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ff\Git\quant-trading\P1-AnalyzeTrades\output\"/>
    </mc:Choice>
  </mc:AlternateContent>
  <xr:revisionPtr revIDLastSave="0" documentId="13_ncr:1_{2587E22A-6167-4622-B833-1C0F73618115}" xr6:coauthVersionLast="47" xr6:coauthVersionMax="47" xr10:uidLastSave="{00000000-0000-0000-0000-000000000000}"/>
  <bookViews>
    <workbookView xWindow="-120" yWindow="-120" windowWidth="29040" windowHeight="15840" xr2:uid="{A058F2CD-E03A-4437-B17D-D5DAD0C641E0}"/>
  </bookViews>
  <sheets>
    <sheet name="pivot" sheetId="3" r:id="rId1"/>
    <sheet name="ownlog" sheetId="4" r:id="rId2"/>
    <sheet name="keyinsights" sheetId="6" r:id="rId3"/>
    <sheet name="input_e_result" sheetId="1" r:id="rId4"/>
  </sheets>
  <calcPr calcId="181029" calcMode="manual"/>
  <pivotCaches>
    <pivotCache cacheId="1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S2" i="1" l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S253" i="1"/>
  <c r="BS254" i="1"/>
  <c r="BS255" i="1"/>
  <c r="BS256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69" i="1"/>
  <c r="BS270" i="1"/>
  <c r="BS271" i="1"/>
  <c r="BS272" i="1"/>
  <c r="BS273" i="1"/>
  <c r="BS274" i="1"/>
  <c r="BS275" i="1"/>
  <c r="BS276" i="1"/>
  <c r="BS277" i="1"/>
  <c r="BS278" i="1"/>
  <c r="BS279" i="1"/>
  <c r="BS280" i="1"/>
  <c r="BS281" i="1"/>
  <c r="BS282" i="1"/>
  <c r="BS283" i="1"/>
  <c r="BS284" i="1"/>
  <c r="BS285" i="1"/>
  <c r="BS286" i="1"/>
  <c r="BS287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5" i="1"/>
  <c r="BS306" i="1"/>
  <c r="BS307" i="1"/>
  <c r="BS308" i="1"/>
  <c r="BS309" i="1"/>
  <c r="BS310" i="1"/>
  <c r="BS311" i="1"/>
  <c r="BS312" i="1"/>
  <c r="BS313" i="1"/>
  <c r="BS314" i="1"/>
  <c r="BS315" i="1"/>
  <c r="BS316" i="1"/>
  <c r="BS317" i="1"/>
  <c r="BS318" i="1"/>
  <c r="BS319" i="1"/>
  <c r="BS320" i="1"/>
  <c r="BS321" i="1"/>
  <c r="BS322" i="1"/>
  <c r="BS323" i="1"/>
  <c r="BS324" i="1"/>
  <c r="BS325" i="1"/>
  <c r="BS326" i="1"/>
  <c r="BS327" i="1"/>
  <c r="BS328" i="1"/>
  <c r="BS329" i="1"/>
  <c r="BS330" i="1"/>
  <c r="BS331" i="1"/>
  <c r="BS332" i="1"/>
  <c r="BS333" i="1"/>
  <c r="BS334" i="1"/>
  <c r="BS335" i="1"/>
  <c r="BS336" i="1"/>
  <c r="BS337" i="1"/>
  <c r="BS338" i="1"/>
  <c r="BS339" i="1"/>
  <c r="BS340" i="1"/>
  <c r="BS341" i="1"/>
  <c r="BS342" i="1"/>
  <c r="BS343" i="1"/>
  <c r="BS344" i="1"/>
  <c r="BS345" i="1"/>
  <c r="BS346" i="1"/>
  <c r="BS347" i="1"/>
  <c r="BS348" i="1"/>
  <c r="BS349" i="1"/>
  <c r="BS350" i="1"/>
  <c r="BS351" i="1"/>
  <c r="BS352" i="1"/>
  <c r="BS353" i="1"/>
  <c r="BS354" i="1"/>
  <c r="BS355" i="1"/>
  <c r="BS356" i="1"/>
  <c r="BS357" i="1"/>
  <c r="BS358" i="1"/>
  <c r="BS359" i="1"/>
  <c r="BS360" i="1"/>
  <c r="BS361" i="1"/>
  <c r="BS362" i="1"/>
  <c r="BS363" i="1"/>
  <c r="BS364" i="1"/>
  <c r="BS365" i="1"/>
  <c r="BS366" i="1"/>
  <c r="BS367" i="1"/>
  <c r="BS368" i="1"/>
  <c r="BS369" i="1"/>
  <c r="BS370" i="1"/>
  <c r="BS371" i="1"/>
  <c r="BS372" i="1"/>
  <c r="BS373" i="1"/>
  <c r="BS374" i="1"/>
  <c r="BS375" i="1"/>
  <c r="BS376" i="1"/>
  <c r="BS377" i="1"/>
  <c r="BS378" i="1"/>
  <c r="BS379" i="1"/>
  <c r="BS380" i="1"/>
  <c r="BS381" i="1"/>
  <c r="BS382" i="1"/>
  <c r="BS383" i="1"/>
  <c r="BS384" i="1"/>
  <c r="BS385" i="1"/>
  <c r="BS386" i="1"/>
  <c r="BS387" i="1"/>
  <c r="BS388" i="1"/>
  <c r="BS389" i="1"/>
  <c r="BS390" i="1"/>
  <c r="BS391" i="1"/>
  <c r="BS392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405" i="1"/>
  <c r="BS406" i="1"/>
  <c r="BS407" i="1"/>
  <c r="BS408" i="1"/>
  <c r="BS409" i="1"/>
  <c r="BS410" i="1"/>
  <c r="BS411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24" i="1"/>
  <c r="BS425" i="1"/>
  <c r="BS426" i="1"/>
  <c r="BS427" i="1"/>
  <c r="BS428" i="1"/>
  <c r="BS429" i="1"/>
  <c r="BS430" i="1"/>
  <c r="BS431" i="1"/>
  <c r="BS432" i="1"/>
  <c r="BS433" i="1"/>
  <c r="BS434" i="1"/>
  <c r="BS435" i="1"/>
  <c r="BS436" i="1"/>
  <c r="BS437" i="1"/>
  <c r="BS438" i="1"/>
  <c r="BS439" i="1"/>
  <c r="BS440" i="1"/>
  <c r="BS441" i="1"/>
  <c r="BS442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S467" i="1"/>
  <c r="BS468" i="1"/>
  <c r="BS469" i="1"/>
  <c r="BS470" i="1"/>
  <c r="BS471" i="1"/>
  <c r="BS472" i="1"/>
  <c r="BS473" i="1"/>
  <c r="BS474" i="1"/>
  <c r="BS475" i="1"/>
  <c r="BS476" i="1"/>
  <c r="BS477" i="1"/>
  <c r="BS478" i="1"/>
  <c r="BS479" i="1"/>
  <c r="BS480" i="1"/>
  <c r="BS481" i="1"/>
  <c r="BS482" i="1"/>
  <c r="BS483" i="1"/>
  <c r="BS484" i="1"/>
  <c r="BS485" i="1"/>
  <c r="BS486" i="1"/>
  <c r="BS487" i="1"/>
  <c r="BS488" i="1"/>
  <c r="BS489" i="1"/>
  <c r="BS490" i="1"/>
  <c r="BS491" i="1"/>
  <c r="BS492" i="1"/>
  <c r="BS493" i="1"/>
  <c r="BS494" i="1"/>
  <c r="BS495" i="1"/>
  <c r="BS496" i="1"/>
  <c r="BS497" i="1"/>
  <c r="BS498" i="1"/>
  <c r="BS499" i="1"/>
  <c r="BS500" i="1"/>
  <c r="BS501" i="1"/>
  <c r="BS502" i="1"/>
  <c r="BS503" i="1"/>
  <c r="BS504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19" i="1"/>
  <c r="BS520" i="1"/>
  <c r="BS521" i="1"/>
  <c r="BS522" i="1"/>
  <c r="BS523" i="1"/>
  <c r="BS524" i="1"/>
  <c r="BS525" i="1"/>
  <c r="BS526" i="1"/>
  <c r="BS527" i="1"/>
  <c r="BS528" i="1"/>
  <c r="BS529" i="1"/>
  <c r="BS530" i="1"/>
  <c r="BS531" i="1"/>
  <c r="BS532" i="1"/>
  <c r="BS533" i="1"/>
  <c r="BS534" i="1"/>
  <c r="BS535" i="1"/>
  <c r="BS536" i="1"/>
  <c r="BS537" i="1"/>
  <c r="BS538" i="1"/>
  <c r="BS539" i="1"/>
  <c r="BS540" i="1"/>
  <c r="BS541" i="1"/>
  <c r="BS542" i="1"/>
  <c r="BS543" i="1"/>
  <c r="BS544" i="1"/>
  <c r="BS545" i="1"/>
  <c r="BS546" i="1"/>
  <c r="BS547" i="1"/>
  <c r="BS548" i="1"/>
  <c r="BS549" i="1"/>
  <c r="BS550" i="1"/>
  <c r="BS551" i="1"/>
  <c r="BS552" i="1"/>
  <c r="BS553" i="1"/>
  <c r="BS554" i="1"/>
  <c r="BS555" i="1"/>
  <c r="BS556" i="1"/>
  <c r="BS557" i="1"/>
  <c r="BS558" i="1"/>
  <c r="BS559" i="1"/>
  <c r="BS560" i="1"/>
  <c r="BS561" i="1"/>
  <c r="BS562" i="1"/>
  <c r="BS563" i="1"/>
  <c r="BS564" i="1"/>
  <c r="BS565" i="1"/>
  <c r="BS566" i="1"/>
  <c r="BS567" i="1"/>
  <c r="BS568" i="1"/>
  <c r="BS569" i="1"/>
  <c r="BS570" i="1"/>
  <c r="BS571" i="1"/>
  <c r="BS572" i="1"/>
  <c r="BS573" i="1"/>
  <c r="BS574" i="1"/>
  <c r="BS575" i="1"/>
  <c r="BS576" i="1"/>
  <c r="BS577" i="1"/>
  <c r="BS578" i="1"/>
  <c r="BS579" i="1"/>
  <c r="BS580" i="1"/>
  <c r="BS581" i="1"/>
  <c r="BS582" i="1"/>
  <c r="BS583" i="1"/>
  <c r="BS584" i="1"/>
  <c r="BS585" i="1"/>
  <c r="BS586" i="1"/>
  <c r="BS587" i="1"/>
  <c r="BS588" i="1"/>
  <c r="BS589" i="1"/>
  <c r="BS590" i="1"/>
  <c r="BS591" i="1"/>
  <c r="BS592" i="1"/>
  <c r="BS593" i="1"/>
  <c r="BS594" i="1"/>
  <c r="BS595" i="1"/>
  <c r="BS596" i="1"/>
  <c r="BS597" i="1"/>
  <c r="BS598" i="1"/>
  <c r="BS599" i="1"/>
  <c r="BS600" i="1"/>
  <c r="BS601" i="1"/>
  <c r="BS602" i="1"/>
  <c r="BS603" i="1"/>
  <c r="BS604" i="1"/>
  <c r="BS605" i="1"/>
  <c r="BS606" i="1"/>
  <c r="BS607" i="1"/>
  <c r="BS608" i="1"/>
  <c r="BS609" i="1"/>
  <c r="BS610" i="1"/>
  <c r="BS611" i="1"/>
  <c r="BS612" i="1"/>
  <c r="BS613" i="1"/>
  <c r="BS614" i="1"/>
  <c r="BS615" i="1"/>
  <c r="BS616" i="1"/>
  <c r="BS617" i="1"/>
  <c r="BS618" i="1"/>
  <c r="BS619" i="1"/>
  <c r="BS620" i="1"/>
  <c r="BS621" i="1"/>
  <c r="BS622" i="1"/>
  <c r="BS623" i="1"/>
  <c r="BS624" i="1"/>
  <c r="BS625" i="1"/>
  <c r="BS626" i="1"/>
  <c r="BS627" i="1"/>
  <c r="BS628" i="1"/>
  <c r="BS629" i="1"/>
  <c r="BS630" i="1"/>
  <c r="BS631" i="1"/>
  <c r="BS632" i="1"/>
  <c r="BS633" i="1"/>
  <c r="BS634" i="1"/>
  <c r="BS635" i="1"/>
  <c r="BS636" i="1"/>
  <c r="BS637" i="1"/>
  <c r="BS638" i="1"/>
  <c r="BS639" i="1"/>
  <c r="BS640" i="1"/>
  <c r="BS641" i="1"/>
  <c r="BS642" i="1"/>
  <c r="BS643" i="1"/>
  <c r="BS644" i="1"/>
  <c r="BS645" i="1"/>
  <c r="BS646" i="1"/>
  <c r="BS647" i="1"/>
  <c r="BS648" i="1"/>
  <c r="BS649" i="1"/>
  <c r="BS650" i="1"/>
  <c r="BS651" i="1"/>
  <c r="BS652" i="1"/>
  <c r="BS653" i="1"/>
  <c r="BS654" i="1"/>
  <c r="BS655" i="1"/>
  <c r="BS656" i="1"/>
  <c r="BS657" i="1"/>
  <c r="BS658" i="1"/>
  <c r="BS659" i="1"/>
  <c r="BS660" i="1"/>
  <c r="BS661" i="1"/>
  <c r="BS662" i="1"/>
  <c r="BS663" i="1"/>
  <c r="BS664" i="1"/>
  <c r="BS665" i="1"/>
  <c r="BS666" i="1"/>
  <c r="BS667" i="1"/>
  <c r="BS668" i="1"/>
  <c r="BS669" i="1"/>
  <c r="BS670" i="1"/>
  <c r="BS671" i="1"/>
  <c r="BS672" i="1"/>
  <c r="BS673" i="1"/>
  <c r="BS674" i="1"/>
  <c r="BS675" i="1"/>
  <c r="BS676" i="1"/>
  <c r="BS677" i="1"/>
  <c r="BS678" i="1"/>
  <c r="BS679" i="1"/>
  <c r="BS680" i="1"/>
  <c r="BS681" i="1"/>
  <c r="BS682" i="1"/>
  <c r="BS683" i="1"/>
  <c r="BS684" i="1"/>
  <c r="BS685" i="1"/>
  <c r="BS686" i="1"/>
  <c r="BS687" i="1"/>
  <c r="BS688" i="1"/>
  <c r="BS689" i="1"/>
  <c r="BS690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BS715" i="1"/>
  <c r="BS716" i="1"/>
  <c r="BS717" i="1"/>
  <c r="BS718" i="1"/>
  <c r="BS719" i="1"/>
  <c r="BS720" i="1"/>
  <c r="BS721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S746" i="1"/>
  <c r="BS747" i="1"/>
  <c r="BS748" i="1"/>
  <c r="BS749" i="1"/>
  <c r="BS750" i="1"/>
  <c r="BS751" i="1"/>
  <c r="BS752" i="1"/>
  <c r="BS753" i="1"/>
  <c r="BS754" i="1"/>
  <c r="BS755" i="1"/>
  <c r="BS756" i="1"/>
  <c r="BS757" i="1"/>
  <c r="BS758" i="1"/>
  <c r="BS759" i="1"/>
  <c r="BS760" i="1"/>
  <c r="BS761" i="1"/>
  <c r="BS762" i="1"/>
  <c r="BS763" i="1"/>
  <c r="BS764" i="1"/>
  <c r="BS765" i="1"/>
  <c r="BS766" i="1"/>
  <c r="BS767" i="1"/>
  <c r="BS768" i="1"/>
  <c r="BS769" i="1"/>
  <c r="BS770" i="1"/>
  <c r="BS771" i="1"/>
  <c r="BS772" i="1"/>
  <c r="BS773" i="1"/>
  <c r="BS774" i="1"/>
  <c r="BS775" i="1"/>
  <c r="BS776" i="1"/>
  <c r="BS777" i="1"/>
  <c r="BS778" i="1"/>
  <c r="BS779" i="1"/>
  <c r="BS780" i="1"/>
  <c r="BS781" i="1"/>
  <c r="BS782" i="1"/>
  <c r="BS783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6" i="1"/>
  <c r="BS797" i="1"/>
  <c r="BS798" i="1"/>
  <c r="BS799" i="1"/>
  <c r="BS800" i="1"/>
  <c r="BS801" i="1"/>
  <c r="BS802" i="1"/>
  <c r="BS803" i="1"/>
  <c r="BS804" i="1"/>
  <c r="BS805" i="1"/>
  <c r="BS806" i="1"/>
  <c r="BS807" i="1"/>
  <c r="BS808" i="1"/>
  <c r="BS809" i="1"/>
  <c r="BS810" i="1"/>
  <c r="BS811" i="1"/>
  <c r="BS812" i="1"/>
  <c r="BS813" i="1"/>
  <c r="BS814" i="1"/>
  <c r="BS815" i="1"/>
  <c r="BS816" i="1"/>
  <c r="BS817" i="1"/>
  <c r="BS818" i="1"/>
  <c r="BS819" i="1"/>
  <c r="BS820" i="1"/>
  <c r="BS821" i="1"/>
  <c r="BS822" i="1"/>
  <c r="BS823" i="1"/>
  <c r="BS824" i="1"/>
  <c r="BS825" i="1"/>
  <c r="BS826" i="1"/>
  <c r="BS827" i="1"/>
  <c r="BS828" i="1"/>
  <c r="BS829" i="1"/>
  <c r="BS830" i="1"/>
  <c r="BS831" i="1"/>
  <c r="BS832" i="1"/>
  <c r="BS833" i="1"/>
  <c r="BS834" i="1"/>
  <c r="BS835" i="1"/>
  <c r="BS836" i="1"/>
  <c r="BS837" i="1"/>
  <c r="BS838" i="1"/>
  <c r="BS839" i="1"/>
  <c r="BS840" i="1"/>
  <c r="BS841" i="1"/>
  <c r="BS842" i="1"/>
  <c r="BS843" i="1"/>
  <c r="BS844" i="1"/>
  <c r="BS845" i="1"/>
  <c r="BS846" i="1"/>
  <c r="BS847" i="1"/>
  <c r="BS848" i="1"/>
  <c r="BS849" i="1"/>
  <c r="BS850" i="1"/>
  <c r="BS851" i="1"/>
  <c r="BS852" i="1"/>
  <c r="BS853" i="1"/>
  <c r="BS854" i="1"/>
  <c r="BS855" i="1"/>
  <c r="BS856" i="1"/>
  <c r="BS857" i="1"/>
  <c r="BS858" i="1"/>
  <c r="BS859" i="1"/>
  <c r="BS860" i="1"/>
  <c r="BS861" i="1"/>
  <c r="BS862" i="1"/>
  <c r="BS863" i="1"/>
  <c r="BS864" i="1"/>
  <c r="BS865" i="1"/>
  <c r="BS866" i="1"/>
  <c r="BS867" i="1"/>
  <c r="BS868" i="1"/>
  <c r="BS869" i="1"/>
  <c r="BS870" i="1"/>
  <c r="BS871" i="1"/>
  <c r="BS872" i="1"/>
  <c r="BS873" i="1"/>
  <c r="BS874" i="1"/>
  <c r="BS875" i="1"/>
  <c r="BS876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S901" i="1"/>
  <c r="BS902" i="1"/>
  <c r="BS903" i="1"/>
  <c r="BS904" i="1"/>
  <c r="BS905" i="1"/>
  <c r="BS906" i="1"/>
  <c r="BS907" i="1"/>
  <c r="BS908" i="1"/>
  <c r="BS909" i="1"/>
  <c r="BS910" i="1"/>
  <c r="BS911" i="1"/>
  <c r="BS912" i="1"/>
  <c r="BS913" i="1"/>
  <c r="BS914" i="1"/>
  <c r="BS915" i="1"/>
  <c r="BS916" i="1"/>
  <c r="BS917" i="1"/>
  <c r="BS918" i="1"/>
  <c r="BS919" i="1"/>
  <c r="BS920" i="1"/>
  <c r="BS921" i="1"/>
  <c r="BS922" i="1"/>
  <c r="BS923" i="1"/>
  <c r="BS924" i="1"/>
  <c r="BS925" i="1"/>
  <c r="BS926" i="1"/>
  <c r="BS927" i="1"/>
  <c r="BS928" i="1"/>
  <c r="BS929" i="1"/>
  <c r="BS930" i="1"/>
  <c r="BS931" i="1"/>
  <c r="BS932" i="1"/>
  <c r="BS933" i="1"/>
  <c r="BS934" i="1"/>
  <c r="BS935" i="1"/>
  <c r="BS936" i="1"/>
  <c r="BS937" i="1"/>
  <c r="BS938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1" i="1"/>
  <c r="BS952" i="1"/>
  <c r="BS953" i="1"/>
  <c r="BS954" i="1"/>
  <c r="BS955" i="1"/>
  <c r="BS956" i="1"/>
  <c r="BS957" i="1"/>
  <c r="BS958" i="1"/>
  <c r="BS959" i="1"/>
  <c r="BS960" i="1"/>
  <c r="BS961" i="1"/>
  <c r="BS962" i="1"/>
  <c r="BS963" i="1"/>
  <c r="BS964" i="1"/>
  <c r="BS965" i="1"/>
  <c r="BS966" i="1"/>
  <c r="BS967" i="1"/>
  <c r="BS968" i="1"/>
  <c r="BS969" i="1"/>
  <c r="BS970" i="1"/>
  <c r="BS971" i="1"/>
  <c r="BS972" i="1"/>
  <c r="BS973" i="1"/>
  <c r="BS974" i="1"/>
  <c r="BS975" i="1"/>
  <c r="BS976" i="1"/>
  <c r="BS977" i="1"/>
  <c r="BS978" i="1"/>
  <c r="BS979" i="1"/>
  <c r="BS980" i="1"/>
  <c r="BS981" i="1"/>
  <c r="BS982" i="1"/>
  <c r="BS983" i="1"/>
  <c r="BS984" i="1"/>
  <c r="BS985" i="1"/>
  <c r="BS986" i="1"/>
  <c r="BS987" i="1"/>
  <c r="BS988" i="1"/>
  <c r="BS989" i="1"/>
  <c r="BS990" i="1"/>
  <c r="BS991" i="1"/>
  <c r="BS992" i="1"/>
  <c r="BS993" i="1"/>
  <c r="BS994" i="1"/>
  <c r="BS995" i="1"/>
  <c r="BS996" i="1"/>
  <c r="BS997" i="1"/>
  <c r="BS998" i="1"/>
  <c r="BS999" i="1"/>
  <c r="BS1000" i="1"/>
  <c r="BS1001" i="1"/>
  <c r="BS1002" i="1"/>
  <c r="BS1003" i="1"/>
  <c r="BS1004" i="1"/>
  <c r="BS1005" i="1"/>
  <c r="BS1006" i="1"/>
  <c r="BS1007" i="1"/>
  <c r="BS1008" i="1"/>
  <c r="BS1009" i="1"/>
  <c r="BS1010" i="1"/>
  <c r="BS1011" i="1"/>
  <c r="BS1012" i="1"/>
  <c r="BS1013" i="1"/>
  <c r="BS1014" i="1"/>
  <c r="BS1015" i="1"/>
  <c r="BS1016" i="1"/>
  <c r="BS1017" i="1"/>
  <c r="BS1018" i="1"/>
  <c r="BS1019" i="1"/>
  <c r="BS1020" i="1"/>
  <c r="BS1021" i="1"/>
  <c r="BS1022" i="1"/>
  <c r="BS1023" i="1"/>
  <c r="BS1024" i="1"/>
  <c r="BS1025" i="1"/>
  <c r="BS1026" i="1"/>
  <c r="BS1027" i="1"/>
  <c r="BS1028" i="1"/>
  <c r="BS1029" i="1"/>
  <c r="BS1030" i="1"/>
  <c r="BS1031" i="1"/>
  <c r="BS1032" i="1"/>
  <c r="BS1033" i="1"/>
  <c r="BS1034" i="1"/>
  <c r="BS1035" i="1"/>
  <c r="BS1036" i="1"/>
  <c r="BS1037" i="1"/>
  <c r="BS1038" i="1"/>
  <c r="BS1039" i="1"/>
  <c r="BS1040" i="1"/>
  <c r="BS1041" i="1"/>
  <c r="BS1042" i="1"/>
  <c r="BS1043" i="1"/>
  <c r="BS1044" i="1"/>
  <c r="BS1045" i="1"/>
  <c r="BS1046" i="1"/>
  <c r="BS1047" i="1"/>
  <c r="BS1048" i="1"/>
  <c r="BS1049" i="1"/>
  <c r="BS1050" i="1"/>
  <c r="BS1051" i="1"/>
  <c r="BS1052" i="1"/>
  <c r="BS1053" i="1"/>
  <c r="BS1054" i="1"/>
  <c r="BS1055" i="1"/>
  <c r="BS1056" i="1"/>
  <c r="BS1057" i="1"/>
  <c r="BS1058" i="1"/>
  <c r="BS1059" i="1"/>
  <c r="BS1060" i="1"/>
  <c r="BS1061" i="1"/>
  <c r="BS1062" i="1"/>
  <c r="BS1063" i="1"/>
  <c r="BS1064" i="1"/>
  <c r="BS1065" i="1"/>
  <c r="BS1066" i="1"/>
  <c r="BS1067" i="1"/>
  <c r="BS1068" i="1"/>
  <c r="BS1069" i="1"/>
  <c r="BS1070" i="1"/>
  <c r="BS1071" i="1"/>
  <c r="BS1072" i="1"/>
  <c r="BS1073" i="1"/>
  <c r="BS1074" i="1"/>
  <c r="BS1075" i="1"/>
  <c r="BS1076" i="1"/>
  <c r="BS1077" i="1"/>
  <c r="BS1078" i="1"/>
  <c r="BS1079" i="1"/>
  <c r="BS1080" i="1"/>
  <c r="BS1081" i="1"/>
  <c r="BS1082" i="1"/>
  <c r="BS1083" i="1"/>
  <c r="BS1084" i="1"/>
  <c r="BS1085" i="1"/>
  <c r="BS1086" i="1"/>
  <c r="BS1087" i="1"/>
  <c r="BS1088" i="1"/>
  <c r="BS1089" i="1"/>
  <c r="BS1090" i="1"/>
  <c r="BS1091" i="1"/>
  <c r="BS1092" i="1"/>
  <c r="BS1093" i="1"/>
  <c r="BS1094" i="1"/>
  <c r="BS1095" i="1"/>
  <c r="BS1096" i="1"/>
  <c r="BS1097" i="1"/>
  <c r="BS1098" i="1"/>
  <c r="BS1099" i="1"/>
  <c r="BS1100" i="1"/>
  <c r="BS1101" i="1"/>
  <c r="BS1102" i="1"/>
  <c r="BS1103" i="1"/>
  <c r="BS1104" i="1"/>
  <c r="BS1105" i="1"/>
  <c r="BS1106" i="1"/>
  <c r="BS1107" i="1"/>
  <c r="BS1108" i="1"/>
  <c r="BS1109" i="1"/>
  <c r="BS1110" i="1"/>
  <c r="BS1111" i="1"/>
  <c r="BS1112" i="1"/>
  <c r="BS1113" i="1"/>
  <c r="BS1114" i="1"/>
  <c r="BS1115" i="1"/>
  <c r="BS1116" i="1"/>
  <c r="BS1117" i="1"/>
  <c r="BS1118" i="1"/>
  <c r="BS1119" i="1"/>
  <c r="BS1120" i="1"/>
  <c r="BS1121" i="1"/>
  <c r="BS1122" i="1"/>
  <c r="BS1123" i="1"/>
  <c r="BS1124" i="1"/>
  <c r="BS1125" i="1"/>
  <c r="BS1126" i="1"/>
  <c r="BS1127" i="1"/>
  <c r="BS1128" i="1"/>
  <c r="BS1129" i="1"/>
  <c r="BS1130" i="1"/>
  <c r="BS1131" i="1"/>
  <c r="BS1132" i="1"/>
  <c r="BS1133" i="1"/>
  <c r="BS1134" i="1"/>
  <c r="BS1135" i="1"/>
  <c r="BS1136" i="1"/>
  <c r="BS1137" i="1"/>
  <c r="BS1138" i="1"/>
  <c r="BS1139" i="1"/>
  <c r="BS1140" i="1"/>
  <c r="BS1141" i="1"/>
  <c r="BS1142" i="1"/>
  <c r="BS1143" i="1"/>
  <c r="BS1144" i="1"/>
  <c r="BS1145" i="1"/>
  <c r="BS1146" i="1"/>
  <c r="BS1147" i="1"/>
  <c r="BS1148" i="1"/>
  <c r="BS1149" i="1"/>
  <c r="BS1150" i="1"/>
  <c r="BS1151" i="1"/>
  <c r="BS1152" i="1"/>
  <c r="BS1153" i="1"/>
  <c r="BS1154" i="1"/>
  <c r="BS1155" i="1"/>
  <c r="BS1156" i="1"/>
  <c r="BS1157" i="1"/>
  <c r="BS1158" i="1"/>
  <c r="BS1159" i="1"/>
  <c r="BS1160" i="1"/>
  <c r="BS1161" i="1"/>
  <c r="BS1162" i="1"/>
  <c r="BS1163" i="1"/>
  <c r="BS1164" i="1"/>
  <c r="BS1165" i="1"/>
  <c r="BS1166" i="1"/>
  <c r="BS1167" i="1"/>
  <c r="BS1168" i="1"/>
  <c r="BS1169" i="1"/>
  <c r="BS1170" i="1"/>
  <c r="BS1171" i="1"/>
  <c r="BS1172" i="1"/>
  <c r="BS1173" i="1"/>
  <c r="BS1174" i="1"/>
  <c r="BS1175" i="1"/>
  <c r="BS1176" i="1"/>
  <c r="BS1177" i="1"/>
  <c r="BS1178" i="1"/>
  <c r="BS1179" i="1"/>
  <c r="BS1180" i="1"/>
  <c r="BS1181" i="1"/>
  <c r="BS1182" i="1"/>
  <c r="BS1183" i="1"/>
  <c r="BS1184" i="1"/>
  <c r="BS1185" i="1"/>
  <c r="BS1186" i="1"/>
  <c r="BS1187" i="1"/>
  <c r="BS1188" i="1"/>
  <c r="BS1189" i="1"/>
  <c r="BS1190" i="1"/>
  <c r="BS1191" i="1"/>
  <c r="BS1192" i="1"/>
  <c r="BS1193" i="1"/>
  <c r="BS1194" i="1"/>
  <c r="BS1195" i="1"/>
  <c r="BS1196" i="1"/>
  <c r="BS1197" i="1"/>
  <c r="BS1198" i="1"/>
  <c r="BS1199" i="1"/>
  <c r="BS1200" i="1"/>
  <c r="BS1201" i="1"/>
  <c r="BS1202" i="1"/>
  <c r="BS1203" i="1"/>
  <c r="BS1204" i="1"/>
  <c r="BS1205" i="1"/>
  <c r="BS1206" i="1"/>
  <c r="BS1207" i="1"/>
  <c r="BS1208" i="1"/>
  <c r="BS1209" i="1"/>
  <c r="BS1210" i="1"/>
  <c r="BS1211" i="1"/>
  <c r="BS1212" i="1"/>
  <c r="BS1213" i="1"/>
  <c r="BS1214" i="1"/>
  <c r="BS1215" i="1"/>
  <c r="BS1216" i="1"/>
  <c r="BS1217" i="1"/>
  <c r="BS1218" i="1"/>
  <c r="BS1219" i="1"/>
  <c r="BS1220" i="1"/>
  <c r="BS1221" i="1"/>
  <c r="BS1222" i="1"/>
  <c r="BS1223" i="1"/>
  <c r="BS1224" i="1"/>
  <c r="BS1225" i="1"/>
  <c r="BS1226" i="1"/>
  <c r="BS1227" i="1"/>
  <c r="BS1228" i="1"/>
  <c r="BS1229" i="1"/>
  <c r="BS1230" i="1"/>
  <c r="BS1231" i="1"/>
  <c r="BS1232" i="1"/>
  <c r="BS1233" i="1"/>
  <c r="BS1234" i="1"/>
  <c r="BS1235" i="1"/>
  <c r="BS1236" i="1"/>
  <c r="BS1237" i="1"/>
  <c r="BS1238" i="1"/>
  <c r="BS1239" i="1"/>
  <c r="BS1240" i="1"/>
  <c r="BS1241" i="1"/>
  <c r="BS1242" i="1"/>
  <c r="BS1243" i="1"/>
  <c r="BS1244" i="1"/>
  <c r="BS1245" i="1"/>
  <c r="BS1246" i="1"/>
  <c r="BS1247" i="1"/>
  <c r="BS1248" i="1"/>
  <c r="BS1249" i="1"/>
  <c r="BS1250" i="1"/>
  <c r="BS1251" i="1"/>
  <c r="BS1252" i="1"/>
  <c r="BS1253" i="1"/>
  <c r="BS1254" i="1"/>
  <c r="BS1255" i="1"/>
  <c r="BS1256" i="1"/>
  <c r="BS1257" i="1"/>
  <c r="BS1258" i="1"/>
  <c r="BS1259" i="1"/>
  <c r="BS1260" i="1"/>
  <c r="BS1261" i="1"/>
  <c r="BS1262" i="1"/>
  <c r="BS1263" i="1"/>
  <c r="BS1264" i="1"/>
  <c r="BS1265" i="1"/>
  <c r="BS1266" i="1"/>
  <c r="BS1267" i="1"/>
  <c r="BS1268" i="1"/>
  <c r="BS1269" i="1"/>
  <c r="BS1270" i="1"/>
  <c r="BS1271" i="1"/>
  <c r="BS1272" i="1"/>
  <c r="BS1273" i="1"/>
  <c r="BS1274" i="1"/>
  <c r="BS1275" i="1"/>
  <c r="BS1276" i="1"/>
  <c r="BS1277" i="1"/>
  <c r="BS1278" i="1"/>
  <c r="BS1279" i="1"/>
  <c r="BS1280" i="1"/>
  <c r="BS1281" i="1"/>
  <c r="BS1282" i="1"/>
  <c r="BS1283" i="1"/>
  <c r="BS1284" i="1"/>
  <c r="BS1285" i="1"/>
  <c r="BS1286" i="1"/>
  <c r="BS1287" i="1"/>
  <c r="BS1288" i="1"/>
  <c r="BS1289" i="1"/>
  <c r="BS1290" i="1"/>
  <c r="BS1291" i="1"/>
  <c r="BS1292" i="1"/>
  <c r="BS1293" i="1"/>
  <c r="BS1294" i="1"/>
  <c r="BS1295" i="1"/>
  <c r="BS1296" i="1"/>
  <c r="BS1297" i="1"/>
  <c r="BS1298" i="1"/>
  <c r="BS1299" i="1"/>
  <c r="BS1300" i="1"/>
  <c r="BS1301" i="1"/>
  <c r="BS1302" i="1"/>
  <c r="BS1303" i="1"/>
  <c r="BS1304" i="1"/>
  <c r="BS1305" i="1"/>
  <c r="BS1306" i="1"/>
  <c r="BS1307" i="1"/>
  <c r="BS1308" i="1"/>
  <c r="BS1309" i="1"/>
  <c r="BS1310" i="1"/>
  <c r="BS1311" i="1"/>
  <c r="BS1312" i="1"/>
  <c r="BS1313" i="1"/>
  <c r="BS1314" i="1"/>
  <c r="BS1315" i="1"/>
  <c r="BS1316" i="1"/>
  <c r="BS1317" i="1"/>
  <c r="BS1318" i="1"/>
  <c r="BS1319" i="1"/>
  <c r="BS1320" i="1"/>
  <c r="BS1321" i="1"/>
  <c r="BS1322" i="1"/>
  <c r="BS1323" i="1"/>
  <c r="BS1324" i="1"/>
  <c r="BS1325" i="1"/>
  <c r="BS1326" i="1"/>
  <c r="BS1327" i="1"/>
  <c r="BS1328" i="1"/>
  <c r="BS1329" i="1"/>
  <c r="BS1330" i="1"/>
  <c r="BS1331" i="1"/>
  <c r="BS1332" i="1"/>
  <c r="BS1333" i="1"/>
  <c r="BS1334" i="1"/>
  <c r="BS1335" i="1"/>
  <c r="BS1336" i="1"/>
  <c r="BS1337" i="1"/>
  <c r="BS1338" i="1"/>
  <c r="BS1339" i="1"/>
  <c r="BS1340" i="1"/>
  <c r="BS1341" i="1"/>
  <c r="BS1342" i="1"/>
  <c r="BS1343" i="1"/>
  <c r="BS1344" i="1"/>
  <c r="BS1345" i="1"/>
  <c r="BS1346" i="1"/>
  <c r="BS1347" i="1"/>
  <c r="BS1348" i="1"/>
  <c r="BS1349" i="1"/>
  <c r="BS1350" i="1"/>
  <c r="BS1351" i="1"/>
  <c r="BS1352" i="1"/>
  <c r="BS1353" i="1"/>
  <c r="BS1354" i="1"/>
  <c r="BS1355" i="1"/>
  <c r="BS1356" i="1"/>
  <c r="BS1357" i="1"/>
  <c r="BS1358" i="1"/>
  <c r="BS1359" i="1"/>
  <c r="BS1360" i="1"/>
  <c r="BS1361" i="1"/>
  <c r="BS1362" i="1"/>
  <c r="BS1363" i="1"/>
  <c r="BS1364" i="1"/>
  <c r="BS1365" i="1"/>
  <c r="BS1366" i="1"/>
  <c r="BS1367" i="1"/>
  <c r="BS1368" i="1"/>
  <c r="BS1369" i="1"/>
  <c r="BS1370" i="1"/>
  <c r="BS1371" i="1"/>
  <c r="BS1372" i="1"/>
  <c r="BS1373" i="1"/>
  <c r="BS1374" i="1"/>
  <c r="BS1375" i="1"/>
  <c r="BS1376" i="1"/>
  <c r="BS1377" i="1"/>
  <c r="BS1378" i="1"/>
  <c r="BS1379" i="1"/>
  <c r="BS1380" i="1"/>
  <c r="BS1381" i="1"/>
  <c r="BS1382" i="1"/>
  <c r="BS1383" i="1"/>
  <c r="BS1384" i="1"/>
  <c r="BS1385" i="1"/>
  <c r="BS1386" i="1"/>
  <c r="BS1387" i="1"/>
  <c r="BS1388" i="1"/>
  <c r="BS1389" i="1"/>
  <c r="BS1390" i="1"/>
  <c r="BS1391" i="1"/>
  <c r="BS1392" i="1"/>
  <c r="BS1393" i="1"/>
  <c r="BS1394" i="1"/>
  <c r="BS1395" i="1"/>
  <c r="BS1396" i="1"/>
  <c r="BS1397" i="1"/>
  <c r="BS1398" i="1"/>
  <c r="BS1399" i="1"/>
  <c r="BS1400" i="1"/>
  <c r="BS1401" i="1"/>
  <c r="BS1402" i="1"/>
  <c r="BS1403" i="1"/>
  <c r="BS1404" i="1"/>
  <c r="BS1405" i="1"/>
  <c r="BS1406" i="1"/>
  <c r="BS1407" i="1"/>
  <c r="BS1408" i="1"/>
  <c r="BS1409" i="1"/>
  <c r="BS1410" i="1"/>
  <c r="BS1411" i="1"/>
  <c r="BS1412" i="1"/>
  <c r="BS1413" i="1"/>
  <c r="BS1414" i="1"/>
  <c r="BS1415" i="1"/>
  <c r="BS1416" i="1"/>
  <c r="BS1417" i="1"/>
  <c r="BS1418" i="1"/>
  <c r="BS1419" i="1"/>
  <c r="BS1420" i="1"/>
  <c r="BS1421" i="1"/>
  <c r="BS1422" i="1"/>
  <c r="BS1423" i="1"/>
  <c r="BS1424" i="1"/>
  <c r="BS1425" i="1"/>
  <c r="BS1426" i="1"/>
  <c r="BS1427" i="1"/>
  <c r="BS1428" i="1"/>
  <c r="BS1429" i="1"/>
  <c r="BS1430" i="1"/>
  <c r="BS1431" i="1"/>
  <c r="BS1432" i="1"/>
  <c r="BS1433" i="1"/>
  <c r="BS1434" i="1"/>
  <c r="BS1435" i="1"/>
  <c r="BS1436" i="1"/>
  <c r="BS1437" i="1"/>
  <c r="BS1438" i="1"/>
  <c r="BS1439" i="1"/>
  <c r="BS1440" i="1"/>
  <c r="BS1441" i="1"/>
  <c r="BS1442" i="1"/>
  <c r="BS1443" i="1"/>
  <c r="BS1444" i="1"/>
  <c r="BS1445" i="1"/>
  <c r="BS1446" i="1"/>
  <c r="BS1447" i="1"/>
  <c r="BS1448" i="1"/>
  <c r="BS1449" i="1"/>
  <c r="BS1450" i="1"/>
  <c r="BS1451" i="1"/>
  <c r="BS1452" i="1"/>
  <c r="BS1453" i="1"/>
  <c r="BS1454" i="1"/>
  <c r="BS1455" i="1"/>
  <c r="BS1456" i="1"/>
  <c r="BS1457" i="1"/>
  <c r="BS1458" i="1"/>
  <c r="BS1459" i="1"/>
  <c r="BS1460" i="1"/>
  <c r="BS1461" i="1"/>
  <c r="BS1462" i="1"/>
  <c r="BS1463" i="1"/>
  <c r="BS1464" i="1"/>
  <c r="BS1465" i="1"/>
  <c r="BS1466" i="1"/>
  <c r="BS1467" i="1"/>
  <c r="BS1468" i="1"/>
  <c r="BS1469" i="1"/>
  <c r="BS1470" i="1"/>
  <c r="BS1471" i="1"/>
  <c r="BS1472" i="1"/>
  <c r="BS1473" i="1"/>
  <c r="BS1474" i="1"/>
  <c r="BS1475" i="1"/>
  <c r="BS1476" i="1"/>
  <c r="BS1477" i="1"/>
  <c r="BS1478" i="1"/>
  <c r="BS1479" i="1"/>
  <c r="BS1480" i="1"/>
  <c r="BS1481" i="1"/>
  <c r="BS1482" i="1"/>
  <c r="BS1483" i="1"/>
  <c r="BS1484" i="1"/>
  <c r="BS1485" i="1"/>
  <c r="BS1486" i="1"/>
  <c r="BS1487" i="1"/>
  <c r="BS1488" i="1"/>
  <c r="BS1489" i="1"/>
  <c r="BS1490" i="1"/>
  <c r="BS1491" i="1"/>
  <c r="BS1492" i="1"/>
  <c r="BS1493" i="1"/>
  <c r="BS1494" i="1"/>
  <c r="BS1495" i="1"/>
  <c r="BS1496" i="1"/>
  <c r="BS1497" i="1"/>
  <c r="BS1498" i="1"/>
  <c r="BS1499" i="1"/>
  <c r="BS1500" i="1"/>
  <c r="BS1501" i="1"/>
  <c r="BS1502" i="1"/>
  <c r="BS1503" i="1"/>
  <c r="BS1504" i="1"/>
  <c r="BS1505" i="1"/>
  <c r="BS1506" i="1"/>
  <c r="BS1507" i="1"/>
  <c r="BS1508" i="1"/>
  <c r="BS1509" i="1"/>
  <c r="BS1510" i="1"/>
  <c r="BS1511" i="1"/>
  <c r="BS1512" i="1"/>
  <c r="BS1513" i="1"/>
  <c r="BS1514" i="1"/>
  <c r="BS1515" i="1"/>
  <c r="BS1516" i="1"/>
  <c r="BS1517" i="1"/>
  <c r="BS1518" i="1"/>
  <c r="BS1519" i="1"/>
  <c r="BS1520" i="1"/>
  <c r="BS1521" i="1"/>
  <c r="BS1522" i="1"/>
  <c r="BS1523" i="1"/>
  <c r="BS1524" i="1"/>
  <c r="BS1525" i="1"/>
  <c r="BS1526" i="1"/>
  <c r="BS1527" i="1"/>
  <c r="BS1528" i="1"/>
  <c r="BS1529" i="1"/>
  <c r="BS1530" i="1"/>
  <c r="BS1531" i="1"/>
  <c r="BS1532" i="1"/>
  <c r="BS1533" i="1"/>
  <c r="BS1534" i="1"/>
  <c r="BS1535" i="1"/>
  <c r="BS1536" i="1"/>
  <c r="BS1537" i="1"/>
  <c r="BS1538" i="1"/>
  <c r="BS1539" i="1"/>
  <c r="BS1540" i="1"/>
  <c r="BS1541" i="1"/>
  <c r="BS1542" i="1"/>
  <c r="BS1543" i="1"/>
  <c r="BS1544" i="1"/>
  <c r="BS1545" i="1"/>
  <c r="BS1546" i="1"/>
  <c r="BS1547" i="1"/>
  <c r="BS1548" i="1"/>
  <c r="BS1549" i="1"/>
  <c r="BS1550" i="1"/>
  <c r="BS1551" i="1"/>
  <c r="BS1552" i="1"/>
  <c r="BS1553" i="1"/>
  <c r="BS1554" i="1"/>
  <c r="BS1555" i="1"/>
  <c r="BS1556" i="1"/>
  <c r="BS1557" i="1"/>
  <c r="BS1558" i="1"/>
  <c r="BS1559" i="1"/>
  <c r="BS1560" i="1"/>
  <c r="BS1561" i="1"/>
  <c r="BS1562" i="1"/>
  <c r="BS1563" i="1"/>
  <c r="BS1564" i="1"/>
  <c r="BS1565" i="1"/>
  <c r="BS1566" i="1"/>
  <c r="BS1567" i="1"/>
  <c r="BS1568" i="1"/>
  <c r="BS1569" i="1"/>
  <c r="BS1570" i="1"/>
  <c r="BS1571" i="1"/>
  <c r="BS1572" i="1"/>
  <c r="BS1573" i="1"/>
  <c r="BS1574" i="1"/>
  <c r="BS1575" i="1"/>
  <c r="BS1576" i="1"/>
  <c r="BS1577" i="1"/>
  <c r="BS1578" i="1"/>
  <c r="BS1579" i="1"/>
  <c r="BS1580" i="1"/>
  <c r="BS1581" i="1"/>
  <c r="BS1582" i="1"/>
  <c r="BS1583" i="1"/>
  <c r="BS1584" i="1"/>
  <c r="BS1585" i="1"/>
  <c r="BS1586" i="1"/>
  <c r="BS1587" i="1"/>
  <c r="BS1588" i="1"/>
  <c r="BS1589" i="1"/>
  <c r="BS1590" i="1"/>
  <c r="BS1591" i="1"/>
  <c r="BS1592" i="1"/>
  <c r="BS1593" i="1"/>
  <c r="BS1594" i="1"/>
  <c r="BS1595" i="1"/>
  <c r="BS1596" i="1"/>
  <c r="BS1597" i="1"/>
  <c r="BS1598" i="1"/>
  <c r="BS1599" i="1"/>
  <c r="BS1600" i="1"/>
  <c r="BS1601" i="1"/>
  <c r="BS1602" i="1"/>
  <c r="BS1603" i="1"/>
  <c r="BS1604" i="1"/>
  <c r="BS1605" i="1"/>
  <c r="BS1606" i="1"/>
  <c r="BS1607" i="1"/>
  <c r="BS1608" i="1"/>
  <c r="BS1609" i="1"/>
  <c r="BS1610" i="1"/>
  <c r="BS1611" i="1"/>
  <c r="BS1612" i="1"/>
  <c r="BS1613" i="1"/>
  <c r="BS1614" i="1"/>
  <c r="BS1615" i="1"/>
  <c r="BS1616" i="1"/>
  <c r="BS1617" i="1"/>
  <c r="BS1618" i="1"/>
  <c r="BS1619" i="1"/>
  <c r="BS1620" i="1"/>
  <c r="BS1621" i="1"/>
  <c r="BS1622" i="1"/>
  <c r="BS1623" i="1"/>
  <c r="BS1624" i="1"/>
  <c r="BS1625" i="1"/>
  <c r="BS1626" i="1"/>
  <c r="BS1627" i="1"/>
  <c r="BS1628" i="1"/>
  <c r="BS1629" i="1"/>
  <c r="BS1630" i="1"/>
  <c r="BS1631" i="1"/>
  <c r="BS1632" i="1"/>
  <c r="BS1633" i="1"/>
  <c r="BS1634" i="1"/>
  <c r="BS1635" i="1"/>
  <c r="BS1636" i="1"/>
  <c r="BS1637" i="1"/>
  <c r="BS1638" i="1"/>
  <c r="BS1639" i="1"/>
  <c r="BS1640" i="1"/>
  <c r="BS1641" i="1"/>
  <c r="BS1642" i="1"/>
  <c r="BS1643" i="1"/>
  <c r="BS1644" i="1"/>
  <c r="BS1645" i="1"/>
  <c r="BS1646" i="1"/>
  <c r="BS1647" i="1"/>
  <c r="BS1648" i="1"/>
  <c r="BS1649" i="1"/>
  <c r="BS1650" i="1"/>
  <c r="BS1651" i="1"/>
  <c r="BS1652" i="1"/>
  <c r="BS1653" i="1"/>
  <c r="BS1654" i="1"/>
  <c r="BS1655" i="1"/>
  <c r="BS1656" i="1"/>
  <c r="BS1657" i="1"/>
  <c r="BS1658" i="1"/>
  <c r="BS1659" i="1"/>
  <c r="BS1660" i="1"/>
  <c r="BS1661" i="1"/>
  <c r="BS1662" i="1"/>
  <c r="BS1663" i="1"/>
  <c r="BS1664" i="1"/>
  <c r="BS1665" i="1"/>
  <c r="BS1666" i="1"/>
  <c r="BS1667" i="1"/>
  <c r="BS1668" i="1"/>
  <c r="BS1669" i="1"/>
  <c r="BS1670" i="1"/>
  <c r="BS1671" i="1"/>
  <c r="BS1672" i="1"/>
  <c r="BS1673" i="1"/>
  <c r="BS1674" i="1"/>
  <c r="BS1675" i="1"/>
  <c r="BS1676" i="1"/>
  <c r="BS1677" i="1"/>
  <c r="BS1678" i="1"/>
  <c r="BS1679" i="1"/>
  <c r="BS1680" i="1"/>
  <c r="BS1681" i="1"/>
  <c r="BS1682" i="1"/>
  <c r="BS1683" i="1"/>
  <c r="BS1684" i="1"/>
  <c r="BS1685" i="1"/>
  <c r="BS1686" i="1"/>
  <c r="BS1687" i="1"/>
  <c r="BS1688" i="1"/>
  <c r="BS1689" i="1"/>
  <c r="BS1690" i="1"/>
  <c r="BS1691" i="1"/>
  <c r="BS1692" i="1"/>
  <c r="BS1693" i="1"/>
  <c r="BS1694" i="1"/>
  <c r="BS1695" i="1"/>
  <c r="BS1696" i="1"/>
  <c r="BS1697" i="1"/>
  <c r="BS1698" i="1"/>
  <c r="BS1699" i="1"/>
  <c r="BS1700" i="1"/>
  <c r="BS1701" i="1"/>
  <c r="BS1702" i="1"/>
  <c r="BS1703" i="1"/>
  <c r="BS1704" i="1"/>
  <c r="BS1705" i="1"/>
  <c r="BS1706" i="1"/>
  <c r="BS1707" i="1"/>
  <c r="BS1708" i="1"/>
  <c r="BS1709" i="1"/>
  <c r="BS1710" i="1"/>
  <c r="BS1711" i="1"/>
  <c r="BS1712" i="1"/>
  <c r="BS1713" i="1"/>
  <c r="BS1714" i="1"/>
  <c r="BS1715" i="1"/>
  <c r="BS1716" i="1"/>
  <c r="BS1717" i="1"/>
  <c r="BS1718" i="1"/>
  <c r="BS1719" i="1"/>
  <c r="BS1720" i="1"/>
  <c r="BS1721" i="1"/>
  <c r="BS1722" i="1"/>
  <c r="BS1723" i="1"/>
  <c r="BS1724" i="1"/>
  <c r="BS1725" i="1"/>
  <c r="BS1726" i="1"/>
  <c r="BS1727" i="1"/>
  <c r="BS1728" i="1"/>
  <c r="BS1729" i="1"/>
  <c r="BS1730" i="1"/>
  <c r="BS1731" i="1"/>
  <c r="BS1732" i="1"/>
  <c r="BS1733" i="1"/>
  <c r="BS1734" i="1"/>
  <c r="BS1735" i="1"/>
  <c r="BS1736" i="1"/>
  <c r="BS1737" i="1"/>
  <c r="BS1738" i="1"/>
  <c r="BS1739" i="1"/>
  <c r="BS1740" i="1"/>
  <c r="BS1741" i="1"/>
  <c r="BS1742" i="1"/>
  <c r="BS1743" i="1"/>
  <c r="BS1744" i="1"/>
  <c r="BS1745" i="1"/>
  <c r="BS1746" i="1"/>
  <c r="BS1747" i="1"/>
  <c r="BS1748" i="1"/>
  <c r="BS1749" i="1"/>
  <c r="BS1750" i="1"/>
  <c r="BS1751" i="1"/>
  <c r="BS1752" i="1"/>
  <c r="BS1753" i="1"/>
  <c r="BS1754" i="1"/>
  <c r="BS1755" i="1"/>
  <c r="BS1756" i="1"/>
  <c r="BS1757" i="1"/>
  <c r="BS1758" i="1"/>
  <c r="BS1759" i="1"/>
  <c r="BS1760" i="1"/>
  <c r="BS1761" i="1"/>
  <c r="BS1762" i="1"/>
  <c r="BS1763" i="1"/>
  <c r="BS1764" i="1"/>
  <c r="BS1765" i="1"/>
  <c r="BS1766" i="1"/>
  <c r="BS1767" i="1"/>
  <c r="BS1768" i="1"/>
  <c r="BS1769" i="1"/>
  <c r="BS1770" i="1"/>
  <c r="BS1771" i="1"/>
  <c r="BS1772" i="1"/>
  <c r="BS1773" i="1"/>
  <c r="BS1774" i="1"/>
  <c r="BS1775" i="1"/>
  <c r="BS1776" i="1"/>
  <c r="BS1777" i="1"/>
  <c r="BS1778" i="1"/>
  <c r="BS1779" i="1"/>
  <c r="BS1780" i="1"/>
  <c r="BS1781" i="1"/>
  <c r="BS1782" i="1"/>
  <c r="BS1783" i="1"/>
  <c r="BS1784" i="1"/>
  <c r="BS1785" i="1"/>
  <c r="BS1786" i="1"/>
  <c r="BS1787" i="1"/>
  <c r="BS1788" i="1"/>
  <c r="BS1789" i="1"/>
  <c r="BS1790" i="1"/>
  <c r="BS1791" i="1"/>
  <c r="BS1792" i="1"/>
  <c r="BS1793" i="1"/>
  <c r="BS1794" i="1"/>
  <c r="BS1795" i="1"/>
  <c r="BS1796" i="1"/>
  <c r="BS1797" i="1"/>
  <c r="BS1798" i="1"/>
  <c r="BS1799" i="1"/>
  <c r="BS1800" i="1"/>
  <c r="BS1801" i="1"/>
  <c r="BS1802" i="1"/>
  <c r="BS1803" i="1"/>
  <c r="BS1804" i="1"/>
  <c r="BS1805" i="1"/>
  <c r="BS1806" i="1"/>
  <c r="BS1807" i="1"/>
  <c r="BS1808" i="1"/>
  <c r="BS1809" i="1"/>
  <c r="BS1810" i="1"/>
  <c r="BS1811" i="1"/>
  <c r="BS1812" i="1"/>
  <c r="BS1813" i="1"/>
  <c r="BS1814" i="1"/>
  <c r="BS1815" i="1"/>
  <c r="BS1816" i="1"/>
  <c r="BS1817" i="1"/>
  <c r="BS1818" i="1"/>
  <c r="BS1819" i="1"/>
  <c r="BS1820" i="1"/>
  <c r="BS1821" i="1"/>
  <c r="BS1822" i="1"/>
  <c r="BS1823" i="1"/>
  <c r="BS1824" i="1"/>
  <c r="BS1825" i="1"/>
  <c r="BS1826" i="1"/>
  <c r="BS1827" i="1"/>
  <c r="BS1828" i="1"/>
  <c r="BS1829" i="1"/>
  <c r="BS1830" i="1"/>
  <c r="BS1831" i="1"/>
  <c r="BS1832" i="1"/>
  <c r="BS1833" i="1"/>
  <c r="BS1834" i="1"/>
  <c r="BS1835" i="1"/>
  <c r="BS1836" i="1"/>
  <c r="BS1837" i="1"/>
  <c r="BS1838" i="1"/>
  <c r="BS1839" i="1"/>
  <c r="BS1840" i="1"/>
  <c r="BS1841" i="1"/>
  <c r="BS1842" i="1"/>
  <c r="BS1843" i="1"/>
  <c r="BS1844" i="1"/>
  <c r="BS1845" i="1"/>
  <c r="BS1846" i="1"/>
  <c r="BS1847" i="1"/>
  <c r="BS1848" i="1"/>
  <c r="BS1849" i="1"/>
  <c r="BS1850" i="1"/>
  <c r="BS1851" i="1"/>
  <c r="BS1852" i="1"/>
  <c r="BS1853" i="1"/>
  <c r="BS1854" i="1"/>
  <c r="BS1855" i="1"/>
  <c r="BS1856" i="1"/>
  <c r="BS1857" i="1"/>
  <c r="BS1858" i="1"/>
  <c r="BS1859" i="1"/>
  <c r="BS1860" i="1"/>
  <c r="BS1861" i="1"/>
  <c r="BS1862" i="1"/>
  <c r="BS1863" i="1"/>
  <c r="BS1864" i="1"/>
  <c r="BS1865" i="1"/>
  <c r="BS1866" i="1"/>
  <c r="BS1867" i="1"/>
  <c r="BS1868" i="1"/>
  <c r="BS1869" i="1"/>
  <c r="BS1870" i="1"/>
  <c r="BS1871" i="1"/>
  <c r="BS1872" i="1"/>
  <c r="BS1873" i="1"/>
  <c r="BS1874" i="1"/>
  <c r="BS1875" i="1"/>
  <c r="BS1876" i="1"/>
  <c r="BS1877" i="1"/>
  <c r="BS1878" i="1"/>
  <c r="BS1879" i="1"/>
  <c r="BS1880" i="1"/>
  <c r="BS1881" i="1"/>
  <c r="BS1882" i="1"/>
  <c r="BS1883" i="1"/>
  <c r="BS1884" i="1"/>
  <c r="BS1885" i="1"/>
  <c r="BS1886" i="1"/>
  <c r="BS1887" i="1"/>
  <c r="BS1888" i="1"/>
  <c r="BS1889" i="1"/>
  <c r="BS1890" i="1"/>
  <c r="BS1891" i="1"/>
  <c r="BS1892" i="1"/>
  <c r="BS1893" i="1"/>
  <c r="BS1894" i="1"/>
  <c r="BS1895" i="1"/>
  <c r="BS1896" i="1"/>
  <c r="BS1897" i="1"/>
  <c r="BS1898" i="1"/>
  <c r="BS1899" i="1"/>
  <c r="BS1900" i="1"/>
  <c r="BS1901" i="1"/>
  <c r="BS1902" i="1"/>
  <c r="BS1903" i="1"/>
  <c r="BS1904" i="1"/>
  <c r="BS1905" i="1"/>
  <c r="BS1906" i="1"/>
  <c r="BS1907" i="1"/>
  <c r="BS1908" i="1"/>
  <c r="BS1909" i="1"/>
  <c r="BS1910" i="1"/>
  <c r="BS1911" i="1"/>
  <c r="BS1912" i="1"/>
  <c r="BS1913" i="1"/>
  <c r="BS1914" i="1"/>
  <c r="BS1915" i="1"/>
  <c r="BS1916" i="1"/>
  <c r="BS1917" i="1"/>
  <c r="BS1918" i="1"/>
  <c r="BS1919" i="1"/>
  <c r="BS1920" i="1"/>
  <c r="BS1921" i="1"/>
  <c r="BS1922" i="1"/>
  <c r="BS1923" i="1"/>
  <c r="BS1924" i="1"/>
  <c r="BS1925" i="1"/>
  <c r="BS1926" i="1"/>
  <c r="BS1927" i="1"/>
  <c r="BS1928" i="1"/>
  <c r="BS1929" i="1"/>
  <c r="BS1930" i="1"/>
  <c r="BS1931" i="1"/>
  <c r="BS1932" i="1"/>
  <c r="BS1933" i="1"/>
  <c r="BS1934" i="1"/>
  <c r="BS1935" i="1"/>
  <c r="BS1936" i="1"/>
  <c r="BS1937" i="1"/>
  <c r="BS1938" i="1"/>
  <c r="BS1939" i="1"/>
  <c r="BS1940" i="1"/>
  <c r="BS1941" i="1"/>
  <c r="BS1942" i="1"/>
  <c r="BS1943" i="1"/>
  <c r="BS1944" i="1"/>
  <c r="BS1945" i="1"/>
  <c r="BS1946" i="1"/>
  <c r="BS1947" i="1"/>
  <c r="BS1948" i="1"/>
  <c r="BS1949" i="1"/>
  <c r="BS1950" i="1"/>
  <c r="BS1951" i="1"/>
  <c r="BS1952" i="1"/>
  <c r="BS1953" i="1"/>
  <c r="BS1954" i="1"/>
  <c r="BS1955" i="1"/>
  <c r="BS1956" i="1"/>
  <c r="BS1957" i="1"/>
  <c r="BS1958" i="1"/>
  <c r="BS1959" i="1"/>
  <c r="BS1960" i="1"/>
  <c r="BS1961" i="1"/>
  <c r="BS1962" i="1"/>
  <c r="BS1963" i="1"/>
  <c r="BS1964" i="1"/>
  <c r="BS1965" i="1"/>
  <c r="BS1966" i="1"/>
  <c r="BS1967" i="1"/>
  <c r="BS1968" i="1"/>
  <c r="BS1969" i="1"/>
  <c r="BS1970" i="1"/>
  <c r="BS1971" i="1"/>
  <c r="BS1972" i="1"/>
  <c r="BS1973" i="1"/>
  <c r="BS1974" i="1"/>
  <c r="BS1975" i="1"/>
  <c r="BS1976" i="1"/>
  <c r="BS1977" i="1"/>
  <c r="BS1978" i="1"/>
  <c r="BS1979" i="1"/>
  <c r="BS1980" i="1"/>
  <c r="BS1981" i="1"/>
  <c r="BS1982" i="1"/>
  <c r="BS1983" i="1"/>
  <c r="BS1984" i="1"/>
  <c r="BS1985" i="1"/>
  <c r="BS1986" i="1"/>
  <c r="BS1987" i="1"/>
  <c r="BS1988" i="1"/>
  <c r="BS1989" i="1"/>
  <c r="BS1990" i="1"/>
  <c r="BS1991" i="1"/>
  <c r="BS1992" i="1"/>
  <c r="BS1993" i="1"/>
  <c r="BS1994" i="1"/>
  <c r="BS1995" i="1"/>
  <c r="BS1996" i="1"/>
  <c r="BS1997" i="1"/>
  <c r="BS1998" i="1"/>
  <c r="BS1999" i="1"/>
  <c r="BS2000" i="1"/>
  <c r="BS2001" i="1"/>
  <c r="BS2002" i="1"/>
  <c r="BS2003" i="1"/>
  <c r="BS2004" i="1"/>
  <c r="BS2005" i="1"/>
  <c r="BS2006" i="1"/>
  <c r="BS2007" i="1"/>
  <c r="BS2008" i="1"/>
  <c r="BS2009" i="1"/>
  <c r="BS2010" i="1"/>
  <c r="BS2011" i="1"/>
  <c r="BS2012" i="1"/>
  <c r="BS2013" i="1"/>
  <c r="BS2014" i="1"/>
  <c r="BS2015" i="1"/>
  <c r="BS2016" i="1"/>
  <c r="BS2017" i="1"/>
  <c r="BS2018" i="1"/>
  <c r="BS2019" i="1"/>
  <c r="BS2020" i="1"/>
  <c r="BS2021" i="1"/>
  <c r="BS2022" i="1"/>
  <c r="BS2023" i="1"/>
  <c r="BS2024" i="1"/>
  <c r="BS2025" i="1"/>
  <c r="BS2026" i="1"/>
  <c r="BS2027" i="1"/>
  <c r="BS2028" i="1"/>
  <c r="BS2029" i="1"/>
  <c r="BS2030" i="1"/>
  <c r="BS2031" i="1"/>
  <c r="BS2032" i="1"/>
  <c r="BS2033" i="1"/>
  <c r="BS2034" i="1"/>
  <c r="BS2035" i="1"/>
  <c r="BS2036" i="1"/>
  <c r="BS2037" i="1"/>
  <c r="BS2038" i="1"/>
  <c r="BS2039" i="1"/>
  <c r="BS2040" i="1"/>
  <c r="BS2041" i="1"/>
  <c r="BS2042" i="1"/>
  <c r="BS2043" i="1"/>
  <c r="BS2044" i="1"/>
  <c r="BS2045" i="1"/>
  <c r="BS2046" i="1"/>
  <c r="BS2047" i="1"/>
  <c r="BS2048" i="1"/>
  <c r="BS2049" i="1"/>
  <c r="BS2050" i="1"/>
  <c r="BS2051" i="1"/>
  <c r="BS2052" i="1"/>
  <c r="BS2053" i="1"/>
  <c r="BS2054" i="1"/>
  <c r="BS2055" i="1"/>
  <c r="BS2056" i="1"/>
  <c r="BS2057" i="1"/>
  <c r="BS2058" i="1"/>
  <c r="BS2059" i="1"/>
  <c r="BS2060" i="1"/>
  <c r="BS2061" i="1"/>
  <c r="BS2062" i="1"/>
  <c r="BS2063" i="1"/>
  <c r="BS2064" i="1"/>
  <c r="BS2065" i="1"/>
  <c r="BS2066" i="1"/>
  <c r="BS2067" i="1"/>
  <c r="BS2068" i="1"/>
  <c r="BS2069" i="1"/>
  <c r="BS2070" i="1"/>
  <c r="BS2071" i="1"/>
  <c r="BS2072" i="1"/>
  <c r="BS2073" i="1"/>
  <c r="BS2074" i="1"/>
  <c r="BS2075" i="1"/>
  <c r="BS2076" i="1"/>
  <c r="BS2077" i="1"/>
  <c r="BS2078" i="1"/>
  <c r="BS2079" i="1"/>
  <c r="BS2080" i="1"/>
  <c r="BS2081" i="1"/>
  <c r="BS2082" i="1"/>
  <c r="BS2083" i="1"/>
  <c r="BS2084" i="1"/>
  <c r="BS2085" i="1"/>
  <c r="BS2086" i="1"/>
  <c r="BS2087" i="1"/>
  <c r="BS2088" i="1"/>
  <c r="BS2089" i="1"/>
  <c r="BS2090" i="1"/>
  <c r="BS2091" i="1"/>
  <c r="BS2092" i="1"/>
  <c r="BS2093" i="1"/>
  <c r="BS2094" i="1"/>
  <c r="BS2095" i="1"/>
  <c r="BS2096" i="1"/>
  <c r="BS2097" i="1"/>
  <c r="BS2098" i="1"/>
  <c r="BS2099" i="1"/>
  <c r="BS2100" i="1"/>
  <c r="BS2101" i="1"/>
  <c r="BS2102" i="1"/>
  <c r="BS2103" i="1"/>
  <c r="BS2104" i="1"/>
  <c r="BS2105" i="1"/>
  <c r="BS2106" i="1"/>
  <c r="BS2107" i="1"/>
  <c r="BS2108" i="1"/>
  <c r="BS2109" i="1"/>
  <c r="BS2110" i="1"/>
  <c r="BS2111" i="1"/>
  <c r="BS2112" i="1"/>
  <c r="BS2113" i="1"/>
  <c r="BS2114" i="1"/>
  <c r="BS2115" i="1"/>
  <c r="BS2116" i="1"/>
  <c r="BS2117" i="1"/>
  <c r="BS2118" i="1"/>
  <c r="BS2119" i="1"/>
  <c r="BS2120" i="1"/>
  <c r="BS2121" i="1"/>
  <c r="BS2122" i="1"/>
  <c r="BS2123" i="1"/>
  <c r="BS2124" i="1"/>
  <c r="BS2125" i="1"/>
  <c r="BS2126" i="1"/>
  <c r="BS2127" i="1"/>
  <c r="BS2128" i="1"/>
  <c r="BS2129" i="1"/>
  <c r="BS2130" i="1"/>
  <c r="BS2131" i="1"/>
  <c r="BS2132" i="1"/>
  <c r="BS2133" i="1"/>
  <c r="BS2134" i="1"/>
  <c r="BS2135" i="1"/>
  <c r="BS2136" i="1"/>
  <c r="BS2137" i="1"/>
  <c r="BS2138" i="1"/>
  <c r="BS2139" i="1"/>
  <c r="BS2140" i="1"/>
  <c r="BS2141" i="1"/>
  <c r="BS2142" i="1"/>
  <c r="BS2143" i="1"/>
  <c r="BS2144" i="1"/>
  <c r="BS2145" i="1"/>
  <c r="BS2146" i="1"/>
  <c r="BS2147" i="1"/>
  <c r="BS2148" i="1"/>
  <c r="BS2149" i="1"/>
  <c r="BS2150" i="1"/>
  <c r="BS2151" i="1"/>
  <c r="BS2152" i="1"/>
  <c r="BR2" i="1"/>
  <c r="BR3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R253" i="1"/>
  <c r="BR254" i="1"/>
  <c r="BR255" i="1"/>
  <c r="BR256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R281" i="1"/>
  <c r="BR282" i="1"/>
  <c r="BR283" i="1"/>
  <c r="BR284" i="1"/>
  <c r="BR285" i="1"/>
  <c r="BR286" i="1"/>
  <c r="BR287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R312" i="1"/>
  <c r="BR313" i="1"/>
  <c r="BR314" i="1"/>
  <c r="BR315" i="1"/>
  <c r="BR316" i="1"/>
  <c r="BR317" i="1"/>
  <c r="BR318" i="1"/>
  <c r="BR319" i="1"/>
  <c r="BR320" i="1"/>
  <c r="BR321" i="1"/>
  <c r="BR322" i="1"/>
  <c r="BR323" i="1"/>
  <c r="BR324" i="1"/>
  <c r="BR325" i="1"/>
  <c r="BR326" i="1"/>
  <c r="BR327" i="1"/>
  <c r="BR328" i="1"/>
  <c r="BR329" i="1"/>
  <c r="BR330" i="1"/>
  <c r="BR331" i="1"/>
  <c r="BR332" i="1"/>
  <c r="BR333" i="1"/>
  <c r="BR334" i="1"/>
  <c r="BR335" i="1"/>
  <c r="BR336" i="1"/>
  <c r="BR337" i="1"/>
  <c r="BR338" i="1"/>
  <c r="BR339" i="1"/>
  <c r="BR340" i="1"/>
  <c r="BR341" i="1"/>
  <c r="BR342" i="1"/>
  <c r="BR343" i="1"/>
  <c r="BR344" i="1"/>
  <c r="BR345" i="1"/>
  <c r="BR346" i="1"/>
  <c r="BR347" i="1"/>
  <c r="BR348" i="1"/>
  <c r="BR349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R374" i="1"/>
  <c r="BR375" i="1"/>
  <c r="BR376" i="1"/>
  <c r="BR377" i="1"/>
  <c r="BR378" i="1"/>
  <c r="BR379" i="1"/>
  <c r="BR38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3" i="1"/>
  <c r="BR394" i="1"/>
  <c r="BR395" i="1"/>
  <c r="BR396" i="1"/>
  <c r="BR397" i="1"/>
  <c r="BR398" i="1"/>
  <c r="BR399" i="1"/>
  <c r="BR400" i="1"/>
  <c r="BR401" i="1"/>
  <c r="BR402" i="1"/>
  <c r="BR403" i="1"/>
  <c r="BR404" i="1"/>
  <c r="BR405" i="1"/>
  <c r="BR406" i="1"/>
  <c r="BR407" i="1"/>
  <c r="BR408" i="1"/>
  <c r="BR409" i="1"/>
  <c r="BR410" i="1"/>
  <c r="BR411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0" i="1"/>
  <c r="BR431" i="1"/>
  <c r="BR432" i="1"/>
  <c r="BR433" i="1"/>
  <c r="BR434" i="1"/>
  <c r="BR435" i="1"/>
  <c r="BR436" i="1"/>
  <c r="BR437" i="1"/>
  <c r="BR438" i="1"/>
  <c r="BR439" i="1"/>
  <c r="BR440" i="1"/>
  <c r="BR441" i="1"/>
  <c r="BR44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BR467" i="1"/>
  <c r="BR468" i="1"/>
  <c r="BR469" i="1"/>
  <c r="BR470" i="1"/>
  <c r="BR471" i="1"/>
  <c r="BR472" i="1"/>
  <c r="BR473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4" i="1"/>
  <c r="BR495" i="1"/>
  <c r="BR496" i="1"/>
  <c r="BR497" i="1"/>
  <c r="BR498" i="1"/>
  <c r="BR499" i="1"/>
  <c r="BR500" i="1"/>
  <c r="BR501" i="1"/>
  <c r="BR502" i="1"/>
  <c r="BR503" i="1"/>
  <c r="BR504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R529" i="1"/>
  <c r="BR530" i="1"/>
  <c r="BR531" i="1"/>
  <c r="BR532" i="1"/>
  <c r="BR533" i="1"/>
  <c r="BR534" i="1"/>
  <c r="BR535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48" i="1"/>
  <c r="BR549" i="1"/>
  <c r="BR550" i="1"/>
  <c r="BR551" i="1"/>
  <c r="BR552" i="1"/>
  <c r="BR553" i="1"/>
  <c r="BR554" i="1"/>
  <c r="BR555" i="1"/>
  <c r="BR556" i="1"/>
  <c r="BR557" i="1"/>
  <c r="BR558" i="1"/>
  <c r="BR559" i="1"/>
  <c r="BR560" i="1"/>
  <c r="BR561" i="1"/>
  <c r="BR562" i="1"/>
  <c r="BR563" i="1"/>
  <c r="BR564" i="1"/>
  <c r="BR565" i="1"/>
  <c r="BR566" i="1"/>
  <c r="BR567" i="1"/>
  <c r="BR568" i="1"/>
  <c r="BR569" i="1"/>
  <c r="BR570" i="1"/>
  <c r="BR571" i="1"/>
  <c r="BR572" i="1"/>
  <c r="BR573" i="1"/>
  <c r="BR574" i="1"/>
  <c r="BR575" i="1"/>
  <c r="BR576" i="1"/>
  <c r="BR577" i="1"/>
  <c r="BR578" i="1"/>
  <c r="BR579" i="1"/>
  <c r="BR580" i="1"/>
  <c r="BR581" i="1"/>
  <c r="BR582" i="1"/>
  <c r="BR583" i="1"/>
  <c r="BR584" i="1"/>
  <c r="BR585" i="1"/>
  <c r="BR586" i="1"/>
  <c r="BR587" i="1"/>
  <c r="BR588" i="1"/>
  <c r="BR589" i="1"/>
  <c r="BR590" i="1"/>
  <c r="BR591" i="1"/>
  <c r="BR592" i="1"/>
  <c r="BR593" i="1"/>
  <c r="BR594" i="1"/>
  <c r="BR595" i="1"/>
  <c r="BR596" i="1"/>
  <c r="BR597" i="1"/>
  <c r="BR598" i="1"/>
  <c r="BR599" i="1"/>
  <c r="BR600" i="1"/>
  <c r="BR601" i="1"/>
  <c r="BR602" i="1"/>
  <c r="BR603" i="1"/>
  <c r="BR604" i="1"/>
  <c r="BR605" i="1"/>
  <c r="BR606" i="1"/>
  <c r="BR607" i="1"/>
  <c r="BR608" i="1"/>
  <c r="BR609" i="1"/>
  <c r="BR610" i="1"/>
  <c r="BR611" i="1"/>
  <c r="BR612" i="1"/>
  <c r="BR613" i="1"/>
  <c r="BR614" i="1"/>
  <c r="BR615" i="1"/>
  <c r="BR616" i="1"/>
  <c r="BR617" i="1"/>
  <c r="BR618" i="1"/>
  <c r="BR619" i="1"/>
  <c r="BR620" i="1"/>
  <c r="BR621" i="1"/>
  <c r="BR622" i="1"/>
  <c r="BR623" i="1"/>
  <c r="BR624" i="1"/>
  <c r="BR625" i="1"/>
  <c r="BR626" i="1"/>
  <c r="BR627" i="1"/>
  <c r="BR628" i="1"/>
  <c r="BR629" i="1"/>
  <c r="BR630" i="1"/>
  <c r="BR631" i="1"/>
  <c r="BR632" i="1"/>
  <c r="BR633" i="1"/>
  <c r="BR634" i="1"/>
  <c r="BR635" i="1"/>
  <c r="BR636" i="1"/>
  <c r="BR637" i="1"/>
  <c r="BR638" i="1"/>
  <c r="BR639" i="1"/>
  <c r="BR640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53" i="1"/>
  <c r="BR654" i="1"/>
  <c r="BR655" i="1"/>
  <c r="BR656" i="1"/>
  <c r="BR657" i="1"/>
  <c r="BR658" i="1"/>
  <c r="BR659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3" i="1"/>
  <c r="BR674" i="1"/>
  <c r="BR675" i="1"/>
  <c r="BR676" i="1"/>
  <c r="BR677" i="1"/>
  <c r="BR678" i="1"/>
  <c r="BR679" i="1"/>
  <c r="BR680" i="1"/>
  <c r="BR681" i="1"/>
  <c r="BR682" i="1"/>
  <c r="BR683" i="1"/>
  <c r="BR684" i="1"/>
  <c r="BR685" i="1"/>
  <c r="BR686" i="1"/>
  <c r="BR687" i="1"/>
  <c r="BR688" i="1"/>
  <c r="BR689" i="1"/>
  <c r="BR690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R715" i="1"/>
  <c r="BR716" i="1"/>
  <c r="BR717" i="1"/>
  <c r="BR718" i="1"/>
  <c r="BR719" i="1"/>
  <c r="BR720" i="1"/>
  <c r="BR721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R746" i="1"/>
  <c r="BR747" i="1"/>
  <c r="BR748" i="1"/>
  <c r="BR749" i="1"/>
  <c r="BR750" i="1"/>
  <c r="BR751" i="1"/>
  <c r="BR752" i="1"/>
  <c r="BR753" i="1"/>
  <c r="BR754" i="1"/>
  <c r="BR755" i="1"/>
  <c r="BR756" i="1"/>
  <c r="BR757" i="1"/>
  <c r="BR758" i="1"/>
  <c r="BR759" i="1"/>
  <c r="BR760" i="1"/>
  <c r="BR761" i="1"/>
  <c r="BR762" i="1"/>
  <c r="BR763" i="1"/>
  <c r="BR764" i="1"/>
  <c r="BR765" i="1"/>
  <c r="BR766" i="1"/>
  <c r="BR767" i="1"/>
  <c r="BR768" i="1"/>
  <c r="BR769" i="1"/>
  <c r="BR770" i="1"/>
  <c r="BR771" i="1"/>
  <c r="BR772" i="1"/>
  <c r="BR773" i="1"/>
  <c r="BR774" i="1"/>
  <c r="BR775" i="1"/>
  <c r="BR776" i="1"/>
  <c r="BR777" i="1"/>
  <c r="BR778" i="1"/>
  <c r="BR779" i="1"/>
  <c r="BR780" i="1"/>
  <c r="BR781" i="1"/>
  <c r="BR782" i="1"/>
  <c r="BR783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5" i="1"/>
  <c r="BR806" i="1"/>
  <c r="BR807" i="1"/>
  <c r="BR808" i="1"/>
  <c r="BR809" i="1"/>
  <c r="BR810" i="1"/>
  <c r="BR811" i="1"/>
  <c r="BR812" i="1"/>
  <c r="BR813" i="1"/>
  <c r="BR814" i="1"/>
  <c r="BR815" i="1"/>
  <c r="BR816" i="1"/>
  <c r="BR817" i="1"/>
  <c r="BR818" i="1"/>
  <c r="BR819" i="1"/>
  <c r="BR820" i="1"/>
  <c r="BR821" i="1"/>
  <c r="BR822" i="1"/>
  <c r="BR823" i="1"/>
  <c r="BR824" i="1"/>
  <c r="BR825" i="1"/>
  <c r="BR826" i="1"/>
  <c r="BR827" i="1"/>
  <c r="BR828" i="1"/>
  <c r="BR829" i="1"/>
  <c r="BR830" i="1"/>
  <c r="BR831" i="1"/>
  <c r="BR832" i="1"/>
  <c r="BR833" i="1"/>
  <c r="BR834" i="1"/>
  <c r="BR835" i="1"/>
  <c r="BR836" i="1"/>
  <c r="BR837" i="1"/>
  <c r="BR838" i="1"/>
  <c r="BR839" i="1"/>
  <c r="BR840" i="1"/>
  <c r="BR841" i="1"/>
  <c r="BR842" i="1"/>
  <c r="BR843" i="1"/>
  <c r="BR844" i="1"/>
  <c r="BR845" i="1"/>
  <c r="BR846" i="1"/>
  <c r="BR847" i="1"/>
  <c r="BR848" i="1"/>
  <c r="BR849" i="1"/>
  <c r="BR850" i="1"/>
  <c r="BR851" i="1"/>
  <c r="BR852" i="1"/>
  <c r="BR853" i="1"/>
  <c r="BR854" i="1"/>
  <c r="BR855" i="1"/>
  <c r="BR856" i="1"/>
  <c r="BR857" i="1"/>
  <c r="BR858" i="1"/>
  <c r="BR859" i="1"/>
  <c r="BR860" i="1"/>
  <c r="BR861" i="1"/>
  <c r="BR862" i="1"/>
  <c r="BR863" i="1"/>
  <c r="BR864" i="1"/>
  <c r="BR865" i="1"/>
  <c r="BR866" i="1"/>
  <c r="BR867" i="1"/>
  <c r="BR868" i="1"/>
  <c r="BR869" i="1"/>
  <c r="BR870" i="1"/>
  <c r="BR871" i="1"/>
  <c r="BR872" i="1"/>
  <c r="BR873" i="1"/>
  <c r="BR874" i="1"/>
  <c r="BR875" i="1"/>
  <c r="BR876" i="1"/>
  <c r="BR877" i="1"/>
  <c r="BR878" i="1"/>
  <c r="BR879" i="1"/>
  <c r="BR880" i="1"/>
  <c r="BR881" i="1"/>
  <c r="BR882" i="1"/>
  <c r="BR883" i="1"/>
  <c r="BR884" i="1"/>
  <c r="BR885" i="1"/>
  <c r="BR886" i="1"/>
  <c r="BR887" i="1"/>
  <c r="BR888" i="1"/>
  <c r="BR889" i="1"/>
  <c r="BR890" i="1"/>
  <c r="BR891" i="1"/>
  <c r="BR892" i="1"/>
  <c r="BR893" i="1"/>
  <c r="BR894" i="1"/>
  <c r="BR895" i="1"/>
  <c r="BR896" i="1"/>
  <c r="BR897" i="1"/>
  <c r="BR898" i="1"/>
  <c r="BR899" i="1"/>
  <c r="BR900" i="1"/>
  <c r="BR901" i="1"/>
  <c r="BR902" i="1"/>
  <c r="BR903" i="1"/>
  <c r="BR904" i="1"/>
  <c r="BR905" i="1"/>
  <c r="BR906" i="1"/>
  <c r="BR907" i="1"/>
  <c r="BR908" i="1"/>
  <c r="BR909" i="1"/>
  <c r="BR910" i="1"/>
  <c r="BR911" i="1"/>
  <c r="BR912" i="1"/>
  <c r="BR913" i="1"/>
  <c r="BR914" i="1"/>
  <c r="BR915" i="1"/>
  <c r="BR916" i="1"/>
  <c r="BR917" i="1"/>
  <c r="BR918" i="1"/>
  <c r="BR919" i="1"/>
  <c r="BR920" i="1"/>
  <c r="BR921" i="1"/>
  <c r="BR922" i="1"/>
  <c r="BR923" i="1"/>
  <c r="BR924" i="1"/>
  <c r="BR925" i="1"/>
  <c r="BR926" i="1"/>
  <c r="BR927" i="1"/>
  <c r="BR928" i="1"/>
  <c r="BR929" i="1"/>
  <c r="BR930" i="1"/>
  <c r="BR931" i="1"/>
  <c r="BR932" i="1"/>
  <c r="BR933" i="1"/>
  <c r="BR934" i="1"/>
  <c r="BR935" i="1"/>
  <c r="BR936" i="1"/>
  <c r="BR937" i="1"/>
  <c r="BR938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0" i="1"/>
  <c r="BR961" i="1"/>
  <c r="BR962" i="1"/>
  <c r="BR963" i="1"/>
  <c r="BR964" i="1"/>
  <c r="BR965" i="1"/>
  <c r="BR966" i="1"/>
  <c r="BR967" i="1"/>
  <c r="BR968" i="1"/>
  <c r="BR969" i="1"/>
  <c r="BR970" i="1"/>
  <c r="BR971" i="1"/>
  <c r="BR972" i="1"/>
  <c r="BR973" i="1"/>
  <c r="BR974" i="1"/>
  <c r="BR975" i="1"/>
  <c r="BR976" i="1"/>
  <c r="BR977" i="1"/>
  <c r="BR978" i="1"/>
  <c r="BR979" i="1"/>
  <c r="BR980" i="1"/>
  <c r="BR981" i="1"/>
  <c r="BR982" i="1"/>
  <c r="BR983" i="1"/>
  <c r="BR984" i="1"/>
  <c r="BR985" i="1"/>
  <c r="BR986" i="1"/>
  <c r="BR987" i="1"/>
  <c r="BR988" i="1"/>
  <c r="BR989" i="1"/>
  <c r="BR990" i="1"/>
  <c r="BR991" i="1"/>
  <c r="BR992" i="1"/>
  <c r="BR993" i="1"/>
  <c r="BR994" i="1"/>
  <c r="BR995" i="1"/>
  <c r="BR996" i="1"/>
  <c r="BR997" i="1"/>
  <c r="BR998" i="1"/>
  <c r="BR999" i="1"/>
  <c r="BR1000" i="1"/>
  <c r="BR1001" i="1"/>
  <c r="BR1002" i="1"/>
  <c r="BR1003" i="1"/>
  <c r="BR1004" i="1"/>
  <c r="BR1005" i="1"/>
  <c r="BR1006" i="1"/>
  <c r="BR1007" i="1"/>
  <c r="BR1008" i="1"/>
  <c r="BR1009" i="1"/>
  <c r="BR1010" i="1"/>
  <c r="BR1011" i="1"/>
  <c r="BR1012" i="1"/>
  <c r="BR1013" i="1"/>
  <c r="BR1014" i="1"/>
  <c r="BR1015" i="1"/>
  <c r="BR1016" i="1"/>
  <c r="BR1017" i="1"/>
  <c r="BR1018" i="1"/>
  <c r="BR1019" i="1"/>
  <c r="BR1020" i="1"/>
  <c r="BR1021" i="1"/>
  <c r="BR1022" i="1"/>
  <c r="BR1023" i="1"/>
  <c r="BR1024" i="1"/>
  <c r="BR1025" i="1"/>
  <c r="BR1026" i="1"/>
  <c r="BR1027" i="1"/>
  <c r="BR1028" i="1"/>
  <c r="BR1029" i="1"/>
  <c r="BR1030" i="1"/>
  <c r="BR1031" i="1"/>
  <c r="BR1032" i="1"/>
  <c r="BR1033" i="1"/>
  <c r="BR1034" i="1"/>
  <c r="BR1035" i="1"/>
  <c r="BR1036" i="1"/>
  <c r="BR1037" i="1"/>
  <c r="BR1038" i="1"/>
  <c r="BR1039" i="1"/>
  <c r="BR1040" i="1"/>
  <c r="BR1041" i="1"/>
  <c r="BR1042" i="1"/>
  <c r="BR1043" i="1"/>
  <c r="BR1044" i="1"/>
  <c r="BR1045" i="1"/>
  <c r="BR1046" i="1"/>
  <c r="BR1047" i="1"/>
  <c r="BR1048" i="1"/>
  <c r="BR1049" i="1"/>
  <c r="BR1050" i="1"/>
  <c r="BR1051" i="1"/>
  <c r="BR1052" i="1"/>
  <c r="BR1053" i="1"/>
  <c r="BR1054" i="1"/>
  <c r="BR1055" i="1"/>
  <c r="BR1056" i="1"/>
  <c r="BR1057" i="1"/>
  <c r="BR1058" i="1"/>
  <c r="BR1059" i="1"/>
  <c r="BR1060" i="1"/>
  <c r="BR1061" i="1"/>
  <c r="BR1062" i="1"/>
  <c r="BR1063" i="1"/>
  <c r="BR1064" i="1"/>
  <c r="BR1065" i="1"/>
  <c r="BR1066" i="1"/>
  <c r="BR1067" i="1"/>
  <c r="BR1068" i="1"/>
  <c r="BR1069" i="1"/>
  <c r="BR1070" i="1"/>
  <c r="BR1071" i="1"/>
  <c r="BR1072" i="1"/>
  <c r="BR1073" i="1"/>
  <c r="BR1074" i="1"/>
  <c r="BR1075" i="1"/>
  <c r="BR1076" i="1"/>
  <c r="BR1077" i="1"/>
  <c r="BR1078" i="1"/>
  <c r="BR1079" i="1"/>
  <c r="BR1080" i="1"/>
  <c r="BR1081" i="1"/>
  <c r="BR1082" i="1"/>
  <c r="BR1083" i="1"/>
  <c r="BR1084" i="1"/>
  <c r="BR1085" i="1"/>
  <c r="BR1086" i="1"/>
  <c r="BR1087" i="1"/>
  <c r="BR1088" i="1"/>
  <c r="BR1089" i="1"/>
  <c r="BR1090" i="1"/>
  <c r="BR1091" i="1"/>
  <c r="BR1092" i="1"/>
  <c r="BR1093" i="1"/>
  <c r="BR1094" i="1"/>
  <c r="BR1095" i="1"/>
  <c r="BR1096" i="1"/>
  <c r="BR1097" i="1"/>
  <c r="BR1098" i="1"/>
  <c r="BR1099" i="1"/>
  <c r="BR1100" i="1"/>
  <c r="BR1101" i="1"/>
  <c r="BR1102" i="1"/>
  <c r="BR1103" i="1"/>
  <c r="BR1104" i="1"/>
  <c r="BR1105" i="1"/>
  <c r="BR1106" i="1"/>
  <c r="BR1107" i="1"/>
  <c r="BR1108" i="1"/>
  <c r="BR1109" i="1"/>
  <c r="BR1110" i="1"/>
  <c r="BR1111" i="1"/>
  <c r="BR1112" i="1"/>
  <c r="BR1113" i="1"/>
  <c r="BR1114" i="1"/>
  <c r="BR1115" i="1"/>
  <c r="BR1116" i="1"/>
  <c r="BR1117" i="1"/>
  <c r="BR1118" i="1"/>
  <c r="BR1119" i="1"/>
  <c r="BR1120" i="1"/>
  <c r="BR1121" i="1"/>
  <c r="BR1122" i="1"/>
  <c r="BR1123" i="1"/>
  <c r="BR1124" i="1"/>
  <c r="BR1125" i="1"/>
  <c r="BR1126" i="1"/>
  <c r="BR1127" i="1"/>
  <c r="BR1128" i="1"/>
  <c r="BR1129" i="1"/>
  <c r="BR1130" i="1"/>
  <c r="BR1131" i="1"/>
  <c r="BR1132" i="1"/>
  <c r="BR1133" i="1"/>
  <c r="BR1134" i="1"/>
  <c r="BR1135" i="1"/>
  <c r="BR1136" i="1"/>
  <c r="BR1137" i="1"/>
  <c r="BR1138" i="1"/>
  <c r="BR1139" i="1"/>
  <c r="BR1140" i="1"/>
  <c r="BR1141" i="1"/>
  <c r="BR1142" i="1"/>
  <c r="BR1143" i="1"/>
  <c r="BR1144" i="1"/>
  <c r="BR1145" i="1"/>
  <c r="BR1146" i="1"/>
  <c r="BR1147" i="1"/>
  <c r="BR1148" i="1"/>
  <c r="BR1149" i="1"/>
  <c r="BR1150" i="1"/>
  <c r="BR1151" i="1"/>
  <c r="BR1152" i="1"/>
  <c r="BR1153" i="1"/>
  <c r="BR1154" i="1"/>
  <c r="BR1155" i="1"/>
  <c r="BR1156" i="1"/>
  <c r="BR1157" i="1"/>
  <c r="BR1158" i="1"/>
  <c r="BR1159" i="1"/>
  <c r="BR1160" i="1"/>
  <c r="BR1161" i="1"/>
  <c r="BR1162" i="1"/>
  <c r="BR1163" i="1"/>
  <c r="BR1164" i="1"/>
  <c r="BR1165" i="1"/>
  <c r="BR1166" i="1"/>
  <c r="BR1167" i="1"/>
  <c r="BR1168" i="1"/>
  <c r="BR1169" i="1"/>
  <c r="BR1170" i="1"/>
  <c r="BR1171" i="1"/>
  <c r="BR1172" i="1"/>
  <c r="BR1173" i="1"/>
  <c r="BR1174" i="1"/>
  <c r="BR1175" i="1"/>
  <c r="BR1176" i="1"/>
  <c r="BR1177" i="1"/>
  <c r="BR1178" i="1"/>
  <c r="BR1179" i="1"/>
  <c r="BR1180" i="1"/>
  <c r="BR1181" i="1"/>
  <c r="BR1182" i="1"/>
  <c r="BR1183" i="1"/>
  <c r="BR1184" i="1"/>
  <c r="BR1185" i="1"/>
  <c r="BR1186" i="1"/>
  <c r="BR1187" i="1"/>
  <c r="BR1188" i="1"/>
  <c r="BR1189" i="1"/>
  <c r="BR1190" i="1"/>
  <c r="BR1191" i="1"/>
  <c r="BR1192" i="1"/>
  <c r="BR1193" i="1"/>
  <c r="BR1194" i="1"/>
  <c r="BR1195" i="1"/>
  <c r="BR1196" i="1"/>
  <c r="BR1197" i="1"/>
  <c r="BR1198" i="1"/>
  <c r="BR1199" i="1"/>
  <c r="BR1200" i="1"/>
  <c r="BR1201" i="1"/>
  <c r="BR1202" i="1"/>
  <c r="BR1203" i="1"/>
  <c r="BR1204" i="1"/>
  <c r="BR1205" i="1"/>
  <c r="BR1206" i="1"/>
  <c r="BR1207" i="1"/>
  <c r="BR1208" i="1"/>
  <c r="BR1209" i="1"/>
  <c r="BR1210" i="1"/>
  <c r="BR1211" i="1"/>
  <c r="BR1212" i="1"/>
  <c r="BR1213" i="1"/>
  <c r="BR1214" i="1"/>
  <c r="BR1215" i="1"/>
  <c r="BR1216" i="1"/>
  <c r="BR1217" i="1"/>
  <c r="BR1218" i="1"/>
  <c r="BR1219" i="1"/>
  <c r="BR1220" i="1"/>
  <c r="BR1221" i="1"/>
  <c r="BR1222" i="1"/>
  <c r="BR1223" i="1"/>
  <c r="BR1224" i="1"/>
  <c r="BR1225" i="1"/>
  <c r="BR1226" i="1"/>
  <c r="BR1227" i="1"/>
  <c r="BR1228" i="1"/>
  <c r="BR1229" i="1"/>
  <c r="BR1230" i="1"/>
  <c r="BR1231" i="1"/>
  <c r="BR1232" i="1"/>
  <c r="BR1233" i="1"/>
  <c r="BR1234" i="1"/>
  <c r="BR1235" i="1"/>
  <c r="BR1236" i="1"/>
  <c r="BR1237" i="1"/>
  <c r="BR1238" i="1"/>
  <c r="BR1239" i="1"/>
  <c r="BR1240" i="1"/>
  <c r="BR1241" i="1"/>
  <c r="BR1242" i="1"/>
  <c r="BR1243" i="1"/>
  <c r="BR1244" i="1"/>
  <c r="BR1245" i="1"/>
  <c r="BR1246" i="1"/>
  <c r="BR1247" i="1"/>
  <c r="BR1248" i="1"/>
  <c r="BR1249" i="1"/>
  <c r="BR1250" i="1"/>
  <c r="BR1251" i="1"/>
  <c r="BR1252" i="1"/>
  <c r="BR1253" i="1"/>
  <c r="BR1254" i="1"/>
  <c r="BR1255" i="1"/>
  <c r="BR1256" i="1"/>
  <c r="BR1257" i="1"/>
  <c r="BR1258" i="1"/>
  <c r="BR1259" i="1"/>
  <c r="BR1260" i="1"/>
  <c r="BR1261" i="1"/>
  <c r="BR1262" i="1"/>
  <c r="BR1263" i="1"/>
  <c r="BR1264" i="1"/>
  <c r="BR1265" i="1"/>
  <c r="BR1266" i="1"/>
  <c r="BR1267" i="1"/>
  <c r="BR1268" i="1"/>
  <c r="BR1269" i="1"/>
  <c r="BR1270" i="1"/>
  <c r="BR1271" i="1"/>
  <c r="BR1272" i="1"/>
  <c r="BR1273" i="1"/>
  <c r="BR1274" i="1"/>
  <c r="BR1275" i="1"/>
  <c r="BR1276" i="1"/>
  <c r="BR1277" i="1"/>
  <c r="BR1278" i="1"/>
  <c r="BR1279" i="1"/>
  <c r="BR1280" i="1"/>
  <c r="BR1281" i="1"/>
  <c r="BR1282" i="1"/>
  <c r="BR1283" i="1"/>
  <c r="BR1284" i="1"/>
  <c r="BR1285" i="1"/>
  <c r="BR1286" i="1"/>
  <c r="BR1287" i="1"/>
  <c r="BR1288" i="1"/>
  <c r="BR1289" i="1"/>
  <c r="BR1290" i="1"/>
  <c r="BR1291" i="1"/>
  <c r="BR1292" i="1"/>
  <c r="BR1293" i="1"/>
  <c r="BR1294" i="1"/>
  <c r="BR1295" i="1"/>
  <c r="BR1296" i="1"/>
  <c r="BR1297" i="1"/>
  <c r="BR1298" i="1"/>
  <c r="BR1299" i="1"/>
  <c r="BR1300" i="1"/>
  <c r="BR1301" i="1"/>
  <c r="BR1302" i="1"/>
  <c r="BR1303" i="1"/>
  <c r="BR1304" i="1"/>
  <c r="BR1305" i="1"/>
  <c r="BR1306" i="1"/>
  <c r="BR1307" i="1"/>
  <c r="BR1308" i="1"/>
  <c r="BR1309" i="1"/>
  <c r="BR1310" i="1"/>
  <c r="BR1311" i="1"/>
  <c r="BR1312" i="1"/>
  <c r="BR1313" i="1"/>
  <c r="BR1314" i="1"/>
  <c r="BR1315" i="1"/>
  <c r="BR1316" i="1"/>
  <c r="BR1317" i="1"/>
  <c r="BR1318" i="1"/>
  <c r="BR1319" i="1"/>
  <c r="BR1320" i="1"/>
  <c r="BR1321" i="1"/>
  <c r="BR1322" i="1"/>
  <c r="BR1323" i="1"/>
  <c r="BR1324" i="1"/>
  <c r="BR1325" i="1"/>
  <c r="BR1326" i="1"/>
  <c r="BR1327" i="1"/>
  <c r="BR1328" i="1"/>
  <c r="BR1329" i="1"/>
  <c r="BR1330" i="1"/>
  <c r="BR1331" i="1"/>
  <c r="BR1332" i="1"/>
  <c r="BR1333" i="1"/>
  <c r="BR1334" i="1"/>
  <c r="BR1335" i="1"/>
  <c r="BR1336" i="1"/>
  <c r="BR1337" i="1"/>
  <c r="BR1338" i="1"/>
  <c r="BR1339" i="1"/>
  <c r="BR1340" i="1"/>
  <c r="BR1341" i="1"/>
  <c r="BR1342" i="1"/>
  <c r="BR1343" i="1"/>
  <c r="BR1344" i="1"/>
  <c r="BR1345" i="1"/>
  <c r="BR1346" i="1"/>
  <c r="BR1347" i="1"/>
  <c r="BR1348" i="1"/>
  <c r="BR1349" i="1"/>
  <c r="BR1350" i="1"/>
  <c r="BR1351" i="1"/>
  <c r="BR1352" i="1"/>
  <c r="BR1353" i="1"/>
  <c r="BR1354" i="1"/>
  <c r="BR1355" i="1"/>
  <c r="BR1356" i="1"/>
  <c r="BR1357" i="1"/>
  <c r="BR1358" i="1"/>
  <c r="BR1359" i="1"/>
  <c r="BR1360" i="1"/>
  <c r="BR1361" i="1"/>
  <c r="BR1362" i="1"/>
  <c r="BR1363" i="1"/>
  <c r="BR1364" i="1"/>
  <c r="BR1365" i="1"/>
  <c r="BR1366" i="1"/>
  <c r="BR1367" i="1"/>
  <c r="BR1368" i="1"/>
  <c r="BR1369" i="1"/>
  <c r="BR1370" i="1"/>
  <c r="BR1371" i="1"/>
  <c r="BR1372" i="1"/>
  <c r="BR1373" i="1"/>
  <c r="BR1374" i="1"/>
  <c r="BR1375" i="1"/>
  <c r="BR1376" i="1"/>
  <c r="BR1377" i="1"/>
  <c r="BR1378" i="1"/>
  <c r="BR1379" i="1"/>
  <c r="BR1380" i="1"/>
  <c r="BR1381" i="1"/>
  <c r="BR1382" i="1"/>
  <c r="BR1383" i="1"/>
  <c r="BR1384" i="1"/>
  <c r="BR1385" i="1"/>
  <c r="BR1386" i="1"/>
  <c r="BR1387" i="1"/>
  <c r="BR1388" i="1"/>
  <c r="BR1389" i="1"/>
  <c r="BR1390" i="1"/>
  <c r="BR1391" i="1"/>
  <c r="BR1392" i="1"/>
  <c r="BR1393" i="1"/>
  <c r="BR1394" i="1"/>
  <c r="BR1395" i="1"/>
  <c r="BR1396" i="1"/>
  <c r="BR1397" i="1"/>
  <c r="BR1398" i="1"/>
  <c r="BR1399" i="1"/>
  <c r="BR1400" i="1"/>
  <c r="BR1401" i="1"/>
  <c r="BR1402" i="1"/>
  <c r="BR1403" i="1"/>
  <c r="BR1404" i="1"/>
  <c r="BR1405" i="1"/>
  <c r="BR1406" i="1"/>
  <c r="BR1407" i="1"/>
  <c r="BR1408" i="1"/>
  <c r="BR1409" i="1"/>
  <c r="BR1410" i="1"/>
  <c r="BR1411" i="1"/>
  <c r="BR1412" i="1"/>
  <c r="BR1413" i="1"/>
  <c r="BR1414" i="1"/>
  <c r="BR1415" i="1"/>
  <c r="BR1416" i="1"/>
  <c r="BR1417" i="1"/>
  <c r="BR1418" i="1"/>
  <c r="BR1419" i="1"/>
  <c r="BR1420" i="1"/>
  <c r="BR1421" i="1"/>
  <c r="BR1422" i="1"/>
  <c r="BR1423" i="1"/>
  <c r="BR1424" i="1"/>
  <c r="BR1425" i="1"/>
  <c r="BR1426" i="1"/>
  <c r="BR1427" i="1"/>
  <c r="BR1428" i="1"/>
  <c r="BR1429" i="1"/>
  <c r="BR1430" i="1"/>
  <c r="BR1431" i="1"/>
  <c r="BR1432" i="1"/>
  <c r="BR1433" i="1"/>
  <c r="BR1434" i="1"/>
  <c r="BR1435" i="1"/>
  <c r="BR1436" i="1"/>
  <c r="BR1437" i="1"/>
  <c r="BR1438" i="1"/>
  <c r="BR1439" i="1"/>
  <c r="BR1440" i="1"/>
  <c r="BR1441" i="1"/>
  <c r="BR1442" i="1"/>
  <c r="BR1443" i="1"/>
  <c r="BR1444" i="1"/>
  <c r="BR1445" i="1"/>
  <c r="BR1446" i="1"/>
  <c r="BR1447" i="1"/>
  <c r="BR1448" i="1"/>
  <c r="BR1449" i="1"/>
  <c r="BR1450" i="1"/>
  <c r="BR1451" i="1"/>
  <c r="BR1452" i="1"/>
  <c r="BR1453" i="1"/>
  <c r="BR1454" i="1"/>
  <c r="BR1455" i="1"/>
  <c r="BR1456" i="1"/>
  <c r="BR1457" i="1"/>
  <c r="BR1458" i="1"/>
  <c r="BR1459" i="1"/>
  <c r="BR1460" i="1"/>
  <c r="BR1461" i="1"/>
  <c r="BR1462" i="1"/>
  <c r="BR1463" i="1"/>
  <c r="BR1464" i="1"/>
  <c r="BR1465" i="1"/>
  <c r="BR1466" i="1"/>
  <c r="BR1467" i="1"/>
  <c r="BR1468" i="1"/>
  <c r="BR1469" i="1"/>
  <c r="BR1470" i="1"/>
  <c r="BR1471" i="1"/>
  <c r="BR1472" i="1"/>
  <c r="BR1473" i="1"/>
  <c r="BR1474" i="1"/>
  <c r="BR1475" i="1"/>
  <c r="BR1476" i="1"/>
  <c r="BR1477" i="1"/>
  <c r="BR1478" i="1"/>
  <c r="BR1479" i="1"/>
  <c r="BR1480" i="1"/>
  <c r="BR1481" i="1"/>
  <c r="BR1482" i="1"/>
  <c r="BR1483" i="1"/>
  <c r="BR1484" i="1"/>
  <c r="BR1485" i="1"/>
  <c r="BR1486" i="1"/>
  <c r="BR1487" i="1"/>
  <c r="BR1488" i="1"/>
  <c r="BR1489" i="1"/>
  <c r="BR1490" i="1"/>
  <c r="BR1491" i="1"/>
  <c r="BR1492" i="1"/>
  <c r="BR1493" i="1"/>
  <c r="BR1494" i="1"/>
  <c r="BR1495" i="1"/>
  <c r="BR1496" i="1"/>
  <c r="BR1497" i="1"/>
  <c r="BR1498" i="1"/>
  <c r="BR1499" i="1"/>
  <c r="BR1500" i="1"/>
  <c r="BR1501" i="1"/>
  <c r="BR1502" i="1"/>
  <c r="BR1503" i="1"/>
  <c r="BR1504" i="1"/>
  <c r="BR1505" i="1"/>
  <c r="BR1506" i="1"/>
  <c r="BR1507" i="1"/>
  <c r="BR1508" i="1"/>
  <c r="BR1509" i="1"/>
  <c r="BR1510" i="1"/>
  <c r="BR1511" i="1"/>
  <c r="BR1512" i="1"/>
  <c r="BR1513" i="1"/>
  <c r="BR1514" i="1"/>
  <c r="BR1515" i="1"/>
  <c r="BR1516" i="1"/>
  <c r="BR1517" i="1"/>
  <c r="BR1518" i="1"/>
  <c r="BR1519" i="1"/>
  <c r="BR1520" i="1"/>
  <c r="BR1521" i="1"/>
  <c r="BR1522" i="1"/>
  <c r="BR1523" i="1"/>
  <c r="BR1524" i="1"/>
  <c r="BR1525" i="1"/>
  <c r="BR1526" i="1"/>
  <c r="BR1527" i="1"/>
  <c r="BR1528" i="1"/>
  <c r="BR1529" i="1"/>
  <c r="BR1530" i="1"/>
  <c r="BR1531" i="1"/>
  <c r="BR1532" i="1"/>
  <c r="BR1533" i="1"/>
  <c r="BR1534" i="1"/>
  <c r="BR1535" i="1"/>
  <c r="BR1536" i="1"/>
  <c r="BR1537" i="1"/>
  <c r="BR1538" i="1"/>
  <c r="BR1539" i="1"/>
  <c r="BR1540" i="1"/>
  <c r="BR1541" i="1"/>
  <c r="BR1542" i="1"/>
  <c r="BR1543" i="1"/>
  <c r="BR1544" i="1"/>
  <c r="BR1545" i="1"/>
  <c r="BR1546" i="1"/>
  <c r="BR1547" i="1"/>
  <c r="BR1548" i="1"/>
  <c r="BR1549" i="1"/>
  <c r="BR1550" i="1"/>
  <c r="BR1551" i="1"/>
  <c r="BR1552" i="1"/>
  <c r="BR1553" i="1"/>
  <c r="BR1554" i="1"/>
  <c r="BR1555" i="1"/>
  <c r="BR1556" i="1"/>
  <c r="BR1557" i="1"/>
  <c r="BR1558" i="1"/>
  <c r="BR1559" i="1"/>
  <c r="BR1560" i="1"/>
  <c r="BR1561" i="1"/>
  <c r="BR1562" i="1"/>
  <c r="BR1563" i="1"/>
  <c r="BR1564" i="1"/>
  <c r="BR1565" i="1"/>
  <c r="BR1566" i="1"/>
  <c r="BR1567" i="1"/>
  <c r="BR1568" i="1"/>
  <c r="BR1569" i="1"/>
  <c r="BR1570" i="1"/>
  <c r="BR1571" i="1"/>
  <c r="BR1572" i="1"/>
  <c r="BR1573" i="1"/>
  <c r="BR1574" i="1"/>
  <c r="BR1575" i="1"/>
  <c r="BR1576" i="1"/>
  <c r="BR1577" i="1"/>
  <c r="BR1578" i="1"/>
  <c r="BR1579" i="1"/>
  <c r="BR1580" i="1"/>
  <c r="BR1581" i="1"/>
  <c r="BR1582" i="1"/>
  <c r="BR1583" i="1"/>
  <c r="BR1584" i="1"/>
  <c r="BR1585" i="1"/>
  <c r="BR1586" i="1"/>
  <c r="BR1587" i="1"/>
  <c r="BR1588" i="1"/>
  <c r="BR1589" i="1"/>
  <c r="BR1590" i="1"/>
  <c r="BR1591" i="1"/>
  <c r="BR1592" i="1"/>
  <c r="BR1593" i="1"/>
  <c r="BR1594" i="1"/>
  <c r="BR1595" i="1"/>
  <c r="BR1596" i="1"/>
  <c r="BR1597" i="1"/>
  <c r="BR1598" i="1"/>
  <c r="BR1599" i="1"/>
  <c r="BR1600" i="1"/>
  <c r="BR1601" i="1"/>
  <c r="BR1602" i="1"/>
  <c r="BR1603" i="1"/>
  <c r="BR1604" i="1"/>
  <c r="BR1605" i="1"/>
  <c r="BR1606" i="1"/>
  <c r="BR1607" i="1"/>
  <c r="BR1608" i="1"/>
  <c r="BR1609" i="1"/>
  <c r="BR1610" i="1"/>
  <c r="BR1611" i="1"/>
  <c r="BR1612" i="1"/>
  <c r="BR1613" i="1"/>
  <c r="BR1614" i="1"/>
  <c r="BR1615" i="1"/>
  <c r="BR1616" i="1"/>
  <c r="BR1617" i="1"/>
  <c r="BR1618" i="1"/>
  <c r="BR1619" i="1"/>
  <c r="BR1620" i="1"/>
  <c r="BR1621" i="1"/>
  <c r="BR1622" i="1"/>
  <c r="BR1623" i="1"/>
  <c r="BR1624" i="1"/>
  <c r="BR1625" i="1"/>
  <c r="BR1626" i="1"/>
  <c r="BR1627" i="1"/>
  <c r="BR1628" i="1"/>
  <c r="BR1629" i="1"/>
  <c r="BR1630" i="1"/>
  <c r="BR1631" i="1"/>
  <c r="BR1632" i="1"/>
  <c r="BR1633" i="1"/>
  <c r="BR1634" i="1"/>
  <c r="BR1635" i="1"/>
  <c r="BR1636" i="1"/>
  <c r="BR1637" i="1"/>
  <c r="BR1638" i="1"/>
  <c r="BR1639" i="1"/>
  <c r="BR1640" i="1"/>
  <c r="BR1641" i="1"/>
  <c r="BR1642" i="1"/>
  <c r="BR1643" i="1"/>
  <c r="BR1644" i="1"/>
  <c r="BR1645" i="1"/>
  <c r="BR1646" i="1"/>
  <c r="BR1647" i="1"/>
  <c r="BR1648" i="1"/>
  <c r="BR1649" i="1"/>
  <c r="BR1650" i="1"/>
  <c r="BR1651" i="1"/>
  <c r="BR1652" i="1"/>
  <c r="BR1653" i="1"/>
  <c r="BR1654" i="1"/>
  <c r="BR1655" i="1"/>
  <c r="BR1656" i="1"/>
  <c r="BR1657" i="1"/>
  <c r="BR1658" i="1"/>
  <c r="BR1659" i="1"/>
  <c r="BR1660" i="1"/>
  <c r="BR1661" i="1"/>
  <c r="BR1662" i="1"/>
  <c r="BR1663" i="1"/>
  <c r="BR1664" i="1"/>
  <c r="BR1665" i="1"/>
  <c r="BR1666" i="1"/>
  <c r="BR1667" i="1"/>
  <c r="BR1668" i="1"/>
  <c r="BR1669" i="1"/>
  <c r="BR1670" i="1"/>
  <c r="BR1671" i="1"/>
  <c r="BR1672" i="1"/>
  <c r="BR1673" i="1"/>
  <c r="BR1674" i="1"/>
  <c r="BR1675" i="1"/>
  <c r="BR1676" i="1"/>
  <c r="BR1677" i="1"/>
  <c r="BR1678" i="1"/>
  <c r="BR1679" i="1"/>
  <c r="BR1680" i="1"/>
  <c r="BR1681" i="1"/>
  <c r="BR1682" i="1"/>
  <c r="BR1683" i="1"/>
  <c r="BR1684" i="1"/>
  <c r="BR1685" i="1"/>
  <c r="BR1686" i="1"/>
  <c r="BR1687" i="1"/>
  <c r="BR1688" i="1"/>
  <c r="BR1689" i="1"/>
  <c r="BR1690" i="1"/>
  <c r="BR1691" i="1"/>
  <c r="BR1692" i="1"/>
  <c r="BR1693" i="1"/>
  <c r="BR1694" i="1"/>
  <c r="BR1695" i="1"/>
  <c r="BR1696" i="1"/>
  <c r="BR1697" i="1"/>
  <c r="BR1698" i="1"/>
  <c r="BR1699" i="1"/>
  <c r="BR1700" i="1"/>
  <c r="BR1701" i="1"/>
  <c r="BR1702" i="1"/>
  <c r="BR1703" i="1"/>
  <c r="BR1704" i="1"/>
  <c r="BR1705" i="1"/>
  <c r="BR1706" i="1"/>
  <c r="BR1707" i="1"/>
  <c r="BR1708" i="1"/>
  <c r="BR1709" i="1"/>
  <c r="BR1710" i="1"/>
  <c r="BR1711" i="1"/>
  <c r="BR1712" i="1"/>
  <c r="BR1713" i="1"/>
  <c r="BR1714" i="1"/>
  <c r="BR1715" i="1"/>
  <c r="BR1716" i="1"/>
  <c r="BR1717" i="1"/>
  <c r="BR1718" i="1"/>
  <c r="BR1719" i="1"/>
  <c r="BR1720" i="1"/>
  <c r="BR1721" i="1"/>
  <c r="BR1722" i="1"/>
  <c r="BR1723" i="1"/>
  <c r="BR1724" i="1"/>
  <c r="BR1725" i="1"/>
  <c r="BR1726" i="1"/>
  <c r="BR1727" i="1"/>
  <c r="BR1728" i="1"/>
  <c r="BR1729" i="1"/>
  <c r="BR1730" i="1"/>
  <c r="BR1731" i="1"/>
  <c r="BR1732" i="1"/>
  <c r="BR1733" i="1"/>
  <c r="BR1734" i="1"/>
  <c r="BR1735" i="1"/>
  <c r="BR1736" i="1"/>
  <c r="BR1737" i="1"/>
  <c r="BR1738" i="1"/>
  <c r="BR1739" i="1"/>
  <c r="BR1740" i="1"/>
  <c r="BR1741" i="1"/>
  <c r="BR1742" i="1"/>
  <c r="BR1743" i="1"/>
  <c r="BR1744" i="1"/>
  <c r="BR1745" i="1"/>
  <c r="BR1746" i="1"/>
  <c r="BR1747" i="1"/>
  <c r="BR1748" i="1"/>
  <c r="BR1749" i="1"/>
  <c r="BR1750" i="1"/>
  <c r="BR1751" i="1"/>
  <c r="BR1752" i="1"/>
  <c r="BR1753" i="1"/>
  <c r="BR1754" i="1"/>
  <c r="BR1755" i="1"/>
  <c r="BR1756" i="1"/>
  <c r="BR1757" i="1"/>
  <c r="BR1758" i="1"/>
  <c r="BR1759" i="1"/>
  <c r="BR1760" i="1"/>
  <c r="BR1761" i="1"/>
  <c r="BR1762" i="1"/>
  <c r="BR1763" i="1"/>
  <c r="BR1764" i="1"/>
  <c r="BR1765" i="1"/>
  <c r="BR1766" i="1"/>
  <c r="BR1767" i="1"/>
  <c r="BR1768" i="1"/>
  <c r="BR1769" i="1"/>
  <c r="BR1770" i="1"/>
  <c r="BR1771" i="1"/>
  <c r="BR1772" i="1"/>
  <c r="BR1773" i="1"/>
  <c r="BR1774" i="1"/>
  <c r="BR1775" i="1"/>
  <c r="BR1776" i="1"/>
  <c r="BR1777" i="1"/>
  <c r="BR1778" i="1"/>
  <c r="BR1779" i="1"/>
  <c r="BR1780" i="1"/>
  <c r="BR1781" i="1"/>
  <c r="BR1782" i="1"/>
  <c r="BR1783" i="1"/>
  <c r="BR1784" i="1"/>
  <c r="BR1785" i="1"/>
  <c r="BR1786" i="1"/>
  <c r="BR1787" i="1"/>
  <c r="BR1788" i="1"/>
  <c r="BR1789" i="1"/>
  <c r="BR1790" i="1"/>
  <c r="BR1791" i="1"/>
  <c r="BR1792" i="1"/>
  <c r="BR1793" i="1"/>
  <c r="BR1794" i="1"/>
  <c r="BR1795" i="1"/>
  <c r="BR1796" i="1"/>
  <c r="BR1797" i="1"/>
  <c r="BR1798" i="1"/>
  <c r="BR1799" i="1"/>
  <c r="BR1800" i="1"/>
  <c r="BR1801" i="1"/>
  <c r="BR1802" i="1"/>
  <c r="BR1803" i="1"/>
  <c r="BR1804" i="1"/>
  <c r="BR1805" i="1"/>
  <c r="BR1806" i="1"/>
  <c r="BR1807" i="1"/>
  <c r="BR1808" i="1"/>
  <c r="BR1809" i="1"/>
  <c r="BR1810" i="1"/>
  <c r="BR1811" i="1"/>
  <c r="BR1812" i="1"/>
  <c r="BR1813" i="1"/>
  <c r="BR1814" i="1"/>
  <c r="BR1815" i="1"/>
  <c r="BR1816" i="1"/>
  <c r="BR1817" i="1"/>
  <c r="BR1818" i="1"/>
  <c r="BR1819" i="1"/>
  <c r="BR1820" i="1"/>
  <c r="BR1821" i="1"/>
  <c r="BR1822" i="1"/>
  <c r="BR1823" i="1"/>
  <c r="BR1824" i="1"/>
  <c r="BR1825" i="1"/>
  <c r="BR1826" i="1"/>
  <c r="BR1827" i="1"/>
  <c r="BR1828" i="1"/>
  <c r="BR1829" i="1"/>
  <c r="BR1830" i="1"/>
  <c r="BR1831" i="1"/>
  <c r="BR1832" i="1"/>
  <c r="BR1833" i="1"/>
  <c r="BR1834" i="1"/>
  <c r="BR1835" i="1"/>
  <c r="BR1836" i="1"/>
  <c r="BR1837" i="1"/>
  <c r="BR1838" i="1"/>
  <c r="BR1839" i="1"/>
  <c r="BR1840" i="1"/>
  <c r="BR1841" i="1"/>
  <c r="BR1842" i="1"/>
  <c r="BR1843" i="1"/>
  <c r="BR1844" i="1"/>
  <c r="BR1845" i="1"/>
  <c r="BR1846" i="1"/>
  <c r="BR1847" i="1"/>
  <c r="BR1848" i="1"/>
  <c r="BR1849" i="1"/>
  <c r="BR1850" i="1"/>
  <c r="BR1851" i="1"/>
  <c r="BR1852" i="1"/>
  <c r="BR1853" i="1"/>
  <c r="BR1854" i="1"/>
  <c r="BR1855" i="1"/>
  <c r="BR1856" i="1"/>
  <c r="BR1857" i="1"/>
  <c r="BR1858" i="1"/>
  <c r="BR1859" i="1"/>
  <c r="BR1860" i="1"/>
  <c r="BR1861" i="1"/>
  <c r="BR1862" i="1"/>
  <c r="BR1863" i="1"/>
  <c r="BR1864" i="1"/>
  <c r="BR1865" i="1"/>
  <c r="BR1866" i="1"/>
  <c r="BR1867" i="1"/>
  <c r="BR1868" i="1"/>
  <c r="BR1869" i="1"/>
  <c r="BR1870" i="1"/>
  <c r="BR1871" i="1"/>
  <c r="BR1872" i="1"/>
  <c r="BR1873" i="1"/>
  <c r="BR1874" i="1"/>
  <c r="BR1875" i="1"/>
  <c r="BR1876" i="1"/>
  <c r="BR1877" i="1"/>
  <c r="BR1878" i="1"/>
  <c r="BR1879" i="1"/>
  <c r="BR1880" i="1"/>
  <c r="BR1881" i="1"/>
  <c r="BR1882" i="1"/>
  <c r="BR1883" i="1"/>
  <c r="BR1884" i="1"/>
  <c r="BR1885" i="1"/>
  <c r="BR1886" i="1"/>
  <c r="BR1887" i="1"/>
  <c r="BR1888" i="1"/>
  <c r="BR1889" i="1"/>
  <c r="BR1890" i="1"/>
  <c r="BR1891" i="1"/>
  <c r="BR1892" i="1"/>
  <c r="BR1893" i="1"/>
  <c r="BR1894" i="1"/>
  <c r="BR1895" i="1"/>
  <c r="BR1896" i="1"/>
  <c r="BR1897" i="1"/>
  <c r="BR1898" i="1"/>
  <c r="BR1899" i="1"/>
  <c r="BR1900" i="1"/>
  <c r="BR1901" i="1"/>
  <c r="BR1902" i="1"/>
  <c r="BR1903" i="1"/>
  <c r="BR1904" i="1"/>
  <c r="BR1905" i="1"/>
  <c r="BR1906" i="1"/>
  <c r="BR1907" i="1"/>
  <c r="BR1908" i="1"/>
  <c r="BR1909" i="1"/>
  <c r="BR1910" i="1"/>
  <c r="BR1911" i="1"/>
  <c r="BR1912" i="1"/>
  <c r="BR1913" i="1"/>
  <c r="BR1914" i="1"/>
  <c r="BR1915" i="1"/>
  <c r="BR1916" i="1"/>
  <c r="BR1917" i="1"/>
  <c r="BR1918" i="1"/>
  <c r="BR1919" i="1"/>
  <c r="BR1920" i="1"/>
  <c r="BR1921" i="1"/>
  <c r="BR1922" i="1"/>
  <c r="BR1923" i="1"/>
  <c r="BR1924" i="1"/>
  <c r="BR1925" i="1"/>
  <c r="BR1926" i="1"/>
  <c r="BR1927" i="1"/>
  <c r="BR1928" i="1"/>
  <c r="BR1929" i="1"/>
  <c r="BR1930" i="1"/>
  <c r="BR1931" i="1"/>
  <c r="BR1932" i="1"/>
  <c r="BR1933" i="1"/>
  <c r="BR1934" i="1"/>
  <c r="BR1935" i="1"/>
  <c r="BR1936" i="1"/>
  <c r="BR1937" i="1"/>
  <c r="BR1938" i="1"/>
  <c r="BR1939" i="1"/>
  <c r="BR1940" i="1"/>
  <c r="BR1941" i="1"/>
  <c r="BR1942" i="1"/>
  <c r="BR1943" i="1"/>
  <c r="BR1944" i="1"/>
  <c r="BR1945" i="1"/>
  <c r="BR1946" i="1"/>
  <c r="BR1947" i="1"/>
  <c r="BR1948" i="1"/>
  <c r="BR1949" i="1"/>
  <c r="BR1950" i="1"/>
  <c r="BR1951" i="1"/>
  <c r="BR1952" i="1"/>
  <c r="BR1953" i="1"/>
  <c r="BR1954" i="1"/>
  <c r="BR1955" i="1"/>
  <c r="BR1956" i="1"/>
  <c r="BR1957" i="1"/>
  <c r="BR1958" i="1"/>
  <c r="BR1959" i="1"/>
  <c r="BR1960" i="1"/>
  <c r="BR1961" i="1"/>
  <c r="BR1962" i="1"/>
  <c r="BR1963" i="1"/>
  <c r="BR1964" i="1"/>
  <c r="BR1965" i="1"/>
  <c r="BR1966" i="1"/>
  <c r="BR1967" i="1"/>
  <c r="BR1968" i="1"/>
  <c r="BR1969" i="1"/>
  <c r="BR1970" i="1"/>
  <c r="BR1971" i="1"/>
  <c r="BR1972" i="1"/>
  <c r="BR1973" i="1"/>
  <c r="BR1974" i="1"/>
  <c r="BR1975" i="1"/>
  <c r="BR1976" i="1"/>
  <c r="BR1977" i="1"/>
  <c r="BR1978" i="1"/>
  <c r="BR1979" i="1"/>
  <c r="BR1980" i="1"/>
  <c r="BR1981" i="1"/>
  <c r="BR1982" i="1"/>
  <c r="BR1983" i="1"/>
  <c r="BR1984" i="1"/>
  <c r="BR1985" i="1"/>
  <c r="BR1986" i="1"/>
  <c r="BR1987" i="1"/>
  <c r="BR1988" i="1"/>
  <c r="BR1989" i="1"/>
  <c r="BR1990" i="1"/>
  <c r="BR1991" i="1"/>
  <c r="BR1992" i="1"/>
  <c r="BR1993" i="1"/>
  <c r="BR1994" i="1"/>
  <c r="BR1995" i="1"/>
  <c r="BR1996" i="1"/>
  <c r="BR1997" i="1"/>
  <c r="BR1998" i="1"/>
  <c r="BR1999" i="1"/>
  <c r="BR2000" i="1"/>
  <c r="BR2001" i="1"/>
  <c r="BR2002" i="1"/>
  <c r="BR2003" i="1"/>
  <c r="BR2004" i="1"/>
  <c r="BR2005" i="1"/>
  <c r="BR2006" i="1"/>
  <c r="BR2007" i="1"/>
  <c r="BR2008" i="1"/>
  <c r="BR2009" i="1"/>
  <c r="BR2010" i="1"/>
  <c r="BR2011" i="1"/>
  <c r="BR2012" i="1"/>
  <c r="BR2013" i="1"/>
  <c r="BR2014" i="1"/>
  <c r="BR2015" i="1"/>
  <c r="BR2016" i="1"/>
  <c r="BR2017" i="1"/>
  <c r="BR2018" i="1"/>
  <c r="BR2019" i="1"/>
  <c r="BR2020" i="1"/>
  <c r="BR2021" i="1"/>
  <c r="BR2022" i="1"/>
  <c r="BR2023" i="1"/>
  <c r="BR2024" i="1"/>
  <c r="BR2025" i="1"/>
  <c r="BR2026" i="1"/>
  <c r="BR2027" i="1"/>
  <c r="BR2028" i="1"/>
  <c r="BR2029" i="1"/>
  <c r="BR2030" i="1"/>
  <c r="BR2031" i="1"/>
  <c r="BR2032" i="1"/>
  <c r="BR2033" i="1"/>
  <c r="BR2034" i="1"/>
  <c r="BR2035" i="1"/>
  <c r="BR2036" i="1"/>
  <c r="BR2037" i="1"/>
  <c r="BR2038" i="1"/>
  <c r="BR2039" i="1"/>
  <c r="BR2040" i="1"/>
  <c r="BR2041" i="1"/>
  <c r="BR2042" i="1"/>
  <c r="BR2043" i="1"/>
  <c r="BR2044" i="1"/>
  <c r="BR2045" i="1"/>
  <c r="BR2046" i="1"/>
  <c r="BR2047" i="1"/>
  <c r="BR2048" i="1"/>
  <c r="BR2049" i="1"/>
  <c r="BR2050" i="1"/>
  <c r="BR2051" i="1"/>
  <c r="BR2052" i="1"/>
  <c r="BR2053" i="1"/>
  <c r="BR2054" i="1"/>
  <c r="BR2055" i="1"/>
  <c r="BR2056" i="1"/>
  <c r="BR2057" i="1"/>
  <c r="BR2058" i="1"/>
  <c r="BR2059" i="1"/>
  <c r="BR2060" i="1"/>
  <c r="BR2061" i="1"/>
  <c r="BR2062" i="1"/>
  <c r="BR2063" i="1"/>
  <c r="BR2064" i="1"/>
  <c r="BR2065" i="1"/>
  <c r="BR2066" i="1"/>
  <c r="BR2067" i="1"/>
  <c r="BR2068" i="1"/>
  <c r="BR2069" i="1"/>
  <c r="BR2070" i="1"/>
  <c r="BR2071" i="1"/>
  <c r="BR2072" i="1"/>
  <c r="BR2073" i="1"/>
  <c r="BR2074" i="1"/>
  <c r="BR2075" i="1"/>
  <c r="BR2076" i="1"/>
  <c r="BR2077" i="1"/>
  <c r="BR2078" i="1"/>
  <c r="BR2079" i="1"/>
  <c r="BR2080" i="1"/>
  <c r="BR2081" i="1"/>
  <c r="BR2082" i="1"/>
  <c r="BR2083" i="1"/>
  <c r="BR2084" i="1"/>
  <c r="BR2085" i="1"/>
  <c r="BR2086" i="1"/>
  <c r="BR2087" i="1"/>
  <c r="BR2088" i="1"/>
  <c r="BR2089" i="1"/>
  <c r="BR2090" i="1"/>
  <c r="BR2091" i="1"/>
  <c r="BR2092" i="1"/>
  <c r="BR2093" i="1"/>
  <c r="BR2094" i="1"/>
  <c r="BR2095" i="1"/>
  <c r="BR2096" i="1"/>
  <c r="BR2097" i="1"/>
  <c r="BR2098" i="1"/>
  <c r="BR2099" i="1"/>
  <c r="BR2100" i="1"/>
  <c r="BR2101" i="1"/>
  <c r="BR2102" i="1"/>
  <c r="BR2103" i="1"/>
  <c r="BR2104" i="1"/>
  <c r="BR2105" i="1"/>
  <c r="BR2106" i="1"/>
  <c r="BR2107" i="1"/>
  <c r="BR2108" i="1"/>
  <c r="BR2109" i="1"/>
  <c r="BR2110" i="1"/>
  <c r="BR2111" i="1"/>
  <c r="BR2112" i="1"/>
  <c r="BR2113" i="1"/>
  <c r="BR2114" i="1"/>
  <c r="BR2115" i="1"/>
  <c r="BR2116" i="1"/>
  <c r="BR2117" i="1"/>
  <c r="BR2118" i="1"/>
  <c r="BR2119" i="1"/>
  <c r="BR2120" i="1"/>
  <c r="BR2121" i="1"/>
  <c r="BR2122" i="1"/>
  <c r="BR2123" i="1"/>
  <c r="BR2124" i="1"/>
  <c r="BR2125" i="1"/>
  <c r="BR2126" i="1"/>
  <c r="BR2127" i="1"/>
  <c r="BR2128" i="1"/>
  <c r="BR2129" i="1"/>
  <c r="BR2130" i="1"/>
  <c r="BR2131" i="1"/>
  <c r="BR2132" i="1"/>
  <c r="BR2133" i="1"/>
  <c r="BR2134" i="1"/>
  <c r="BR2135" i="1"/>
  <c r="BR2136" i="1"/>
  <c r="BR2137" i="1"/>
  <c r="BR2138" i="1"/>
  <c r="BR2139" i="1"/>
  <c r="BR2140" i="1"/>
  <c r="BR2141" i="1"/>
  <c r="BR2142" i="1"/>
  <c r="BR2143" i="1"/>
  <c r="BR2144" i="1"/>
  <c r="BR2145" i="1"/>
  <c r="BR2146" i="1"/>
  <c r="BR2147" i="1"/>
  <c r="BR2148" i="1"/>
  <c r="BR2149" i="1"/>
  <c r="BR2150" i="1"/>
  <c r="BR2151" i="1"/>
  <c r="BR2152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2" i="1"/>
  <c r="BQ153" i="1"/>
  <c r="BQ154" i="1"/>
  <c r="BQ155" i="1"/>
  <c r="BQ156" i="1"/>
  <c r="BQ157" i="1"/>
  <c r="BQ158" i="1"/>
  <c r="BQ159" i="1"/>
  <c r="BQ160" i="1"/>
  <c r="BQ161" i="1"/>
  <c r="BQ162" i="1"/>
  <c r="BQ163" i="1"/>
  <c r="BQ164" i="1"/>
  <c r="BQ165" i="1"/>
  <c r="BQ166" i="1"/>
  <c r="BQ167" i="1"/>
  <c r="BQ168" i="1"/>
  <c r="BQ169" i="1"/>
  <c r="BQ170" i="1"/>
  <c r="BQ171" i="1"/>
  <c r="BQ172" i="1"/>
  <c r="BQ173" i="1"/>
  <c r="BQ174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88" i="1"/>
  <c r="BQ189" i="1"/>
  <c r="BQ190" i="1"/>
  <c r="BQ191" i="1"/>
  <c r="BQ192" i="1"/>
  <c r="BQ193" i="1"/>
  <c r="BQ194" i="1"/>
  <c r="BQ195" i="1"/>
  <c r="BQ196" i="1"/>
  <c r="BQ197" i="1"/>
  <c r="BQ198" i="1"/>
  <c r="BQ199" i="1"/>
  <c r="BQ200" i="1"/>
  <c r="BQ201" i="1"/>
  <c r="BQ202" i="1"/>
  <c r="BQ203" i="1"/>
  <c r="BQ204" i="1"/>
  <c r="BQ205" i="1"/>
  <c r="BQ206" i="1"/>
  <c r="BQ207" i="1"/>
  <c r="BQ208" i="1"/>
  <c r="BQ209" i="1"/>
  <c r="BQ210" i="1"/>
  <c r="BQ211" i="1"/>
  <c r="BQ212" i="1"/>
  <c r="BQ213" i="1"/>
  <c r="BQ214" i="1"/>
  <c r="BQ215" i="1"/>
  <c r="BQ216" i="1"/>
  <c r="BQ217" i="1"/>
  <c r="BQ218" i="1"/>
  <c r="BQ219" i="1"/>
  <c r="BQ220" i="1"/>
  <c r="BQ221" i="1"/>
  <c r="BQ222" i="1"/>
  <c r="BQ223" i="1"/>
  <c r="BQ224" i="1"/>
  <c r="BQ225" i="1"/>
  <c r="BQ226" i="1"/>
  <c r="BQ227" i="1"/>
  <c r="BQ228" i="1"/>
  <c r="BQ229" i="1"/>
  <c r="BQ230" i="1"/>
  <c r="BQ231" i="1"/>
  <c r="BQ232" i="1"/>
  <c r="BQ233" i="1"/>
  <c r="BQ234" i="1"/>
  <c r="BQ235" i="1"/>
  <c r="BQ236" i="1"/>
  <c r="BQ237" i="1"/>
  <c r="BQ238" i="1"/>
  <c r="BQ239" i="1"/>
  <c r="BQ240" i="1"/>
  <c r="BQ241" i="1"/>
  <c r="BQ242" i="1"/>
  <c r="BQ243" i="1"/>
  <c r="BQ244" i="1"/>
  <c r="BQ245" i="1"/>
  <c r="BQ246" i="1"/>
  <c r="BQ247" i="1"/>
  <c r="BQ248" i="1"/>
  <c r="BQ249" i="1"/>
  <c r="BQ250" i="1"/>
  <c r="BQ251" i="1"/>
  <c r="BQ252" i="1"/>
  <c r="BQ253" i="1"/>
  <c r="BQ254" i="1"/>
  <c r="BQ255" i="1"/>
  <c r="BQ256" i="1"/>
  <c r="BQ257" i="1"/>
  <c r="BQ258" i="1"/>
  <c r="BQ259" i="1"/>
  <c r="BQ260" i="1"/>
  <c r="BQ261" i="1"/>
  <c r="BQ262" i="1"/>
  <c r="BQ263" i="1"/>
  <c r="BQ264" i="1"/>
  <c r="BQ265" i="1"/>
  <c r="BQ266" i="1"/>
  <c r="BQ267" i="1"/>
  <c r="BQ268" i="1"/>
  <c r="BQ269" i="1"/>
  <c r="BQ270" i="1"/>
  <c r="BQ271" i="1"/>
  <c r="BQ272" i="1"/>
  <c r="BQ273" i="1"/>
  <c r="BQ274" i="1"/>
  <c r="BQ275" i="1"/>
  <c r="BQ276" i="1"/>
  <c r="BQ277" i="1"/>
  <c r="BQ278" i="1"/>
  <c r="BQ279" i="1"/>
  <c r="BQ280" i="1"/>
  <c r="BQ281" i="1"/>
  <c r="BQ282" i="1"/>
  <c r="BQ283" i="1"/>
  <c r="BQ284" i="1"/>
  <c r="BQ285" i="1"/>
  <c r="BQ286" i="1"/>
  <c r="BQ287" i="1"/>
  <c r="BQ288" i="1"/>
  <c r="BQ289" i="1"/>
  <c r="BQ290" i="1"/>
  <c r="BQ291" i="1"/>
  <c r="BQ292" i="1"/>
  <c r="BQ293" i="1"/>
  <c r="BQ294" i="1"/>
  <c r="BQ295" i="1"/>
  <c r="BQ296" i="1"/>
  <c r="BQ297" i="1"/>
  <c r="BQ298" i="1"/>
  <c r="BQ299" i="1"/>
  <c r="BQ300" i="1"/>
  <c r="BQ301" i="1"/>
  <c r="BQ302" i="1"/>
  <c r="BQ303" i="1"/>
  <c r="BQ304" i="1"/>
  <c r="BQ305" i="1"/>
  <c r="BQ306" i="1"/>
  <c r="BQ307" i="1"/>
  <c r="BQ308" i="1"/>
  <c r="BQ309" i="1"/>
  <c r="BQ310" i="1"/>
  <c r="BQ311" i="1"/>
  <c r="BQ312" i="1"/>
  <c r="BQ313" i="1"/>
  <c r="BQ314" i="1"/>
  <c r="BQ315" i="1"/>
  <c r="BQ316" i="1"/>
  <c r="BQ317" i="1"/>
  <c r="BQ318" i="1"/>
  <c r="BQ319" i="1"/>
  <c r="BQ320" i="1"/>
  <c r="BQ321" i="1"/>
  <c r="BQ322" i="1"/>
  <c r="BQ323" i="1"/>
  <c r="BQ324" i="1"/>
  <c r="BQ325" i="1"/>
  <c r="BQ326" i="1"/>
  <c r="BQ327" i="1"/>
  <c r="BQ328" i="1"/>
  <c r="BQ329" i="1"/>
  <c r="BQ330" i="1"/>
  <c r="BQ331" i="1"/>
  <c r="BQ332" i="1"/>
  <c r="BQ333" i="1"/>
  <c r="BQ334" i="1"/>
  <c r="BQ335" i="1"/>
  <c r="BQ336" i="1"/>
  <c r="BQ337" i="1"/>
  <c r="BQ338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BQ808" i="1"/>
  <c r="BQ809" i="1"/>
  <c r="BQ810" i="1"/>
  <c r="BQ811" i="1"/>
  <c r="BQ812" i="1"/>
  <c r="BQ813" i="1"/>
  <c r="BQ81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0" i="1"/>
  <c r="BQ831" i="1"/>
  <c r="BQ832" i="1"/>
  <c r="BQ833" i="1"/>
  <c r="BQ834" i="1"/>
  <c r="BQ835" i="1"/>
  <c r="BQ836" i="1"/>
  <c r="BQ837" i="1"/>
  <c r="BQ838" i="1"/>
  <c r="BQ839" i="1"/>
  <c r="BQ840" i="1"/>
  <c r="BQ841" i="1"/>
  <c r="BQ842" i="1"/>
  <c r="BQ843" i="1"/>
  <c r="BQ844" i="1"/>
  <c r="BQ845" i="1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7" i="1"/>
  <c r="BQ868" i="1"/>
  <c r="BQ869" i="1"/>
  <c r="BQ870" i="1"/>
  <c r="BQ871" i="1"/>
  <c r="BQ872" i="1"/>
  <c r="BQ873" i="1"/>
  <c r="BQ874" i="1"/>
  <c r="BQ875" i="1"/>
  <c r="BQ876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Q901" i="1"/>
  <c r="BQ902" i="1"/>
  <c r="BQ903" i="1"/>
  <c r="BQ904" i="1"/>
  <c r="BQ905" i="1"/>
  <c r="BQ906" i="1"/>
  <c r="BQ907" i="1"/>
  <c r="BQ908" i="1"/>
  <c r="BQ909" i="1"/>
  <c r="BQ910" i="1"/>
  <c r="BQ911" i="1"/>
  <c r="BQ912" i="1"/>
  <c r="BQ913" i="1"/>
  <c r="BQ914" i="1"/>
  <c r="BQ915" i="1"/>
  <c r="BQ916" i="1"/>
  <c r="BQ917" i="1"/>
  <c r="BQ918" i="1"/>
  <c r="BQ919" i="1"/>
  <c r="BQ920" i="1"/>
  <c r="BQ921" i="1"/>
  <c r="BQ922" i="1"/>
  <c r="BQ923" i="1"/>
  <c r="BQ924" i="1"/>
  <c r="BQ925" i="1"/>
  <c r="BQ926" i="1"/>
  <c r="BQ927" i="1"/>
  <c r="BQ928" i="1"/>
  <c r="BQ929" i="1"/>
  <c r="BQ930" i="1"/>
  <c r="BQ931" i="1"/>
  <c r="BQ932" i="1"/>
  <c r="BQ933" i="1"/>
  <c r="BQ934" i="1"/>
  <c r="BQ935" i="1"/>
  <c r="BQ936" i="1"/>
  <c r="BQ937" i="1"/>
  <c r="BQ938" i="1"/>
  <c r="BQ939" i="1"/>
  <c r="BQ940" i="1"/>
  <c r="BQ941" i="1"/>
  <c r="BQ942" i="1"/>
  <c r="BQ943" i="1"/>
  <c r="BQ944" i="1"/>
  <c r="BQ945" i="1"/>
  <c r="BQ946" i="1"/>
  <c r="BQ947" i="1"/>
  <c r="BQ948" i="1"/>
  <c r="BQ949" i="1"/>
  <c r="BQ950" i="1"/>
  <c r="BQ951" i="1"/>
  <c r="BQ952" i="1"/>
  <c r="BQ953" i="1"/>
  <c r="BQ954" i="1"/>
  <c r="BQ955" i="1"/>
  <c r="BQ956" i="1"/>
  <c r="BQ957" i="1"/>
  <c r="BQ958" i="1"/>
  <c r="BQ959" i="1"/>
  <c r="BQ960" i="1"/>
  <c r="BQ961" i="1"/>
  <c r="BQ962" i="1"/>
  <c r="BQ963" i="1"/>
  <c r="BQ964" i="1"/>
  <c r="BQ965" i="1"/>
  <c r="BQ966" i="1"/>
  <c r="BQ967" i="1"/>
  <c r="BQ968" i="1"/>
  <c r="BQ969" i="1"/>
  <c r="BQ970" i="1"/>
  <c r="BQ971" i="1"/>
  <c r="BQ972" i="1"/>
  <c r="BQ973" i="1"/>
  <c r="BQ974" i="1"/>
  <c r="BQ975" i="1"/>
  <c r="BQ976" i="1"/>
  <c r="BQ977" i="1"/>
  <c r="BQ978" i="1"/>
  <c r="BQ979" i="1"/>
  <c r="BQ980" i="1"/>
  <c r="BQ981" i="1"/>
  <c r="BQ982" i="1"/>
  <c r="BQ983" i="1"/>
  <c r="BQ984" i="1"/>
  <c r="BQ985" i="1"/>
  <c r="BQ986" i="1"/>
  <c r="BQ987" i="1"/>
  <c r="BQ988" i="1"/>
  <c r="BQ989" i="1"/>
  <c r="BQ990" i="1"/>
  <c r="BQ991" i="1"/>
  <c r="BQ992" i="1"/>
  <c r="BQ993" i="1"/>
  <c r="BQ994" i="1"/>
  <c r="BQ995" i="1"/>
  <c r="BQ996" i="1"/>
  <c r="BQ997" i="1"/>
  <c r="BQ998" i="1"/>
  <c r="BQ999" i="1"/>
  <c r="BQ1000" i="1"/>
  <c r="BQ1001" i="1"/>
  <c r="BQ1002" i="1"/>
  <c r="BQ1003" i="1"/>
  <c r="BQ1004" i="1"/>
  <c r="BQ1005" i="1"/>
  <c r="BQ1006" i="1"/>
  <c r="BQ1007" i="1"/>
  <c r="BQ1008" i="1"/>
  <c r="BQ1009" i="1"/>
  <c r="BQ1010" i="1"/>
  <c r="BQ1011" i="1"/>
  <c r="BQ1012" i="1"/>
  <c r="BQ1013" i="1"/>
  <c r="BQ1014" i="1"/>
  <c r="BQ1015" i="1"/>
  <c r="BQ1016" i="1"/>
  <c r="BQ1017" i="1"/>
  <c r="BQ1018" i="1"/>
  <c r="BQ1019" i="1"/>
  <c r="BQ1020" i="1"/>
  <c r="BQ1021" i="1"/>
  <c r="BQ1022" i="1"/>
  <c r="BQ1023" i="1"/>
  <c r="BQ1024" i="1"/>
  <c r="BQ1025" i="1"/>
  <c r="BQ1026" i="1"/>
  <c r="BQ1027" i="1"/>
  <c r="BQ1028" i="1"/>
  <c r="BQ1029" i="1"/>
  <c r="BQ1030" i="1"/>
  <c r="BQ1031" i="1"/>
  <c r="BQ1032" i="1"/>
  <c r="BQ1033" i="1"/>
  <c r="BQ1034" i="1"/>
  <c r="BQ1035" i="1"/>
  <c r="BQ1036" i="1"/>
  <c r="BQ1037" i="1"/>
  <c r="BQ1038" i="1"/>
  <c r="BQ1039" i="1"/>
  <c r="BQ1040" i="1"/>
  <c r="BQ1041" i="1"/>
  <c r="BQ1042" i="1"/>
  <c r="BQ1043" i="1"/>
  <c r="BQ1044" i="1"/>
  <c r="BQ1045" i="1"/>
  <c r="BQ1046" i="1"/>
  <c r="BQ1047" i="1"/>
  <c r="BQ1048" i="1"/>
  <c r="BQ1049" i="1"/>
  <c r="BQ1050" i="1"/>
  <c r="BQ1051" i="1"/>
  <c r="BQ1052" i="1"/>
  <c r="BQ1053" i="1"/>
  <c r="BQ1054" i="1"/>
  <c r="BQ1055" i="1"/>
  <c r="BQ1056" i="1"/>
  <c r="BQ1057" i="1"/>
  <c r="BQ1058" i="1"/>
  <c r="BQ1059" i="1"/>
  <c r="BQ1060" i="1"/>
  <c r="BQ1061" i="1"/>
  <c r="BQ1062" i="1"/>
  <c r="BQ1063" i="1"/>
  <c r="BQ1064" i="1"/>
  <c r="BQ1065" i="1"/>
  <c r="BQ1066" i="1"/>
  <c r="BQ1067" i="1"/>
  <c r="BQ1068" i="1"/>
  <c r="BQ1069" i="1"/>
  <c r="BQ1070" i="1"/>
  <c r="BQ1071" i="1"/>
  <c r="BQ1072" i="1"/>
  <c r="BQ1073" i="1"/>
  <c r="BQ1074" i="1"/>
  <c r="BQ1075" i="1"/>
  <c r="BQ1076" i="1"/>
  <c r="BQ1077" i="1"/>
  <c r="BQ1078" i="1"/>
  <c r="BQ1079" i="1"/>
  <c r="BQ1080" i="1"/>
  <c r="BQ1081" i="1"/>
  <c r="BQ1082" i="1"/>
  <c r="BQ1083" i="1"/>
  <c r="BQ1084" i="1"/>
  <c r="BQ1085" i="1"/>
  <c r="BQ1086" i="1"/>
  <c r="BQ1087" i="1"/>
  <c r="BQ1088" i="1"/>
  <c r="BQ1089" i="1"/>
  <c r="BQ1090" i="1"/>
  <c r="BQ1091" i="1"/>
  <c r="BQ1092" i="1"/>
  <c r="BQ1093" i="1"/>
  <c r="BQ1094" i="1"/>
  <c r="BQ1095" i="1"/>
  <c r="BQ1096" i="1"/>
  <c r="BQ1097" i="1"/>
  <c r="BQ1098" i="1"/>
  <c r="BQ1099" i="1"/>
  <c r="BQ1100" i="1"/>
  <c r="BQ1101" i="1"/>
  <c r="BQ1102" i="1"/>
  <c r="BQ1103" i="1"/>
  <c r="BQ1104" i="1"/>
  <c r="BQ1105" i="1"/>
  <c r="BQ1106" i="1"/>
  <c r="BQ1107" i="1"/>
  <c r="BQ1108" i="1"/>
  <c r="BQ1109" i="1"/>
  <c r="BQ1110" i="1"/>
  <c r="BQ1111" i="1"/>
  <c r="BQ1112" i="1"/>
  <c r="BQ1113" i="1"/>
  <c r="BQ1114" i="1"/>
  <c r="BQ1115" i="1"/>
  <c r="BQ1116" i="1"/>
  <c r="BQ1117" i="1"/>
  <c r="BQ1118" i="1"/>
  <c r="BQ1119" i="1"/>
  <c r="BQ1120" i="1"/>
  <c r="BQ1121" i="1"/>
  <c r="BQ1122" i="1"/>
  <c r="BQ1123" i="1"/>
  <c r="BQ1124" i="1"/>
  <c r="BQ1125" i="1"/>
  <c r="BQ1126" i="1"/>
  <c r="BQ1127" i="1"/>
  <c r="BQ1128" i="1"/>
  <c r="BQ1129" i="1"/>
  <c r="BQ1130" i="1"/>
  <c r="BQ1131" i="1"/>
  <c r="BQ1132" i="1"/>
  <c r="BQ1133" i="1"/>
  <c r="BQ1134" i="1"/>
  <c r="BQ1135" i="1"/>
  <c r="BQ1136" i="1"/>
  <c r="BQ1137" i="1"/>
  <c r="BQ1138" i="1"/>
  <c r="BQ1139" i="1"/>
  <c r="BQ1140" i="1"/>
  <c r="BQ1141" i="1"/>
  <c r="BQ1142" i="1"/>
  <c r="BQ1143" i="1"/>
  <c r="BQ1144" i="1"/>
  <c r="BQ1145" i="1"/>
  <c r="BQ1146" i="1"/>
  <c r="BQ1147" i="1"/>
  <c r="BQ1148" i="1"/>
  <c r="BQ1149" i="1"/>
  <c r="BQ1150" i="1"/>
  <c r="BQ1151" i="1"/>
  <c r="BQ1152" i="1"/>
  <c r="BQ1153" i="1"/>
  <c r="BQ1154" i="1"/>
  <c r="BQ1155" i="1"/>
  <c r="BQ1156" i="1"/>
  <c r="BQ1157" i="1"/>
  <c r="BQ1158" i="1"/>
  <c r="BQ1159" i="1"/>
  <c r="BQ1160" i="1"/>
  <c r="BQ1161" i="1"/>
  <c r="BQ1162" i="1"/>
  <c r="BQ1163" i="1"/>
  <c r="BQ1164" i="1"/>
  <c r="BQ1165" i="1"/>
  <c r="BQ1166" i="1"/>
  <c r="BQ1167" i="1"/>
  <c r="BQ1168" i="1"/>
  <c r="BQ1169" i="1"/>
  <c r="BQ1170" i="1"/>
  <c r="BQ1171" i="1"/>
  <c r="BQ1172" i="1"/>
  <c r="BQ1173" i="1"/>
  <c r="BQ1174" i="1"/>
  <c r="BQ1175" i="1"/>
  <c r="BQ1176" i="1"/>
  <c r="BQ1177" i="1"/>
  <c r="BQ1178" i="1"/>
  <c r="BQ1179" i="1"/>
  <c r="BQ1180" i="1"/>
  <c r="BQ1181" i="1"/>
  <c r="BQ1182" i="1"/>
  <c r="BQ1183" i="1"/>
  <c r="BQ1184" i="1"/>
  <c r="BQ1185" i="1"/>
  <c r="BQ1186" i="1"/>
  <c r="BQ1187" i="1"/>
  <c r="BQ1188" i="1"/>
  <c r="BQ1189" i="1"/>
  <c r="BQ1190" i="1"/>
  <c r="BQ1191" i="1"/>
  <c r="BQ1192" i="1"/>
  <c r="BQ1193" i="1"/>
  <c r="BQ1194" i="1"/>
  <c r="BQ1195" i="1"/>
  <c r="BQ1196" i="1"/>
  <c r="BQ1197" i="1"/>
  <c r="BQ1198" i="1"/>
  <c r="BQ1199" i="1"/>
  <c r="BQ1200" i="1"/>
  <c r="BQ1201" i="1"/>
  <c r="BQ1202" i="1"/>
  <c r="BQ1203" i="1"/>
  <c r="BQ1204" i="1"/>
  <c r="BQ1205" i="1"/>
  <c r="BQ1206" i="1"/>
  <c r="BQ1207" i="1"/>
  <c r="BQ1208" i="1"/>
  <c r="BQ1209" i="1"/>
  <c r="BQ1210" i="1"/>
  <c r="BQ1211" i="1"/>
  <c r="BQ1212" i="1"/>
  <c r="BQ1213" i="1"/>
  <c r="BQ1214" i="1"/>
  <c r="BQ1215" i="1"/>
  <c r="BQ1216" i="1"/>
  <c r="BQ1217" i="1"/>
  <c r="BQ1218" i="1"/>
  <c r="BQ1219" i="1"/>
  <c r="BQ1220" i="1"/>
  <c r="BQ1221" i="1"/>
  <c r="BQ1222" i="1"/>
  <c r="BQ1223" i="1"/>
  <c r="BQ1224" i="1"/>
  <c r="BQ1225" i="1"/>
  <c r="BQ1226" i="1"/>
  <c r="BQ1227" i="1"/>
  <c r="BQ1228" i="1"/>
  <c r="BQ1229" i="1"/>
  <c r="BQ1230" i="1"/>
  <c r="BQ1231" i="1"/>
  <c r="BQ1232" i="1"/>
  <c r="BQ1233" i="1"/>
  <c r="BQ1234" i="1"/>
  <c r="BQ1235" i="1"/>
  <c r="BQ1236" i="1"/>
  <c r="BQ1237" i="1"/>
  <c r="BQ1238" i="1"/>
  <c r="BQ1239" i="1"/>
  <c r="BQ1240" i="1"/>
  <c r="BQ1241" i="1"/>
  <c r="BQ1242" i="1"/>
  <c r="BQ1243" i="1"/>
  <c r="BQ1244" i="1"/>
  <c r="BQ1245" i="1"/>
  <c r="BQ1246" i="1"/>
  <c r="BQ1247" i="1"/>
  <c r="BQ1248" i="1"/>
  <c r="BQ1249" i="1"/>
  <c r="BQ1250" i="1"/>
  <c r="BQ1251" i="1"/>
  <c r="BQ1252" i="1"/>
  <c r="BQ1253" i="1"/>
  <c r="BQ1254" i="1"/>
  <c r="BQ1255" i="1"/>
  <c r="BQ1256" i="1"/>
  <c r="BQ1257" i="1"/>
  <c r="BQ1258" i="1"/>
  <c r="BQ1259" i="1"/>
  <c r="BQ1260" i="1"/>
  <c r="BQ1261" i="1"/>
  <c r="BQ1262" i="1"/>
  <c r="BQ1263" i="1"/>
  <c r="BQ1264" i="1"/>
  <c r="BQ1265" i="1"/>
  <c r="BQ1266" i="1"/>
  <c r="BQ1267" i="1"/>
  <c r="BQ1268" i="1"/>
  <c r="BQ1269" i="1"/>
  <c r="BQ1270" i="1"/>
  <c r="BQ1271" i="1"/>
  <c r="BQ1272" i="1"/>
  <c r="BQ1273" i="1"/>
  <c r="BQ1274" i="1"/>
  <c r="BQ1275" i="1"/>
  <c r="BQ1276" i="1"/>
  <c r="BQ1277" i="1"/>
  <c r="BQ1278" i="1"/>
  <c r="BQ1279" i="1"/>
  <c r="BQ1280" i="1"/>
  <c r="BQ1281" i="1"/>
  <c r="BQ1282" i="1"/>
  <c r="BQ1283" i="1"/>
  <c r="BQ1284" i="1"/>
  <c r="BQ1285" i="1"/>
  <c r="BQ1286" i="1"/>
  <c r="BQ1287" i="1"/>
  <c r="BQ1288" i="1"/>
  <c r="BQ1289" i="1"/>
  <c r="BQ1290" i="1"/>
  <c r="BQ1291" i="1"/>
  <c r="BQ1292" i="1"/>
  <c r="BQ1293" i="1"/>
  <c r="BQ1294" i="1"/>
  <c r="BQ1295" i="1"/>
  <c r="BQ1296" i="1"/>
  <c r="BQ1297" i="1"/>
  <c r="BQ1298" i="1"/>
  <c r="BQ1299" i="1"/>
  <c r="BQ1300" i="1"/>
  <c r="BQ1301" i="1"/>
  <c r="BQ1302" i="1"/>
  <c r="BQ1303" i="1"/>
  <c r="BQ1304" i="1"/>
  <c r="BQ1305" i="1"/>
  <c r="BQ1306" i="1"/>
  <c r="BQ1307" i="1"/>
  <c r="BQ1308" i="1"/>
  <c r="BQ1309" i="1"/>
  <c r="BQ1310" i="1"/>
  <c r="BQ1311" i="1"/>
  <c r="BQ1312" i="1"/>
  <c r="BQ1313" i="1"/>
  <c r="BQ1314" i="1"/>
  <c r="BQ1315" i="1"/>
  <c r="BQ1316" i="1"/>
  <c r="BQ1317" i="1"/>
  <c r="BQ1318" i="1"/>
  <c r="BQ1319" i="1"/>
  <c r="BQ1320" i="1"/>
  <c r="BQ1321" i="1"/>
  <c r="BQ1322" i="1"/>
  <c r="BQ1323" i="1"/>
  <c r="BQ1324" i="1"/>
  <c r="BQ1325" i="1"/>
  <c r="BQ1326" i="1"/>
  <c r="BQ1327" i="1"/>
  <c r="BQ1328" i="1"/>
  <c r="BQ1329" i="1"/>
  <c r="BQ1330" i="1"/>
  <c r="BQ1331" i="1"/>
  <c r="BQ1332" i="1"/>
  <c r="BQ1333" i="1"/>
  <c r="BQ1334" i="1"/>
  <c r="BQ1335" i="1"/>
  <c r="BQ1336" i="1"/>
  <c r="BQ1337" i="1"/>
  <c r="BQ1338" i="1"/>
  <c r="BQ1339" i="1"/>
  <c r="BQ1340" i="1"/>
  <c r="BQ1341" i="1"/>
  <c r="BQ1342" i="1"/>
  <c r="BQ1343" i="1"/>
  <c r="BQ1344" i="1"/>
  <c r="BQ1345" i="1"/>
  <c r="BQ1346" i="1"/>
  <c r="BQ1347" i="1"/>
  <c r="BQ1348" i="1"/>
  <c r="BQ1349" i="1"/>
  <c r="BQ1350" i="1"/>
  <c r="BQ1351" i="1"/>
  <c r="BQ1352" i="1"/>
  <c r="BQ1353" i="1"/>
  <c r="BQ1354" i="1"/>
  <c r="BQ1355" i="1"/>
  <c r="BQ1356" i="1"/>
  <c r="BQ1357" i="1"/>
  <c r="BQ1358" i="1"/>
  <c r="BQ1359" i="1"/>
  <c r="BQ1360" i="1"/>
  <c r="BQ1361" i="1"/>
  <c r="BQ1362" i="1"/>
  <c r="BQ1363" i="1"/>
  <c r="BQ1364" i="1"/>
  <c r="BQ1365" i="1"/>
  <c r="BQ1366" i="1"/>
  <c r="BQ1367" i="1"/>
  <c r="BQ1368" i="1"/>
  <c r="BQ1369" i="1"/>
  <c r="BQ1370" i="1"/>
  <c r="BQ1371" i="1"/>
  <c r="BQ1372" i="1"/>
  <c r="BQ1373" i="1"/>
  <c r="BQ1374" i="1"/>
  <c r="BQ1375" i="1"/>
  <c r="BQ1376" i="1"/>
  <c r="BQ1377" i="1"/>
  <c r="BQ1378" i="1"/>
  <c r="BQ1379" i="1"/>
  <c r="BQ1380" i="1"/>
  <c r="BQ1381" i="1"/>
  <c r="BQ1382" i="1"/>
  <c r="BQ1383" i="1"/>
  <c r="BQ1384" i="1"/>
  <c r="BQ1385" i="1"/>
  <c r="BQ1386" i="1"/>
  <c r="BQ1387" i="1"/>
  <c r="BQ1388" i="1"/>
  <c r="BQ1389" i="1"/>
  <c r="BQ1390" i="1"/>
  <c r="BQ1391" i="1"/>
  <c r="BQ1392" i="1"/>
  <c r="BQ1393" i="1"/>
  <c r="BQ1394" i="1"/>
  <c r="BQ1395" i="1"/>
  <c r="BQ1396" i="1"/>
  <c r="BQ1397" i="1"/>
  <c r="BQ1398" i="1"/>
  <c r="BQ1399" i="1"/>
  <c r="BQ1400" i="1"/>
  <c r="BQ1401" i="1"/>
  <c r="BQ1402" i="1"/>
  <c r="BQ1403" i="1"/>
  <c r="BQ1404" i="1"/>
  <c r="BQ1405" i="1"/>
  <c r="BQ1406" i="1"/>
  <c r="BQ1407" i="1"/>
  <c r="BQ1408" i="1"/>
  <c r="BQ1409" i="1"/>
  <c r="BQ1410" i="1"/>
  <c r="BQ1411" i="1"/>
  <c r="BQ1412" i="1"/>
  <c r="BQ1413" i="1"/>
  <c r="BQ1414" i="1"/>
  <c r="BQ1415" i="1"/>
  <c r="BQ1416" i="1"/>
  <c r="BQ1417" i="1"/>
  <c r="BQ1418" i="1"/>
  <c r="BQ1419" i="1"/>
  <c r="BQ1420" i="1"/>
  <c r="BQ1421" i="1"/>
  <c r="BQ1422" i="1"/>
  <c r="BQ1423" i="1"/>
  <c r="BQ1424" i="1"/>
  <c r="BQ1425" i="1"/>
  <c r="BQ1426" i="1"/>
  <c r="BQ1427" i="1"/>
  <c r="BQ1428" i="1"/>
  <c r="BQ1429" i="1"/>
  <c r="BQ1430" i="1"/>
  <c r="BQ1431" i="1"/>
  <c r="BQ1432" i="1"/>
  <c r="BQ1433" i="1"/>
  <c r="BQ1434" i="1"/>
  <c r="BQ1435" i="1"/>
  <c r="BQ1436" i="1"/>
  <c r="BQ1437" i="1"/>
  <c r="BQ1438" i="1"/>
  <c r="BQ1439" i="1"/>
  <c r="BQ1440" i="1"/>
  <c r="BQ1441" i="1"/>
  <c r="BQ1442" i="1"/>
  <c r="BQ1443" i="1"/>
  <c r="BQ1444" i="1"/>
  <c r="BQ1445" i="1"/>
  <c r="BQ1446" i="1"/>
  <c r="BQ1447" i="1"/>
  <c r="BQ1448" i="1"/>
  <c r="BQ1449" i="1"/>
  <c r="BQ1450" i="1"/>
  <c r="BQ1451" i="1"/>
  <c r="BQ1452" i="1"/>
  <c r="BQ1453" i="1"/>
  <c r="BQ1454" i="1"/>
  <c r="BQ1455" i="1"/>
  <c r="BQ1456" i="1"/>
  <c r="BQ1457" i="1"/>
  <c r="BQ1458" i="1"/>
  <c r="BQ1459" i="1"/>
  <c r="BQ1460" i="1"/>
  <c r="BQ1461" i="1"/>
  <c r="BQ1462" i="1"/>
  <c r="BQ1463" i="1"/>
  <c r="BQ1464" i="1"/>
  <c r="BQ1465" i="1"/>
  <c r="BQ1466" i="1"/>
  <c r="BQ1467" i="1"/>
  <c r="BQ1468" i="1"/>
  <c r="BQ1469" i="1"/>
  <c r="BQ1470" i="1"/>
  <c r="BQ1471" i="1"/>
  <c r="BQ1472" i="1"/>
  <c r="BQ1473" i="1"/>
  <c r="BQ1474" i="1"/>
  <c r="BQ1475" i="1"/>
  <c r="BQ1476" i="1"/>
  <c r="BQ1477" i="1"/>
  <c r="BQ1478" i="1"/>
  <c r="BQ1479" i="1"/>
  <c r="BQ1480" i="1"/>
  <c r="BQ1481" i="1"/>
  <c r="BQ1482" i="1"/>
  <c r="BQ1483" i="1"/>
  <c r="BQ1484" i="1"/>
  <c r="BQ1485" i="1"/>
  <c r="BQ1486" i="1"/>
  <c r="BQ1487" i="1"/>
  <c r="BQ1488" i="1"/>
  <c r="BQ1489" i="1"/>
  <c r="BQ1490" i="1"/>
  <c r="BQ1491" i="1"/>
  <c r="BQ1492" i="1"/>
  <c r="BQ1493" i="1"/>
  <c r="BQ1494" i="1"/>
  <c r="BQ1495" i="1"/>
  <c r="BQ1496" i="1"/>
  <c r="BQ1497" i="1"/>
  <c r="BQ1498" i="1"/>
  <c r="BQ1499" i="1"/>
  <c r="BQ1500" i="1"/>
  <c r="BQ1501" i="1"/>
  <c r="BQ1502" i="1"/>
  <c r="BQ1503" i="1"/>
  <c r="BQ1504" i="1"/>
  <c r="BQ1505" i="1"/>
  <c r="BQ1506" i="1"/>
  <c r="BQ1507" i="1"/>
  <c r="BQ1508" i="1"/>
  <c r="BQ1509" i="1"/>
  <c r="BQ1510" i="1"/>
  <c r="BQ1511" i="1"/>
  <c r="BQ1512" i="1"/>
  <c r="BQ1513" i="1"/>
  <c r="BQ1514" i="1"/>
  <c r="BQ1515" i="1"/>
  <c r="BQ1516" i="1"/>
  <c r="BQ1517" i="1"/>
  <c r="BQ1518" i="1"/>
  <c r="BQ1519" i="1"/>
  <c r="BQ1520" i="1"/>
  <c r="BQ1521" i="1"/>
  <c r="BQ1522" i="1"/>
  <c r="BQ1523" i="1"/>
  <c r="BQ1524" i="1"/>
  <c r="BQ1525" i="1"/>
  <c r="BQ1526" i="1"/>
  <c r="BQ1527" i="1"/>
  <c r="BQ1528" i="1"/>
  <c r="BQ1529" i="1"/>
  <c r="BQ1530" i="1"/>
  <c r="BQ1531" i="1"/>
  <c r="BQ1532" i="1"/>
  <c r="BQ1533" i="1"/>
  <c r="BQ1534" i="1"/>
  <c r="BQ1535" i="1"/>
  <c r="BQ1536" i="1"/>
  <c r="BQ1537" i="1"/>
  <c r="BQ1538" i="1"/>
  <c r="BQ1539" i="1"/>
  <c r="BQ1540" i="1"/>
  <c r="BQ1541" i="1"/>
  <c r="BQ1542" i="1"/>
  <c r="BQ1543" i="1"/>
  <c r="BQ1544" i="1"/>
  <c r="BQ1545" i="1"/>
  <c r="BQ1546" i="1"/>
  <c r="BQ1547" i="1"/>
  <c r="BQ1548" i="1"/>
  <c r="BQ1549" i="1"/>
  <c r="BQ1550" i="1"/>
  <c r="BQ1551" i="1"/>
  <c r="BQ1552" i="1"/>
  <c r="BQ1553" i="1"/>
  <c r="BQ1554" i="1"/>
  <c r="BQ1555" i="1"/>
  <c r="BQ1556" i="1"/>
  <c r="BQ1557" i="1"/>
  <c r="BQ1558" i="1"/>
  <c r="BQ1559" i="1"/>
  <c r="BQ1560" i="1"/>
  <c r="BQ1561" i="1"/>
  <c r="BQ1562" i="1"/>
  <c r="BQ1563" i="1"/>
  <c r="BQ1564" i="1"/>
  <c r="BQ1565" i="1"/>
  <c r="BQ1566" i="1"/>
  <c r="BQ1567" i="1"/>
  <c r="BQ1568" i="1"/>
  <c r="BQ1569" i="1"/>
  <c r="BQ1570" i="1"/>
  <c r="BQ1571" i="1"/>
  <c r="BQ1572" i="1"/>
  <c r="BQ1573" i="1"/>
  <c r="BQ1574" i="1"/>
  <c r="BQ1575" i="1"/>
  <c r="BQ1576" i="1"/>
  <c r="BQ1577" i="1"/>
  <c r="BQ1578" i="1"/>
  <c r="BQ1579" i="1"/>
  <c r="BQ1580" i="1"/>
  <c r="BQ1581" i="1"/>
  <c r="BQ1582" i="1"/>
  <c r="BQ1583" i="1"/>
  <c r="BQ1584" i="1"/>
  <c r="BQ1585" i="1"/>
  <c r="BQ1586" i="1"/>
  <c r="BQ1587" i="1"/>
  <c r="BQ1588" i="1"/>
  <c r="BQ1589" i="1"/>
  <c r="BQ1590" i="1"/>
  <c r="BQ1591" i="1"/>
  <c r="BQ1592" i="1"/>
  <c r="BQ1593" i="1"/>
  <c r="BQ1594" i="1"/>
  <c r="BQ1595" i="1"/>
  <c r="BQ1596" i="1"/>
  <c r="BQ1597" i="1"/>
  <c r="BQ1598" i="1"/>
  <c r="BQ1599" i="1"/>
  <c r="BQ1600" i="1"/>
  <c r="BQ1601" i="1"/>
  <c r="BQ1602" i="1"/>
  <c r="BQ1603" i="1"/>
  <c r="BQ1604" i="1"/>
  <c r="BQ1605" i="1"/>
  <c r="BQ1606" i="1"/>
  <c r="BQ1607" i="1"/>
  <c r="BQ1608" i="1"/>
  <c r="BQ1609" i="1"/>
  <c r="BQ1610" i="1"/>
  <c r="BQ1611" i="1"/>
  <c r="BQ1612" i="1"/>
  <c r="BQ1613" i="1"/>
  <c r="BQ1614" i="1"/>
  <c r="BQ1615" i="1"/>
  <c r="BQ1616" i="1"/>
  <c r="BQ1617" i="1"/>
  <c r="BQ1618" i="1"/>
  <c r="BQ1619" i="1"/>
  <c r="BQ1620" i="1"/>
  <c r="BQ1621" i="1"/>
  <c r="BQ1622" i="1"/>
  <c r="BQ1623" i="1"/>
  <c r="BQ1624" i="1"/>
  <c r="BQ1625" i="1"/>
  <c r="BQ1626" i="1"/>
  <c r="BQ1627" i="1"/>
  <c r="BQ1628" i="1"/>
  <c r="BQ1629" i="1"/>
  <c r="BQ1630" i="1"/>
  <c r="BQ1631" i="1"/>
  <c r="BQ1632" i="1"/>
  <c r="BQ1633" i="1"/>
  <c r="BQ1634" i="1"/>
  <c r="BQ1635" i="1"/>
  <c r="BQ1636" i="1"/>
  <c r="BQ1637" i="1"/>
  <c r="BQ1638" i="1"/>
  <c r="BQ1639" i="1"/>
  <c r="BQ1640" i="1"/>
  <c r="BQ1641" i="1"/>
  <c r="BQ1642" i="1"/>
  <c r="BQ1643" i="1"/>
  <c r="BQ1644" i="1"/>
  <c r="BQ1645" i="1"/>
  <c r="BQ1646" i="1"/>
  <c r="BQ1647" i="1"/>
  <c r="BQ1648" i="1"/>
  <c r="BQ1649" i="1"/>
  <c r="BQ1650" i="1"/>
  <c r="BQ1651" i="1"/>
  <c r="BQ1652" i="1"/>
  <c r="BQ1653" i="1"/>
  <c r="BQ1654" i="1"/>
  <c r="BQ1655" i="1"/>
  <c r="BQ1656" i="1"/>
  <c r="BQ1657" i="1"/>
  <c r="BQ1658" i="1"/>
  <c r="BQ1659" i="1"/>
  <c r="BQ1660" i="1"/>
  <c r="BQ1661" i="1"/>
  <c r="BQ1662" i="1"/>
  <c r="BQ1663" i="1"/>
  <c r="BQ1664" i="1"/>
  <c r="BQ1665" i="1"/>
  <c r="BQ1666" i="1"/>
  <c r="BQ1667" i="1"/>
  <c r="BQ1668" i="1"/>
  <c r="BQ1669" i="1"/>
  <c r="BQ1670" i="1"/>
  <c r="BQ1671" i="1"/>
  <c r="BQ1672" i="1"/>
  <c r="BQ1673" i="1"/>
  <c r="BQ1674" i="1"/>
  <c r="BQ1675" i="1"/>
  <c r="BQ1676" i="1"/>
  <c r="BQ1677" i="1"/>
  <c r="BQ1678" i="1"/>
  <c r="BQ1679" i="1"/>
  <c r="BQ1680" i="1"/>
  <c r="BQ1681" i="1"/>
  <c r="BQ1682" i="1"/>
  <c r="BQ1683" i="1"/>
  <c r="BQ1684" i="1"/>
  <c r="BQ1685" i="1"/>
  <c r="BQ1686" i="1"/>
  <c r="BQ1687" i="1"/>
  <c r="BQ1688" i="1"/>
  <c r="BQ1689" i="1"/>
  <c r="BQ1690" i="1"/>
  <c r="BQ1691" i="1"/>
  <c r="BQ1692" i="1"/>
  <c r="BQ1693" i="1"/>
  <c r="BQ1694" i="1"/>
  <c r="BQ1695" i="1"/>
  <c r="BQ1696" i="1"/>
  <c r="BQ1697" i="1"/>
  <c r="BQ1698" i="1"/>
  <c r="BQ1699" i="1"/>
  <c r="BQ1700" i="1"/>
  <c r="BQ1701" i="1"/>
  <c r="BQ1702" i="1"/>
  <c r="BQ1703" i="1"/>
  <c r="BQ1704" i="1"/>
  <c r="BQ1705" i="1"/>
  <c r="BQ1706" i="1"/>
  <c r="BQ1707" i="1"/>
  <c r="BQ1708" i="1"/>
  <c r="BQ1709" i="1"/>
  <c r="BQ1710" i="1"/>
  <c r="BQ1711" i="1"/>
  <c r="BQ1712" i="1"/>
  <c r="BQ1713" i="1"/>
  <c r="BQ1714" i="1"/>
  <c r="BQ1715" i="1"/>
  <c r="BQ1716" i="1"/>
  <c r="BQ1717" i="1"/>
  <c r="BQ1718" i="1"/>
  <c r="BQ1719" i="1"/>
  <c r="BQ1720" i="1"/>
  <c r="BQ1721" i="1"/>
  <c r="BQ1722" i="1"/>
  <c r="BQ1723" i="1"/>
  <c r="BQ1724" i="1"/>
  <c r="BQ1725" i="1"/>
  <c r="BQ1726" i="1"/>
  <c r="BQ1727" i="1"/>
  <c r="BQ1728" i="1"/>
  <c r="BQ1729" i="1"/>
  <c r="BQ1730" i="1"/>
  <c r="BQ1731" i="1"/>
  <c r="BQ1732" i="1"/>
  <c r="BQ1733" i="1"/>
  <c r="BQ1734" i="1"/>
  <c r="BQ1735" i="1"/>
  <c r="BQ1736" i="1"/>
  <c r="BQ1737" i="1"/>
  <c r="BQ1738" i="1"/>
  <c r="BQ1739" i="1"/>
  <c r="BQ1740" i="1"/>
  <c r="BQ1741" i="1"/>
  <c r="BQ1742" i="1"/>
  <c r="BQ1743" i="1"/>
  <c r="BQ1744" i="1"/>
  <c r="BQ1745" i="1"/>
  <c r="BQ1746" i="1"/>
  <c r="BQ1747" i="1"/>
  <c r="BQ1748" i="1"/>
  <c r="BQ1749" i="1"/>
  <c r="BQ1750" i="1"/>
  <c r="BQ1751" i="1"/>
  <c r="BQ1752" i="1"/>
  <c r="BQ1753" i="1"/>
  <c r="BQ1754" i="1"/>
  <c r="BQ1755" i="1"/>
  <c r="BQ1756" i="1"/>
  <c r="BQ1757" i="1"/>
  <c r="BQ1758" i="1"/>
  <c r="BQ1759" i="1"/>
  <c r="BQ1760" i="1"/>
  <c r="BQ1761" i="1"/>
  <c r="BQ1762" i="1"/>
  <c r="BQ1763" i="1"/>
  <c r="BQ1764" i="1"/>
  <c r="BQ1765" i="1"/>
  <c r="BQ1766" i="1"/>
  <c r="BQ1767" i="1"/>
  <c r="BQ1768" i="1"/>
  <c r="BQ1769" i="1"/>
  <c r="BQ1770" i="1"/>
  <c r="BQ1771" i="1"/>
  <c r="BQ1772" i="1"/>
  <c r="BQ1773" i="1"/>
  <c r="BQ1774" i="1"/>
  <c r="BQ1775" i="1"/>
  <c r="BQ1776" i="1"/>
  <c r="BQ1777" i="1"/>
  <c r="BQ1778" i="1"/>
  <c r="BQ1779" i="1"/>
  <c r="BQ1780" i="1"/>
  <c r="BQ1781" i="1"/>
  <c r="BQ1782" i="1"/>
  <c r="BQ1783" i="1"/>
  <c r="BQ1784" i="1"/>
  <c r="BQ1785" i="1"/>
  <c r="BQ1786" i="1"/>
  <c r="BQ1787" i="1"/>
  <c r="BQ1788" i="1"/>
  <c r="BQ1789" i="1"/>
  <c r="BQ1790" i="1"/>
  <c r="BQ1791" i="1"/>
  <c r="BQ1792" i="1"/>
  <c r="BQ1793" i="1"/>
  <c r="BQ1794" i="1"/>
  <c r="BQ1795" i="1"/>
  <c r="BQ1796" i="1"/>
  <c r="BQ1797" i="1"/>
  <c r="BQ1798" i="1"/>
  <c r="BQ1799" i="1"/>
  <c r="BQ1800" i="1"/>
  <c r="BQ1801" i="1"/>
  <c r="BQ1802" i="1"/>
  <c r="BQ1803" i="1"/>
  <c r="BQ1804" i="1"/>
  <c r="BQ1805" i="1"/>
  <c r="BQ1806" i="1"/>
  <c r="BQ1807" i="1"/>
  <c r="BQ1808" i="1"/>
  <c r="BQ1809" i="1"/>
  <c r="BQ1810" i="1"/>
  <c r="BQ1811" i="1"/>
  <c r="BQ1812" i="1"/>
  <c r="BQ1813" i="1"/>
  <c r="BQ1814" i="1"/>
  <c r="BQ1815" i="1"/>
  <c r="BQ1816" i="1"/>
  <c r="BQ1817" i="1"/>
  <c r="BQ1818" i="1"/>
  <c r="BQ1819" i="1"/>
  <c r="BQ1820" i="1"/>
  <c r="BQ1821" i="1"/>
  <c r="BQ1822" i="1"/>
  <c r="BQ1823" i="1"/>
  <c r="BQ1824" i="1"/>
  <c r="BQ1825" i="1"/>
  <c r="BQ1826" i="1"/>
  <c r="BQ1827" i="1"/>
  <c r="BQ1828" i="1"/>
  <c r="BQ1829" i="1"/>
  <c r="BQ1830" i="1"/>
  <c r="BQ1831" i="1"/>
  <c r="BQ1832" i="1"/>
  <c r="BQ1833" i="1"/>
  <c r="BQ1834" i="1"/>
  <c r="BQ1835" i="1"/>
  <c r="BQ1836" i="1"/>
  <c r="BQ1837" i="1"/>
  <c r="BQ1838" i="1"/>
  <c r="BQ1839" i="1"/>
  <c r="BQ1840" i="1"/>
  <c r="BQ1841" i="1"/>
  <c r="BQ1842" i="1"/>
  <c r="BQ1843" i="1"/>
  <c r="BQ1844" i="1"/>
  <c r="BQ1845" i="1"/>
  <c r="BQ1846" i="1"/>
  <c r="BQ1847" i="1"/>
  <c r="BQ1848" i="1"/>
  <c r="BQ1849" i="1"/>
  <c r="BQ1850" i="1"/>
  <c r="BQ1851" i="1"/>
  <c r="BQ1852" i="1"/>
  <c r="BQ1853" i="1"/>
  <c r="BQ1854" i="1"/>
  <c r="BQ1855" i="1"/>
  <c r="BQ1856" i="1"/>
  <c r="BQ1857" i="1"/>
  <c r="BQ1858" i="1"/>
  <c r="BQ1859" i="1"/>
  <c r="BQ1860" i="1"/>
  <c r="BQ1861" i="1"/>
  <c r="BQ1862" i="1"/>
  <c r="BQ1863" i="1"/>
  <c r="BQ1864" i="1"/>
  <c r="BQ1865" i="1"/>
  <c r="BQ1866" i="1"/>
  <c r="BQ1867" i="1"/>
  <c r="BQ1868" i="1"/>
  <c r="BQ1869" i="1"/>
  <c r="BQ1870" i="1"/>
  <c r="BQ1871" i="1"/>
  <c r="BQ1872" i="1"/>
  <c r="BQ1873" i="1"/>
  <c r="BQ1874" i="1"/>
  <c r="BQ1875" i="1"/>
  <c r="BQ1876" i="1"/>
  <c r="BQ1877" i="1"/>
  <c r="BQ1878" i="1"/>
  <c r="BQ1879" i="1"/>
  <c r="BQ1880" i="1"/>
  <c r="BQ1881" i="1"/>
  <c r="BQ1882" i="1"/>
  <c r="BQ1883" i="1"/>
  <c r="BQ1884" i="1"/>
  <c r="BQ1885" i="1"/>
  <c r="BQ1886" i="1"/>
  <c r="BQ1887" i="1"/>
  <c r="BQ1888" i="1"/>
  <c r="BQ1889" i="1"/>
  <c r="BQ1890" i="1"/>
  <c r="BQ1891" i="1"/>
  <c r="BQ1892" i="1"/>
  <c r="BQ1893" i="1"/>
  <c r="BQ1894" i="1"/>
  <c r="BQ1895" i="1"/>
  <c r="BQ1896" i="1"/>
  <c r="BQ1897" i="1"/>
  <c r="BQ1898" i="1"/>
  <c r="BQ1899" i="1"/>
  <c r="BQ1900" i="1"/>
  <c r="BQ1901" i="1"/>
  <c r="BQ1902" i="1"/>
  <c r="BQ1903" i="1"/>
  <c r="BQ1904" i="1"/>
  <c r="BQ1905" i="1"/>
  <c r="BQ1906" i="1"/>
  <c r="BQ1907" i="1"/>
  <c r="BQ1908" i="1"/>
  <c r="BQ1909" i="1"/>
  <c r="BQ1910" i="1"/>
  <c r="BQ1911" i="1"/>
  <c r="BQ1912" i="1"/>
  <c r="BQ1913" i="1"/>
  <c r="BQ1914" i="1"/>
  <c r="BQ1915" i="1"/>
  <c r="BQ1916" i="1"/>
  <c r="BQ1917" i="1"/>
  <c r="BQ1918" i="1"/>
  <c r="BQ1919" i="1"/>
  <c r="BQ1920" i="1"/>
  <c r="BQ1921" i="1"/>
  <c r="BQ1922" i="1"/>
  <c r="BQ1923" i="1"/>
  <c r="BQ1924" i="1"/>
  <c r="BQ1925" i="1"/>
  <c r="BQ1926" i="1"/>
  <c r="BQ1927" i="1"/>
  <c r="BQ1928" i="1"/>
  <c r="BQ1929" i="1"/>
  <c r="BQ1930" i="1"/>
  <c r="BQ1931" i="1"/>
  <c r="BQ1932" i="1"/>
  <c r="BQ1933" i="1"/>
  <c r="BQ1934" i="1"/>
  <c r="BQ1935" i="1"/>
  <c r="BQ1936" i="1"/>
  <c r="BQ1937" i="1"/>
  <c r="BQ1938" i="1"/>
  <c r="BQ1939" i="1"/>
  <c r="BQ1940" i="1"/>
  <c r="BQ1941" i="1"/>
  <c r="BQ1942" i="1"/>
  <c r="BQ1943" i="1"/>
  <c r="BQ1944" i="1"/>
  <c r="BQ1945" i="1"/>
  <c r="BQ1946" i="1"/>
  <c r="BQ1947" i="1"/>
  <c r="BQ1948" i="1"/>
  <c r="BQ1949" i="1"/>
  <c r="BQ1950" i="1"/>
  <c r="BQ1951" i="1"/>
  <c r="BQ1952" i="1"/>
  <c r="BQ1953" i="1"/>
  <c r="BQ1954" i="1"/>
  <c r="BQ1955" i="1"/>
  <c r="BQ1956" i="1"/>
  <c r="BQ1957" i="1"/>
  <c r="BQ1958" i="1"/>
  <c r="BQ1959" i="1"/>
  <c r="BQ1960" i="1"/>
  <c r="BQ1961" i="1"/>
  <c r="BQ1962" i="1"/>
  <c r="BQ1963" i="1"/>
  <c r="BQ1964" i="1"/>
  <c r="BQ1965" i="1"/>
  <c r="BQ1966" i="1"/>
  <c r="BQ1967" i="1"/>
  <c r="BQ1968" i="1"/>
  <c r="BQ1969" i="1"/>
  <c r="BQ1970" i="1"/>
  <c r="BQ1971" i="1"/>
  <c r="BQ1972" i="1"/>
  <c r="BQ1973" i="1"/>
  <c r="BQ1974" i="1"/>
  <c r="BQ1975" i="1"/>
  <c r="BQ1976" i="1"/>
  <c r="BQ1977" i="1"/>
  <c r="BQ1978" i="1"/>
  <c r="BQ1979" i="1"/>
  <c r="BQ1980" i="1"/>
  <c r="BQ1981" i="1"/>
  <c r="BQ1982" i="1"/>
  <c r="BQ1983" i="1"/>
  <c r="BQ1984" i="1"/>
  <c r="BQ1985" i="1"/>
  <c r="BQ1986" i="1"/>
  <c r="BQ1987" i="1"/>
  <c r="BQ1988" i="1"/>
  <c r="BQ1989" i="1"/>
  <c r="BQ1990" i="1"/>
  <c r="BQ1991" i="1"/>
  <c r="BQ1992" i="1"/>
  <c r="BQ1993" i="1"/>
  <c r="BQ1994" i="1"/>
  <c r="BQ1995" i="1"/>
  <c r="BQ1996" i="1"/>
  <c r="BQ1997" i="1"/>
  <c r="BQ1998" i="1"/>
  <c r="BQ1999" i="1"/>
  <c r="BQ2000" i="1"/>
  <c r="BQ2001" i="1"/>
  <c r="BQ2002" i="1"/>
  <c r="BQ2003" i="1"/>
  <c r="BQ2004" i="1"/>
  <c r="BQ2005" i="1"/>
  <c r="BQ2006" i="1"/>
  <c r="BQ2007" i="1"/>
  <c r="BQ2008" i="1"/>
  <c r="BQ2009" i="1"/>
  <c r="BQ2010" i="1"/>
  <c r="BQ2011" i="1"/>
  <c r="BQ2012" i="1"/>
  <c r="BQ2013" i="1"/>
  <c r="BQ2014" i="1"/>
  <c r="BQ2015" i="1"/>
  <c r="BQ2016" i="1"/>
  <c r="BQ2017" i="1"/>
  <c r="BQ2018" i="1"/>
  <c r="BQ2019" i="1"/>
  <c r="BQ2020" i="1"/>
  <c r="BQ2021" i="1"/>
  <c r="BQ2022" i="1"/>
  <c r="BQ2023" i="1"/>
  <c r="BQ2024" i="1"/>
  <c r="BQ2025" i="1"/>
  <c r="BQ2026" i="1"/>
  <c r="BQ2027" i="1"/>
  <c r="BQ2028" i="1"/>
  <c r="BQ2029" i="1"/>
  <c r="BQ2030" i="1"/>
  <c r="BQ2031" i="1"/>
  <c r="BQ2032" i="1"/>
  <c r="BQ2033" i="1"/>
  <c r="BQ2034" i="1"/>
  <c r="BQ2035" i="1"/>
  <c r="BQ2036" i="1"/>
  <c r="BQ2037" i="1"/>
  <c r="BQ2038" i="1"/>
  <c r="BQ2039" i="1"/>
  <c r="BQ2040" i="1"/>
  <c r="BQ2041" i="1"/>
  <c r="BQ2042" i="1"/>
  <c r="BQ2043" i="1"/>
  <c r="BQ2044" i="1"/>
  <c r="BQ2045" i="1"/>
  <c r="BQ2046" i="1"/>
  <c r="BQ2047" i="1"/>
  <c r="BQ2048" i="1"/>
  <c r="BQ2049" i="1"/>
  <c r="BQ2050" i="1"/>
  <c r="BQ2051" i="1"/>
  <c r="BQ2052" i="1"/>
  <c r="BQ2053" i="1"/>
  <c r="BQ2054" i="1"/>
  <c r="BQ2055" i="1"/>
  <c r="BQ2056" i="1"/>
  <c r="BQ2057" i="1"/>
  <c r="BQ2058" i="1"/>
  <c r="BQ2059" i="1"/>
  <c r="BQ2060" i="1"/>
  <c r="BQ2061" i="1"/>
  <c r="BQ2062" i="1"/>
  <c r="BQ2063" i="1"/>
  <c r="BQ2064" i="1"/>
  <c r="BQ2065" i="1"/>
  <c r="BQ2066" i="1"/>
  <c r="BQ2067" i="1"/>
  <c r="BQ2068" i="1"/>
  <c r="BQ2069" i="1"/>
  <c r="BQ2070" i="1"/>
  <c r="BQ2071" i="1"/>
  <c r="BQ2072" i="1"/>
  <c r="BQ2073" i="1"/>
  <c r="BQ2074" i="1"/>
  <c r="BQ2075" i="1"/>
  <c r="BQ2076" i="1"/>
  <c r="BQ2077" i="1"/>
  <c r="BQ2078" i="1"/>
  <c r="BQ2079" i="1"/>
  <c r="BQ2080" i="1"/>
  <c r="BQ2081" i="1"/>
  <c r="BQ2082" i="1"/>
  <c r="BQ2083" i="1"/>
  <c r="BQ2084" i="1"/>
  <c r="BQ2085" i="1"/>
  <c r="BQ2086" i="1"/>
  <c r="BQ2087" i="1"/>
  <c r="BQ2088" i="1"/>
  <c r="BQ2089" i="1"/>
  <c r="BQ2090" i="1"/>
  <c r="BQ2091" i="1"/>
  <c r="BQ2092" i="1"/>
  <c r="BQ2093" i="1"/>
  <c r="BQ2094" i="1"/>
  <c r="BQ2095" i="1"/>
  <c r="BQ2096" i="1"/>
  <c r="BQ2097" i="1"/>
  <c r="BQ2098" i="1"/>
  <c r="BQ2099" i="1"/>
  <c r="BQ2100" i="1"/>
  <c r="BQ2101" i="1"/>
  <c r="BQ2102" i="1"/>
  <c r="BQ2103" i="1"/>
  <c r="BQ2104" i="1"/>
  <c r="BQ2105" i="1"/>
  <c r="BQ2106" i="1"/>
  <c r="BQ2107" i="1"/>
  <c r="BQ2108" i="1"/>
  <c r="BQ2109" i="1"/>
  <c r="BQ2110" i="1"/>
  <c r="BQ2111" i="1"/>
  <c r="BQ2112" i="1"/>
  <c r="BQ2113" i="1"/>
  <c r="BQ2114" i="1"/>
  <c r="BQ2115" i="1"/>
  <c r="BQ2116" i="1"/>
  <c r="BQ2117" i="1"/>
  <c r="BQ2118" i="1"/>
  <c r="BQ2119" i="1"/>
  <c r="BQ2120" i="1"/>
  <c r="BQ2121" i="1"/>
  <c r="BQ2122" i="1"/>
  <c r="BQ2123" i="1"/>
  <c r="BQ2124" i="1"/>
  <c r="BQ2125" i="1"/>
  <c r="BQ2126" i="1"/>
  <c r="BQ2127" i="1"/>
  <c r="BQ2128" i="1"/>
  <c r="BQ2129" i="1"/>
  <c r="BQ2130" i="1"/>
  <c r="BQ2131" i="1"/>
  <c r="BQ2132" i="1"/>
  <c r="BQ2133" i="1"/>
  <c r="BQ2134" i="1"/>
  <c r="BQ2135" i="1"/>
  <c r="BQ2136" i="1"/>
  <c r="BQ2137" i="1"/>
  <c r="BQ2138" i="1"/>
  <c r="BQ2139" i="1"/>
  <c r="BQ2140" i="1"/>
  <c r="BQ2141" i="1"/>
  <c r="BQ2142" i="1"/>
  <c r="BQ2143" i="1"/>
  <c r="BQ2144" i="1"/>
  <c r="BQ2145" i="1"/>
  <c r="BQ2146" i="1"/>
  <c r="BQ2147" i="1"/>
  <c r="BQ2148" i="1"/>
  <c r="BQ2149" i="1"/>
  <c r="BQ2150" i="1"/>
  <c r="BQ2151" i="1"/>
  <c r="BQ2152" i="1"/>
  <c r="BP2" i="1"/>
  <c r="BP3" i="1"/>
  <c r="BP4" i="1"/>
  <c r="BP5" i="1"/>
  <c r="BP6" i="1"/>
  <c r="BP7" i="1"/>
  <c r="BP8" i="1"/>
  <c r="BP9" i="1"/>
  <c r="BP10" i="1"/>
  <c r="BP11" i="1"/>
  <c r="BP12" i="1"/>
  <c r="BP13" i="1"/>
  <c r="BP14" i="1"/>
  <c r="BP15" i="1"/>
  <c r="BP16" i="1"/>
  <c r="BP17" i="1"/>
  <c r="BP18" i="1"/>
  <c r="BP19" i="1"/>
  <c r="BP20" i="1"/>
  <c r="BP21" i="1"/>
  <c r="BP22" i="1"/>
  <c r="BP23" i="1"/>
  <c r="BP24" i="1"/>
  <c r="BP25" i="1"/>
  <c r="BP26" i="1"/>
  <c r="BP27" i="1"/>
  <c r="BP28" i="1"/>
  <c r="BP29" i="1"/>
  <c r="BP30" i="1"/>
  <c r="BP31" i="1"/>
  <c r="BP32" i="1"/>
  <c r="BP33" i="1"/>
  <c r="BP34" i="1"/>
  <c r="BP35" i="1"/>
  <c r="BP36" i="1"/>
  <c r="BP37" i="1"/>
  <c r="BP38" i="1"/>
  <c r="BP39" i="1"/>
  <c r="BP40" i="1"/>
  <c r="BP41" i="1"/>
  <c r="BP42" i="1"/>
  <c r="BP43" i="1"/>
  <c r="BP44" i="1"/>
  <c r="BP45" i="1"/>
  <c r="BP46" i="1"/>
  <c r="BP47" i="1"/>
  <c r="BP48" i="1"/>
  <c r="BP49" i="1"/>
  <c r="BP50" i="1"/>
  <c r="BP51" i="1"/>
  <c r="BP52" i="1"/>
  <c r="BP53" i="1"/>
  <c r="BP54" i="1"/>
  <c r="BP55" i="1"/>
  <c r="BP56" i="1"/>
  <c r="BP57" i="1"/>
  <c r="BP58" i="1"/>
  <c r="BP59" i="1"/>
  <c r="BP60" i="1"/>
  <c r="BP61" i="1"/>
  <c r="BP62" i="1"/>
  <c r="BP63" i="1"/>
  <c r="BP64" i="1"/>
  <c r="BP65" i="1"/>
  <c r="BP66" i="1"/>
  <c r="BP67" i="1"/>
  <c r="BP68" i="1"/>
  <c r="BP69" i="1"/>
  <c r="BP70" i="1"/>
  <c r="BP71" i="1"/>
  <c r="BP72" i="1"/>
  <c r="BP73" i="1"/>
  <c r="BP74" i="1"/>
  <c r="BP75" i="1"/>
  <c r="BP76" i="1"/>
  <c r="BP77" i="1"/>
  <c r="BP78" i="1"/>
  <c r="BP79" i="1"/>
  <c r="BP80" i="1"/>
  <c r="BP81" i="1"/>
  <c r="BP82" i="1"/>
  <c r="BP83" i="1"/>
  <c r="BP84" i="1"/>
  <c r="BP85" i="1"/>
  <c r="BP86" i="1"/>
  <c r="BP87" i="1"/>
  <c r="BP88" i="1"/>
  <c r="BP89" i="1"/>
  <c r="BP90" i="1"/>
  <c r="BP91" i="1"/>
  <c r="BP92" i="1"/>
  <c r="BP93" i="1"/>
  <c r="BP94" i="1"/>
  <c r="BP95" i="1"/>
  <c r="BP96" i="1"/>
  <c r="BP97" i="1"/>
  <c r="BP98" i="1"/>
  <c r="BP99" i="1"/>
  <c r="BP100" i="1"/>
  <c r="BP101" i="1"/>
  <c r="BP102" i="1"/>
  <c r="BP103" i="1"/>
  <c r="BP104" i="1"/>
  <c r="BP105" i="1"/>
  <c r="BP106" i="1"/>
  <c r="BP107" i="1"/>
  <c r="BP108" i="1"/>
  <c r="BP109" i="1"/>
  <c r="BP110" i="1"/>
  <c r="BP111" i="1"/>
  <c r="BP112" i="1"/>
  <c r="BP113" i="1"/>
  <c r="BP114" i="1"/>
  <c r="BP115" i="1"/>
  <c r="BP116" i="1"/>
  <c r="BP117" i="1"/>
  <c r="BP118" i="1"/>
  <c r="BP119" i="1"/>
  <c r="BP120" i="1"/>
  <c r="BP121" i="1"/>
  <c r="BP122" i="1"/>
  <c r="BP123" i="1"/>
  <c r="BP124" i="1"/>
  <c r="BP125" i="1"/>
  <c r="BP126" i="1"/>
  <c r="BP127" i="1"/>
  <c r="BP128" i="1"/>
  <c r="BP129" i="1"/>
  <c r="BP130" i="1"/>
  <c r="BP131" i="1"/>
  <c r="BP132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5" i="1"/>
  <c r="BP156" i="1"/>
  <c r="BP157" i="1"/>
  <c r="BP158" i="1"/>
  <c r="BP159" i="1"/>
  <c r="BP160" i="1"/>
  <c r="BP161" i="1"/>
  <c r="BP162" i="1"/>
  <c r="BP163" i="1"/>
  <c r="BP164" i="1"/>
  <c r="BP165" i="1"/>
  <c r="BP166" i="1"/>
  <c r="BP167" i="1"/>
  <c r="BP168" i="1"/>
  <c r="BP169" i="1"/>
  <c r="BP170" i="1"/>
  <c r="BP171" i="1"/>
  <c r="BP172" i="1"/>
  <c r="BP173" i="1"/>
  <c r="BP174" i="1"/>
  <c r="BP175" i="1"/>
  <c r="BP176" i="1"/>
  <c r="BP177" i="1"/>
  <c r="BP178" i="1"/>
  <c r="BP179" i="1"/>
  <c r="BP180" i="1"/>
  <c r="BP181" i="1"/>
  <c r="BP182" i="1"/>
  <c r="BP183" i="1"/>
  <c r="BP184" i="1"/>
  <c r="BP185" i="1"/>
  <c r="BP186" i="1"/>
  <c r="BP187" i="1"/>
  <c r="BP188" i="1"/>
  <c r="BP189" i="1"/>
  <c r="BP190" i="1"/>
  <c r="BP191" i="1"/>
  <c r="BP192" i="1"/>
  <c r="BP193" i="1"/>
  <c r="BP194" i="1"/>
  <c r="BP195" i="1"/>
  <c r="BP196" i="1"/>
  <c r="BP197" i="1"/>
  <c r="BP198" i="1"/>
  <c r="BP199" i="1"/>
  <c r="BP200" i="1"/>
  <c r="BP201" i="1"/>
  <c r="BP202" i="1"/>
  <c r="BP203" i="1"/>
  <c r="BP204" i="1"/>
  <c r="BP205" i="1"/>
  <c r="BP206" i="1"/>
  <c r="BP207" i="1"/>
  <c r="BP208" i="1"/>
  <c r="BP209" i="1"/>
  <c r="BP210" i="1"/>
  <c r="BP211" i="1"/>
  <c r="BP212" i="1"/>
  <c r="BP213" i="1"/>
  <c r="BP214" i="1"/>
  <c r="BP215" i="1"/>
  <c r="BP216" i="1"/>
  <c r="BP217" i="1"/>
  <c r="BP218" i="1"/>
  <c r="BP219" i="1"/>
  <c r="BP220" i="1"/>
  <c r="BP221" i="1"/>
  <c r="BP222" i="1"/>
  <c r="BP223" i="1"/>
  <c r="BP224" i="1"/>
  <c r="BP225" i="1"/>
  <c r="BP226" i="1"/>
  <c r="BP227" i="1"/>
  <c r="BP228" i="1"/>
  <c r="BP229" i="1"/>
  <c r="BP230" i="1"/>
  <c r="BP231" i="1"/>
  <c r="BP232" i="1"/>
  <c r="BP233" i="1"/>
  <c r="BP234" i="1"/>
  <c r="BP235" i="1"/>
  <c r="BP236" i="1"/>
  <c r="BP237" i="1"/>
  <c r="BP238" i="1"/>
  <c r="BP239" i="1"/>
  <c r="BP240" i="1"/>
  <c r="BP241" i="1"/>
  <c r="BP242" i="1"/>
  <c r="BP243" i="1"/>
  <c r="BP244" i="1"/>
  <c r="BP245" i="1"/>
  <c r="BP246" i="1"/>
  <c r="BP247" i="1"/>
  <c r="BP248" i="1"/>
  <c r="BP249" i="1"/>
  <c r="BP250" i="1"/>
  <c r="BP251" i="1"/>
  <c r="BP252" i="1"/>
  <c r="BP253" i="1"/>
  <c r="BP254" i="1"/>
  <c r="BP255" i="1"/>
  <c r="BP256" i="1"/>
  <c r="BP257" i="1"/>
  <c r="BP258" i="1"/>
  <c r="BP259" i="1"/>
  <c r="BP260" i="1"/>
  <c r="BP261" i="1"/>
  <c r="BP262" i="1"/>
  <c r="BP263" i="1"/>
  <c r="BP264" i="1"/>
  <c r="BP265" i="1"/>
  <c r="BP266" i="1"/>
  <c r="BP267" i="1"/>
  <c r="BP268" i="1"/>
  <c r="BP269" i="1"/>
  <c r="BP270" i="1"/>
  <c r="BP271" i="1"/>
  <c r="BP272" i="1"/>
  <c r="BP273" i="1"/>
  <c r="BP274" i="1"/>
  <c r="BP275" i="1"/>
  <c r="BP276" i="1"/>
  <c r="BP277" i="1"/>
  <c r="BP278" i="1"/>
  <c r="BP279" i="1"/>
  <c r="BP280" i="1"/>
  <c r="BP281" i="1"/>
  <c r="BP282" i="1"/>
  <c r="BP283" i="1"/>
  <c r="BP284" i="1"/>
  <c r="BP285" i="1"/>
  <c r="BP286" i="1"/>
  <c r="BP287" i="1"/>
  <c r="BP288" i="1"/>
  <c r="BP289" i="1"/>
  <c r="BP290" i="1"/>
  <c r="BP291" i="1"/>
  <c r="BP292" i="1"/>
  <c r="BP293" i="1"/>
  <c r="BP294" i="1"/>
  <c r="BP295" i="1"/>
  <c r="BP296" i="1"/>
  <c r="BP297" i="1"/>
  <c r="BP298" i="1"/>
  <c r="BP299" i="1"/>
  <c r="BP300" i="1"/>
  <c r="BP301" i="1"/>
  <c r="BP302" i="1"/>
  <c r="BP303" i="1"/>
  <c r="BP304" i="1"/>
  <c r="BP305" i="1"/>
  <c r="BP306" i="1"/>
  <c r="BP307" i="1"/>
  <c r="BP308" i="1"/>
  <c r="BP309" i="1"/>
  <c r="BP310" i="1"/>
  <c r="BP311" i="1"/>
  <c r="BP312" i="1"/>
  <c r="BP313" i="1"/>
  <c r="BP314" i="1"/>
  <c r="BP315" i="1"/>
  <c r="BP316" i="1"/>
  <c r="BP317" i="1"/>
  <c r="BP318" i="1"/>
  <c r="BP319" i="1"/>
  <c r="BP320" i="1"/>
  <c r="BP321" i="1"/>
  <c r="BP322" i="1"/>
  <c r="BP323" i="1"/>
  <c r="BP324" i="1"/>
  <c r="BP325" i="1"/>
  <c r="BP326" i="1"/>
  <c r="BP327" i="1"/>
  <c r="BP328" i="1"/>
  <c r="BP329" i="1"/>
  <c r="BP330" i="1"/>
  <c r="BP331" i="1"/>
  <c r="BP332" i="1"/>
  <c r="BP333" i="1"/>
  <c r="BP334" i="1"/>
  <c r="BP335" i="1"/>
  <c r="BP336" i="1"/>
  <c r="BP337" i="1"/>
  <c r="BP338" i="1"/>
  <c r="BP339" i="1"/>
  <c r="BP340" i="1"/>
  <c r="BP341" i="1"/>
  <c r="BP342" i="1"/>
  <c r="BP343" i="1"/>
  <c r="BP344" i="1"/>
  <c r="BP345" i="1"/>
  <c r="BP346" i="1"/>
  <c r="BP347" i="1"/>
  <c r="BP348" i="1"/>
  <c r="BP349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P374" i="1"/>
  <c r="BP375" i="1"/>
  <c r="BP376" i="1"/>
  <c r="BP377" i="1"/>
  <c r="BP378" i="1"/>
  <c r="BP379" i="1"/>
  <c r="BP380" i="1"/>
  <c r="BP381" i="1"/>
  <c r="BP382" i="1"/>
  <c r="BP383" i="1"/>
  <c r="BP384" i="1"/>
  <c r="BP385" i="1"/>
  <c r="BP386" i="1"/>
  <c r="BP387" i="1"/>
  <c r="BP388" i="1"/>
  <c r="BP389" i="1"/>
  <c r="BP390" i="1"/>
  <c r="BP391" i="1"/>
  <c r="BP392" i="1"/>
  <c r="BP393" i="1"/>
  <c r="BP394" i="1"/>
  <c r="BP395" i="1"/>
  <c r="BP396" i="1"/>
  <c r="BP397" i="1"/>
  <c r="BP398" i="1"/>
  <c r="BP399" i="1"/>
  <c r="BP400" i="1"/>
  <c r="BP401" i="1"/>
  <c r="BP402" i="1"/>
  <c r="BP403" i="1"/>
  <c r="BP404" i="1"/>
  <c r="BP405" i="1"/>
  <c r="BP406" i="1"/>
  <c r="BP407" i="1"/>
  <c r="BP408" i="1"/>
  <c r="BP409" i="1"/>
  <c r="BP410" i="1"/>
  <c r="BP411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P436" i="1"/>
  <c r="BP437" i="1"/>
  <c r="BP438" i="1"/>
  <c r="BP439" i="1"/>
  <c r="BP440" i="1"/>
  <c r="BP441" i="1"/>
  <c r="BP442" i="1"/>
  <c r="BP443" i="1"/>
  <c r="BP444" i="1"/>
  <c r="BP445" i="1"/>
  <c r="BP446" i="1"/>
  <c r="BP447" i="1"/>
  <c r="BP448" i="1"/>
  <c r="BP449" i="1"/>
  <c r="BP450" i="1"/>
  <c r="BP451" i="1"/>
  <c r="BP452" i="1"/>
  <c r="BP453" i="1"/>
  <c r="BP454" i="1"/>
  <c r="BP455" i="1"/>
  <c r="BP456" i="1"/>
  <c r="BP457" i="1"/>
  <c r="BP458" i="1"/>
  <c r="BP459" i="1"/>
  <c r="BP460" i="1"/>
  <c r="BP461" i="1"/>
  <c r="BP462" i="1"/>
  <c r="BP463" i="1"/>
  <c r="BP464" i="1"/>
  <c r="BP465" i="1"/>
  <c r="BP466" i="1"/>
  <c r="BP467" i="1"/>
  <c r="BP468" i="1"/>
  <c r="BP469" i="1"/>
  <c r="BP470" i="1"/>
  <c r="BP471" i="1"/>
  <c r="BP472" i="1"/>
  <c r="BP473" i="1"/>
  <c r="BP474" i="1"/>
  <c r="BP475" i="1"/>
  <c r="BP476" i="1"/>
  <c r="BP477" i="1"/>
  <c r="BP478" i="1"/>
  <c r="BP479" i="1"/>
  <c r="BP480" i="1"/>
  <c r="BP481" i="1"/>
  <c r="BP482" i="1"/>
  <c r="BP483" i="1"/>
  <c r="BP484" i="1"/>
  <c r="BP485" i="1"/>
  <c r="BP486" i="1"/>
  <c r="BP487" i="1"/>
  <c r="BP488" i="1"/>
  <c r="BP489" i="1"/>
  <c r="BP490" i="1"/>
  <c r="BP491" i="1"/>
  <c r="BP492" i="1"/>
  <c r="BP493" i="1"/>
  <c r="BP494" i="1"/>
  <c r="BP495" i="1"/>
  <c r="BP496" i="1"/>
  <c r="BP497" i="1"/>
  <c r="BP498" i="1"/>
  <c r="BP499" i="1"/>
  <c r="BP500" i="1"/>
  <c r="BP501" i="1"/>
  <c r="BP502" i="1"/>
  <c r="BP503" i="1"/>
  <c r="BP504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P529" i="1"/>
  <c r="BP530" i="1"/>
  <c r="BP531" i="1"/>
  <c r="BP532" i="1"/>
  <c r="BP533" i="1"/>
  <c r="BP534" i="1"/>
  <c r="BP535" i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BP560" i="1"/>
  <c r="BP561" i="1"/>
  <c r="BP562" i="1"/>
  <c r="BP563" i="1"/>
  <c r="BP564" i="1"/>
  <c r="BP565" i="1"/>
  <c r="BP566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P591" i="1"/>
  <c r="BP592" i="1"/>
  <c r="BP593" i="1"/>
  <c r="BP594" i="1"/>
  <c r="BP595" i="1"/>
  <c r="BP596" i="1"/>
  <c r="BP597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P622" i="1"/>
  <c r="BP623" i="1"/>
  <c r="BP624" i="1"/>
  <c r="BP625" i="1"/>
  <c r="BP626" i="1"/>
  <c r="BP627" i="1"/>
  <c r="BP628" i="1"/>
  <c r="BP629" i="1"/>
  <c r="BP630" i="1"/>
  <c r="BP631" i="1"/>
  <c r="BP632" i="1"/>
  <c r="BP633" i="1"/>
  <c r="BP634" i="1"/>
  <c r="BP635" i="1"/>
  <c r="BP636" i="1"/>
  <c r="BP637" i="1"/>
  <c r="BP638" i="1"/>
  <c r="BP639" i="1"/>
  <c r="BP640" i="1"/>
  <c r="BP641" i="1"/>
  <c r="BP642" i="1"/>
  <c r="BP643" i="1"/>
  <c r="BP644" i="1"/>
  <c r="BP645" i="1"/>
  <c r="BP646" i="1"/>
  <c r="BP647" i="1"/>
  <c r="BP648" i="1"/>
  <c r="BP649" i="1"/>
  <c r="BP650" i="1"/>
  <c r="BP651" i="1"/>
  <c r="BP652" i="1"/>
  <c r="BP653" i="1"/>
  <c r="BP654" i="1"/>
  <c r="BP655" i="1"/>
  <c r="BP656" i="1"/>
  <c r="BP657" i="1"/>
  <c r="BP658" i="1"/>
  <c r="BP659" i="1"/>
  <c r="BP660" i="1"/>
  <c r="BP661" i="1"/>
  <c r="BP662" i="1"/>
  <c r="BP663" i="1"/>
  <c r="BP664" i="1"/>
  <c r="BP665" i="1"/>
  <c r="BP666" i="1"/>
  <c r="BP667" i="1"/>
  <c r="BP668" i="1"/>
  <c r="BP669" i="1"/>
  <c r="BP670" i="1"/>
  <c r="BP671" i="1"/>
  <c r="BP672" i="1"/>
  <c r="BP673" i="1"/>
  <c r="BP674" i="1"/>
  <c r="BP675" i="1"/>
  <c r="BP676" i="1"/>
  <c r="BP677" i="1"/>
  <c r="BP678" i="1"/>
  <c r="BP679" i="1"/>
  <c r="BP680" i="1"/>
  <c r="BP681" i="1"/>
  <c r="BP682" i="1"/>
  <c r="BP683" i="1"/>
  <c r="BP684" i="1"/>
  <c r="BP685" i="1"/>
  <c r="BP686" i="1"/>
  <c r="BP687" i="1"/>
  <c r="BP688" i="1"/>
  <c r="BP689" i="1"/>
  <c r="BP690" i="1"/>
  <c r="BP691" i="1"/>
  <c r="BP692" i="1"/>
  <c r="BP693" i="1"/>
  <c r="BP694" i="1"/>
  <c r="BP695" i="1"/>
  <c r="BP696" i="1"/>
  <c r="BP697" i="1"/>
  <c r="BP698" i="1"/>
  <c r="BP699" i="1"/>
  <c r="BP700" i="1"/>
  <c r="BP701" i="1"/>
  <c r="BP702" i="1"/>
  <c r="BP703" i="1"/>
  <c r="BP704" i="1"/>
  <c r="BP705" i="1"/>
  <c r="BP706" i="1"/>
  <c r="BP707" i="1"/>
  <c r="BP708" i="1"/>
  <c r="BP709" i="1"/>
  <c r="BP710" i="1"/>
  <c r="BP711" i="1"/>
  <c r="BP712" i="1"/>
  <c r="BP713" i="1"/>
  <c r="BP714" i="1"/>
  <c r="BP715" i="1"/>
  <c r="BP716" i="1"/>
  <c r="BP717" i="1"/>
  <c r="BP718" i="1"/>
  <c r="BP719" i="1"/>
  <c r="BP720" i="1"/>
  <c r="BP721" i="1"/>
  <c r="BP722" i="1"/>
  <c r="BP723" i="1"/>
  <c r="BP724" i="1"/>
  <c r="BP725" i="1"/>
  <c r="BP726" i="1"/>
  <c r="BP727" i="1"/>
  <c r="BP728" i="1"/>
  <c r="BP729" i="1"/>
  <c r="BP730" i="1"/>
  <c r="BP731" i="1"/>
  <c r="BP732" i="1"/>
  <c r="BP733" i="1"/>
  <c r="BP734" i="1"/>
  <c r="BP735" i="1"/>
  <c r="BP736" i="1"/>
  <c r="BP737" i="1"/>
  <c r="BP738" i="1"/>
  <c r="BP739" i="1"/>
  <c r="BP740" i="1"/>
  <c r="BP741" i="1"/>
  <c r="BP742" i="1"/>
  <c r="BP743" i="1"/>
  <c r="BP744" i="1"/>
  <c r="BP745" i="1"/>
  <c r="BP746" i="1"/>
  <c r="BP747" i="1"/>
  <c r="BP748" i="1"/>
  <c r="BP749" i="1"/>
  <c r="BP750" i="1"/>
  <c r="BP751" i="1"/>
  <c r="BP752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P777" i="1"/>
  <c r="BP778" i="1"/>
  <c r="BP779" i="1"/>
  <c r="BP780" i="1"/>
  <c r="BP781" i="1"/>
  <c r="BP782" i="1"/>
  <c r="BP783" i="1"/>
  <c r="BP784" i="1"/>
  <c r="BP785" i="1"/>
  <c r="BP786" i="1"/>
  <c r="BP787" i="1"/>
  <c r="BP788" i="1"/>
  <c r="BP789" i="1"/>
  <c r="BP790" i="1"/>
  <c r="BP791" i="1"/>
  <c r="BP792" i="1"/>
  <c r="BP793" i="1"/>
  <c r="BP794" i="1"/>
  <c r="BP795" i="1"/>
  <c r="BP796" i="1"/>
  <c r="BP797" i="1"/>
  <c r="BP798" i="1"/>
  <c r="BP799" i="1"/>
  <c r="BP800" i="1"/>
  <c r="BP801" i="1"/>
  <c r="BP802" i="1"/>
  <c r="BP803" i="1"/>
  <c r="BP804" i="1"/>
  <c r="BP805" i="1"/>
  <c r="BP806" i="1"/>
  <c r="BP807" i="1"/>
  <c r="BP808" i="1"/>
  <c r="BP809" i="1"/>
  <c r="BP810" i="1"/>
  <c r="BP811" i="1"/>
  <c r="BP812" i="1"/>
  <c r="BP813" i="1"/>
  <c r="BP814" i="1"/>
  <c r="BP815" i="1"/>
  <c r="BP816" i="1"/>
  <c r="BP817" i="1"/>
  <c r="BP818" i="1"/>
  <c r="BP819" i="1"/>
  <c r="BP820" i="1"/>
  <c r="BP821" i="1"/>
  <c r="BP822" i="1"/>
  <c r="BP823" i="1"/>
  <c r="BP824" i="1"/>
  <c r="BP825" i="1"/>
  <c r="BP826" i="1"/>
  <c r="BP827" i="1"/>
  <c r="BP828" i="1"/>
  <c r="BP829" i="1"/>
  <c r="BP830" i="1"/>
  <c r="BP831" i="1"/>
  <c r="BP832" i="1"/>
  <c r="BP833" i="1"/>
  <c r="BP834" i="1"/>
  <c r="BP835" i="1"/>
  <c r="BP836" i="1"/>
  <c r="BP837" i="1"/>
  <c r="BP838" i="1"/>
  <c r="BP839" i="1"/>
  <c r="BP840" i="1"/>
  <c r="BP841" i="1"/>
  <c r="BP842" i="1"/>
  <c r="BP843" i="1"/>
  <c r="BP844" i="1"/>
  <c r="BP845" i="1"/>
  <c r="BP846" i="1"/>
  <c r="BP847" i="1"/>
  <c r="BP848" i="1"/>
  <c r="BP849" i="1"/>
  <c r="BP850" i="1"/>
  <c r="BP851" i="1"/>
  <c r="BP852" i="1"/>
  <c r="BP853" i="1"/>
  <c r="BP854" i="1"/>
  <c r="BP855" i="1"/>
  <c r="BP856" i="1"/>
  <c r="BP857" i="1"/>
  <c r="BP858" i="1"/>
  <c r="BP859" i="1"/>
  <c r="BP860" i="1"/>
  <c r="BP861" i="1"/>
  <c r="BP862" i="1"/>
  <c r="BP863" i="1"/>
  <c r="BP864" i="1"/>
  <c r="BP865" i="1"/>
  <c r="BP866" i="1"/>
  <c r="BP867" i="1"/>
  <c r="BP868" i="1"/>
  <c r="BP869" i="1"/>
  <c r="BP870" i="1"/>
  <c r="BP871" i="1"/>
  <c r="BP872" i="1"/>
  <c r="BP873" i="1"/>
  <c r="BP874" i="1"/>
  <c r="BP875" i="1"/>
  <c r="BP876" i="1"/>
  <c r="BP877" i="1"/>
  <c r="BP878" i="1"/>
  <c r="BP879" i="1"/>
  <c r="BP880" i="1"/>
  <c r="BP881" i="1"/>
  <c r="BP882" i="1"/>
  <c r="BP883" i="1"/>
  <c r="BP884" i="1"/>
  <c r="BP885" i="1"/>
  <c r="BP886" i="1"/>
  <c r="BP887" i="1"/>
  <c r="BP888" i="1"/>
  <c r="BP889" i="1"/>
  <c r="BP890" i="1"/>
  <c r="BP891" i="1"/>
  <c r="BP892" i="1"/>
  <c r="BP893" i="1"/>
  <c r="BP894" i="1"/>
  <c r="BP895" i="1"/>
  <c r="BP896" i="1"/>
  <c r="BP897" i="1"/>
  <c r="BP898" i="1"/>
  <c r="BP899" i="1"/>
  <c r="BP900" i="1"/>
  <c r="BP901" i="1"/>
  <c r="BP902" i="1"/>
  <c r="BP903" i="1"/>
  <c r="BP904" i="1"/>
  <c r="BP905" i="1"/>
  <c r="BP906" i="1"/>
  <c r="BP907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P932" i="1"/>
  <c r="BP933" i="1"/>
  <c r="BP934" i="1"/>
  <c r="BP935" i="1"/>
  <c r="BP936" i="1"/>
  <c r="BP937" i="1"/>
  <c r="BP938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P963" i="1"/>
  <c r="BP964" i="1"/>
  <c r="BP965" i="1"/>
  <c r="BP966" i="1"/>
  <c r="BP967" i="1"/>
  <c r="BP968" i="1"/>
  <c r="BP969" i="1"/>
  <c r="BP970" i="1"/>
  <c r="BP971" i="1"/>
  <c r="BP972" i="1"/>
  <c r="BP973" i="1"/>
  <c r="BP974" i="1"/>
  <c r="BP975" i="1"/>
  <c r="BP976" i="1"/>
  <c r="BP977" i="1"/>
  <c r="BP978" i="1"/>
  <c r="BP979" i="1"/>
  <c r="BP980" i="1"/>
  <c r="BP981" i="1"/>
  <c r="BP982" i="1"/>
  <c r="BP983" i="1"/>
  <c r="BP984" i="1"/>
  <c r="BP985" i="1"/>
  <c r="BP986" i="1"/>
  <c r="BP987" i="1"/>
  <c r="BP988" i="1"/>
  <c r="BP989" i="1"/>
  <c r="BP990" i="1"/>
  <c r="BP991" i="1"/>
  <c r="BP992" i="1"/>
  <c r="BP993" i="1"/>
  <c r="BP994" i="1"/>
  <c r="BP995" i="1"/>
  <c r="BP996" i="1"/>
  <c r="BP997" i="1"/>
  <c r="BP998" i="1"/>
  <c r="BP999" i="1"/>
  <c r="BP1000" i="1"/>
  <c r="BP1001" i="1"/>
  <c r="BP1002" i="1"/>
  <c r="BP1003" i="1"/>
  <c r="BP1004" i="1"/>
  <c r="BP1005" i="1"/>
  <c r="BP1006" i="1"/>
  <c r="BP1007" i="1"/>
  <c r="BP1008" i="1"/>
  <c r="BP1009" i="1"/>
  <c r="BP1010" i="1"/>
  <c r="BP1011" i="1"/>
  <c r="BP1012" i="1"/>
  <c r="BP1013" i="1"/>
  <c r="BP1014" i="1"/>
  <c r="BP1015" i="1"/>
  <c r="BP1016" i="1"/>
  <c r="BP1017" i="1"/>
  <c r="BP1018" i="1"/>
  <c r="BP1019" i="1"/>
  <c r="BP1020" i="1"/>
  <c r="BP1021" i="1"/>
  <c r="BP1022" i="1"/>
  <c r="BP1023" i="1"/>
  <c r="BP1024" i="1"/>
  <c r="BP1025" i="1"/>
  <c r="BP1026" i="1"/>
  <c r="BP1027" i="1"/>
  <c r="BP1028" i="1"/>
  <c r="BP1029" i="1"/>
  <c r="BP1030" i="1"/>
  <c r="BP1031" i="1"/>
  <c r="BP1032" i="1"/>
  <c r="BP1033" i="1"/>
  <c r="BP1034" i="1"/>
  <c r="BP1035" i="1"/>
  <c r="BP1036" i="1"/>
  <c r="BP1037" i="1"/>
  <c r="BP1038" i="1"/>
  <c r="BP1039" i="1"/>
  <c r="BP1040" i="1"/>
  <c r="BP1041" i="1"/>
  <c r="BP1042" i="1"/>
  <c r="BP1043" i="1"/>
  <c r="BP1044" i="1"/>
  <c r="BP1045" i="1"/>
  <c r="BP1046" i="1"/>
  <c r="BP1047" i="1"/>
  <c r="BP1048" i="1"/>
  <c r="BP1049" i="1"/>
  <c r="BP1050" i="1"/>
  <c r="BP1051" i="1"/>
  <c r="BP1052" i="1"/>
  <c r="BP1053" i="1"/>
  <c r="BP1054" i="1"/>
  <c r="BP1055" i="1"/>
  <c r="BP1056" i="1"/>
  <c r="BP1057" i="1"/>
  <c r="BP1058" i="1"/>
  <c r="BP1059" i="1"/>
  <c r="BP1060" i="1"/>
  <c r="BP1061" i="1"/>
  <c r="BP1062" i="1"/>
  <c r="BP1063" i="1"/>
  <c r="BP1064" i="1"/>
  <c r="BP1065" i="1"/>
  <c r="BP1066" i="1"/>
  <c r="BP1067" i="1"/>
  <c r="BP1068" i="1"/>
  <c r="BP1069" i="1"/>
  <c r="BP1070" i="1"/>
  <c r="BP1071" i="1"/>
  <c r="BP1072" i="1"/>
  <c r="BP1073" i="1"/>
  <c r="BP1074" i="1"/>
  <c r="BP1075" i="1"/>
  <c r="BP1076" i="1"/>
  <c r="BP1077" i="1"/>
  <c r="BP1078" i="1"/>
  <c r="BP1079" i="1"/>
  <c r="BP1080" i="1"/>
  <c r="BP1081" i="1"/>
  <c r="BP1082" i="1"/>
  <c r="BP1083" i="1"/>
  <c r="BP1084" i="1"/>
  <c r="BP1085" i="1"/>
  <c r="BP1086" i="1"/>
  <c r="BP1087" i="1"/>
  <c r="BP1088" i="1"/>
  <c r="BP1089" i="1"/>
  <c r="BP1090" i="1"/>
  <c r="BP1091" i="1"/>
  <c r="BP1092" i="1"/>
  <c r="BP1093" i="1"/>
  <c r="BP1094" i="1"/>
  <c r="BP1095" i="1"/>
  <c r="BP1096" i="1"/>
  <c r="BP1097" i="1"/>
  <c r="BP1098" i="1"/>
  <c r="BP1099" i="1"/>
  <c r="BP1100" i="1"/>
  <c r="BP1101" i="1"/>
  <c r="BP1102" i="1"/>
  <c r="BP1103" i="1"/>
  <c r="BP1104" i="1"/>
  <c r="BP1105" i="1"/>
  <c r="BP1106" i="1"/>
  <c r="BP1107" i="1"/>
  <c r="BP1108" i="1"/>
  <c r="BP1109" i="1"/>
  <c r="BP1110" i="1"/>
  <c r="BP1111" i="1"/>
  <c r="BP1112" i="1"/>
  <c r="BP1113" i="1"/>
  <c r="BP1114" i="1"/>
  <c r="BP1115" i="1"/>
  <c r="BP1116" i="1"/>
  <c r="BP1117" i="1"/>
  <c r="BP1118" i="1"/>
  <c r="BP1119" i="1"/>
  <c r="BP1120" i="1"/>
  <c r="BP1121" i="1"/>
  <c r="BP1122" i="1"/>
  <c r="BP1123" i="1"/>
  <c r="BP1124" i="1"/>
  <c r="BP1125" i="1"/>
  <c r="BP1126" i="1"/>
  <c r="BP1127" i="1"/>
  <c r="BP1128" i="1"/>
  <c r="BP1129" i="1"/>
  <c r="BP1130" i="1"/>
  <c r="BP1131" i="1"/>
  <c r="BP1132" i="1"/>
  <c r="BP1133" i="1"/>
  <c r="BP1134" i="1"/>
  <c r="BP1135" i="1"/>
  <c r="BP1136" i="1"/>
  <c r="BP1137" i="1"/>
  <c r="BP1138" i="1"/>
  <c r="BP1139" i="1"/>
  <c r="BP1140" i="1"/>
  <c r="BP1141" i="1"/>
  <c r="BP1142" i="1"/>
  <c r="BP1143" i="1"/>
  <c r="BP1144" i="1"/>
  <c r="BP1145" i="1"/>
  <c r="BP1146" i="1"/>
  <c r="BP1147" i="1"/>
  <c r="BP1148" i="1"/>
  <c r="BP1149" i="1"/>
  <c r="BP1150" i="1"/>
  <c r="BP1151" i="1"/>
  <c r="BP1152" i="1"/>
  <c r="BP1153" i="1"/>
  <c r="BP1154" i="1"/>
  <c r="BP1155" i="1"/>
  <c r="BP1156" i="1"/>
  <c r="BP1157" i="1"/>
  <c r="BP1158" i="1"/>
  <c r="BP1159" i="1"/>
  <c r="BP1160" i="1"/>
  <c r="BP1161" i="1"/>
  <c r="BP1162" i="1"/>
  <c r="BP1163" i="1"/>
  <c r="BP1164" i="1"/>
  <c r="BP1165" i="1"/>
  <c r="BP1166" i="1"/>
  <c r="BP1167" i="1"/>
  <c r="BP1168" i="1"/>
  <c r="BP1169" i="1"/>
  <c r="BP1170" i="1"/>
  <c r="BP1171" i="1"/>
  <c r="BP1172" i="1"/>
  <c r="BP1173" i="1"/>
  <c r="BP1174" i="1"/>
  <c r="BP1175" i="1"/>
  <c r="BP1176" i="1"/>
  <c r="BP1177" i="1"/>
  <c r="BP1178" i="1"/>
  <c r="BP1179" i="1"/>
  <c r="BP1180" i="1"/>
  <c r="BP1181" i="1"/>
  <c r="BP1182" i="1"/>
  <c r="BP1183" i="1"/>
  <c r="BP1184" i="1"/>
  <c r="BP1185" i="1"/>
  <c r="BP1186" i="1"/>
  <c r="BP1187" i="1"/>
  <c r="BP1188" i="1"/>
  <c r="BP1189" i="1"/>
  <c r="BP1190" i="1"/>
  <c r="BP1191" i="1"/>
  <c r="BP1192" i="1"/>
  <c r="BP1193" i="1"/>
  <c r="BP1194" i="1"/>
  <c r="BP1195" i="1"/>
  <c r="BP1196" i="1"/>
  <c r="BP1197" i="1"/>
  <c r="BP1198" i="1"/>
  <c r="BP1199" i="1"/>
  <c r="BP1200" i="1"/>
  <c r="BP1201" i="1"/>
  <c r="BP1202" i="1"/>
  <c r="BP1203" i="1"/>
  <c r="BP1204" i="1"/>
  <c r="BP1205" i="1"/>
  <c r="BP1206" i="1"/>
  <c r="BP1207" i="1"/>
  <c r="BP1208" i="1"/>
  <c r="BP1209" i="1"/>
  <c r="BP1210" i="1"/>
  <c r="BP1211" i="1"/>
  <c r="BP1212" i="1"/>
  <c r="BP1213" i="1"/>
  <c r="BP1214" i="1"/>
  <c r="BP1215" i="1"/>
  <c r="BP1216" i="1"/>
  <c r="BP1217" i="1"/>
  <c r="BP1218" i="1"/>
  <c r="BP1219" i="1"/>
  <c r="BP1220" i="1"/>
  <c r="BP1221" i="1"/>
  <c r="BP1222" i="1"/>
  <c r="BP1223" i="1"/>
  <c r="BP1224" i="1"/>
  <c r="BP1225" i="1"/>
  <c r="BP1226" i="1"/>
  <c r="BP1227" i="1"/>
  <c r="BP1228" i="1"/>
  <c r="BP1229" i="1"/>
  <c r="BP1230" i="1"/>
  <c r="BP1231" i="1"/>
  <c r="BP1232" i="1"/>
  <c r="BP1233" i="1"/>
  <c r="BP1234" i="1"/>
  <c r="BP1235" i="1"/>
  <c r="BP1236" i="1"/>
  <c r="BP1237" i="1"/>
  <c r="BP1238" i="1"/>
  <c r="BP1239" i="1"/>
  <c r="BP1240" i="1"/>
  <c r="BP1241" i="1"/>
  <c r="BP1242" i="1"/>
  <c r="BP1243" i="1"/>
  <c r="BP1244" i="1"/>
  <c r="BP1245" i="1"/>
  <c r="BP1246" i="1"/>
  <c r="BP1247" i="1"/>
  <c r="BP1248" i="1"/>
  <c r="BP1249" i="1"/>
  <c r="BP1250" i="1"/>
  <c r="BP1251" i="1"/>
  <c r="BP1252" i="1"/>
  <c r="BP1253" i="1"/>
  <c r="BP1254" i="1"/>
  <c r="BP1255" i="1"/>
  <c r="BP1256" i="1"/>
  <c r="BP1257" i="1"/>
  <c r="BP1258" i="1"/>
  <c r="BP1259" i="1"/>
  <c r="BP1260" i="1"/>
  <c r="BP1261" i="1"/>
  <c r="BP1262" i="1"/>
  <c r="BP1263" i="1"/>
  <c r="BP1264" i="1"/>
  <c r="BP1265" i="1"/>
  <c r="BP1266" i="1"/>
  <c r="BP1267" i="1"/>
  <c r="BP1268" i="1"/>
  <c r="BP1269" i="1"/>
  <c r="BP1270" i="1"/>
  <c r="BP1271" i="1"/>
  <c r="BP1272" i="1"/>
  <c r="BP1273" i="1"/>
  <c r="BP1274" i="1"/>
  <c r="BP1275" i="1"/>
  <c r="BP1276" i="1"/>
  <c r="BP1277" i="1"/>
  <c r="BP1278" i="1"/>
  <c r="BP1279" i="1"/>
  <c r="BP1280" i="1"/>
  <c r="BP1281" i="1"/>
  <c r="BP1282" i="1"/>
  <c r="BP1283" i="1"/>
  <c r="BP1284" i="1"/>
  <c r="BP1285" i="1"/>
  <c r="BP1286" i="1"/>
  <c r="BP1287" i="1"/>
  <c r="BP1288" i="1"/>
  <c r="BP1289" i="1"/>
  <c r="BP1290" i="1"/>
  <c r="BP1291" i="1"/>
  <c r="BP1292" i="1"/>
  <c r="BP1293" i="1"/>
  <c r="BP1294" i="1"/>
  <c r="BP1295" i="1"/>
  <c r="BP1296" i="1"/>
  <c r="BP1297" i="1"/>
  <c r="BP1298" i="1"/>
  <c r="BP1299" i="1"/>
  <c r="BP1300" i="1"/>
  <c r="BP1301" i="1"/>
  <c r="BP1302" i="1"/>
  <c r="BP1303" i="1"/>
  <c r="BP1304" i="1"/>
  <c r="BP1305" i="1"/>
  <c r="BP1306" i="1"/>
  <c r="BP1307" i="1"/>
  <c r="BP1308" i="1"/>
  <c r="BP1309" i="1"/>
  <c r="BP1310" i="1"/>
  <c r="BP1311" i="1"/>
  <c r="BP1312" i="1"/>
  <c r="BP1313" i="1"/>
  <c r="BP1314" i="1"/>
  <c r="BP1315" i="1"/>
  <c r="BP1316" i="1"/>
  <c r="BP1317" i="1"/>
  <c r="BP1318" i="1"/>
  <c r="BP1319" i="1"/>
  <c r="BP1320" i="1"/>
  <c r="BP1321" i="1"/>
  <c r="BP1322" i="1"/>
  <c r="BP1323" i="1"/>
  <c r="BP1324" i="1"/>
  <c r="BP1325" i="1"/>
  <c r="BP1326" i="1"/>
  <c r="BP1327" i="1"/>
  <c r="BP1328" i="1"/>
  <c r="BP1329" i="1"/>
  <c r="BP1330" i="1"/>
  <c r="BP1331" i="1"/>
  <c r="BP1332" i="1"/>
  <c r="BP1333" i="1"/>
  <c r="BP1334" i="1"/>
  <c r="BP1335" i="1"/>
  <c r="BP1336" i="1"/>
  <c r="BP1337" i="1"/>
  <c r="BP1338" i="1"/>
  <c r="BP1339" i="1"/>
  <c r="BP1340" i="1"/>
  <c r="BP1341" i="1"/>
  <c r="BP1342" i="1"/>
  <c r="BP1343" i="1"/>
  <c r="BP1344" i="1"/>
  <c r="BP1345" i="1"/>
  <c r="BP1346" i="1"/>
  <c r="BP1347" i="1"/>
  <c r="BP1348" i="1"/>
  <c r="BP1349" i="1"/>
  <c r="BP1350" i="1"/>
  <c r="BP1351" i="1"/>
  <c r="BP1352" i="1"/>
  <c r="BP1353" i="1"/>
  <c r="BP1354" i="1"/>
  <c r="BP1355" i="1"/>
  <c r="BP1356" i="1"/>
  <c r="BP1357" i="1"/>
  <c r="BP1358" i="1"/>
  <c r="BP1359" i="1"/>
  <c r="BP1360" i="1"/>
  <c r="BP1361" i="1"/>
  <c r="BP1362" i="1"/>
  <c r="BP1363" i="1"/>
  <c r="BP1364" i="1"/>
  <c r="BP1365" i="1"/>
  <c r="BP1366" i="1"/>
  <c r="BP1367" i="1"/>
  <c r="BP1368" i="1"/>
  <c r="BP1369" i="1"/>
  <c r="BP1370" i="1"/>
  <c r="BP1371" i="1"/>
  <c r="BP1372" i="1"/>
  <c r="BP1373" i="1"/>
  <c r="BP1374" i="1"/>
  <c r="BP1375" i="1"/>
  <c r="BP1376" i="1"/>
  <c r="BP1377" i="1"/>
  <c r="BP1378" i="1"/>
  <c r="BP1379" i="1"/>
  <c r="BP1380" i="1"/>
  <c r="BP1381" i="1"/>
  <c r="BP1382" i="1"/>
  <c r="BP1383" i="1"/>
  <c r="BP1384" i="1"/>
  <c r="BP1385" i="1"/>
  <c r="BP1386" i="1"/>
  <c r="BP1387" i="1"/>
  <c r="BP1388" i="1"/>
  <c r="BP1389" i="1"/>
  <c r="BP1390" i="1"/>
  <c r="BP1391" i="1"/>
  <c r="BP1392" i="1"/>
  <c r="BP1393" i="1"/>
  <c r="BP1394" i="1"/>
  <c r="BP1395" i="1"/>
  <c r="BP1396" i="1"/>
  <c r="BP1397" i="1"/>
  <c r="BP1398" i="1"/>
  <c r="BP1399" i="1"/>
  <c r="BP1400" i="1"/>
  <c r="BP1401" i="1"/>
  <c r="BP1402" i="1"/>
  <c r="BP1403" i="1"/>
  <c r="BP1404" i="1"/>
  <c r="BP1405" i="1"/>
  <c r="BP1406" i="1"/>
  <c r="BP1407" i="1"/>
  <c r="BP1408" i="1"/>
  <c r="BP1409" i="1"/>
  <c r="BP1410" i="1"/>
  <c r="BP1411" i="1"/>
  <c r="BP1412" i="1"/>
  <c r="BP1413" i="1"/>
  <c r="BP1414" i="1"/>
  <c r="BP1415" i="1"/>
  <c r="BP1416" i="1"/>
  <c r="BP1417" i="1"/>
  <c r="BP1418" i="1"/>
  <c r="BP1419" i="1"/>
  <c r="BP1420" i="1"/>
  <c r="BP1421" i="1"/>
  <c r="BP1422" i="1"/>
  <c r="BP1423" i="1"/>
  <c r="BP1424" i="1"/>
  <c r="BP1425" i="1"/>
  <c r="BP1426" i="1"/>
  <c r="BP1427" i="1"/>
  <c r="BP1428" i="1"/>
  <c r="BP1429" i="1"/>
  <c r="BP1430" i="1"/>
  <c r="BP1431" i="1"/>
  <c r="BP1432" i="1"/>
  <c r="BP1433" i="1"/>
  <c r="BP1434" i="1"/>
  <c r="BP1435" i="1"/>
  <c r="BP1436" i="1"/>
  <c r="BP1437" i="1"/>
  <c r="BP1438" i="1"/>
  <c r="BP1439" i="1"/>
  <c r="BP1440" i="1"/>
  <c r="BP1441" i="1"/>
  <c r="BP1442" i="1"/>
  <c r="BP1443" i="1"/>
  <c r="BP1444" i="1"/>
  <c r="BP1445" i="1"/>
  <c r="BP1446" i="1"/>
  <c r="BP1447" i="1"/>
  <c r="BP1448" i="1"/>
  <c r="BP1449" i="1"/>
  <c r="BP1450" i="1"/>
  <c r="BP1451" i="1"/>
  <c r="BP1452" i="1"/>
  <c r="BP1453" i="1"/>
  <c r="BP1454" i="1"/>
  <c r="BP1455" i="1"/>
  <c r="BP1456" i="1"/>
  <c r="BP1457" i="1"/>
  <c r="BP1458" i="1"/>
  <c r="BP1459" i="1"/>
  <c r="BP1460" i="1"/>
  <c r="BP1461" i="1"/>
  <c r="BP1462" i="1"/>
  <c r="BP1463" i="1"/>
  <c r="BP1464" i="1"/>
  <c r="BP1465" i="1"/>
  <c r="BP1466" i="1"/>
  <c r="BP1467" i="1"/>
  <c r="BP1468" i="1"/>
  <c r="BP1469" i="1"/>
  <c r="BP1470" i="1"/>
  <c r="BP1471" i="1"/>
  <c r="BP1472" i="1"/>
  <c r="BP1473" i="1"/>
  <c r="BP1474" i="1"/>
  <c r="BP1475" i="1"/>
  <c r="BP1476" i="1"/>
  <c r="BP1477" i="1"/>
  <c r="BP1478" i="1"/>
  <c r="BP1479" i="1"/>
  <c r="BP1480" i="1"/>
  <c r="BP1481" i="1"/>
  <c r="BP1482" i="1"/>
  <c r="BP1483" i="1"/>
  <c r="BP1484" i="1"/>
  <c r="BP1485" i="1"/>
  <c r="BP1486" i="1"/>
  <c r="BP1487" i="1"/>
  <c r="BP1488" i="1"/>
  <c r="BP1489" i="1"/>
  <c r="BP1490" i="1"/>
  <c r="BP1491" i="1"/>
  <c r="BP1492" i="1"/>
  <c r="BP1493" i="1"/>
  <c r="BP1494" i="1"/>
  <c r="BP1495" i="1"/>
  <c r="BP1496" i="1"/>
  <c r="BP1497" i="1"/>
  <c r="BP1498" i="1"/>
  <c r="BP1499" i="1"/>
  <c r="BP1500" i="1"/>
  <c r="BP1501" i="1"/>
  <c r="BP1502" i="1"/>
  <c r="BP1503" i="1"/>
  <c r="BP1504" i="1"/>
  <c r="BP1505" i="1"/>
  <c r="BP1506" i="1"/>
  <c r="BP1507" i="1"/>
  <c r="BP1508" i="1"/>
  <c r="BP1509" i="1"/>
  <c r="BP1510" i="1"/>
  <c r="BP1511" i="1"/>
  <c r="BP1512" i="1"/>
  <c r="BP1513" i="1"/>
  <c r="BP1514" i="1"/>
  <c r="BP1515" i="1"/>
  <c r="BP1516" i="1"/>
  <c r="BP1517" i="1"/>
  <c r="BP1518" i="1"/>
  <c r="BP1519" i="1"/>
  <c r="BP1520" i="1"/>
  <c r="BP1521" i="1"/>
  <c r="BP1522" i="1"/>
  <c r="BP1523" i="1"/>
  <c r="BP1524" i="1"/>
  <c r="BP1525" i="1"/>
  <c r="BP1526" i="1"/>
  <c r="BP1527" i="1"/>
  <c r="BP1528" i="1"/>
  <c r="BP1529" i="1"/>
  <c r="BP1530" i="1"/>
  <c r="BP1531" i="1"/>
  <c r="BP1532" i="1"/>
  <c r="BP1533" i="1"/>
  <c r="BP1534" i="1"/>
  <c r="BP1535" i="1"/>
  <c r="BP1536" i="1"/>
  <c r="BP1537" i="1"/>
  <c r="BP1538" i="1"/>
  <c r="BP1539" i="1"/>
  <c r="BP1540" i="1"/>
  <c r="BP1541" i="1"/>
  <c r="BP1542" i="1"/>
  <c r="BP1543" i="1"/>
  <c r="BP1544" i="1"/>
  <c r="BP1545" i="1"/>
  <c r="BP1546" i="1"/>
  <c r="BP1547" i="1"/>
  <c r="BP1548" i="1"/>
  <c r="BP1549" i="1"/>
  <c r="BP1550" i="1"/>
  <c r="BP1551" i="1"/>
  <c r="BP1552" i="1"/>
  <c r="BP1553" i="1"/>
  <c r="BP1554" i="1"/>
  <c r="BP1555" i="1"/>
  <c r="BP1556" i="1"/>
  <c r="BP1557" i="1"/>
  <c r="BP1558" i="1"/>
  <c r="BP1559" i="1"/>
  <c r="BP1560" i="1"/>
  <c r="BP1561" i="1"/>
  <c r="BP1562" i="1"/>
  <c r="BP1563" i="1"/>
  <c r="BP1564" i="1"/>
  <c r="BP1565" i="1"/>
  <c r="BP1566" i="1"/>
  <c r="BP1567" i="1"/>
  <c r="BP1568" i="1"/>
  <c r="BP1569" i="1"/>
  <c r="BP1570" i="1"/>
  <c r="BP1571" i="1"/>
  <c r="BP1572" i="1"/>
  <c r="BP1573" i="1"/>
  <c r="BP1574" i="1"/>
  <c r="BP1575" i="1"/>
  <c r="BP1576" i="1"/>
  <c r="BP1577" i="1"/>
  <c r="BP1578" i="1"/>
  <c r="BP1579" i="1"/>
  <c r="BP1580" i="1"/>
  <c r="BP1581" i="1"/>
  <c r="BP1582" i="1"/>
  <c r="BP1583" i="1"/>
  <c r="BP1584" i="1"/>
  <c r="BP1585" i="1"/>
  <c r="BP1586" i="1"/>
  <c r="BP1587" i="1"/>
  <c r="BP1588" i="1"/>
  <c r="BP1589" i="1"/>
  <c r="BP1590" i="1"/>
  <c r="BP1591" i="1"/>
  <c r="BP1592" i="1"/>
  <c r="BP1593" i="1"/>
  <c r="BP1594" i="1"/>
  <c r="BP1595" i="1"/>
  <c r="BP1596" i="1"/>
  <c r="BP1597" i="1"/>
  <c r="BP1598" i="1"/>
  <c r="BP1599" i="1"/>
  <c r="BP1600" i="1"/>
  <c r="BP1601" i="1"/>
  <c r="BP1602" i="1"/>
  <c r="BP1603" i="1"/>
  <c r="BP1604" i="1"/>
  <c r="BP1605" i="1"/>
  <c r="BP1606" i="1"/>
  <c r="BP1607" i="1"/>
  <c r="BP1608" i="1"/>
  <c r="BP1609" i="1"/>
  <c r="BP1610" i="1"/>
  <c r="BP1611" i="1"/>
  <c r="BP1612" i="1"/>
  <c r="BP1613" i="1"/>
  <c r="BP1614" i="1"/>
  <c r="BP1615" i="1"/>
  <c r="BP1616" i="1"/>
  <c r="BP1617" i="1"/>
  <c r="BP1618" i="1"/>
  <c r="BP1619" i="1"/>
  <c r="BP1620" i="1"/>
  <c r="BP1621" i="1"/>
  <c r="BP1622" i="1"/>
  <c r="BP1623" i="1"/>
  <c r="BP1624" i="1"/>
  <c r="BP1625" i="1"/>
  <c r="BP1626" i="1"/>
  <c r="BP1627" i="1"/>
  <c r="BP1628" i="1"/>
  <c r="BP1629" i="1"/>
  <c r="BP1630" i="1"/>
  <c r="BP1631" i="1"/>
  <c r="BP1632" i="1"/>
  <c r="BP1633" i="1"/>
  <c r="BP1634" i="1"/>
  <c r="BP1635" i="1"/>
  <c r="BP1636" i="1"/>
  <c r="BP1637" i="1"/>
  <c r="BP1638" i="1"/>
  <c r="BP1639" i="1"/>
  <c r="BP1640" i="1"/>
  <c r="BP1641" i="1"/>
  <c r="BP1642" i="1"/>
  <c r="BP1643" i="1"/>
  <c r="BP1644" i="1"/>
  <c r="BP1645" i="1"/>
  <c r="BP1646" i="1"/>
  <c r="BP1647" i="1"/>
  <c r="BP1648" i="1"/>
  <c r="BP1649" i="1"/>
  <c r="BP1650" i="1"/>
  <c r="BP1651" i="1"/>
  <c r="BP1652" i="1"/>
  <c r="BP1653" i="1"/>
  <c r="BP1654" i="1"/>
  <c r="BP1655" i="1"/>
  <c r="BP1656" i="1"/>
  <c r="BP1657" i="1"/>
  <c r="BP1658" i="1"/>
  <c r="BP1659" i="1"/>
  <c r="BP1660" i="1"/>
  <c r="BP1661" i="1"/>
  <c r="BP1662" i="1"/>
  <c r="BP1663" i="1"/>
  <c r="BP1664" i="1"/>
  <c r="BP1665" i="1"/>
  <c r="BP1666" i="1"/>
  <c r="BP1667" i="1"/>
  <c r="BP1668" i="1"/>
  <c r="BP1669" i="1"/>
  <c r="BP1670" i="1"/>
  <c r="BP1671" i="1"/>
  <c r="BP1672" i="1"/>
  <c r="BP1673" i="1"/>
  <c r="BP1674" i="1"/>
  <c r="BP1675" i="1"/>
  <c r="BP1676" i="1"/>
  <c r="BP1677" i="1"/>
  <c r="BP1678" i="1"/>
  <c r="BP1679" i="1"/>
  <c r="BP1680" i="1"/>
  <c r="BP1681" i="1"/>
  <c r="BP1682" i="1"/>
  <c r="BP1683" i="1"/>
  <c r="BP1684" i="1"/>
  <c r="BP1685" i="1"/>
  <c r="BP1686" i="1"/>
  <c r="BP1687" i="1"/>
  <c r="BP1688" i="1"/>
  <c r="BP1689" i="1"/>
  <c r="BP1690" i="1"/>
  <c r="BP1691" i="1"/>
  <c r="BP1692" i="1"/>
  <c r="BP1693" i="1"/>
  <c r="BP1694" i="1"/>
  <c r="BP1695" i="1"/>
  <c r="BP1696" i="1"/>
  <c r="BP1697" i="1"/>
  <c r="BP1698" i="1"/>
  <c r="BP1699" i="1"/>
  <c r="BP1700" i="1"/>
  <c r="BP1701" i="1"/>
  <c r="BP1702" i="1"/>
  <c r="BP1703" i="1"/>
  <c r="BP1704" i="1"/>
  <c r="BP1705" i="1"/>
  <c r="BP1706" i="1"/>
  <c r="BP1707" i="1"/>
  <c r="BP1708" i="1"/>
  <c r="BP1709" i="1"/>
  <c r="BP1710" i="1"/>
  <c r="BP1711" i="1"/>
  <c r="BP1712" i="1"/>
  <c r="BP1713" i="1"/>
  <c r="BP1714" i="1"/>
  <c r="BP1715" i="1"/>
  <c r="BP1716" i="1"/>
  <c r="BP1717" i="1"/>
  <c r="BP1718" i="1"/>
  <c r="BP1719" i="1"/>
  <c r="BP1720" i="1"/>
  <c r="BP1721" i="1"/>
  <c r="BP1722" i="1"/>
  <c r="BP1723" i="1"/>
  <c r="BP1724" i="1"/>
  <c r="BP1725" i="1"/>
  <c r="BP1726" i="1"/>
  <c r="BP1727" i="1"/>
  <c r="BP1728" i="1"/>
  <c r="BP1729" i="1"/>
  <c r="BP1730" i="1"/>
  <c r="BP1731" i="1"/>
  <c r="BP1732" i="1"/>
  <c r="BP1733" i="1"/>
  <c r="BP1734" i="1"/>
  <c r="BP1735" i="1"/>
  <c r="BP1736" i="1"/>
  <c r="BP1737" i="1"/>
  <c r="BP1738" i="1"/>
  <c r="BP1739" i="1"/>
  <c r="BP1740" i="1"/>
  <c r="BP1741" i="1"/>
  <c r="BP1742" i="1"/>
  <c r="BP1743" i="1"/>
  <c r="BP1744" i="1"/>
  <c r="BP1745" i="1"/>
  <c r="BP1746" i="1"/>
  <c r="BP1747" i="1"/>
  <c r="BP1748" i="1"/>
  <c r="BP1749" i="1"/>
  <c r="BP1750" i="1"/>
  <c r="BP1751" i="1"/>
  <c r="BP1752" i="1"/>
  <c r="BP1753" i="1"/>
  <c r="BP1754" i="1"/>
  <c r="BP1755" i="1"/>
  <c r="BP1756" i="1"/>
  <c r="BP1757" i="1"/>
  <c r="BP1758" i="1"/>
  <c r="BP1759" i="1"/>
  <c r="BP1760" i="1"/>
  <c r="BP1761" i="1"/>
  <c r="BP1762" i="1"/>
  <c r="BP1763" i="1"/>
  <c r="BP1764" i="1"/>
  <c r="BP1765" i="1"/>
  <c r="BP1766" i="1"/>
  <c r="BP1767" i="1"/>
  <c r="BP1768" i="1"/>
  <c r="BP1769" i="1"/>
  <c r="BP1770" i="1"/>
  <c r="BP1771" i="1"/>
  <c r="BP1772" i="1"/>
  <c r="BP1773" i="1"/>
  <c r="BP1774" i="1"/>
  <c r="BP1775" i="1"/>
  <c r="BP1776" i="1"/>
  <c r="BP1777" i="1"/>
  <c r="BP1778" i="1"/>
  <c r="BP1779" i="1"/>
  <c r="BP1780" i="1"/>
  <c r="BP1781" i="1"/>
  <c r="BP1782" i="1"/>
  <c r="BP1783" i="1"/>
  <c r="BP1784" i="1"/>
  <c r="BP1785" i="1"/>
  <c r="BP1786" i="1"/>
  <c r="BP1787" i="1"/>
  <c r="BP1788" i="1"/>
  <c r="BP1789" i="1"/>
  <c r="BP1790" i="1"/>
  <c r="BP1791" i="1"/>
  <c r="BP1792" i="1"/>
  <c r="BP1793" i="1"/>
  <c r="BP1794" i="1"/>
  <c r="BP1795" i="1"/>
  <c r="BP1796" i="1"/>
  <c r="BP1797" i="1"/>
  <c r="BP1798" i="1"/>
  <c r="BP1799" i="1"/>
  <c r="BP1800" i="1"/>
  <c r="BP1801" i="1"/>
  <c r="BP1802" i="1"/>
  <c r="BP1803" i="1"/>
  <c r="BP1804" i="1"/>
  <c r="BP1805" i="1"/>
  <c r="BP1806" i="1"/>
  <c r="BP1807" i="1"/>
  <c r="BP1808" i="1"/>
  <c r="BP1809" i="1"/>
  <c r="BP1810" i="1"/>
  <c r="BP1811" i="1"/>
  <c r="BP1812" i="1"/>
  <c r="BP1813" i="1"/>
  <c r="BP1814" i="1"/>
  <c r="BP1815" i="1"/>
  <c r="BP1816" i="1"/>
  <c r="BP1817" i="1"/>
  <c r="BP1818" i="1"/>
  <c r="BP1819" i="1"/>
  <c r="BP1820" i="1"/>
  <c r="BP1821" i="1"/>
  <c r="BP1822" i="1"/>
  <c r="BP1823" i="1"/>
  <c r="BP1824" i="1"/>
  <c r="BP1825" i="1"/>
  <c r="BP1826" i="1"/>
  <c r="BP1827" i="1"/>
  <c r="BP1828" i="1"/>
  <c r="BP1829" i="1"/>
  <c r="BP1830" i="1"/>
  <c r="BP1831" i="1"/>
  <c r="BP1832" i="1"/>
  <c r="BP1833" i="1"/>
  <c r="BP1834" i="1"/>
  <c r="BP1835" i="1"/>
  <c r="BP1836" i="1"/>
  <c r="BP1837" i="1"/>
  <c r="BP1838" i="1"/>
  <c r="BP1839" i="1"/>
  <c r="BP1840" i="1"/>
  <c r="BP1841" i="1"/>
  <c r="BP1842" i="1"/>
  <c r="BP1843" i="1"/>
  <c r="BP1844" i="1"/>
  <c r="BP1845" i="1"/>
  <c r="BP1846" i="1"/>
  <c r="BP1847" i="1"/>
  <c r="BP1848" i="1"/>
  <c r="BP1849" i="1"/>
  <c r="BP1850" i="1"/>
  <c r="BP1851" i="1"/>
  <c r="BP1852" i="1"/>
  <c r="BP1853" i="1"/>
  <c r="BP1854" i="1"/>
  <c r="BP1855" i="1"/>
  <c r="BP1856" i="1"/>
  <c r="BP1857" i="1"/>
  <c r="BP1858" i="1"/>
  <c r="BP1859" i="1"/>
  <c r="BP1860" i="1"/>
  <c r="BP1861" i="1"/>
  <c r="BP1862" i="1"/>
  <c r="BP1863" i="1"/>
  <c r="BP1864" i="1"/>
  <c r="BP1865" i="1"/>
  <c r="BP1866" i="1"/>
  <c r="BP1867" i="1"/>
  <c r="BP1868" i="1"/>
  <c r="BP1869" i="1"/>
  <c r="BP1870" i="1"/>
  <c r="BP1871" i="1"/>
  <c r="BP1872" i="1"/>
  <c r="BP1873" i="1"/>
  <c r="BP1874" i="1"/>
  <c r="BP1875" i="1"/>
  <c r="BP1876" i="1"/>
  <c r="BP1877" i="1"/>
  <c r="BP1878" i="1"/>
  <c r="BP1879" i="1"/>
  <c r="BP1880" i="1"/>
  <c r="BP1881" i="1"/>
  <c r="BP1882" i="1"/>
  <c r="BP1883" i="1"/>
  <c r="BP1884" i="1"/>
  <c r="BP1885" i="1"/>
  <c r="BP1886" i="1"/>
  <c r="BP1887" i="1"/>
  <c r="BP1888" i="1"/>
  <c r="BP1889" i="1"/>
  <c r="BP1890" i="1"/>
  <c r="BP1891" i="1"/>
  <c r="BP1892" i="1"/>
  <c r="BP1893" i="1"/>
  <c r="BP1894" i="1"/>
  <c r="BP1895" i="1"/>
  <c r="BP1896" i="1"/>
  <c r="BP1897" i="1"/>
  <c r="BP1898" i="1"/>
  <c r="BP1899" i="1"/>
  <c r="BP1900" i="1"/>
  <c r="BP1901" i="1"/>
  <c r="BP1902" i="1"/>
  <c r="BP1903" i="1"/>
  <c r="BP1904" i="1"/>
  <c r="BP1905" i="1"/>
  <c r="BP1906" i="1"/>
  <c r="BP1907" i="1"/>
  <c r="BP1908" i="1"/>
  <c r="BP1909" i="1"/>
  <c r="BP1910" i="1"/>
  <c r="BP1911" i="1"/>
  <c r="BP1912" i="1"/>
  <c r="BP1913" i="1"/>
  <c r="BP1914" i="1"/>
  <c r="BP1915" i="1"/>
  <c r="BP1916" i="1"/>
  <c r="BP1917" i="1"/>
  <c r="BP1918" i="1"/>
  <c r="BP1919" i="1"/>
  <c r="BP1920" i="1"/>
  <c r="BP1921" i="1"/>
  <c r="BP1922" i="1"/>
  <c r="BP1923" i="1"/>
  <c r="BP1924" i="1"/>
  <c r="BP1925" i="1"/>
  <c r="BP1926" i="1"/>
  <c r="BP1927" i="1"/>
  <c r="BP1928" i="1"/>
  <c r="BP1929" i="1"/>
  <c r="BP1930" i="1"/>
  <c r="BP1931" i="1"/>
  <c r="BP1932" i="1"/>
  <c r="BP1933" i="1"/>
  <c r="BP1934" i="1"/>
  <c r="BP1935" i="1"/>
  <c r="BP1936" i="1"/>
  <c r="BP1937" i="1"/>
  <c r="BP1938" i="1"/>
  <c r="BP1939" i="1"/>
  <c r="BP1940" i="1"/>
  <c r="BP1941" i="1"/>
  <c r="BP1942" i="1"/>
  <c r="BP1943" i="1"/>
  <c r="BP1944" i="1"/>
  <c r="BP1945" i="1"/>
  <c r="BP1946" i="1"/>
  <c r="BP1947" i="1"/>
  <c r="BP1948" i="1"/>
  <c r="BP1949" i="1"/>
  <c r="BP1950" i="1"/>
  <c r="BP1951" i="1"/>
  <c r="BP1952" i="1"/>
  <c r="BP1953" i="1"/>
  <c r="BP1954" i="1"/>
  <c r="BP1955" i="1"/>
  <c r="BP1956" i="1"/>
  <c r="BP1957" i="1"/>
  <c r="BP1958" i="1"/>
  <c r="BP1959" i="1"/>
  <c r="BP1960" i="1"/>
  <c r="BP1961" i="1"/>
  <c r="BP1962" i="1"/>
  <c r="BP1963" i="1"/>
  <c r="BP1964" i="1"/>
  <c r="BP1965" i="1"/>
  <c r="BP1966" i="1"/>
  <c r="BP1967" i="1"/>
  <c r="BP1968" i="1"/>
  <c r="BP1969" i="1"/>
  <c r="BP1970" i="1"/>
  <c r="BP1971" i="1"/>
  <c r="BP1972" i="1"/>
  <c r="BP1973" i="1"/>
  <c r="BP1974" i="1"/>
  <c r="BP1975" i="1"/>
  <c r="BP1976" i="1"/>
  <c r="BP1977" i="1"/>
  <c r="BP1978" i="1"/>
  <c r="BP1979" i="1"/>
  <c r="BP1980" i="1"/>
  <c r="BP1981" i="1"/>
  <c r="BP1982" i="1"/>
  <c r="BP1983" i="1"/>
  <c r="BP1984" i="1"/>
  <c r="BP1985" i="1"/>
  <c r="BP1986" i="1"/>
  <c r="BP1987" i="1"/>
  <c r="BP1988" i="1"/>
  <c r="BP1989" i="1"/>
  <c r="BP1990" i="1"/>
  <c r="BP1991" i="1"/>
  <c r="BP1992" i="1"/>
  <c r="BP1993" i="1"/>
  <c r="BP1994" i="1"/>
  <c r="BP1995" i="1"/>
  <c r="BP1996" i="1"/>
  <c r="BP1997" i="1"/>
  <c r="BP1998" i="1"/>
  <c r="BP1999" i="1"/>
  <c r="BP2000" i="1"/>
  <c r="BP2001" i="1"/>
  <c r="BP2002" i="1"/>
  <c r="BP2003" i="1"/>
  <c r="BP2004" i="1"/>
  <c r="BP2005" i="1"/>
  <c r="BP2006" i="1"/>
  <c r="BP2007" i="1"/>
  <c r="BP2008" i="1"/>
  <c r="BP2009" i="1"/>
  <c r="BP2010" i="1"/>
  <c r="BP2011" i="1"/>
  <c r="BP2012" i="1"/>
  <c r="BP2013" i="1"/>
  <c r="BP2014" i="1"/>
  <c r="BP2015" i="1"/>
  <c r="BP2016" i="1"/>
  <c r="BP2017" i="1"/>
  <c r="BP2018" i="1"/>
  <c r="BP2019" i="1"/>
  <c r="BP2020" i="1"/>
  <c r="BP2021" i="1"/>
  <c r="BP2022" i="1"/>
  <c r="BP2023" i="1"/>
  <c r="BP2024" i="1"/>
  <c r="BP2025" i="1"/>
  <c r="BP2026" i="1"/>
  <c r="BP2027" i="1"/>
  <c r="BP2028" i="1"/>
  <c r="BP2029" i="1"/>
  <c r="BP2030" i="1"/>
  <c r="BP2031" i="1"/>
  <c r="BP2032" i="1"/>
  <c r="BP2033" i="1"/>
  <c r="BP2034" i="1"/>
  <c r="BP2035" i="1"/>
  <c r="BP2036" i="1"/>
  <c r="BP2037" i="1"/>
  <c r="BP2038" i="1"/>
  <c r="BP2039" i="1"/>
  <c r="BP2040" i="1"/>
  <c r="BP2041" i="1"/>
  <c r="BP2042" i="1"/>
  <c r="BP2043" i="1"/>
  <c r="BP2044" i="1"/>
  <c r="BP2045" i="1"/>
  <c r="BP2046" i="1"/>
  <c r="BP2047" i="1"/>
  <c r="BP2048" i="1"/>
  <c r="BP2049" i="1"/>
  <c r="BP2050" i="1"/>
  <c r="BP2051" i="1"/>
  <c r="BP2052" i="1"/>
  <c r="BP2053" i="1"/>
  <c r="BP2054" i="1"/>
  <c r="BP2055" i="1"/>
  <c r="BP2056" i="1"/>
  <c r="BP2057" i="1"/>
  <c r="BP2058" i="1"/>
  <c r="BP2059" i="1"/>
  <c r="BP2060" i="1"/>
  <c r="BP2061" i="1"/>
  <c r="BP2062" i="1"/>
  <c r="BP2063" i="1"/>
  <c r="BP2064" i="1"/>
  <c r="BP2065" i="1"/>
  <c r="BP2066" i="1"/>
  <c r="BP2067" i="1"/>
  <c r="BP2068" i="1"/>
  <c r="BP2069" i="1"/>
  <c r="BP2070" i="1"/>
  <c r="BP2071" i="1"/>
  <c r="BP2072" i="1"/>
  <c r="BP2073" i="1"/>
  <c r="BP2074" i="1"/>
  <c r="BP2075" i="1"/>
  <c r="BP2076" i="1"/>
  <c r="BP2077" i="1"/>
  <c r="BP2078" i="1"/>
  <c r="BP2079" i="1"/>
  <c r="BP2080" i="1"/>
  <c r="BP2081" i="1"/>
  <c r="BP2082" i="1"/>
  <c r="BP2083" i="1"/>
  <c r="BP2084" i="1"/>
  <c r="BP2085" i="1"/>
  <c r="BP2086" i="1"/>
  <c r="BP2087" i="1"/>
  <c r="BP2088" i="1"/>
  <c r="BP2089" i="1"/>
  <c r="BP2090" i="1"/>
  <c r="BP2091" i="1"/>
  <c r="BP2092" i="1"/>
  <c r="BP2093" i="1"/>
  <c r="BP2094" i="1"/>
  <c r="BP2095" i="1"/>
  <c r="BP2096" i="1"/>
  <c r="BP2097" i="1"/>
  <c r="BP2098" i="1"/>
  <c r="BP2099" i="1"/>
  <c r="BP2100" i="1"/>
  <c r="BP2101" i="1"/>
  <c r="BP2102" i="1"/>
  <c r="BP2103" i="1"/>
  <c r="BP2104" i="1"/>
  <c r="BP2105" i="1"/>
  <c r="BP2106" i="1"/>
  <c r="BP2107" i="1"/>
  <c r="BP2108" i="1"/>
  <c r="BP2109" i="1"/>
  <c r="BP2110" i="1"/>
  <c r="BP2111" i="1"/>
  <c r="BP2112" i="1"/>
  <c r="BP2113" i="1"/>
  <c r="BP2114" i="1"/>
  <c r="BP2115" i="1"/>
  <c r="BP2116" i="1"/>
  <c r="BP2117" i="1"/>
  <c r="BP2118" i="1"/>
  <c r="BP2119" i="1"/>
  <c r="BP2120" i="1"/>
  <c r="BP2121" i="1"/>
  <c r="BP2122" i="1"/>
  <c r="BP2123" i="1"/>
  <c r="BP2124" i="1"/>
  <c r="BP2125" i="1"/>
  <c r="BP2126" i="1"/>
  <c r="BP2127" i="1"/>
  <c r="BP2128" i="1"/>
  <c r="BP2129" i="1"/>
  <c r="BP2130" i="1"/>
  <c r="BP2131" i="1"/>
  <c r="BP2132" i="1"/>
  <c r="BP2133" i="1"/>
  <c r="BP2134" i="1"/>
  <c r="BP2135" i="1"/>
  <c r="BP2136" i="1"/>
  <c r="BP2137" i="1"/>
  <c r="BP2138" i="1"/>
  <c r="BP2139" i="1"/>
  <c r="BP2140" i="1"/>
  <c r="BP2141" i="1"/>
  <c r="BP2142" i="1"/>
  <c r="BP2143" i="1"/>
  <c r="BP2144" i="1"/>
  <c r="BP2145" i="1"/>
  <c r="BP2146" i="1"/>
  <c r="BP2147" i="1"/>
  <c r="BP2148" i="1"/>
  <c r="BP2149" i="1"/>
  <c r="BP2150" i="1"/>
  <c r="BP2151" i="1"/>
  <c r="BP2152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O156" i="1"/>
  <c r="BO157" i="1"/>
  <c r="BO158" i="1"/>
  <c r="BO159" i="1"/>
  <c r="BO160" i="1"/>
  <c r="BO161" i="1"/>
  <c r="BO162" i="1"/>
  <c r="BO163" i="1"/>
  <c r="BO164" i="1"/>
  <c r="BO165" i="1"/>
  <c r="BO166" i="1"/>
  <c r="BO167" i="1"/>
  <c r="BO168" i="1"/>
  <c r="BO169" i="1"/>
  <c r="BO170" i="1"/>
  <c r="BO171" i="1"/>
  <c r="BO172" i="1"/>
  <c r="BO173" i="1"/>
  <c r="BO174" i="1"/>
  <c r="BO175" i="1"/>
  <c r="BO176" i="1"/>
  <c r="BO177" i="1"/>
  <c r="BO178" i="1"/>
  <c r="BO179" i="1"/>
  <c r="BO180" i="1"/>
  <c r="BO181" i="1"/>
  <c r="BO182" i="1"/>
  <c r="BO183" i="1"/>
  <c r="BO184" i="1"/>
  <c r="BO185" i="1"/>
  <c r="BO186" i="1"/>
  <c r="BO187" i="1"/>
  <c r="BO188" i="1"/>
  <c r="BO189" i="1"/>
  <c r="BO190" i="1"/>
  <c r="BO191" i="1"/>
  <c r="BO192" i="1"/>
  <c r="BO193" i="1"/>
  <c r="BO194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0" i="1"/>
  <c r="BO211" i="1"/>
  <c r="BO212" i="1"/>
  <c r="BO213" i="1"/>
  <c r="BO214" i="1"/>
  <c r="BO215" i="1"/>
  <c r="BO216" i="1"/>
  <c r="BO217" i="1"/>
  <c r="BO218" i="1"/>
  <c r="BO219" i="1"/>
  <c r="BO220" i="1"/>
  <c r="BO221" i="1"/>
  <c r="BO222" i="1"/>
  <c r="BO223" i="1"/>
  <c r="BO224" i="1"/>
  <c r="BO225" i="1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BO250" i="1"/>
  <c r="BO251" i="1"/>
  <c r="BO252" i="1"/>
  <c r="BO253" i="1"/>
  <c r="BO254" i="1"/>
  <c r="BO255" i="1"/>
  <c r="BO256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69" i="1"/>
  <c r="BO270" i="1"/>
  <c r="BO271" i="1"/>
  <c r="BO272" i="1"/>
  <c r="BO273" i="1"/>
  <c r="BO274" i="1"/>
  <c r="BO275" i="1"/>
  <c r="BO276" i="1"/>
  <c r="BO277" i="1"/>
  <c r="BO278" i="1"/>
  <c r="BO279" i="1"/>
  <c r="BO280" i="1"/>
  <c r="BO281" i="1"/>
  <c r="BO282" i="1"/>
  <c r="BO283" i="1"/>
  <c r="BO284" i="1"/>
  <c r="BO285" i="1"/>
  <c r="BO286" i="1"/>
  <c r="BO287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O312" i="1"/>
  <c r="BO313" i="1"/>
  <c r="BO314" i="1"/>
  <c r="BO315" i="1"/>
  <c r="BO316" i="1"/>
  <c r="BO317" i="1"/>
  <c r="BO318" i="1"/>
  <c r="BO319" i="1"/>
  <c r="BO320" i="1"/>
  <c r="BO321" i="1"/>
  <c r="BO322" i="1"/>
  <c r="BO323" i="1"/>
  <c r="BO324" i="1"/>
  <c r="BO325" i="1"/>
  <c r="BO326" i="1"/>
  <c r="BO327" i="1"/>
  <c r="BO328" i="1"/>
  <c r="BO329" i="1"/>
  <c r="BO330" i="1"/>
  <c r="BO331" i="1"/>
  <c r="BO332" i="1"/>
  <c r="BO333" i="1"/>
  <c r="BO334" i="1"/>
  <c r="BO335" i="1"/>
  <c r="BO336" i="1"/>
  <c r="BO337" i="1"/>
  <c r="BO338" i="1"/>
  <c r="BO339" i="1"/>
  <c r="BO340" i="1"/>
  <c r="BO341" i="1"/>
  <c r="BO342" i="1"/>
  <c r="BO343" i="1"/>
  <c r="BO344" i="1"/>
  <c r="BO345" i="1"/>
  <c r="BO346" i="1"/>
  <c r="BO347" i="1"/>
  <c r="BO348" i="1"/>
  <c r="BO349" i="1"/>
  <c r="BO350" i="1"/>
  <c r="BO351" i="1"/>
  <c r="BO352" i="1"/>
  <c r="BO353" i="1"/>
  <c r="BO354" i="1"/>
  <c r="BO355" i="1"/>
  <c r="BO356" i="1"/>
  <c r="BO357" i="1"/>
  <c r="BO358" i="1"/>
  <c r="BO359" i="1"/>
  <c r="BO360" i="1"/>
  <c r="BO361" i="1"/>
  <c r="BO362" i="1"/>
  <c r="BO363" i="1"/>
  <c r="BO364" i="1"/>
  <c r="BO365" i="1"/>
  <c r="BO366" i="1"/>
  <c r="BO367" i="1"/>
  <c r="BO368" i="1"/>
  <c r="BO369" i="1"/>
  <c r="BO370" i="1"/>
  <c r="BO371" i="1"/>
  <c r="BO372" i="1"/>
  <c r="BO373" i="1"/>
  <c r="BO374" i="1"/>
  <c r="BO375" i="1"/>
  <c r="BO376" i="1"/>
  <c r="BO377" i="1"/>
  <c r="BO378" i="1"/>
  <c r="BO379" i="1"/>
  <c r="BO380" i="1"/>
  <c r="BO381" i="1"/>
  <c r="BO382" i="1"/>
  <c r="BO383" i="1"/>
  <c r="BO384" i="1"/>
  <c r="BO385" i="1"/>
  <c r="BO386" i="1"/>
  <c r="BO387" i="1"/>
  <c r="BO388" i="1"/>
  <c r="BO389" i="1"/>
  <c r="BO390" i="1"/>
  <c r="BO391" i="1"/>
  <c r="BO392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405" i="1"/>
  <c r="BO406" i="1"/>
  <c r="BO407" i="1"/>
  <c r="BO408" i="1"/>
  <c r="BO409" i="1"/>
  <c r="BO410" i="1"/>
  <c r="BO411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4" i="1"/>
  <c r="BO425" i="1"/>
  <c r="BO426" i="1"/>
  <c r="BO427" i="1"/>
  <c r="BO428" i="1"/>
  <c r="BO429" i="1"/>
  <c r="BO430" i="1"/>
  <c r="BO431" i="1"/>
  <c r="BO432" i="1"/>
  <c r="BO433" i="1"/>
  <c r="BO434" i="1"/>
  <c r="BO435" i="1"/>
  <c r="BO436" i="1"/>
  <c r="BO437" i="1"/>
  <c r="BO438" i="1"/>
  <c r="BO439" i="1"/>
  <c r="BO440" i="1"/>
  <c r="BO441" i="1"/>
  <c r="BO442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O467" i="1"/>
  <c r="BO468" i="1"/>
  <c r="BO469" i="1"/>
  <c r="BO470" i="1"/>
  <c r="BO471" i="1"/>
  <c r="BO472" i="1"/>
  <c r="BO473" i="1"/>
  <c r="BO474" i="1"/>
  <c r="BO475" i="1"/>
  <c r="BO476" i="1"/>
  <c r="BO477" i="1"/>
  <c r="BO478" i="1"/>
  <c r="BO479" i="1"/>
  <c r="BO480" i="1"/>
  <c r="BO481" i="1"/>
  <c r="BO482" i="1"/>
  <c r="BO483" i="1"/>
  <c r="BO484" i="1"/>
  <c r="BO485" i="1"/>
  <c r="BO486" i="1"/>
  <c r="BO487" i="1"/>
  <c r="BO488" i="1"/>
  <c r="BO489" i="1"/>
  <c r="BO490" i="1"/>
  <c r="BO491" i="1"/>
  <c r="BO492" i="1"/>
  <c r="BO493" i="1"/>
  <c r="BO494" i="1"/>
  <c r="BO495" i="1"/>
  <c r="BO496" i="1"/>
  <c r="BO497" i="1"/>
  <c r="BO498" i="1"/>
  <c r="BO499" i="1"/>
  <c r="BO500" i="1"/>
  <c r="BO501" i="1"/>
  <c r="BO502" i="1"/>
  <c r="BO503" i="1"/>
  <c r="BO504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7" i="1"/>
  <c r="BO518" i="1"/>
  <c r="BO519" i="1"/>
  <c r="BO520" i="1"/>
  <c r="BO521" i="1"/>
  <c r="BO522" i="1"/>
  <c r="BO523" i="1"/>
  <c r="BO524" i="1"/>
  <c r="BO525" i="1"/>
  <c r="BO526" i="1"/>
  <c r="BO527" i="1"/>
  <c r="BO528" i="1"/>
  <c r="BO529" i="1"/>
  <c r="BO530" i="1"/>
  <c r="BO531" i="1"/>
  <c r="BO532" i="1"/>
  <c r="BO533" i="1"/>
  <c r="BO534" i="1"/>
  <c r="BO535" i="1"/>
  <c r="BO536" i="1"/>
  <c r="BO537" i="1"/>
  <c r="BO538" i="1"/>
  <c r="BO539" i="1"/>
  <c r="BO540" i="1"/>
  <c r="BO541" i="1"/>
  <c r="BO542" i="1"/>
  <c r="BO543" i="1"/>
  <c r="BO544" i="1"/>
  <c r="BO545" i="1"/>
  <c r="BO546" i="1"/>
  <c r="BO547" i="1"/>
  <c r="BO548" i="1"/>
  <c r="BO549" i="1"/>
  <c r="BO550" i="1"/>
  <c r="BO551" i="1"/>
  <c r="BO552" i="1"/>
  <c r="BO553" i="1"/>
  <c r="BO554" i="1"/>
  <c r="BO555" i="1"/>
  <c r="BO556" i="1"/>
  <c r="BO557" i="1"/>
  <c r="BO558" i="1"/>
  <c r="BO559" i="1"/>
  <c r="BO560" i="1"/>
  <c r="BO561" i="1"/>
  <c r="BO562" i="1"/>
  <c r="BO563" i="1"/>
  <c r="BO564" i="1"/>
  <c r="BO565" i="1"/>
  <c r="BO566" i="1"/>
  <c r="BO567" i="1"/>
  <c r="BO568" i="1"/>
  <c r="BO569" i="1"/>
  <c r="BO570" i="1"/>
  <c r="BO571" i="1"/>
  <c r="BO572" i="1"/>
  <c r="BO573" i="1"/>
  <c r="BO574" i="1"/>
  <c r="BO575" i="1"/>
  <c r="BO576" i="1"/>
  <c r="BO577" i="1"/>
  <c r="BO578" i="1"/>
  <c r="BO579" i="1"/>
  <c r="BO580" i="1"/>
  <c r="BO581" i="1"/>
  <c r="BO582" i="1"/>
  <c r="BO583" i="1"/>
  <c r="BO584" i="1"/>
  <c r="BO585" i="1"/>
  <c r="BO586" i="1"/>
  <c r="BO587" i="1"/>
  <c r="BO588" i="1"/>
  <c r="BO589" i="1"/>
  <c r="BO590" i="1"/>
  <c r="BO591" i="1"/>
  <c r="BO592" i="1"/>
  <c r="BO593" i="1"/>
  <c r="BO594" i="1"/>
  <c r="BO595" i="1"/>
  <c r="BO596" i="1"/>
  <c r="BO597" i="1"/>
  <c r="BO598" i="1"/>
  <c r="BO599" i="1"/>
  <c r="BO600" i="1"/>
  <c r="BO601" i="1"/>
  <c r="BO602" i="1"/>
  <c r="BO603" i="1"/>
  <c r="BO604" i="1"/>
  <c r="BO605" i="1"/>
  <c r="BO606" i="1"/>
  <c r="BO607" i="1"/>
  <c r="BO608" i="1"/>
  <c r="BO609" i="1"/>
  <c r="BO610" i="1"/>
  <c r="BO611" i="1"/>
  <c r="BO612" i="1"/>
  <c r="BO613" i="1"/>
  <c r="BO614" i="1"/>
  <c r="BO615" i="1"/>
  <c r="BO616" i="1"/>
  <c r="BO617" i="1"/>
  <c r="BO618" i="1"/>
  <c r="BO619" i="1"/>
  <c r="BO620" i="1"/>
  <c r="BO621" i="1"/>
  <c r="BO622" i="1"/>
  <c r="BO623" i="1"/>
  <c r="BO624" i="1"/>
  <c r="BO625" i="1"/>
  <c r="BO626" i="1"/>
  <c r="BO627" i="1"/>
  <c r="BO628" i="1"/>
  <c r="BO629" i="1"/>
  <c r="BO630" i="1"/>
  <c r="BO631" i="1"/>
  <c r="BO632" i="1"/>
  <c r="BO633" i="1"/>
  <c r="BO634" i="1"/>
  <c r="BO635" i="1"/>
  <c r="BO636" i="1"/>
  <c r="BO637" i="1"/>
  <c r="BO638" i="1"/>
  <c r="BO639" i="1"/>
  <c r="BO640" i="1"/>
  <c r="BO641" i="1"/>
  <c r="BO642" i="1"/>
  <c r="BO643" i="1"/>
  <c r="BO644" i="1"/>
  <c r="BO645" i="1"/>
  <c r="BO646" i="1"/>
  <c r="BO647" i="1"/>
  <c r="BO648" i="1"/>
  <c r="BO649" i="1"/>
  <c r="BO650" i="1"/>
  <c r="BO651" i="1"/>
  <c r="BO652" i="1"/>
  <c r="BO653" i="1"/>
  <c r="BO654" i="1"/>
  <c r="BO655" i="1"/>
  <c r="BO656" i="1"/>
  <c r="BO657" i="1"/>
  <c r="BO658" i="1"/>
  <c r="BO659" i="1"/>
  <c r="BO660" i="1"/>
  <c r="BO661" i="1"/>
  <c r="BO662" i="1"/>
  <c r="BO663" i="1"/>
  <c r="BO664" i="1"/>
  <c r="BO665" i="1"/>
  <c r="BO666" i="1"/>
  <c r="BO667" i="1"/>
  <c r="BO668" i="1"/>
  <c r="BO669" i="1"/>
  <c r="BO670" i="1"/>
  <c r="BO671" i="1"/>
  <c r="BO672" i="1"/>
  <c r="BO673" i="1"/>
  <c r="BO674" i="1"/>
  <c r="BO675" i="1"/>
  <c r="BO676" i="1"/>
  <c r="BO677" i="1"/>
  <c r="BO678" i="1"/>
  <c r="BO679" i="1"/>
  <c r="BO680" i="1"/>
  <c r="BO681" i="1"/>
  <c r="BO682" i="1"/>
  <c r="BO683" i="1"/>
  <c r="BO684" i="1"/>
  <c r="BO685" i="1"/>
  <c r="BO686" i="1"/>
  <c r="BO687" i="1"/>
  <c r="BO688" i="1"/>
  <c r="BO689" i="1"/>
  <c r="BO690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BO715" i="1"/>
  <c r="BO716" i="1"/>
  <c r="BO717" i="1"/>
  <c r="BO718" i="1"/>
  <c r="BO719" i="1"/>
  <c r="BO720" i="1"/>
  <c r="BO721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O746" i="1"/>
  <c r="BO747" i="1"/>
  <c r="BO748" i="1"/>
  <c r="BO749" i="1"/>
  <c r="BO750" i="1"/>
  <c r="BO751" i="1"/>
  <c r="BO752" i="1"/>
  <c r="BO753" i="1"/>
  <c r="BO754" i="1"/>
  <c r="BO755" i="1"/>
  <c r="BO756" i="1"/>
  <c r="BO757" i="1"/>
  <c r="BO758" i="1"/>
  <c r="BO759" i="1"/>
  <c r="BO760" i="1"/>
  <c r="BO761" i="1"/>
  <c r="BO762" i="1"/>
  <c r="BO763" i="1"/>
  <c r="BO764" i="1"/>
  <c r="BO765" i="1"/>
  <c r="BO766" i="1"/>
  <c r="BO767" i="1"/>
  <c r="BO768" i="1"/>
  <c r="BO769" i="1"/>
  <c r="BO770" i="1"/>
  <c r="BO771" i="1"/>
  <c r="BO772" i="1"/>
  <c r="BO773" i="1"/>
  <c r="BO774" i="1"/>
  <c r="BO775" i="1"/>
  <c r="BO776" i="1"/>
  <c r="BO777" i="1"/>
  <c r="BO778" i="1"/>
  <c r="BO779" i="1"/>
  <c r="BO780" i="1"/>
  <c r="BO781" i="1"/>
  <c r="BO782" i="1"/>
  <c r="BO783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6" i="1"/>
  <c r="BO797" i="1"/>
  <c r="BO798" i="1"/>
  <c r="BO799" i="1"/>
  <c r="BO800" i="1"/>
  <c r="BO801" i="1"/>
  <c r="BO802" i="1"/>
  <c r="BO803" i="1"/>
  <c r="BO804" i="1"/>
  <c r="BO805" i="1"/>
  <c r="BO806" i="1"/>
  <c r="BO807" i="1"/>
  <c r="BO808" i="1"/>
  <c r="BO809" i="1"/>
  <c r="BO810" i="1"/>
  <c r="BO811" i="1"/>
  <c r="BO812" i="1"/>
  <c r="BO813" i="1"/>
  <c r="BO814" i="1"/>
  <c r="BO815" i="1"/>
  <c r="BO816" i="1"/>
  <c r="BO817" i="1"/>
  <c r="BO818" i="1"/>
  <c r="BO819" i="1"/>
  <c r="BO820" i="1"/>
  <c r="BO821" i="1"/>
  <c r="BO822" i="1"/>
  <c r="BO823" i="1"/>
  <c r="BO824" i="1"/>
  <c r="BO825" i="1"/>
  <c r="BO826" i="1"/>
  <c r="BO827" i="1"/>
  <c r="BO828" i="1"/>
  <c r="BO829" i="1"/>
  <c r="BO830" i="1"/>
  <c r="BO831" i="1"/>
  <c r="BO832" i="1"/>
  <c r="BO833" i="1"/>
  <c r="BO834" i="1"/>
  <c r="BO835" i="1"/>
  <c r="BO836" i="1"/>
  <c r="BO837" i="1"/>
  <c r="BO838" i="1"/>
  <c r="BO839" i="1"/>
  <c r="BO840" i="1"/>
  <c r="BO841" i="1"/>
  <c r="BO842" i="1"/>
  <c r="BO843" i="1"/>
  <c r="BO844" i="1"/>
  <c r="BO845" i="1"/>
  <c r="BO846" i="1"/>
  <c r="BO847" i="1"/>
  <c r="BO848" i="1"/>
  <c r="BO849" i="1"/>
  <c r="BO850" i="1"/>
  <c r="BO851" i="1"/>
  <c r="BO852" i="1"/>
  <c r="BO853" i="1"/>
  <c r="BO854" i="1"/>
  <c r="BO855" i="1"/>
  <c r="BO856" i="1"/>
  <c r="BO857" i="1"/>
  <c r="BO858" i="1"/>
  <c r="BO859" i="1"/>
  <c r="BO860" i="1"/>
  <c r="BO861" i="1"/>
  <c r="BO862" i="1"/>
  <c r="BO863" i="1"/>
  <c r="BO864" i="1"/>
  <c r="BO865" i="1"/>
  <c r="BO866" i="1"/>
  <c r="BO867" i="1"/>
  <c r="BO868" i="1"/>
  <c r="BO869" i="1"/>
  <c r="BO870" i="1"/>
  <c r="BO871" i="1"/>
  <c r="BO872" i="1"/>
  <c r="BO873" i="1"/>
  <c r="BO874" i="1"/>
  <c r="BO875" i="1"/>
  <c r="BO876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O901" i="1"/>
  <c r="BO902" i="1"/>
  <c r="BO903" i="1"/>
  <c r="BO904" i="1"/>
  <c r="BO905" i="1"/>
  <c r="BO906" i="1"/>
  <c r="BO907" i="1"/>
  <c r="BO908" i="1"/>
  <c r="BO909" i="1"/>
  <c r="BO910" i="1"/>
  <c r="BO911" i="1"/>
  <c r="BO912" i="1"/>
  <c r="BO913" i="1"/>
  <c r="BO914" i="1"/>
  <c r="BO915" i="1"/>
  <c r="BO916" i="1"/>
  <c r="BO917" i="1"/>
  <c r="BO918" i="1"/>
  <c r="BO919" i="1"/>
  <c r="BO920" i="1"/>
  <c r="BO921" i="1"/>
  <c r="BO922" i="1"/>
  <c r="BO923" i="1"/>
  <c r="BO924" i="1"/>
  <c r="BO925" i="1"/>
  <c r="BO926" i="1"/>
  <c r="BO927" i="1"/>
  <c r="BO928" i="1"/>
  <c r="BO929" i="1"/>
  <c r="BO930" i="1"/>
  <c r="BO931" i="1"/>
  <c r="BO932" i="1"/>
  <c r="BO933" i="1"/>
  <c r="BO934" i="1"/>
  <c r="BO935" i="1"/>
  <c r="BO936" i="1"/>
  <c r="BO937" i="1"/>
  <c r="BO938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1" i="1"/>
  <c r="BO952" i="1"/>
  <c r="BO953" i="1"/>
  <c r="BO954" i="1"/>
  <c r="BO955" i="1"/>
  <c r="BO956" i="1"/>
  <c r="BO957" i="1"/>
  <c r="BO958" i="1"/>
  <c r="BO959" i="1"/>
  <c r="BO960" i="1"/>
  <c r="BO961" i="1"/>
  <c r="BO962" i="1"/>
  <c r="BO963" i="1"/>
  <c r="BO964" i="1"/>
  <c r="BO965" i="1"/>
  <c r="BO966" i="1"/>
  <c r="BO967" i="1"/>
  <c r="BO968" i="1"/>
  <c r="BO969" i="1"/>
  <c r="BO970" i="1"/>
  <c r="BO971" i="1"/>
  <c r="BO972" i="1"/>
  <c r="BO973" i="1"/>
  <c r="BO974" i="1"/>
  <c r="BO975" i="1"/>
  <c r="BO976" i="1"/>
  <c r="BO977" i="1"/>
  <c r="BO978" i="1"/>
  <c r="BO979" i="1"/>
  <c r="BO980" i="1"/>
  <c r="BO981" i="1"/>
  <c r="BO982" i="1"/>
  <c r="BO983" i="1"/>
  <c r="BO984" i="1"/>
  <c r="BO985" i="1"/>
  <c r="BO986" i="1"/>
  <c r="BO987" i="1"/>
  <c r="BO988" i="1"/>
  <c r="BO989" i="1"/>
  <c r="BO990" i="1"/>
  <c r="BO991" i="1"/>
  <c r="BO992" i="1"/>
  <c r="BO993" i="1"/>
  <c r="BO994" i="1"/>
  <c r="BO995" i="1"/>
  <c r="BO996" i="1"/>
  <c r="BO997" i="1"/>
  <c r="BO998" i="1"/>
  <c r="BO999" i="1"/>
  <c r="BO1000" i="1"/>
  <c r="BO1001" i="1"/>
  <c r="BO1002" i="1"/>
  <c r="BO1003" i="1"/>
  <c r="BO1004" i="1"/>
  <c r="BO1005" i="1"/>
  <c r="BO1006" i="1"/>
  <c r="BO1007" i="1"/>
  <c r="BO1008" i="1"/>
  <c r="BO1009" i="1"/>
  <c r="BO1010" i="1"/>
  <c r="BO1011" i="1"/>
  <c r="BO1012" i="1"/>
  <c r="BO1013" i="1"/>
  <c r="BO1014" i="1"/>
  <c r="BO1015" i="1"/>
  <c r="BO1016" i="1"/>
  <c r="BO1017" i="1"/>
  <c r="BO1018" i="1"/>
  <c r="BO1019" i="1"/>
  <c r="BO1020" i="1"/>
  <c r="BO1021" i="1"/>
  <c r="BO1022" i="1"/>
  <c r="BO1023" i="1"/>
  <c r="BO1024" i="1"/>
  <c r="BO1025" i="1"/>
  <c r="BO1026" i="1"/>
  <c r="BO1027" i="1"/>
  <c r="BO1028" i="1"/>
  <c r="BO1029" i="1"/>
  <c r="BO1030" i="1"/>
  <c r="BO1031" i="1"/>
  <c r="BO1032" i="1"/>
  <c r="BO1033" i="1"/>
  <c r="BO1034" i="1"/>
  <c r="BO1035" i="1"/>
  <c r="BO1036" i="1"/>
  <c r="BO1037" i="1"/>
  <c r="BO1038" i="1"/>
  <c r="BO1039" i="1"/>
  <c r="BO1040" i="1"/>
  <c r="BO1041" i="1"/>
  <c r="BO1042" i="1"/>
  <c r="BO1043" i="1"/>
  <c r="BO1044" i="1"/>
  <c r="BO1045" i="1"/>
  <c r="BO1046" i="1"/>
  <c r="BO1047" i="1"/>
  <c r="BO1048" i="1"/>
  <c r="BO1049" i="1"/>
  <c r="BO1050" i="1"/>
  <c r="BO1051" i="1"/>
  <c r="BO1052" i="1"/>
  <c r="BO1053" i="1"/>
  <c r="BO1054" i="1"/>
  <c r="BO1055" i="1"/>
  <c r="BO1056" i="1"/>
  <c r="BO1057" i="1"/>
  <c r="BO1058" i="1"/>
  <c r="BO1059" i="1"/>
  <c r="BO1060" i="1"/>
  <c r="BO1061" i="1"/>
  <c r="BO1062" i="1"/>
  <c r="BO1063" i="1"/>
  <c r="BO1064" i="1"/>
  <c r="BO1065" i="1"/>
  <c r="BO1066" i="1"/>
  <c r="BO1067" i="1"/>
  <c r="BO1068" i="1"/>
  <c r="BO1069" i="1"/>
  <c r="BO1070" i="1"/>
  <c r="BO1071" i="1"/>
  <c r="BO1072" i="1"/>
  <c r="BO1073" i="1"/>
  <c r="BO1074" i="1"/>
  <c r="BO1075" i="1"/>
  <c r="BO1076" i="1"/>
  <c r="BO1077" i="1"/>
  <c r="BO1078" i="1"/>
  <c r="BO1079" i="1"/>
  <c r="BO1080" i="1"/>
  <c r="BO1081" i="1"/>
  <c r="BO1082" i="1"/>
  <c r="BO1083" i="1"/>
  <c r="BO1084" i="1"/>
  <c r="BO1085" i="1"/>
  <c r="BO1086" i="1"/>
  <c r="BO1087" i="1"/>
  <c r="BO1088" i="1"/>
  <c r="BO1089" i="1"/>
  <c r="BO1090" i="1"/>
  <c r="BO1091" i="1"/>
  <c r="BO1092" i="1"/>
  <c r="BO1093" i="1"/>
  <c r="BO1094" i="1"/>
  <c r="BO1095" i="1"/>
  <c r="BO1096" i="1"/>
  <c r="BO1097" i="1"/>
  <c r="BO1098" i="1"/>
  <c r="BO1099" i="1"/>
  <c r="BO1100" i="1"/>
  <c r="BO1101" i="1"/>
  <c r="BO1102" i="1"/>
  <c r="BO1103" i="1"/>
  <c r="BO1104" i="1"/>
  <c r="BO1105" i="1"/>
  <c r="BO1106" i="1"/>
  <c r="BO1107" i="1"/>
  <c r="BO1108" i="1"/>
  <c r="BO1109" i="1"/>
  <c r="BO1110" i="1"/>
  <c r="BO1111" i="1"/>
  <c r="BO1112" i="1"/>
  <c r="BO1113" i="1"/>
  <c r="BO1114" i="1"/>
  <c r="BO1115" i="1"/>
  <c r="BO1116" i="1"/>
  <c r="BO1117" i="1"/>
  <c r="BO1118" i="1"/>
  <c r="BO1119" i="1"/>
  <c r="BO1120" i="1"/>
  <c r="BO1121" i="1"/>
  <c r="BO1122" i="1"/>
  <c r="BO1123" i="1"/>
  <c r="BO1124" i="1"/>
  <c r="BO1125" i="1"/>
  <c r="BO1126" i="1"/>
  <c r="BO1127" i="1"/>
  <c r="BO1128" i="1"/>
  <c r="BO1129" i="1"/>
  <c r="BO1130" i="1"/>
  <c r="BO1131" i="1"/>
  <c r="BO1132" i="1"/>
  <c r="BO1133" i="1"/>
  <c r="BO1134" i="1"/>
  <c r="BO1135" i="1"/>
  <c r="BO1136" i="1"/>
  <c r="BO1137" i="1"/>
  <c r="BO1138" i="1"/>
  <c r="BO1139" i="1"/>
  <c r="BO1140" i="1"/>
  <c r="BO1141" i="1"/>
  <c r="BO1142" i="1"/>
  <c r="BO1143" i="1"/>
  <c r="BO1144" i="1"/>
  <c r="BO1145" i="1"/>
  <c r="BO1146" i="1"/>
  <c r="BO1147" i="1"/>
  <c r="BO1148" i="1"/>
  <c r="BO1149" i="1"/>
  <c r="BO1150" i="1"/>
  <c r="BO1151" i="1"/>
  <c r="BO1152" i="1"/>
  <c r="BO1153" i="1"/>
  <c r="BO1154" i="1"/>
  <c r="BO1155" i="1"/>
  <c r="BO1156" i="1"/>
  <c r="BO1157" i="1"/>
  <c r="BO1158" i="1"/>
  <c r="BO1159" i="1"/>
  <c r="BO1160" i="1"/>
  <c r="BO1161" i="1"/>
  <c r="BO1162" i="1"/>
  <c r="BO1163" i="1"/>
  <c r="BO1164" i="1"/>
  <c r="BO1165" i="1"/>
  <c r="BO1166" i="1"/>
  <c r="BO1167" i="1"/>
  <c r="BO1168" i="1"/>
  <c r="BO1169" i="1"/>
  <c r="BO1170" i="1"/>
  <c r="BO1171" i="1"/>
  <c r="BO1172" i="1"/>
  <c r="BO1173" i="1"/>
  <c r="BO1174" i="1"/>
  <c r="BO1175" i="1"/>
  <c r="BO1176" i="1"/>
  <c r="BO1177" i="1"/>
  <c r="BO1178" i="1"/>
  <c r="BO1179" i="1"/>
  <c r="BO1180" i="1"/>
  <c r="BO1181" i="1"/>
  <c r="BO1182" i="1"/>
  <c r="BO1183" i="1"/>
  <c r="BO1184" i="1"/>
  <c r="BO1185" i="1"/>
  <c r="BO1186" i="1"/>
  <c r="BO1187" i="1"/>
  <c r="BO1188" i="1"/>
  <c r="BO1189" i="1"/>
  <c r="BO1190" i="1"/>
  <c r="BO1191" i="1"/>
  <c r="BO1192" i="1"/>
  <c r="BO1193" i="1"/>
  <c r="BO1194" i="1"/>
  <c r="BO1195" i="1"/>
  <c r="BO1196" i="1"/>
  <c r="BO1197" i="1"/>
  <c r="BO1198" i="1"/>
  <c r="BO1199" i="1"/>
  <c r="BO1200" i="1"/>
  <c r="BO1201" i="1"/>
  <c r="BO1202" i="1"/>
  <c r="BO1203" i="1"/>
  <c r="BO1204" i="1"/>
  <c r="BO1205" i="1"/>
  <c r="BO1206" i="1"/>
  <c r="BO1207" i="1"/>
  <c r="BO1208" i="1"/>
  <c r="BO1209" i="1"/>
  <c r="BO1210" i="1"/>
  <c r="BO1211" i="1"/>
  <c r="BO1212" i="1"/>
  <c r="BO1213" i="1"/>
  <c r="BO1214" i="1"/>
  <c r="BO1215" i="1"/>
  <c r="BO1216" i="1"/>
  <c r="BO1217" i="1"/>
  <c r="BO1218" i="1"/>
  <c r="BO1219" i="1"/>
  <c r="BO1220" i="1"/>
  <c r="BO1221" i="1"/>
  <c r="BO1222" i="1"/>
  <c r="BO1223" i="1"/>
  <c r="BO1224" i="1"/>
  <c r="BO1225" i="1"/>
  <c r="BO1226" i="1"/>
  <c r="BO1227" i="1"/>
  <c r="BO1228" i="1"/>
  <c r="BO1229" i="1"/>
  <c r="BO1230" i="1"/>
  <c r="BO1231" i="1"/>
  <c r="BO1232" i="1"/>
  <c r="BO1233" i="1"/>
  <c r="BO1234" i="1"/>
  <c r="BO1235" i="1"/>
  <c r="BO1236" i="1"/>
  <c r="BO1237" i="1"/>
  <c r="BO1238" i="1"/>
  <c r="BO1239" i="1"/>
  <c r="BO1240" i="1"/>
  <c r="BO1241" i="1"/>
  <c r="BO1242" i="1"/>
  <c r="BO1243" i="1"/>
  <c r="BO1244" i="1"/>
  <c r="BO1245" i="1"/>
  <c r="BO1246" i="1"/>
  <c r="BO1247" i="1"/>
  <c r="BO1248" i="1"/>
  <c r="BO1249" i="1"/>
  <c r="BO1250" i="1"/>
  <c r="BO1251" i="1"/>
  <c r="BO1252" i="1"/>
  <c r="BO1253" i="1"/>
  <c r="BO1254" i="1"/>
  <c r="BO1255" i="1"/>
  <c r="BO1256" i="1"/>
  <c r="BO1257" i="1"/>
  <c r="BO1258" i="1"/>
  <c r="BO1259" i="1"/>
  <c r="BO1260" i="1"/>
  <c r="BO1261" i="1"/>
  <c r="BO1262" i="1"/>
  <c r="BO1263" i="1"/>
  <c r="BO1264" i="1"/>
  <c r="BO1265" i="1"/>
  <c r="BO1266" i="1"/>
  <c r="BO1267" i="1"/>
  <c r="BO1268" i="1"/>
  <c r="BO1269" i="1"/>
  <c r="BO1270" i="1"/>
  <c r="BO1271" i="1"/>
  <c r="BO1272" i="1"/>
  <c r="BO1273" i="1"/>
  <c r="BO1274" i="1"/>
  <c r="BO1275" i="1"/>
  <c r="BO1276" i="1"/>
  <c r="BO1277" i="1"/>
  <c r="BO1278" i="1"/>
  <c r="BO1279" i="1"/>
  <c r="BO1280" i="1"/>
  <c r="BO1281" i="1"/>
  <c r="BO1282" i="1"/>
  <c r="BO1283" i="1"/>
  <c r="BO1284" i="1"/>
  <c r="BO1285" i="1"/>
  <c r="BO1286" i="1"/>
  <c r="BO1287" i="1"/>
  <c r="BO1288" i="1"/>
  <c r="BO1289" i="1"/>
  <c r="BO1290" i="1"/>
  <c r="BO1291" i="1"/>
  <c r="BO1292" i="1"/>
  <c r="BO1293" i="1"/>
  <c r="BO1294" i="1"/>
  <c r="BO1295" i="1"/>
  <c r="BO1296" i="1"/>
  <c r="BO1297" i="1"/>
  <c r="BO1298" i="1"/>
  <c r="BO1299" i="1"/>
  <c r="BO1300" i="1"/>
  <c r="BO1301" i="1"/>
  <c r="BO1302" i="1"/>
  <c r="BO1303" i="1"/>
  <c r="BO1304" i="1"/>
  <c r="BO1305" i="1"/>
  <c r="BO1306" i="1"/>
  <c r="BO1307" i="1"/>
  <c r="BO1308" i="1"/>
  <c r="BO1309" i="1"/>
  <c r="BO1310" i="1"/>
  <c r="BO1311" i="1"/>
  <c r="BO1312" i="1"/>
  <c r="BO1313" i="1"/>
  <c r="BO1314" i="1"/>
  <c r="BO1315" i="1"/>
  <c r="BO1316" i="1"/>
  <c r="BO1317" i="1"/>
  <c r="BO1318" i="1"/>
  <c r="BO1319" i="1"/>
  <c r="BO1320" i="1"/>
  <c r="BO1321" i="1"/>
  <c r="BO1322" i="1"/>
  <c r="BO1323" i="1"/>
  <c r="BO1324" i="1"/>
  <c r="BO1325" i="1"/>
  <c r="BO1326" i="1"/>
  <c r="BO1327" i="1"/>
  <c r="BO1328" i="1"/>
  <c r="BO1329" i="1"/>
  <c r="BO1330" i="1"/>
  <c r="BO1331" i="1"/>
  <c r="BO1332" i="1"/>
  <c r="BO1333" i="1"/>
  <c r="BO1334" i="1"/>
  <c r="BO1335" i="1"/>
  <c r="BO1336" i="1"/>
  <c r="BO1337" i="1"/>
  <c r="BO1338" i="1"/>
  <c r="BO1339" i="1"/>
  <c r="BO1340" i="1"/>
  <c r="BO1341" i="1"/>
  <c r="BO1342" i="1"/>
  <c r="BO1343" i="1"/>
  <c r="BO1344" i="1"/>
  <c r="BO1345" i="1"/>
  <c r="BO1346" i="1"/>
  <c r="BO1347" i="1"/>
  <c r="BO1348" i="1"/>
  <c r="BO1349" i="1"/>
  <c r="BO1350" i="1"/>
  <c r="BO1351" i="1"/>
  <c r="BO1352" i="1"/>
  <c r="BO1353" i="1"/>
  <c r="BO1354" i="1"/>
  <c r="BO1355" i="1"/>
  <c r="BO1356" i="1"/>
  <c r="BO1357" i="1"/>
  <c r="BO1358" i="1"/>
  <c r="BO1359" i="1"/>
  <c r="BO1360" i="1"/>
  <c r="BO1361" i="1"/>
  <c r="BO1362" i="1"/>
  <c r="BO1363" i="1"/>
  <c r="BO1364" i="1"/>
  <c r="BO1365" i="1"/>
  <c r="BO1366" i="1"/>
  <c r="BO1367" i="1"/>
  <c r="BO1368" i="1"/>
  <c r="BO1369" i="1"/>
  <c r="BO1370" i="1"/>
  <c r="BO1371" i="1"/>
  <c r="BO1372" i="1"/>
  <c r="BO1373" i="1"/>
  <c r="BO1374" i="1"/>
  <c r="BO1375" i="1"/>
  <c r="BO1376" i="1"/>
  <c r="BO1377" i="1"/>
  <c r="BO1378" i="1"/>
  <c r="BO1379" i="1"/>
  <c r="BO1380" i="1"/>
  <c r="BO1381" i="1"/>
  <c r="BO1382" i="1"/>
  <c r="BO1383" i="1"/>
  <c r="BO1384" i="1"/>
  <c r="BO1385" i="1"/>
  <c r="BO1386" i="1"/>
  <c r="BO1387" i="1"/>
  <c r="BO1388" i="1"/>
  <c r="BO1389" i="1"/>
  <c r="BO1390" i="1"/>
  <c r="BO1391" i="1"/>
  <c r="BO1392" i="1"/>
  <c r="BO1393" i="1"/>
  <c r="BO1394" i="1"/>
  <c r="BO1395" i="1"/>
  <c r="BO1396" i="1"/>
  <c r="BO1397" i="1"/>
  <c r="BO1398" i="1"/>
  <c r="BO1399" i="1"/>
  <c r="BO1400" i="1"/>
  <c r="BO1401" i="1"/>
  <c r="BO1402" i="1"/>
  <c r="BO1403" i="1"/>
  <c r="BO1404" i="1"/>
  <c r="BO1405" i="1"/>
  <c r="BO1406" i="1"/>
  <c r="BO1407" i="1"/>
  <c r="BO1408" i="1"/>
  <c r="BO1409" i="1"/>
  <c r="BO1410" i="1"/>
  <c r="BO1411" i="1"/>
  <c r="BO1412" i="1"/>
  <c r="BO1413" i="1"/>
  <c r="BO1414" i="1"/>
  <c r="BO1415" i="1"/>
  <c r="BO1416" i="1"/>
  <c r="BO1417" i="1"/>
  <c r="BO1418" i="1"/>
  <c r="BO1419" i="1"/>
  <c r="BO1420" i="1"/>
  <c r="BO1421" i="1"/>
  <c r="BO1422" i="1"/>
  <c r="BO1423" i="1"/>
  <c r="BO1424" i="1"/>
  <c r="BO1425" i="1"/>
  <c r="BO1426" i="1"/>
  <c r="BO1427" i="1"/>
  <c r="BO1428" i="1"/>
  <c r="BO1429" i="1"/>
  <c r="BO1430" i="1"/>
  <c r="BO1431" i="1"/>
  <c r="BO1432" i="1"/>
  <c r="BO1433" i="1"/>
  <c r="BO1434" i="1"/>
  <c r="BO1435" i="1"/>
  <c r="BO1436" i="1"/>
  <c r="BO1437" i="1"/>
  <c r="BO1438" i="1"/>
  <c r="BO1439" i="1"/>
  <c r="BO1440" i="1"/>
  <c r="BO1441" i="1"/>
  <c r="BO1442" i="1"/>
  <c r="BO1443" i="1"/>
  <c r="BO1444" i="1"/>
  <c r="BO1445" i="1"/>
  <c r="BO1446" i="1"/>
  <c r="BO1447" i="1"/>
  <c r="BO1448" i="1"/>
  <c r="BO1449" i="1"/>
  <c r="BO1450" i="1"/>
  <c r="BO1451" i="1"/>
  <c r="BO1452" i="1"/>
  <c r="BO1453" i="1"/>
  <c r="BO1454" i="1"/>
  <c r="BO1455" i="1"/>
  <c r="BO1456" i="1"/>
  <c r="BO1457" i="1"/>
  <c r="BO1458" i="1"/>
  <c r="BO1459" i="1"/>
  <c r="BO1460" i="1"/>
  <c r="BO1461" i="1"/>
  <c r="BO1462" i="1"/>
  <c r="BO1463" i="1"/>
  <c r="BO1464" i="1"/>
  <c r="BO1465" i="1"/>
  <c r="BO1466" i="1"/>
  <c r="BO1467" i="1"/>
  <c r="BO1468" i="1"/>
  <c r="BO1469" i="1"/>
  <c r="BO1470" i="1"/>
  <c r="BO1471" i="1"/>
  <c r="BO1472" i="1"/>
  <c r="BO1473" i="1"/>
  <c r="BO1474" i="1"/>
  <c r="BO1475" i="1"/>
  <c r="BO1476" i="1"/>
  <c r="BO1477" i="1"/>
  <c r="BO1478" i="1"/>
  <c r="BO1479" i="1"/>
  <c r="BO1480" i="1"/>
  <c r="BO1481" i="1"/>
  <c r="BO1482" i="1"/>
  <c r="BO1483" i="1"/>
  <c r="BO1484" i="1"/>
  <c r="BO1485" i="1"/>
  <c r="BO1486" i="1"/>
  <c r="BO1487" i="1"/>
  <c r="BO1488" i="1"/>
  <c r="BO1489" i="1"/>
  <c r="BO1490" i="1"/>
  <c r="BO1491" i="1"/>
  <c r="BO1492" i="1"/>
  <c r="BO1493" i="1"/>
  <c r="BO1494" i="1"/>
  <c r="BO1495" i="1"/>
  <c r="BO1496" i="1"/>
  <c r="BO1497" i="1"/>
  <c r="BO1498" i="1"/>
  <c r="BO1499" i="1"/>
  <c r="BO1500" i="1"/>
  <c r="BO1501" i="1"/>
  <c r="BO1502" i="1"/>
  <c r="BO1503" i="1"/>
  <c r="BO1504" i="1"/>
  <c r="BO1505" i="1"/>
  <c r="BO1506" i="1"/>
  <c r="BO1507" i="1"/>
  <c r="BO1508" i="1"/>
  <c r="BO1509" i="1"/>
  <c r="BO1510" i="1"/>
  <c r="BO1511" i="1"/>
  <c r="BO1512" i="1"/>
  <c r="BO1513" i="1"/>
  <c r="BO1514" i="1"/>
  <c r="BO1515" i="1"/>
  <c r="BO1516" i="1"/>
  <c r="BO1517" i="1"/>
  <c r="BO1518" i="1"/>
  <c r="BO1519" i="1"/>
  <c r="BO1520" i="1"/>
  <c r="BO1521" i="1"/>
  <c r="BO1522" i="1"/>
  <c r="BO1523" i="1"/>
  <c r="BO1524" i="1"/>
  <c r="BO1525" i="1"/>
  <c r="BO1526" i="1"/>
  <c r="BO1527" i="1"/>
  <c r="BO1528" i="1"/>
  <c r="BO1529" i="1"/>
  <c r="BO1530" i="1"/>
  <c r="BO1531" i="1"/>
  <c r="BO1532" i="1"/>
  <c r="BO1533" i="1"/>
  <c r="BO1534" i="1"/>
  <c r="BO1535" i="1"/>
  <c r="BO1536" i="1"/>
  <c r="BO1537" i="1"/>
  <c r="BO1538" i="1"/>
  <c r="BO1539" i="1"/>
  <c r="BO1540" i="1"/>
  <c r="BO1541" i="1"/>
  <c r="BO1542" i="1"/>
  <c r="BO1543" i="1"/>
  <c r="BO1544" i="1"/>
  <c r="BO1545" i="1"/>
  <c r="BO1546" i="1"/>
  <c r="BO1547" i="1"/>
  <c r="BO1548" i="1"/>
  <c r="BO1549" i="1"/>
  <c r="BO1550" i="1"/>
  <c r="BO1551" i="1"/>
  <c r="BO1552" i="1"/>
  <c r="BO1553" i="1"/>
  <c r="BO1554" i="1"/>
  <c r="BO1555" i="1"/>
  <c r="BO1556" i="1"/>
  <c r="BO1557" i="1"/>
  <c r="BO1558" i="1"/>
  <c r="BO1559" i="1"/>
  <c r="BO1560" i="1"/>
  <c r="BO1561" i="1"/>
  <c r="BO1562" i="1"/>
  <c r="BO1563" i="1"/>
  <c r="BO1564" i="1"/>
  <c r="BO1565" i="1"/>
  <c r="BO1566" i="1"/>
  <c r="BO1567" i="1"/>
  <c r="BO1568" i="1"/>
  <c r="BO1569" i="1"/>
  <c r="BO1570" i="1"/>
  <c r="BO1571" i="1"/>
  <c r="BO1572" i="1"/>
  <c r="BO1573" i="1"/>
  <c r="BO1574" i="1"/>
  <c r="BO1575" i="1"/>
  <c r="BO1576" i="1"/>
  <c r="BO1577" i="1"/>
  <c r="BO1578" i="1"/>
  <c r="BO1579" i="1"/>
  <c r="BO1580" i="1"/>
  <c r="BO1581" i="1"/>
  <c r="BO1582" i="1"/>
  <c r="BO1583" i="1"/>
  <c r="BO1584" i="1"/>
  <c r="BO1585" i="1"/>
  <c r="BO1586" i="1"/>
  <c r="BO1587" i="1"/>
  <c r="BO1588" i="1"/>
  <c r="BO1589" i="1"/>
  <c r="BO1590" i="1"/>
  <c r="BO1591" i="1"/>
  <c r="BO1592" i="1"/>
  <c r="BO1593" i="1"/>
  <c r="BO1594" i="1"/>
  <c r="BO1595" i="1"/>
  <c r="BO1596" i="1"/>
  <c r="BO1597" i="1"/>
  <c r="BO1598" i="1"/>
  <c r="BO1599" i="1"/>
  <c r="BO1600" i="1"/>
  <c r="BO1601" i="1"/>
  <c r="BO1602" i="1"/>
  <c r="BO1603" i="1"/>
  <c r="BO1604" i="1"/>
  <c r="BO1605" i="1"/>
  <c r="BO1606" i="1"/>
  <c r="BO1607" i="1"/>
  <c r="BO1608" i="1"/>
  <c r="BO1609" i="1"/>
  <c r="BO1610" i="1"/>
  <c r="BO1611" i="1"/>
  <c r="BO1612" i="1"/>
  <c r="BO1613" i="1"/>
  <c r="BO1614" i="1"/>
  <c r="BO1615" i="1"/>
  <c r="BO1616" i="1"/>
  <c r="BO1617" i="1"/>
  <c r="BO1618" i="1"/>
  <c r="BO1619" i="1"/>
  <c r="BO1620" i="1"/>
  <c r="BO1621" i="1"/>
  <c r="BO1622" i="1"/>
  <c r="BO1623" i="1"/>
  <c r="BO1624" i="1"/>
  <c r="BO1625" i="1"/>
  <c r="BO1626" i="1"/>
  <c r="BO1627" i="1"/>
  <c r="BO1628" i="1"/>
  <c r="BO1629" i="1"/>
  <c r="BO1630" i="1"/>
  <c r="BO1631" i="1"/>
  <c r="BO1632" i="1"/>
  <c r="BO1633" i="1"/>
  <c r="BO1634" i="1"/>
  <c r="BO1635" i="1"/>
  <c r="BO1636" i="1"/>
  <c r="BO1637" i="1"/>
  <c r="BO1638" i="1"/>
  <c r="BO1639" i="1"/>
  <c r="BO1640" i="1"/>
  <c r="BO1641" i="1"/>
  <c r="BO1642" i="1"/>
  <c r="BO1643" i="1"/>
  <c r="BO1644" i="1"/>
  <c r="BO1645" i="1"/>
  <c r="BO1646" i="1"/>
  <c r="BO1647" i="1"/>
  <c r="BO1648" i="1"/>
  <c r="BO1649" i="1"/>
  <c r="BO1650" i="1"/>
  <c r="BO1651" i="1"/>
  <c r="BO1652" i="1"/>
  <c r="BO1653" i="1"/>
  <c r="BO1654" i="1"/>
  <c r="BO1655" i="1"/>
  <c r="BO1656" i="1"/>
  <c r="BO1657" i="1"/>
  <c r="BO1658" i="1"/>
  <c r="BO1659" i="1"/>
  <c r="BO1660" i="1"/>
  <c r="BO1661" i="1"/>
  <c r="BO1662" i="1"/>
  <c r="BO1663" i="1"/>
  <c r="BO1664" i="1"/>
  <c r="BO1665" i="1"/>
  <c r="BO1666" i="1"/>
  <c r="BO1667" i="1"/>
  <c r="BO1668" i="1"/>
  <c r="BO1669" i="1"/>
  <c r="BO1670" i="1"/>
  <c r="BO1671" i="1"/>
  <c r="BO1672" i="1"/>
  <c r="BO1673" i="1"/>
  <c r="BO1674" i="1"/>
  <c r="BO1675" i="1"/>
  <c r="BO1676" i="1"/>
  <c r="BO1677" i="1"/>
  <c r="BO1678" i="1"/>
  <c r="BO1679" i="1"/>
  <c r="BO1680" i="1"/>
  <c r="BO1681" i="1"/>
  <c r="BO1682" i="1"/>
  <c r="BO1683" i="1"/>
  <c r="BO1684" i="1"/>
  <c r="BO1685" i="1"/>
  <c r="BO1686" i="1"/>
  <c r="BO1687" i="1"/>
  <c r="BO1688" i="1"/>
  <c r="BO1689" i="1"/>
  <c r="BO1690" i="1"/>
  <c r="BO1691" i="1"/>
  <c r="BO1692" i="1"/>
  <c r="BO1693" i="1"/>
  <c r="BO1694" i="1"/>
  <c r="BO1695" i="1"/>
  <c r="BO1696" i="1"/>
  <c r="BO1697" i="1"/>
  <c r="BO1698" i="1"/>
  <c r="BO1699" i="1"/>
  <c r="BO1700" i="1"/>
  <c r="BO1701" i="1"/>
  <c r="BO1702" i="1"/>
  <c r="BO1703" i="1"/>
  <c r="BO1704" i="1"/>
  <c r="BO1705" i="1"/>
  <c r="BO1706" i="1"/>
  <c r="BO1707" i="1"/>
  <c r="BO1708" i="1"/>
  <c r="BO1709" i="1"/>
  <c r="BO1710" i="1"/>
  <c r="BO1711" i="1"/>
  <c r="BO1712" i="1"/>
  <c r="BO1713" i="1"/>
  <c r="BO1714" i="1"/>
  <c r="BO1715" i="1"/>
  <c r="BO1716" i="1"/>
  <c r="BO1717" i="1"/>
  <c r="BO1718" i="1"/>
  <c r="BO1719" i="1"/>
  <c r="BO1720" i="1"/>
  <c r="BO1721" i="1"/>
  <c r="BO1722" i="1"/>
  <c r="BO1723" i="1"/>
  <c r="BO1724" i="1"/>
  <c r="BO1725" i="1"/>
  <c r="BO1726" i="1"/>
  <c r="BO1727" i="1"/>
  <c r="BO1728" i="1"/>
  <c r="BO1729" i="1"/>
  <c r="BO1730" i="1"/>
  <c r="BO1731" i="1"/>
  <c r="BO1732" i="1"/>
  <c r="BO1733" i="1"/>
  <c r="BO1734" i="1"/>
  <c r="BO1735" i="1"/>
  <c r="BO1736" i="1"/>
  <c r="BO1737" i="1"/>
  <c r="BO1738" i="1"/>
  <c r="BO1739" i="1"/>
  <c r="BO1740" i="1"/>
  <c r="BO1741" i="1"/>
  <c r="BO1742" i="1"/>
  <c r="BO1743" i="1"/>
  <c r="BO1744" i="1"/>
  <c r="BO1745" i="1"/>
  <c r="BO1746" i="1"/>
  <c r="BO1747" i="1"/>
  <c r="BO1748" i="1"/>
  <c r="BO1749" i="1"/>
  <c r="BO1750" i="1"/>
  <c r="BO1751" i="1"/>
  <c r="BO1752" i="1"/>
  <c r="BO1753" i="1"/>
  <c r="BO1754" i="1"/>
  <c r="BO1755" i="1"/>
  <c r="BO1756" i="1"/>
  <c r="BO1757" i="1"/>
  <c r="BO1758" i="1"/>
  <c r="BO1759" i="1"/>
  <c r="BO1760" i="1"/>
  <c r="BO1761" i="1"/>
  <c r="BO1762" i="1"/>
  <c r="BO1763" i="1"/>
  <c r="BO1764" i="1"/>
  <c r="BO1765" i="1"/>
  <c r="BO1766" i="1"/>
  <c r="BO1767" i="1"/>
  <c r="BO1768" i="1"/>
  <c r="BO1769" i="1"/>
  <c r="BO1770" i="1"/>
  <c r="BO1771" i="1"/>
  <c r="BO1772" i="1"/>
  <c r="BO1773" i="1"/>
  <c r="BO1774" i="1"/>
  <c r="BO1775" i="1"/>
  <c r="BO1776" i="1"/>
  <c r="BO1777" i="1"/>
  <c r="BO1778" i="1"/>
  <c r="BO1779" i="1"/>
  <c r="BO1780" i="1"/>
  <c r="BO1781" i="1"/>
  <c r="BO1782" i="1"/>
  <c r="BO1783" i="1"/>
  <c r="BO1784" i="1"/>
  <c r="BO1785" i="1"/>
  <c r="BO1786" i="1"/>
  <c r="BO1787" i="1"/>
  <c r="BO1788" i="1"/>
  <c r="BO1789" i="1"/>
  <c r="BO1790" i="1"/>
  <c r="BO1791" i="1"/>
  <c r="BO1792" i="1"/>
  <c r="BO1793" i="1"/>
  <c r="BO1794" i="1"/>
  <c r="BO1795" i="1"/>
  <c r="BO1796" i="1"/>
  <c r="BO1797" i="1"/>
  <c r="BO1798" i="1"/>
  <c r="BO1799" i="1"/>
  <c r="BO1800" i="1"/>
  <c r="BO1801" i="1"/>
  <c r="BO1802" i="1"/>
  <c r="BO1803" i="1"/>
  <c r="BO1804" i="1"/>
  <c r="BO1805" i="1"/>
  <c r="BO1806" i="1"/>
  <c r="BO1807" i="1"/>
  <c r="BO1808" i="1"/>
  <c r="BO1809" i="1"/>
  <c r="BO1810" i="1"/>
  <c r="BO1811" i="1"/>
  <c r="BO1812" i="1"/>
  <c r="BO1813" i="1"/>
  <c r="BO1814" i="1"/>
  <c r="BO1815" i="1"/>
  <c r="BO1816" i="1"/>
  <c r="BO1817" i="1"/>
  <c r="BO1818" i="1"/>
  <c r="BO1819" i="1"/>
  <c r="BO1820" i="1"/>
  <c r="BO1821" i="1"/>
  <c r="BO1822" i="1"/>
  <c r="BO1823" i="1"/>
  <c r="BO1824" i="1"/>
  <c r="BO1825" i="1"/>
  <c r="BO1826" i="1"/>
  <c r="BO1827" i="1"/>
  <c r="BO1828" i="1"/>
  <c r="BO1829" i="1"/>
  <c r="BO1830" i="1"/>
  <c r="BO1831" i="1"/>
  <c r="BO1832" i="1"/>
  <c r="BO1833" i="1"/>
  <c r="BO1834" i="1"/>
  <c r="BO1835" i="1"/>
  <c r="BO1836" i="1"/>
  <c r="BO1837" i="1"/>
  <c r="BO1838" i="1"/>
  <c r="BO1839" i="1"/>
  <c r="BO1840" i="1"/>
  <c r="BO1841" i="1"/>
  <c r="BO1842" i="1"/>
  <c r="BO1843" i="1"/>
  <c r="BO1844" i="1"/>
  <c r="BO1845" i="1"/>
  <c r="BO1846" i="1"/>
  <c r="BO1847" i="1"/>
  <c r="BO1848" i="1"/>
  <c r="BO1849" i="1"/>
  <c r="BO1850" i="1"/>
  <c r="BO1851" i="1"/>
  <c r="BO1852" i="1"/>
  <c r="BO1853" i="1"/>
  <c r="BO1854" i="1"/>
  <c r="BO1855" i="1"/>
  <c r="BO1856" i="1"/>
  <c r="BO1857" i="1"/>
  <c r="BO1858" i="1"/>
  <c r="BO1859" i="1"/>
  <c r="BO1860" i="1"/>
  <c r="BO1861" i="1"/>
  <c r="BO1862" i="1"/>
  <c r="BO1863" i="1"/>
  <c r="BO1864" i="1"/>
  <c r="BO1865" i="1"/>
  <c r="BO1866" i="1"/>
  <c r="BO1867" i="1"/>
  <c r="BO1868" i="1"/>
  <c r="BO1869" i="1"/>
  <c r="BO1870" i="1"/>
  <c r="BO1871" i="1"/>
  <c r="BO1872" i="1"/>
  <c r="BO1873" i="1"/>
  <c r="BO1874" i="1"/>
  <c r="BO1875" i="1"/>
  <c r="BO1876" i="1"/>
  <c r="BO1877" i="1"/>
  <c r="BO1878" i="1"/>
  <c r="BO1879" i="1"/>
  <c r="BO1880" i="1"/>
  <c r="BO1881" i="1"/>
  <c r="BO1882" i="1"/>
  <c r="BO1883" i="1"/>
  <c r="BO1884" i="1"/>
  <c r="BO1885" i="1"/>
  <c r="BO1886" i="1"/>
  <c r="BO1887" i="1"/>
  <c r="BO1888" i="1"/>
  <c r="BO1889" i="1"/>
  <c r="BO1890" i="1"/>
  <c r="BO1891" i="1"/>
  <c r="BO1892" i="1"/>
  <c r="BO1893" i="1"/>
  <c r="BO1894" i="1"/>
  <c r="BO1895" i="1"/>
  <c r="BO1896" i="1"/>
  <c r="BO1897" i="1"/>
  <c r="BO1898" i="1"/>
  <c r="BO1899" i="1"/>
  <c r="BO1900" i="1"/>
  <c r="BO1901" i="1"/>
  <c r="BO1902" i="1"/>
  <c r="BO1903" i="1"/>
  <c r="BO1904" i="1"/>
  <c r="BO1905" i="1"/>
  <c r="BO1906" i="1"/>
  <c r="BO1907" i="1"/>
  <c r="BO1908" i="1"/>
  <c r="BO1909" i="1"/>
  <c r="BO1910" i="1"/>
  <c r="BO1911" i="1"/>
  <c r="BO1912" i="1"/>
  <c r="BO1913" i="1"/>
  <c r="BO1914" i="1"/>
  <c r="BO1915" i="1"/>
  <c r="BO1916" i="1"/>
  <c r="BO1917" i="1"/>
  <c r="BO1918" i="1"/>
  <c r="BO1919" i="1"/>
  <c r="BO1920" i="1"/>
  <c r="BO1921" i="1"/>
  <c r="BO1922" i="1"/>
  <c r="BO1923" i="1"/>
  <c r="BO1924" i="1"/>
  <c r="BO1925" i="1"/>
  <c r="BO1926" i="1"/>
  <c r="BO1927" i="1"/>
  <c r="BO1928" i="1"/>
  <c r="BO1929" i="1"/>
  <c r="BO1930" i="1"/>
  <c r="BO1931" i="1"/>
  <c r="BO1932" i="1"/>
  <c r="BO1933" i="1"/>
  <c r="BO1934" i="1"/>
  <c r="BO1935" i="1"/>
  <c r="BO1936" i="1"/>
  <c r="BO1937" i="1"/>
  <c r="BO1938" i="1"/>
  <c r="BO1939" i="1"/>
  <c r="BO1940" i="1"/>
  <c r="BO1941" i="1"/>
  <c r="BO1942" i="1"/>
  <c r="BO1943" i="1"/>
  <c r="BO1944" i="1"/>
  <c r="BO1945" i="1"/>
  <c r="BO1946" i="1"/>
  <c r="BO1947" i="1"/>
  <c r="BO1948" i="1"/>
  <c r="BO1949" i="1"/>
  <c r="BO1950" i="1"/>
  <c r="BO1951" i="1"/>
  <c r="BO1952" i="1"/>
  <c r="BO1953" i="1"/>
  <c r="BO1954" i="1"/>
  <c r="BO1955" i="1"/>
  <c r="BO1956" i="1"/>
  <c r="BO1957" i="1"/>
  <c r="BO1958" i="1"/>
  <c r="BO1959" i="1"/>
  <c r="BO1960" i="1"/>
  <c r="BO1961" i="1"/>
  <c r="BO1962" i="1"/>
  <c r="BO1963" i="1"/>
  <c r="BO1964" i="1"/>
  <c r="BO1965" i="1"/>
  <c r="BO1966" i="1"/>
  <c r="BO1967" i="1"/>
  <c r="BO1968" i="1"/>
  <c r="BO1969" i="1"/>
  <c r="BO1970" i="1"/>
  <c r="BO1971" i="1"/>
  <c r="BO1972" i="1"/>
  <c r="BO1973" i="1"/>
  <c r="BO1974" i="1"/>
  <c r="BO1975" i="1"/>
  <c r="BO1976" i="1"/>
  <c r="BO1977" i="1"/>
  <c r="BO1978" i="1"/>
  <c r="BO1979" i="1"/>
  <c r="BO1980" i="1"/>
  <c r="BO1981" i="1"/>
  <c r="BO1982" i="1"/>
  <c r="BO1983" i="1"/>
  <c r="BO1984" i="1"/>
  <c r="BO1985" i="1"/>
  <c r="BO1986" i="1"/>
  <c r="BO1987" i="1"/>
  <c r="BO1988" i="1"/>
  <c r="BO1989" i="1"/>
  <c r="BO1990" i="1"/>
  <c r="BO1991" i="1"/>
  <c r="BO1992" i="1"/>
  <c r="BO1993" i="1"/>
  <c r="BO1994" i="1"/>
  <c r="BO1995" i="1"/>
  <c r="BO1996" i="1"/>
  <c r="BO1997" i="1"/>
  <c r="BO1998" i="1"/>
  <c r="BO1999" i="1"/>
  <c r="BO2000" i="1"/>
  <c r="BO2001" i="1"/>
  <c r="BO2002" i="1"/>
  <c r="BO2003" i="1"/>
  <c r="BO2004" i="1"/>
  <c r="BO2005" i="1"/>
  <c r="BO2006" i="1"/>
  <c r="BO2007" i="1"/>
  <c r="BO2008" i="1"/>
  <c r="BO2009" i="1"/>
  <c r="BO2010" i="1"/>
  <c r="BO2011" i="1"/>
  <c r="BO2012" i="1"/>
  <c r="BO2013" i="1"/>
  <c r="BO2014" i="1"/>
  <c r="BO2015" i="1"/>
  <c r="BO2016" i="1"/>
  <c r="BO2017" i="1"/>
  <c r="BO2018" i="1"/>
  <c r="BO2019" i="1"/>
  <c r="BO2020" i="1"/>
  <c r="BO2021" i="1"/>
  <c r="BO2022" i="1"/>
  <c r="BO2023" i="1"/>
  <c r="BO2024" i="1"/>
  <c r="BO2025" i="1"/>
  <c r="BO2026" i="1"/>
  <c r="BO2027" i="1"/>
  <c r="BO2028" i="1"/>
  <c r="BO2029" i="1"/>
  <c r="BO2030" i="1"/>
  <c r="BO2031" i="1"/>
  <c r="BO2032" i="1"/>
  <c r="BO2033" i="1"/>
  <c r="BO2034" i="1"/>
  <c r="BO2035" i="1"/>
  <c r="BO2036" i="1"/>
  <c r="BO2037" i="1"/>
  <c r="BO2038" i="1"/>
  <c r="BO2039" i="1"/>
  <c r="BO2040" i="1"/>
  <c r="BO2041" i="1"/>
  <c r="BO2042" i="1"/>
  <c r="BO2043" i="1"/>
  <c r="BO2044" i="1"/>
  <c r="BO2045" i="1"/>
  <c r="BO2046" i="1"/>
  <c r="BO2047" i="1"/>
  <c r="BO2048" i="1"/>
  <c r="BO2049" i="1"/>
  <c r="BO2050" i="1"/>
  <c r="BO2051" i="1"/>
  <c r="BO2052" i="1"/>
  <c r="BO2053" i="1"/>
  <c r="BO2054" i="1"/>
  <c r="BO2055" i="1"/>
  <c r="BO2056" i="1"/>
  <c r="BO2057" i="1"/>
  <c r="BO2058" i="1"/>
  <c r="BO2059" i="1"/>
  <c r="BO2060" i="1"/>
  <c r="BO2061" i="1"/>
  <c r="BO2062" i="1"/>
  <c r="BO2063" i="1"/>
  <c r="BO2064" i="1"/>
  <c r="BO2065" i="1"/>
  <c r="BO2066" i="1"/>
  <c r="BO2067" i="1"/>
  <c r="BO2068" i="1"/>
  <c r="BO2069" i="1"/>
  <c r="BO2070" i="1"/>
  <c r="BO2071" i="1"/>
  <c r="BO2072" i="1"/>
  <c r="BO2073" i="1"/>
  <c r="BO2074" i="1"/>
  <c r="BO2075" i="1"/>
  <c r="BO2076" i="1"/>
  <c r="BO2077" i="1"/>
  <c r="BO2078" i="1"/>
  <c r="BO2079" i="1"/>
  <c r="BO2080" i="1"/>
  <c r="BO2081" i="1"/>
  <c r="BO2082" i="1"/>
  <c r="BO2083" i="1"/>
  <c r="BO2084" i="1"/>
  <c r="BO2085" i="1"/>
  <c r="BO2086" i="1"/>
  <c r="BO2087" i="1"/>
  <c r="BO2088" i="1"/>
  <c r="BO2089" i="1"/>
  <c r="BO2090" i="1"/>
  <c r="BO2091" i="1"/>
  <c r="BO2092" i="1"/>
  <c r="BO2093" i="1"/>
  <c r="BO2094" i="1"/>
  <c r="BO2095" i="1"/>
  <c r="BO2096" i="1"/>
  <c r="BO2097" i="1"/>
  <c r="BO2098" i="1"/>
  <c r="BO2099" i="1"/>
  <c r="BO2100" i="1"/>
  <c r="BO2101" i="1"/>
  <c r="BO2102" i="1"/>
  <c r="BO2103" i="1"/>
  <c r="BO2104" i="1"/>
  <c r="BO2105" i="1"/>
  <c r="BO2106" i="1"/>
  <c r="BO2107" i="1"/>
  <c r="BO2108" i="1"/>
  <c r="BO2109" i="1"/>
  <c r="BO2110" i="1"/>
  <c r="BO2111" i="1"/>
  <c r="BO2112" i="1"/>
  <c r="BO2113" i="1"/>
  <c r="BO2114" i="1"/>
  <c r="BO2115" i="1"/>
  <c r="BO2116" i="1"/>
  <c r="BO2117" i="1"/>
  <c r="BO2118" i="1"/>
  <c r="BO2119" i="1"/>
  <c r="BO2120" i="1"/>
  <c r="BO2121" i="1"/>
  <c r="BO2122" i="1"/>
  <c r="BO2123" i="1"/>
  <c r="BO2124" i="1"/>
  <c r="BO2125" i="1"/>
  <c r="BO2126" i="1"/>
  <c r="BO2127" i="1"/>
  <c r="BO2128" i="1"/>
  <c r="BO2129" i="1"/>
  <c r="BO2130" i="1"/>
  <c r="BO2131" i="1"/>
  <c r="BO2132" i="1"/>
  <c r="BO2133" i="1"/>
  <c r="BO2134" i="1"/>
  <c r="BO2135" i="1"/>
  <c r="BO2136" i="1"/>
  <c r="BO2137" i="1"/>
  <c r="BO2138" i="1"/>
  <c r="BO2139" i="1"/>
  <c r="BO2140" i="1"/>
  <c r="BO2141" i="1"/>
  <c r="BO2142" i="1"/>
  <c r="BO2143" i="1"/>
  <c r="BO2144" i="1"/>
  <c r="BO2145" i="1"/>
  <c r="BO2146" i="1"/>
  <c r="BO2147" i="1"/>
  <c r="BO2148" i="1"/>
  <c r="BO2149" i="1"/>
  <c r="BO2150" i="1"/>
  <c r="BO2151" i="1"/>
  <c r="BO2152" i="1"/>
</calcChain>
</file>

<file path=xl/sharedStrings.xml><?xml version="1.0" encoding="utf-8"?>
<sst xmlns="http://schemas.openxmlformats.org/spreadsheetml/2006/main" count="63225" uniqueCount="2482">
  <si>
    <t>UNNAMED:_0</t>
  </si>
  <si>
    <t>UNNAMED:_0_X</t>
  </si>
  <si>
    <t>UNNAMED:_0.1</t>
  </si>
  <si>
    <t>QUANTITY</t>
  </si>
  <si>
    <t>PNL</t>
  </si>
  <si>
    <t>OPEN_PRICE</t>
  </si>
  <si>
    <t>CLOSE_PRICE</t>
  </si>
  <si>
    <t>COMM_TOT</t>
  </si>
  <si>
    <t>QTYCHG</t>
  </si>
  <si>
    <t>PRICE</t>
  </si>
  <si>
    <t>COMMISSION</t>
  </si>
  <si>
    <t>DETAILS</t>
  </si>
  <si>
    <t>DAYSTOFYEND</t>
  </si>
  <si>
    <t>YEARS_TO_NORMALIZATION</t>
  </si>
  <si>
    <t>CLOSE_^GSPC</t>
  </si>
  <si>
    <t>CLOSE_^VIX</t>
  </si>
  <si>
    <t>UNNAMED:_0_Y</t>
  </si>
  <si>
    <t>AAII_SENT_BULLISH</t>
  </si>
  <si>
    <t>AAII_SENT_NEUTRAL</t>
  </si>
  <si>
    <t>AAII_SENT_BEARISH</t>
  </si>
  <si>
    <t>AAII_SENT_TOTAL</t>
  </si>
  <si>
    <t>AAII_SENT_BULLISH8WEEKMOVAVG</t>
  </si>
  <si>
    <t>AAII_SENT_BULLBEARSPREAD</t>
  </si>
  <si>
    <t>AAII_SENT_BULLISHAVERAGE</t>
  </si>
  <si>
    <t>AAII_SENT_BULLISHAVERAGE+STDEV</t>
  </si>
  <si>
    <t>AAII_SENT_BULLISHAVERAGESTDEV</t>
  </si>
  <si>
    <t>AAII_SENT_S&amp;P500WEEKLYHIGH</t>
  </si>
  <si>
    <t>AAII_SENT_S&amp;P500WEEKLYLOW</t>
  </si>
  <si>
    <t>AAII_SENT_S&amp;P500WEEKLYCLOSE</t>
  </si>
  <si>
    <t>%_TO_STOP</t>
  </si>
  <si>
    <t>%_TO_TARGET</t>
  </si>
  <si>
    <t>GROWTH_0.5TO0.75</t>
  </si>
  <si>
    <t>ROIC_(BW_ROA_ROE)</t>
  </si>
  <si>
    <t>OPEN_DATE</t>
  </si>
  <si>
    <t>CLOSE_DATE</t>
  </si>
  <si>
    <t>SYMBOL</t>
  </si>
  <si>
    <t>OPENACT</t>
  </si>
  <si>
    <t>CLOSEACT</t>
  </si>
  <si>
    <t>DATE</t>
  </si>
  <si>
    <t>ACTION</t>
  </si>
  <si>
    <t>TIME</t>
  </si>
  <si>
    <t>UNNAMED:_6</t>
  </si>
  <si>
    <t>UNNAMED:_8</t>
  </si>
  <si>
    <t>CASH_CHG_(PNL)</t>
  </si>
  <si>
    <t>COMMENTS</t>
  </si>
  <si>
    <t>PCTRETURN</t>
  </si>
  <si>
    <t>STARTDATE</t>
  </si>
  <si>
    <t>COMPANY_NAME_(IN_ALPHABETICAL_ORDER)</t>
  </si>
  <si>
    <t>TICKER</t>
  </si>
  <si>
    <t>STOP</t>
  </si>
  <si>
    <t>CURRENT_PRICE</t>
  </si>
  <si>
    <t>AT_PRICE</t>
  </si>
  <si>
    <t>TARGET</t>
  </si>
  <si>
    <t>EPS1</t>
  </si>
  <si>
    <t>EPS2</t>
  </si>
  <si>
    <t>FYEND</t>
  </si>
  <si>
    <t>FYEPSNXT</t>
  </si>
  <si>
    <t>LASTUPDATED</t>
  </si>
  <si>
    <t>CATEGORY</t>
  </si>
  <si>
    <t>COMMENTS.1</t>
  </si>
  <si>
    <t>FILENAME</t>
  </si>
  <si>
    <t>DATE_</t>
  </si>
  <si>
    <t>AAII_SENT_DATE</t>
  </si>
  <si>
    <t>PCT_RET_FINAL</t>
  </si>
  <si>
    <t>AAPL</t>
  </si>
  <si>
    <t>B</t>
  </si>
  <si>
    <t>S</t>
  </si>
  <si>
    <t>BOT</t>
  </si>
  <si>
    <t>USD</t>
  </si>
  <si>
    <t>PCM-Tracking - LogHist.csv</t>
  </si>
  <si>
    <t>SFBS</t>
  </si>
  <si>
    <t>SBNY</t>
  </si>
  <si>
    <t>QSR</t>
  </si>
  <si>
    <t>PSX</t>
  </si>
  <si>
    <t>PBR</t>
  </si>
  <si>
    <t>SLD</t>
  </si>
  <si>
    <t>ORLY</t>
  </si>
  <si>
    <t>AWH</t>
  </si>
  <si>
    <t>SNA</t>
  </si>
  <si>
    <t>MKL</t>
  </si>
  <si>
    <t>NEU</t>
  </si>
  <si>
    <t>NVR</t>
  </si>
  <si>
    <t>SWN</t>
  </si>
  <si>
    <t>TCK</t>
  </si>
  <si>
    <t>TMO</t>
  </si>
  <si>
    <t>AER</t>
  </si>
  <si>
    <t>AR</t>
  </si>
  <si>
    <t>APD</t>
  </si>
  <si>
    <t>AGN</t>
  </si>
  <si>
    <t>AMGN</t>
  </si>
  <si>
    <t>AIG</t>
  </si>
  <si>
    <t>ABC</t>
  </si>
  <si>
    <t>ABX</t>
  </si>
  <si>
    <t>HHC</t>
  </si>
  <si>
    <t>WYNN</t>
  </si>
  <si>
    <t>VOYA</t>
  </si>
  <si>
    <t>VALE</t>
  </si>
  <si>
    <t>UHAL</t>
  </si>
  <si>
    <t>ESV</t>
  </si>
  <si>
    <t>FMCC</t>
  </si>
  <si>
    <t>MPEL</t>
  </si>
  <si>
    <t>GLNG</t>
  </si>
  <si>
    <t>LYB</t>
  </si>
  <si>
    <t>LNG</t>
  </si>
  <si>
    <t>LAD</t>
  </si>
  <si>
    <t>LABL</t>
  </si>
  <si>
    <t>AZO</t>
  </si>
  <si>
    <t>FMCKJ</t>
  </si>
  <si>
    <t>GILD</t>
  </si>
  <si>
    <t>FTK</t>
  </si>
  <si>
    <t>FNMAS</t>
  </si>
  <si>
    <t>FNMA</t>
  </si>
  <si>
    <t>KMI</t>
  </si>
  <si>
    <t>KR</t>
  </si>
  <si>
    <t>CI</t>
  </si>
  <si>
    <t>BRK B</t>
  </si>
  <si>
    <t>MYL</t>
  </si>
  <si>
    <t>DW</t>
  </si>
  <si>
    <t>ENH</t>
  </si>
  <si>
    <t>EGBN</t>
  </si>
  <si>
    <t>FCX</t>
  </si>
  <si>
    <t>CNX</t>
  </si>
  <si>
    <t>BIIB</t>
  </si>
  <si>
    <t>U1060261</t>
  </si>
  <si>
    <t>VRX</t>
  </si>
  <si>
    <t>LUV</t>
  </si>
  <si>
    <t>DAL</t>
  </si>
  <si>
    <t>APA</t>
  </si>
  <si>
    <t>V</t>
  </si>
  <si>
    <t>DPZ</t>
  </si>
  <si>
    <t>SBUX</t>
  </si>
  <si>
    <t>HD</t>
  </si>
  <si>
    <t>WFC</t>
  </si>
  <si>
    <t>RDC</t>
  </si>
  <si>
    <t>ROST</t>
  </si>
  <si>
    <t>WMB</t>
  </si>
  <si>
    <t>BHP</t>
  </si>
  <si>
    <t>RIO</t>
  </si>
  <si>
    <t>SDRL</t>
  </si>
  <si>
    <t>CHK</t>
  </si>
  <si>
    <t>WLB</t>
  </si>
  <si>
    <t>RIG</t>
  </si>
  <si>
    <t>ECA</t>
  </si>
  <si>
    <t>GOOGL</t>
  </si>
  <si>
    <t>AMZN</t>
  </si>
  <si>
    <t>AET</t>
  </si>
  <si>
    <t>STMP</t>
  </si>
  <si>
    <t>JPM</t>
  </si>
  <si>
    <t>DLTR</t>
  </si>
  <si>
    <t>NKE</t>
  </si>
  <si>
    <t>FISV</t>
  </si>
  <si>
    <t>CCF</t>
  </si>
  <si>
    <t>CP</t>
  </si>
  <si>
    <t>NFLX</t>
  </si>
  <si>
    <t>BLL</t>
  </si>
  <si>
    <t>RMD</t>
  </si>
  <si>
    <t>BWLD</t>
  </si>
  <si>
    <t>SHW</t>
  </si>
  <si>
    <t>MKTX</t>
  </si>
  <si>
    <t>VVV</t>
  </si>
  <si>
    <t>ZTS</t>
  </si>
  <si>
    <t>WBA</t>
  </si>
  <si>
    <t>NOC</t>
  </si>
  <si>
    <t>AGX</t>
  </si>
  <si>
    <t>FONR</t>
  </si>
  <si>
    <t>MCO</t>
  </si>
  <si>
    <t>SPGI</t>
  </si>
  <si>
    <t>TWNK</t>
  </si>
  <si>
    <t>MCK</t>
  </si>
  <si>
    <t>ULTA</t>
  </si>
  <si>
    <t>EW</t>
  </si>
  <si>
    <t>FB</t>
  </si>
  <si>
    <t>MD</t>
  </si>
  <si>
    <t>GS</t>
  </si>
  <si>
    <t>UNH</t>
  </si>
  <si>
    <t>Q</t>
  </si>
  <si>
    <t>LCII</t>
  </si>
  <si>
    <t>TCMD</t>
  </si>
  <si>
    <t>PZZA</t>
  </si>
  <si>
    <t>HCA</t>
  </si>
  <si>
    <t>DHR</t>
  </si>
  <si>
    <t>LII</t>
  </si>
  <si>
    <t>MKC</t>
  </si>
  <si>
    <t>CC</t>
  </si>
  <si>
    <t>HA</t>
  </si>
  <si>
    <t>EFX</t>
  </si>
  <si>
    <t>MMC</t>
  </si>
  <si>
    <t>TCEHY</t>
  </si>
  <si>
    <t>NVDA</t>
  </si>
  <si>
    <t>VRSK</t>
  </si>
  <si>
    <t>VSM</t>
  </si>
  <si>
    <t>TEAM</t>
  </si>
  <si>
    <t>HIIQ</t>
  </si>
  <si>
    <t>MSFT</t>
  </si>
  <si>
    <t>IQV</t>
  </si>
  <si>
    <t>FTV</t>
  </si>
  <si>
    <t>ABBV</t>
  </si>
  <si>
    <t>ROP</t>
  </si>
  <si>
    <t>PATK</t>
  </si>
  <si>
    <t>RMBL</t>
  </si>
  <si>
    <t>REGI</t>
  </si>
  <si>
    <t>MA</t>
  </si>
  <si>
    <t>BKNG</t>
  </si>
  <si>
    <t>BTU</t>
  </si>
  <si>
    <t>FIX</t>
  </si>
  <si>
    <t>TME</t>
  </si>
  <si>
    <t>HEI</t>
  </si>
  <si>
    <t>EBAY</t>
  </si>
  <si>
    <t>TSLA</t>
  </si>
  <si>
    <t>FIS</t>
  </si>
  <si>
    <t>COST</t>
  </si>
  <si>
    <t>INTC</t>
  </si>
  <si>
    <t>PGR</t>
  </si>
  <si>
    <t>DIS</t>
  </si>
  <si>
    <t>UBER</t>
  </si>
  <si>
    <t>Rebal SLD</t>
  </si>
  <si>
    <t>Peabody Energy Corporation</t>
  </si>
  <si>
    <t>Value</t>
  </si>
  <si>
    <t>Met coal prices/steel P1) China commods short and shift away from coal C1) india/other demand? but 50% of demand/supply is china check dropbox research</t>
  </si>
  <si>
    <t>CTRA</t>
  </si>
  <si>
    <t>Contura Energy</t>
  </si>
  <si>
    <t>coal, just like btu with poor gross margins but is Met Coal, check trading economics?</t>
  </si>
  <si>
    <t>Autozone</t>
  </si>
  <si>
    <t>Just in time emergency logistics for car parts, Diy auto parts w lower growth bc electric P1) longevity of cars P2) insider buying 10/2013 P3) new car buying C1) growth C2) disruption from amazon 1/2017 but not same day? C3) disruption from electric cars!!</t>
  </si>
  <si>
    <t>Other</t>
  </si>
  <si>
    <t>Facebook</t>
  </si>
  <si>
    <t>LGrowth</t>
  </si>
  <si>
    <t>Demand aggregator (for advertising) per stratechery P1) best experience P2) great metrics C1) data privacy?</t>
  </si>
  <si>
    <t>Progressive</t>
  </si>
  <si>
    <t>10/272/2019</t>
  </si>
  <si>
    <t>Best auto insurer + digital P1) insider 2/2019 P2) growth in commercial insurance</t>
  </si>
  <si>
    <t>DDOG</t>
  </si>
  <si>
    <t>Datadog</t>
  </si>
  <si>
    <t>SGrowth</t>
  </si>
  <si>
    <t>Cloud monitoring</t>
  </si>
  <si>
    <t>Ulta Salon</t>
  </si>
  <si>
    <t xml:space="preserve">full service salon w cosmetics P1) great metrics P2) old age P3) insider @ $200 in 8/2017, $230 9/2019 x2 C1) slowdown in 2019 </t>
  </si>
  <si>
    <t>ARCH</t>
  </si>
  <si>
    <t>Arch coal</t>
  </si>
  <si>
    <t>like btu, 100mkt cap target</t>
  </si>
  <si>
    <t>Met coal prices/steel, tgt 100mm mkt cap, P1) China commods short and shift away from coal C1) india/other demand? but 50% of demand/supply is china check dropbox research</t>
  </si>
  <si>
    <t>O'Reilly Auto Parts</t>
  </si>
  <si>
    <t>auto parts similar to azo, but more commercial and better run P1) per vic inventory mgt P2) insider 2/2020 390</t>
  </si>
  <si>
    <t>Just in time emergency logistics for car parts, Diy auto parts w lower growth bc electric P1) longevity of cars P2) insider buying 10/2013 P3) new car buying  esp gas trucks C1) growth C2) disruption from amazon 1/2017 but not same day? C3) disruption from electric cars!!</t>
  </si>
  <si>
    <t>Microsoft Corporation</t>
  </si>
  <si>
    <t>OS + Cloud P1) monopoly in OS P2) cloud P3) insider 6/2018 (100) C1) Growth? C2) too big/old!</t>
  </si>
  <si>
    <t>TDG</t>
  </si>
  <si>
    <t>TransDigm Group Incorporated</t>
  </si>
  <si>
    <t>Valued at 30% return from insider, Aircraft supply parts, highly engineered P1) VIC- moat of proprietary products + quasi monopoly P2) insider 12/2019 567 C1) valuation? C2) govt reliance? C3) poor glassdoor reviews, mgt focused on #s</t>
  </si>
  <si>
    <t>TGT</t>
  </si>
  <si>
    <t>ACN</t>
  </si>
  <si>
    <t>ADBE</t>
  </si>
  <si>
    <t>SPY</t>
  </si>
  <si>
    <t>Stock</t>
  </si>
  <si>
    <t>ZM</t>
  </si>
  <si>
    <t>VEEV</t>
  </si>
  <si>
    <t>Phillips 66</t>
  </si>
  <si>
    <t>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</t>
  </si>
  <si>
    <t>Veeva Systems Inc.</t>
  </si>
  <si>
    <t xml:space="preserve">Life science SaaS </t>
  </si>
  <si>
    <t>Starbucks Corporation</t>
  </si>
  <si>
    <t>Long stress &amp; workday length P1) insider buying 8/2013, insider 8/2018, insider @ $70 P2) great roa C1) growth?</t>
  </si>
  <si>
    <t>Apple, Inc.</t>
  </si>
  <si>
    <t>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</t>
  </si>
  <si>
    <t>Fannie Mae Preferreds</t>
  </si>
  <si>
    <t>P1) special situation for govt funding P2) big part of usa mortgage guarantee system P3) fairx/perry cap lawsuit catalyst + WH catalyst 1/2019 C1) political risk ie no political will to fix C2) low roa? C3) trump election chances lower</t>
  </si>
  <si>
    <t>Danaher Corporation</t>
  </si>
  <si>
    <t>science tools P1) decent metrics P2) insider 4/2017, 8/2018, 8/2019, 5/2020</t>
  </si>
  <si>
    <t>DMS</t>
  </si>
  <si>
    <t>Mastercard</t>
  </si>
  <si>
    <t>Payments processing electronic moat P1) Electronic payments = network moat P2) insider 11/2018 3/2020 $260 C1) growth?</t>
  </si>
  <si>
    <t>Visa</t>
  </si>
  <si>
    <t xml:space="preserve">similar to MA P1) great co for transactions P2) insider buying 3/2014 8/2019 $171 C1) size? </t>
  </si>
  <si>
    <t>Digital Media Solutions LLC</t>
  </si>
  <si>
    <t>Digital advertising P1) insider $9.35 C1) lower margins?</t>
  </si>
  <si>
    <t>RNR</t>
  </si>
  <si>
    <t>Renaissance Re</t>
  </si>
  <si>
    <t>well-run reinsurer  C1) reinsurer model challenged?</t>
  </si>
  <si>
    <t>QDEL</t>
  </si>
  <si>
    <t>DELL</t>
  </si>
  <si>
    <t>AFL</t>
  </si>
  <si>
    <t>Aflac</t>
  </si>
  <si>
    <t>insurer (health/accident) P1) insider 3/2020 $26 C1) covid exposure? C2) rev growth?</t>
  </si>
  <si>
    <t>Quidel</t>
  </si>
  <si>
    <t>insider 6/2020, 8/2020 strong</t>
  </si>
  <si>
    <t>DOCU</t>
  </si>
  <si>
    <t>Docusign</t>
  </si>
  <si>
    <t>e-sign, boosted growth from covid</t>
  </si>
  <si>
    <t>AYX</t>
  </si>
  <si>
    <t>Heico</t>
  </si>
  <si>
    <t>High tech aviation/space P1) highly engineered P2) insider buying 7/2018, 6/2019 @$100, 12/2019 $116</t>
  </si>
  <si>
    <t>SHOP</t>
  </si>
  <si>
    <t>Shopify</t>
  </si>
  <si>
    <t>@ 10pct normalized margins, amazon but platform per stratechery, offset to amzn</t>
  </si>
  <si>
    <t>BIGC</t>
  </si>
  <si>
    <t>BigCommerce</t>
  </si>
  <si>
    <t>shopify competitor</t>
  </si>
  <si>
    <t>NCNO</t>
  </si>
  <si>
    <t>nCino</t>
  </si>
  <si>
    <t>Cloud banking</t>
  </si>
  <si>
    <t>like btu but more met coal than thermal coal, 100mkt cap target</t>
  </si>
  <si>
    <t xml:space="preserve">MarketAxess Holdings Inc. </t>
  </si>
  <si>
    <t>Bond etrading P1) network effects on traders C1) competition w tradeweb? C2) new competition from BLK/GS creating own systems</t>
  </si>
  <si>
    <t>SLP</t>
  </si>
  <si>
    <t>Simulation Plus</t>
  </si>
  <si>
    <t>pharma computer simulation, increased ROIC based on growth &amp; only 20% sg&amp;a</t>
  </si>
  <si>
    <t>Zoom Communications</t>
  </si>
  <si>
    <t>video communication</t>
  </si>
  <si>
    <t>OXY</t>
  </si>
  <si>
    <t>Occidental Petroleum</t>
  </si>
  <si>
    <t>`</t>
  </si>
  <si>
    <t>oil E&amp;P Permian shale + Middle East</t>
  </si>
  <si>
    <t>e-sign, boosted growth from covid, 1.5x rev growth for earnings</t>
  </si>
  <si>
    <t>HYLN</t>
  </si>
  <si>
    <t>Hyllion (HYLN, SHLL prev)</t>
  </si>
  <si>
    <t>https://www.hyliion.com/wp-content/uploads/2020/06/Hyliion-Tortoise-Overview-Presentation.pdf, alternative trucking software + electric system 2x</t>
  </si>
  <si>
    <t>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</t>
  </si>
  <si>
    <t>Edwards Lifesciences</t>
  </si>
  <si>
    <t>P1) heart valves mostly nonsurgical heart valves P2) insider 5/2016 though only new director</t>
  </si>
  <si>
    <t>Zoetis Inc</t>
  </si>
  <si>
    <t>Pet medicine, mostly domestic dogs/cats</t>
  </si>
  <si>
    <t>SNOW</t>
  </si>
  <si>
    <t>Snowflake</t>
  </si>
  <si>
    <t>best datawarehouse</t>
  </si>
  <si>
    <t>oil E&amp;P Permian shale + Middle East P1) over leveraged due to acquisition</t>
  </si>
  <si>
    <t>auto parts similar to azo, but more commercial and better run P1) per vic inventory mgt P2) insider 2/2020 390 P3) covid buying bc no airline c1)  eletric vehicles</t>
  </si>
  <si>
    <t>BBBY</t>
  </si>
  <si>
    <t>Marsh and McLennan</t>
  </si>
  <si>
    <t>oligopolistic risk consultant P1) risk consultant</t>
  </si>
  <si>
    <t>auto parts similar to azo, but more commercial and better run P1) per vic inventory mgt P2) insider 2/2020 390 P3) covid buying bc no airline and wfh c1)  eletric vehicles</t>
  </si>
  <si>
    <t>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</t>
  </si>
  <si>
    <t>AON</t>
  </si>
  <si>
    <t>Aon plc</t>
  </si>
  <si>
    <t>insurance/risk management broker &amp; consultant P1) insider 8/2015 P2) decent fundies C1) growth?</t>
  </si>
  <si>
    <t>NEE</t>
  </si>
  <si>
    <t>NextEra Energy</t>
  </si>
  <si>
    <t>renewal energy mostly nat gas + wind</t>
  </si>
  <si>
    <t>ROOT</t>
  </si>
  <si>
    <t>Root insurance</t>
  </si>
  <si>
    <t>poorly run insurance co, at 2x book?</t>
  </si>
  <si>
    <t>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</t>
  </si>
  <si>
    <t>full service salon w cosmetics P1) great metrics P2) old age P3) insider @ $200 in 8/2017, $230 9/2019 x2 C1) slowdown in 2019 C2) competition from target / digital, 11/2020 tgt partnership</t>
  </si>
  <si>
    <t>GBTC</t>
  </si>
  <si>
    <t>impulsive trade, extended trend near new high</t>
  </si>
  <si>
    <t>Digital Gold + BTC arb + ponzi + free float P1) https://adventuresincapitalism.com/2020/11/24/why-this-reflexive-ponzi-scheme-will-continue/</t>
  </si>
  <si>
    <t>MSTR</t>
  </si>
  <si>
    <t>Microstrategy</t>
  </si>
  <si>
    <t>Technical target 4x, Digital Gold + BTC arb + ponzi + free float P1) https://adventuresincapitalism.com/2020/11/24/why-this-reflexive-ponzi-scheme-will-continue/ , citron report</t>
  </si>
  <si>
    <t>best datawarehouse, op leverage 1.25x rev</t>
  </si>
  <si>
    <t>NKLA</t>
  </si>
  <si>
    <t>Nikola</t>
  </si>
  <si>
    <t>fraud per short seller report</t>
  </si>
  <si>
    <t>poorly run insurance co, at 4x book?</t>
  </si>
  <si>
    <t>science tools P1) decent metrics P2) insider 4/2017, 8/2018, 8/2019, 5/2020, 11/2020 220</t>
  </si>
  <si>
    <t>M</t>
  </si>
  <si>
    <t>Macy's</t>
  </si>
  <si>
    <t>poor retailer most levered poor dpt store retailer</t>
  </si>
  <si>
    <t>ABNB</t>
  </si>
  <si>
    <t>AirBnB</t>
  </si>
  <si>
    <t>expand rental market P1) covid change boost</t>
  </si>
  <si>
    <t>fraud per short seller report, hydro fuel cell not a good alt, stop includes short int</t>
  </si>
  <si>
    <t>Macy's retail poor</t>
  </si>
  <si>
    <t>Grand Total</t>
  </si>
  <si>
    <t>Sum of PNL</t>
  </si>
  <si>
    <t>Total</t>
  </si>
  <si>
    <t>Key</t>
  </si>
  <si>
    <t>2020123020201224ARCH</t>
  </si>
  <si>
    <t>2020123020201224M</t>
  </si>
  <si>
    <t>2020122820201222NKLA</t>
  </si>
  <si>
    <t>2020112520201124GBTC</t>
  </si>
  <si>
    <t>per ML model w/ shap</t>
  </si>
  <si>
    <t>vix &gt; 35 is reliable for long position gains</t>
  </si>
  <si>
    <t>reason</t>
  </si>
  <si>
    <t>result</t>
  </si>
  <si>
    <t>date</t>
  </si>
  <si>
    <t>Amazon</t>
  </si>
  <si>
    <t>Utility of internet, @  normalized10% margins P1) retailer P2) aws P3) 1700 partial insider 10/2019 C1) size</t>
  </si>
  <si>
    <t>Atlassian</t>
  </si>
  <si>
    <t>Growth based on revenue growth * 1.5  P1) best software engineering platform P2) high r&amp;d bc no marketing</t>
  </si>
  <si>
    <t>Utility of internet, @  normalized 10% margins &amp; rev projecxtions P1) retailer P2) aws P3) 1700 partial insider 10/2019, 1/2020 1900 105b C1) size</t>
  </si>
  <si>
    <t>Sherwin-Williams</t>
  </si>
  <si>
    <t>paint brand w scale P1) fantastic roa/roic &amp; fundies P2) insider 10/2018 c1) sensitive to housing</t>
  </si>
  <si>
    <t>Utility of internet, @  normalized 10% margins &amp; rev projecxtions P1) retailer P2) aws P3) 1700 partial insider 10/2019, 1/2020 1900 105b, 7/2020 $2800 C1) size</t>
  </si>
  <si>
    <t>United Health</t>
  </si>
  <si>
    <t>Healthcare, growth @ 2x gdp P1) insider around 100s</t>
  </si>
  <si>
    <t>nVidia</t>
  </si>
  <si>
    <t>High perf computing, gpu ai bitcoin producer P1) good roa P2) growth C3) data center growth C4) ai data sci growth P5) insider 9//2020 $494 C1) crypto hurt esp as part of gamer</t>
  </si>
  <si>
    <t>Adobe</t>
  </si>
  <si>
    <t>digital media P1) digital creativity P2) insider 12/2017</t>
  </si>
  <si>
    <t>High perf computing, gpu ai bitcoin producer P1) good roa P2) growth P3) data center growth P4) ai data sci growth P5) insider 9//2020 $494 P6) ARM w AAPL C1) crypto hurt esp as part of gamer</t>
  </si>
  <si>
    <t>S&amp;P Global</t>
  </si>
  <si>
    <t>like moody's, a duopoly P1) insider buying 2015</t>
  </si>
  <si>
    <t>Moody's Corporation</t>
  </si>
  <si>
    <t>oligopoly ratings P1) great fundamentals/roa P2) insider 8/2018</t>
  </si>
  <si>
    <t>SQ</t>
  </si>
  <si>
    <t>Square Inc</t>
  </si>
  <si>
    <t>payments / cash app transfer peer to peer P1) best software devs?  P2) cash app eco system C1) bitcoin exposure? C2) cash app not good reviews reddit</t>
  </si>
  <si>
    <t>ENPH</t>
  </si>
  <si>
    <t>Enphase</t>
  </si>
  <si>
    <t>home solar energy</t>
  </si>
  <si>
    <t>NOW</t>
  </si>
  <si>
    <t>ServiceNow</t>
  </si>
  <si>
    <t>better it service ops, insider 11/2019</t>
  </si>
  <si>
    <t>AI</t>
  </si>
  <si>
    <t>Bed bath and beyond</t>
  </si>
  <si>
    <t>home goods P1) insider 11/2020 ($20)</t>
  </si>
  <si>
    <t>Technical target 100k BTC, Digital Gold + BTC arb + ponzi + free float P1) https://adventuresincapitalism.com/2020/11/24/why-this-reflexive-ponzi-scheme-will-continue/ , citron report</t>
  </si>
  <si>
    <t>Technical target match mstr, Digital Gold + BTC arb + ponzi + free float P1) https://adventuresincapitalism.com/2020/11/24/why-this-reflexive-ponzi-scheme-will-continue/</t>
  </si>
  <si>
    <t>EXPI</t>
  </si>
  <si>
    <t>GME</t>
  </si>
  <si>
    <t>Gamestop</t>
  </si>
  <si>
    <t>Chanos connection P1) Digital distribution destroying mkt C1) Okay fundamentals?</t>
  </si>
  <si>
    <t>Technical target match mstr, Digital Gold + BTC arb + ponzi + free float P1) Reflexive GBTC, Tether Doomsday C1) Tether like bitcoin bank</t>
  </si>
  <si>
    <t>TSM</t>
  </si>
  <si>
    <t>Taiwain Semiconductor</t>
  </si>
  <si>
    <t>semi manufact</t>
  </si>
  <si>
    <t>RILY</t>
  </si>
  <si>
    <t>Riley</t>
  </si>
  <si>
    <t>Financial growth</t>
  </si>
  <si>
    <t>TTD</t>
  </si>
  <si>
    <t>The Trade Desk</t>
  </si>
  <si>
    <t>Valued @20% margins P1) digital adveratising P2) profitable tech!</t>
  </si>
  <si>
    <t>video communication, 2x next yr growth</t>
  </si>
  <si>
    <t>Technical target 250k BTC, Digital Gold + BTC arb + ponzi + free float P1) https://adventuresincapitalism.com/2020/11/24/why-this-reflexive-ponzi-scheme-will-continue/ , citron report</t>
  </si>
  <si>
    <t>Technical target match mstr, crypto market catp 50% of Gold, BTC, 250k, Digital Gold + BTC arb + ponzi + free float P1) Reflexive GBTC, Tether Doomsday C1) Tether like bitcoin bank</t>
  </si>
  <si>
    <t>ETSY</t>
  </si>
  <si>
    <t>Etsy</t>
  </si>
  <si>
    <t>Retail niche</t>
  </si>
  <si>
    <t xml:space="preserve">panic selling, DO NOT OVER LONG </t>
  </si>
  <si>
    <t>Column1</t>
  </si>
  <si>
    <t>2020120120201130MSTR</t>
  </si>
  <si>
    <t>2020123020201201MSTR</t>
  </si>
  <si>
    <t>2021012720201216MSTR</t>
  </si>
  <si>
    <t>2020123020201216MSTR</t>
  </si>
  <si>
    <t>2021012720210111MSTR</t>
  </si>
  <si>
    <t>2021012720210113GBTC</t>
  </si>
  <si>
    <t>2021012720210122GBTC</t>
  </si>
  <si>
    <t>2021021020210127MSTR</t>
  </si>
  <si>
    <t>2021022220210127MSTR</t>
  </si>
  <si>
    <t>2021021020210127GBTC</t>
  </si>
  <si>
    <t>2021022220210127GBTC</t>
  </si>
  <si>
    <t>2021030520210217MSTR</t>
  </si>
  <si>
    <t>2021022220210217GBTC</t>
  </si>
  <si>
    <t>2021030520210217GBTC</t>
  </si>
  <si>
    <t>2021030520210223MSTR</t>
  </si>
  <si>
    <t>2021030520210223GBTC</t>
  </si>
  <si>
    <t>2021050420210308MSTR</t>
  </si>
  <si>
    <t>2021050420210308GBTC</t>
  </si>
  <si>
    <t>2021050420210309MSTR</t>
  </si>
  <si>
    <t>2021050420210309GBTC</t>
  </si>
  <si>
    <t>2021052720210412ARCH</t>
  </si>
  <si>
    <t>2021050420210413MSTR</t>
  </si>
  <si>
    <t>2021050420210413GBTC</t>
  </si>
  <si>
    <t>2021051220210505MSTR</t>
  </si>
  <si>
    <t>2021051220210505GBTC</t>
  </si>
  <si>
    <t>2021060820210526GBTC</t>
  </si>
  <si>
    <t>2021060820210526MSTR</t>
  </si>
  <si>
    <t>z</t>
  </si>
  <si>
    <t>Cloud monitoring b/w multiple clouds</t>
  </si>
  <si>
    <t>LOW</t>
  </si>
  <si>
    <t>Lowe's</t>
  </si>
  <si>
    <t>Ackman catalyst, like HD,insider 3/2020</t>
  </si>
  <si>
    <t>eXp World Holdings, Inc.</t>
  </si>
  <si>
    <t>cloud real estate brokerage at 2.5% margin P1) better split P2) glassdoor rev C1) mlm-like?</t>
  </si>
  <si>
    <t>CMG</t>
  </si>
  <si>
    <t>Chipotle Mexican Grill, Inc.</t>
  </si>
  <si>
    <t>P1) Great food + fundamentals! P2) insider 3/2020 $1479 C1) Einhorn short bc of competition</t>
  </si>
  <si>
    <t>DISCA</t>
  </si>
  <si>
    <t>ASAN</t>
  </si>
  <si>
    <t>Asana</t>
  </si>
  <si>
    <t>pgt mgt software saas, valued at 1.5x rev growth P1) insider 3/2021 $32 C1) not so good app given basecamp etc</t>
  </si>
  <si>
    <t>Discovery+</t>
  </si>
  <si>
    <t>value streaming</t>
  </si>
  <si>
    <t>2021070920210616NKLA</t>
  </si>
  <si>
    <t>2021070920210616ROOT</t>
  </si>
  <si>
    <t>2021071420210616GBTC</t>
  </si>
  <si>
    <t>2021071420210616MSTR</t>
  </si>
  <si>
    <t>2021071420210617GBTC</t>
  </si>
  <si>
    <t>2021071420210617MSTR</t>
  </si>
  <si>
    <t>2021071420210702GBTC</t>
  </si>
  <si>
    <t>2021071420210702MSTR</t>
  </si>
  <si>
    <t>Good</t>
  </si>
  <si>
    <t>Poor</t>
  </si>
  <si>
    <t>Okay</t>
  </si>
  <si>
    <t>EntryNotes</t>
  </si>
  <si>
    <t>ExitNotes</t>
  </si>
  <si>
    <t>EntryNotes2</t>
  </si>
  <si>
    <t>ExitNotes2</t>
  </si>
  <si>
    <t>probably shouldn't have entered?</t>
  </si>
  <si>
    <t>poorly sized</t>
  </si>
  <si>
    <t>panicked too early in day after extended fall</t>
  </si>
  <si>
    <t>broke med term (2-3 month on dailies) base</t>
  </si>
  <si>
    <t xml:space="preserve">extended at 52 week highs   </t>
  </si>
  <si>
    <t xml:space="preserve">rushed into fast fall    </t>
  </si>
  <si>
    <t xml:space="preserve">should have held longer     </t>
  </si>
  <si>
    <t>should have waited for pullback</t>
  </si>
  <si>
    <t>okay</t>
  </si>
  <si>
    <t>Growth based on revenue growth * 1.5 , 15% margins bc 80% gross marins P1) best software engineering platform P2) high r&amp;d bc no marketing, hence high retention</t>
  </si>
  <si>
    <t>P1) Great food + fundamentals! P2) insider 3/2021 $1479 C1) Einhorn short bc of competition</t>
  </si>
  <si>
    <t>2021081720210728GBTC</t>
  </si>
  <si>
    <t>2021081720210728MSTR</t>
  </si>
  <si>
    <t>2021081720210804MSTR</t>
  </si>
  <si>
    <t>2021081720210804GBTC</t>
  </si>
  <si>
    <t>2021091020210818MSTR</t>
  </si>
  <si>
    <t>2021091020210818GBTC</t>
  </si>
  <si>
    <t>2021091020210902GBTC</t>
  </si>
  <si>
    <t>2021091020210902MSTR</t>
  </si>
  <si>
    <t>scratch</t>
  </si>
  <si>
    <t>okay entry</t>
  </si>
  <si>
    <t>Home Depot</t>
  </si>
  <si>
    <t>best run home tools and materials P1) construction P2) insider 3/2016, 3/2018 11/2018 3/2020 $214, $210 C1) future growth bc of size/housing?</t>
  </si>
  <si>
    <t>Ackman catalyst, like HD, insider 3/2020, 3/2021 $160</t>
  </si>
  <si>
    <t>Roper Technologies</t>
  </si>
  <si>
    <t>software tools for professional firms +medical rollup P1) insider 9/2018 , 6/2021 $453 P2) decent roa</t>
  </si>
  <si>
    <t>DOCN</t>
  </si>
  <si>
    <t>Digital Ocean</t>
  </si>
  <si>
    <t>1.5x rev growth, aws for smb, shopify-like (citron writeup), low-end challenge</t>
  </si>
  <si>
    <t>ETHE</t>
  </si>
  <si>
    <t>Tesla</t>
  </si>
  <si>
    <t>EVs</t>
  </si>
  <si>
    <t>DWAC</t>
  </si>
  <si>
    <t>Digital World Acquisition Corp</t>
  </si>
  <si>
    <t>trump fraud</t>
  </si>
  <si>
    <t>2020120220201130ARCH</t>
  </si>
  <si>
    <t>2020122820201130NKLA</t>
  </si>
  <si>
    <t>2020120920201202DHR</t>
  </si>
  <si>
    <t>2020122320201216M</t>
  </si>
  <si>
    <t>2020122120201216ARCH</t>
  </si>
  <si>
    <t>2021071520210125EXPI</t>
  </si>
  <si>
    <t>2021030520210125EXPI</t>
  </si>
  <si>
    <t>2021071520210201DHR</t>
  </si>
  <si>
    <t>2021020220210202TTD</t>
  </si>
  <si>
    <t>2021022220210202TTD</t>
  </si>
  <si>
    <t>2021030520210202TTD</t>
  </si>
  <si>
    <t>2021071520210218EXPI</t>
  </si>
  <si>
    <t>2021081720210223NVDA</t>
  </si>
  <si>
    <t>2021031520210223NVDA</t>
  </si>
  <si>
    <t>2021071520210309EXPI</t>
  </si>
  <si>
    <t>2021071920210322CMG</t>
  </si>
  <si>
    <t>2021050720210329NKLA</t>
  </si>
  <si>
    <t>2021070920210329ROOT</t>
  </si>
  <si>
    <t>2021071920210329DISCA</t>
  </si>
  <si>
    <t>2021070920210616ENPH</t>
  </si>
  <si>
    <t>2021071520210616ENPH</t>
  </si>
  <si>
    <t>2021070920210618NKLA</t>
  </si>
  <si>
    <t>2021081720210618TSM</t>
  </si>
  <si>
    <t>2021070920210629BTU</t>
  </si>
  <si>
    <t>2021071920210701DISCA</t>
  </si>
  <si>
    <t>2021083020210726DISCA</t>
  </si>
  <si>
    <t>2021102220210915GBTC</t>
  </si>
  <si>
    <t>2021102220210915MSTR</t>
  </si>
  <si>
    <t>2016010720150630AER</t>
  </si>
  <si>
    <t>2016012020150630SWN</t>
  </si>
  <si>
    <t>2016012020150630FTK</t>
  </si>
  <si>
    <t>2016021720150630ORLY</t>
  </si>
  <si>
    <t>2016012720150630LABL</t>
  </si>
  <si>
    <t>2016012020150630VALE</t>
  </si>
  <si>
    <t>2017081020150630HHC</t>
  </si>
  <si>
    <t>2016100520150630DW</t>
  </si>
  <si>
    <t>2016101020150630ENH</t>
  </si>
  <si>
    <t>2016011920150630AZO</t>
  </si>
  <si>
    <t>2016102420150630ENH</t>
  </si>
  <si>
    <t>2017020920150630AWH</t>
  </si>
  <si>
    <t>2017022120150630UHAL</t>
  </si>
  <si>
    <t>2017022220150630UHAL</t>
  </si>
  <si>
    <t>2017022220150630MKL</t>
  </si>
  <si>
    <t>2017022220150630SNA</t>
  </si>
  <si>
    <t>2017022220150630BRK B</t>
  </si>
  <si>
    <t>2017031020150630MKL</t>
  </si>
  <si>
    <t>2017062220150630NVR</t>
  </si>
  <si>
    <t>2017012320150630ORLY</t>
  </si>
  <si>
    <t>2017081020150630MKL</t>
  </si>
  <si>
    <t>2016010820150630KMI</t>
  </si>
  <si>
    <t>2016010820150630AR</t>
  </si>
  <si>
    <t>2016010720150630ABX</t>
  </si>
  <si>
    <t>2016010720150630GILD</t>
  </si>
  <si>
    <t>2016010720150630FMCC</t>
  </si>
  <si>
    <t>2016010720150630FMCKJ</t>
  </si>
  <si>
    <t>2016012020150630TCK</t>
  </si>
  <si>
    <t>2016010720150630APD</t>
  </si>
  <si>
    <t>2016010720150630MYL</t>
  </si>
  <si>
    <t>2016010720150630VOYA</t>
  </si>
  <si>
    <t>2016010820150630CNX</t>
  </si>
  <si>
    <t>2016010720150630FNMAS</t>
  </si>
  <si>
    <t>2016010720150630FNMA</t>
  </si>
  <si>
    <t>2016012020150630FCX</t>
  </si>
  <si>
    <t>2016010820150630GLNG</t>
  </si>
  <si>
    <t>2016012020150630ESV</t>
  </si>
  <si>
    <t>2016010720150630LYB</t>
  </si>
  <si>
    <t>2016081820150630ENH</t>
  </si>
  <si>
    <t>2017081020150630NVR</t>
  </si>
  <si>
    <t>2016012720150630AMGN</t>
  </si>
  <si>
    <t>2016012720150630AIG</t>
  </si>
  <si>
    <t>2016012720150630ABC</t>
  </si>
  <si>
    <t>2016012820150630ABC</t>
  </si>
  <si>
    <t>2016081120150630AWH</t>
  </si>
  <si>
    <t>2016012820150630BIIB</t>
  </si>
  <si>
    <t>2016012820150630AGN</t>
  </si>
  <si>
    <t>2016012720150630MYL</t>
  </si>
  <si>
    <t>2016020320150630AIG</t>
  </si>
  <si>
    <t>2016020320150630TMO</t>
  </si>
  <si>
    <t>2016021120150630SBNY</t>
  </si>
  <si>
    <t>2016021120150630EGBN</t>
  </si>
  <si>
    <t>2016021120150630PSX</t>
  </si>
  <si>
    <t>2017081020150630NEU</t>
  </si>
  <si>
    <t>2016050320150630SNA</t>
  </si>
  <si>
    <t>2016081120150630ENH</t>
  </si>
  <si>
    <t>2016020320150630SFBS</t>
  </si>
  <si>
    <t>2016012720150630LAD</t>
  </si>
  <si>
    <t>2016050320150630NVR</t>
  </si>
  <si>
    <t>2016012720150630QSR</t>
  </si>
  <si>
    <t>2017081020150630SNA</t>
  </si>
  <si>
    <t>2018080120150630HHC</t>
  </si>
  <si>
    <t>2018080920150630NEU</t>
  </si>
  <si>
    <t>2021061720150630MKL</t>
  </si>
  <si>
    <t>2018101020150630SNA</t>
  </si>
  <si>
    <t>2016041220150630KR</t>
  </si>
  <si>
    <t>2020042020150630MKL</t>
  </si>
  <si>
    <t>2018112120150630SNA</t>
  </si>
  <si>
    <t>2016040720150630DW</t>
  </si>
  <si>
    <t>2016041220150630DW</t>
  </si>
  <si>
    <t>2016081820150630AWH</t>
  </si>
  <si>
    <t>2016082620150630ORLY</t>
  </si>
  <si>
    <t>2016012120150630LNG</t>
  </si>
  <si>
    <t>2016012720150630CI</t>
  </si>
  <si>
    <t>2016012120150630WYNN</t>
  </si>
  <si>
    <t>2016012720150630AAPL</t>
  </si>
  <si>
    <t>2016012720150630SFBS</t>
  </si>
  <si>
    <t>2016012020150630PBR</t>
  </si>
  <si>
    <t>2016012120150630MPEL</t>
  </si>
  <si>
    <t>2016012020160104FCX</t>
  </si>
  <si>
    <t>2016012020160104SWN</t>
  </si>
  <si>
    <t>2016012020160104FTK</t>
  </si>
  <si>
    <t>2016012020160104TCK</t>
  </si>
  <si>
    <t>2016012020160104VALE</t>
  </si>
  <si>
    <t>2016010720160104FNMAS</t>
  </si>
  <si>
    <t>2016010720160104FMCKJ</t>
  </si>
  <si>
    <t>2016010720160104FNMA</t>
  </si>
  <si>
    <t>2016010720160104FMCC</t>
  </si>
  <si>
    <t>2016012020160105PBR</t>
  </si>
  <si>
    <t>2016012020160105SWN</t>
  </si>
  <si>
    <t>2016010820160105CNX</t>
  </si>
  <si>
    <t>2016012020160106TCK</t>
  </si>
  <si>
    <t>2016012120160106TCK</t>
  </si>
  <si>
    <t>2016010720160106GILD</t>
  </si>
  <si>
    <t>2016012020160106ESV</t>
  </si>
  <si>
    <t>2016012020160106SWN</t>
  </si>
  <si>
    <t>2016012120160106VALE</t>
  </si>
  <si>
    <t>2016010820160106AR</t>
  </si>
  <si>
    <t>2016012020160106FCX</t>
  </si>
  <si>
    <t>2016012120160106MPEL</t>
  </si>
  <si>
    <t>2016012120160106WYNN</t>
  </si>
  <si>
    <t>2016010820160106CNX</t>
  </si>
  <si>
    <t>2016010820160106KMI</t>
  </si>
  <si>
    <t>2016010720160106VRX</t>
  </si>
  <si>
    <t>2016012720160106GILD</t>
  </si>
  <si>
    <t>2016010720160106LUV</t>
  </si>
  <si>
    <t>2016010720160106DAL</t>
  </si>
  <si>
    <t>2016012720160106CI</t>
  </si>
  <si>
    <t>2016012020160106PBR</t>
  </si>
  <si>
    <t>2016012120160106PBR</t>
  </si>
  <si>
    <t>2016012120160106KMI</t>
  </si>
  <si>
    <t>2016010820160106GLNG</t>
  </si>
  <si>
    <t>2016012120160106LNG</t>
  </si>
  <si>
    <t>2016012020160106CNX</t>
  </si>
  <si>
    <t>2016012020160106AR</t>
  </si>
  <si>
    <t>2016012120160106GLNG</t>
  </si>
  <si>
    <t>2016012720160106LNG</t>
  </si>
  <si>
    <t>2016012020160106FTK</t>
  </si>
  <si>
    <t>2016012720160106VALE</t>
  </si>
  <si>
    <t>2016012820160106TCK</t>
  </si>
  <si>
    <t>2016012120160106FCX</t>
  </si>
  <si>
    <t>2016012720160106FCX</t>
  </si>
  <si>
    <t>2017081020160106BRK B</t>
  </si>
  <si>
    <t>2016012120160107MPEL</t>
  </si>
  <si>
    <t>2016012720160107MPEL</t>
  </si>
  <si>
    <t>2016012120160107WYNN</t>
  </si>
  <si>
    <t>2016012720160107WYNN</t>
  </si>
  <si>
    <t>2017012320160107ORLY</t>
  </si>
  <si>
    <t>2016021120160107PSX</t>
  </si>
  <si>
    <t>2016012020160108ABX</t>
  </si>
  <si>
    <t>2016012020160108ESV</t>
  </si>
  <si>
    <t>2016012820160108ESV</t>
  </si>
  <si>
    <t>2016012120160108ESV</t>
  </si>
  <si>
    <t>2016012720160108FTK</t>
  </si>
  <si>
    <t>2016012120160108FTK</t>
  </si>
  <si>
    <t>2016012020160111AR</t>
  </si>
  <si>
    <t>2016012120160111KMI</t>
  </si>
  <si>
    <t>2016012020160111CNX</t>
  </si>
  <si>
    <t>2016012120160111GLNG</t>
  </si>
  <si>
    <t>2016012120160111CNX</t>
  </si>
  <si>
    <t>2016012720160111LAD</t>
  </si>
  <si>
    <t>2016012720160111AAPL</t>
  </si>
  <si>
    <t>2016012020160111SWN</t>
  </si>
  <si>
    <t>2016012720160111LABL</t>
  </si>
  <si>
    <t>2016012720160112QSR</t>
  </si>
  <si>
    <t>2016012120160112GLNG</t>
  </si>
  <si>
    <t>2016020320160113AIG</t>
  </si>
  <si>
    <t>2016012720160113MYL</t>
  </si>
  <si>
    <t>2017022220160113UHAL</t>
  </si>
  <si>
    <t>2016021120160113PSX</t>
  </si>
  <si>
    <t>2016012120160113CNX</t>
  </si>
  <si>
    <t>2016012720160113CNX</t>
  </si>
  <si>
    <t>2016012020160114ABX</t>
  </si>
  <si>
    <t>2016012720160114ABX</t>
  </si>
  <si>
    <t>2016012120160114ABX</t>
  </si>
  <si>
    <t>2016012120160115KMI</t>
  </si>
  <si>
    <t>2016012820160115KMI</t>
  </si>
  <si>
    <t>2016012120160115GLNG</t>
  </si>
  <si>
    <t>2016012720160115GLNG</t>
  </si>
  <si>
    <t>2016012020160115SWN</t>
  </si>
  <si>
    <t>2016012120160115SWN</t>
  </si>
  <si>
    <t>2016012720160115SWN</t>
  </si>
  <si>
    <t>2016012120160115PBR</t>
  </si>
  <si>
    <t>2016012720160115PBR</t>
  </si>
  <si>
    <t>2016012720160115AR</t>
  </si>
  <si>
    <t>2016012020160115AR</t>
  </si>
  <si>
    <t>2016012120160115AR</t>
  </si>
  <si>
    <t>2016012720160119CI</t>
  </si>
  <si>
    <t>2016020320160119TMO</t>
  </si>
  <si>
    <t>2016021120160119PSX</t>
  </si>
  <si>
    <t>2017012320160119AZO</t>
  </si>
  <si>
    <t>2016082620160119AZO</t>
  </si>
  <si>
    <t>2017012320160119ORLY</t>
  </si>
  <si>
    <t>2020052820160119BRK B</t>
  </si>
  <si>
    <t>2019112220160119BRK B</t>
  </si>
  <si>
    <t>2016012720160120MYL</t>
  </si>
  <si>
    <t>2016012720160120AMGN</t>
  </si>
  <si>
    <t>2016012820160120AGN</t>
  </si>
  <si>
    <t>2016012720160121VALE</t>
  </si>
  <si>
    <t>2016012720160121MPEL</t>
  </si>
  <si>
    <t>2016012720160121WYNN</t>
  </si>
  <si>
    <t>2016012720160122SWN</t>
  </si>
  <si>
    <t>2016012720160122GLNG</t>
  </si>
  <si>
    <t>2016012720160122FCX</t>
  </si>
  <si>
    <t>2016012720160122AR</t>
  </si>
  <si>
    <t>2016012820160122TCK</t>
  </si>
  <si>
    <t>2016012720160122CNX</t>
  </si>
  <si>
    <t>2016021720160122FNMAS</t>
  </si>
  <si>
    <t>2016021720160122FMCKJ</t>
  </si>
  <si>
    <t>2016021720160122FNMA</t>
  </si>
  <si>
    <t>2016021720160122FMCC</t>
  </si>
  <si>
    <t>2016012820160122ESV</t>
  </si>
  <si>
    <t>2016012820160122BIIB</t>
  </si>
  <si>
    <t>2016012720160125PBR</t>
  </si>
  <si>
    <t>2016012720160125FCX</t>
  </si>
  <si>
    <t>2016012720160125GLNG</t>
  </si>
  <si>
    <t>2016012720160125LNG</t>
  </si>
  <si>
    <t>2016012820160125ESV</t>
  </si>
  <si>
    <t>2016012720160125FTK</t>
  </si>
  <si>
    <t>2016012720160125AR</t>
  </si>
  <si>
    <t>2016012720160125SWN</t>
  </si>
  <si>
    <t>2016012720160125CNX</t>
  </si>
  <si>
    <t>2016012820160125KMI</t>
  </si>
  <si>
    <t>2016012820160125TCK</t>
  </si>
  <si>
    <t>2016012820160125ABC</t>
  </si>
  <si>
    <t>2016012720160125AAPL</t>
  </si>
  <si>
    <t>2016012720160125LAD</t>
  </si>
  <si>
    <t>2016012720160125WYNN</t>
  </si>
  <si>
    <t>2016012720160125MPEL</t>
  </si>
  <si>
    <t>2016012720160125APA</t>
  </si>
  <si>
    <t>2016012720160126GLNG</t>
  </si>
  <si>
    <t>2019011620160126NVR</t>
  </si>
  <si>
    <t>2017081020160126NVR</t>
  </si>
  <si>
    <t>2019011820160126NVR</t>
  </si>
  <si>
    <t>2016012820160127WYNN</t>
  </si>
  <si>
    <t>2016020320160128SWN</t>
  </si>
  <si>
    <t>2016020320160128GLNG</t>
  </si>
  <si>
    <t>2016020320160128ABX</t>
  </si>
  <si>
    <t>2016020320160128FCX</t>
  </si>
  <si>
    <t>2016020320160128PBR</t>
  </si>
  <si>
    <t>2016020320160128CNX</t>
  </si>
  <si>
    <t>2016020320160128MPEL</t>
  </si>
  <si>
    <t>2016020320160128WYNN</t>
  </si>
  <si>
    <t>2016020320160128LNG</t>
  </si>
  <si>
    <t>2016020320160128TCK</t>
  </si>
  <si>
    <t>2016020320160128ESV</t>
  </si>
  <si>
    <t>2016021220160128LABL</t>
  </si>
  <si>
    <t>2016021120160128SBNY</t>
  </si>
  <si>
    <t>2016021120160128EGBN</t>
  </si>
  <si>
    <t>2016020320160128VALE</t>
  </si>
  <si>
    <t>2016020320160128AIG</t>
  </si>
  <si>
    <t>2016020320160128SFBS</t>
  </si>
  <si>
    <t>2016041220160129KR</t>
  </si>
  <si>
    <t>2016020520160129V</t>
  </si>
  <si>
    <t>2016020520160129DPZ</t>
  </si>
  <si>
    <t>2016020520160129SBUX</t>
  </si>
  <si>
    <t>2016021120160129AAPL</t>
  </si>
  <si>
    <t>2016020320160129AR</t>
  </si>
  <si>
    <t>2016020320160129FTK</t>
  </si>
  <si>
    <t>2016020520160129HD</t>
  </si>
  <si>
    <t>2016020320160129WFC</t>
  </si>
  <si>
    <t>2016020320160201RDC</t>
  </si>
  <si>
    <t>2016020320160201KMI</t>
  </si>
  <si>
    <t>2016020320160201APA</t>
  </si>
  <si>
    <t>2016020320160201ROST</t>
  </si>
  <si>
    <t>2016020320160201WMB</t>
  </si>
  <si>
    <t>2016020320160202BHP</t>
  </si>
  <si>
    <t>2016020320160202RIO</t>
  </si>
  <si>
    <t>2016020320160202SDRL</t>
  </si>
  <si>
    <t>2016020320160202CHK</t>
  </si>
  <si>
    <t>2016020320160202TCK</t>
  </si>
  <si>
    <t>2016020320160202WYNN</t>
  </si>
  <si>
    <t>2016020320160202MPEL</t>
  </si>
  <si>
    <t>2016020320160202LNG</t>
  </si>
  <si>
    <t>2016020320160202FCX</t>
  </si>
  <si>
    <t>2016020320160202GLNG</t>
  </si>
  <si>
    <t>2016020320160202ABX</t>
  </si>
  <si>
    <t>2016020320160202CNX</t>
  </si>
  <si>
    <t>2016020320160202SWN</t>
  </si>
  <si>
    <t>2016020320160202APA</t>
  </si>
  <si>
    <t>2016020320160202KMI</t>
  </si>
  <si>
    <t>2016020320160202WMB</t>
  </si>
  <si>
    <t>2016020320160202PBR</t>
  </si>
  <si>
    <t>2016020320160202RDC</t>
  </si>
  <si>
    <t>2016020320160202ESV</t>
  </si>
  <si>
    <t>2016020320160202FTK</t>
  </si>
  <si>
    <t>2016020320160202AR</t>
  </si>
  <si>
    <t>2016020320160203VALE</t>
  </si>
  <si>
    <t>2016021220160204WYNN</t>
  </si>
  <si>
    <t>2016021220160204MPEL</t>
  </si>
  <si>
    <t>2016021220160204LNG</t>
  </si>
  <si>
    <t>2016020820160204SWN</t>
  </si>
  <si>
    <t>2016021220160204WMB</t>
  </si>
  <si>
    <t>2016021020160204WMB</t>
  </si>
  <si>
    <t>2016020820160204AR</t>
  </si>
  <si>
    <t>2016021220160204WLB</t>
  </si>
  <si>
    <t>2016021220160204FTK</t>
  </si>
  <si>
    <t>2016020420160204APA</t>
  </si>
  <si>
    <t>2016021220160204APA</t>
  </si>
  <si>
    <t>2016021220160204RIO</t>
  </si>
  <si>
    <t>2016021220160204RDC</t>
  </si>
  <si>
    <t>2016021220160204BHP</t>
  </si>
  <si>
    <t>2016021220160204FCX</t>
  </si>
  <si>
    <t>2016021220160204CNX</t>
  </si>
  <si>
    <t>2016021220160204KMI</t>
  </si>
  <si>
    <t>2016021220160204TCK</t>
  </si>
  <si>
    <t>2016021220160204CHK</t>
  </si>
  <si>
    <t>2016021220160204PBR</t>
  </si>
  <si>
    <t>2016021220160204GLNG</t>
  </si>
  <si>
    <t>2016021720160204GLNG</t>
  </si>
  <si>
    <t>2016021220160204VALE</t>
  </si>
  <si>
    <t>2016021220160204ESV</t>
  </si>
  <si>
    <t>2016021220160208TCK</t>
  </si>
  <si>
    <t>2016021220160208FCX</t>
  </si>
  <si>
    <t>2016021220160208VALE</t>
  </si>
  <si>
    <t>2016021220160208WYNN</t>
  </si>
  <si>
    <t>2016021220160208MPEL</t>
  </si>
  <si>
    <t>2016021720160208GLNG</t>
  </si>
  <si>
    <t>2016021220160208KMI</t>
  </si>
  <si>
    <t>2016021220160208RIG</t>
  </si>
  <si>
    <t>2016021720160208GILD</t>
  </si>
  <si>
    <t>2016021220160209ECA</t>
  </si>
  <si>
    <t>2016021220160209TCK</t>
  </si>
  <si>
    <t>2016021220160209VALE</t>
  </si>
  <si>
    <t>2016021220160209ESV</t>
  </si>
  <si>
    <t>2016021220160209RDC</t>
  </si>
  <si>
    <t>2016021220160209FTK</t>
  </si>
  <si>
    <t>2016021220160209APA</t>
  </si>
  <si>
    <t>2016021220160209FCX</t>
  </si>
  <si>
    <t>2016021220160209BHP</t>
  </si>
  <si>
    <t>2016021220160209RIO</t>
  </si>
  <si>
    <t>2016021220160209WLB</t>
  </si>
  <si>
    <t>2016021220160209PBR</t>
  </si>
  <si>
    <t>2016021220160209RIG</t>
  </si>
  <si>
    <t>2016021220160209CNX</t>
  </si>
  <si>
    <t>2016021720160209CNX</t>
  </si>
  <si>
    <t>2017031020160209UHAL</t>
  </si>
  <si>
    <t>2017022220160209UHAL</t>
  </si>
  <si>
    <t>2016021720160209PBR</t>
  </si>
  <si>
    <t>2016021720160209TCK</t>
  </si>
  <si>
    <t>2016021720160209BHP</t>
  </si>
  <si>
    <t>2016021720160209RIO</t>
  </si>
  <si>
    <t>2016021720160209VALE</t>
  </si>
  <si>
    <t>2016021720160209FCX</t>
  </si>
  <si>
    <t>2016021720160209APA</t>
  </si>
  <si>
    <t>2016021720160209ECA</t>
  </si>
  <si>
    <t>2016021720160209FTK</t>
  </si>
  <si>
    <t>2016021720160209RDC</t>
  </si>
  <si>
    <t>2016021720160209ESV</t>
  </si>
  <si>
    <t>2016021720160210RIG</t>
  </si>
  <si>
    <t>2016021220160210RIG</t>
  </si>
  <si>
    <t>2016021220160211KMI</t>
  </si>
  <si>
    <t>2016021720160211KMI</t>
  </si>
  <si>
    <t>2016021720160211LNG</t>
  </si>
  <si>
    <t>2016021220160211LNG</t>
  </si>
  <si>
    <t>2016021720160211MPEL</t>
  </si>
  <si>
    <t>2016021720160211WYNN</t>
  </si>
  <si>
    <t>2016021620160212LAD</t>
  </si>
  <si>
    <t>2016041220160212AIG</t>
  </si>
  <si>
    <t>2017111620160212PSX</t>
  </si>
  <si>
    <t>2017081020160212PSX</t>
  </si>
  <si>
    <t>2018062820160212SBNY</t>
  </si>
  <si>
    <t>2017081020160212SBNY</t>
  </si>
  <si>
    <t>2017081020160212EGBN</t>
  </si>
  <si>
    <t>2017081020160212SFBS</t>
  </si>
  <si>
    <t>2016041220160212SFBS</t>
  </si>
  <si>
    <t>2016031720160212ABC</t>
  </si>
  <si>
    <t>2016041220160212QSR</t>
  </si>
  <si>
    <t>2017081020160212QSR</t>
  </si>
  <si>
    <t>2016090820160212QSR</t>
  </si>
  <si>
    <t>2018062820160212QSR</t>
  </si>
  <si>
    <t>2016041820160216AAPL</t>
  </si>
  <si>
    <t>2016040720160216AAPL</t>
  </si>
  <si>
    <t>2016042920160216AAPL</t>
  </si>
  <si>
    <t>2016041220160216AIG</t>
  </si>
  <si>
    <t>2016022220160218TCK</t>
  </si>
  <si>
    <t>2016030220160218TCK</t>
  </si>
  <si>
    <t>2016022320160218WYNN</t>
  </si>
  <si>
    <t>2016030220160218WYNN</t>
  </si>
  <si>
    <t>2016030220160218MPEL</t>
  </si>
  <si>
    <t>2016022320160218MPEL</t>
  </si>
  <si>
    <t>2016031720160218ABC</t>
  </si>
  <si>
    <t>2016103120160218ENH</t>
  </si>
  <si>
    <t>2016102420160218ENH</t>
  </si>
  <si>
    <t>2016031720160218GILD</t>
  </si>
  <si>
    <t>2016031520160218GILD</t>
  </si>
  <si>
    <t>2016031720160218BIIB</t>
  </si>
  <si>
    <t>2016031520160218BIIB</t>
  </si>
  <si>
    <t>2016030220160218RDC</t>
  </si>
  <si>
    <t>2016022220160218RDC</t>
  </si>
  <si>
    <t>2016022220160218VALE</t>
  </si>
  <si>
    <t>2016030220160218VALE</t>
  </si>
  <si>
    <t>2016030220160218RIG</t>
  </si>
  <si>
    <t>2016022220160218RIG</t>
  </si>
  <si>
    <t>2016022220160218LNG</t>
  </si>
  <si>
    <t>2016030220160218LNG</t>
  </si>
  <si>
    <t>2016030220160218GLNG</t>
  </si>
  <si>
    <t>2016022220160218GLNG</t>
  </si>
  <si>
    <t>2016030220160218PBR</t>
  </si>
  <si>
    <t>2016022220160218PBR</t>
  </si>
  <si>
    <t>2016022920160218ECA</t>
  </si>
  <si>
    <t>2016022220160218ECA</t>
  </si>
  <si>
    <t>2016022220160218FCX</t>
  </si>
  <si>
    <t>2016030220160218FCX</t>
  </si>
  <si>
    <t>2016022220160218CNX</t>
  </si>
  <si>
    <t>2016030220160218CNX</t>
  </si>
  <si>
    <t>2016030220160218ESV</t>
  </si>
  <si>
    <t>2016022220160218ESV</t>
  </si>
  <si>
    <t>2016030220160218FTK</t>
  </si>
  <si>
    <t>2016022220160218FTK</t>
  </si>
  <si>
    <t>2017020920160218AWH</t>
  </si>
  <si>
    <t>2016030220160225WYNN</t>
  </si>
  <si>
    <t>2016030220160225MPEL</t>
  </si>
  <si>
    <t>2016030220160225LNG</t>
  </si>
  <si>
    <t>2016030220160225FCX</t>
  </si>
  <si>
    <t>2016030220160225VALE</t>
  </si>
  <si>
    <t>2016030220160225TCK</t>
  </si>
  <si>
    <t>2016030220160225GLNG</t>
  </si>
  <si>
    <t>2016030220160225CNX</t>
  </si>
  <si>
    <t>2016030220160225FTK</t>
  </si>
  <si>
    <t>2016030220160225RDC</t>
  </si>
  <si>
    <t>2016030220160225ECA</t>
  </si>
  <si>
    <t>2016030220160225PBR</t>
  </si>
  <si>
    <t>2016041220160225KR</t>
  </si>
  <si>
    <t>2016051220160229AAPL</t>
  </si>
  <si>
    <t>2016031720160304FTK</t>
  </si>
  <si>
    <t>2016031720160304VALE</t>
  </si>
  <si>
    <t>2016031720160304TCK</t>
  </si>
  <si>
    <t>2016031720160304PBR</t>
  </si>
  <si>
    <t>2017022220160304HD</t>
  </si>
  <si>
    <t>2016031720160307RDC</t>
  </si>
  <si>
    <t>2016031720160307LNG</t>
  </si>
  <si>
    <t>2016031720160307FCX</t>
  </si>
  <si>
    <t>2016031720160307VALE</t>
  </si>
  <si>
    <t>2016031720160307TCK</t>
  </si>
  <si>
    <t>2016030720160307RIG</t>
  </si>
  <si>
    <t>2016031720160307RIG</t>
  </si>
  <si>
    <t>2016031720160307MPEL</t>
  </si>
  <si>
    <t>2016031720160307WYNN</t>
  </si>
  <si>
    <t>2016031720160307ESV</t>
  </si>
  <si>
    <t>2016031720160308GLNG</t>
  </si>
  <si>
    <t>2016031720160308CNX</t>
  </si>
  <si>
    <t>2016031720160308ECA</t>
  </si>
  <si>
    <t>2016031720160308FCX</t>
  </si>
  <si>
    <t>2016031720160308ESV</t>
  </si>
  <si>
    <t>2016031720160308RIG</t>
  </si>
  <si>
    <t>2016031720160308RDC</t>
  </si>
  <si>
    <t>2016031720160308TCK</t>
  </si>
  <si>
    <t>2016031720160308FTK</t>
  </si>
  <si>
    <t>2016031720160308MPEL</t>
  </si>
  <si>
    <t>2016031720160308PBR</t>
  </si>
  <si>
    <t>2016031720160308WYNN</t>
  </si>
  <si>
    <t>2016031720160308LNG</t>
  </si>
  <si>
    <t>2016031720160308VALE</t>
  </si>
  <si>
    <t>2016031720160310FTK</t>
  </si>
  <si>
    <t>2016031720160310LNG</t>
  </si>
  <si>
    <t>2016051220160315AAPL</t>
  </si>
  <si>
    <t>2016041220160315GOOGL</t>
  </si>
  <si>
    <t>2016041220160315AMZN</t>
  </si>
  <si>
    <t>2016041220160315SBUX</t>
  </si>
  <si>
    <t>2019020620160315V</t>
  </si>
  <si>
    <t>2017081020160315V</t>
  </si>
  <si>
    <t>2016041220160318AIG</t>
  </si>
  <si>
    <t>2016041220160321WYNN</t>
  </si>
  <si>
    <t>2016041220160321RDC</t>
  </si>
  <si>
    <t>2016041220160321LNG</t>
  </si>
  <si>
    <t>2016041220160321FCX</t>
  </si>
  <si>
    <t>2016041220160321TCK</t>
  </si>
  <si>
    <t>2016041220160321ECA</t>
  </si>
  <si>
    <t>2016032120160321CNX</t>
  </si>
  <si>
    <t>2016041220160321CNX</t>
  </si>
  <si>
    <t>2016041220160321RIG</t>
  </si>
  <si>
    <t>2016041220160321ESV</t>
  </si>
  <si>
    <t>2016041220160321PBR</t>
  </si>
  <si>
    <t>2016041220160321VALE</t>
  </si>
  <si>
    <t>2016041220160321MPEL</t>
  </si>
  <si>
    <t>2016041220160321FTK</t>
  </si>
  <si>
    <t>2016041220160321GLNG</t>
  </si>
  <si>
    <t>2016051220160321GILD</t>
  </si>
  <si>
    <t>2016041220160321BIIB</t>
  </si>
  <si>
    <t>2016041220160321ABC</t>
  </si>
  <si>
    <t>2016042720160321AMGN</t>
  </si>
  <si>
    <t>2017022220160321WFC</t>
  </si>
  <si>
    <t>2016042720160321AET</t>
  </si>
  <si>
    <t>2017081020160321AET</t>
  </si>
  <si>
    <t>2016033020160321STMP</t>
  </si>
  <si>
    <t>2016060820160322AMGN</t>
  </si>
  <si>
    <t>2016041220160322LNG</t>
  </si>
  <si>
    <t>2016041220160324CHK</t>
  </si>
  <si>
    <t>2016041220160328FTK</t>
  </si>
  <si>
    <t>2016041220160329KMI</t>
  </si>
  <si>
    <t>2016041220160329LNG</t>
  </si>
  <si>
    <t>2016041220160329CHK</t>
  </si>
  <si>
    <t>2016041220160329ESV</t>
  </si>
  <si>
    <t>2016041220160407LNG</t>
  </si>
  <si>
    <t>2016041220160407VALE</t>
  </si>
  <si>
    <t>2016041220160407TCK</t>
  </si>
  <si>
    <t>2016041220160407GLNG</t>
  </si>
  <si>
    <t>2016041220160407FCX</t>
  </si>
  <si>
    <t>2016041220160407ESV</t>
  </si>
  <si>
    <t>2016041220160407FTK</t>
  </si>
  <si>
    <t>2016041220160407RDC</t>
  </si>
  <si>
    <t>2016041220160407CHK</t>
  </si>
  <si>
    <t>2016041220160407CNX</t>
  </si>
  <si>
    <t>2016041220160407ECA</t>
  </si>
  <si>
    <t>2016041220160407PBR</t>
  </si>
  <si>
    <t>2016041220160407RIG</t>
  </si>
  <si>
    <t>2016041220160412FTK</t>
  </si>
  <si>
    <t>2017081020160412GOOGL</t>
  </si>
  <si>
    <t>2018091020160412AMZN</t>
  </si>
  <si>
    <t>2017081020160412AMZN</t>
  </si>
  <si>
    <t>2017022220160412JPM</t>
  </si>
  <si>
    <t>2016092720160412DLTR</t>
  </si>
  <si>
    <t>2017081020160412SBUX</t>
  </si>
  <si>
    <t>2019011620160412SBUX</t>
  </si>
  <si>
    <t>2017031020160412UHAL</t>
  </si>
  <si>
    <t>2017081020160412UHAL</t>
  </si>
  <si>
    <t>2016071120160412AIG</t>
  </si>
  <si>
    <t>2016051220160412ABC</t>
  </si>
  <si>
    <t>2016051220160412BIIB</t>
  </si>
  <si>
    <t>2016041820160414LNG</t>
  </si>
  <si>
    <t>2016041820160414WYNN</t>
  </si>
  <si>
    <t>2016041820160414RDC</t>
  </si>
  <si>
    <t>2016041820160414FCX</t>
  </si>
  <si>
    <t>2016041820160414TCK</t>
  </si>
  <si>
    <t>2016041820160414ECA</t>
  </si>
  <si>
    <t>2016041820160414CNX</t>
  </si>
  <si>
    <t>2016041820160414PBR</t>
  </si>
  <si>
    <t>2016041820160414CHK</t>
  </si>
  <si>
    <t>2016041820160414ESV</t>
  </si>
  <si>
    <t>2016041820160414VALE</t>
  </si>
  <si>
    <t>2016041820160414RIG</t>
  </si>
  <si>
    <t>2016041820160414MPEL</t>
  </si>
  <si>
    <t>2016041820160414FTK</t>
  </si>
  <si>
    <t>2016041820160414GLNG</t>
  </si>
  <si>
    <t>2016041820160414KMI</t>
  </si>
  <si>
    <t>2017081020160418UHAL</t>
  </si>
  <si>
    <t>2016042020160419LNG</t>
  </si>
  <si>
    <t>2016042220160421LNG</t>
  </si>
  <si>
    <t>2016042220160421KMI</t>
  </si>
  <si>
    <t>2016042220160421CNX</t>
  </si>
  <si>
    <t>2016042220160421ECA</t>
  </si>
  <si>
    <t>2016042220160421ESV</t>
  </si>
  <si>
    <t>2016042220160421RIG</t>
  </si>
  <si>
    <t>2016042220160421PBR</t>
  </si>
  <si>
    <t>2016042220160421CHK</t>
  </si>
  <si>
    <t>2016042220160421RDC</t>
  </si>
  <si>
    <t>2016042220160421MPEL</t>
  </si>
  <si>
    <t>2016042220160421WYNN</t>
  </si>
  <si>
    <t>2016042220160421GLNG</t>
  </si>
  <si>
    <t>2016042220160421FTK</t>
  </si>
  <si>
    <t>2016042220160421FCX</t>
  </si>
  <si>
    <t>2016042220160421VALE</t>
  </si>
  <si>
    <t>2016042220160421TCK</t>
  </si>
  <si>
    <t>2016042720160425LNG</t>
  </si>
  <si>
    <t>2016042720160425FCX</t>
  </si>
  <si>
    <t>2016042720160425GLNG</t>
  </si>
  <si>
    <t>2016042720160425VALE</t>
  </si>
  <si>
    <t>2016042720160425TCK</t>
  </si>
  <si>
    <t>2016042720160425FTK</t>
  </si>
  <si>
    <t>2016042720160425WYNN</t>
  </si>
  <si>
    <t>2016042720160425MPEL</t>
  </si>
  <si>
    <t>2016042720160425RDC</t>
  </si>
  <si>
    <t>2016042720160425ESV</t>
  </si>
  <si>
    <t>2016042720160425RIG</t>
  </si>
  <si>
    <t>2016042720160425PBR</t>
  </si>
  <si>
    <t>2016042720160425ECA</t>
  </si>
  <si>
    <t>2016042720160425CNX</t>
  </si>
  <si>
    <t>2016042720160425CHK</t>
  </si>
  <si>
    <t>2017022220160426FNMAS</t>
  </si>
  <si>
    <t>2017081020160426NKE</t>
  </si>
  <si>
    <t>2017120620160427UHAL</t>
  </si>
  <si>
    <t>2017081020160427UHAL</t>
  </si>
  <si>
    <t>2016051220160429AAPL</t>
  </si>
  <si>
    <t>2016050320160503TCK</t>
  </si>
  <si>
    <t>2016050320160503VALE</t>
  </si>
  <si>
    <t>2016050320160503WYNN</t>
  </si>
  <si>
    <t>2016050320160503LNG</t>
  </si>
  <si>
    <t>2016050320160503FCX</t>
  </si>
  <si>
    <t>2016050320160503MPEL</t>
  </si>
  <si>
    <t>2016050320160503GLNG</t>
  </si>
  <si>
    <t>2016050320160503RDC</t>
  </si>
  <si>
    <t>2016050320160503PBR</t>
  </si>
  <si>
    <t>2016050320160503CNX</t>
  </si>
  <si>
    <t>2016050320160503ECA</t>
  </si>
  <si>
    <t>2016050320160503ESV</t>
  </si>
  <si>
    <t>2016050320160503CHK</t>
  </si>
  <si>
    <t>2016050320160503RIG</t>
  </si>
  <si>
    <t>2016050320160503FTK</t>
  </si>
  <si>
    <t>2017031020160512AAPL</t>
  </si>
  <si>
    <t>2018100320160512AAPL</t>
  </si>
  <si>
    <t>2016060120160512AAPL</t>
  </si>
  <si>
    <t>2017061220160512AAPL</t>
  </si>
  <si>
    <t>2016090820160512AAPL</t>
  </si>
  <si>
    <t>2018122120160512AAPL</t>
  </si>
  <si>
    <t>2017081020160512AAPL</t>
  </si>
  <si>
    <t>2016060820160512GILD</t>
  </si>
  <si>
    <t>2016060820160512ABC</t>
  </si>
  <si>
    <t>2016060820160512BIIB</t>
  </si>
  <si>
    <t>2016071120160512AIG</t>
  </si>
  <si>
    <t>2016060320160512VALE</t>
  </si>
  <si>
    <t>2016060820160512VALE</t>
  </si>
  <si>
    <t>2016060320160512MPEL</t>
  </si>
  <si>
    <t>2016060820160513LNG</t>
  </si>
  <si>
    <t>2017081020160520FISV</t>
  </si>
  <si>
    <t>2020062620160520FISV</t>
  </si>
  <si>
    <t>2016060320160526ESV</t>
  </si>
  <si>
    <t>2016060820160602ABC</t>
  </si>
  <si>
    <t>2016060320160602ESV</t>
  </si>
  <si>
    <t>2016060820160602ESV</t>
  </si>
  <si>
    <t>2016060820160602MPEL</t>
  </si>
  <si>
    <t>2016060320160602MPEL</t>
  </si>
  <si>
    <t>2016060820160607VALE</t>
  </si>
  <si>
    <t>2016060820160608MPEL</t>
  </si>
  <si>
    <t>2017022220160610ABC</t>
  </si>
  <si>
    <t>2016081120160610KR</t>
  </si>
  <si>
    <t>2016092620160610KR</t>
  </si>
  <si>
    <t>2016062320160610LUV</t>
  </si>
  <si>
    <t>2017111620160614PSX</t>
  </si>
  <si>
    <t>2018112120160615SNA</t>
  </si>
  <si>
    <t>2016062920160629LUV</t>
  </si>
  <si>
    <t>2016081820160629LUV</t>
  </si>
  <si>
    <t>2017022220160711CCF</t>
  </si>
  <si>
    <t>2017022820160711CCF</t>
  </si>
  <si>
    <t>2017081020160711CCF</t>
  </si>
  <si>
    <t>2018111620160711CCF</t>
  </si>
  <si>
    <t>2018091320160714CP</t>
  </si>
  <si>
    <t>2017081020160714CP</t>
  </si>
  <si>
    <t>2017081020160805NFLX</t>
  </si>
  <si>
    <t>2020042120160805NFLX</t>
  </si>
  <si>
    <t>2018071320160805NFLX</t>
  </si>
  <si>
    <t>2016081120160810MPEL</t>
  </si>
  <si>
    <t>2016081120160810ESV</t>
  </si>
  <si>
    <t>2016081120160810RDC</t>
  </si>
  <si>
    <t>2017081020160811BLL</t>
  </si>
  <si>
    <t>2016092620160812KR</t>
  </si>
  <si>
    <t>2017081020160818RMD</t>
  </si>
  <si>
    <t>2018111320160818RMD</t>
  </si>
  <si>
    <t>2017070720160818BWLD</t>
  </si>
  <si>
    <t>2019042420160822SHW</t>
  </si>
  <si>
    <t>2017081020160822SHW</t>
  </si>
  <si>
    <t>2016082620160824RDC</t>
  </si>
  <si>
    <t>2016082620160824FCX</t>
  </si>
  <si>
    <t>2016082620160824VALE</t>
  </si>
  <si>
    <t>2016082620160824ESV</t>
  </si>
  <si>
    <t>2016082620160824MPEL</t>
  </si>
  <si>
    <t>2016082620160824AR</t>
  </si>
  <si>
    <t>2016082620160824GLNG</t>
  </si>
  <si>
    <t>2016082620160826GLNG</t>
  </si>
  <si>
    <t>2016100420160901MKTX</t>
  </si>
  <si>
    <t>2016101320161006LNG</t>
  </si>
  <si>
    <t>2016101320161006FCX</t>
  </si>
  <si>
    <t>2016101320161006ESV</t>
  </si>
  <si>
    <t>2017022220161010VVV</t>
  </si>
  <si>
    <t>2017081020161010ZTS</t>
  </si>
  <si>
    <t>2018111620161010ZTS</t>
  </si>
  <si>
    <t>2016101320161011ESV</t>
  </si>
  <si>
    <t>2016101320161011LNG</t>
  </si>
  <si>
    <t>2016101320161011FCX</t>
  </si>
  <si>
    <t>2016101920161017LNG</t>
  </si>
  <si>
    <t>2016101920161017ESV</t>
  </si>
  <si>
    <t>2016101920161017FCX</t>
  </si>
  <si>
    <t>2017120620161024UHAL</t>
  </si>
  <si>
    <t>2017022220161031VVV</t>
  </si>
  <si>
    <t>2017081020161109WBA</t>
  </si>
  <si>
    <t>2017110220161109WBA</t>
  </si>
  <si>
    <t>2017081020161109MKTX</t>
  </si>
  <si>
    <t>2017040520161109MKTX</t>
  </si>
  <si>
    <t>2017081020161109NOC</t>
  </si>
  <si>
    <t>2018091720161109NOC</t>
  </si>
  <si>
    <t>2018042620161109AGX</t>
  </si>
  <si>
    <t>2017081020161109AGX</t>
  </si>
  <si>
    <t>2017022220161110FMCKJ</t>
  </si>
  <si>
    <t>2017022220161110FMCC</t>
  </si>
  <si>
    <t>2017022220161110FNMA</t>
  </si>
  <si>
    <t>2017022220161111FNMAS</t>
  </si>
  <si>
    <t>2017022220161111FMCKJ</t>
  </si>
  <si>
    <t>2017022220161111FNMA</t>
  </si>
  <si>
    <t>2017022220161111FMCC</t>
  </si>
  <si>
    <t>2017022220161117FNMAS</t>
  </si>
  <si>
    <t>2017022220161117FMCKJ</t>
  </si>
  <si>
    <t>2017022220161117FNMA</t>
  </si>
  <si>
    <t>2017022220161117FMCC</t>
  </si>
  <si>
    <t>2017022220161118VVV</t>
  </si>
  <si>
    <t>2019020620161201HD</t>
  </si>
  <si>
    <t>2017081020161201HD</t>
  </si>
  <si>
    <t>2017022220161201AER</t>
  </si>
  <si>
    <t>2017081020161205FONR</t>
  </si>
  <si>
    <t>2018072620161205FONR</t>
  </si>
  <si>
    <t>2017022220161207FMCC</t>
  </si>
  <si>
    <t>2017022220161207FNMAS</t>
  </si>
  <si>
    <t>2017022220161207FMCKJ</t>
  </si>
  <si>
    <t>2017022220161207FNMA</t>
  </si>
  <si>
    <t>2017081020161208CI</t>
  </si>
  <si>
    <t>2019032620161208CI</t>
  </si>
  <si>
    <t>2017081020161208MCO</t>
  </si>
  <si>
    <t>2019060420161208MCO</t>
  </si>
  <si>
    <t>2020042020161208MCO</t>
  </si>
  <si>
    <t>2017081020161208SPGI</t>
  </si>
  <si>
    <t>2020042020161208SPGI</t>
  </si>
  <si>
    <t>2017081020161212TWNK</t>
  </si>
  <si>
    <t>2017022220161212TWNK</t>
  </si>
  <si>
    <t>2017110820161212TWNK</t>
  </si>
  <si>
    <t>2017022220161212VVV</t>
  </si>
  <si>
    <t>2017071020161212VVV</t>
  </si>
  <si>
    <t>2017022220170103FNMA</t>
  </si>
  <si>
    <t>2017022220170103FMCC</t>
  </si>
  <si>
    <t>2017022220170103FMCKJ</t>
  </si>
  <si>
    <t>2017022220170103FNMAS</t>
  </si>
  <si>
    <t>2017022220170103ABC</t>
  </si>
  <si>
    <t>2017081020170103ABC</t>
  </si>
  <si>
    <t>2017110220170103ABC</t>
  </si>
  <si>
    <t>2017022220170103AER</t>
  </si>
  <si>
    <t>2017081020170103AER</t>
  </si>
  <si>
    <t>2017081020170103MCK</t>
  </si>
  <si>
    <t>2017022220170103MCK</t>
  </si>
  <si>
    <t>2017110220170103MCK</t>
  </si>
  <si>
    <t>2017022820170103ULTA</t>
  </si>
  <si>
    <t>2017071120170103ULTA</t>
  </si>
  <si>
    <t>2017022220170103ULTA</t>
  </si>
  <si>
    <t>2017031720170103AIG</t>
  </si>
  <si>
    <t>2017022220170103AIG</t>
  </si>
  <si>
    <t>2017062220170104EW</t>
  </si>
  <si>
    <t>2017081020170104EW</t>
  </si>
  <si>
    <t>2018111620170104EW</t>
  </si>
  <si>
    <t>2018122120170104FB</t>
  </si>
  <si>
    <t>2017081020170104FB</t>
  </si>
  <si>
    <t>2017081020170104MD</t>
  </si>
  <si>
    <t>2017022220170123ORLY</t>
  </si>
  <si>
    <t>2017051620170123ORLY</t>
  </si>
  <si>
    <t>2017022220170123AZO</t>
  </si>
  <si>
    <t>2017051620170123AZO</t>
  </si>
  <si>
    <t>2017081020170203GS</t>
  </si>
  <si>
    <t>2017022220170203GS</t>
  </si>
  <si>
    <t>2018080220170203GS</t>
  </si>
  <si>
    <t>2017081020170203WFC</t>
  </si>
  <si>
    <t>2017022220170203WFC</t>
  </si>
  <si>
    <t>2018091220170203WFC</t>
  </si>
  <si>
    <t>2017022220170203JPM</t>
  </si>
  <si>
    <t>2019060720170203JPM</t>
  </si>
  <si>
    <t>2017081020170203JPM</t>
  </si>
  <si>
    <t>2019032620170209UNH</t>
  </si>
  <si>
    <t>2017081020170209UNH</t>
  </si>
  <si>
    <t>2017120620170209AET</t>
  </si>
  <si>
    <t>2017081020170209Q</t>
  </si>
  <si>
    <t>2017111620170222LCII</t>
  </si>
  <si>
    <t>2017070720170222FNMAS</t>
  </si>
  <si>
    <t>2017070720170222FMCC</t>
  </si>
  <si>
    <t>2017070720170222FMCKJ</t>
  </si>
  <si>
    <t>2017070720170222FNMA</t>
  </si>
  <si>
    <t>2017070720170228FNMAS</t>
  </si>
  <si>
    <t>2017070720170228FMCKJ</t>
  </si>
  <si>
    <t>2017070720170228FNMA</t>
  </si>
  <si>
    <t>2017070720170228FMCC</t>
  </si>
  <si>
    <t>2017070720170310FMCC</t>
  </si>
  <si>
    <t>2017070720170310FMCKJ</t>
  </si>
  <si>
    <t>2017070720170310FNMAS</t>
  </si>
  <si>
    <t>2017070720170310FNMA</t>
  </si>
  <si>
    <t>2017081020170310GOOGL</t>
  </si>
  <si>
    <t>2018111320170317TCMD</t>
  </si>
  <si>
    <t>2017081020170317TCMD</t>
  </si>
  <si>
    <t>2018091120170317TCMD</t>
  </si>
  <si>
    <t>2018042620170329PZZA</t>
  </si>
  <si>
    <t>2017070720170421FMCKJ</t>
  </si>
  <si>
    <t>2017070720170421FMCC</t>
  </si>
  <si>
    <t>2017070720170421FNMAS</t>
  </si>
  <si>
    <t>2017070720170424FNMA</t>
  </si>
  <si>
    <t>2018062820170424SBNY</t>
  </si>
  <si>
    <t>2017081020170424SFBS</t>
  </si>
  <si>
    <t>2019060720170424JPM</t>
  </si>
  <si>
    <t>2020031320170424JPM</t>
  </si>
  <si>
    <t>2018080220170424GS</t>
  </si>
  <si>
    <t>2017081020170424EGBN</t>
  </si>
  <si>
    <t>2018091220170424WFC</t>
  </si>
  <si>
    <t>2019011620170424DAL</t>
  </si>
  <si>
    <t>2017081020170424DAL</t>
  </si>
  <si>
    <t>2018100220170424DAL</t>
  </si>
  <si>
    <t>2018100220170424LUV</t>
  </si>
  <si>
    <t>2017081020170424LUV</t>
  </si>
  <si>
    <t>2019012220170424LUV</t>
  </si>
  <si>
    <t>2017081020170424HCA</t>
  </si>
  <si>
    <t>2019041220170424HCA</t>
  </si>
  <si>
    <t>2019040320170424HCA</t>
  </si>
  <si>
    <t>2019010820170426DHR</t>
  </si>
  <si>
    <t>2017081020170426DHR</t>
  </si>
  <si>
    <t>2018042520170426AIG</t>
  </si>
  <si>
    <t>2017081020170426AIG</t>
  </si>
  <si>
    <t>2017081020170501LII</t>
  </si>
  <si>
    <t>2017062220170501LII</t>
  </si>
  <si>
    <t>2018111620170501LII</t>
  </si>
  <si>
    <t>2017081020170505MKC</t>
  </si>
  <si>
    <t>2018111620170505MKC</t>
  </si>
  <si>
    <t>2018071920170505CC</t>
  </si>
  <si>
    <t>2017081020170505CC</t>
  </si>
  <si>
    <t>2017110320170515HA</t>
  </si>
  <si>
    <t>2017081020170515HA</t>
  </si>
  <si>
    <t>2017070720170516FMCKJ</t>
  </si>
  <si>
    <t>2017070720170516FNMA</t>
  </si>
  <si>
    <t>2017070720170516FNMAS</t>
  </si>
  <si>
    <t>2017070720170516FMCC</t>
  </si>
  <si>
    <t>2017060820170518AZO</t>
  </si>
  <si>
    <t>2017060820170518ORLY</t>
  </si>
  <si>
    <t>2017070720170609AZO</t>
  </si>
  <si>
    <t>2017070720170609ORLY</t>
  </si>
  <si>
    <t>2020031220170711ULTA</t>
  </si>
  <si>
    <t>2017081020170711ULTA</t>
  </si>
  <si>
    <t>2017081020170718ORLY</t>
  </si>
  <si>
    <t>2019012420170718ORLY</t>
  </si>
  <si>
    <t>2019012420170718AZO</t>
  </si>
  <si>
    <t>2017081020170718AZO</t>
  </si>
  <si>
    <t>2017110920170718FNMA</t>
  </si>
  <si>
    <t>2017081020170718FNMA</t>
  </si>
  <si>
    <t>2017110920170718FMCKJ</t>
  </si>
  <si>
    <t>2017081020170718FMCKJ</t>
  </si>
  <si>
    <t>2017081020170718FMCC</t>
  </si>
  <si>
    <t>2017110920170718FMCC</t>
  </si>
  <si>
    <t>2017081020170718FNMAS</t>
  </si>
  <si>
    <t>2017110920170718FNMAS</t>
  </si>
  <si>
    <t>2017110920170719FMCC</t>
  </si>
  <si>
    <t>2017110920170719FNMA</t>
  </si>
  <si>
    <t>2017110920170719FMCKJ</t>
  </si>
  <si>
    <t>2017110920170719FNMAS</t>
  </si>
  <si>
    <t>2017081020170720VVV</t>
  </si>
  <si>
    <t>2018061920170720VVV</t>
  </si>
  <si>
    <t>2017081020170720BWLD</t>
  </si>
  <si>
    <t>2018082320170720AER</t>
  </si>
  <si>
    <t>2017081020170720AER</t>
  </si>
  <si>
    <t>2018100120170720AER</t>
  </si>
  <si>
    <t>2018062820170720EGBN</t>
  </si>
  <si>
    <t>2017081020170720EGBN</t>
  </si>
  <si>
    <t>2018051620170720EGBN</t>
  </si>
  <si>
    <t>2017081020170725GOOGL</t>
  </si>
  <si>
    <t>2018081620170725GOOGL</t>
  </si>
  <si>
    <t>2018100320170725GOOGL</t>
  </si>
  <si>
    <t>2018082320170725GOOGL</t>
  </si>
  <si>
    <t>2017081020170725AGN</t>
  </si>
  <si>
    <t>2017110220170725AGN</t>
  </si>
  <si>
    <t>2018062820170725SFBS</t>
  </si>
  <si>
    <t>2018051620170725SFBS</t>
  </si>
  <si>
    <t>2017081020170725SFBS</t>
  </si>
  <si>
    <t>2018042620170810LCII</t>
  </si>
  <si>
    <t>2018100120170816AER</t>
  </si>
  <si>
    <t>2017110220170817ABC</t>
  </si>
  <si>
    <t>2018111620170822AER</t>
  </si>
  <si>
    <t>2018100120170822AER</t>
  </si>
  <si>
    <t>2019041220170831HCA</t>
  </si>
  <si>
    <t>2019011620170911DAL</t>
  </si>
  <si>
    <t>2019012220170911LUV</t>
  </si>
  <si>
    <t>2017110320170911HA</t>
  </si>
  <si>
    <t>2017110920170918FNMAS</t>
  </si>
  <si>
    <t>2017110920170918FNMA</t>
  </si>
  <si>
    <t>2017110920170918FMCKJ</t>
  </si>
  <si>
    <t>2017110920170918FMCC</t>
  </si>
  <si>
    <t>2018120320170918EFX</t>
  </si>
  <si>
    <t>2018062820170918EFX</t>
  </si>
  <si>
    <t>2017110920170926FNMAS</t>
  </si>
  <si>
    <t>2018071320170926FNMAS</t>
  </si>
  <si>
    <t>2018071320170926FMCKJ</t>
  </si>
  <si>
    <t>2017110920170926FMCKJ</t>
  </si>
  <si>
    <t>2017110920170926FNMA</t>
  </si>
  <si>
    <t>2018071320170926FNMA</t>
  </si>
  <si>
    <t>2017110920170926FMCC</t>
  </si>
  <si>
    <t>2018071320170926FMCC</t>
  </si>
  <si>
    <t>2019011620170926AER</t>
  </si>
  <si>
    <t>2018111620170926AER</t>
  </si>
  <si>
    <t>2018071320171030FMCKJ</t>
  </si>
  <si>
    <t>2018071320171030FNMA</t>
  </si>
  <si>
    <t>2018071320171030FNMAS</t>
  </si>
  <si>
    <t>2018071320171030FMCC</t>
  </si>
  <si>
    <t>2018111320171102QSR</t>
  </si>
  <si>
    <t>2018100320171102GOOGL</t>
  </si>
  <si>
    <t>2018122120171102GOOGL</t>
  </si>
  <si>
    <t>2018061920171102MMC</t>
  </si>
  <si>
    <t>2018100420171102TCEHY</t>
  </si>
  <si>
    <t>2018100220171102TCEHY</t>
  </si>
  <si>
    <t>2018091020171102AMZN</t>
  </si>
  <si>
    <t>2018020820171102NVDA</t>
  </si>
  <si>
    <t>2018111920171102NVDA</t>
  </si>
  <si>
    <t>2018100320171102NVDA</t>
  </si>
  <si>
    <t>2018110520171108VRSK</t>
  </si>
  <si>
    <t>2018062820171108VRSK</t>
  </si>
  <si>
    <t>2018071320171128FMCC</t>
  </si>
  <si>
    <t>2018071320171128FMCKJ</t>
  </si>
  <si>
    <t>2018071320171128FNMA</t>
  </si>
  <si>
    <t>2018071320171128FNMAS</t>
  </si>
  <si>
    <t>2018072620171206VSM</t>
  </si>
  <si>
    <t>2018100420171206TEAM</t>
  </si>
  <si>
    <t>2019020720171206TEAM</t>
  </si>
  <si>
    <t>2018112120180306SNA</t>
  </si>
  <si>
    <t>2018050420180425HIIQ</t>
  </si>
  <si>
    <t>2018122120180426FB</t>
  </si>
  <si>
    <t>2018100220180529LCII</t>
  </si>
  <si>
    <t>2018100320180607MSFT</t>
  </si>
  <si>
    <t>2018122120180607MSFT</t>
  </si>
  <si>
    <t>2018071320180621FNMAS</t>
  </si>
  <si>
    <t>2018071320180621FMCKJ</t>
  </si>
  <si>
    <t>2018071320180621FMCC</t>
  </si>
  <si>
    <t>2018071320180621FNMA</t>
  </si>
  <si>
    <t>2018100420180622TCEHY</t>
  </si>
  <si>
    <t>2020080620180628IQV</t>
  </si>
  <si>
    <t>2018100420180629TCEHY</t>
  </si>
  <si>
    <t>2018100420180706TCEHY</t>
  </si>
  <si>
    <t>2018100220180706LCII</t>
  </si>
  <si>
    <t>2018102520180706LCII</t>
  </si>
  <si>
    <t>2018102520180717LCII</t>
  </si>
  <si>
    <t>2019011620180718AER</t>
  </si>
  <si>
    <t>2019020120180718AER</t>
  </si>
  <si>
    <t>2019020620180718GOOGL</t>
  </si>
  <si>
    <t>2018100420180718TCEHY</t>
  </si>
  <si>
    <t>2020062620180718BRK B</t>
  </si>
  <si>
    <t>2019011820180718NVR</t>
  </si>
  <si>
    <t>2019032620180719CI</t>
  </si>
  <si>
    <t>2018122120180726FB</t>
  </si>
  <si>
    <t>2019011420180801AAPL</t>
  </si>
  <si>
    <t>2018122120180802FB</t>
  </si>
  <si>
    <t>2020042020180809MCO</t>
  </si>
  <si>
    <t>2019010820180816FTV</t>
  </si>
  <si>
    <t>2019012420180820ABBV</t>
  </si>
  <si>
    <t>2018082020180820ABBV</t>
  </si>
  <si>
    <t>2018110520180830AMZN</t>
  </si>
  <si>
    <t>2018091020180830AMZN</t>
  </si>
  <si>
    <t>2019020720180830AMZN</t>
  </si>
  <si>
    <t>2019020120180913AER</t>
  </si>
  <si>
    <t>2019012420180913ABBV</t>
  </si>
  <si>
    <t>2019011620180913SBUX</t>
  </si>
  <si>
    <t>2019020120180913NVR</t>
  </si>
  <si>
    <t>2018102520180914LCII</t>
  </si>
  <si>
    <t>2018111320180917ROP</t>
  </si>
  <si>
    <t>2018100320180917ROP</t>
  </si>
  <si>
    <t>2018102520181011PATK</t>
  </si>
  <si>
    <t>2019011620181011DAL</t>
  </si>
  <si>
    <t>2019012220181011LUV</t>
  </si>
  <si>
    <t>2018102520181011LCII</t>
  </si>
  <si>
    <t>2019020620181011GOOGL</t>
  </si>
  <si>
    <t>2019011420181011AAPL</t>
  </si>
  <si>
    <t>2019011620181011FB</t>
  </si>
  <si>
    <t>2019020120181011FB</t>
  </si>
  <si>
    <t>2018122120181011MSFT</t>
  </si>
  <si>
    <t>2019020120181011MSFT</t>
  </si>
  <si>
    <t>2019020120181012AER</t>
  </si>
  <si>
    <t>2019020620181012AER</t>
  </si>
  <si>
    <t>2019020620181012HD</t>
  </si>
  <si>
    <t>2019020120181012SBUX</t>
  </si>
  <si>
    <t>2019011620181012SBUX</t>
  </si>
  <si>
    <t>2020112720181012BRK B</t>
  </si>
  <si>
    <t>2018122120181012PSX</t>
  </si>
  <si>
    <t>2018110720181012RMBL</t>
  </si>
  <si>
    <t>2018122120181017REGI</t>
  </si>
  <si>
    <t>2019020120181017REGI</t>
  </si>
  <si>
    <t>2018110520181025LCII</t>
  </si>
  <si>
    <t>2018110820181105PATK</t>
  </si>
  <si>
    <t>2018111620181105PATK</t>
  </si>
  <si>
    <t>2018110820181105LCII</t>
  </si>
  <si>
    <t>2018111620181105LCII</t>
  </si>
  <si>
    <t>2019020620181108MA</t>
  </si>
  <si>
    <t>2019042420181108SHW</t>
  </si>
  <si>
    <t>2020031220181109ULTA</t>
  </si>
  <si>
    <t>2019020120181113FB</t>
  </si>
  <si>
    <t>2019020620181113FB</t>
  </si>
  <si>
    <t>2019031920181113GOOGL</t>
  </si>
  <si>
    <t>2019030720181113GOOGL</t>
  </si>
  <si>
    <t>2018111620181113LCII</t>
  </si>
  <si>
    <t>2018111620181113PATK</t>
  </si>
  <si>
    <t>2019030720181113NVR</t>
  </si>
  <si>
    <t>2019020120181113MSFT</t>
  </si>
  <si>
    <t>2019040920181121HD</t>
  </si>
  <si>
    <t>2019041220181121HD</t>
  </si>
  <si>
    <t>2018122120181121PSX</t>
  </si>
  <si>
    <t>2019012420181121ORLY</t>
  </si>
  <si>
    <t>2019012420181121AZO</t>
  </si>
  <si>
    <t>2018122120181126BKNG</t>
  </si>
  <si>
    <t>2019011420181203AAPL</t>
  </si>
  <si>
    <t>2019042420181206HD</t>
  </si>
  <si>
    <t>2019020620181206FB</t>
  </si>
  <si>
    <t>2019020720181206PSX</t>
  </si>
  <si>
    <t>2019020120181210MSFT</t>
  </si>
  <si>
    <t>2019041220181224FB</t>
  </si>
  <si>
    <t>2019031920181224FB</t>
  </si>
  <si>
    <t>2019030720181224FB</t>
  </si>
  <si>
    <t>2019042420181224GOOGL</t>
  </si>
  <si>
    <t>2019031920181224GOOGL</t>
  </si>
  <si>
    <t>2019030720181224MSFT</t>
  </si>
  <si>
    <t>2019031920181224MSFT</t>
  </si>
  <si>
    <t>2019011420181224AAPL</t>
  </si>
  <si>
    <t>2019020720181224PSX</t>
  </si>
  <si>
    <t>2019011620181224BKNG</t>
  </si>
  <si>
    <t>2019031920181224REGI</t>
  </si>
  <si>
    <t>2019020620181226AER</t>
  </si>
  <si>
    <t>2019020620181231AER</t>
  </si>
  <si>
    <t>2019052920190102BTU</t>
  </si>
  <si>
    <t>2019080520190102BTU</t>
  </si>
  <si>
    <t>2019060320190102BTU</t>
  </si>
  <si>
    <t>2019030720190108NVR</t>
  </si>
  <si>
    <t>2019060320190114SBUX</t>
  </si>
  <si>
    <t>2019020120190114SBUX</t>
  </si>
  <si>
    <t>2019022720190114SBUX</t>
  </si>
  <si>
    <t>2019030720190114SBUX</t>
  </si>
  <si>
    <t>2019072920190114FIX</t>
  </si>
  <si>
    <t>2019050720190114FIX</t>
  </si>
  <si>
    <t>2019050720190116AAPL</t>
  </si>
  <si>
    <t>2019051620190116AAPL</t>
  </si>
  <si>
    <t>2019020120190116AAPL</t>
  </si>
  <si>
    <t>2019031920190116AAPL</t>
  </si>
  <si>
    <t>2019042420190116AAPL</t>
  </si>
  <si>
    <t>2019042420190116TCEHY</t>
  </si>
  <si>
    <t>2019020120190116TCEHY</t>
  </si>
  <si>
    <t>2019050720190116TCEHY</t>
  </si>
  <si>
    <t>2019031920190117REGI</t>
  </si>
  <si>
    <t>2019020620190117BKNG</t>
  </si>
  <si>
    <t>2019050720190117BKNG</t>
  </si>
  <si>
    <t>2019011820190117DAL</t>
  </si>
  <si>
    <t>2019020620190118ORLY</t>
  </si>
  <si>
    <t>2019012420190118ORLY</t>
  </si>
  <si>
    <t>2019012420190118AZO</t>
  </si>
  <si>
    <t>2019020620190118AZO</t>
  </si>
  <si>
    <t>2019022620190122TME</t>
  </si>
  <si>
    <t>2020031220190124SBUX</t>
  </si>
  <si>
    <t>2019060320190124SBUX</t>
  </si>
  <si>
    <t>2019020620190124DPZ</t>
  </si>
  <si>
    <t>2019020120190124DPZ</t>
  </si>
  <si>
    <t>2019012420190124DPZ</t>
  </si>
  <si>
    <t>2019060420190124HEI</t>
  </si>
  <si>
    <t>2019022520190124HEI</t>
  </si>
  <si>
    <t>2020031220190124HEI</t>
  </si>
  <si>
    <t>2019020120190124HEI</t>
  </si>
  <si>
    <t>2019050720190124BKNG</t>
  </si>
  <si>
    <t>2019060320190124BKNG</t>
  </si>
  <si>
    <t>2019080920190124EBAY</t>
  </si>
  <si>
    <t>2019012420190124EBAY</t>
  </si>
  <si>
    <t>2020011020190124EBAY</t>
  </si>
  <si>
    <t>2019052920190129TSLA</t>
  </si>
  <si>
    <t>2019060420190129TSLA</t>
  </si>
  <si>
    <t>2019020720190129AER</t>
  </si>
  <si>
    <t>2019042420190129NVR</t>
  </si>
  <si>
    <t>2019041220190130MSFT</t>
  </si>
  <si>
    <t>2019031920190130MSFT</t>
  </si>
  <si>
    <t>2019042320190204TME</t>
  </si>
  <si>
    <t>2019030720190204TME</t>
  </si>
  <si>
    <t>2019020620190204AZO</t>
  </si>
  <si>
    <t>2019022520190204AZO</t>
  </si>
  <si>
    <t>2019020620190204ORLY</t>
  </si>
  <si>
    <t>2019022520190204ORLY</t>
  </si>
  <si>
    <t>2019042420190204FB</t>
  </si>
  <si>
    <t>2019041220190204FB</t>
  </si>
  <si>
    <t>2019042420190204MSFT</t>
  </si>
  <si>
    <t>2019041220190204MSFT</t>
  </si>
  <si>
    <t>2019060320190204GOOGL</t>
  </si>
  <si>
    <t>2020042020190204MA</t>
  </si>
  <si>
    <t>2019083020190204MA</t>
  </si>
  <si>
    <t>2019083020190204V</t>
  </si>
  <si>
    <t>2019020720190204AMZN</t>
  </si>
  <si>
    <t>2019083020190204TEAM</t>
  </si>
  <si>
    <t>2019083020190205HD</t>
  </si>
  <si>
    <t>2019071820190205HD</t>
  </si>
  <si>
    <t>2019081920190205DPZ</t>
  </si>
  <si>
    <t>2019020720190205PSX</t>
  </si>
  <si>
    <t>2019031920190205REGI</t>
  </si>
  <si>
    <t>2019020720190205AER</t>
  </si>
  <si>
    <t>2019112220190207AZO</t>
  </si>
  <si>
    <t>2020031220190207AZO</t>
  </si>
  <si>
    <t>2019050920190207AZO</t>
  </si>
  <si>
    <t>2019050920190207ORLY</t>
  </si>
  <si>
    <t>2019102220190207ORLY</t>
  </si>
  <si>
    <t>2019030720190208PSX</t>
  </si>
  <si>
    <t>2019050720190208PSX</t>
  </si>
  <si>
    <t>2019022720190211FNMAS</t>
  </si>
  <si>
    <t>2019050720190225FB</t>
  </si>
  <si>
    <t>2019030720190226AMZN</t>
  </si>
  <si>
    <t>2019050720190306FB</t>
  </si>
  <si>
    <t>2019030720190306AMZN</t>
  </si>
  <si>
    <t>2019060320190306MSFT</t>
  </si>
  <si>
    <t>2019050720190306MSFT</t>
  </si>
  <si>
    <t>2019060320190306GOOGL</t>
  </si>
  <si>
    <t>2019060420190307NVR</t>
  </si>
  <si>
    <t>2019050920190307NVR</t>
  </si>
  <si>
    <t>2019060320190307NVR</t>
  </si>
  <si>
    <t>2019031920190308AMZN</t>
  </si>
  <si>
    <t>2019040920190311AER</t>
  </si>
  <si>
    <t>2019031920190311AER</t>
  </si>
  <si>
    <t>2021030520190311BRK B</t>
  </si>
  <si>
    <t>2019032620190311CI</t>
  </si>
  <si>
    <t>2019032620190311UNH</t>
  </si>
  <si>
    <t>2019060420190311NVR</t>
  </si>
  <si>
    <t>2019083020190311NVR</t>
  </si>
  <si>
    <t>2020031220190311NVR</t>
  </si>
  <si>
    <t>2019041220190311AMZN</t>
  </si>
  <si>
    <t>2019042420190311AMZN</t>
  </si>
  <si>
    <t>2019031920190312FNMAS</t>
  </si>
  <si>
    <t>2019060320190314FB</t>
  </si>
  <si>
    <t>2019060420190314MSFT</t>
  </si>
  <si>
    <t>2019060320190314MSFT</t>
  </si>
  <si>
    <t>2019050720190319AMZN</t>
  </si>
  <si>
    <t>2019083020190319HD</t>
  </si>
  <si>
    <t>2019060320190320AMZN</t>
  </si>
  <si>
    <t>2019060320190320FB</t>
  </si>
  <si>
    <t>2019060320190320GOOGL</t>
  </si>
  <si>
    <t>2019071820190320GOOGL</t>
  </si>
  <si>
    <t>2019061120190320MSFT</t>
  </si>
  <si>
    <t>2019071820190320MSFT</t>
  </si>
  <si>
    <t>2019083020190320MSFT</t>
  </si>
  <si>
    <t>2019060320190320AAPL</t>
  </si>
  <si>
    <t>2019083020190320AAPL</t>
  </si>
  <si>
    <t>2019102220190320FB</t>
  </si>
  <si>
    <t>2019071820190320FB</t>
  </si>
  <si>
    <t>2019083020190320FB</t>
  </si>
  <si>
    <t>2019071820190320AMZN</t>
  </si>
  <si>
    <t>2019040920190321AER</t>
  </si>
  <si>
    <t>2019042320190321TME</t>
  </si>
  <si>
    <t>2019050720190321TCEHY</t>
  </si>
  <si>
    <t>2019112620190321TCEHY</t>
  </si>
  <si>
    <t>2019083020190321TCEHY</t>
  </si>
  <si>
    <t>2019050220190321REGI</t>
  </si>
  <si>
    <t>2019050720190321REGI</t>
  </si>
  <si>
    <t>2019050720190325SHW</t>
  </si>
  <si>
    <t>2019042420190325FIS</t>
  </si>
  <si>
    <t>2020031220190325FNMAS</t>
  </si>
  <si>
    <t>2019061420190325FNMAS</t>
  </si>
  <si>
    <t>2019050720190327FIS</t>
  </si>
  <si>
    <t>2019060320190327FIS</t>
  </si>
  <si>
    <t>2019040320190327CI</t>
  </si>
  <si>
    <t>2019040320190327UNH</t>
  </si>
  <si>
    <t>2020062620190328FIS</t>
  </si>
  <si>
    <t>2019082720190328FIS</t>
  </si>
  <si>
    <t>2019060320190328FIS</t>
  </si>
  <si>
    <t>2019100720190328FIS</t>
  </si>
  <si>
    <t>2019041220190329AER</t>
  </si>
  <si>
    <t>2019100720190329HD</t>
  </si>
  <si>
    <t>2019100320190329HD</t>
  </si>
  <si>
    <t>2019100720190402TSLA</t>
  </si>
  <si>
    <t>2019060420190402TSLA</t>
  </si>
  <si>
    <t>2019061120190402SHW</t>
  </si>
  <si>
    <t>2020090320190402SHW</t>
  </si>
  <si>
    <t>2020102020190402SHW</t>
  </si>
  <si>
    <t>2019082720190402SHW</t>
  </si>
  <si>
    <t>2019100320190403COST</t>
  </si>
  <si>
    <t>2019060420190403COST</t>
  </si>
  <si>
    <t>2019041220190404CI</t>
  </si>
  <si>
    <t>2019041220190404UNH</t>
  </si>
  <si>
    <t>2019041220190404HCA</t>
  </si>
  <si>
    <t>2019042920190410INTC</t>
  </si>
  <si>
    <t>2019072920190410FIX</t>
  </si>
  <si>
    <t>2020041520190410HD</t>
  </si>
  <si>
    <t>2019041220190410AER</t>
  </si>
  <si>
    <t>2019050220190410AER</t>
  </si>
  <si>
    <t>2019072920190412FIX</t>
  </si>
  <si>
    <t>2019042320190412TME</t>
  </si>
  <si>
    <t>2019080820190416CI</t>
  </si>
  <si>
    <t>2019080820190416UNH</t>
  </si>
  <si>
    <t>2019083020190417GOOGL</t>
  </si>
  <si>
    <t>2019060420190422PGR</t>
  </si>
  <si>
    <t>2020042020190422PGR</t>
  </si>
  <si>
    <t>2019050220190422TME</t>
  </si>
  <si>
    <t>2019042320190422TME</t>
  </si>
  <si>
    <t>2019080820190424HCA</t>
  </si>
  <si>
    <t>2020031220190425DIS</t>
  </si>
  <si>
    <t>2019061120190425DIS</t>
  </si>
  <si>
    <t>2019050720190501AER</t>
  </si>
  <si>
    <t>2019052820190501AER</t>
  </si>
  <si>
    <t>2019100720190501TSLA</t>
  </si>
  <si>
    <t>2019100320190501BTU</t>
  </si>
  <si>
    <t>2019080520190501BTU</t>
  </si>
  <si>
    <t>2019050220190501TME</t>
  </si>
  <si>
    <t>2019050720190501TME</t>
  </si>
  <si>
    <t>2019060320190501TME</t>
  </si>
  <si>
    <t>2019112220190509GOOGL</t>
  </si>
  <si>
    <t>2019082720190509PSX</t>
  </si>
  <si>
    <t>2019080820190509PSX</t>
  </si>
  <si>
    <t>2019060720190509PSX</t>
  </si>
  <si>
    <t>2019112220190509PSX</t>
  </si>
  <si>
    <t>2019052420190509REGI</t>
  </si>
  <si>
    <t>2019102220190509FB</t>
  </si>
  <si>
    <t>2019100320190509MSFT</t>
  </si>
  <si>
    <t>2019083020190509AMZN</t>
  </si>
  <si>
    <t>2019052820190509AER</t>
  </si>
  <si>
    <t>2019100320190510MSFT</t>
  </si>
  <si>
    <t>2019100720190510MSFT</t>
  </si>
  <si>
    <t>2020042020190516HD</t>
  </si>
  <si>
    <t>2020031220190516PSX</t>
  </si>
  <si>
    <t>2019071820190529AER</t>
  </si>
  <si>
    <t>2019060520190529AER</t>
  </si>
  <si>
    <t>2019060420190529AER</t>
  </si>
  <si>
    <t>2019112220190604AAPL</t>
  </si>
  <si>
    <t>2020042020190604AAPL</t>
  </si>
  <si>
    <t>2019102220190604AAPL</t>
  </si>
  <si>
    <t>2019112220190604AER</t>
  </si>
  <si>
    <t>2019071820190604AER</t>
  </si>
  <si>
    <t>2020031220190604AER</t>
  </si>
  <si>
    <t>2019102220190604AMZN</t>
  </si>
  <si>
    <t>2019112220190604AMZN</t>
  </si>
  <si>
    <t>2019112220190604FB</t>
  </si>
  <si>
    <t>2020051320190604FB</t>
  </si>
  <si>
    <t>2020052820190604FB</t>
  </si>
  <si>
    <t>2020042120190604FB</t>
  </si>
  <si>
    <t>2020042020190604FB</t>
  </si>
  <si>
    <t>2020040720190604MSFT</t>
  </si>
  <si>
    <t>2020042020190604MSFT</t>
  </si>
  <si>
    <t>2020042120190604MSFT</t>
  </si>
  <si>
    <t>2019112220190604MSFT</t>
  </si>
  <si>
    <t>2020051320190604GOOGL</t>
  </si>
  <si>
    <t>2020090320190604GOOGL</t>
  </si>
  <si>
    <t>2020061120190604GOOGL</t>
  </si>
  <si>
    <t>2020042020190604GOOGL</t>
  </si>
  <si>
    <t>2020072320190604GOOGL</t>
  </si>
  <si>
    <t>2020062620190604GOOGL</t>
  </si>
  <si>
    <t>2019112220190607AMZN</t>
  </si>
  <si>
    <t>2019112620190607TCEHY</t>
  </si>
  <si>
    <t>2019080820190607HCA</t>
  </si>
  <si>
    <t>2019080820190619CI</t>
  </si>
  <si>
    <t>2019080820190619UNH</t>
  </si>
  <si>
    <t>2019080820190619HCA</t>
  </si>
  <si>
    <t>2020031220190619AER</t>
  </si>
  <si>
    <t>2020031220190619PSX</t>
  </si>
  <si>
    <t>2019100320190620BTU</t>
  </si>
  <si>
    <t>2019100720190620TSLA</t>
  </si>
  <si>
    <t>2020031220190627NVR</t>
  </si>
  <si>
    <t>2020052820190627FB</t>
  </si>
  <si>
    <t>2020061120190627FB</t>
  </si>
  <si>
    <t>2020062620190627HD</t>
  </si>
  <si>
    <t>2019100720190627TSLA</t>
  </si>
  <si>
    <t>2019100320190627BTU</t>
  </si>
  <si>
    <t>2020031220190627AER</t>
  </si>
  <si>
    <t>2019112220190729ORLY</t>
  </si>
  <si>
    <t>2019102220190729ORLY</t>
  </si>
  <si>
    <t>2019092420190731TEAM</t>
  </si>
  <si>
    <t>2020062620190731PGR</t>
  </si>
  <si>
    <t>2020031220190731NVR</t>
  </si>
  <si>
    <t>2020051320190731MSFT</t>
  </si>
  <si>
    <t>2020042120190801AMZN</t>
  </si>
  <si>
    <t>2020042020190801AMZN</t>
  </si>
  <si>
    <t>2020061120190801FB</t>
  </si>
  <si>
    <t>2020042020190808V</t>
  </si>
  <si>
    <t>2020051320190808V</t>
  </si>
  <si>
    <t>2020051320190808MA</t>
  </si>
  <si>
    <t>2020042020190808MA</t>
  </si>
  <si>
    <t>2020042020190809CI</t>
  </si>
  <si>
    <t>2019102420190809CI</t>
  </si>
  <si>
    <t>2019112220190809CI</t>
  </si>
  <si>
    <t>2020042020190809UNH</t>
  </si>
  <si>
    <t>2019112220190809UNH</t>
  </si>
  <si>
    <t>2019102420190809UNH</t>
  </si>
  <si>
    <t>2020031220190823FNMAS</t>
  </si>
  <si>
    <t>2019100720190823TSLA</t>
  </si>
  <si>
    <t>2020090320190823TEAM</t>
  </si>
  <si>
    <t>2020042020190823TEAM</t>
  </si>
  <si>
    <t>2021032220190828BRK B</t>
  </si>
  <si>
    <t>2021061720190829BRK B</t>
  </si>
  <si>
    <t>2020061120190903AMZN</t>
  </si>
  <si>
    <t>2020062620190903AMZN</t>
  </si>
  <si>
    <t>2020042120190903AMZN</t>
  </si>
  <si>
    <t>2020051320190904AAPL</t>
  </si>
  <si>
    <t>2020042120190904AAPL</t>
  </si>
  <si>
    <t>2020120920190905TEAM</t>
  </si>
  <si>
    <t>2020102020190905TEAM</t>
  </si>
  <si>
    <t>2020052820190905MSFT</t>
  </si>
  <si>
    <t>2020061120190905MSFT</t>
  </si>
  <si>
    <t>2020061220190905AAPL</t>
  </si>
  <si>
    <t>2020061120190905AAPL</t>
  </si>
  <si>
    <t>2020052820190905AAPL</t>
  </si>
  <si>
    <t>2020031220190905ULTA</t>
  </si>
  <si>
    <t>2020062620190912AMZN</t>
  </si>
  <si>
    <t>2020072320190912AMZN</t>
  </si>
  <si>
    <t>2020062620190912MSFT</t>
  </si>
  <si>
    <t>2019100720190912TSLA</t>
  </si>
  <si>
    <t>2021030520190912TEAM</t>
  </si>
  <si>
    <t>2020120920190912TEAM</t>
  </si>
  <si>
    <t>2019100320190912BTU</t>
  </si>
  <si>
    <t>2021100120190912COST</t>
  </si>
  <si>
    <t>2019102320190912COST</t>
  </si>
  <si>
    <t>2020062620190913CI</t>
  </si>
  <si>
    <t>2020042020190913CI</t>
  </si>
  <si>
    <t>2020042020190913UNH</t>
  </si>
  <si>
    <t>2020062620190913UNH</t>
  </si>
  <si>
    <t>2019100320190913BTU</t>
  </si>
  <si>
    <t>2019101020190913BTU</t>
  </si>
  <si>
    <t>2019100320190913UBER</t>
  </si>
  <si>
    <t>2020090320190913AMZN</t>
  </si>
  <si>
    <t>2021012720190913AMZN</t>
  </si>
  <si>
    <t>2021022220190913GOOGL</t>
  </si>
  <si>
    <t>2020120920190913GOOGL</t>
  </si>
  <si>
    <t>2020031220190913ORLY</t>
  </si>
  <si>
    <t>2019100720190913UBER</t>
  </si>
  <si>
    <t>2019102220190913BTU</t>
  </si>
  <si>
    <t>2020062620190919FB</t>
  </si>
  <si>
    <t>2020061120190919FB</t>
  </si>
  <si>
    <t>2020031220190923FNMAS</t>
  </si>
  <si>
    <t>2020031220190923ULTA</t>
  </si>
  <si>
    <t>2021030520190923GOOGL</t>
  </si>
  <si>
    <t>2021030820190923GOOGL</t>
  </si>
  <si>
    <t>2019102220191014BTU</t>
  </si>
  <si>
    <t>2019102220191014CTRA</t>
  </si>
  <si>
    <t>2020031220191017AZO</t>
  </si>
  <si>
    <t>2020022820191024BTU</t>
  </si>
  <si>
    <t>2019112220191024BTU</t>
  </si>
  <si>
    <t>2019112220191024CTRA</t>
  </si>
  <si>
    <t>2020090320191101FB</t>
  </si>
  <si>
    <t>2021012720191101FB</t>
  </si>
  <si>
    <t>2020072320191101FB</t>
  </si>
  <si>
    <t>2020062620191101FB</t>
  </si>
  <si>
    <t>2021012720191101AMZN</t>
  </si>
  <si>
    <t>2020062620191106PGR</t>
  </si>
  <si>
    <t>2020090320191106PGR</t>
  </si>
  <si>
    <t>2020031220191107DIS</t>
  </si>
  <si>
    <t>2020102020191107PGR</t>
  </si>
  <si>
    <t>2020042020191112DDOG</t>
  </si>
  <si>
    <t>2020051320191112DDOG</t>
  </si>
  <si>
    <t>2020031220191126ULTA</t>
  </si>
  <si>
    <t>2020022820200108BTU</t>
  </si>
  <si>
    <t>2020022820200110BTU</t>
  </si>
  <si>
    <t>2020031220200110BTU</t>
  </si>
  <si>
    <t>2020022820200114ARCH</t>
  </si>
  <si>
    <t>2020031620200114BTU</t>
  </si>
  <si>
    <t>2020031220200114BTU</t>
  </si>
  <si>
    <t>2020031220200115ARCH</t>
  </si>
  <si>
    <t>2020031620200115ARCH</t>
  </si>
  <si>
    <t>2020031620200115BTU</t>
  </si>
  <si>
    <t>2020031220200213ORLY</t>
  </si>
  <si>
    <t>2020031220200213AZO</t>
  </si>
  <si>
    <t>2020062620200225MSFT</t>
  </si>
  <si>
    <t>2021061620200225TEAM</t>
  </si>
  <si>
    <t>2021012720200225AMZN</t>
  </si>
  <si>
    <t>2020031220200225TDG</t>
  </si>
  <si>
    <t>2020031220200302TGT</t>
  </si>
  <si>
    <t>2020051320200302MA</t>
  </si>
  <si>
    <t>2020051320200302V</t>
  </si>
  <si>
    <t>2020031220200304DIS</t>
  </si>
  <si>
    <t>2020090320200304HD</t>
  </si>
  <si>
    <t>2020102020200304HD</t>
  </si>
  <si>
    <t>2020062920200304HD</t>
  </si>
  <si>
    <t>2020061220200305DDOG</t>
  </si>
  <si>
    <t>2020062620200305DDOG</t>
  </si>
  <si>
    <t>2020072320200310MSFT</t>
  </si>
  <si>
    <t>2020102020200310MSFT</t>
  </si>
  <si>
    <t>2020090320200310MSFT</t>
  </si>
  <si>
    <t>2020102020200310HD</t>
  </si>
  <si>
    <t>2021071920200310HD</t>
  </si>
  <si>
    <t>2020061220200310V</t>
  </si>
  <si>
    <t>2020061220200310MA</t>
  </si>
  <si>
    <t>2020031220200310NVR</t>
  </si>
  <si>
    <t>2020031220200310TGT</t>
  </si>
  <si>
    <t>2020031220200312PSX</t>
  </si>
  <si>
    <t>2020061220200312JPM</t>
  </si>
  <si>
    <t>2020090320200312NVR</t>
  </si>
  <si>
    <t>2020062620200312NVR</t>
  </si>
  <si>
    <t>2020061220200312NVR</t>
  </si>
  <si>
    <t>2020042020200313TDG</t>
  </si>
  <si>
    <t>2020051320200313ACN</t>
  </si>
  <si>
    <t>2020042020200313ADBE</t>
  </si>
  <si>
    <t>2020051320200313ADBE</t>
  </si>
  <si>
    <t>2020042020200313SBUX</t>
  </si>
  <si>
    <t>2020052220200313SBUX</t>
  </si>
  <si>
    <t>2020031620200316SPY</t>
  </si>
  <si>
    <t>2020061220200317TGT</t>
  </si>
  <si>
    <t>2020041620200319AER</t>
  </si>
  <si>
    <t>2020042020200319PSX</t>
  </si>
  <si>
    <t>2020061220200319DIS</t>
  </si>
  <si>
    <t>2020062620200319FISV</t>
  </si>
  <si>
    <t>2020120920200319SPGI</t>
  </si>
  <si>
    <t>2021030820200319SPGI</t>
  </si>
  <si>
    <t>2020120920200319MCO</t>
  </si>
  <si>
    <t>2020050720200319ORLY</t>
  </si>
  <si>
    <t>2020050720200319AZO</t>
  </si>
  <si>
    <t>2021071920200319GOOGL</t>
  </si>
  <si>
    <t>2020090320200320DDOG</t>
  </si>
  <si>
    <t>2020102020200320DDOG</t>
  </si>
  <si>
    <t>2020033020200320ZM</t>
  </si>
  <si>
    <t>2020042020200320AER</t>
  </si>
  <si>
    <t>2020041620200320AER</t>
  </si>
  <si>
    <t>2020042020200320PSX</t>
  </si>
  <si>
    <t>2020050520200324ARCH</t>
  </si>
  <si>
    <t>2020042020200325AER</t>
  </si>
  <si>
    <t>2020042020200325TDG</t>
  </si>
  <si>
    <t>2020042020200325HEI</t>
  </si>
  <si>
    <t>2020062620200325SBUX</t>
  </si>
  <si>
    <t>2020052220200325SBUX</t>
  </si>
  <si>
    <t>2020051320200325ORLY</t>
  </si>
  <si>
    <t>2020051320200325AZO</t>
  </si>
  <si>
    <t>2020042020200325PSX</t>
  </si>
  <si>
    <t>2020081120200327NFLX</t>
  </si>
  <si>
    <t>2020042120200327NFLX</t>
  </si>
  <si>
    <t>2021030520200327NFLX</t>
  </si>
  <si>
    <t>2020120920200330DDOG</t>
  </si>
  <si>
    <t>2021030520200330DDOG</t>
  </si>
  <si>
    <t>2020042020200417AER</t>
  </si>
  <si>
    <t>2020042020200417TDG</t>
  </si>
  <si>
    <t>2020042020200417HEI</t>
  </si>
  <si>
    <t>2020082520200417JPM</t>
  </si>
  <si>
    <t>2020061220200417JPM</t>
  </si>
  <si>
    <t>2020050520200423AER</t>
  </si>
  <si>
    <t>2020050520200423TDG</t>
  </si>
  <si>
    <t>2020050520200423HEI</t>
  </si>
  <si>
    <t>2020051220200423PSX</t>
  </si>
  <si>
    <t>2020050720200423PSX</t>
  </si>
  <si>
    <t>2020050820200423ARCH</t>
  </si>
  <si>
    <t>2020050520200423ARCH</t>
  </si>
  <si>
    <t>2020062620200424AAPL</t>
  </si>
  <si>
    <t>2020091520200424AAPL</t>
  </si>
  <si>
    <t>2020090320200424AAPL</t>
  </si>
  <si>
    <t>2020102020200424AAPL</t>
  </si>
  <si>
    <t>2020061220200424AAPL</t>
  </si>
  <si>
    <t>2021030520200427FB</t>
  </si>
  <si>
    <t>2021012720200427FB</t>
  </si>
  <si>
    <t>2020102020200427MSFT</t>
  </si>
  <si>
    <t>2021012720200427MSFT</t>
  </si>
  <si>
    <t>2020082520200427JPM</t>
  </si>
  <si>
    <t>2020062620200427MA</t>
  </si>
  <si>
    <t>2020062620200427V</t>
  </si>
  <si>
    <t>2020050820200427VEEV</t>
  </si>
  <si>
    <t>2020050520200427AER</t>
  </si>
  <si>
    <t>2020050520200427TDG</t>
  </si>
  <si>
    <t>2020050520200427HEI</t>
  </si>
  <si>
    <t>2020062620200427SBUX</t>
  </si>
  <si>
    <t>2020090320200427SBUX</t>
  </si>
  <si>
    <t>2020051320200427NKE</t>
  </si>
  <si>
    <t>2020051220200427PSX</t>
  </si>
  <si>
    <t>2021030520200427DDOG</t>
  </si>
  <si>
    <t>2020050820200428ARCH</t>
  </si>
  <si>
    <t>2020050820200429BTU</t>
  </si>
  <si>
    <t>2020050720200504DPZ</t>
  </si>
  <si>
    <t>2020120920200504ZM</t>
  </si>
  <si>
    <t>2020062620200504ZM</t>
  </si>
  <si>
    <t>2020102020200504ZM</t>
  </si>
  <si>
    <t>2020062620200505TGT</t>
  </si>
  <si>
    <t>2020051220200508TDG</t>
  </si>
  <si>
    <t>2020051220200508HEI</t>
  </si>
  <si>
    <t>2020051220200508AER</t>
  </si>
  <si>
    <t>2020061220200508ORLY</t>
  </si>
  <si>
    <t>2020061220200508AZO</t>
  </si>
  <si>
    <t>2020051320200508VEEV</t>
  </si>
  <si>
    <t>2020051320200508DPZ</t>
  </si>
  <si>
    <t>2020051220200508PSX</t>
  </si>
  <si>
    <t>2020060820200508ARCH</t>
  </si>
  <si>
    <t>2020060820200508BTU</t>
  </si>
  <si>
    <t>2020061120200514AER</t>
  </si>
  <si>
    <t>2020052220200514PSX</t>
  </si>
  <si>
    <t>2020062620200519AER</t>
  </si>
  <si>
    <t>2020061220200519AER</t>
  </si>
  <si>
    <t>2020061120200519AER</t>
  </si>
  <si>
    <t>2020061120200519TDG</t>
  </si>
  <si>
    <t>2020061220200519TDG</t>
  </si>
  <si>
    <t>2020062620200519TDG</t>
  </si>
  <si>
    <t>2020061220200519HEI</t>
  </si>
  <si>
    <t>2020062620200519HEI</t>
  </si>
  <si>
    <t>2020061120200519HEI</t>
  </si>
  <si>
    <t>2020052220200519FNMAS</t>
  </si>
  <si>
    <t>2020062620200519ACN</t>
  </si>
  <si>
    <t>2020061220200519DPZ</t>
  </si>
  <si>
    <t>2020061120200519DPZ</t>
  </si>
  <si>
    <t>2020062920200519ADBE</t>
  </si>
  <si>
    <t>2020103020200519ADBE</t>
  </si>
  <si>
    <t>2020061220200519ADBE</t>
  </si>
  <si>
    <t>2020062920200519NKE</t>
  </si>
  <si>
    <t>2020061220200519NKE</t>
  </si>
  <si>
    <t>2021030520200519NKE</t>
  </si>
  <si>
    <t>2020102020200519NVR</t>
  </si>
  <si>
    <t>2021012720200519NVR</t>
  </si>
  <si>
    <t>2020090320200519NVR</t>
  </si>
  <si>
    <t>2020090320200519MA</t>
  </si>
  <si>
    <t>2020090320200519V</t>
  </si>
  <si>
    <t>2020052220200520PSX</t>
  </si>
  <si>
    <t>2020082520200520ORLY</t>
  </si>
  <si>
    <t>2020082520200520AZO</t>
  </si>
  <si>
    <t>2021030520200520VEEV</t>
  </si>
  <si>
    <t>2020062620200520VEEV</t>
  </si>
  <si>
    <t>2020111020200520VEEV</t>
  </si>
  <si>
    <t>2020061120200522PSX</t>
  </si>
  <si>
    <t>2020052220200522PSX</t>
  </si>
  <si>
    <t>2021012720200522SBUX</t>
  </si>
  <si>
    <t>2020120820200522SBUX</t>
  </si>
  <si>
    <t>2020062620200522PSX</t>
  </si>
  <si>
    <t>2020061220200522PSX</t>
  </si>
  <si>
    <t>2020060820200529BTU</t>
  </si>
  <si>
    <t>2020060820200529ARCH</t>
  </si>
  <si>
    <t>2021061120200529FB</t>
  </si>
  <si>
    <t>2021030520200529FB</t>
  </si>
  <si>
    <t>2021012720200529MSFT</t>
  </si>
  <si>
    <t>2021022220200529MSFT</t>
  </si>
  <si>
    <t>2021012720200529AMZN</t>
  </si>
  <si>
    <t>2021022220200529AMZN</t>
  </si>
  <si>
    <t>2021012720200529AAPL</t>
  </si>
  <si>
    <t>2020120920200529AAPL</t>
  </si>
  <si>
    <t>2020102020200529AAPL</t>
  </si>
  <si>
    <t>2020060820200529FNMAS</t>
  </si>
  <si>
    <t>2020061220200603DHR</t>
  </si>
  <si>
    <t>2020062620200603DHR</t>
  </si>
  <si>
    <t>2020072920200609ARCH</t>
  </si>
  <si>
    <t>2020061520200609ARCH</t>
  </si>
  <si>
    <t>2020090320200609BTU</t>
  </si>
  <si>
    <t>2020061520200609BTU</t>
  </si>
  <si>
    <t>2020061220200609FNMAS</t>
  </si>
  <si>
    <t>2020062620200609FNMAS</t>
  </si>
  <si>
    <t>2021070920200616MSFT</t>
  </si>
  <si>
    <t>2021071920200616MSFT</t>
  </si>
  <si>
    <t>2020062620200616FISV</t>
  </si>
  <si>
    <t>2020090320200616FISV</t>
  </si>
  <si>
    <t>2020082420200616CI</t>
  </si>
  <si>
    <t>2020062620200616CI</t>
  </si>
  <si>
    <t>2020120820200616UNH</t>
  </si>
  <si>
    <t>2021031620200616UNH</t>
  </si>
  <si>
    <t>2020062620200616UNH</t>
  </si>
  <si>
    <t>2021100120200616HD</t>
  </si>
  <si>
    <t>2021031120200616NVR</t>
  </si>
  <si>
    <t>2021012720200616NVR</t>
  </si>
  <si>
    <t>2020062620200616AER</t>
  </si>
  <si>
    <t>2020062620200616HEI</t>
  </si>
  <si>
    <t>2020062620200616TDG</t>
  </si>
  <si>
    <t>2020100920200616ORLY</t>
  </si>
  <si>
    <t>2020100920200616AZO</t>
  </si>
  <si>
    <t>2020102020200616V</t>
  </si>
  <si>
    <t>2020102020200616MA</t>
  </si>
  <si>
    <t>2020062620200616FIS</t>
  </si>
  <si>
    <t>2020093020200616FIS</t>
  </si>
  <si>
    <t>2020062920200616ACN</t>
  </si>
  <si>
    <t>2020120820200616ACN</t>
  </si>
  <si>
    <t>2020082720200616DHR</t>
  </si>
  <si>
    <t>2020062920200616DHR</t>
  </si>
  <si>
    <t>2020081120200616DHR</t>
  </si>
  <si>
    <t>2020062620200618PSX</t>
  </si>
  <si>
    <t>2021100120200619TGT</t>
  </si>
  <si>
    <t>2021031120200619TGT</t>
  </si>
  <si>
    <t>2021031120200630NVR</t>
  </si>
  <si>
    <t>2020072920200708ARCH</t>
  </si>
  <si>
    <t>2020090320200708ARCH</t>
  </si>
  <si>
    <t>2020091520200710FNMAS</t>
  </si>
  <si>
    <t>2020100920200717ORLY</t>
  </si>
  <si>
    <t>2020100920200717AZO</t>
  </si>
  <si>
    <t>2021030520200717SHW</t>
  </si>
  <si>
    <t>2021100120200717HD</t>
  </si>
  <si>
    <t>2020090320200717ARCH</t>
  </si>
  <si>
    <t>2020082520200720DMS</t>
  </si>
  <si>
    <t>2021071520200720TEAM</t>
  </si>
  <si>
    <t>2020102020200720MA</t>
  </si>
  <si>
    <t>2020102020200720V</t>
  </si>
  <si>
    <t>2020090320200720ARCH</t>
  </si>
  <si>
    <t>2020082520200727DMS</t>
  </si>
  <si>
    <t>2021012720200729SBUX</t>
  </si>
  <si>
    <t>2020101320200729RNR</t>
  </si>
  <si>
    <t>2020090320200805ARCH</t>
  </si>
  <si>
    <t>2020082720200806QDEL</t>
  </si>
  <si>
    <t>2020112520200806DELL</t>
  </si>
  <si>
    <t>2020101320200812AFL</t>
  </si>
  <si>
    <t>2020090320200812ARCH</t>
  </si>
  <si>
    <t>2020082720200812QDEL</t>
  </si>
  <si>
    <t>2020102020200814DOCU</t>
  </si>
  <si>
    <t>2020090320200820AYX</t>
  </si>
  <si>
    <t>2021031520200824SBUX</t>
  </si>
  <si>
    <t>2021071920200824SBUX</t>
  </si>
  <si>
    <t>2020091520200824HEI</t>
  </si>
  <si>
    <t>2020082520200824HEI</t>
  </si>
  <si>
    <t>2020090320200826SHOP</t>
  </si>
  <si>
    <t>2020082720200826SHOP</t>
  </si>
  <si>
    <t>2020082720200826BIGC</t>
  </si>
  <si>
    <t>2020090320200826BIGC</t>
  </si>
  <si>
    <t>2020082720200826NCNO</t>
  </si>
  <si>
    <t>2020091420200908BIGC</t>
  </si>
  <si>
    <t>2020091520200908SHOP</t>
  </si>
  <si>
    <t>2020091420200908ARCH</t>
  </si>
  <si>
    <t>2020102020200908MKTX</t>
  </si>
  <si>
    <t>2020111020200908SLP</t>
  </si>
  <si>
    <t>2020100920200908ORLY</t>
  </si>
  <si>
    <t>2020100920200908AZO</t>
  </si>
  <si>
    <t>2021022220200909AMZN</t>
  </si>
  <si>
    <t>2021012720200909AAPL</t>
  </si>
  <si>
    <t>2020120920200909V</t>
  </si>
  <si>
    <t>2020120920200909MA</t>
  </si>
  <si>
    <t>2021022320200909ZM</t>
  </si>
  <si>
    <t>2020120920200909ZM</t>
  </si>
  <si>
    <t>2021081020200910TEAM</t>
  </si>
  <si>
    <t>2021071920200910DDOG</t>
  </si>
  <si>
    <t>2020091620200915ARCH</t>
  </si>
  <si>
    <t>2021031620200918UNH</t>
  </si>
  <si>
    <t>2021022320200918SHOP</t>
  </si>
  <si>
    <t>2020112720200922FNMAS</t>
  </si>
  <si>
    <t>2020100220200923ARCH</t>
  </si>
  <si>
    <t>2021022320200924NVDA</t>
  </si>
  <si>
    <t>2020100220200929ARCH</t>
  </si>
  <si>
    <t>2020100220200929OXY</t>
  </si>
  <si>
    <t>2020120920200930DOCU</t>
  </si>
  <si>
    <t>2020100220200930OXY</t>
  </si>
  <si>
    <t>2021022320201002NVDA</t>
  </si>
  <si>
    <t>2020100720201007HYLN</t>
  </si>
  <si>
    <t>2020101320201008HYLN</t>
  </si>
  <si>
    <t>2020102020201009ARCH</t>
  </si>
  <si>
    <t>2021012720201009AAPL</t>
  </si>
  <si>
    <t>2021022220201009AAPL</t>
  </si>
  <si>
    <t>2021100120201009TEAM</t>
  </si>
  <si>
    <t>2021012720201009MA</t>
  </si>
  <si>
    <t>2021012720201009V</t>
  </si>
  <si>
    <t>2020100920201009AZO</t>
  </si>
  <si>
    <t>2021030520201009DOCU</t>
  </si>
  <si>
    <t>2021030520201009MKTX</t>
  </si>
  <si>
    <t>2020121020201009MKTX</t>
  </si>
  <si>
    <t>2021030520201009ADBE</t>
  </si>
  <si>
    <t>2020120820201009EW</t>
  </si>
  <si>
    <t>2020112720201009ZTS</t>
  </si>
  <si>
    <t>2020120920201009SNOW</t>
  </si>
  <si>
    <t>2020102020201009SNOW</t>
  </si>
  <si>
    <t>2020102020201014HYLN</t>
  </si>
  <si>
    <t>2020102020201016OXY</t>
  </si>
  <si>
    <t>2020112720201020FNMAS</t>
  </si>
  <si>
    <t>2021071920201020LOW</t>
  </si>
  <si>
    <t>2021100120201020LOW</t>
  </si>
  <si>
    <t>2020110220201026ARCH</t>
  </si>
  <si>
    <t>2020110220201026OXY</t>
  </si>
  <si>
    <t>2020112720201102ORLY</t>
  </si>
  <si>
    <t>2020112720201102AZO</t>
  </si>
  <si>
    <t>2021022220201103AAPL</t>
  </si>
  <si>
    <t>2020112320201103ARCH</t>
  </si>
  <si>
    <t>2020120920201104BBBY</t>
  </si>
  <si>
    <t>2020120820201111MMC</t>
  </si>
  <si>
    <t>2020112720201111ORLY</t>
  </si>
  <si>
    <t>2020112720201111AZO</t>
  </si>
  <si>
    <t>2020120820201111AON</t>
  </si>
  <si>
    <t>2020120920201111NEE</t>
  </si>
  <si>
    <t>2020112420201116ROOT</t>
  </si>
  <si>
    <t>2020122120201116ROOT</t>
  </si>
  <si>
    <t>2021022220201116AAPL</t>
  </si>
  <si>
    <t>2021022320201116NVDA</t>
  </si>
  <si>
    <t>2021030520201116NVDA</t>
  </si>
  <si>
    <t>2020112520201116ULTA</t>
  </si>
  <si>
    <t>2020121520201118FNMAS</t>
  </si>
  <si>
    <t>2020112720201118FNMAS</t>
  </si>
  <si>
    <t>2021022320201120ZM</t>
  </si>
  <si>
    <t>2021030520201120DOCU</t>
  </si>
  <si>
    <t>2020122120201120ROOT</t>
  </si>
  <si>
    <t>2020112320201120ARCH</t>
  </si>
  <si>
    <t>2020120220201124ARCH</t>
  </si>
  <si>
    <t>2021022220201125AMZN</t>
  </si>
  <si>
    <t>2021022320201125ZM</t>
  </si>
  <si>
    <t>2020120220201125ARCH</t>
  </si>
  <si>
    <t>2020122320201130SNOW</t>
  </si>
  <si>
    <t>2021030820201130MCO</t>
  </si>
  <si>
    <t>2021030820201130SPGI</t>
  </si>
  <si>
    <t>2021022320201130SHOP</t>
  </si>
  <si>
    <t>2021070920201130AAPL</t>
  </si>
  <si>
    <t>2020122120201201ROOT</t>
  </si>
  <si>
    <t>2021022320201202SQ</t>
  </si>
  <si>
    <t>2021030520201202SQ</t>
  </si>
  <si>
    <t>2021030520201202ENPH</t>
  </si>
  <si>
    <t>2021022220201202ENPH</t>
  </si>
  <si>
    <t>2020122820201214NKLA</t>
  </si>
  <si>
    <t>2020122320201214M</t>
  </si>
  <si>
    <t>2021022220201216AMZN</t>
  </si>
  <si>
    <t>2021030520201216AMZN</t>
  </si>
  <si>
    <t>2020122120201216ROOT</t>
  </si>
  <si>
    <t>2021070920201216AMZN</t>
  </si>
  <si>
    <t>2021081820201216AMZN</t>
  </si>
  <si>
    <t>2021100120201216AMZN</t>
  </si>
  <si>
    <t>2021030520201216ABNB</t>
  </si>
  <si>
    <t>2020122320201216ABNB</t>
  </si>
  <si>
    <t>2021030520201216NOW</t>
  </si>
  <si>
    <t>2021030520201216SHOP</t>
  </si>
  <si>
    <t>2020123020201216ARCH</t>
  </si>
  <si>
    <t>2021030520201217NVDA</t>
  </si>
  <si>
    <t>2021071920201218AAPL</t>
  </si>
  <si>
    <t>2021071520201218AAPL</t>
  </si>
  <si>
    <t>2021030520201218SNOW</t>
  </si>
  <si>
    <t>2020122120201218ROOT</t>
  </si>
  <si>
    <t>2020123020201222ARCH</t>
  </si>
  <si>
    <t>2021030520201222EW</t>
  </si>
  <si>
    <t>2021010420201222ROOT</t>
  </si>
  <si>
    <t>2021010520201224ROOT</t>
  </si>
  <si>
    <t>2021010420201224ROOT</t>
  </si>
  <si>
    <t>2021010420201228NKLA</t>
  </si>
  <si>
    <t>2021011220201229AI</t>
  </si>
  <si>
    <t>2021010620201231M</t>
  </si>
  <si>
    <t>2021030520210105DOCU</t>
  </si>
  <si>
    <t>2021011220210106AI</t>
  </si>
  <si>
    <t>2021011320210106ROOT</t>
  </si>
  <si>
    <t>2021011220210106M</t>
  </si>
  <si>
    <t>2021012720210107BBBY</t>
  </si>
  <si>
    <t>2021030520210107BBBY</t>
  </si>
  <si>
    <t>2021030520210107SNOW</t>
  </si>
  <si>
    <t>2021011220210108M</t>
  </si>
  <si>
    <t>2021012720210111MA</t>
  </si>
  <si>
    <t>2021012720210111V</t>
  </si>
  <si>
    <t>2021011220210111NKLA</t>
  </si>
  <si>
    <t>2021012620210121NKLA</t>
  </si>
  <si>
    <t>2021012720210121ROOT</t>
  </si>
  <si>
    <t>2021012720210121ARCH</t>
  </si>
  <si>
    <t>2021100120210122LOW</t>
  </si>
  <si>
    <t>2021012620210126GME</t>
  </si>
  <si>
    <t>2021030520210201TSM</t>
  </si>
  <si>
    <t>2021030520210201RILY</t>
  </si>
  <si>
    <t>2021030820210201DHR</t>
  </si>
  <si>
    <t>2021022320210205ZM</t>
  </si>
  <si>
    <t>2021030520210210BBBY</t>
  </si>
  <si>
    <t>2021022320210211NKLA</t>
  </si>
  <si>
    <t>2021022320210211ROOT</t>
  </si>
  <si>
    <t>2021022320210211ARCH</t>
  </si>
  <si>
    <t>2021022320210216ROOT</t>
  </si>
  <si>
    <t>2021100120210216AMZN</t>
  </si>
  <si>
    <t>2021022320210216ARCH</t>
  </si>
  <si>
    <t>2021030920210216NKLA</t>
  </si>
  <si>
    <t>2021022320210216NKLA</t>
  </si>
  <si>
    <t>2021030920210218NKLA</t>
  </si>
  <si>
    <t>2021050720210218NKLA</t>
  </si>
  <si>
    <t>2021052720210218ROOT</t>
  </si>
  <si>
    <t>2021022320210218ROOT</t>
  </si>
  <si>
    <t>2021030920210218ROOT</t>
  </si>
  <si>
    <t>2021022320210218ARCH</t>
  </si>
  <si>
    <t>2021071520210223NVDA</t>
  </si>
  <si>
    <t>2021030520210301BBBY</t>
  </si>
  <si>
    <t>2021100120210301BBBY</t>
  </si>
  <si>
    <t>2021030520210301ETSY</t>
  </si>
  <si>
    <t>2021100120210302LOW</t>
  </si>
  <si>
    <t>2021030520210305ETSY</t>
  </si>
  <si>
    <t>2021110220210309ETSY</t>
  </si>
  <si>
    <t>2021052720210329ROOT</t>
  </si>
  <si>
    <t>2021070920210329NKLA</t>
  </si>
  <si>
    <t>2021100120210505BBBY</t>
  </si>
  <si>
    <t>2021083020210505CMG</t>
  </si>
  <si>
    <t>2021100120210505CMG</t>
  </si>
  <si>
    <t>2021100120210526CMG</t>
  </si>
  <si>
    <t>2021102520210526CMG</t>
  </si>
  <si>
    <t>2021071520210616ASAN</t>
  </si>
  <si>
    <t>2021100120210616ASAN</t>
  </si>
  <si>
    <t>2021100120210617BBBY</t>
  </si>
  <si>
    <t>2021070920210617ROOT</t>
  </si>
  <si>
    <t>2021070920210617NKLA</t>
  </si>
  <si>
    <t>2021102120210618ROP</t>
  </si>
  <si>
    <t>2021080920210618ROOT</t>
  </si>
  <si>
    <t>2021070920210618ROOT</t>
  </si>
  <si>
    <t>2021080920210618NKLA</t>
  </si>
  <si>
    <t>2021071520210618TTD</t>
  </si>
  <si>
    <t>2021102120210618TTD</t>
  </si>
  <si>
    <t>2021110220210628ETSY</t>
  </si>
  <si>
    <t>2021070920210629ARCH</t>
  </si>
  <si>
    <t>2021080920210701NKLA</t>
  </si>
  <si>
    <t>2021080920210701ROOT</t>
  </si>
  <si>
    <t>2021070920210701BTU</t>
  </si>
  <si>
    <t>2021070920210701ARCH</t>
  </si>
  <si>
    <t>2021120720210722ROOT</t>
  </si>
  <si>
    <t>2021100120210726BBBY</t>
  </si>
  <si>
    <t>2021083020210729DISCA</t>
  </si>
  <si>
    <t>2021100120210802DOCN</t>
  </si>
  <si>
    <t>2021102220210915ETHE</t>
  </si>
  <si>
    <t>2021100120210917TSLA</t>
  </si>
  <si>
    <t>2021121320211213DWAC</t>
  </si>
  <si>
    <t>good entry</t>
  </si>
  <si>
    <t>poor entry</t>
  </si>
  <si>
    <t>TGT_FWD_P_E</t>
  </si>
  <si>
    <t>_NA_</t>
  </si>
  <si>
    <t>Demand aggregator (for advertising) per stratechery P1) best experience P2) great metrics C1) data privacy? C2) anti-trust</t>
  </si>
  <si>
    <t>amazon but platform per stratechery, offset to amzn</t>
  </si>
  <si>
    <t>TPL</t>
  </si>
  <si>
    <t>Texas Pacific Land Trust</t>
  </si>
  <si>
    <t>texas landowner &amp; oil/gas, P1) insider 3/2021 $1400</t>
  </si>
  <si>
    <t>Financials growth/rollup P1) insider$69 5/2021 x2, $67 6/2021</t>
  </si>
  <si>
    <t>EXLS</t>
  </si>
  <si>
    <t>ExlService Holdings, Inc.</t>
  </si>
  <si>
    <t>business process management</t>
  </si>
  <si>
    <t>Retail niche, growth at 1.5x rev</t>
  </si>
  <si>
    <t>MGY</t>
  </si>
  <si>
    <t>Magnolia Oil &amp; Gas Corporation</t>
  </si>
  <si>
    <t>o&amp;g P1) insider 8/2021 $14</t>
  </si>
  <si>
    <t>ORCL</t>
  </si>
  <si>
    <t>Oracle</t>
  </si>
  <si>
    <t>database + enterprise mgt P1) insider 9/2022 $85, cloud strategy</t>
  </si>
  <si>
    <t>1.25x rev growth, better it service ops, insider 11/2019, 11/2021 ($694)</t>
  </si>
  <si>
    <t>TWLO</t>
  </si>
  <si>
    <t>Twilio</t>
  </si>
  <si>
    <t>APIs for communication, P1) insider 11/2021 $296</t>
  </si>
  <si>
    <t>UPST</t>
  </si>
  <si>
    <t>database + enterprise mgt P1) insider 9/2022 $85, 10/2022 $96, cloud strategy</t>
  </si>
  <si>
    <t>e-sign, boosted growth from covid, 1.5x rev growth for earnings p1) insider $144 12/2021</t>
  </si>
  <si>
    <t>pgt mgt software saas, valued at 1.5x rev growth P1) insider 3/2021 $32 and up to $100 9/2021 C1) not so good app given basecamp etc</t>
  </si>
  <si>
    <t>NET</t>
  </si>
  <si>
    <t>Cloudflare</t>
  </si>
  <si>
    <t>distributed secure internet, different public cloud P1) true modular disruption per stratechery</t>
  </si>
  <si>
    <t>GTLB</t>
  </si>
  <si>
    <t>GitLab</t>
  </si>
  <si>
    <t>best devops git platform, P1) insider 12/2021 78$</t>
  </si>
  <si>
    <t>Accenture Plc</t>
  </si>
  <si>
    <t>IT consulting best</t>
  </si>
  <si>
    <t>e-sign, boosted growth from covid, 1.5x rev growth for earnings p1) insider $144 12/2021, $130 1/2022</t>
  </si>
  <si>
    <t>Chesapeake</t>
  </si>
  <si>
    <t>nat gas P1) imacro inflation C1) poor nat gas</t>
  </si>
  <si>
    <t>1.5x rev growth, distributed secure internet, different public cloud, network as service + zero trust P1) true modular disruption per stratechery, https://softwarestackinvesting.com/the-invisible-hand-of-product-agility-and-tam-expansion/  P2) faster dev C1) aws competitor?</t>
  </si>
  <si>
    <t>Netflix, Inc.</t>
  </si>
  <si>
    <t>Video!  P1) addictive p2) orig content at better cost, C1) competition from hbo/hulu?</t>
  </si>
  <si>
    <t>ALHC</t>
  </si>
  <si>
    <t>Alignment Healthcare, Inc.</t>
  </si>
  <si>
    <t>tech driven healthcare for medicare advantage P1) more insuranc ethan tech P2) poor glassdoor reviews C1) possibly aligned incentives</t>
  </si>
  <si>
    <t>Demand aggregator (for advertising) per stratechery P1) best experience P2) great metrics C1) data privacy? C2) anti-trust C3) tiktok disruption? C4) low penetration in &lt;25yr, so peak</t>
  </si>
  <si>
    <t>Freeport Mcmoran</t>
  </si>
  <si>
    <t>P1) electrictly  due to EV/global warm P2) insider 12/2021 $39 but small</t>
  </si>
  <si>
    <t>EPAM</t>
  </si>
  <si>
    <t xml:space="preserve">software engineering, P1) temp bump from covid? P2) review from online c1) glassdoor reviews only okay?, low pay? </t>
  </si>
  <si>
    <t>ARKK</t>
  </si>
  <si>
    <t>DASH</t>
  </si>
  <si>
    <t>2022012620191107PGR</t>
  </si>
  <si>
    <t>2022050420200115PGR</t>
  </si>
  <si>
    <t>2022050520200325DIS</t>
  </si>
  <si>
    <t>2022050520200427DIS</t>
  </si>
  <si>
    <t>2022020720200529FB</t>
  </si>
  <si>
    <t>2022020720200616FB</t>
  </si>
  <si>
    <t>2022020720200629FB</t>
  </si>
  <si>
    <t>2022011220200717HD</t>
  </si>
  <si>
    <t>2022042920200824SBUX</t>
  </si>
  <si>
    <t>2022011220200908HD</t>
  </si>
  <si>
    <t>2022050520200908HD</t>
  </si>
  <si>
    <t>2022020720200909FB</t>
  </si>
  <si>
    <t>2022011220200909SHW</t>
  </si>
  <si>
    <t>2022020720201209FB</t>
  </si>
  <si>
    <t>2022020720201216FB</t>
  </si>
  <si>
    <t>2022042920210201RILY</t>
  </si>
  <si>
    <t>2022042920210201SBUX</t>
  </si>
  <si>
    <t>2022020720210216FB</t>
  </si>
  <si>
    <t>2022050520210216AMZN</t>
  </si>
  <si>
    <t>2022050520210302LOW</t>
  </si>
  <si>
    <t>2022011220210302LOW</t>
  </si>
  <si>
    <t>2022010320210309SHOP</t>
  </si>
  <si>
    <t>2022031120210309SNOW</t>
  </si>
  <si>
    <t>2022011220210309SNOW</t>
  </si>
  <si>
    <t>2022030920210315TPL</t>
  </si>
  <si>
    <t>2022042920210506RILY</t>
  </si>
  <si>
    <t>2022050420210526CMG</t>
  </si>
  <si>
    <t>2022011220210616AAPL</t>
  </si>
  <si>
    <t>2022050520210616AAPL</t>
  </si>
  <si>
    <t>2022042920210616RILY</t>
  </si>
  <si>
    <t>2022012120210616ASAN</t>
  </si>
  <si>
    <t>2021122120210701NKLA</t>
  </si>
  <si>
    <t>2021122120210722NKLA</t>
  </si>
  <si>
    <t>2021122120210722ROOT</t>
  </si>
  <si>
    <t>2022030920210722EXLS</t>
  </si>
  <si>
    <t>2022011320210728ETSY</t>
  </si>
  <si>
    <t>2021122820210728ETSY</t>
  </si>
  <si>
    <t>2022011420210802DOCN</t>
  </si>
  <si>
    <t>2021122820210915ETHE</t>
  </si>
  <si>
    <t>2021122820210915GBTC</t>
  </si>
  <si>
    <t>2021122820210915MSTR</t>
  </si>
  <si>
    <t>2022022320210917TSLA</t>
  </si>
  <si>
    <t>2022030820211005MGY</t>
  </si>
  <si>
    <t>2022011920211006ORCL</t>
  </si>
  <si>
    <t>2021122120211007ROOT</t>
  </si>
  <si>
    <t>2022012120211007ROOT</t>
  </si>
  <si>
    <t>2021122120211007NKLA</t>
  </si>
  <si>
    <t>2022050520211111NOW</t>
  </si>
  <si>
    <t>2021122120211116NKLA</t>
  </si>
  <si>
    <t>2022011220211116TWLO</t>
  </si>
  <si>
    <t>2021122120211116BTU</t>
  </si>
  <si>
    <t>2021122820211117ETHE</t>
  </si>
  <si>
    <t>2021122820211117GBTC</t>
  </si>
  <si>
    <t>2021122820211117MSTR</t>
  </si>
  <si>
    <t>2022012120211124UPST</t>
  </si>
  <si>
    <t>2022020720211124FB</t>
  </si>
  <si>
    <t>2021122120211130BTU</t>
  </si>
  <si>
    <t>2021122120211130ARCH</t>
  </si>
  <si>
    <t>2022011920211202ORCL</t>
  </si>
  <si>
    <t>2022031120211202SNOW</t>
  </si>
  <si>
    <t>2021122120211207ARCH</t>
  </si>
  <si>
    <t>2021122120211207NKLA</t>
  </si>
  <si>
    <t>2021122120211207BTU</t>
  </si>
  <si>
    <t>2022012120211208DOCU</t>
  </si>
  <si>
    <t>2022012120211209ASAN</t>
  </si>
  <si>
    <t>2021122120211209BTU</t>
  </si>
  <si>
    <t>2021122120211209NKLA</t>
  </si>
  <si>
    <t>2021122120211210NKLA</t>
  </si>
  <si>
    <t>2021122120211210BTU</t>
  </si>
  <si>
    <t>2021122120211213BTU</t>
  </si>
  <si>
    <t>2021122120211213ARCH</t>
  </si>
  <si>
    <t>2021122120211213NKLA</t>
  </si>
  <si>
    <t>2022011120211213NKLA</t>
  </si>
  <si>
    <t>2022012120211216NET</t>
  </si>
  <si>
    <t>2022031120211222GTLB</t>
  </si>
  <si>
    <t>2022011120211222NKLA</t>
  </si>
  <si>
    <t>2022011120211231BTU</t>
  </si>
  <si>
    <t>2022050520220110ACN</t>
  </si>
  <si>
    <t>2022012120220111DOCU</t>
  </si>
  <si>
    <t>2022011120220111BTU</t>
  </si>
  <si>
    <t>2022030820220114MGY</t>
  </si>
  <si>
    <t>2022020220220119NKLA</t>
  </si>
  <si>
    <t>2022012420220119NKLA</t>
  </si>
  <si>
    <t>2022030820220120FCX</t>
  </si>
  <si>
    <t>2022030820220120MGY</t>
  </si>
  <si>
    <t>2022030820220124CHK</t>
  </si>
  <si>
    <t>2022031120220124ASAN</t>
  </si>
  <si>
    <t>2022031120220124NET</t>
  </si>
  <si>
    <t>2022042920220124DOCU</t>
  </si>
  <si>
    <t>2022030820220128MGY</t>
  </si>
  <si>
    <t>2022030820220128CHK</t>
  </si>
  <si>
    <t>2022030820220128FCX</t>
  </si>
  <si>
    <t>2022050520220131NFLX</t>
  </si>
  <si>
    <t>2022030920220202ALHC</t>
  </si>
  <si>
    <t>2022022820220209FB</t>
  </si>
  <si>
    <t>2022021020220209FB</t>
  </si>
  <si>
    <t>2022030820220210FCX</t>
  </si>
  <si>
    <t>2022030820220210CHK</t>
  </si>
  <si>
    <t>2022030920220224ALHC</t>
  </si>
  <si>
    <t>2022030820220224CHK</t>
  </si>
  <si>
    <t>2022030920220228NKLA</t>
  </si>
  <si>
    <t>2022030920220301NKLA</t>
  </si>
  <si>
    <t>2022030920220302NKLA</t>
  </si>
  <si>
    <t>2022032420220311ALHC</t>
  </si>
  <si>
    <t>2022032420220311NKLA</t>
  </si>
  <si>
    <t>2022032420220315EPAM</t>
  </si>
  <si>
    <t>2022050520220318ASAN</t>
  </si>
  <si>
    <t>2022050420220405NKLA</t>
  </si>
  <si>
    <t>2022050420220405ALHC</t>
  </si>
  <si>
    <t>2022050420220407ARKK</t>
  </si>
  <si>
    <t>2022050420220420DASH</t>
  </si>
  <si>
    <t>okay, should have sold on pop</t>
  </si>
  <si>
    <t>good exit, reasonable ret</t>
  </si>
  <si>
    <t>okay exit, maybe should considered competition/covid slowdown more</t>
  </si>
  <si>
    <t>okay exit, maybe should have waited longer before entry</t>
  </si>
  <si>
    <t>okay exit, but should reenter</t>
  </si>
  <si>
    <t>Cloud monitoring b/w multiple clouds, op leverage so rev growth *1.25</t>
  </si>
  <si>
    <t>Cloud monitoring b/w multiple clouds, op leverage so rev growth *1.5</t>
  </si>
  <si>
    <t>Growth based on revenue growth * 1.5 , 15% margins bc 80% gross margins P1) best software engineering platform P2) high r&amp;d bc no marketing, hence high retention</t>
  </si>
  <si>
    <t>Upstart holdings</t>
  </si>
  <si>
    <t>AI lending P1) great metrics C1) delinquncies?</t>
  </si>
  <si>
    <t>APA Corp</t>
  </si>
  <si>
    <t>oil e&amp;p, P1) insider $22 3/2021, $33 3/1/2022</t>
  </si>
  <si>
    <t>energy P1) insider 3/2022 $56</t>
  </si>
  <si>
    <t>Cheniere Energy</t>
  </si>
  <si>
    <t>LNG Growth P1) russia hedge C1) poor mtg historically</t>
  </si>
  <si>
    <t>DoorDash</t>
  </si>
  <si>
    <t>overearning delivery</t>
  </si>
  <si>
    <t>ARkk</t>
  </si>
  <si>
    <t>tech hedge</t>
  </si>
  <si>
    <t>17/2022</t>
  </si>
  <si>
    <t>overearning delivery P1) no pricing power in delivery bc price competition C1) good app?</t>
  </si>
  <si>
    <t>2022060120200115PGR</t>
  </si>
  <si>
    <t>2022050920201009TEAM</t>
  </si>
  <si>
    <t>2022050920201127DDOG</t>
  </si>
  <si>
    <t>2022050920210218DDOG</t>
  </si>
  <si>
    <t>2022050920210331TEAM</t>
  </si>
  <si>
    <t>2022050920210521TPL</t>
  </si>
  <si>
    <t>2022050920220124UPST</t>
  </si>
  <si>
    <t>2022050920220128MGY</t>
  </si>
  <si>
    <t>2022050920220210MGY</t>
  </si>
  <si>
    <t>2022050920220224CHK</t>
  </si>
  <si>
    <t>2022050920220224MGY</t>
  </si>
  <si>
    <t>2022050920220224FCX</t>
  </si>
  <si>
    <t>2022050920220315APA</t>
  </si>
  <si>
    <t>2022050920220316GTLB</t>
  </si>
  <si>
    <t>2022050920220405ALHC</t>
  </si>
  <si>
    <t>2022050920220407NKLA</t>
  </si>
  <si>
    <t>2022052020220407ARKK</t>
  </si>
  <si>
    <t>2022052020220420DASH</t>
  </si>
  <si>
    <t>2022050920220429OXY</t>
  </si>
  <si>
    <t>2022050920220503LNG</t>
  </si>
  <si>
    <t>2022050920220505OXY</t>
  </si>
  <si>
    <t>2022050920220505LNG</t>
  </si>
  <si>
    <t>2022052020220509DASH</t>
  </si>
  <si>
    <t>2022052020220513BTU</t>
  </si>
  <si>
    <t>2022052020220520ARKK</t>
  </si>
  <si>
    <t>2022052020220520DASH</t>
  </si>
  <si>
    <t/>
  </si>
  <si>
    <t>Key(CLOSE_DATE, OPEN_DATE, SYMBOL)</t>
  </si>
  <si>
    <t>good exit, avoided reversal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</si>
</sst>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8" formatCode="&quot;$&quot;#,##0.00_);[Red]\(&quot;$&quot;#,##0.00\)"/>
    <numFmt numFmtId="164" formatCode="_(* #,##0_);_(* \(#,##0\);_(* &quot;-&quot;??_);_(@_)"/>
    <numFmt numFmtId="165" formatCode="yyyymmdd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4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8" fontId="0" fillId="0" borderId="0" xfId="0" applyNumberFormat="1"/>
    <xf numFmtId="21" fontId="0" fillId="0" borderId="0" xfId="0" applyNumberFormat="1"/>
    <xf numFmtId="10" fontId="0" fillId="0" borderId="0" xfId="0" applyNumberFormat="1"/>
    <xf numFmtId="4" fontId="0" fillId="0" borderId="0" xfId="0" applyNumberFormat="1"/>
    <xf numFmtId="0" fontId="0" fillId="0" borderId="0" xfId="0" applyFont="1" applyAlignment="1">
      <alignment wrapText="1"/>
    </xf>
    <xf numFmtId="0" fontId="0" fillId="0" borderId="1" xfId="0" applyBorder="1"/>
    <xf numFmtId="14" fontId="0" fillId="0" borderId="1" xfId="0" applyNumberFormat="1" applyBorder="1"/>
    <xf numFmtId="0" fontId="0" fillId="0" borderId="0" xfId="0" applyBorder="1"/>
    <xf numFmtId="0" fontId="0" fillId="0" borderId="0" xfId="0" applyFill="1" applyBorder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0" fontId="0" fillId="0" borderId="0" xfId="0" pivotButton="1" applyNumberFormat="1" applyAlignment="1">
      <alignment wrapText="1"/>
    </xf>
    <xf numFmtId="2" fontId="0" fillId="0" borderId="0" xfId="0" pivotButton="1" applyNumberFormat="1" applyAlignment="1">
      <alignment wrapText="1"/>
    </xf>
    <xf numFmtId="22" fontId="0" fillId="0" borderId="0" xfId="0" applyNumberFormat="1" applyAlignment="1">
      <alignment wrapText="1"/>
    </xf>
    <xf numFmtId="9" fontId="0" fillId="0" borderId="0" xfId="1" applyFont="1" applyAlignment="1">
      <alignment wrapText="1"/>
    </xf>
    <xf numFmtId="4" fontId="0" fillId="0" borderId="0" xfId="0" applyNumberFormat="1" applyAlignment="1">
      <alignment wrapText="1"/>
    </xf>
    <xf numFmtId="0" fontId="2" fillId="0" borderId="2" xfId="0" applyFont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NumberFormat="1" applyBorder="1"/>
    <xf numFmtId="0" fontId="0" fillId="0" borderId="0" xfId="0" applyNumberFormat="1"/>
    <xf numFmtId="14" fontId="0" fillId="0" borderId="0" xfId="0" applyNumberFormat="1" applyAlignment="1">
      <alignment wrapText="1"/>
    </xf>
    <xf numFmtId="11" fontId="0" fillId="0" borderId="0" xfId="0" applyNumberFormat="1"/>
    <xf numFmtId="165" fontId="0" fillId="0" borderId="0" xfId="0" applyNumberFormat="1"/>
  </cellXfs>
  <cellStyles count="2">
    <cellStyle name="Normal" xfId="0" builtinId="0"/>
    <cellStyle name="Percent" xfId="1" builtinId="5"/>
  </cellStyles>
  <dxfs count="42720"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64" formatCode="_(* #,##0_);_(* \(#,##0\);_(* &quot;-&quot;??_);_(@_)"/>
    </dxf>
    <dxf>
      <numFmt numFmtId="164" formatCode="_(* #,##0_);_(* \(#,##0\);_(* &quot;-&quot;??_);_(@_)"/>
    </dxf>
    <dxf>
      <numFmt numFmtId="2" formatCode="0.00"/>
    </dxf>
    <dxf>
      <numFmt numFmtId="14" formatCode="0.00%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  <border diagonalUp="0" diagonalDown="0">
        <left style="thin">
          <color auto="1"/>
        </left>
        <right/>
        <top/>
        <bottom/>
        <vertical/>
        <horizontal/>
      </border>
    </dxf>
    <dxf>
      <numFmt numFmtId="2" formatCode="0.00"/>
    </dxf>
    <dxf>
      <numFmt numFmtId="19" formatCode="m/d/yyyy"/>
    </dxf>
    <dxf>
      <numFmt numFmtId="19" formatCode="m/d/yyyy"/>
    </dxf>
    <dxf>
      <numFmt numFmtId="24" formatCode="h:mm:ss\ AM/PM"/>
    </dxf>
    <dxf>
      <numFmt numFmtId="19" formatCode="m/d/yyyy"/>
    </dxf>
    <dxf>
      <numFmt numFmtId="19" formatCode="m/d/yyyy"/>
    </dxf>
    <dxf>
      <numFmt numFmtId="12" formatCode="&quot;$&quot;#,##0.00_);[Red]\(&quot;$&quot;#,##0.00\)"/>
    </dxf>
    <dxf>
      <numFmt numFmtId="27" formatCode="m/d/yyyy\ h:mm"/>
    </dxf>
    <dxf>
      <numFmt numFmtId="19" formatCode="m/d/yyyy"/>
    </dxf>
    <dxf>
      <numFmt numFmtId="27" formatCode="m/d/yyyy\ h:mm"/>
    </dxf>
    <dxf>
      <numFmt numFmtId="12" formatCode="&quot;$&quot;#,##0.00_);[Red]\(&quot;$&quot;#,##0.00\)"/>
    </dxf>
    <dxf>
      <numFmt numFmtId="19" formatCode="m/d/yyyy"/>
    </dxf>
    <dxf>
      <numFmt numFmtId="19" formatCode="m/d/yyyy"/>
    </dxf>
    <dxf>
      <numFmt numFmtId="165" formatCode="yyyymmdd"/>
    </dxf>
    <dxf>
      <numFmt numFmtId="165" formatCode="yyyymmdd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alignment wrapText="1"/>
    </dxf>
    <dxf>
      <numFmt numFmtId="14" formatCode="0.00%"/>
    </dxf>
    <dxf>
      <numFmt numFmtId="2" formatCode="0.00"/>
    </dxf>
    <dxf>
      <numFmt numFmtId="164" formatCode="_(* #,##0_);_(* \(#,##0\);_(* &quot;-&quot;??_);_(@_)"/>
    </dxf>
    <dxf>
      <numFmt numFmtId="164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tanley Wang" refreshedDate="44721.861746064817" createdVersion="7" refreshedVersion="8" minRefreshableVersion="3" recordCount="2151" xr:uid="{A7C13543-1255-4C81-8B93-C9519612A8BB}">
  <cacheSource type="worksheet">
    <worksheetSource name="Table1"/>
  </cacheSource>
  <cacheFields count="71">
    <cacheField name="Column1" numFmtId="0">
      <sharedItems containsSemiMixedTypes="0" containsString="0" containsNumber="1" containsInteger="1" minValue="0" maxValue="2150"/>
    </cacheField>
    <cacheField name="AAII_SENT_S&amp;P500WEEKLYLOW" numFmtId="0">
      <sharedItems containsSemiMixedTypes="0" containsString="0" containsNumber="1" minValue="-1" maxValue="3676.16"/>
    </cacheField>
    <cacheField name="GROWTH_0.5TO0.75" numFmtId="0">
      <sharedItems containsSemiMixedTypes="0" containsString="0" containsNumber="1" containsInteger="1" minValue="-1" maxValue="-1"/>
    </cacheField>
    <cacheField name="PRICE" numFmtId="0">
      <sharedItems containsSemiMixedTypes="0" containsString="0" containsNumber="1" minValue="-1" maxValue="3650.13"/>
    </cacheField>
    <cacheField name="YEARS_TO_NORMALIZATION" numFmtId="0">
      <sharedItems containsSemiMixedTypes="0" containsString="0" containsNumber="1" containsInteger="1" minValue="-1" maxValue="20"/>
    </cacheField>
    <cacheField name="%_TO_TARGET" numFmtId="0">
      <sharedItems containsSemiMixedTypes="0" containsString="0" containsNumber="1" containsInteger="1" minValue="-1" maxValue="0" count="2">
        <n v="-1"/>
        <n v="0" u="1"/>
      </sharedItems>
    </cacheField>
    <cacheField name="TGT_FWD_P_E" numFmtId="0">
      <sharedItems containsSemiMixedTypes="0" containsString="0" containsNumber="1" minValue="-4" maxValue="825.67"/>
    </cacheField>
    <cacheField name="UNNAMED:_0.1" numFmtId="0">
      <sharedItems containsSemiMixedTypes="0" containsString="0" containsNumber="1" containsInteger="1" minValue="0" maxValue="2150"/>
    </cacheField>
    <cacheField name="AAII_SENT_BULLBEARSPREAD" numFmtId="0">
      <sharedItems containsSemiMixedTypes="0" containsString="0" containsNumber="1" minValue="-1" maxValue="0.309644999999999"/>
    </cacheField>
    <cacheField name="AAII_SENT_BULLISHAVERAGE+STDEV" numFmtId="0">
      <sharedItems containsSemiMixedTypes="0" containsString="0" containsNumber="1" minValue="-1" maxValue="0.486856375274"/>
    </cacheField>
    <cacheField name="%_TO_STOP" numFmtId="0">
      <sharedItems containsSemiMixedTypes="0" containsString="0" containsNumber="1" containsInteger="1" minValue="-1" maxValue="0" count="2">
        <n v="-1"/>
        <n v="0" u="1"/>
      </sharedItems>
    </cacheField>
    <cacheField name="QUANTITY" numFmtId="0">
      <sharedItems containsSemiMixedTypes="0" containsString="0" containsNumber="1" containsInteger="1" minValue="1" maxValue="13400"/>
    </cacheField>
    <cacheField name="COMMISSION" numFmtId="0">
      <sharedItems containsSemiMixedTypes="0" containsString="0" containsNumber="1" minValue="-1" maxValue="50.41"/>
    </cacheField>
    <cacheField name="AAII_SENT_BULLISH8WEEKMOVAVG" numFmtId="0">
      <sharedItems containsSemiMixedTypes="0" containsString="0" containsNumber="1" minValue="-1" maxValue="0.472052624999999"/>
    </cacheField>
    <cacheField name="AAII_SENT_BULLISH" numFmtId="0">
      <sharedItems containsSemiMixedTypes="0" containsString="0" containsNumber="1" minValue="-1" maxValue="0.55837599999999998"/>
    </cacheField>
    <cacheField name="AAII_SENT_TOTAL" numFmtId="0">
      <sharedItems containsSemiMixedTypes="0" containsString="0" containsNumber="1" minValue="-1" maxValue="1.0000009999999999"/>
    </cacheField>
    <cacheField name="AAII_SENT_S&amp;P500WEEKLYHIGH" numFmtId="0">
      <sharedItems containsSemiMixedTypes="0" containsString="0" containsNumber="1" minValue="-1" maxValue="3783.04"/>
    </cacheField>
    <cacheField name="UNNAMED:_0" numFmtId="0">
      <sharedItems containsSemiMixedTypes="0" containsString="0" containsNumber="1" containsInteger="1" minValue="0" maxValue="2150" count="2151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</sharedItems>
    </cacheField>
    <cacheField name="UNNAMED:_0_Y" numFmtId="0">
      <sharedItems containsSemiMixedTypes="0" containsString="0" containsNumber="1" containsInteger="1" minValue="-1" maxValue="259"/>
    </cacheField>
    <cacheField name="CLOSE_^VIX" numFmtId="0">
      <sharedItems containsSemiMixedTypes="0" containsString="0" containsNumber="1" minValue="9.4300003051757795" maxValue="82.690002441406193"/>
    </cacheField>
    <cacheField name="CLOSE_PRICE" numFmtId="0">
      <sharedItems containsSemiMixedTypes="0" containsString="0" containsNumber="1" minValue="1.28" maxValue="4683.8549999999996" count="1383">
        <n v="38.890366667000002"/>
        <n v="4.05"/>
        <n v="22.588999999999999"/>
        <n v="60.784999999999997"/>
        <n v="2.346984"/>
        <n v="2.999442143"/>
        <n v="97.61"/>
        <n v="91.790660000000003"/>
        <n v="91.89"/>
        <n v="7.3097894739999996"/>
        <n v="263.59100000000001"/>
        <n v="381.01"/>
        <n v="380.54"/>
        <n v="980.94"/>
        <n v="171.31"/>
        <n v="169.03"/>
        <n v="980.61"/>
        <n v="2465.0100000000002"/>
        <n v="120.63"/>
        <n v="53.32"/>
        <n v="1054.221"/>
        <n v="1.61"/>
        <n v="3.15"/>
        <n v="22.577999999999999"/>
        <n v="7.7399250000000004"/>
        <n v="14.909373333"/>
        <n v="3.5498124999999998"/>
        <n v="16.209800000000001"/>
        <n v="715.04"/>
        <n v="120.9811"/>
        <n v="52.075000000000003"/>
        <n v="9.9599360000000008"/>
        <n v="33.74"/>
        <n v="1.64"/>
        <n v="16.2"/>
        <n v="97.890066666999999"/>
        <n v="22.599900000000002"/>
        <n v="5.8008833329999998"/>
        <n v="8.7799999999999994"/>
        <n v="3.16"/>
        <n v="3.17"/>
        <n v="82.201599999999999"/>
        <n v="420.48"/>
        <n v="5.7658333329999998"/>
        <n v="36.931087499999997"/>
        <n v="52.06"/>
        <n v="151.33000000000001"/>
        <n v="60.856666666999999"/>
        <n v="54.52055"/>
        <n v="90.130366667000004"/>
        <n v="87.271000000000001"/>
        <n v="40.530200000000001"/>
        <n v="265.19"/>
        <n v="77.049285714000007"/>
        <n v="282.26499999999999"/>
        <n v="38.114333332999998"/>
        <n v="125.464"/>
        <n v="121.846"/>
        <n v="44.36"/>
        <n v="44.134358571"/>
        <n v="72.581428571000004"/>
        <n v="1631.68"/>
        <n v="156.01"/>
        <n v="54.23"/>
        <n v="66.42"/>
        <n v="2672.6810999999998"/>
        <n v="33.07"/>
        <n v="61.46"/>
        <n v="153.01"/>
        <n v="135.1"/>
        <n v="391.2"/>
        <n v="1184.7049999999999"/>
        <n v="171.97"/>
        <n v="253.83"/>
        <n v="753.29"/>
        <n v="131.93799999999999"/>
        <n v="918.47"/>
        <n v="279.31"/>
        <n v="65.061099999999996"/>
        <n v="39.78"/>
        <n v="38.191251667000003"/>
        <n v="13.588608000000001"/>
        <n v="56.409083332999998"/>
        <n v="29.539000000000001"/>
        <n v="95.801050000000004"/>
        <n v="161.1908"/>
        <n v="3.8499750000000001"/>
        <n v="2.3890720000000001"/>
        <n v="13.569000000000001"/>
        <n v="100.36"/>
        <n v="91.040549999999996"/>
        <n v="42.210360000000001"/>
        <n v="47.911000000000001"/>
        <n v="3.0899000000000001"/>
        <n v="3.0094799999999999"/>
        <n v="13.73"/>
        <n v="16.139119999999998"/>
        <n v="16.10934"/>
        <n v="29.3797"/>
        <n v="5.1973488889999997"/>
        <n v="22.668617241"/>
        <n v="11"/>
        <n v="29.527456522000001"/>
        <n v="2.3697142859999998"/>
        <n v="3.658888889"/>
        <n v="3.6895121949999998"/>
        <n v="4.3691511109999999"/>
        <n v="4.9598472219999996"/>
        <n v="177.39"/>
        <n v="14.567708889"/>
        <n v="57.05"/>
        <n v="63.521422221999998"/>
        <n v="8.1887650000000001"/>
        <n v="10.299046667000001"/>
        <n v="9.4600000000000009"/>
        <n v="6.2512195119999996"/>
        <n v="5.9550000000000001"/>
        <n v="6.17"/>
        <n v="6.1914285710000003"/>
        <n v="11.135881250000001"/>
        <n v="5.5193266669999996"/>
        <n v="11.858666667"/>
        <n v="380.85"/>
        <n v="7.03"/>
        <n v="7.0541609550000004"/>
        <n v="6.1196039999999998"/>
        <n v="8.0289999999999999"/>
        <n v="9.6197800000000004"/>
        <n v="15.2654"/>
        <n v="14.41656"/>
        <n v="19.146162857"/>
        <n v="8.5498999999999992"/>
        <n v="9.52"/>
        <n v="3.1994820000000002"/>
        <n v="24.38"/>
        <n v="26.449042856999998"/>
        <n v="758.52"/>
        <n v="731.96"/>
        <n v="217.59"/>
        <n v="185.29"/>
        <n v="3.689006"/>
        <n v="3.7099839999999999"/>
        <n v="2.94"/>
        <n v="2.95"/>
        <n v="2.9500549999999999"/>
        <n v="1.29"/>
        <n v="1.28"/>
        <n v="39.619700000000002"/>
        <n v="2538.7800000000002"/>
        <n v="2490.1"/>
        <n v="65.971999999999994"/>
        <n v="8.7093500000000006"/>
        <n v="17.439484783000001"/>
        <n v="10.689113333"/>
        <n v="4.8293220000000003"/>
        <n v="3.1672706669999999"/>
        <n v="8.67"/>
        <n v="14.03923"/>
        <n v="63.816428571000003"/>
        <n v="28.247"/>
        <n v="3.76"/>
        <n v="3.7699879699999999"/>
        <n v="9.1191566670000004"/>
        <n v="43.976666667000003"/>
        <n v="2.3391500000000001"/>
        <n v="72.130200000000002"/>
        <n v="113.12"/>
        <n v="56.261000000000003"/>
        <n v="93.170550000000006"/>
        <n v="26.499666667"/>
        <n v="6.6"/>
        <n v="118.91"/>
        <n v="47.4"/>
        <n v="11.719495"/>
        <n v="15.639926666999999"/>
        <n v="41.189214286000002"/>
        <n v="55.091000000000001"/>
        <n v="18.549499999999998"/>
        <n v="21.359292857"/>
        <n v="24.968991667000001"/>
        <n v="1.9483637499999999"/>
        <n v="3.34"/>
        <n v="6.6092215599999999"/>
        <n v="66.352599999999995"/>
        <n v="13.848000000000001"/>
        <n v="13.83"/>
        <n v="25.817419999999998"/>
        <n v="9.33"/>
        <n v="13.77"/>
        <n v="13.4299"/>
        <n v="27.669972727000001"/>
        <n v="4.9492500000000001"/>
        <n v="6.4662499999999996"/>
        <n v="40.940275"/>
        <n v="36.3596"/>
        <n v="26.579166666999999"/>
        <n v="12.389900000000001"/>
        <n v="22.769704762"/>
        <n v="5.6098866669999996"/>
        <n v="7.6290833329999996"/>
        <n v="14.75961875"/>
        <n v="4.25976"/>
        <n v="1.7995000000000001"/>
        <n v="3.1191607690000001"/>
        <n v="15.198"/>
        <n v="16.510000000000002"/>
        <n v="2.5782229999999999"/>
        <n v="8.4198975409999992"/>
        <n v="9.1395870969999997"/>
        <n v="90.18"/>
        <n v="3.6591544439999999"/>
        <n v="8.4499157300000007"/>
        <n v="8.6890000000000001"/>
        <n v="379"/>
        <n v="4.2599928570000003"/>
        <n v="4.2698999999999998"/>
        <n v="3.2799"/>
        <n v="5.7897499999999997"/>
        <n v="24.049966667"/>
        <n v="27.859660000000002"/>
        <n v="2.9991680000000001"/>
        <n v="5.6193242860000003"/>
        <n v="7.4599000000000002"/>
        <n v="38.961666667000003"/>
        <n v="3.8098999999999998"/>
        <n v="7.1123750000000001"/>
        <n v="12.379899999999999"/>
        <n v="8.8598999999999997"/>
        <n v="9.1388571429999992"/>
        <n v="17.279900000000001"/>
        <n v="27.923999999999999"/>
        <n v="15.628181818"/>
        <n v="76.959999999999994"/>
        <n v="80.569999999999993"/>
        <n v="53.471011111000003"/>
        <n v="83.98"/>
        <n v="92.56"/>
        <n v="127.35"/>
        <n v="130.5"/>
        <n v="62.120833333"/>
        <n v="34.639181817999997"/>
        <n v="45.527999999999999"/>
        <n v="86.007499999999993"/>
        <n v="60.031100000000002"/>
        <n v="39.369999999999997"/>
        <n v="46.87"/>
        <n v="58.773099999999999"/>
        <n v="108.021"/>
        <n v="92.981099999999998"/>
        <n v="108.871"/>
        <n v="6.8289999999999997"/>
        <n v="6.61"/>
        <n v="78.98"/>
        <n v="84.58"/>
        <n v="16.268266666999999"/>
        <n v="16.28"/>
        <n v="92.050700000000006"/>
        <n v="89.23"/>
        <n v="89.781099999999995"/>
        <n v="249.2405"/>
        <n v="246.41"/>
        <n v="14.151666667000001"/>
        <n v="12.12"/>
        <n v="3.2898030770000002"/>
        <n v="3.3389169230000002"/>
        <n v="9.0985499999999995"/>
        <n v="8.83"/>
        <n v="30.36"/>
        <n v="34.393000000000001"/>
        <n v="16.95"/>
        <n v="17.783333333000002"/>
        <n v="3.95"/>
        <n v="3.6890000000000001"/>
        <n v="3.25"/>
        <n v="4.2791199999999998"/>
        <n v="3.3"/>
        <n v="8.1695454549999997"/>
        <n v="7.9290000000000003"/>
        <n v="8.7089999999999996"/>
        <n v="8.9890000000000008"/>
        <n v="8.8575599999999994"/>
        <n v="8.7370000000000001"/>
        <n v="7.14"/>
        <n v="7.4396374999999999"/>
        <n v="7.41"/>
        <n v="4.5298999999999996"/>
        <n v="90.322900000000004"/>
        <n v="8.4289187499999993"/>
        <n v="4.3289"/>
        <n v="8.8099000000000007"/>
        <n v="5.7190000000000003"/>
        <n v="144.22999999999999"/>
        <n v="16.638000000000002"/>
        <n v="37.984000000000002"/>
        <n v="37.96"/>
        <n v="10.979111765000001"/>
        <n v="12.46"/>
        <n v="11.8299"/>
        <n v="16.658999999999999"/>
        <n v="88.76"/>
        <n v="11.469900000000001"/>
        <n v="20.914117647000001"/>
        <n v="12.11"/>
        <n v="6.26"/>
        <n v="753.77"/>
        <n v="593.89"/>
        <n v="59.024999999999999"/>
        <n v="99.88"/>
        <n v="141.4915"/>
        <n v="97.83"/>
        <n v="15.76"/>
        <n v="15.799899999999999"/>
        <n v="36.314999999999998"/>
        <n v="10.149425000000001"/>
        <n v="8.65"/>
        <n v="6.5189000000000004"/>
        <n v="13.229900000000001"/>
        <n v="11.629"/>
        <n v="9.0388999999999999"/>
        <n v="9.9689999999999994"/>
        <n v="6.0490000000000004"/>
        <n v="5.0399885710000003"/>
        <n v="15.768000000000001"/>
        <n v="6.8639346669999997"/>
        <n v="18.484000000000002"/>
        <n v="82.49"/>
        <n v="262.83999999999997"/>
        <n v="84.411640000000006"/>
        <n v="161.44"/>
        <n v="58.200699999999998"/>
        <n v="153.6763"/>
        <n v="114.12"/>
        <n v="107.36"/>
        <n v="157.9007"/>
        <n v="5.3399666669999997"/>
        <n v="18.109000000000002"/>
        <n v="925.15"/>
        <n v="1937.01"/>
        <n v="960.82"/>
        <n v="90.74"/>
        <n v="80.3"/>
        <n v="63.881599999999999"/>
        <n v="53.43"/>
        <n v="366.8"/>
        <n v="53.081099999999999"/>
        <n v="75.040000000000006"/>
        <n v="262.92"/>
        <n v="36.796035293999999"/>
        <n v="96.85"/>
        <n v="15.61904"/>
        <n v="10.849615"/>
        <n v="9.1692085710000004"/>
        <n v="6.7398999999999996"/>
        <n v="12.959899999999999"/>
        <n v="6.71"/>
        <n v="5.9291208329999998"/>
        <n v="10.06"/>
        <n v="5.37"/>
        <n v="5.3782352940000004"/>
        <n v="9.5399999999999991"/>
        <n v="9.5188769230000005"/>
        <n v="16.47"/>
        <n v="8.1"/>
        <n v="8.1232555560000002"/>
        <n v="19.8599"/>
        <n v="18.349525"/>
        <n v="37.895000000000003"/>
        <n v="37.303823528999999"/>
        <n v="18.257449999999999"/>
        <n v="13.51375"/>
        <n v="7.4073333330000004"/>
        <n v="11.929284615"/>
        <n v="11.229842857"/>
        <n v="7.1373724999999997"/>
        <n v="6.409569565"/>
        <n v="6.4089"/>
        <n v="17.969619999999999"/>
        <n v="16.019409091"/>
        <n v="96.33"/>
        <n v="24.21"/>
        <n v="24.175000000000001"/>
        <n v="8.81"/>
        <n v="8.7200000000000006"/>
        <n v="12.029350000000001"/>
        <n v="5.6192157140000001"/>
        <n v="10.802285714"/>
        <n v="38.707655555999999"/>
        <n v="12.05"/>
        <n v="22.139090909"/>
        <n v="5.2576466670000004"/>
        <n v="11.19653125"/>
        <n v="9.67"/>
        <n v="90.62"/>
        <n v="15.219623529"/>
        <n v="18.648"/>
        <n v="11.96"/>
        <n v="10.849"/>
        <n v="7.4992666669999997"/>
        <n v="7.8898999999999999"/>
        <n v="15.639799999999999"/>
        <n v="7.0073157889999997"/>
        <n v="7.2000225000000002"/>
        <n v="59.5"/>
        <n v="375.29"/>
        <n v="11.47"/>
        <n v="5.2199"/>
        <n v="93.871428570999996"/>
        <n v="37.468899999999998"/>
        <n v="12.468995238"/>
        <n v="15.039022222"/>
        <n v="16.369150000000001"/>
        <n v="17.949000000000002"/>
        <n v="7.2298999999999998"/>
        <n v="14.699540000000001"/>
        <n v="6.6996700000000002"/>
        <n v="10.809553846"/>
        <n v="6.1898999999999997"/>
        <n v="10.529153846"/>
        <n v="9.1332799999999992"/>
        <n v="9.1519999999999992"/>
        <n v="139.08000000000001"/>
        <n v="105.43"/>
        <n v="151.005"/>
        <n v="99.090100000000007"/>
        <n v="232.30269999999999"/>
        <n v="157.52109999999999"/>
        <n v="143.82069999999999"/>
        <n v="87.370099999999994"/>
        <n v="76.243049999999997"/>
        <n v="253.9811"/>
        <n v="4.54"/>
        <n v="5.0592642860000003"/>
        <n v="13.9893"/>
        <n v="37.399299999999997"/>
        <n v="95.813749999999999"/>
        <n v="123.21"/>
        <n v="9.2697451609999995"/>
        <n v="11.239000000000001"/>
        <n v="9.2593999999999994"/>
        <n v="13.9993"/>
        <n v="91.88"/>
        <n v="91.497"/>
        <n v="32.18"/>
        <n v="30.140942856999999"/>
        <n v="39.53"/>
        <n v="36.640599999999999"/>
        <n v="39.122"/>
        <n v="106.78"/>
        <n v="93.2"/>
        <n v="91.974999999999994"/>
        <n v="91.05"/>
        <n v="152.93100000000001"/>
        <n v="207.09549999999999"/>
        <n v="170.15"/>
        <n v="398.27350000000001"/>
        <n v="428.89"/>
        <n v="14.689925000000001"/>
        <n v="14.69998"/>
        <n v="8.7195"/>
        <n v="13.7"/>
        <n v="13.71"/>
        <n v="13.732888372"/>
        <n v="13.72"/>
        <n v="40.140700000000002"/>
        <n v="102.75"/>
        <n v="72.960999999999999"/>
        <n v="124.4"/>
        <n v="458.71"/>
        <n v="334.61099999999999"/>
        <n v="13.3"/>
        <n v="11.259308571"/>
        <n v="5.7199562500000001"/>
        <n v="8.0477375000000002"/>
        <n v="13.119064"/>
        <n v="26.930666667000001"/>
        <n v="20.48"/>
        <n v="20.51"/>
        <n v="162.18010000000001"/>
        <n v="41.509430000000002"/>
        <n v="9.6895600000000002"/>
        <n v="8.3395557690000004"/>
        <n v="23.2514"/>
        <n v="92"/>
        <n v="60.07"/>
        <n v="42.129300000000001"/>
        <n v="8.8897250000000003"/>
        <n v="10.07"/>
        <n v="66.91"/>
        <n v="80.23"/>
        <n v="196.74100000000001"/>
        <n v="179.050666667"/>
        <n v="307.88"/>
        <n v="270.54000000000002"/>
        <n v="61.5"/>
        <n v="39.75"/>
        <n v="6.8500275000000004"/>
        <n v="2.4300000000000002"/>
        <n v="2.5499999999999998"/>
        <n v="23.12"/>
        <n v="184.71270000000001"/>
        <n v="154.65110000000001"/>
        <n v="46.88"/>
        <n v="26.5"/>
        <n v="26.3"/>
        <n v="160.21"/>
        <n v="176"/>
        <n v="238.3"/>
        <n v="182.25360000000001"/>
        <n v="127.4"/>
        <n v="149.21109999999999"/>
        <n v="277.79000000000002"/>
        <n v="15.3705"/>
        <n v="11.02"/>
        <n v="13.38"/>
        <n v="22.643899999999999"/>
        <n v="74.806828570999997"/>
        <n v="78.403999999999996"/>
        <n v="49.2104"/>
        <n v="46.930399999999999"/>
        <n v="136.93"/>
        <n v="151.62100000000001"/>
        <n v="149.46"/>
        <n v="259.06"/>
        <n v="274.37"/>
        <n v="276.02999999999997"/>
        <n v="63.810699999999997"/>
        <n v="62.43"/>
        <n v="64.41"/>
        <n v="114.221"/>
        <n v="118.8901"/>
        <n v="154.19399999999999"/>
        <n v="124.095"/>
        <n v="167.75"/>
        <n v="41.99"/>
        <n v="266.69"/>
        <n v="254.60419999999999"/>
        <n v="267.83"/>
        <n v="736.71"/>
        <n v="732.13099999999997"/>
        <n v="668.52099999999996"/>
        <n v="234.39"/>
        <n v="227.56209999999999"/>
        <n v="251.251"/>
        <n v="250.52099999999999"/>
        <n v="58.29"/>
        <n v="52.270699999999998"/>
        <n v="57.0715"/>
        <n v="109.6627"/>
        <n v="90.91"/>
        <n v="92.82"/>
        <n v="192.97"/>
        <n v="242.27269999999999"/>
        <n v="178.97"/>
        <n v="88.111400000000003"/>
        <n v="117.65"/>
        <n v="5.91"/>
        <n v="2.16"/>
        <n v="5.4215"/>
        <n v="2.25"/>
        <n v="60.59"/>
        <n v="31.89"/>
        <n v="69.14"/>
        <n v="63.45"/>
        <n v="95.153499999999994"/>
        <n v="49.340033333000001"/>
        <n v="54.63"/>
        <n v="47.482599999999998"/>
        <n v="50.38"/>
        <n v="61.391599999999997"/>
        <n v="53.85"/>
        <n v="128.09"/>
        <n v="77.761399999999995"/>
        <n v="131.31"/>
        <n v="79.37"/>
        <n v="102.27079999999999"/>
        <n v="55.094999999999999"/>
        <n v="63.100099999999998"/>
        <n v="167.8605"/>
        <n v="214.84"/>
        <n v="189.24"/>
        <n v="149.24270000000001"/>
        <n v="95.5"/>
        <n v="44.9"/>
        <n v="44.43"/>
        <n v="41.7"/>
        <n v="32.65"/>
        <n v="597.04999999999995"/>
        <n v="230.27"/>
        <n v="498.83"/>
        <n v="171.78"/>
        <n v="249.2011"/>
        <n v="196.86"/>
        <n v="340.57679999999999"/>
        <n v="197.62"/>
        <n v="531.01"/>
        <n v="814.68"/>
        <n v="2.67"/>
        <n v="2.92"/>
        <n v="6.54"/>
        <n v="6.0460000000000003"/>
        <n v="6.0105714289999996"/>
        <n v="2.57"/>
        <n v="2.86"/>
        <n v="6.83"/>
        <n v="6.3673799999999998"/>
        <n v="22.2407"/>
        <n v="20.5412"/>
        <n v="112.05"/>
        <n v="56.86"/>
        <n v="56.611800000000002"/>
        <n v="61.35"/>
        <n v="60.55"/>
        <n v="1239.2593999999999"/>
        <n v="1224.2864"/>
        <n v="1202.8951999999999"/>
        <n v="176.04"/>
        <n v="234.97"/>
        <n v="43.088999999999999"/>
        <n v="42.376899999999999"/>
        <n v="95.3"/>
        <n v="51.117240000000002"/>
        <n v="103.23309999999999"/>
        <n v="125.15"/>
        <n v="5.88"/>
        <n v="5.83"/>
        <n v="1.4"/>
        <n v="1.51"/>
        <n v="45.340299999999999"/>
        <n v="45.341349999999998"/>
        <n v="5.84"/>
        <n v="5.85"/>
        <n v="5.86"/>
        <n v="55.666400000000003"/>
        <n v="990.50959999999998"/>
        <n v="82.29"/>
        <n v="38.753636364000002"/>
        <n v="40.216666666999998"/>
        <n v="286.26389999999998"/>
        <n v="223.05"/>
        <n v="148.76"/>
        <n v="114.36"/>
        <n v="105.82"/>
        <n v="38.14"/>
        <n v="102.01"/>
        <n v="86.268000000000001"/>
        <n v="26.6"/>
        <n v="81.740215516999996"/>
        <n v="81.98"/>
        <n v="98.33"/>
        <n v="115.17149999999999"/>
        <n v="160.77000000000001"/>
        <n v="72.314899999999994"/>
        <n v="47.353099999999998"/>
        <n v="1123.1400000000001"/>
        <n v="175.52"/>
        <n v="149.48310000000001"/>
        <n v="68.45"/>
        <n v="98.73"/>
        <n v="85.900099999999995"/>
        <n v="1605.5832"/>
        <n v="1612.0125"/>
        <n v="2633.96"/>
        <n v="297.47000000000003"/>
        <n v="288.26499999999999"/>
        <n v="44.683799999999998"/>
        <n v="166.1927"/>
        <n v="147.59"/>
        <n v="102.46"/>
        <n v="47.111628570999997"/>
        <n v="68.111500000000007"/>
        <n v="231.5324"/>
        <n v="81.83"/>
        <n v="6.2459666670000002"/>
        <n v="23.13"/>
        <n v="28.550799999999999"/>
        <n v="79.31"/>
        <n v="40.799999999999997"/>
        <n v="44.95"/>
        <n v="45.01"/>
        <n v="75.014488889000006"/>
        <n v="73.382733333000004"/>
        <n v="215.3725"/>
        <n v="170.55099999999999"/>
        <n v="1145.77"/>
        <n v="1198.01"/>
        <n v="2737.395"/>
        <n v="200.81"/>
        <n v="203.8"/>
        <n v="1625.6063999999999"/>
        <n v="207.38"/>
        <n v="92.588533333000001"/>
        <n v="161.02250000000001"/>
        <n v="179.04"/>
        <n v="168.28"/>
        <n v="1262.8399999999999"/>
        <n v="110.01054999999999"/>
        <n v="117.30374999999999"/>
        <n v="1676.7832000000001"/>
        <n v="23.041958333"/>
        <n v="24.596900000000002"/>
        <n v="23.879799999999999"/>
        <n v="18.157920000000001"/>
        <n v="76.09"/>
        <n v="70.401499999999999"/>
        <n v="70.56"/>
        <n v="51.1755"/>
        <n v="41.18"/>
        <n v="189.99270000000001"/>
        <n v="207.82"/>
        <n v="166.36"/>
        <n v="186.05"/>
        <n v="202.59"/>
        <n v="44.25"/>
        <n v="49.56"/>
        <n v="47.223333332999999"/>
        <n v="1902.5872999999999"/>
        <n v="1773.2696000000001"/>
        <n v="48.080355556000001"/>
        <n v="354.29"/>
        <n v="866.47"/>
        <n v="17.941500000000001"/>
        <n v="62.875"/>
        <n v="277.17239999999998"/>
        <n v="287.07"/>
        <n v="278.14699999999999"/>
        <n v="94.25"/>
        <n v="84.06"/>
        <n v="84.05"/>
        <n v="124.3292"/>
        <n v="1654"/>
        <n v="1772.88"/>
        <n v="40.520000000000003"/>
        <n v="35.03"/>
        <n v="32.659999999999997"/>
        <n v="190.8"/>
        <n v="186.33760000000001"/>
        <n v="46.255369999999999"/>
        <n v="3207"/>
        <n v="120.72150000000001"/>
        <n v="17.952000000000002"/>
        <n v="17.37"/>
        <n v="888.17"/>
        <n v="374.58"/>
        <n v="182.37"/>
        <n v="125.08036666700001"/>
        <n v="1032.5472"/>
        <n v="279.125"/>
        <n v="250.36"/>
        <n v="179.7559"/>
        <n v="131.33365000000001"/>
        <n v="227.1"/>
        <n v="213.7294"/>
        <n v="233"/>
        <n v="1002"/>
        <n v="1160.0127"/>
        <n v="1011.080285714"/>
        <n v="364.71269999999998"/>
        <n v="400.3"/>
        <n v="96.164599999999993"/>
        <n v="85.593450000000004"/>
        <n v="9.69"/>
        <n v="189.54"/>
        <n v="1625.1728000000001"/>
        <n v="188.62"/>
        <n v="125.1"/>
        <n v="119.69"/>
        <n v="3300"/>
        <n v="3267.4326999999998"/>
        <n v="3249.52"/>
        <n v="1761.25"/>
        <n v="47.03"/>
        <n v="44.440100000000001"/>
        <n v="250.095"/>
        <n v="3594.55"/>
        <n v="3032.0027"/>
        <n v="1843.69"/>
        <n v="1905.6724999999999"/>
        <n v="9.1199999999999992"/>
        <n v="164.13159999999999"/>
        <n v="122.4327"/>
        <n v="1914"/>
        <n v="228.07"/>
        <n v="1681"/>
        <n v="1136.5899999999999"/>
        <n v="134.91499999999999"/>
        <n v="131.29"/>
        <n v="137.13499999999999"/>
        <n v="136.5701"/>
        <n v="172.14"/>
        <n v="207.52279999999999"/>
        <n v="183"/>
        <n v="200.14500000000001"/>
        <n v="183.94"/>
        <n v="1957.385"/>
        <n v="42.8"/>
        <n v="41.17"/>
        <n v="22.521100000000001"/>
        <n v="16.87"/>
        <n v="444.12"/>
        <n v="112.41"/>
        <n v="12.8"/>
        <n v="7.02"/>
        <n v="115.61"/>
        <n v="116.27500000000001"/>
        <n v="118.64"/>
        <n v="158.44120000000001"/>
        <n v="245.2355"/>
        <n v="130.51"/>
        <n v="136.57400000000001"/>
        <n v="130.7927"/>
        <n v="49.0715875"/>
        <n v="227.08"/>
        <n v="226.28"/>
        <n v="237.85"/>
        <n v="467.57"/>
        <n v="515.54999999999995"/>
        <n v="674.35"/>
        <n v="677.82"/>
        <n v="289.89"/>
        <n v="243.43"/>
        <n v="160.63"/>
        <n v="223.51"/>
        <n v="51.131599999999999"/>
        <n v="198.21"/>
        <n v="51.330037500000003"/>
        <n v="165.98166666700001"/>
        <n v="246.24879999999999"/>
        <n v="1188.0999999999999"/>
        <n v="1189.19"/>
        <n v="80.754099999999994"/>
        <n v="81.232699999999994"/>
        <n v="16.991774222"/>
        <n v="126.49"/>
        <n v="93.17"/>
        <n v="136.16"/>
        <n v="46.180833333000002"/>
        <n v="49.632640000000002"/>
        <n v="14.590352941000001"/>
        <n v="16.3325"/>
        <n v="12.701000000000001"/>
        <n v="1293.5999999999999"/>
        <n v="116.92"/>
        <n v="84.88"/>
        <n v="94.855000000000004"/>
        <n v="99.91"/>
        <n v="15.7094"/>
        <n v="136.13"/>
        <n v="1771.45"/>
        <n v="137.5532"/>
        <n v="206.78"/>
        <n v="47.095133333"/>
        <n v="47.481349999999999"/>
        <n v="49.974879999999999"/>
        <n v="47.07"/>
        <n v="277.90269999999998"/>
        <n v="261.19200000000001"/>
        <n v="239.79"/>
        <n v="240.2"/>
        <n v="32.735300000000002"/>
        <n v="60.120666667000002"/>
        <n v="1763.82"/>
        <n v="1741.71"/>
        <n v="198.25"/>
        <n v="225.65350000000001"/>
        <n v="178.4"/>
        <n v="170.33"/>
        <n v="204.15"/>
        <n v="169.75"/>
        <n v="163.35"/>
        <n v="176.14269999999999"/>
        <n v="149.22999999999999"/>
        <n v="1643.69"/>
        <n v="1398.42"/>
        <n v="1525.24"/>
        <n v="1339.78"/>
        <n v="1261.46"/>
        <n v="1375.98"/>
        <n v="224.51"/>
        <n v="240.90270000000001"/>
        <n v="437.32"/>
        <n v="130.40270000000001"/>
        <n v="77.502300000000005"/>
        <n v="178.61"/>
        <n v="2356.15"/>
        <n v="2400.5100000000002"/>
        <n v="175.94"/>
        <n v="163.43270000000001"/>
        <n v="266.88499999999999"/>
        <n v="169.57"/>
        <n v="169.52"/>
        <n v="189.2"/>
        <n v="202.01"/>
        <n v="283.17"/>
        <n v="277.00504000000001"/>
        <n v="245.43"/>
        <n v="152.38999999999999"/>
        <n v="181.76"/>
        <n v="250.69"/>
        <n v="278.47000000000003"/>
        <n v="2695.8"/>
        <n v="2562.08"/>
        <n v="269.39"/>
        <n v="304.98"/>
        <n v="304.87"/>
        <n v="227.09"/>
        <n v="211.83"/>
        <n v="186.64"/>
        <n v="181.32"/>
        <n v="318.30500000000001"/>
        <n v="336.87349999999998"/>
        <n v="346.82"/>
        <n v="3014.75"/>
        <n v="196.63066666700001"/>
        <n v="222.15"/>
        <n v="440.9862"/>
        <n v="297.72500000000002"/>
        <n v="183.375"/>
        <n v="185.17"/>
        <n v="285.88"/>
        <n v="286.89999999999998"/>
        <n v="15.054444444"/>
        <n v="29.287299999999998"/>
        <n v="3359.58"/>
        <n v="3272.1849999999999"/>
        <n v="1811.12"/>
        <n v="2059.4299999999998"/>
        <n v="343.39"/>
        <n v="30.575411111000001"/>
        <n v="15.900094444"/>
        <n v="218.14"/>
        <n v="2087.44"/>
        <n v="2049.0909999999999"/>
        <n v="23.793544443999998"/>
        <n v="6.1196636360000003"/>
        <n v="9.5091666670000006"/>
        <n v="7.34"/>
        <n v="234.83"/>
        <n v="274.55500000000001"/>
        <n v="288.35000000000002"/>
        <n v="94.13"/>
        <n v="94.68"/>
        <n v="106.81825000000001"/>
        <n v="69.94"/>
        <n v="41.03"/>
        <n v="2.56"/>
        <n v="51.91"/>
        <n v="3.4285749999999999"/>
        <n v="31.79"/>
        <n v="35.475000000000001"/>
        <n v="112.375"/>
        <n v="118.56"/>
        <n v="249.97"/>
        <n v="3287.05"/>
        <n v="407.54"/>
        <n v="94.1"/>
        <n v="240.68"/>
        <n v="276.48"/>
        <n v="286.06"/>
        <n v="85.1"/>
        <n v="78.88"/>
        <n v="205.37"/>
        <n v="219.79"/>
        <n v="214.74"/>
        <n v="315.81459999999998"/>
        <n v="193.72"/>
        <n v="298.81"/>
        <n v="99.75"/>
        <n v="4083.1"/>
        <n v="3216.95"/>
        <n v="3158.78"/>
        <n v="313.92685714300001"/>
        <n v="179.59"/>
        <n v="353.85"/>
        <n v="345.49"/>
        <n v="76.761349999999993"/>
        <n v="75.452699999999993"/>
        <n v="250.65"/>
        <n v="255.4727"/>
        <n v="247.26"/>
        <n v="245.67599999999999"/>
        <n v="244"/>
        <n v="117.87"/>
        <n v="22.732025"/>
        <n v="57.77"/>
        <n v="116.4327"/>
        <n v="336.9"/>
        <n v="325.17500000000001"/>
        <n v="271.64499999999998"/>
        <n v="397.07"/>
        <n v="1031.83"/>
        <n v="2482.63"/>
        <n v="77.55"/>
        <n v="109.22"/>
        <n v="148.88999999999999"/>
        <n v="22.001133332999999"/>
        <n v="27.418166667000001"/>
        <n v="80.765000000000001"/>
        <n v="71.492699999999999"/>
        <n v="386.7"/>
        <n v="1037.32"/>
        <n v="112.20977499999999"/>
        <n v="505.64"/>
        <n v="471.72"/>
        <n v="99.24"/>
        <n v="79.69"/>
        <n v="100.46136666699999"/>
        <n v="27.871524999999998"/>
        <n v="325.20999999999998"/>
        <n v="82.218374999999995"/>
        <n v="74.254233333000002"/>
        <n v="73.849999999999994"/>
        <n v="32.85"/>
        <n v="354.6"/>
        <n v="123.75"/>
        <n v="117.54"/>
        <n v="116.11"/>
        <n v="257.95"/>
        <n v="236.96775"/>
        <n v="291.58999999999997"/>
        <n v="190.22"/>
        <n v="189.79"/>
        <n v="87.06"/>
        <n v="71.555000000000007"/>
        <n v="85.69"/>
        <n v="3.5892550000000001"/>
        <n v="368.79"/>
        <n v="546.53"/>
        <n v="255.89"/>
        <n v="400.35"/>
        <n v="117.16"/>
        <n v="331.29"/>
        <n v="89.383750000000006"/>
        <n v="27.230550000000001"/>
        <n v="405.28"/>
        <n v="1093.42"/>
        <n v="193.21"/>
        <n v="380.77"/>
        <n v="74.154233332999993"/>
        <n v="40.299999999999997"/>
        <n v="4.9995320000000003"/>
        <n v="31.403083333000001"/>
        <n v="75.52"/>
        <n v="33.79"/>
        <n v="28.824850000000001"/>
        <n v="449.05"/>
        <n v="416.53"/>
        <n v="418.47"/>
        <n v="105.00635"/>
        <n v="110.04"/>
        <n v="95.336349999999996"/>
        <n v="8.3800000000000008"/>
        <n v="8.4600000000000009"/>
        <n v="212.6009"/>
        <n v="369.24"/>
        <n v="383.02"/>
        <n v="423.4135"/>
        <n v="443.36"/>
        <n v="397.24"/>
        <n v="96.89"/>
        <n v="94.11"/>
        <n v="129.875"/>
        <n v="4397.78"/>
        <n v="4522"/>
        <n v="348.29500000000002"/>
        <n v="209.91"/>
        <n v="462.49"/>
        <n v="1190.92"/>
        <n v="262.98"/>
        <n v="243.14500000000001"/>
        <n v="235.11"/>
        <n v="75"/>
        <n v="76.08"/>
        <n v="97.210499999999996"/>
        <n v="101.36499999999999"/>
        <n v="68.430000000000007"/>
        <n v="78.59"/>
        <n v="237.18037142899999"/>
        <n v="330.0258"/>
        <n v="234.28020000000001"/>
        <n v="3184.92"/>
        <n v="142.245"/>
        <n v="124.97075"/>
        <n v="8.8544999999999998"/>
        <n v="170.7"/>
        <n v="170.68"/>
        <n v="31.963406667000001"/>
        <n v="33.49"/>
        <n v="2.694"/>
        <n v="3.3584912500000002"/>
        <n v="7.43"/>
        <n v="8.39"/>
        <n v="276.29259999999999"/>
        <n v="277.755"/>
        <n v="100.53"/>
        <n v="175.65"/>
        <n v="352.99"/>
        <n v="349.61"/>
        <n v="325.89499999999998"/>
        <n v="4683.8549999999996"/>
        <n v="452.41244444400002"/>
        <n v="1144.21"/>
        <n v="197.82"/>
        <n v="332.82"/>
        <n v="148.7927"/>
        <n v="250.33179999999999"/>
        <n v="211.4"/>
        <n v="201.04"/>
        <n v="202.38"/>
        <n v="171.3"/>
        <n v="178.47"/>
        <n v="224.285"/>
        <n v="38.876178570999997"/>
        <n v="8.25"/>
        <n v="665.88"/>
        <n v="389.3"/>
        <n v="8.3133099999999995"/>
        <n v="261.435"/>
        <n v="331.2"/>
        <n v="197.77350000000001"/>
        <n v="175.16"/>
        <n v="38.99"/>
        <n v="143.56"/>
        <n v="67.814999999999998"/>
        <n v="37.140900000000002"/>
        <n v="227.94"/>
        <n v="115.65"/>
        <n v="75.509649350999993"/>
        <n v="115.43"/>
        <n v="107.81"/>
        <n v="109.37"/>
        <n v="110.35"/>
        <n v="1075.42"/>
        <n v="1008.87"/>
        <n v="100.0035"/>
        <n v="142.5"/>
        <n v="85.2"/>
        <n v="296.07499999999999"/>
        <n v="81.2"/>
        <n v="928.34199999999998"/>
        <n v="44.289928570999997"/>
        <n v="549.89"/>
        <n v="67.604399999999998"/>
        <n v="210.8424"/>
        <n v="338.65"/>
        <n v="373.77"/>
        <n v="322.33999999999997"/>
        <n v="328.1"/>
        <n v="103.2167"/>
        <n v="46.002286822000002"/>
        <n v="46.24"/>
        <n v="1293.095"/>
        <n v="10.86"/>
        <n v="44.804016064000002"/>
        <n v="44.67"/>
        <n v="549.39499999999998"/>
        <n v="9.8988399999999999"/>
        <n v="229.05"/>
        <n v="28.77"/>
        <n v="26.36"/>
        <n v="37.859059999999999"/>
        <n v="143.36500000000001"/>
        <n v="126.155"/>
        <n v="180.46"/>
        <n v="385.5104"/>
        <n v="315.71666666700003"/>
        <n v="195.94479999999999"/>
        <n v="195.23500000000001"/>
        <n v="545.93200000000002"/>
        <n v="479.36"/>
        <n v="425.89"/>
        <n v="84.885000000000005"/>
        <n v="160.83000000000001"/>
        <n v="379.005"/>
        <n v="251.08349999999999"/>
        <n v="23.27"/>
        <n v="10.130000000000001"/>
        <n v="190.965"/>
        <n v="202.5"/>
        <n v="32.159999999999997"/>
        <n v="9.6192933329999999"/>
        <n v="446.78500000000003"/>
        <n v="1130.1824999999999"/>
        <n v="33.213951111"/>
        <n v="18.614999999999998"/>
        <n v="116.91500000000001"/>
        <n v="210.15"/>
        <n v="72.81"/>
        <n v="17.272791303999998"/>
        <n v="16.27"/>
        <n v="472.02"/>
        <n v="280.49220000000003"/>
        <n v="8.84"/>
        <n v="20.79"/>
        <n v="37.093333332999997"/>
        <n v="96.457579999999993"/>
        <n v="317.07"/>
        <n v="332.11"/>
        <n v="289.77"/>
        <n v="15.6599375"/>
        <n v="145.10612499999999"/>
        <n v="389.92"/>
        <n v="247.6508"/>
        <n v="200.63499999999999"/>
        <n v="167.7"/>
        <n v="134.85400000000001"/>
        <n v="223.715"/>
        <n v="11.161"/>
        <n v="2921.89"/>
        <n v="3720.3850000000002"/>
        <n v="3222.5949999999998"/>
        <n v="3268.33"/>
        <n v="514.1866"/>
        <n v="158.13999999999999"/>
        <n v="167.505"/>
        <n v="469.72"/>
        <n v="1042.4100000000001"/>
        <n v="44.024170832999999"/>
        <n v="43.171364285999999"/>
        <n v="141.685"/>
        <n v="148.08500000000001"/>
        <n v="222.83500000000001"/>
        <n v="80.27"/>
        <n v="79.91"/>
        <n v="16.065000000000001"/>
        <n v="17.279366667000001"/>
        <n v="12.045"/>
        <n v="16.100415000000002"/>
        <n v="133.32294999999999"/>
        <n v="12.434100000000001"/>
        <n v="23.317340000000002"/>
        <n v="13.028805"/>
        <n v="27.54"/>
        <n v="47.12"/>
        <n v="195.91"/>
        <n v="18.611000000000001"/>
        <n v="28.559813999999999"/>
        <n v="22.814285714"/>
        <n v="24.320833332999999"/>
        <n v="49.106991149999999"/>
        <n v="48.984999999999999"/>
        <n v="34.020000000000003"/>
        <n v="39.71"/>
        <n v="116.3"/>
        <n v="878.21"/>
        <n v="1031.075"/>
        <n v="53.64"/>
        <n v="44.92"/>
        <n v="116.52"/>
        <n v="56.814066666999999"/>
        <n v="47.024999999999999"/>
        <n v="279.76499999999999"/>
        <n v="217.17"/>
        <n v="563.01499999999999"/>
        <n v="823.09444444400003"/>
        <n v="845.4"/>
        <n v="27.914999999999999"/>
        <n v="19.384166666999999"/>
        <n v="16.425000000000001"/>
        <n v="52.687883333000002"/>
        <n v="2325.0880000000002"/>
        <n v="15.734999999999999"/>
        <n v="573.72559999999999"/>
        <n v="40.06"/>
        <n v="11.429733333"/>
        <n v="12.475"/>
        <n v="8.9849999999999994"/>
        <n v="521.1"/>
        <n v="776.87"/>
        <n v="193.5102"/>
        <n v="16.602291666999999"/>
        <n v="181.45"/>
        <n v="250.94"/>
        <n v="195.27099999999999"/>
        <n v="181.523"/>
        <n v="602.91"/>
        <n v="43.05"/>
        <n v="1345.645"/>
        <n v="180.11"/>
        <n v="306.95"/>
        <n v="241.52019999999999"/>
        <n v="1251.7249999999999"/>
        <n v="1540.15"/>
        <n v="11.38575"/>
        <n v="11.39865"/>
        <n v="15.204846154"/>
        <n v="9.1750000000000007"/>
        <n v="27.895"/>
        <n v="58.13"/>
        <n v="541.72979999999995"/>
        <n v="1793.85"/>
        <n v="1918.568"/>
        <n v="1305.3420000000001"/>
        <n v="1764.68"/>
        <n v="1434.6949999999999"/>
        <n v="439.97500000000002"/>
        <n v="26.91"/>
        <n v="561.11"/>
        <n v="175.35499999999999"/>
        <n v="156.4034"/>
        <n v="66.64"/>
        <n v="98.09"/>
        <n v="50.024999999999999"/>
        <n v="169.29"/>
        <n v="182.97499999999999"/>
        <n v="470.18"/>
        <n v="10.930999999999999"/>
        <n v="7.5250000000000004"/>
        <n v="110.856933333"/>
        <n v="80.305000000000007"/>
        <n v="72.995000000000005"/>
        <n v="61.844999999999999"/>
        <n v="10.975"/>
        <n v="9.4649999999999999"/>
        <n v="3.2349999999999999"/>
        <n v="3.643033333"/>
        <n v="121.87593333300001"/>
        <n v="28.121666667"/>
        <n v="221.53"/>
        <n v="176.405"/>
        <n v="36.870624999999997"/>
        <n v="662.03566666699999"/>
        <n v="60.23"/>
        <n v="75.635000000000005"/>
        <n v="615.79999999999995"/>
        <n v="36.78"/>
        <n v="34.44"/>
        <n v="34.36"/>
        <n v="36.42"/>
        <n v="36.26"/>
        <n v="713.99"/>
        <n v="566.52750000000003"/>
        <n v="795.74"/>
        <n v="766.55499999999995"/>
        <n v="23.566621738999999"/>
        <n v="83.76"/>
        <n v="1.845"/>
        <n v="463.495"/>
        <n v="226.54499999999999"/>
        <n v="10.956119286"/>
        <n v="93.084999999999994"/>
        <n v="90.620699999999999"/>
        <n v="115.67"/>
        <n v="54.524999999999999"/>
        <n v="10.895"/>
        <n v="88.078999999999994"/>
        <n v="35.402500000000003"/>
        <n v="12.152666667"/>
        <n v="296.98"/>
        <n v="11.983314773"/>
        <n v="12.154999999999999"/>
        <n v="7.0650000000000004"/>
        <n v="7.8849999999999998"/>
        <n v="46.725177778000003"/>
        <n v="82.754137499999999"/>
        <n v="78.715000000000003"/>
        <n v="34.555"/>
        <n v="88.89"/>
        <n v="84.838499999999996"/>
        <n v="22.892900000000001"/>
        <n v="188.72149999999999"/>
        <n v="9.9806974999999998"/>
        <n v="231.43366666700001"/>
        <n v="208.68004999999999"/>
        <n v="84.08"/>
        <n v="35.532777778000003"/>
        <n v="7.915"/>
        <n v="11.013272499999999"/>
        <n v="9.5449999999999999"/>
        <n v="38.015000000000001"/>
        <n v="289.67500000000001"/>
        <n v="36.731400000000001"/>
        <n v="26.1675"/>
        <n v="7.0449999999999999"/>
        <n v="10.251213333000001"/>
        <n v="9.7816399999999994"/>
        <n v="5.8250000000000002"/>
        <n v="40.833125000000003"/>
        <n v="51.734999999999999"/>
        <n v="80.435000000000002"/>
        <n v="61.31"/>
        <n v="57.625"/>
        <n v="134.32"/>
        <n v="20.755880000000001"/>
      </sharedItems>
    </cacheField>
    <cacheField name="AAII_SENT_BEARISH" numFmtId="0">
      <sharedItems containsSemiMixedTypes="0" containsString="0" containsNumber="1" minValue="-1" maxValue="0.52662699999999996"/>
    </cacheField>
    <cacheField name="OPEN_PRICE" numFmtId="0">
      <sharedItems containsSemiMixedTypes="0" containsString="0" containsNumber="1" minValue="1.37" maxValue="3650.1273000000001"/>
    </cacheField>
    <cacheField name="AAII_SENT_NEUTRAL" numFmtId="0">
      <sharedItems containsSemiMixedTypes="0" containsString="0" containsNumber="1" minValue="-1" maxValue="0.52859999999999996"/>
    </cacheField>
    <cacheField name="ROIC_(BW_ROA_ROE)" numFmtId="0">
      <sharedItems containsSemiMixedTypes="0" containsString="0" containsNumber="1" containsInteger="1" minValue="-1" maxValue="-1"/>
    </cacheField>
    <cacheField name="AAII_SENT_BULLISHAVERAGESTDEV" numFmtId="0">
      <sharedItems containsSemiMixedTypes="0" containsString="0" containsNumber="1" minValue="-1" maxValue="0.28101201816357002"/>
    </cacheField>
    <cacheField name="QTYCHG" numFmtId="0">
      <sharedItems containsSemiMixedTypes="0" containsString="0" containsNumber="1" containsInteger="1" minValue="-1" maxValue="10000"/>
    </cacheField>
    <cacheField name="AAII_SENT_BULLISHAVERAGE" numFmtId="0">
      <sharedItems containsSemiMixedTypes="0" containsString="0" containsNumber="1" minValue="-1" maxValue="0.383833393528"/>
    </cacheField>
    <cacheField name="AAII_SENT_S&amp;P500WEEKLYCLOSE" numFmtId="0">
      <sharedItems containsSemiMixedTypes="0" containsString="0" containsNumber="1" minValue="-1" maxValue="3748.14"/>
    </cacheField>
    <cacheField name="DETAILS" numFmtId="0">
      <sharedItems containsSemiMixedTypes="0" containsString="0" containsNumber="1" containsInteger="1" minValue="-1" maxValue="-1"/>
    </cacheField>
    <cacheField name="UNNAMED:_0_X" numFmtId="0">
      <sharedItems containsSemiMixedTypes="0" containsString="0" containsNumber="1" containsInteger="1" minValue="0" maxValue="2150"/>
    </cacheField>
    <cacheField name="COMM_TOT" numFmtId="0">
      <sharedItems containsSemiMixedTypes="0" containsString="0" containsNumber="1" minValue="-225.34738785600001" maxValue="-1.0308049770000001"/>
    </cacheField>
    <cacheField name="CLOSE_^GSPC" numFmtId="0">
      <sharedItems containsSemiMixedTypes="0" containsString="0" containsNumber="1" minValue="1829.07995605468" maxValue="3638.35009765625"/>
    </cacheField>
    <cacheField name="PNL" numFmtId="0">
      <sharedItems containsSemiMixedTypes="0" containsString="0" containsNumber="1" minValue="-26318.05" maxValue="36982.03"/>
    </cacheField>
    <cacheField name="AAII_SENT_DATE" numFmtId="0">
      <sharedItems containsMixedTypes="1" containsNumber="1" containsInteger="1" minValue="42390" maxValue="44203"/>
    </cacheField>
    <cacheField name="EPS2" numFmtId="0">
      <sharedItems containsDate="1" containsMixedTypes="1" minDate="1899-12-31T00:00:00" maxDate="1900-01-12T12:14:24"/>
    </cacheField>
    <cacheField name="OPENACT" numFmtId="0">
      <sharedItems count="2">
        <s v="B"/>
        <s v="S"/>
      </sharedItems>
    </cacheField>
    <cacheField name="CLOSE_DATE" numFmtId="14">
      <sharedItems containsSemiMixedTypes="0" containsNonDate="0" containsDate="1" containsString="0" minDate="2016-01-07T11:12:44" maxDate="2022-06-01T14:26:48" count="1392">
        <d v="2016-01-07T11:12:44"/>
        <d v="2016-01-20T15:20:08"/>
        <d v="2016-01-08T14:24:59"/>
        <d v="2016-04-07T14:03:00"/>
        <d v="2016-01-20T15:22:41"/>
        <d v="2016-01-20T15:24:25"/>
        <d v="2016-10-05T11:11:29"/>
        <d v="2016-10-10T09:47:44"/>
        <d v="2016-10-24T11:08:39"/>
        <d v="2016-01-20T15:18:26"/>
        <d v="2017-01-23T10:49:29"/>
        <d v="2017-02-21T15:58:00"/>
        <d v="2017-02-22T10:00:52"/>
        <d v="2017-02-22T10:43:42"/>
        <d v="2017-02-22T10:44:42"/>
        <d v="2017-02-22T10:45:21"/>
        <d v="2017-03-10T10:03:51"/>
        <d v="2017-06-22T14:48:25"/>
        <d v="2017-08-10T13:50:22"/>
        <d v="2017-02-09T10:36:34"/>
        <d v="2017-08-10T14:07:28"/>
        <d v="2016-01-07T14:17:15"/>
        <d v="2016-01-07T14:17:55"/>
        <d v="2016-01-08T14:28:02"/>
        <d v="2016-01-08T14:31:39"/>
        <d v="2016-01-08T14:33:33"/>
        <d v="2016-01-20T15:21:01"/>
        <d v="2016-01-08T14:25:29"/>
        <d v="2016-01-19T15:49:22"/>
        <d v="2016-01-07T11:24:34"/>
        <d v="2016-01-07T11:23:31"/>
        <d v="2016-01-20T15:20:34"/>
        <d v="2016-01-07T11:13:07"/>
        <d v="2016-01-07T14:17:25"/>
        <d v="2016-01-08T14:25:15"/>
        <d v="2016-01-07T11:54:27"/>
        <d v="2016-01-08T14:24:20"/>
        <d v="2016-01-20T15:19:41"/>
        <d v="2016-01-07T14:12:46"/>
        <d v="2016-01-07T14:16:33"/>
        <d v="2016-01-07T14:17:08"/>
        <d v="2016-01-07T11:44:15"/>
        <d v="2017-08-10T14:14:18"/>
        <d v="2016-01-20T15:19:31"/>
        <d v="2016-04-12T10:24:14"/>
        <d v="2016-01-27T14:38:51"/>
        <d v="2016-01-27T14:39:32"/>
        <d v="2016-01-27T14:40:24"/>
        <d v="2016-01-27T15:58:44"/>
        <d v="2016-01-27T15:59:01"/>
        <d v="2016-01-28T14:56:37"/>
        <d v="2016-08-11T11:02:19"/>
        <d v="2016-01-28T14:56:52"/>
        <d v="2016-01-27T12:24:53"/>
        <d v="2016-01-28T14:57:11"/>
        <d v="2016-02-03T15:19:05"/>
        <d v="2016-02-03T15:19:19"/>
        <d v="2016-02-11T11:09:59"/>
        <d v="2016-02-11T11:12:16"/>
        <d v="2016-02-11T11:13:18"/>
        <d v="2016-02-11T13:52:10"/>
        <d v="2016-05-03T11:48:30"/>
        <d v="2016-05-03T11:48:51"/>
        <d v="2016-02-03T15:18:36"/>
        <d v="2016-08-11T11:02:04"/>
        <d v="2017-08-10T14:18:14"/>
        <d v="2016-01-27T12:24:30"/>
        <d v="2016-04-12T10:13:02"/>
        <d v="2017-08-10T14:22:26"/>
        <d v="2018-08-01T11:12:23"/>
        <d v="2018-08-09T10:06:50"/>
        <d v="2021-06-17T12:40:33"/>
        <d v="2018-10-10T14:58:50"/>
        <d v="2016-02-17T13:05:00"/>
        <d v="2016-02-17T13:05:08"/>
        <d v="2016-01-27T12:24:41"/>
        <d v="2020-04-20T15:41:56"/>
        <d v="2016-08-26T10:53:55"/>
        <d v="2016-08-18T11:16:55"/>
        <d v="2016-08-18T11:16:45"/>
        <d v="2016-01-27T15:59:33"/>
        <d v="2016-01-21T10:12:00"/>
        <d v="2016-01-21T10:14:18"/>
        <d v="2016-01-21T10:15:56"/>
        <d v="2016-01-27T12:22:10"/>
        <d v="2018-11-21T14:51:39"/>
        <d v="2016-01-21T12:04:22"/>
        <d v="2016-01-21T12:04:30"/>
        <d v="2016-01-21T12:07:07"/>
        <d v="2016-01-07T11:41:46"/>
        <d v="2016-01-27T12:25:30"/>
        <d v="2016-01-07T11:49:21"/>
        <d v="2016-01-07T11:49:01"/>
        <d v="2016-01-21T12:04:38"/>
        <d v="2016-01-21T10:46:28"/>
        <d v="2016-01-21T10:11:03"/>
        <d v="2016-01-08T14:28:35"/>
        <d v="2016-01-08T14:27:38"/>
        <d v="2016-01-21T12:05:13"/>
        <d v="2016-01-20T15:22:06"/>
        <d v="2016-01-20T15:18:52"/>
        <d v="2016-01-21T10:12:47"/>
        <d v="2016-01-27T12:20:50"/>
        <d v="2016-01-27T12:17:40"/>
        <d v="2016-01-28T09:34:33"/>
        <d v="2016-01-28T09:36:06"/>
        <d v="2016-01-21T12:05:57"/>
        <d v="2016-01-27T12:15:58"/>
        <d v="2017-08-10T12:09:28"/>
        <d v="2016-01-27T12:18:18"/>
        <d v="2016-01-21T12:07:16"/>
        <d v="2016-01-27T12:21:42"/>
        <d v="2016-01-20T15:23:37"/>
        <d v="2016-01-21T12:07:44"/>
        <d v="2016-01-28T09:33:33"/>
        <d v="2016-01-27T12:19:07"/>
        <d v="2016-01-21T12:06:09"/>
        <d v="2016-01-27T12:18:43"/>
        <d v="2016-01-27T12:18:56"/>
        <d v="2016-01-21T10:12:57"/>
        <d v="2016-01-21T10:45:41"/>
        <d v="2016-01-21T12:07:34"/>
        <d v="2017-02-22T10:43:02"/>
        <d v="2016-01-27T12:16:11"/>
        <d v="2016-01-27T12:16:24"/>
        <d v="2016-01-21T12:07:59"/>
        <d v="2016-01-21T12:08:33"/>
        <d v="2016-01-27T14:36:40"/>
        <d v="2016-01-28T09:33:16"/>
        <d v="2016-01-21T12:08:40"/>
        <d v="2016-01-27T12:17:21"/>
        <d v="2016-01-21T12:08:19"/>
        <d v="2016-01-27T12:16:48"/>
        <d v="2016-01-27T12:17:07"/>
        <d v="2016-01-21T12:08:07"/>
        <d v="2016-01-27T12:20:05"/>
        <d v="2016-08-26T10:54:06"/>
        <d v="2017-01-23T10:49:38"/>
        <d v="2019-11-22T14:12:18"/>
        <d v="2020-05-28T15:59:10"/>
        <d v="2016-01-28T09:36:29"/>
        <d v="2016-01-28T09:36:55"/>
        <d v="2016-02-17T15:13:35"/>
        <d v="2016-02-17T15:00:56"/>
        <d v="2016-02-17T15:13:57"/>
        <d v="2016-02-17T15:00:44"/>
        <d v="2016-02-17T15:01:20"/>
        <d v="2016-02-17T15:14:20"/>
        <d v="2016-02-17T15:14:26"/>
        <d v="2016-02-17T15:01:38"/>
        <d v="2016-01-27T12:20:26"/>
        <d v="2019-01-16T15:55:34"/>
        <d v="2019-01-18T15:53:46"/>
        <d v="2016-01-28T09:33:52"/>
        <d v="2016-02-03T15:12:56"/>
        <d v="2016-02-03T15:11:20"/>
        <d v="2016-02-03T15:11:32"/>
        <d v="2016-02-03T15:10:09"/>
        <d v="2016-02-03T15:13:20"/>
        <d v="2016-02-03T15:13:09"/>
        <d v="2016-02-03T15:11:08"/>
        <d v="2016-02-03T15:10:59"/>
        <d v="2016-02-03T15:10:32"/>
        <d v="2016-02-03T15:09:19"/>
        <d v="2016-02-03T15:09:32"/>
        <d v="2016-02-03T15:12:46"/>
        <d v="2016-02-12T12:26:52"/>
        <d v="2016-02-03T15:10:47"/>
        <d v="2016-02-05T10:58:25"/>
        <d v="2016-02-05T10:41:13"/>
        <d v="2016-02-05T10:40:36"/>
        <d v="2016-02-11T13:48:52"/>
        <d v="2016-02-03T15:14:49"/>
        <d v="2016-02-03T15:13:32"/>
        <d v="2016-02-05T10:40:52"/>
        <d v="2016-02-03T15:29:04"/>
        <d v="2016-02-03T15:13:51"/>
        <d v="2016-02-03T15:14:03"/>
        <d v="2016-02-03T15:12:33"/>
        <d v="2016-02-03T15:31:40"/>
        <d v="2016-02-03T15:14:19"/>
        <d v="2016-02-03T15:12:12"/>
        <d v="2016-02-03T15:11:58"/>
        <d v="2016-02-03T15:14:56"/>
        <d v="2016-02-03T15:14:31"/>
        <d v="2016-02-03T15:13:42"/>
        <d v="2016-02-12T11:10:31"/>
        <d v="2016-02-12T11:11:20"/>
        <d v="2016-02-12T11:11:12"/>
        <d v="2016-02-12T11:29:45"/>
        <d v="2016-02-08T15:59:42"/>
        <d v="2016-02-12T11:33:08"/>
        <d v="2016-02-10T12:19:02"/>
        <d v="2016-02-08T15:59:25"/>
        <d v="2016-02-12T11:15:32"/>
        <d v="2016-02-12T11:34:03"/>
        <d v="2016-02-04T13:25:26"/>
        <d v="2016-02-12T11:30:14"/>
        <d v="2016-02-12T11:13:52"/>
        <d v="2016-02-12T11:35:41"/>
        <d v="2016-02-12T11:14:57"/>
        <d v="2016-02-12T11:10:04"/>
        <d v="2016-02-12T11:32:07"/>
        <d v="2016-02-12T11:32:49"/>
        <d v="2016-02-12T11:09:03"/>
        <d v="2016-02-12T11:36:35"/>
        <d v="2016-02-12T11:14:20"/>
        <d v="2016-02-12T11:34:52"/>
        <d v="2016-02-17T10:37:18"/>
        <d v="2016-02-12T11:10:52"/>
        <d v="2016-02-12T11:30:48"/>
        <d v="2016-02-12T11:37:15"/>
        <d v="2016-02-17T10:40:31"/>
        <d v="2016-02-12T11:28:10"/>
        <d v="2016-02-12T11:31:07"/>
        <d v="2016-02-17T10:38:22"/>
        <d v="2017-03-10T10:01:50"/>
        <d v="2016-02-12T11:12:28"/>
        <d v="2016-02-12T11:12:37"/>
        <d v="2016-02-17T10:38:39"/>
        <d v="2016-02-17T10:35:16"/>
        <d v="2016-02-17T10:37:54"/>
        <d v="2016-02-17T10:38:13"/>
        <d v="2016-02-17T10:36:56"/>
        <d v="2016-02-12T11:12:01"/>
        <d v="2016-02-17T10:37:06"/>
        <d v="2016-02-17T10:38:59"/>
        <d v="2016-02-17T10:37:45"/>
        <d v="2016-02-17T10:39:05"/>
        <d v="2016-02-17T10:38:53"/>
        <d v="2016-02-17T10:38:02"/>
        <d v="2016-02-17T10:38:47"/>
        <d v="2016-02-17T10:38:29"/>
        <d v="2016-02-17T10:37:28"/>
        <d v="2016-02-17T10:36:17"/>
        <d v="2016-02-17T10:35:47"/>
        <d v="2016-02-16T09:35:38"/>
        <d v="2016-04-12T10:02:11"/>
        <d v="2017-08-10T14:19:15"/>
        <d v="2017-11-16T13:34:37"/>
        <d v="2018-06-28T12:56:10"/>
        <d v="2017-08-10T14:21:32"/>
        <d v="2017-08-10T12:16:04"/>
        <d v="2017-08-10T12:21:35"/>
        <d v="2016-04-12T10:30:08"/>
        <d v="2016-03-17T14:29:50"/>
        <d v="2017-08-10T14:20:55"/>
        <d v="2016-04-12T09:52:03"/>
        <d v="2016-09-08T15:54:34"/>
        <d v="2018-06-28T12:53:53"/>
        <d v="2016-04-18T11:24:24"/>
        <d v="2016-04-29T10:52:11"/>
        <d v="2016-04-07T14:03:08"/>
        <d v="2016-02-22T15:59:12"/>
        <d v="2016-03-02T10:52:38"/>
        <d v="2016-02-23T09:36:10"/>
        <d v="2016-03-02T10:58:08"/>
        <d v="2016-02-23T09:35:59"/>
        <d v="2016-03-02T10:58:26"/>
        <d v="2016-10-31T11:36:45"/>
        <d v="2016-03-15T15:02:56"/>
        <d v="2016-03-17T14:29:34"/>
        <d v="2016-03-15T15:02:36"/>
        <d v="2016-03-17T14:29:24"/>
        <d v="2016-03-02T11:02:08"/>
        <d v="2016-02-22T16:51:34"/>
        <d v="2016-03-02T10:53:02"/>
        <d v="2016-02-22T15:59:29"/>
        <d v="2016-03-02T11:03:33"/>
        <d v="2016-02-22T16:53:05"/>
        <d v="2016-02-22T15:59:03"/>
        <d v="2016-03-02T10:57:49"/>
        <d v="2016-02-22T16:47:44"/>
        <d v="2016-03-02T11:01:12"/>
        <d v="2016-03-02T11:01:30"/>
        <d v="2016-02-22T15:59:21"/>
        <d v="2016-02-22T16:53:38"/>
        <d v="2016-02-29T15:59:30"/>
        <d v="2016-02-22T16:55:31"/>
        <d v="2016-03-02T10:53:36"/>
        <d v="2016-02-22T15:59:41"/>
        <d v="2016-02-22T15:59:50"/>
        <d v="2016-03-02T11:01:21"/>
        <d v="2016-03-02T11:03:19"/>
        <d v="2016-02-22T15:59:57"/>
        <d v="2016-02-22T16:53:03"/>
        <d v="2016-03-02T11:02:23"/>
        <d v="2016-03-02T11:02:01"/>
        <d v="2016-03-02T11:03:00"/>
        <d v="2016-05-12T10:45:03"/>
        <d v="2016-03-17T14:16:29"/>
        <d v="2016-03-17T14:16:15"/>
        <d v="2016-03-17T14:14:03"/>
        <d v="2016-03-17T14:16:40"/>
        <d v="2017-02-22T10:49:08"/>
        <d v="2016-03-17T14:25:00"/>
        <d v="2016-03-17T14:24:29"/>
        <d v="2016-03-17T14:24:18"/>
        <d v="2016-03-17T14:14:27"/>
        <d v="2016-03-07T09:59:22"/>
        <d v="2016-03-17T14:25:22"/>
        <d v="2016-03-17T14:15:05"/>
        <d v="2016-03-17T14:15:21"/>
        <d v="2016-03-17T14:25:46"/>
        <d v="2016-03-17T14:15:40"/>
        <d v="2016-03-17T14:24:49"/>
        <d v="2016-03-17T14:25:10"/>
        <d v="2016-04-12T10:11:45"/>
        <d v="2016-04-12T10:14:42"/>
        <d v="2016-04-12T09:50:40"/>
        <d v="2017-08-10T14:24:24"/>
        <d v="2019-02-06T15:50:50"/>
        <d v="2016-04-12T09:53:22"/>
        <d v="2016-04-12T09:55:26"/>
        <d v="2016-04-12T09:55:46"/>
        <d v="2016-04-12T09:49:25"/>
        <d v="2016-04-12T09:48:18"/>
        <d v="2016-04-12T09:47:25"/>
        <d v="2016-04-12T09:47:56"/>
        <d v="2016-04-12T09:47:41"/>
        <d v="2016-03-21T10:09:58"/>
        <d v="2016-04-12T09:49:50"/>
        <d v="2016-04-12T09:49:39"/>
        <d v="2016-04-12T09:49:09"/>
        <d v="2016-04-12T09:48:51"/>
        <d v="2016-04-12T09:50:25"/>
        <d v="2016-04-12T10:55:31"/>
        <d v="2016-04-12T09:48:32"/>
        <d v="2016-05-12T10:46:04"/>
        <d v="2016-04-12T10:10:19"/>
        <d v="2016-04-12T10:46:32"/>
        <d v="2016-04-27T10:09:55"/>
        <d v="2017-02-22T09:58:50"/>
        <d v="2017-08-10T12:04:27"/>
        <d v="2016-04-27T15:28:31"/>
        <d v="2016-03-30T15:05:34"/>
        <d v="2016-06-08T15:57:27"/>
        <d v="2016-04-12T09:46:32"/>
        <d v="2016-04-12T09:50:14"/>
        <d v="2017-08-10T12:20:30"/>
        <d v="2018-09-10T15:53:07"/>
        <d v="2017-08-10T12:07:23"/>
        <d v="2017-02-22T09:57:47"/>
        <d v="2016-09-27T15:45:45"/>
        <d v="2019-01-16T15:57:24"/>
        <d v="2017-08-10T14:21:49"/>
        <d v="2017-08-10T11:38:34"/>
        <d v="2016-07-11T12:04:29"/>
        <d v="2016-05-12T10:46:16"/>
        <d v="2016-05-12T10:46:30"/>
        <d v="2016-04-18T11:15:58"/>
        <d v="2016-04-18T11:16:58"/>
        <d v="2016-04-18T11:17:15"/>
        <d v="2016-04-18T11:16:24"/>
        <d v="2016-04-18T11:15:20"/>
        <d v="2016-04-18T11:18:25"/>
        <d v="2016-04-18T11:18:34"/>
        <d v="2016-04-18T11:17:30"/>
        <d v="2016-04-18T11:17:23"/>
        <d v="2016-04-18T11:18:00"/>
        <d v="2016-04-18T11:16:07"/>
        <d v="2016-04-18T11:16:15"/>
        <d v="2016-04-18T11:17:50"/>
        <d v="2016-04-18T11:17:38"/>
        <d v="2016-04-18T11:17:06"/>
        <d v="2016-04-18T11:16:31"/>
        <d v="2016-04-18T11:16:41"/>
        <d v="2016-04-18T11:16:50"/>
        <d v="2016-04-18T11:18:45"/>
        <d v="2016-04-20T10:32:53"/>
        <d v="2016-04-22T10:15:29"/>
        <d v="2016-04-22T10:02:09"/>
        <d v="2016-04-22T10:02:02"/>
        <d v="2016-04-22T10:00:42"/>
        <d v="2016-04-22T09:55:58"/>
        <d v="2016-04-22T09:56:14"/>
        <d v="2016-04-22T10:00:34"/>
        <d v="2016-04-22T10:02:25"/>
        <d v="2016-04-22T10:02:17"/>
        <d v="2016-04-22T09:58:28"/>
        <d v="2016-04-22T09:59:14"/>
        <d v="2016-04-22T10:02:56"/>
        <d v="2016-04-22T09:58:02"/>
        <d v="2016-04-22T09:57:47"/>
        <d v="2016-04-22T09:59:47"/>
        <d v="2016-04-22T09:59:37"/>
        <d v="2016-04-22T10:03:12"/>
        <d v="2016-04-22T10:15:21"/>
        <d v="2016-04-22T10:14:56"/>
        <d v="2016-04-27T10:05:29"/>
        <d v="2016-04-27T10:05:46"/>
        <d v="2016-04-27T10:06:20"/>
        <d v="2016-04-27T10:05:39"/>
        <d v="2016-04-27T10:04:49"/>
        <d v="2016-04-27T10:06:41"/>
        <d v="2016-04-27T10:06:13"/>
        <d v="2016-04-27T10:05:57"/>
        <d v="2016-04-27T10:06:33"/>
        <d v="2016-04-27T10:07:43"/>
        <d v="2016-04-27T10:07:56"/>
        <d v="2016-04-27T10:07:00"/>
        <d v="2016-04-27T10:07:16"/>
        <d v="2016-04-27T09:55:20"/>
        <d v="2016-04-27T10:07:24"/>
        <d v="2017-02-22T09:42:59"/>
        <d v="2017-08-10T14:15:17"/>
        <d v="2017-12-06T14:52:18"/>
        <d v="2016-05-03T11:37:04"/>
        <d v="2016-05-03T11:37:13"/>
        <d v="2016-05-03T11:37:35"/>
        <d v="2016-05-03T11:36:47"/>
        <d v="2016-05-03T11:37:54"/>
        <d v="2016-05-03T11:37:26"/>
        <d v="2016-05-03T11:37:43"/>
        <d v="2016-05-03T11:38:15"/>
        <d v="2016-05-03T11:38:08"/>
        <d v="2016-05-03T11:38:01"/>
        <d v="2016-05-03T11:39:07"/>
        <d v="2016-05-03T11:38:23"/>
        <d v="2016-05-03T11:39:23"/>
        <d v="2016-05-03T11:38:45"/>
        <d v="2016-05-03T11:38:31"/>
        <d v="2016-05-03T11:39:15"/>
        <d v="2017-03-10T10:04:19"/>
        <d v="2016-09-08T15:54:26"/>
        <d v="2018-12-21T15:26:13"/>
        <d v="2016-06-01T13:09:40"/>
        <d v="2018-10-03T14:56:30"/>
        <d v="2017-08-10T12:02:17"/>
        <d v="2017-06-12T12:57:32"/>
        <d v="2016-06-08T15:57:04"/>
        <d v="2016-06-08T15:57:16"/>
        <d v="2016-06-08T15:57:41"/>
        <d v="2016-06-03T13:54:10"/>
        <d v="2016-06-08T15:53:44"/>
        <d v="2016-06-03T13:59:12"/>
        <d v="2016-06-08T15:53:59"/>
        <d v="2020-06-26T15:40:54"/>
        <d v="2017-08-10T12:19:08"/>
        <d v="2016-06-03T13:58:37"/>
        <d v="2016-06-08T15:54:06"/>
        <d v="2016-06-03T13:58:47"/>
        <d v="2016-06-08T15:53:53"/>
        <d v="2017-02-22T09:51:47"/>
        <d v="2017-02-22T10:44:15"/>
        <d v="2016-08-11T11:17:57"/>
        <d v="2016-09-26T11:13:06"/>
        <d v="2016-06-23T15:36:22"/>
        <d v="2016-08-18T11:15:15"/>
        <d v="2016-06-29T14:30:04"/>
        <d v="2018-11-16T11:56:00"/>
        <d v="2017-08-10T12:11:50"/>
        <d v="2017-02-22T10:50:07"/>
        <d v="2017-02-28T10:24:16"/>
        <d v="2017-08-10T12:13:30"/>
        <d v="2018-09-13T10:44:34"/>
        <d v="2017-08-10T14:14:49"/>
        <d v="2018-07-13T10:13:51"/>
        <d v="2020-04-21T11:00:08"/>
        <d v="2016-08-11T10:45:14"/>
        <d v="2016-08-11T10:45:25"/>
        <d v="2016-08-11T10:44:58"/>
        <d v="2016-08-11T10:45:38"/>
        <d v="2016-08-11T10:45:49"/>
        <d v="2016-08-11T10:46:16"/>
        <d v="2016-08-11T10:46:08"/>
        <d v="2017-08-10T12:08:50"/>
        <d v="2018-11-13T10:27:05"/>
        <d v="2017-08-10T14:21:16"/>
        <d v="2017-07-07T13:31:33"/>
        <d v="2019-04-24T14:45:22"/>
        <d v="2017-08-10T14:22:11"/>
        <d v="2016-08-26T10:15:38"/>
        <d v="2016-08-26T10:16:03"/>
        <d v="2016-08-26T10:15:29"/>
        <d v="2016-08-26T10:15:20"/>
        <d v="2016-08-26T10:16:15"/>
        <d v="2016-08-26T10:16:32"/>
        <d v="2016-08-26T10:16:55"/>
        <d v="2016-08-26T10:18:04"/>
        <d v="2016-10-04T13:49:36"/>
        <d v="2016-10-13T14:40:40"/>
        <d v="2016-10-13T14:40:19"/>
        <d v="2016-10-13T14:40:30"/>
        <d v="2017-02-22T09:58:14"/>
        <d v="2018-11-16T11:57:28"/>
        <d v="2017-08-10T14:25:20"/>
        <d v="2016-10-19T13:23:27"/>
        <d v="2016-10-19T13:23:19"/>
        <d v="2016-10-19T13:23:37"/>
        <d v="2017-11-02T13:00:41"/>
        <d v="2017-08-10T14:24:54"/>
        <d v="2017-08-10T14:11:12"/>
        <d v="2017-04-05T12:25:02"/>
        <d v="2018-09-17T09:41:18"/>
        <d v="2017-08-10T14:17:34"/>
        <d v="2017-08-10T12:05:40"/>
        <d v="2018-04-26T14:33:04"/>
        <d v="2017-02-22T09:43:09"/>
        <d v="2017-02-22T09:43:42"/>
        <d v="2017-02-22T09:44:11"/>
        <d v="2017-02-22T10:47:20"/>
        <d v="2019-02-06T15:42:32"/>
        <d v="2017-08-10T13:49:26"/>
        <d v="2017-02-22T09:45:33"/>
        <d v="2018-07-26T09:38:49"/>
        <d v="2017-08-10T13:47:05"/>
        <d v="2019-03-26T15:23:30"/>
        <d v="2017-08-10T12:12:33"/>
        <d v="2020-04-20T15:17:04"/>
        <d v="2019-06-04T10:14:18"/>
        <d v="2017-08-10T14:03:30"/>
        <d v="2017-08-10T14:22:47"/>
        <d v="2020-04-20T15:17:30"/>
        <d v="2017-02-22T10:51:37"/>
        <d v="2017-11-08T10:48:00"/>
        <d v="2017-08-10T14:23:18"/>
        <d v="2017-07-10T09:35:48"/>
        <d v="2017-11-02T12:59:04"/>
        <d v="2017-08-10T12:03:17"/>
        <d v="2017-08-10T12:03:57"/>
        <d v="2017-02-22T10:49:43"/>
        <d v="2017-11-02T15:33:37"/>
        <d v="2017-08-10T14:02:53"/>
        <d v="2017-02-22T10:48:49"/>
        <d v="2017-07-11T10:50:13"/>
        <d v="2017-02-28T10:23:58"/>
        <d v="2017-02-22T10:00:28"/>
        <d v="2017-02-22T10:01:09"/>
        <d v="2017-03-17T15:59:31"/>
        <d v="2017-02-22T10:51:27"/>
        <d v="2017-08-10T12:17:16"/>
        <d v="2017-06-22T14:49:30"/>
        <d v="2018-11-16T11:55:30"/>
        <d v="2018-12-21T15:30:23"/>
        <d v="2017-08-10T12:18:13"/>
        <d v="2017-08-10T14:04:11"/>
        <d v="2017-02-22T10:46:34"/>
        <d v="2017-05-16T15:53:07"/>
        <d v="2017-02-22T09:54:50"/>
        <d v="2017-02-22T09:56:21"/>
        <d v="2017-02-22T10:45:46"/>
        <d v="2017-05-16T15:52:40"/>
        <d v="2018-08-02T13:19:33"/>
        <d v="2017-08-10T13:47:51"/>
        <d v="2017-02-22T09:59:12"/>
        <d v="2017-02-22T10:50:44"/>
        <d v="2017-02-22T10:49:26"/>
        <d v="2017-08-10T14:25:04"/>
        <d v="2018-09-12T10:03:27"/>
        <d v="2019-06-07T10:10:33"/>
        <d v="2017-02-22T10:48:28"/>
        <d v="2017-08-10T13:50:57"/>
        <d v="2017-08-10T14:24:12"/>
        <d v="2019-03-26T15:23:55"/>
        <d v="2017-12-06T14:54:25"/>
        <d v="2017-08-10T14:20:36"/>
        <d v="2017-11-16T13:36:03"/>
        <d v="2017-07-07T13:33:58"/>
        <d v="2017-07-07T13:34:12"/>
        <d v="2017-07-07T13:33:05"/>
        <d v="2017-07-07T13:33:27"/>
        <d v="2018-11-13T10:35:12"/>
        <d v="2017-08-10T14:23:02"/>
        <d v="2018-09-11T10:13:29"/>
        <d v="2018-04-26T14:33:33"/>
        <d v="2020-03-13T10:16:42"/>
        <d v="2017-08-10T12:14:03"/>
        <d v="2018-10-02T14:29:48"/>
        <d v="2019-01-16T15:58:11"/>
        <d v="2019-01-22T15:46:19"/>
        <d v="2018-10-02T14:30:21"/>
        <d v="2017-08-10T14:02:25"/>
        <d v="2019-04-12T14:48:20"/>
        <d v="2017-08-10T13:48:46"/>
        <d v="2019-04-03T10:58:12"/>
        <d v="2017-08-10T12:14:33"/>
        <d v="2019-01-08T09:55:40"/>
        <d v="2018-04-25T13:50:38"/>
        <d v="2017-08-10T12:06:09"/>
        <d v="2017-08-10T14:01:43"/>
        <d v="2018-11-16T14:00:27"/>
        <d v="2017-06-22T14:46:47"/>
        <d v="2018-11-16T11:56:28"/>
        <d v="2017-08-10T14:04:42"/>
        <d v="2018-07-19T10:17:15"/>
        <d v="2017-08-10T12:11:11"/>
        <d v="2017-08-10T13:48:20"/>
        <d v="2017-11-03T09:34:13"/>
        <d v="2017-06-08T15:38:43"/>
        <d v="2017-06-08T15:38:21"/>
        <d v="2017-07-07T13:10:54"/>
        <d v="2017-07-07T13:15:12"/>
        <d v="2017-08-10T14:23:48"/>
        <d v="2020-03-12T10:24:42"/>
        <d v="2019-01-24T13:24:03"/>
        <d v="2017-08-10T14:18:49"/>
        <d v="2017-08-10T12:07:56"/>
        <d v="2019-01-24T13:24:28"/>
        <d v="2017-08-10T13:41:39"/>
        <d v="2017-11-09T15:50:33"/>
        <d v="2017-08-10T13:40:56"/>
        <d v="2017-11-09T15:49:42"/>
        <d v="2017-11-09T15:52:54"/>
        <d v="2017-08-10T13:40:10"/>
        <d v="2017-11-09T15:50:39"/>
        <d v="2017-08-10T13:41:54"/>
        <d v="2017-11-09T15:49:27"/>
        <d v="2017-08-10T14:24:42"/>
        <d v="2018-06-19T15:26:52"/>
        <d v="2017-08-10T12:10:04"/>
        <d v="2018-10-01T15:03:32"/>
        <d v="2018-08-23T13:50:15"/>
        <d v="2018-06-28T12:55:20"/>
        <d v="2018-05-16T10:53:53"/>
        <d v="2018-08-16T13:00:28"/>
        <d v="2018-08-23T13:50:53"/>
        <d v="2018-10-03T10:01:05"/>
        <d v="2017-11-02T13:00:28"/>
        <d v="2017-08-10T12:05:07"/>
        <d v="2018-05-16T10:52:57"/>
        <d v="2018-06-28T12:58:46"/>
        <d v="2018-04-26T09:42:28"/>
        <d v="2018-11-16T11:59:04"/>
        <d v="2018-12-03T15:28:25"/>
        <d v="2018-06-28T12:59:26"/>
        <d v="2018-07-13T10:37:35"/>
        <d v="2018-07-13T10:39:40"/>
        <d v="2018-07-13T10:38:20"/>
        <d v="2018-07-13T10:39:09"/>
        <d v="2019-01-16T15:59:35"/>
        <d v="2019-01-16T15:55:38"/>
        <d v="2018-07-13T10:42:21"/>
        <d v="2018-07-13T10:41:20"/>
        <d v="2018-07-13T10:41:16"/>
        <d v="2018-11-13T10:37:32"/>
        <d v="2018-12-21T15:25:47"/>
        <d v="2018-06-19T15:26:37"/>
        <d v="2018-10-04T11:00:58"/>
        <d v="2018-10-02T14:58:40"/>
        <d v="2018-10-03T15:06:45"/>
        <d v="2018-02-08T12:18:36"/>
        <d v="2018-11-19T15:23:27"/>
        <d v="2018-11-05T10:20:38"/>
        <d v="2018-06-28T12:51:01"/>
        <d v="2018-07-13T10:43:38"/>
        <d v="2018-07-26T09:39:31"/>
        <d v="2019-02-07T11:27:00"/>
        <d v="2018-10-04T13:40:06"/>
        <d v="2018-05-04T15:59:00"/>
        <d v="2018-10-02T14:59:24"/>
        <d v="2018-10-02T14:57:37"/>
        <d v="2018-12-21T15:24:04"/>
        <d v="2018-10-03T14:56:06"/>
        <d v="2020-08-06T14:40:02"/>
        <d v="2018-10-25T13:18:14"/>
        <d v="2019-02-01T15:07:49"/>
        <d v="2019-02-06T15:41:44"/>
        <d v="2020-06-26T15:56:12"/>
        <d v="2019-01-14T11:24:21"/>
        <d v="2019-01-08T09:56:08"/>
        <d v="2018-08-20T12:05:18"/>
        <d v="2019-01-24T13:04:16"/>
        <d v="2019-02-07T11:28:19"/>
        <d v="2018-11-05T10:19:52"/>
        <d v="2019-02-01T15:12:15"/>
        <d v="2018-10-03T15:01:54"/>
        <d v="2018-11-13T10:28:19"/>
        <d v="2018-10-25T13:19:16"/>
        <d v="2019-02-01T15:11:46"/>
        <d v="2019-01-16T15:56:35"/>
        <d v="2019-02-01T15:08:22"/>
        <d v="2019-02-06T15:55:49"/>
        <d v="2019-02-01T15:22:26"/>
        <d v="2020-11-27T10:29:58"/>
        <d v="2018-12-21T15:34:41"/>
        <d v="2018-11-07T14:34:25"/>
        <d v="2018-12-21T15:33:35"/>
        <d v="2019-02-01T15:16:59"/>
        <d v="2018-11-05T09:58:38"/>
        <d v="2018-11-16T12:04:35"/>
        <d v="2018-11-08T15:25:13"/>
        <d v="2018-11-08T15:25:02"/>
        <d v="2018-11-08T15:24:09"/>
        <d v="2018-11-16T12:04:10"/>
        <d v="2019-02-06T15:46:54"/>
        <d v="2019-02-06T15:40:41"/>
        <d v="2019-03-07T15:08:54"/>
        <d v="2019-03-19T15:54:29"/>
        <d v="2019-03-07T15:13:51"/>
        <d v="2019-04-09T15:59:39"/>
        <d v="2019-04-12T15:58:34"/>
        <d v="2018-12-21T15:37:07"/>
        <d v="2019-04-24T14:39:34"/>
        <d v="2019-02-07T11:20:35"/>
        <d v="2019-03-19T15:53:42"/>
        <d v="2019-04-12T15:54:29"/>
        <d v="2019-03-07T15:07:23"/>
        <d v="2019-04-24T14:40:10"/>
        <d v="2019-03-07T15:06:46"/>
        <d v="2019-03-19T15:53:25"/>
        <d v="2019-01-16T15:48:32"/>
        <d v="2019-03-19T13:50:47"/>
        <d v="2019-05-29T15:43:17"/>
        <d v="2019-06-03T15:16:48"/>
        <d v="2019-08-05T15:23:45"/>
        <d v="2019-06-03T15:07:21"/>
        <d v="2019-02-27T14:44:11"/>
        <d v="2019-03-07T15:15:49"/>
        <d v="2019-05-07T13:30:14"/>
        <d v="2019-07-29T11:15:09"/>
        <d v="2019-05-16T15:47:40"/>
        <d v="2019-04-24T14:43:06"/>
        <d v="2019-02-01T15:24:54"/>
        <d v="2019-03-19T15:55:15"/>
        <d v="2019-05-07T13:27:17"/>
        <d v="2019-02-01T15:19:38"/>
        <d v="2019-04-24T15:20:51"/>
        <d v="2019-05-07T13:19:56"/>
        <d v="2019-02-06T15:37:59"/>
        <d v="2019-05-07T13:25:33"/>
        <d v="2019-01-18T15:57:15"/>
        <d v="2019-02-06T15:47:49"/>
        <d v="2019-02-06T15:36:57"/>
        <d v="2019-02-26T10:53:07"/>
        <d v="2020-03-12T11:54:38"/>
        <d v="2019-01-24T15:51:45"/>
        <d v="2019-02-06T15:39:33"/>
        <d v="2019-02-01T15:13:37"/>
        <d v="2019-02-25T15:33:30"/>
        <d v="2020-03-12T11:57:22"/>
        <d v="2019-02-01T15:14:24"/>
        <d v="2019-06-04T11:27:58"/>
        <d v="2019-06-03T12:05:21"/>
        <d v="2019-05-07T13:26:21"/>
        <d v="2019-08-09T15:33:58"/>
        <d v="2020-01-10T13:27:57"/>
        <d v="2019-01-24T15:59:54"/>
        <d v="2019-05-29T15:44:14"/>
        <d v="2019-06-04T10:19:16"/>
        <d v="2019-02-07T11:19:26"/>
        <d v="2019-04-24T14:44:15"/>
        <d v="2019-04-12T15:54:55"/>
        <d v="2019-03-07T15:10:20"/>
        <d v="2019-04-23T15:19:45"/>
        <d v="2019-02-25T15:32:10"/>
        <d v="2019-02-25T15:33:10"/>
        <d v="2019-04-24T14:38:36"/>
        <d v="2019-04-24T14:40:46"/>
        <d v="2019-06-03T15:06:40"/>
        <d v="2019-08-30T11:27:06"/>
        <d v="2020-04-20T15:15:41"/>
        <d v="2019-08-30T11:26:18"/>
        <d v="2019-08-30T11:28:28"/>
        <d v="2019-08-30T11:31:20"/>
        <d v="2019-07-18T13:53:55"/>
        <d v="2019-08-19T15:21:24"/>
        <d v="2019-05-09T13:17:48"/>
        <d v="2019-11-22T14:34:41"/>
        <d v="2020-03-12T12:33:57"/>
        <d v="2019-05-09T13:18:35"/>
        <d v="2019-10-22T15:48:50"/>
        <d v="2019-03-07T15:09:39"/>
        <d v="2019-05-07T13:21:14"/>
        <d v="2019-02-27T14:46:34"/>
        <d v="2019-02-27T14:42:48"/>
        <d v="2019-05-07T13:16:29"/>
        <d v="2019-03-07T15:11:57"/>
        <d v="2019-05-07T13:28:17"/>
        <d v="2019-05-07T13:16:53"/>
        <d v="2019-06-03T14:58:33"/>
        <d v="2019-06-04T10:15:06"/>
        <d v="2019-05-09T13:24:14"/>
        <d v="2019-06-03T11:56:57"/>
        <d v="2019-03-19T15:52:47"/>
        <d v="2019-04-09T15:58:04"/>
        <d v="2019-03-19T15:56:41"/>
        <d v="2021-03-05T12:35:54"/>
        <d v="2019-08-30T11:50:25"/>
        <d v="2020-03-12T11:53:45"/>
        <d v="2019-04-12T15:55:35"/>
        <d v="2019-04-24T14:41:43"/>
        <d v="2019-03-19T15:48:21"/>
        <d v="2019-06-03T15:06:00"/>
        <d v="2019-06-04T11:55:51"/>
        <d v="2019-05-07T13:17:28"/>
        <d v="2019-08-30T11:49:45"/>
        <d v="2019-06-03T15:06:24"/>
        <d v="2019-07-18T13:52:42"/>
        <d v="2019-07-18T13:53:43"/>
        <d v="2019-06-11T13:40:38"/>
        <d v="2019-08-30T11:51:10"/>
        <d v="2019-08-30T11:28:29"/>
        <d v="2019-06-03T15:08:09"/>
        <d v="2019-08-30T11:39:28"/>
        <d v="2019-10-22T15:50:24"/>
        <d v="2019-07-18T13:50:55"/>
        <d v="2019-08-30T11:21:59"/>
        <d v="2019-07-18T13:54:25"/>
        <d v="2019-11-26T10:13:21"/>
        <d v="2019-08-30T11:34:20"/>
        <d v="2019-05-02T15:58:28"/>
        <d v="2019-05-07T13:18:17"/>
        <d v="2019-05-07T13:29:34"/>
        <d v="2019-04-24T14:42:24"/>
        <d v="2019-06-14T15:24:22"/>
        <d v="2020-03-12T10:11:48"/>
        <d v="2019-05-07T13:26:54"/>
        <d v="2019-06-03T15:07:46"/>
        <d v="2019-06-03T11:47:56"/>
        <d v="2019-04-03T10:55:43"/>
        <d v="2019-04-03T10:56:07"/>
        <d v="2019-10-07T14:18:12"/>
        <d v="2019-08-27T15:15:58"/>
        <d v="2020-06-26T15:39:10"/>
        <d v="2019-04-12T15:20:44"/>
        <d v="2019-10-07T14:20:21"/>
        <d v="2019-10-03T15:42:45"/>
        <d v="2019-10-07T13:51:25"/>
        <d v="2019-06-11T13:41:02"/>
        <d v="2019-08-27T15:15:57"/>
        <d v="2020-10-20T15:58:47"/>
        <d v="2020-09-03T12:35:18"/>
        <d v="2019-10-03T15:43:00"/>
        <d v="2019-06-04T10:13:57"/>
        <d v="2019-04-12T14:47:09"/>
        <d v="2019-04-12T14:47:33"/>
        <d v="2019-04-29T13:19:21"/>
        <d v="2020-04-15T15:59:27"/>
        <d v="2019-05-02T15:57:48"/>
        <d v="2019-08-08T14:40:31"/>
        <d v="2019-08-08T14:40:19"/>
        <d v="2019-08-30T11:54:09"/>
        <d v="2019-08-30T11:37:25"/>
        <d v="2019-06-04T10:15:50"/>
        <d v="2020-04-20T15:02:33"/>
        <d v="2019-05-02T15:54:37"/>
        <d v="2019-08-08T14:41:04"/>
        <d v="2020-03-12T11:51:29"/>
        <d v="2019-06-11T13:18:44"/>
        <d v="2019-05-28T15:47:25"/>
        <d v="2019-05-07T13:15:52"/>
        <d v="2019-10-03T11:54:08"/>
        <d v="2019-05-07T13:18:52"/>
        <d v="2019-06-03T15:11:02"/>
        <d v="2019-11-22T14:13:18"/>
        <d v="2019-11-22T14:31:49"/>
        <d v="2019-06-07T10:28:25"/>
        <d v="2019-08-27T15:14:34"/>
        <d v="2019-08-08T14:48:47"/>
        <d v="2019-05-24T11:10:29"/>
        <d v="2019-10-03T15:44:20"/>
        <d v="2019-08-30T11:31:29"/>
        <d v="2019-10-07T14:19:34"/>
        <d v="2020-04-20T15:05:29"/>
        <d v="2020-03-12T10:29:15"/>
        <d v="2019-06-05T15:59:29"/>
        <d v="2019-07-18T13:52:05"/>
        <d v="2019-06-04T11:55:16"/>
        <d v="2020-04-20T14:59:59"/>
        <d v="2019-11-22T14:15:47"/>
        <d v="2019-10-22T15:47:46"/>
        <d v="2019-10-22T15:59:53"/>
        <d v="2020-03-12T10:38:31"/>
        <d v="2019-11-22T14:26:45"/>
        <d v="2019-10-22T15:51:29"/>
        <d v="2019-11-22T14:33:34"/>
        <d v="2019-11-22T14:10:59"/>
        <d v="2020-05-28T15:59:24"/>
        <d v="2020-04-20T15:13:39"/>
        <d v="2020-04-21T10:52:25"/>
        <d v="2020-05-13T14:34:32"/>
        <d v="2020-04-21T10:37:10"/>
        <d v="2020-04-07T15:59:52"/>
        <d v="2020-04-20T14:58:58"/>
        <d v="2019-11-22T14:14:59"/>
        <d v="2020-09-03T12:00:27"/>
        <d v="2020-06-11T15:59:35"/>
        <d v="2020-07-23T13:27:02"/>
        <d v="2020-05-13T14:36:10"/>
        <d v="2020-04-20T15:14:02"/>
        <d v="2020-06-26T15:31:44"/>
        <d v="2020-06-11T15:59:10"/>
        <d v="2020-06-26T15:37:50"/>
        <d v="2019-11-22T14:34:20"/>
        <d v="2019-09-24T15:26:50"/>
        <d v="2020-06-26T15:35:42"/>
        <d v="2020-05-13T14:33:55"/>
        <d v="2020-04-21T10:37:34"/>
        <d v="2020-04-20T14:59:35"/>
        <d v="2020-05-13T14:47:48"/>
        <d v="2020-04-20T15:15:55"/>
        <d v="2020-05-13T14:47:36"/>
        <d v="2019-10-24T12:00:00"/>
        <d v="2019-10-24T11:58:36"/>
        <d v="2020-04-20T15:39:40"/>
        <d v="2019-11-22T14:23:05"/>
        <d v="2020-04-20T15:40:07"/>
        <d v="2019-11-22T14:26:04"/>
        <d v="2019-10-24T11:59:14"/>
        <d v="2020-04-20T15:05:41"/>
        <d v="2020-09-03T12:07:43"/>
        <d v="2021-03-22T10:21:08"/>
        <d v="2021-06-17T12:38:34"/>
        <d v="2020-06-26T15:40:17"/>
        <d v="2020-06-11T15:59:22"/>
        <d v="2020-04-21T10:38:00"/>
        <d v="2020-05-13T14:35:36"/>
        <d v="2020-05-13T15:38:50"/>
        <d v="2020-12-09T10:27:48"/>
        <d v="2020-10-20T15:51:29"/>
        <d v="2020-06-11T15:58:58"/>
        <d v="2020-05-28T15:59:35"/>
        <d v="2020-05-28T15:59:47"/>
        <d v="2020-06-11T15:58:40"/>
        <d v="2020-06-12T09:46:36"/>
        <d v="2020-07-23T13:26:43"/>
        <d v="2020-06-26T15:38:30"/>
        <d v="2021-03-05T11:53:25"/>
        <d v="2021-10-01T10:23:48"/>
        <d v="2019-10-23T14:49:34"/>
        <d v="2020-06-26T15:32:53"/>
        <d v="2020-06-26T15:58:52"/>
        <d v="2020-06-26T15:32:39"/>
        <d v="2020-06-26T15:59:07"/>
        <d v="2019-10-10T14:47:18"/>
        <d v="2019-10-03T11:21:16"/>
        <d v="2020-09-03T12:01:12"/>
        <d v="2021-01-27T11:43:15"/>
        <d v="2020-12-09T11:34:04"/>
        <d v="2021-02-22T15:53:18"/>
        <d v="2020-03-12T12:31:32"/>
        <d v="2019-10-07T13:51:46"/>
        <d v="2019-10-22T15:38:24"/>
        <d v="2020-06-26T15:30:32"/>
        <d v="2021-03-08T10:00:49"/>
        <d v="2021-03-05T12:25:37"/>
        <d v="2019-10-22T15:38:43"/>
        <d v="2020-02-28T10:52:50"/>
        <d v="2019-11-22T14:21:18"/>
        <d v="2019-11-22T14:21:55"/>
        <d v="2020-07-23T13:28:03"/>
        <d v="2021-01-27T12:16:25"/>
        <d v="2020-09-03T12:00:13"/>
        <d v="2020-09-03T12:36:05"/>
        <d v="2020-10-20T15:54:02"/>
        <d v="2022-01-26T11:49:53"/>
        <d v="2020-05-13T14:52:28"/>
        <d v="2020-04-20T15:59:24"/>
        <d v="2020-03-12T10:02:32"/>
        <d v="2020-02-28T10:52:25"/>
        <d v="2020-03-16T15:43:10"/>
        <d v="2020-03-12T10:05:06"/>
        <d v="2020-03-16T15:42:52"/>
        <d v="2022-05-04T09:49:25"/>
        <d v="2022-06-01T14:26:48"/>
        <d v="2021-06-16T10:42:56"/>
        <d v="2021-01-27T12:25:17"/>
        <d v="2020-03-12T11:55:29"/>
        <d v="2020-03-12T15:14:59"/>
        <d v="2020-06-29T09:40:18"/>
        <d v="2020-09-03T12:24:17"/>
        <d v="2020-10-20T15:52:42"/>
        <d v="2020-06-26T15:31:10"/>
        <d v="2020-06-12T10:16:53"/>
        <d v="2020-07-23T13:26:19"/>
        <d v="2020-09-03T12:00:53"/>
        <d v="2020-10-20T15:50:57"/>
        <d v="2021-07-19T10:18:24"/>
        <d v="2020-06-12T10:25:23"/>
        <d v="2020-06-12T10:24:52"/>
        <d v="2020-06-12T10:02:04"/>
        <d v="2020-09-03T12:23:03"/>
        <d v="2020-06-12T10:11:56"/>
        <d v="2020-06-26T15:39:49"/>
        <d v="2020-04-20T15:07:16"/>
        <d v="2020-05-13T14:57:41"/>
        <d v="2020-05-13T15:26:04"/>
        <d v="2020-04-20T15:19:18"/>
        <d v="2020-05-22T10:58:36"/>
        <d v="2020-04-20T15:10:52"/>
        <d v="2020-03-16T10:51:19"/>
        <d v="2020-03-16T11:28:06"/>
        <d v="2020-03-16T14:32:50"/>
        <d v="2020-03-16T15:30:21"/>
        <d v="2020-03-16T15:34:23"/>
        <d v="2020-06-12T10:43:54"/>
        <d v="2020-04-16T15:59:31"/>
        <d v="2020-04-20T15:21:23"/>
        <d v="2020-06-12T10:03:09"/>
        <d v="2021-03-08T09:51:18"/>
        <d v="2020-12-09T11:20:41"/>
        <d v="2020-12-09T11:21:02"/>
        <d v="2020-05-07T11:10:54"/>
        <d v="2020-05-07T11:11:18"/>
        <d v="2021-07-19T10:15:51"/>
        <d v="2020-09-03T12:07:56"/>
        <d v="2020-10-20T15:04:56"/>
        <d v="2020-03-30T15:10:27"/>
        <d v="2020-04-20T15:06:34"/>
        <d v="2020-05-05T15:40:33"/>
        <d v="2020-04-20T15:08:21"/>
        <d v="2020-06-26T15:54:53"/>
        <d v="2020-05-13T14:48:07"/>
        <d v="2020-05-13T14:48:25"/>
        <d v="2022-05-05T14:39:13"/>
        <d v="2021-03-05T12:23:49"/>
        <d v="2020-08-11T13:51:50"/>
        <d v="2020-12-09T11:25:54"/>
        <d v="2021-03-05T11:06:59"/>
        <d v="2020-08-25T11:05:26"/>
        <d v="2020-05-05T15:35:28"/>
        <d v="2020-05-05T15:36:01"/>
        <d v="2020-05-05T15:35:38"/>
        <d v="2020-05-12T15:42:02"/>
        <d v="2020-05-07T11:12:41"/>
        <d v="2020-05-08T14:08:16"/>
        <d v="2020-06-26T15:36:25"/>
        <d v="2020-09-03T12:01:20"/>
        <d v="2020-10-20T15:51:56"/>
        <d v="2020-09-15T14:06:29"/>
        <d v="2021-03-05T12:26:08"/>
        <d v="2021-01-27T12:25:47"/>
        <d v="2020-06-26T15:28:03"/>
        <d v="2020-06-26T15:28:15"/>
        <d v="2020-05-08T10:04:27"/>
        <d v="2020-09-03T12:19:42"/>
        <d v="2020-06-26T15:58:22"/>
        <d v="2020-05-13T15:07:47"/>
        <d v="2020-05-08T14:08:41"/>
        <d v="2020-05-07T11:13:53"/>
        <d v="2020-10-20T15:05:44"/>
        <d v="2020-06-26T15:43:42"/>
        <d v="2020-12-09T11:27:36"/>
        <d v="2020-06-26T15:37:02"/>
        <d v="2020-05-12T15:41:23"/>
        <d v="2020-05-12T15:41:34"/>
        <d v="2020-05-12T15:41:10"/>
        <d v="2020-06-12T10:43:02"/>
        <d v="2020-06-12T10:43:21"/>
        <d v="2020-05-13T14:56:26"/>
        <d v="2020-05-13T15:25:55"/>
        <d v="2020-05-12T15:44:13"/>
        <d v="2020-06-08T15:31:21"/>
        <d v="2020-06-08T15:31:30"/>
        <d v="2020-06-11T15:56:54"/>
        <d v="2020-05-22T10:56:19"/>
        <d v="2020-06-12T09:50:58"/>
        <d v="2020-06-26T15:26:55"/>
        <d v="2020-06-12T09:48:30"/>
        <d v="2020-06-26T15:26:34"/>
        <d v="2020-06-11T15:56:37"/>
        <d v="2020-06-11T15:57:08"/>
        <d v="2020-06-12T09:49:03"/>
        <d v="2020-06-26T15:26:43"/>
        <d v="2020-05-22T11:03:19"/>
        <d v="2020-05-22T10:48:13"/>
        <d v="2020-06-26T15:29:34"/>
        <d v="2020-06-12T11:21:46"/>
        <d v="2020-06-11T15:58:05"/>
        <d v="2020-06-29T13:37:45"/>
        <d v="2020-10-30T15:33:17"/>
        <d v="2020-06-12T10:08:17"/>
        <d v="2020-06-12T10:05:38"/>
        <d v="2020-06-29T09:40:54"/>
        <d v="2021-03-05T11:54:02"/>
        <d v="2020-10-20T15:58:20"/>
        <d v="2021-01-27T12:01:34"/>
        <d v="2020-09-03T12:18:19"/>
        <d v="2020-09-03T12:18:33"/>
        <d v="2020-08-25T11:11:19"/>
        <d v="2020-08-25T11:11:32"/>
        <d v="2020-11-10T10:08:58"/>
        <d v="2021-03-05T11:48:13"/>
        <d v="2020-06-26T15:43:58"/>
        <d v="2020-06-11T15:57:21"/>
        <d v="2020-05-22T11:54:03"/>
        <d v="2021-01-27T11:58:49"/>
        <d v="2020-12-08T14:28:40"/>
        <d v="2020-06-26T15:27:34"/>
        <d v="2020-06-12T09:50:21"/>
        <d v="2022-02-07T09:32:41"/>
        <d v="2021-06-11T15:15:51"/>
        <d v="2021-02-22T15:54:15"/>
        <d v="2021-02-22T15:57:36"/>
        <d v="2021-01-27T11:47:20"/>
        <d v="2020-12-09T10:36:58"/>
        <d v="2020-06-08T15:34:09"/>
        <d v="2020-06-26T15:29:17"/>
        <d v="2020-06-12T10:18:03"/>
        <d v="2020-07-29T15:56:31"/>
        <d v="2020-06-15T11:09:22"/>
        <d v="2020-09-03T11:57:54"/>
        <d v="2020-06-15T11:09:51"/>
        <d v="2020-06-26T15:51:41"/>
        <d v="2020-06-12T10:23:53"/>
        <d v="2021-07-19T15:43:27"/>
        <d v="2021-07-09T15:56:37"/>
        <d v="2020-09-03T12:21:46"/>
        <d v="2020-08-24T12:58:12"/>
        <d v="2021-03-16T10:04:13"/>
        <d v="2020-12-08T14:28:24"/>
        <d v="2021-10-01T10:27:03"/>
        <d v="2021-03-11T10:42:37"/>
        <d v="2020-10-09T15:36:36"/>
        <d v="2020-10-09T15:36:56"/>
        <d v="2020-10-20T15:50:07"/>
        <d v="2020-10-20T15:49:53"/>
        <d v="2020-09-30T11:59:54"/>
        <d v="2020-12-08T14:24:14"/>
        <d v="2020-06-29T09:39:59"/>
        <d v="2020-08-11T14:13:44"/>
        <d v="2020-08-27T09:50:49"/>
        <d v="2020-06-29T09:40:34"/>
        <d v="2021-03-11T10:35:59"/>
        <d v="2021-10-01T10:23:25"/>
        <d v="2020-09-03T11:57:42"/>
        <d v="2020-09-15T13:48:04"/>
        <d v="2021-03-05T12:28:05"/>
        <d v="2022-01-12T15:52:11"/>
        <d v="2020-08-25T11:02:57"/>
        <d v="2021-07-15T11:13:49"/>
        <d v="2020-10-20T16:00:13"/>
        <d v="2020-10-20T15:59:48"/>
        <d v="2020-10-13T14:52:20"/>
        <d v="2020-09-03T11:58:24"/>
        <d v="2020-08-27T09:46:51"/>
        <d v="2020-11-25T10:15:41"/>
        <d v="2020-10-13T14:42:51"/>
        <d v="2020-10-20T15:54:53"/>
        <d v="2020-09-03T12:05:00"/>
        <d v="2022-04-29T10:47:16"/>
        <d v="2021-07-19T10:56:04"/>
        <d v="2021-03-15T10:25:13"/>
        <d v="2020-09-15T13:54:16"/>
        <d v="2020-08-25T11:17:34"/>
        <d v="2020-08-27T10:56:01"/>
        <d v="2020-09-03T12:02:10"/>
        <d v="2020-09-03T12:02:21"/>
        <d v="2020-08-27T10:55:47"/>
        <d v="2020-08-27T09:47:45"/>
        <d v="2022-05-05T14:41:05"/>
        <d v="2020-09-14T13:18:45"/>
        <d v="2020-09-15T14:06:49"/>
        <d v="2020-09-14T12:52:08"/>
        <d v="2020-10-20T15:55:33"/>
        <d v="2020-11-10T15:08:38"/>
        <d v="2020-12-09T11:17:25"/>
        <d v="2020-12-09T11:17:24"/>
        <d v="2021-02-23T12:44:41"/>
        <d v="2022-01-12T15:53:34"/>
        <d v="2021-08-10T13:51:01"/>
        <d v="2021-07-19T10:54:33"/>
        <d v="2020-09-16T12:29:12"/>
        <d v="2020-09-16T12:29:53"/>
        <d v="2021-02-23T12:59:46"/>
        <d v="2020-11-27T11:17:29"/>
        <d v="2020-10-02T15:34:51"/>
        <d v="2020-10-02T15:34:00"/>
        <d v="2021-02-23T12:53:05"/>
        <d v="2020-10-02T15:34:09"/>
        <d v="2020-12-09T11:27:59"/>
        <d v="2020-10-07T15:01:59"/>
        <d v="2020-10-13T14:42:05"/>
        <d v="2020-10-20T15:33:48"/>
        <d v="2021-01-27T12:26:43"/>
        <d v="2021-02-22T15:56:44"/>
        <d v="2022-05-09T14:41:01"/>
        <d v="2021-10-01T10:29:52"/>
        <d v="2021-01-27T11:53:41"/>
        <d v="2021-01-27T11:53:49"/>
        <d v="2021-03-05T11:08:27"/>
        <d v="2020-12-10T14:59:59"/>
        <d v="2021-03-05T11:57:13"/>
        <d v="2021-03-05T11:18:26"/>
        <d v="2020-12-08T14:26:02"/>
        <d v="2020-11-27T10:20:50"/>
        <d v="2020-12-09T11:28:31"/>
        <d v="2020-10-20T15:57:07"/>
        <d v="2020-10-20T15:30:58"/>
        <d v="2020-10-20T15:31:14"/>
        <d v="2021-07-19T10:18:33"/>
        <d v="2021-10-01T10:27:32"/>
        <d v="2020-11-02T12:40:52"/>
        <d v="2020-11-02T12:40:39"/>
        <d v="2020-11-27T10:18:28"/>
        <d v="2020-11-27T10:18:19"/>
        <d v="2020-11-23T15:57:46"/>
        <d v="2020-12-09T11:57:03"/>
        <d v="2020-12-08T14:26:19"/>
        <d v="2020-12-08T14:26:15"/>
        <d v="2020-12-09T11:23:33"/>
        <d v="2020-11-24T11:18:16"/>
        <d v="2020-12-21T09:50:40"/>
        <d v="2021-03-05T11:15:36"/>
        <d v="2020-11-25T13:42:28"/>
        <d v="2020-12-15T13:50:54"/>
        <d v="2020-11-25T15:56:52"/>
        <d v="2020-12-02T14:35:34"/>
        <d v="2022-05-09T14:37:32"/>
        <d v="2020-12-01T12:25:30"/>
        <d v="2020-12-23T15:59:18"/>
        <d v="2021-03-08T09:51:47"/>
        <d v="2020-12-28T13:20:21"/>
        <d v="2021-07-09T15:56:49"/>
        <d v="2020-12-30T15:57:48"/>
        <d v="2021-02-23T12:59:07"/>
        <d v="2021-03-05T11:45:20"/>
        <d v="2021-02-22T15:59:09"/>
        <d v="2021-03-05T11:44:38"/>
        <d v="2020-12-09T11:54:27"/>
        <d v="2020-12-23T15:27:01"/>
        <d v="2021-03-05T11:10:48"/>
        <d v="2021-07-09T15:56:58"/>
        <d v="2021-08-18T10:46:56"/>
        <d v="2021-10-01T10:21:49"/>
        <d v="2021-01-27T09:51:21"/>
        <d v="2020-12-23T15:59:36"/>
        <d v="2021-03-05T11:47:44"/>
        <d v="2021-03-05T11:17:31"/>
        <d v="2021-03-05T11:18:16"/>
        <d v="2020-12-30T15:40:57"/>
        <d v="2020-12-21T15:45:13"/>
        <d v="2021-07-19T10:15:28"/>
        <d v="2021-07-15T11:13:33"/>
        <d v="2021-03-05T11:15:46"/>
        <d v="2021-03-05T12:36:34"/>
        <d v="2021-03-05T12:20:44"/>
        <d v="2021-01-04T15:43:04"/>
        <d v="2021-01-05T15:56:21"/>
        <d v="2020-12-30T15:50:24"/>
        <d v="2021-01-04T15:41:38"/>
        <d v="2021-01-12T15:36:22"/>
        <d v="2021-01-06T11:51:04"/>
        <d v="2021-01-13T12:04:43"/>
        <d v="2021-01-12T15:36:43"/>
        <d v="2021-03-05T12:19:10"/>
        <d v="2021-01-27T12:55:33"/>
        <d v="2021-01-27T11:56:02"/>
        <d v="2021-01-12T15:33:34"/>
        <d v="2021-01-27T09:52:41"/>
        <d v="2021-01-26T09:42:56"/>
        <d v="2021-01-27T11:41:44"/>
        <d v="2021-01-27T11:52:44"/>
        <d v="2021-01-27T11:56:05"/>
        <d v="2021-07-15T10:49:43"/>
        <d v="2021-03-05T11:15:22"/>
        <d v="2021-01-26T13:44:05"/>
        <d v="2021-02-22T15:55:21"/>
        <d v="2021-02-10T10:02:57"/>
        <d v="2021-02-22T15:56:17"/>
        <d v="2021-02-10T10:03:31"/>
        <d v="2021-03-05T11:55:16"/>
        <d v="2021-03-05T14:47:57"/>
        <d v="2022-04-29T10:43:55"/>
        <d v="2021-03-05T11:09:04"/>
        <d v="2021-07-15T11:13:20"/>
        <d v="2021-03-08T09:52:10"/>
        <d v="2021-03-05T11:18:02"/>
        <d v="2021-02-02T11:19:11"/>
        <d v="2021-02-22T15:59:42"/>
        <d v="2021-03-05T14:46:53"/>
        <d v="2021-02-23T12:32:25"/>
        <d v="2021-02-23T12:31:17"/>
        <d v="2021-02-23T12:15:08"/>
        <d v="2022-05-05T14:40:17"/>
        <d v="2021-03-09T12:58:17"/>
        <d v="2021-03-05T11:03:54"/>
        <d v="2021-03-05T11:05:31"/>
        <d v="2021-05-07T11:11:24"/>
        <d v="2021-03-09T14:30:22"/>
        <d v="2021-05-27T13:16:14"/>
        <d v="2021-03-15T10:25:26"/>
        <d v="2021-07-15T11:14:00"/>
        <d v="2021-08-17T13:25:23"/>
        <d v="2021-10-01T10:24:11"/>
        <d v="2021-03-05T11:16:44"/>
        <d v="2022-01-12T15:51:54"/>
        <d v="2022-05-05T14:41:17"/>
        <d v="2021-03-05T11:17:02"/>
        <d v="2021-05-04T11:25:27"/>
        <d v="2021-05-04T11:24:39"/>
        <d v="2022-01-03T09:44:32"/>
        <d v="2022-03-11T15:57:07"/>
        <d v="2022-01-12T15:54:26"/>
        <d v="2021-11-02T11:05:03"/>
        <d v="2022-03-09T13:02:56"/>
        <d v="2021-07-19T10:55:08"/>
        <d v="2021-05-07T11:12:50"/>
        <d v="2021-05-07T11:19:37"/>
        <d v="2021-07-09T15:34:24"/>
        <d v="2021-07-09T15:34:35"/>
        <d v="2021-07-19T13:16:25"/>
        <d v="2021-05-27T13:17:30"/>
        <d v="2021-05-12T15:45:19"/>
        <d v="2021-05-12T15:45:54"/>
        <d v="2021-10-01T10:32:13"/>
        <d v="2021-08-30T15:23:28"/>
        <d v="2022-05-09T14:47:32"/>
        <d v="2021-10-25T14:01:05"/>
        <d v="2022-05-04T15:58:17"/>
        <d v="2021-06-08T11:01:53"/>
        <d v="2021-06-08T11:01:45"/>
        <d v="2021-07-14T15:59:14"/>
        <d v="2021-07-14T15:59:23"/>
        <d v="2022-01-12T15:58:15"/>
        <d v="2022-05-05T14:40:39"/>
        <d v="2021-07-15T10:45:35"/>
        <d v="2021-10-01T10:38:09"/>
        <d v="2022-01-21T15:10:31"/>
        <d v="2021-07-15T10:45:45"/>
        <d v="2021-07-09T15:46:00"/>
        <d v="2021-10-21T09:45:38"/>
        <d v="2021-08-09T11:53:18"/>
        <d v="2021-08-09T11:56:35"/>
        <d v="2021-08-17T12:54:50"/>
        <d v="2021-10-21T09:45:28"/>
        <d v="2021-07-15T10:50:06"/>
        <d v="2021-07-09T15:33:38"/>
        <d v="2021-07-09T15:33:32"/>
        <d v="2021-12-21T12:02:03"/>
        <d v="2021-12-21T12:02:52"/>
        <d v="2021-12-07T10:19:04"/>
        <d v="2022-03-09T10:54:29"/>
        <d v="2021-08-30T14:09:29"/>
        <d v="2021-12-28T15:58:00"/>
        <d v="2022-01-13T09:47:23"/>
        <d v="2021-08-17T12:57:52"/>
        <d v="2021-08-17T12:58:03"/>
        <d v="2022-01-14T15:21:11"/>
        <d v="2021-10-01T10:35:58"/>
        <d v="2021-09-10T15:41:16"/>
        <d v="2021-09-10T15:41:21"/>
        <d v="2021-12-28T15:50:28"/>
        <d v="2021-12-28T15:52:03"/>
        <d v="2021-10-22T11:58:23"/>
        <d v="2021-12-28T15:54:11"/>
        <d v="2021-10-22T11:58:48"/>
        <d v="2021-10-22T11:59:27"/>
        <d v="2021-12-28T15:50:56"/>
        <d v="2022-02-23T10:55:58"/>
        <d v="2021-10-01T10:34:47"/>
        <d v="2022-03-08T15:49:21"/>
        <d v="2022-01-19T15:44:16"/>
        <d v="2022-01-21T15:20:41"/>
        <d v="2022-05-05T14:38:20"/>
        <d v="2022-01-12T15:59:05"/>
        <d v="2021-12-21T11:46:14"/>
        <d v="2022-01-21T15:08:00"/>
        <d v="2021-12-21T11:46:27"/>
        <d v="2022-01-21T15:12:39"/>
        <d v="2021-12-13T10:25:45"/>
        <d v="2022-01-11T15:33:44"/>
        <d v="2022-01-21T15:11:51"/>
        <d v="2022-03-11T15:58:50"/>
        <d v="2022-01-11T15:32:28"/>
        <d v="2022-05-05T14:44:57"/>
        <d v="2022-01-11T15:36:17"/>
        <d v="2022-01-11T15:33:41"/>
        <d v="2022-01-24T13:20:33"/>
        <d v="2022-02-02T13:55:28"/>
        <d v="2022-03-08T15:50:38"/>
        <d v="2022-03-08T15:49:59"/>
        <d v="2022-05-09T14:42:12"/>
        <d v="2022-03-11T15:58:41"/>
        <d v="2022-03-11T15:57:28"/>
        <d v="2022-04-29T10:45:42"/>
        <d v="2022-05-09T14:40:39"/>
        <d v="2022-05-05T14:42:11"/>
        <d v="2022-03-09T10:42:50"/>
        <d v="2022-02-10T12:06:54"/>
        <d v="2022-02-28T13:17:42"/>
        <d v="2022-05-09T14:41:17"/>
        <d v="2022-05-09T14:42:54"/>
        <d v="2022-03-09T10:42:34"/>
        <d v="2022-03-24T15:27:06"/>
        <d v="2022-03-24T15:28:10"/>
        <d v="2022-05-09T14:36:46"/>
        <d v="2022-03-24T14:23:59"/>
        <d v="2022-05-09T14:32:18"/>
        <d v="2022-05-05T14:41:51"/>
        <d v="2022-05-04T15:13:45"/>
        <d v="2022-05-04T15:16:22"/>
        <d v="2022-05-09T15:04:23"/>
        <d v="2022-05-09T15:04:08"/>
        <d v="2022-05-20T13:48:11"/>
        <d v="2022-05-04T15:13:21"/>
        <d v="2022-05-04T15:13:34"/>
        <d v="2022-05-20T13:48:15"/>
        <d v="2022-05-09T14:40:24"/>
        <d v="2022-05-09T14:41:21"/>
        <d v="2022-05-20T13:48:53"/>
      </sharedItems>
    </cacheField>
    <cacheField name="CURRENT_PRICE" numFmtId="0">
      <sharedItems containsMixedTypes="1" containsNumber="1" minValue="3.04" maxValue="3268.95"/>
    </cacheField>
    <cacheField name="COMPANY_NAME_(IN_ALPHABETICAL_ORDER)" numFmtId="0">
      <sharedItems/>
    </cacheField>
    <cacheField name="FYEND" numFmtId="0">
      <sharedItems containsMixedTypes="1" containsNumber="1" containsInteger="1" minValue="43465" maxValue="45291"/>
    </cacheField>
    <cacheField name="CATEGORY" numFmtId="0">
      <sharedItems/>
    </cacheField>
    <cacheField name="TICKER" numFmtId="0">
      <sharedItems/>
    </cacheField>
    <cacheField name="ACTION" numFmtId="0">
      <sharedItems/>
    </cacheField>
    <cacheField name="DAYSTOFYEND" numFmtId="0">
      <sharedItems containsMixedTypes="1" containsNumber="1" minValue="-1.87" maxValue="3.23"/>
    </cacheField>
    <cacheField name="SYMBOL" numFmtId="0">
      <sharedItems count="206">
        <s v="AER"/>
        <s v="FCX"/>
        <s v="AR"/>
        <s v="DW"/>
        <s v="VALE"/>
        <s v="PBR"/>
        <s v="ENH"/>
        <s v="SWN"/>
        <s v="ORLY"/>
        <s v="UHAL"/>
        <s v="MKL"/>
        <s v="SNA"/>
        <s v="BRK B"/>
        <s v="NVR"/>
        <s v="HHC"/>
        <s v="AWH"/>
        <s v="FMCC"/>
        <s v="FNMAS"/>
        <s v="CNX"/>
        <s v="KMI"/>
        <s v="TCK"/>
        <s v="GLNG"/>
        <s v="AZO"/>
        <s v="APD"/>
        <s v="MYL"/>
        <s v="ESV"/>
        <s v="VOYA"/>
        <s v="FNMA"/>
        <s v="GILD"/>
        <s v="FTK"/>
        <s v="ABX"/>
        <s v="FMCKJ"/>
        <s v="LYB"/>
        <s v="NEU"/>
        <s v="KR"/>
        <s v="AMGN"/>
        <s v="LABL"/>
        <s v="AIG"/>
        <s v="ABC"/>
        <s v="BIIB"/>
        <s v="LAD"/>
        <s v="AGN"/>
        <s v="SFBS"/>
        <s v="TMO"/>
        <s v="SBNY"/>
        <s v="EGBN"/>
        <s v="PSX"/>
        <s v="QSR"/>
        <s v="CI"/>
        <s v="MPEL"/>
        <s v="WYNN"/>
        <s v="LNG"/>
        <s v="AAPL"/>
        <s v="VRX"/>
        <s v="LUV"/>
        <s v="DAL"/>
        <s v="APA"/>
        <s v="V"/>
        <s v="DPZ"/>
        <s v="SBUX"/>
        <s v="HD"/>
        <s v="WFC"/>
        <s v="RDC"/>
        <s v="ROST"/>
        <s v="WMB"/>
        <s v="BHP"/>
        <s v="RIO"/>
        <s v="SDRL"/>
        <s v="CHK"/>
        <s v="WLB"/>
        <s v="RIG"/>
        <s v="ECA"/>
        <s v="GOOGL"/>
        <s v="AMZN"/>
        <s v="AET"/>
        <s v="STMP"/>
        <s v="JPM"/>
        <s v="DLTR"/>
        <s v="NKE"/>
        <s v="FISV"/>
        <s v="CCF"/>
        <s v="CP"/>
        <s v="NFLX"/>
        <s v="BLL"/>
        <s v="RMD"/>
        <s v="BWLD"/>
        <s v="SHW"/>
        <s v="MKTX"/>
        <s v="VVV"/>
        <s v="ZTS"/>
        <s v="WBA"/>
        <s v="NOC"/>
        <s v="AGX"/>
        <s v="FONR"/>
        <s v="MCO"/>
        <s v="SPGI"/>
        <s v="TWNK"/>
        <s v="MCK"/>
        <s v="ULTA"/>
        <s v="EW"/>
        <s v="FB"/>
        <s v="MD"/>
        <s v="GS"/>
        <s v="UNH"/>
        <s v="Q"/>
        <s v="LCII"/>
        <s v="TCMD"/>
        <s v="PZZA"/>
        <s v="HCA"/>
        <s v="DHR"/>
        <s v="LII"/>
        <s v="MKC"/>
        <s v="CC"/>
        <s v="HA"/>
        <s v="EFX"/>
        <s v="MMC"/>
        <s v="TCEHY"/>
        <s v="NVDA"/>
        <s v="VRSK"/>
        <s v="VSM"/>
        <s v="TEAM"/>
        <s v="HIIQ"/>
        <s v="MSFT"/>
        <s v="IQV"/>
        <s v="FTV"/>
        <s v="ABBV"/>
        <s v="ROP"/>
        <s v="PATK"/>
        <s v="RMBL"/>
        <s v="REGI"/>
        <s v="MA"/>
        <s v="BKNG"/>
        <s v="BTU"/>
        <s v="FIX"/>
        <s v="TME"/>
        <s v="HEI"/>
        <s v="EBAY"/>
        <s v="TSLA"/>
        <s v="FIS"/>
        <s v="COST"/>
        <s v="INTC"/>
        <s v="PGR"/>
        <s v="DIS"/>
        <s v="UBER"/>
        <s v="CTRA"/>
        <s v="DDOG"/>
        <s v="ARCH"/>
        <s v="TDG"/>
        <s v="TGT"/>
        <s v="ACN"/>
        <s v="ADBE"/>
        <s v="SPY"/>
        <s v="ZM"/>
        <s v="VEEV"/>
        <s v="DMS"/>
        <s v="RNR"/>
        <s v="QDEL"/>
        <s v="DELL"/>
        <s v="AFL"/>
        <s v="DOCU"/>
        <s v="AYX"/>
        <s v="SHOP"/>
        <s v="BIGC"/>
        <s v="NCNO"/>
        <s v="SLP"/>
        <s v="OXY"/>
        <s v="HYLN"/>
        <s v="SNOW"/>
        <s v="LOW"/>
        <s v="BBBY"/>
        <s v="AON"/>
        <s v="NEE"/>
        <s v="ROOT"/>
        <s v="GBTC"/>
        <s v="MSTR"/>
        <s v="NKLA"/>
        <s v="SQ"/>
        <s v="ENPH"/>
        <s v="M"/>
        <s v="ABNB"/>
        <s v="NOW"/>
        <s v="AI"/>
        <s v="EXPI"/>
        <s v="GME"/>
        <s v="TSM"/>
        <s v="RILY"/>
        <s v="TTD"/>
        <s v="ETSY"/>
        <s v="TPL"/>
        <s v="CMG"/>
        <s v="DISCA"/>
        <s v="ASAN"/>
        <s v="EXLS"/>
        <s v="DOCN"/>
        <s v="ETHE"/>
        <s v="MGY"/>
        <s v="ORCL"/>
        <s v="TWLO"/>
        <s v="UPST"/>
        <s v="DWAC"/>
        <s v="NET"/>
        <s v="GTLB"/>
        <s v="ALHC"/>
        <s v="EPAM"/>
        <s v="ARKK"/>
        <s v="DASH"/>
      </sharedItems>
    </cacheField>
    <cacheField name="CASH_CHG_(PNL)" numFmtId="0">
      <sharedItems containsMixedTypes="1" containsNumber="1" minValue="-244005" maxValue="83010.78"/>
    </cacheField>
    <cacheField name="CLOSEACT" numFmtId="22">
      <sharedItems/>
    </cacheField>
    <cacheField name="TARGET" numFmtId="0">
      <sharedItems containsMixedTypes="1" containsNumber="1" minValue="-1.7" maxValue="4800.66"/>
    </cacheField>
    <cacheField name="STARTDATE" numFmtId="0">
      <sharedItems containsMixedTypes="1" containsNumber="1" containsInteger="1" minValue="40389" maxValue="44665"/>
    </cacheField>
    <cacheField name="STOP" numFmtId="0">
      <sharedItems containsDate="1" containsMixedTypes="1" minDate="1900-01-04T00:00:00" maxDate="1900-06-14T00:00:00"/>
    </cacheField>
    <cacheField name="PCTRETURN" numFmtId="22">
      <sharedItems containsDate="1" containsMixedTypes="1" minDate="1900-01-01T20:53:11" maxDate="1899-12-30T02:59:51"/>
    </cacheField>
    <cacheField name="UNNAMED:_6" numFmtId="0">
      <sharedItems/>
    </cacheField>
    <cacheField name="FYEPSNXT" numFmtId="0">
      <sharedItems containsDate="1" containsMixedTypes="1" minDate="1899-12-31T00:39:12" maxDate="1899-12-31T00:42:04"/>
    </cacheField>
    <cacheField name="TIME" numFmtId="0">
      <sharedItems containsMixedTypes="1" containsNumber="1" minValue="0.39643518518518522" maxValue="44926.440763888888"/>
    </cacheField>
    <cacheField name="DATE" numFmtId="14">
      <sharedItems containsDate="1" containsMixedTypes="1" minDate="2012-10-15T00:00:00" maxDate="2022-05-21T00:00:00"/>
    </cacheField>
    <cacheField name="UNNAMED:_8" numFmtId="0">
      <sharedItems/>
    </cacheField>
    <cacheField name="AT_PRICE" numFmtId="0">
      <sharedItems containsMixedTypes="1" containsNumber="1" containsInteger="1" minValue="35" maxValue="150"/>
    </cacheField>
    <cacheField name="COMMENTS" numFmtId="0">
      <sharedItems/>
    </cacheField>
    <cacheField name="COMMENTS.1" numFmtId="0">
      <sharedItems containsBlank="1" count="137" longText="1">
        <s v="_NA_"/>
        <s v="Met coal prices/steel P1) China commods short and shift away from coal C1) india/other demand? but 50% of demand/supply is china check dropbox research"/>
        <s v="coal, just like btu with poor gross margins but is Met Coal, check trading economics?"/>
        <s v="Just in time emergency logistics for car parts, Diy auto parts w lower growth bc electric P1) longevity of cars P2) insider buying 10/2013 P3) new car buying C1) growth C2) disruption from amazon 1/2017 but not same day? C3) disruption from electric cars!!"/>
        <s v="Demand aggregator (for advertising) per stratechery P1) best experience P2) great metrics C1) data privacy?"/>
        <s v="Utility of internet, @  normalized10% margins P1) retailer P2) aws P3) 1700 partial insider 10/2019 C1) size"/>
        <s v="Best auto insurer + digital P1) insider 2/2019 P2) growth in commercial insurance"/>
        <s v="Cloud monitoring"/>
        <s v="full service salon w cosmetics P1) great metrics P2) old age P3) insider @ $200 in 8/2017, $230 9/2019 x2 C1) slowdown in 2019 "/>
        <s v="like btu, 100mkt cap target"/>
        <s v="Met coal prices/steel, tgt 100mm mkt cap, P1) China commods short and shift away from coal C1) india/other demand? but 50% of demand/supply is china check dropbox research"/>
        <s v="auto parts similar to azo, but more commercial and better run P1) per vic inventory mgt P2) insider 2/2020 390"/>
        <s v="Just in time emergency logistics for car parts, Diy auto parts w lower growth bc electric P1) longevity of cars P2) insider buying 10/2013 P3) new car buying  esp gas trucks C1) growth C2) disruption from amazon 1/2017 but not same day? C3) disruption from electric cars!!"/>
        <s v="OS + Cloud P1) monopoly in OS P2) cloud P3) insider 6/2018 (100) C1) Growth? C2) too big/old!"/>
        <s v="Growth based on revenue growth * 1.5  P1) best software engineering platform P2) high r&amp;d bc no marketing"/>
        <s v="Utility of internet, @  normalized 10% margins &amp; rev projecxtions P1) retailer P2) aws P3) 1700 partial insider 10/2019, 1/2020 1900 105b C1) size"/>
        <s v="Valued at 30% return from insider, Aircraft supply parts, highly engineered P1) VIC- moat of proprietary products + quasi monopoly P2) insider 12/2019 567 C1) valuation? C2) govt reliance? C3) poor glassdoor reviews, mgt focused on #s"/>
        <s v="Oil arb us vs rest of world, no new refineries @ 1/2 of gdp growth P1) Combo of refining/chem/midstream arb P2) short crude oil bc NA oversupply P3) strong insider 11/2018 , 3/2020 $74 C1) moat? C2) insider sales 5/2013 C3) Gasoline demand? C4) still gets hurt by crude oil oversupply C5) China refinery oversupply, exporting oil products C6) Fcf not covering dividends!"/>
        <s v="Life science SaaS "/>
        <s v="Long stress &amp; workday length P1) insider buying 8/2013, insider 8/2018, insider @ $70 P2) great roa C1) growth?"/>
        <s v="Valued using world gdp growth P1) Growth not priced in P2) Apple halo/moat from apps that only work on iphones+ app store/ios developers? P3) Pricing power w/ suppliers/customers P4) insider buying earlier C1) Too large already C2) Steve Jobs prob C3) employee hardworking/closed culture + clashes (e.g. Forstall leaving)  C4) china risk! C5) smartphone industry plateauing but transitioning ot services"/>
        <s v="P1) special situation for govt funding P2) big part of usa mortgage guarantee system P3) fairx/perry cap lawsuit catalyst + WH catalyst 1/2019 C1) political risk ie no political will to fix C2) low roa? C3) trump election chances lower"/>
        <s v="science tools P1) decent metrics P2) insider 4/2017, 8/2018, 8/2019, 5/2020"/>
        <s v="paint brand w scale P1) fantastic roa/roic &amp; fundies P2) insider 10/2018 c1) sensitive to housing"/>
        <s v="best run home tools and materials P1) construction P2) insider 3/2016, 3/2018 11/2018 3/2020 $214, $210 C1) future growth bc of size/housing?"/>
        <s v="Payments processing electronic moat P1) Electronic payments = network moat P2) insider 11/2018 3/2020 $260 C1) growth?"/>
        <s v="similar to MA P1) great co for transactions P2) insider buying 3/2014 8/2019 $171 C1) size? "/>
        <s v="Digital advertising P1) insider $9.35 C1) lower margins?"/>
        <s v="well-run reinsurer  C1) reinsurer model challenged?"/>
        <s v="insurer (health/accident) P1) insider 3/2020 $26 C1) covid exposure? C2) rev growth?"/>
        <s v="insider 6/2020, 8/2020 strong"/>
        <s v="e-sign, boosted growth from covid"/>
        <s v="High tech aviation/space P1) highly engineered P2) insider buying 7/2018, 6/2019 @$100, 12/2019 $116"/>
        <s v="@ 10pct normalized margins, amazon but platform per stratechery, offset to amzn"/>
        <s v="shopify competitor"/>
        <s v="Cloud banking"/>
        <s v="like btu but more met coal than thermal coal, 100mkt cap target"/>
        <s v="Bond etrading P1) network effects on traders C1) competition w tradeweb? C2) new competition from BLK/GS creating own systems"/>
        <s v="pharma computer simulation, increased ROIC based on growth &amp; only 20% sg&amp;a"/>
        <s v="Utility of internet, @  normalized 10% margins &amp; rev projecxtions P1) retailer P2) aws P3) 1700 partial insider 10/2019, 1/2020 1900 105b, 7/2020 $2800 C1) size"/>
        <s v="video communication"/>
        <s v="Growth based on revenue growth * 1.5 , 15% margins bc 80% gross marins P1) best software engineering platform P2) high r&amp;d bc no marketing, hence high retention"/>
        <s v="Cloud monitoring b/w multiple clouds"/>
        <s v="Healthcare, growth @ 2x gdp P1) insider around 100s"/>
        <s v="oil E&amp;P Permian shale + Middle East"/>
        <s v="e-sign, boosted growth from covid, 1.5x rev growth for earnings"/>
        <s v="High perf computing, gpu ai bitcoin producer P1) good roa P2) growth C3) data center growth C4) ai data sci growth P5) insider 9//2020 $494 C1) crypto hurt esp as part of gamer"/>
        <s v="https://www.hyliion.com/wp-content/uploads/2020/06/Hyliion-Tortoise-Overview-Presentation.pdf, alternative trucking software + electric system 2x"/>
        <s v="Just in time emergency logistics for car parts, Diy auto parts w lower growth bc electric P1) longevity of cars P2) insider buying 10/2013 P3) new car buying  esp gas trucks P4) covid ex airline C1) growth C2) disruption from amazon 1/2017 but not same day? C3) disruption from electric cars!!"/>
        <s v="digital media P1) digital creativity P2) insider 12/2017"/>
        <s v="P1) heart valves mostly nonsurgical heart valves P2) insider 5/2016 though only new director"/>
        <s v="Pet medicine, mostly domestic dogs/cats"/>
        <s v="best datawarehouse"/>
        <s v="oil E&amp;P Permian shale + Middle East P1) over leveraged due to acquisition"/>
        <s v="Ackman catalyst, like HD,insider 3/2020"/>
        <s v="auto parts similar to azo, but more commercial and better run P1) per vic inventory mgt P2) insider 2/2020 390 P3) covid buying bc no airline c1)  eletric vehicles"/>
        <s v="oligopolistic risk consultant P1) risk consultant"/>
        <s v="auto parts similar to azo, but more commercial and better run P1) per vic inventory mgt P2) insider 2/2020 390 P3) covid buying bc no airline and wfh c1)  eletric vehicles"/>
        <s v="Just in time emergency logistics for car parts, Diy auto parts w lower growth bc electric P1) longevity of cars P2) insider buying 10/2013 P3) new car buying  esp gas trucks P4) covid ex airline and wfh C1) growth C2) disruption from amazon 1/2017 but not same day? C3) disruption from electric cars!!"/>
        <s v="insurance/risk management broker &amp; consultant P1) insider 8/2015 P2) decent fundies C1) growth?"/>
        <s v="renewal energy mostly nat gas + wind"/>
        <s v="poorly run insurance co, at 2x book?"/>
        <s v="Valued using world gdp growth P1) Growth not priced in P2) Apple halo/moat from apps that only work on iphones+ app store/ios developers? P3) Pricing power w/ suppliers/customers P4) insider buying earlier P5) ARM tech better 2020 C1) Too large already C2) Steve Jobs prob C3) employee hardworking/closed culture + clashes (e.g. Forstall leaving)  C4) china risk! C5) smartphone industry plateauing but transitioning ot services"/>
        <s v="High perf computing, gpu ai bitcoin producer P1) good roa P2) growth P3) data center growth P4) ai data sci growth P5) insider 9//2020 $494 P6) ARM w AAPL C1) crypto hurt esp as part of gamer"/>
        <s v="full service salon w cosmetics P1) great metrics P2) old age P3) insider @ $200 in 8/2017, $230 9/2019 x2 C1) slowdown in 2019 C2) competition from target / digital, 11/2020 tgt partnership"/>
        <s v="Digital Gold + BTC arb + ponzi + free float P1) https://adventuresincapitalism.com/2020/11/24/why-this-reflexive-ponzi-scheme-will-continue/"/>
        <s v="Cloud monitoring b/w multiple clouds, op leverage so rev growth *1.25"/>
        <s v="Technical target 4x, Digital Gold + BTC arb + ponzi + free float P1) https://adventuresincapitalism.com/2020/11/24/why-this-reflexive-ponzi-scheme-will-continue/ , citron report"/>
        <s v="best datawarehouse, op leverage 1.25x rev"/>
        <s v="oligopoly ratings P1) great fundamentals/roa P2) insider 8/2018"/>
        <s v="like moody's, a duopoly P1) insider buying 2015"/>
        <s v="fraud per short seller report"/>
        <s v="poorly run insurance co, at 4x book?"/>
        <s v="payments / cash app transfer peer to peer P1) best software devs?  P2) cash app eco system C1) bitcoin exposure? C2) cash app not good reviews reddit"/>
        <s v="home solar energy"/>
        <s v="science tools P1) decent metrics P2) insider 4/2017, 8/2018, 8/2019, 5/2020, 11/2020 220"/>
        <s v="poor retailer most levered poor dpt store retailer"/>
        <s v="Demand aggregator (for advertising) per stratechery P1) best experience P2) great metrics C1) data privacy? C2) anti-trust"/>
        <s v="expand rental market P1) covid change boost"/>
        <s v="better it service ops, insider 11/2019"/>
        <s v="fraud per short seller report, hydro fuel cell not a good alt, stop includes short int"/>
        <s v="Macy's retail poor"/>
        <s v="home goods P1) insider 11/2020 ($20)"/>
        <s v="Technical target 100k BTC, Digital Gold + BTC arb + ponzi + free float P1) https://adventuresincapitalism.com/2020/11/24/why-this-reflexive-ponzi-scheme-will-continue/ , citron report"/>
        <s v="Technical target match mstr, Digital Gold + BTC arb + ponzi + free float P1) https://adventuresincapitalism.com/2020/11/24/why-this-reflexive-ponzi-scheme-will-continue/"/>
        <s v="Chanos connection P1) Digital distribution destroying mkt C1) Okay fundamentals?"/>
        <s v="Technical target match mstr, Digital Gold + BTC arb + ponzi + free float P1) Reflexive GBTC, Tether Doomsday C1) Tether like bitcoin bank"/>
        <s v="semi manufact"/>
        <s v="Financial growth"/>
        <s v="Valued @20% margins P1) digital adveratising P2) profitable tech!"/>
        <s v="video communication, 2x next yr growth"/>
        <s v="Technical target 250k BTC, Digital Gold + BTC arb + ponzi + free float P1) https://adventuresincapitalism.com/2020/11/24/why-this-reflexive-ponzi-scheme-will-continue/ , citron report"/>
        <s v="Technical target match mstr, crypto market catp 50% of Gold, BTC, 250k, Digital Gold + BTC arb + ponzi + free float P1) Reflexive GBTC, Tether Doomsday C1) Tether like bitcoin bank"/>
        <s v="Cloud monitoring b/w multiple clouds, op leverage so rev growth *1.5"/>
        <s v="cloud real estate brokerage at 2.5% margin P1) better split P2) glassdoor rev C1) mlm-like?"/>
        <s v="Retail niche"/>
        <s v="Ackman catalyst, like HD, insider 3/2020, 3/2021 $160"/>
        <s v="amazon but platform per stratechery, offset to amzn"/>
        <s v="texas landowner &amp; oil/gas, P1) insider 3/2021 $1400"/>
        <s v="P1) Great food + fundamentals! P2) insider 3/2020 $1479 C1) Einhorn short bc of competition"/>
        <s v="Growth based on revenue growth * 1.5 , 15% margins bc 80% gross margins P1) best software engineering platform P2) high r&amp;d bc no marketing, hence high retention"/>
        <s v="P1) Great food + fundamentals! P2) insider 3/2021 $1479 C1) Einhorn short bc of competition"/>
        <s v="Financials growth/rollup P1) insider$69 5/2021 x2, $67 6/2021"/>
        <s v="pgt mgt software saas, valued at 1.5x rev growth P1) insider 3/2021 $32 C1) not so good app given basecamp etc"/>
        <s v="software tools for professional firms +medical rollup P1) insider 9/2018 , 6/2021 $453 P2) decent roa"/>
        <s v="value streaming"/>
        <s v="business process management"/>
        <s v="Retail niche, growth at 1.5x rev"/>
        <s v="1.5x rev growth, aws for smb, shopify-like (citron writeup), low-end challenge"/>
        <s v="EVs"/>
        <s v="o&amp;g P1) insider 8/2021 $14"/>
        <s v="database + enterprise mgt P1) insider 9/2022 $85, cloud strategy"/>
        <s v="1.25x rev growth, better it service ops, insider 11/2019, 11/2021 ($694)"/>
        <s v="APIs for communication, P1) insider 11/2021 $296"/>
        <s v="database + enterprise mgt P1) insider 9/2022 $85, 10/2022 $96, cloud strategy"/>
        <s v="e-sign, boosted growth from covid, 1.5x rev growth for earnings p1) insider $144 12/2021"/>
        <s v="pgt mgt software saas, valued at 1.5x rev growth P1) insider 3/2021 $32 and up to $100 9/2021 C1) not so good app given basecamp etc"/>
        <s v="trump fraud"/>
        <s v="distributed secure internet, different public cloud P1) true modular disruption per stratechery"/>
        <s v="best devops git platform, P1) insider 12/2021 78$"/>
        <s v="IT consulting best"/>
        <s v="e-sign, boosted growth from covid, 1.5x rev growth for earnings p1) insider $144 12/2021, $130 1/2022"/>
        <s v="nat gas P1) imacro inflation C1) poor nat gas"/>
        <s v="AI lending P1) great metrics C1) delinquncies?"/>
        <s v="1.5x rev growth, distributed secure internet, different public cloud, network as service + zero trust P1) true modular disruption per stratechery, https://softwarestackinvesting.com/the-invisible-hand-of-product-agility-and-tam-expansion/  P2) faster dev C1) aws competitor?"/>
        <s v="Video!  P1) addictive p2) orig content at better cost, C1) competition from hbo/hulu?"/>
        <s v="tech driven healthcare for medicare advantage P1) more insuranc ethan tech P2) poor glassdoor reviews C1) possibly aligned incentives"/>
        <s v="Demand aggregator (for advertising) per stratechery P1) best experience P2) great metrics C1) data privacy? C2) anti-trust C3) tiktok disruption? C4) low penetration in &lt;25yr, so peak"/>
        <s v="P1) electrictly  due to EV/global warm P2) insider 12/2021 $39 but small"/>
        <s v="oil e&amp;p, P1) insider $22 3/2021, $33 3/1/2022"/>
        <s v="software engineering, P1) temp bump from covid? P2) review from online c1) glassdoor reviews only okay?, low pay? "/>
        <s v="energy P1) insider 3/2022 $56"/>
        <s v="LNG Growth P1) russia hedge C1) poor mtg historically"/>
        <s v="overearning delivery"/>
        <s v="tech hedge"/>
        <s v="overearning delivery P1) no pricing power in delivery bc price competition C1) good app?"/>
        <m u="1"/>
      </sharedItems>
    </cacheField>
    <cacheField name="OPEN_DATE" numFmtId="14">
      <sharedItems containsSemiMixedTypes="0" containsNonDate="0" containsDate="1" containsString="0" minDate="2015-06-30T00:00:00" maxDate="2022-05-20T13:24:02" count="1508">
        <d v="2015-06-30T00:00:00"/>
        <d v="2016-01-04T09:34:22"/>
        <d v="2016-01-04T09:34:35"/>
        <d v="2016-01-04T14:25:57"/>
        <d v="2016-01-04T14:31:57"/>
        <d v="2016-01-04T14:32:13"/>
        <d v="2016-01-04T14:47:19"/>
        <d v="2016-01-04T14:47:32"/>
        <d v="2016-01-04T14:47:40"/>
        <d v="2016-01-04T14:47:55"/>
        <d v="2016-01-04T14:48:23"/>
        <d v="2016-01-05T09:37:22"/>
        <d v="2016-01-05T09:48:15"/>
        <d v="2016-01-05T09:48:27"/>
        <d v="2016-01-05T15:59:25"/>
        <d v="2016-01-06T09:33:37"/>
        <d v="2016-01-06T10:48:41"/>
        <d v="2016-01-06T10:51:13"/>
        <d v="2016-01-06T10:57:05"/>
        <d v="2016-01-06T10:57:45"/>
        <d v="2016-01-06T10:58:41"/>
        <d v="2016-01-06T10:58:59"/>
        <d v="2016-01-06T11:00:12"/>
        <d v="2016-01-06T11:01:03"/>
        <d v="2016-01-06T11:04:21"/>
        <d v="2016-01-06T11:10:41"/>
        <d v="2016-01-06T11:33:07"/>
        <d v="2016-01-06T11:38:50"/>
        <d v="2016-01-06T11:39:15"/>
        <d v="2016-01-06T11:39:55"/>
        <d v="2016-01-06T11:40:47"/>
        <d v="2016-01-06T11:42:45"/>
        <d v="2016-01-06T11:47:00"/>
        <d v="2016-01-06T13:14:57"/>
        <d v="2016-01-06T13:15:49"/>
        <d v="2016-01-06T13:16:30"/>
        <d v="2016-01-06T13:17:50"/>
        <d v="2016-01-06T13:21:32"/>
        <d v="2016-01-06T13:43:46"/>
        <d v="2016-01-06T13:51:48"/>
        <d v="2016-01-06T13:52:06"/>
        <d v="2016-01-06T13:55:35"/>
        <d v="2016-01-06T13:57:51"/>
        <d v="2016-01-06T13:59:46"/>
        <d v="2016-01-06T13:59:57"/>
        <d v="2016-01-06T14:00:21"/>
        <d v="2016-01-06T16:01:47"/>
        <d v="2016-01-07T09:52:08"/>
        <d v="2016-01-07T09:52:17"/>
        <d v="2016-01-07T11:00:33"/>
        <d v="2016-01-07T11:00:50"/>
        <d v="2016-01-07T11:03:18"/>
        <d v="2016-01-08T09:48:37"/>
        <d v="2016-01-08T09:51:24"/>
        <d v="2016-01-08T09:56:40"/>
        <d v="2016-01-11T09:35:47"/>
        <d v="2016-01-11T09:36:01"/>
        <d v="2016-01-11T09:36:18"/>
        <d v="2016-01-11T09:36:48"/>
        <d v="2016-01-11T09:37:57"/>
        <d v="2016-01-11T09:38:08"/>
        <d v="2016-01-11T09:38:27"/>
        <d v="2016-01-11T10:12:06"/>
        <d v="2016-01-11T10:20:02"/>
        <d v="2016-01-11T12:09:22"/>
        <d v="2016-01-11T12:40:25"/>
        <d v="2016-01-11T12:40:42"/>
        <d v="2016-01-11T13:34:34"/>
        <d v="2016-01-11T15:32:05"/>
        <d v="2016-01-12T09:53:22"/>
        <d v="2016-01-12T15:56:27"/>
        <d v="2016-01-13T09:56:02"/>
        <d v="2016-01-13T09:56:14"/>
        <d v="2016-01-13T09:59:45"/>
        <d v="2016-01-13T10:04:11"/>
        <d v="2016-01-13T11:12:19"/>
        <d v="2016-01-14T10:21:47"/>
        <d v="2016-01-14T10:39:02"/>
        <d v="2016-01-15T10:08:07"/>
        <d v="2016-01-15T10:42:11"/>
        <d v="2016-01-15T10:42:22"/>
        <d v="2016-01-15T10:42:48"/>
        <d v="2016-01-15T10:43:21"/>
        <d v="2016-01-15T10:44:18"/>
        <d v="2016-01-19T15:39:24"/>
        <d v="2016-01-19T15:39:42"/>
        <d v="2016-01-19T15:43:16"/>
        <d v="2016-01-19T15:44:10"/>
        <d v="2016-01-19T15:44:39"/>
        <d v="2016-01-19T15:45:36"/>
        <d v="2016-01-20T14:58:26"/>
        <d v="2016-01-20T14:58:36"/>
        <d v="2016-01-20T14:58:55"/>
        <d v="2016-01-21T14:59:44"/>
        <d v="2016-01-21T15:00:31"/>
        <d v="2016-01-21T15:09:14"/>
        <d v="2016-01-21T15:09:24"/>
        <d v="2016-01-21T15:23:02"/>
        <d v="2016-01-22T10:09:31"/>
        <d v="2016-01-22T10:11:00"/>
        <d v="2016-01-22T10:26:25"/>
        <d v="2016-01-22T10:32:49"/>
        <d v="2016-01-22T11:32:35"/>
        <d v="2016-01-22T11:40:27"/>
        <d v="2016-01-22T11:42:42"/>
        <d v="2016-01-22T11:43:14"/>
        <d v="2016-01-22T11:43:22"/>
        <d v="2016-01-22T11:44:23"/>
        <d v="2016-01-22T11:57:48"/>
        <d v="2016-01-22T11:58:17"/>
        <d v="2016-01-22T11:58:58"/>
        <d v="2016-01-22T13:14:20"/>
        <d v="2016-01-22T14:23:53"/>
        <d v="2016-01-22T16:00:43"/>
        <d v="2016-01-22T16:20:33"/>
        <d v="2016-01-25T09:31:00"/>
        <d v="2016-01-25T09:31:30"/>
        <d v="2016-01-25T09:32:13"/>
        <d v="2016-01-25T09:33:08"/>
        <d v="2016-01-25T09:33:39"/>
        <d v="2016-01-25T09:35:03"/>
        <d v="2016-01-25T09:35:14"/>
        <d v="2016-01-25T09:35:51"/>
        <d v="2016-01-25T09:36:45"/>
        <d v="2016-01-25T09:36:58"/>
        <d v="2016-01-25T09:37:12"/>
        <d v="2016-01-25T09:37:17"/>
        <d v="2016-01-25T09:39:32"/>
        <d v="2016-01-25T09:41:18"/>
        <d v="2016-01-25T09:44:24"/>
        <d v="2016-01-25T09:44:44"/>
        <d v="2016-01-25T09:46:10"/>
        <d v="2016-01-25T09:48:07"/>
        <d v="2016-01-25T10:15:22"/>
        <d v="2016-01-25T10:15:31"/>
        <d v="2016-01-25T13:49:55"/>
        <d v="2016-01-25T13:52:41"/>
        <d v="2016-01-25T13:52:45"/>
        <d v="2016-01-25T13:53:00"/>
        <d v="2016-01-25T13:53:52"/>
        <d v="2016-01-25T13:55:29"/>
        <d v="2016-01-25T13:55:39"/>
        <d v="2016-01-25T13:55:49"/>
        <d v="2016-01-25T13:55:53"/>
        <d v="2016-01-25T13:56:11"/>
        <d v="2016-01-25T14:00:32"/>
        <d v="2016-01-26T09:40:35"/>
        <d v="2016-01-26T09:43:05"/>
        <d v="2016-01-27T15:56:49"/>
        <d v="2016-01-28T10:11:11"/>
        <d v="2016-01-28T10:17:31"/>
        <d v="2016-01-28T10:18:13"/>
        <d v="2016-01-28T10:19:35"/>
        <d v="2016-01-28T10:24:11"/>
        <d v="2016-01-28T10:26:39"/>
        <d v="2016-01-28T10:29:11"/>
        <d v="2016-01-28T10:29:27"/>
        <d v="2016-01-28T10:31:12"/>
        <d v="2016-01-28T10:32:58"/>
        <d v="2016-01-28T10:33:07"/>
        <d v="2016-01-28T10:45:32"/>
        <d v="2016-01-28T11:14:20"/>
        <d v="2016-01-28T11:15:33"/>
        <d v="2016-01-28T11:15:47"/>
        <d v="2016-01-28T14:20:50"/>
        <d v="2016-01-28T14:59:33"/>
        <d v="2016-01-28T14:59:34"/>
        <d v="2016-01-28T15:00:25"/>
        <d v="2016-01-29T09:37:36"/>
        <d v="2016-01-29T09:37:53"/>
        <d v="2016-01-29T09:38:05"/>
        <d v="2016-01-29T09:38:45"/>
        <d v="2016-01-29T09:51:29"/>
        <d v="2016-01-29T10:55:04"/>
        <d v="2016-01-29T11:52:04"/>
        <d v="2016-01-29T14:49:44"/>
        <d v="2016-01-29T14:50:10"/>
        <d v="2016-02-01T09:33:58"/>
        <d v="2016-02-01T09:34:30"/>
        <d v="2016-02-01T09:34:58"/>
        <d v="2016-02-01T09:35:34"/>
        <d v="2016-02-01T13:32:39"/>
        <d v="2016-02-02T09:54:04"/>
        <d v="2016-02-02T09:54:22"/>
        <d v="2016-02-02T10:10:13"/>
        <d v="2016-02-02T10:13:12"/>
        <d v="2016-02-02T10:13:39"/>
        <d v="2016-02-02T10:14:20"/>
        <d v="2016-02-02T10:14:37"/>
        <d v="2016-02-02T10:14:51"/>
        <d v="2016-02-02T10:15:04"/>
        <d v="2016-02-02T10:15:24"/>
        <d v="2016-02-02T10:15:46"/>
        <d v="2016-02-02T10:16:06"/>
        <d v="2016-02-02T10:16:40"/>
        <d v="2016-02-02T10:16:59"/>
        <d v="2016-02-02T10:18:20"/>
        <d v="2016-02-02T10:18:34"/>
        <d v="2016-02-02T10:18:54"/>
        <d v="2016-02-02T10:19:22"/>
        <d v="2016-02-02T10:19:51"/>
        <d v="2016-02-02T10:20:16"/>
        <d v="2016-02-02T10:20:39"/>
        <d v="2016-02-02T10:21:00"/>
        <d v="2016-02-02T10:21:21"/>
        <d v="2016-02-02T11:21:52"/>
        <d v="2016-02-02T11:38:25"/>
        <d v="2016-02-02T11:38:47"/>
        <d v="2016-02-03T10:04:23"/>
        <d v="2016-02-04T09:40:29"/>
        <d v="2016-02-04T09:40:55"/>
        <d v="2016-02-04T09:42:07"/>
        <d v="2016-02-04T10:04:41"/>
        <d v="2016-02-04T11:21:23"/>
        <d v="2016-02-04T11:21:48"/>
        <d v="2016-02-04T11:32:31"/>
        <d v="2016-02-04T11:34:27"/>
        <d v="2016-02-04T13:24:05"/>
        <d v="2016-02-04T13:25:26"/>
        <d v="2016-02-04T15:42:20"/>
        <d v="2016-02-04T15:43:14"/>
        <d v="2016-02-04T15:45:01"/>
        <d v="2016-02-04T15:49:45"/>
        <d v="2016-02-04T15:50:44"/>
        <d v="2016-02-04T15:51:06"/>
        <d v="2016-02-04T15:51:29"/>
        <d v="2016-02-04T15:51:57"/>
        <d v="2016-02-04T15:52:17"/>
        <d v="2016-02-04T15:53:02"/>
        <d v="2016-02-04T15:53:36"/>
        <d v="2016-02-04T15:54:13"/>
        <d v="2016-02-08T09:34:20"/>
        <d v="2016-02-08T09:34:53"/>
        <d v="2016-02-08T09:35:07"/>
        <d v="2016-02-08T09:35:37"/>
        <d v="2016-02-08T10:07:26"/>
        <d v="2016-02-08T10:07:40"/>
        <d v="2016-02-08T10:08:24"/>
        <d v="2016-02-08T10:09:28"/>
        <d v="2016-02-08T10:45:20"/>
        <d v="2016-02-08T12:01:48"/>
        <d v="2016-02-09T09:30:52"/>
        <d v="2016-02-09T09:33:53"/>
        <d v="2016-02-09T10:17:14"/>
        <d v="2016-02-09T11:03:41"/>
        <d v="2016-02-09T11:04:08"/>
        <d v="2016-02-09T11:04:27"/>
        <d v="2016-02-09T11:04:38"/>
        <d v="2016-02-09T11:05:01"/>
        <d v="2016-02-09T11:05:18"/>
        <d v="2016-02-09T11:05:30"/>
        <d v="2016-02-09T11:06:07"/>
        <d v="2016-02-09T11:09:59"/>
        <d v="2016-02-09T12:12:28"/>
        <d v="2016-02-09T12:30:45"/>
        <d v="2016-02-09T12:30:48"/>
        <d v="2016-02-09T12:32:24"/>
        <d v="2016-02-09T12:35:03"/>
        <d v="2016-02-09T12:37:51"/>
        <d v="2016-02-09T12:40:53"/>
        <d v="2016-02-09T12:41:29"/>
        <d v="2016-02-09T12:42:05"/>
        <d v="2016-02-09T12:42:27"/>
        <d v="2016-02-09T12:42:41"/>
        <d v="2016-02-09T12:43:03"/>
        <d v="2016-02-09T12:43:24"/>
        <d v="2016-02-09T12:59:50"/>
        <d v="2016-02-09T13:00:14"/>
        <d v="2016-02-09T13:00:28"/>
        <d v="2016-02-09T13:00:46"/>
        <d v="2016-02-09T13:00:59"/>
        <d v="2016-02-09T13:01:12"/>
        <d v="2016-02-09T15:32:40"/>
        <d v="2016-02-09T15:50:46"/>
        <d v="2016-02-09T15:52:01"/>
        <d v="2016-02-09T15:52:49"/>
        <d v="2016-02-09T15:55:53"/>
        <d v="2016-02-09T15:59:55"/>
        <d v="2016-02-10T10:18:05"/>
        <d v="2016-02-11T10:23:19"/>
        <d v="2016-02-11T10:39:04"/>
        <d v="2016-02-11T11:31:54"/>
        <d v="2016-02-11T11:32:15"/>
        <d v="2016-02-12T13:00:20"/>
        <d v="2016-02-12T13:00:32"/>
        <d v="2016-02-12T13:00:51"/>
        <d v="2016-02-12T13:01:02"/>
        <d v="2016-02-12T13:01:18"/>
        <d v="2016-02-12T13:01:31"/>
        <d v="2016-02-12T13:01:51"/>
        <d v="2016-02-12T13:12:09"/>
        <d v="2016-02-12T13:12:27"/>
        <d v="2016-02-16T09:34:57"/>
        <d v="2016-02-16T09:38:12"/>
        <d v="2016-02-18T09:39:08"/>
        <d v="2016-02-18T09:39:13"/>
        <d v="2016-02-18T09:39:48"/>
        <d v="2016-02-18T09:40:19"/>
        <d v="2016-02-18T09:41:46"/>
        <d v="2016-02-18T09:42:08"/>
        <d v="2016-02-18T09:42:30"/>
        <d v="2016-02-18T09:42:59"/>
        <d v="2016-02-18T10:26:11"/>
        <d v="2016-02-18T10:28:39"/>
        <d v="2016-02-18T10:44:15"/>
        <d v="2016-02-18T10:45:57"/>
        <d v="2016-02-18T10:53:24"/>
        <d v="2016-02-18T10:54:11"/>
        <d v="2016-02-18T10:54:55"/>
        <d v="2016-02-18T10:58:51"/>
        <d v="2016-02-18T11:03:23"/>
        <d v="2016-02-18T11:05:09"/>
        <d v="2016-02-18T12:13:09"/>
        <d v="2016-02-18T13:36:59"/>
        <d v="2016-02-25T09:38:12"/>
        <d v="2016-02-25T09:38:30"/>
        <d v="2016-02-25T09:39:01"/>
        <d v="2016-02-25T09:42:27"/>
        <d v="2016-02-25T09:42:53"/>
        <d v="2016-02-25T09:43:37"/>
        <d v="2016-02-25T09:44:04"/>
        <d v="2016-02-25T09:44:49"/>
        <d v="2016-02-25T10:03:51"/>
        <d v="2016-02-25T10:04:02"/>
        <d v="2016-02-25T10:04:19"/>
        <d v="2016-02-25T10:04:45"/>
        <d v="2016-02-25T10:05:26"/>
        <d v="2016-02-25T10:20:15"/>
        <d v="2016-02-29T11:12:17"/>
        <d v="2016-03-04T15:58:59"/>
        <d v="2016-03-04T15:59:19"/>
        <d v="2016-03-04T15:59:37"/>
        <d v="2016-03-04T15:59:54"/>
        <d v="2016-03-04T16:31:32"/>
        <d v="2016-03-07T09:43:35"/>
        <d v="2016-03-07T09:50:40"/>
        <d v="2016-03-07T09:54:29"/>
        <d v="2016-03-07T09:56:41"/>
        <d v="2016-03-07T09:57:04"/>
        <d v="2016-03-07T09:57:55"/>
        <d v="2016-03-07T09:59:02"/>
        <d v="2016-03-07T09:59:22"/>
        <d v="2016-03-07T10:02:08"/>
        <d v="2016-03-07T10:02:30"/>
        <d v="2016-03-07T11:29:42"/>
        <d v="2016-03-07T13:02:25"/>
        <d v="2016-03-08T09:31:54"/>
        <d v="2016-03-08T09:32:19"/>
        <d v="2016-03-08T09:32:52"/>
        <d v="2016-03-08T10:32:48"/>
        <d v="2016-03-08T10:33:14"/>
        <d v="2016-03-08T10:33:27"/>
        <d v="2016-03-08T10:34:59"/>
        <d v="2016-03-08T10:35:26"/>
        <d v="2016-03-08T10:35:35"/>
        <d v="2016-03-08T10:35:38"/>
        <d v="2016-03-08T10:35:49"/>
        <d v="2016-03-08T10:36:05"/>
        <d v="2016-03-08T10:36:16"/>
        <d v="2016-03-08T10:36:41"/>
        <d v="2016-03-08T10:36:54"/>
        <d v="2016-03-08T10:38:31"/>
        <d v="2016-03-08T10:39:35"/>
        <d v="2016-03-08T10:41:47"/>
        <d v="2016-03-08T10:41:51"/>
        <d v="2016-03-10T10:11:56"/>
        <d v="2016-03-10T10:12:15"/>
        <d v="2016-03-15T11:24:23"/>
        <d v="2016-03-15T11:24:41"/>
        <d v="2016-03-15T15:04:24"/>
        <d v="2016-03-15T15:04:43"/>
        <d v="2016-03-15T15:06:15"/>
        <d v="2016-03-18T10:00:02"/>
        <d v="2016-03-21T09:50:07"/>
        <d v="2016-03-21T09:59:02"/>
        <d v="2016-03-21T10:00:35"/>
        <d v="2016-03-21T10:02:35"/>
        <d v="2016-03-21T10:05:15"/>
        <d v="2016-03-21T10:05:53"/>
        <d v="2016-03-21T10:09:08"/>
        <d v="2016-03-21T10:10:59"/>
        <d v="2016-03-21T10:11:23"/>
        <d v="2016-03-21T10:12:12"/>
        <d v="2016-03-21T10:13:11"/>
        <d v="2016-03-21T10:14:34"/>
        <d v="2016-03-21T10:15:33"/>
        <d v="2016-03-21T10:17:57"/>
        <d v="2016-03-21T10:19:40"/>
        <d v="2016-03-21T10:34:06"/>
        <d v="2016-03-21T10:34:41"/>
        <d v="2016-03-21T10:35:35"/>
        <d v="2016-03-21T10:36:21"/>
        <d v="2016-03-21T10:52:44"/>
        <d v="2016-03-21T10:53:12"/>
        <d v="2016-03-21T10:53:38"/>
        <d v="2016-03-22T10:17:53"/>
        <d v="2016-03-22T10:19:00"/>
        <d v="2016-03-24T10:12:49"/>
        <d v="2016-03-28T11:08:28"/>
        <d v="2016-03-29T10:19:37"/>
        <d v="2016-03-29T10:59:52"/>
        <d v="2016-03-29T11:01:00"/>
        <d v="2016-03-29T11:02:40"/>
        <d v="2016-04-07T12:34:29"/>
        <d v="2016-04-07T12:34:48"/>
        <d v="2016-04-07T12:35:37"/>
        <d v="2016-04-07T12:36:09"/>
        <d v="2016-04-07T12:36:32"/>
        <d v="2016-04-07T12:36:49"/>
        <d v="2016-04-07T12:37:08"/>
        <d v="2016-04-07T12:37:33"/>
        <d v="2016-04-07T12:37:44"/>
        <d v="2016-04-07T12:38:36"/>
        <d v="2016-04-07T12:39:22"/>
        <d v="2016-04-07T12:40:35"/>
        <d v="2016-04-07T12:40:58"/>
        <d v="2016-04-07T13:04:53"/>
        <d v="2016-04-07T13:53:49"/>
        <d v="2016-04-12T10:28:32"/>
        <d v="2016-04-12T10:28:42"/>
        <d v="2016-04-12T13:04:38"/>
        <d v="2016-04-12T13:04:47"/>
        <d v="2016-04-12T13:05:52"/>
        <d v="2016-04-12T13:06:02"/>
        <d v="2016-04-12T13:14:02"/>
        <d v="2016-04-12T14:42:02"/>
        <d v="2016-04-12T14:43:22"/>
        <d v="2016-04-12T14:43:39"/>
        <d v="2016-04-12T14:43:53"/>
        <d v="2016-04-14T11:23:43"/>
        <d v="2016-04-14T11:24:07"/>
        <d v="2016-04-14T11:24:31"/>
        <d v="2016-04-14T11:24:57"/>
        <d v="2016-04-14T11:25:04"/>
        <d v="2016-04-14T11:25:30"/>
        <d v="2016-04-14T11:26:17"/>
        <d v="2016-04-14T11:26:49"/>
        <d v="2016-04-14T11:28:00"/>
        <d v="2016-04-14T11:28:26"/>
        <d v="2016-04-14T11:29:02"/>
        <d v="2016-04-14T11:29:40"/>
        <d v="2016-04-14T11:30:03"/>
        <d v="2016-04-14T11:30:39"/>
        <d v="2016-04-14T11:31:18"/>
        <d v="2016-04-14T11:31:40"/>
        <d v="2016-04-14T12:23:43"/>
        <d v="2016-04-18T15:47:24"/>
        <d v="2016-04-19T14:32:40"/>
        <d v="2016-04-21T12:04:19"/>
        <d v="2016-04-21T12:04:41"/>
        <d v="2016-04-21T12:05:01"/>
        <d v="2016-04-21T12:05:29"/>
        <d v="2016-04-21T12:05:50"/>
        <d v="2016-04-21T12:06:04"/>
        <d v="2016-04-21T12:06:19"/>
        <d v="2016-04-21T12:06:37"/>
        <d v="2016-04-21T12:06:55"/>
        <d v="2016-04-21T12:07:14"/>
        <d v="2016-04-21T12:07:33"/>
        <d v="2016-04-21T12:07:48"/>
        <d v="2016-04-21T12:08:19"/>
        <d v="2016-04-21T12:09:12"/>
        <d v="2016-04-21T12:09:35"/>
        <d v="2016-04-21T12:10:00"/>
        <d v="2016-04-25T09:30:53"/>
        <d v="2016-04-25T09:31:44"/>
        <d v="2016-04-25T09:32:15"/>
        <d v="2016-04-25T09:32:28"/>
        <d v="2016-04-25T09:32:53"/>
        <d v="2016-04-25T09:33:09"/>
        <d v="2016-04-25T09:33:48"/>
        <d v="2016-04-25T09:34:08"/>
        <d v="2016-04-25T09:34:26"/>
        <d v="2016-04-25T09:35:27"/>
        <d v="2016-04-25T09:35:40"/>
        <d v="2016-04-25T09:36:02"/>
        <d v="2016-04-25T09:36:45"/>
        <d v="2016-04-25T09:37:03"/>
        <d v="2016-04-25T09:37:33"/>
        <d v="2016-04-25T13:05:37"/>
        <d v="2016-04-26T09:55:14"/>
        <d v="2016-04-26T09:55:44"/>
        <d v="2016-04-27T15:29:08"/>
        <d v="2016-04-29T10:57:48"/>
        <d v="2016-05-03T10:55:16"/>
        <d v="2016-05-03T10:55:43"/>
        <d v="2016-05-03T10:56:02"/>
        <d v="2016-05-03T10:56:49"/>
        <d v="2016-05-03T10:57:33"/>
        <d v="2016-05-03T10:57:41"/>
        <d v="2016-05-03T10:58:32"/>
        <d v="2016-05-03T10:58:59"/>
        <d v="2016-05-03T10:59:20"/>
        <d v="2016-05-03T10:59:46"/>
        <d v="2016-05-03T11:00:39"/>
        <d v="2016-05-03T11:01:36"/>
        <d v="2016-05-03T11:01:48"/>
        <d v="2016-05-03T11:02:01"/>
        <d v="2016-05-03T11:02:07"/>
        <d v="2016-05-03T11:02:30"/>
        <d v="2016-05-03T11:06:37"/>
        <d v="2016-05-03T11:06:59"/>
        <d v="2016-05-03T11:38:36"/>
        <d v="2016-05-12T11:47:57"/>
        <d v="2016-05-12T11:50:15"/>
        <d v="2016-05-12T11:50:35"/>
        <d v="2016-05-12T11:52:00"/>
        <d v="2016-05-12T14:17:43"/>
        <d v="2016-05-12T15:25:58"/>
        <d v="2016-05-12T15:26:23"/>
        <d v="2016-05-13T09:34:49"/>
        <d v="2016-05-20T09:50:04"/>
        <d v="2016-05-26T15:38:16"/>
        <d v="2016-06-02T11:09:53"/>
        <d v="2016-06-02T11:15:22"/>
        <d v="2016-06-02T11:24:27"/>
        <d v="2016-06-02T11:29:14"/>
        <d v="2016-06-07T15:00:00"/>
        <d v="2016-06-08T10:13:13"/>
        <d v="2016-06-10T14:57:50"/>
        <d v="2016-06-10T14:59:06"/>
        <d v="2016-06-10T14:59:51"/>
        <d v="2016-06-14T15:29:28"/>
        <d v="2016-06-15T10:07:03"/>
        <d v="2016-06-29T14:29:02"/>
        <d v="2016-07-11T12:05:12"/>
        <d v="2016-07-14T15:13:02"/>
        <d v="2016-08-05T10:54:18"/>
        <d v="2016-08-10T15:57:40"/>
        <d v="2016-08-10T15:58:01"/>
        <d v="2016-08-10T15:58:19"/>
        <d v="2016-08-10T15:59:31"/>
        <d v="2016-08-11T11:10:01"/>
        <d v="2016-08-12T10:17:42"/>
        <d v="2016-08-18T11:20:33"/>
        <d v="2016-08-18T11:21:00"/>
        <d v="2016-08-22T11:01:20"/>
        <d v="2016-08-24T15:22:37"/>
        <d v="2016-08-24T15:22:59"/>
        <d v="2016-08-24T15:23:21"/>
        <d v="2016-08-24T15:23:56"/>
        <d v="2016-08-24T15:24:27"/>
        <d v="2016-08-24T15:28:49"/>
        <d v="2016-08-24T15:29:09"/>
        <d v="2016-08-26T10:17:19"/>
        <d v="2016-09-01T11:34:50"/>
        <d v="2016-10-06T10:41:49"/>
        <d v="2016-10-06T10:42:03"/>
        <d v="2016-10-06T10:42:24"/>
        <d v="2016-10-10T09:48:19"/>
        <d v="2016-10-10T10:10:11"/>
        <d v="2016-10-11T14:53:25"/>
        <d v="2016-10-11T14:53:36"/>
        <d v="2016-10-11T14:53:48"/>
        <d v="2016-10-11T15:06:50"/>
        <d v="2016-10-11T15:07:07"/>
        <d v="2016-10-11T15:15:15"/>
        <d v="2016-10-17T09:38:20"/>
        <d v="2016-10-17T09:38:41"/>
        <d v="2016-10-17T09:39:38"/>
        <d v="2016-10-17T09:58:55"/>
        <d v="2016-10-17T09:59:17"/>
        <d v="2016-10-17T09:59:26"/>
        <d v="2016-10-24T11:09:05"/>
        <d v="2016-10-31T11:37:19"/>
        <d v="2016-11-09T09:56:48"/>
        <d v="2016-11-09T09:57:28"/>
        <d v="2016-11-09T10:11:15"/>
        <d v="2016-11-09T10:11:41"/>
        <d v="2016-11-10T15:18:55"/>
        <d v="2016-11-10T15:48:53"/>
        <d v="2016-11-10T15:58:18"/>
        <d v="2016-11-11T11:23:54"/>
        <d v="2016-11-11T11:24:07"/>
        <d v="2016-11-11T11:24:45"/>
        <d v="2016-11-11T11:25:14"/>
        <d v="2016-11-17T10:13:27"/>
        <d v="2016-11-17T10:13:42"/>
        <d v="2016-11-17T10:14:04"/>
        <d v="2016-11-17T10:14:39"/>
        <d v="2016-11-18T11:39:38"/>
        <d v="2016-12-01T09:46:01"/>
        <d v="2016-12-01T10:36:28"/>
        <d v="2016-12-05T09:45:08"/>
        <d v="2016-12-07T09:41:41"/>
        <d v="2016-12-07T09:41:58"/>
        <d v="2016-12-07T09:41:59"/>
        <d v="2016-12-07T09:42:08"/>
        <d v="2016-12-08T09:45:04"/>
        <d v="2016-12-08T09:46:04"/>
        <d v="2016-12-08T09:46:17"/>
        <d v="2016-12-12T14:51:51"/>
        <d v="2016-12-12T14:52:09"/>
        <d v="2017-01-03T10:02:45"/>
        <d v="2017-01-03T10:03:02"/>
        <d v="2017-01-03T10:03:23"/>
        <d v="2017-01-03T10:03:32"/>
        <d v="2017-01-03T10:04:18"/>
        <d v="2017-01-03T10:04:28"/>
        <d v="2017-01-03T10:05:30"/>
        <d v="2017-01-03T10:05:46"/>
        <d v="2017-01-03T10:06:39"/>
        <d v="2017-01-04T11:43:44"/>
        <d v="2017-01-04T11:44:01"/>
        <d v="2017-01-04T11:44:18"/>
        <d v="2017-01-23T15:00:17"/>
        <d v="2017-01-23T15:00:44"/>
        <d v="2017-02-03T14:56:29"/>
        <d v="2017-02-03T14:57:37"/>
        <d v="2017-02-03T14:58:24"/>
        <d v="2017-02-09T10:37:00"/>
        <d v="2017-02-09T10:37:32"/>
        <d v="2017-02-09T10:52:21"/>
        <d v="2017-02-22T10:05:55"/>
        <d v="2017-02-22T10:46:14"/>
        <d v="2017-02-22T15:01:05"/>
        <d v="2017-02-22T15:03:12"/>
        <d v="2017-02-22T15:16:37"/>
        <d v="2017-02-22T15:18:07"/>
        <d v="2017-02-28T10:24:40"/>
        <d v="2017-02-28T10:24:58"/>
        <d v="2017-02-28T10:25:02"/>
        <d v="2017-02-28T10:25:09"/>
        <d v="2017-03-10T10:09:01"/>
        <d v="2017-03-10T10:09:17"/>
        <d v="2017-03-10T10:09:27"/>
        <d v="2017-03-10T10:09:36"/>
        <d v="2017-03-10T10:11:32"/>
        <d v="2017-03-10T10:11:44"/>
        <d v="2017-03-17T15:59:55"/>
        <d v="2017-03-29T15:26:09"/>
        <d v="2017-04-21T15:58:27"/>
        <d v="2017-04-21T15:58:53"/>
        <d v="2017-04-21T15:59:42"/>
        <d v="2017-04-24T09:32:58"/>
        <d v="2017-04-24T12:05:42"/>
        <d v="2017-04-24T12:05:51"/>
        <d v="2017-04-24T12:06:08"/>
        <d v="2017-04-24T12:06:27"/>
        <d v="2017-04-24T12:07:01"/>
        <d v="2017-04-24T12:07:48"/>
        <d v="2017-04-24T12:09:38"/>
        <d v="2017-04-24T12:10:15"/>
        <d v="2017-04-24T15:40:13"/>
        <d v="2017-04-26T09:57:11"/>
        <d v="2017-04-26T09:57:43"/>
        <d v="2017-05-01T12:59:12"/>
        <d v="2017-05-05T11:37:48"/>
        <d v="2017-05-05T12:58:16"/>
        <d v="2017-05-15T11:04:45"/>
        <d v="2017-05-16T11:30:38"/>
        <d v="2017-05-16T11:30:40"/>
        <d v="2017-05-16T11:30:56"/>
        <d v="2017-05-16T11:30:59"/>
        <d v="2017-05-18T09:35:54"/>
        <d v="2017-05-18T09:36:17"/>
        <d v="2017-06-09T12:08:10"/>
        <d v="2017-06-09T12:08:19"/>
        <d v="2017-07-11T13:45:47"/>
        <d v="2017-07-18T11:22:54"/>
        <d v="2017-07-18T11:24:55"/>
        <d v="2017-07-18T11:27:14"/>
        <d v="2017-07-18T11:27:45"/>
        <d v="2017-07-18T11:28:38"/>
        <d v="2017-07-18T11:29:22"/>
        <d v="2017-07-19T12:03:59"/>
        <d v="2017-07-19T12:05:04"/>
        <d v="2017-07-19T12:07:53"/>
        <d v="2017-07-19T12:08:34"/>
        <d v="2017-07-20T09:56:34"/>
        <d v="2017-07-20T09:57:18"/>
        <d v="2017-07-20T14:48:53"/>
        <d v="2017-07-20T14:49:47"/>
        <d v="2017-07-25T10:02:44"/>
        <d v="2017-07-25T10:59:13"/>
        <d v="2017-07-25T13:54:12"/>
        <d v="2017-08-10T13:58:16"/>
        <d v="2017-08-16T10:40:56"/>
        <d v="2017-08-17T14:10:49"/>
        <d v="2017-08-22T10:45:04"/>
        <d v="2017-08-31T13:43:44"/>
        <d v="2017-09-11T15:54:07"/>
        <d v="2017-09-11T15:54:45"/>
        <d v="2017-09-11T15:55:28"/>
        <d v="2017-09-18T15:21:27"/>
        <d v="2017-09-18T15:21:38"/>
        <d v="2017-09-18T15:21:57"/>
        <d v="2017-09-18T15:22:11"/>
        <d v="2017-09-18T15:22:40"/>
        <d v="2017-09-26T10:22:18"/>
        <d v="2017-09-26T10:22:37"/>
        <d v="2017-09-26T10:23:03"/>
        <d v="2017-09-26T10:23:16"/>
        <d v="2017-09-26T10:46:11"/>
        <d v="2017-10-30T12:18:07"/>
        <d v="2017-10-30T12:18:30"/>
        <d v="2017-10-30T12:19:01"/>
        <d v="2017-10-30T12:19:51"/>
        <d v="2017-11-02T13:03:21"/>
        <d v="2017-11-02T13:08:47"/>
        <d v="2017-11-02T13:11:16"/>
        <d v="2017-11-02T13:12:05"/>
        <d v="2017-11-02T13:13:36"/>
        <d v="2017-11-02T13:15:54"/>
        <d v="2017-11-08T10:38:57"/>
        <d v="2017-11-28T10:45:01"/>
        <d v="2017-11-28T10:45:04"/>
        <d v="2017-11-28T10:45:24"/>
        <d v="2017-11-28T10:45:37"/>
        <d v="2017-12-06T14:53:46"/>
        <d v="2017-12-06T14:54:10"/>
        <d v="2018-03-06T12:45:27"/>
        <d v="2018-04-25T10:43:50"/>
        <d v="2018-04-26T09:43:36"/>
        <d v="2018-05-29T15:23:48"/>
        <d v="2018-06-07T09:32:39"/>
        <d v="2018-06-21T13:36:45"/>
        <d v="2018-06-21T13:37:13"/>
        <d v="2018-06-21T13:37:53"/>
        <d v="2018-06-21T13:38:16"/>
        <d v="2018-06-22T09:56:51"/>
        <d v="2018-06-28T12:54:48"/>
        <d v="2018-06-29T10:21:15"/>
        <d v="2018-07-06T10:15:55"/>
        <d v="2018-07-06T10:37:26"/>
        <d v="2018-07-06T10:42:59"/>
        <d v="2018-07-17T15:29:31"/>
        <d v="2018-07-18T09:34:08"/>
        <d v="2018-07-18T09:35:00"/>
        <d v="2018-07-18T09:35:59"/>
        <d v="2018-07-18T09:38:08"/>
        <d v="2018-07-18T09:41:57"/>
        <d v="2018-07-19T10:18:05"/>
        <d v="2018-07-26T10:25:39"/>
        <d v="2018-08-01T11:15:05"/>
        <d v="2018-08-02T13:32:35"/>
        <d v="2018-08-09T10:12:30"/>
        <d v="2018-08-16T13:01:57"/>
        <d v="2018-08-20T11:35:03"/>
        <d v="2018-08-30T10:37:49"/>
        <d v="2018-09-13T13:22:38"/>
        <d v="2018-09-13T13:23:28"/>
        <d v="2018-09-13T13:24:37"/>
        <d v="2018-09-13T13:42:46"/>
        <d v="2018-09-14T12:10:33"/>
        <d v="2018-09-17T09:43:42"/>
        <d v="2018-10-11T09:47:34"/>
        <d v="2018-10-11T09:48:12"/>
        <d v="2018-10-11T09:48:55"/>
        <d v="2018-10-11T13:35:55"/>
        <d v="2018-10-11T13:36:43"/>
        <d v="2018-10-11T13:37:24"/>
        <d v="2018-10-11T13:38:39"/>
        <d v="2018-10-11T13:39:25"/>
        <d v="2018-10-12T09:33:51"/>
        <d v="2018-10-12T09:35:30"/>
        <d v="2018-10-12T09:38:00"/>
        <d v="2018-10-12T09:38:10"/>
        <d v="2018-10-12T09:38:40"/>
        <d v="2018-10-12T09:40:26"/>
        <d v="2018-10-17T10:52:56"/>
        <d v="2018-10-25T13:18:14"/>
        <d v="2018-11-05T09:34:33"/>
        <d v="2018-11-05T09:58:38"/>
        <d v="2018-11-08T13:44:03"/>
        <d v="2018-11-08T13:53:17"/>
        <d v="2018-11-09T09:43:47"/>
        <d v="2018-11-13T10:18:20"/>
        <d v="2018-11-13T10:19:29"/>
        <d v="2018-11-13T10:20:11"/>
        <d v="2018-11-13T10:20:50"/>
        <d v="2018-11-13T10:28:46"/>
        <d v="2018-11-13T10:38:11"/>
        <d v="2018-11-21T12:43:38"/>
        <d v="2018-11-21T14:53:42"/>
        <d v="2018-11-21T14:55:15"/>
        <d v="2018-11-21T15:27:20"/>
        <d v="2018-11-21T15:27:56"/>
        <d v="2018-11-26T10:32:54"/>
        <d v="2018-12-03T15:30:16"/>
        <d v="2018-12-06T15:37:43"/>
        <d v="2018-12-06T15:38:15"/>
        <d v="2018-12-06T15:39:48"/>
        <d v="2018-12-10T15:59:04"/>
        <d v="2018-12-24T11:47:03"/>
        <d v="2018-12-24T11:47:09"/>
        <d v="2018-12-24T11:47:22"/>
        <d v="2018-12-24T11:47:31"/>
        <d v="2018-12-24T11:47:49"/>
        <d v="2018-12-24T11:48:16"/>
        <d v="2018-12-24T11:48:25"/>
        <d v="2018-12-26T10:26:16"/>
        <d v="2018-12-31T09:46:55"/>
        <d v="2019-01-02T09:45:57"/>
        <d v="2019-01-08T09:56:33"/>
        <d v="2019-01-14T11:25:48"/>
        <d v="2019-01-14T11:27:15"/>
        <d v="2019-01-16T13:10:19"/>
        <d v="2019-01-16T13:11:40"/>
        <d v="2019-01-17T15:23:17"/>
        <d v="2019-01-17T15:23:41"/>
        <d v="2019-01-17T15:24:42"/>
        <d v="2019-01-18T09:32:57"/>
        <d v="2019-01-18T09:35:59"/>
        <d v="2019-01-22T15:47:41"/>
        <d v="2019-01-24T15:37:06"/>
        <d v="2019-01-24T15:38:14"/>
        <d v="2019-01-24T15:39:07"/>
        <d v="2019-01-24T15:39:53"/>
        <d v="2019-01-24T15:42:39"/>
        <d v="2019-01-29T11:07:12"/>
        <d v="2019-01-29T11:32:34"/>
        <d v="2019-01-29T11:32:58"/>
        <d v="2019-01-30T14:02:56"/>
        <d v="2019-02-04T14:01:49"/>
        <d v="2019-02-04T14:03:00"/>
        <d v="2019-02-04T14:03:41"/>
        <d v="2019-02-04T14:04:45"/>
        <d v="2019-02-04T14:05:09"/>
        <d v="2019-02-04T14:05:38"/>
        <d v="2019-02-04T14:07:10"/>
        <d v="2019-02-04T14:07:40"/>
        <d v="2019-02-04T14:13:59"/>
        <d v="2019-02-04T14:27:45"/>
        <d v="2019-02-05T09:41:50"/>
        <d v="2019-02-05T11:19:52"/>
        <d v="2019-02-05T11:20:20"/>
        <d v="2019-02-05T11:21:18"/>
        <d v="2019-02-05T11:22:46"/>
        <d v="2019-02-07T15:57:22"/>
        <d v="2019-02-07T15:57:40"/>
        <d v="2019-02-08T09:47:24"/>
        <d v="2019-02-11T15:19:12"/>
        <d v="2019-02-25T15:50:53"/>
        <d v="2019-02-26T10:14:37"/>
        <d v="2019-03-06T10:09:35"/>
        <d v="2019-03-06T10:10:03"/>
        <d v="2019-03-06T10:10:28"/>
        <d v="2019-03-06T10:13:02"/>
        <d v="2019-03-07T13:37:50"/>
        <d v="2019-03-08T10:46:01"/>
        <d v="2019-03-11T11:05:10"/>
        <d v="2019-03-11T11:05:47"/>
        <d v="2019-03-11T11:10:13"/>
        <d v="2019-03-11T11:10:32"/>
        <d v="2019-03-11T11:13:26"/>
        <d v="2019-03-11T11:15:30"/>
        <d v="2019-03-12T09:51:18"/>
        <d v="2019-03-14T09:56:24"/>
        <d v="2019-03-14T15:19:28"/>
        <d v="2019-03-19T12:24:12"/>
        <d v="2019-03-19T12:24:32"/>
        <d v="2019-03-20T12:08:38"/>
        <d v="2019-03-20T12:10:52"/>
        <d v="2019-03-20T12:11:31"/>
        <d v="2019-03-20T12:21:03"/>
        <d v="2019-03-20T13:24:58"/>
        <d v="2019-03-20T14:18:56"/>
        <d v="2019-03-20T14:39:12"/>
        <d v="2019-03-21T13:06:48"/>
        <d v="2019-03-21T13:07:38"/>
        <d v="2019-03-21T13:08:11"/>
        <d v="2019-03-21T13:09:29"/>
        <d v="2019-03-25T11:23:53"/>
        <d v="2019-03-25T11:24:45"/>
        <d v="2019-03-25T11:31:30"/>
        <d v="2019-03-27T10:19:03"/>
        <d v="2019-03-27T10:21:26"/>
        <d v="2019-03-27T10:22:20"/>
        <d v="2019-03-28T15:11:20"/>
        <d v="2019-03-29T11:52:14"/>
        <d v="2019-03-29T11:53:11"/>
        <d v="2019-04-02T11:00:00"/>
        <d v="2019-04-02T15:51:26"/>
        <d v="2019-04-03T09:34:43"/>
        <d v="2019-04-04T11:40:40"/>
        <d v="2019-04-04T11:41:12"/>
        <d v="2019-04-04T11:41:39"/>
        <d v="2019-04-10T10:15:43"/>
        <d v="2019-04-10T11:01:20"/>
        <d v="2019-04-10T11:02:07"/>
        <d v="2019-04-10T11:32:23"/>
        <d v="2019-04-12T09:40:14"/>
        <d v="2019-04-12T10:20:37"/>
        <d v="2019-04-16T09:58:18"/>
        <d v="2019-04-16T09:58:45"/>
        <d v="2019-04-17T10:29:14"/>
        <d v="2019-04-22T11:23:43"/>
        <d v="2019-04-22T15:59:13"/>
        <d v="2019-04-24T11:52:34"/>
        <d v="2019-04-25T11:24:40"/>
        <d v="2019-05-01T10:01:37"/>
        <d v="2019-05-01T10:02:51"/>
        <d v="2019-05-01T10:03:36"/>
        <d v="2019-05-01T10:04:38"/>
        <d v="2019-05-01T10:39:00"/>
        <d v="2019-05-01T11:39:53"/>
        <d v="2019-05-09T12:41:42"/>
        <d v="2019-05-09T12:43:26"/>
        <d v="2019-05-09T12:51:28"/>
        <d v="2019-05-09T13:02:25"/>
        <d v="2019-05-09T13:02:45"/>
        <d v="2019-05-09T13:03:10"/>
        <d v="2019-05-09T13:49:54"/>
        <d v="2019-05-10T13:52:55"/>
        <d v="2019-05-16T15:48:20"/>
        <d v="2019-05-16T15:49:56"/>
        <d v="2019-05-29T15:37:07"/>
        <d v="2019-06-04T10:16:11"/>
        <d v="2019-06-04T10:16:37"/>
        <d v="2019-06-04T10:17:02"/>
        <d v="2019-06-04T10:17:41"/>
        <d v="2019-06-04T10:18:15"/>
        <d v="2019-06-04T10:18:35"/>
        <d v="2019-06-07T10:29:31"/>
        <d v="2019-06-07T10:31:57"/>
        <d v="2019-06-07T10:59:55"/>
        <d v="2019-06-19T10:46:58"/>
        <d v="2019-06-19T10:47:14"/>
        <d v="2019-06-19T12:57:21"/>
        <d v="2019-06-19T13:57:45"/>
        <d v="2019-06-19T13:57:59"/>
        <d v="2019-06-20T15:27:46"/>
        <d v="2019-06-20T15:28:21"/>
        <d v="2019-06-27T13:38:35"/>
        <d v="2019-06-27T13:38:53"/>
        <d v="2019-06-27T13:44:55"/>
        <d v="2019-06-27T13:56:22"/>
        <d v="2019-06-27T13:56:50"/>
        <d v="2019-06-27T13:58:07"/>
        <d v="2019-07-29T11:20:10"/>
        <d v="2019-07-31T09:41:02"/>
        <d v="2019-07-31T10:39:58"/>
        <d v="2019-07-31T10:40:55"/>
        <d v="2019-07-31T14:56:49"/>
        <d v="2019-08-01T12:07:25"/>
        <d v="2019-08-01T12:08:28"/>
        <d v="2019-08-08T09:46:56"/>
        <d v="2019-08-08T09:47:10"/>
        <d v="2019-08-09T15:30:01"/>
        <d v="2019-08-09T15:30:28"/>
        <d v="2019-08-23T09:56:11"/>
        <d v="2019-08-23T09:58:36"/>
        <d v="2019-08-23T11:26:50"/>
        <d v="2019-08-28T12:16:57"/>
        <d v="2019-08-29T10:42:12"/>
        <d v="2019-09-03T11:00:07"/>
        <d v="2019-09-04T10:06:38"/>
        <d v="2019-09-05T15:02:45"/>
        <d v="2019-09-05T15:07:02"/>
        <d v="2019-09-05T15:08:49"/>
        <d v="2019-09-05T15:11:06"/>
        <d v="2019-09-12T15:54:16"/>
        <d v="2019-09-12T15:54:35"/>
        <d v="2019-09-12T15:55:00"/>
        <d v="2019-09-12T15:55:17"/>
        <d v="2019-09-12T15:57:08"/>
        <d v="2019-09-12T15:59:32"/>
        <d v="2019-09-13T11:10:13"/>
        <d v="2019-09-13T11:10:25"/>
        <d v="2019-09-13T11:10:49"/>
        <d v="2019-09-13T11:12:06"/>
        <d v="2019-09-13T12:13:17"/>
        <d v="2019-09-13T12:14:17"/>
        <d v="2019-09-13T12:15:01"/>
        <d v="2019-09-13T12:16:50"/>
        <d v="2019-09-13T12:17:29"/>
        <d v="2019-09-13T12:19:28"/>
        <d v="2019-09-19T15:59:23"/>
        <d v="2019-09-23T10:27:46"/>
        <d v="2019-09-23T15:21:25"/>
        <d v="2019-09-23T15:53:03"/>
        <d v="2019-10-14T10:26:12"/>
        <d v="2019-10-14T10:27:05"/>
        <d v="2019-10-14T10:29:29"/>
        <d v="2019-10-14T10:30:26"/>
        <d v="2019-10-17T10:12:01"/>
        <d v="2019-10-24T12:01:12"/>
        <d v="2019-10-24T12:01:47"/>
        <d v="2019-11-01T10:02:28"/>
        <d v="2019-11-01T12:23:30"/>
        <d v="2019-11-06T13:41:13"/>
        <d v="2019-11-07T10:15:48"/>
        <d v="2019-11-07T10:59:00"/>
        <d v="2019-11-12T15:18:05"/>
        <d v="2019-11-26T10:17:27"/>
        <d v="2020-01-08T15:45:16"/>
        <d v="2020-01-10T15:55:05"/>
        <d v="2020-01-14T10:05:17"/>
        <d v="2020-01-14T10:09:21"/>
        <d v="2020-01-15T10:43:01"/>
        <d v="2020-01-15T10:43:21"/>
        <d v="2020-01-15T10:58:41"/>
        <d v="2020-02-13T10:17:35"/>
        <d v="2020-02-13T10:17:58"/>
        <d v="2020-02-25T15:03:00"/>
        <d v="2020-02-25T15:03:23"/>
        <d v="2020-02-25T15:03:45"/>
        <d v="2020-02-25T15:04:22"/>
        <d v="2020-03-02T10:39:58"/>
        <d v="2020-03-02T15:17:53"/>
        <d v="2020-03-02T15:18:53"/>
        <d v="2020-03-04T09:40:59"/>
        <d v="2020-03-04T09:41:31"/>
        <d v="2020-03-05T10:39:25"/>
        <d v="2020-03-10T12:21:29"/>
        <d v="2020-03-10T12:22:36"/>
        <d v="2020-03-10T12:23:45"/>
        <d v="2020-03-10T12:25:03"/>
        <d v="2020-03-10T12:25:48"/>
        <d v="2020-03-10T12:26:04"/>
        <d v="2020-03-12T10:27:11"/>
        <d v="2020-03-12T13:08:00"/>
        <d v="2020-03-12T16:07:18"/>
        <d v="2020-03-13T10:10:53"/>
        <d v="2020-03-13T10:12:32"/>
        <d v="2020-03-13T10:13:12"/>
        <d v="2020-03-13T10:14:34"/>
        <d v="2020-03-16T10:41:22"/>
        <d v="2020-03-16T11:11:00"/>
        <d v="2020-03-16T14:26:35"/>
        <d v="2020-03-16T15:00:13"/>
        <d v="2020-03-16T15:33:09"/>
        <d v="2020-03-17T10:41:50"/>
        <d v="2020-03-19T11:16:12"/>
        <d v="2020-03-19T11:21:41"/>
        <d v="2020-03-19T15:44:15"/>
        <d v="2020-03-19T15:45:57"/>
        <d v="2020-03-19T15:46:13"/>
        <d v="2020-03-19T15:46:23"/>
        <d v="2020-03-19T15:56:55"/>
        <d v="2020-03-19T15:57:09"/>
        <d v="2020-03-19T15:58:01"/>
        <d v="2020-03-20T09:55:41"/>
        <d v="2020-03-20T10:10:06"/>
        <d v="2020-03-20T10:38:00"/>
        <d v="2020-03-20T10:38:26"/>
        <d v="2020-03-24T12:31:43"/>
        <d v="2020-03-25T10:40:27"/>
        <d v="2020-03-25T10:42:03"/>
        <d v="2020-03-25T10:42:54"/>
        <d v="2020-03-25T10:57:08"/>
        <d v="2020-03-25T11:23:03"/>
        <d v="2020-03-25T11:23:16"/>
        <d v="2020-03-25T12:12:25"/>
        <d v="2020-03-25T12:13:18"/>
        <d v="2020-03-27T13:59:37"/>
        <d v="2020-03-30T15:30:04"/>
        <d v="2020-04-17T09:38:06"/>
        <d v="2020-04-17T09:38:22"/>
        <d v="2020-04-17T09:38:46"/>
        <d v="2020-04-17T09:54:53"/>
        <d v="2020-04-23T11:14:15"/>
        <d v="2020-04-23T11:14:53"/>
        <d v="2020-04-23T11:15:16"/>
        <d v="2020-04-23T11:16:25"/>
        <d v="2020-04-23T14:18:45"/>
        <d v="2020-04-23T14:31:27"/>
        <d v="2020-04-24T13:31:59"/>
        <d v="2020-04-27T10:30:12"/>
        <d v="2020-04-27T10:30:43"/>
        <d v="2020-04-27T10:36:01"/>
        <d v="2020-04-27T10:38:42"/>
        <d v="2020-04-27T10:38:57"/>
        <d v="2020-04-27T10:52:56"/>
        <d v="2020-04-27T10:58:58"/>
        <d v="2020-04-27T10:59:08"/>
        <d v="2020-04-27T10:59:18"/>
        <d v="2020-04-27T10:59:29"/>
        <d v="2020-04-27T10:59:40"/>
        <d v="2020-04-27T11:00:03"/>
        <d v="2020-04-27T14:50:53"/>
        <d v="2020-04-27T15:59:33"/>
        <d v="2020-04-28T10:09:59"/>
        <d v="2020-04-29T15:04:56"/>
        <d v="2020-05-04T15:56:58"/>
        <d v="2020-05-04T15:57:16"/>
        <d v="2020-05-05T09:43:56"/>
        <d v="2020-05-08T10:10:29"/>
        <d v="2020-05-08T10:10:47"/>
        <d v="2020-05-08T10:11:17"/>
        <d v="2020-05-08T10:39:40"/>
        <d v="2020-05-08T10:39:53"/>
        <d v="2020-05-08T10:45:21"/>
        <d v="2020-05-08T10:47:26"/>
        <d v="2020-05-08T11:25:23"/>
        <d v="2020-05-08T15:58:42"/>
        <d v="2020-05-08T15:58:47"/>
        <d v="2020-05-14T15:34:53"/>
        <d v="2020-05-14T15:35:19"/>
        <d v="2020-05-19T11:30:20"/>
        <d v="2020-05-19T11:31:21"/>
        <d v="2020-05-19T11:32:26"/>
        <d v="2020-05-19T11:43:27"/>
        <d v="2020-05-19T11:44:27"/>
        <d v="2020-05-19T11:48:38"/>
        <d v="2020-05-19T11:50:06"/>
        <d v="2020-05-19T11:51:17"/>
        <d v="2020-05-19T11:53:28"/>
        <d v="2020-05-19T14:48:17"/>
        <d v="2020-05-19T14:48:44"/>
        <d v="2020-05-20T09:40:35"/>
        <d v="2020-05-20T09:43:09"/>
        <d v="2020-05-20T09:43:19"/>
        <d v="2020-05-20T09:43:59"/>
        <d v="2020-05-22T11:33:28"/>
        <d v="2020-05-22T11:33:50"/>
        <d v="2020-05-22T11:35:15"/>
        <d v="2020-05-29T09:46:17"/>
        <d v="2020-05-29T09:46:42"/>
        <d v="2020-05-29T09:59:27"/>
        <d v="2020-05-29T09:59:36"/>
        <d v="2020-05-29T10:00:04"/>
        <d v="2020-05-29T10:00:31"/>
        <d v="2020-05-29T14:13:54"/>
        <d v="2020-06-03T09:34:53"/>
        <d v="2020-06-09T10:03:26"/>
        <d v="2020-06-09T10:03:50"/>
        <d v="2020-06-09T10:09:22"/>
        <d v="2020-06-16T11:59:10"/>
        <d v="2020-06-16T12:00:08"/>
        <d v="2020-06-16T12:04:43"/>
        <d v="2020-06-16T12:06:37"/>
        <d v="2020-06-16T12:06:53"/>
        <d v="2020-06-16T12:07:37"/>
        <d v="2020-06-16T12:08:00"/>
        <d v="2020-06-16T12:10:26"/>
        <d v="2020-06-16T12:14:07"/>
        <d v="2020-06-16T12:14:20"/>
        <d v="2020-06-16T12:15:19"/>
        <d v="2020-06-16T12:16:01"/>
        <d v="2020-06-16T12:25:34"/>
        <d v="2020-06-16T12:26:07"/>
        <d v="2020-06-16T12:33:45"/>
        <d v="2020-06-16T12:34:20"/>
        <d v="2020-06-16T12:34:53"/>
        <d v="2020-06-18T10:56:57"/>
        <d v="2020-06-18T10:58:27"/>
        <d v="2020-06-19T12:56:05"/>
        <d v="2020-06-29T09:42:05"/>
        <d v="2020-06-30T10:03:21"/>
        <d v="2020-07-08T13:18:41"/>
        <d v="2020-07-10T12:25:15"/>
        <d v="2020-07-17T09:43:25"/>
        <d v="2020-07-17T09:43:38"/>
        <d v="2020-07-17T09:59:20"/>
        <d v="2020-07-17T11:06:18"/>
        <d v="2020-07-17T11:07:58"/>
        <d v="2020-07-17T15:58:24"/>
        <d v="2020-07-20T09:39:47"/>
        <d v="2020-07-20T09:55:25"/>
        <d v="2020-07-20T10:43:02"/>
        <d v="2020-07-20T12:49:40"/>
        <d v="2020-07-20T12:49:58"/>
        <d v="2020-07-20T15:43:56"/>
        <d v="2020-07-27T13:14:57"/>
        <d v="2020-07-29T11:21:59"/>
        <d v="2020-07-29T11:22:38"/>
        <d v="2020-08-05T13:05:07"/>
        <d v="2020-08-06T14:40:58"/>
        <d v="2020-08-06T14:46:22"/>
        <d v="2020-08-12T09:46:22"/>
        <d v="2020-08-12T09:53:21"/>
        <d v="2020-08-12T09:53:55"/>
        <d v="2020-08-14T09:46:29"/>
        <d v="2020-08-20T10:16:24"/>
        <d v="2020-08-24T12:24:35"/>
        <d v="2020-08-24T12:24:54"/>
        <d v="2020-08-26T09:46:41"/>
        <d v="2020-08-26T09:47:06"/>
        <d v="2020-08-26T09:49:23"/>
        <d v="2020-09-08T10:27:27"/>
        <d v="2020-09-08T10:32:01"/>
        <d v="2020-09-08T10:32:21"/>
        <d v="2020-09-08T10:40:29"/>
        <d v="2020-09-08T10:59:36"/>
        <d v="2020-09-08T11:11:09"/>
        <d v="2020-09-08T11:12:13"/>
        <d v="2020-09-08T11:12:43"/>
        <d v="2020-09-08T11:13:01"/>
        <d v="2020-09-09T09:35:05"/>
        <d v="2020-09-09T09:35:32"/>
        <d v="2020-09-09T09:35:42"/>
        <d v="2020-09-09T12:10:30"/>
        <d v="2020-09-09T12:10:43"/>
        <d v="2020-09-09T12:32:13"/>
        <d v="2020-09-09T14:49:51"/>
        <d v="2020-09-10T09:41:29"/>
        <d v="2020-09-10T09:41:37"/>
        <d v="2020-09-15T15:35:29"/>
        <d v="2020-09-15T15:36:31"/>
        <d v="2020-09-18T12:12:21"/>
        <d v="2020-09-18T12:14:18"/>
        <d v="2020-09-22T15:55:11"/>
        <d v="2020-09-23T10:59:13"/>
        <d v="2020-09-24T10:53:44"/>
        <d v="2020-09-29T10:33:37"/>
        <d v="2020-09-29T12:27:08"/>
        <d v="2020-09-29T12:29:26"/>
        <d v="2020-09-29T12:30:04"/>
        <d v="2020-09-30T14:43:14"/>
        <d v="2020-09-30T14:48:46"/>
        <d v="2020-10-02T09:38:50"/>
        <d v="2020-10-07T11:45:39"/>
        <d v="2020-10-08T10:12:50"/>
        <d v="2020-10-09T09:45:36"/>
        <d v="2020-10-09T15:27:29"/>
        <d v="2020-10-09T15:33:46"/>
        <d v="2020-10-09T15:34:53"/>
        <d v="2020-10-09T15:35:44"/>
        <d v="2020-10-09T15:36:07"/>
        <d v="2020-10-09T15:36:45"/>
        <d v="2020-10-09T15:37:31"/>
        <d v="2020-10-09T15:48:44"/>
        <d v="2020-10-09T15:48:53"/>
        <d v="2020-10-09T15:50:25"/>
        <d v="2020-10-09T15:52:05"/>
        <d v="2020-10-09T15:58:21"/>
        <d v="2020-10-14T15:58:45"/>
        <d v="2020-10-16T15:32:02"/>
        <d v="2020-10-16T15:35:08"/>
        <d v="2020-10-20T14:58:33"/>
        <d v="2020-10-20T14:59:10"/>
        <d v="2020-10-26T09:50:37"/>
        <d v="2020-10-26T09:50:51"/>
        <d v="2020-11-02T09:58:34"/>
        <d v="2020-11-02T09:58:51"/>
        <d v="2020-11-03T09:54:44"/>
        <d v="2020-11-03T10:33:04"/>
        <d v="2020-11-03T10:34:32"/>
        <d v="2020-11-04T12:10:33"/>
        <d v="2020-11-11T11:54:24"/>
        <d v="2020-11-11T11:56:33"/>
        <d v="2020-11-11T11:56:36"/>
        <d v="2020-11-11T12:00:54"/>
        <d v="2020-11-11T12:07:44"/>
        <d v="2020-11-16T10:05:07"/>
        <d v="2020-11-16T12:18:38"/>
        <d v="2020-11-16T15:13:08"/>
        <d v="2020-11-16T15:24:21"/>
        <d v="2020-11-16T15:25:22"/>
        <d v="2020-11-18T13:37:15"/>
        <d v="2020-11-20T10:55:20"/>
        <d v="2020-11-20T10:55:40"/>
        <d v="2020-11-20T11:11:59"/>
        <d v="2020-11-20T11:15:14"/>
        <d v="2020-11-24T13:45:56"/>
        <d v="2020-11-24T15:00:20"/>
        <d v="2020-11-25T09:52:31"/>
        <d v="2020-11-25T10:15:16"/>
        <d v="2020-11-25T10:42:16"/>
        <d v="2020-11-27T11:05:10"/>
        <d v="2020-11-30T09:37:21"/>
        <d v="2020-11-30T09:59:20"/>
        <d v="2020-11-30T10:00:44"/>
        <d v="2020-11-30T10:25:46"/>
        <d v="2020-11-30T11:59:43"/>
        <d v="2020-11-30T12:01:51"/>
        <d v="2020-11-30T13:13:38"/>
        <d v="2020-11-30T14:14:54"/>
        <d v="2020-12-01T15:13:38"/>
        <d v="2020-12-01T15:15:06"/>
        <d v="2020-12-02T10:40:20"/>
        <d v="2020-12-02T10:41:39"/>
        <d v="2020-12-02T10:42:31"/>
        <d v="2020-12-09T10:25:53"/>
        <d v="2020-12-14T10:04:00"/>
        <d v="2020-12-14T10:14:35"/>
        <d v="2020-12-16T09:47:40"/>
        <d v="2020-12-16T09:48:01"/>
        <d v="2020-12-16T09:50:04"/>
        <d v="2020-12-16T09:51:08"/>
        <d v="2020-12-16T09:57:00"/>
        <d v="2020-12-16T10:04:59"/>
        <d v="2020-12-16T10:09:06"/>
        <d v="2020-12-16T10:13:47"/>
        <d v="2020-12-16T10:16:59"/>
        <d v="2020-12-16T10:29:33"/>
        <d v="2020-12-16T10:49:12"/>
        <d v="2020-12-16T10:51:55"/>
        <d v="2020-12-16T13:23:13"/>
        <d v="2020-12-17T10:37:30"/>
        <d v="2020-12-18T11:03:39"/>
        <d v="2020-12-18T14:49:05"/>
        <d v="2020-12-18T14:51:51"/>
        <d v="2020-12-22T10:34:52"/>
        <d v="2020-12-22T10:54:21"/>
        <d v="2020-12-22T11:17:37"/>
        <d v="2020-12-22T11:24:51"/>
        <d v="2020-12-24T10:10:31"/>
        <d v="2020-12-24T10:24:21"/>
        <d v="2020-12-24T10:34:38"/>
        <d v="2020-12-28T15:07:50"/>
        <d v="2020-12-29T14:09:34"/>
        <d v="2020-12-31T11:37:21"/>
        <d v="2021-01-05T09:35:22"/>
        <d v="2021-01-06T09:58:59"/>
        <d v="2021-01-06T10:02:26"/>
        <d v="2021-01-06T14:41:00"/>
        <d v="2021-01-07T10:15:36"/>
        <d v="2021-01-07T10:49:04"/>
        <d v="2021-01-08T09:40:29"/>
        <d v="2021-01-11T10:29:30"/>
        <d v="2021-01-11T10:29:38"/>
        <d v="2021-01-11T10:31:52"/>
        <d v="2021-01-11T12:20:39"/>
        <d v="2021-01-13T13:56:39"/>
        <d v="2021-01-21T10:27:16"/>
        <d v="2021-01-21T10:31:20"/>
        <d v="2021-01-21T10:33:30"/>
        <d v="2021-01-22T09:59:46"/>
        <d v="2021-01-22T10:09:45"/>
        <d v="2021-01-25T11:13:25"/>
        <d v="2021-01-26T13:00:42"/>
        <d v="2021-01-27T11:27:01"/>
        <d v="2021-01-27T11:27:39"/>
        <d v="2021-02-01T14:25:10"/>
        <d v="2021-02-01T14:25:45"/>
        <d v="2021-02-01T14:27:48"/>
        <d v="2021-02-01T14:36:56"/>
        <d v="2021-02-02T11:10:40"/>
        <d v="2021-02-05T09:58:04"/>
        <d v="2021-02-10T10:19:52"/>
        <d v="2021-02-11T12:31:35"/>
        <d v="2021-02-11T12:33:23"/>
        <d v="2021-02-11T12:36:00"/>
        <d v="2021-02-16T10:11:35"/>
        <d v="2021-02-16T10:25:16"/>
        <d v="2021-02-16T10:43:06"/>
        <d v="2021-02-16T10:49:13"/>
        <d v="2021-02-16T11:26:16"/>
        <d v="2021-02-16T15:28:41"/>
        <d v="2021-02-17T13:08:12"/>
        <d v="2021-02-17T13:08:26"/>
        <d v="2021-02-18T09:57:21"/>
        <d v="2021-02-18T10:16:59"/>
        <d v="2021-02-18T10:17:21"/>
        <d v="2021-02-18T10:20:12"/>
        <d v="2021-02-18T10:50:05"/>
        <d v="2021-02-23T15:28:14"/>
        <d v="2021-02-23T15:34:57"/>
        <d v="2021-02-23T15:46:24"/>
        <d v="2021-03-01T10:08:27"/>
        <d v="2021-03-01T11:10:24"/>
        <d v="2021-03-02T09:31:02"/>
        <d v="2021-03-05T11:16:44"/>
        <d v="2021-03-08T09:49:21"/>
        <d v="2021-03-08T09:49:57"/>
        <d v="2021-03-09T10:19:47"/>
        <d v="2021-03-09T10:20:35"/>
        <d v="2021-03-09T10:21:10"/>
        <d v="2021-03-09T10:24:18"/>
        <d v="2021-03-09T10:24:25"/>
        <d v="2021-03-09T10:25:19"/>
        <d v="2021-03-15T10:25:47"/>
        <d v="2021-03-22T10:22:35"/>
        <d v="2021-03-29T15:16:04"/>
        <d v="2021-03-29T15:16:27"/>
        <d v="2021-03-29T15:17:48"/>
        <d v="2021-03-29T15:18:47"/>
        <d v="2021-03-29T15:25:45"/>
        <d v="2021-03-31T09:37:01"/>
        <d v="2021-04-12T10:43:22"/>
        <d v="2021-04-13T12:27:10"/>
        <d v="2021-04-13T12:27:21"/>
        <d v="2021-05-05T09:43:45"/>
        <d v="2021-05-05T09:44:04"/>
        <d v="2021-05-05T09:44:52"/>
        <d v="2021-05-05T09:45:11"/>
        <d v="2021-05-06T14:56:04"/>
        <d v="2021-05-21T11:47:47"/>
        <d v="2021-05-26T09:50:13"/>
        <d v="2021-05-26T10:34:35"/>
        <d v="2021-05-26T10:34:53"/>
        <d v="2021-06-16T10:37:26"/>
        <d v="2021-06-16T10:37:27"/>
        <d v="2021-06-16T10:40:44"/>
        <d v="2021-06-16T10:41:00"/>
        <d v="2021-06-16T10:43:56"/>
        <d v="2021-06-16T10:46:13"/>
        <d v="2021-06-16T15:30:31"/>
        <d v="2021-06-16T15:30:59"/>
        <d v="2021-06-16T15:31:30"/>
        <d v="2021-06-17T10:12:49"/>
        <d v="2021-06-17T11:38:45"/>
        <d v="2021-06-17T11:38:53"/>
        <d v="2021-06-17T11:39:09"/>
        <d v="2021-06-17T11:39:35"/>
        <d v="2021-06-18T10:19:12"/>
        <d v="2021-06-18T10:55:11"/>
        <d v="2021-06-18T10:59:30"/>
        <d v="2021-06-18T12:10:54"/>
        <d v="2021-06-28T14:29:48"/>
        <d v="2021-06-29T13:46:56"/>
        <d v="2021-06-29T13:48:28"/>
        <d v="2021-07-01T11:55:26"/>
        <d v="2021-07-01T11:56:49"/>
        <d v="2021-07-01T11:57:03"/>
        <d v="2021-07-01T11:57:29"/>
        <d v="2021-07-01T12:00:29"/>
        <d v="2021-07-02T09:47:32"/>
        <d v="2021-07-02T09:47:49"/>
        <d v="2021-07-22T13:24:22"/>
        <d v="2021-07-22T13:25:07"/>
        <d v="2021-07-22T14:50:28"/>
        <d v="2021-07-26T12:37:45"/>
        <d v="2021-07-26T12:38:19"/>
        <d v="2021-07-28T10:08:22"/>
        <d v="2021-07-28T10:40:11"/>
        <d v="2021-07-28T10:41:40"/>
        <d v="2021-07-29T14:44:00"/>
        <d v="2021-08-02T13:37:51"/>
        <d v="2021-08-04T14:07:36"/>
        <d v="2021-08-04T14:07:52"/>
        <d v="2021-08-18T12:06:43"/>
        <d v="2021-08-18T12:14:42"/>
        <d v="2021-09-02T12:59:41"/>
        <d v="2021-09-02T13:00:15"/>
        <d v="2021-09-15T10:47:33"/>
        <d v="2021-09-15T10:48:15"/>
        <d v="2021-09-15T10:48:32"/>
        <d v="2021-09-17T13:55:40"/>
        <d v="2021-10-05T14:27:32"/>
        <d v="2021-10-06T09:32:58"/>
        <d v="2021-10-07T13:29:40"/>
        <d v="2021-10-07T13:30:18"/>
        <d v="2021-11-11T09:45:45"/>
        <d v="2021-11-16T10:17:10"/>
        <d v="2021-11-16T10:48:17"/>
        <d v="2021-11-16T11:17:27"/>
        <d v="2021-11-17T10:48:34"/>
        <d v="2021-11-17T10:48:44"/>
        <d v="2021-11-17T10:49:31"/>
        <d v="2021-11-24T11:01:45"/>
        <d v="2021-11-24T11:02:18"/>
        <d v="2021-11-30T10:24:05"/>
        <d v="2021-11-30T10:24:11"/>
        <d v="2021-11-30T12:50:52"/>
        <d v="2021-12-02T10:41:37"/>
        <d v="2021-12-02T10:41:48"/>
        <d v="2021-12-07T15:58:53"/>
        <d v="2021-12-07T15:59:03"/>
        <d v="2021-12-07T15:59:18"/>
        <d v="2021-12-08T14:13:15"/>
        <d v="2021-12-09T09:35:54"/>
        <d v="2021-12-09T10:01:41"/>
        <d v="2021-12-09T10:25:45"/>
        <d v="2021-12-10T15:58:34"/>
        <d v="2021-12-10T15:58:49"/>
        <d v="2021-12-13T10:19:24"/>
        <d v="2021-12-13T11:27:40"/>
        <d v="2021-12-13T11:27:49"/>
        <d v="2021-12-13T11:28:14"/>
        <d v="2021-12-16T10:31:45"/>
        <d v="2021-12-22T09:57:28"/>
        <d v="2021-12-22T10:38:38"/>
        <d v="2021-12-22T13:02:43"/>
        <d v="2021-12-22T14:15:54"/>
        <d v="2021-12-31T10:32:24"/>
        <d v="2022-01-10T14:37:00"/>
        <d v="2022-01-11T09:53:56"/>
        <d v="2022-01-11T15:32:28"/>
        <d v="2022-01-11T15:35:54"/>
        <d v="2022-01-14T15:31:33"/>
        <d v="2022-01-19T15:47:06"/>
        <d v="2022-01-20T09:55:36"/>
        <d v="2022-01-20T09:56:16"/>
        <d v="2022-01-24T12:59:22"/>
        <d v="2022-01-24T15:56:01"/>
        <d v="2022-01-24T15:56:17"/>
        <d v="2022-01-24T15:56:27"/>
        <d v="2022-01-24T15:56:36"/>
        <d v="2022-01-28T09:33:53"/>
        <d v="2022-01-28T09:34:03"/>
        <d v="2022-01-28T09:34:04"/>
        <d v="2022-01-31T12:03:51"/>
        <d v="2022-02-02T12:22:00"/>
        <d v="2022-02-09T13:25:33"/>
        <d v="2022-02-10T10:02:32"/>
        <d v="2022-02-10T10:02:45"/>
        <d v="2022-02-10T10:05:54"/>
        <d v="2022-02-24T09:48:53"/>
        <d v="2022-02-24T09:58:46"/>
        <d v="2022-02-24T10:00:13"/>
        <d v="2022-02-24T12:58:26"/>
        <d v="2022-02-24T15:04:56"/>
        <d v="2022-02-28T13:19:12"/>
        <d v="2022-03-01T10:14:38"/>
        <d v="2022-03-02T14:21:07"/>
        <d v="2022-03-11T15:56:21"/>
        <d v="2022-03-11T15:56:29"/>
        <d v="2022-03-15T11:48:45"/>
        <d v="2022-03-15T11:49:50"/>
        <d v="2022-03-16T11:54:03"/>
        <d v="2022-03-18T09:51:33"/>
        <d v="2022-04-05T10:36:50"/>
        <d v="2022-04-05T10:37:14"/>
        <d v="2022-04-07T14:20:04"/>
        <d v="2022-04-07T14:20:31"/>
        <d v="2022-04-20T10:06:11"/>
        <d v="2022-04-29T10:48:43"/>
        <d v="2022-05-03T12:29:56"/>
        <d v="2022-05-05T14:15:12"/>
        <d v="2022-05-05T14:15:18"/>
        <d v="2022-05-09T15:05:44"/>
        <d v="2022-05-13T15:22:00"/>
        <d v="2022-05-20T13:23:46"/>
        <d v="2022-05-20T13:24:02"/>
      </sharedItems>
    </cacheField>
    <cacheField name="FILENAME" numFmtId="0">
      <sharedItems/>
    </cacheField>
    <cacheField name="EPS1" numFmtId="0">
      <sharedItems containsMixedTypes="1" containsNumber="1" minValue="0.09" maxValue="75.22"/>
    </cacheField>
    <cacheField name="DATE_" numFmtId="0">
      <sharedItems containsSemiMixedTypes="0" containsDate="1" containsString="0" containsMixedTypes="1" minDate="2015-06-30T00:00:00" maxDate="2020-12-01T00:00:00"/>
    </cacheField>
    <cacheField name="LASTUPDATED" numFmtId="0">
      <sharedItems containsMixedTypes="1" containsNumber="1" containsInteger="1" minValue="43619" maxValue="44917"/>
    </cacheField>
    <cacheField name="PCT_RET_FINAL" numFmtId="0">
      <sharedItems containsSemiMixedTypes="0" containsString="0" containsNumber="1" minValue="-0.63089562835987401" maxValue="3.4335263303005199" count="2150">
        <n v="-0.17213153944186599"/>
        <n v="0.29407589110583399"/>
        <n v="-2.9336160869376599E-2"/>
        <n v="4.4757739904046599E-2"/>
        <n v="0.26212059676131799"/>
        <n v="0.26630846863665603"/>
        <n v="0.67760706699814799"/>
        <n v="0.37068511972733198"/>
        <n v="0.371983870162931"/>
        <n v="-0.147125207514783"/>
        <n v="4.4096707658711702E-2"/>
        <n v="0.63796813838932498"/>
        <n v="0.635773846062473"/>
        <n v="0.69205777476179098"/>
        <n v="0.208863247394936"/>
        <n v="0.25477255709426799"/>
        <n v="0.69149020036991404"/>
        <n v="0.65066427345160904"/>
        <n v="6.4375264685028702E-2"/>
        <n v="0.27532641379698097"/>
        <n v="0.81830081077632399"/>
        <n v="-0.34321921871658301"/>
        <n v="-0.379944088470337"/>
        <n v="-2.94272669590331E-2"/>
        <n v="-8.8213178922482705E-2"/>
        <n v="-3.0127463895433599E-2"/>
        <n v="1.71578005095579E-2"/>
        <n v="-6.5325157225000804E-2"/>
        <n v="0.142480958182056"/>
        <n v="-0.143314144653932"/>
        <n v="-0.13708822811118301"/>
        <n v="0.31878884202907498"/>
        <n v="3.4792765713818299E-2"/>
        <n v="-0.364001266643319"/>
        <n v="-6.4667962484306604E-2"/>
        <n v="-0.10316722630213999"/>
        <n v="-2.9791691317658901E-2"/>
        <n v="0.47072597567696101"/>
        <n v="-0.36797936174238399"/>
        <n v="-0.36268425620424699"/>
        <n v="-0.37566759434623898"/>
        <n v="-0.14434497475667499"/>
        <n v="0.49896377565065297"/>
        <n v="0.47622645440135902"/>
        <n v="9.8577950158507E-3"/>
        <n v="-0.13736833826171899"/>
        <n v="-0.149893180481286"/>
        <n v="-1.26720034616363E-2"/>
        <n v="-8.3014207593808897E-2"/>
        <n v="-0.10511199671411101"/>
        <n v="-0.133539464901927"/>
        <n v="-3.0646720466528499E-2"/>
        <n v="-0.145513729534613"/>
        <n v="-0.257791199134486"/>
        <n v="-0.10811466352683501"/>
        <n v="-0.115556917661836"/>
        <n v="-9.6540151242347799E-2"/>
        <n v="-0.13324687784598399"/>
        <n v="-6.0796431129771698E-2"/>
        <n v="-6.5593652832362695E-2"/>
        <n v="-0.16021918087183101"/>
        <n v="9.26482308738137E-2"/>
        <n v="0.100832545143493"/>
        <n v="-8.8197514581988198E-2"/>
        <n v="-8.2859560909628802E-3"/>
        <n v="0.78954999966512796"/>
        <n v="-0.115367322360497"/>
        <n v="5.6362107742360799E-2"/>
        <n v="7.9869759394061296E-2"/>
        <n v="0.19209901432038101"/>
        <n v="0.39457469159310399"/>
        <n v="1.0434467035881601"/>
        <n v="0.213626885946439"/>
        <n v="5.6304234980178898E-3"/>
        <n v="0.203536008126316"/>
        <n v="-7.2075776936163793E-2"/>
        <n v="0.58411858159776098"/>
        <n v="0.106372107660292"/>
        <n v="-2.8696171653165198E-2"/>
        <n v="-4.8470340117976997E-2"/>
        <n v="-0.11341933951002001"/>
        <n v="5.1907324721726898E-2"/>
        <n v="9.8635423455130603E-3"/>
        <n v="0.245300930562489"/>
        <n v="-0.28175212776423603"/>
        <n v="0.13719222564811401"/>
        <n v="0.38603318250377"/>
        <n v="-5.7934110199971203E-2"/>
        <n v="0.47746305787848797"/>
        <n v="1.38773819386909E-2"/>
        <n v="0.25028593002209698"/>
        <n v="-0.12576676834378001"/>
        <n v="-0.159744318181818"/>
        <n v="-5.3396449704142E-2"/>
        <n v="-6.0023952095808297E-2"/>
        <n v="-0.124105633802816"/>
        <n v="0.28086151246942498"/>
        <n v="2.4130936249126801E-2"/>
        <n v="4.9497672139181499E-2"/>
        <n v="0.27836652542995699"/>
        <n v="-8.6864942286628999E-2"/>
        <n v="-8.2848878029600902E-3"/>
        <n v="-1.5782555921274199E-2"/>
        <n v="0.26240384615384599"/>
        <n v="-3.85169491525423E-2"/>
        <n v="0.184608233280047"/>
        <n v="-8.0626385367331604E-2"/>
        <n v="0.35598483253815899"/>
        <n v="0.15826113861386101"/>
        <n v="0.15934405940593999"/>
        <n v="0.174944424944424"/>
        <n v="1.8018018018018001E-3"/>
        <n v="7.9122340425531908E-3"/>
        <n v="-5.6417955477656198E-2"/>
        <n v="-3.8210178263369698E-2"/>
        <n v="-9.4533163300832196E-2"/>
        <n v="-2.8211103179902799E-2"/>
        <n v="-2.3141924959216902E-2"/>
        <n v="-8.6789196174125699E-2"/>
        <n v="-9.3721904784661803E-2"/>
        <n v="0.23759793302155099"/>
        <n v="0.22414836294333201"/>
        <n v="0.244598392478413"/>
        <n v="7.4260553063029394E-2"/>
        <n v="-2.90321800210214E-3"/>
        <n v="-1.48873215847553E-3"/>
        <n v="3.4737083697762501E-4"/>
        <n v="0.214902707554501"/>
        <n v="0.219250706129137"/>
        <n v="0.312252964426877"/>
        <n v="-0.136333470066999"/>
        <n v="0.31656765070246301"/>
        <n v="0.211325690989728"/>
        <n v="0.21586393599499101"/>
        <n v="0.41132622954745401"/>
        <n v="0.17944027303754201"/>
        <n v="0.18059726962457301"/>
        <n v="-2.3738772956789798E-2"/>
        <n v="-3.3949936324232502E-2"/>
        <n v="-7.7202213384571797E-2"/>
        <n v="-3.70681605975723E-2"/>
        <n v="0.29326875275711101"/>
        <n v="0.192399291164284"/>
        <n v="0.34694562575941601"/>
        <n v="8.3357784131575102E-2"/>
        <n v="1.4179416888360699E-2"/>
        <n v="8.9860158451640304E-2"/>
        <n v="-1.3633221672781399E-2"/>
        <n v="8.0002185702771705E-2"/>
        <n v="1.77689213201245E-2"/>
        <n v="-7.0192911619560303E-2"/>
        <n v="3.79409057118767E-2"/>
        <n v="0.19247347220263"/>
        <n v="0.25548188899860502"/>
        <n v="0.21750442783028401"/>
        <n v="0.336112752968518"/>
        <n v="0.373254776046196"/>
        <n v="0.349465836568914"/>
        <n v="0.34788692465670501"/>
        <n v="-3.2902325016693899E-2"/>
        <n v="6.7627118644067799E-2"/>
        <n v="0.30484684227624897"/>
        <n v="0.30760509112464401"/>
        <n v="0.29530927575620303"/>
        <n v="6.9256756756756702E-2"/>
        <n v="-3.3569791195170097E-2"/>
        <n v="0.28900557658647702"/>
        <n v="0.24938603275396501"/>
        <n v="-0.11966049382716"/>
        <n v="-2.4218869385384902E-2"/>
        <n v="-7.9074594593568706E-2"/>
        <n v="0.27117647058823502"/>
        <n v="0.27032282794916201"/>
        <n v="-0.14305154585143001"/>
        <n v="1.5844184752365001E-2"/>
        <n v="5.7591471716137597E-3"/>
        <n v="0.18547186867195001"/>
        <n v="0.23382151954313901"/>
        <n v="-8.3270851538085305E-2"/>
        <n v="2.4450883664896301E-2"/>
        <n v="4.5397243727008103E-2"/>
        <n v="4.4537418327568197E-2"/>
        <n v="-6.6311285548835405E-2"/>
        <n v="-0.16089108910891001"/>
        <n v="-0.214018667491749"/>
        <n v="-1.0627062706270601E-2"/>
        <n v="8.81188118811881E-2"/>
        <n v="-4.9021112261991497E-2"/>
        <n v="-5.4330708661417301E-2"/>
        <n v="-0.26304461942257201"/>
        <n v="-4.5753747812190798E-2"/>
        <n v="-0.17526881720430099"/>
        <n v="-5.7987711213517597E-2"/>
        <n v="-0.107834101382488"/>
        <n v="-0.42109924149258199"/>
        <n v="0.119717511150778"/>
        <n v="-0.18553581044695699"/>
        <n v="-0.38190630048465202"/>
        <n v="-0.54765751211631597"/>
        <n v="4.2811890383934098E-2"/>
        <n v="7.8895229508002193E-2"/>
        <n v="-0.130677290836653"/>
        <n v="-0.21442800227660699"/>
        <n v="-0.31979225953329499"/>
        <n v="-5.6676916475972498E-2"/>
        <n v="-6.8843527315914393E-2"/>
        <n v="-7.9343357441948897E-2"/>
        <n v="6.0728223922561497E-2"/>
        <n v="2.3824333502745501E-2"/>
        <n v="0.11642943665585199"/>
        <n v="0.70292266750156496"/>
        <n v="0.45010801502817699"/>
        <n v="1.268997995602E-2"/>
        <n v="-2.0564325944011301E-2"/>
        <n v="-4.6575782147442298E-2"/>
        <n v="-7.4412284277755106E-2"/>
        <n v="-7.3319273637667201E-2"/>
        <n v="-0.100271411338962"/>
        <n v="-0.12807858453162899"/>
        <n v="-0.100055022889337"/>
        <n v="-0.11915887850467199"/>
        <n v="-0.185925925925925"/>
        <n v="-0.169006769115181"/>
        <n v="-0.106069639875983"/>
        <n v="-1.60221187403328E-2"/>
        <n v="-1.2056301999135899E-2"/>
        <n v="-2.3060895691214001E-2"/>
        <n v="-0.178271908953261"/>
        <n v="-2.81666666666666E-2"/>
        <n v="-2.4855960264900601E-2"/>
        <n v="-1.50713489409141E-2"/>
        <n v="-1.5071906354515E-2"/>
        <n v="-7.5561151079136593E-2"/>
        <n v="-7.5558752997601897E-2"/>
        <n v="-6.2063260340632601E-2"/>
        <n v="-6.9364963503649596E-2"/>
        <n v="-0.119568708634501"/>
        <n v="-0.10870417090186101"/>
        <n v="-0.19198483617654999"/>
        <n v="-0.25251529327096001"/>
        <n v="-1.03413084562382E-2"/>
        <n v="7.3145245559038596E-3"/>
        <n v="-1.5265190907740299E-2"/>
        <n v="-8.5748440748440694E-2"/>
        <n v="-0.27880891173950301"/>
        <n v="-0.13340091603342299"/>
        <n v="3.9004329004329E-2"/>
        <n v="2.60369271348499E-2"/>
        <n v="-3.4608378870673903E-2"/>
        <n v="-2.2691450030143799E-2"/>
        <n v="-7.4506308524852793E-2"/>
        <n v="-0.12439548107682701"/>
        <n v="-0.101443386209132"/>
        <n v="-0.20974329935709901"/>
        <n v="-0.21535506016237099"/>
        <n v="-2.4916275954454101E-2"/>
        <n v="-4.5981839693641002E-2"/>
        <n v="-5.2749972858538698E-2"/>
        <n v="-4.60464807436919E-2"/>
        <n v="-2.02022900763358E-2"/>
        <n v="-2.18031032637774E-2"/>
        <n v="-2.1255960992337699E-2"/>
        <n v="-5.9954652481032503E-2"/>
        <n v="-6.2486952891239303E-2"/>
        <n v="-6.2466216216216203E-2"/>
        <n v="-9.12013536379018E-2"/>
        <n v="-6.3003532077941002E-2"/>
        <n v="-8.0133593088768801E-2"/>
        <n v="-8.4050016974086206E-2"/>
        <n v="-2.6204240165872202E-2"/>
        <n v="-8.3089311859443599E-2"/>
        <n v="-6.9360075408462493E-2"/>
        <n v="1.49090742369363E-2"/>
        <n v="-4.4115031129558203E-2"/>
        <n v="-0.115847414234511"/>
        <n v="0.59778573631505705"/>
        <n v="0.68199541789663798"/>
        <n v="0.56656323365580097"/>
        <n v="-6.1357134882415898E-2"/>
        <n v="-1.1434959896459099E-2"/>
        <n v="5.4206238505065001E-2"/>
        <n v="-0.14172863114700401"/>
        <n v="-0.13885999729843401"/>
        <n v="9.0651381576897904E-3"/>
        <n v="-0.30129415879678201"/>
        <n v="5.3964125370097898E-2"/>
        <n v="-1.7670371720116599E-2"/>
        <n v="3.5857017753363501E-2"/>
        <n v="-8.0706781279847095E-2"/>
        <n v="-8.63766417960877E-2"/>
        <n v="-8.30263766002695E-2"/>
        <n v="5.1851851851851798E-3"/>
        <n v="-0.29743236045857702"/>
        <n v="-9.8706320435994199E-2"/>
        <n v="-4.54198225492317E-2"/>
        <n v="-3.9265400401367799E-2"/>
        <n v="-1.6542582168149599E-2"/>
        <n v="-1.5689951169066501E-2"/>
        <n v="-2.6534236075625901E-2"/>
        <n v="-3.7276995305164297E-2"/>
        <n v="3.8774651863545402E-2"/>
        <n v="2.55185250842049E-3"/>
        <n v="-5.7249132309589897E-2"/>
        <n v="-2.5281090883727399E-2"/>
        <n v="-2.3934469354145699E-2"/>
        <n v="-6.0435724602792402E-2"/>
        <n v="-5.1877724614566703E-2"/>
        <n v="-4.9264893209414601E-2"/>
        <n v="3.92539028697933E-2"/>
        <n v="7.0934585368948597E-3"/>
        <n v="4.8520135856380299E-4"/>
        <n v="-1.8984861976847699E-2"/>
        <n v="1.22402668591049E-2"/>
        <n v="-6.0985772349218398E-2"/>
        <n v="-8.9318680679720305E-2"/>
        <n v="-1.7866980428274101E-2"/>
        <n v="-8.2477134427379001E-2"/>
        <n v="-9.8648710378020504E-2"/>
        <n v="-6.27942070768774E-3"/>
        <n v="1.1358198451794499E-2"/>
        <n v="-4.9458235531213597E-3"/>
        <n v="-8.2828124650455207E-2"/>
        <n v="-2.9479192476962401E-2"/>
        <n v="-8.7208672086720798E-2"/>
        <n v="-5.31507053779001E-2"/>
        <n v="-8.6476995770753601E-2"/>
        <n v="-0.104312440312318"/>
        <n v="-0.102225031605562"/>
        <n v="-5.12234951902222E-2"/>
        <n v="-7.8438849580114794E-2"/>
        <n v="1.1187553473841899E-2"/>
        <n v="-4.8587359362954899E-2"/>
        <n v="-9.1558291136778699E-3"/>
        <n v="-1.40220664214842E-2"/>
        <n v="-4.1839637909930297E-2"/>
        <n v="-4.16158215399079E-2"/>
        <n v="-5.1553616289832002E-2"/>
        <n v="-8.51230425055928E-2"/>
        <n v="-1.33999509146183E-2"/>
        <n v="-4.7321423437616797E-3"/>
        <n v="-4.8558035714285699E-2"/>
        <n v="-6.0383509108341303E-2"/>
        <n v="-2.9754222083905198E-3"/>
        <n v="-1.0856270219803199E-3"/>
        <n v="8.3353764759016694E-2"/>
        <n v="-8.42034355001684E-2"/>
        <n v="0.245204135867748"/>
        <n v="0.26383417077166699"/>
        <n v="-4.1577608855675199E-2"/>
        <n v="0.221350078492935"/>
        <n v="6.1939218523878403E-2"/>
        <n v="9.5378309505059905E-4"/>
        <n v="0.11165044690100299"/>
        <n v="1.09627756498456E-2"/>
        <n v="2.9078569564082401E-2"/>
        <n v="7.57803415341599E-3"/>
        <n v="8.3788065481429294E-3"/>
        <n v="0.12827390974310901"/>
        <n v="5.5447570332480801E-2"/>
        <n v="6.1769873507389501E-3"/>
        <n v="0.44790263929798002"/>
        <n v="7.3147254707210396E-2"/>
        <n v="0.15677789797786401"/>
        <n v="8.18285207067765E-2"/>
        <n v="3.6125509070714497E-2"/>
        <n v="0.13046901028919899"/>
        <n v="-1.6824644549762999E-2"/>
        <n v="-2.6279491833030799E-2"/>
        <n v="-6.4797136038186098E-2"/>
        <n v="-3.7474639921455298E-2"/>
        <n v="-0.12168356997971599"/>
        <n v="-8.1894967220723203E-2"/>
        <n v="-3.22164948453608E-2"/>
        <n v="-5.1444839857651199E-2"/>
        <n v="4.9018351044255101E-2"/>
        <n v="4.5789839944328399E-2"/>
        <n v="9.9839329374781696E-2"/>
        <n v="-2.61912393162393E-2"/>
        <n v="-5.9060633100189303E-2"/>
        <n v="2.3782533054450401E-2"/>
        <n v="2.03721442697175E-2"/>
        <n v="-2.4681155827342E-2"/>
        <n v="-2.87152729177458E-2"/>
        <n v="-1.3346261653598999E-2"/>
        <n v="-9.8617865536480401E-2"/>
        <n v="-4.9079189686924499E-2"/>
        <n v="-5.11934735435828E-2"/>
        <n v="-8.1159468328416501E-2"/>
        <n v="9.98645473593998E-2"/>
        <n v="-5.0622945894672797E-2"/>
        <n v="-8.2650887573964493E-2"/>
        <n v="2.5402429740319201E-3"/>
        <n v="-5.5921052631578896E-3"/>
        <n v="-0.14394736842105199"/>
        <n v="5.5970996447797197E-2"/>
        <n v="0.18617030114226299"/>
        <n v="0.18032087227414301"/>
        <n v="-9.1406384770428006E-2"/>
        <n v="-8.2432822711366899E-2"/>
        <n v="-8.5942273139688399E-2"/>
        <n v="5.50457147739895E-2"/>
        <n v="-6.1472972972972897E-2"/>
        <n v="-5.1499531612682899E-2"/>
        <n v="-4.9118377973255398E-2"/>
        <n v="-6.8432530712108697E-2"/>
        <n v="-0.10504391448981799"/>
        <n v="-7.8453608247422604E-2"/>
        <n v="-0.12852233676975899"/>
        <n v="-0.474498982363531"/>
        <n v="-8.8376389551633294E-2"/>
        <n v="-0.11106492386802699"/>
        <n v="-5.3207704032146301E-2"/>
        <n v="-4.8279485158917702E-2"/>
        <n v="-9.7888100866824201E-2"/>
        <n v="-8.1139735895000495E-2"/>
        <n v="-0.24661052225729899"/>
        <n v="-9.8509457101457601E-2"/>
        <n v="-0.45779680293446501"/>
        <n v="3.7916230366492103E-2"/>
        <n v="-8.6936308693630795E-2"/>
        <n v="-1.52301255230125E-2"/>
        <n v="-3.6842105263157798E-3"/>
        <n v="3.0192982456140299E-2"/>
        <n v="-2.68096514745308E-2"/>
        <n v="-0.122200756978394"/>
        <n v="-3.8926174496644199E-2"/>
        <n v="-4.3791946308724801E-2"/>
        <n v="-4.6531877213695297E-2"/>
        <n v="3.1483667847304202E-5"/>
        <n v="-4.3851924331376302E-2"/>
        <n v="-5.7762557077625502E-2"/>
        <n v="-4.9052681917505302E-2"/>
        <n v="-0.22755520202271201"/>
        <n v="-0.156777780619411"/>
        <n v="-6.9438724442598701E-2"/>
        <n v="-0.26496763754045299"/>
        <n v="-0.34059376003667302"/>
        <n v="1.2749717159019401E-2"/>
        <n v="2.9135842178699299E-3"/>
        <n v="0.124715933697473"/>
        <n v="0.23939523009705299"/>
        <n v="2.0642988855928801E-2"/>
        <n v="4.6127368449183498E-2"/>
        <n v="0.358392587290225"/>
        <n v="0.92357619577308103"/>
        <n v="0.26591583240637701"/>
        <n v="0.92156351188824104"/>
        <n v="7.8262341619271206E-3"/>
        <n v="0.88846653681438104"/>
        <n v="0.23864762725891001"/>
        <n v="0.47416432502509398"/>
        <n v="0.848835367650837"/>
        <n v="0.14112774567084699"/>
        <n v="-1.7718623545943401E-2"/>
        <n v="0.15010829485784299"/>
        <n v="8.9703146485964596E-3"/>
        <n v="-0.15451139606317801"/>
        <n v="-0.120115170986935"/>
        <n v="-0.16014498457081"/>
        <n v="-6.3122476446837106E-2"/>
        <n v="-0.13849259757738799"/>
        <n v="-4.7926084350442801E-2"/>
        <n v="-4.8927524918959499E-2"/>
        <n v="-1.4505756460464401E-2"/>
        <n v="0.49430968230773398"/>
        <n v="0.49120961194999102"/>
        <n v="-4.4844900691809802E-3"/>
        <n v="1.65141709439857E-3"/>
        <n v="-5.6127061081231201E-2"/>
        <n v="-6.6845946014190805E-2"/>
        <n v="-0.18383500557413501"/>
        <n v="-1.37959866220735E-2"/>
        <n v="-0.121703111368768"/>
        <n v="-0.13734094132117899"/>
        <n v="-4.0457142857142803E-2"/>
        <n v="-9.71428571428571E-3"/>
        <n v="-7.5207525646577497E-2"/>
        <n v="-0.21804517087176201"/>
        <n v="-6.1678146524733801E-2"/>
        <n v="-0.11396368190356899"/>
        <n v="-0.196226518740867"/>
        <n v="-0.116005712408876"/>
        <n v="0.108189537113119"/>
        <n v="-0.173678444261846"/>
        <n v="9.4494658997534897E-2"/>
        <n v="-0.187201477767515"/>
        <n v="-0.15152394775036199"/>
        <n v="-3.0022930899978699E-2"/>
        <n v="-6.3591877260584795E-2"/>
        <n v="-1.30742857142857E-2"/>
        <n v="5.7142857142857104E-4"/>
        <n v="-3.1022427050402E-2"/>
        <n v="-7.5175276712834693E-2"/>
        <n v="-6.9980823811371995E-2"/>
        <n v="0.68007595814422495"/>
        <n v="-6.8460275356826999E-2"/>
        <n v="-3.2319391634980897E-2"/>
        <n v="-2.6494413199468901E-2"/>
        <n v="-0.150445532529627"/>
        <n v="-0.14513757085832299"/>
        <n v="-0.19765342960288801"/>
        <n v="-0.19831223628691899"/>
        <n v="-8.2082670424541301E-2"/>
        <n v="-0.21266559749868599"/>
        <n v="-0.142092591740657"/>
        <n v="-0.243057384484827"/>
        <n v="-0.25247921328140099"/>
        <n v="-0.12166452520876"/>
        <n v="-5.9597452229299297E-2"/>
        <n v="-7.8517996918021402E-2"/>
        <n v="-0.115910440536383"/>
        <n v="7.1233296478010804E-3"/>
        <n v="-0.146441265713047"/>
        <n v="-9.0383514087663597E-2"/>
        <n v="0.14924131335671001"/>
        <n v="4.9328954882923999E-2"/>
        <n v="6.3633193863319301E-3"/>
        <n v="7.1914225941422504E-3"/>
        <n v="-0.12800689931314799"/>
        <n v="8.6588359819472799E-2"/>
        <n v="-8.8580905290933501E-2"/>
        <n v="-0.14039396604656501"/>
        <n v="-4.0432323458587599E-3"/>
        <n v="5.01765650080256E-2"/>
        <n v="-6.4231587909748797E-2"/>
        <n v="-6.96067799333253E-2"/>
        <n v="7.0112884012285104E-2"/>
        <n v="5.5108225108225099E-2"/>
        <n v="-4.7931230808758697E-2"/>
        <n v="-9.1516516516516502E-2"/>
        <n v="-7.8377997841084998E-2"/>
        <n v="-0.17375350140056001"/>
        <n v="-0.26889400921658901"/>
        <n v="-7.5210477081384397E-2"/>
        <n v="-0.167788461538461"/>
        <n v="-2.0285690136083098E-3"/>
        <n v="-2.93390982087708E-2"/>
        <n v="-0.22446906740535499"/>
        <n v="-6.7083741614532302E-2"/>
        <n v="-0.116337660139666"/>
        <n v="-0.14393638170974099"/>
        <n v="-9.1333743085433294E-2"/>
        <n v="-0.11435365470807"/>
        <n v="-0.15750915750915701"/>
        <n v="-3.3587163448463402E-2"/>
        <n v="-6.9950980392156803E-2"/>
        <n v="-0.17561295152535999"/>
        <n v="-0.15813009245288101"/>
        <n v="-6.4143681847337999E-2"/>
        <n v="-0.13930072729699"/>
        <n v="6.4958132453691898E-3"/>
        <n v="2.4601394257316399E-2"/>
        <n v="1.47457627118644E-4"/>
        <n v="0.39329760471271702"/>
        <n v="0.97388164347934003"/>
        <n v="-5.5033494603647102E-3"/>
        <n v="-7.0522324774727904E-2"/>
        <n v="2.74518513035002E-2"/>
        <n v="2.4545420714228602E-2"/>
        <n v="-3.5836776900135198E-3"/>
        <n v="4.5528302477837297E-2"/>
        <n v="-3.1773018326481599E-2"/>
        <n v="-8.7498541690971807E-2"/>
        <n v="-0.13696739671690999"/>
        <n v="1.3740338823727801E-3"/>
        <n v="0.13992395437262301"/>
        <n v="9.2944984827296004E-2"/>
        <n v="-7.3540138275918904E-2"/>
        <n v="-0.195691153238546"/>
        <n v="8.3459082994776501E-2"/>
        <n v="0.14858024691357999"/>
        <n v="5.3507424475166397E-2"/>
        <n v="8.01762633948324E-2"/>
        <n v="-0.106066977349084"/>
        <n v="3.6601719649759397E-2"/>
        <n v="-3.2173618100996899E-2"/>
        <n v="0.10755746140651801"/>
        <n v="0.15828123818050499"/>
        <n v="0.37258990785880097"/>
        <n v="1.9196508333546001E-2"/>
        <n v="-5.8474131656137601E-2"/>
        <n v="5.9286145588728599E-2"/>
        <n v="-2.9383429672447E-2"/>
        <n v="-0.34370184254606301"/>
        <n v="-1.6253772330742398E-2"/>
        <n v="-4.8259071360063799E-2"/>
        <n v="-0.13360787005261901"/>
        <n v="-0.38241282441174101"/>
        <n v="-8.8215488215488205E-3"/>
        <n v="-6.6411313795414401E-2"/>
        <n v="-0.27184208152506101"/>
        <n v="-0.24238896848137501"/>
        <n v="-8.4398077599343493E-2"/>
        <n v="-0.15660800218427501"/>
        <n v="-8.7943849558646703E-2"/>
        <n v="-2.5250663521085199E-2"/>
        <n v="-5.5842351369405401E-2"/>
        <n v="-0.47913797851831402"/>
        <n v="-0.19921388343393501"/>
        <n v="-0.131485614435736"/>
        <n v="-0.15424588086185001"/>
        <n v="-6.0584795321637401E-2"/>
        <n v="-2.1538973524626501E-2"/>
        <n v="-7.4964370546318299E-2"/>
        <n v="-3.5319467865842197E-2"/>
        <n v="-3.28820656164008E-2"/>
        <n v="0.21676378895305201"/>
        <n v="2.2271370013663399"/>
        <n v="0.60062318792281799"/>
        <n v="0.53619183560818096"/>
        <n v="4.3546793099565901E-3"/>
        <n v="7.8670380699641301E-2"/>
        <n v="-9.7829520480954807E-2"/>
        <n v="8.2818559420460999E-2"/>
        <n v="0.118771038799976"/>
        <n v="-1.39094652243927E-2"/>
        <n v="-0.114500177032928"/>
        <n v="-1.77689764044314E-2"/>
        <n v="4.0065829010434997E-2"/>
        <n v="1.2691079750949E-2"/>
        <n v="5.5377814535104403E-2"/>
        <n v="-2.6867325270058099E-3"/>
        <n v="-7.2999164578111897E-2"/>
        <n v="1.5474226653625399E-2"/>
        <n v="6.5324731924349703E-3"/>
        <n v="-3.7863713812141798E-2"/>
        <n v="9.3278910201833008E-3"/>
        <n v="6.11710982517455E-2"/>
        <n v="-2.5760275691492699E-2"/>
        <n v="-2.7584260353744401E-2"/>
        <n v="-6.3223780571332201E-3"/>
        <n v="-3.5988921248296798E-3"/>
        <n v="1.11097530097705E-2"/>
        <n v="-8.0679317183600996E-2"/>
        <n v="-8.3294542065677296E-2"/>
        <n v="2.0007892659826301E-2"/>
        <n v="5.71475001354206E-3"/>
        <n v="4.5660194451572399E-2"/>
        <n v="-3.7045143638850898E-2"/>
        <n v="4.1640994334121396E-3"/>
        <n v="1.2729041673423E-2"/>
        <n v="-3.3405278405157701E-3"/>
        <n v="-2.4167910353893301E-2"/>
        <n v="-4.22954271081094E-2"/>
        <n v="-6.0821966592870001E-2"/>
        <n v="-1.3473266203375399E-2"/>
        <n v="-2.3021951235253E-2"/>
        <n v="-2.3923413181211699E-2"/>
        <n v="-6.2921273895595597E-2"/>
        <n v="-3.5140447276465203E-2"/>
        <n v="-1.8771627029450799E-2"/>
        <n v="-4.55514969387667E-2"/>
        <n v="-4.4040309836532697E-2"/>
        <n v="-2.97897196261682E-2"/>
        <n v="-1.98598130841121E-2"/>
        <n v="-3.3250207813798798E-4"/>
        <n v="4.6745762711864397E-2"/>
        <n v="1.3243775216747499E-2"/>
        <n v="-3.2147078215533503E-2"/>
        <n v="-4.8244754184516798E-2"/>
        <n v="6.6793088916982699E-2"/>
        <n v="-2.7174603174603099E-3"/>
        <n v="-8.4668441432720204E-2"/>
        <n v="-7.1436482445453503E-2"/>
        <n v="4.36111501962071E-2"/>
        <n v="-7.5797095807217602E-3"/>
        <n v="-5.4490676102673101E-2"/>
        <n v="-9.70447756156014E-3"/>
        <n v="-1.4392388856178899E-2"/>
        <n v="-4.6591983141976101E-2"/>
        <n v="-5.9597315436241603E-2"/>
        <n v="-0.15288220551378401"/>
        <n v="-5.6371939092325803E-2"/>
        <n v="-5.3875938407285703E-2"/>
        <n v="0.87438642297650104"/>
        <n v="-5.3745819397993302E-3"/>
        <n v="4.25384123808729E-2"/>
        <n v="1.8371259481536999E-2"/>
        <n v="-2.84233458848843E-2"/>
        <n v="-4.7942690503902296E-3"/>
        <n v="1.1468964735702599E-3"/>
        <n v="-3.78540106154476E-3"/>
        <n v="-2.6687331557069001E-4"/>
        <n v="-6.8554445952747102E-3"/>
        <n v="-1.0598233897358899E-2"/>
        <n v="-2.7332698032784403E-4"/>
        <n v="-7.0100057840234101E-3"/>
        <n v="-1.37784896036637E-2"/>
        <n v="-1.7437772465194699E-2"/>
        <n v="-9.8893627541875202E-3"/>
        <n v="-1.5848484848484799E-2"/>
        <n v="-5.9529346107338801E-3"/>
        <n v="-2.2112211221122099E-2"/>
        <n v="-1.09403213587789E-2"/>
        <n v="4.9154463363225301E-3"/>
        <n v="-4.4931799946509698E-2"/>
        <n v="-4.46842313752827E-3"/>
        <n v="-1.1147540983606501E-3"/>
        <n v="0.54126036684626699"/>
        <n v="0.16847015473434299"/>
        <n v="0.67381558510037798"/>
        <n v="9.8302339721614507E-2"/>
        <n v="1.5746332562719301"/>
        <n v="0.74599944905993698"/>
        <n v="0.59380475105435104"/>
        <n v="6.28116647627667E-2"/>
        <n v="1.8937586303233899E-2"/>
        <n v="-2.88573953768353E-2"/>
        <n v="-5.67536869721946E-2"/>
        <n v="-1.22467156535292E-2"/>
        <n v="-0.12922815327624901"/>
        <n v="3.5889900932862102E-2"/>
        <n v="-9.2116788321167806E-2"/>
        <n v="0.86453182791512495"/>
        <n v="0.198824216468756"/>
        <n v="1.6339301759117599E-2"/>
        <n v="-5.9115960135524602E-3"/>
        <n v="1.33491026296881E-2"/>
        <n v="-0.21030492025577099"/>
        <n v="2.79441170675761E-3"/>
        <n v="-4.0141238262887098E-3"/>
        <n v="-3.2330504709271101E-3"/>
        <n v="-5.55625679366974E-2"/>
        <n v="-2.28898426323319E-3"/>
        <n v="0.20140264706151501"/>
        <n v="0.196428999547097"/>
        <n v="-0.12550784095676601"/>
        <n v="-0.181068631467665"/>
        <n v="-9.3690882116216706E-2"/>
        <n v="0.17594400938259599"/>
        <n v="5.0469361147327203E-2"/>
        <n v="-6.2824841028293305E-2"/>
        <n v="4.8862059762211905E-4"/>
        <n v="0.875586788475052"/>
        <n v="0.63699578355586794"/>
        <n v="0.61538650737877698"/>
        <n v="0.59922347153900202"/>
        <n v="7.2962313144782104E-2"/>
        <n v="0.45313495683907601"/>
        <n v="0.75874689826302699"/>
        <n v="3.1166770057898998"/>
        <n v="3.4335263303005199"/>
        <n v="-2.04437487891037E-2"/>
        <n v="-2.1145113812099402E-2"/>
        <n v="-3.6390134736843098E-2"/>
        <n v="-9.9267975003839593E-3"/>
        <n v="-1.06847290168501E-2"/>
        <n v="-1.21447753877172E-2"/>
        <n v="-1.14216068800812E-2"/>
        <n v="-3.6887036469802001E-2"/>
        <n v="-2.51027410453427E-3"/>
        <n v="-7.0592227020357806E-2"/>
        <n v="0.48025372525681598"/>
        <n v="5.0984251684849199E-2"/>
        <n v="-0.26101570701368598"/>
        <n v="0.59067291016302403"/>
        <n v="0.160256677072493"/>
        <n v="-1.48731427949018E-2"/>
        <n v="-1.8471831167586099E-2"/>
        <n v="-1.3257943206979801E-2"/>
        <n v="-1.30817610062893E-2"/>
        <n v="-1.5789234157128799E-2"/>
        <n v="-6.5395722596576396E-3"/>
        <n v="-1.61197524006031E-2"/>
        <n v="2.21951219512195E-4"/>
        <n v="-4.6274048005721997E-2"/>
        <n v="6.0602202071484701E-3"/>
        <n v="6.5166675007795702E-2"/>
        <n v="-7.9607418524386808E-3"/>
        <n v="8.2996853089018809E-3"/>
        <n v="0.74931912239060305"/>
        <n v="0.14204095916255799"/>
        <n v="5.2376203991710002E-3"/>
        <n v="4.8693471719924303E-3"/>
        <n v="1.1294861220014701E-2"/>
        <n v="1.03867242293134E-2"/>
        <n v="5.0056978774370899E-3"/>
        <n v="7.9235364396654708E-3"/>
        <n v="-4.3790861976552999E-2"/>
        <n v="-6.8187274909963902E-2"/>
        <n v="-4.8897308717845998E-2"/>
        <n v="-5.2188253467909403E-2"/>
        <n v="-7.3335182795180101E-2"/>
        <n v="-4.5867460908413898E-2"/>
        <n v="0.120871045792633"/>
        <n v="0.12800728155339799"/>
        <n v="-0.178542697088759"/>
        <n v="-1.4947389365368401E-2"/>
        <n v="0.23569454042847199"/>
        <n v="0.12445393813742101"/>
        <n v="0.27458432258640902"/>
        <n v="0.119922398282326"/>
        <n v="9.3956888204804995E-2"/>
        <n v="-0.29301972791016301"/>
        <n v="0.38237449392712503"/>
        <n v="-2.4535784890419701E-2"/>
        <n v="3.6904761904761902E-3"/>
        <n v="0.284239713774597"/>
        <n v="0.25301467889908202"/>
        <n v="-0.118710801393728"/>
        <n v="-0.123887272727272"/>
        <n v="0.21676271186440599"/>
        <n v="0.22822482014388401"/>
        <n v="-0.19449044585987199"/>
        <n v="-0.20221523178807899"/>
        <n v="7.9939125450172593E-2"/>
        <n v="0.42361057581130002"/>
        <n v="0.191909350188853"/>
        <n v="7.8915099624760898E-2"/>
        <n v="0.36018228498074401"/>
        <n v="0.34989730423620002"/>
        <n v="-0.34737158469945301"/>
        <n v="-0.142778443113772"/>
        <n v="-0.14150567465321501"/>
        <n v="-0.33634920634920601"/>
        <n v="0.17895449760377999"/>
        <n v="0.29540222511313202"/>
        <n v="1.4320095286710901"/>
        <n v="0.86019397651863105"/>
        <n v="0.30033982352512201"/>
        <n v="0.30571553610503199"/>
        <n v="1.4310751276440501"/>
        <n v="0.199426985545827"/>
        <n v="-0.140160194231602"/>
        <n v="4.4074882215864003E-2"/>
        <n v="8.4556396955632496E-2"/>
        <n v="0.10661752379310099"/>
        <n v="-0.37597014925373101"/>
        <n v="-0.37796354166666601"/>
        <n v="-0.132756687898089"/>
        <n v="-0.11633535004321501"/>
        <n v="0.12631112205936601"/>
        <n v="-7.8749435480560001E-2"/>
        <n v="-3.4486020445867703E-2"/>
        <n v="0.103566426587803"/>
        <n v="0.15850823457171501"/>
        <n v="0.10476345862116899"/>
        <n v="-5.3923018450694499E-2"/>
        <n v="4.7587588971045501E-2"/>
        <n v="3.2662566512334998E-2"/>
        <n v="-6.3494513126057504E-4"/>
        <n v="5.8286713736383798E-2"/>
        <n v="6.4870558277711293E-2"/>
        <n v="-2.9040084584839101E-2"/>
        <n v="-5.0015846341093101E-2"/>
        <n v="-2.0112868560592901E-2"/>
        <n v="0.178697873658133"/>
        <n v="0.22674649050371501"/>
        <n v="0.59124100507254895"/>
        <n v="5.0963574756459101E-2"/>
        <n v="0.42073213529376102"/>
        <n v="-0.39332401402908201"/>
        <n v="1.1038522189682301E-3"/>
        <n v="-4.4137943981377097E-2"/>
        <n v="5.4466721734124299E-3"/>
        <n v="-7.1930323565134197E-3"/>
        <n v="-1.3232159972176799E-2"/>
        <n v="-9.8881471143811905E-2"/>
        <n v="-2.5516163032283899E-2"/>
        <n v="-5.3734909995429299E-2"/>
        <n v="4.4753791761991797E-2"/>
        <n v="4.1580560360226199E-2"/>
        <n v="1.83228782610215E-2"/>
        <n v="-8.6780303692183994E-2"/>
        <n v="-3.20466896154047E-3"/>
        <n v="0.26006717041566102"/>
        <n v="4.2808057764460603E-2"/>
        <n v="4.4885731907351401E-2"/>
        <n v="6.6917814629529698E-2"/>
        <n v="0.20292804589100799"/>
        <n v="0.51031051253273396"/>
        <n v="0.47451840009669"/>
        <n v="0.12436389934698899"/>
        <n v="-7.1675774134790496E-2"/>
        <n v="-6.7301587301587307E-2"/>
        <n v="-0.18387204450625799"/>
        <n v="-0.221088235294117"/>
        <n v="-0.21258814158877401"/>
        <n v="-0.24876190476190399"/>
        <n v="-0.260962216624685"/>
        <n v="-0.29143083003952502"/>
        <n v="-0.19976811594202801"/>
        <n v="-0.169160784313725"/>
        <n v="-0.16757976653696499"/>
        <n v="-0.23211015736766799"/>
        <n v="-0.17866387726638699"/>
        <n v="-0.171256505576208"/>
        <n v="-0.230709523809523"/>
        <n v="7.08527760087998E-2"/>
        <n v="2.3695259179325698"/>
        <n v="0.77340290022750102"/>
        <n v="2.8451042669054698"/>
        <n v="-0.20115542580350201"/>
        <n v="-0.161642857142857"/>
        <n v="-0.104887029288702"/>
        <n v="-0.15509612625538"/>
        <n v="-0.122314960629921"/>
        <n v="-0.107539829956052"/>
        <n v="-9.0090694006309105E-2"/>
        <n v="0.249987458670619"/>
        <n v="8.4647132596055205E-2"/>
        <n v="4.41776946041081E-2"/>
        <n v="2.2875782537067499E-2"/>
        <n v="5.94549130790782E-2"/>
        <n v="6.2962954982442407E-2"/>
        <n v="0.17681513547212799"/>
        <n v="2.2397809634419501E-2"/>
        <n v="-0.10522125466500799"/>
        <n v="9.0736330786090794E-2"/>
        <n v="-4.3149102541318603E-2"/>
        <n v="0.51482786893973997"/>
        <n v="-8.0161003503316897E-2"/>
        <n v="0.55333950939364496"/>
        <n v="-4.9986152646520503E-2"/>
        <n v="0.22417388764249399"/>
        <n v="-8.8846471299483407E-2"/>
        <n v="4.3475456149897999E-2"/>
        <n v="5.4078125717663397E-3"/>
        <n v="0.28682894098335099"/>
        <n v="0.133394041421288"/>
        <n v="0.48505271706352898"/>
        <n v="-4.9785130941741501E-2"/>
        <n v="0.10569738480697299"/>
        <n v="9.4111086589845003E-2"/>
        <n v="-0.22195240317312101"/>
        <n v="-0.39088567428838"/>
        <n v="-0.22972976827094399"/>
        <n v="-0.20664768683274001"/>
        <n v="-0.18660497237568999"/>
        <n v="-0.20765925925925899"/>
        <n v="-0.10615475204812901"/>
        <n v="-8.1588688125722897E-2"/>
        <n v="-0.16865609806041101"/>
        <n v="-0.25953421522974102"/>
        <n v="-2.8943368281560501E-2"/>
        <n v="-0.23321510698834599"/>
        <n v="0.79871863941266497"/>
        <n v="4.3708339935562203E-2"/>
        <n v="6.15773494154844E-2"/>
        <n v="0.62863026570965796"/>
        <n v="0.16367685589519601"/>
        <n v="0.26906841339155702"/>
        <n v="0.15658902654867199"/>
        <n v="6.98654867256637E-2"/>
        <n v="6.0460176991150402E-2"/>
        <n v="0.17115068493150601"/>
        <n v="0.29962252663622502"/>
        <n v="0.12805355371900801"/>
        <n v="5.0571900826446199E-2"/>
        <n v="0.113435294117647"/>
        <n v="7.3796296296296193E-2"/>
        <n v="6.9915966386554602E-3"/>
        <n v="-6.42566510172144E-3"/>
        <n v="-4.4463385285991003E-2"/>
        <n v="-0.117553862023228"/>
        <n v="-9.29647194910352E-2"/>
        <n v="0.14386260419660801"/>
        <n v="-1.01237424547283E-2"/>
        <n v="0.13888262910798099"/>
        <n v="-3.3798451240142802E-2"/>
        <n v="-2.1887124294411898E-2"/>
        <n v="-4.6434440215007498E-2"/>
        <n v="0.276691782000414"/>
        <n v="0.26126815778872398"/>
        <n v="0.23911047827659199"/>
        <n v="-4.6975599352558003E-2"/>
        <n v="-0.309579508904055"/>
        <n v="-7.8432572369969394E-2"/>
        <n v="0.15352168939991001"/>
        <n v="0.13452347293144601"/>
        <n v="-7.2848302717707897E-2"/>
        <n v="-9.7256065261150503E-3"/>
        <n v="0.15404263959390799"/>
        <n v="-6.9770550926501598E-2"/>
        <n v="6.2616019117871499E-2"/>
        <n v="0.18139613211195299"/>
        <n v="0.62515276150930199"/>
        <n v="-2.9445888159874999E-2"/>
        <n v="-6.0090925093472199E-2"/>
        <n v="-0.180971141781681"/>
        <n v="-9.9441134751773005E-2"/>
        <n v="5.4272727272727202E-2"/>
        <n v="-0.132908827785817"/>
        <n v="9.2023076923076902E-2"/>
        <n v="9.2270862701769096E-2"/>
        <n v="0.32425081384962501"/>
        <n v="-0.10623163841807901"/>
        <n v="-0.17037288135593201"/>
        <n v="-0.14424068767908299"/>
        <n v="-0.16996561604584501"/>
        <n v="2.43772241992882E-2"/>
        <n v="-0.51457651245551606"/>
        <n v="4.0044280442804399E-2"/>
        <n v="-0.45608118081180798"/>
        <n v="1.18957331268642E-2"/>
        <n v="-0.10262990619783401"/>
        <n v="-0.102291291665924"/>
        <n v="-0.110415902140672"/>
        <n v="-0.56488610240334303"/>
        <n v="-0.15239936209576099"/>
        <n v="-0.155153916775955"/>
        <n v="-0.152978060206206"/>
        <n v="-0.15225438553364601"/>
        <n v="-0.52281681166176797"/>
        <n v="-0.15352294043092499"/>
        <n v="-4.9785098912063203E-2"/>
        <n v="0.15381545369073399"/>
        <n v="-1.35619230308116E-2"/>
        <n v="-0.16607688994184699"/>
        <n v="-0.133871060377629"/>
        <n v="0.77260820618896298"/>
        <n v="0.38925089733602197"/>
        <n v="8.2391342861233799E-2"/>
        <n v="-0.27808073233297598"/>
        <n v="0.236893119861531"/>
        <n v="0.144511034184335"/>
        <n v="-0.43088030888030798"/>
        <n v="7.5895652173912998E-3"/>
        <n v="-0.49292193308550097"/>
        <n v="-2.11414141414141E-2"/>
        <n v="4.9957872825494298E-2"/>
        <n v="1.2502311010115399"/>
        <n v="0.90275666552678802"/>
        <n v="2.0839825194755801E-2"/>
        <n v="-6.6863157894736805E-2"/>
        <n v="-0.28388167388167301"/>
        <n v="-8.2590539023020701E-2"/>
        <n v="-7.9571952307031693E-2"/>
        <n v="-3.9344997129837203E-2"/>
        <n v="0.125101664556026"/>
        <n v="-0.16825571428571401"/>
        <n v="-0.15770724637681099"/>
        <n v="-0.10658083832335299"/>
        <n v="-8.4754966887417196E-2"/>
        <n v="-0.235458555533609"/>
        <n v="-0.63089562835987401"/>
        <n v="-0.22995902563371001"/>
        <n v="-0.21963798777620999"/>
        <n v="-0.128404482390608"/>
        <n v="-0.23190425531914799"/>
        <n v="-0.13051004728132301"/>
        <n v="-0.24271608171817699"/>
        <n v="-0.14901321604470799"/>
        <n v="-0.18511929194953899"/>
        <n v="-7.7230073952341799E-2"/>
        <n v="-0.19781759182546199"/>
        <n v="-0.10629933289198901"/>
        <n v="-0.20427932246724101"/>
        <n v="-9.0979947029890207E-2"/>
        <n v="-0.29820343700150398"/>
        <n v="-0.25417606547559601"/>
        <n v="-0.29206771986102698"/>
        <n v="0.37812316667079798"/>
        <n v="-0.15316802771591101"/>
        <n v="1.92684284771146E-4"/>
        <n v="-0.12917960102183501"/>
        <n v="-0.203517442485531"/>
        <n v="-0.20036818522396199"/>
        <n v="-3.8979997915932603E-2"/>
        <n v="-0.16846685406418299"/>
        <n v="-0.104002782124847"/>
        <n v="0.15788986949497"/>
        <n v="2.4573035888964499E-3"/>
        <n v="-0.23132446808510601"/>
        <n v="-4.2084809447128203E-2"/>
        <n v="-7.17466451959205E-2"/>
        <n v="-0.17832928286973701"/>
        <n v="-8.0645098798915099E-2"/>
        <n v="-0.130289316866741"/>
        <n v="-9.0897371399823901E-2"/>
        <n v="1.6078860699938399E-2"/>
        <n v="-0.31208065275597102"/>
        <n v="8.2730721134077395E-2"/>
        <n v="-3.8395145477329397E-2"/>
        <n v="-4.4666030632238701E-2"/>
        <n v="-8.3747641683196997E-2"/>
        <n v="-0.119695156162334"/>
        <n v="-0.114725079483822"/>
        <n v="-4.1394165888092999E-2"/>
        <n v="0.22858833889105401"/>
        <n v="0.15224546360053701"/>
        <n v="0.10624934295407799"/>
        <n v="-0.26177388793647899"/>
        <n v="-0.26875878220140498"/>
        <n v="-0.22477581419005599"/>
        <n v="-4.3093959693564103E-2"/>
        <n v="-9.6976655472898896E-2"/>
        <n v="-0.144175916406135"/>
        <n v="-5.77183742839757E-2"/>
        <n v="-5.58278604251033E-2"/>
        <n v="-5.4294400313817701E-2"/>
        <n v="-7.5228848821081801E-2"/>
        <n v="3.84433621063799E-2"/>
        <n v="0.11109003232806899"/>
        <n v="-0.36204033984045603"/>
        <n v="0.19531422506944901"/>
        <n v="0.164699598268017"/>
        <n v="9.0079837090466103E-2"/>
        <n v="0.13977485750173599"/>
        <n v="-2.5819131512663501E-2"/>
        <n v="-8.3811320754716895E-2"/>
        <n v="0.14764764733286601"/>
        <n v="-5.1388805289452097E-2"/>
        <n v="0.178121222789415"/>
        <n v="0.19446971544334099"/>
        <n v="-0.131908753315649"/>
        <n v="-1.3454956324278599E-2"/>
        <n v="-6.6522741410223497E-3"/>
        <n v="-9.51416530738355E-2"/>
        <n v="-0.18874401350939801"/>
        <n v="0.18495157004485799"/>
        <n v="0.22590238032597301"/>
        <n v="4.0245125952439002E-3"/>
        <n v="-4.94522982132998E-2"/>
        <n v="0.27460683568183603"/>
        <n v="0.41714070158619398"/>
        <n v="0.33200005858228498"/>
        <n v="0.20531175279671199"/>
        <n v="0.27068987592050098"/>
        <n v="0.154288367602847"/>
        <n v="0.23067939159588"/>
        <n v="5.9823491085707501E-3"/>
        <n v="0.16412802213349201"/>
        <n v="2.2840304553662899E-2"/>
        <n v="-3.4465883668903803E-2"/>
        <n v="0.283115318955874"/>
        <n v="0.18135282653027901"/>
        <n v="0.178234956101081"/>
        <n v="0.201955072095789"/>
        <n v="0.39294098256961202"/>
        <n v="0.11676254824679499"/>
        <n v="6.4042757683021104E-2"/>
        <n v="0.18873078756339001"/>
        <n v="0.10000234417121801"/>
        <n v="0.102502793470701"/>
        <n v="7.6214632586918699E-2"/>
        <n v="-0.13460070287902701"/>
        <n v="0.22614261856318699"/>
        <n v="0.341225174560853"/>
        <n v="7.3632542643142201E-2"/>
        <n v="0.200720614981929"/>
        <n v="0.307467728074796"/>
        <n v="3.2057382785164401E-2"/>
        <n v="0.155909727081875"/>
        <n v="0.10125612316305101"/>
        <n v="-0.15714634444037501"/>
        <n v="9.9341215630525906E-2"/>
        <n v="2.46027067947251E-2"/>
        <n v="-3.2290742007281999E-3"/>
        <n v="-2.5778449843676499E-2"/>
        <n v="1.3418395079387699E-2"/>
        <n v="-4.76018988377803E-2"/>
        <n v="1.2963309402988499E-2"/>
        <n v="0.197239652870494"/>
        <n v="0.16667416534502399"/>
        <n v="-3.5761030727359401E-2"/>
        <n v="-2.0660554435952098E-3"/>
        <n v="3.3495686836211798E-2"/>
        <n v="1.31963980494535E-3"/>
        <n v="0.17963634050955499"/>
        <n v="5.2127343239972798E-2"/>
        <n v="5.2065819167803201E-2"/>
        <n v="0.55603811015648996"/>
        <n v="-8.1179856434873396E-2"/>
        <n v="-1.5132119919105701E-2"/>
        <n v="0.241189464428506"/>
        <n v="7.2992462190958493E-2"/>
        <n v="4.4322031215373399E-4"/>
        <n v="0.34879658014200199"/>
        <n v="0.36404917956711202"/>
        <n v="-1.5313953075639699E-2"/>
        <n v="0.252630735196478"/>
        <n v="0.109765666887438"/>
        <n v="0.14194531176080899"/>
        <n v="0.23503067306769199"/>
        <n v="0.194233581561506"/>
        <n v="2.4501049814263601E-2"/>
        <n v="-5.4567268867815604E-4"/>
        <n v="5.5534199475805297E-2"/>
        <n v="-1.66164078572837E-3"/>
        <n v="5.83053701194437E-2"/>
        <n v="7.8072938466740904E-2"/>
        <n v="0.18606719836129301"/>
        <n v="0.144677521835199"/>
        <n v="-9.2479334280991796E-2"/>
        <n v="0.30241117540912199"/>
        <n v="0.16778047414597699"/>
        <n v="0.27174839029222297"/>
        <n v="-1.7634059234693099E-2"/>
        <n v="0.27952060800935302"/>
        <n v="0.21873530769313301"/>
        <n v="0.14697888601453299"/>
        <n v="-0.18536434686845901"/>
        <n v="-2.6387778712662999E-2"/>
        <n v="-0.18681771369941799"/>
        <n v="-2.4432405847144501E-2"/>
        <n v="0.140588710508604"/>
        <n v="0.32042678334640501"/>
        <n v="0.150858606840369"/>
        <n v="-2.6112519612881899E-3"/>
        <n v="9.4802200594557295E-2"/>
        <n v="2.8271307881509999E-2"/>
        <n v="-8.4770612768687803E-2"/>
        <n v="7.7792427395705199E-3"/>
        <n v="7.7797620721658097E-3"/>
        <n v="0.147332950309637"/>
        <n v="-2.3341764691436799E-3"/>
        <n v="9.0654637982882202E-2"/>
        <n v="-3.9647857240290699E-2"/>
        <n v="0.112192779654988"/>
        <n v="6.4042326160412597E-2"/>
        <n v="-0.120090358878186"/>
        <n v="0.191892518511354"/>
        <n v="0.18033438240550301"/>
        <n v="0.17386160940343001"/>
        <n v="9.1440771452298605E-2"/>
        <n v="0.14032682512733399"/>
        <n v="7.7717681300024197E-2"/>
        <n v="0.238821955810958"/>
        <n v="-2.53979070333414E-2"/>
        <n v="1.0486003921405E-2"/>
        <n v="0.31605394849261498"/>
        <n v="0.109604540461369"/>
        <n v="0.20793116074697901"/>
        <n v="0.115215970961887"/>
        <n v="0.15277071990320601"/>
        <n v="-4.6573221757322099E-2"/>
        <n v="-3.4825583891527997E-2"/>
        <n v="4.2112293644449302E-2"/>
        <n v="6.5896191337028898E-2"/>
        <n v="7.4578593327119302E-2"/>
        <n v="0.22862561284413499"/>
        <n v="-5.4795337093499902E-2"/>
        <n v="5.3830960858452801E-3"/>
        <n v="-6.0567320960836502E-2"/>
        <n v="-0.14666312618776001"/>
        <n v="0.148560967302452"/>
        <n v="0.117738419618528"/>
        <n v="0.16746423705721999"/>
        <n v="0.16269584468664799"/>
        <n v="-7.9395881829385104E-2"/>
        <n v="0.10989490620293001"/>
        <n v="0.111280022107567"/>
        <n v="0.21546254315986299"/>
        <n v="0.11701219864014099"/>
        <n v="-3.4169554113434898E-3"/>
        <n v="8.8006715438838298E-2"/>
        <n v="-6.5677881301283006E-2"/>
        <n v="4.2585344760679801E-2"/>
        <n v="-5.0504587155963303E-3"/>
        <n v="-8.6745439807811006E-2"/>
        <n v="-0.12140234903548799"/>
        <n v="7.5069810975411204E-3"/>
        <n v="-5.9855654794966099E-3"/>
        <n v="-0.25540963414464601"/>
        <n v="4.9292296786389397E-2"/>
        <n v="3.2527330661968203E-2"/>
        <n v="0.46057077625570703"/>
        <n v="-0.200235920852359"/>
        <n v="4.7367872595881502E-2"/>
        <n v="5.3417302856625E-2"/>
        <n v="7.4914709013886693E-2"/>
        <n v="-1.6220814704421199E-2"/>
        <n v="4.3415043722225596E-3"/>
        <n v="0.17628921745401999"/>
        <n v="4.8097728092318701E-2"/>
        <n v="0.23110109388147601"/>
        <n v="0.17890772128060201"/>
        <n v="5.6685369259542401E-2"/>
        <n v="0.18628631138975901"/>
        <n v="0.18210658307210001"/>
        <n v="0.348695925421598"/>
        <n v="0.16925619449972601"/>
        <n v="6.9702517162471403E-2"/>
        <n v="0.17960869565217299"/>
        <n v="0.54298627002288302"/>
        <n v="0.550812356979405"/>
        <n v="0.19837853481064899"/>
        <n v="6.3039523730775496E-3"/>
        <n v="-2.7530113001365901E-3"/>
        <n v="-0.100721605236332"/>
        <n v="-2.9691138217541699E-2"/>
        <n v="-8.0506979329099504E-2"/>
        <n v="-0.23541883358098001"/>
        <n v="-7.3349351581513999E-3"/>
        <n v="3.4278815230342499E-2"/>
        <n v="8.2326781741303395E-2"/>
        <n v="-0.25236015256084199"/>
        <n v="-5.3363886842894899E-2"/>
        <n v="2.4473456790123398E-2"/>
        <n v="8.9634317239751501E-2"/>
        <n v="-4.0325095533167897E-2"/>
        <n v="-3.9444493815590599E-2"/>
        <n v="8.0688209578930706E-2"/>
        <n v="8.7111730991114897E-2"/>
        <n v="-3.8882318428568E-2"/>
        <n v="-5.7416833440020597E-2"/>
        <n v="2.5050799458247099E-2"/>
        <n v="-0.31569549562789301"/>
        <n v="3.4535968844147201E-4"/>
        <n v="-9.6872717788210702E-2"/>
        <n v="-2.9267214397496001E-2"/>
        <n v="-8.4352593842260595E-3"/>
        <n v="0.466466192819391"/>
        <n v="0.33779843265901199"/>
        <n v="-6.5714794291100199E-3"/>
        <n v="-2.32524300577426E-2"/>
        <n v="-6.1268482565102401E-2"/>
        <n v="-2.4417973071665999E-2"/>
        <n v="-0.27000609203006198"/>
        <n v="0.10177514288878001"/>
        <n v="0.36912221116121002"/>
        <n v="-6.1123148093927496E-3"/>
        <n v="0.11076769924459701"/>
        <n v="0.16991040580898201"/>
        <n v="-6.1857302163802898E-2"/>
        <n v="-3.2814250977904601E-2"/>
        <n v="8.7963229416466795E-2"/>
        <n v="-6.9285943239082104E-2"/>
        <n v="-7.7565101565101505E-2"/>
        <n v="8.6654551201011301E-2"/>
        <n v="7.5412452591656104E-2"/>
        <n v="7.3608883289982704E-2"/>
        <n v="-0.46755289059848398"/>
        <n v="3.2042465306946197E-2"/>
        <n v="8.63574767207968E-2"/>
        <n v="2.3129098880561801E-2"/>
        <n v="0.57690530915694704"/>
        <n v="0.48207712607474201"/>
        <n v="0.36068783519196301"/>
        <n v="0.36301467041230301"/>
        <n v="-0.30512045234334501"/>
        <n v="0.27654530733597898"/>
        <n v="6.0720192192829897E-2"/>
        <n v="3.8755978043206803E-2"/>
        <n v="2.5654345418992999E-2"/>
        <n v="0.217983962640941"/>
        <n v="0.38624596761805202"/>
        <n v="9.6076684383544803E-2"/>
        <n v="4.6491136440443601E-2"/>
        <n v="0.254336538756951"/>
        <n v="0.39485732647709199"/>
        <n v="0.34226030757750397"/>
        <n v="0.44737051887780899"/>
        <n v="0.22622306560080899"/>
        <n v="0.57668242211529197"/>
        <n v="0.341381058387003"/>
        <n v="0.46304671259628699"/>
        <n v="0.28512539569303302"/>
        <n v="0.20998928956959101"/>
        <n v="0.31985466663545498"/>
        <n v="-2.90227433662858E-2"/>
        <n v="-4.6638753198418202E-3"/>
        <n v="-1.28699043617625E-2"/>
        <n v="3.4145946282794298E-2"/>
        <n v="-1.8332602368326598E-2"/>
        <n v="-2.7747432480325102E-2"/>
        <n v="-0.35317214490908599"/>
        <n v="-0.46254101036760298"/>
        <n v="0.37898418362289898"/>
        <n v="-8.3788150753371995E-2"/>
        <n v="-8.0781534263189805E-2"/>
        <n v="0.187692185577648"/>
        <n v="0.193830482464843"/>
        <n v="0.158547377696035"/>
        <n v="-7.7740276802500702E-2"/>
        <n v="0.36131848941279199"/>
        <n v="-0.35985601095568798"/>
        <n v="3.3855162318091797E-2"/>
        <n v="0.12958150348747"/>
        <n v="-5.4068485200232101E-2"/>
        <n v="-4.8981220081011398E-2"/>
        <n v="-8.7325627260108493E-2"/>
        <n v="0.30620470842244102"/>
        <n v="0.2481619936044"/>
        <n v="0.27176972307811798"/>
        <n v="0.136206979457445"/>
        <n v="-6.8996668736943101E-3"/>
        <n v="-7.7336495210132999E-2"/>
        <n v="-8.2308087103159996E-2"/>
        <n v="-2.1830779382652599E-2"/>
        <n v="-5.1267605633802801E-3"/>
        <n v="-5.3028169014084497E-3"/>
        <n v="0.110042253521126"/>
        <n v="0.185361502347417"/>
        <n v="0.13540283821632201"/>
        <n v="0.110837685385983"/>
        <n v="-1.5782782200653701E-2"/>
        <n v="-0.41907683803206103"/>
        <n v="-8.6435259191596198E-2"/>
        <n v="5.6121161710681301E-2"/>
        <n v="0.25969224370971"/>
        <n v="0.254723195515066"/>
        <n v="0.37713630560898698"/>
        <n v="0.49966885758649998"/>
        <n v="0.31065054179351098"/>
        <n v="0.42568774661761599"/>
        <n v="0.29629002194116999"/>
        <n v="0.46766697355749598"/>
        <n v="0.46704132053215103"/>
        <n v="0.72524732163209404"/>
        <n v="0.60933971582706403"/>
        <n v="0.33583249821045102"/>
        <n v="0.297750894774516"/>
        <n v="0.49299995308908301"/>
        <n v="0.58015855889665502"/>
        <n v="0.62670356992071996"/>
        <n v="-0.16571440681558"/>
        <n v="0.45953688360355599"/>
        <n v="0.63236074557840805"/>
        <n v="0.42607746427794202"/>
        <n v="3.4766084208792097E-2"/>
        <n v="0.77461692098745705"/>
        <n v="0.81401134457138202"/>
        <n v="0.20731089395584501"/>
        <n v="0.52276686120799798"/>
        <n v="2.8042730024979499E-2"/>
        <n v="0.13314670621678401"/>
        <n v="0.143969843035471"/>
        <n v="0.168898776418242"/>
        <n v="0.207724687144482"/>
        <n v="0.21953620185275399"/>
        <n v="0.22360068259385599"/>
        <n v="0.17857142857142799"/>
        <n v="0.20215376226826601"/>
        <n v="0.12049952969079999"/>
        <n v="0.82459423344341998"/>
        <n v="0.77705291442146096"/>
        <n v="0.46854700716075598"/>
        <n v="0.66991103794470896"/>
        <n v="-0.12782257644582301"/>
        <n v="0.115262459460656"/>
        <n v="7.7319385436631693E-2"/>
        <n v="0.177596503652625"/>
        <n v="0.131047381634527"/>
        <n v="7.8483712746598502E-2"/>
        <n v="0.14699694961607199"/>
        <n v="0.18044388345429599"/>
        <n v="-0.48801024140453497"/>
        <n v="-0.173015966386554"/>
        <n v="0.68740046081086503"/>
        <n v="0.65639678240834298"/>
        <n v="-4.6207856461317601E-2"/>
        <n v="-7.7031524625107498E-2"/>
        <n v="-5.1781002638522401E-2"/>
        <n v="-8.9669408803487005E-2"/>
        <n v="-9.2180790853018502E-2"/>
        <n v="0.61439642534704697"/>
        <n v="0.402464567490119"/>
        <n v="0.692549329845633"/>
        <n v="0.21204274430850201"/>
        <n v="0.41699034639409399"/>
        <n v="0.48832584791698902"/>
        <n v="0.125858241701512"/>
        <n v="0.82986466081315302"/>
        <n v="0.112718983342906"/>
        <n v="0.35149052268810999"/>
        <n v="-0.29831638418079098"/>
        <n v="0.30630900396240301"/>
        <n v="0.473850416697427"/>
        <n v="1.01001149755676"/>
        <n v="0.17904570278815701"/>
        <n v="-0.16455622055265501"/>
        <n v="0.33329309513922201"/>
        <n v="0.70013542271232299"/>
        <n v="0.28699941961694703"/>
        <n v="0.25949698093472101"/>
        <n v="0.62572599913177795"/>
        <n v="0.72241311556336396"/>
        <n v="0.52621388144176295"/>
        <n v="0.47140303842716702"/>
        <n v="0.60130700759289202"/>
        <n v="0.49473593188772103"/>
        <n v="0.57692164427298098"/>
        <n v="-0.131344095544141"/>
        <n v="-5.2611898335582503E-2"/>
        <n v="0.15679082082965501"/>
        <n v="0.71328464251318602"/>
        <n v="0.64962228184128701"/>
        <n v="0.65738256613009505"/>
        <n v="-0.29690611357479302"/>
        <n v="-0.11457180500658699"/>
        <n v="-0.103458316534515"/>
        <n v="-6.3490204429301506E-2"/>
        <n v="-0.20886907289455001"/>
        <n v="3.03776654962747E-2"/>
        <n v="0.183667037766549"/>
        <n v="0.22475978419114401"/>
        <n v="0.85056868785838602"/>
        <n v="0.715290683828255"/>
        <n v="0.31286618502653202"/>
        <n v="0.40493063103382099"/>
        <n v="0.37258231570871397"/>
        <n v="0.31871041814119999"/>
        <n v="0.45601252325632302"/>
        <n v="0.106237959261374"/>
        <n v="0.108904394299287"/>
        <n v="-0.16949454520851001"/>
        <n v="-0.114738426797139"/>
        <n v="-9.9313148303896807E-3"/>
        <n v="6.5074754378470698E-2"/>
        <n v="0.38520120792616702"/>
        <n v="9.1390698516105595E-2"/>
        <n v="7.1698561346362599E-2"/>
        <n v="-0.26836736596736499"/>
        <n v="0.124430628857679"/>
        <n v="0.14495792880258901"/>
        <n v="0.117848975188781"/>
        <n v="0.18032302722658"/>
        <n v="0.16040916782033501"/>
        <n v="-8.2423726734945599E-5"/>
        <n v="6.4582902416874897E-3"/>
        <n v="-9.6570028583095099E-3"/>
        <n v="-1.42862015006219E-2"/>
        <n v="-4.0531643486132803E-3"/>
        <n v="0.170147934868943"/>
        <n v="0.33583186360964101"/>
        <n v="0.279229065130704"/>
        <n v="0.208902388369678"/>
        <n v="0.12011460647877401"/>
        <n v="0.61186135170917599"/>
        <n v="0.555754414509259"/>
        <n v="0.50620418122331201"/>
        <n v="0.36341918498168402"/>
        <n v="0.247062165331012"/>
        <n v="1.22786154490516"/>
        <n v="1.25467287002035"/>
        <n v="2.17555975574294"/>
        <n v="0.120308549066827"/>
        <n v="0.116179109531064"/>
        <n v="0.153250380904012"/>
        <n v="0.16749696724625901"/>
        <n v="0.103553921568627"/>
        <n v="-6.3176361957525295E-2"/>
        <n v="-7.0416234631906299E-2"/>
        <n v="5.46786833855799E-2"/>
        <n v="8.2034822104466304E-2"/>
        <n v="0.162012616704516"/>
        <n v="0.396633556077298"/>
        <n v="0.25952907174430401"/>
        <n v="0.171545638945233"/>
        <n v="0.101714454045561"/>
        <n v="0.38957938231225198"/>
        <n v="0.29623450512602001"/>
        <n v="0.178165626803727"/>
        <n v="1.80551314673452"/>
        <n v="1.25194797851286"/>
        <n v="-9.1380771006927305E-2"/>
        <n v="-8.5889019245650303E-2"/>
        <n v="-2.5272178636089299E-2"/>
        <n v="9.0835034974149506E-2"/>
        <n v="8.2882217491419399E-2"/>
        <n v="0.21494884177710499"/>
        <n v="2.2628467199194899E-2"/>
        <n v="3.4562330879113902E-2"/>
        <n v="0.23121081439707999"/>
        <n v="0.22480068557527499"/>
        <n v="-0.34541996441499401"/>
        <n v="-0.12184796613289101"/>
        <n v="-0.33790716612377802"/>
        <n v="0.26242478191205199"/>
        <n v="0.76235855438846301"/>
        <n v="0.67387715862560005"/>
        <n v="0.65354886950329305"/>
        <n v="0.234696101121595"/>
        <n v="0.33623750064763402"/>
        <n v="0.42240505673281098"/>
        <n v="0.224481323068149"/>
        <n v="0.35123581408611299"/>
        <n v="6.2815253424867698E-2"/>
        <n v="0.115007839687942"/>
        <n v="0.121015658291255"/>
        <n v="5.2741431371510303E-3"/>
        <n v="0.21599883602502501"/>
        <n v="5.3779895002916502E-2"/>
        <n v="9.9306632789515903E-2"/>
        <n v="7.2746916531217107E-2"/>
        <n v="0.12204490963933"/>
        <n v="-7.7750135347650101E-2"/>
        <n v="-2.90344514959202E-2"/>
        <n v="0.172626549790728"/>
        <n v="0.83814455978469804"/>
        <n v="-0.37562779018381098"/>
        <n v="-0.17868852459016299"/>
        <n v="2.9228772399933E-2"/>
        <n v="2.80988170768551"/>
        <n v="0.78375793069790101"/>
        <n v="1.79046921843407"/>
        <n v="4.8579484425348998E-2"/>
        <n v="-1.22764542771102E-2"/>
        <n v="1.38729438457175E-2"/>
        <n v="-8.17967487661692E-2"/>
        <n v="1.31701544282487E-2"/>
        <n v="4.8544136264242102E-2"/>
        <n v="5.2849039912577396E-3"/>
        <n v="3.5442504351609998E-2"/>
        <n v="-1.8880067046005901E-2"/>
        <n v="-0.24060394651345701"/>
        <n v="-0.36244868703981198"/>
        <n v="0.21661847208978399"/>
        <n v="5.7766568586240699E-2"/>
        <n v="0.158180779339504"/>
        <n v="7.6049594332076295E-2"/>
        <n v="-1.2788252771111799E-2"/>
        <n v="0.19545248808541199"/>
        <n v="0.108796293831039"/>
        <n v="0.114088767006576"/>
        <n v="0.14744344880340901"/>
        <n v="0.202353841110261"/>
        <n v="4.1537536881215101E-2"/>
        <n v="-1.8231091877023401E-3"/>
        <n v="7.7089402476524403E-3"/>
        <n v="9.5630572591867205E-2"/>
        <n v="-8.0759966440228405E-4"/>
        <n v="3.64870497171777E-2"/>
        <n v="0.132969405608209"/>
        <n v="0.18642463581578"/>
        <n v="6.3060702470081803E-2"/>
        <n v="4.6874290839537897E-2"/>
        <n v="1.6725920963053399E-2"/>
        <n v="0.40328077891483499"/>
        <n v="0.41451198878001999"/>
        <n v="0.45419044371674699"/>
        <n v="0.31301749261758699"/>
        <n v="0.17180512095824499"/>
        <n v="8.6790590103384593E-2"/>
        <n v="-2.6920962199312701E-2"/>
        <n v="0.122715060289714"/>
        <n v="6.0822078893917199E-2"/>
        <n v="0.32563792233988897"/>
        <n v="0.22577912254160301"/>
        <n v="0.18539989914271299"/>
        <n v="-1.0994460564494799E-2"/>
        <n v="3.3394882616723802E-3"/>
        <n v="0.262607170693686"/>
        <n v="0.31654455702779899"/>
        <n v="-9.9331050829602294E-2"/>
        <n v="3.4739267843033897E-2"/>
        <n v="-1.25572820647879E-2"/>
        <n v="-0.57966799141176495"/>
        <n v="-0.21510926902788199"/>
        <n v="0.13891473470708901"/>
        <n v="4.69914510816309E-2"/>
        <n v="0.45722295061552198"/>
        <n v="0.29475778026721999"/>
        <n v="0.28014317331074601"/>
        <n v="0.31968609698160599"/>
        <n v="0.362540574825574"/>
        <n v="0.47737294407700898"/>
        <n v="0.78798478298787"/>
        <n v="0.57086862991893295"/>
        <n v="-9.5446663310398798E-3"/>
        <n v="1.5807296316133999E-2"/>
        <n v="1.5688269951794301E-2"/>
        <n v="0.17740315141542801"/>
        <n v="0.13806243442883401"/>
        <n v="0.423418009320783"/>
        <n v="0.28263418758188302"/>
        <n v="-0.15914835787089401"/>
        <n v="-5.0430728576821397E-2"/>
        <n v="3.2389897195075502E-3"/>
        <n v="0.42484217041468902"/>
        <n v="0.43252733649680197"/>
        <n v="-3.0874469726185801E-2"/>
        <n v="-7.6402815271885804E-2"/>
        <n v="-8.5772251836715094E-2"/>
        <n v="-3.6263380918956797E-2"/>
        <n v="0.20900370015074601"/>
        <n v="0.19767455803754899"/>
        <n v="-1.7191017835118099E-2"/>
        <n v="0.31281846748851799"/>
        <n v="0.38583329634068703"/>
        <n v="0.338053594945324"/>
        <n v="-0.18949481881476399"/>
        <n v="-0.13970304878182499"/>
        <n v="-0.101082862117091"/>
        <n v="7.04141918486791E-2"/>
        <n v="-8.6641338049696403E-4"/>
        <n v="1.1413766948755301E-2"/>
        <n v="8.9338503059773103E-2"/>
        <n v="5.21693129925394E-2"/>
        <n v="-7.6592693071225501E-2"/>
        <n v="0.21701949725288"/>
        <n v="2.7739582826858501E-2"/>
        <n v="0.145151273431713"/>
        <n v="0.15295652669363499"/>
        <n v="-2.41999506200976E-2"/>
        <n v="-0.100697511391517"/>
        <n v="-0.102168548175374"/>
        <n v="0.47235733115508799"/>
        <n v="0.85041316517943699"/>
        <n v="0.12578617546524801"/>
        <n v="0.45337397036641602"/>
        <n v="-0.13419606452756599"/>
        <n v="-0.379956272528511"/>
        <n v="-8.6933579339001199E-2"/>
        <n v="4.65408077489608E-2"/>
        <n v="-4.0674542716105204E-3"/>
        <n v="0.10103879853261701"/>
        <n v="0.25574421338678199"/>
        <n v="0.50031542904131399"/>
        <n v="0.100584466581242"/>
        <n v="-0.35881644128648998"/>
        <n v="-0.18446831669111699"/>
        <n v="-0.13600544021760799"/>
        <n v="0.427292383292383"/>
        <n v="6.3326108943794202E-2"/>
        <n v="-4.2190778320492801E-3"/>
        <n v="-0.38013077492603597"/>
        <n v="0.12196660448938"/>
        <n v="0.25608038252778498"/>
        <n v="-4.3077259315921698E-2"/>
        <n v="-0.23855952964233201"/>
        <n v="-0.24235668789808901"/>
        <n v="-0.490327438028269"/>
        <n v="0.113809252381429"/>
        <n v="-3.30121360487525E-2"/>
        <n v="-0.16896482813749"/>
        <n v="-0.39859363868750702"/>
        <n v="0.12695088062815801"/>
        <n v="2.1530918727915099E-2"/>
        <n v="-3.9631303296147301E-2"/>
        <n v="0.46838146204542203"/>
        <n v="0.37137586198122002"/>
        <n v="-3.0769258816821499E-3"/>
        <n v="5.8562317662174401E-3"/>
        <n v="3.3089161573274799E-3"/>
        <n v="-5.8789716791862998E-2"/>
        <n v="-8.2774311926605504E-2"/>
        <n v="0.30712660550458698"/>
        <n v="-8.66516564811836E-2"/>
        <n v="0.44496170075856001"/>
        <n v="9.8730370865352496E-2"/>
        <n v="-0.20701377356647399"/>
        <n v="-1.87969129929168E-2"/>
        <n v="-0.116032999663553"/>
        <n v="0.21882361634523001"/>
        <n v="9.4548987854251004E-2"/>
        <n v="-5.1147749599703501E-2"/>
        <n v="-6.1968135265225099E-2"/>
        <n v="0.10170642748148399"/>
        <n v="-0.13728549596099199"/>
        <n v="-1.0054469482166799E-2"/>
        <n v="0.219945964490951"/>
        <n v="2.6745886802866801E-2"/>
        <n v="-2.5849779086892402E-3"/>
        <n v="-3.29102295370442E-2"/>
        <n v="3.54372072561654E-2"/>
        <n v="0.388766804550155"/>
        <n v="0.87687757437070901"/>
        <n v="0.225037388724035"/>
        <n v="-0.101337565177964"/>
        <n v="-4.6277259356690401E-2"/>
        <n v="-5.17446600534038E-2"/>
        <n v="0.14082490222064101"/>
        <n v="0.46509567060076701"/>
        <n v="0.30617349397590299"/>
        <n v="8.0756052113160198E-2"/>
        <n v="8.3781566153909595E-2"/>
        <n v="0.110980772860879"/>
        <n v="-3.1261986958189401E-2"/>
        <n v="5.0400685449322096E-4"/>
        <n v="5.03957324893728E-4"/>
        <n v="-1.00780443756449E-3"/>
        <n v="6.1632747670483497E-2"/>
        <n v="7.9960019990004995E-3"/>
        <n v="2.4895517189925401E-2"/>
        <n v="-7.21625544267053E-2"/>
        <n v="-0.20863063063063"/>
        <n v="8.9096704354101497E-2"/>
        <n v="4.0400202634245097E-2"/>
        <n v="0.23159174380893"/>
        <n v="8.3646985545222194E-2"/>
        <n v="-8.9719349577090504E-2"/>
        <n v="0.94454926095949099"/>
        <n v="-0.103439931837546"/>
        <n v="-4.81888845705402E-2"/>
        <n v="-3.00575812384772E-4"/>
        <n v="-0.133322085072373"/>
        <n v="4.6961092778758297E-2"/>
        <n v="-8.0544470877139104E-2"/>
        <n v="-0.14907072259950599"/>
        <n v="1.4761677028534899E-2"/>
        <n v="-2.5651963160445899E-2"/>
        <n v="0.59223361344537795"/>
        <n v="5.47663865546218E-2"/>
        <n v="-0.208750566893424"/>
        <n v="3.9286350351720404E-3"/>
        <n v="1.9685039370078701E-3"/>
        <n v="0.190037321624588"/>
        <n v="7.4413370097349593E-2"/>
        <n v="0.13887794721737601"/>
        <n v="0.117323863262124"/>
        <n v="-5.1968785468696E-4"/>
        <n v="-3.06479208510005E-3"/>
        <n v="-1.6874021228467002E-2"/>
        <n v="0.14815492444929901"/>
        <n v="-4.5350849590937603E-2"/>
        <n v="-4.7670015701951597E-2"/>
        <n v="-0.13265850815850799"/>
        <n v="3.07198171625103E-2"/>
        <n v="-3.4224340751789699E-2"/>
        <n v="-4.1311429516707798E-2"/>
        <n v="4.78236803327124E-2"/>
        <n v="-6.6808101525445404E-2"/>
        <n v="0.16983421432003801"/>
        <n v="0.133283258220664"/>
        <n v="0.183131840618069"/>
        <n v="5.2451397580308701E-2"/>
        <n v="-0.12182222511700599"/>
        <n v="2.2280014515273599E-2"/>
        <n v="1.31632947976878E-2"/>
        <n v="-4.3842936466292497E-2"/>
        <n v="0.17388332010622701"/>
        <n v="-0.15363999426237501"/>
        <n v="-0.12151678858066001"/>
        <n v="0.13351882934425499"/>
        <n v="-0.108600298410138"/>
        <n v="-0.115542665070389"/>
        <n v="-8.2300943299354001E-2"/>
        <n v="4.3556562027887496E-3"/>
        <n v="-0.16403625530836"/>
        <n v="-8.8647620064365898E-2"/>
        <n v="7.8763036372126805E-4"/>
        <n v="2.0874199053353502E-2"/>
        <n v="-9.3897405660377298E-2"/>
        <n v="4.49120695916174E-2"/>
        <n v="3.2678927858568498E-2"/>
        <n v="-3.9696434555919903E-2"/>
        <n v="0.25974635979333"/>
        <n v="0.25592979127134702"/>
        <n v="0.18537439602453401"/>
        <n v="0.20971403559964899"/>
        <n v="0.18369294290875399"/>
        <n v="5.1771275667500401E-2"/>
        <n v="0.252314072575546"/>
        <n v="1.4509040333796901E-2"/>
        <n v="0.29536113536105801"/>
        <n v="4.1674070411545201E-2"/>
        <n v="-6.6829484902309003E-3"/>
        <n v="-0.16947069744631599"/>
        <n v="6.8321999802757299E-2"/>
        <n v="-4.6186413496696298E-3"/>
        <n v="-0.13249929447130701"/>
        <n v="7.3228644657215996E-4"/>
        <n v="-8.1735319830557901E-2"/>
        <n v="-4.0483946021405301E-2"/>
        <n v="-0.18702150929639"/>
        <n v="-8.7404136957355202E-2"/>
        <n v="0.16198775108288799"/>
        <n v="6.0172957447472697E-3"/>
        <n v="0.16115325778152401"/>
        <n v="2.0280353407636301E-2"/>
        <n v="0.66579685220908402"/>
        <n v="0.26323540306838999"/>
        <n v="0.17149610091318199"/>
        <n v="0.24093948543167801"/>
        <n v="-6.2843569731930699E-2"/>
        <n v="-0.13423553153822701"/>
        <n v="-7.9739543096788407E-2"/>
        <n v="-8.4827920504120205E-2"/>
        <n v="4.67509142671561E-2"/>
        <n v="6.5472923915808903E-2"/>
        <n v="-0.115424584879493"/>
        <n v="0.108260418907554"/>
        <n v="0.158325152054446"/>
        <n v="-0.327976472362566"/>
        <n v="-0.169852370131093"/>
        <n v="-4.2366863905325403E-2"/>
        <n v="-8.3165319701859003E-2"/>
        <n v="-8.7277608018962199E-2"/>
        <n v="0.13843473599571099"/>
        <n v="4.5663212498325598E-2"/>
        <n v="9.4557228613590394E-3"/>
        <n v="7.8224616398515703E-2"/>
        <n v="-0.122495308615984"/>
        <n v="-8.5553551406523307E-2"/>
        <n v="-1.8659076533839299E-2"/>
        <n v="3.89904289667896E-2"/>
        <n v="-6.6466552315608898E-2"/>
        <n v="-0.141156595763401"/>
        <n v="-0.15126659874635201"/>
        <n v="-0.40524132196046397"/>
        <n v="-4.82509047044632E-2"/>
        <n v="0.44889415066210597"/>
        <n v="1.47849513285977"/>
        <n v="-0.247184086124692"/>
        <n v="-8.9412551182418296E-2"/>
        <n v="-0.10261755697524801"/>
        <n v="-8.5234210464871896E-2"/>
        <n v="-8.5258119498470605E-2"/>
        <n v="-8.4799730818355207E-2"/>
        <n v="3.22995159188606E-2"/>
        <n v="-0.27926028780610901"/>
        <n v="-0.17421513124034901"/>
        <n v="-0.39707149009474502"/>
        <n v="7.9784548056420004E-3"/>
        <n v="1.04022891769762E-2"/>
        <n v="-0.15761286515196199"/>
        <n v="0.169109070962526"/>
        <n v="-0.36015994731147299"/>
        <n v="-0.252816483981747"/>
        <n v="8.6437780269058198E-2"/>
        <n v="0.63248168940773997"/>
        <n v="0.91663332961544597"/>
        <n v="0.75902427025254104"/>
        <n v="0.473069312342844"/>
        <n v="-7.4882483722407495E-2"/>
        <n v="0.119126241188409"/>
        <n v="-7.3913068606017804E-2"/>
        <n v="0.123723478537731"/>
        <n v="0.149967028828808"/>
        <n v="-0.107346240053148"/>
        <n v="-0.23789074237058999"/>
        <n v="-0.31441743387369298"/>
        <n v="2.6075036605886399E-3"/>
        <n v="2.95545956044025E-2"/>
        <n v="-8.8055440326004694E-2"/>
        <n v="1.7051865332120099E-3"/>
        <n v="1.55341219290263E-2"/>
        <n v="0.124679134580124"/>
        <n v="0.204324822985441"/>
        <n v="-0.150938368626439"/>
        <n v="-0.13696442543899501"/>
        <n v="0.16056080333588599"/>
        <n v="-6.5011874245506397E-3"/>
        <n v="-0.29305577094413099"/>
        <n v="-9.8239399937493393E-2"/>
        <n v="0.16893326592517599"/>
        <n v="0.11676340047797799"/>
        <n v="0.28325936041880001"/>
        <n v="-0.37951724050911201"/>
        <n v="-0.244151726740894"/>
        <n v="1.14342328741271E-2"/>
        <n v="-7.4729361019544305E-2"/>
        <n v="0.44610825899203899"/>
        <n v="0.23787600682895299"/>
        <n v="0.330563002680965"/>
        <n v="0.51662198391420899"/>
        <n v="0.117050938337801"/>
        <n v="-0.100772133842102"/>
        <n v="-0.50995173258410698"/>
        <n v="-8.2469161890171394E-2"/>
        <n v="0.36765542319307598"/>
        <n v="0.36288192151579901"/>
        <n v="-0.16724383004222401"/>
        <n v="-0.118205975189018"/>
        <n v="-0.40393883792048901"/>
        <n v="4.0007195538765902E-3"/>
        <n v="-0.25070003717011502"/>
        <n v="0.54119099536255"/>
        <n v="0.199310831976904"/>
        <n v="0.24356336312357299"/>
        <n v="-4.9600440892807898E-4"/>
        <n v="-5.4549275453233799E-2"/>
        <n v="-5.6691877671818401E-2"/>
        <n v="0.204787657924661"/>
        <n v="-0.211468372174522"/>
        <n v="0.344503460662344"/>
        <n v="0.156924477232987"/>
        <n v="-0.154904676460693"/>
        <n v="-0.11138194587895001"/>
        <n v="-0.28350167498893802"/>
        <n v="-0.172213624338624"/>
        <n v="6.7197657318479001E-2"/>
        <n v="0.17888288288288201"/>
        <n v="0.175975975975975"/>
        <n v="0.30580213559758102"/>
        <n v="0.17950931721706601"/>
        <n v="-0.10048684557642"/>
        <n v="0.179629229920617"/>
        <n v="0.28978805394990298"/>
        <n v="0.30558766859344799"/>
        <n v="-0.33088312934965203"/>
        <n v="-0.14264889649110299"/>
        <n v="-0.35508681971798101"/>
        <n v="-0.26565373090696398"/>
        <n v="-0.21144497373885399"/>
        <n v="-0.129967396890659"/>
        <n v="-8.2019668281227004E-2"/>
        <n v="-0.34118854415274402"/>
        <n v="0.23727240739335301"/>
        <n v="0.32354544262837898"/>
        <n v="-0.31940736450943402"/>
        <n v="-0.16102133950379199"/>
        <n v="0.29500592654025798"/>
        <n v="0.31643810649179299"/>
        <n v="5.2822904701966503E-2"/>
        <n v="-0.19385429928261"/>
        <n v="-9.7319189971070294E-2"/>
        <n v="4.7853935065891098E-2"/>
        <n v="0.13374133860010401"/>
        <n v="-0.17325787871185999"/>
        <n v="-0.11100935359329001"/>
        <n v="0.344115448743747"/>
        <n v="0.198846279154449"/>
        <n v="-0.32043262513850701"/>
        <n v="0.33239200000000002"/>
        <n v="0.96138799999999902"/>
        <n v="-1.5999999999999999E-5"/>
        <n v="0.11156598212737701"/>
        <n v="0.20146758288809299"/>
        <n v="-0.44195660948536802"/>
        <n v="-0.178551007941356"/>
        <n v="-0.119519378141853"/>
        <n v="0.166591080876795"/>
        <n v="0.10666275315526801"/>
        <n v="3.41112809740109E-2"/>
        <n v="0.34426474992512701"/>
        <n v="0.29781293624941801"/>
        <n v="0.14425314099581199"/>
        <n v="8.7950484176899199E-2"/>
        <n v="-4.7471318695484002E-2"/>
        <n v="0.30311017338851398"/>
        <n v="0.18447023181584499"/>
        <n v="0.21949251394955399"/>
        <n v="-7.1501211042137802E-2"/>
        <n v="-0.52637563964874601"/>
        <n v="-0.113679860117628"/>
        <n v="0.446548856742016"/>
        <n v="0.364768669497325"/>
        <n v="0.26412068654443499"/>
        <n v="-0.36449410304158902"/>
        <n v="-8.7074057553762296E-2"/>
        <n v="-7.2292514660227597E-2"/>
        <n v="-0.14474390243902399"/>
        <n v="0.334526404187733"/>
        <n v="0.59187274704472603"/>
        <n v="0.54058340213867095"/>
        <n v="0.13111921757183601"/>
        <n v="-0.44641608196903798"/>
        <n v="-2.76857455761138E-2"/>
        <n v="9.1785315696699399E-2"/>
        <n v="-0.13064331457259901"/>
        <n v="7.5558311448302606E-2"/>
        <n v="3.1505849661745397E-2"/>
        <n v="-7.6872168927805004E-2"/>
        <n v="6.3574708583539294E-2"/>
        <n v="0.335559872836453"/>
        <n v="-1.01531621784616E-2"/>
        <n v="0.107886484320208"/>
        <n v="-8.1133096314066497E-2"/>
        <n v="-3.1977138210201698E-3"/>
        <n v="-7.2792616608367999E-2"/>
        <n v="-0.130015991266554"/>
        <n v="3.8610276956510897E-2"/>
        <n v="3.6104193533678802E-2"/>
        <n v="9.8492558325638593E-2"/>
        <n v="-5.0317002881844299E-2"/>
        <n v="0.24167251768404499"/>
        <n v="0.13672444722784"/>
        <n v="-9.8070207097085096E-2"/>
        <n v="5.5556145192103501E-2"/>
        <n v="1.68745135498478E-2"/>
        <n v="0.261060926510845"/>
        <n v="-7.7730851825339994E-2"/>
        <n v="0.65061378659112301"/>
        <n v="0.38621340887629801"/>
        <n v="0.12450168659920199"/>
        <n v="-0.315509254788164"/>
        <n v="0.274629395099038"/>
        <n v="-0.27184655361783"/>
        <n v="-1.7535763728657099E-2"/>
        <n v="-0.144001993521056"/>
        <n v="-0.23232952138924101"/>
        <n v="-0.24499535722695301"/>
        <n v="-0.54167885548250405"/>
        <n v="-0.29775812380227401"/>
        <n v="-0.11066195048004"/>
        <n v="-0.183781754065173"/>
        <n v="-0.14181818181818101"/>
        <n v="-7.4763928534138796E-2"/>
        <n v="-0.45903597446488897"/>
        <n v="-8.2815673157328795E-2"/>
        <n v="7.7920059071565906E-2"/>
        <n v="-0.125819672131147"/>
        <n v="-0.24993730678599901"/>
        <n v="-0.39372862859221502"/>
        <n v="-0.12703429310238601"/>
        <n v="5.30673316708229E-2"/>
        <n v="2.08354822073233E-2"/>
        <n v="-0.17231629375926899"/>
        <n v="-2.9254942669749401E-2"/>
        <n v="-0.21633895833068201"/>
        <n v="-0.111533509105401"/>
        <n v="-1.70638818411501E-2"/>
        <n v="-0.165661852874499"/>
        <n v="-0.36346717746696"/>
        <n v="-0.62696604346268103"/>
        <n v="-0.17955651703623501"/>
        <n v="-0.17555196553581001"/>
        <n v="-0.183883180097349"/>
        <n v="-0.21312149622270801"/>
        <n v="-0.20091926803013899"/>
        <n v="-0.18527318843132401"/>
        <n v="-1.38226317059666E-2"/>
        <n v="-1.6467682173733998E-5"/>
        <n v="-6.2465055772371204E-3"/>
        <n v="7.0282066670303803E-2"/>
        <n v="0.18313113807047901"/>
        <n v="8.8388214904679296E-2"/>
        <n v="6.7841590948054101E-2"/>
        <n v="0.128653892771349"/>
        <n v="0.31159162967660098"/>
        <n v="-0.14269919939001099"/>
        <n v="-0.36968769924120698"/>
        <n v="-5.16468391571085E-2"/>
        <n v="-0.30240223693408402"/>
        <n v="9.2203189737104493E-2"/>
        <n v="6.0710144730504602E-2"/>
        <n v="0.197111432706222"/>
        <n v="0.294943220421236"/>
        <n v="-0.54922110192574103"/>
        <n v="-0.33022636484687001"/>
        <n v="3.9999367843916904E-3"/>
        <n v="-9.4689175969077999E-2"/>
        <n v="4.0634213360068297E-2"/>
        <n v="0.25597328273244702"/>
        <n v="3.7382181500298699E-2"/>
        <n v="-0.31447368421052602"/>
        <n v="0.224714795658191"/>
        <n v="0.20507904130545601"/>
        <n v="9.7769803315890594E-2"/>
        <n v="0.19148146179872799"/>
        <n v="-0.172881408550141"/>
        <n v="-3.1880286271958297E-2"/>
        <n v="-6.3715627095908695E-2"/>
        <n v="-5.5222887558216902E-2"/>
        <n v="-0.18182208253328"/>
        <n v="-0.26922224683052398"/>
        <n v="5.4368150922458003E-2"/>
        <n v="0.31804468511103001"/>
        <n v="-0.144355720007735"/>
        <n v="-0.37796338128640999"/>
        <n v="0.311156499171514"/>
        <n v="0.10278349363856799"/>
        <n v="0.14389689109399501"/>
        <n v="0.33862733976176901"/>
        <n v="0.34219001610305899"/>
        <n v="0.16682769726247901"/>
        <n v="0.214738897022938"/>
        <n v="0.40117130307467003"/>
        <n v="1.24613903811913E-2"/>
        <n v="-4.2203917653211603E-2"/>
        <n v="-7.70599070959474E-2"/>
        <n v="-7.0115061916467505E-2"/>
        <n v="6.00347435111383E-2"/>
        <n v="3.1496352023006699E-2"/>
        <n v="-1.6594067620825499E-2"/>
        <n v="-5.4102795311090999E-3"/>
      </sharedItems>
    </cacheField>
    <cacheField name="Key" numFmtId="14">
      <sharedItems count="1932">
        <s v="2016010720150630AER"/>
        <s v="2016012020150630FCX"/>
        <s v="2016010820150630AR"/>
        <s v="2016040720150630DW"/>
        <s v="2016012020150630VALE"/>
        <s v="2016012020150630PBR"/>
        <s v="2016100520150630DW"/>
        <s v="2016101020150630ENH"/>
        <s v="2016102420150630ENH"/>
        <s v="2016012020150630SWN"/>
        <s v="2017012320150630ORLY"/>
        <s v="2017022120150630UHAL"/>
        <s v="2017022220150630UHAL"/>
        <s v="2017022220150630MKL"/>
        <s v="2017022220150630SNA"/>
        <s v="2017022220150630BRK B"/>
        <s v="2017031020150630MKL"/>
        <s v="2017062220150630NVR"/>
        <s v="2017081020150630HHC"/>
        <s v="2017020920150630AWH"/>
        <s v="2017081020150630MKL"/>
        <s v="2016010720150630FMCC"/>
        <s v="2016010720150630FNMAS"/>
        <s v="2016010820150630CNX"/>
        <s v="2016010820150630KMI"/>
        <s v="2016012020150630TCK"/>
        <s v="2016010820150630GLNG"/>
        <s v="2016011920150630AZO"/>
        <s v="2016010720150630APD"/>
        <s v="2016010720150630MYL"/>
        <s v="2016012020150630ESV"/>
        <s v="2016010720150630VOYA"/>
        <s v="2016010720150630FNMA"/>
        <s v="2016010720150630GILD"/>
        <s v="2016012020150630FTK"/>
        <s v="2016010720150630ABX"/>
        <s v="2016010720150630FMCKJ"/>
        <s v="2016010720150630LYB"/>
        <s v="2017081020150630NEU"/>
        <s v="2016041220150630KR"/>
        <s v="2016012720150630MYL"/>
        <s v="2016012720150630AMGN"/>
        <s v="2016012720150630LABL"/>
        <s v="2016012720150630AIG"/>
        <s v="2016012720150630ABC"/>
        <s v="2016012820150630ABC"/>
        <s v="2016081120150630AWH"/>
        <s v="2016012820150630BIIB"/>
        <s v="2016012720150630LAD"/>
        <s v="2016012820150630AGN"/>
        <s v="2016020320150630SFBS"/>
        <s v="2016020320150630TMO"/>
        <s v="2016021120150630SBNY"/>
        <s v="2016021120150630EGBN"/>
        <s v="2016021120150630PSX"/>
        <s v="2016050320150630NVR"/>
        <s v="2016050320150630SNA"/>
        <s v="2016020320150630AIG"/>
        <s v="2016081120150630ENH"/>
        <s v="2017081020150630NVR"/>
        <s v="2016012720150630QSR"/>
        <s v="2016041220150630DW"/>
        <s v="2017081020150630SNA"/>
        <s v="2018080120150630HHC"/>
        <s v="2018080920150630NEU"/>
        <s v="2021061720150630MKL"/>
        <s v="2018101020150630SNA"/>
        <s v="2016021720150630ORLY"/>
        <s v="2016021720150630AZO"/>
        <s v="2016012720150630CI"/>
        <s v="2020042020150630MKL"/>
        <s v="2016082620150630ORLY"/>
        <s v="2016081820150630ENH"/>
        <s v="2016081820150630AWH"/>
        <s v="2016012720150630SFBS"/>
        <s v="2016012120150630MPEL"/>
        <s v="2016012120150630WYNN"/>
        <s v="2016012120150630LNG"/>
        <s v="2016012720150630AAPL"/>
        <s v="2018112120150630SNA"/>
        <s v="2016012020160104FCX"/>
        <s v="2016012020160104SWN"/>
        <s v="2016012020160104FTK"/>
        <s v="2016012020160104TCK"/>
        <s v="2016012020160104VALE"/>
        <s v="2016010720160104FNMAS"/>
        <s v="2016010720160104FMCKJ"/>
        <s v="2016010720160104FNMA"/>
        <s v="2016010720160104FMCC"/>
        <s v="2016012020160105PBR"/>
        <s v="2016012020160105SWN"/>
        <s v="2016010820160105CNX"/>
        <s v="2016012120160106TCK"/>
        <s v="2016012020160106TCK"/>
        <s v="2016010720160106GILD"/>
        <s v="2016012020160106ESV"/>
        <s v="2016012020160106SWN"/>
        <s v="2016012120160106VALE"/>
        <s v="2016010820160106AR"/>
        <s v="2016012020160106FCX"/>
        <s v="2016012120160106MPEL"/>
        <s v="2016012120160106WYNN"/>
        <s v="2016010820160106CNX"/>
        <s v="2016010820160106KMI"/>
        <s v="2016010720160106VRX"/>
        <s v="2016012720160106GILD"/>
        <s v="2016010720160106LUV"/>
        <s v="2016010720160106DAL"/>
        <s v="2016012720160106CI"/>
        <s v="2016012020160106PBR"/>
        <s v="2016012120160106PBR"/>
        <s v="2016012120160106KMI"/>
        <s v="2016010820160106GLNG"/>
        <s v="2016012120160106LNG"/>
        <s v="2016012020160106CNX"/>
        <s v="2016012020160106AR"/>
        <s v="2016012120160106GLNG"/>
        <s v="2016012720160106LNG"/>
        <s v="2016012020160106FTK"/>
        <s v="2016012720160106VALE"/>
        <s v="2016012820160106TCK"/>
        <s v="2016012120160106FCX"/>
        <s v="2016012720160106FCX"/>
        <s v="2017081020160106BRK B"/>
        <s v="2016012120160107MPEL"/>
        <s v="2016012720160107MPEL"/>
        <s v="2016012120160107WYNN"/>
        <s v="2016012720160107WYNN"/>
        <s v="2017012320160107ORLY"/>
        <s v="2016021720160107AZO"/>
        <s v="2016021120160107PSX"/>
        <s v="2016012020160108ABX"/>
        <s v="2016012120160108ESV"/>
        <s v="2016012820160108ESV"/>
        <s v="2016012020160108ESV"/>
        <s v="2016012720160108FTK"/>
        <s v="2016012120160108FTK"/>
        <s v="2016012020160111AR"/>
        <s v="2016012120160111KMI"/>
        <s v="2016012020160111CNX"/>
        <s v="2016012120160111GLNG"/>
        <s v="2016012120160111CNX"/>
        <s v="2016012720160111LAD"/>
        <s v="2016012720160111AAPL"/>
        <s v="2016012020160111SWN"/>
        <s v="2016012720160111LABL"/>
        <s v="2016012720160112QSR"/>
        <s v="2016012120160112GLNG"/>
        <s v="2016020320160113AIG"/>
        <s v="2016012720160113MYL"/>
        <s v="2017022220160113UHAL"/>
        <s v="2016021120160113PSX"/>
        <s v="2016012720160113CNX"/>
        <s v="2016012120160113CNX"/>
        <s v="2016012020160114ABX"/>
        <s v="2016012120160114ABX"/>
        <s v="2016012720160114ABX"/>
        <s v="2016012120160115KMI"/>
        <s v="2016012820160115KMI"/>
        <s v="2016012720160115GLNG"/>
        <s v="2016012120160115GLNG"/>
        <s v="2016012020160115SWN"/>
        <s v="2016012120160115SWN"/>
        <s v="2016012720160115SWN"/>
        <s v="2016012720160115PBR"/>
        <s v="2016012120160115PBR"/>
        <s v="2016012020160115AR"/>
        <s v="2016012120160115AR"/>
        <s v="2016012720160115AR"/>
        <s v="2016012720160119CI"/>
        <s v="2016020320160119TMO"/>
        <s v="2016021120160119PSX"/>
        <s v="2016082620160119AZO"/>
        <s v="2017012320160119AZO"/>
        <s v="2017012320160119ORLY"/>
        <s v="2019112220160119BRK B"/>
        <s v="2020052820160119BRK B"/>
        <s v="2016012720160120MYL"/>
        <s v="2016012720160120AMGN"/>
        <s v="2016012820160120AGN"/>
        <s v="2016012720160121VALE"/>
        <s v="2016012720160121MPEL"/>
        <s v="2016012720160121WYNN"/>
        <s v="2016012720160122SWN"/>
        <s v="2016012720160122GLNG"/>
        <s v="2016012720160122FCX"/>
        <s v="2016012720160122AR"/>
        <s v="2016012820160122TCK"/>
        <s v="2016012720160122CNX"/>
        <s v="2016021720160122FNMAS"/>
        <s v="2016021720160122FMCKJ"/>
        <s v="2016021720160122FNMA"/>
        <s v="2016021720160122FMCC"/>
        <s v="2016012820160122ESV"/>
        <s v="2016012820160122BIIB"/>
        <s v="2016012720160125PBR"/>
        <s v="2016012720160125FCX"/>
        <s v="2016012720160125GLNG"/>
        <s v="2016012720160125LNG"/>
        <s v="2016012820160125ESV"/>
        <s v="2016012720160125FTK"/>
        <s v="2016012720160125AR"/>
        <s v="2016012720160125SWN"/>
        <s v="2016012720160125CNX"/>
        <s v="2016012820160125KMI"/>
        <s v="2016012820160125TCK"/>
        <s v="2016012820160125ABC"/>
        <s v="2016012720160125AAPL"/>
        <s v="2016012720160125LAD"/>
        <s v="2016012720160125WYNN"/>
        <s v="2016012720160125MPEL"/>
        <s v="2016012720160125APA"/>
        <s v="2016012720160126GLNG"/>
        <s v="2019011620160126NVR"/>
        <s v="2017081020160126NVR"/>
        <s v="2019011820160126NVR"/>
        <s v="2016012820160127WYNN"/>
        <s v="2016020320160128SWN"/>
        <s v="2016020320160128GLNG"/>
        <s v="2016020320160128ABX"/>
        <s v="2016020320160128FCX"/>
        <s v="2016020320160128PBR"/>
        <s v="2016020320160128CNX"/>
        <s v="2016020320160128MPEL"/>
        <s v="2016020320160128WYNN"/>
        <s v="2016020320160128LNG"/>
        <s v="2016020320160128TCK"/>
        <s v="2016020320160128ESV"/>
        <s v="2016021220160128LABL"/>
        <s v="2016021120160128SBNY"/>
        <s v="2016021120160128EGBN"/>
        <s v="2016020320160128VALE"/>
        <s v="2016020320160128AIG"/>
        <s v="2016020320160128SFBS"/>
        <s v="2016041220160129KR"/>
        <s v="2016020520160129V"/>
        <s v="2016020520160129DPZ"/>
        <s v="2016020520160129SBUX"/>
        <s v="2016021120160129AAPL"/>
        <s v="2016020320160129AR"/>
        <s v="2016020320160129FTK"/>
        <s v="2016020520160129HD"/>
        <s v="2016020320160129WFC"/>
        <s v="2016020320160201RDC"/>
        <s v="2016020320160201KMI"/>
        <s v="2016020320160201APA"/>
        <s v="2016020320160201ROST"/>
        <s v="2016020320160201WMB"/>
        <s v="2016020320160202BHP"/>
        <s v="2016020320160202RIO"/>
        <s v="2016020320160202SDRL"/>
        <s v="2016020320160202CHK"/>
        <s v="2016020320160202TCK"/>
        <s v="2016020320160202WYNN"/>
        <s v="2016020320160202MPEL"/>
        <s v="2016020320160202LNG"/>
        <s v="2016020320160202FCX"/>
        <s v="2016020320160202GLNG"/>
        <s v="2016020320160202ABX"/>
        <s v="2016020320160202CNX"/>
        <s v="2016020320160202SWN"/>
        <s v="2016020320160202APA"/>
        <s v="2016020320160202KMI"/>
        <s v="2016020320160202WMB"/>
        <s v="2016020320160202PBR"/>
        <s v="2016020320160202RDC"/>
        <s v="2016020320160202ESV"/>
        <s v="2016020320160202FTK"/>
        <s v="2016020320160202AR"/>
        <s v="2016020320160203VALE"/>
        <s v="2016021220160204WYNN"/>
        <s v="2016021220160204MPEL"/>
        <s v="2016021220160204LNG"/>
        <s v="2016020820160204SWN"/>
        <s v="2016021220160204WMB"/>
        <s v="2016021020160204WMB"/>
        <s v="2016020820160204AR"/>
        <s v="2016021220160204WLB"/>
        <s v="2016021220160204FTK"/>
        <s v="2016020420160204APA"/>
        <s v="2016021220160204APA"/>
        <s v="2016021220160204RIO"/>
        <s v="2016021220160204RDC"/>
        <s v="2016021220160204BHP"/>
        <s v="2016021220160204FCX"/>
        <s v="2016021220160204CNX"/>
        <s v="2016021220160204KMI"/>
        <s v="2016021220160204TCK"/>
        <s v="2016021220160204CHK"/>
        <s v="2016021220160204PBR"/>
        <s v="2016021220160204GLNG"/>
        <s v="2016021720160204GLNG"/>
        <s v="2016021220160204VALE"/>
        <s v="2016021220160204ESV"/>
        <s v="2016021220160208TCK"/>
        <s v="2016021220160208FCX"/>
        <s v="2016021220160208VALE"/>
        <s v="2016021220160208WYNN"/>
        <s v="2016021220160208MPEL"/>
        <s v="2016021720160208GLNG"/>
        <s v="2016021220160208KMI"/>
        <s v="2016021220160208RIG"/>
        <s v="2016021720160208GILD"/>
        <s v="2016021220160209ECA"/>
        <s v="2016021220160209TCK"/>
        <s v="2016021220160209VALE"/>
        <s v="2016021220160209ESV"/>
        <s v="2016021220160209RDC"/>
        <s v="2016021220160209FTK"/>
        <s v="2016021220160209APA"/>
        <s v="2016021220160209FCX"/>
        <s v="2016021220160209BHP"/>
        <s v="2016021220160209RIO"/>
        <s v="2016021220160209WLB"/>
        <s v="2016021220160209PBR"/>
        <s v="2016021220160209RIG"/>
        <s v="2016021220160209CNX"/>
        <s v="2016021720160209CNX"/>
        <s v="2017022220160209UHAL"/>
        <s v="2017031020160209UHAL"/>
        <s v="2016021720160209PBR"/>
        <s v="2016021720160209TCK"/>
        <s v="2016021720160209BHP"/>
        <s v="2016021720160209RIO"/>
        <s v="2016021720160209VALE"/>
        <s v="2016021720160209FCX"/>
        <s v="2016021720160209APA"/>
        <s v="2016021720160209ECA"/>
        <s v="2016021720160209FTK"/>
        <s v="2016021720160209RDC"/>
        <s v="2016021720160209ESV"/>
        <s v="2016021720160210RIG"/>
        <s v="2016021220160210RIG"/>
        <s v="2016021220160211KMI"/>
        <s v="2016021720160211KMI"/>
        <s v="2016021720160211LNG"/>
        <s v="2016021220160211LNG"/>
        <s v="2016021720160211MPEL"/>
        <s v="2016021720160211WYNN"/>
        <s v="2016021620160212LAD"/>
        <s v="2016041220160212AIG"/>
        <s v="2017081020160212PSX"/>
        <s v="2017111620160212PSX"/>
        <s v="2018062820160212SBNY"/>
        <s v="2017081020160212SBNY"/>
        <s v="2017081020160212EGBN"/>
        <s v="2017081020160212SFBS"/>
        <s v="2016041220160212SFBS"/>
        <s v="2016031720160212ABC"/>
        <s v="2017081020160212QSR"/>
        <s v="2016041220160212QSR"/>
        <s v="2016090820160212QSR"/>
        <s v="2018062820160212QSR"/>
        <s v="2016041820160216AAPL"/>
        <s v="2016042920160216AAPL"/>
        <s v="2016040720160216AAPL"/>
        <s v="2016041220160216AIG"/>
        <s v="2016022220160218TCK"/>
        <s v="2016030220160218TCK"/>
        <s v="2016022320160218WYNN"/>
        <s v="2016030220160218WYNN"/>
        <s v="2016022320160218MPEL"/>
        <s v="2016030220160218MPEL"/>
        <s v="2016031720160218ABC"/>
        <s v="2016103120160218ENH"/>
        <s v="2016102420160218ENH"/>
        <s v="2016031520160218GILD"/>
        <s v="2016031720160218GILD"/>
        <s v="2016031520160218BIIB"/>
        <s v="2016031720160218BIIB"/>
        <s v="2016030220160218RDC"/>
        <s v="2016022220160218RDC"/>
        <s v="2016030220160218VALE"/>
        <s v="2016022220160218VALE"/>
        <s v="2016030220160218RIG"/>
        <s v="2016022220160218RIG"/>
        <s v="2016022220160218LNG"/>
        <s v="2016030220160218LNG"/>
        <s v="2016022220160218GLNG"/>
        <s v="2016030220160218GLNG"/>
        <s v="2016030220160218PBR"/>
        <s v="2016022220160218PBR"/>
        <s v="2016022220160218ECA"/>
        <s v="2016022920160218ECA"/>
        <s v="2016030220160218FCX"/>
        <s v="2016022220160218FCX"/>
        <s v="2016022220160218CNX"/>
        <s v="2016030220160218CNX"/>
        <s v="2016030220160218ESV"/>
        <s v="2016022220160218ESV"/>
        <s v="2016022220160218FTK"/>
        <s v="2016030220160218FTK"/>
        <s v="2017020920160218AWH"/>
        <s v="2016030220160225WYNN"/>
        <s v="2016030220160225MPEL"/>
        <s v="2016030220160225LNG"/>
        <s v="2016030220160225FCX"/>
        <s v="2016030220160225VALE"/>
        <s v="2016030220160225TCK"/>
        <s v="2016030220160225GLNG"/>
        <s v="2016030220160225CNX"/>
        <s v="2016030220160225FTK"/>
        <s v="2016030220160225RDC"/>
        <s v="2016030220160225ECA"/>
        <s v="2016030220160225PBR"/>
        <s v="2016041220160225KR"/>
        <s v="2016051220160229AAPL"/>
        <s v="2016031720160304FTK"/>
        <s v="2016031720160304VALE"/>
        <s v="2016031720160304TCK"/>
        <s v="2016031720160304PBR"/>
        <s v="2017022220160304HD"/>
        <s v="2016031720160307RDC"/>
        <s v="2016031720160307LNG"/>
        <s v="2016031720160307FCX"/>
        <s v="2016031720160307VALE"/>
        <s v="2016031720160307TCK"/>
        <s v="2016030720160307RIG"/>
        <s v="2016031720160307RIG"/>
        <s v="2016031720160307MPEL"/>
        <s v="2016031720160307WYNN"/>
        <s v="2016031720160307ESV"/>
        <s v="2016031720160308GLNG"/>
        <s v="2016031720160308CNX"/>
        <s v="2016031720160308ECA"/>
        <s v="2016031720160308FCX"/>
        <s v="2016031720160308ESV"/>
        <s v="2016031720160308RIG"/>
        <s v="2016031720160308RDC"/>
        <s v="2016031720160308TCK"/>
        <s v="2016031720160308FTK"/>
        <s v="2016031720160308MPEL"/>
        <s v="2016031720160308PBR"/>
        <s v="2016031720160308WYNN"/>
        <s v="2016031720160308LNG"/>
        <s v="2016031720160308VALE"/>
        <s v="2016031720160310FTK"/>
        <s v="2016031720160310LNG"/>
        <s v="2016051220160315AAPL"/>
        <s v="2016041220160315GOOGL"/>
        <s v="2016041220160315AMZN"/>
        <s v="2016041220160315SBUX"/>
        <s v="2017081020160315V"/>
        <s v="2019020620160315V"/>
        <s v="2016041220160318AIG"/>
        <s v="2016041220160321WYNN"/>
        <s v="2016041220160321RDC"/>
        <s v="2016041220160321LNG"/>
        <s v="2016041220160321FCX"/>
        <s v="2016041220160321TCK"/>
        <s v="2016041220160321ECA"/>
        <s v="2016041220160321CNX"/>
        <s v="2016032120160321CNX"/>
        <s v="2016041220160321RIG"/>
        <s v="2016041220160321ESV"/>
        <s v="2016041220160321PBR"/>
        <s v="2016041220160321VALE"/>
        <s v="2016041220160321MPEL"/>
        <s v="2016041220160321FTK"/>
        <s v="2016041220160321GLNG"/>
        <s v="2016051220160321GILD"/>
        <s v="2016041220160321BIIB"/>
        <s v="2016041220160321ABC"/>
        <s v="2016042720160321AMGN"/>
        <s v="2017022220160321WFC"/>
        <s v="2017081020160321AET"/>
        <s v="2016042720160321AET"/>
        <s v="2016033020160321STMP"/>
        <s v="2016060820160322AMGN"/>
        <s v="2016041220160322LNG"/>
        <s v="2016041220160324CHK"/>
        <s v="2016041220160328FTK"/>
        <s v="2016041220160329KMI"/>
        <s v="2016041220160329LNG"/>
        <s v="2016041220160329CHK"/>
        <s v="2016041220160329ESV"/>
        <s v="2016041220160407LNG"/>
        <s v="2016041220160407VALE"/>
        <s v="2016041220160407TCK"/>
        <s v="2016041220160407GLNG"/>
        <s v="2016041220160407FCX"/>
        <s v="2016041220160407ESV"/>
        <s v="2016041220160407FTK"/>
        <s v="2016041220160407RDC"/>
        <s v="2016041220160407CHK"/>
        <s v="2016041220160407CNX"/>
        <s v="2016041220160407ECA"/>
        <s v="2016041220160407PBR"/>
        <s v="2016041220160407RIG"/>
        <s v="2016041220160412FTK"/>
        <s v="2017081020160412GOOGL"/>
        <s v="2018091020160412AMZN"/>
        <s v="2017081020160412AMZN"/>
        <s v="2017022220160412JPM"/>
        <s v="2016092720160412DLTR"/>
        <s v="2019011620160412SBUX"/>
        <s v="2017081020160412SBUX"/>
        <s v="2017081020160412UHAL"/>
        <s v="2017031020160412UHAL"/>
        <s v="2016071120160412AIG"/>
        <s v="2016051220160412ABC"/>
        <s v="2016051220160412BIIB"/>
        <s v="2016041820160414LNG"/>
        <s v="2016041820160414WYNN"/>
        <s v="2016041820160414RDC"/>
        <s v="2016041820160414FCX"/>
        <s v="2016041820160414TCK"/>
        <s v="2016041820160414ECA"/>
        <s v="2016041820160414CNX"/>
        <s v="2016041820160414PBR"/>
        <s v="2016041820160414CHK"/>
        <s v="2016041820160414ESV"/>
        <s v="2016041820160414VALE"/>
        <s v="2016041820160414RIG"/>
        <s v="2016041820160414MPEL"/>
        <s v="2016041820160414FTK"/>
        <s v="2016041820160414GLNG"/>
        <s v="2016041820160414KMI"/>
        <s v="2017081020160418UHAL"/>
        <s v="2016042020160419LNG"/>
        <s v="2016042220160421LNG"/>
        <s v="2016042220160421KMI"/>
        <s v="2016042220160421CNX"/>
        <s v="2016042220160421ECA"/>
        <s v="2016042220160421ESV"/>
        <s v="2016042220160421RIG"/>
        <s v="2016042220160421PBR"/>
        <s v="2016042220160421CHK"/>
        <s v="2016042220160421RDC"/>
        <s v="2016042220160421MPEL"/>
        <s v="2016042220160421WYNN"/>
        <s v="2016042220160421GLNG"/>
        <s v="2016042220160421FTK"/>
        <s v="2016042220160421FCX"/>
        <s v="2016042220160421VALE"/>
        <s v="2016042220160421TCK"/>
        <s v="2016042720160425LNG"/>
        <s v="2016042720160425FCX"/>
        <s v="2016042720160425GLNG"/>
        <s v="2016042720160425VALE"/>
        <s v="2016042720160425TCK"/>
        <s v="2016042720160425FTK"/>
        <s v="2016042720160425WYNN"/>
        <s v="2016042720160425MPEL"/>
        <s v="2016042720160425RDC"/>
        <s v="2016042720160425ESV"/>
        <s v="2016042720160425RIG"/>
        <s v="2016042720160425PBR"/>
        <s v="2016042720160425ECA"/>
        <s v="2016042720160425CNX"/>
        <s v="2016042720160425CHK"/>
        <s v="2017022220160426FNMAS"/>
        <s v="2017081020160426NKE"/>
        <s v="2017120620160427UHAL"/>
        <s v="2017081020160427UHAL"/>
        <s v="2016051220160429AAPL"/>
        <s v="2016050320160503TCK"/>
        <s v="2016050320160503VALE"/>
        <s v="2016050320160503WYNN"/>
        <s v="2016050320160503LNG"/>
        <s v="2016050320160503FCX"/>
        <s v="2016050320160503MPEL"/>
        <s v="2016050320160503GLNG"/>
        <s v="2016050320160503RDC"/>
        <s v="2016050320160503PBR"/>
        <s v="2016050320160503CNX"/>
        <s v="2016050320160503ECA"/>
        <s v="2016050320160503ESV"/>
        <s v="2016050320160503CHK"/>
        <s v="2016050320160503RIG"/>
        <s v="2016050320160503FTK"/>
        <s v="2017031020160512AAPL"/>
        <s v="2016090820160512AAPL"/>
        <s v="2018122120160512AAPL"/>
        <s v="2016060120160512AAPL"/>
        <s v="2018100320160512AAPL"/>
        <s v="2017081020160512AAPL"/>
        <s v="2017061220160512AAPL"/>
        <s v="2016060820160512GILD"/>
        <s v="2016060820160512ABC"/>
        <s v="2016060820160512BIIB"/>
        <s v="2016071120160512AIG"/>
        <s v="2016060320160512VALE"/>
        <s v="2016060820160512VALE"/>
        <s v="2016060320160512MPEL"/>
        <s v="2016060820160513LNG"/>
        <s v="2020062620160520FISV"/>
        <s v="2017081020160520FISV"/>
        <s v="2016060320160526ESV"/>
        <s v="2016060820160602ABC"/>
        <s v="2016060320160602ESV"/>
        <s v="2016060820160602ESV"/>
        <s v="2016060820160602MPEL"/>
        <s v="2016060320160602MPEL"/>
        <s v="2016060820160607VALE"/>
        <s v="2016060820160608MPEL"/>
        <s v="2017022220160610ABC"/>
        <s v="2016081120160610KR"/>
        <s v="2016092620160610KR"/>
        <s v="2016062320160610LUV"/>
        <s v="2017111620160614PSX"/>
        <s v="2018112120160615SNA"/>
        <s v="2016081820160629LUV"/>
        <s v="2016062920160629LUV"/>
        <s v="2018111620160711CCF"/>
        <s v="2017081020160711CCF"/>
        <s v="2017022220160711CCF"/>
        <s v="2017022820160711CCF"/>
        <s v="2017081020160714CP"/>
        <s v="2018091320160714CP"/>
        <s v="2017081020160805NFLX"/>
        <s v="2018071320160805NFLX"/>
        <s v="2020042120160805NFLX"/>
        <s v="2016081120160810MPEL"/>
        <s v="2016081120160810ESV"/>
        <s v="2016081120160810RDC"/>
        <s v="2017081020160811BLL"/>
        <s v="2016092620160812KR"/>
        <s v="2018111320160818RMD"/>
        <s v="2017081020160818RMD"/>
        <s v="2017070720160818BWLD"/>
        <s v="2019042420160822SHW"/>
        <s v="2017081020160822SHW"/>
        <s v="2016082620160824RDC"/>
        <s v="2016082620160824FCX"/>
        <s v="2016082620160824VALE"/>
        <s v="2016082620160824ESV"/>
        <s v="2016082620160824MPEL"/>
        <s v="2016082620160824AR"/>
        <s v="2016082620160824GLNG"/>
        <s v="2016082620160826GLNG"/>
        <s v="2016100420160901MKTX"/>
        <s v="2016101320161006LNG"/>
        <s v="2016101320161006FCX"/>
        <s v="2016101320161006ESV"/>
        <s v="2017022220161010VVV"/>
        <s v="2018111620161010ZTS"/>
        <s v="2017081020161010ZTS"/>
        <s v="2016101320161011ESV"/>
        <s v="2016101320161011LNG"/>
        <s v="2016101320161011FCX"/>
        <s v="2016101920161017LNG"/>
        <s v="2016101920161017ESV"/>
        <s v="2016101920161017FCX"/>
        <s v="2017120620161024UHAL"/>
        <s v="2017022220161031VVV"/>
        <s v="2017110220161109WBA"/>
        <s v="2017081020161109WBA"/>
        <s v="2017081020161109MKTX"/>
        <s v="2017040520161109MKTX"/>
        <s v="2018091720161109NOC"/>
        <s v="2017081020161109NOC"/>
        <s v="2017081020161109AGX"/>
        <s v="2018042620161109AGX"/>
        <s v="2017022220161110FMCKJ"/>
        <s v="2017022220161110FMCC"/>
        <s v="2017022220161110FNMA"/>
        <s v="2017022220161111FNMAS"/>
        <s v="2017022220161111FMCKJ"/>
        <s v="2017022220161111FNMA"/>
        <s v="2017022220161111FMCC"/>
        <s v="2017022220161117FNMAS"/>
        <s v="2017022220161117FMCKJ"/>
        <s v="2017022220161117FNMA"/>
        <s v="2017022220161117FMCC"/>
        <s v="2017022220161118VVV"/>
        <s v="2019020620161201HD"/>
        <s v="2017081020161201HD"/>
        <s v="2017022220161201AER"/>
        <s v="2018072620161205FONR"/>
        <s v="2017081020161205FONR"/>
        <s v="2017022220161207FMCC"/>
        <s v="2017022220161207FNMAS"/>
        <s v="2017022220161207FMCKJ"/>
        <s v="2017022220161207FNMA"/>
        <s v="2019032620161208CI"/>
        <s v="2017081020161208CI"/>
        <s v="2020042020161208MCO"/>
        <s v="2019060420161208MCO"/>
        <s v="2017081020161208MCO"/>
        <s v="2017081020161208SPGI"/>
        <s v="2020042020161208SPGI"/>
        <s v="2017022220161212TWNK"/>
        <s v="2017110820161212TWNK"/>
        <s v="2017081020161212TWNK"/>
        <s v="2017071020161212VVV"/>
        <s v="2017022220161212VVV"/>
        <s v="2017022220170103FNMA"/>
        <s v="2017022220170103FMCC"/>
        <s v="2017022220170103FMCKJ"/>
        <s v="2017022220170103FNMAS"/>
        <s v="2017022220170103ABC"/>
        <s v="2017110220170103ABC"/>
        <s v="2017081020170103ABC"/>
        <s v="2017022220170103AER"/>
        <s v="2017081020170103AER"/>
        <s v="2017110220170103MCK"/>
        <s v="2017081020170103MCK"/>
        <s v="2017022220170103MCK"/>
        <s v="2017071120170103ULTA"/>
        <s v="2017022820170103ULTA"/>
        <s v="2017022220170103ULTA"/>
        <s v="2017022220170103AIG"/>
        <s v="2017031720170103AIG"/>
        <s v="2017081020170104EW"/>
        <s v="2017062220170104EW"/>
        <s v="2018111620170104EW"/>
        <s v="2018122120170104FB"/>
        <s v="2017081020170104FB"/>
        <s v="2017081020170104MD"/>
        <s v="2017022220170123ORLY"/>
        <s v="2017051620170123ORLY"/>
        <s v="2017022220170123AZO"/>
        <s v="2017051620170123AZO"/>
        <s v="2018080220170203GS"/>
        <s v="2017081020170203GS"/>
        <s v="2017022220170203GS"/>
        <s v="2017022220170203WFC"/>
        <s v="2017081020170203WFC"/>
        <s v="2018091220170203WFC"/>
        <s v="2019060720170203JPM"/>
        <s v="2017022220170203JPM"/>
        <s v="2017081020170203JPM"/>
        <s v="2017081020170209UNH"/>
        <s v="2019032620170209UNH"/>
        <s v="2017120620170209AET"/>
        <s v="2017081020170209Q"/>
        <s v="2017111620170222LCII"/>
        <s v="2017070720170222FNMAS"/>
        <s v="2017070720170222FMCC"/>
        <s v="2017070720170222FMCKJ"/>
        <s v="2017070720170222FNMA"/>
        <s v="2017070720170228FNMAS"/>
        <s v="2017070720170228FMCKJ"/>
        <s v="2017070720170228FNMA"/>
        <s v="2017070720170228FMCC"/>
        <s v="2017070720170310FMCC"/>
        <s v="2017070720170310FMCKJ"/>
        <s v="2017070720170310FNMAS"/>
        <s v="2017070720170310FNMA"/>
        <s v="2017081020170310GOOGL"/>
        <s v="2018111320170317TCMD"/>
        <s v="2017081020170317TCMD"/>
        <s v="2018091120170317TCMD"/>
        <s v="2018042620170329PZZA"/>
        <s v="2017070720170421FMCKJ"/>
        <s v="2017070720170421FMCC"/>
        <s v="2017070720170421FNMAS"/>
        <s v="2017070720170424FNMA"/>
        <s v="2018062820170424SBNY"/>
        <s v="2017081020170424SFBS"/>
        <s v="2019060720170424JPM"/>
        <s v="2020031320170424JPM"/>
        <s v="2018080220170424GS"/>
        <s v="2017081020170424EGBN"/>
        <s v="2018091220170424WFC"/>
        <s v="2017081020170424DAL"/>
        <s v="2018100220170424DAL"/>
        <s v="2019011620170424DAL"/>
        <s v="2019012220170424LUV"/>
        <s v="2018100220170424LUV"/>
        <s v="2017081020170424LUV"/>
        <s v="2019041220170424HCA"/>
        <s v="2017081020170424HCA"/>
        <s v="2019040320170424HCA"/>
        <s v="2017081020170426DHR"/>
        <s v="2019010820170426DHR"/>
        <s v="2018042520170426AIG"/>
        <s v="2017081020170426AIG"/>
        <s v="2017081020170501LII"/>
        <s v="2018111620170501LII"/>
        <s v="2017062220170501LII"/>
        <s v="2018111620170505MKC"/>
        <s v="2017081020170505MKC"/>
        <s v="2018071920170505CC"/>
        <s v="2017081020170505CC"/>
        <s v="2017081020170515HA"/>
        <s v="2017110320170515HA"/>
        <s v="2017070720170516FMCKJ"/>
        <s v="2017070720170516FNMA"/>
        <s v="2017070720170516FNMAS"/>
        <s v="2017070720170516FMCC"/>
        <s v="2017060820170518AZO"/>
        <s v="2017060820170518ORLY"/>
        <s v="2017070720170609AZO"/>
        <s v="2017070720170609ORLY"/>
        <s v="2017081020170711ULTA"/>
        <s v="2020031220170711ULTA"/>
        <s v="2019012420170718ORLY"/>
        <s v="2017081020170718ORLY"/>
        <s v="2017081020170718AZO"/>
        <s v="2019012420170718AZO"/>
        <s v="2017081020170718FNMA"/>
        <s v="2017110920170718FNMA"/>
        <s v="2017081020170718FMCKJ"/>
        <s v="2017110920170718FMCKJ"/>
        <s v="2017081020170718FMCC"/>
        <s v="2017110920170718FMCC"/>
        <s v="2017081020170718FNMAS"/>
        <s v="2017110920170718FNMAS"/>
        <s v="2017110920170719FMCC"/>
        <s v="2017110920170719FNMA"/>
        <s v="2017110920170719FMCKJ"/>
        <s v="2017110920170719FNMAS"/>
        <s v="2017081020170720VVV"/>
        <s v="2018061920170720VVV"/>
        <s v="2017081020170720BWLD"/>
        <s v="2018100120170720AER"/>
        <s v="2017081020170720AER"/>
        <s v="2018082320170720AER"/>
        <s v="2018062820170720EGBN"/>
        <s v="2017081020170720EGBN"/>
        <s v="2018051620170720EGBN"/>
        <s v="2018081620170725GOOGL"/>
        <s v="2018082320170725GOOGL"/>
        <s v="2018100320170725GOOGL"/>
        <s v="2017081020170725GOOGL"/>
        <s v="2017110220170725AGN"/>
        <s v="2017081020170725AGN"/>
        <s v="2018051620170725SFBS"/>
        <s v="2018062820170725SFBS"/>
        <s v="2017081020170725SFBS"/>
        <s v="2018042620170810LCII"/>
        <s v="2018100120170816AER"/>
        <s v="2017110220170817ABC"/>
        <s v="2018111620170822AER"/>
        <s v="2018100120170822AER"/>
        <s v="2019041220170831HCA"/>
        <s v="2019011620170911DAL"/>
        <s v="2019012220170911LUV"/>
        <s v="2017110320170911HA"/>
        <s v="2017110920170918FNMAS"/>
        <s v="2017110920170918FNMA"/>
        <s v="2017110920170918FMCKJ"/>
        <s v="2017110920170918FMCC"/>
        <s v="2018120320170918EFX"/>
        <s v="2018062820170918EFX"/>
        <s v="2017110920170926FNMAS"/>
        <s v="2018071320170926FNMAS"/>
        <s v="2017110920170926FMCKJ"/>
        <s v="2018071320170926FMCKJ"/>
        <s v="2017110920170926FNMA"/>
        <s v="2018071320170926FNMA"/>
        <s v="2017110920170926FMCC"/>
        <s v="2018071320170926FMCC"/>
        <s v="2018111620170926AER"/>
        <s v="2019011620170926AER"/>
        <s v="2018071320171030FMCKJ"/>
        <s v="2018071320171030FNMA"/>
        <s v="2018071320171030FNMAS"/>
        <s v="2018071320171030FMCC"/>
        <s v="2018111320171102QSR"/>
        <s v="2018122120171102GOOGL"/>
        <s v="2018100320171102GOOGL"/>
        <s v="2018061920171102MMC"/>
        <s v="2018100420171102TCEHY"/>
        <s v="2018100220171102TCEHY"/>
        <s v="2018091020171102AMZN"/>
        <s v="2018100320171102NVDA"/>
        <s v="2018020820171102NVDA"/>
        <s v="2018111920171102NVDA"/>
        <s v="2018110520171108VRSK"/>
        <s v="2018062820171108VRSK"/>
        <s v="2018071320171128FMCC"/>
        <s v="2018071320171128FMCKJ"/>
        <s v="2018071320171128FNMA"/>
        <s v="2018071320171128FNMAS"/>
        <s v="2018072620171206VSM"/>
        <s v="2019020720171206TEAM"/>
        <s v="2018100420171206TEAM"/>
        <s v="2018112120180306SNA"/>
        <s v="2018050420180425HIIQ"/>
        <s v="2018122120180426FB"/>
        <s v="2018100220180529LCII"/>
        <s v="2018122120180607MSFT"/>
        <s v="2018100320180607MSFT"/>
        <s v="2018071320180621FNMAS"/>
        <s v="2018071320180621FMCKJ"/>
        <s v="2018071320180621FMCC"/>
        <s v="2018071320180621FNMA"/>
        <s v="2018100420180622TCEHY"/>
        <s v="2020080620180628IQV"/>
        <s v="2018100420180629TCEHY"/>
        <s v="2018100420180706TCEHY"/>
        <s v="2018100220180706LCII"/>
        <s v="2018102520180706LCII"/>
        <s v="2018102520180717LCII"/>
        <s v="2019020120180718AER"/>
        <s v="2019011620180718AER"/>
        <s v="2019020620180718GOOGL"/>
        <s v="2018100420180718TCEHY"/>
        <s v="2020062620180718BRK B"/>
        <s v="2019011820180718NVR"/>
        <s v="2019032620180719CI"/>
        <s v="2018122120180726FB"/>
        <s v="2019011420180801AAPL"/>
        <s v="2018122120180802FB"/>
        <s v="2020042020180809MCO"/>
        <s v="2019010820180816FTV"/>
        <s v="2018082020180820ABBV"/>
        <s v="2019012420180820ABBV"/>
        <s v="2019020720180830AMZN"/>
        <s v="2018110520180830AMZN"/>
        <s v="2018091020180830AMZN"/>
        <s v="2019020120180913AER"/>
        <s v="2019012420180913ABBV"/>
        <s v="2019011620180913SBUX"/>
        <s v="2019020120180913NVR"/>
        <s v="2018102520180914LCII"/>
        <s v="2018100320180917ROP"/>
        <s v="2018111320180917ROP"/>
        <s v="2018102520181011PATK"/>
        <s v="2019011620181011DAL"/>
        <s v="2019012220181011LUV"/>
        <s v="2018102520181011LCII"/>
        <s v="2019020620181011GOOGL"/>
        <s v="2019011420181011AAPL"/>
        <s v="2019020120181011FB"/>
        <s v="2019011620181011FB"/>
        <s v="2019020120181011MSFT"/>
        <s v="2018122120181011MSFT"/>
        <s v="2019020620181012AER"/>
        <s v="2019020120181012AER"/>
        <s v="2019020620181012HD"/>
        <s v="2019020120181012SBUX"/>
        <s v="2019011620181012SBUX"/>
        <s v="2020112720181012BRK B"/>
        <s v="2018122120181012PSX"/>
        <s v="2018110720181012RMBL"/>
        <s v="2018122120181017REGI"/>
        <s v="2019020120181017REGI"/>
        <s v="2018110520181025LCII"/>
        <s v="2018111620181105PATK"/>
        <s v="2018110820181105PATK"/>
        <s v="2018110820181105LCII"/>
        <s v="2018111620181105LCII"/>
        <s v="2019020620181108MA"/>
        <s v="2019042420181108SHW"/>
        <s v="2020031220181109ULTA"/>
        <s v="2019020620181113FB"/>
        <s v="2019020120181113FB"/>
        <s v="2019030720181113GOOGL"/>
        <s v="2019031920181113GOOGL"/>
        <s v="2018111620181113LCII"/>
        <s v="2018111620181113PATK"/>
        <s v="2019030720181113NVR"/>
        <s v="2019020120181113MSFT"/>
        <s v="2019040920181121HD"/>
        <s v="2019041220181121HD"/>
        <s v="2018122120181121PSX"/>
        <s v="2019012420181121ORLY"/>
        <s v="2019012420181121AZO"/>
        <s v="2018122120181126BKNG"/>
        <s v="2019011420181203AAPL"/>
        <s v="2019042420181206HD"/>
        <s v="2019020620181206FB"/>
        <s v="2019020720181206PSX"/>
        <s v="2019020120181210MSFT"/>
        <s v="2019031920181224FB"/>
        <s v="2019041220181224FB"/>
        <s v="2019030720181224FB"/>
        <s v="2019031920181224GOOGL"/>
        <s v="2019042420181224GOOGL"/>
        <s v="2019030720181224MSFT"/>
        <s v="2019031920181224MSFT"/>
        <s v="2019011420181224AAPL"/>
        <s v="2019020720181224PSX"/>
        <s v="2019011620181224BKNG"/>
        <s v="2019031920181224REGI"/>
        <s v="2019020620181226AER"/>
        <s v="2019020620181231AER"/>
        <s v="2019052920190102BTU"/>
        <s v="2019060320190102BTU"/>
        <s v="2019080520190102BTU"/>
        <s v="2019030720190108NVR"/>
        <s v="2019020120190114SBUX"/>
        <s v="2019060320190114SBUX"/>
        <s v="2019022720190114SBUX"/>
        <s v="2019030720190114SBUX"/>
        <s v="2019050720190114FIX"/>
        <s v="2019072920190114FIX"/>
        <s v="2019051620190116AAPL"/>
        <s v="2019042420190116AAPL"/>
        <s v="2019020120190116AAPL"/>
        <s v="2019031920190116AAPL"/>
        <s v="2019050720190116AAPL"/>
        <s v="2019020120190116TCEHY"/>
        <s v="2019042420190116TCEHY"/>
        <s v="2019050720190116TCEHY"/>
        <s v="2019031920190117REGI"/>
        <s v="2019020620190117BKNG"/>
        <s v="2019050720190117BKNG"/>
        <s v="2019011820190117DAL"/>
        <s v="2019012420190118ORLY"/>
        <s v="2019020620190118ORLY"/>
        <s v="2019012420190118AZO"/>
        <s v="2019020620190118AZO"/>
        <s v="2019022620190122TME"/>
        <s v="2019060320190124SBUX"/>
        <s v="2020031220190124SBUX"/>
        <s v="2019012420190124DPZ"/>
        <s v="2019020620190124DPZ"/>
        <s v="2019020120190124DPZ"/>
        <s v="2019022520190124HEI"/>
        <s v="2020031220190124HEI"/>
        <s v="2019020120190124HEI"/>
        <s v="2019060420190124HEI"/>
        <s v="2019060320190124BKNG"/>
        <s v="2019050720190124BKNG"/>
        <s v="2019080920190124EBAY"/>
        <s v="2020011020190124EBAY"/>
        <s v="2019012420190124EBAY"/>
        <s v="2019052920190129TSLA"/>
        <s v="2019060420190129TSLA"/>
        <s v="2019020720190129AER"/>
        <s v="2019042420190129NVR"/>
        <s v="2019031920190130MSFT"/>
        <s v="2019041220190130MSFT"/>
        <s v="2019030720190204TME"/>
        <s v="2019042320190204TME"/>
        <s v="2019022520190204AZO"/>
        <s v="2019020620190204AZO"/>
        <s v="2019022520190204ORLY"/>
        <s v="2019020620190204ORLY"/>
        <s v="2019041220190204FB"/>
        <s v="2019042420190204FB"/>
        <s v="2019042420190204MSFT"/>
        <s v="2019041220190204MSFT"/>
        <s v="2019060320190204GOOGL"/>
        <s v="2019083020190204MA"/>
        <s v="2020042020190204MA"/>
        <s v="2019083020190204V"/>
        <s v="2019020720190204AMZN"/>
        <s v="2019083020190204TEAM"/>
        <s v="2019083020190205HD"/>
        <s v="2019071820190205HD"/>
        <s v="2019081920190205DPZ"/>
        <s v="2019020720190205PSX"/>
        <s v="2019031920190205REGI"/>
        <s v="2019020720190205AER"/>
        <s v="2019050920190207AZO"/>
        <s v="2019112220190207AZO"/>
        <s v="2020031220190207AZO"/>
        <s v="2019050920190207ORLY"/>
        <s v="2019102220190207ORLY"/>
        <s v="2019030720190208PSX"/>
        <s v="2019050720190208PSX"/>
        <s v="2019022720190211FNMAS"/>
        <s v="2019050720190225FB"/>
        <s v="2019030720190226AMZN"/>
        <s v="2019050720190306FB"/>
        <s v="2019030720190306AMZN"/>
        <s v="2019050720190306MSFT"/>
        <s v="2019060320190306MSFT"/>
        <s v="2019060320190306GOOGL"/>
        <s v="2019060420190307NVR"/>
        <s v="2019050920190307NVR"/>
        <s v="2019060320190307NVR"/>
        <s v="2019031920190308AMZN"/>
        <s v="2019040920190311AER"/>
        <s v="2019031920190311AER"/>
        <s v="2021030520190311BRK B"/>
        <s v="2019032620190311CI"/>
        <s v="2019032620190311UNH"/>
        <s v="2019083020190311NVR"/>
        <s v="2020031220190311NVR"/>
        <s v="2019060420190311NVR"/>
        <s v="2019041220190311AMZN"/>
        <s v="2019042420190311AMZN"/>
        <s v="2019031920190312FNMAS"/>
        <s v="2019060320190314FB"/>
        <s v="2019060320190314MSFT"/>
        <s v="2019060420190314MSFT"/>
        <s v="2019050720190319AMZN"/>
        <s v="2019083020190319HD"/>
        <s v="2019060320190320AMZN"/>
        <s v="2019060320190320FB"/>
        <s v="2019071820190320GOOGL"/>
        <s v="2019060320190320GOOGL"/>
        <s v="2019071820190320MSFT"/>
        <s v="2019061120190320MSFT"/>
        <s v="2019083020190320MSFT"/>
        <s v="2019060320190320AAPL"/>
        <s v="2019083020190320AAPL"/>
        <s v="2019102220190320FB"/>
        <s v="2019071820190320FB"/>
        <s v="2019083020190320FB"/>
        <s v="2019071820190320AMZN"/>
        <s v="2019040920190321AER"/>
        <s v="2019042320190321TME"/>
        <s v="2019112620190321TCEHY"/>
        <s v="2019083020190321TCEHY"/>
        <s v="2019050720190321TCEHY"/>
        <s v="2019050220190321REGI"/>
        <s v="2019050720190321REGI"/>
        <s v="2019050720190325SHW"/>
        <s v="2019042420190325FIS"/>
        <s v="2019061420190325FNMAS"/>
        <s v="2020031220190325FNMAS"/>
        <s v="2019050720190327FIS"/>
        <s v="2019060320190327FIS"/>
        <s v="2019040320190327CI"/>
        <s v="2019040320190327UNH"/>
        <s v="2019100720190328FIS"/>
        <s v="2019060320190328FIS"/>
        <s v="2019082720190328FIS"/>
        <s v="2020062620190328FIS"/>
        <s v="2019041220190329AER"/>
        <s v="2019100720190329HD"/>
        <s v="2019100320190329HD"/>
        <s v="2019060420190402TSLA"/>
        <s v="2019100720190402TSLA"/>
        <s v="2019061120190402SHW"/>
        <s v="2019082720190402SHW"/>
        <s v="2020102020190402SHW"/>
        <s v="2020090320190402SHW"/>
        <s v="2019100320190403COST"/>
        <s v="2019060420190403COST"/>
        <s v="2019041220190404CI"/>
        <s v="2019041220190404UNH"/>
        <s v="2019041220190404HCA"/>
        <s v="2019042920190410INTC"/>
        <s v="2019072920190410FIX"/>
        <s v="2020041520190410HD"/>
        <s v="2019041220190410AER"/>
        <s v="2019050220190410AER"/>
        <s v="2019072920190412FIX"/>
        <s v="2019042320190412TME"/>
        <s v="2019080820190416CI"/>
        <s v="2019080820190416UNH"/>
        <s v="2019083020190417GOOGL"/>
        <s v="2019060420190422PGR"/>
        <s v="2020042020190422PGR"/>
        <s v="2019042320190422TME"/>
        <s v="2019050220190422TME"/>
        <s v="2019080820190424HCA"/>
        <s v="2020031220190425DIS"/>
        <s v="2019061120190425DIS"/>
        <s v="2019052820190501AER"/>
        <s v="2019050720190501AER"/>
        <s v="2019100720190501TSLA"/>
        <s v="2019100320190501BTU"/>
        <s v="2019080520190501BTU"/>
        <s v="2019050220190501TME"/>
        <s v="2019050720190501TME"/>
        <s v="2019060320190501TME"/>
        <s v="2019112220190509GOOGL"/>
        <s v="2019112220190509PSX"/>
        <s v="2019060720190509PSX"/>
        <s v="2019082720190509PSX"/>
        <s v="2019080820190509PSX"/>
        <s v="2019052420190509REGI"/>
        <s v="2019102220190509FB"/>
        <s v="2019100320190509MSFT"/>
        <s v="2019083020190509AMZN"/>
        <s v="2019052820190509AER"/>
        <s v="2019100720190510MSFT"/>
        <s v="2019100320190510MSFT"/>
        <s v="2020042020190516HD"/>
        <s v="2020031220190516PSX"/>
        <s v="2019060520190529AER"/>
        <s v="2019071820190529AER"/>
        <s v="2019060420190529AER"/>
        <s v="2020042020190604AAPL"/>
        <s v="2019112220190604AAPL"/>
        <s v="2019102220190604AAPL"/>
        <s v="2020031220190604AER"/>
        <s v="2019112220190604AER"/>
        <s v="2019071820190604AER"/>
        <s v="2019102220190604AMZN"/>
        <s v="2019112220190604AMZN"/>
        <s v="2019112220190604FB"/>
        <s v="2020052820190604FB"/>
        <s v="2020042020190604FB"/>
        <s v="2020042120190604FB"/>
        <s v="2020051320190604FB"/>
        <s v="2020042120190604MSFT"/>
        <s v="2020040720190604MSFT"/>
        <s v="2020042020190604MSFT"/>
        <s v="2019112220190604MSFT"/>
        <s v="2020090320190604GOOGL"/>
        <s v="2020061120190604GOOGL"/>
        <s v="2020072320190604GOOGL"/>
        <s v="2020051320190604GOOGL"/>
        <s v="2020042020190604GOOGL"/>
        <s v="2020062620190604GOOGL"/>
        <s v="2019112220190607AMZN"/>
        <s v="2019112620190607TCEHY"/>
        <s v="2019080820190607HCA"/>
        <s v="2019080820190619CI"/>
        <s v="2019080820190619UNH"/>
        <s v="2019080820190619HCA"/>
        <s v="2020031220190619AER"/>
        <s v="2020031220190619PSX"/>
        <s v="2019100320190620BTU"/>
        <s v="2019100720190620TSLA"/>
        <s v="2020031220190627NVR"/>
        <s v="2020061120190627FB"/>
        <s v="2020052820190627FB"/>
        <s v="2020062620190627HD"/>
        <s v="2019100720190627TSLA"/>
        <s v="2019100320190627BTU"/>
        <s v="2020031220190627AER"/>
        <s v="2019102220190729ORLY"/>
        <s v="2019112220190729ORLY"/>
        <s v="2019092420190731TEAM"/>
        <s v="2020062620190731PGR"/>
        <s v="2020031220190731NVR"/>
        <s v="2020051320190731MSFT"/>
        <s v="2020042120190801AMZN"/>
        <s v="2020042020190801AMZN"/>
        <s v="2020061120190801FB"/>
        <s v="2020051320190808V"/>
        <s v="2020042020190808V"/>
        <s v="2020042020190808MA"/>
        <s v="2020051320190808MA"/>
        <s v="2019102420190809CI"/>
        <s v="2020042020190809CI"/>
        <s v="2019112220190809CI"/>
        <s v="2020042020190809UNH"/>
        <s v="2019112220190809UNH"/>
        <s v="2019102420190809UNH"/>
        <s v="2020031220190823FNMAS"/>
        <s v="2019100720190823TSLA"/>
        <s v="2020042020190823TEAM"/>
        <s v="2020090320190823TEAM"/>
        <s v="2021032220190828BRK B"/>
        <s v="2021061720190829BRK B"/>
        <s v="2020062620190903AMZN"/>
        <s v="2020042120190903AMZN"/>
        <s v="2020061120190903AMZN"/>
        <s v="2020042120190904AAPL"/>
        <s v="2020051320190904AAPL"/>
        <s v="2020120920190905TEAM"/>
        <s v="2020102020190905TEAM"/>
        <s v="2020061120190905MSFT"/>
        <s v="2020052820190905MSFT"/>
        <s v="2020052820190905AAPL"/>
        <s v="2020061120190905AAPL"/>
        <s v="2020061220190905AAPL"/>
        <s v="2020031220190905ULTA"/>
        <s v="2020062620190912AMZN"/>
        <s v="2020072320190912AMZN"/>
        <s v="2020062620190912MSFT"/>
        <s v="2019100720190912TSLA"/>
        <s v="2021030520190912TEAM"/>
        <s v="2020120920190912TEAM"/>
        <s v="2019100320190912BTU"/>
        <s v="2021100120190912COST"/>
        <s v="2019102320190912COST"/>
        <s v="2020062620190913CI"/>
        <s v="2020042020190913CI"/>
        <s v="2020042020190913UNH"/>
        <s v="2020062620190913UNH"/>
        <s v="2019101020190913BTU"/>
        <s v="2019100320190913BTU"/>
        <s v="2019100320190913UBER"/>
        <s v="2020090320190913AMZN"/>
        <s v="2021012720190913AMZN"/>
        <s v="2020120920190913GOOGL"/>
        <s v="2021022220190913GOOGL"/>
        <s v="2020031220190913ORLY"/>
        <s v="2019100720190913UBER"/>
        <s v="2019102220190913BTU"/>
        <s v="2020062620190919FB"/>
        <s v="2020061120190919FB"/>
        <s v="2020031220190923FNMAS"/>
        <s v="2020031220190923ULTA"/>
        <s v="2021030820190923GOOGL"/>
        <s v="2021030520190923GOOGL"/>
        <s v="2019102220191014BTU"/>
        <s v="2019102220191014CTRA"/>
        <s v="2020031220191017AZO"/>
        <s v="2020022820191024BTU"/>
        <s v="2019112220191024BTU"/>
        <s v="2019112220191024CTRA"/>
        <s v="2020072320191101FB"/>
        <s v="2021012720191101FB"/>
        <s v="2020090320191101FB"/>
        <s v="2020062620191101FB"/>
        <s v="2021012720191101AMZN"/>
        <s v="2020062620191106PGR"/>
        <s v="2020090320191106PGR"/>
        <s v="2020031220191107DIS"/>
        <s v="2020102020191107PGR"/>
        <s v="2022012620191107PGR"/>
        <s v="2020051320191112DDOG"/>
        <s v="2020042020191112DDOG"/>
        <s v="2020031220191126ULTA"/>
        <s v="2020022820200108BTU"/>
        <s v="2020031220200110BTU"/>
        <s v="2020022820200110BTU"/>
        <s v="2020022820200114ARCH"/>
        <s v="2020031620200114BTU"/>
        <s v="2020031220200114BTU"/>
        <s v="2020031220200115ARCH"/>
        <s v="2020031620200115ARCH"/>
        <s v="2020031620200115BTU"/>
        <s v="2022050420200115PGR"/>
        <s v="2022060120200115PGR"/>
        <s v="2020031220200213ORLY"/>
        <s v="2020031220200213AZO"/>
        <s v="2020062620200225MSFT"/>
        <s v="2021061620200225TEAM"/>
        <s v="2021012720200225AMZN"/>
        <s v="2020031220200225TDG"/>
        <s v="2020031220200302TGT"/>
        <s v="2020051320200302MA"/>
        <s v="2020051320200302V"/>
        <s v="2020031220200304DIS"/>
        <s v="2020062920200304HD"/>
        <s v="2020090320200304HD"/>
        <s v="2020102020200304HD"/>
        <s v="2020062620200305DDOG"/>
        <s v="2020061220200305DDOG"/>
        <s v="2020072320200310MSFT"/>
        <s v="2020090320200310MSFT"/>
        <s v="2020102020200310MSFT"/>
        <s v="2020102020200310HD"/>
        <s v="2021071920200310HD"/>
        <s v="2020061220200310V"/>
        <s v="2020061220200310MA"/>
        <s v="2020031220200310NVR"/>
        <s v="2020031220200310TGT"/>
        <s v="2020031220200312PSX"/>
        <s v="2020061220200312JPM"/>
        <s v="2020090320200312NVR"/>
        <s v="2020061220200312NVR"/>
        <s v="2020062620200312NVR"/>
        <s v="2020042020200313TDG"/>
        <s v="2020051320200313ACN"/>
        <s v="2020051320200313ADBE"/>
        <s v="2020042020200313ADBE"/>
        <s v="2020052220200313SBUX"/>
        <s v="2020042020200313SBUX"/>
        <s v="2020031620200316SPY"/>
        <s v="2020061220200317TGT"/>
        <s v="2020041620200319AER"/>
        <s v="2020042020200319PSX"/>
        <s v="2020061220200319DIS"/>
        <s v="2020062620200319FISV"/>
        <s v="2021030820200319SPGI"/>
        <s v="2020120920200319SPGI"/>
        <s v="2020120920200319MCO"/>
        <s v="2020050720200319ORLY"/>
        <s v="2020050720200319AZO"/>
        <s v="2021071920200319GOOGL"/>
        <s v="2020090320200320DDOG"/>
        <s v="2020102020200320DDOG"/>
        <s v="2020033020200320ZM"/>
        <s v="2020042020200320AER"/>
        <s v="2020041620200320AER"/>
        <s v="2020042020200320PSX"/>
        <s v="2020050520200324ARCH"/>
        <s v="2020042020200325AER"/>
        <s v="2020042020200325TDG"/>
        <s v="2020042020200325HEI"/>
        <s v="2020062620200325SBUX"/>
        <s v="2020052220200325SBUX"/>
        <s v="2020051320200325ORLY"/>
        <s v="2020051320200325AZO"/>
        <s v="2020042020200325PSX"/>
        <s v="2022050520200325DIS"/>
        <s v="2021030520200327NFLX"/>
        <s v="2020081120200327NFLX"/>
        <s v="2020042120200327NFLX"/>
        <s v="2020120920200330DDOG"/>
        <s v="2021030520200330DDOG"/>
        <s v="2020042020200417AER"/>
        <s v="2020042020200417TDG"/>
        <s v="2020042020200417HEI"/>
        <s v="2020082520200417JPM"/>
        <s v="2020061220200417JPM"/>
        <s v="2020050520200423AER"/>
        <s v="2020050520200423TDG"/>
        <s v="2020050520200423HEI"/>
        <s v="2020051220200423PSX"/>
        <s v="2020050720200423PSX"/>
        <s v="2020050820200423ARCH"/>
        <s v="2020050520200423ARCH"/>
        <s v="2020062620200424AAPL"/>
        <s v="2020090320200424AAPL"/>
        <s v="2020102020200424AAPL"/>
        <s v="2020091520200424AAPL"/>
        <s v="2020061220200424AAPL"/>
        <s v="2021030520200427FB"/>
        <s v="2021012720200427FB"/>
        <s v="2020102020200427MSFT"/>
        <s v="2021012720200427MSFT"/>
        <s v="2020082520200427JPM"/>
        <s v="2020062620200427MA"/>
        <s v="2020062620200427V"/>
        <s v="2020050820200427VEEV"/>
        <s v="2020050520200427AER"/>
        <s v="2020050520200427TDG"/>
        <s v="2020050520200427HEI"/>
        <s v="2022050520200427DIS"/>
        <s v="2020090320200427SBUX"/>
        <s v="2020062620200427SBUX"/>
        <s v="2020051320200427NKE"/>
        <s v="2020051220200427PSX"/>
        <s v="2021030520200427DDOG"/>
        <s v="2020050820200428ARCH"/>
        <s v="2020050820200429BTU"/>
        <s v="2020050720200504DPZ"/>
        <s v="2020102020200504ZM"/>
        <s v="2020062620200504ZM"/>
        <s v="2020120920200504ZM"/>
        <s v="2020062620200505TGT"/>
        <s v="2020051220200508TDG"/>
        <s v="2020051220200508HEI"/>
        <s v="2020051220200508AER"/>
        <s v="2020061220200508ORLY"/>
        <s v="2020061220200508AZO"/>
        <s v="2020051320200508VEEV"/>
        <s v="2020051320200508DPZ"/>
        <s v="2020051220200508PSX"/>
        <s v="2020060820200508ARCH"/>
        <s v="2020060820200508BTU"/>
        <s v="2020061120200514AER"/>
        <s v="2020052220200514PSX"/>
        <s v="2020061220200519AER"/>
        <s v="2020061120200519AER"/>
        <s v="2020062620200519AER"/>
        <s v="2020061220200519TDG"/>
        <s v="2020062620200519TDG"/>
        <s v="2020061120200519TDG"/>
        <s v="2020061120200519HEI"/>
        <s v="2020061220200519HEI"/>
        <s v="2020062620200519HEI"/>
        <s v="2020052220200519FNMAS"/>
        <s v="2020062620200519ACN"/>
        <s v="2020061220200519DPZ"/>
        <s v="2020061120200519DPZ"/>
        <s v="2020062920200519ADBE"/>
        <s v="2020103020200519ADBE"/>
        <s v="2020061220200519ADBE"/>
        <s v="2020061220200519NKE"/>
        <s v="2020062920200519NKE"/>
        <s v="2021030520200519NKE"/>
        <s v="2020102020200519NVR"/>
        <s v="2021012720200519NVR"/>
        <s v="2020090320200519NVR"/>
        <s v="2020090320200519MA"/>
        <s v="2020090320200519V"/>
        <s v="2020052220200520PSX"/>
        <s v="2020082520200520ORLY"/>
        <s v="2020082520200520AZO"/>
        <s v="2020111020200520VEEV"/>
        <s v="2021030520200520VEEV"/>
        <s v="2020062620200520VEEV"/>
        <s v="2020061120200522PSX"/>
        <s v="2020052220200522PSX"/>
        <s v="2021012720200522SBUX"/>
        <s v="2020120820200522SBUX"/>
        <s v="2020062620200522PSX"/>
        <s v="2020061220200522PSX"/>
        <s v="2020060820200529BTU"/>
        <s v="2020060820200529ARCH"/>
        <s v="2021030520200529FB"/>
        <s v="2022020720200529FB"/>
        <s v="2021061120200529FB"/>
        <s v="2021012720200529MSFT"/>
        <s v="2021022220200529MSFT"/>
        <s v="2021022220200529AMZN"/>
        <s v="2021012720200529AMZN"/>
        <s v="2020102020200529AAPL"/>
        <s v="2021012720200529AAPL"/>
        <s v="2020120920200529AAPL"/>
        <s v="2020060820200529FNMAS"/>
        <s v="2020062620200603DHR"/>
        <s v="2020061220200603DHR"/>
        <s v="2020072920200609ARCH"/>
        <s v="2020061520200609ARCH"/>
        <s v="2020090320200609BTU"/>
        <s v="2020061520200609BTU"/>
        <s v="2020062620200609FNMAS"/>
        <s v="2020061220200609FNMAS"/>
        <s v="2022020720200616FB"/>
        <s v="2021071920200616MSFT"/>
        <s v="2021070920200616MSFT"/>
        <s v="2020090320200616FISV"/>
        <s v="2020062620200616FISV"/>
        <s v="2020082420200616CI"/>
        <s v="2020062620200616CI"/>
        <s v="2021031620200616UNH"/>
        <s v="2020120820200616UNH"/>
        <s v="2020062620200616UNH"/>
        <s v="2021100120200616HD"/>
        <s v="2021031120200616NVR"/>
        <s v="2021012720200616NVR"/>
        <s v="2020062620200616AER"/>
        <s v="2020062620200616HEI"/>
        <s v="2020062620200616TDG"/>
        <s v="2020100920200616ORLY"/>
        <s v="2020100920200616AZO"/>
        <s v="2020102020200616V"/>
        <s v="2020102020200616MA"/>
        <s v="2020093020200616FIS"/>
        <s v="2020062620200616FIS"/>
        <s v="2020120820200616ACN"/>
        <s v="2020062920200616ACN"/>
        <s v="2020081120200616DHR"/>
        <s v="2020082720200616DHR"/>
        <s v="2020062920200616DHR"/>
        <s v="2020062620200618PSX"/>
        <s v="2021031120200619TGT"/>
        <s v="2021100120200619TGT"/>
        <s v="2022020720200629FB"/>
        <s v="2021031120200630NVR"/>
        <s v="2020072920200708ARCH"/>
        <s v="2020090320200708ARCH"/>
        <s v="2020091520200710FNMAS"/>
        <s v="2020100920200717ORLY"/>
        <s v="2020100920200717AZO"/>
        <s v="2021030520200717SHW"/>
        <s v="2021100120200717HD"/>
        <s v="2022011220200717HD"/>
        <s v="2020090320200717ARCH"/>
        <s v="2020082520200720DMS"/>
        <s v="2021071520200720TEAM"/>
        <s v="2020102020200720MA"/>
        <s v="2020102020200720V"/>
        <s v="2020090320200720ARCH"/>
        <s v="2020082520200727DMS"/>
        <s v="2021012720200729SBUX"/>
        <s v="2020101320200729RNR"/>
        <s v="2020090320200805ARCH"/>
        <s v="2020082720200806QDEL"/>
        <s v="2020112520200806DELL"/>
        <s v="2020101320200812AFL"/>
        <s v="2020090320200812ARCH"/>
        <s v="2020082720200812QDEL"/>
        <s v="2020102020200814DOCU"/>
        <s v="2020090320200820AYX"/>
        <s v="2022042920200824SBUX"/>
        <s v="2021071920200824SBUX"/>
        <s v="2021031520200824SBUX"/>
        <s v="2020091520200824HEI"/>
        <s v="2020082520200824HEI"/>
        <s v="2020082720200826SHOP"/>
        <s v="2020090320200826SHOP"/>
        <s v="2020090320200826BIGC"/>
        <s v="2020082720200826BIGC"/>
        <s v="2020082720200826NCNO"/>
        <s v="2022011220200908HD"/>
        <s v="2022050520200908HD"/>
        <s v="2020091420200908BIGC"/>
        <s v="2020091520200908SHOP"/>
        <s v="2020091420200908ARCH"/>
        <s v="2020102020200908MKTX"/>
        <s v="2020111020200908SLP"/>
        <s v="2020100920200908ORLY"/>
        <s v="2020100920200908AZO"/>
        <s v="2022020720200909FB"/>
        <s v="2021022220200909AMZN"/>
        <s v="2021012720200909AAPL"/>
        <s v="2020120920200909V"/>
        <s v="2020120920200909MA"/>
        <s v="2021022320200909ZM"/>
        <s v="2020120920200909ZM"/>
        <s v="2022011220200909SHW"/>
        <s v="2021081020200910TEAM"/>
        <s v="2021071920200910DDOG"/>
        <s v="2020091620200915ARCH"/>
        <s v="2021031620200918UNH"/>
        <s v="2021022320200918SHOP"/>
        <s v="2020112720200922FNMAS"/>
        <s v="2020100220200923ARCH"/>
        <s v="2021022320200924NVDA"/>
        <s v="2020100220200929ARCH"/>
        <s v="2020100220200929OXY"/>
        <s v="2020120920200930DOCU"/>
        <s v="2020100220200930OXY"/>
        <s v="2021022320201002NVDA"/>
        <s v="2020100720201007HYLN"/>
        <s v="2020101320201008HYLN"/>
        <s v="2020102020201009ARCH"/>
        <s v="2021012720201009AAPL"/>
        <s v="2021022220201009AAPL"/>
        <s v="2022050920201009TEAM"/>
        <s v="2021100120201009TEAM"/>
        <s v="2021012720201009MA"/>
        <s v="2021012720201009V"/>
        <s v="2020100920201009AZO"/>
        <s v="2021030520201009DOCU"/>
        <s v="2020121020201009MKTX"/>
        <s v="2021030520201009MKTX"/>
        <s v="2021030520201009ADBE"/>
        <s v="2020120820201009EW"/>
        <s v="2020112720201009ZTS"/>
        <s v="2020120920201009SNOW"/>
        <s v="2020102020201009SNOW"/>
        <s v="2020102020201014HYLN"/>
        <s v="2020102020201016OXY"/>
        <s v="2020112720201020FNMAS"/>
        <s v="2021071920201020LOW"/>
        <s v="2021100120201020LOW"/>
        <s v="2020110220201026ARCH"/>
        <s v="2020110220201026OXY"/>
        <s v="2020112720201102ORLY"/>
        <s v="2020112720201102AZO"/>
        <s v="2021022220201103AAPL"/>
        <s v="2020112320201103ARCH"/>
        <s v="2020120920201104BBBY"/>
        <s v="2020120820201111MMC"/>
        <s v="2020112720201111ORLY"/>
        <s v="2020112720201111AZO"/>
        <s v="2020120820201111AON"/>
        <s v="2020120920201111NEE"/>
        <s v="2020112420201116ROOT"/>
        <s v="2020122120201116ROOT"/>
        <s v="2021022220201116AAPL"/>
        <s v="2021030520201116NVDA"/>
        <s v="2021022320201116NVDA"/>
        <s v="2020112520201116ULTA"/>
        <s v="2020121520201118FNMAS"/>
        <s v="2020112720201118FNMAS"/>
        <s v="2021022320201120ZM"/>
        <s v="2021030520201120DOCU"/>
        <s v="2020122120201120ROOT"/>
        <s v="2020112320201120ARCH"/>
        <s v="2020112520201124GBTC"/>
        <s v="2020120220201124ARCH"/>
        <s v="2021022220201125AMZN"/>
        <s v="2021022320201125ZM"/>
        <s v="2020120220201125ARCH"/>
        <s v="2022050920201127DDOG"/>
        <s v="2020120120201130MSTR"/>
        <s v="2020120220201130ARCH"/>
        <s v="2020122320201130SNOW"/>
        <s v="2021030820201130MCO"/>
        <s v="2021030820201130SPGI"/>
        <s v="2020122820201130NKLA"/>
        <s v="2021022320201130SHOP"/>
        <s v="2021070920201130AAPL"/>
        <s v="2020123020201201MSTR"/>
        <s v="2020122120201201ROOT"/>
        <s v="2021022320201202SQ"/>
        <s v="2021030520201202SQ"/>
        <s v="2021022220201202ENPH"/>
        <s v="2021030520201202ENPH"/>
        <s v="2020120920201202DHR"/>
        <s v="2022020720201209FB"/>
        <s v="2020122820201214NKLA"/>
        <s v="2020122320201214M"/>
        <s v="2022020720201216FB"/>
        <s v="2021022220201216AMZN"/>
        <s v="2021030520201216AMZN"/>
        <s v="2020122320201216M"/>
        <s v="2020122120201216ROOT"/>
        <s v="2021070920201216AMZN"/>
        <s v="2021081820201216AMZN"/>
        <s v="2021100120201216AMZN"/>
        <s v="2021012720201216MSTR"/>
        <s v="2020123020201216MSTR"/>
        <s v="2020122320201216ABNB"/>
        <s v="2021030520201216ABNB"/>
        <s v="2021030520201216NOW"/>
        <s v="2021030520201216SHOP"/>
        <s v="2020123020201216ARCH"/>
        <s v="2020122120201216ARCH"/>
        <s v="2021030520201217NVDA"/>
        <s v="2021071920201218AAPL"/>
        <s v="2021071520201218AAPL"/>
        <s v="2021030520201218SNOW"/>
        <s v="2020122120201218ROOT"/>
        <s v="2020123020201222ARCH"/>
        <s v="2021030520201222EW"/>
        <s v="2021010420201222ROOT"/>
        <s v="2020122820201222NKLA"/>
        <s v="2021010520201224ROOT"/>
        <s v="2021010420201224ROOT"/>
        <s v="2020123020201224M"/>
        <s v="2020123020201224ARCH"/>
        <s v="2021010420201228NKLA"/>
        <s v="2021011220201229AI"/>
        <s v="2021010620201231M"/>
        <s v="2021030520210105DOCU"/>
        <s v="2021011220210106AI"/>
        <s v="2021011320210106ROOT"/>
        <s v="2021011220210106M"/>
        <s v="2021030520210107BBBY"/>
        <s v="2021012720210107BBBY"/>
        <s v="2021030520210107SNOW"/>
        <s v="2021011220210108M"/>
        <s v="2021012720210111MA"/>
        <s v="2021012720210111V"/>
        <s v="2021011220210111NKLA"/>
        <s v="2021012720210111MSTR"/>
        <s v="2021012720210113GBTC"/>
        <s v="2021012620210121NKLA"/>
        <s v="2021012720210121ROOT"/>
        <s v="2021012720210121ARCH"/>
        <s v="2021012720210122GBTC"/>
        <s v="2021100120210122LOW"/>
        <s v="2021071520210125EXPI"/>
        <s v="2021030520210125EXPI"/>
        <s v="2021012620210126GME"/>
        <s v="2021022220210127MSTR"/>
        <s v="2021021020210127MSTR"/>
        <s v="2021022220210127GBTC"/>
        <s v="2021021020210127GBTC"/>
        <s v="2021030520210201TSM"/>
        <s v="2021030520210201RILY"/>
        <s v="2022042920210201RILY"/>
        <s v="2021071520210201DHR"/>
        <s v="2021030820210201DHR"/>
        <s v="2022042920210201SBUX"/>
        <s v="2021030520210202TTD"/>
        <s v="2021020220210202TTD"/>
        <s v="2021022220210202TTD"/>
        <s v="2021022320210205ZM"/>
        <s v="2021030520210210BBBY"/>
        <s v="2021022320210211NKLA"/>
        <s v="2021022320210211ROOT"/>
        <s v="2021022320210211ARCH"/>
        <s v="2022020720210216FB"/>
        <s v="2021022320210216ROOT"/>
        <s v="2021100120210216AMZN"/>
        <s v="2022050520210216AMZN"/>
        <s v="2021022320210216ARCH"/>
        <s v="2021022320210216NKLA"/>
        <s v="2021030920210216NKLA"/>
        <s v="2021030520210217MSTR"/>
        <s v="2021030520210217GBTC"/>
        <s v="2021022220210217GBTC"/>
        <s v="2022050920210218DDOG"/>
        <s v="2021050720210218NKLA"/>
        <s v="2021030920210218NKLA"/>
        <s v="2021030920210218ROOT"/>
        <s v="2021052720210218ROOT"/>
        <s v="2021022320210218ROOT"/>
        <s v="2021022320210218ARCH"/>
        <s v="2021071520210218EXPI"/>
        <s v="2021031520210223NVDA"/>
        <s v="2021071520210223NVDA"/>
        <s v="2021081720210223NVDA"/>
        <s v="2021030520210223MSTR"/>
        <s v="2021030520210223GBTC"/>
        <s v="2021100120210301BBBY"/>
        <s v="2021030520210301BBBY"/>
        <s v="2021030520210301ETSY"/>
        <s v="2022011220210302LOW"/>
        <s v="2022050520210302LOW"/>
        <s v="2021100120210302LOW"/>
        <s v="2021030520210305ETSY"/>
        <s v="2021050420210308MSTR"/>
        <s v="2021050420210308GBTC"/>
        <s v="2022010320210309SHOP"/>
        <s v="2022031120210309SNOW"/>
        <s v="2022011220210309SNOW"/>
        <s v="2021110220210309ETSY"/>
        <s v="2021050420210309MSTR"/>
        <s v="2021050420210309GBTC"/>
        <s v="2021071520210309EXPI"/>
        <s v="2022030920210315TPL"/>
        <s v="2021071920210322CMG"/>
        <s v="2021050720210329NKLA"/>
        <s v="2021052720210329ROOT"/>
        <s v="2021070920210329NKLA"/>
        <s v="2021070920210329ROOT"/>
        <s v="2021071920210329DISCA"/>
        <s v="2022050920210331TEAM"/>
        <s v="2021052720210412ARCH"/>
        <s v="2021050420210413MSTR"/>
        <s v="2021050420210413GBTC"/>
        <s v="2021051220210505MSTR"/>
        <s v="2021051220210505GBTC"/>
        <s v="2021100120210505BBBY"/>
        <s v="2021100120210505CMG"/>
        <s v="2021083020210505CMG"/>
        <s v="2022042920210506RILY"/>
        <s v="2022050920210521TPL"/>
        <s v="2021102520210526CMG"/>
        <s v="2021100120210526CMG"/>
        <s v="2022050420210526CMG"/>
        <s v="2021060820210526GBTC"/>
        <s v="2021060820210526MSTR"/>
        <s v="2021070920210616NKLA"/>
        <s v="2021070920210616ROOT"/>
        <s v="2021071420210616GBTC"/>
        <s v="2021071420210616MSTR"/>
        <s v="2022011220210616AAPL"/>
        <s v="2022050520210616AAPL"/>
        <s v="2022042920210616RILY"/>
        <s v="2021071520210616ASAN"/>
        <s v="2021100120210616ASAN"/>
        <s v="2022012120210616ASAN"/>
        <s v="2021071520210616ENPH"/>
        <s v="2021070920210616ENPH"/>
        <s v="2021100120210617BBBY"/>
        <s v="2021071420210617GBTC"/>
        <s v="2021071420210617MSTR"/>
        <s v="2021070920210617ROOT"/>
        <s v="2021070920210617NKLA"/>
        <s v="2021102120210618ROP"/>
        <s v="2021080920210618NKLA"/>
        <s v="2021080920210618ROOT"/>
        <s v="2021070920210618ROOT"/>
        <s v="2021070920210618NKLA"/>
        <s v="2021081720210618TSM"/>
        <s v="2021102120210618TTD"/>
        <s v="2021071520210618TTD"/>
        <s v="2021110220210628ETSY"/>
        <s v="2021070920210629ARCH"/>
        <s v="2021070920210629BTU"/>
        <s v="2021071920210701DISCA"/>
        <s v="2021122120210701NKLA"/>
        <s v="2021080920210701NKLA"/>
        <s v="2021080920210701ROOT"/>
        <s v="2021070920210701BTU"/>
        <s v="2021070920210701ARCH"/>
        <s v="2021071420210702GBTC"/>
        <s v="2021071420210702MSTR"/>
        <s v="2021122120210722NKLA"/>
        <s v="2021122120210722ROOT"/>
        <s v="2021120720210722ROOT"/>
        <s v="2022030920210722EXLS"/>
        <s v="2021100120210726BBBY"/>
        <s v="2021083020210726DISCA"/>
        <s v="2021122820210728ETSY"/>
        <s v="2022011320210728ETSY"/>
        <s v="2021081720210728GBTC"/>
        <s v="2021081720210728MSTR"/>
        <s v="2021083020210729DISCA"/>
        <s v="2022011420210802DOCN"/>
        <s v="2021100120210802DOCN"/>
        <s v="2021081720210804MSTR"/>
        <s v="2021081720210804GBTC"/>
        <s v="2021091020210818MSTR"/>
        <s v="2021091020210818GBTC"/>
        <s v="2021091020210902GBTC"/>
        <s v="2021091020210902MSTR"/>
        <s v="2021122820210915ETHE"/>
        <s v="2021102220210915ETHE"/>
        <s v="2021122820210915GBTC"/>
        <s v="2021102220210915GBTC"/>
        <s v="2021102220210915MSTR"/>
        <s v="2021122820210915MSTR"/>
        <s v="2022022320210917TSLA"/>
        <s v="2021100120210917TSLA"/>
        <s v="2022030820211005MGY"/>
        <s v="2022011920211006ORCL"/>
        <s v="2022012120211007ROOT"/>
        <s v="2021122120211007ROOT"/>
        <s v="2021122120211007NKLA"/>
        <s v="2022050520211111NOW"/>
        <s v="2021122120211116NKLA"/>
        <s v="2022011220211116TWLO"/>
        <s v="2021122120211116BTU"/>
        <s v="2021122820211117ETHE"/>
        <s v="2021122820211117GBTC"/>
        <s v="2021122820211117MSTR"/>
        <s v="2022012120211124UPST"/>
        <s v="2022020720211124FB"/>
        <s v="2021122120211130BTU"/>
        <s v="2021122120211130ARCH"/>
        <s v="2022011920211202ORCL"/>
        <s v="2022031120211202SNOW"/>
        <s v="2021122120211207ARCH"/>
        <s v="2021122120211207NKLA"/>
        <s v="2021122120211207BTU"/>
        <s v="2022012120211208DOCU"/>
        <s v="2022012120211209ASAN"/>
        <s v="2021122120211209BTU"/>
        <s v="2021122120211209NKLA"/>
        <s v="2021122120211210NKLA"/>
        <s v="2021122120211210BTU"/>
        <s v="2021121320211213DWAC"/>
        <s v="2021122120211213BTU"/>
        <s v="2021122120211213ARCH"/>
        <s v="2021122120211213NKLA"/>
        <s v="2022011120211213NKLA"/>
        <s v="2022012120211216NET"/>
        <s v="2022031120211222GTLB"/>
        <s v="2022011120211222NKLA"/>
        <s v="2022011120211231BTU"/>
        <s v="2022050520220110ACN"/>
        <s v="2022012120220111DOCU"/>
        <s v="2022011120220111BTU"/>
        <s v="2022030820220114MGY"/>
        <s v="2022012420220119NKLA"/>
        <s v="2022020220220119NKLA"/>
        <s v="2022030820220120FCX"/>
        <s v="2022030820220120MGY"/>
        <s v="2022030820220124CHK"/>
        <s v="2022050920220124UPST"/>
        <s v="2022031120220124ASAN"/>
        <s v="2022031120220124NET"/>
        <s v="2022042920220124DOCU"/>
        <s v="2022030820220128MGY"/>
        <s v="2022050920220128MGY"/>
        <s v="2022030820220128CHK"/>
        <s v="2022030820220128FCX"/>
        <s v="2022050520220131NFLX"/>
        <s v="2022030920220202ALHC"/>
        <s v="2022021020220209FB"/>
        <s v="2022022820220209FB"/>
        <s v="2022030820220210FCX"/>
        <s v="2022030820220210CHK"/>
        <s v="2022050920220210MGY"/>
        <s v="2022030920220224ALHC"/>
        <s v="2022050920220224CHK"/>
        <s v="2022030820220224CHK"/>
        <s v="2022050920220224MGY"/>
        <s v="2022050920220224FCX"/>
        <s v="2022030920220228NKLA"/>
        <s v="2022030920220301NKLA"/>
        <s v="2022030920220302NKLA"/>
        <s v="2022032420220311ALHC"/>
        <s v="2022032420220311NKLA"/>
        <s v="2022050920220315APA"/>
        <s v="2022032420220315EPAM"/>
        <s v="2022050920220316GTLB"/>
        <s v="2022050520220318ASAN"/>
        <s v="2022050420220405NKLA"/>
        <s v="2022050420220405ALHC"/>
        <s v="2022050920220405ALHC"/>
        <s v="2022050920220407NKLA"/>
        <s v="2022052020220407ARKK"/>
        <s v="2022050420220407ARKK"/>
        <s v="2022050420220420DASH"/>
        <s v="2022052020220420DASH"/>
        <s v="2022050920220429OXY"/>
        <s v="2022050920220503LNG"/>
        <s v="2022050920220505OXY"/>
        <s v="2022050920220505LNG"/>
        <s v="2022052020220509DASH"/>
        <s v="2022052020220513BTU"/>
        <s v="2022052020220520ARKK"/>
        <s v="2022052020220520DASH"/>
      </sharedItems>
    </cacheField>
    <cacheField name="EntryNotes" numFmtId="0">
      <sharedItems containsMixedTypes="1" containsNumber="1" containsInteger="1" minValue="-1" maxValue="1" count="4">
        <s v=""/>
        <n v="-1"/>
        <n v="1"/>
        <n v="0"/>
      </sharedItems>
    </cacheField>
    <cacheField name="EntryNotes2" numFmtId="0">
      <sharedItems count="13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should have waited for pullback"/>
        <s v="scratch"/>
        <s v="okay entry"/>
        <s v="good entry"/>
        <e v="#N/A" u="1"/>
      </sharedItems>
    </cacheField>
    <cacheField name="ExitNotes" numFmtId="0">
      <sharedItems containsMixedTypes="1" containsNumber="1" containsInteger="1" minValue="-1" maxValue="1" count="4">
        <s v=""/>
        <n v="-1"/>
        <n v="1"/>
        <n v="0"/>
      </sharedItems>
    </cacheField>
    <cacheField name="ExitNotes2" numFmtId="0">
      <sharedItems count="17">
        <s v=""/>
        <s v="poorly sized"/>
        <s v="probably shouldn't have entered?"/>
        <s v="rushed into fast fall    "/>
        <s v="extended at 52 week highs   "/>
        <s v="broke med term (2-3 month on dailies) base"/>
        <s v="panicked too early in day after extended fall"/>
        <s v="should have held longer     "/>
        <s v="okay"/>
        <s v="scratch"/>
        <s v="okay, should have sold on pop"/>
        <s v="poor entry"/>
        <s v="good exit, reasonable ret"/>
        <s v="okay exit, maybe should considered competition/covid slowdown more"/>
        <s v="okay exit, but should reenter"/>
        <s v="okay exit, maybe should have waited longer before entry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1">
  <r>
    <n v="0"/>
    <n v="1812.29"/>
    <n v="-1"/>
    <n v="46.8"/>
    <n v="-1"/>
    <x v="0"/>
    <n v="-1"/>
    <n v="0"/>
    <n v="-0.271845"/>
    <n v="0.486856375274"/>
    <x v="0"/>
    <n v="600"/>
    <n v="1"/>
    <n v="0.24364012500000001"/>
    <n v="0.21521000000000001"/>
    <n v="1"/>
    <n v="1950.33"/>
    <x v="0"/>
    <n v="259"/>
    <n v="18.2299995422363"/>
    <x v="0"/>
    <n v="0.48705500000000002"/>
    <n v="46.97212004"/>
    <n v="0.29773500000000003"/>
    <n v="-1"/>
    <n v="0.28081041178100002"/>
    <n v="200"/>
    <n v="0.383833393528"/>
    <n v="1859.33"/>
    <n v="-1"/>
    <n v="0"/>
    <n v="-3.2293496479999999"/>
    <n v="2063.11010742187"/>
    <n v="-4851.2299999999996"/>
    <n v="42390"/>
    <s v="_NA_"/>
    <x v="0"/>
    <x v="0"/>
    <s v="_NA_"/>
    <s v="_NA_"/>
    <s v="_NA_"/>
    <s v="_NA_"/>
    <s v="_NA_"/>
    <s v="BOT"/>
    <s v="_NA_"/>
    <x v="0"/>
    <n v="-9360.64"/>
    <s v="S"/>
    <s v="_NA_"/>
    <s v="_NA_"/>
    <s v="_NA_"/>
    <s v="_NA_"/>
    <s v="USD"/>
    <s v="_NA_"/>
    <n v="0.40435185185185185"/>
    <d v="2015-06-16T00:00:00"/>
    <s v="_NA_"/>
    <s v="_NA_"/>
    <s v="_NA_"/>
    <x v="0"/>
    <x v="0"/>
    <s v="PCM-Tracking - LogHist.csv"/>
    <s v="_NA_"/>
    <d v="2015-06-30T00:00:00"/>
    <s v="_NA_"/>
    <x v="0"/>
    <x v="0"/>
    <x v="0"/>
    <x v="0"/>
    <x v="0"/>
    <x v="0"/>
  </r>
  <r>
    <n v="1"/>
    <n v="1812.29"/>
    <n v="-1"/>
    <n v="-1"/>
    <n v="-1"/>
    <x v="0"/>
    <n v="-1"/>
    <n v="62"/>
    <n v="-0.271845"/>
    <n v="0.486856375274"/>
    <x v="0"/>
    <n v="2000"/>
    <n v="-1"/>
    <n v="0.24364012500000001"/>
    <n v="0.21521000000000001"/>
    <n v="1"/>
    <n v="1950.33"/>
    <x v="1"/>
    <n v="259"/>
    <n v="18.2299995422363"/>
    <x v="1"/>
    <n v="0.48705500000000002"/>
    <n v="5.7457957320000004"/>
    <n v="0.29773500000000003"/>
    <n v="-1"/>
    <n v="0.28081041178100002"/>
    <n v="-1"/>
    <n v="0.383833393528"/>
    <n v="1859.33"/>
    <n v="-1"/>
    <n v="52"/>
    <n v="-20.6"/>
    <n v="2063.11010742187"/>
    <n v="3379.4"/>
    <n v="42390"/>
    <s v="_NA_"/>
    <x v="1"/>
    <x v="1"/>
    <s v="_NA_"/>
    <s v="_NA_"/>
    <s v="_NA_"/>
    <s v="_NA_"/>
    <s v="_NA_"/>
    <s v="_NA_"/>
    <s v="_NA_"/>
    <x v="1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1"/>
    <x v="1"/>
    <x v="0"/>
    <x v="0"/>
    <x v="0"/>
    <x v="0"/>
  </r>
  <r>
    <n v="2"/>
    <n v="1812.29"/>
    <n v="-1"/>
    <n v="-1"/>
    <n v="-1"/>
    <x v="0"/>
    <n v="-1"/>
    <n v="61"/>
    <n v="-0.271845"/>
    <n v="0.486856375274"/>
    <x v="0"/>
    <n v="500"/>
    <n v="-1"/>
    <n v="0.24364012500000001"/>
    <n v="0.21521000000000001"/>
    <n v="1"/>
    <n v="1950.33"/>
    <x v="2"/>
    <n v="259"/>
    <n v="18.2299995422363"/>
    <x v="2"/>
    <n v="0.48705500000000002"/>
    <n v="21.952429387999999"/>
    <n v="0.29773500000000003"/>
    <n v="-1"/>
    <n v="0.28081041178100002"/>
    <n v="-1"/>
    <n v="0.383833393528"/>
    <n v="1859.33"/>
    <n v="-1"/>
    <n v="22"/>
    <n v="-2"/>
    <n v="2063.11010742187"/>
    <n v="-322"/>
    <n v="42390"/>
    <s v="_NA_"/>
    <x v="1"/>
    <x v="2"/>
    <s v="_NA_"/>
    <s v="_NA_"/>
    <s v="_NA_"/>
    <s v="_NA_"/>
    <s v="_NA_"/>
    <s v="_NA_"/>
    <s v="_NA_"/>
    <x v="2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2"/>
    <x v="2"/>
    <x v="0"/>
    <x v="0"/>
    <x v="0"/>
    <x v="0"/>
  </r>
  <r>
    <n v="3"/>
    <n v="1812.29"/>
    <n v="-1"/>
    <n v="58.8"/>
    <n v="-1"/>
    <x v="0"/>
    <n v="-1"/>
    <n v="60"/>
    <n v="-0.271845"/>
    <n v="0.486856375274"/>
    <x v="0"/>
    <n v="200"/>
    <n v="1"/>
    <n v="0.24364012500000001"/>
    <n v="0.21521000000000001"/>
    <n v="1"/>
    <n v="1950.33"/>
    <x v="3"/>
    <n v="259"/>
    <n v="18.2299995422363"/>
    <x v="3"/>
    <n v="0.48705500000000002"/>
    <n v="58.172061538000001"/>
    <n v="0.29773500000000003"/>
    <n v="-1"/>
    <n v="0.28081041178100002"/>
    <n v="110"/>
    <n v="0.383833393528"/>
    <n v="1859.33"/>
    <n v="-1"/>
    <n v="480"/>
    <n v="-1.2650226"/>
    <n v="2063.11010742187"/>
    <n v="520.73"/>
    <n v="42390"/>
    <s v="_NA_"/>
    <x v="0"/>
    <x v="3"/>
    <s v="_NA_"/>
    <s v="_NA_"/>
    <s v="_NA_"/>
    <s v="_NA_"/>
    <s v="_NA_"/>
    <s v="BOT"/>
    <s v="_NA_"/>
    <x v="3"/>
    <n v="-6468.45"/>
    <s v="S"/>
    <s v="_NA_"/>
    <s v="_NA_"/>
    <s v="_NA_"/>
    <s v="_NA_"/>
    <s v="USD"/>
    <s v="_NA_"/>
    <n v="0.64087962962962963"/>
    <d v="2015-06-15T00:00:00"/>
    <s v="_NA_"/>
    <s v="_NA_"/>
    <s v="_NA_"/>
    <x v="0"/>
    <x v="0"/>
    <s v="PCM-Tracking - LogHist.csv"/>
    <s v="_NA_"/>
    <d v="2015-06-30T00:00:00"/>
    <s v="_NA_"/>
    <x v="3"/>
    <x v="3"/>
    <x v="0"/>
    <x v="0"/>
    <x v="0"/>
    <x v="0"/>
  </r>
  <r>
    <n v="4"/>
    <n v="1812.29"/>
    <n v="-1"/>
    <n v="5.99"/>
    <n v="-1"/>
    <x v="0"/>
    <n v="-1"/>
    <n v="59"/>
    <n v="-0.271845"/>
    <n v="0.486856375274"/>
    <x v="0"/>
    <n v="8000"/>
    <n v="8.2200000000000006"/>
    <n v="0.24364012500000001"/>
    <n v="0.21521000000000001"/>
    <n v="1"/>
    <n v="1950.33"/>
    <x v="4"/>
    <n v="259"/>
    <n v="18.2299995422363"/>
    <x v="4"/>
    <n v="0.48705500000000002"/>
    <n v="3.1845074759999998"/>
    <n v="0.29773500000000003"/>
    <n v="-1"/>
    <n v="0.28081041178100002"/>
    <n v="2000"/>
    <n v="0.383833393528"/>
    <n v="1859.33"/>
    <n v="-1"/>
    <n v="64"/>
    <n v="-42.2"/>
    <n v="2063.11010742187"/>
    <n v="6677.8"/>
    <n v="42390"/>
    <s v="_NA_"/>
    <x v="1"/>
    <x v="4"/>
    <s v="_NA_"/>
    <s v="_NA_"/>
    <s v="_NA_"/>
    <s v="_NA_"/>
    <s v="_NA_"/>
    <s v="SLD"/>
    <s v="_NA_"/>
    <x v="4"/>
    <n v="11971.78"/>
    <s v="B"/>
    <s v="_NA_"/>
    <s v="_NA_"/>
    <s v="_NA_"/>
    <s v="_NA_"/>
    <s v="USD"/>
    <s v="_NA_"/>
    <n v="0.4302083333333333"/>
    <d v="2015-06-30T00:00:00"/>
    <s v="_NA_"/>
    <s v="_NA_"/>
    <s v="_NA_"/>
    <x v="0"/>
    <x v="0"/>
    <s v="PCM-Tracking - LogHist.csv"/>
    <s v="_NA_"/>
    <d v="2015-06-30T00:00:00"/>
    <s v="_NA_"/>
    <x v="4"/>
    <x v="4"/>
    <x v="0"/>
    <x v="0"/>
    <x v="0"/>
    <x v="0"/>
  </r>
  <r>
    <n v="5"/>
    <n v="1812.29"/>
    <n v="-1"/>
    <n v="8.94"/>
    <n v="-1"/>
    <x v="0"/>
    <n v="-1"/>
    <n v="58"/>
    <n v="-0.271845"/>
    <n v="0.486856375274"/>
    <x v="0"/>
    <n v="4000"/>
    <n v="2.5"/>
    <n v="0.24364012500000001"/>
    <n v="0.21521000000000001"/>
    <n v="1"/>
    <n v="1950.33"/>
    <x v="5"/>
    <n v="259"/>
    <n v="18.2299995422363"/>
    <x v="5"/>
    <n v="0.48705500000000002"/>
    <n v="4.1090507020000002"/>
    <n v="0.29773500000000003"/>
    <n v="-1"/>
    <n v="0.28081041178100002"/>
    <n v="600"/>
    <n v="0.383833393528"/>
    <n v="1859.33"/>
    <n v="-1"/>
    <n v="68"/>
    <n v="-62.9"/>
    <n v="2063.11010742187"/>
    <n v="4377.1000000000004"/>
    <n v="42390"/>
    <s v="_NA_"/>
    <x v="1"/>
    <x v="5"/>
    <s v="_NA_"/>
    <s v="_NA_"/>
    <s v="_NA_"/>
    <s v="_NA_"/>
    <s v="_NA_"/>
    <s v="SLD"/>
    <s v="_NA_"/>
    <x v="5"/>
    <n v="5361.5"/>
    <s v="B"/>
    <s v="_NA_"/>
    <s v="_NA_"/>
    <s v="_NA_"/>
    <s v="_NA_"/>
    <s v="USD"/>
    <s v="_NA_"/>
    <n v="0.57398148148148154"/>
    <d v="2015-06-29T00:00:00"/>
    <s v="_NA_"/>
    <s v="_NA_"/>
    <s v="_NA_"/>
    <x v="0"/>
    <x v="0"/>
    <s v="PCM-Tracking - LogHist.csv"/>
    <s v="_NA_"/>
    <d v="2015-06-30T00:00:00"/>
    <s v="_NA_"/>
    <x v="5"/>
    <x v="5"/>
    <x v="0"/>
    <x v="0"/>
    <x v="0"/>
    <x v="0"/>
  </r>
  <r>
    <n v="6"/>
    <n v="1812.29"/>
    <n v="-1"/>
    <n v="58.8"/>
    <n v="-1"/>
    <x v="0"/>
    <n v="-1"/>
    <n v="57"/>
    <n v="-0.271845"/>
    <n v="0.486856375274"/>
    <x v="0"/>
    <n v="50"/>
    <n v="1"/>
    <n v="0.24364012500000001"/>
    <n v="0.21521000000000001"/>
    <n v="1"/>
    <n v="1950.33"/>
    <x v="6"/>
    <n v="259"/>
    <n v="18.2299995422363"/>
    <x v="6"/>
    <n v="0.48705500000000002"/>
    <n v="58.172061538000001"/>
    <n v="0.29773500000000003"/>
    <n v="-1"/>
    <n v="0.28081041178100002"/>
    <n v="110"/>
    <n v="0.383833393528"/>
    <n v="1859.33"/>
    <n v="-1"/>
    <n v="675"/>
    <n v="-1.1123449000000001"/>
    <n v="2063.11010742187"/>
    <n v="1970.89"/>
    <n v="42390"/>
    <s v="_NA_"/>
    <x v="0"/>
    <x v="6"/>
    <s v="_NA_"/>
    <s v="_NA_"/>
    <s v="_NA_"/>
    <s v="_NA_"/>
    <s v="_NA_"/>
    <s v="BOT"/>
    <s v="_NA_"/>
    <x v="3"/>
    <n v="-6468.45"/>
    <s v="S"/>
    <s v="_NA_"/>
    <s v="_NA_"/>
    <s v="_NA_"/>
    <s v="_NA_"/>
    <s v="USD"/>
    <s v="_NA_"/>
    <n v="0.64087962962962963"/>
    <d v="2015-06-15T00:00:00"/>
    <s v="_NA_"/>
    <s v="_NA_"/>
    <s v="_NA_"/>
    <x v="0"/>
    <x v="0"/>
    <s v="PCM-Tracking - LogHist.csv"/>
    <s v="_NA_"/>
    <d v="2015-06-30T00:00:00"/>
    <s v="_NA_"/>
    <x v="6"/>
    <x v="6"/>
    <x v="0"/>
    <x v="0"/>
    <x v="0"/>
    <x v="0"/>
  </r>
  <r>
    <n v="7"/>
    <n v="1812.29"/>
    <n v="-1"/>
    <n v="61.48"/>
    <n v="-1"/>
    <x v="0"/>
    <n v="-1"/>
    <n v="56"/>
    <n v="-0.271845"/>
    <n v="0.486856375274"/>
    <x v="0"/>
    <n v="125"/>
    <n v="1.54"/>
    <n v="0.24364012500000001"/>
    <n v="0.21521000000000001"/>
    <n v="1"/>
    <n v="1950.33"/>
    <x v="7"/>
    <n v="259"/>
    <n v="18.2299995422363"/>
    <x v="7"/>
    <n v="0.48705500000000002"/>
    <n v="66.956666666999993"/>
    <n v="0.29773500000000003"/>
    <n v="-1"/>
    <n v="0.28081041178100002"/>
    <n v="300"/>
    <n v="0.383833393528"/>
    <n v="1859.33"/>
    <n v="-1"/>
    <n v="676"/>
    <n v="-1.2650045480000001"/>
    <n v="2063.11010742187"/>
    <n v="3102.48"/>
    <n v="42390"/>
    <s v="_NA_"/>
    <x v="0"/>
    <x v="7"/>
    <s v="_NA_"/>
    <s v="_NA_"/>
    <s v="_NA_"/>
    <s v="_NA_"/>
    <s v="_NA_"/>
    <s v="SLD"/>
    <s v="_NA_"/>
    <x v="6"/>
    <n v="18442.759999999998"/>
    <s v="S"/>
    <s v="_NA_"/>
    <s v="_NA_"/>
    <s v="_NA_"/>
    <s v="_NA_"/>
    <s v="USD"/>
    <s v="_NA_"/>
    <n v="0.62666666666666659"/>
    <d v="2015-04-17T00:00:00"/>
    <s v="_NA_"/>
    <s v="_NA_"/>
    <s v="_NA_"/>
    <x v="0"/>
    <x v="0"/>
    <s v="PCM-Tracking - LogHist.csv"/>
    <s v="_NA_"/>
    <d v="2015-06-30T00:00:00"/>
    <s v="_NA_"/>
    <x v="7"/>
    <x v="7"/>
    <x v="0"/>
    <x v="0"/>
    <x v="0"/>
    <x v="0"/>
  </r>
  <r>
    <n v="8"/>
    <n v="1812.29"/>
    <n v="-1"/>
    <n v="61.48"/>
    <n v="-1"/>
    <x v="0"/>
    <n v="-1"/>
    <n v="55"/>
    <n v="-0.271845"/>
    <n v="0.486856375274"/>
    <x v="0"/>
    <n v="50"/>
    <n v="1.54"/>
    <n v="0.24364012500000001"/>
    <n v="0.21521000000000001"/>
    <n v="1"/>
    <n v="1950.33"/>
    <x v="8"/>
    <n v="259"/>
    <n v="18.2299995422363"/>
    <x v="8"/>
    <n v="0.48705500000000002"/>
    <n v="66.956666666999993"/>
    <n v="0.29773500000000003"/>
    <n v="-1"/>
    <n v="0.28081041178100002"/>
    <n v="300"/>
    <n v="0.383833393528"/>
    <n v="1859.33"/>
    <n v="-1"/>
    <n v="692"/>
    <n v="-1.15916515"/>
    <n v="2063.11010742187"/>
    <n v="1245.3399999999999"/>
    <n v="42390"/>
    <s v="_NA_"/>
    <x v="0"/>
    <x v="8"/>
    <s v="_NA_"/>
    <s v="_NA_"/>
    <s v="_NA_"/>
    <s v="_NA_"/>
    <s v="_NA_"/>
    <s v="SLD"/>
    <s v="_NA_"/>
    <x v="6"/>
    <n v="18442.759999999998"/>
    <s v="S"/>
    <s v="_NA_"/>
    <s v="_NA_"/>
    <s v="_NA_"/>
    <s v="_NA_"/>
    <s v="USD"/>
    <s v="_NA_"/>
    <n v="0.62666666666666659"/>
    <d v="2015-04-17T00:00:00"/>
    <s v="_NA_"/>
    <s v="_NA_"/>
    <s v="_NA_"/>
    <x v="0"/>
    <x v="0"/>
    <s v="PCM-Tracking - LogHist.csv"/>
    <s v="_NA_"/>
    <d v="2015-06-30T00:00:00"/>
    <s v="_NA_"/>
    <x v="8"/>
    <x v="8"/>
    <x v="0"/>
    <x v="0"/>
    <x v="0"/>
    <x v="0"/>
  </r>
  <r>
    <n v="9"/>
    <n v="1812.29"/>
    <n v="-1"/>
    <n v="-1"/>
    <n v="-1"/>
    <x v="0"/>
    <n v="-1"/>
    <n v="63"/>
    <n v="-0.271845"/>
    <n v="0.486856375274"/>
    <x v="0"/>
    <n v="1000"/>
    <n v="-1"/>
    <n v="0.24364012500000001"/>
    <n v="0.21521000000000001"/>
    <n v="1"/>
    <n v="1950.33"/>
    <x v="9"/>
    <n v="259"/>
    <n v="18.2299995422363"/>
    <x v="9"/>
    <n v="0.48705500000000002"/>
    <n v="6.4074675980000002"/>
    <n v="0.29773500000000003"/>
    <n v="-1"/>
    <n v="0.28081041178100002"/>
    <n v="-1"/>
    <n v="0.383833393528"/>
    <n v="1859.33"/>
    <n v="-1"/>
    <n v="36"/>
    <n v="-42.7"/>
    <n v="2063.11010742187"/>
    <n v="-942.7"/>
    <n v="42390"/>
    <s v="_NA_"/>
    <x v="1"/>
    <x v="9"/>
    <s v="_NA_"/>
    <s v="_NA_"/>
    <s v="_NA_"/>
    <s v="_NA_"/>
    <s v="_NA_"/>
    <s v="_NA_"/>
    <s v="_NA_"/>
    <x v="7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9"/>
    <x v="9"/>
    <x v="0"/>
    <x v="0"/>
    <x v="0"/>
    <x v="0"/>
  </r>
  <r>
    <n v="10"/>
    <n v="1812.29"/>
    <n v="-1"/>
    <n v="-1"/>
    <n v="-1"/>
    <x v="0"/>
    <n v="-1"/>
    <n v="54"/>
    <n v="-0.271845"/>
    <n v="0.486856375274"/>
    <x v="0"/>
    <n v="25"/>
    <n v="-1"/>
    <n v="0.24364012500000001"/>
    <n v="0.21521000000000001"/>
    <n v="1"/>
    <n v="1950.33"/>
    <x v="10"/>
    <n v="259"/>
    <n v="18.2299995422363"/>
    <x v="10"/>
    <n v="0.48705500000000002"/>
    <n v="252.390724635"/>
    <n v="0.29773500000000003"/>
    <n v="-1"/>
    <n v="0.28081041178100002"/>
    <n v="-1"/>
    <n v="0.383833393528"/>
    <n v="1859.33"/>
    <n v="-1"/>
    <n v="695"/>
    <n v="-1.762486894"/>
    <n v="2063.11010742187"/>
    <n v="278.24"/>
    <n v="42390"/>
    <s v="_NA_"/>
    <x v="0"/>
    <x v="10"/>
    <s v="_NA_"/>
    <s v="_NA_"/>
    <s v="_NA_"/>
    <s v="_NA_"/>
    <s v="_NA_"/>
    <s v="_NA_"/>
    <s v="_NA_"/>
    <x v="8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10"/>
    <x v="10"/>
    <x v="0"/>
    <x v="0"/>
    <x v="0"/>
    <x v="0"/>
  </r>
  <r>
    <n v="11"/>
    <n v="1812.29"/>
    <n v="-1"/>
    <n v="327.79"/>
    <n v="-1"/>
    <x v="0"/>
    <n v="-1"/>
    <n v="52"/>
    <n v="-0.271845"/>
    <n v="0.486856375274"/>
    <x v="0"/>
    <n v="125"/>
    <n v="1"/>
    <n v="0.24364012500000001"/>
    <n v="0.21521000000000001"/>
    <n v="1"/>
    <n v="1950.33"/>
    <x v="11"/>
    <n v="259"/>
    <n v="18.2299995422363"/>
    <x v="11"/>
    <n v="0.48705500000000002"/>
    <n v="232.603465707"/>
    <n v="0.29773500000000003"/>
    <n v="-1"/>
    <n v="0.28081041178100002"/>
    <n v="15"/>
    <n v="0.383833393528"/>
    <n v="1859.33"/>
    <n v="-1"/>
    <n v="701"/>
    <n v="-2.0531272500000002"/>
    <n v="2063.11010742187"/>
    <n v="18549.2"/>
    <n v="42390"/>
    <s v="_NA_"/>
    <x v="0"/>
    <x v="11"/>
    <s v="_NA_"/>
    <s v="_NA_"/>
    <s v="_NA_"/>
    <s v="_NA_"/>
    <s v="_NA_"/>
    <s v="BOT"/>
    <s v="_NA_"/>
    <x v="9"/>
    <n v="-4917.8500000000004"/>
    <s v="S"/>
    <s v="_NA_"/>
    <s v="_NA_"/>
    <s v="_NA_"/>
    <s v="_NA_"/>
    <s v="USD"/>
    <s v="_NA_"/>
    <n v="0.4027546296296296"/>
    <d v="2015-05-20T00:00:00"/>
    <s v="_NA_"/>
    <s v="_NA_"/>
    <s v="_NA_"/>
    <x v="0"/>
    <x v="0"/>
    <s v="PCM-Tracking - LogHist.csv"/>
    <s v="_NA_"/>
    <d v="2015-06-30T00:00:00"/>
    <s v="_NA_"/>
    <x v="11"/>
    <x v="11"/>
    <x v="0"/>
    <x v="0"/>
    <x v="0"/>
    <x v="0"/>
  </r>
  <r>
    <n v="12"/>
    <n v="1812.29"/>
    <n v="-1"/>
    <n v="327.79"/>
    <n v="-1"/>
    <x v="0"/>
    <n v="-1"/>
    <n v="51"/>
    <n v="-0.271845"/>
    <n v="0.486856375274"/>
    <x v="0"/>
    <n v="25"/>
    <n v="1"/>
    <n v="0.24364012500000001"/>
    <n v="0.21521000000000001"/>
    <n v="1"/>
    <n v="1950.33"/>
    <x v="12"/>
    <n v="259"/>
    <n v="18.2299995422363"/>
    <x v="12"/>
    <n v="0.48705500000000002"/>
    <n v="232.603465707"/>
    <n v="0.29773500000000003"/>
    <n v="-1"/>
    <n v="0.28081041178100002"/>
    <n v="15"/>
    <n v="0.383833393528"/>
    <n v="1859.33"/>
    <n v="-1"/>
    <n v="734"/>
    <n v="-1.4207386"/>
    <n v="2063.11010742187"/>
    <n v="3697.08"/>
    <n v="42390"/>
    <s v="_NA_"/>
    <x v="0"/>
    <x v="12"/>
    <s v="_NA_"/>
    <s v="_NA_"/>
    <s v="_NA_"/>
    <s v="_NA_"/>
    <s v="_NA_"/>
    <s v="BOT"/>
    <s v="_NA_"/>
    <x v="9"/>
    <n v="-4917.8500000000004"/>
    <s v="S"/>
    <s v="_NA_"/>
    <s v="_NA_"/>
    <s v="_NA_"/>
    <s v="_NA_"/>
    <s v="USD"/>
    <s v="_NA_"/>
    <n v="0.4027546296296296"/>
    <d v="2015-05-20T00:00:00"/>
    <s v="_NA_"/>
    <s v="_NA_"/>
    <s v="_NA_"/>
    <x v="0"/>
    <x v="0"/>
    <s v="PCM-Tracking - LogHist.csv"/>
    <s v="_NA_"/>
    <n v="42185"/>
    <s v="_NA_"/>
    <x v="12"/>
    <x v="12"/>
    <x v="0"/>
    <x v="0"/>
    <x v="0"/>
    <x v="0"/>
  </r>
  <r>
    <n v="13"/>
    <n v="1812.29"/>
    <n v="-1"/>
    <n v="778.04"/>
    <n v="-1"/>
    <x v="0"/>
    <n v="-1"/>
    <n v="50"/>
    <n v="-0.271845"/>
    <n v="0.486856375274"/>
    <x v="0"/>
    <n v="10"/>
    <n v="1"/>
    <n v="0.24364012500000001"/>
    <n v="0.21521000000000001"/>
    <n v="1"/>
    <n v="1950.33"/>
    <x v="13"/>
    <n v="259"/>
    <n v="18.2299995422363"/>
    <x v="13"/>
    <n v="0.48705500000000002"/>
    <n v="579.65969696399998"/>
    <n v="0.29773500000000003"/>
    <n v="-1"/>
    <n v="0.28081041178100002"/>
    <n v="10"/>
    <n v="0.383833393528"/>
    <n v="1859.33"/>
    <n v="-1"/>
    <n v="739"/>
    <n v="-1.2150349199999999"/>
    <n v="2063.11010742187"/>
    <n v="4011.58"/>
    <n v="42390"/>
    <s v="_NA_"/>
    <x v="0"/>
    <x v="13"/>
    <s v="_NA_"/>
    <s v="_NA_"/>
    <s v="_NA_"/>
    <s v="_NA_"/>
    <s v="_NA_"/>
    <s v="BOT"/>
    <s v="_NA_"/>
    <x v="10"/>
    <n v="-7781.4"/>
    <s v="S"/>
    <s v="_NA_"/>
    <s v="_NA_"/>
    <s v="_NA_"/>
    <s v="_NA_"/>
    <s v="USD"/>
    <s v="_NA_"/>
    <n v="0.40086805555555555"/>
    <d v="2015-05-14T00:00:00"/>
    <s v="_NA_"/>
    <s v="_NA_"/>
    <s v="_NA_"/>
    <x v="0"/>
    <x v="0"/>
    <s v="PCM-Tracking - LogHist.csv"/>
    <s v="_NA_"/>
    <d v="2015-06-30T00:00:00"/>
    <s v="_NA_"/>
    <x v="13"/>
    <x v="13"/>
    <x v="0"/>
    <x v="0"/>
    <x v="0"/>
    <x v="0"/>
  </r>
  <r>
    <n v="14"/>
    <n v="1812.29"/>
    <n v="-1"/>
    <n v="156.03"/>
    <n v="-1"/>
    <x v="0"/>
    <n v="-1"/>
    <n v="49"/>
    <n v="-0.271845"/>
    <n v="0.486856375274"/>
    <x v="0"/>
    <n v="30"/>
    <n v="1.1399999999999999"/>
    <n v="0.24364012500000001"/>
    <n v="0.21521000000000001"/>
    <n v="1"/>
    <n v="1950.33"/>
    <x v="14"/>
    <n v="259"/>
    <n v="18.2299995422363"/>
    <x v="14"/>
    <n v="0.48705500000000002"/>
    <n v="141.68441329800001"/>
    <n v="0.29773500000000003"/>
    <n v="-1"/>
    <n v="0.28081041178100002"/>
    <n v="50"/>
    <n v="0.383833393528"/>
    <n v="1859.33"/>
    <n v="-1"/>
    <n v="742"/>
    <n v="-1.11560674"/>
    <n v="2063.11010742187"/>
    <n v="887.78"/>
    <n v="42390"/>
    <s v="_NA_"/>
    <x v="0"/>
    <x v="14"/>
    <s v="_NA_"/>
    <s v="_NA_"/>
    <s v="_NA_"/>
    <s v="_NA_"/>
    <s v="_NA_"/>
    <s v="SLD"/>
    <s v="_NA_"/>
    <x v="11"/>
    <n v="7800.36"/>
    <s v="S"/>
    <s v="_NA_"/>
    <s v="_NA_"/>
    <s v="_NA_"/>
    <s v="_NA_"/>
    <s v="USD"/>
    <s v="_NA_"/>
    <n v="0.40252314814814816"/>
    <d v="2015-05-26T00:00:00"/>
    <s v="_NA_"/>
    <s v="_NA_"/>
    <s v="_NA_"/>
    <x v="0"/>
    <x v="0"/>
    <s v="PCM-Tracking - LogHist.csv"/>
    <s v="_NA_"/>
    <d v="2015-06-30T00:00:00"/>
    <s v="_NA_"/>
    <x v="14"/>
    <x v="14"/>
    <x v="0"/>
    <x v="0"/>
    <x v="0"/>
    <x v="0"/>
  </r>
  <r>
    <n v="15"/>
    <n v="1812.29"/>
    <n v="-1"/>
    <n v="137.57"/>
    <n v="-1"/>
    <x v="0"/>
    <n v="-1"/>
    <n v="48"/>
    <n v="-0.271845"/>
    <n v="0.486856375274"/>
    <x v="0"/>
    <n v="50"/>
    <n v="1"/>
    <n v="0.24364012500000001"/>
    <n v="0.21521000000000001"/>
    <n v="1"/>
    <n v="1950.33"/>
    <x v="15"/>
    <n v="259"/>
    <n v="18.2299995422363"/>
    <x v="15"/>
    <n v="0.48705500000000002"/>
    <n v="134.69347088000001"/>
    <n v="0.29773500000000003"/>
    <n v="-1"/>
    <n v="0.28081041178100002"/>
    <n v="45"/>
    <n v="0.383833393528"/>
    <n v="1859.33"/>
    <n v="-1"/>
    <n v="743"/>
    <n v="-1.1901927000000001"/>
    <n v="2063.11010742187"/>
    <n v="1715.81"/>
    <n v="42390"/>
    <s v="_NA_"/>
    <x v="0"/>
    <x v="15"/>
    <s v="_NA_"/>
    <s v="_NA_"/>
    <s v="_NA_"/>
    <s v="_NA_"/>
    <s v="_NA_"/>
    <s v="BOT"/>
    <s v="_NA_"/>
    <x v="12"/>
    <n v="-6191.65"/>
    <s v="S"/>
    <s v="_NA_"/>
    <s v="_NA_"/>
    <s v="_NA_"/>
    <s v="_NA_"/>
    <s v="USD"/>
    <s v="_NA_"/>
    <n v="0.39684027777777775"/>
    <d v="2015-06-30T00:00:00"/>
    <s v="_NA_"/>
    <s v="_NA_"/>
    <s v="_NA_"/>
    <x v="0"/>
    <x v="0"/>
    <s v="PCM-Tracking - LogHist.csv"/>
    <s v="_NA_"/>
    <d v="2015-06-30T00:00:00"/>
    <s v="_NA_"/>
    <x v="15"/>
    <x v="15"/>
    <x v="0"/>
    <x v="0"/>
    <x v="0"/>
    <x v="0"/>
  </r>
  <r>
    <n v="16"/>
    <n v="1812.29"/>
    <n v="-1"/>
    <n v="778.04"/>
    <n v="-1"/>
    <x v="0"/>
    <n v="-1"/>
    <n v="47"/>
    <n v="-0.271845"/>
    <n v="0.486856375274"/>
    <x v="0"/>
    <n v="10"/>
    <n v="1"/>
    <n v="0.24364012500000001"/>
    <n v="0.21521000000000001"/>
    <n v="1"/>
    <n v="1950.33"/>
    <x v="16"/>
    <n v="259"/>
    <n v="18.2299995422363"/>
    <x v="16"/>
    <n v="0.48705500000000002"/>
    <n v="579.65969696399998"/>
    <n v="0.29773500000000003"/>
    <n v="-1"/>
    <n v="0.28081041178100002"/>
    <n v="10"/>
    <n v="0.383833393528"/>
    <n v="1859.33"/>
    <n v="-1"/>
    <n v="761"/>
    <n v="-1.2149629799999999"/>
    <n v="2063.11010742187"/>
    <n v="4008.29"/>
    <n v="42390"/>
    <s v="_NA_"/>
    <x v="0"/>
    <x v="16"/>
    <s v="_NA_"/>
    <s v="_NA_"/>
    <s v="_NA_"/>
    <s v="_NA_"/>
    <s v="_NA_"/>
    <s v="BOT"/>
    <s v="_NA_"/>
    <x v="10"/>
    <n v="-7781.4"/>
    <s v="S"/>
    <s v="_NA_"/>
    <s v="_NA_"/>
    <s v="_NA_"/>
    <s v="_NA_"/>
    <s v="USD"/>
    <s v="_NA_"/>
    <n v="0.40086805555555555"/>
    <d v="2015-05-14T00:00:00"/>
    <s v="_NA_"/>
    <s v="_NA_"/>
    <s v="_NA_"/>
    <x v="0"/>
    <x v="0"/>
    <s v="PCM-Tracking - LogHist.csv"/>
    <s v="_NA_"/>
    <n v="42185"/>
    <s v="_NA_"/>
    <x v="16"/>
    <x v="16"/>
    <x v="0"/>
    <x v="0"/>
    <x v="0"/>
    <x v="0"/>
  </r>
  <r>
    <n v="17"/>
    <n v="1812.29"/>
    <n v="-1"/>
    <n v="-1"/>
    <n v="-1"/>
    <x v="0"/>
    <n v="-1"/>
    <n v="46"/>
    <n v="-0.271845"/>
    <n v="0.486856375274"/>
    <x v="0"/>
    <n v="3"/>
    <n v="-1"/>
    <n v="0.24364012500000001"/>
    <n v="0.21521000000000001"/>
    <n v="1"/>
    <n v="1950.33"/>
    <x v="17"/>
    <n v="259"/>
    <n v="18.2299995422363"/>
    <x v="17"/>
    <n v="0.48705500000000002"/>
    <n v="1493.11"/>
    <n v="0.29773500000000003"/>
    <n v="-1"/>
    <n v="0.28081041178100002"/>
    <n v="-1"/>
    <n v="0.383833393528"/>
    <n v="1859.33"/>
    <n v="-1"/>
    <n v="771"/>
    <n v="-1.1615686540000001"/>
    <n v="2063.11010742187"/>
    <n v="2914.54"/>
    <n v="42390"/>
    <s v="_NA_"/>
    <x v="0"/>
    <x v="17"/>
    <s v="_NA_"/>
    <s v="_NA_"/>
    <s v="_NA_"/>
    <s v="_NA_"/>
    <s v="_NA_"/>
    <s v="_NA_"/>
    <s v="_NA_"/>
    <x v="13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17"/>
    <x v="17"/>
    <x v="0"/>
    <x v="0"/>
    <x v="0"/>
    <x v="0"/>
  </r>
  <r>
    <n v="18"/>
    <n v="1812.29"/>
    <n v="-1"/>
    <n v="144"/>
    <n v="-1"/>
    <x v="0"/>
    <n v="-1"/>
    <n v="45"/>
    <n v="-0.271845"/>
    <n v="0.486856375274"/>
    <x v="0"/>
    <n v="30"/>
    <n v="1.1100000000000001"/>
    <n v="0.24364012500000001"/>
    <n v="0.21521000000000001"/>
    <n v="1"/>
    <n v="1950.33"/>
    <x v="18"/>
    <n v="259"/>
    <n v="18.2299995422363"/>
    <x v="18"/>
    <n v="0.48705500000000002"/>
    <n v="113.29921053299999"/>
    <n v="0.29773500000000003"/>
    <n v="-1"/>
    <n v="0.28081041178100002"/>
    <n v="40"/>
    <n v="0.383833393528"/>
    <n v="1859.33"/>
    <n v="-1"/>
    <n v="843"/>
    <n v="-1.08716659"/>
    <n v="2063.11010742187"/>
    <n v="218.81"/>
    <n v="42390"/>
    <s v="_NA_"/>
    <x v="0"/>
    <x v="18"/>
    <s v="_NA_"/>
    <s v="_NA_"/>
    <s v="_NA_"/>
    <s v="_NA_"/>
    <s v="_NA_"/>
    <s v="SLD"/>
    <s v="_NA_"/>
    <x v="14"/>
    <n v="5758.89"/>
    <s v="S"/>
    <s v="_NA_"/>
    <s v="_NA_"/>
    <s v="_NA_"/>
    <s v="_NA_"/>
    <s v="USD"/>
    <s v="_NA_"/>
    <n v="0.61101851851851852"/>
    <d v="2015-02-13T00:00:00"/>
    <s v="_NA_"/>
    <s v="_NA_"/>
    <s v="_NA_"/>
    <x v="0"/>
    <x v="0"/>
    <s v="PCM-Tracking - LogHist.csv"/>
    <s v="_NA_"/>
    <n v="42185"/>
    <s v="_NA_"/>
    <x v="18"/>
    <x v="18"/>
    <x v="0"/>
    <x v="0"/>
    <x v="0"/>
    <x v="0"/>
  </r>
  <r>
    <n v="19"/>
    <n v="1812.29"/>
    <n v="-1"/>
    <n v="42.51"/>
    <n v="-1"/>
    <x v="0"/>
    <n v="-1"/>
    <n v="53"/>
    <n v="-0.271845"/>
    <n v="0.486856375274"/>
    <x v="0"/>
    <n v="200"/>
    <n v="1.43"/>
    <n v="0.24364012500000001"/>
    <n v="0.21521000000000001"/>
    <n v="1"/>
    <n v="1950.33"/>
    <x v="19"/>
    <n v="259"/>
    <n v="18.2299995422363"/>
    <x v="19"/>
    <n v="0.48705500000000002"/>
    <n v="41.795662978000003"/>
    <n v="0.29773500000000003"/>
    <n v="-1"/>
    <n v="0.28081041178100002"/>
    <n v="300"/>
    <n v="0.383833393528"/>
    <n v="1859.33"/>
    <n v="-1"/>
    <n v="699"/>
    <n v="-2.5125503999999999"/>
    <n v="2063.11010742187"/>
    <n v="2301.4899999999998"/>
    <n v="42390"/>
    <s v="_NA_"/>
    <x v="0"/>
    <x v="19"/>
    <s v="_NA_"/>
    <s v="_NA_"/>
    <s v="_NA_"/>
    <s v="_NA_"/>
    <s v="_NA_"/>
    <s v="SLD"/>
    <s v="_NA_"/>
    <x v="15"/>
    <n v="12751.87"/>
    <s v="S"/>
    <s v="_NA_"/>
    <s v="_NA_"/>
    <s v="_NA_"/>
    <s v="_NA_"/>
    <s v="USD"/>
    <s v="_NA_"/>
    <n v="0.63769675925925928"/>
    <d v="2015-05-26T00:00:00"/>
    <s v="_NA_"/>
    <s v="_NA_"/>
    <s v="_NA_"/>
    <x v="0"/>
    <x v="0"/>
    <s v="PCM-Tracking - LogHist.csv"/>
    <s v="_NA_"/>
    <d v="2015-06-30T00:00:00"/>
    <s v="_NA_"/>
    <x v="19"/>
    <x v="19"/>
    <x v="0"/>
    <x v="0"/>
    <x v="0"/>
    <x v="0"/>
  </r>
  <r>
    <n v="20"/>
    <n v="1812.29"/>
    <n v="-1"/>
    <n v="778.04"/>
    <n v="-1"/>
    <x v="0"/>
    <n v="-1"/>
    <n v="44"/>
    <n v="-0.271845"/>
    <n v="0.486856375274"/>
    <x v="0"/>
    <n v="5"/>
    <n v="1"/>
    <n v="0.24364012500000001"/>
    <n v="0.21521000000000001"/>
    <n v="1"/>
    <n v="1950.33"/>
    <x v="20"/>
    <n v="259"/>
    <n v="18.2299995422363"/>
    <x v="20"/>
    <n v="0.48705500000000002"/>
    <n v="579.65969696399998"/>
    <n v="0.29773500000000003"/>
    <n v="-1"/>
    <n v="0.28081041178100002"/>
    <n v="10"/>
    <n v="0.383833393528"/>
    <n v="1859.33"/>
    <n v="-1"/>
    <n v="851"/>
    <n v="-1.122357526"/>
    <n v="2063.11010742187"/>
    <n v="2371.6799999999998"/>
    <n v="42390"/>
    <s v="_NA_"/>
    <x v="0"/>
    <x v="20"/>
    <s v="_NA_"/>
    <s v="_NA_"/>
    <s v="_NA_"/>
    <s v="_NA_"/>
    <s v="_NA_"/>
    <s v="BOT"/>
    <s v="_NA_"/>
    <x v="10"/>
    <n v="-7781.4"/>
    <s v="S"/>
    <s v="_NA_"/>
    <s v="_NA_"/>
    <s v="_NA_"/>
    <s v="_NA_"/>
    <s v="USD"/>
    <s v="_NA_"/>
    <n v="0.40086805555555555"/>
    <d v="2015-05-14T00:00:00"/>
    <s v="_NA_"/>
    <s v="_NA_"/>
    <s v="_NA_"/>
    <x v="0"/>
    <x v="0"/>
    <s v="PCM-Tracking - LogHist.csv"/>
    <s v="_NA_"/>
    <d v="2015-06-30T00:00:00"/>
    <s v="_NA_"/>
    <x v="20"/>
    <x v="20"/>
    <x v="0"/>
    <x v="0"/>
    <x v="0"/>
    <x v="0"/>
  </r>
  <r>
    <n v="21"/>
    <n v="1812.29"/>
    <n v="-1"/>
    <n v="2.74"/>
    <n v="-1"/>
    <x v="0"/>
    <n v="-1"/>
    <n v="64"/>
    <n v="-0.271845"/>
    <n v="0.486856375274"/>
    <x v="0"/>
    <n v="3500"/>
    <n v="2.5"/>
    <n v="0.24364012500000001"/>
    <n v="0.21521000000000001"/>
    <n v="1"/>
    <n v="1950.33"/>
    <x v="21"/>
    <n v="259"/>
    <n v="18.2299995422363"/>
    <x v="21"/>
    <n v="0.48705500000000002"/>
    <n v="2.4350284769999999"/>
    <n v="0.29773500000000003"/>
    <n v="-1"/>
    <n v="0.28081041178100002"/>
    <n v="500"/>
    <n v="0.383833393528"/>
    <n v="1859.33"/>
    <n v="-1"/>
    <n v="15"/>
    <n v="-20.118496"/>
    <n v="2063.11010742187"/>
    <n v="-2925.12"/>
    <n v="42390"/>
    <s v="_NA_"/>
    <x v="0"/>
    <x v="21"/>
    <s v="_NA_"/>
    <s v="_NA_"/>
    <s v="_NA_"/>
    <s v="_NA_"/>
    <s v="_NA_"/>
    <s v="BOT"/>
    <s v="_NA_"/>
    <x v="16"/>
    <n v="-1372.5"/>
    <s v="S"/>
    <s v="_NA_"/>
    <s v="_NA_"/>
    <s v="_NA_"/>
    <s v="_NA_"/>
    <s v="USD"/>
    <s v="_NA_"/>
    <n v="0.54928240740740741"/>
    <d v="2015-04-16T00:00:00"/>
    <s v="_NA_"/>
    <s v="_NA_"/>
    <s v="_NA_"/>
    <x v="0"/>
    <x v="0"/>
    <s v="PCM-Tracking - LogHist.csv"/>
    <s v="_NA_"/>
    <d v="2015-06-30T00:00:00"/>
    <s v="_NA_"/>
    <x v="21"/>
    <x v="21"/>
    <x v="0"/>
    <x v="0"/>
    <x v="0"/>
    <x v="0"/>
  </r>
  <r>
    <n v="22"/>
    <n v="1812.29"/>
    <n v="-1"/>
    <n v="4.9000000000000004"/>
    <n v="-1"/>
    <x v="0"/>
    <n v="-1"/>
    <n v="67"/>
    <n v="-0.271845"/>
    <n v="0.486856375274"/>
    <x v="0"/>
    <n v="1500"/>
    <n v="2.5"/>
    <n v="0.24364012500000001"/>
    <n v="0.21521000000000001"/>
    <n v="1"/>
    <n v="1950.33"/>
    <x v="22"/>
    <n v="259"/>
    <n v="18.2299995422363"/>
    <x v="22"/>
    <n v="0.48705500000000002"/>
    <n v="5.0711321089999997"/>
    <n v="0.29773500000000003"/>
    <n v="-1"/>
    <n v="0.28081041178100002"/>
    <n v="500"/>
    <n v="0.383833393528"/>
    <n v="1859.33"/>
    <n v="-1"/>
    <n v="19"/>
    <n v="-10.115919999999999"/>
    <n v="2063.11010742187"/>
    <n v="-2890.12"/>
    <n v="42390"/>
    <s v="_NA_"/>
    <x v="0"/>
    <x v="22"/>
    <s v="_NA_"/>
    <s v="_NA_"/>
    <s v="_NA_"/>
    <s v="_NA_"/>
    <s v="_NA_"/>
    <s v="BOT"/>
    <s v="_NA_"/>
    <x v="17"/>
    <n v="-2452.5"/>
    <s v="S"/>
    <s v="_NA_"/>
    <s v="_NA_"/>
    <s v="_NA_"/>
    <s v="_NA_"/>
    <s v="USD"/>
    <s v="_NA_"/>
    <n v="0.54935185185185187"/>
    <d v="2015-04-16T00:00:00"/>
    <s v="_NA_"/>
    <s v="_NA_"/>
    <s v="_NA_"/>
    <x v="0"/>
    <x v="0"/>
    <s v="PCM-Tracking - LogHist.csv"/>
    <s v="_NA_"/>
    <d v="2015-06-30T00:00:00"/>
    <s v="_NA_"/>
    <x v="22"/>
    <x v="22"/>
    <x v="0"/>
    <x v="0"/>
    <x v="0"/>
    <x v="0"/>
  </r>
  <r>
    <n v="23"/>
    <n v="1812.29"/>
    <n v="-1"/>
    <n v="-1"/>
    <n v="-1"/>
    <x v="0"/>
    <n v="-1"/>
    <n v="85"/>
    <n v="-0.271845"/>
    <n v="0.486856375274"/>
    <x v="0"/>
    <n v="200"/>
    <n v="-1"/>
    <n v="0.24364012500000001"/>
    <n v="0.21521000000000001"/>
    <n v="1"/>
    <n v="1950.33"/>
    <x v="23"/>
    <n v="259"/>
    <n v="18.2299995422363"/>
    <x v="23"/>
    <n v="0.48705500000000002"/>
    <n v="21.952429387999999"/>
    <n v="0.29773500000000003"/>
    <n v="-1"/>
    <n v="0.28081041178100002"/>
    <n v="-1"/>
    <n v="0.383833393528"/>
    <n v="1859.33"/>
    <n v="-1"/>
    <n v="26"/>
    <n v="-3.2"/>
    <n v="2063.11010742187"/>
    <n v="-129.19999999999999"/>
    <n v="42390"/>
    <s v="_NA_"/>
    <x v="1"/>
    <x v="23"/>
    <s v="_NA_"/>
    <s v="_NA_"/>
    <s v="_NA_"/>
    <s v="_NA_"/>
    <s v="_NA_"/>
    <s v="_NA_"/>
    <s v="_NA_"/>
    <x v="2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23"/>
    <x v="2"/>
    <x v="0"/>
    <x v="0"/>
    <x v="0"/>
    <x v="0"/>
  </r>
  <r>
    <n v="24"/>
    <n v="1812.29"/>
    <n v="-1"/>
    <n v="25.04"/>
    <n v="-1"/>
    <x v="0"/>
    <n v="-1"/>
    <n v="84"/>
    <n v="-0.271845"/>
    <n v="0.486856375274"/>
    <x v="0"/>
    <n v="2000"/>
    <n v="1.37"/>
    <n v="0.24364012500000001"/>
    <n v="0.21521000000000001"/>
    <n v="1"/>
    <n v="1950.33"/>
    <x v="24"/>
    <n v="259"/>
    <n v="18.2299995422363"/>
    <x v="24"/>
    <n v="0.48705500000000002"/>
    <n v="7.1191176609999998"/>
    <n v="0.29773500000000003"/>
    <n v="-1"/>
    <n v="0.28081041178100002"/>
    <n v="250"/>
    <n v="0.383833393528"/>
    <n v="1859.33"/>
    <n v="-1"/>
    <n v="29"/>
    <n v="-16"/>
    <n v="2063.11010742187"/>
    <n v="-1256"/>
    <n v="42390"/>
    <s v="_NA_"/>
    <x v="1"/>
    <x v="24"/>
    <s v="_NA_"/>
    <s v="_NA_"/>
    <s v="_NA_"/>
    <s v="_NA_"/>
    <s v="_NA_"/>
    <s v="SLD"/>
    <s v="_NA_"/>
    <x v="18"/>
    <n v="6258.63"/>
    <s v="B"/>
    <s v="_NA_"/>
    <s v="_NA_"/>
    <s v="_NA_"/>
    <s v="_NA_"/>
    <s v="USD"/>
    <s v="_NA_"/>
    <n v="0.39723379629629635"/>
    <d v="2015-06-15T00:00:00"/>
    <s v="_NA_"/>
    <s v="_NA_"/>
    <s v="_NA_"/>
    <x v="0"/>
    <x v="0"/>
    <s v="PCM-Tracking - LogHist.csv"/>
    <s v="_NA_"/>
    <d v="2015-06-30T00:00:00"/>
    <s v="_NA_"/>
    <x v="24"/>
    <x v="23"/>
    <x v="0"/>
    <x v="0"/>
    <x v="0"/>
    <x v="0"/>
  </r>
  <r>
    <n v="25"/>
    <n v="1812.29"/>
    <n v="-1"/>
    <n v="-1"/>
    <n v="-1"/>
    <x v="0"/>
    <n v="-1"/>
    <n v="83"/>
    <n v="-0.271845"/>
    <n v="0.486856375274"/>
    <x v="0"/>
    <n v="400"/>
    <n v="-1"/>
    <n v="0.24364012500000001"/>
    <n v="0.21521000000000001"/>
    <n v="1"/>
    <n v="1950.33"/>
    <x v="25"/>
    <n v="259"/>
    <n v="18.2299995422363"/>
    <x v="25"/>
    <n v="0.48705500000000002"/>
    <n v="14.48844156"/>
    <n v="0.29773500000000003"/>
    <n v="-1"/>
    <n v="0.28081041178100002"/>
    <n v="-1"/>
    <n v="0.383833393528"/>
    <n v="1859.33"/>
    <n v="-1"/>
    <n v="32"/>
    <n v="-6.6"/>
    <n v="2063.11010742187"/>
    <n v="-174.6"/>
    <n v="42390"/>
    <s v="_NA_"/>
    <x v="1"/>
    <x v="25"/>
    <s v="_NA_"/>
    <s v="_NA_"/>
    <s v="_NA_"/>
    <s v="_NA_"/>
    <s v="_NA_"/>
    <s v="_NA_"/>
    <s v="_NA_"/>
    <x v="19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25"/>
    <x v="24"/>
    <x v="0"/>
    <x v="0"/>
    <x v="0"/>
    <x v="0"/>
  </r>
  <r>
    <n v="26"/>
    <n v="1812.29"/>
    <n v="-1"/>
    <n v="10.98"/>
    <n v="-1"/>
    <x v="0"/>
    <n v="-1"/>
    <n v="82"/>
    <n v="-0.271845"/>
    <n v="0.486856375274"/>
    <x v="0"/>
    <n v="5000"/>
    <n v="2.99"/>
    <n v="0.24364012500000001"/>
    <n v="0.21521000000000001"/>
    <n v="1"/>
    <n v="1950.33"/>
    <x v="26"/>
    <n v="259"/>
    <n v="18.2299995422363"/>
    <x v="26"/>
    <n v="0.48705500000000002"/>
    <n v="3.6193450299999999"/>
    <n v="0.29773500000000003"/>
    <n v="-1"/>
    <n v="0.28081041178100002"/>
    <n v="575"/>
    <n v="0.383833393528"/>
    <n v="1859.33"/>
    <n v="-1"/>
    <n v="58"/>
    <n v="-39.5"/>
    <n v="2063.11010742187"/>
    <n v="310.5"/>
    <n v="42390"/>
    <s v="_NA_"/>
    <x v="1"/>
    <x v="26"/>
    <s v="_NA_"/>
    <s v="_NA_"/>
    <s v="_NA_"/>
    <s v="_NA_"/>
    <s v="_NA_"/>
    <s v="SLD"/>
    <s v="_NA_"/>
    <x v="20"/>
    <n v="6310.51"/>
    <s v="B"/>
    <s v="_NA_"/>
    <s v="_NA_"/>
    <s v="_NA_"/>
    <s v="_NA_"/>
    <s v="USD"/>
    <s v="_NA_"/>
    <n v="0.3972222222222222"/>
    <d v="2015-06-19T00:00:00"/>
    <s v="_NA_"/>
    <s v="_NA_"/>
    <s v="_NA_"/>
    <x v="0"/>
    <x v="0"/>
    <s v="PCM-Tracking - LogHist.csv"/>
    <s v="_NA_"/>
    <d v="2015-06-30T00:00:00"/>
    <s v="_NA_"/>
    <x v="26"/>
    <x v="25"/>
    <x v="0"/>
    <x v="0"/>
    <x v="0"/>
    <x v="0"/>
  </r>
  <r>
    <n v="27"/>
    <n v="1812.29"/>
    <n v="-1"/>
    <n v="-1"/>
    <n v="-1"/>
    <x v="0"/>
    <n v="-1"/>
    <n v="81"/>
    <n v="-0.271845"/>
    <n v="0.486856375274"/>
    <x v="0"/>
    <n v="500"/>
    <n v="-1"/>
    <n v="0.24364012500000001"/>
    <n v="0.21521000000000001"/>
    <n v="1"/>
    <n v="1950.33"/>
    <x v="27"/>
    <n v="259"/>
    <n v="18.2299995422363"/>
    <x v="27"/>
    <n v="0.48705500000000002"/>
    <n v="15.216189936999999"/>
    <n v="0.29773500000000003"/>
    <n v="-1"/>
    <n v="0.28081041178100002"/>
    <n v="-1"/>
    <n v="0.383833393528"/>
    <n v="1859.33"/>
    <n v="-1"/>
    <n v="24"/>
    <n v="-2"/>
    <n v="2063.11010742187"/>
    <n v="-497"/>
    <n v="42390"/>
    <s v="_NA_"/>
    <x v="1"/>
    <x v="27"/>
    <s v="_NA_"/>
    <s v="_NA_"/>
    <s v="_NA_"/>
    <s v="_NA_"/>
    <s v="_NA_"/>
    <s v="_NA_"/>
    <s v="_NA_"/>
    <x v="21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27"/>
    <x v="26"/>
    <x v="0"/>
    <x v="0"/>
    <x v="0"/>
    <x v="0"/>
  </r>
  <r>
    <n v="28"/>
    <n v="1812.29"/>
    <n v="-1"/>
    <n v="689.73"/>
    <n v="-1"/>
    <x v="0"/>
    <n v="-1"/>
    <n v="80"/>
    <n v="-0.271845"/>
    <n v="0.486856375274"/>
    <x v="0"/>
    <n v="25"/>
    <n v="1.25"/>
    <n v="0.24364012500000001"/>
    <n v="0.21521000000000001"/>
    <n v="1"/>
    <n v="1950.33"/>
    <x v="28"/>
    <n v="259"/>
    <n v="18.2299995422363"/>
    <x v="28"/>
    <n v="0.48705500000000002"/>
    <n v="625.81555555"/>
    <n v="0.29773500000000003"/>
    <n v="-1"/>
    <n v="0.28081041178100002"/>
    <n v="20"/>
    <n v="0.383833393528"/>
    <n v="1859.33"/>
    <n v="-1"/>
    <n v="35"/>
    <n v="-1.3289184000000001"/>
    <n v="2063.11010742187"/>
    <n v="2229.17"/>
    <n v="42390"/>
    <s v="_NA_"/>
    <x v="0"/>
    <x v="28"/>
    <s v="_NA_"/>
    <s v="_NA_"/>
    <s v="_NA_"/>
    <s v="_NA_"/>
    <s v="_NA_"/>
    <s v="SLD"/>
    <s v="_NA_"/>
    <x v="22"/>
    <n v="13793.43"/>
    <s v="S"/>
    <s v="_NA_"/>
    <s v="_NA_"/>
    <s v="_NA_"/>
    <s v="_NA_"/>
    <s v="USD"/>
    <s v="_NA_"/>
    <n v="0.4225694444444445"/>
    <d v="2015-04-20T00:00:00"/>
    <s v="_NA_"/>
    <s v="_NA_"/>
    <s v="_NA_"/>
    <x v="0"/>
    <x v="0"/>
    <s v="PCM-Tracking - LogHist.csv"/>
    <s v="_NA_"/>
    <d v="2015-06-30T00:00:00"/>
    <s v="_NA_"/>
    <x v="28"/>
    <x v="27"/>
    <x v="0"/>
    <x v="0"/>
    <x v="0"/>
    <x v="0"/>
  </r>
  <r>
    <n v="29"/>
    <n v="1812.29"/>
    <n v="-1"/>
    <n v="145.44"/>
    <n v="-1"/>
    <x v="0"/>
    <n v="-1"/>
    <n v="79"/>
    <n v="-0.271845"/>
    <n v="0.486856375274"/>
    <x v="0"/>
    <n v="70"/>
    <n v="1.54"/>
    <n v="0.24364012500000001"/>
    <n v="0.21521000000000001"/>
    <n v="1"/>
    <n v="1950.33"/>
    <x v="29"/>
    <n v="259"/>
    <n v="18.2299995422363"/>
    <x v="29"/>
    <n v="0.48705500000000002"/>
    <n v="141.20428571400001"/>
    <n v="0.29773500000000003"/>
    <n v="-1"/>
    <n v="0.28081041178100002"/>
    <n v="200"/>
    <n v="0.383833393528"/>
    <n v="1859.33"/>
    <n v="-1"/>
    <n v="3"/>
    <n v="-1.155823657"/>
    <n v="2063.11010742187"/>
    <n v="-1416.56"/>
    <n v="42390"/>
    <s v="_NA_"/>
    <x v="0"/>
    <x v="29"/>
    <s v="_NA_"/>
    <s v="_NA_"/>
    <s v="_NA_"/>
    <s v="_NA_"/>
    <s v="_NA_"/>
    <s v="SLD"/>
    <s v="_NA_"/>
    <x v="23"/>
    <n v="29085.96"/>
    <s v="S"/>
    <s v="_NA_"/>
    <s v="_NA_"/>
    <s v="_NA_"/>
    <s v="_NA_"/>
    <s v="USD"/>
    <s v="_NA_"/>
    <n v="0.62629629629629624"/>
    <d v="2015-05-26T00:00:00"/>
    <s v="_NA_"/>
    <s v="_NA_"/>
    <s v="_NA_"/>
    <x v="0"/>
    <x v="0"/>
    <s v="PCM-Tracking - LogHist.csv"/>
    <s v="_NA_"/>
    <n v="42185"/>
    <s v="_NA_"/>
    <x v="29"/>
    <x v="28"/>
    <x v="0"/>
    <x v="0"/>
    <x v="0"/>
    <x v="0"/>
  </r>
  <r>
    <n v="30"/>
    <n v="1812.29"/>
    <n v="-1"/>
    <n v="70.3"/>
    <n v="-1"/>
    <x v="0"/>
    <n v="-1"/>
    <n v="78"/>
    <n v="-0.271845"/>
    <n v="0.486856375274"/>
    <x v="0"/>
    <n v="100"/>
    <n v="1.1299999999999999"/>
    <n v="0.24364012500000001"/>
    <n v="0.21521000000000001"/>
    <n v="1"/>
    <n v="1950.33"/>
    <x v="30"/>
    <n v="259"/>
    <n v="18.2299995422363"/>
    <x v="30"/>
    <n v="0.48705500000000002"/>
    <n v="60.333408009999999"/>
    <n v="0.29773500000000003"/>
    <n v="-1"/>
    <n v="0.28081041178100002"/>
    <n v="100"/>
    <n v="0.383833393528"/>
    <n v="1859.33"/>
    <n v="-1"/>
    <n v="2"/>
    <n v="-1.095818"/>
    <n v="2063.11010742187"/>
    <n v="-827.1"/>
    <n v="42390"/>
    <s v="_NA_"/>
    <x v="0"/>
    <x v="30"/>
    <s v="_NA_"/>
    <s v="_NA_"/>
    <s v="_NA_"/>
    <s v="_NA_"/>
    <s v="_NA_"/>
    <s v="SLD"/>
    <s v="_NA_"/>
    <x v="24"/>
    <n v="7028.87"/>
    <s v="S"/>
    <s v="_NA_"/>
    <s v="_NA_"/>
    <s v="_NA_"/>
    <s v="_NA_"/>
    <s v="USD"/>
    <s v="_NA_"/>
    <n v="0.6366087962962963"/>
    <d v="2015-05-26T00:00:00"/>
    <s v="_NA_"/>
    <s v="_NA_"/>
    <s v="_NA_"/>
    <x v="0"/>
    <x v="0"/>
    <s v="PCM-Tracking - LogHist.csv"/>
    <s v="_NA_"/>
    <n v="42185"/>
    <s v="_NA_"/>
    <x v="30"/>
    <x v="29"/>
    <x v="0"/>
    <x v="0"/>
    <x v="0"/>
    <x v="0"/>
  </r>
  <r>
    <n v="31"/>
    <n v="1812.29"/>
    <n v="-1"/>
    <n v="-1"/>
    <n v="-1"/>
    <x v="0"/>
    <n v="-1"/>
    <n v="66"/>
    <n v="-0.271845"/>
    <n v="0.486856375274"/>
    <x v="0"/>
    <n v="1000"/>
    <n v="-1"/>
    <n v="0.24364012500000001"/>
    <n v="0.21521000000000001"/>
    <n v="1"/>
    <n v="1950.33"/>
    <x v="31"/>
    <n v="259"/>
    <n v="18.2299995422363"/>
    <x v="31"/>
    <n v="0.48705500000000002"/>
    <n v="14.641980473"/>
    <n v="0.29773500000000003"/>
    <n v="-1"/>
    <n v="0.28081041178100002"/>
    <n v="-1"/>
    <n v="0.383833393528"/>
    <n v="1859.33"/>
    <n v="-1"/>
    <n v="55"/>
    <n v="-12.3"/>
    <n v="2063.11010742187"/>
    <n v="4667.7"/>
    <n v="42390"/>
    <s v="_NA_"/>
    <x v="1"/>
    <x v="31"/>
    <s v="_NA_"/>
    <s v="_NA_"/>
    <s v="_NA_"/>
    <s v="_NA_"/>
    <s v="_NA_"/>
    <s v="_NA_"/>
    <s v="_NA_"/>
    <x v="25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31"/>
    <x v="30"/>
    <x v="0"/>
    <x v="0"/>
    <x v="0"/>
    <x v="0"/>
  </r>
  <r>
    <n v="32"/>
    <n v="1812.29"/>
    <n v="-1"/>
    <n v="45.76"/>
    <n v="-1"/>
    <x v="0"/>
    <n v="-1"/>
    <n v="77"/>
    <n v="-0.271845"/>
    <n v="0.486856375274"/>
    <x v="0"/>
    <n v="600"/>
    <n v="1.17"/>
    <n v="0.24364012500000001"/>
    <n v="0.21521000000000001"/>
    <n v="1"/>
    <n v="1950.33"/>
    <x v="32"/>
    <n v="259"/>
    <n v="18.2299995422363"/>
    <x v="32"/>
    <n v="0.48705500000000002"/>
    <n v="32.603999999999999"/>
    <n v="0.29773500000000003"/>
    <n v="-1"/>
    <n v="0.28081041178100002"/>
    <n v="200"/>
    <n v="0.383833393528"/>
    <n v="1859.33"/>
    <n v="-1"/>
    <n v="1"/>
    <n v="-3.3724896000000002"/>
    <n v="2063.11010742187"/>
    <n v="680.63"/>
    <n v="42390"/>
    <s v="_NA_"/>
    <x v="0"/>
    <x v="32"/>
    <s v="_NA_"/>
    <s v="_NA_"/>
    <s v="_NA_"/>
    <s v="_NA_"/>
    <s v="_NA_"/>
    <s v="SLD"/>
    <s v="_NA_"/>
    <x v="26"/>
    <n v="9150.83"/>
    <s v="S"/>
    <s v="_NA_"/>
    <s v="_NA_"/>
    <s v="_NA_"/>
    <s v="_NA_"/>
    <s v="USD"/>
    <s v="_NA_"/>
    <n v="0.39937500000000004"/>
    <d v="2015-05-26T00:00:00"/>
    <s v="_NA_"/>
    <s v="_NA_"/>
    <s v="_NA_"/>
    <x v="0"/>
    <x v="0"/>
    <s v="PCM-Tracking - LogHist.csv"/>
    <s v="_NA_"/>
    <n v="42185"/>
    <s v="_NA_"/>
    <x v="32"/>
    <x v="31"/>
    <x v="0"/>
    <x v="0"/>
    <x v="0"/>
    <x v="0"/>
  </r>
  <r>
    <n v="33"/>
    <n v="1812.29"/>
    <n v="-1"/>
    <n v="2.86"/>
    <n v="-1"/>
    <x v="0"/>
    <n v="-1"/>
    <n v="75"/>
    <n v="-0.271845"/>
    <n v="0.486856375274"/>
    <x v="0"/>
    <n v="3500"/>
    <n v="2.5"/>
    <n v="0.24364012500000001"/>
    <n v="0.21521000000000001"/>
    <n v="1"/>
    <n v="1950.33"/>
    <x v="33"/>
    <n v="259"/>
    <n v="18.2299995422363"/>
    <x v="33"/>
    <n v="0.48705500000000002"/>
    <n v="2.5707288880000001"/>
    <n v="0.29773500000000003"/>
    <n v="-1"/>
    <n v="0.28081041178100002"/>
    <n v="500"/>
    <n v="0.383833393528"/>
    <n v="1859.33"/>
    <n v="-1"/>
    <n v="17"/>
    <n v="-20.120704"/>
    <n v="2063.11010742187"/>
    <n v="-3275.12"/>
    <n v="42390"/>
    <s v="_NA_"/>
    <x v="0"/>
    <x v="33"/>
    <s v="_NA_"/>
    <s v="_NA_"/>
    <s v="_NA_"/>
    <s v="_NA_"/>
    <s v="_NA_"/>
    <s v="BOT"/>
    <s v="_NA_"/>
    <x v="27"/>
    <n v="-1432.5"/>
    <s v="S"/>
    <s v="_NA_"/>
    <s v="_NA_"/>
    <s v="_NA_"/>
    <s v="_NA_"/>
    <s v="USD"/>
    <s v="_NA_"/>
    <n v="0.54937500000000006"/>
    <d v="2015-04-16T00:00:00"/>
    <s v="_NA_"/>
    <s v="_NA_"/>
    <s v="_NA_"/>
    <x v="0"/>
    <x v="0"/>
    <s v="PCM-Tracking - LogHist.csv"/>
    <s v="_NA_"/>
    <n v="42185"/>
    <s v="_NA_"/>
    <x v="33"/>
    <x v="32"/>
    <x v="0"/>
    <x v="0"/>
    <x v="0"/>
    <x v="0"/>
  </r>
  <r>
    <n v="34"/>
    <n v="1812.29"/>
    <n v="-1"/>
    <n v="-1"/>
    <n v="-1"/>
    <x v="0"/>
    <n v="-1"/>
    <n v="74"/>
    <n v="-0.271845"/>
    <n v="0.486856375274"/>
    <x v="0"/>
    <n v="500"/>
    <n v="-1"/>
    <n v="0.24364012500000001"/>
    <n v="0.21521000000000001"/>
    <n v="1"/>
    <n v="1950.33"/>
    <x v="34"/>
    <n v="259"/>
    <n v="18.2299995422363"/>
    <x v="34"/>
    <n v="0.48705500000000002"/>
    <n v="15.216189936999999"/>
    <n v="0.29773500000000003"/>
    <n v="-1"/>
    <n v="0.28081041178100002"/>
    <n v="-1"/>
    <n v="0.383833393528"/>
    <n v="1859.33"/>
    <n v="-1"/>
    <n v="23"/>
    <n v="-2"/>
    <n v="2063.11010742187"/>
    <n v="-492"/>
    <n v="42390"/>
    <s v="_NA_"/>
    <x v="1"/>
    <x v="34"/>
    <s v="_NA_"/>
    <s v="_NA_"/>
    <s v="_NA_"/>
    <s v="_NA_"/>
    <s v="_NA_"/>
    <s v="_NA_"/>
    <s v="_NA_"/>
    <x v="21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34"/>
    <x v="26"/>
    <x v="0"/>
    <x v="0"/>
    <x v="0"/>
    <x v="0"/>
  </r>
  <r>
    <n v="35"/>
    <n v="1812.29"/>
    <n v="-1"/>
    <n v="110.82"/>
    <n v="-1"/>
    <x v="0"/>
    <n v="-1"/>
    <n v="73"/>
    <n v="-0.271845"/>
    <n v="0.486856375274"/>
    <x v="0"/>
    <n v="200"/>
    <n v="1.2"/>
    <n v="0.24364012500000001"/>
    <n v="0.21521000000000001"/>
    <n v="1"/>
    <n v="1950.33"/>
    <x v="35"/>
    <n v="259"/>
    <n v="18.2299995422363"/>
    <x v="35"/>
    <n v="0.48705500000000002"/>
    <n v="109.140280335"/>
    <n v="0.29773500000000003"/>
    <n v="-1"/>
    <n v="0.28081041178100002"/>
    <n v="100"/>
    <n v="0.383833393528"/>
    <n v="1859.33"/>
    <n v="-1"/>
    <n v="8"/>
    <n v="-1.9403531679999999"/>
    <n v="2063.11010742187"/>
    <n v="-2251.94"/>
    <n v="42390"/>
    <s v="_NA_"/>
    <x v="0"/>
    <x v="35"/>
    <s v="_NA_"/>
    <s v="_NA_"/>
    <s v="_NA_"/>
    <s v="_NA_"/>
    <s v="_NA_"/>
    <s v="SLD"/>
    <s v="_NA_"/>
    <x v="28"/>
    <n v="11081"/>
    <s v="S"/>
    <s v="_NA_"/>
    <s v="_NA_"/>
    <s v="_NA_"/>
    <s v="_NA_"/>
    <s v="USD"/>
    <s v="_NA_"/>
    <n v="0.40201388888888889"/>
    <d v="2015-05-26T00:00:00"/>
    <s v="_NA_"/>
    <s v="_NA_"/>
    <s v="_NA_"/>
    <x v="0"/>
    <x v="0"/>
    <s v="PCM-Tracking - LogHist.csv"/>
    <s v="_NA_"/>
    <n v="42185"/>
    <s v="_NA_"/>
    <x v="35"/>
    <x v="33"/>
    <x v="0"/>
    <x v="0"/>
    <x v="0"/>
    <x v="0"/>
  </r>
  <r>
    <n v="36"/>
    <n v="1812.29"/>
    <n v="-1"/>
    <n v="-1"/>
    <n v="-1"/>
    <x v="0"/>
    <n v="-1"/>
    <n v="72"/>
    <n v="-0.271845"/>
    <n v="0.486856375274"/>
    <x v="0"/>
    <n v="500"/>
    <n v="-1"/>
    <n v="0.24364012500000001"/>
    <n v="0.21521000000000001"/>
    <n v="1"/>
    <n v="1950.33"/>
    <x v="36"/>
    <n v="259"/>
    <n v="18.2299995422363"/>
    <x v="36"/>
    <n v="0.48705500000000002"/>
    <n v="21.952429387999999"/>
    <n v="0.29773500000000003"/>
    <n v="-1"/>
    <n v="0.28081041178100002"/>
    <n v="-1"/>
    <n v="0.383833393528"/>
    <n v="1859.33"/>
    <n v="-1"/>
    <n v="21"/>
    <n v="-2"/>
    <n v="2063.11010742187"/>
    <n v="-327"/>
    <n v="42390"/>
    <s v="_NA_"/>
    <x v="1"/>
    <x v="36"/>
    <s v="_NA_"/>
    <s v="_NA_"/>
    <s v="_NA_"/>
    <s v="_NA_"/>
    <s v="_NA_"/>
    <s v="_NA_"/>
    <s v="_NA_"/>
    <x v="2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36"/>
    <x v="2"/>
    <x v="0"/>
    <x v="0"/>
    <x v="0"/>
    <x v="0"/>
  </r>
  <r>
    <n v="37"/>
    <n v="1812.29"/>
    <n v="-1"/>
    <n v="-1"/>
    <n v="-1"/>
    <x v="0"/>
    <n v="-1"/>
    <n v="71"/>
    <n v="-0.271845"/>
    <n v="0.486856375274"/>
    <x v="0"/>
    <n v="300"/>
    <n v="-1"/>
    <n v="0.24364012500000001"/>
    <n v="0.21521000000000001"/>
    <n v="1"/>
    <n v="1950.33"/>
    <x v="37"/>
    <n v="259"/>
    <n v="18.2299995422363"/>
    <x v="37"/>
    <n v="0.48705500000000002"/>
    <n v="11.014192831000001"/>
    <n v="0.29773500000000003"/>
    <n v="-1"/>
    <n v="0.28081041178100002"/>
    <n v="-1"/>
    <n v="0.383833393528"/>
    <n v="1859.33"/>
    <n v="-1"/>
    <n v="49"/>
    <n v="-7.6"/>
    <n v="2063.11010742187"/>
    <n v="1555.4"/>
    <n v="42390"/>
    <s v="_NA_"/>
    <x v="1"/>
    <x v="37"/>
    <s v="_NA_"/>
    <s v="_NA_"/>
    <s v="_NA_"/>
    <s v="_NA_"/>
    <s v="_NA_"/>
    <s v="_NA_"/>
    <s v="_NA_"/>
    <x v="29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37"/>
    <x v="34"/>
    <x v="0"/>
    <x v="0"/>
    <x v="0"/>
    <x v="0"/>
  </r>
  <r>
    <n v="38"/>
    <n v="1812.29"/>
    <n v="-1"/>
    <n v="16.489999999999998"/>
    <n v="-1"/>
    <x v="0"/>
    <n v="-1"/>
    <n v="70"/>
    <n v="-0.271845"/>
    <n v="0.486856375274"/>
    <x v="0"/>
    <n v="2000"/>
    <n v="8"/>
    <n v="0.24364012500000001"/>
    <n v="0.21521000000000001"/>
    <n v="1"/>
    <n v="1950.33"/>
    <x v="38"/>
    <n v="259"/>
    <n v="18.2299995422363"/>
    <x v="38"/>
    <n v="0.48705500000000002"/>
    <n v="6.4242733310000002"/>
    <n v="0.29773500000000003"/>
    <n v="-1"/>
    <n v="0.28081041178100002"/>
    <n v="2000"/>
    <n v="0.383833393528"/>
    <n v="1859.33"/>
    <n v="-1"/>
    <n v="10"/>
    <n v="-8"/>
    <n v="2063.11010742187"/>
    <n v="-4728"/>
    <n v="42390"/>
    <s v="_NA_"/>
    <x v="1"/>
    <x v="38"/>
    <s v="_NA_"/>
    <s v="_NA_"/>
    <s v="_NA_"/>
    <s v="_NA_"/>
    <s v="_NA_"/>
    <s v="BOT"/>
    <s v="_NA_"/>
    <x v="30"/>
    <n v="-32988"/>
    <s v="B"/>
    <s v="_NA_"/>
    <s v="_NA_"/>
    <s v="_NA_"/>
    <s v="_NA_"/>
    <s v="USD"/>
    <s v="_NA_"/>
    <n v="0.47280092592592587"/>
    <d v="2014-06-11T00:00:00"/>
    <s v="_NA_"/>
    <s v="_NA_"/>
    <s v="_NA_"/>
    <x v="0"/>
    <x v="0"/>
    <s v="PCM-Tracking - LogHist.csv"/>
    <s v="_NA_"/>
    <d v="2015-06-30T00:00:00"/>
    <s v="_NA_"/>
    <x v="38"/>
    <x v="35"/>
    <x v="0"/>
    <x v="0"/>
    <x v="0"/>
    <x v="0"/>
  </r>
  <r>
    <n v="39"/>
    <n v="1812.29"/>
    <n v="-1"/>
    <n v="4.9800000000000004"/>
    <n v="-1"/>
    <x v="0"/>
    <n v="-1"/>
    <n v="69"/>
    <n v="-0.271845"/>
    <n v="0.486856375274"/>
    <x v="0"/>
    <n v="3500"/>
    <n v="2.5"/>
    <n v="0.24364012500000001"/>
    <n v="0.21521000000000001"/>
    <n v="1"/>
    <n v="1950.33"/>
    <x v="39"/>
    <n v="259"/>
    <n v="18.2299995422363"/>
    <x v="39"/>
    <n v="0.48705500000000002"/>
    <n v="4.9513591210000003"/>
    <n v="0.29773500000000003"/>
    <n v="-1"/>
    <n v="0.28081041178100002"/>
    <n v="500"/>
    <n v="0.383833393528"/>
    <n v="1859.33"/>
    <n v="-1"/>
    <n v="11"/>
    <n v="-20.232576000000002"/>
    <n v="2063.11010742187"/>
    <n v="-6285.23"/>
    <n v="42390"/>
    <s v="_NA_"/>
    <x v="0"/>
    <x v="39"/>
    <s v="_NA_"/>
    <s v="_NA_"/>
    <s v="_NA_"/>
    <s v="_NA_"/>
    <s v="_NA_"/>
    <s v="BOT"/>
    <s v="_NA_"/>
    <x v="31"/>
    <n v="-2492.5"/>
    <s v="S"/>
    <s v="_NA_"/>
    <s v="_NA_"/>
    <s v="_NA_"/>
    <s v="_NA_"/>
    <s v="USD"/>
    <s v="_NA_"/>
    <n v="0.54907407407407405"/>
    <d v="2015-04-16T00:00:00"/>
    <s v="_NA_"/>
    <s v="_NA_"/>
    <s v="_NA_"/>
    <x v="0"/>
    <x v="0"/>
    <s v="PCM-Tracking - LogHist.csv"/>
    <s v="_NA_"/>
    <n v="42185"/>
    <s v="_NA_"/>
    <x v="39"/>
    <x v="36"/>
    <x v="0"/>
    <x v="0"/>
    <x v="0"/>
    <x v="0"/>
  </r>
  <r>
    <n v="40"/>
    <n v="1812.29"/>
    <n v="-1"/>
    <n v="4.9000000000000004"/>
    <n v="-1"/>
    <x v="0"/>
    <n v="-1"/>
    <n v="68"/>
    <n v="-0.271845"/>
    <n v="0.486856375274"/>
    <x v="0"/>
    <n v="2000"/>
    <n v="2.5"/>
    <n v="0.24364012500000001"/>
    <n v="0.21521000000000001"/>
    <n v="1"/>
    <n v="1950.33"/>
    <x v="40"/>
    <n v="259"/>
    <n v="18.2299995422363"/>
    <x v="40"/>
    <n v="0.48705500000000002"/>
    <n v="5.0711321089999997"/>
    <n v="0.29773500000000003"/>
    <n v="-1"/>
    <n v="0.28081041178100002"/>
    <n v="500"/>
    <n v="0.383833393528"/>
    <n v="1859.33"/>
    <n v="-1"/>
    <n v="14"/>
    <n v="-10.116656000000001"/>
    <n v="2063.11010742187"/>
    <n v="-3810.12"/>
    <n v="42390"/>
    <s v="_NA_"/>
    <x v="0"/>
    <x v="40"/>
    <s v="_NA_"/>
    <s v="_NA_"/>
    <s v="_NA_"/>
    <s v="_NA_"/>
    <s v="_NA_"/>
    <s v="BOT"/>
    <s v="_NA_"/>
    <x v="17"/>
    <n v="-2452.5"/>
    <s v="S"/>
    <s v="_NA_"/>
    <s v="_NA_"/>
    <s v="_NA_"/>
    <s v="_NA_"/>
    <s v="USD"/>
    <s v="_NA_"/>
    <n v="0.54935185185185187"/>
    <d v="2015-04-16T00:00:00"/>
    <s v="_NA_"/>
    <s v="_NA_"/>
    <s v="_NA_"/>
    <x v="0"/>
    <x v="0"/>
    <s v="PCM-Tracking - LogHist.csv"/>
    <s v="_NA_"/>
    <d v="2015-06-30T00:00:00"/>
    <s v="_NA_"/>
    <x v="40"/>
    <x v="22"/>
    <x v="0"/>
    <x v="0"/>
    <x v="0"/>
    <x v="0"/>
  </r>
  <r>
    <n v="41"/>
    <n v="1812.29"/>
    <n v="-1"/>
    <n v="-1"/>
    <n v="-1"/>
    <x v="0"/>
    <n v="-1"/>
    <n v="76"/>
    <n v="-0.271845"/>
    <n v="0.486856375274"/>
    <x v="0"/>
    <n v="200"/>
    <n v="-1"/>
    <n v="0.24364012500000001"/>
    <n v="0.21521000000000001"/>
    <n v="1"/>
    <n v="1950.33"/>
    <x v="41"/>
    <n v="259"/>
    <n v="18.2299995422363"/>
    <x v="41"/>
    <n v="0.48705500000000002"/>
    <n v="96.064999999999998"/>
    <n v="0.29773500000000003"/>
    <n v="-1"/>
    <n v="0.28081041178100002"/>
    <n v="-1"/>
    <n v="0.383833393528"/>
    <n v="1859.33"/>
    <n v="-1"/>
    <n v="5"/>
    <n v="-1.3025018880000001"/>
    <n v="2063.11010742187"/>
    <n v="-2773.3"/>
    <n v="42390"/>
    <s v="_NA_"/>
    <x v="0"/>
    <x v="41"/>
    <s v="_NA_"/>
    <s v="_NA_"/>
    <s v="_NA_"/>
    <s v="_NA_"/>
    <s v="_NA_"/>
    <s v="_NA_"/>
    <s v="_NA_"/>
    <x v="32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41"/>
    <x v="37"/>
    <x v="0"/>
    <x v="0"/>
    <x v="0"/>
    <x v="0"/>
  </r>
  <r>
    <n v="42"/>
    <n v="1812.29"/>
    <n v="-1"/>
    <n v="466.01"/>
    <n v="-1"/>
    <x v="0"/>
    <n v="-1"/>
    <n v="43"/>
    <n v="-0.271845"/>
    <n v="0.486856375274"/>
    <x v="0"/>
    <n v="10"/>
    <n v="1.1299999999999999"/>
    <n v="0.24364012500000001"/>
    <n v="0.21521000000000001"/>
    <n v="1"/>
    <n v="1950.33"/>
    <x v="42"/>
    <n v="259"/>
    <n v="18.2299995422363"/>
    <x v="42"/>
    <n v="0.48705500000000002"/>
    <n v="280.44119999999998"/>
    <n v="0.29773500000000003"/>
    <n v="-1"/>
    <n v="0.28081041178100002"/>
    <n v="15"/>
    <n v="0.383833393528"/>
    <n v="1859.33"/>
    <n v="-1"/>
    <n v="853"/>
    <n v="-1.0983208799999999"/>
    <n v="2063.11010742187"/>
    <n v="1399.3"/>
    <n v="42390"/>
    <s v="_NA_"/>
    <x v="0"/>
    <x v="42"/>
    <s v="_NA_"/>
    <s v="_NA_"/>
    <s v="_NA_"/>
    <s v="_NA_"/>
    <s v="_NA_"/>
    <s v="SLD"/>
    <s v="_NA_"/>
    <x v="33"/>
    <n v="6989.02"/>
    <s v="S"/>
    <s v="_NA_"/>
    <s v="_NA_"/>
    <s v="_NA_"/>
    <s v="_NA_"/>
    <s v="USD"/>
    <s v="_NA_"/>
    <n v="0.61115740740740743"/>
    <d v="2015-02-13T00:00:00"/>
    <s v="_NA_"/>
    <s v="_NA_"/>
    <s v="_NA_"/>
    <x v="0"/>
    <x v="0"/>
    <s v="PCM-Tracking - LogHist.csv"/>
    <s v="_NA_"/>
    <d v="2015-06-30T00:00:00"/>
    <s v="_NA_"/>
    <x v="42"/>
    <x v="38"/>
    <x v="0"/>
    <x v="0"/>
    <x v="0"/>
    <x v="0"/>
  </r>
  <r>
    <n v="43"/>
    <n v="1812.29"/>
    <n v="-1"/>
    <n v="-1"/>
    <n v="-1"/>
    <x v="0"/>
    <n v="-1"/>
    <n v="65"/>
    <n v="-0.271845"/>
    <n v="0.486856375274"/>
    <x v="0"/>
    <n v="1200"/>
    <n v="-1"/>
    <n v="0.24364012500000001"/>
    <n v="0.21521000000000001"/>
    <n v="1"/>
    <n v="1950.33"/>
    <x v="43"/>
    <n v="259"/>
    <n v="18.2299995422363"/>
    <x v="43"/>
    <n v="0.48705500000000002"/>
    <n v="11.014192831000001"/>
    <n v="0.29773500000000003"/>
    <n v="-1"/>
    <n v="0.28081041178100002"/>
    <n v="-1"/>
    <n v="0.383833393528"/>
    <n v="1859.33"/>
    <n v="-1"/>
    <n v="48"/>
    <n v="-5.7"/>
    <n v="2063.11010742187"/>
    <n v="6294.3"/>
    <n v="42390"/>
    <s v="_NA_"/>
    <x v="1"/>
    <x v="43"/>
    <s v="_NA_"/>
    <s v="_NA_"/>
    <s v="_NA_"/>
    <s v="_NA_"/>
    <s v="_NA_"/>
    <s v="_NA_"/>
    <s v="_NA_"/>
    <x v="29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43"/>
    <x v="34"/>
    <x v="0"/>
    <x v="0"/>
    <x v="0"/>
    <x v="0"/>
  </r>
  <r>
    <n v="44"/>
    <n v="1812.29"/>
    <n v="-1"/>
    <n v="-1"/>
    <n v="-1"/>
    <x v="0"/>
    <n v="-1"/>
    <n v="41"/>
    <n v="-0.271845"/>
    <n v="0.486856375274"/>
    <x v="0"/>
    <n v="400"/>
    <n v="-1"/>
    <n v="0.24364012500000001"/>
    <n v="0.21521000000000001"/>
    <n v="1"/>
    <n v="1950.33"/>
    <x v="44"/>
    <n v="259"/>
    <n v="18.2299995422363"/>
    <x v="44"/>
    <n v="0.48705500000000002"/>
    <n v="36.559899999999999"/>
    <n v="0.29773500000000003"/>
    <n v="-1"/>
    <n v="0.28081041178100002"/>
    <n v="-1"/>
    <n v="0.383833393528"/>
    <n v="1859.33"/>
    <n v="-1"/>
    <n v="525"/>
    <n v="-3.8440781660000001"/>
    <n v="2063.11010742187"/>
    <n v="144.16"/>
    <n v="42390"/>
    <s v="_NA_"/>
    <x v="0"/>
    <x v="44"/>
    <s v="_NA_"/>
    <s v="_NA_"/>
    <s v="_NA_"/>
    <s v="_NA_"/>
    <s v="_NA_"/>
    <s v="_NA_"/>
    <s v="_NA_"/>
    <x v="34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44"/>
    <x v="39"/>
    <x v="0"/>
    <x v="0"/>
    <x v="0"/>
    <x v="0"/>
  </r>
  <r>
    <n v="45"/>
    <n v="1812.29"/>
    <n v="-1"/>
    <n v="70.3"/>
    <n v="-1"/>
    <x v="0"/>
    <n v="-1"/>
    <n v="19"/>
    <n v="-0.271845"/>
    <n v="0.486856375274"/>
    <x v="0"/>
    <n v="100"/>
    <n v="1.1299999999999999"/>
    <n v="0.24364012500000001"/>
    <n v="0.21521000000000001"/>
    <n v="1"/>
    <n v="1950.33"/>
    <x v="45"/>
    <n v="259"/>
    <n v="18.2299995422363"/>
    <x v="45"/>
    <n v="0.48705500000000002"/>
    <n v="60.333408009999999"/>
    <n v="0.29773500000000003"/>
    <n v="-1"/>
    <n v="0.28081041178100002"/>
    <n v="100"/>
    <n v="0.383833393528"/>
    <n v="1859.33"/>
    <n v="-1"/>
    <n v="179"/>
    <n v="-1.7873711999999999"/>
    <n v="2063.11010742187"/>
    <n v="-828.79"/>
    <n v="42390"/>
    <s v="_NA_"/>
    <x v="0"/>
    <x v="45"/>
    <s v="_NA_"/>
    <s v="_NA_"/>
    <s v="_NA_"/>
    <s v="_NA_"/>
    <s v="_NA_"/>
    <s v="SLD"/>
    <s v="_NA_"/>
    <x v="24"/>
    <n v="7028.87"/>
    <s v="S"/>
    <s v="_NA_"/>
    <s v="_NA_"/>
    <s v="_NA_"/>
    <s v="_NA_"/>
    <s v="USD"/>
    <s v="_NA_"/>
    <n v="0.6366087962962963"/>
    <d v="2015-05-26T00:00:00"/>
    <s v="_NA_"/>
    <s v="_NA_"/>
    <s v="_NA_"/>
    <x v="0"/>
    <x v="0"/>
    <s v="PCM-Tracking - LogHist.csv"/>
    <s v="_NA_"/>
    <d v="2015-06-30T00:00:00"/>
    <s v="_NA_"/>
    <x v="45"/>
    <x v="40"/>
    <x v="0"/>
    <x v="0"/>
    <x v="0"/>
    <x v="0"/>
  </r>
  <r>
    <n v="46"/>
    <n v="1812.29"/>
    <n v="-1"/>
    <n v="161.91"/>
    <n v="-1"/>
    <x v="0"/>
    <n v="-1"/>
    <n v="18"/>
    <n v="-0.271845"/>
    <n v="0.486856375274"/>
    <x v="0"/>
    <n v="65"/>
    <n v="1"/>
    <n v="0.24364012500000001"/>
    <n v="0.21521000000000001"/>
    <n v="1"/>
    <n v="1950.33"/>
    <x v="46"/>
    <n v="259"/>
    <n v="18.2299995422363"/>
    <x v="46"/>
    <n v="0.48705500000000002"/>
    <n v="177.9913684"/>
    <n v="0.29773500000000003"/>
    <n v="-1"/>
    <n v="0.28081041178100002"/>
    <n v="40"/>
    <n v="0.383833393528"/>
    <n v="1859.33"/>
    <n v="-1"/>
    <n v="182"/>
    <n v="-1.2784472"/>
    <n v="2063.11010742187"/>
    <n v="-1734.18"/>
    <n v="42390"/>
    <s v="_NA_"/>
    <x v="0"/>
    <x v="46"/>
    <s v="_NA_"/>
    <s v="_NA_"/>
    <s v="_NA_"/>
    <s v="_NA_"/>
    <s v="_NA_"/>
    <s v="BOT"/>
    <s v="_NA_"/>
    <x v="35"/>
    <n v="-6477.4"/>
    <s v="S"/>
    <s v="_NA_"/>
    <s v="_NA_"/>
    <s v="_NA_"/>
    <s v="_NA_"/>
    <s v="USD"/>
    <s v="_NA_"/>
    <n v="0.59709490740740734"/>
    <d v="2015-05-14T00:00:00"/>
    <s v="_NA_"/>
    <s v="_NA_"/>
    <s v="_NA_"/>
    <x v="0"/>
    <x v="0"/>
    <s v="PCM-Tracking - LogHist.csv"/>
    <s v="_NA_"/>
    <d v="2015-06-30T00:00:00"/>
    <s v="_NA_"/>
    <x v="46"/>
    <x v="41"/>
    <x v="0"/>
    <x v="0"/>
    <x v="0"/>
    <x v="0"/>
  </r>
  <r>
    <n v="47"/>
    <n v="1812.29"/>
    <n v="-1"/>
    <n v="58.89"/>
    <n v="-1"/>
    <x v="0"/>
    <n v="-1"/>
    <n v="17"/>
    <n v="-0.271845"/>
    <n v="0.486856375274"/>
    <x v="0"/>
    <n v="150"/>
    <n v="1"/>
    <n v="0.24364012500000001"/>
    <n v="0.21521000000000001"/>
    <n v="1"/>
    <n v="1950.33"/>
    <x v="47"/>
    <n v="259"/>
    <n v="18.2299995422363"/>
    <x v="47"/>
    <n v="0.48705500000000002"/>
    <n v="61.626666667000002"/>
    <n v="0.29773500000000003"/>
    <n v="-1"/>
    <n v="0.28081041178100002"/>
    <n v="115"/>
    <n v="0.383833393528"/>
    <n v="1859.33"/>
    <n v="-1"/>
    <n v="184"/>
    <n v="-1.6359288000000001"/>
    <n v="2063.11010742187"/>
    <n v="-117.14"/>
    <n v="42390"/>
    <s v="_NA_"/>
    <x v="0"/>
    <x v="47"/>
    <s v="_NA_"/>
    <s v="_NA_"/>
    <s v="_NA_"/>
    <s v="_NA_"/>
    <s v="_NA_"/>
    <s v="BOT"/>
    <s v="_NA_"/>
    <x v="36"/>
    <n v="-6773.35"/>
    <s v="S"/>
    <s v="_NA_"/>
    <s v="_NA_"/>
    <s v="_NA_"/>
    <s v="_NA_"/>
    <s v="USD"/>
    <s v="_NA_"/>
    <n v="0.44658564814814811"/>
    <d v="2015-06-10T00:00:00"/>
    <s v="_NA_"/>
    <s v="_NA_"/>
    <s v="_NA_"/>
    <x v="0"/>
    <x v="0"/>
    <s v="PCM-Tracking - LogHist.csv"/>
    <s v="_NA_"/>
    <d v="2015-06-30T00:00:00"/>
    <s v="_NA_"/>
    <x v="47"/>
    <x v="42"/>
    <x v="0"/>
    <x v="0"/>
    <x v="0"/>
    <x v="0"/>
  </r>
  <r>
    <n v="48"/>
    <n v="1812.29"/>
    <n v="-1"/>
    <n v="59.36"/>
    <n v="-1"/>
    <x v="0"/>
    <n v="-1"/>
    <n v="16"/>
    <n v="-0.271845"/>
    <n v="0.486856375274"/>
    <x v="0"/>
    <n v="600"/>
    <n v="1"/>
    <n v="0.24364012500000001"/>
    <n v="0.21521000000000001"/>
    <n v="1"/>
    <n v="1950.33"/>
    <x v="48"/>
    <n v="259"/>
    <n v="18.2299995422363"/>
    <x v="48"/>
    <n v="0.48705500000000002"/>
    <n v="59.453678388999997"/>
    <n v="0.29773500000000003"/>
    <n v="-1"/>
    <n v="0.28081041178100002"/>
    <n v="100"/>
    <n v="0.383833393528"/>
    <n v="1859.33"/>
    <n v="-1"/>
    <n v="186"/>
    <n v="-3.301906872"/>
    <n v="2063.11010742187"/>
    <n v="-2961.3"/>
    <n v="42390"/>
    <s v="_NA_"/>
    <x v="0"/>
    <x v="48"/>
    <s v="_NA_"/>
    <s v="_NA_"/>
    <s v="_NA_"/>
    <s v="_NA_"/>
    <s v="_NA_"/>
    <s v="BOT"/>
    <s v="_NA_"/>
    <x v="37"/>
    <n v="-5936.54"/>
    <s v="S"/>
    <s v="_NA_"/>
    <s v="_NA_"/>
    <s v="_NA_"/>
    <s v="_NA_"/>
    <s v="USD"/>
    <s v="_NA_"/>
    <n v="0.40217592592592594"/>
    <d v="2015-05-26T00:00:00"/>
    <s v="_NA_"/>
    <s v="_NA_"/>
    <s v="_NA_"/>
    <x v="0"/>
    <x v="0"/>
    <s v="PCM-Tracking - LogHist.csv"/>
    <s v="_NA_"/>
    <d v="2015-06-30T00:00:00"/>
    <s v="_NA_"/>
    <x v="48"/>
    <x v="43"/>
    <x v="0"/>
    <x v="0"/>
    <x v="0"/>
    <x v="0"/>
  </r>
  <r>
    <n v="49"/>
    <n v="1812.29"/>
    <n v="-1"/>
    <n v="113.07"/>
    <n v="-1"/>
    <x v="0"/>
    <n v="-1"/>
    <n v="15"/>
    <n v="-0.271845"/>
    <n v="0.486856375274"/>
    <x v="0"/>
    <n v="300"/>
    <n v="1.1000000000000001"/>
    <n v="0.24364012500000001"/>
    <n v="0.21521000000000001"/>
    <n v="1"/>
    <n v="1950.33"/>
    <x v="49"/>
    <n v="259"/>
    <n v="18.2299995422363"/>
    <x v="49"/>
    <n v="0.48705500000000002"/>
    <n v="100.71479625800001"/>
    <n v="0.29773500000000003"/>
    <n v="-1"/>
    <n v="0.28081041178100002"/>
    <n v="50"/>
    <n v="0.383833393528"/>
    <n v="1859.33"/>
    <n v="-1"/>
    <n v="187"/>
    <n v="-1.8975196240000001"/>
    <n v="2063.11010742187"/>
    <n v="-3175.9"/>
    <n v="42390"/>
    <s v="_NA_"/>
    <x v="0"/>
    <x v="49"/>
    <s v="_NA_"/>
    <s v="_NA_"/>
    <s v="_NA_"/>
    <s v="_NA_"/>
    <s v="_NA_"/>
    <s v="SLD"/>
    <s v="_NA_"/>
    <x v="38"/>
    <n v="5652.4"/>
    <s v="S"/>
    <s v="_NA_"/>
    <s v="_NA_"/>
    <s v="_NA_"/>
    <s v="_NA_"/>
    <s v="USD"/>
    <s v="_NA_"/>
    <n v="0.40334490740740742"/>
    <d v="2015-05-26T00:00:00"/>
    <s v="_NA_"/>
    <s v="_NA_"/>
    <s v="_NA_"/>
    <x v="0"/>
    <x v="0"/>
    <s v="PCM-Tracking - LogHist.csv"/>
    <s v="_NA_"/>
    <d v="2015-06-30T00:00:00"/>
    <s v="_NA_"/>
    <x v="49"/>
    <x v="44"/>
    <x v="0"/>
    <x v="0"/>
    <x v="0"/>
    <x v="0"/>
  </r>
  <r>
    <n v="50"/>
    <n v="1812.29"/>
    <n v="-1"/>
    <n v="113.07"/>
    <n v="-1"/>
    <x v="0"/>
    <n v="-1"/>
    <n v="14"/>
    <n v="-0.271845"/>
    <n v="0.486856375274"/>
    <x v="0"/>
    <n v="200"/>
    <n v="1.1000000000000001"/>
    <n v="0.24364012500000001"/>
    <n v="0.21521000000000001"/>
    <n v="1"/>
    <n v="1950.33"/>
    <x v="50"/>
    <n v="259"/>
    <n v="18.2299995422363"/>
    <x v="50"/>
    <n v="0.48705500000000002"/>
    <n v="100.71479625800001"/>
    <n v="0.29773500000000003"/>
    <n v="-1"/>
    <n v="0.28081041178100002"/>
    <n v="50"/>
    <n v="0.383833393528"/>
    <n v="1859.33"/>
    <n v="-1"/>
    <n v="205"/>
    <n v="-1.8817359199999999"/>
    <n v="2063.11010742187"/>
    <n v="-2689.88"/>
    <n v="42390"/>
    <s v="_NA_"/>
    <x v="0"/>
    <x v="50"/>
    <s v="_NA_"/>
    <s v="_NA_"/>
    <s v="_NA_"/>
    <s v="_NA_"/>
    <s v="_NA_"/>
    <s v="SLD"/>
    <s v="_NA_"/>
    <x v="38"/>
    <n v="5652.4"/>
    <s v="S"/>
    <s v="_NA_"/>
    <s v="_NA_"/>
    <s v="_NA_"/>
    <s v="_NA_"/>
    <s v="USD"/>
    <s v="_NA_"/>
    <n v="0.40334490740740742"/>
    <d v="2015-05-26T00:00:00"/>
    <s v="_NA_"/>
    <s v="_NA_"/>
    <s v="_NA_"/>
    <x v="0"/>
    <x v="0"/>
    <s v="PCM-Tracking - LogHist.csv"/>
    <s v="_NA_"/>
    <d v="2015-06-30T00:00:00"/>
    <s v="_NA_"/>
    <x v="50"/>
    <x v="45"/>
    <x v="0"/>
    <x v="0"/>
    <x v="0"/>
    <x v="0"/>
  </r>
  <r>
    <n v="51"/>
    <n v="1812.29"/>
    <n v="-1"/>
    <n v="42.51"/>
    <n v="-1"/>
    <x v="0"/>
    <n v="-1"/>
    <n v="13"/>
    <n v="-0.271845"/>
    <n v="0.486856375274"/>
    <x v="0"/>
    <n v="100"/>
    <n v="1.43"/>
    <n v="0.24364012500000001"/>
    <n v="0.21521000000000001"/>
    <n v="1"/>
    <n v="1950.33"/>
    <x v="51"/>
    <n v="259"/>
    <n v="18.2299995422363"/>
    <x v="51"/>
    <n v="0.48705500000000002"/>
    <n v="41.795662978000003"/>
    <n v="0.29773500000000003"/>
    <n v="-1"/>
    <n v="0.28081041178100002"/>
    <n v="300"/>
    <n v="0.383833393528"/>
    <n v="1859.33"/>
    <n v="-1"/>
    <n v="654"/>
    <n v="-1.0883558360000001"/>
    <n v="2063.11010742187"/>
    <n v="-128.09"/>
    <n v="42390"/>
    <s v="_NA_"/>
    <x v="0"/>
    <x v="51"/>
    <s v="_NA_"/>
    <s v="_NA_"/>
    <s v="_NA_"/>
    <s v="_NA_"/>
    <s v="_NA_"/>
    <s v="SLD"/>
    <s v="_NA_"/>
    <x v="15"/>
    <n v="12751.87"/>
    <s v="S"/>
    <s v="_NA_"/>
    <s v="_NA_"/>
    <s v="_NA_"/>
    <s v="_NA_"/>
    <s v="USD"/>
    <s v="_NA_"/>
    <n v="0.63769675925925928"/>
    <d v="2015-05-26T00:00:00"/>
    <s v="_NA_"/>
    <s v="_NA_"/>
    <s v="_NA_"/>
    <x v="0"/>
    <x v="0"/>
    <s v="PCM-Tracking - LogHist.csv"/>
    <s v="_NA_"/>
    <d v="2015-06-30T00:00:00"/>
    <s v="_NA_"/>
    <x v="51"/>
    <x v="46"/>
    <x v="0"/>
    <x v="0"/>
    <x v="0"/>
    <x v="0"/>
  </r>
  <r>
    <n v="52"/>
    <n v="1812.29"/>
    <n v="-1"/>
    <n v="-1"/>
    <n v="-1"/>
    <x v="0"/>
    <n v="-1"/>
    <n v="12"/>
    <n v="-0.271845"/>
    <n v="0.486856375274"/>
    <x v="0"/>
    <n v="20"/>
    <n v="-1"/>
    <n v="0.24364012500000001"/>
    <n v="0.21521000000000001"/>
    <n v="1"/>
    <n v="1950.33"/>
    <x v="52"/>
    <n v="259"/>
    <n v="18.2299995422363"/>
    <x v="52"/>
    <n v="0.48705500000000002"/>
    <n v="310.27999999999997"/>
    <n v="0.29773500000000003"/>
    <n v="-1"/>
    <n v="0.28081041178100002"/>
    <n v="-1"/>
    <n v="0.383833393528"/>
    <n v="1859.33"/>
    <n v="-1"/>
    <n v="207"/>
    <n v="-1.19517984"/>
    <n v="2063.11010742187"/>
    <n v="-903"/>
    <n v="42390"/>
    <s v="_NA_"/>
    <x v="0"/>
    <x v="52"/>
    <s v="_NA_"/>
    <s v="_NA_"/>
    <s v="_NA_"/>
    <s v="_NA_"/>
    <s v="_NA_"/>
    <s v="_NA_"/>
    <s v="_NA_"/>
    <x v="39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2"/>
    <x v="47"/>
    <x v="0"/>
    <x v="0"/>
    <x v="0"/>
    <x v="0"/>
  </r>
  <r>
    <n v="53"/>
    <n v="1812.29"/>
    <n v="-1"/>
    <n v="105.07"/>
    <n v="-1"/>
    <x v="0"/>
    <n v="-1"/>
    <n v="20"/>
    <n v="-0.271845"/>
    <n v="0.486856375274"/>
    <x v="0"/>
    <n v="500"/>
    <n v="1"/>
    <n v="0.24364012500000001"/>
    <n v="0.21521000000000001"/>
    <n v="1"/>
    <n v="1950.33"/>
    <x v="53"/>
    <n v="259"/>
    <n v="18.2299995422363"/>
    <x v="53"/>
    <n v="0.48705500000000002"/>
    <n v="103.795552718"/>
    <n v="0.29773500000000003"/>
    <n v="-1"/>
    <n v="0.28081041178100002"/>
    <n v="75"/>
    <n v="0.383833393528"/>
    <n v="1859.33"/>
    <n v="-1"/>
    <n v="173"/>
    <n v="-3.7923947999999998"/>
    <n v="2063.11010742187"/>
    <n v="-13378.79"/>
    <n v="42390"/>
    <s v="_NA_"/>
    <x v="0"/>
    <x v="53"/>
    <s v="_NA_"/>
    <s v="_NA_"/>
    <s v="_NA_"/>
    <s v="_NA_"/>
    <s v="_NA_"/>
    <s v="BOT"/>
    <s v="_NA_"/>
    <x v="40"/>
    <n v="-7881.25"/>
    <s v="S"/>
    <s v="_NA_"/>
    <s v="_NA_"/>
    <s v="_NA_"/>
    <s v="_NA_"/>
    <s v="USD"/>
    <s v="_NA_"/>
    <n v="0.59787037037037039"/>
    <d v="2015-05-04T00:00:00"/>
    <s v="_NA_"/>
    <s v="_NA_"/>
    <s v="_NA_"/>
    <x v="0"/>
    <x v="0"/>
    <s v="PCM-Tracking - LogHist.csv"/>
    <s v="_NA_"/>
    <d v="2015-06-30T00:00:00"/>
    <s v="_NA_"/>
    <x v="53"/>
    <x v="48"/>
    <x v="0"/>
    <x v="0"/>
    <x v="0"/>
    <x v="0"/>
  </r>
  <r>
    <n v="54"/>
    <n v="1812.29"/>
    <n v="-1"/>
    <n v="-1"/>
    <n v="-1"/>
    <x v="0"/>
    <n v="-1"/>
    <n v="11"/>
    <n v="-0.271845"/>
    <n v="0.486856375274"/>
    <x v="0"/>
    <n v="40"/>
    <n v="-1"/>
    <n v="0.24364012500000001"/>
    <n v="0.21521000000000001"/>
    <n v="1"/>
    <n v="1950.33"/>
    <x v="54"/>
    <n v="259"/>
    <n v="18.2299995422363"/>
    <x v="54"/>
    <n v="0.48705500000000002"/>
    <n v="316.44874879999998"/>
    <n v="0.29773500000000003"/>
    <n v="-1"/>
    <n v="0.28081041178100002"/>
    <n v="-1"/>
    <n v="0.383833393528"/>
    <n v="1859.33"/>
    <n v="-1"/>
    <n v="209"/>
    <n v="-1.3116205599999999"/>
    <n v="2063.11010742187"/>
    <n v="-1368.51"/>
    <n v="42390"/>
    <s v="_NA_"/>
    <x v="0"/>
    <x v="54"/>
    <s v="_NA_"/>
    <s v="_NA_"/>
    <s v="_NA_"/>
    <s v="_NA_"/>
    <s v="_NA_"/>
    <s v="_NA_"/>
    <s v="_NA_"/>
    <x v="41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4"/>
    <x v="49"/>
    <x v="0"/>
    <x v="0"/>
    <x v="0"/>
    <x v="0"/>
  </r>
  <r>
    <n v="55"/>
    <n v="1812.29"/>
    <n v="-1"/>
    <n v="-1"/>
    <n v="-1"/>
    <x v="0"/>
    <n v="-1"/>
    <n v="9"/>
    <n v="-0.271845"/>
    <n v="0.486856375274"/>
    <x v="0"/>
    <n v="300"/>
    <n v="-1"/>
    <n v="0.24364012500000001"/>
    <n v="0.21521000000000001"/>
    <n v="1"/>
    <n v="1950.33"/>
    <x v="55"/>
    <n v="259"/>
    <n v="18.2299995422363"/>
    <x v="55"/>
    <n v="0.48705500000000002"/>
    <n v="43.070549999999997"/>
    <n v="0.29773500000000003"/>
    <n v="-1"/>
    <n v="0.28081041178100002"/>
    <n v="-1"/>
    <n v="0.383833393528"/>
    <n v="1859.33"/>
    <n v="-1"/>
    <n v="263"/>
    <n v="-5.13117336"/>
    <n v="2063.11010742187"/>
    <n v="-1493.13"/>
    <n v="42390"/>
    <s v="_NA_"/>
    <x v="0"/>
    <x v="55"/>
    <s v="_NA_"/>
    <s v="_NA_"/>
    <s v="_NA_"/>
    <s v="_NA_"/>
    <s v="_NA_"/>
    <s v="_NA_"/>
    <s v="_NA_"/>
    <x v="42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5"/>
    <x v="50"/>
    <x v="0"/>
    <x v="0"/>
    <x v="0"/>
    <x v="0"/>
  </r>
  <r>
    <n v="56"/>
    <n v="1812.29"/>
    <n v="-1"/>
    <n v="-1"/>
    <n v="-1"/>
    <x v="0"/>
    <n v="-1"/>
    <n v="8"/>
    <n v="-0.271845"/>
    <n v="0.486856375274"/>
    <x v="0"/>
    <n v="100"/>
    <n v="-1"/>
    <n v="0.24364012500000001"/>
    <n v="0.21521000000000001"/>
    <n v="1"/>
    <n v="1950.33"/>
    <x v="56"/>
    <n v="259"/>
    <n v="18.2299995422363"/>
    <x v="56"/>
    <n v="0.48705500000000002"/>
    <n v="138.85"/>
    <n v="0.29773500000000003"/>
    <n v="-1"/>
    <n v="0.28081041178100002"/>
    <n v="-1"/>
    <n v="0.383833393528"/>
    <n v="1859.33"/>
    <n v="-1"/>
    <n v="265"/>
    <n v="-1.46170752"/>
    <n v="2063.11010742187"/>
    <n v="-1340.46"/>
    <n v="42390"/>
    <s v="_NA_"/>
    <x v="0"/>
    <x v="56"/>
    <s v="_NA_"/>
    <s v="_NA_"/>
    <s v="_NA_"/>
    <s v="_NA_"/>
    <s v="_NA_"/>
    <s v="_NA_"/>
    <s v="_NA_"/>
    <x v="43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6"/>
    <x v="51"/>
    <x v="0"/>
    <x v="0"/>
    <x v="0"/>
    <x v="0"/>
  </r>
  <r>
    <n v="57"/>
    <n v="1812.29"/>
    <n v="-1"/>
    <n v="-1"/>
    <n v="-1"/>
    <x v="0"/>
    <n v="-1"/>
    <n v="7"/>
    <n v="-0.271845"/>
    <n v="0.486856375274"/>
    <x v="0"/>
    <n v="175"/>
    <n v="-1"/>
    <n v="0.24364012500000001"/>
    <n v="0.21521000000000001"/>
    <n v="1"/>
    <n v="1950.33"/>
    <x v="57"/>
    <n v="259"/>
    <n v="18.2299995422363"/>
    <x v="57"/>
    <n v="0.48705500000000002"/>
    <n v="140.56228571400001"/>
    <n v="0.29773500000000003"/>
    <n v="-1"/>
    <n v="0.28081041178100002"/>
    <n v="-1"/>
    <n v="0.383833393528"/>
    <n v="1859.33"/>
    <n v="-1"/>
    <n v="277"/>
    <n v="-1.6640607000000001"/>
    <n v="2063.11010742187"/>
    <n v="-3277.66"/>
    <n v="42390"/>
    <s v="_NA_"/>
    <x v="0"/>
    <x v="57"/>
    <s v="_NA_"/>
    <s v="_NA_"/>
    <s v="_NA_"/>
    <s v="_NA_"/>
    <s v="_NA_"/>
    <s v="_NA_"/>
    <s v="_NA_"/>
    <x v="44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7"/>
    <x v="52"/>
    <x v="0"/>
    <x v="0"/>
    <x v="0"/>
    <x v="0"/>
  </r>
  <r>
    <n v="58"/>
    <n v="1812.29"/>
    <n v="-1"/>
    <n v="-1"/>
    <n v="-1"/>
    <x v="0"/>
    <n v="-1"/>
    <n v="6"/>
    <n v="-0.271845"/>
    <n v="0.486856375274"/>
    <x v="0"/>
    <n v="100"/>
    <n v="-1"/>
    <n v="0.24364012500000001"/>
    <n v="0.21521000000000001"/>
    <n v="1"/>
    <n v="1950.33"/>
    <x v="58"/>
    <n v="259"/>
    <n v="18.2299995422363"/>
    <x v="58"/>
    <n v="0.48705500000000002"/>
    <n v="47.223166667000001"/>
    <n v="0.29773500000000003"/>
    <n v="-1"/>
    <n v="0.28081041178100002"/>
    <n v="-1"/>
    <n v="0.383833393528"/>
    <n v="1859.33"/>
    <n v="-1"/>
    <n v="279"/>
    <n v="-1.0967047999999999"/>
    <n v="2063.11010742187"/>
    <n v="-287.10000000000002"/>
    <n v="42390"/>
    <s v="_NA_"/>
    <x v="0"/>
    <x v="58"/>
    <s v="_NA_"/>
    <s v="_NA_"/>
    <s v="_NA_"/>
    <s v="_NA_"/>
    <s v="_NA_"/>
    <s v="_NA_"/>
    <s v="_NA_"/>
    <x v="45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8"/>
    <x v="53"/>
    <x v="0"/>
    <x v="0"/>
    <x v="0"/>
    <x v="0"/>
  </r>
  <r>
    <n v="59"/>
    <n v="1812.29"/>
    <n v="-1"/>
    <n v="-1"/>
    <n v="-1"/>
    <x v="0"/>
    <n v="-1"/>
    <n v="5"/>
    <n v="-0.271845"/>
    <n v="0.486856375274"/>
    <x v="0"/>
    <n v="500"/>
    <n v="-1"/>
    <n v="0.24364012500000001"/>
    <n v="0.21521000000000001"/>
    <n v="1"/>
    <n v="1950.33"/>
    <x v="59"/>
    <n v="259"/>
    <n v="18.2299995422363"/>
    <x v="59"/>
    <n v="0.48705500000000002"/>
    <n v="47.223166667000001"/>
    <n v="0.29773500000000003"/>
    <n v="-1"/>
    <n v="0.28081041178100002"/>
    <n v="-1"/>
    <n v="0.383833393528"/>
    <n v="1859.33"/>
    <n v="-1"/>
    <n v="280"/>
    <n v="-3.772490312"/>
    <n v="2063.11010742187"/>
    <n v="-1548.77"/>
    <n v="42390"/>
    <s v="_NA_"/>
    <x v="0"/>
    <x v="59"/>
    <s v="_NA_"/>
    <s v="_NA_"/>
    <s v="_NA_"/>
    <s v="_NA_"/>
    <s v="_NA_"/>
    <s v="_NA_"/>
    <s v="_NA_"/>
    <x v="45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59"/>
    <x v="53"/>
    <x v="0"/>
    <x v="0"/>
    <x v="0"/>
    <x v="0"/>
  </r>
  <r>
    <n v="60"/>
    <n v="1812.29"/>
    <n v="-1"/>
    <n v="79.47"/>
    <n v="-1"/>
    <x v="0"/>
    <n v="-1"/>
    <n v="4"/>
    <n v="-0.271845"/>
    <n v="0.486856375274"/>
    <x v="0"/>
    <n v="200"/>
    <n v="1"/>
    <n v="0.24364012500000001"/>
    <n v="0.21521000000000001"/>
    <n v="1"/>
    <n v="1950.33"/>
    <x v="60"/>
    <n v="259"/>
    <n v="18.2299995422363"/>
    <x v="60"/>
    <n v="0.48705500000000002"/>
    <n v="86.400703864999997"/>
    <n v="0.29773500000000003"/>
    <n v="-1"/>
    <n v="0.28081041178100002"/>
    <n v="125"/>
    <n v="0.383833393528"/>
    <n v="1859.33"/>
    <n v="-1"/>
    <n v="283"/>
    <n v="-4.6075926000000003"/>
    <n v="2063.11010742187"/>
    <n v="-2768.61"/>
    <n v="42390"/>
    <s v="_NA_"/>
    <x v="0"/>
    <x v="60"/>
    <s v="_NA_"/>
    <s v="_NA_"/>
    <s v="_NA_"/>
    <s v="_NA_"/>
    <s v="_NA_"/>
    <s v="BOT"/>
    <s v="_NA_"/>
    <x v="46"/>
    <n v="-9934.75"/>
    <s v="S"/>
    <s v="_NA_"/>
    <s v="_NA_"/>
    <s v="_NA_"/>
    <s v="_NA_"/>
    <s v="USD"/>
    <s v="_NA_"/>
    <n v="0.51872685185185186"/>
    <d v="2015-05-28T00:00:00"/>
    <s v="_NA_"/>
    <s v="_NA_"/>
    <s v="_NA_"/>
    <x v="0"/>
    <x v="0"/>
    <s v="PCM-Tracking - LogHist.csv"/>
    <s v="_NA_"/>
    <d v="2015-06-30T00:00:00"/>
    <s v="_NA_"/>
    <x v="60"/>
    <x v="54"/>
    <x v="0"/>
    <x v="0"/>
    <x v="0"/>
    <x v="0"/>
  </r>
  <r>
    <n v="61"/>
    <n v="1812.29"/>
    <n v="-1"/>
    <n v="-1"/>
    <n v="-1"/>
    <x v="0"/>
    <n v="-1"/>
    <n v="3"/>
    <n v="-0.271845"/>
    <n v="0.486856375274"/>
    <x v="0"/>
    <n v="5"/>
    <n v="-1"/>
    <n v="0.24364012500000001"/>
    <n v="0.21521000000000001"/>
    <n v="1"/>
    <n v="1950.33"/>
    <x v="61"/>
    <n v="259"/>
    <n v="18.2299995422363"/>
    <x v="61"/>
    <n v="0.48705500000000002"/>
    <n v="1493.11"/>
    <n v="0.29773500000000003"/>
    <n v="-1"/>
    <n v="0.28081041178100002"/>
    <n v="-1"/>
    <n v="0.383833393528"/>
    <n v="1859.33"/>
    <n v="-1"/>
    <n v="615"/>
    <n v="-1.17785312"/>
    <n v="2063.11010742187"/>
    <n v="691.67"/>
    <n v="42390"/>
    <s v="_NA_"/>
    <x v="0"/>
    <x v="61"/>
    <s v="_NA_"/>
    <s v="_NA_"/>
    <s v="_NA_"/>
    <s v="_NA_"/>
    <s v="_NA_"/>
    <s v="_NA_"/>
    <s v="_NA_"/>
    <x v="13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61"/>
    <x v="55"/>
    <x v="0"/>
    <x v="0"/>
    <x v="0"/>
    <x v="0"/>
  </r>
  <r>
    <n v="62"/>
    <n v="1812.29"/>
    <n v="-1"/>
    <n v="156.03"/>
    <n v="-1"/>
    <x v="0"/>
    <n v="-1"/>
    <n v="2"/>
    <n v="-0.271845"/>
    <n v="0.486856375274"/>
    <x v="0"/>
    <n v="25"/>
    <n v="1.1399999999999999"/>
    <n v="0.24364012500000001"/>
    <n v="0.21521000000000001"/>
    <n v="1"/>
    <n v="1950.33"/>
    <x v="62"/>
    <n v="259"/>
    <n v="18.2299995422363"/>
    <x v="62"/>
    <n v="0.48705500000000002"/>
    <n v="141.68441329800001"/>
    <n v="0.29773500000000003"/>
    <n v="-1"/>
    <n v="0.28081041178100002"/>
    <n v="50"/>
    <n v="0.383833393528"/>
    <n v="1859.33"/>
    <n v="-1"/>
    <n v="616"/>
    <n v="-1.0850254500000001"/>
    <n v="2063.11010742187"/>
    <n v="357.16"/>
    <n v="42390"/>
    <s v="_NA_"/>
    <x v="0"/>
    <x v="62"/>
    <s v="_NA_"/>
    <s v="_NA_"/>
    <s v="_NA_"/>
    <s v="_NA_"/>
    <s v="_NA_"/>
    <s v="SLD"/>
    <s v="_NA_"/>
    <x v="11"/>
    <n v="7800.36"/>
    <s v="S"/>
    <s v="_NA_"/>
    <s v="_NA_"/>
    <s v="_NA_"/>
    <s v="_NA_"/>
    <s v="USD"/>
    <s v="_NA_"/>
    <n v="0.40252314814814816"/>
    <d v="2015-05-26T00:00:00"/>
    <s v="_NA_"/>
    <s v="_NA_"/>
    <s v="_NA_"/>
    <x v="0"/>
    <x v="0"/>
    <s v="PCM-Tracking - LogHist.csv"/>
    <s v="_NA_"/>
    <n v="42185"/>
    <s v="_NA_"/>
    <x v="62"/>
    <x v="56"/>
    <x v="0"/>
    <x v="0"/>
    <x v="0"/>
    <x v="0"/>
  </r>
  <r>
    <n v="63"/>
    <n v="1812.29"/>
    <n v="-1"/>
    <n v="59.36"/>
    <n v="-1"/>
    <x v="0"/>
    <n v="-1"/>
    <n v="10"/>
    <n v="-0.271845"/>
    <n v="0.486856375274"/>
    <x v="0"/>
    <n v="300"/>
    <n v="1"/>
    <n v="0.24364012500000001"/>
    <n v="0.21521000000000001"/>
    <n v="1"/>
    <n v="1950.33"/>
    <x v="63"/>
    <n v="259"/>
    <n v="18.2299995422363"/>
    <x v="63"/>
    <n v="0.48705500000000002"/>
    <n v="59.453678388999997"/>
    <n v="0.29773500000000003"/>
    <n v="-1"/>
    <n v="0.28081041178100002"/>
    <n v="100"/>
    <n v="0.383833393528"/>
    <n v="1859.33"/>
    <n v="-1"/>
    <n v="259"/>
    <n v="-7.0973984000000003"/>
    <n v="2063.11010742187"/>
    <n v="-1573.1"/>
    <n v="42390"/>
    <s v="_NA_"/>
    <x v="0"/>
    <x v="63"/>
    <s v="_NA_"/>
    <s v="_NA_"/>
    <s v="_NA_"/>
    <s v="_NA_"/>
    <s v="_NA_"/>
    <s v="BOT"/>
    <s v="_NA_"/>
    <x v="37"/>
    <n v="-5936.54"/>
    <s v="S"/>
    <s v="_NA_"/>
    <s v="_NA_"/>
    <s v="_NA_"/>
    <s v="_NA_"/>
    <s v="USD"/>
    <s v="_NA_"/>
    <n v="0.40217592592592594"/>
    <d v="2015-05-26T00:00:00"/>
    <s v="_NA_"/>
    <s v="_NA_"/>
    <s v="_NA_"/>
    <x v="0"/>
    <x v="0"/>
    <s v="PCM-Tracking - LogHist.csv"/>
    <s v="_NA_"/>
    <d v="2015-06-30T00:00:00"/>
    <s v="_NA_"/>
    <x v="63"/>
    <x v="57"/>
    <x v="0"/>
    <x v="0"/>
    <x v="0"/>
    <x v="0"/>
  </r>
  <r>
    <n v="64"/>
    <n v="1812.29"/>
    <n v="-1"/>
    <n v="61.48"/>
    <n v="-1"/>
    <x v="0"/>
    <n v="-1"/>
    <n v="1"/>
    <n v="-0.271845"/>
    <n v="0.486856375274"/>
    <x v="0"/>
    <n v="75"/>
    <n v="1.54"/>
    <n v="0.24364012500000001"/>
    <n v="0.21521000000000001"/>
    <n v="1"/>
    <n v="1950.33"/>
    <x v="64"/>
    <n v="259"/>
    <n v="18.2299995422363"/>
    <x v="64"/>
    <n v="0.48705500000000002"/>
    <n v="66.956666666999993"/>
    <n v="0.29773500000000003"/>
    <n v="-1"/>
    <n v="0.28081041178100002"/>
    <n v="300"/>
    <n v="0.383833393528"/>
    <n v="1859.33"/>
    <n v="-1"/>
    <n v="653"/>
    <n v="-1.1085967000000001"/>
    <n v="2063.11010742187"/>
    <n v="-41.61"/>
    <n v="42390"/>
    <s v="_NA_"/>
    <x v="0"/>
    <x v="64"/>
    <s v="_NA_"/>
    <s v="_NA_"/>
    <s v="_NA_"/>
    <s v="_NA_"/>
    <s v="_NA_"/>
    <s v="SLD"/>
    <s v="_NA_"/>
    <x v="6"/>
    <n v="18442.759999999998"/>
    <s v="S"/>
    <s v="_NA_"/>
    <s v="_NA_"/>
    <s v="_NA_"/>
    <s v="_NA_"/>
    <s v="USD"/>
    <s v="_NA_"/>
    <n v="0.62666666666666659"/>
    <d v="2015-04-17T00:00:00"/>
    <s v="_NA_"/>
    <s v="_NA_"/>
    <s v="_NA_"/>
    <x v="0"/>
    <x v="0"/>
    <s v="PCM-Tracking - LogHist.csv"/>
    <s v="_NA_"/>
    <d v="2015-06-30T00:00:00"/>
    <s v="_NA_"/>
    <x v="64"/>
    <x v="58"/>
    <x v="0"/>
    <x v="0"/>
    <x v="0"/>
    <x v="0"/>
  </r>
  <r>
    <n v="65"/>
    <n v="1812.29"/>
    <n v="-1"/>
    <n v="-1"/>
    <n v="-1"/>
    <x v="0"/>
    <n v="-1"/>
    <n v="42"/>
    <n v="-0.271845"/>
    <n v="0.486856375274"/>
    <x v="0"/>
    <n v="2"/>
    <n v="-1"/>
    <n v="0.24364012500000001"/>
    <n v="0.21521000000000001"/>
    <n v="1"/>
    <n v="1950.33"/>
    <x v="65"/>
    <n v="259"/>
    <n v="18.2299995422363"/>
    <x v="65"/>
    <n v="0.48705500000000002"/>
    <n v="1493.11"/>
    <n v="0.29773500000000003"/>
    <n v="-1"/>
    <n v="0.28081041178100002"/>
    <n v="-1"/>
    <n v="0.383833393528"/>
    <n v="1859.33"/>
    <n v="-1"/>
    <n v="857"/>
    <n v="-1.3711476"/>
    <n v="2063.11010742187"/>
    <n v="2357.77"/>
    <n v="42390"/>
    <s v="_NA_"/>
    <x v="0"/>
    <x v="65"/>
    <s v="_NA_"/>
    <s v="_NA_"/>
    <s v="_NA_"/>
    <s v="_NA_"/>
    <s v="_NA_"/>
    <s v="_NA_"/>
    <s v="_NA_"/>
    <x v="13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65"/>
    <x v="59"/>
    <x v="0"/>
    <x v="0"/>
    <x v="0"/>
    <x v="0"/>
  </r>
  <r>
    <n v="66"/>
    <n v="1812.29"/>
    <n v="-1"/>
    <n v="38.72"/>
    <n v="-1"/>
    <x v="0"/>
    <n v="-1"/>
    <n v="22"/>
    <n v="-0.271845"/>
    <n v="0.486856375274"/>
    <x v="0"/>
    <n v="200"/>
    <n v="2.2999999999999998"/>
    <n v="0.24364012500000001"/>
    <n v="0.21521000000000001"/>
    <n v="1"/>
    <n v="1950.33"/>
    <x v="66"/>
    <n v="259"/>
    <n v="18.2299995422363"/>
    <x v="66"/>
    <n v="0.48705500000000002"/>
    <n v="37.365000000000002"/>
    <n v="0.29773500000000003"/>
    <n v="-1"/>
    <n v="0.28081041178100002"/>
    <n v="500"/>
    <n v="0.383833393528"/>
    <n v="1859.33"/>
    <n v="-1"/>
    <n v="168"/>
    <n v="-2.1433952000000001"/>
    <n v="2063.11010742187"/>
    <n v="-862.14"/>
    <n v="42390"/>
    <s v="_NA_"/>
    <x v="0"/>
    <x v="66"/>
    <s v="_NA_"/>
    <s v="_NA_"/>
    <s v="_NA_"/>
    <s v="_NA_"/>
    <s v="_NA_"/>
    <s v="BOT"/>
    <s v="_NA_"/>
    <x v="47"/>
    <n v="-19364.3"/>
    <s v="S"/>
    <s v="_NA_"/>
    <s v="_NA_"/>
    <s v="_NA_"/>
    <s v="_NA_"/>
    <s v="USD"/>
    <s v="_NA_"/>
    <n v="0.39803240740740736"/>
    <d v="2015-05-26T00:00:00"/>
    <s v="_NA_"/>
    <s v="_NA_"/>
    <s v="_NA_"/>
    <x v="0"/>
    <x v="0"/>
    <s v="PCM-Tracking - LogHist.csv"/>
    <s v="_NA_"/>
    <d v="2015-06-30T00:00:00"/>
    <s v="_NA_"/>
    <x v="66"/>
    <x v="60"/>
    <x v="0"/>
    <x v="0"/>
    <x v="0"/>
    <x v="0"/>
  </r>
  <r>
    <n v="67"/>
    <n v="1812.29"/>
    <n v="-1"/>
    <n v="58.8"/>
    <n v="-1"/>
    <x v="0"/>
    <n v="-1"/>
    <n v="40"/>
    <n v="-0.271845"/>
    <n v="0.486856375274"/>
    <x v="0"/>
    <n v="100"/>
    <n v="1"/>
    <n v="0.24364012500000001"/>
    <n v="0.21521000000000001"/>
    <n v="1"/>
    <n v="1950.33"/>
    <x v="67"/>
    <n v="259"/>
    <n v="18.2299995422363"/>
    <x v="67"/>
    <n v="0.48705500000000002"/>
    <n v="58.172061538000001"/>
    <n v="0.29773500000000003"/>
    <n v="-1"/>
    <n v="0.28081041178100002"/>
    <n v="110"/>
    <n v="0.383833393528"/>
    <n v="1859.33"/>
    <n v="-1"/>
    <n v="523"/>
    <n v="-1.1339828000000001"/>
    <n v="2063.11010742187"/>
    <n v="327.87"/>
    <n v="42390"/>
    <s v="_NA_"/>
    <x v="0"/>
    <x v="67"/>
    <s v="_NA_"/>
    <s v="_NA_"/>
    <s v="_NA_"/>
    <s v="_NA_"/>
    <s v="_NA_"/>
    <s v="BOT"/>
    <s v="_NA_"/>
    <x v="3"/>
    <n v="-6468.45"/>
    <s v="S"/>
    <s v="_NA_"/>
    <s v="_NA_"/>
    <s v="_NA_"/>
    <s v="_NA_"/>
    <s v="USD"/>
    <s v="_NA_"/>
    <n v="0.64087962962962963"/>
    <d v="2015-06-15T00:00:00"/>
    <s v="_NA_"/>
    <s v="_NA_"/>
    <s v="_NA_"/>
    <x v="0"/>
    <x v="0"/>
    <s v="PCM-Tracking - LogHist.csv"/>
    <s v="_NA_"/>
    <d v="2015-06-30T00:00:00"/>
    <s v="_NA_"/>
    <x v="67"/>
    <x v="61"/>
    <x v="0"/>
    <x v="0"/>
    <x v="0"/>
    <x v="0"/>
  </r>
  <r>
    <n v="68"/>
    <n v="1812.29"/>
    <n v="-1"/>
    <n v="156.03"/>
    <n v="-1"/>
    <x v="0"/>
    <n v="-1"/>
    <n v="39"/>
    <n v="-0.271845"/>
    <n v="0.486856375274"/>
    <x v="0"/>
    <n v="100"/>
    <n v="1.1399999999999999"/>
    <n v="0.24364012500000001"/>
    <n v="0.21521000000000001"/>
    <n v="1"/>
    <n v="1950.33"/>
    <x v="68"/>
    <n v="259"/>
    <n v="18.2299995422363"/>
    <x v="68"/>
    <n v="0.48705500000000002"/>
    <n v="141.68441329800001"/>
    <n v="0.29773500000000003"/>
    <n v="-1"/>
    <n v="0.28081041178100002"/>
    <n v="50"/>
    <n v="0.383833393528"/>
    <n v="1859.33"/>
    <n v="-1"/>
    <n v="867"/>
    <n v="-1.3653531000000001"/>
    <n v="2063.11010742187"/>
    <n v="1131.6300000000001"/>
    <n v="42390"/>
    <s v="_NA_"/>
    <x v="0"/>
    <x v="68"/>
    <s v="_NA_"/>
    <s v="_NA_"/>
    <s v="_NA_"/>
    <s v="_NA_"/>
    <s v="_NA_"/>
    <s v="SLD"/>
    <s v="_NA_"/>
    <x v="11"/>
    <n v="7800.36"/>
    <s v="S"/>
    <s v="_NA_"/>
    <s v="_NA_"/>
    <s v="_NA_"/>
    <s v="_NA_"/>
    <s v="USD"/>
    <s v="_NA_"/>
    <n v="0.40252314814814816"/>
    <d v="2015-05-26T00:00:00"/>
    <s v="_NA_"/>
    <s v="_NA_"/>
    <s v="_NA_"/>
    <x v="0"/>
    <x v="0"/>
    <s v="PCM-Tracking - LogHist.csv"/>
    <s v="_NA_"/>
    <d v="2015-06-30T00:00:00"/>
    <s v="_NA_"/>
    <x v="68"/>
    <x v="62"/>
    <x v="0"/>
    <x v="0"/>
    <x v="0"/>
    <x v="0"/>
  </r>
  <r>
    <n v="69"/>
    <n v="1812.29"/>
    <n v="-1"/>
    <n v="144"/>
    <n v="-1"/>
    <x v="0"/>
    <n v="-1"/>
    <n v="38"/>
    <n v="-0.271845"/>
    <n v="0.486856375274"/>
    <x v="0"/>
    <n v="30"/>
    <n v="1.1100000000000001"/>
    <n v="0.24364012500000001"/>
    <n v="0.21521000000000001"/>
    <n v="1"/>
    <n v="1950.33"/>
    <x v="69"/>
    <n v="259"/>
    <n v="18.2299995422363"/>
    <x v="69"/>
    <n v="0.48705500000000002"/>
    <n v="113.29921053299999"/>
    <n v="0.29773500000000003"/>
    <n v="-1"/>
    <n v="0.28081041178100002"/>
    <n v="40"/>
    <n v="0.383833393528"/>
    <n v="1859.33"/>
    <n v="-1"/>
    <n v="950"/>
    <n v="-1.0562590000000001"/>
    <n v="2063.11010742187"/>
    <n v="652.94000000000005"/>
    <n v="42390"/>
    <s v="_NA_"/>
    <x v="0"/>
    <x v="69"/>
    <s v="_NA_"/>
    <s v="_NA_"/>
    <s v="_NA_"/>
    <s v="_NA_"/>
    <s v="_NA_"/>
    <s v="SLD"/>
    <s v="_NA_"/>
    <x v="14"/>
    <n v="5758.89"/>
    <s v="S"/>
    <s v="_NA_"/>
    <s v="_NA_"/>
    <s v="_NA_"/>
    <s v="_NA_"/>
    <s v="USD"/>
    <s v="_NA_"/>
    <n v="0.61101851851851852"/>
    <d v="2015-02-13T00:00:00"/>
    <s v="_NA_"/>
    <s v="_NA_"/>
    <s v="_NA_"/>
    <x v="0"/>
    <x v="0"/>
    <s v="PCM-Tracking - LogHist.csv"/>
    <s v="_NA_"/>
    <d v="2015-06-30T00:00:00"/>
    <s v="_NA_"/>
    <x v="69"/>
    <x v="63"/>
    <x v="0"/>
    <x v="0"/>
    <x v="0"/>
    <x v="0"/>
  </r>
  <r>
    <n v="70"/>
    <n v="1812.29"/>
    <n v="-1"/>
    <n v="466.01"/>
    <n v="-1"/>
    <x v="0"/>
    <n v="-1"/>
    <n v="37"/>
    <n v="-0.271845"/>
    <n v="0.486856375274"/>
    <x v="0"/>
    <n v="10"/>
    <n v="1.1299999999999999"/>
    <n v="0.24364012500000001"/>
    <n v="0.21521000000000001"/>
    <n v="1"/>
    <n v="1950.33"/>
    <x v="70"/>
    <n v="259"/>
    <n v="18.2299995422363"/>
    <x v="70"/>
    <n v="0.48705500000000002"/>
    <n v="280.44119999999998"/>
    <n v="0.29773500000000003"/>
    <n v="-1"/>
    <n v="0.28081041178100002"/>
    <n v="15"/>
    <n v="0.383833393528"/>
    <n v="1859.33"/>
    <n v="-1"/>
    <n v="953"/>
    <n v="-1.052046"/>
    <n v="2063.11010742187"/>
    <n v="1106.55"/>
    <n v="42390"/>
    <s v="_NA_"/>
    <x v="0"/>
    <x v="70"/>
    <s v="_NA_"/>
    <s v="_NA_"/>
    <s v="_NA_"/>
    <s v="_NA_"/>
    <s v="_NA_"/>
    <s v="SLD"/>
    <s v="_NA_"/>
    <x v="33"/>
    <n v="6989.02"/>
    <s v="S"/>
    <s v="_NA_"/>
    <s v="_NA_"/>
    <s v="_NA_"/>
    <s v="_NA_"/>
    <s v="USD"/>
    <s v="_NA_"/>
    <n v="0.61115740740740743"/>
    <d v="2015-02-13T00:00:00"/>
    <s v="_NA_"/>
    <s v="_NA_"/>
    <s v="_NA_"/>
    <x v="0"/>
    <x v="0"/>
    <s v="PCM-Tracking - LogHist.csv"/>
    <s v="_NA_"/>
    <n v="42185"/>
    <s v="_NA_"/>
    <x v="70"/>
    <x v="64"/>
    <x v="0"/>
    <x v="0"/>
    <x v="0"/>
    <x v="0"/>
  </r>
  <r>
    <n v="71"/>
    <n v="1812.29"/>
    <n v="-1"/>
    <n v="778.04"/>
    <n v="-1"/>
    <x v="0"/>
    <n v="-1"/>
    <n v="36"/>
    <n v="-0.271845"/>
    <n v="0.486856375274"/>
    <x v="0"/>
    <n v="5"/>
    <n v="1"/>
    <n v="0.24364012500000001"/>
    <n v="0.21521000000000001"/>
    <n v="1"/>
    <n v="1950.33"/>
    <x v="71"/>
    <n v="259"/>
    <n v="18.2299995422363"/>
    <x v="71"/>
    <n v="0.48705500000000002"/>
    <n v="579.65969696399998"/>
    <n v="0.29773500000000003"/>
    <n v="-1"/>
    <n v="0.28081041178100002"/>
    <n v="10"/>
    <n v="0.383833393528"/>
    <n v="1859.33"/>
    <n v="-1"/>
    <n v="1914"/>
    <n v="-1.0308049770000001"/>
    <n v="2063.11010742187"/>
    <n v="3024.22"/>
    <n v="42390"/>
    <s v="_NA_"/>
    <x v="0"/>
    <x v="71"/>
    <s v="_NA_"/>
    <s v="_NA_"/>
    <s v="_NA_"/>
    <s v="_NA_"/>
    <s v="_NA_"/>
    <s v="BOT"/>
    <s v="_NA_"/>
    <x v="10"/>
    <n v="-7781.4"/>
    <s v="S"/>
    <s v="_NA_"/>
    <s v="_NA_"/>
    <s v="_NA_"/>
    <s v="_NA_"/>
    <s v="USD"/>
    <s v="_NA_"/>
    <n v="0.40086805555555555"/>
    <d v="2015-05-14T00:00:00"/>
    <s v="_NA_"/>
    <s v="_NA_"/>
    <s v="_NA_"/>
    <x v="0"/>
    <x v="0"/>
    <s v="PCM-Tracking - LogHist.csv"/>
    <s v="_NA_"/>
    <d v="2015-06-30T00:00:00"/>
    <s v="_NA_"/>
    <x v="71"/>
    <x v="65"/>
    <x v="0"/>
    <x v="0"/>
    <x v="0"/>
    <x v="0"/>
  </r>
  <r>
    <n v="72"/>
    <n v="1812.29"/>
    <n v="-1"/>
    <n v="156.03"/>
    <n v="-1"/>
    <x v="0"/>
    <n v="-1"/>
    <n v="35"/>
    <n v="-0.271845"/>
    <n v="0.486856375274"/>
    <x v="0"/>
    <n v="50"/>
    <n v="1.1399999999999999"/>
    <n v="0.24364012500000001"/>
    <n v="0.21521000000000001"/>
    <n v="1"/>
    <n v="1950.33"/>
    <x v="72"/>
    <n v="259"/>
    <n v="18.2299995422363"/>
    <x v="72"/>
    <n v="0.48705500000000002"/>
    <n v="141.68441329800001"/>
    <n v="0.29773500000000003"/>
    <n v="-1"/>
    <n v="0.28081041178100002"/>
    <n v="50"/>
    <n v="0.383833393528"/>
    <n v="1859.33"/>
    <n v="-1"/>
    <n v="988"/>
    <n v="-1.1177305"/>
    <n v="2063.11010742187"/>
    <n v="1513.38"/>
    <n v="42390"/>
    <s v="_NA_"/>
    <x v="0"/>
    <x v="72"/>
    <s v="_NA_"/>
    <s v="_NA_"/>
    <s v="_NA_"/>
    <s v="_NA_"/>
    <s v="_NA_"/>
    <s v="SLD"/>
    <s v="_NA_"/>
    <x v="11"/>
    <n v="7800.36"/>
    <s v="S"/>
    <s v="_NA_"/>
    <s v="_NA_"/>
    <s v="_NA_"/>
    <s v="_NA_"/>
    <s v="USD"/>
    <s v="_NA_"/>
    <n v="0.40252314814814816"/>
    <d v="2015-05-26T00:00:00"/>
    <s v="_NA_"/>
    <s v="_NA_"/>
    <s v="_NA_"/>
    <x v="0"/>
    <x v="0"/>
    <s v="PCM-Tracking - LogHist.csv"/>
    <s v="_NA_"/>
    <d v="2015-06-30T00:00:00"/>
    <s v="_NA_"/>
    <x v="72"/>
    <x v="66"/>
    <x v="0"/>
    <x v="0"/>
    <x v="0"/>
    <x v="0"/>
  </r>
  <r>
    <n v="73"/>
    <n v="1812.29"/>
    <n v="-1"/>
    <n v="-1"/>
    <n v="-1"/>
    <x v="0"/>
    <n v="-1"/>
    <n v="34"/>
    <n v="-0.271845"/>
    <n v="0.486856375274"/>
    <x v="0"/>
    <n v="75"/>
    <n v="-1"/>
    <n v="0.24364012500000001"/>
    <n v="0.21521000000000001"/>
    <n v="1"/>
    <n v="1950.33"/>
    <x v="73"/>
    <n v="259"/>
    <n v="18.2299995422363"/>
    <x v="73"/>
    <n v="0.48705500000000002"/>
    <n v="252.390724635"/>
    <n v="0.29773500000000003"/>
    <n v="-1"/>
    <n v="0.28081041178100002"/>
    <n v="-1"/>
    <n v="0.383833393528"/>
    <n v="1859.33"/>
    <n v="-1"/>
    <n v="379"/>
    <n v="-1.4150120500000001"/>
    <n v="2063.11010742187"/>
    <n v="106.58"/>
    <n v="42390"/>
    <s v="_NA_"/>
    <x v="0"/>
    <x v="73"/>
    <s v="_NA_"/>
    <s v="_NA_"/>
    <s v="_NA_"/>
    <s v="_NA_"/>
    <s v="_NA_"/>
    <s v="_NA_"/>
    <s v="_NA_"/>
    <x v="8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73"/>
    <x v="67"/>
    <x v="0"/>
    <x v="0"/>
    <x v="0"/>
    <x v="0"/>
  </r>
  <r>
    <n v="74"/>
    <n v="1812.29"/>
    <n v="-1"/>
    <n v="689.73"/>
    <n v="-1"/>
    <x v="0"/>
    <n v="-1"/>
    <n v="33"/>
    <n v="-0.271845"/>
    <n v="0.486856375274"/>
    <x v="0"/>
    <n v="15"/>
    <n v="1.25"/>
    <n v="0.24364012500000001"/>
    <n v="0.21521000000000001"/>
    <n v="1"/>
    <n v="1950.33"/>
    <x v="74"/>
    <n v="259"/>
    <n v="18.2299995422363"/>
    <x v="74"/>
    <n v="0.48705500000000002"/>
    <n v="625.81555555"/>
    <n v="0.29773500000000003"/>
    <n v="-1"/>
    <n v="0.28081041178100002"/>
    <n v="20"/>
    <n v="0.383833393528"/>
    <n v="1859.33"/>
    <n v="-1"/>
    <n v="380"/>
    <n v="-1.41054305"/>
    <n v="2063.11010742187"/>
    <n v="1910.64"/>
    <n v="42390"/>
    <s v="_NA_"/>
    <x v="0"/>
    <x v="74"/>
    <s v="_NA_"/>
    <s v="_NA_"/>
    <s v="_NA_"/>
    <s v="_NA_"/>
    <s v="_NA_"/>
    <s v="SLD"/>
    <s v="_NA_"/>
    <x v="22"/>
    <n v="13793.43"/>
    <s v="S"/>
    <s v="_NA_"/>
    <s v="_NA_"/>
    <s v="_NA_"/>
    <s v="_NA_"/>
    <s v="USD"/>
    <s v="_NA_"/>
    <n v="0.4225694444444445"/>
    <d v="2015-04-20T00:00:00"/>
    <s v="_NA_"/>
    <s v="_NA_"/>
    <s v="_NA_"/>
    <x v="0"/>
    <x v="0"/>
    <s v="PCM-Tracking - LogHist.csv"/>
    <s v="_NA_"/>
    <d v="2015-06-30T00:00:00"/>
    <s v="_NA_"/>
    <x v="74"/>
    <x v="68"/>
    <x v="0"/>
    <x v="0"/>
    <x v="0"/>
    <x v="0"/>
  </r>
  <r>
    <n v="75"/>
    <n v="1812.29"/>
    <n v="-1"/>
    <n v="135.94"/>
    <n v="-1"/>
    <x v="0"/>
    <n v="-1"/>
    <n v="21"/>
    <n v="-0.271845"/>
    <n v="0.486856375274"/>
    <x v="0"/>
    <n v="150"/>
    <n v="1"/>
    <n v="0.24364012500000001"/>
    <n v="0.21521000000000001"/>
    <n v="1"/>
    <n v="1950.33"/>
    <x v="75"/>
    <n v="259"/>
    <n v="18.2299995422363"/>
    <x v="75"/>
    <n v="0.48705500000000002"/>
    <n v="142.17166666700001"/>
    <n v="0.29773500000000003"/>
    <n v="-1"/>
    <n v="0.28081041178100002"/>
    <n v="50"/>
    <n v="0.383833393528"/>
    <n v="1859.33"/>
    <n v="-1"/>
    <n v="170"/>
    <n v="-2.57106368"/>
    <n v="2063.11010742187"/>
    <n v="-1537.07"/>
    <n v="42390"/>
    <s v="_NA_"/>
    <x v="0"/>
    <x v="75"/>
    <s v="_NA_"/>
    <s v="_NA_"/>
    <s v="_NA_"/>
    <s v="_NA_"/>
    <s v="_NA_"/>
    <s v="BOT"/>
    <s v="_NA_"/>
    <x v="48"/>
    <n v="-6798"/>
    <s v="S"/>
    <s v="_NA_"/>
    <s v="_NA_"/>
    <s v="_NA_"/>
    <s v="_NA_"/>
    <s v="USD"/>
    <s v="_NA_"/>
    <n v="0.3982060185185185"/>
    <d v="2015-06-15T00:00:00"/>
    <s v="_NA_"/>
    <s v="_NA_"/>
    <s v="_NA_"/>
    <x v="0"/>
    <x v="0"/>
    <s v="PCM-Tracking - LogHist.csv"/>
    <s v="_NA_"/>
    <d v="2015-06-30T00:00:00"/>
    <s v="_NA_"/>
    <x v="75"/>
    <x v="69"/>
    <x v="0"/>
    <x v="0"/>
    <x v="0"/>
    <x v="0"/>
  </r>
  <r>
    <n v="76"/>
    <n v="1812.29"/>
    <n v="-1"/>
    <n v="778.04"/>
    <n v="-1"/>
    <x v="0"/>
    <n v="-1"/>
    <n v="32"/>
    <n v="-0.271845"/>
    <n v="0.486856375274"/>
    <x v="0"/>
    <n v="5"/>
    <n v="1"/>
    <n v="0.24364012500000001"/>
    <n v="0.21521000000000001"/>
    <n v="1"/>
    <n v="1950.33"/>
    <x v="76"/>
    <n v="259"/>
    <n v="18.2299995422363"/>
    <x v="76"/>
    <n v="0.48705500000000002"/>
    <n v="579.65969696399998"/>
    <n v="0.29773500000000003"/>
    <n v="-1"/>
    <n v="0.28081041178100002"/>
    <n v="10"/>
    <n v="0.383833393528"/>
    <n v="1859.33"/>
    <n v="-1"/>
    <n v="1427"/>
    <n v="-1.1020859350000001"/>
    <n v="2063.11010742187"/>
    <n v="1692.95"/>
    <n v="42390"/>
    <s v="_NA_"/>
    <x v="0"/>
    <x v="76"/>
    <s v="_NA_"/>
    <s v="_NA_"/>
    <s v="_NA_"/>
    <s v="_NA_"/>
    <s v="_NA_"/>
    <s v="BOT"/>
    <s v="_NA_"/>
    <x v="10"/>
    <n v="-7781.4"/>
    <s v="S"/>
    <s v="_NA_"/>
    <s v="_NA_"/>
    <s v="_NA_"/>
    <s v="_NA_"/>
    <s v="USD"/>
    <s v="_NA_"/>
    <n v="0.40086805555555555"/>
    <d v="2015-05-14T00:00:00"/>
    <s v="_NA_"/>
    <s v="_NA_"/>
    <s v="_NA_"/>
    <x v="0"/>
    <x v="0"/>
    <s v="PCM-Tracking - LogHist.csv"/>
    <s v="_NA_"/>
    <d v="2015-06-30T00:00:00"/>
    <s v="_NA_"/>
    <x v="76"/>
    <x v="70"/>
    <x v="0"/>
    <x v="0"/>
    <x v="0"/>
    <x v="0"/>
  </r>
  <r>
    <n v="77"/>
    <n v="1812.29"/>
    <n v="-1"/>
    <n v="-1"/>
    <n v="-1"/>
    <x v="0"/>
    <n v="-1"/>
    <n v="30"/>
    <n v="-0.271845"/>
    <n v="0.486856375274"/>
    <x v="0"/>
    <n v="15"/>
    <n v="-1"/>
    <n v="0.24364012500000001"/>
    <n v="0.21521000000000001"/>
    <n v="1"/>
    <n v="1950.33"/>
    <x v="77"/>
    <n v="259"/>
    <n v="18.2299995422363"/>
    <x v="77"/>
    <n v="0.48705500000000002"/>
    <n v="252.390724635"/>
    <n v="0.29773500000000003"/>
    <n v="-1"/>
    <n v="0.28081041178100002"/>
    <n v="-1"/>
    <n v="0.383833393528"/>
    <n v="1859.33"/>
    <n v="-1"/>
    <n v="667"/>
    <n v="-1.09133437"/>
    <n v="2063.11010742187"/>
    <n v="402.71"/>
    <n v="42390"/>
    <s v="_NA_"/>
    <x v="0"/>
    <x v="77"/>
    <s v="_NA_"/>
    <s v="_NA_"/>
    <s v="_NA_"/>
    <s v="_NA_"/>
    <s v="_NA_"/>
    <s v="_NA_"/>
    <s v="_NA_"/>
    <x v="8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d v="2015-06-30T00:00:00"/>
    <s v="_NA_"/>
    <x v="77"/>
    <x v="71"/>
    <x v="0"/>
    <x v="0"/>
    <x v="0"/>
    <x v="0"/>
  </r>
  <r>
    <n v="78"/>
    <n v="1812.29"/>
    <n v="-1"/>
    <n v="61.48"/>
    <n v="-1"/>
    <x v="0"/>
    <n v="-1"/>
    <n v="29"/>
    <n v="-0.271845"/>
    <n v="0.486856375274"/>
    <x v="0"/>
    <n v="50"/>
    <n v="1.54"/>
    <n v="0.24364012500000001"/>
    <n v="0.21521000000000001"/>
    <n v="1"/>
    <n v="1950.33"/>
    <x v="78"/>
    <n v="259"/>
    <n v="18.2299995422363"/>
    <x v="78"/>
    <n v="0.48705500000000002"/>
    <n v="66.956666666999993"/>
    <n v="0.29773500000000003"/>
    <n v="-1"/>
    <n v="0.28081041178100002"/>
    <n v="300"/>
    <n v="0.383833393528"/>
    <n v="1859.33"/>
    <n v="-1"/>
    <n v="658"/>
    <n v="-1.070916599"/>
    <n v="2063.11010742187"/>
    <n v="-96.07"/>
    <n v="42390"/>
    <s v="_NA_"/>
    <x v="0"/>
    <x v="78"/>
    <s v="_NA_"/>
    <s v="_NA_"/>
    <s v="_NA_"/>
    <s v="_NA_"/>
    <s v="_NA_"/>
    <s v="SLD"/>
    <s v="_NA_"/>
    <x v="6"/>
    <n v="18442.759999999998"/>
    <s v="S"/>
    <s v="_NA_"/>
    <s v="_NA_"/>
    <s v="_NA_"/>
    <s v="_NA_"/>
    <s v="USD"/>
    <s v="_NA_"/>
    <n v="0.62666666666666659"/>
    <d v="2015-04-17T00:00:00"/>
    <s v="_NA_"/>
    <s v="_NA_"/>
    <s v="_NA_"/>
    <x v="0"/>
    <x v="0"/>
    <s v="PCM-Tracking - LogHist.csv"/>
    <s v="_NA_"/>
    <n v="42185"/>
    <s v="_NA_"/>
    <x v="78"/>
    <x v="72"/>
    <x v="0"/>
    <x v="0"/>
    <x v="0"/>
    <x v="0"/>
  </r>
  <r>
    <n v="79"/>
    <n v="1812.29"/>
    <n v="-1"/>
    <n v="42.51"/>
    <n v="-1"/>
    <x v="0"/>
    <n v="-1"/>
    <n v="28"/>
    <n v="-0.271845"/>
    <n v="0.486856375274"/>
    <x v="0"/>
    <n v="200"/>
    <n v="1.43"/>
    <n v="0.24364012500000001"/>
    <n v="0.21521000000000001"/>
    <n v="1"/>
    <n v="1950.33"/>
    <x v="79"/>
    <n v="259"/>
    <n v="18.2299995422363"/>
    <x v="79"/>
    <n v="0.48705500000000002"/>
    <n v="41.795662978000003"/>
    <n v="0.29773500000000003"/>
    <n v="-1"/>
    <n v="0.28081041178100002"/>
    <n v="300"/>
    <n v="0.383833393528"/>
    <n v="1859.33"/>
    <n v="-1"/>
    <n v="657"/>
    <n v="-1.1734408000000001"/>
    <n v="2063.11010742187"/>
    <n v="-405.17"/>
    <n v="42390"/>
    <s v="_NA_"/>
    <x v="0"/>
    <x v="79"/>
    <s v="_NA_"/>
    <s v="_NA_"/>
    <s v="_NA_"/>
    <s v="_NA_"/>
    <s v="_NA_"/>
    <s v="SLD"/>
    <s v="_NA_"/>
    <x v="15"/>
    <n v="12751.87"/>
    <s v="S"/>
    <s v="_NA_"/>
    <s v="_NA_"/>
    <s v="_NA_"/>
    <s v="_NA_"/>
    <s v="USD"/>
    <s v="_NA_"/>
    <n v="0.63769675925925928"/>
    <d v="2015-05-26T00:00:00"/>
    <s v="_NA_"/>
    <s v="_NA_"/>
    <s v="_NA_"/>
    <x v="0"/>
    <x v="0"/>
    <s v="PCM-Tracking - LogHist.csv"/>
    <s v="_NA_"/>
    <d v="2015-06-30T00:00:00"/>
    <s v="_NA_"/>
    <x v="79"/>
    <x v="73"/>
    <x v="0"/>
    <x v="0"/>
    <x v="0"/>
    <x v="0"/>
  </r>
  <r>
    <n v="80"/>
    <n v="1812.29"/>
    <n v="-1"/>
    <n v="-1"/>
    <n v="-1"/>
    <x v="0"/>
    <n v="-1"/>
    <n v="27"/>
    <n v="-0.271845"/>
    <n v="0.486856375274"/>
    <x v="0"/>
    <n v="300"/>
    <n v="-1"/>
    <n v="0.24364012500000001"/>
    <n v="0.21521000000000001"/>
    <n v="1"/>
    <n v="1950.33"/>
    <x v="80"/>
    <n v="259"/>
    <n v="18.2299995422363"/>
    <x v="80"/>
    <n v="0.48705500000000002"/>
    <n v="43.070549999999997"/>
    <n v="0.29773500000000003"/>
    <n v="-1"/>
    <n v="0.28081041178100002"/>
    <n v="-1"/>
    <n v="0.383833393528"/>
    <n v="1859.33"/>
    <n v="-1"/>
    <n v="188"/>
    <n v="-1.5108157090000001"/>
    <n v="2063.11010742187"/>
    <n v="-1465.51"/>
    <n v="42390"/>
    <s v="_NA_"/>
    <x v="0"/>
    <x v="80"/>
    <s v="_NA_"/>
    <s v="_NA_"/>
    <s v="_NA_"/>
    <s v="_NA_"/>
    <s v="_NA_"/>
    <s v="_NA_"/>
    <s v="_NA_"/>
    <x v="42"/>
    <s v="_NA_"/>
    <s v="S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80"/>
    <x v="74"/>
    <x v="0"/>
    <x v="0"/>
    <x v="0"/>
    <x v="0"/>
  </r>
  <r>
    <n v="81"/>
    <n v="1812.29"/>
    <n v="-1"/>
    <n v="19.239999999999998"/>
    <n v="-1"/>
    <x v="0"/>
    <n v="-1"/>
    <n v="26"/>
    <n v="-0.271845"/>
    <n v="0.486856375274"/>
    <x v="0"/>
    <n v="1700"/>
    <n v="1.52"/>
    <n v="0.24364012500000001"/>
    <n v="0.21521000000000001"/>
    <n v="1"/>
    <n v="1950.33"/>
    <x v="81"/>
    <n v="259"/>
    <n v="18.2299995422363"/>
    <x v="81"/>
    <n v="0.48705500000000002"/>
    <n v="14.335503728000001"/>
    <n v="0.29773500000000003"/>
    <n v="-1"/>
    <n v="0.28081041178100002"/>
    <n v="350"/>
    <n v="0.383833393528"/>
    <n v="1859.33"/>
    <n v="-1"/>
    <n v="77"/>
    <n v="-10"/>
    <n v="2063.11010742187"/>
    <n v="1265"/>
    <n v="42390"/>
    <s v="_NA_"/>
    <x v="1"/>
    <x v="81"/>
    <s v="_NA_"/>
    <s v="_NA_"/>
    <s v="_NA_"/>
    <s v="_NA_"/>
    <s v="_NA_"/>
    <s v="SLD"/>
    <s v="_NA_"/>
    <x v="49"/>
    <n v="6732.48"/>
    <s v="B"/>
    <s v="_NA_"/>
    <s v="_NA_"/>
    <s v="_NA_"/>
    <s v="_NA_"/>
    <s v="USD"/>
    <s v="_NA_"/>
    <n v="0.43526620370370367"/>
    <d v="2015-06-30T00:00:00"/>
    <s v="_NA_"/>
    <s v="_NA_"/>
    <s v="_NA_"/>
    <x v="0"/>
    <x v="0"/>
    <s v="PCM-Tracking - LogHist.csv"/>
    <s v="_NA_"/>
    <d v="2015-06-30T00:00:00"/>
    <s v="_NA_"/>
    <x v="81"/>
    <x v="75"/>
    <x v="0"/>
    <x v="0"/>
    <x v="0"/>
    <x v="0"/>
  </r>
  <r>
    <n v="82"/>
    <n v="1812.29"/>
    <n v="-1"/>
    <n v="-1"/>
    <n v="-1"/>
    <x v="0"/>
    <n v="-1"/>
    <n v="25"/>
    <n v="-0.271845"/>
    <n v="0.486856375274"/>
    <x v="0"/>
    <n v="300"/>
    <n v="-1"/>
    <n v="0.24364012500000001"/>
    <n v="0.21521000000000001"/>
    <n v="1"/>
    <n v="1950.33"/>
    <x v="82"/>
    <n v="259"/>
    <n v="18.2299995422363"/>
    <x v="82"/>
    <n v="0.48705500000000002"/>
    <n v="56.977501623000002"/>
    <n v="0.29773500000000003"/>
    <n v="-1"/>
    <n v="0.28081041178100002"/>
    <n v="-1"/>
    <n v="0.383833393528"/>
    <n v="1859.33"/>
    <n v="-1"/>
    <n v="85"/>
    <n v="-2.4"/>
    <n v="2063.11010742187"/>
    <n v="168.6"/>
    <n v="42390"/>
    <s v="_NA_"/>
    <x v="1"/>
    <x v="82"/>
    <s v="_NA_"/>
    <s v="_NA_"/>
    <s v="_NA_"/>
    <s v="_NA_"/>
    <s v="_NA_"/>
    <s v="_NA_"/>
    <s v="_NA_"/>
    <x v="50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82"/>
    <x v="76"/>
    <x v="0"/>
    <x v="0"/>
    <x v="0"/>
    <x v="0"/>
  </r>
  <r>
    <n v="83"/>
    <n v="1812.29"/>
    <n v="-1"/>
    <n v="-1"/>
    <n v="-1"/>
    <x v="0"/>
    <n v="-1"/>
    <n v="24"/>
    <n v="-0.271845"/>
    <n v="0.486856375274"/>
    <x v="0"/>
    <n v="500"/>
    <n v="-1"/>
    <n v="0.24364012500000001"/>
    <n v="0.21521000000000001"/>
    <n v="1"/>
    <n v="1950.33"/>
    <x v="83"/>
    <n v="259"/>
    <n v="18.2299995422363"/>
    <x v="83"/>
    <n v="0.48705500000000002"/>
    <n v="39.150279527999999"/>
    <n v="0.29773500000000003"/>
    <n v="-1"/>
    <n v="0.28081041178100002"/>
    <n v="-1"/>
    <n v="0.383833393528"/>
    <n v="1859.33"/>
    <n v="-1"/>
    <n v="87"/>
    <n v="-3.2"/>
    <n v="2063.11010742187"/>
    <n v="4801.8"/>
    <n v="42390"/>
    <s v="_NA_"/>
    <x v="1"/>
    <x v="83"/>
    <s v="_NA_"/>
    <s v="_NA_"/>
    <s v="_NA_"/>
    <s v="_NA_"/>
    <s v="_NA_"/>
    <s v="_NA_"/>
    <s v="_NA_"/>
    <x v="51"/>
    <s v="_NA_"/>
    <s v="B"/>
    <s v="_NA_"/>
    <s v="_NA_"/>
    <s v="_NA_"/>
    <s v="_NA_"/>
    <s v="_NA_"/>
    <s v="_NA_"/>
    <s v="_NA_"/>
    <s v="_NA_"/>
    <s v="_NA_"/>
    <s v="_NA_"/>
    <s v="_NA_"/>
    <x v="0"/>
    <x v="0"/>
    <s v="_NA_"/>
    <s v="_NA_"/>
    <n v="42185"/>
    <s v="_NA_"/>
    <x v="83"/>
    <x v="77"/>
    <x v="0"/>
    <x v="0"/>
    <x v="0"/>
    <x v="0"/>
  </r>
  <r>
    <n v="84"/>
    <n v="1812.29"/>
    <n v="-1"/>
    <n v="130.25"/>
    <n v="-1"/>
    <x v="0"/>
    <n v="-1"/>
    <n v="23"/>
    <n v="-0.271845"/>
    <n v="0.486856375274"/>
    <x v="0"/>
    <n v="250"/>
    <n v="1"/>
    <n v="0.24364012500000001"/>
    <n v="0.21521000000000001"/>
    <n v="1"/>
    <n v="1950.33"/>
    <x v="84"/>
    <n v="259"/>
    <n v="18.2299995422363"/>
    <x v="84"/>
    <n v="0.48705500000000002"/>
    <n v="133.35778614399999"/>
    <n v="0.29773500000000003"/>
    <n v="-1"/>
    <n v="0.28081041178100002"/>
    <n v="200"/>
    <n v="0.383833393528"/>
    <n v="1859.33"/>
    <n v="-1"/>
    <n v="165"/>
    <n v="-3.4576435920000002"/>
    <n v="2063.11010742187"/>
    <n v="-9393.4599999999991"/>
    <n v="42390"/>
    <s v="_NA_"/>
    <x v="0"/>
    <x v="84"/>
    <s v="_NA_"/>
    <s v="_NA_"/>
    <s v="_NA_"/>
    <s v="_NA_"/>
    <s v="_NA_"/>
    <s v="BOT"/>
    <s v="_NA_"/>
    <x v="52"/>
    <n v="-26051"/>
    <s v="S"/>
    <s v="_NA_"/>
    <s v="_NA_"/>
    <s v="_NA_"/>
    <s v="_NA_"/>
    <s v="USD"/>
    <s v="_NA_"/>
    <n v="0.39827546296296296"/>
    <d v="2015-05-26T00:00:00"/>
    <s v="_NA_"/>
    <s v="_NA_"/>
    <s v="_NA_"/>
    <x v="0"/>
    <x v="0"/>
    <s v="PCM-Tracking - LogHist.csv"/>
    <s v="_NA_"/>
    <d v="2015-06-30T00:00:00"/>
    <s v="_NA_"/>
    <x v="84"/>
    <x v="78"/>
    <x v="0"/>
    <x v="0"/>
    <x v="0"/>
    <x v="0"/>
  </r>
  <r>
    <n v="85"/>
    <n v="1812.29"/>
    <n v="-1"/>
    <n v="156.03"/>
    <n v="-1"/>
    <x v="0"/>
    <n v="-1"/>
    <n v="31"/>
    <n v="-0.271845"/>
    <n v="0.486856375274"/>
    <x v="0"/>
    <n v="20"/>
    <n v="1.1399999999999999"/>
    <n v="0.24364012500000001"/>
    <n v="0.21521000000000001"/>
    <n v="1"/>
    <n v="1950.33"/>
    <x v="85"/>
    <n v="259"/>
    <n v="18.2299995422363"/>
    <x v="85"/>
    <n v="0.48705500000000002"/>
    <n v="141.68441329800001"/>
    <n v="0.29773500000000003"/>
    <n v="-1"/>
    <n v="0.28081041178100002"/>
    <n v="50"/>
    <n v="0.383833393528"/>
    <n v="1859.33"/>
    <n v="-1"/>
    <n v="1017"/>
    <n v="-1.4428960799999999"/>
    <n v="2063.11010742187"/>
    <n v="388.76"/>
    <n v="42390"/>
    <s v="_NA_"/>
    <x v="0"/>
    <x v="85"/>
    <s v="_NA_"/>
    <s v="_NA_"/>
    <s v="_NA_"/>
    <s v="_NA_"/>
    <s v="_NA_"/>
    <s v="SLD"/>
    <s v="_NA_"/>
    <x v="11"/>
    <n v="7800.36"/>
    <s v="S"/>
    <s v="_NA_"/>
    <s v="_NA_"/>
    <s v="_NA_"/>
    <s v="_NA_"/>
    <s v="USD"/>
    <s v="_NA_"/>
    <n v="0.40252314814814816"/>
    <d v="2015-05-26T00:00:00"/>
    <s v="_NA_"/>
    <s v="_NA_"/>
    <s v="_NA_"/>
    <x v="0"/>
    <x v="0"/>
    <s v="PCM-Tracking - LogHist.csv"/>
    <s v="_NA_"/>
    <n v="42185"/>
    <s v="_NA_"/>
    <x v="85"/>
    <x v="79"/>
    <x v="0"/>
    <x v="0"/>
    <x v="0"/>
    <x v="0"/>
  </r>
  <r>
    <n v="86"/>
    <n v="1812.29"/>
    <n v="-1"/>
    <n v="6.63"/>
    <n v="-1"/>
    <x v="0"/>
    <n v="-1"/>
    <n v="86"/>
    <n v="-0.271845"/>
    <n v="0.486856375274"/>
    <x v="0"/>
    <n v="1000"/>
    <n v="4.12"/>
    <n v="0.24364012500000001"/>
    <n v="0.21521000000000001"/>
    <n v="1"/>
    <n v="1950.33"/>
    <x v="86"/>
    <n v="259"/>
    <n v="20.7000007629394"/>
    <x v="1"/>
    <n v="0.48705500000000002"/>
    <n v="6.63"/>
    <n v="0.29773500000000003"/>
    <n v="-1"/>
    <n v="0.28081041178100002"/>
    <n v="1000"/>
    <n v="0.383833393528"/>
    <n v="1859.33"/>
    <n v="-1"/>
    <n v="53"/>
    <n v="-24.721992"/>
    <n v="2012.66003417968"/>
    <n v="2559.4"/>
    <n v="42390"/>
    <s v="_NA_"/>
    <x v="1"/>
    <x v="1"/>
    <s v="_NA_"/>
    <s v="_NA_"/>
    <s v="_NA_"/>
    <s v="_NA_"/>
    <s v="_NA_"/>
    <s v="SLD"/>
    <s v="_NA_"/>
    <x v="1"/>
    <n v="6625.88"/>
    <s v="B"/>
    <s v="_NA_"/>
    <s v="_NA_"/>
    <s v="_NA_"/>
    <s v="_NA_"/>
    <s v="USD"/>
    <s v="_NA_"/>
    <n v="0.39886574074074077"/>
    <d v="2016-01-04T00:00:00"/>
    <s v="U1060261"/>
    <s v="_NA_"/>
    <s v="_NA_"/>
    <x v="0"/>
    <x v="1"/>
    <s v="PCM-Tracking - LogHist.csv"/>
    <s v="_NA_"/>
    <d v="2016-01-04T00:00:00"/>
    <s v="_NA_"/>
    <x v="86"/>
    <x v="80"/>
    <x v="0"/>
    <x v="0"/>
    <x v="0"/>
    <x v="0"/>
  </r>
  <r>
    <n v="87"/>
    <n v="1812.29"/>
    <n v="-1"/>
    <n v="6.9509999999999996"/>
    <n v="-1"/>
    <x v="0"/>
    <n v="-1"/>
    <n v="87"/>
    <n v="-0.271845"/>
    <n v="0.486856375274"/>
    <x v="0"/>
    <n v="1000"/>
    <n v="4.13"/>
    <n v="0.24364012500000001"/>
    <n v="0.21521000000000001"/>
    <n v="1"/>
    <n v="1950.33"/>
    <x v="87"/>
    <n v="259"/>
    <n v="20.7000007629394"/>
    <x v="9"/>
    <n v="0.48705500000000002"/>
    <n v="6.9509999999999996"/>
    <n v="0.29773500000000003"/>
    <n v="-1"/>
    <n v="0.28081041178100002"/>
    <n v="1000"/>
    <n v="0.383833393528"/>
    <n v="1859.33"/>
    <n v="-1"/>
    <n v="37"/>
    <n v="-46.827898400000002"/>
    <n v="2012.66003417968"/>
    <n v="-402.7"/>
    <n v="42390"/>
    <s v="_NA_"/>
    <x v="1"/>
    <x v="9"/>
    <s v="_NA_"/>
    <s v="_NA_"/>
    <s v="_NA_"/>
    <s v="_NA_"/>
    <s v="_NA_"/>
    <s v="SLD"/>
    <s v="_NA_"/>
    <x v="7"/>
    <n v="6946.87"/>
    <s v="B"/>
    <s v="_NA_"/>
    <s v="_NA_"/>
    <s v="_NA_"/>
    <s v="_NA_"/>
    <s v="USD"/>
    <s v="_NA_"/>
    <n v="0.39901620370370372"/>
    <d v="2016-01-04T00:00:00"/>
    <s v="U1060261"/>
    <s v="_NA_"/>
    <s v="_NA_"/>
    <x v="0"/>
    <x v="2"/>
    <s v="PCM-Tracking - LogHist.csv"/>
    <s v="_NA_"/>
    <d v="2016-01-04T00:00:00"/>
    <s v="_NA_"/>
    <x v="87"/>
    <x v="81"/>
    <x v="0"/>
    <x v="0"/>
    <x v="0"/>
    <x v="0"/>
  </r>
  <r>
    <n v="88"/>
    <n v="1812.29"/>
    <n v="-1"/>
    <n v="11.121"/>
    <n v="-1"/>
    <x v="0"/>
    <n v="-1"/>
    <n v="88"/>
    <n v="-0.271845"/>
    <n v="0.486856375274"/>
    <x v="0"/>
    <n v="750"/>
    <n v="3.15"/>
    <n v="0.24364012500000001"/>
    <n v="0.21521000000000001"/>
    <n v="1"/>
    <n v="1950.33"/>
    <x v="88"/>
    <n v="259"/>
    <n v="20.7000007629394"/>
    <x v="37"/>
    <n v="0.48705500000000002"/>
    <n v="11.121"/>
    <n v="0.29773500000000003"/>
    <n v="-1"/>
    <n v="0.28081041178100002"/>
    <n v="750"/>
    <n v="0.383833393528"/>
    <n v="1859.33"/>
    <n v="-1"/>
    <n v="50"/>
    <n v="-10.7534698"/>
    <n v="2012.66003417968"/>
    <n v="3982.4"/>
    <n v="42390"/>
    <s v="_NA_"/>
    <x v="1"/>
    <x v="37"/>
    <s v="_NA_"/>
    <s v="_NA_"/>
    <s v="_NA_"/>
    <s v="_NA_"/>
    <s v="_NA_"/>
    <s v="SLD"/>
    <s v="_NA_"/>
    <x v="29"/>
    <n v="8337.6"/>
    <s v="B"/>
    <s v="_NA_"/>
    <s v="_NA_"/>
    <s v="_NA_"/>
    <s v="_NA_"/>
    <s v="USD"/>
    <s v="_NA_"/>
    <n v="0.60135416666666663"/>
    <d v="2016-01-04T00:00:00"/>
    <s v="U1060261"/>
    <s v="_NA_"/>
    <s v="_NA_"/>
    <x v="0"/>
    <x v="3"/>
    <s v="PCM-Tracking - LogHist.csv"/>
    <s v="_NA_"/>
    <d v="2016-01-04T00:00:00"/>
    <s v="_NA_"/>
    <x v="88"/>
    <x v="82"/>
    <x v="0"/>
    <x v="0"/>
    <x v="0"/>
    <x v="0"/>
  </r>
  <r>
    <n v="89"/>
    <n v="1812.29"/>
    <n v="-1"/>
    <n v="3.621"/>
    <n v="-1"/>
    <x v="0"/>
    <n v="-1"/>
    <n v="89"/>
    <n v="-0.271845"/>
    <n v="0.486856375274"/>
    <x v="0"/>
    <n v="2000"/>
    <n v="8.1300000000000008"/>
    <n v="0.24364012500000001"/>
    <n v="0.21521000000000001"/>
    <n v="1"/>
    <n v="1950.33"/>
    <x v="89"/>
    <n v="259"/>
    <n v="20.7000007629394"/>
    <x v="26"/>
    <n v="0.48705500000000002"/>
    <n v="3.621"/>
    <n v="0.29773500000000003"/>
    <n v="-1"/>
    <n v="0.28081041178100002"/>
    <n v="2000"/>
    <n v="0.383833393528"/>
    <n v="1859.33"/>
    <n v="-1"/>
    <n v="59"/>
    <n v="-47.633252800000001"/>
    <n v="2012.66003417968"/>
    <n v="100.5"/>
    <n v="42390"/>
    <s v="_NA_"/>
    <x v="1"/>
    <x v="26"/>
    <s v="_NA_"/>
    <s v="_NA_"/>
    <s v="_NA_"/>
    <s v="_NA_"/>
    <s v="_NA_"/>
    <s v="SLD"/>
    <s v="_NA_"/>
    <x v="20"/>
    <n v="7233.87"/>
    <s v="B"/>
    <s v="_NA_"/>
    <s v="_NA_"/>
    <s v="_NA_"/>
    <s v="_NA_"/>
    <s v="USD"/>
    <s v="_NA_"/>
    <n v="0.6055208333333334"/>
    <d v="2016-01-04T00:00:00"/>
    <s v="U1060261"/>
    <s v="_NA_"/>
    <s v="_NA_"/>
    <x v="0"/>
    <x v="4"/>
    <s v="PCM-Tracking - LogHist.csv"/>
    <s v="_NA_"/>
    <d v="2016-01-04T00:00:00"/>
    <s v="_NA_"/>
    <x v="89"/>
    <x v="83"/>
    <x v="0"/>
    <x v="0"/>
    <x v="0"/>
    <x v="0"/>
  </r>
  <r>
    <n v="90"/>
    <n v="1812.29"/>
    <n v="-1"/>
    <n v="3.1520000000000001"/>
    <n v="-1"/>
    <x v="0"/>
    <n v="-1"/>
    <n v="90"/>
    <n v="-0.271845"/>
    <n v="0.486856375274"/>
    <x v="0"/>
    <n v="2000"/>
    <n v="9.1199999999999992"/>
    <n v="0.24364012500000001"/>
    <n v="0.21521000000000001"/>
    <n v="1"/>
    <n v="1950.33"/>
    <x v="90"/>
    <n v="259"/>
    <n v="20.7000007629394"/>
    <x v="4"/>
    <n v="0.48705500000000002"/>
    <n v="3.1519949999999999"/>
    <n v="0.29773500000000003"/>
    <n v="-1"/>
    <n v="0.28081041178100002"/>
    <n v="2000"/>
    <n v="0.383833393528"/>
    <n v="1859.33"/>
    <n v="-1"/>
    <n v="65"/>
    <n v="-51.315993415999998"/>
    <n v="2012.66003417968"/>
    <n v="1577.8"/>
    <n v="42390"/>
    <s v="_NA_"/>
    <x v="1"/>
    <x v="4"/>
    <s v="_NA_"/>
    <s v="_NA_"/>
    <s v="_NA_"/>
    <s v="_NA_"/>
    <s v="_NA_"/>
    <s v="SLD"/>
    <s v="_NA_"/>
    <x v="4"/>
    <n v="6294.88"/>
    <s v="B"/>
    <s v="_NA_"/>
    <s v="_NA_"/>
    <s v="_NA_"/>
    <s v="_NA_"/>
    <s v="USD"/>
    <s v="_NA_"/>
    <n v="0.60570601851851846"/>
    <d v="2016-01-04T00:00:00"/>
    <s v="U1060261"/>
    <s v="_NA_"/>
    <s v="_NA_"/>
    <x v="0"/>
    <x v="5"/>
    <s v="PCM-Tracking - LogHist.csv"/>
    <s v="_NA_"/>
    <d v="2016-01-04T00:00:00"/>
    <s v="_NA_"/>
    <x v="90"/>
    <x v="84"/>
    <x v="0"/>
    <x v="0"/>
    <x v="0"/>
    <x v="0"/>
  </r>
  <r>
    <n v="91"/>
    <n v="1812.29"/>
    <n v="-1"/>
    <n v="3.58"/>
    <n v="-1"/>
    <x v="0"/>
    <n v="-1"/>
    <n v="91"/>
    <n v="-0.271845"/>
    <n v="0.486856375274"/>
    <x v="0"/>
    <n v="500"/>
    <n v="2.5"/>
    <n v="0.24364012500000001"/>
    <n v="0.21521000000000001"/>
    <n v="1"/>
    <n v="1950.33"/>
    <x v="91"/>
    <n v="259"/>
    <n v="20.7000007629394"/>
    <x v="22"/>
    <n v="0.48705500000000002"/>
    <n v="3.5799599999999998"/>
    <n v="0.29773500000000003"/>
    <n v="-1"/>
    <n v="0.28081041178100002"/>
    <n v="500"/>
    <n v="0.383833393528"/>
    <n v="1859.33"/>
    <n v="-1"/>
    <n v="20"/>
    <n v="-12.615919999999999"/>
    <n v="2012.66003417968"/>
    <n v="-225.12"/>
    <n v="42390"/>
    <s v="_NA_"/>
    <x v="0"/>
    <x v="22"/>
    <s v="_NA_"/>
    <s v="_NA_"/>
    <s v="_NA_"/>
    <s v="_NA_"/>
    <s v="_NA_"/>
    <s v="BOT"/>
    <s v="_NA_"/>
    <x v="17"/>
    <n v="-1792.5"/>
    <s v="S"/>
    <s v="_NA_"/>
    <s v="_NA_"/>
    <s v="_NA_"/>
    <s v="_NA_"/>
    <s v="USD"/>
    <s v="_NA_"/>
    <n v="0.61619212962962966"/>
    <d v="2016-01-04T00:00:00"/>
    <s v="U1060261"/>
    <s v="_NA_"/>
    <s v="_NA_"/>
    <x v="0"/>
    <x v="6"/>
    <s v="PCM-Tracking - LogHist.csv"/>
    <s v="_NA_"/>
    <d v="2016-01-04T00:00:00"/>
    <s v="_NA_"/>
    <x v="91"/>
    <x v="85"/>
    <x v="0"/>
    <x v="0"/>
    <x v="0"/>
    <x v="0"/>
  </r>
  <r>
    <n v="92"/>
    <n v="1812.29"/>
    <n v="-1"/>
    <n v="3.544"/>
    <n v="-1"/>
    <x v="0"/>
    <n v="-1"/>
    <n v="92"/>
    <n v="-0.271845"/>
    <n v="0.486856375274"/>
    <x v="0"/>
    <n v="100"/>
    <n v="3"/>
    <n v="0.24364012500000001"/>
    <n v="0.21521000000000001"/>
    <n v="1"/>
    <n v="1950.33"/>
    <x v="92"/>
    <n v="259"/>
    <n v="20.7000007629394"/>
    <x v="39"/>
    <n v="0.48705500000000002"/>
    <n v="3.52"/>
    <n v="0.29773500000000003"/>
    <n v="-1"/>
    <n v="0.28081041178100002"/>
    <n v="500"/>
    <n v="0.383833393528"/>
    <n v="1859.33"/>
    <n v="-1"/>
    <n v="12"/>
    <n v="-21.232576000000002"/>
    <n v="2012.66003417968"/>
    <n v="-56.23"/>
    <n v="42390"/>
    <s v="_NA_"/>
    <x v="0"/>
    <x v="39"/>
    <s v="_NA_"/>
    <s v="_NA_"/>
    <s v="_NA_"/>
    <s v="_NA_"/>
    <s v="_NA_"/>
    <s v="BOT"/>
    <s v="_NA_"/>
    <x v="31"/>
    <n v="-1775"/>
    <s v="S"/>
    <s v="_NA_"/>
    <s v="_NA_"/>
    <s v="_NA_"/>
    <s v="_NA_"/>
    <s v="USD"/>
    <s v="_NA_"/>
    <n v="0.61693287037037037"/>
    <d v="2016-01-04T00:00:00"/>
    <s v="U1060261"/>
    <s v="_NA_"/>
    <s v="_NA_"/>
    <x v="0"/>
    <x v="7"/>
    <s v="PCM-Tracking - LogHist.csv"/>
    <s v="_NA_"/>
    <d v="2016-01-04T00:00:00"/>
    <s v="_NA_"/>
    <x v="92"/>
    <x v="86"/>
    <x v="0"/>
    <x v="0"/>
    <x v="0"/>
    <x v="0"/>
  </r>
  <r>
    <n v="93"/>
    <n v="1812.29"/>
    <n v="-1"/>
    <n v="1.69"/>
    <n v="-1"/>
    <x v="0"/>
    <n v="-1"/>
    <n v="93"/>
    <n v="-0.271845"/>
    <n v="0.486856375274"/>
    <x v="0"/>
    <n v="500"/>
    <n v="2.5"/>
    <n v="0.24364012500000001"/>
    <n v="0.21521000000000001"/>
    <n v="1"/>
    <n v="1950.33"/>
    <x v="93"/>
    <n v="259"/>
    <n v="20.7000007629394"/>
    <x v="33"/>
    <n v="0.48705500000000002"/>
    <n v="1.69"/>
    <n v="0.29773500000000003"/>
    <n v="-1"/>
    <n v="0.28081041178100002"/>
    <n v="500"/>
    <n v="0.383833393528"/>
    <n v="1859.33"/>
    <n v="-1"/>
    <n v="18"/>
    <n v="-22.620704"/>
    <n v="2012.66003417968"/>
    <n v="-45.12"/>
    <n v="42390"/>
    <s v="_NA_"/>
    <x v="0"/>
    <x v="33"/>
    <s v="_NA_"/>
    <s v="_NA_"/>
    <s v="_NA_"/>
    <s v="_NA_"/>
    <s v="_NA_"/>
    <s v="BOT"/>
    <s v="_NA_"/>
    <x v="27"/>
    <n v="-847.5"/>
    <s v="S"/>
    <s v="_NA_"/>
    <s v="_NA_"/>
    <s v="_NA_"/>
    <s v="_NA_"/>
    <s v="USD"/>
    <s v="_NA_"/>
    <n v="0.61643518518518514"/>
    <d v="2016-01-04T00:00:00"/>
    <s v="U1060261"/>
    <s v="_NA_"/>
    <s v="_NA_"/>
    <x v="0"/>
    <x v="8"/>
    <s v="PCM-Tracking - LogHist.csv"/>
    <s v="_NA_"/>
    <d v="2016-01-04T00:00:00"/>
    <s v="_NA_"/>
    <x v="93"/>
    <x v="87"/>
    <x v="0"/>
    <x v="0"/>
    <x v="0"/>
    <x v="0"/>
  </r>
  <r>
    <n v="94"/>
    <n v="1812.29"/>
    <n v="-1"/>
    <n v="1.67"/>
    <n v="-1"/>
    <x v="0"/>
    <n v="-1"/>
    <n v="94"/>
    <n v="-0.271845"/>
    <n v="0.486856375274"/>
    <x v="0"/>
    <n v="500"/>
    <n v="2.5"/>
    <n v="0.24364012500000001"/>
    <n v="0.21521000000000001"/>
    <n v="1"/>
    <n v="1950.33"/>
    <x v="94"/>
    <n v="259"/>
    <n v="20.7000007629394"/>
    <x v="21"/>
    <n v="0.48705500000000002"/>
    <n v="1.67"/>
    <n v="0.29773500000000003"/>
    <n v="-1"/>
    <n v="0.28081041178100002"/>
    <n v="500"/>
    <n v="0.383833393528"/>
    <n v="1859.33"/>
    <n v="-1"/>
    <n v="16"/>
    <n v="-22.618496"/>
    <n v="2012.66003417968"/>
    <n v="-50.12"/>
    <n v="42390"/>
    <s v="_NA_"/>
    <x v="0"/>
    <x v="21"/>
    <s v="_NA_"/>
    <s v="_NA_"/>
    <s v="_NA_"/>
    <s v="_NA_"/>
    <s v="_NA_"/>
    <s v="BOT"/>
    <s v="_NA_"/>
    <x v="16"/>
    <n v="-837.5"/>
    <s v="S"/>
    <s v="_NA_"/>
    <s v="_NA_"/>
    <s v="_NA_"/>
    <s v="_NA_"/>
    <s v="USD"/>
    <s v="_NA_"/>
    <n v="0.61660879629629628"/>
    <d v="2016-01-04T00:00:00"/>
    <s v="U1060261"/>
    <s v="_NA_"/>
    <s v="_NA_"/>
    <x v="0"/>
    <x v="9"/>
    <s v="PCM-Tracking - LogHist.csv"/>
    <s v="_NA_"/>
    <d v="2016-01-04T00:00:00"/>
    <s v="_NA_"/>
    <x v="94"/>
    <x v="88"/>
    <x v="0"/>
    <x v="0"/>
    <x v="0"/>
    <x v="0"/>
  </r>
  <r>
    <n v="95"/>
    <n v="1812.29"/>
    <n v="-1"/>
    <n v="3.544"/>
    <n v="-1"/>
    <x v="0"/>
    <n v="-1"/>
    <n v="95"/>
    <n v="-0.271845"/>
    <n v="0.486856375274"/>
    <x v="0"/>
    <n v="400"/>
    <n v="3"/>
    <n v="0.24364012500000001"/>
    <n v="0.21521000000000001"/>
    <n v="1"/>
    <n v="1950.33"/>
    <x v="95"/>
    <n v="259"/>
    <n v="20.7000007629394"/>
    <x v="39"/>
    <n v="0.48705500000000002"/>
    <n v="3.55"/>
    <n v="0.29773500000000003"/>
    <n v="-1"/>
    <n v="0.28081041178100002"/>
    <n v="500"/>
    <n v="0.383833393528"/>
    <n v="1859.33"/>
    <n v="-1"/>
    <n v="13"/>
    <n v="-22.232576000000002"/>
    <n v="2012.66003417968"/>
    <n v="-176.23"/>
    <n v="42390"/>
    <s v="_NA_"/>
    <x v="0"/>
    <x v="39"/>
    <s v="_NA_"/>
    <s v="_NA_"/>
    <s v="_NA_"/>
    <s v="_NA_"/>
    <s v="_NA_"/>
    <s v="BOT"/>
    <s v="_NA_"/>
    <x v="31"/>
    <n v="-1775"/>
    <s v="S"/>
    <s v="_NA_"/>
    <s v="_NA_"/>
    <s v="_NA_"/>
    <s v="_NA_"/>
    <s v="USD"/>
    <s v="_NA_"/>
    <n v="0.61693287037037037"/>
    <d v="2016-01-04T00:00:00"/>
    <s v="U1060261"/>
    <s v="_NA_"/>
    <s v="_NA_"/>
    <x v="0"/>
    <x v="10"/>
    <s v="PCM-Tracking - LogHist.csv"/>
    <s v="_NA_"/>
    <d v="2016-01-04T00:00:00"/>
    <s v="_NA_"/>
    <x v="95"/>
    <x v="86"/>
    <x v="0"/>
    <x v="0"/>
    <x v="0"/>
    <x v="0"/>
  </r>
  <r>
    <n v="96"/>
    <n v="1812.29"/>
    <n v="-1"/>
    <n v="4.2300000000000004"/>
    <n v="-1"/>
    <x v="0"/>
    <n v="-1"/>
    <n v="96"/>
    <n v="-0.271845"/>
    <n v="0.486856375274"/>
    <x v="0"/>
    <n v="1500"/>
    <n v="6.12"/>
    <n v="0.24364012500000001"/>
    <n v="0.21521000000000001"/>
    <n v="1"/>
    <n v="1950.33"/>
    <x v="96"/>
    <n v="259"/>
    <n v="19.340000152587798"/>
    <x v="5"/>
    <n v="0.48705500000000002"/>
    <n v="4.2300800000000001"/>
    <n v="0.29773500000000003"/>
    <n v="-1"/>
    <n v="0.28081041178100002"/>
    <n v="1500"/>
    <n v="0.383833393528"/>
    <n v="1859.33"/>
    <n v="-1"/>
    <n v="69"/>
    <n v="-69.016750208000005"/>
    <n v="2016.7099609375"/>
    <n v="1782.1"/>
    <n v="42390"/>
    <s v="_NA_"/>
    <x v="1"/>
    <x v="5"/>
    <s v="_NA_"/>
    <s v="_NA_"/>
    <s v="_NA_"/>
    <s v="_NA_"/>
    <s v="_NA_"/>
    <s v="SLD"/>
    <s v="_NA_"/>
    <x v="5"/>
    <n v="6338.88"/>
    <s v="B"/>
    <s v="_NA_"/>
    <s v="_NA_"/>
    <s v="_NA_"/>
    <s v="_NA_"/>
    <s v="USD"/>
    <s v="_NA_"/>
    <n v="0.40094907407407404"/>
    <d v="2016-01-05T00:00:00"/>
    <s v="U1060261"/>
    <s v="_NA_"/>
    <s v="_NA_"/>
    <x v="0"/>
    <x v="11"/>
    <s v="PCM-Tracking - LogHist.csv"/>
    <s v="_NA_"/>
    <d v="2016-01-05T00:00:00"/>
    <s v="_NA_"/>
    <x v="96"/>
    <x v="89"/>
    <x v="0"/>
    <x v="0"/>
    <x v="0"/>
    <x v="0"/>
  </r>
  <r>
    <n v="97"/>
    <n v="1812.29"/>
    <n v="-1"/>
    <n v="7.5229999999999997"/>
    <n v="-1"/>
    <x v="0"/>
    <n v="-1"/>
    <n v="97"/>
    <n v="-0.271845"/>
    <n v="0.486856375274"/>
    <x v="0"/>
    <n v="1500"/>
    <n v="6.61"/>
    <n v="0.24364012500000001"/>
    <n v="0.21521000000000001"/>
    <n v="1"/>
    <n v="1950.33"/>
    <x v="97"/>
    <n v="259"/>
    <n v="19.340000152587798"/>
    <x v="9"/>
    <n v="0.48705500000000002"/>
    <n v="7.5228466669999996"/>
    <n v="0.29773500000000003"/>
    <n v="-1"/>
    <n v="0.28081041178100002"/>
    <n v="1500"/>
    <n v="0.383833393528"/>
    <n v="1859.33"/>
    <n v="-1"/>
    <n v="38"/>
    <n v="-49.307630568"/>
    <n v="2016.7099609375"/>
    <n v="272.3"/>
    <n v="42390"/>
    <s v="_NA_"/>
    <x v="1"/>
    <x v="9"/>
    <s v="_NA_"/>
    <s v="_NA_"/>
    <s v="_NA_"/>
    <s v="_NA_"/>
    <s v="_NA_"/>
    <s v="SLD"/>
    <s v="_NA_"/>
    <x v="7"/>
    <n v="11277.89"/>
    <s v="B"/>
    <s v="_NA_"/>
    <s v="_NA_"/>
    <s v="_NA_"/>
    <s v="_NA_"/>
    <s v="USD"/>
    <s v="_NA_"/>
    <n v="0.40850694444444446"/>
    <d v="2016-01-05T00:00:00"/>
    <s v="U1060261"/>
    <s v="_NA_"/>
    <s v="_NA_"/>
    <x v="0"/>
    <x v="12"/>
    <s v="PCM-Tracking - LogHist.csv"/>
    <s v="_NA_"/>
    <d v="2016-01-05T00:00:00"/>
    <s v="_NA_"/>
    <x v="97"/>
    <x v="90"/>
    <x v="0"/>
    <x v="0"/>
    <x v="0"/>
    <x v="0"/>
  </r>
  <r>
    <n v="98"/>
    <n v="1812.29"/>
    <n v="-1"/>
    <n v="8.1620000000000008"/>
    <n v="-1"/>
    <x v="0"/>
    <n v="-1"/>
    <n v="98"/>
    <n v="-0.271845"/>
    <n v="0.486856375274"/>
    <x v="0"/>
    <n v="1000"/>
    <n v="4.1500000000000004"/>
    <n v="0.24364012500000001"/>
    <n v="0.21521000000000001"/>
    <n v="1"/>
    <n v="1950.33"/>
    <x v="98"/>
    <n v="259"/>
    <n v="19.340000152587798"/>
    <x v="24"/>
    <n v="0.48705500000000002"/>
    <n v="8.1620000000000008"/>
    <n v="0.29773500000000003"/>
    <n v="-1"/>
    <n v="0.28081041178100002"/>
    <n v="1000"/>
    <n v="0.383833393528"/>
    <n v="1859.33"/>
    <n v="-1"/>
    <n v="30"/>
    <n v="-20.150180800000001"/>
    <n v="2016.7099609375"/>
    <n v="404"/>
    <n v="42390"/>
    <s v="_NA_"/>
    <x v="1"/>
    <x v="24"/>
    <s v="_NA_"/>
    <s v="_NA_"/>
    <s v="_NA_"/>
    <s v="_NA_"/>
    <s v="_NA_"/>
    <s v="SLD"/>
    <s v="_NA_"/>
    <x v="18"/>
    <n v="8157.85"/>
    <s v="B"/>
    <s v="_NA_"/>
    <s v="_NA_"/>
    <s v="_NA_"/>
    <s v="_NA_"/>
    <s v="USD"/>
    <s v="_NA_"/>
    <n v="0.40864583333333332"/>
    <d v="2016-01-05T00:00:00"/>
    <s v="U1060261"/>
    <s v="_NA_"/>
    <s v="_NA_"/>
    <x v="0"/>
    <x v="13"/>
    <s v="PCM-Tracking - LogHist.csv"/>
    <s v="_NA_"/>
    <d v="2016-01-05T00:00:00"/>
    <s v="_NA_"/>
    <x v="98"/>
    <x v="91"/>
    <x v="0"/>
    <x v="0"/>
    <x v="0"/>
    <x v="0"/>
  </r>
  <r>
    <n v="99"/>
    <n v="1812.29"/>
    <n v="-1"/>
    <n v="4.2300000000000004"/>
    <n v="-1"/>
    <x v="0"/>
    <n v="-1"/>
    <n v="99"/>
    <n v="-0.271845"/>
    <n v="0.486856375274"/>
    <x v="0"/>
    <n v="7000"/>
    <n v="6.12"/>
    <n v="0.24364012500000001"/>
    <n v="0.21521000000000001"/>
    <n v="1"/>
    <n v="1950.33"/>
    <x v="99"/>
    <n v="259"/>
    <n v="19.340000152587798"/>
    <x v="5"/>
    <n v="0.48705500000000002"/>
    <n v="4.1708114289999996"/>
    <n v="0.29773500000000003"/>
    <n v="-1"/>
    <n v="0.28081041178100002"/>
    <n v="1500"/>
    <n v="0.383833393528"/>
    <n v="1859.33"/>
    <n v="-1"/>
    <n v="70"/>
    <n v="-91.837200511999995"/>
    <n v="2016.7099609375"/>
    <n v="8127.1"/>
    <n v="42390"/>
    <s v="_NA_"/>
    <x v="1"/>
    <x v="5"/>
    <s v="_NA_"/>
    <s v="_NA_"/>
    <s v="_NA_"/>
    <s v="_NA_"/>
    <s v="_NA_"/>
    <s v="SLD"/>
    <s v="_NA_"/>
    <x v="5"/>
    <n v="6338.88"/>
    <s v="B"/>
    <s v="_NA_"/>
    <s v="_NA_"/>
    <s v="_NA_"/>
    <s v="_NA_"/>
    <s v="USD"/>
    <s v="_NA_"/>
    <n v="0.40094907407407404"/>
    <d v="2016-01-05T00:00:00"/>
    <s v="U1060261"/>
    <s v="_NA_"/>
    <s v="_NA_"/>
    <x v="0"/>
    <x v="14"/>
    <s v="PCM-Tracking - LogHist.csv"/>
    <s v="_NA_"/>
    <d v="2016-01-05T00:00:00"/>
    <s v="_NA_"/>
    <x v="99"/>
    <x v="89"/>
    <x v="0"/>
    <x v="0"/>
    <x v="0"/>
    <x v="0"/>
  </r>
  <r>
    <n v="100"/>
    <n v="1812.29"/>
    <n v="-1"/>
    <n v="3.5779999999999998"/>
    <n v="-1"/>
    <x v="0"/>
    <n v="-1"/>
    <n v="100"/>
    <n v="-0.271845"/>
    <n v="0.486856375274"/>
    <x v="0"/>
    <n v="1000"/>
    <n v="32.26"/>
    <n v="0.24364012500000001"/>
    <n v="0.21521000000000001"/>
    <n v="1"/>
    <n v="1950.33"/>
    <x v="100"/>
    <n v="259"/>
    <n v="20.590000152587798"/>
    <x v="86"/>
    <n v="0.48705500000000002"/>
    <n v="3.5607000000000002"/>
    <n v="0.29773500000000003"/>
    <n v="-1"/>
    <n v="0.28081041178100002"/>
    <n v="7000"/>
    <n v="0.383833393528"/>
    <n v="1859.33"/>
    <n v="-1"/>
    <n v="92"/>
    <n v="-27.931033759999998"/>
    <n v="1990.26000976562"/>
    <n v="-309.3"/>
    <n v="42390"/>
    <s v="_NA_"/>
    <x v="1"/>
    <x v="86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15"/>
    <s v="PCM-Tracking - LogHist.csv"/>
    <s v="_NA_"/>
    <d v="2016-01-06T00:00:00"/>
    <s v="_NA_"/>
    <x v="100"/>
    <x v="92"/>
    <x v="0"/>
    <x v="0"/>
    <x v="0"/>
    <x v="0"/>
  </r>
  <r>
    <n v="101"/>
    <n v="1812.29"/>
    <n v="-1"/>
    <n v="3.5779999999999998"/>
    <n v="-1"/>
    <x v="0"/>
    <n v="-1"/>
    <n v="101"/>
    <n v="-0.271845"/>
    <n v="0.486856375274"/>
    <x v="0"/>
    <n v="1000"/>
    <n v="32.26"/>
    <n v="0.24364012500000001"/>
    <n v="0.21521000000000001"/>
    <n v="1"/>
    <n v="1950.33"/>
    <x v="101"/>
    <n v="259"/>
    <n v="20.590000152587798"/>
    <x v="26"/>
    <n v="0.48705500000000002"/>
    <n v="3.5607000000000002"/>
    <n v="0.29773500000000003"/>
    <n v="-1"/>
    <n v="0.28081041178100002"/>
    <n v="7000"/>
    <n v="0.383833393528"/>
    <n v="1859.33"/>
    <n v="-1"/>
    <n v="60"/>
    <n v="-48.131033760000001"/>
    <n v="1990.26000976562"/>
    <n v="-29.5"/>
    <n v="42390"/>
    <s v="_NA_"/>
    <x v="1"/>
    <x v="26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15"/>
    <s v="PCM-Tracking - LogHist.csv"/>
    <s v="_NA_"/>
    <d v="2016-01-06T00:00:00"/>
    <s v="_NA_"/>
    <x v="101"/>
    <x v="93"/>
    <x v="0"/>
    <x v="0"/>
    <x v="0"/>
    <x v="0"/>
  </r>
  <r>
    <n v="102"/>
    <n v="1812.29"/>
    <n v="-1"/>
    <n v="100.4397"/>
    <n v="-1"/>
    <x v="0"/>
    <n v="-1"/>
    <n v="102"/>
    <n v="-0.271845"/>
    <n v="0.486856375274"/>
    <x v="0"/>
    <n v="100"/>
    <n v="1"/>
    <n v="0.24364012500000001"/>
    <n v="0.21521000000000001"/>
    <n v="1"/>
    <n v="1950.33"/>
    <x v="102"/>
    <n v="259"/>
    <n v="20.590000152587798"/>
    <x v="35"/>
    <n v="0.48705500000000002"/>
    <n v="99.438900000000004"/>
    <n v="0.29773500000000003"/>
    <n v="-1"/>
    <n v="0.28081041178100002"/>
    <n v="100"/>
    <n v="0.383833393528"/>
    <n v="1859.33"/>
    <n v="-1"/>
    <n v="9"/>
    <n v="-2.9403531680000001"/>
    <n v="1990.26000976562"/>
    <n v="-156.94"/>
    <n v="42390"/>
    <s v="_NA_"/>
    <x v="0"/>
    <x v="35"/>
    <s v="_NA_"/>
    <s v="_NA_"/>
    <s v="_NA_"/>
    <s v="_NA_"/>
    <s v="_NA_"/>
    <s v="BOT"/>
    <s v="_NA_"/>
    <x v="28"/>
    <n v="-10044.969999999999"/>
    <s v="S"/>
    <s v="_NA_"/>
    <s v="_NA_"/>
    <s v="_NA_"/>
    <s v="_NA_"/>
    <s v="USD"/>
    <s v="_NA_"/>
    <n v="0.4909722222222222"/>
    <d v="2016-01-06T00:00:00"/>
    <s v="U1060261"/>
    <s v="_NA_"/>
    <s v="_NA_"/>
    <x v="0"/>
    <x v="16"/>
    <s v="PCM-Tracking - LogHist.csv"/>
    <s v="_NA_"/>
    <d v="2016-01-06T00:00:00"/>
    <s v="_NA_"/>
    <x v="102"/>
    <x v="94"/>
    <x v="0"/>
    <x v="0"/>
    <x v="0"/>
    <x v="0"/>
  </r>
  <r>
    <n v="103"/>
    <n v="1812.29"/>
    <n v="-1"/>
    <n v="13.52"/>
    <n v="-1"/>
    <x v="0"/>
    <n v="-1"/>
    <n v="103"/>
    <n v="-0.271845"/>
    <n v="0.486856375274"/>
    <x v="0"/>
    <n v="1000"/>
    <n v="5.25"/>
    <n v="0.24364012500000001"/>
    <n v="0.21521000000000001"/>
    <n v="1"/>
    <n v="1950.33"/>
    <x v="103"/>
    <n v="259"/>
    <n v="20.590000152587798"/>
    <x v="31"/>
    <n v="0.48705500000000002"/>
    <n v="13.52"/>
    <n v="0.29773500000000003"/>
    <n v="-1"/>
    <n v="0.28081041178100002"/>
    <n v="1000"/>
    <n v="0.383833393528"/>
    <n v="1859.33"/>
    <n v="-1"/>
    <n v="56"/>
    <n v="-17.548767999999999"/>
    <n v="1990.26000976562"/>
    <n v="3547.7"/>
    <n v="42390"/>
    <s v="_NA_"/>
    <x v="1"/>
    <x v="31"/>
    <s v="_NA_"/>
    <s v="_NA_"/>
    <s v="_NA_"/>
    <s v="_NA_"/>
    <s v="_NA_"/>
    <s v="SLD"/>
    <s v="_NA_"/>
    <x v="25"/>
    <n v="13514.75"/>
    <s v="B"/>
    <s v="_NA_"/>
    <s v="_NA_"/>
    <s v="_NA_"/>
    <s v="_NA_"/>
    <s v="USD"/>
    <s v="_NA_"/>
    <n v="0.45225694444444442"/>
    <d v="2016-01-06T00:00:00"/>
    <s v="U1060261"/>
    <s v="_NA_"/>
    <s v="_NA_"/>
    <x v="0"/>
    <x v="17"/>
    <s v="PCM-Tracking - LogHist.csv"/>
    <s v="_NA_"/>
    <d v="2016-01-06T00:00:00"/>
    <s v="_NA_"/>
    <x v="103"/>
    <x v="95"/>
    <x v="0"/>
    <x v="0"/>
    <x v="0"/>
    <x v="0"/>
  </r>
  <r>
    <n v="104"/>
    <n v="1812.29"/>
    <n v="-1"/>
    <n v="7.08"/>
    <n v="-1"/>
    <x v="0"/>
    <n v="-1"/>
    <n v="104"/>
    <n v="-0.271845"/>
    <n v="0.486856375274"/>
    <x v="0"/>
    <n v="1000"/>
    <n v="4.13"/>
    <n v="0.24364012500000001"/>
    <n v="0.21521000000000001"/>
    <n v="1"/>
    <n v="1950.33"/>
    <x v="104"/>
    <n v="259"/>
    <n v="20.590000152587798"/>
    <x v="9"/>
    <n v="0.48705500000000002"/>
    <n v="7.08"/>
    <n v="0.29773500000000003"/>
    <n v="-1"/>
    <n v="0.28081041178100002"/>
    <n v="1000"/>
    <n v="0.383833393528"/>
    <n v="1859.33"/>
    <n v="-1"/>
    <n v="39"/>
    <n v="-46.830272000000001"/>
    <n v="1990.26000976562"/>
    <n v="-272.7"/>
    <n v="42390"/>
    <s v="_NA_"/>
    <x v="1"/>
    <x v="9"/>
    <s v="_NA_"/>
    <s v="_NA_"/>
    <s v="_NA_"/>
    <s v="_NA_"/>
    <s v="_NA_"/>
    <s v="SLD"/>
    <s v="_NA_"/>
    <x v="7"/>
    <n v="7075.87"/>
    <s v="B"/>
    <s v="_NA_"/>
    <s v="_NA_"/>
    <s v="_NA_"/>
    <s v="_NA_"/>
    <s v="USD"/>
    <s v="_NA_"/>
    <n v="0.45630787037037041"/>
    <d v="2016-01-06T00:00:00"/>
    <s v="U1060261"/>
    <s v="_NA_"/>
    <s v="_NA_"/>
    <x v="0"/>
    <x v="18"/>
    <s v="PCM-Tracking - LogHist.csv"/>
    <s v="_NA_"/>
    <d v="2016-01-06T00:00:00"/>
    <s v="_NA_"/>
    <x v="104"/>
    <x v="96"/>
    <x v="0"/>
    <x v="0"/>
    <x v="0"/>
    <x v="0"/>
  </r>
  <r>
    <n v="105"/>
    <n v="1812.29"/>
    <n v="-1"/>
    <n v="2.94"/>
    <n v="-1"/>
    <x v="0"/>
    <n v="-1"/>
    <n v="105"/>
    <n v="-0.271845"/>
    <n v="0.486856375274"/>
    <x v="0"/>
    <n v="3000"/>
    <n v="12.16"/>
    <n v="0.24364012500000001"/>
    <n v="0.21521000000000001"/>
    <n v="1"/>
    <n v="1950.33"/>
    <x v="105"/>
    <n v="259"/>
    <n v="20.590000152587798"/>
    <x v="87"/>
    <n v="0.48705500000000002"/>
    <n v="2.9401000000000002"/>
    <n v="0.29773500000000003"/>
    <n v="-1"/>
    <n v="0.28081041178100002"/>
    <n v="3000"/>
    <n v="0.383833393528"/>
    <n v="1859.33"/>
    <n v="-1"/>
    <n v="94"/>
    <n v="-33.862293520000001"/>
    <n v="1990.26000976562"/>
    <n v="1628.3"/>
    <n v="42390"/>
    <s v="_NA_"/>
    <x v="1"/>
    <x v="87"/>
    <s v="_NA_"/>
    <s v="_NA_"/>
    <s v="_NA_"/>
    <s v="_NA_"/>
    <s v="_NA_"/>
    <s v="SLD"/>
    <s v="_NA_"/>
    <x v="4"/>
    <n v="8807.84"/>
    <s v="B"/>
    <s v="_NA_"/>
    <s v="_NA_"/>
    <s v="_NA_"/>
    <s v="_NA_"/>
    <s v="USD"/>
    <s v="_NA_"/>
    <n v="0.45677083333333335"/>
    <d v="2016-01-06T00:00:00"/>
    <s v="U1060261"/>
    <s v="_NA_"/>
    <s v="_NA_"/>
    <x v="0"/>
    <x v="19"/>
    <s v="PCM-Tracking - LogHist.csv"/>
    <s v="_NA_"/>
    <d v="2016-01-06T00:00:00"/>
    <s v="_NA_"/>
    <x v="105"/>
    <x v="97"/>
    <x v="0"/>
    <x v="0"/>
    <x v="0"/>
    <x v="0"/>
  </r>
  <r>
    <n v="106"/>
    <n v="1812.29"/>
    <n v="-1"/>
    <n v="20.902999999999999"/>
    <n v="-1"/>
    <x v="0"/>
    <n v="-1"/>
    <n v="106"/>
    <n v="-0.271845"/>
    <n v="0.486856375274"/>
    <x v="0"/>
    <n v="600"/>
    <n v="2.63"/>
    <n v="0.24364012500000001"/>
    <n v="0.21521000000000001"/>
    <n v="1"/>
    <n v="1950.33"/>
    <x v="106"/>
    <n v="259"/>
    <n v="20.590000152587798"/>
    <x v="23"/>
    <n v="0.48705500000000002"/>
    <n v="20.902999999999999"/>
    <n v="0.29773500000000003"/>
    <n v="-1"/>
    <n v="0.28081041178100002"/>
    <n v="600"/>
    <n v="0.383833393528"/>
    <n v="1859.33"/>
    <n v="-1"/>
    <n v="27"/>
    <n v="-5.8307691200000002"/>
    <n v="1990.26000976562"/>
    <n v="-1011.2"/>
    <n v="42390"/>
    <s v="_NA_"/>
    <x v="1"/>
    <x v="23"/>
    <s v="_NA_"/>
    <s v="_NA_"/>
    <s v="_NA_"/>
    <s v="_NA_"/>
    <s v="_NA_"/>
    <s v="SLD"/>
    <s v="_NA_"/>
    <x v="2"/>
    <n v="12539.17"/>
    <s v="B"/>
    <s v="_NA_"/>
    <s v="_NA_"/>
    <s v="_NA_"/>
    <s v="_NA_"/>
    <s v="USD"/>
    <s v="_NA_"/>
    <n v="0.45741898148148147"/>
    <d v="2016-01-06T00:00:00"/>
    <s v="U1060261"/>
    <s v="_NA_"/>
    <s v="_NA_"/>
    <x v="0"/>
    <x v="20"/>
    <s v="PCM-Tracking - LogHist.csv"/>
    <s v="_NA_"/>
    <d v="2016-01-06T00:00:00"/>
    <s v="_NA_"/>
    <x v="106"/>
    <x v="98"/>
    <x v="0"/>
    <x v="0"/>
    <x v="0"/>
    <x v="0"/>
  </r>
  <r>
    <n v="107"/>
    <n v="1812.29"/>
    <n v="-1"/>
    <n v="6.31"/>
    <n v="-1"/>
    <x v="0"/>
    <n v="-1"/>
    <n v="107"/>
    <n v="-0.271845"/>
    <n v="0.486856375274"/>
    <x v="0"/>
    <n v="1500"/>
    <n v="7.57"/>
    <n v="0.24364012500000001"/>
    <n v="0.21521000000000001"/>
    <n v="1"/>
    <n v="1950.33"/>
    <x v="107"/>
    <n v="259"/>
    <n v="20.590000152587798"/>
    <x v="1"/>
    <n v="0.48705500000000002"/>
    <n v="6.3100066669999997"/>
    <n v="0.29773500000000003"/>
    <n v="-1"/>
    <n v="0.28081041178100002"/>
    <n v="1500"/>
    <n v="0.383833393528"/>
    <n v="1859.33"/>
    <n v="-1"/>
    <n v="54"/>
    <n v="-28.174156184000001"/>
    <n v="1990.26000976562"/>
    <n v="3369.4"/>
    <n v="42390"/>
    <s v="_NA_"/>
    <x v="1"/>
    <x v="1"/>
    <s v="_NA_"/>
    <s v="_NA_"/>
    <s v="_NA_"/>
    <s v="_NA_"/>
    <s v="_NA_"/>
    <s v="SLD"/>
    <s v="_NA_"/>
    <x v="1"/>
    <n v="9457.43"/>
    <s v="B"/>
    <s v="_NA_"/>
    <s v="_NA_"/>
    <s v="_NA_"/>
    <s v="_NA_"/>
    <s v="USD"/>
    <s v="_NA_"/>
    <n v="0.45762731481481483"/>
    <d v="2016-01-06T00:00:00"/>
    <s v="U1060261"/>
    <s v="_NA_"/>
    <s v="_NA_"/>
    <x v="0"/>
    <x v="21"/>
    <s v="PCM-Tracking - LogHist.csv"/>
    <s v="_NA_"/>
    <d v="2016-01-06T00:00:00"/>
    <s v="_NA_"/>
    <x v="107"/>
    <x v="99"/>
    <x v="0"/>
    <x v="0"/>
    <x v="0"/>
    <x v="0"/>
  </r>
  <r>
    <n v="108"/>
    <n v="1812.29"/>
    <n v="-1"/>
    <n v="16.16"/>
    <n v="-1"/>
    <x v="0"/>
    <n v="-1"/>
    <n v="109"/>
    <n v="-0.271845"/>
    <n v="0.486856375274"/>
    <x v="0"/>
    <n v="800"/>
    <n v="4.3"/>
    <n v="0.24364012500000001"/>
    <n v="0.21521000000000001"/>
    <n v="1"/>
    <n v="1950.33"/>
    <x v="108"/>
    <n v="259"/>
    <n v="20.590000152587798"/>
    <x v="81"/>
    <n v="0.48705500000000002"/>
    <n v="16.16"/>
    <n v="0.29773500000000003"/>
    <n v="-1"/>
    <n v="0.28081041178100002"/>
    <n v="1000"/>
    <n v="0.383833393528"/>
    <n v="1859.33"/>
    <n v="-1"/>
    <n v="78"/>
    <n v="-14.297344000000001"/>
    <n v="1990.26000976562"/>
    <n v="2046"/>
    <n v="42390"/>
    <s v="_NA_"/>
    <x v="1"/>
    <x v="81"/>
    <s v="_NA_"/>
    <s v="_NA_"/>
    <s v="_NA_"/>
    <s v="_NA_"/>
    <s v="_NA_"/>
    <s v="SLD"/>
    <s v="_NA_"/>
    <x v="49"/>
    <n v="16155.7"/>
    <s v="B"/>
    <s v="_NA_"/>
    <s v="_NA_"/>
    <s v="_NA_"/>
    <s v="_NA_"/>
    <s v="USD"/>
    <s v="_NA_"/>
    <n v="0.45847222222222223"/>
    <d v="2016-01-06T00:00:00"/>
    <s v="U1060261"/>
    <s v="_NA_"/>
    <s v="_NA_"/>
    <x v="0"/>
    <x v="22"/>
    <s v="PCM-Tracking - LogHist.csv"/>
    <s v="_NA_"/>
    <d v="2016-01-06T00:00:00"/>
    <s v="_NA_"/>
    <x v="108"/>
    <x v="100"/>
    <x v="0"/>
    <x v="0"/>
    <x v="0"/>
    <x v="0"/>
  </r>
  <r>
    <n v="109"/>
    <n v="1812.29"/>
    <n v="-1"/>
    <n v="16.16"/>
    <n v="-1"/>
    <x v="0"/>
    <n v="-1"/>
    <n v="108"/>
    <n v="-0.271845"/>
    <n v="0.486856375274"/>
    <x v="0"/>
    <n v="200"/>
    <n v="4.3"/>
    <n v="0.24364012500000001"/>
    <n v="0.21521000000000001"/>
    <n v="1"/>
    <n v="1950.33"/>
    <x v="109"/>
    <n v="259"/>
    <n v="20.590000152587798"/>
    <x v="88"/>
    <n v="0.48705500000000002"/>
    <n v="16.16"/>
    <n v="0.29773500000000003"/>
    <n v="-1"/>
    <n v="0.28081041178100002"/>
    <n v="1000"/>
    <n v="0.383833393528"/>
    <n v="1859.33"/>
    <n v="-1"/>
    <n v="102"/>
    <n v="-7.2973439999999998"/>
    <n v="1990.26000976562"/>
    <n v="515"/>
    <n v="42390"/>
    <s v="_NA_"/>
    <x v="1"/>
    <x v="88"/>
    <s v="_NA_"/>
    <s v="_NA_"/>
    <s v="_NA_"/>
    <s v="_NA_"/>
    <s v="_NA_"/>
    <s v="SLD"/>
    <s v="_NA_"/>
    <x v="49"/>
    <n v="16155.7"/>
    <s v="B"/>
    <s v="_NA_"/>
    <s v="_NA_"/>
    <s v="_NA_"/>
    <s v="_NA_"/>
    <s v="USD"/>
    <s v="_NA_"/>
    <n v="0.45847222222222223"/>
    <d v="2016-01-06T00:00:00"/>
    <s v="U1060261"/>
    <s v="_NA_"/>
    <s v="_NA_"/>
    <x v="0"/>
    <x v="22"/>
    <s v="PCM-Tracking - LogHist.csv"/>
    <s v="_NA_"/>
    <d v="2016-01-06T00:00:00"/>
    <s v="_NA_"/>
    <x v="109"/>
    <x v="100"/>
    <x v="0"/>
    <x v="0"/>
    <x v="0"/>
    <x v="0"/>
  </r>
  <r>
    <n v="110"/>
    <n v="1812.29"/>
    <n v="-1"/>
    <n v="68.376000000000005"/>
    <n v="-1"/>
    <x v="0"/>
    <n v="-1"/>
    <n v="110"/>
    <n v="-0.271845"/>
    <n v="0.486856375274"/>
    <x v="0"/>
    <n v="300"/>
    <n v="1.58"/>
    <n v="0.24364012500000001"/>
    <n v="0.21521000000000001"/>
    <n v="1"/>
    <n v="1950.33"/>
    <x v="110"/>
    <n v="259"/>
    <n v="20.590000152587798"/>
    <x v="82"/>
    <n v="0.48705500000000002"/>
    <n v="68.376000000000005"/>
    <n v="0.29773500000000003"/>
    <n v="-1"/>
    <n v="0.28081041178100002"/>
    <n v="300"/>
    <n v="0.383833393528"/>
    <n v="1859.33"/>
    <n v="-1"/>
    <n v="86"/>
    <n v="-3.9774355199999998"/>
    <n v="1990.26000976562"/>
    <n v="3588.6"/>
    <n v="42390"/>
    <s v="_NA_"/>
    <x v="1"/>
    <x v="82"/>
    <s v="_NA_"/>
    <s v="_NA_"/>
    <s v="_NA_"/>
    <s v="_NA_"/>
    <s v="_NA_"/>
    <s v="SLD"/>
    <s v="_NA_"/>
    <x v="50"/>
    <n v="20511.22"/>
    <s v="B"/>
    <s v="_NA_"/>
    <s v="_NA_"/>
    <s v="_NA_"/>
    <s v="_NA_"/>
    <s v="USD"/>
    <s v="_NA_"/>
    <n v="0.45906249999999998"/>
    <d v="2016-01-06T00:00:00"/>
    <s v="U1060261"/>
    <s v="_NA_"/>
    <s v="_NA_"/>
    <x v="0"/>
    <x v="23"/>
    <s v="PCM-Tracking - LogHist.csv"/>
    <s v="_NA_"/>
    <d v="2016-01-06T00:00:00"/>
    <s v="_NA_"/>
    <x v="110"/>
    <x v="101"/>
    <x v="0"/>
    <x v="0"/>
    <x v="0"/>
    <x v="0"/>
  </r>
  <r>
    <n v="111"/>
    <n v="1812.29"/>
    <n v="-1"/>
    <n v="7.77"/>
    <n v="-1"/>
    <x v="0"/>
    <n v="-1"/>
    <n v="111"/>
    <n v="-0.271845"/>
    <n v="0.486856375274"/>
    <x v="0"/>
    <n v="1000"/>
    <n v="5.14"/>
    <n v="0.24364012500000001"/>
    <n v="0.21521000000000001"/>
    <n v="1"/>
    <n v="1950.33"/>
    <x v="111"/>
    <n v="259"/>
    <n v="20.590000152587798"/>
    <x v="24"/>
    <n v="0.48705500000000002"/>
    <n v="7.77"/>
    <n v="0.29773500000000003"/>
    <n v="-1"/>
    <n v="0.28081041178100002"/>
    <n v="1000"/>
    <n v="0.383833393528"/>
    <n v="1859.33"/>
    <n v="-1"/>
    <n v="31"/>
    <n v="-21.142968"/>
    <n v="1990.26000976562"/>
    <n v="14"/>
    <n v="42390"/>
    <s v="_NA_"/>
    <x v="1"/>
    <x v="24"/>
    <s v="_NA_"/>
    <s v="_NA_"/>
    <s v="_NA_"/>
    <s v="_NA_"/>
    <s v="_NA_"/>
    <s v="SLD"/>
    <s v="_NA_"/>
    <x v="18"/>
    <n v="7764.86"/>
    <s v="B"/>
    <s v="_NA_"/>
    <s v="_NA_"/>
    <s v="_NA_"/>
    <s v="_NA_"/>
    <s v="USD"/>
    <s v="_NA_"/>
    <n v="0.46172453703703703"/>
    <d v="2016-01-06T00:00:00"/>
    <s v="U1060261"/>
    <s v="_NA_"/>
    <s v="_NA_"/>
    <x v="0"/>
    <x v="24"/>
    <s v="PCM-Tracking - LogHist.csv"/>
    <s v="_NA_"/>
    <d v="2016-01-06T00:00:00"/>
    <s v="_NA_"/>
    <x v="111"/>
    <x v="102"/>
    <x v="0"/>
    <x v="0"/>
    <x v="0"/>
    <x v="0"/>
  </r>
  <r>
    <n v="112"/>
    <n v="1812.29"/>
    <n v="-1"/>
    <n v="15.04"/>
    <n v="-1"/>
    <x v="0"/>
    <n v="-1"/>
    <n v="112"/>
    <n v="-0.271845"/>
    <n v="0.486856375274"/>
    <x v="0"/>
    <n v="600"/>
    <n v="3.17"/>
    <n v="0.24364012500000001"/>
    <n v="0.21521000000000001"/>
    <n v="1"/>
    <n v="1950.33"/>
    <x v="112"/>
    <n v="259"/>
    <n v="20.590000152587798"/>
    <x v="25"/>
    <n v="0.48705500000000002"/>
    <n v="15.04"/>
    <n v="0.29773500000000003"/>
    <n v="-1"/>
    <n v="0.28081041178100002"/>
    <n v="600"/>
    <n v="0.383833393528"/>
    <n v="1859.33"/>
    <n v="-1"/>
    <n v="33"/>
    <n v="-9.7660415999999994"/>
    <n v="1990.26000976562"/>
    <n v="71.400000000000006"/>
    <n v="42390"/>
    <s v="_NA_"/>
    <x v="1"/>
    <x v="25"/>
    <s v="_NA_"/>
    <s v="_NA_"/>
    <s v="_NA_"/>
    <s v="_NA_"/>
    <s v="_NA_"/>
    <s v="SLD"/>
    <s v="_NA_"/>
    <x v="19"/>
    <n v="9020.83"/>
    <s v="B"/>
    <s v="_NA_"/>
    <s v="_NA_"/>
    <s v="_NA_"/>
    <s v="_NA_"/>
    <s v="USD"/>
    <s v="_NA_"/>
    <n v="0.46575231481481483"/>
    <d v="2016-01-06T00:00:00"/>
    <s v="U1060261"/>
    <s v="_NA_"/>
    <s v="_NA_"/>
    <x v="0"/>
    <x v="25"/>
    <s v="PCM-Tracking - LogHist.csv"/>
    <s v="_NA_"/>
    <d v="2016-01-06T00:00:00"/>
    <s v="_NA_"/>
    <x v="112"/>
    <x v="103"/>
    <x v="0"/>
    <x v="0"/>
    <x v="0"/>
    <x v="0"/>
  </r>
  <r>
    <n v="113"/>
    <n v="1812.29"/>
    <n v="-1"/>
    <n v="7.08"/>
    <n v="-1"/>
    <x v="0"/>
    <n v="-1"/>
    <n v="113"/>
    <n v="-0.271845"/>
    <n v="0.486856375274"/>
    <x v="0"/>
    <n v="1000"/>
    <n v="4.13"/>
    <n v="0.24364012500000001"/>
    <n v="0.21521000000000001"/>
    <n v="1"/>
    <n v="1950.33"/>
    <x v="113"/>
    <n v="259"/>
    <n v="20.590000152587798"/>
    <x v="9"/>
    <n v="0.48705500000000002"/>
    <n v="6.9605499999999996"/>
    <n v="0.29773500000000003"/>
    <n v="-1"/>
    <n v="0.28081041178100002"/>
    <n v="1000"/>
    <n v="0.383833393528"/>
    <n v="1859.33"/>
    <n v="-1"/>
    <n v="40"/>
    <n v="-47.328074119999997"/>
    <n v="1990.26000976562"/>
    <n v="-392.7"/>
    <n v="42390"/>
    <s v="_NA_"/>
    <x v="1"/>
    <x v="9"/>
    <s v="_NA_"/>
    <s v="_NA_"/>
    <s v="_NA_"/>
    <s v="_NA_"/>
    <s v="_NA_"/>
    <s v="SLD"/>
    <s v="_NA_"/>
    <x v="7"/>
    <n v="7075.87"/>
    <s v="B"/>
    <s v="_NA_"/>
    <s v="_NA_"/>
    <s v="_NA_"/>
    <s v="_NA_"/>
    <s v="USD"/>
    <s v="_NA_"/>
    <n v="0.45630787037037041"/>
    <d v="2016-01-06T00:00:00"/>
    <s v="U1060261"/>
    <s v="_NA_"/>
    <s v="_NA_"/>
    <x v="0"/>
    <x v="26"/>
    <s v="PCM-Tracking - LogHist.csv"/>
    <s v="_NA_"/>
    <d v="2016-01-06T00:00:00"/>
    <s v="_NA_"/>
    <x v="113"/>
    <x v="96"/>
    <x v="0"/>
    <x v="0"/>
    <x v="0"/>
    <x v="0"/>
  </r>
  <r>
    <n v="114"/>
    <n v="1812.29"/>
    <n v="-1"/>
    <n v="104.34"/>
    <n v="-1"/>
    <x v="0"/>
    <n v="-1"/>
    <n v="114"/>
    <n v="-0.271845"/>
    <n v="0.486856375274"/>
    <x v="0"/>
    <n v="200"/>
    <n v="1"/>
    <n v="0.24364012500000001"/>
    <n v="0.21521000000000001"/>
    <n v="1"/>
    <n v="1950.33"/>
    <x v="114"/>
    <n v="259"/>
    <n v="20.590000152587798"/>
    <x v="89"/>
    <n v="0.48705500000000002"/>
    <n v="104.34"/>
    <n v="0.29773500000000003"/>
    <n v="-1"/>
    <n v="0.28081041178100002"/>
    <n v="200"/>
    <n v="0.383833393528"/>
    <n v="1859.33"/>
    <n v="-1"/>
    <n v="4"/>
    <n v="-2.3693247999999998"/>
    <n v="1990.26000976562"/>
    <n v="-797.37"/>
    <n v="42390"/>
    <s v="_NA_"/>
    <x v="0"/>
    <x v="89"/>
    <s v="_NA_"/>
    <s v="_NA_"/>
    <s v="_NA_"/>
    <s v="_NA_"/>
    <s v="_NA_"/>
    <s v="BOT"/>
    <s v="_NA_"/>
    <x v="53"/>
    <n v="-20869"/>
    <s v="S"/>
    <s v="_NA_"/>
    <s v="_NA_"/>
    <s v="_NA_"/>
    <s v="_NA_"/>
    <s v="USD"/>
    <s v="_NA_"/>
    <n v="0.48530092592592594"/>
    <d v="2016-01-06T00:00:00"/>
    <s v="U1060261"/>
    <s v="_NA_"/>
    <s v="_NA_"/>
    <x v="0"/>
    <x v="27"/>
    <s v="PCM-Tracking - LogHist.csv"/>
    <s v="_NA_"/>
    <d v="2016-01-06T00:00:00"/>
    <s v="_NA_"/>
    <x v="114"/>
    <x v="104"/>
    <x v="0"/>
    <x v="0"/>
    <x v="0"/>
    <x v="0"/>
  </r>
  <r>
    <n v="115"/>
    <n v="1812.29"/>
    <n v="-1"/>
    <n v="100.4397"/>
    <n v="-1"/>
    <x v="0"/>
    <n v="-1"/>
    <n v="115"/>
    <n v="-0.271845"/>
    <n v="0.486856375274"/>
    <x v="0"/>
    <n v="100"/>
    <n v="1"/>
    <n v="0.24364012500000001"/>
    <n v="0.21521000000000001"/>
    <n v="1"/>
    <n v="1950.33"/>
    <x v="115"/>
    <n v="259"/>
    <n v="20.590000152587798"/>
    <x v="90"/>
    <n v="0.48705500000000002"/>
    <n v="100.52979999999999"/>
    <n v="0.29773500000000003"/>
    <n v="-1"/>
    <n v="0.28081041178100002"/>
    <n v="100"/>
    <n v="0.383833393528"/>
    <n v="1859.33"/>
    <n v="-1"/>
    <n v="176"/>
    <n v="-2.3350292239999999"/>
    <n v="1990.26000976562"/>
    <n v="-950.34"/>
    <n v="42390"/>
    <s v="_NA_"/>
    <x v="0"/>
    <x v="90"/>
    <s v="_NA_"/>
    <s v="_NA_"/>
    <s v="_NA_"/>
    <s v="_NA_"/>
    <s v="_NA_"/>
    <s v="BOT"/>
    <s v="_NA_"/>
    <x v="28"/>
    <n v="-10044.969999999999"/>
    <s v="S"/>
    <s v="_NA_"/>
    <s v="_NA_"/>
    <s v="_NA_"/>
    <s v="_NA_"/>
    <s v="USD"/>
    <s v="_NA_"/>
    <n v="0.4909722222222222"/>
    <d v="2016-01-06T00:00:00"/>
    <s v="U1060261"/>
    <s v="_NA_"/>
    <s v="_NA_"/>
    <x v="0"/>
    <x v="28"/>
    <s v="PCM-Tracking - LogHist.csv"/>
    <s v="_NA_"/>
    <d v="2016-01-06T00:00:00"/>
    <s v="_NA_"/>
    <x v="115"/>
    <x v="105"/>
    <x v="0"/>
    <x v="0"/>
    <x v="0"/>
    <x v="0"/>
  </r>
  <r>
    <n v="116"/>
    <n v="1812.29"/>
    <n v="-1"/>
    <n v="43.429000000000002"/>
    <n v="-1"/>
    <x v="0"/>
    <n v="-1"/>
    <n v="116"/>
    <n v="-0.271845"/>
    <n v="0.486856375274"/>
    <x v="0"/>
    <n v="500"/>
    <n v="2"/>
    <n v="0.24364012500000001"/>
    <n v="0.21521000000000001"/>
    <n v="1"/>
    <n v="1950.33"/>
    <x v="116"/>
    <n v="259"/>
    <n v="20.590000152587798"/>
    <x v="91"/>
    <n v="0.48705500000000002"/>
    <n v="43.429000000000002"/>
    <n v="0.29773500000000003"/>
    <n v="-1"/>
    <n v="0.28081041178100002"/>
    <n v="500"/>
    <n v="0.383833393528"/>
    <n v="1859.33"/>
    <n v="-1"/>
    <n v="7"/>
    <n v="-4.5883353119999999"/>
    <n v="1990.26000976562"/>
    <n v="-612.59"/>
    <n v="42390"/>
    <s v="_NA_"/>
    <x v="0"/>
    <x v="91"/>
    <s v="_NA_"/>
    <s v="_NA_"/>
    <s v="_NA_"/>
    <s v="_NA_"/>
    <s v="_NA_"/>
    <s v="BOT"/>
    <s v="_NA_"/>
    <x v="54"/>
    <n v="-21716.5"/>
    <s v="S"/>
    <s v="_NA_"/>
    <s v="_NA_"/>
    <s v="_NA_"/>
    <s v="_NA_"/>
    <s v="USD"/>
    <s v="_NA_"/>
    <n v="0.48605324074074074"/>
    <d v="2016-01-06T00:00:00"/>
    <s v="U1060261"/>
    <s v="_NA_"/>
    <s v="_NA_"/>
    <x v="0"/>
    <x v="29"/>
    <s v="PCM-Tracking - LogHist.csv"/>
    <s v="_NA_"/>
    <d v="2016-01-06T00:00:00"/>
    <s v="_NA_"/>
    <x v="116"/>
    <x v="106"/>
    <x v="0"/>
    <x v="0"/>
    <x v="0"/>
    <x v="0"/>
  </r>
  <r>
    <n v="117"/>
    <n v="1812.29"/>
    <n v="-1"/>
    <n v="49.04"/>
    <n v="-1"/>
    <x v="0"/>
    <n v="-1"/>
    <n v="117"/>
    <n v="-0.271845"/>
    <n v="0.486856375274"/>
    <x v="0"/>
    <n v="500"/>
    <n v="2.5"/>
    <n v="0.24364012500000001"/>
    <n v="0.21521000000000001"/>
    <n v="1"/>
    <n v="1950.33"/>
    <x v="117"/>
    <n v="259"/>
    <n v="20.590000152587798"/>
    <x v="92"/>
    <n v="0.48705500000000002"/>
    <n v="49.04"/>
    <n v="0.29773500000000003"/>
    <n v="-1"/>
    <n v="0.28081041178100002"/>
    <n v="500"/>
    <n v="0.383833393528"/>
    <n v="1859.33"/>
    <n v="-1"/>
    <n v="6"/>
    <n v="-4.9407812"/>
    <n v="1990.26000976562"/>
    <n v="-567.44000000000005"/>
    <n v="42390"/>
    <s v="_NA_"/>
    <x v="0"/>
    <x v="92"/>
    <s v="_NA_"/>
    <s v="_NA_"/>
    <s v="_NA_"/>
    <s v="_NA_"/>
    <s v="_NA_"/>
    <s v="BOT"/>
    <s v="_NA_"/>
    <x v="55"/>
    <n v="-24522.5"/>
    <s v="S"/>
    <s v="_NA_"/>
    <s v="_NA_"/>
    <s v="_NA_"/>
    <s v="_NA_"/>
    <s v="USD"/>
    <s v="_NA_"/>
    <n v="0.48668981481481483"/>
    <d v="2016-01-06T00:00:00"/>
    <s v="U1060261"/>
    <s v="_NA_"/>
    <s v="_NA_"/>
    <x v="0"/>
    <x v="30"/>
    <s v="PCM-Tracking - LogHist.csv"/>
    <s v="_NA_"/>
    <d v="2016-01-06T00:00:00"/>
    <s v="_NA_"/>
    <x v="117"/>
    <x v="107"/>
    <x v="0"/>
    <x v="0"/>
    <x v="0"/>
    <x v="0"/>
  </r>
  <r>
    <n v="118"/>
    <n v="1812.29"/>
    <n v="-1"/>
    <n v="144.45500000000001"/>
    <n v="-1"/>
    <x v="0"/>
    <n v="-1"/>
    <n v="118"/>
    <n v="-0.271845"/>
    <n v="0.486856375274"/>
    <x v="0"/>
    <n v="150"/>
    <n v="1"/>
    <n v="0.24364012500000001"/>
    <n v="0.21521000000000001"/>
    <n v="1"/>
    <n v="1950.33"/>
    <x v="118"/>
    <n v="259"/>
    <n v="20.590000152587798"/>
    <x v="75"/>
    <n v="0.48705500000000002"/>
    <n v="144.45500000000001"/>
    <n v="0.29773500000000003"/>
    <n v="-1"/>
    <n v="0.28081041178100002"/>
    <n v="150"/>
    <n v="0.383833393528"/>
    <n v="1859.33"/>
    <n v="-1"/>
    <n v="171"/>
    <n v="-3.57106368"/>
    <n v="1990.26000976562"/>
    <n v="-1880.57"/>
    <n v="42390"/>
    <s v="_NA_"/>
    <x v="0"/>
    <x v="75"/>
    <s v="_NA_"/>
    <s v="_NA_"/>
    <s v="_NA_"/>
    <s v="_NA_"/>
    <s v="_NA_"/>
    <s v="BOT"/>
    <s v="_NA_"/>
    <x v="48"/>
    <n v="-21669.25"/>
    <s v="S"/>
    <s v="_NA_"/>
    <s v="_NA_"/>
    <s v="_NA_"/>
    <s v="_NA_"/>
    <s v="USD"/>
    <s v="_NA_"/>
    <n v="0.48802083333333335"/>
    <d v="2016-01-06T00:00:00"/>
    <s v="U1060261"/>
    <s v="_NA_"/>
    <s v="_NA_"/>
    <x v="0"/>
    <x v="31"/>
    <s v="PCM-Tracking - LogHist.csv"/>
    <s v="_NA_"/>
    <d v="2016-01-06T00:00:00"/>
    <s v="_NA_"/>
    <x v="118"/>
    <x v="108"/>
    <x v="0"/>
    <x v="0"/>
    <x v="0"/>
    <x v="0"/>
  </r>
  <r>
    <n v="119"/>
    <n v="1812.29"/>
    <n v="-1"/>
    <n v="100.4397"/>
    <n v="-1"/>
    <x v="0"/>
    <n v="-1"/>
    <n v="119"/>
    <n v="-0.271845"/>
    <n v="0.486856375274"/>
    <x v="0"/>
    <n v="100"/>
    <n v="1"/>
    <n v="0.24364012500000001"/>
    <n v="0.21521000000000001"/>
    <n v="1"/>
    <n v="1950.33"/>
    <x v="119"/>
    <n v="259"/>
    <n v="20.590000152587798"/>
    <x v="90"/>
    <n v="0.48705500000000002"/>
    <n v="100.4397"/>
    <n v="0.29773500000000003"/>
    <n v="-1"/>
    <n v="0.28081041178100002"/>
    <n v="100"/>
    <n v="0.383833393528"/>
    <n v="1859.33"/>
    <n v="-1"/>
    <n v="177"/>
    <n v="-2.3350292239999999"/>
    <n v="1990.26000976562"/>
    <n v="-941.34"/>
    <n v="42390"/>
    <s v="_NA_"/>
    <x v="0"/>
    <x v="90"/>
    <s v="_NA_"/>
    <s v="_NA_"/>
    <s v="_NA_"/>
    <s v="_NA_"/>
    <s v="_NA_"/>
    <s v="BOT"/>
    <s v="_NA_"/>
    <x v="28"/>
    <n v="-10044.969999999999"/>
    <s v="S"/>
    <s v="_NA_"/>
    <s v="_NA_"/>
    <s v="_NA_"/>
    <s v="_NA_"/>
    <s v="USD"/>
    <s v="_NA_"/>
    <n v="0.4909722222222222"/>
    <d v="2016-01-06T00:00:00"/>
    <s v="U1060261"/>
    <s v="_NA_"/>
    <s v="_NA_"/>
    <x v="0"/>
    <x v="32"/>
    <s v="PCM-Tracking - LogHist.csv"/>
    <s v="_NA_"/>
    <d v="2016-01-06T00:00:00"/>
    <s v="_NA_"/>
    <x v="119"/>
    <x v="105"/>
    <x v="0"/>
    <x v="0"/>
    <x v="0"/>
    <x v="0"/>
  </r>
  <r>
    <n v="120"/>
    <n v="1812.29"/>
    <n v="-1"/>
    <n v="3.99"/>
    <n v="-1"/>
    <x v="0"/>
    <n v="-1"/>
    <n v="122"/>
    <n v="-0.271845"/>
    <n v="0.486856375274"/>
    <x v="0"/>
    <n v="1500"/>
    <n v="32.51"/>
    <n v="0.24364012500000001"/>
    <n v="0.21521000000000001"/>
    <n v="1"/>
    <n v="1950.33"/>
    <x v="120"/>
    <n v="259"/>
    <n v="20.590000152587798"/>
    <x v="5"/>
    <n v="0.48705500000000002"/>
    <n v="3.9902142860000001"/>
    <n v="0.29773500000000003"/>
    <n v="-1"/>
    <n v="0.28081041178100002"/>
    <n v="7000"/>
    <n v="0.383833393528"/>
    <n v="1859.33"/>
    <n v="-1"/>
    <n v="71"/>
    <n v="-95.413939600000006"/>
    <n v="1990.26000976562"/>
    <n v="1422.1"/>
    <n v="42390"/>
    <s v="_NA_"/>
    <x v="1"/>
    <x v="5"/>
    <s v="_NA_"/>
    <s v="_NA_"/>
    <s v="_NA_"/>
    <s v="_NA_"/>
    <s v="_NA_"/>
    <s v="SLD"/>
    <s v="_NA_"/>
    <x v="5"/>
    <n v="27897.49"/>
    <s v="B"/>
    <s v="_NA_"/>
    <s v="_NA_"/>
    <s v="_NA_"/>
    <s v="_NA_"/>
    <s v="USD"/>
    <s v="_NA_"/>
    <n v="0.55204861111111114"/>
    <d v="2016-01-06T00:00:00"/>
    <s v="U1060261"/>
    <s v="_NA_"/>
    <s v="_NA_"/>
    <x v="0"/>
    <x v="33"/>
    <s v="PCM-Tracking - LogHist.csv"/>
    <s v="_NA_"/>
    <d v="2016-01-06T00:00:00"/>
    <s v="_NA_"/>
    <x v="120"/>
    <x v="109"/>
    <x v="0"/>
    <x v="0"/>
    <x v="0"/>
    <x v="0"/>
  </r>
  <r>
    <n v="121"/>
    <n v="1812.29"/>
    <n v="-1"/>
    <n v="3.99"/>
    <n v="-1"/>
    <x v="0"/>
    <n v="-1"/>
    <n v="120"/>
    <n v="-0.271845"/>
    <n v="0.486856375274"/>
    <x v="0"/>
    <n v="2500"/>
    <n v="32.51"/>
    <n v="0.24364012500000001"/>
    <n v="0.21521000000000001"/>
    <n v="1"/>
    <n v="1950.33"/>
    <x v="121"/>
    <n v="259"/>
    <n v="20.590000152587798"/>
    <x v="93"/>
    <n v="0.48705500000000002"/>
    <n v="3.9902142860000001"/>
    <n v="0.29773500000000003"/>
    <n v="-1"/>
    <n v="0.28081041178100002"/>
    <n v="7000"/>
    <n v="0.383833393528"/>
    <n v="1859.33"/>
    <n v="-1"/>
    <n v="96"/>
    <n v="-46.5139396"/>
    <n v="1990.26000976562"/>
    <n v="2236"/>
    <n v="42390"/>
    <s v="_NA_"/>
    <x v="1"/>
    <x v="93"/>
    <s v="_NA_"/>
    <s v="_NA_"/>
    <s v="_NA_"/>
    <s v="_NA_"/>
    <s v="_NA_"/>
    <s v="SLD"/>
    <s v="_NA_"/>
    <x v="5"/>
    <n v="27897.49"/>
    <s v="B"/>
    <s v="_NA_"/>
    <s v="_NA_"/>
    <s v="_NA_"/>
    <s v="_NA_"/>
    <s v="USD"/>
    <s v="_NA_"/>
    <n v="0.55204861111111114"/>
    <d v="2016-01-06T00:00:00"/>
    <s v="U1060261"/>
    <s v="_NA_"/>
    <s v="_NA_"/>
    <x v="0"/>
    <x v="33"/>
    <s v="PCM-Tracking - LogHist.csv"/>
    <s v="_NA_"/>
    <d v="2016-01-06T00:00:00"/>
    <s v="_NA_"/>
    <x v="121"/>
    <x v="110"/>
    <x v="0"/>
    <x v="0"/>
    <x v="0"/>
    <x v="0"/>
  </r>
  <r>
    <n v="122"/>
    <n v="1812.29"/>
    <n v="-1"/>
    <n v="3.99"/>
    <n v="-1"/>
    <x v="0"/>
    <n v="-1"/>
    <n v="121"/>
    <n v="-0.271845"/>
    <n v="0.486856375274"/>
    <x v="0"/>
    <n v="3000"/>
    <n v="32.51"/>
    <n v="0.24364012500000001"/>
    <n v="0.21521000000000001"/>
    <n v="1"/>
    <n v="1950.33"/>
    <x v="122"/>
    <n v="259"/>
    <n v="20.590000152587798"/>
    <x v="94"/>
    <n v="0.48705500000000002"/>
    <n v="3.9902142860000001"/>
    <n v="0.29773500000000003"/>
    <n v="-1"/>
    <n v="0.28081041178100002"/>
    <n v="7000"/>
    <n v="0.383833393528"/>
    <n v="1859.33"/>
    <n v="-1"/>
    <n v="91"/>
    <n v="-44.5139396"/>
    <n v="1990.26000976562"/>
    <n v="2928"/>
    <n v="42390"/>
    <s v="_NA_"/>
    <x v="1"/>
    <x v="94"/>
    <s v="_NA_"/>
    <s v="_NA_"/>
    <s v="_NA_"/>
    <s v="_NA_"/>
    <s v="_NA_"/>
    <s v="SLD"/>
    <s v="_NA_"/>
    <x v="5"/>
    <n v="27897.49"/>
    <s v="B"/>
    <s v="_NA_"/>
    <s v="_NA_"/>
    <s v="_NA_"/>
    <s v="_NA_"/>
    <s v="USD"/>
    <s v="_NA_"/>
    <n v="0.55204861111111114"/>
    <d v="2016-01-06T00:00:00"/>
    <s v="U1060261"/>
    <s v="_NA_"/>
    <s v="_NA_"/>
    <x v="0"/>
    <x v="33"/>
    <s v="PCM-Tracking - LogHist.csv"/>
    <s v="_NA_"/>
    <d v="2016-01-06T00:00:00"/>
    <s v="_NA_"/>
    <x v="122"/>
    <x v="110"/>
    <x v="0"/>
    <x v="0"/>
    <x v="0"/>
    <x v="0"/>
  </r>
  <r>
    <n v="123"/>
    <n v="1812.29"/>
    <n v="-1"/>
    <n v="15.04"/>
    <n v="-1"/>
    <x v="0"/>
    <n v="-1"/>
    <n v="123"/>
    <n v="-0.271845"/>
    <n v="0.486856375274"/>
    <x v="0"/>
    <n v="500"/>
    <n v="3.17"/>
    <n v="0.24364012500000001"/>
    <n v="0.21521000000000001"/>
    <n v="1"/>
    <n v="1950.33"/>
    <x v="123"/>
    <n v="259"/>
    <n v="20.590000152587798"/>
    <x v="95"/>
    <n v="0.48705500000000002"/>
    <n v="14.880039999999999"/>
    <n v="0.29773500000000003"/>
    <n v="-1"/>
    <n v="0.28081041178100002"/>
    <n v="600"/>
    <n v="0.383833393528"/>
    <n v="1859.33"/>
    <n v="-1"/>
    <n v="72"/>
    <n v="-27.373792735999999"/>
    <n v="1990.26000976562"/>
    <n v="552.5"/>
    <n v="42390"/>
    <s v="_NA_"/>
    <x v="1"/>
    <x v="95"/>
    <s v="_NA_"/>
    <s v="_NA_"/>
    <s v="_NA_"/>
    <s v="_NA_"/>
    <s v="_NA_"/>
    <s v="SLD"/>
    <s v="_NA_"/>
    <x v="19"/>
    <n v="9020.83"/>
    <s v="B"/>
    <s v="_NA_"/>
    <s v="_NA_"/>
    <s v="_NA_"/>
    <s v="_NA_"/>
    <s v="USD"/>
    <s v="_NA_"/>
    <n v="0.46575231481481483"/>
    <d v="2016-01-06T00:00:00"/>
    <s v="U1060261"/>
    <s v="_NA_"/>
    <s v="_NA_"/>
    <x v="0"/>
    <x v="34"/>
    <s v="PCM-Tracking - LogHist.csv"/>
    <s v="_NA_"/>
    <d v="2016-01-06T00:00:00"/>
    <s v="_NA_"/>
    <x v="123"/>
    <x v="111"/>
    <x v="0"/>
    <x v="0"/>
    <x v="0"/>
    <x v="0"/>
  </r>
  <r>
    <n v="124"/>
    <n v="1812.29"/>
    <n v="-1"/>
    <n v="15.04"/>
    <n v="-1"/>
    <x v="0"/>
    <n v="-1"/>
    <n v="124"/>
    <n v="-0.271845"/>
    <n v="0.486856375274"/>
    <x v="0"/>
    <n v="500"/>
    <n v="3.17"/>
    <n v="0.24364012500000001"/>
    <n v="0.21521000000000001"/>
    <n v="1"/>
    <n v="1950.33"/>
    <x v="124"/>
    <n v="259"/>
    <n v="20.590000152587798"/>
    <x v="25"/>
    <n v="0.48705500000000002"/>
    <n v="14.880039999999999"/>
    <n v="0.29773500000000003"/>
    <n v="-1"/>
    <n v="0.28081041178100002"/>
    <n v="600"/>
    <n v="0.383833393528"/>
    <n v="1859.33"/>
    <n v="-1"/>
    <n v="34"/>
    <n v="-11.473792736"/>
    <n v="1990.26000976562"/>
    <n v="-21.6"/>
    <n v="42390"/>
    <s v="_NA_"/>
    <x v="1"/>
    <x v="25"/>
    <s v="_NA_"/>
    <s v="_NA_"/>
    <s v="_NA_"/>
    <s v="_NA_"/>
    <s v="_NA_"/>
    <s v="SLD"/>
    <s v="_NA_"/>
    <x v="19"/>
    <n v="9020.83"/>
    <s v="B"/>
    <s v="_NA_"/>
    <s v="_NA_"/>
    <s v="_NA_"/>
    <s v="_NA_"/>
    <s v="USD"/>
    <s v="_NA_"/>
    <n v="0.46575231481481483"/>
    <d v="2016-01-06T00:00:00"/>
    <s v="U1060261"/>
    <s v="_NA_"/>
    <s v="_NA_"/>
    <x v="0"/>
    <x v="34"/>
    <s v="PCM-Tracking - LogHist.csv"/>
    <s v="_NA_"/>
    <d v="2016-01-06T00:00:00"/>
    <s v="_NA_"/>
    <x v="124"/>
    <x v="103"/>
    <x v="0"/>
    <x v="0"/>
    <x v="0"/>
    <x v="0"/>
  </r>
  <r>
    <n v="125"/>
    <n v="1812.29"/>
    <n v="-1"/>
    <n v="16.120999999999999"/>
    <n v="-1"/>
    <x v="0"/>
    <n v="-1"/>
    <n v="125"/>
    <n v="-0.271845"/>
    <n v="0.486856375274"/>
    <x v="0"/>
    <n v="500"/>
    <n v="4.3"/>
    <n v="0.24364012500000001"/>
    <n v="0.21521000000000001"/>
    <n v="1"/>
    <n v="1950.33"/>
    <x v="125"/>
    <n v="259"/>
    <n v="20.590000152587798"/>
    <x v="96"/>
    <n v="0.48705500000000002"/>
    <n v="16.121099999999998"/>
    <n v="0.29773500000000003"/>
    <n v="-1"/>
    <n v="0.28081041178100002"/>
    <n v="1000"/>
    <n v="0.383833393528"/>
    <n v="1859.33"/>
    <n v="-1"/>
    <n v="28"/>
    <n v="-6.2966282400000004"/>
    <n v="1990.26000976562"/>
    <n v="-12"/>
    <n v="42390"/>
    <s v="_NA_"/>
    <x v="1"/>
    <x v="96"/>
    <s v="_NA_"/>
    <s v="_NA_"/>
    <s v="_NA_"/>
    <s v="_NA_"/>
    <s v="_NA_"/>
    <s v="SLD"/>
    <s v="_NA_"/>
    <x v="21"/>
    <n v="16116.7"/>
    <s v="B"/>
    <s v="_NA_"/>
    <s v="_NA_"/>
    <s v="_NA_"/>
    <s v="_NA_"/>
    <s v="USD"/>
    <s v="_NA_"/>
    <n v="0.55312499999999998"/>
    <d v="2016-01-06T00:00:00"/>
    <s v="U1060261"/>
    <s v="_NA_"/>
    <s v="_NA_"/>
    <x v="0"/>
    <x v="35"/>
    <s v="PCM-Tracking - LogHist.csv"/>
    <s v="_NA_"/>
    <d v="2016-01-06T00:00:00"/>
    <s v="_NA_"/>
    <x v="125"/>
    <x v="112"/>
    <x v="0"/>
    <x v="0"/>
    <x v="0"/>
    <x v="0"/>
  </r>
  <r>
    <n v="126"/>
    <n v="1812.29"/>
    <n v="-1"/>
    <n v="16.120999999999999"/>
    <n v="-1"/>
    <x v="0"/>
    <n v="-1"/>
    <n v="126"/>
    <n v="-0.271845"/>
    <n v="0.486856375274"/>
    <x v="0"/>
    <n v="500"/>
    <n v="4.3"/>
    <n v="0.24364012500000001"/>
    <n v="0.21521000000000001"/>
    <n v="1"/>
    <n v="1950.33"/>
    <x v="126"/>
    <n v="259"/>
    <n v="20.590000152587798"/>
    <x v="97"/>
    <n v="0.48705500000000002"/>
    <n v="16.121099999999998"/>
    <n v="0.29773500000000003"/>
    <n v="-1"/>
    <n v="0.28081041178100002"/>
    <n v="1000"/>
    <n v="0.383833393528"/>
    <n v="1859.33"/>
    <n v="-1"/>
    <n v="25"/>
    <n v="-6.4966282399999997"/>
    <n v="1990.26000976562"/>
    <n v="2.8"/>
    <n v="42390"/>
    <s v="_NA_"/>
    <x v="1"/>
    <x v="97"/>
    <s v="_NA_"/>
    <s v="_NA_"/>
    <s v="_NA_"/>
    <s v="_NA_"/>
    <s v="_NA_"/>
    <s v="SLD"/>
    <s v="_NA_"/>
    <x v="21"/>
    <n v="16116.7"/>
    <s v="B"/>
    <s v="_NA_"/>
    <s v="_NA_"/>
    <s v="_NA_"/>
    <s v="_NA_"/>
    <s v="USD"/>
    <s v="_NA_"/>
    <n v="0.55312499999999998"/>
    <d v="2016-01-06T00:00:00"/>
    <s v="U1060261"/>
    <s v="_NA_"/>
    <s v="_NA_"/>
    <x v="0"/>
    <x v="35"/>
    <s v="PCM-Tracking - LogHist.csv"/>
    <s v="_NA_"/>
    <d v="2016-01-06T00:00:00"/>
    <s v="_NA_"/>
    <x v="126"/>
    <x v="112"/>
    <x v="0"/>
    <x v="0"/>
    <x v="0"/>
    <x v="0"/>
  </r>
  <r>
    <n v="127"/>
    <n v="1812.29"/>
    <n v="-1"/>
    <n v="37.642000000000003"/>
    <n v="-1"/>
    <x v="0"/>
    <n v="-1"/>
    <n v="128"/>
    <n v="-0.271845"/>
    <n v="0.486856375274"/>
    <x v="0"/>
    <n v="300"/>
    <n v="2.35"/>
    <n v="0.24364012500000001"/>
    <n v="0.21521000000000001"/>
    <n v="1"/>
    <n v="1950.33"/>
    <x v="127"/>
    <n v="259"/>
    <n v="20.590000152587798"/>
    <x v="83"/>
    <n v="0.48705500000000002"/>
    <n v="37.641840000000002"/>
    <n v="0.29773500000000003"/>
    <n v="-1"/>
    <n v="0.28081041178100002"/>
    <n v="500"/>
    <n v="0.383833393528"/>
    <n v="1859.33"/>
    <n v="-1"/>
    <n v="88"/>
    <n v="-5.5463049279999996"/>
    <n v="1990.26000976562"/>
    <n v="2426.8000000000002"/>
    <n v="42390"/>
    <s v="_NA_"/>
    <x v="1"/>
    <x v="83"/>
    <s v="_NA_"/>
    <s v="_NA_"/>
    <s v="_NA_"/>
    <s v="_NA_"/>
    <s v="_NA_"/>
    <s v="SLD"/>
    <s v="_NA_"/>
    <x v="51"/>
    <n v="18818.650000000001"/>
    <s v="B"/>
    <s v="_NA_"/>
    <s v="_NA_"/>
    <s v="_NA_"/>
    <s v="_NA_"/>
    <s v="USD"/>
    <s v="_NA_"/>
    <n v="0.55405092592592597"/>
    <d v="2016-01-06T00:00:00"/>
    <s v="U1060261"/>
    <s v="_NA_"/>
    <s v="_NA_"/>
    <x v="0"/>
    <x v="36"/>
    <s v="PCM-Tracking - LogHist.csv"/>
    <s v="_NA_"/>
    <d v="2016-01-06T00:00:00"/>
    <s v="_NA_"/>
    <x v="127"/>
    <x v="113"/>
    <x v="0"/>
    <x v="0"/>
    <x v="0"/>
    <x v="0"/>
  </r>
  <r>
    <n v="128"/>
    <n v="1812.29"/>
    <n v="-1"/>
    <n v="37.642000000000003"/>
    <n v="-1"/>
    <x v="0"/>
    <n v="-1"/>
    <n v="127"/>
    <n v="-0.271845"/>
    <n v="0.486856375274"/>
    <x v="0"/>
    <n v="200"/>
    <n v="2.35"/>
    <n v="0.24364012500000001"/>
    <n v="0.21521000000000001"/>
    <n v="1"/>
    <n v="1950.33"/>
    <x v="128"/>
    <n v="259"/>
    <n v="20.590000152587798"/>
    <x v="98"/>
    <n v="0.48705500000000002"/>
    <n v="37.641840000000002"/>
    <n v="0.29773500000000003"/>
    <n v="-1"/>
    <n v="0.28081041178100002"/>
    <n v="500"/>
    <n v="0.383833393528"/>
    <n v="1859.33"/>
    <n v="-1"/>
    <n v="98"/>
    <n v="-3.7463049279999998"/>
    <n v="1990.26000976562"/>
    <n v="1650.6"/>
    <n v="42390"/>
    <s v="_NA_"/>
    <x v="1"/>
    <x v="98"/>
    <s v="_NA_"/>
    <s v="_NA_"/>
    <s v="_NA_"/>
    <s v="_NA_"/>
    <s v="_NA_"/>
    <s v="SLD"/>
    <s v="_NA_"/>
    <x v="51"/>
    <n v="18818.650000000001"/>
    <s v="B"/>
    <s v="_NA_"/>
    <s v="_NA_"/>
    <s v="_NA_"/>
    <s v="_NA_"/>
    <s v="USD"/>
    <s v="_NA_"/>
    <n v="0.55405092592592597"/>
    <d v="2016-01-06T00:00:00"/>
    <s v="U1060261"/>
    <s v="_NA_"/>
    <s v="_NA_"/>
    <x v="0"/>
    <x v="36"/>
    <s v="PCM-Tracking - LogHist.csv"/>
    <s v="_NA_"/>
    <d v="2016-01-06T00:00:00"/>
    <s v="_NA_"/>
    <x v="128"/>
    <x v="113"/>
    <x v="0"/>
    <x v="0"/>
    <x v="0"/>
    <x v="0"/>
  </r>
  <r>
    <n v="129"/>
    <n v="1812.29"/>
    <n v="-1"/>
    <n v="7.77"/>
    <n v="-1"/>
    <x v="0"/>
    <n v="-1"/>
    <n v="129"/>
    <n v="-0.271845"/>
    <n v="0.486856375274"/>
    <x v="0"/>
    <n v="1000"/>
    <n v="5.14"/>
    <n v="0.24364012500000001"/>
    <n v="0.21521000000000001"/>
    <n v="1"/>
    <n v="1950.33"/>
    <x v="129"/>
    <n v="259"/>
    <n v="20.590000152587798"/>
    <x v="99"/>
    <n v="0.48705500000000002"/>
    <n v="7.59"/>
    <n v="0.29773500000000003"/>
    <n v="-1"/>
    <n v="0.28081041178100002"/>
    <n v="1000"/>
    <n v="0.383833393528"/>
    <n v="1859.33"/>
    <n v="-1"/>
    <n v="61"/>
    <n v="-25.139655999999999"/>
    <n v="1990.26000976562"/>
    <n v="2370"/>
    <n v="42390"/>
    <s v="_NA_"/>
    <x v="1"/>
    <x v="99"/>
    <s v="_NA_"/>
    <s v="_NA_"/>
    <s v="_NA_"/>
    <s v="_NA_"/>
    <s v="_NA_"/>
    <s v="SLD"/>
    <s v="_NA_"/>
    <x v="18"/>
    <n v="7764.86"/>
    <s v="B"/>
    <s v="_NA_"/>
    <s v="_NA_"/>
    <s v="_NA_"/>
    <s v="_NA_"/>
    <s v="USD"/>
    <s v="_NA_"/>
    <n v="0.46172453703703703"/>
    <d v="2016-01-06T00:00:00"/>
    <s v="U1060261"/>
    <s v="_NA_"/>
    <s v="_NA_"/>
    <x v="0"/>
    <x v="37"/>
    <s v="PCM-Tracking - LogHist.csv"/>
    <s v="_NA_"/>
    <d v="2016-01-06T00:00:00"/>
    <s v="_NA_"/>
    <x v="129"/>
    <x v="114"/>
    <x v="0"/>
    <x v="0"/>
    <x v="0"/>
    <x v="0"/>
  </r>
  <r>
    <n v="130"/>
    <n v="1812.29"/>
    <n v="-1"/>
    <n v="20.902999999999999"/>
    <n v="-1"/>
    <x v="0"/>
    <n v="-1"/>
    <n v="130"/>
    <n v="-0.271845"/>
    <n v="0.486856375274"/>
    <x v="0"/>
    <n v="300"/>
    <n v="2.63"/>
    <n v="0.24364012500000001"/>
    <n v="0.21521000000000001"/>
    <n v="1"/>
    <n v="1950.33"/>
    <x v="130"/>
    <n v="259"/>
    <n v="20.590000152587798"/>
    <x v="100"/>
    <n v="0.48705500000000002"/>
    <n v="19.990200000000002"/>
    <n v="0.29773500000000003"/>
    <n v="-1"/>
    <n v="0.28081041178100002"/>
    <n v="600"/>
    <n v="0.383833393528"/>
    <n v="1859.33"/>
    <n v="-1"/>
    <n v="43"/>
    <n v="-14.910345904"/>
    <n v="1990.26000976562"/>
    <n v="-817.6"/>
    <n v="42390"/>
    <s v="_NA_"/>
    <x v="1"/>
    <x v="100"/>
    <s v="_NA_"/>
    <s v="_NA_"/>
    <s v="_NA_"/>
    <s v="_NA_"/>
    <s v="_NA_"/>
    <s v="SLD"/>
    <s v="_NA_"/>
    <x v="2"/>
    <n v="12539.17"/>
    <s v="B"/>
    <s v="_NA_"/>
    <s v="_NA_"/>
    <s v="_NA_"/>
    <s v="_NA_"/>
    <s v="USD"/>
    <s v="_NA_"/>
    <n v="0.45741898148148147"/>
    <d v="2016-01-06T00:00:00"/>
    <s v="U1060261"/>
    <s v="_NA_"/>
    <s v="_NA_"/>
    <x v="0"/>
    <x v="38"/>
    <s v="PCM-Tracking - LogHist.csv"/>
    <s v="_NA_"/>
    <d v="2016-01-06T00:00:00"/>
    <s v="_NA_"/>
    <x v="130"/>
    <x v="115"/>
    <x v="0"/>
    <x v="0"/>
    <x v="0"/>
    <x v="0"/>
  </r>
  <r>
    <n v="131"/>
    <n v="1812.29"/>
    <n v="-1"/>
    <n v="16.120999999999999"/>
    <n v="-1"/>
    <x v="0"/>
    <n v="-1"/>
    <n v="131"/>
    <n v="-0.271845"/>
    <n v="0.486856375274"/>
    <x v="0"/>
    <n v="1000"/>
    <n v="4.3"/>
    <n v="0.24364012500000001"/>
    <n v="0.21521000000000001"/>
    <n v="1"/>
    <n v="1950.33"/>
    <x v="131"/>
    <n v="259"/>
    <n v="20.590000152587798"/>
    <x v="101"/>
    <n v="0.48705500000000002"/>
    <n v="16.111879999999999"/>
    <n v="0.29773500000000003"/>
    <n v="-1"/>
    <n v="0.28081041178100002"/>
    <n v="1000"/>
    <n v="0.383833393528"/>
    <n v="1859.33"/>
    <n v="-1"/>
    <n v="79"/>
    <n v="-13.796458592"/>
    <n v="1990.26000976562"/>
    <n v="5100.5"/>
    <n v="42390"/>
    <s v="_NA_"/>
    <x v="1"/>
    <x v="101"/>
    <s v="_NA_"/>
    <s v="_NA_"/>
    <s v="_NA_"/>
    <s v="_NA_"/>
    <s v="_NA_"/>
    <s v="SLD"/>
    <s v="_NA_"/>
    <x v="21"/>
    <n v="16116.7"/>
    <s v="B"/>
    <s v="_NA_"/>
    <s v="_NA_"/>
    <s v="_NA_"/>
    <s v="_NA_"/>
    <s v="USD"/>
    <s v="_NA_"/>
    <n v="0.55312499999999998"/>
    <d v="2016-01-06T00:00:00"/>
    <s v="U1060261"/>
    <s v="_NA_"/>
    <s v="_NA_"/>
    <x v="0"/>
    <x v="39"/>
    <s v="PCM-Tracking - LogHist.csv"/>
    <s v="_NA_"/>
    <d v="2016-01-06T00:00:00"/>
    <s v="_NA_"/>
    <x v="131"/>
    <x v="116"/>
    <x v="0"/>
    <x v="0"/>
    <x v="0"/>
    <x v="0"/>
  </r>
  <r>
    <n v="132"/>
    <n v="1812.29"/>
    <n v="-1"/>
    <n v="37.642000000000003"/>
    <n v="-1"/>
    <x v="0"/>
    <n v="-1"/>
    <n v="133"/>
    <n v="-0.271845"/>
    <n v="0.486856375274"/>
    <x v="0"/>
    <n v="350"/>
    <n v="2.35"/>
    <n v="0.24364012500000001"/>
    <n v="0.21521000000000001"/>
    <n v="1"/>
    <n v="1950.33"/>
    <x v="132"/>
    <n v="259"/>
    <n v="20.590000152587798"/>
    <x v="102"/>
    <n v="0.48705500000000002"/>
    <n v="37.480400000000003"/>
    <n v="0.29773500000000003"/>
    <n v="-1"/>
    <n v="0.28081041178100002"/>
    <n v="500"/>
    <n v="0.383833393528"/>
    <n v="1859.33"/>
    <n v="-1"/>
    <n v="157"/>
    <n v="-12.644819679999999"/>
    <n v="1990.26000976562"/>
    <n v="2772.2"/>
    <n v="42390"/>
    <s v="_NA_"/>
    <x v="1"/>
    <x v="102"/>
    <s v="_NA_"/>
    <s v="_NA_"/>
    <s v="_NA_"/>
    <s v="_NA_"/>
    <s v="_NA_"/>
    <s v="SLD"/>
    <s v="_NA_"/>
    <x v="51"/>
    <n v="18818.650000000001"/>
    <s v="B"/>
    <s v="_NA_"/>
    <s v="_NA_"/>
    <s v="_NA_"/>
    <s v="_NA_"/>
    <s v="USD"/>
    <s v="_NA_"/>
    <n v="0.55405092592592597"/>
    <d v="2016-01-06T00:00:00"/>
    <s v="U1060261"/>
    <s v="_NA_"/>
    <s v="_NA_"/>
    <x v="0"/>
    <x v="40"/>
    <s v="PCM-Tracking - LogHist.csv"/>
    <s v="_NA_"/>
    <d v="2016-01-06T00:00:00"/>
    <s v="_NA_"/>
    <x v="132"/>
    <x v="117"/>
    <x v="0"/>
    <x v="0"/>
    <x v="0"/>
    <x v="0"/>
  </r>
  <r>
    <n v="133"/>
    <n v="1812.29"/>
    <n v="-1"/>
    <n v="37.642000000000003"/>
    <n v="-1"/>
    <x v="0"/>
    <n v="-1"/>
    <n v="132"/>
    <n v="-0.271845"/>
    <n v="0.486856375274"/>
    <x v="0"/>
    <n v="150"/>
    <n v="2.35"/>
    <n v="0.24364012500000001"/>
    <n v="0.21521000000000001"/>
    <n v="1"/>
    <n v="1950.33"/>
    <x v="133"/>
    <n v="259"/>
    <n v="20.590000152587798"/>
    <x v="98"/>
    <n v="0.48705500000000002"/>
    <n v="37.480400000000003"/>
    <n v="0.29773500000000003"/>
    <n v="-1"/>
    <n v="0.28081041178100002"/>
    <n v="500"/>
    <n v="0.383833393528"/>
    <n v="1859.33"/>
    <n v="-1"/>
    <n v="99"/>
    <n v="-3.74481968"/>
    <n v="1990.26000976562"/>
    <n v="1213.5999999999999"/>
    <n v="42390"/>
    <s v="_NA_"/>
    <x v="1"/>
    <x v="98"/>
    <s v="_NA_"/>
    <s v="_NA_"/>
    <s v="_NA_"/>
    <s v="_NA_"/>
    <s v="_NA_"/>
    <s v="SLD"/>
    <s v="_NA_"/>
    <x v="51"/>
    <n v="18818.650000000001"/>
    <s v="B"/>
    <s v="_NA_"/>
    <s v="_NA_"/>
    <s v="_NA_"/>
    <s v="_NA_"/>
    <s v="USD"/>
    <s v="_NA_"/>
    <n v="0.55405092592592597"/>
    <d v="2016-01-06T00:00:00"/>
    <s v="U1060261"/>
    <s v="_NA_"/>
    <s v="_NA_"/>
    <x v="0"/>
    <x v="40"/>
    <s v="PCM-Tracking - LogHist.csv"/>
    <s v="_NA_"/>
    <d v="2016-01-06T00:00:00"/>
    <s v="_NA_"/>
    <x v="133"/>
    <x v="113"/>
    <x v="0"/>
    <x v="0"/>
    <x v="0"/>
    <x v="0"/>
  </r>
  <r>
    <n v="134"/>
    <n v="1812.29"/>
    <n v="-1"/>
    <n v="9.8699999999999992"/>
    <n v="-1"/>
    <x v="0"/>
    <n v="-1"/>
    <n v="134"/>
    <n v="-0.271845"/>
    <n v="0.486856375274"/>
    <x v="0"/>
    <n v="750"/>
    <n v="3.14"/>
    <n v="0.24364012500000001"/>
    <n v="0.21521000000000001"/>
    <n v="1"/>
    <n v="1950.33"/>
    <x v="134"/>
    <n v="259"/>
    <n v="20.590000152587798"/>
    <x v="37"/>
    <n v="0.48705500000000002"/>
    <n v="9.8701866670000005"/>
    <n v="0.29773500000000003"/>
    <n v="-1"/>
    <n v="0.28081041178100002"/>
    <n v="750"/>
    <n v="0.383833393528"/>
    <n v="1859.33"/>
    <n v="-1"/>
    <n v="51"/>
    <n v="-10.736208575999999"/>
    <n v="1990.26000976562"/>
    <n v="3044.9"/>
    <n v="42390"/>
    <s v="_NA_"/>
    <x v="1"/>
    <x v="37"/>
    <s v="_NA_"/>
    <s v="_NA_"/>
    <s v="_NA_"/>
    <s v="_NA_"/>
    <s v="_NA_"/>
    <s v="SLD"/>
    <s v="_NA_"/>
    <x v="29"/>
    <n v="7399.36"/>
    <s v="B"/>
    <s v="_NA_"/>
    <s v="_NA_"/>
    <s v="_NA_"/>
    <s v="_NA_"/>
    <s v="USD"/>
    <s v="_NA_"/>
    <n v="0.58026620370370374"/>
    <d v="2016-01-06T00:00:00"/>
    <s v="U1060261"/>
    <s v="_NA_"/>
    <s v="_NA_"/>
    <x v="0"/>
    <x v="41"/>
    <s v="PCM-Tracking - LogHist.csv"/>
    <s v="_NA_"/>
    <d v="2016-01-06T00:00:00"/>
    <s v="_NA_"/>
    <x v="134"/>
    <x v="118"/>
    <x v="0"/>
    <x v="0"/>
    <x v="0"/>
    <x v="0"/>
  </r>
  <r>
    <n v="135"/>
    <n v="1812.29"/>
    <n v="-1"/>
    <n v="2.94"/>
    <n v="-1"/>
    <x v="0"/>
    <n v="-1"/>
    <n v="135"/>
    <n v="-0.271845"/>
    <n v="0.486856375274"/>
    <x v="0"/>
    <n v="5000"/>
    <n v="12.16"/>
    <n v="0.24364012500000001"/>
    <n v="0.21521000000000001"/>
    <n v="1"/>
    <n v="1950.33"/>
    <x v="135"/>
    <n v="259"/>
    <n v="20.590000152587798"/>
    <x v="103"/>
    <n v="0.48705500000000002"/>
    <n v="2.93"/>
    <n v="0.29773500000000003"/>
    <n v="-1"/>
    <n v="0.28081041178100002"/>
    <n v="3000"/>
    <n v="0.383833393528"/>
    <n v="1859.33"/>
    <n v="-1"/>
    <n v="136"/>
    <n v="-199.577384"/>
    <n v="1990.26000976562"/>
    <n v="2628.8"/>
    <n v="42390"/>
    <s v="_NA_"/>
    <x v="1"/>
    <x v="103"/>
    <s v="_NA_"/>
    <s v="_NA_"/>
    <s v="_NA_"/>
    <s v="_NA_"/>
    <s v="_NA_"/>
    <s v="SLD"/>
    <s v="_NA_"/>
    <x v="4"/>
    <n v="8807.84"/>
    <s v="B"/>
    <s v="_NA_"/>
    <s v="_NA_"/>
    <s v="_NA_"/>
    <s v="_NA_"/>
    <s v="USD"/>
    <s v="_NA_"/>
    <n v="0.45677083333333335"/>
    <d v="2016-01-06T00:00:00"/>
    <s v="U1060261"/>
    <s v="_NA_"/>
    <s v="_NA_"/>
    <x v="0"/>
    <x v="42"/>
    <s v="PCM-Tracking - LogHist.csv"/>
    <s v="_NA_"/>
    <d v="2016-01-06T00:00:00"/>
    <s v="_NA_"/>
    <x v="135"/>
    <x v="119"/>
    <x v="0"/>
    <x v="0"/>
    <x v="0"/>
    <x v="0"/>
  </r>
  <r>
    <n v="136"/>
    <n v="1812.29"/>
    <n v="-1"/>
    <n v="2.94"/>
    <n v="-1"/>
    <x v="0"/>
    <n v="-1"/>
    <n v="136"/>
    <n v="-0.271845"/>
    <n v="0.486856375274"/>
    <x v="0"/>
    <n v="2000"/>
    <n v="12.16"/>
    <n v="0.24364012500000001"/>
    <n v="0.21521000000000001"/>
    <n v="1"/>
    <n v="1950.33"/>
    <x v="136"/>
    <n v="259"/>
    <n v="20.590000152587798"/>
    <x v="87"/>
    <n v="0.48705500000000002"/>
    <n v="2.93"/>
    <n v="0.29773500000000003"/>
    <n v="-1"/>
    <n v="0.28081041178100002"/>
    <n v="3000"/>
    <n v="0.383833393528"/>
    <n v="1859.33"/>
    <n v="-1"/>
    <n v="95"/>
    <n v="-50.077384000000002"/>
    <n v="1990.26000976562"/>
    <n v="1058.3"/>
    <n v="42390"/>
    <s v="_NA_"/>
    <x v="1"/>
    <x v="87"/>
    <s v="_NA_"/>
    <s v="_NA_"/>
    <s v="_NA_"/>
    <s v="_NA_"/>
    <s v="_NA_"/>
    <s v="SLD"/>
    <s v="_NA_"/>
    <x v="4"/>
    <n v="8807.84"/>
    <s v="B"/>
    <s v="_NA_"/>
    <s v="_NA_"/>
    <s v="_NA_"/>
    <s v="_NA_"/>
    <s v="USD"/>
    <s v="_NA_"/>
    <n v="0.45677083333333335"/>
    <d v="2016-01-06T00:00:00"/>
    <s v="U1060261"/>
    <s v="_NA_"/>
    <s v="_NA_"/>
    <x v="0"/>
    <x v="42"/>
    <s v="PCM-Tracking - LogHist.csv"/>
    <s v="_NA_"/>
    <d v="2016-01-06T00:00:00"/>
    <s v="_NA_"/>
    <x v="136"/>
    <x v="97"/>
    <x v="0"/>
    <x v="0"/>
    <x v="0"/>
    <x v="0"/>
  </r>
  <r>
    <n v="137"/>
    <n v="1812.29"/>
    <n v="-1"/>
    <n v="3.5779999999999998"/>
    <n v="-1"/>
    <x v="0"/>
    <n v="-1"/>
    <n v="137"/>
    <n v="-0.271845"/>
    <n v="0.486856375274"/>
    <x v="0"/>
    <n v="900"/>
    <n v="32.26"/>
    <n v="0.24364012500000001"/>
    <n v="0.21521000000000001"/>
    <n v="1"/>
    <n v="1950.33"/>
    <x v="137"/>
    <n v="259"/>
    <n v="20.590000152587798"/>
    <x v="104"/>
    <n v="0.48705500000000002"/>
    <n v="3.5806399999999998"/>
    <n v="0.29773500000000003"/>
    <n v="-1"/>
    <n v="0.28081041178100002"/>
    <n v="7000"/>
    <n v="0.383833393528"/>
    <n v="1859.33"/>
    <n v="-1"/>
    <n v="197"/>
    <n v="-29.162360767999999"/>
    <n v="1990.26000976562"/>
    <n v="-76.5"/>
    <n v="42390"/>
    <s v="_NA_"/>
    <x v="1"/>
    <x v="104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43"/>
    <s v="PCM-Tracking - LogHist.csv"/>
    <s v="_NA_"/>
    <d v="2016-01-06T00:00:00"/>
    <s v="_NA_"/>
    <x v="137"/>
    <x v="120"/>
    <x v="0"/>
    <x v="0"/>
    <x v="0"/>
    <x v="0"/>
  </r>
  <r>
    <n v="138"/>
    <n v="1812.29"/>
    <n v="-1"/>
    <n v="3.5779999999999998"/>
    <n v="-1"/>
    <x v="0"/>
    <n v="-1"/>
    <n v="138"/>
    <n v="-0.271845"/>
    <n v="0.486856375274"/>
    <x v="0"/>
    <n v="1600"/>
    <n v="32.26"/>
    <n v="0.24364012500000001"/>
    <n v="0.21521000000000001"/>
    <n v="1"/>
    <n v="1950.33"/>
    <x v="138"/>
    <n v="259"/>
    <n v="20.590000152587798"/>
    <x v="105"/>
    <n v="0.48705500000000002"/>
    <n v="3.5806399999999998"/>
    <n v="0.29773500000000003"/>
    <n v="-1"/>
    <n v="0.28081041178100002"/>
    <n v="7000"/>
    <n v="0.383833393528"/>
    <n v="1859.33"/>
    <n v="-1"/>
    <n v="198"/>
    <n v="-43.162360767999999"/>
    <n v="1990.26000976562"/>
    <n v="-194.5"/>
    <n v="42390"/>
    <s v="_NA_"/>
    <x v="1"/>
    <x v="105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43"/>
    <s v="PCM-Tracking - LogHist.csv"/>
    <s v="_NA_"/>
    <d v="2016-01-06T00:00:00"/>
    <s v="_NA_"/>
    <x v="138"/>
    <x v="120"/>
    <x v="0"/>
    <x v="0"/>
    <x v="0"/>
    <x v="0"/>
  </r>
  <r>
    <n v="139"/>
    <n v="1812.29"/>
    <n v="-1"/>
    <n v="3.5779999999999998"/>
    <n v="-1"/>
    <x v="0"/>
    <n v="-1"/>
    <n v="139"/>
    <n v="-0.271845"/>
    <n v="0.486856375274"/>
    <x v="0"/>
    <n v="3000"/>
    <n v="32.26"/>
    <n v="0.24364012500000001"/>
    <n v="0.21521000000000001"/>
    <n v="1"/>
    <n v="1950.33"/>
    <x v="139"/>
    <n v="259"/>
    <n v="20.590000152587798"/>
    <x v="86"/>
    <n v="0.48705500000000002"/>
    <n v="3.5806399999999998"/>
    <n v="0.29773500000000003"/>
    <n v="-1"/>
    <n v="0.28081041178100002"/>
    <n v="7000"/>
    <n v="0.383833393528"/>
    <n v="1859.33"/>
    <n v="-1"/>
    <n v="93"/>
    <n v="-43.962360768000003"/>
    <n v="1990.26000976562"/>
    <n v="-829.3"/>
    <n v="42390"/>
    <s v="_NA_"/>
    <x v="1"/>
    <x v="86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43"/>
    <s v="PCM-Tracking - LogHist.csv"/>
    <s v="_NA_"/>
    <d v="2016-01-06T00:00:00"/>
    <s v="_NA_"/>
    <x v="139"/>
    <x v="92"/>
    <x v="0"/>
    <x v="0"/>
    <x v="0"/>
    <x v="0"/>
  </r>
  <r>
    <n v="140"/>
    <n v="1812.29"/>
    <n v="-1"/>
    <n v="3.5779999999999998"/>
    <n v="-1"/>
    <x v="0"/>
    <n v="-1"/>
    <n v="140"/>
    <n v="-0.271845"/>
    <n v="0.486856375274"/>
    <x v="0"/>
    <n v="1500"/>
    <n v="32.26"/>
    <n v="0.24364012500000001"/>
    <n v="0.21521000000000001"/>
    <n v="1"/>
    <n v="1950.33"/>
    <x v="140"/>
    <n v="259"/>
    <n v="20.590000152587798"/>
    <x v="105"/>
    <n v="0.48705500000000002"/>
    <n v="3.57"/>
    <n v="0.29773500000000003"/>
    <n v="-1"/>
    <n v="0.28081041178100002"/>
    <n v="7000"/>
    <n v="0.383833393528"/>
    <n v="1859.33"/>
    <n v="-1"/>
    <n v="199"/>
    <n v="-26.098531999999999"/>
    <n v="1990.26000976562"/>
    <n v="-198.5"/>
    <n v="42390"/>
    <s v="_NA_"/>
    <x v="1"/>
    <x v="105"/>
    <s v="_NA_"/>
    <s v="_NA_"/>
    <s v="_NA_"/>
    <s v="_NA_"/>
    <s v="_NA_"/>
    <s v="SLD"/>
    <s v="_NA_"/>
    <x v="20"/>
    <n v="25013.74"/>
    <s v="B"/>
    <s v="_NA_"/>
    <s v="_NA_"/>
    <s v="_NA_"/>
    <s v="_NA_"/>
    <s v="USD"/>
    <s v="_NA_"/>
    <n v="0.58329861111111114"/>
    <d v="2016-01-06T00:00:00"/>
    <s v="U1060261"/>
    <s v="_NA_"/>
    <s v="_NA_"/>
    <x v="0"/>
    <x v="44"/>
    <s v="PCM-Tracking - LogHist.csv"/>
    <s v="_NA_"/>
    <d v="2016-01-06T00:00:00"/>
    <s v="_NA_"/>
    <x v="140"/>
    <x v="120"/>
    <x v="0"/>
    <x v="0"/>
    <x v="0"/>
    <x v="0"/>
  </r>
  <r>
    <n v="141"/>
    <n v="1812.29"/>
    <n v="-1"/>
    <n v="6.31"/>
    <n v="-1"/>
    <x v="0"/>
    <n v="-1"/>
    <n v="141"/>
    <n v="-0.271845"/>
    <n v="0.486856375274"/>
    <x v="0"/>
    <n v="2250"/>
    <n v="7.57"/>
    <n v="0.24364012500000001"/>
    <n v="0.21521000000000001"/>
    <n v="1"/>
    <n v="1950.33"/>
    <x v="141"/>
    <n v="259"/>
    <n v="20.590000152587798"/>
    <x v="106"/>
    <n v="0.48705500000000002"/>
    <n v="6.1910600000000002"/>
    <n v="0.29773500000000003"/>
    <n v="-1"/>
    <n v="0.28081041178100002"/>
    <n v="1500"/>
    <n v="0.383833393528"/>
    <n v="1859.33"/>
    <n v="-1"/>
    <n v="100"/>
    <n v="-29.212619768"/>
    <n v="1990.26000976562"/>
    <n v="4085.2"/>
    <n v="42390"/>
    <s v="_NA_"/>
    <x v="1"/>
    <x v="106"/>
    <s v="_NA_"/>
    <s v="_NA_"/>
    <s v="_NA_"/>
    <s v="_NA_"/>
    <s v="_NA_"/>
    <s v="SLD"/>
    <s v="_NA_"/>
    <x v="1"/>
    <n v="9457.43"/>
    <s v="B"/>
    <s v="_NA_"/>
    <s v="_NA_"/>
    <s v="_NA_"/>
    <s v="_NA_"/>
    <s v="USD"/>
    <s v="_NA_"/>
    <n v="0.45762731481481483"/>
    <d v="2016-01-06T00:00:00"/>
    <s v="U1060261"/>
    <s v="_NA_"/>
    <s v="_NA_"/>
    <x v="0"/>
    <x v="45"/>
    <s v="PCM-Tracking - LogHist.csv"/>
    <s v="_NA_"/>
    <d v="2016-01-06T00:00:00"/>
    <s v="_NA_"/>
    <x v="141"/>
    <x v="121"/>
    <x v="0"/>
    <x v="0"/>
    <x v="0"/>
    <x v="0"/>
  </r>
  <r>
    <n v="142"/>
    <n v="1812.29"/>
    <n v="-1"/>
    <n v="6.31"/>
    <n v="-1"/>
    <x v="0"/>
    <n v="-1"/>
    <n v="142"/>
    <n v="-0.271845"/>
    <n v="0.486856375274"/>
    <x v="0"/>
    <n v="2250"/>
    <n v="7.57"/>
    <n v="0.24364012500000001"/>
    <n v="0.21521000000000001"/>
    <n v="1"/>
    <n v="1950.33"/>
    <x v="142"/>
    <n v="259"/>
    <n v="20.590000152587798"/>
    <x v="107"/>
    <n v="0.48705500000000002"/>
    <n v="6.1910600000000002"/>
    <n v="0.29773500000000003"/>
    <n v="-1"/>
    <n v="0.28081041178100002"/>
    <n v="1500"/>
    <n v="0.383833393528"/>
    <n v="1859.33"/>
    <n v="-1"/>
    <n v="113"/>
    <n v="-106.812619768"/>
    <n v="1990.26000976562"/>
    <n v="2680.1"/>
    <n v="42390"/>
    <s v="_NA_"/>
    <x v="1"/>
    <x v="107"/>
    <s v="_NA_"/>
    <s v="_NA_"/>
    <s v="_NA_"/>
    <s v="_NA_"/>
    <s v="_NA_"/>
    <s v="SLD"/>
    <s v="_NA_"/>
    <x v="1"/>
    <n v="9457.43"/>
    <s v="B"/>
    <s v="_NA_"/>
    <s v="_NA_"/>
    <s v="_NA_"/>
    <s v="_NA_"/>
    <s v="USD"/>
    <s v="_NA_"/>
    <n v="0.45762731481481483"/>
    <d v="2016-01-06T00:00:00"/>
    <s v="U1060261"/>
    <s v="_NA_"/>
    <s v="_NA_"/>
    <x v="0"/>
    <x v="45"/>
    <s v="PCM-Tracking - LogHist.csv"/>
    <s v="_NA_"/>
    <d v="2016-01-06T00:00:00"/>
    <s v="_NA_"/>
    <x v="142"/>
    <x v="122"/>
    <x v="0"/>
    <x v="0"/>
    <x v="0"/>
    <x v="0"/>
  </r>
  <r>
    <n v="143"/>
    <n v="1812.29"/>
    <n v="-1"/>
    <n v="131.68"/>
    <n v="-1"/>
    <x v="0"/>
    <n v="-1"/>
    <n v="143"/>
    <n v="-0.271845"/>
    <n v="0.486856375274"/>
    <x v="0"/>
    <n v="50"/>
    <n v="1"/>
    <n v="0.24364012500000001"/>
    <n v="0.21521000000000001"/>
    <n v="1"/>
    <n v="1950.33"/>
    <x v="143"/>
    <n v="259"/>
    <n v="20.590000152587798"/>
    <x v="108"/>
    <n v="0.48705500000000002"/>
    <n v="131.68"/>
    <n v="0.29773500000000003"/>
    <n v="-1"/>
    <n v="0.28081041178100002"/>
    <n v="50"/>
    <n v="0.383833393528"/>
    <n v="1859.33"/>
    <n v="-1"/>
    <n v="813"/>
    <n v="-2.2108354499999998"/>
    <n v="1990.26000976562"/>
    <n v="2284.29"/>
    <n v="42390"/>
    <s v="_NA_"/>
    <x v="0"/>
    <x v="108"/>
    <s v="_NA_"/>
    <s v="_NA_"/>
    <s v="_NA_"/>
    <s v="_NA_"/>
    <s v="_NA_"/>
    <s v="BOT"/>
    <s v="_NA_"/>
    <x v="12"/>
    <n v="-6585"/>
    <s v="S"/>
    <s v="_NA_"/>
    <s v="_NA_"/>
    <s v="_NA_"/>
    <s v="_NA_"/>
    <s v="USD"/>
    <s v="_NA_"/>
    <n v="0.66790509259259256"/>
    <d v="2016-01-06T00:00:00"/>
    <s v="U1060261"/>
    <s v="_NA_"/>
    <s v="_NA_"/>
    <x v="0"/>
    <x v="46"/>
    <s v="PCM-Tracking - LogHist.csv"/>
    <s v="_NA_"/>
    <d v="2016-01-06T00:00:00"/>
    <s v="_NA_"/>
    <x v="143"/>
    <x v="123"/>
    <x v="0"/>
    <x v="0"/>
    <x v="0"/>
    <x v="0"/>
  </r>
  <r>
    <n v="144"/>
    <n v="1812.29"/>
    <n v="-1"/>
    <n v="14.81"/>
    <n v="-1"/>
    <x v="0"/>
    <n v="-1"/>
    <n v="144"/>
    <n v="-0.271845"/>
    <n v="0.486856375274"/>
    <x v="0"/>
    <n v="550"/>
    <n v="5.55"/>
    <n v="0.24364012500000001"/>
    <n v="0.21521000000000001"/>
    <n v="1"/>
    <n v="1950.33"/>
    <x v="144"/>
    <n v="259"/>
    <n v="24.9899997711181"/>
    <x v="88"/>
    <n v="0.48705500000000002"/>
    <n v="14.8102"/>
    <n v="0.29773500000000003"/>
    <n v="-1"/>
    <n v="0.28081041178100002"/>
    <n v="1300"/>
    <n v="0.383833393528"/>
    <n v="1859.33"/>
    <n v="-1"/>
    <n v="103"/>
    <n v="-8.5542599839999998"/>
    <n v="1943.08996582031"/>
    <n v="679"/>
    <n v="42390"/>
    <s v="_NA_"/>
    <x v="1"/>
    <x v="88"/>
    <s v="_NA_"/>
    <s v="_NA_"/>
    <s v="_NA_"/>
    <s v="_NA_"/>
    <s v="_NA_"/>
    <s v="SLD"/>
    <s v="_NA_"/>
    <x v="49"/>
    <n v="19247.45"/>
    <s v="B"/>
    <s v="_NA_"/>
    <s v="_NA_"/>
    <s v="_NA_"/>
    <s v="_NA_"/>
    <s v="USD"/>
    <s v="_NA_"/>
    <n v="0.41120370370370374"/>
    <d v="2016-01-07T00:00:00"/>
    <s v="U1060261"/>
    <s v="_NA_"/>
    <s v="_NA_"/>
    <x v="0"/>
    <x v="47"/>
    <s v="PCM-Tracking - LogHist.csv"/>
    <s v="_NA_"/>
    <d v="2016-01-07T00:00:00"/>
    <s v="_NA_"/>
    <x v="144"/>
    <x v="124"/>
    <x v="0"/>
    <x v="0"/>
    <x v="0"/>
    <x v="0"/>
  </r>
  <r>
    <n v="145"/>
    <n v="1812.29"/>
    <n v="-1"/>
    <n v="14.81"/>
    <n v="-1"/>
    <x v="0"/>
    <n v="-1"/>
    <n v="145"/>
    <n v="-0.271845"/>
    <n v="0.486856375274"/>
    <x v="0"/>
    <n v="750"/>
    <n v="5.55"/>
    <n v="0.24364012500000001"/>
    <n v="0.21521000000000001"/>
    <n v="1"/>
    <n v="1950.33"/>
    <x v="145"/>
    <n v="259"/>
    <n v="24.9899997711181"/>
    <x v="109"/>
    <n v="0.48705500000000002"/>
    <n v="14.8102"/>
    <n v="0.29773500000000003"/>
    <n v="-1"/>
    <n v="0.28081041178100002"/>
    <n v="1300"/>
    <n v="0.383833393528"/>
    <n v="1859.33"/>
    <n v="-1"/>
    <n v="140"/>
    <n v="-28.054259984000002"/>
    <n v="1943.08996582031"/>
    <n v="157.5"/>
    <n v="42390"/>
    <s v="_NA_"/>
    <x v="1"/>
    <x v="109"/>
    <s v="_NA_"/>
    <s v="_NA_"/>
    <s v="_NA_"/>
    <s v="_NA_"/>
    <s v="_NA_"/>
    <s v="SLD"/>
    <s v="_NA_"/>
    <x v="49"/>
    <n v="19247.45"/>
    <s v="B"/>
    <s v="_NA_"/>
    <s v="_NA_"/>
    <s v="_NA_"/>
    <s v="_NA_"/>
    <s v="USD"/>
    <s v="_NA_"/>
    <n v="0.41120370370370374"/>
    <d v="2016-01-07T00:00:00"/>
    <s v="U1060261"/>
    <s v="_NA_"/>
    <s v="_NA_"/>
    <x v="0"/>
    <x v="47"/>
    <s v="PCM-Tracking - LogHist.csv"/>
    <s v="_NA_"/>
    <d v="2016-01-07T00:00:00"/>
    <s v="_NA_"/>
    <x v="145"/>
    <x v="125"/>
    <x v="0"/>
    <x v="0"/>
    <x v="0"/>
    <x v="0"/>
  </r>
  <r>
    <n v="146"/>
    <n v="1812.29"/>
    <n v="-1"/>
    <n v="62.69"/>
    <n v="-1"/>
    <x v="0"/>
    <n v="-1"/>
    <n v="146"/>
    <n v="-0.271845"/>
    <n v="0.486856375274"/>
    <x v="0"/>
    <n v="150"/>
    <n v="1.75"/>
    <n v="0.24364012500000001"/>
    <n v="0.21521000000000001"/>
    <n v="1"/>
    <n v="1950.33"/>
    <x v="146"/>
    <n v="259"/>
    <n v="24.9899997711181"/>
    <x v="110"/>
    <n v="0.48705500000000002"/>
    <n v="62.69"/>
    <n v="0.29773500000000003"/>
    <n v="-1"/>
    <n v="0.28081041178100002"/>
    <n v="300"/>
    <n v="0.383833393528"/>
    <n v="1859.33"/>
    <n v="-1"/>
    <n v="104"/>
    <n v="-2.7460488000000001"/>
    <n v="1943.08996582031"/>
    <n v="845"/>
    <n v="42390"/>
    <s v="_NA_"/>
    <x v="1"/>
    <x v="110"/>
    <s v="_NA_"/>
    <s v="_NA_"/>
    <s v="_NA_"/>
    <s v="_NA_"/>
    <s v="_NA_"/>
    <s v="SLD"/>
    <s v="_NA_"/>
    <x v="50"/>
    <n v="18805.25"/>
    <s v="B"/>
    <s v="_NA_"/>
    <s v="_NA_"/>
    <s v="_NA_"/>
    <s v="_NA_"/>
    <s v="USD"/>
    <s v="_NA_"/>
    <n v="0.41130787037037037"/>
    <d v="2016-01-07T00:00:00"/>
    <s v="U1060261"/>
    <s v="_NA_"/>
    <s v="_NA_"/>
    <x v="0"/>
    <x v="48"/>
    <s v="PCM-Tracking - LogHist.csv"/>
    <s v="_NA_"/>
    <d v="2016-01-07T00:00:00"/>
    <s v="_NA_"/>
    <x v="146"/>
    <x v="126"/>
    <x v="0"/>
    <x v="0"/>
    <x v="0"/>
    <x v="0"/>
  </r>
  <r>
    <n v="147"/>
    <n v="1812.29"/>
    <n v="-1"/>
    <n v="62.69"/>
    <n v="-1"/>
    <x v="0"/>
    <n v="-1"/>
    <n v="147"/>
    <n v="-0.271845"/>
    <n v="0.486856375274"/>
    <x v="0"/>
    <n v="150"/>
    <n v="1.75"/>
    <n v="0.24364012500000001"/>
    <n v="0.21521000000000001"/>
    <n v="1"/>
    <n v="1950.33"/>
    <x v="147"/>
    <n v="259"/>
    <n v="24.9899997711181"/>
    <x v="111"/>
    <n v="0.48705500000000002"/>
    <n v="62.69"/>
    <n v="0.29773500000000003"/>
    <n v="-1"/>
    <n v="0.28081041178100002"/>
    <n v="300"/>
    <n v="0.383833393528"/>
    <n v="1859.33"/>
    <n v="-1"/>
    <n v="161"/>
    <n v="-5.4460487999999998"/>
    <n v="1943.08996582031"/>
    <n v="-128.19999999999999"/>
    <n v="42390"/>
    <s v="_NA_"/>
    <x v="1"/>
    <x v="111"/>
    <s v="_NA_"/>
    <s v="_NA_"/>
    <s v="_NA_"/>
    <s v="_NA_"/>
    <s v="_NA_"/>
    <s v="SLD"/>
    <s v="_NA_"/>
    <x v="50"/>
    <n v="18805.25"/>
    <s v="B"/>
    <s v="_NA_"/>
    <s v="_NA_"/>
    <s v="_NA_"/>
    <s v="_NA_"/>
    <s v="USD"/>
    <s v="_NA_"/>
    <n v="0.41130787037037037"/>
    <d v="2016-01-07T00:00:00"/>
    <s v="U1060261"/>
    <s v="_NA_"/>
    <s v="_NA_"/>
    <x v="0"/>
    <x v="48"/>
    <s v="PCM-Tracking - LogHist.csv"/>
    <s v="_NA_"/>
    <d v="2016-01-07T00:00:00"/>
    <s v="_NA_"/>
    <x v="147"/>
    <x v="127"/>
    <x v="0"/>
    <x v="0"/>
    <x v="0"/>
    <x v="0"/>
  </r>
  <r>
    <n v="148"/>
    <n v="1812.29"/>
    <n v="-1"/>
    <n v="244.01"/>
    <n v="-1"/>
    <x v="0"/>
    <n v="-1"/>
    <n v="148"/>
    <n v="-0.271845"/>
    <n v="0.486856375274"/>
    <x v="0"/>
    <n v="30"/>
    <n v="1"/>
    <n v="0.24364012500000001"/>
    <n v="0.21521000000000001"/>
    <n v="1"/>
    <n v="1950.33"/>
    <x v="148"/>
    <n v="259"/>
    <n v="24.9899997711181"/>
    <x v="10"/>
    <n v="0.48705500000000002"/>
    <n v="244.01"/>
    <n v="0.29773500000000003"/>
    <n v="-1"/>
    <n v="0.28081041178100002"/>
    <n v="30"/>
    <n v="0.383833393528"/>
    <n v="1859.33"/>
    <n v="-1"/>
    <n v="696"/>
    <n v="-2.7624868939999998"/>
    <n v="1943.08996582031"/>
    <n v="585.64"/>
    <n v="42390"/>
    <s v="_NA_"/>
    <x v="0"/>
    <x v="10"/>
    <s v="_NA_"/>
    <s v="_NA_"/>
    <s v="_NA_"/>
    <s v="_NA_"/>
    <s v="_NA_"/>
    <s v="BOT"/>
    <s v="_NA_"/>
    <x v="8"/>
    <n v="-7321.3"/>
    <s v="S"/>
    <s v="_NA_"/>
    <s v="_NA_"/>
    <s v="_NA_"/>
    <s v="_NA_"/>
    <s v="USD"/>
    <s v="_NA_"/>
    <n v="0.45871527777777782"/>
    <d v="2016-01-07T00:00:00"/>
    <s v="U1060261"/>
    <s v="_NA_"/>
    <s v="_NA_"/>
    <x v="0"/>
    <x v="49"/>
    <s v="PCM-Tracking - LogHist.csv"/>
    <s v="_NA_"/>
    <d v="2016-01-07T00:00:00"/>
    <s v="_NA_"/>
    <x v="148"/>
    <x v="128"/>
    <x v="0"/>
    <x v="0"/>
    <x v="0"/>
    <x v="0"/>
  </r>
  <r>
    <n v="149"/>
    <n v="1812.29"/>
    <n v="-1"/>
    <n v="739.99990000000003"/>
    <n v="-1"/>
    <x v="0"/>
    <n v="-1"/>
    <n v="149"/>
    <n v="-0.271845"/>
    <n v="0.486856375274"/>
    <x v="0"/>
    <n v="10"/>
    <n v="1"/>
    <n v="0.24364012500000001"/>
    <n v="0.21521000000000001"/>
    <n v="1"/>
    <n v="1950.33"/>
    <x v="149"/>
    <n v="259"/>
    <n v="24.9899997711181"/>
    <x v="74"/>
    <n v="0.48705500000000002"/>
    <n v="739.99990000000003"/>
    <n v="0.29773500000000003"/>
    <n v="-1"/>
    <n v="0.28081041178100002"/>
    <n v="10"/>
    <n v="0.383833393528"/>
    <n v="1859.33"/>
    <n v="-1"/>
    <n v="381"/>
    <n v="-2.4105430499999998"/>
    <n v="1943.08996582031"/>
    <n v="131.49"/>
    <n v="42390"/>
    <s v="_NA_"/>
    <x v="0"/>
    <x v="74"/>
    <s v="_NA_"/>
    <s v="_NA_"/>
    <s v="_NA_"/>
    <s v="_NA_"/>
    <s v="_NA_"/>
    <s v="BOT"/>
    <s v="_NA_"/>
    <x v="22"/>
    <n v="-7401"/>
    <s v="S"/>
    <s v="_NA_"/>
    <s v="_NA_"/>
    <s v="_NA_"/>
    <s v="_NA_"/>
    <s v="USD"/>
    <s v="_NA_"/>
    <n v="0.45891203703703703"/>
    <d v="2016-01-07T00:00:00"/>
    <s v="U1060261"/>
    <s v="_NA_"/>
    <s v="_NA_"/>
    <x v="0"/>
    <x v="50"/>
    <s v="PCM-Tracking - LogHist.csv"/>
    <s v="_NA_"/>
    <d v="2016-01-07T00:00:00"/>
    <s v="_NA_"/>
    <x v="149"/>
    <x v="129"/>
    <x v="0"/>
    <x v="0"/>
    <x v="0"/>
    <x v="0"/>
  </r>
  <r>
    <n v="150"/>
    <n v="1812.29"/>
    <n v="-1"/>
    <n v="78.015000000000001"/>
    <n v="-1"/>
    <x v="0"/>
    <n v="-1"/>
    <n v="150"/>
    <n v="-0.271845"/>
    <n v="0.486856375274"/>
    <x v="0"/>
    <n v="100"/>
    <n v="1"/>
    <n v="0.24364012500000001"/>
    <n v="0.21521000000000001"/>
    <n v="1"/>
    <n v="1950.33"/>
    <x v="150"/>
    <n v="259"/>
    <n v="24.9899997711181"/>
    <x v="60"/>
    <n v="0.48705500000000002"/>
    <n v="78.015000000000001"/>
    <n v="0.29773500000000003"/>
    <n v="-1"/>
    <n v="0.28081041178100002"/>
    <n v="100"/>
    <n v="0.383833393528"/>
    <n v="1859.33"/>
    <n v="-1"/>
    <n v="284"/>
    <n v="-5.6075926000000003"/>
    <n v="1943.08996582031"/>
    <n v="-547.61"/>
    <n v="42390"/>
    <s v="_NA_"/>
    <x v="0"/>
    <x v="60"/>
    <s v="_NA_"/>
    <s v="_NA_"/>
    <s v="_NA_"/>
    <s v="_NA_"/>
    <s v="_NA_"/>
    <s v="BOT"/>
    <s v="_NA_"/>
    <x v="46"/>
    <n v="-7802.5"/>
    <s v="S"/>
    <s v="_NA_"/>
    <s v="_NA_"/>
    <s v="_NA_"/>
    <s v="_NA_"/>
    <s v="USD"/>
    <s v="_NA_"/>
    <n v="0.46062500000000001"/>
    <d v="2016-01-07T00:00:00"/>
    <s v="U1060261"/>
    <s v="_NA_"/>
    <s v="_NA_"/>
    <x v="0"/>
    <x v="51"/>
    <s v="PCM-Tracking - LogHist.csv"/>
    <s v="_NA_"/>
    <d v="2016-01-07T00:00:00"/>
    <s v="_NA_"/>
    <x v="150"/>
    <x v="130"/>
    <x v="0"/>
    <x v="0"/>
    <x v="0"/>
    <x v="0"/>
  </r>
  <r>
    <n v="151"/>
    <n v="1812.29"/>
    <n v="-1"/>
    <n v="8.5220000000000002"/>
    <n v="-1"/>
    <x v="0"/>
    <n v="-1"/>
    <n v="151"/>
    <n v="-0.271845"/>
    <n v="0.486856375274"/>
    <x v="0"/>
    <n v="4000"/>
    <n v="17.829999999999998"/>
    <n v="0.24364012500000001"/>
    <n v="0.21521000000000001"/>
    <n v="1"/>
    <n v="1950.33"/>
    <x v="151"/>
    <n v="259"/>
    <n v="27.0100002288818"/>
    <x v="112"/>
    <n v="0.48705500000000002"/>
    <n v="8.5218050000000005"/>
    <n v="0.29773500000000003"/>
    <n v="-1"/>
    <n v="0.28081041178100002"/>
    <n v="4000"/>
    <n v="0.383833393528"/>
    <n v="1859.33"/>
    <n v="-1"/>
    <n v="66"/>
    <n v="-44.527204847999997"/>
    <n v="1922.03002929687"/>
    <n v="1293.3"/>
    <n v="42390"/>
    <s v="_NA_"/>
    <x v="1"/>
    <x v="112"/>
    <s v="_NA_"/>
    <s v="_NA_"/>
    <s v="_NA_"/>
    <s v="_NA_"/>
    <s v="_NA_"/>
    <s v="SLD"/>
    <s v="_NA_"/>
    <x v="30"/>
    <n v="34070.17"/>
    <s v="B"/>
    <s v="_NA_"/>
    <s v="_NA_"/>
    <s v="_NA_"/>
    <s v="_NA_"/>
    <s v="USD"/>
    <s v="_NA_"/>
    <n v="0.40876157407407404"/>
    <d v="2016-01-08T00:00:00"/>
    <s v="U1060261"/>
    <s v="_NA_"/>
    <s v="_NA_"/>
    <x v="0"/>
    <x v="52"/>
    <s v="PCM-Tracking - LogHist.csv"/>
    <s v="_NA_"/>
    <d v="2016-01-08T00:00:00"/>
    <s v="_NA_"/>
    <x v="151"/>
    <x v="131"/>
    <x v="0"/>
    <x v="0"/>
    <x v="0"/>
    <x v="0"/>
  </r>
  <r>
    <n v="152"/>
    <n v="1812.29"/>
    <n v="-1"/>
    <n v="12.760199999999999"/>
    <n v="-1"/>
    <x v="0"/>
    <n v="-1"/>
    <n v="152"/>
    <n v="-0.271845"/>
    <n v="0.486856375274"/>
    <x v="0"/>
    <n v="750"/>
    <n v="8.4700000000000006"/>
    <n v="0.24364012500000001"/>
    <n v="0.21521000000000001"/>
    <n v="1"/>
    <n v="1950.33"/>
    <x v="152"/>
    <n v="259"/>
    <n v="27.0100002288818"/>
    <x v="113"/>
    <n v="0.48705500000000002"/>
    <n v="12.760199999999999"/>
    <n v="0.29773500000000003"/>
    <n v="-1"/>
    <n v="0.28081041178100002"/>
    <n v="2000"/>
    <n v="0.383833393528"/>
    <n v="1859.33"/>
    <n v="-1"/>
    <n v="107"/>
    <n v="-11.46957536"/>
    <n v="1922.03002929687"/>
    <n v="1842"/>
    <n v="42390"/>
    <s v="_NA_"/>
    <x v="1"/>
    <x v="113"/>
    <s v="_NA_"/>
    <s v="_NA_"/>
    <s v="_NA_"/>
    <s v="_NA_"/>
    <s v="_NA_"/>
    <s v="SLD"/>
    <s v="_NA_"/>
    <x v="25"/>
    <n v="25511.93"/>
    <s v="B"/>
    <s v="_NA_"/>
    <s v="_NA_"/>
    <s v="_NA_"/>
    <s v="_NA_"/>
    <s v="USD"/>
    <s v="_NA_"/>
    <n v="0.41069444444444447"/>
    <d v="2016-01-08T00:00:00"/>
    <s v="U1060261"/>
    <s v="_NA_"/>
    <s v="_NA_"/>
    <x v="0"/>
    <x v="53"/>
    <s v="PCM-Tracking - LogHist.csv"/>
    <s v="_NA_"/>
    <d v="2016-01-08T00:00:00"/>
    <s v="_NA_"/>
    <x v="152"/>
    <x v="132"/>
    <x v="0"/>
    <x v="0"/>
    <x v="0"/>
    <x v="0"/>
  </r>
  <r>
    <n v="153"/>
    <n v="1812.29"/>
    <n v="-1"/>
    <n v="12.760199999999999"/>
    <n v="-1"/>
    <x v="0"/>
    <n v="-1"/>
    <n v="153"/>
    <n v="-0.271845"/>
    <n v="0.486856375274"/>
    <x v="0"/>
    <n v="750"/>
    <n v="8.4700000000000006"/>
    <n v="0.24364012500000001"/>
    <n v="0.21521000000000001"/>
    <n v="1"/>
    <n v="1950.33"/>
    <x v="153"/>
    <n v="259"/>
    <n v="27.0100002288818"/>
    <x v="114"/>
    <n v="0.48705500000000002"/>
    <n v="12.760199999999999"/>
    <n v="0.29773500000000003"/>
    <n v="-1"/>
    <n v="0.28081041178100002"/>
    <n v="2000"/>
    <n v="0.383833393528"/>
    <n v="1859.33"/>
    <n v="-1"/>
    <n v="193"/>
    <n v="-38.46957536"/>
    <n v="1922.03002929687"/>
    <n v="2445"/>
    <n v="42390"/>
    <s v="_NA_"/>
    <x v="1"/>
    <x v="114"/>
    <s v="_NA_"/>
    <s v="_NA_"/>
    <s v="_NA_"/>
    <s v="_NA_"/>
    <s v="_NA_"/>
    <s v="SLD"/>
    <s v="_NA_"/>
    <x v="25"/>
    <n v="25511.93"/>
    <s v="B"/>
    <s v="_NA_"/>
    <s v="_NA_"/>
    <s v="_NA_"/>
    <s v="_NA_"/>
    <s v="USD"/>
    <s v="_NA_"/>
    <n v="0.41069444444444447"/>
    <d v="2016-01-08T00:00:00"/>
    <s v="U1060261"/>
    <s v="_NA_"/>
    <s v="_NA_"/>
    <x v="0"/>
    <x v="53"/>
    <s v="PCM-Tracking - LogHist.csv"/>
    <s v="_NA_"/>
    <d v="2016-01-08T00:00:00"/>
    <s v="_NA_"/>
    <x v="153"/>
    <x v="133"/>
    <x v="0"/>
    <x v="0"/>
    <x v="0"/>
    <x v="0"/>
  </r>
  <r>
    <n v="154"/>
    <n v="1812.29"/>
    <n v="-1"/>
    <n v="12.760199999999999"/>
    <n v="-1"/>
    <x v="0"/>
    <n v="-1"/>
    <n v="154"/>
    <n v="-0.271845"/>
    <n v="0.486856375274"/>
    <x v="0"/>
    <n v="500"/>
    <n v="8.4700000000000006"/>
    <n v="0.24364012500000001"/>
    <n v="0.21521000000000001"/>
    <n v="1"/>
    <n v="1950.33"/>
    <x v="154"/>
    <n v="259"/>
    <n v="27.0100002288818"/>
    <x v="31"/>
    <n v="0.48705500000000002"/>
    <n v="12.760199999999999"/>
    <n v="0.29773500000000003"/>
    <n v="-1"/>
    <n v="0.28081041178100002"/>
    <n v="2000"/>
    <n v="0.383833393528"/>
    <n v="1859.33"/>
    <n v="-1"/>
    <n v="57"/>
    <n v="-20.769575360000001"/>
    <n v="1922.03002929687"/>
    <n v="1387.7"/>
    <n v="42390"/>
    <s v="_NA_"/>
    <x v="1"/>
    <x v="31"/>
    <s v="_NA_"/>
    <s v="_NA_"/>
    <s v="_NA_"/>
    <s v="_NA_"/>
    <s v="_NA_"/>
    <s v="SLD"/>
    <s v="_NA_"/>
    <x v="25"/>
    <n v="25511.93"/>
    <s v="B"/>
    <s v="_NA_"/>
    <s v="_NA_"/>
    <s v="_NA_"/>
    <s v="_NA_"/>
    <s v="USD"/>
    <s v="_NA_"/>
    <n v="0.41069444444444447"/>
    <d v="2016-01-08T00:00:00"/>
    <s v="U1060261"/>
    <s v="_NA_"/>
    <s v="_NA_"/>
    <x v="0"/>
    <x v="53"/>
    <s v="PCM-Tracking - LogHist.csv"/>
    <s v="_NA_"/>
    <d v="2016-01-08T00:00:00"/>
    <s v="_NA_"/>
    <x v="154"/>
    <x v="134"/>
    <x v="0"/>
    <x v="0"/>
    <x v="0"/>
    <x v="0"/>
  </r>
  <r>
    <n v="155"/>
    <n v="1812.29"/>
    <n v="-1"/>
    <n v="9.5"/>
    <n v="-1"/>
    <x v="0"/>
    <n v="-1"/>
    <n v="157"/>
    <n v="-0.271845"/>
    <n v="0.486856375274"/>
    <x v="0"/>
    <n v="700"/>
    <n v="12.52"/>
    <n v="0.24364012500000001"/>
    <n v="0.21521000000000001"/>
    <n v="1"/>
    <n v="1950.33"/>
    <x v="155"/>
    <n v="259"/>
    <n v="27.0100002288818"/>
    <x v="115"/>
    <n v="0.48705500000000002"/>
    <n v="9.5002133329999996"/>
    <n v="0.29773500000000003"/>
    <n v="-1"/>
    <n v="0.28081041178100002"/>
    <n v="3000"/>
    <n v="0.383833393528"/>
    <n v="1859.33"/>
    <n v="-1"/>
    <n v="147"/>
    <n v="-52.324411775999998"/>
    <n v="1922.03002929687"/>
    <n v="2235.1999999999998"/>
    <n v="42390"/>
    <s v="_NA_"/>
    <x v="1"/>
    <x v="115"/>
    <s v="_NA_"/>
    <s v="_NA_"/>
    <s v="_NA_"/>
    <s v="_NA_"/>
    <s v="_NA_"/>
    <s v="SLD"/>
    <s v="_NA_"/>
    <x v="29"/>
    <n v="28487.48"/>
    <s v="B"/>
    <s v="_NA_"/>
    <s v="_NA_"/>
    <s v="_NA_"/>
    <s v="_NA_"/>
    <s v="USD"/>
    <s v="_NA_"/>
    <n v="0.41435185185185186"/>
    <d v="2016-01-08T00:00:00"/>
    <s v="U1060261"/>
    <s v="_NA_"/>
    <s v="_NA_"/>
    <x v="0"/>
    <x v="54"/>
    <s v="PCM-Tracking - LogHist.csv"/>
    <s v="_NA_"/>
    <d v="2016-01-08T00:00:00"/>
    <s v="_NA_"/>
    <x v="155"/>
    <x v="135"/>
    <x v="0"/>
    <x v="0"/>
    <x v="0"/>
    <x v="0"/>
  </r>
  <r>
    <n v="156"/>
    <n v="1812.29"/>
    <n v="-1"/>
    <n v="9.5"/>
    <n v="-1"/>
    <x v="0"/>
    <n v="-1"/>
    <n v="158"/>
    <n v="-0.271845"/>
    <n v="0.486856375274"/>
    <x v="0"/>
    <n v="1500"/>
    <n v="12.52"/>
    <n v="0.24364012500000001"/>
    <n v="0.21521000000000001"/>
    <n v="1"/>
    <n v="1950.33"/>
    <x v="156"/>
    <n v="259"/>
    <n v="27.0100002288818"/>
    <x v="116"/>
    <n v="0.48705500000000002"/>
    <n v="9.5002133329999996"/>
    <n v="0.29773500000000003"/>
    <n v="-1"/>
    <n v="0.28081041178100002"/>
    <n v="3000"/>
    <n v="0.383833393528"/>
    <n v="1859.33"/>
    <n v="-1"/>
    <n v="101"/>
    <n v="-18.524411776000001"/>
    <n v="1922.03002929687"/>
    <n v="5319"/>
    <n v="42390"/>
    <s v="_NA_"/>
    <x v="1"/>
    <x v="116"/>
    <s v="_NA_"/>
    <s v="_NA_"/>
    <s v="_NA_"/>
    <s v="_NA_"/>
    <s v="_NA_"/>
    <s v="SLD"/>
    <s v="_NA_"/>
    <x v="29"/>
    <n v="28487.48"/>
    <s v="B"/>
    <s v="_NA_"/>
    <s v="_NA_"/>
    <s v="_NA_"/>
    <s v="_NA_"/>
    <s v="USD"/>
    <s v="_NA_"/>
    <n v="0.41435185185185186"/>
    <d v="2016-01-08T00:00:00"/>
    <s v="U1060261"/>
    <s v="_NA_"/>
    <s v="_NA_"/>
    <x v="0"/>
    <x v="54"/>
    <s v="PCM-Tracking - LogHist.csv"/>
    <s v="_NA_"/>
    <d v="2016-01-08T00:00:00"/>
    <s v="_NA_"/>
    <x v="156"/>
    <x v="136"/>
    <x v="0"/>
    <x v="0"/>
    <x v="0"/>
    <x v="0"/>
  </r>
  <r>
    <n v="157"/>
    <n v="1812.29"/>
    <n v="-1"/>
    <n v="9.5"/>
    <n v="-1"/>
    <x v="0"/>
    <n v="-1"/>
    <n v="155"/>
    <n v="-0.271845"/>
    <n v="0.486856375274"/>
    <x v="0"/>
    <n v="100"/>
    <n v="12.52"/>
    <n v="0.24364012500000001"/>
    <n v="0.21521000000000001"/>
    <n v="1"/>
    <n v="1950.33"/>
    <x v="157"/>
    <n v="259"/>
    <n v="27.0100002288818"/>
    <x v="117"/>
    <n v="0.48705500000000002"/>
    <n v="9.5002133329999996"/>
    <n v="0.29773500000000003"/>
    <n v="-1"/>
    <n v="0.28081041178100002"/>
    <n v="3000"/>
    <n v="0.383833393528"/>
    <n v="1859.33"/>
    <n v="-1"/>
    <n v="145"/>
    <n v="-13.524411776000001"/>
    <n v="1922.03002929687"/>
    <n v="332"/>
    <n v="42390"/>
    <s v="_NA_"/>
    <x v="1"/>
    <x v="117"/>
    <s v="_NA_"/>
    <s v="_NA_"/>
    <s v="_NA_"/>
    <s v="_NA_"/>
    <s v="_NA_"/>
    <s v="SLD"/>
    <s v="_NA_"/>
    <x v="29"/>
    <n v="28487.48"/>
    <s v="B"/>
    <s v="_NA_"/>
    <s v="_NA_"/>
    <s v="_NA_"/>
    <s v="_NA_"/>
    <s v="USD"/>
    <s v="_NA_"/>
    <n v="0.41435185185185186"/>
    <d v="2016-01-08T00:00:00"/>
    <s v="U1060261"/>
    <s v="_NA_"/>
    <s v="_NA_"/>
    <x v="0"/>
    <x v="54"/>
    <s v="PCM-Tracking - LogHist.csv"/>
    <s v="_NA_"/>
    <d v="2016-01-08T00:00:00"/>
    <s v="_NA_"/>
    <x v="157"/>
    <x v="135"/>
    <x v="0"/>
    <x v="0"/>
    <x v="0"/>
    <x v="0"/>
  </r>
  <r>
    <n v="158"/>
    <n v="1812.29"/>
    <n v="-1"/>
    <n v="9.5"/>
    <n v="-1"/>
    <x v="0"/>
    <n v="-1"/>
    <n v="156"/>
    <n v="-0.271845"/>
    <n v="0.486856375274"/>
    <x v="0"/>
    <n v="700"/>
    <n v="12.52"/>
    <n v="0.24364012500000001"/>
    <n v="0.21521000000000001"/>
    <n v="1"/>
    <n v="1950.33"/>
    <x v="158"/>
    <n v="259"/>
    <n v="27.0100002288818"/>
    <x v="118"/>
    <n v="0.48705500000000002"/>
    <n v="9.5002133329999996"/>
    <n v="0.29773500000000003"/>
    <n v="-1"/>
    <n v="0.28081041178100002"/>
    <n v="3000"/>
    <n v="0.383833393528"/>
    <n v="1859.33"/>
    <n v="-1"/>
    <n v="146"/>
    <n v="-16.024411776000001"/>
    <n v="1922.03002929687"/>
    <n v="2313.5"/>
    <n v="42390"/>
    <s v="_NA_"/>
    <x v="1"/>
    <x v="118"/>
    <s v="_NA_"/>
    <s v="_NA_"/>
    <s v="_NA_"/>
    <s v="_NA_"/>
    <s v="_NA_"/>
    <s v="SLD"/>
    <s v="_NA_"/>
    <x v="29"/>
    <n v="28487.48"/>
    <s v="B"/>
    <s v="_NA_"/>
    <s v="_NA_"/>
    <s v="_NA_"/>
    <s v="_NA_"/>
    <s v="USD"/>
    <s v="_NA_"/>
    <n v="0.41435185185185186"/>
    <d v="2016-01-08T00:00:00"/>
    <s v="U1060261"/>
    <s v="_NA_"/>
    <s v="_NA_"/>
    <x v="0"/>
    <x v="54"/>
    <s v="PCM-Tracking - LogHist.csv"/>
    <s v="_NA_"/>
    <d v="2016-01-08T00:00:00"/>
    <s v="_NA_"/>
    <x v="158"/>
    <x v="135"/>
    <x v="0"/>
    <x v="0"/>
    <x v="0"/>
    <x v="0"/>
  </r>
  <r>
    <n v="159"/>
    <n v="1812.29"/>
    <n v="-1"/>
    <n v="21.023"/>
    <n v="-1"/>
    <x v="0"/>
    <n v="-1"/>
    <n v="159"/>
    <n v="-0.271845"/>
    <n v="0.486856375274"/>
    <x v="0"/>
    <n v="600"/>
    <n v="5.83"/>
    <n v="0.24364012500000001"/>
    <n v="0.21521000000000001"/>
    <n v="1"/>
    <n v="1950.33"/>
    <x v="159"/>
    <n v="259"/>
    <n v="24.299999237060501"/>
    <x v="100"/>
    <n v="0.48705500000000002"/>
    <n v="21.963999999999999"/>
    <n v="0.29773500000000003"/>
    <n v="-1"/>
    <n v="0.28081041178100002"/>
    <n v="1100"/>
    <n v="0.383833393528"/>
    <n v="1859.33"/>
    <n v="-1"/>
    <n v="44"/>
    <n v="-16.342482560000001"/>
    <n v="1923.67004394531"/>
    <n v="-433.6"/>
    <n v="42390"/>
    <s v="_NA_"/>
    <x v="1"/>
    <x v="100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55"/>
    <s v="PCM-Tracking - LogHist.csv"/>
    <s v="_NA_"/>
    <d v="2016-01-11T00:00:00"/>
    <s v="_NA_"/>
    <x v="159"/>
    <x v="137"/>
    <x v="0"/>
    <x v="0"/>
    <x v="0"/>
    <x v="0"/>
  </r>
  <r>
    <n v="160"/>
    <n v="1812.29"/>
    <n v="-1"/>
    <n v="14.8"/>
    <n v="-1"/>
    <x v="0"/>
    <n v="-1"/>
    <n v="160"/>
    <n v="-0.271845"/>
    <n v="0.486856375274"/>
    <x v="0"/>
    <n v="1000"/>
    <n v="2.54"/>
    <n v="0.24364012500000001"/>
    <n v="0.21521000000000001"/>
    <n v="1"/>
    <n v="1950.33"/>
    <x v="160"/>
    <n v="259"/>
    <n v="24.299999237060501"/>
    <x v="95"/>
    <n v="0.48705500000000002"/>
    <n v="14.75"/>
    <n v="0.29773500000000003"/>
    <n v="-1"/>
    <n v="0.28081041178100002"/>
    <n v="500"/>
    <n v="0.383833393528"/>
    <n v="1859.33"/>
    <n v="-1"/>
    <n v="73"/>
    <n v="-27.7714"/>
    <n v="1923.67004394531"/>
    <n v="997.5"/>
    <n v="42390"/>
    <s v="_NA_"/>
    <x v="1"/>
    <x v="95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56"/>
    <s v="PCM-Tracking - LogHist.csv"/>
    <s v="_NA_"/>
    <d v="2016-01-11T00:00:00"/>
    <s v="_NA_"/>
    <x v="160"/>
    <x v="138"/>
    <x v="0"/>
    <x v="0"/>
    <x v="0"/>
    <x v="0"/>
  </r>
  <r>
    <n v="161"/>
    <n v="1812.29"/>
    <n v="-1"/>
    <n v="7.4901"/>
    <n v="-1"/>
    <x v="0"/>
    <n v="-1"/>
    <n v="161"/>
    <n v="-0.271845"/>
    <n v="0.486856375274"/>
    <x v="0"/>
    <n v="3000"/>
    <n v="12.41"/>
    <n v="0.24364012500000001"/>
    <n v="0.21521000000000001"/>
    <n v="1"/>
    <n v="1950.33"/>
    <x v="161"/>
    <n v="259"/>
    <n v="24.299999237060501"/>
    <x v="99"/>
    <n v="0.48705500000000002"/>
    <n v="7.4901"/>
    <n v="0.29773500000000003"/>
    <n v="-1"/>
    <n v="0.28081041178100002"/>
    <n v="3000"/>
    <n v="0.383833393528"/>
    <n v="1859.33"/>
    <n v="-1"/>
    <n v="62"/>
    <n v="-32.413453519999997"/>
    <n v="1923.67004394531"/>
    <n v="6850"/>
    <n v="42390"/>
    <s v="_NA_"/>
    <x v="1"/>
    <x v="99"/>
    <s v="_NA_"/>
    <s v="_NA_"/>
    <s v="_NA_"/>
    <s v="_NA_"/>
    <s v="_NA_"/>
    <s v="SLD"/>
    <s v="_NA_"/>
    <x v="18"/>
    <n v="22457.89"/>
    <s v="B"/>
    <s v="_NA_"/>
    <s v="_NA_"/>
    <s v="_NA_"/>
    <s v="_NA_"/>
    <s v="USD"/>
    <s v="_NA_"/>
    <n v="0.40020833333333333"/>
    <d v="2016-01-11T00:00:00"/>
    <s v="U1060261"/>
    <s v="_NA_"/>
    <s v="_NA_"/>
    <x v="0"/>
    <x v="57"/>
    <s v="PCM-Tracking - LogHist.csv"/>
    <s v="_NA_"/>
    <d v="2016-01-11T00:00:00"/>
    <s v="_NA_"/>
    <x v="161"/>
    <x v="139"/>
    <x v="0"/>
    <x v="0"/>
    <x v="0"/>
    <x v="0"/>
  </r>
  <r>
    <n v="162"/>
    <n v="1812.29"/>
    <n v="-1"/>
    <n v="15.895"/>
    <n v="-1"/>
    <x v="0"/>
    <n v="-1"/>
    <n v="162"/>
    <n v="-0.271845"/>
    <n v="0.486856375274"/>
    <x v="0"/>
    <n v="900"/>
    <n v="4.49"/>
    <n v="0.24364012500000001"/>
    <n v="0.21521000000000001"/>
    <n v="1"/>
    <n v="1950.33"/>
    <x v="162"/>
    <n v="259"/>
    <n v="24.299999237060501"/>
    <x v="101"/>
    <n v="0.48705500000000002"/>
    <n v="15.895200000000001"/>
    <n v="0.29773500000000003"/>
    <n v="-1"/>
    <n v="0.28081041178100002"/>
    <n v="1000"/>
    <n v="0.383833393528"/>
    <n v="1859.33"/>
    <n v="-1"/>
    <n v="80"/>
    <n v="-13.99247168"/>
    <n v="1923.67004394531"/>
    <n v="4400.5"/>
    <n v="42390"/>
    <s v="_NA_"/>
    <x v="1"/>
    <x v="101"/>
    <s v="_NA_"/>
    <s v="_NA_"/>
    <s v="_NA_"/>
    <s v="_NA_"/>
    <s v="_NA_"/>
    <s v="SLD"/>
    <s v="_NA_"/>
    <x v="21"/>
    <n v="15890.51"/>
    <s v="B"/>
    <s v="_NA_"/>
    <s v="_NA_"/>
    <s v="_NA_"/>
    <s v="_NA_"/>
    <s v="USD"/>
    <s v="_NA_"/>
    <n v="0.40055555555555555"/>
    <d v="2016-01-11T00:00:00"/>
    <s v="U1060261"/>
    <s v="_NA_"/>
    <s v="_NA_"/>
    <x v="0"/>
    <x v="58"/>
    <s v="PCM-Tracking - LogHist.csv"/>
    <s v="_NA_"/>
    <d v="2016-01-11T00:00:00"/>
    <s v="_NA_"/>
    <x v="162"/>
    <x v="140"/>
    <x v="0"/>
    <x v="0"/>
    <x v="0"/>
    <x v="0"/>
  </r>
  <r>
    <n v="163"/>
    <n v="1812.29"/>
    <n v="-1"/>
    <n v="15.895"/>
    <n v="-1"/>
    <x v="0"/>
    <n v="-1"/>
    <n v="163"/>
    <n v="-0.271845"/>
    <n v="0.486856375274"/>
    <x v="0"/>
    <n v="100"/>
    <n v="4.49"/>
    <n v="0.24364012500000001"/>
    <n v="0.21521000000000001"/>
    <n v="1"/>
    <n v="1950.33"/>
    <x v="163"/>
    <n v="259"/>
    <n v="24.299999237060501"/>
    <x v="119"/>
    <n v="0.48705500000000002"/>
    <n v="15.895200000000001"/>
    <n v="0.29773500000000003"/>
    <n v="-1"/>
    <n v="0.28081041178100002"/>
    <n v="1000"/>
    <n v="0.383833393528"/>
    <n v="1859.33"/>
    <n v="-1"/>
    <n v="81"/>
    <n v="-11.092471679999999"/>
    <n v="1923.67004394531"/>
    <n v="469.4"/>
    <n v="42390"/>
    <s v="_NA_"/>
    <x v="1"/>
    <x v="119"/>
    <s v="_NA_"/>
    <s v="_NA_"/>
    <s v="_NA_"/>
    <s v="_NA_"/>
    <s v="_NA_"/>
    <s v="SLD"/>
    <s v="_NA_"/>
    <x v="21"/>
    <n v="15890.51"/>
    <s v="B"/>
    <s v="_NA_"/>
    <s v="_NA_"/>
    <s v="_NA_"/>
    <s v="_NA_"/>
    <s v="USD"/>
    <s v="_NA_"/>
    <n v="0.40055555555555555"/>
    <d v="2016-01-11T00:00:00"/>
    <s v="U1060261"/>
    <s v="_NA_"/>
    <s v="_NA_"/>
    <x v="0"/>
    <x v="58"/>
    <s v="PCM-Tracking - LogHist.csv"/>
    <s v="_NA_"/>
    <d v="2016-01-11T00:00:00"/>
    <s v="_NA_"/>
    <x v="163"/>
    <x v="140"/>
    <x v="0"/>
    <x v="0"/>
    <x v="0"/>
    <x v="0"/>
  </r>
  <r>
    <n v="164"/>
    <n v="1812.29"/>
    <n v="-1"/>
    <n v="14.8"/>
    <n v="-1"/>
    <x v="0"/>
    <n v="-1"/>
    <n v="164"/>
    <n v="-0.271845"/>
    <n v="0.486856375274"/>
    <x v="0"/>
    <n v="500"/>
    <n v="2.54"/>
    <n v="0.24364012500000001"/>
    <n v="0.21521000000000001"/>
    <n v="1"/>
    <n v="1950.33"/>
    <x v="164"/>
    <n v="259"/>
    <n v="24.299999237060501"/>
    <x v="95"/>
    <n v="0.48705500000000002"/>
    <n v="14.8"/>
    <n v="0.29773500000000003"/>
    <n v="-1"/>
    <n v="0.28081041178100002"/>
    <n v="500"/>
    <n v="0.383833393528"/>
    <n v="1859.33"/>
    <n v="-1"/>
    <n v="74"/>
    <n v="-25.036159999999999"/>
    <n v="1923.67004394531"/>
    <n v="512.5"/>
    <n v="42390"/>
    <s v="_NA_"/>
    <x v="1"/>
    <x v="95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59"/>
    <s v="PCM-Tracking - LogHist.csv"/>
    <s v="_NA_"/>
    <d v="2016-01-11T00:00:00"/>
    <s v="_NA_"/>
    <x v="164"/>
    <x v="138"/>
    <x v="0"/>
    <x v="0"/>
    <x v="0"/>
    <x v="0"/>
  </r>
  <r>
    <n v="165"/>
    <n v="1812.29"/>
    <n v="-1"/>
    <n v="21.023"/>
    <n v="-1"/>
    <x v="0"/>
    <n v="-1"/>
    <n v="165"/>
    <n v="-0.271845"/>
    <n v="0.486856375274"/>
    <x v="0"/>
    <n v="500"/>
    <n v="5.83"/>
    <n v="0.24364012500000001"/>
    <n v="0.21521000000000001"/>
    <n v="1"/>
    <n v="1950.33"/>
    <x v="165"/>
    <n v="259"/>
    <n v="24.299999237060501"/>
    <x v="100"/>
    <n v="0.48705500000000002"/>
    <n v="21.96022"/>
    <n v="0.29773500000000003"/>
    <n v="-1"/>
    <n v="0.28081041178100002"/>
    <n v="1100"/>
    <n v="0.383833393528"/>
    <n v="1859.33"/>
    <n v="-1"/>
    <n v="45"/>
    <n v="-15.902034024000001"/>
    <n v="1923.67004394531"/>
    <n v="-368.6"/>
    <n v="42390"/>
    <s v="_NA_"/>
    <x v="1"/>
    <x v="100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60"/>
    <s v="PCM-Tracking - LogHist.csv"/>
    <s v="_NA_"/>
    <d v="2016-01-11T00:00:00"/>
    <s v="_NA_"/>
    <x v="165"/>
    <x v="137"/>
    <x v="0"/>
    <x v="0"/>
    <x v="0"/>
    <x v="0"/>
  </r>
  <r>
    <n v="166"/>
    <n v="1812.29"/>
    <n v="-1"/>
    <n v="7.4901"/>
    <n v="-1"/>
    <x v="0"/>
    <n v="-1"/>
    <n v="167"/>
    <n v="-0.271845"/>
    <n v="0.486856375274"/>
    <x v="0"/>
    <n v="500"/>
    <n v="12.41"/>
    <n v="0.24364012500000001"/>
    <n v="0.21521000000000001"/>
    <n v="1"/>
    <n v="1950.33"/>
    <x v="166"/>
    <n v="259"/>
    <n v="24.299999237060501"/>
    <x v="99"/>
    <n v="0.48705500000000002"/>
    <n v="7.3700999999999999"/>
    <n v="0.29773500000000003"/>
    <n v="-1"/>
    <n v="0.28081041178100002"/>
    <n v="3000"/>
    <n v="0.383833393528"/>
    <n v="1859.33"/>
    <n v="-1"/>
    <n v="63"/>
    <n v="-24.135609840000001"/>
    <n v="1923.67004394531"/>
    <n v="1065"/>
    <n v="42390"/>
    <s v="_NA_"/>
    <x v="1"/>
    <x v="99"/>
    <s v="_NA_"/>
    <s v="_NA_"/>
    <s v="_NA_"/>
    <s v="_NA_"/>
    <s v="_NA_"/>
    <s v="SLD"/>
    <s v="_NA_"/>
    <x v="18"/>
    <n v="22457.89"/>
    <s v="B"/>
    <s v="_NA_"/>
    <s v="_NA_"/>
    <s v="_NA_"/>
    <s v="_NA_"/>
    <s v="USD"/>
    <s v="_NA_"/>
    <n v="0.40020833333333333"/>
    <d v="2016-01-11T00:00:00"/>
    <s v="U1060261"/>
    <s v="_NA_"/>
    <s v="_NA_"/>
    <x v="0"/>
    <x v="61"/>
    <s v="PCM-Tracking - LogHist.csv"/>
    <s v="_NA_"/>
    <d v="2016-01-11T00:00:00"/>
    <s v="_NA_"/>
    <x v="166"/>
    <x v="139"/>
    <x v="0"/>
    <x v="0"/>
    <x v="0"/>
    <x v="0"/>
  </r>
  <r>
    <n v="167"/>
    <n v="1812.29"/>
    <n v="-1"/>
    <n v="7.4901"/>
    <n v="-1"/>
    <x v="0"/>
    <n v="-1"/>
    <n v="166"/>
    <n v="-0.271845"/>
    <n v="0.486856375274"/>
    <x v="0"/>
    <n v="500"/>
    <n v="12.41"/>
    <n v="0.24364012500000001"/>
    <n v="0.21521000000000001"/>
    <n v="1"/>
    <n v="1950.33"/>
    <x v="167"/>
    <n v="259"/>
    <n v="24.299999237060501"/>
    <x v="120"/>
    <n v="0.48705500000000002"/>
    <n v="7.3700999999999999"/>
    <n v="0.29773500000000003"/>
    <n v="-1"/>
    <n v="0.28081041178100002"/>
    <n v="3000"/>
    <n v="0.383833393528"/>
    <n v="1859.33"/>
    <n v="-1"/>
    <n v="89"/>
    <n v="-10.135609840000001"/>
    <n v="1923.67004394531"/>
    <n v="919"/>
    <n v="42390"/>
    <s v="_NA_"/>
    <x v="1"/>
    <x v="120"/>
    <s v="_NA_"/>
    <s v="_NA_"/>
    <s v="_NA_"/>
    <s v="_NA_"/>
    <s v="_NA_"/>
    <s v="SLD"/>
    <s v="_NA_"/>
    <x v="18"/>
    <n v="22457.89"/>
    <s v="B"/>
    <s v="_NA_"/>
    <s v="_NA_"/>
    <s v="_NA_"/>
    <s v="_NA_"/>
    <s v="USD"/>
    <s v="_NA_"/>
    <n v="0.40020833333333333"/>
    <d v="2016-01-11T00:00:00"/>
    <s v="U1060261"/>
    <s v="_NA_"/>
    <s v="_NA_"/>
    <x v="0"/>
    <x v="61"/>
    <s v="PCM-Tracking - LogHist.csv"/>
    <s v="_NA_"/>
    <d v="2016-01-11T00:00:00"/>
    <s v="_NA_"/>
    <x v="167"/>
    <x v="141"/>
    <x v="0"/>
    <x v="0"/>
    <x v="0"/>
    <x v="0"/>
  </r>
  <r>
    <n v="168"/>
    <n v="1812.29"/>
    <n v="-1"/>
    <n v="87.48"/>
    <n v="-1"/>
    <x v="0"/>
    <n v="-1"/>
    <n v="168"/>
    <n v="-0.271845"/>
    <n v="0.486856375274"/>
    <x v="0"/>
    <n v="100"/>
    <n v="1"/>
    <n v="0.24364012500000001"/>
    <n v="0.21521000000000001"/>
    <n v="1"/>
    <n v="1950.33"/>
    <x v="168"/>
    <n v="259"/>
    <n v="24.299999237060501"/>
    <x v="53"/>
    <n v="0.48705500000000002"/>
    <n v="87.48"/>
    <n v="0.29773500000000003"/>
    <n v="-1"/>
    <n v="0.28081041178100002"/>
    <n v="100"/>
    <n v="0.383833393528"/>
    <n v="1859.33"/>
    <n v="-1"/>
    <n v="174"/>
    <n v="-4.7923948000000003"/>
    <n v="1923.67004394531"/>
    <n v="-1046.79"/>
    <n v="42390"/>
    <s v="_NA_"/>
    <x v="0"/>
    <x v="53"/>
    <s v="_NA_"/>
    <s v="_NA_"/>
    <s v="_NA_"/>
    <s v="_NA_"/>
    <s v="_NA_"/>
    <s v="BOT"/>
    <s v="_NA_"/>
    <x v="40"/>
    <n v="-8749"/>
    <s v="S"/>
    <s v="_NA_"/>
    <s v="_NA_"/>
    <s v="_NA_"/>
    <s v="_NA_"/>
    <s v="USD"/>
    <s v="_NA_"/>
    <n v="0.42506944444444444"/>
    <d v="2016-01-11T00:00:00"/>
    <s v="U1060261"/>
    <s v="_NA_"/>
    <s v="_NA_"/>
    <x v="0"/>
    <x v="62"/>
    <s v="PCM-Tracking - LogHist.csv"/>
    <s v="_NA_"/>
    <d v="2016-01-11T00:00:00"/>
    <s v="_NA_"/>
    <x v="168"/>
    <x v="142"/>
    <x v="0"/>
    <x v="0"/>
    <x v="0"/>
    <x v="0"/>
  </r>
  <r>
    <n v="169"/>
    <n v="1812.29"/>
    <n v="-1"/>
    <n v="98.159000000000006"/>
    <n v="-1"/>
    <x v="0"/>
    <n v="-1"/>
    <n v="169"/>
    <n v="-0.271845"/>
    <n v="0.486856375274"/>
    <x v="0"/>
    <n v="200"/>
    <n v="1"/>
    <n v="0.24364012500000001"/>
    <n v="0.21521000000000001"/>
    <n v="1"/>
    <n v="1950.33"/>
    <x v="169"/>
    <n v="259"/>
    <n v="24.299999237060501"/>
    <x v="84"/>
    <n v="0.48705500000000002"/>
    <n v="98.159000000000006"/>
    <n v="0.29773500000000003"/>
    <n v="-1"/>
    <n v="0.28081041178100002"/>
    <n v="200"/>
    <n v="0.383833393528"/>
    <n v="1859.33"/>
    <n v="-1"/>
    <n v="166"/>
    <n v="-4.4576435920000002"/>
    <n v="1923.67004394531"/>
    <n v="-475.46"/>
    <n v="42390"/>
    <s v="_NA_"/>
    <x v="0"/>
    <x v="84"/>
    <s v="_NA_"/>
    <s v="_NA_"/>
    <s v="_NA_"/>
    <s v="_NA_"/>
    <s v="_NA_"/>
    <s v="BOT"/>
    <s v="_NA_"/>
    <x v="52"/>
    <n v="-19632.8"/>
    <s v="S"/>
    <s v="_NA_"/>
    <s v="_NA_"/>
    <s v="_NA_"/>
    <s v="_NA_"/>
    <s v="USD"/>
    <s v="_NA_"/>
    <n v="0.43057870370370371"/>
    <d v="2016-01-11T00:00:00"/>
    <s v="U1060261"/>
    <s v="_NA_"/>
    <s v="_NA_"/>
    <x v="0"/>
    <x v="63"/>
    <s v="PCM-Tracking - LogHist.csv"/>
    <s v="_NA_"/>
    <d v="2016-01-11T00:00:00"/>
    <s v="_NA_"/>
    <x v="169"/>
    <x v="143"/>
    <x v="0"/>
    <x v="0"/>
    <x v="0"/>
    <x v="0"/>
  </r>
  <r>
    <n v="170"/>
    <n v="1812.29"/>
    <n v="-1"/>
    <n v="21.023"/>
    <n v="-1"/>
    <x v="0"/>
    <n v="-1"/>
    <n v="170"/>
    <n v="-0.271845"/>
    <n v="0.486856375274"/>
    <x v="0"/>
    <n v="1100"/>
    <n v="5.83"/>
    <n v="0.24364012500000001"/>
    <n v="0.21521000000000001"/>
    <n v="1"/>
    <n v="1950.33"/>
    <x v="170"/>
    <n v="259"/>
    <n v="24.299999237060501"/>
    <x v="100"/>
    <n v="0.48705500000000002"/>
    <n v="21.022727273000001"/>
    <n v="0.29773500000000003"/>
    <n v="-1"/>
    <n v="0.28081041178100002"/>
    <n v="1100"/>
    <n v="0.383833393528"/>
    <n v="1859.33"/>
    <n v="-1"/>
    <n v="46"/>
    <n v="-19.4255"/>
    <n v="1923.67004394531"/>
    <n v="-1828.6"/>
    <n v="42390"/>
    <s v="_NA_"/>
    <x v="1"/>
    <x v="100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64"/>
    <s v="PCM-Tracking - LogHist.csv"/>
    <s v="_NA_"/>
    <d v="2016-01-11T00:00:00"/>
    <s v="_NA_"/>
    <x v="170"/>
    <x v="137"/>
    <x v="0"/>
    <x v="0"/>
    <x v="0"/>
    <x v="0"/>
  </r>
  <r>
    <n v="171"/>
    <n v="1812.29"/>
    <n v="-1"/>
    <n v="15.895"/>
    <n v="-1"/>
    <x v="0"/>
    <n v="-1"/>
    <n v="171"/>
    <n v="-0.271845"/>
    <n v="0.486856375274"/>
    <x v="0"/>
    <n v="600"/>
    <n v="4.49"/>
    <n v="0.24364012500000001"/>
    <n v="0.21521000000000001"/>
    <n v="1"/>
    <n v="1950.33"/>
    <x v="171"/>
    <n v="259"/>
    <n v="24.299999237060501"/>
    <x v="119"/>
    <n v="0.48705500000000002"/>
    <n v="15.3"/>
    <n v="0.29773500000000003"/>
    <n v="-1"/>
    <n v="0.28081041178100002"/>
    <n v="1000"/>
    <n v="0.383833393528"/>
    <n v="1859.33"/>
    <n v="-1"/>
    <n v="82"/>
    <n v="-9.7689120000000003"/>
    <n v="1923.67004394531"/>
    <n v="2489.4"/>
    <n v="42390"/>
    <s v="_NA_"/>
    <x v="1"/>
    <x v="119"/>
    <s v="_NA_"/>
    <s v="_NA_"/>
    <s v="_NA_"/>
    <s v="_NA_"/>
    <s v="_NA_"/>
    <s v="SLD"/>
    <s v="_NA_"/>
    <x v="21"/>
    <n v="15890.51"/>
    <s v="B"/>
    <s v="_NA_"/>
    <s v="_NA_"/>
    <s v="_NA_"/>
    <s v="_NA_"/>
    <s v="USD"/>
    <s v="_NA_"/>
    <n v="0.40055555555555555"/>
    <d v="2016-01-11T00:00:00"/>
    <s v="U1060261"/>
    <s v="_NA_"/>
    <s v="_NA_"/>
    <x v="0"/>
    <x v="65"/>
    <s v="PCM-Tracking - LogHist.csv"/>
    <s v="_NA_"/>
    <d v="2016-01-11T00:00:00"/>
    <s v="_NA_"/>
    <x v="171"/>
    <x v="140"/>
    <x v="0"/>
    <x v="0"/>
    <x v="0"/>
    <x v="0"/>
  </r>
  <r>
    <n v="172"/>
    <n v="1812.29"/>
    <n v="-1"/>
    <n v="15.895"/>
    <n v="-1"/>
    <x v="0"/>
    <n v="-1"/>
    <n v="172"/>
    <n v="-0.271845"/>
    <n v="0.486856375274"/>
    <x v="0"/>
    <n v="700"/>
    <n v="4.49"/>
    <n v="0.24364012500000001"/>
    <n v="0.21521000000000001"/>
    <n v="1"/>
    <n v="1950.33"/>
    <x v="172"/>
    <n v="259"/>
    <n v="24.299999237060501"/>
    <x v="119"/>
    <n v="0.48705500000000002"/>
    <n v="15.280142857"/>
    <n v="0.29773500000000003"/>
    <n v="-1"/>
    <n v="0.28081041178100002"/>
    <n v="1000"/>
    <n v="0.383833393528"/>
    <n v="1859.33"/>
    <n v="-1"/>
    <n v="83"/>
    <n v="-9.5968082399999997"/>
    <n v="1923.67004394531"/>
    <n v="2891.4"/>
    <n v="42390"/>
    <s v="_NA_"/>
    <x v="1"/>
    <x v="119"/>
    <s v="_NA_"/>
    <s v="_NA_"/>
    <s v="_NA_"/>
    <s v="_NA_"/>
    <s v="_NA_"/>
    <s v="SLD"/>
    <s v="_NA_"/>
    <x v="21"/>
    <n v="15890.51"/>
    <s v="B"/>
    <s v="_NA_"/>
    <s v="_NA_"/>
    <s v="_NA_"/>
    <s v="_NA_"/>
    <s v="USD"/>
    <s v="_NA_"/>
    <n v="0.40055555555555555"/>
    <d v="2016-01-11T00:00:00"/>
    <s v="U1060261"/>
    <s v="_NA_"/>
    <s v="_NA_"/>
    <x v="0"/>
    <x v="66"/>
    <s v="PCM-Tracking - LogHist.csv"/>
    <s v="_NA_"/>
    <d v="2016-01-11T00:00:00"/>
    <s v="_NA_"/>
    <x v="172"/>
    <x v="140"/>
    <x v="0"/>
    <x v="0"/>
    <x v="0"/>
    <x v="0"/>
  </r>
  <r>
    <n v="173"/>
    <n v="1812.29"/>
    <n v="-1"/>
    <n v="6.4109999999999996"/>
    <n v="-1"/>
    <x v="0"/>
    <n v="-1"/>
    <n v="173"/>
    <n v="-0.271845"/>
    <n v="0.486856375274"/>
    <x v="0"/>
    <n v="2500"/>
    <n v="10.69"/>
    <n v="0.24364012500000001"/>
    <n v="0.21521000000000001"/>
    <n v="1"/>
    <n v="1950.33"/>
    <x v="173"/>
    <n v="259"/>
    <n v="24.299999237060501"/>
    <x v="9"/>
    <n v="0.48705500000000002"/>
    <n v="6.4108359999999998"/>
    <n v="0.29773500000000003"/>
    <n v="-1"/>
    <n v="0.28081041178100002"/>
    <n v="2500"/>
    <n v="0.383833393528"/>
    <n v="1859.33"/>
    <n v="-1"/>
    <n v="41"/>
    <n v="-53.394898456"/>
    <n v="1923.67004394531"/>
    <n v="-2292.6999999999998"/>
    <n v="42390"/>
    <s v="_NA_"/>
    <x v="1"/>
    <x v="9"/>
    <s v="_NA_"/>
    <s v="_NA_"/>
    <s v="_NA_"/>
    <s v="_NA_"/>
    <s v="_NA_"/>
    <s v="SLD"/>
    <s v="_NA_"/>
    <x v="7"/>
    <n v="16016.81"/>
    <s v="B"/>
    <s v="_NA_"/>
    <s v="_NA_"/>
    <s v="_NA_"/>
    <s v="_NA_"/>
    <s v="USD"/>
    <s v="_NA_"/>
    <n v="0.56567129629629631"/>
    <d v="2016-01-11T00:00:00"/>
    <s v="U1060261"/>
    <s v="_NA_"/>
    <s v="_NA_"/>
    <x v="0"/>
    <x v="67"/>
    <s v="PCM-Tracking - LogHist.csv"/>
    <s v="_NA_"/>
    <d v="2016-01-11T00:00:00"/>
    <s v="_NA_"/>
    <x v="173"/>
    <x v="144"/>
    <x v="0"/>
    <x v="0"/>
    <x v="0"/>
    <x v="0"/>
  </r>
  <r>
    <n v="174"/>
    <n v="1812.29"/>
    <n v="-1"/>
    <n v="59.9"/>
    <n v="-1"/>
    <x v="0"/>
    <n v="-1"/>
    <n v="174"/>
    <n v="-0.271845"/>
    <n v="0.486856375274"/>
    <x v="0"/>
    <n v="150"/>
    <n v="1"/>
    <n v="0.24364012500000001"/>
    <n v="0.21521000000000001"/>
    <n v="1"/>
    <n v="1950.33"/>
    <x v="174"/>
    <n v="259"/>
    <n v="24.299999237060501"/>
    <x v="47"/>
    <n v="0.48705500000000002"/>
    <n v="59.9"/>
    <n v="0.29773500000000003"/>
    <n v="-1"/>
    <n v="0.28081041178100002"/>
    <n v="150"/>
    <n v="0.383833393528"/>
    <n v="1859.33"/>
    <n v="-1"/>
    <n v="185"/>
    <n v="-2.6359287999999998"/>
    <n v="1923.67004394531"/>
    <n v="142.36000000000001"/>
    <n v="42390"/>
    <s v="_NA_"/>
    <x v="0"/>
    <x v="47"/>
    <s v="_NA_"/>
    <s v="_NA_"/>
    <s v="_NA_"/>
    <s v="_NA_"/>
    <s v="_NA_"/>
    <s v="BOT"/>
    <s v="_NA_"/>
    <x v="36"/>
    <n v="-8986"/>
    <s v="S"/>
    <s v="_NA_"/>
    <s v="_NA_"/>
    <s v="_NA_"/>
    <s v="_NA_"/>
    <s v="USD"/>
    <s v="_NA_"/>
    <n v="0.64728009259259256"/>
    <d v="2016-01-11T00:00:00"/>
    <s v="U1060261"/>
    <s v="_NA_"/>
    <s v="_NA_"/>
    <x v="0"/>
    <x v="68"/>
    <s v="PCM-Tracking - LogHist.csv"/>
    <s v="_NA_"/>
    <d v="2016-01-11T00:00:00"/>
    <s v="_NA_"/>
    <x v="174"/>
    <x v="145"/>
    <x v="0"/>
    <x v="0"/>
    <x v="0"/>
    <x v="0"/>
  </r>
  <r>
    <n v="175"/>
    <n v="1812.29"/>
    <n v="-1"/>
    <n v="32.869"/>
    <n v="-1"/>
    <x v="0"/>
    <n v="-1"/>
    <n v="175"/>
    <n v="-0.271845"/>
    <n v="0.486856375274"/>
    <x v="0"/>
    <n v="200"/>
    <n v="1"/>
    <n v="0.24364012500000001"/>
    <n v="0.21521000000000001"/>
    <n v="1"/>
    <n v="1950.33"/>
    <x v="175"/>
    <n v="259"/>
    <n v="22.4699993133544"/>
    <x v="66"/>
    <n v="0.48705500000000002"/>
    <n v="32.869450000000001"/>
    <n v="0.29773500000000003"/>
    <n v="-1"/>
    <n v="0.28081041178100002"/>
    <n v="200"/>
    <n v="0.383833393528"/>
    <n v="1859.33"/>
    <n v="-1"/>
    <n v="169"/>
    <n v="-3.1433952000000001"/>
    <n v="1938.68005371093"/>
    <n v="37.86"/>
    <n v="42390"/>
    <s v="_NA_"/>
    <x v="0"/>
    <x v="66"/>
    <s v="_NA_"/>
    <s v="_NA_"/>
    <s v="_NA_"/>
    <s v="_NA_"/>
    <s v="_NA_"/>
    <s v="BOT"/>
    <s v="_NA_"/>
    <x v="47"/>
    <n v="-6574.8"/>
    <s v="S"/>
    <s v="_NA_"/>
    <s v="_NA_"/>
    <s v="_NA_"/>
    <s v="_NA_"/>
    <s v="USD"/>
    <s v="_NA_"/>
    <n v="0.41206018518518522"/>
    <d v="2016-01-12T00:00:00"/>
    <s v="U1060261"/>
    <s v="_NA_"/>
    <s v="_NA_"/>
    <x v="0"/>
    <x v="69"/>
    <s v="PCM-Tracking - LogHist.csv"/>
    <s v="_NA_"/>
    <d v="2016-01-12T00:00:00"/>
    <s v="_NA_"/>
    <x v="175"/>
    <x v="146"/>
    <x v="0"/>
    <x v="0"/>
    <x v="0"/>
    <x v="0"/>
  </r>
  <r>
    <n v="176"/>
    <n v="1812.29"/>
    <n v="-1"/>
    <n v="14.571"/>
    <n v="-1"/>
    <x v="0"/>
    <n v="-1"/>
    <n v="177"/>
    <n v="-0.271845"/>
    <n v="0.486856375274"/>
    <x v="0"/>
    <n v="500"/>
    <n v="2.99"/>
    <n v="0.24364012500000001"/>
    <n v="0.21521000000000001"/>
    <n v="1"/>
    <n v="1950.33"/>
    <x v="176"/>
    <n v="259"/>
    <n v="22.4699993133544"/>
    <x v="121"/>
    <n v="0.48705500000000002"/>
    <n v="14.570942857"/>
    <n v="0.29773500000000003"/>
    <n v="-1"/>
    <n v="0.28081041178100002"/>
    <n v="700"/>
    <n v="0.383833393528"/>
    <n v="1859.33"/>
    <n v="-1"/>
    <n v="105"/>
    <n v="-6.7376737440000003"/>
    <n v="1938.68005371093"/>
    <n v="1351.25"/>
    <n v="42390"/>
    <s v="_NA_"/>
    <x v="1"/>
    <x v="121"/>
    <s v="_NA_"/>
    <s v="_NA_"/>
    <s v="_NA_"/>
    <s v="_NA_"/>
    <s v="_NA_"/>
    <s v="SLD"/>
    <s v="_NA_"/>
    <x v="21"/>
    <n v="10196.709999999999"/>
    <s v="B"/>
    <s v="_NA_"/>
    <s v="_NA_"/>
    <s v="_NA_"/>
    <s v="_NA_"/>
    <s v="USD"/>
    <s v="_NA_"/>
    <n v="0.66420138888888891"/>
    <d v="2016-01-12T00:00:00"/>
    <s v="U1060261"/>
    <s v="_NA_"/>
    <s v="_NA_"/>
    <x v="0"/>
    <x v="70"/>
    <s v="PCM-Tracking - LogHist.csv"/>
    <s v="_NA_"/>
    <d v="2016-01-12T00:00:00"/>
    <s v="_NA_"/>
    <x v="176"/>
    <x v="147"/>
    <x v="0"/>
    <x v="0"/>
    <x v="0"/>
    <x v="0"/>
  </r>
  <r>
    <n v="177"/>
    <n v="1812.29"/>
    <n v="-1"/>
    <n v="14.571"/>
    <n v="-1"/>
    <x v="0"/>
    <n v="-1"/>
    <n v="176"/>
    <n v="-0.271845"/>
    <n v="0.486856375274"/>
    <x v="0"/>
    <n v="200"/>
    <n v="2.99"/>
    <n v="0.24364012500000001"/>
    <n v="0.21521000000000001"/>
    <n v="1"/>
    <n v="1950.33"/>
    <x v="177"/>
    <n v="259"/>
    <n v="22.4699993133544"/>
    <x v="119"/>
    <n v="0.48705500000000002"/>
    <n v="14.570942857"/>
    <n v="0.29773500000000003"/>
    <n v="-1"/>
    <n v="0.28081041178100002"/>
    <n v="700"/>
    <n v="0.383833393528"/>
    <n v="1859.33"/>
    <n v="-1"/>
    <n v="84"/>
    <n v="-9.5876737439999999"/>
    <n v="1938.68005371093"/>
    <n v="681.4"/>
    <n v="42390"/>
    <s v="_NA_"/>
    <x v="1"/>
    <x v="119"/>
    <s v="_NA_"/>
    <s v="_NA_"/>
    <s v="_NA_"/>
    <s v="_NA_"/>
    <s v="_NA_"/>
    <s v="SLD"/>
    <s v="_NA_"/>
    <x v="21"/>
    <n v="10196.709999999999"/>
    <s v="B"/>
    <s v="_NA_"/>
    <s v="_NA_"/>
    <s v="_NA_"/>
    <s v="_NA_"/>
    <s v="USD"/>
    <s v="_NA_"/>
    <n v="0.66420138888888891"/>
    <d v="2016-01-12T00:00:00"/>
    <s v="U1060261"/>
    <s v="_NA_"/>
    <s v="_NA_"/>
    <x v="0"/>
    <x v="70"/>
    <s v="PCM-Tracking - LogHist.csv"/>
    <s v="_NA_"/>
    <d v="2016-01-12T00:00:00"/>
    <s v="_NA_"/>
    <x v="177"/>
    <x v="147"/>
    <x v="0"/>
    <x v="0"/>
    <x v="0"/>
    <x v="0"/>
  </r>
  <r>
    <n v="178"/>
    <n v="1812.29"/>
    <n v="-1"/>
    <n v="59.128"/>
    <n v="-1"/>
    <x v="0"/>
    <n v="-1"/>
    <n v="178"/>
    <n v="-0.271845"/>
    <n v="0.486856375274"/>
    <x v="0"/>
    <n v="300"/>
    <n v="1.3"/>
    <n v="0.24364012500000001"/>
    <n v="0.21521000000000001"/>
    <n v="1"/>
    <n v="1950.33"/>
    <x v="178"/>
    <n v="259"/>
    <n v="25.2199993133544"/>
    <x v="63"/>
    <n v="0.48705500000000002"/>
    <n v="59.128333333"/>
    <n v="0.29773500000000003"/>
    <n v="-1"/>
    <n v="0.28081041178100002"/>
    <n v="300"/>
    <n v="0.383833393528"/>
    <n v="1859.33"/>
    <n v="-1"/>
    <n v="260"/>
    <n v="-8.3973984000000002"/>
    <n v="1890.28002929687"/>
    <n v="-1477.1"/>
    <n v="42390"/>
    <s v="_NA_"/>
    <x v="0"/>
    <x v="63"/>
    <s v="_NA_"/>
    <s v="_NA_"/>
    <s v="_NA_"/>
    <s v="_NA_"/>
    <s v="_NA_"/>
    <s v="BOT"/>
    <s v="_NA_"/>
    <x v="37"/>
    <n v="-17739.7"/>
    <s v="S"/>
    <s v="_NA_"/>
    <s v="_NA_"/>
    <s v="_NA_"/>
    <s v="_NA_"/>
    <s v="USD"/>
    <s v="_NA_"/>
    <n v="0.41391203703703705"/>
    <d v="2016-01-13T00:00:00"/>
    <s v="U1060261"/>
    <s v="_NA_"/>
    <s v="_NA_"/>
    <x v="0"/>
    <x v="71"/>
    <s v="PCM-Tracking - LogHist.csv"/>
    <s v="_NA_"/>
    <d v="2016-01-13T00:00:00"/>
    <s v="_NA_"/>
    <x v="178"/>
    <x v="148"/>
    <x v="0"/>
    <x v="0"/>
    <x v="0"/>
    <x v="0"/>
  </r>
  <r>
    <n v="179"/>
    <n v="1812.29"/>
    <n v="-1"/>
    <n v="50.799799999999998"/>
    <n v="-1"/>
    <x v="0"/>
    <n v="-1"/>
    <n v="179"/>
    <n v="-0.271845"/>
    <n v="0.486856375274"/>
    <x v="0"/>
    <n v="100"/>
    <n v="1"/>
    <n v="0.24364012500000001"/>
    <n v="0.21521000000000001"/>
    <n v="1"/>
    <n v="1950.33"/>
    <x v="179"/>
    <n v="259"/>
    <n v="25.2199993133544"/>
    <x v="45"/>
    <n v="0.48705500000000002"/>
    <n v="50.799799999999998"/>
    <n v="0.29773500000000003"/>
    <n v="-1"/>
    <n v="0.28081041178100002"/>
    <n v="100"/>
    <n v="0.383833393528"/>
    <n v="1859.33"/>
    <n v="-1"/>
    <n v="180"/>
    <n v="-2.7873711999999999"/>
    <n v="1890.28002929687"/>
    <n v="124.21"/>
    <n v="42390"/>
    <s v="_NA_"/>
    <x v="0"/>
    <x v="45"/>
    <s v="_NA_"/>
    <s v="_NA_"/>
    <s v="_NA_"/>
    <s v="_NA_"/>
    <s v="_NA_"/>
    <s v="BOT"/>
    <s v="_NA_"/>
    <x v="24"/>
    <n v="-5080.9799999999996"/>
    <s v="S"/>
    <s v="_NA_"/>
    <s v="_NA_"/>
    <s v="_NA_"/>
    <s v="_NA_"/>
    <s v="USD"/>
    <s v="_NA_"/>
    <n v="0.41405092592592596"/>
    <d v="2016-01-13T00:00:00"/>
    <s v="U1060261"/>
    <s v="_NA_"/>
    <s v="_NA_"/>
    <x v="0"/>
    <x v="72"/>
    <s v="PCM-Tracking - LogHist.csv"/>
    <s v="_NA_"/>
    <d v="2016-01-13T00:00:00"/>
    <s v="_NA_"/>
    <x v="179"/>
    <x v="149"/>
    <x v="0"/>
    <x v="0"/>
    <x v="0"/>
    <x v="0"/>
  </r>
  <r>
    <n v="180"/>
    <n v="1812.29"/>
    <n v="-1"/>
    <n v="364.26"/>
    <n v="-1"/>
    <x v="0"/>
    <n v="-1"/>
    <n v="180"/>
    <n v="-0.271845"/>
    <n v="0.486856375274"/>
    <x v="0"/>
    <n v="25"/>
    <n v="1"/>
    <n v="0.24364012500000001"/>
    <n v="0.21521000000000001"/>
    <n v="1"/>
    <n v="1950.33"/>
    <x v="180"/>
    <n v="259"/>
    <n v="25.2199993133544"/>
    <x v="122"/>
    <n v="0.48705500000000002"/>
    <n v="364.26"/>
    <n v="0.29773500000000003"/>
    <n v="-1"/>
    <n v="0.28081041178100002"/>
    <n v="50"/>
    <n v="0.383833393528"/>
    <n v="1859.33"/>
    <n v="-1"/>
    <n v="737"/>
    <n v="-2.3368612"/>
    <n v="1890.28002929687"/>
    <n v="413.41"/>
    <n v="42390"/>
    <s v="_NA_"/>
    <x v="0"/>
    <x v="122"/>
    <s v="_NA_"/>
    <s v="_NA_"/>
    <s v="_NA_"/>
    <s v="_NA_"/>
    <s v="_NA_"/>
    <s v="BOT"/>
    <s v="_NA_"/>
    <x v="9"/>
    <n v="-18214"/>
    <s v="S"/>
    <s v="_NA_"/>
    <s v="_NA_"/>
    <s v="_NA_"/>
    <s v="_NA_"/>
    <s v="USD"/>
    <s v="_NA_"/>
    <n v="0.41649305555555555"/>
    <d v="2016-01-13T00:00:00"/>
    <s v="U1060261"/>
    <s v="_NA_"/>
    <s v="_NA_"/>
    <x v="0"/>
    <x v="73"/>
    <s v="PCM-Tracking - LogHist.csv"/>
    <s v="_NA_"/>
    <d v="2016-01-13T00:00:00"/>
    <s v="_NA_"/>
    <x v="180"/>
    <x v="150"/>
    <x v="0"/>
    <x v="0"/>
    <x v="0"/>
    <x v="0"/>
  </r>
  <r>
    <n v="181"/>
    <n v="1812.29"/>
    <n v="-1"/>
    <n v="364.26"/>
    <n v="-1"/>
    <x v="0"/>
    <n v="-1"/>
    <n v="181"/>
    <n v="-0.271845"/>
    <n v="0.486856375274"/>
    <x v="0"/>
    <n v="25"/>
    <n v="1"/>
    <n v="0.24364012500000001"/>
    <n v="0.21521000000000001"/>
    <n v="1"/>
    <n v="1950.33"/>
    <x v="181"/>
    <n v="259"/>
    <n v="25.2199993133544"/>
    <x v="12"/>
    <n v="0.48705500000000002"/>
    <n v="364.26"/>
    <n v="0.29773500000000003"/>
    <n v="-1"/>
    <n v="0.28081041178100002"/>
    <n v="50"/>
    <n v="0.383833393528"/>
    <n v="1859.33"/>
    <n v="-1"/>
    <n v="735"/>
    <n v="-2.4207386"/>
    <n v="1890.28002929687"/>
    <n v="405.58"/>
    <n v="42390"/>
    <s v="_NA_"/>
    <x v="0"/>
    <x v="12"/>
    <s v="_NA_"/>
    <s v="_NA_"/>
    <s v="_NA_"/>
    <s v="_NA_"/>
    <s v="_NA_"/>
    <s v="BOT"/>
    <s v="_NA_"/>
    <x v="9"/>
    <n v="-18214"/>
    <s v="S"/>
    <s v="_NA_"/>
    <s v="_NA_"/>
    <s v="_NA_"/>
    <s v="_NA_"/>
    <s v="USD"/>
    <s v="_NA_"/>
    <n v="0.41649305555555555"/>
    <d v="2016-01-13T00:00:00"/>
    <s v="U1060261"/>
    <s v="_NA_"/>
    <s v="_NA_"/>
    <x v="0"/>
    <x v="73"/>
    <s v="PCM-Tracking - LogHist.csv"/>
    <s v="_NA_"/>
    <d v="2016-01-13T00:00:00"/>
    <s v="_NA_"/>
    <x v="181"/>
    <x v="150"/>
    <x v="0"/>
    <x v="0"/>
    <x v="0"/>
    <x v="0"/>
  </r>
  <r>
    <n v="182"/>
    <n v="1812.29"/>
    <n v="-1"/>
    <n v="77.709999999999994"/>
    <n v="-1"/>
    <x v="0"/>
    <n v="-1"/>
    <n v="182"/>
    <n v="-0.271845"/>
    <n v="0.486856375274"/>
    <x v="0"/>
    <n v="200"/>
    <n v="1"/>
    <n v="0.24364012500000001"/>
    <n v="0.21521000000000001"/>
    <n v="1"/>
    <n v="1950.33"/>
    <x v="182"/>
    <n v="259"/>
    <n v="25.2199993133544"/>
    <x v="60"/>
    <n v="0.48705500000000002"/>
    <n v="77.709999999999994"/>
    <n v="0.29773500000000003"/>
    <n v="-1"/>
    <n v="0.28081041178100002"/>
    <n v="200"/>
    <n v="0.383833393528"/>
    <n v="1859.33"/>
    <n v="-1"/>
    <n v="285"/>
    <n v="-5.6075926000000003"/>
    <n v="1890.28002929687"/>
    <n v="-1030.6099999999999"/>
    <n v="42390"/>
    <s v="_NA_"/>
    <x v="0"/>
    <x v="60"/>
    <s v="_NA_"/>
    <s v="_NA_"/>
    <s v="_NA_"/>
    <s v="_NA_"/>
    <s v="_NA_"/>
    <s v="BOT"/>
    <s v="_NA_"/>
    <x v="46"/>
    <n v="-15543"/>
    <s v="S"/>
    <s v="_NA_"/>
    <s v="_NA_"/>
    <s v="_NA_"/>
    <s v="_NA_"/>
    <s v="USD"/>
    <s v="_NA_"/>
    <n v="0.41957175925925921"/>
    <d v="2016-01-13T00:00:00"/>
    <s v="U1060261"/>
    <s v="_NA_"/>
    <s v="_NA_"/>
    <x v="0"/>
    <x v="74"/>
    <s v="PCM-Tracking - LogHist.csv"/>
    <s v="_NA_"/>
    <d v="2016-01-13T00:00:00"/>
    <s v="_NA_"/>
    <x v="182"/>
    <x v="151"/>
    <x v="0"/>
    <x v="0"/>
    <x v="0"/>
    <x v="0"/>
  </r>
  <r>
    <n v="183"/>
    <n v="1812.29"/>
    <n v="-1"/>
    <n v="6.06"/>
    <n v="-1"/>
    <x v="0"/>
    <n v="-1"/>
    <n v="186"/>
    <n v="-0.271845"/>
    <n v="0.486856375274"/>
    <x v="0"/>
    <n v="1122"/>
    <n v="17.89"/>
    <n v="0.24364012500000001"/>
    <n v="0.21521000000000001"/>
    <n v="1"/>
    <n v="1950.33"/>
    <x v="183"/>
    <n v="259"/>
    <n v="25.2199993133544"/>
    <x v="123"/>
    <n v="0.48705500000000002"/>
    <n v="6.06"/>
    <n v="0.29773500000000003"/>
    <n v="-1"/>
    <n v="0.28081041178100002"/>
    <n v="3500"/>
    <n v="0.383833393528"/>
    <n v="1859.33"/>
    <n v="-1"/>
    <n v="117"/>
    <n v="-23.500264000000001"/>
    <n v="1890.28002929687"/>
    <n v="-1093.95"/>
    <n v="42390"/>
    <s v="_NA_"/>
    <x v="1"/>
    <x v="123"/>
    <s v="_NA_"/>
    <s v="_NA_"/>
    <s v="_NA_"/>
    <s v="_NA_"/>
    <s v="_NA_"/>
    <s v="SLD"/>
    <s v="_NA_"/>
    <x v="18"/>
    <n v="21192.11"/>
    <s v="B"/>
    <s v="_NA_"/>
    <s v="_NA_"/>
    <s v="_NA_"/>
    <s v="_NA_"/>
    <s v="USD"/>
    <s v="_NA_"/>
    <n v="0.46688657407407402"/>
    <d v="2016-01-13T00:00:00"/>
    <s v="U1060261"/>
    <s v="_NA_"/>
    <s v="_NA_"/>
    <x v="0"/>
    <x v="75"/>
    <s v="PCM-Tracking - LogHist.csv"/>
    <s v="_NA_"/>
    <d v="2016-01-13T00:00:00"/>
    <s v="_NA_"/>
    <x v="183"/>
    <x v="152"/>
    <x v="0"/>
    <x v="0"/>
    <x v="0"/>
    <x v="0"/>
  </r>
  <r>
    <n v="184"/>
    <n v="1812.29"/>
    <n v="-1"/>
    <n v="6.06"/>
    <n v="-1"/>
    <x v="0"/>
    <n v="-1"/>
    <n v="185"/>
    <n v="-0.271845"/>
    <n v="0.486856375274"/>
    <x v="0"/>
    <n v="128"/>
    <n v="17.89"/>
    <n v="0.24364012500000001"/>
    <n v="0.21521000000000001"/>
    <n v="1"/>
    <n v="1950.33"/>
    <x v="184"/>
    <n v="259"/>
    <n v="25.2199993133544"/>
    <x v="124"/>
    <n v="0.48705500000000002"/>
    <n v="6.06"/>
    <n v="0.29773500000000003"/>
    <n v="-1"/>
    <n v="0.28081041178100002"/>
    <n v="3500"/>
    <n v="0.383833393528"/>
    <n v="1859.33"/>
    <n v="-1"/>
    <n v="118"/>
    <n v="-57.180264000000001"/>
    <n v="1890.28002929687"/>
    <n v="-166.01"/>
    <n v="42390"/>
    <s v="_NA_"/>
    <x v="1"/>
    <x v="124"/>
    <s v="_NA_"/>
    <s v="_NA_"/>
    <s v="_NA_"/>
    <s v="_NA_"/>
    <s v="_NA_"/>
    <s v="SLD"/>
    <s v="_NA_"/>
    <x v="18"/>
    <n v="21192.11"/>
    <s v="B"/>
    <s v="_NA_"/>
    <s v="_NA_"/>
    <s v="_NA_"/>
    <s v="_NA_"/>
    <s v="USD"/>
    <s v="_NA_"/>
    <n v="0.46688657407407402"/>
    <d v="2016-01-13T00:00:00"/>
    <s v="U1060261"/>
    <s v="_NA_"/>
    <s v="_NA_"/>
    <x v="0"/>
    <x v="75"/>
    <s v="PCM-Tracking - LogHist.csv"/>
    <s v="_NA_"/>
    <d v="2016-01-13T00:00:00"/>
    <s v="_NA_"/>
    <x v="184"/>
    <x v="152"/>
    <x v="0"/>
    <x v="0"/>
    <x v="0"/>
    <x v="0"/>
  </r>
  <r>
    <n v="185"/>
    <n v="1812.29"/>
    <n v="-1"/>
    <n v="6.06"/>
    <n v="-1"/>
    <x v="0"/>
    <n v="-1"/>
    <n v="183"/>
    <n v="-0.271845"/>
    <n v="0.486856375274"/>
    <x v="0"/>
    <n v="1250"/>
    <n v="17.89"/>
    <n v="0.24364012500000001"/>
    <n v="0.21521000000000001"/>
    <n v="1"/>
    <n v="1950.33"/>
    <x v="185"/>
    <n v="259"/>
    <n v="25.2199993133544"/>
    <x v="125"/>
    <n v="0.48705500000000002"/>
    <n v="6.06"/>
    <n v="0.29773500000000003"/>
    <n v="-1"/>
    <n v="0.28081041178100002"/>
    <n v="3500"/>
    <n v="0.383833393528"/>
    <n v="1859.33"/>
    <n v="-1"/>
    <n v="108"/>
    <n v="-23.390263999999998"/>
    <n v="1890.28002929687"/>
    <n v="-80.5"/>
    <n v="42390"/>
    <s v="_NA_"/>
    <x v="1"/>
    <x v="125"/>
    <s v="_NA_"/>
    <s v="_NA_"/>
    <s v="_NA_"/>
    <s v="_NA_"/>
    <s v="_NA_"/>
    <s v="SLD"/>
    <s v="_NA_"/>
    <x v="18"/>
    <n v="21192.11"/>
    <s v="B"/>
    <s v="_NA_"/>
    <s v="_NA_"/>
    <s v="_NA_"/>
    <s v="_NA_"/>
    <s v="USD"/>
    <s v="_NA_"/>
    <n v="0.46688657407407402"/>
    <d v="2016-01-13T00:00:00"/>
    <s v="U1060261"/>
    <s v="_NA_"/>
    <s v="_NA_"/>
    <x v="0"/>
    <x v="75"/>
    <s v="PCM-Tracking - LogHist.csv"/>
    <s v="_NA_"/>
    <d v="2016-01-13T00:00:00"/>
    <s v="_NA_"/>
    <x v="185"/>
    <x v="153"/>
    <x v="0"/>
    <x v="0"/>
    <x v="0"/>
    <x v="0"/>
  </r>
  <r>
    <n v="186"/>
    <n v="1812.29"/>
    <n v="-1"/>
    <n v="6.06"/>
    <n v="-1"/>
    <x v="0"/>
    <n v="-1"/>
    <n v="184"/>
    <n v="-0.271845"/>
    <n v="0.486856375274"/>
    <x v="0"/>
    <n v="1000"/>
    <n v="17.89"/>
    <n v="0.24364012500000001"/>
    <n v="0.21521000000000001"/>
    <n v="1"/>
    <n v="1950.33"/>
    <x v="186"/>
    <n v="259"/>
    <n v="25.2199993133544"/>
    <x v="120"/>
    <n v="0.48705500000000002"/>
    <n v="6.06"/>
    <n v="0.29773500000000003"/>
    <n v="-1"/>
    <n v="0.28081041178100002"/>
    <n v="3500"/>
    <n v="0.383833393528"/>
    <n v="1859.33"/>
    <n v="-1"/>
    <n v="90"/>
    <n v="-23.890263999999998"/>
    <n v="1890.28002929687"/>
    <n v="534"/>
    <n v="42390"/>
    <s v="_NA_"/>
    <x v="1"/>
    <x v="120"/>
    <s v="_NA_"/>
    <s v="_NA_"/>
    <s v="_NA_"/>
    <s v="_NA_"/>
    <s v="_NA_"/>
    <s v="SLD"/>
    <s v="_NA_"/>
    <x v="18"/>
    <n v="21192.11"/>
    <s v="B"/>
    <s v="_NA_"/>
    <s v="_NA_"/>
    <s v="_NA_"/>
    <s v="_NA_"/>
    <s v="USD"/>
    <s v="_NA_"/>
    <n v="0.46688657407407402"/>
    <d v="2016-01-13T00:00:00"/>
    <s v="U1060261"/>
    <s v="_NA_"/>
    <s v="_NA_"/>
    <x v="0"/>
    <x v="75"/>
    <s v="PCM-Tracking - LogHist.csv"/>
    <s v="_NA_"/>
    <d v="2016-01-13T00:00:00"/>
    <s v="_NA_"/>
    <x v="186"/>
    <x v="153"/>
    <x v="0"/>
    <x v="0"/>
    <x v="0"/>
    <x v="0"/>
  </r>
  <r>
    <n v="187"/>
    <n v="1812.29"/>
    <n v="-1"/>
    <n v="7.62"/>
    <n v="-1"/>
    <x v="0"/>
    <n v="-1"/>
    <n v="187"/>
    <n v="-0.271845"/>
    <n v="0.486856375274"/>
    <x v="0"/>
    <n v="2000"/>
    <n v="5.14"/>
    <n v="0.24364012500000001"/>
    <n v="0.21521000000000001"/>
    <n v="1"/>
    <n v="1950.33"/>
    <x v="187"/>
    <n v="259"/>
    <n v="23.9500007629394"/>
    <x v="112"/>
    <n v="0.48705500000000002"/>
    <n v="7.8201000000000001"/>
    <n v="0.29773500000000003"/>
    <n v="-1"/>
    <n v="0.28081041178100002"/>
    <n v="1000"/>
    <n v="0.383833393528"/>
    <n v="1859.33"/>
    <n v="-1"/>
    <n v="67"/>
    <n v="-34.987779680000003"/>
    <n v="1921.83996582031"/>
    <n v="-766.7"/>
    <n v="42390"/>
    <s v="_NA_"/>
    <x v="1"/>
    <x v="112"/>
    <s v="_NA_"/>
    <s v="_NA_"/>
    <s v="_NA_"/>
    <s v="_NA_"/>
    <s v="_NA_"/>
    <s v="SLD"/>
    <s v="_NA_"/>
    <x v="30"/>
    <n v="7614.86"/>
    <s v="B"/>
    <s v="_NA_"/>
    <s v="_NA_"/>
    <s v="_NA_"/>
    <s v="_NA_"/>
    <s v="USD"/>
    <s v="_NA_"/>
    <n v="0.44377314814814817"/>
    <d v="2016-01-14T00:00:00"/>
    <s v="U1060261"/>
    <s v="_NA_"/>
    <s v="_NA_"/>
    <x v="0"/>
    <x v="76"/>
    <s v="PCM-Tracking - LogHist.csv"/>
    <s v="_NA_"/>
    <d v="2016-01-14T00:00:00"/>
    <s v="_NA_"/>
    <x v="187"/>
    <x v="154"/>
    <x v="0"/>
    <x v="0"/>
    <x v="0"/>
    <x v="0"/>
  </r>
  <r>
    <n v="188"/>
    <n v="1812.29"/>
    <n v="-1"/>
    <n v="7.62"/>
    <n v="-1"/>
    <x v="0"/>
    <n v="-1"/>
    <n v="188"/>
    <n v="-0.271845"/>
    <n v="0.486856375274"/>
    <x v="0"/>
    <n v="500"/>
    <n v="5.14"/>
    <n v="0.24364012500000001"/>
    <n v="0.21521000000000001"/>
    <n v="1"/>
    <n v="1950.33"/>
    <x v="188"/>
    <n v="259"/>
    <n v="23.9500007629394"/>
    <x v="126"/>
    <n v="0.48705500000000002"/>
    <n v="7.62"/>
    <n v="0.29773500000000003"/>
    <n v="-1"/>
    <n v="0.28081041178100002"/>
    <n v="1000"/>
    <n v="0.383833393528"/>
    <n v="1859.33"/>
    <n v="-1"/>
    <n v="111"/>
    <n v="-7.1402080000000003"/>
    <n v="1921.83996582031"/>
    <n v="-207"/>
    <n v="42390"/>
    <s v="_NA_"/>
    <x v="1"/>
    <x v="126"/>
    <s v="_NA_"/>
    <s v="_NA_"/>
    <s v="_NA_"/>
    <s v="_NA_"/>
    <s v="_NA_"/>
    <s v="SLD"/>
    <s v="_NA_"/>
    <x v="30"/>
    <n v="7614.86"/>
    <s v="B"/>
    <s v="_NA_"/>
    <s v="_NA_"/>
    <s v="_NA_"/>
    <s v="_NA_"/>
    <s v="USD"/>
    <s v="_NA_"/>
    <n v="0.44377314814814817"/>
    <d v="2016-01-14T00:00:00"/>
    <s v="U1060261"/>
    <s v="_NA_"/>
    <s v="_NA_"/>
    <x v="0"/>
    <x v="77"/>
    <s v="PCM-Tracking - LogHist.csv"/>
    <s v="_NA_"/>
    <d v="2016-01-14T00:00:00"/>
    <s v="_NA_"/>
    <x v="188"/>
    <x v="155"/>
    <x v="0"/>
    <x v="0"/>
    <x v="0"/>
    <x v="0"/>
  </r>
  <r>
    <n v="189"/>
    <n v="1812.29"/>
    <n v="-1"/>
    <n v="7.62"/>
    <n v="-1"/>
    <x v="0"/>
    <n v="-1"/>
    <n v="189"/>
    <n v="-0.271845"/>
    <n v="0.486856375274"/>
    <x v="0"/>
    <n v="500"/>
    <n v="5.14"/>
    <n v="0.24364012500000001"/>
    <n v="0.21521000000000001"/>
    <n v="1"/>
    <n v="1950.33"/>
    <x v="189"/>
    <n v="259"/>
    <n v="23.9500007629394"/>
    <x v="127"/>
    <n v="0.48705500000000002"/>
    <n v="7.62"/>
    <n v="0.29773500000000003"/>
    <n v="-1"/>
    <n v="0.28081041178100002"/>
    <n v="1000"/>
    <n v="0.383833393528"/>
    <n v="1859.33"/>
    <n v="-1"/>
    <n v="178"/>
    <n v="-7.3402079999999996"/>
    <n v="1921.83996582031"/>
    <n v="-1002.2"/>
    <n v="42390"/>
    <s v="_NA_"/>
    <x v="1"/>
    <x v="127"/>
    <s v="_NA_"/>
    <s v="_NA_"/>
    <s v="_NA_"/>
    <s v="_NA_"/>
    <s v="_NA_"/>
    <s v="SLD"/>
    <s v="_NA_"/>
    <x v="30"/>
    <n v="7614.86"/>
    <s v="B"/>
    <s v="_NA_"/>
    <s v="_NA_"/>
    <s v="_NA_"/>
    <s v="_NA_"/>
    <s v="USD"/>
    <s v="_NA_"/>
    <n v="0.44377314814814817"/>
    <d v="2016-01-14T00:00:00"/>
    <s v="U1060261"/>
    <s v="_NA_"/>
    <s v="_NA_"/>
    <x v="0"/>
    <x v="77"/>
    <s v="PCM-Tracking - LogHist.csv"/>
    <s v="_NA_"/>
    <d v="2016-01-14T00:00:00"/>
    <s v="_NA_"/>
    <x v="189"/>
    <x v="156"/>
    <x v="0"/>
    <x v="0"/>
    <x v="0"/>
    <x v="0"/>
  </r>
  <r>
    <n v="190"/>
    <n v="1812.29"/>
    <n v="-1"/>
    <n v="14.8"/>
    <n v="-1"/>
    <x v="0"/>
    <n v="-1"/>
    <n v="190"/>
    <n v="-0.271845"/>
    <n v="0.486856375274"/>
    <x v="0"/>
    <n v="2000"/>
    <n v="2.54"/>
    <n v="0.24364012500000001"/>
    <n v="0.21521000000000001"/>
    <n v="1"/>
    <n v="1950.33"/>
    <x v="190"/>
    <n v="259"/>
    <n v="27.020000457763601"/>
    <x v="95"/>
    <n v="0.48705500000000002"/>
    <n v="13.141"/>
    <n v="0.29773500000000003"/>
    <n v="-1"/>
    <n v="0.28081041178100002"/>
    <n v="500"/>
    <n v="0.383833393528"/>
    <n v="1859.33"/>
    <n v="-1"/>
    <n v="75"/>
    <n v="-30.9835888"/>
    <n v="1880.32995605468"/>
    <n v="-1202.5"/>
    <n v="42390"/>
    <s v="_NA_"/>
    <x v="1"/>
    <x v="95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78"/>
    <s v="PCM-Tracking - LogHist.csv"/>
    <s v="_NA_"/>
    <d v="2016-01-15T00:00:00"/>
    <s v="_NA_"/>
    <x v="190"/>
    <x v="157"/>
    <x v="0"/>
    <x v="0"/>
    <x v="0"/>
    <x v="0"/>
  </r>
  <r>
    <n v="191"/>
    <n v="1812.29"/>
    <n v="-1"/>
    <n v="14.8"/>
    <n v="-1"/>
    <x v="0"/>
    <n v="-1"/>
    <n v="191"/>
    <n v="-0.271845"/>
    <n v="0.486856375274"/>
    <x v="0"/>
    <n v="250"/>
    <n v="2.54"/>
    <n v="0.24364012500000001"/>
    <n v="0.21521000000000001"/>
    <n v="1"/>
    <n v="1950.33"/>
    <x v="191"/>
    <n v="259"/>
    <n v="27.020000457763601"/>
    <x v="128"/>
    <n v="0.48705500000000002"/>
    <n v="13.02"/>
    <n v="0.29773500000000003"/>
    <n v="-1"/>
    <n v="0.28081041178100002"/>
    <n v="500"/>
    <n v="0.383833393528"/>
    <n v="1859.33"/>
    <n v="-1"/>
    <n v="189"/>
    <n v="-13.239568"/>
    <n v="1880.32995605468"/>
    <n v="-570.5"/>
    <n v="42390"/>
    <s v="_NA_"/>
    <x v="1"/>
    <x v="128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79"/>
    <s v="PCM-Tracking - LogHist.csv"/>
    <s v="_NA_"/>
    <d v="2016-01-15T00:00:00"/>
    <s v="_NA_"/>
    <x v="191"/>
    <x v="158"/>
    <x v="0"/>
    <x v="0"/>
    <x v="0"/>
    <x v="0"/>
  </r>
  <r>
    <n v="192"/>
    <n v="1812.29"/>
    <n v="-1"/>
    <n v="14.8"/>
    <n v="-1"/>
    <x v="0"/>
    <n v="-1"/>
    <n v="192"/>
    <n v="-0.271845"/>
    <n v="0.486856375274"/>
    <x v="0"/>
    <n v="500"/>
    <n v="2.54"/>
    <n v="0.24364012500000001"/>
    <n v="0.21521000000000001"/>
    <n v="1"/>
    <n v="1950.33"/>
    <x v="192"/>
    <n v="259"/>
    <n v="27.020000457763601"/>
    <x v="95"/>
    <n v="0.48705500000000002"/>
    <n v="13.02"/>
    <n v="0.29773500000000003"/>
    <n v="-1"/>
    <n v="0.28081041178100002"/>
    <n v="500"/>
    <n v="0.383833393528"/>
    <n v="1859.33"/>
    <n v="-1"/>
    <n v="76"/>
    <n v="-27.739567999999998"/>
    <n v="1880.32995605468"/>
    <n v="-377.5"/>
    <n v="42390"/>
    <s v="_NA_"/>
    <x v="1"/>
    <x v="95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79"/>
    <s v="PCM-Tracking - LogHist.csv"/>
    <s v="_NA_"/>
    <d v="2016-01-15T00:00:00"/>
    <s v="_NA_"/>
    <x v="192"/>
    <x v="157"/>
    <x v="0"/>
    <x v="0"/>
    <x v="0"/>
    <x v="0"/>
  </r>
  <r>
    <n v="193"/>
    <n v="1812.29"/>
    <n v="-1"/>
    <n v="14.8"/>
    <n v="-1"/>
    <x v="0"/>
    <n v="-1"/>
    <n v="193"/>
    <n v="-0.271845"/>
    <n v="0.486856375274"/>
    <x v="0"/>
    <n v="250"/>
    <n v="2.54"/>
    <n v="0.24364012500000001"/>
    <n v="0.21521000000000001"/>
    <n v="1"/>
    <n v="1950.33"/>
    <x v="193"/>
    <n v="259"/>
    <n v="27.020000457763601"/>
    <x v="129"/>
    <n v="0.48705500000000002"/>
    <n v="13.02"/>
    <n v="0.29773500000000003"/>
    <n v="-1"/>
    <n v="0.28081041178100002"/>
    <n v="500"/>
    <n v="0.383833393528"/>
    <n v="1859.33"/>
    <n v="-1"/>
    <n v="112"/>
    <n v="-6.2395680000000002"/>
    <n v="1880.32995605468"/>
    <n v="-351"/>
    <n v="42390"/>
    <s v="_NA_"/>
    <x v="1"/>
    <x v="129"/>
    <s v="_NA_"/>
    <s v="_NA_"/>
    <s v="_NA_"/>
    <s v="_NA_"/>
    <s v="_NA_"/>
    <s v="SLD"/>
    <s v="_NA_"/>
    <x v="19"/>
    <n v="7397.46"/>
    <s v="B"/>
    <s v="_NA_"/>
    <s v="_NA_"/>
    <s v="_NA_"/>
    <s v="_NA_"/>
    <s v="USD"/>
    <s v="_NA_"/>
    <n v="0.40135416666666668"/>
    <d v="2016-01-11T00:00:00"/>
    <s v="U1060261"/>
    <s v="_NA_"/>
    <s v="_NA_"/>
    <x v="0"/>
    <x v="79"/>
    <s v="PCM-Tracking - LogHist.csv"/>
    <s v="_NA_"/>
    <d v="2016-01-15T00:00:00"/>
    <s v="_NA_"/>
    <x v="193"/>
    <x v="157"/>
    <x v="0"/>
    <x v="0"/>
    <x v="0"/>
    <x v="0"/>
  </r>
  <r>
    <n v="194"/>
    <n v="1812.29"/>
    <n v="-1"/>
    <n v="14.571"/>
    <n v="-1"/>
    <x v="0"/>
    <n v="-1"/>
    <n v="194"/>
    <n v="-0.271845"/>
    <n v="0.486856375274"/>
    <x v="0"/>
    <n v="750"/>
    <n v="2.99"/>
    <n v="0.24364012500000001"/>
    <n v="0.21521000000000001"/>
    <n v="1"/>
    <n v="1950.33"/>
    <x v="194"/>
    <n v="259"/>
    <n v="27.020000457763601"/>
    <x v="130"/>
    <n v="0.48705500000000002"/>
    <n v="13.49009"/>
    <n v="0.29773500000000003"/>
    <n v="-1"/>
    <n v="0.28081041178100002"/>
    <n v="700"/>
    <n v="0.383833393528"/>
    <n v="1859.33"/>
    <n v="-1"/>
    <n v="131"/>
    <n v="-20.448217656000001"/>
    <n v="1880.32995605468"/>
    <n v="-4260.5"/>
    <n v="42390"/>
    <s v="_NA_"/>
    <x v="1"/>
    <x v="130"/>
    <s v="_NA_"/>
    <s v="_NA_"/>
    <s v="_NA_"/>
    <s v="_NA_"/>
    <s v="_NA_"/>
    <s v="SLD"/>
    <s v="_NA_"/>
    <x v="21"/>
    <n v="10196.709999999999"/>
    <s v="B"/>
    <s v="_NA_"/>
    <s v="_NA_"/>
    <s v="_NA_"/>
    <s v="_NA_"/>
    <s v="USD"/>
    <s v="_NA_"/>
    <n v="0.66420138888888891"/>
    <d v="2016-01-12T00:00:00"/>
    <s v="U1060261"/>
    <s v="_NA_"/>
    <s v="_NA_"/>
    <x v="0"/>
    <x v="80"/>
    <s v="PCM-Tracking - LogHist.csv"/>
    <s v="_NA_"/>
    <d v="2016-01-15T00:00:00"/>
    <s v="_NA_"/>
    <x v="194"/>
    <x v="159"/>
    <x v="0"/>
    <x v="0"/>
    <x v="0"/>
    <x v="0"/>
  </r>
  <r>
    <n v="195"/>
    <n v="1812.29"/>
    <n v="-1"/>
    <n v="14.571"/>
    <n v="-1"/>
    <x v="0"/>
    <n v="-1"/>
    <n v="195"/>
    <n v="-0.271845"/>
    <n v="0.486856375274"/>
    <x v="0"/>
    <n v="250"/>
    <n v="2.99"/>
    <n v="0.24364012500000001"/>
    <n v="0.21521000000000001"/>
    <n v="1"/>
    <n v="1950.33"/>
    <x v="195"/>
    <n v="259"/>
    <n v="27.020000457763601"/>
    <x v="121"/>
    <n v="0.48705500000000002"/>
    <n v="13.49009"/>
    <n v="0.29773500000000003"/>
    <n v="-1"/>
    <n v="0.28081041178100002"/>
    <n v="700"/>
    <n v="0.383833393528"/>
    <n v="1859.33"/>
    <n v="-1"/>
    <n v="106"/>
    <n v="-8.6982176560000006"/>
    <n v="1880.32995605468"/>
    <n v="403.75"/>
    <n v="42390"/>
    <s v="_NA_"/>
    <x v="1"/>
    <x v="121"/>
    <s v="_NA_"/>
    <s v="_NA_"/>
    <s v="_NA_"/>
    <s v="_NA_"/>
    <s v="_NA_"/>
    <s v="SLD"/>
    <s v="_NA_"/>
    <x v="21"/>
    <n v="10196.709999999999"/>
    <s v="B"/>
    <s v="_NA_"/>
    <s v="_NA_"/>
    <s v="_NA_"/>
    <s v="_NA_"/>
    <s v="USD"/>
    <s v="_NA_"/>
    <n v="0.66420138888888891"/>
    <d v="2016-01-12T00:00:00"/>
    <s v="U1060261"/>
    <s v="_NA_"/>
    <s v="_NA_"/>
    <x v="0"/>
    <x v="80"/>
    <s v="PCM-Tracking - LogHist.csv"/>
    <s v="_NA_"/>
    <d v="2016-01-15T00:00:00"/>
    <s v="_NA_"/>
    <x v="195"/>
    <x v="160"/>
    <x v="0"/>
    <x v="0"/>
    <x v="0"/>
    <x v="0"/>
  </r>
  <r>
    <n v="196"/>
    <n v="1812.29"/>
    <n v="-1"/>
    <n v="6.4109999999999996"/>
    <n v="-1"/>
    <x v="0"/>
    <n v="-1"/>
    <n v="198"/>
    <n v="-0.271845"/>
    <n v="0.486856375274"/>
    <x v="0"/>
    <n v="1500"/>
    <n v="10.69"/>
    <n v="0.24364012500000001"/>
    <n v="0.21521000000000001"/>
    <n v="1"/>
    <n v="1950.33"/>
    <x v="196"/>
    <n v="259"/>
    <n v="27.020000457763601"/>
    <x v="9"/>
    <n v="0.48705500000000002"/>
    <n v="6.19"/>
    <n v="0.29773500000000003"/>
    <n v="-1"/>
    <n v="0.28081041178100002"/>
    <n v="2500"/>
    <n v="0.383833393528"/>
    <n v="1859.33"/>
    <n v="-1"/>
    <n v="42"/>
    <n v="-55.484740000000002"/>
    <n v="1880.32995605468"/>
    <n v="-1722.7"/>
    <n v="42390"/>
    <s v="_NA_"/>
    <x v="1"/>
    <x v="9"/>
    <s v="_NA_"/>
    <s v="_NA_"/>
    <s v="_NA_"/>
    <s v="_NA_"/>
    <s v="_NA_"/>
    <s v="SLD"/>
    <s v="_NA_"/>
    <x v="7"/>
    <n v="16016.81"/>
    <s v="B"/>
    <s v="_NA_"/>
    <s v="_NA_"/>
    <s v="_NA_"/>
    <s v="_NA_"/>
    <s v="USD"/>
    <s v="_NA_"/>
    <n v="0.56567129629629631"/>
    <d v="2016-01-11T00:00:00"/>
    <s v="U1060261"/>
    <s v="_NA_"/>
    <s v="_NA_"/>
    <x v="0"/>
    <x v="81"/>
    <s v="PCM-Tracking - LogHist.csv"/>
    <s v="_NA_"/>
    <d v="2016-01-15T00:00:00"/>
    <s v="_NA_"/>
    <x v="196"/>
    <x v="161"/>
    <x v="0"/>
    <x v="0"/>
    <x v="0"/>
    <x v="0"/>
  </r>
  <r>
    <n v="197"/>
    <n v="1812.29"/>
    <n v="-1"/>
    <n v="6.4109999999999996"/>
    <n v="-1"/>
    <x v="0"/>
    <n v="-1"/>
    <n v="196"/>
    <n v="-0.271845"/>
    <n v="0.486856375274"/>
    <x v="0"/>
    <n v="500"/>
    <n v="10.69"/>
    <n v="0.24364012500000001"/>
    <n v="0.21521000000000001"/>
    <n v="1"/>
    <n v="1950.33"/>
    <x v="197"/>
    <n v="259"/>
    <n v="27.020000457763601"/>
    <x v="131"/>
    <n v="0.48705500000000002"/>
    <n v="6.19"/>
    <n v="0.29773500000000003"/>
    <n v="-1"/>
    <n v="0.28081041178100002"/>
    <n v="2500"/>
    <n v="0.383833393528"/>
    <n v="1859.33"/>
    <n v="-1"/>
    <n v="110"/>
    <n v="-14.784739999999999"/>
    <n v="1880.32995605468"/>
    <n v="-1182"/>
    <n v="42390"/>
    <s v="_NA_"/>
    <x v="1"/>
    <x v="131"/>
    <s v="_NA_"/>
    <s v="_NA_"/>
    <s v="_NA_"/>
    <s v="_NA_"/>
    <s v="_NA_"/>
    <s v="SLD"/>
    <s v="_NA_"/>
    <x v="7"/>
    <n v="16016.81"/>
    <s v="B"/>
    <s v="_NA_"/>
    <s v="_NA_"/>
    <s v="_NA_"/>
    <s v="_NA_"/>
    <s v="USD"/>
    <s v="_NA_"/>
    <n v="0.56567129629629631"/>
    <d v="2016-01-11T00:00:00"/>
    <s v="U1060261"/>
    <s v="_NA_"/>
    <s v="_NA_"/>
    <x v="0"/>
    <x v="81"/>
    <s v="PCM-Tracking - LogHist.csv"/>
    <s v="_NA_"/>
    <d v="2016-01-15T00:00:00"/>
    <s v="_NA_"/>
    <x v="197"/>
    <x v="162"/>
    <x v="0"/>
    <x v="0"/>
    <x v="0"/>
    <x v="0"/>
  </r>
  <r>
    <n v="198"/>
    <n v="1812.29"/>
    <n v="-1"/>
    <n v="6.4109999999999996"/>
    <n v="-1"/>
    <x v="0"/>
    <n v="-1"/>
    <n v="197"/>
    <n v="-0.271845"/>
    <n v="0.486856375274"/>
    <x v="0"/>
    <n v="500"/>
    <n v="10.69"/>
    <n v="0.24364012500000001"/>
    <n v="0.21521000000000001"/>
    <n v="1"/>
    <n v="1950.33"/>
    <x v="198"/>
    <n v="259"/>
    <n v="27.020000457763601"/>
    <x v="132"/>
    <n v="0.48705500000000002"/>
    <n v="6.19"/>
    <n v="0.29773500000000003"/>
    <n v="-1"/>
    <n v="0.28081041178100002"/>
    <n v="2500"/>
    <n v="0.383833393528"/>
    <n v="1859.33"/>
    <n v="-1"/>
    <n v="123"/>
    <n v="-42.784739999999999"/>
    <n v="1880.32995605468"/>
    <n v="-1695"/>
    <n v="42390"/>
    <s v="_NA_"/>
    <x v="1"/>
    <x v="132"/>
    <s v="_NA_"/>
    <s v="_NA_"/>
    <s v="_NA_"/>
    <s v="_NA_"/>
    <s v="_NA_"/>
    <s v="SLD"/>
    <s v="_NA_"/>
    <x v="7"/>
    <n v="16016.81"/>
    <s v="B"/>
    <s v="_NA_"/>
    <s v="_NA_"/>
    <s v="_NA_"/>
    <s v="_NA_"/>
    <s v="USD"/>
    <s v="_NA_"/>
    <n v="0.56567129629629631"/>
    <d v="2016-01-11T00:00:00"/>
    <s v="U1060261"/>
    <s v="_NA_"/>
    <s v="_NA_"/>
    <x v="0"/>
    <x v="81"/>
    <s v="PCM-Tracking - LogHist.csv"/>
    <s v="_NA_"/>
    <d v="2016-01-15T00:00:00"/>
    <s v="_NA_"/>
    <x v="198"/>
    <x v="163"/>
    <x v="0"/>
    <x v="0"/>
    <x v="0"/>
    <x v="0"/>
  </r>
  <r>
    <n v="199"/>
    <n v="1812.29"/>
    <n v="-1"/>
    <n v="3.99"/>
    <n v="-1"/>
    <x v="0"/>
    <n v="-1"/>
    <n v="200"/>
    <n v="-0.271845"/>
    <n v="0.486856375274"/>
    <x v="0"/>
    <n v="3500"/>
    <n v="32.51"/>
    <n v="0.24364012500000001"/>
    <n v="0.21521000000000001"/>
    <n v="1"/>
    <n v="1950.33"/>
    <x v="199"/>
    <n v="259"/>
    <n v="27.020000457763601"/>
    <x v="133"/>
    <n v="0.48705500000000002"/>
    <n v="3.3715600000000001"/>
    <n v="0.29773500000000003"/>
    <n v="-1"/>
    <n v="0.28081041178100002"/>
    <n v="7000"/>
    <n v="0.383833393528"/>
    <n v="1859.33"/>
    <n v="-1"/>
    <n v="127"/>
    <n v="-111.97916516799999"/>
    <n v="1880.32995605468"/>
    <n v="505.2"/>
    <n v="42390"/>
    <s v="_NA_"/>
    <x v="1"/>
    <x v="133"/>
    <s v="_NA_"/>
    <s v="_NA_"/>
    <s v="_NA_"/>
    <s v="_NA_"/>
    <s v="_NA_"/>
    <s v="SLD"/>
    <s v="_NA_"/>
    <x v="5"/>
    <n v="27897.49"/>
    <s v="B"/>
    <s v="_NA_"/>
    <s v="_NA_"/>
    <s v="_NA_"/>
    <s v="_NA_"/>
    <s v="USD"/>
    <s v="_NA_"/>
    <n v="0.55204861111111114"/>
    <d v="2016-01-06T00:00:00"/>
    <s v="U1060261"/>
    <s v="_NA_"/>
    <s v="_NA_"/>
    <x v="0"/>
    <x v="82"/>
    <s v="PCM-Tracking - LogHist.csv"/>
    <s v="_NA_"/>
    <d v="2016-01-15T00:00:00"/>
    <s v="_NA_"/>
    <x v="199"/>
    <x v="164"/>
    <x v="0"/>
    <x v="0"/>
    <x v="0"/>
    <x v="0"/>
  </r>
  <r>
    <n v="200"/>
    <n v="1812.29"/>
    <n v="-1"/>
    <n v="3.99"/>
    <n v="-1"/>
    <x v="0"/>
    <n v="-1"/>
    <n v="199"/>
    <n v="-0.271845"/>
    <n v="0.486856375274"/>
    <x v="0"/>
    <n v="1000"/>
    <n v="32.51"/>
    <n v="0.24364012500000001"/>
    <n v="0.21521000000000001"/>
    <n v="1"/>
    <n v="1950.33"/>
    <x v="200"/>
    <n v="259"/>
    <n v="27.020000457763601"/>
    <x v="93"/>
    <n v="0.48705500000000002"/>
    <n v="3.3715600000000001"/>
    <n v="0.29773500000000003"/>
    <n v="-1"/>
    <n v="0.28081041178100002"/>
    <n v="7000"/>
    <n v="0.383833393528"/>
    <n v="1859.33"/>
    <n v="-1"/>
    <n v="97"/>
    <n v="-36.179165167999997"/>
    <n v="1880.32995605468"/>
    <n v="266"/>
    <n v="42390"/>
    <s v="_NA_"/>
    <x v="1"/>
    <x v="93"/>
    <s v="_NA_"/>
    <s v="_NA_"/>
    <s v="_NA_"/>
    <s v="_NA_"/>
    <s v="_NA_"/>
    <s v="SLD"/>
    <s v="_NA_"/>
    <x v="5"/>
    <n v="27897.49"/>
    <s v="B"/>
    <s v="_NA_"/>
    <s v="_NA_"/>
    <s v="_NA_"/>
    <s v="_NA_"/>
    <s v="USD"/>
    <s v="_NA_"/>
    <n v="0.55204861111111114"/>
    <d v="2016-01-06T00:00:00"/>
    <s v="U1060261"/>
    <s v="_NA_"/>
    <s v="_NA_"/>
    <x v="0"/>
    <x v="82"/>
    <s v="PCM-Tracking - LogHist.csv"/>
    <s v="_NA_"/>
    <d v="2016-01-15T00:00:00"/>
    <s v="_NA_"/>
    <x v="200"/>
    <x v="165"/>
    <x v="0"/>
    <x v="0"/>
    <x v="0"/>
    <x v="0"/>
  </r>
  <r>
    <n v="201"/>
    <n v="1812.29"/>
    <n v="-1"/>
    <n v="21.023"/>
    <n v="-1"/>
    <x v="0"/>
    <n v="-1"/>
    <n v="201"/>
    <n v="-0.271845"/>
    <n v="0.486856375274"/>
    <x v="0"/>
    <n v="400"/>
    <n v="5.83"/>
    <n v="0.24364012500000001"/>
    <n v="0.21521000000000001"/>
    <n v="1"/>
    <n v="1950.33"/>
    <x v="201"/>
    <n v="259"/>
    <n v="27.020000457763601"/>
    <x v="100"/>
    <n v="0.48705500000000002"/>
    <n v="20.079999999999998"/>
    <n v="0.29773500000000003"/>
    <n v="-1"/>
    <n v="0.28081041178100002"/>
    <n v="1100"/>
    <n v="0.383833393528"/>
    <n v="1859.33"/>
    <n v="-1"/>
    <n v="47"/>
    <n v="-17.627103999999999"/>
    <n v="1880.32995605468"/>
    <n v="-1049.5999999999999"/>
    <n v="42390"/>
    <s v="_NA_"/>
    <x v="1"/>
    <x v="100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83"/>
    <s v="PCM-Tracking - LogHist.csv"/>
    <s v="_NA_"/>
    <d v="2016-01-15T00:00:00"/>
    <s v="_NA_"/>
    <x v="201"/>
    <x v="166"/>
    <x v="0"/>
    <x v="0"/>
    <x v="0"/>
    <x v="0"/>
  </r>
  <r>
    <n v="202"/>
    <n v="1812.29"/>
    <n v="-1"/>
    <n v="21.023"/>
    <n v="-1"/>
    <x v="0"/>
    <n v="-1"/>
    <n v="202"/>
    <n v="-0.271845"/>
    <n v="0.486856375274"/>
    <x v="0"/>
    <n v="175"/>
    <n v="5.83"/>
    <n v="0.24364012500000001"/>
    <n v="0.21521000000000001"/>
    <n v="1"/>
    <n v="1950.33"/>
    <x v="202"/>
    <n v="259"/>
    <n v="27.020000457763601"/>
    <x v="134"/>
    <n v="0.48705500000000002"/>
    <n v="20.079999999999998"/>
    <n v="0.29773500000000003"/>
    <n v="-1"/>
    <n v="0.28081041178100002"/>
    <n v="1100"/>
    <n v="0.383833393528"/>
    <n v="1859.33"/>
    <n v="-1"/>
    <n v="109"/>
    <n v="-5.0271039999999996"/>
    <n v="1880.32995605468"/>
    <n v="-753.5"/>
    <n v="42390"/>
    <s v="_NA_"/>
    <x v="1"/>
    <x v="134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83"/>
    <s v="PCM-Tracking - LogHist.csv"/>
    <s v="_NA_"/>
    <d v="2016-01-15T00:00:00"/>
    <s v="_NA_"/>
    <x v="202"/>
    <x v="167"/>
    <x v="0"/>
    <x v="0"/>
    <x v="0"/>
    <x v="0"/>
  </r>
  <r>
    <n v="203"/>
    <n v="1812.29"/>
    <n v="-1"/>
    <n v="21.023"/>
    <n v="-1"/>
    <x v="0"/>
    <n v="-1"/>
    <n v="203"/>
    <n v="-0.271845"/>
    <n v="0.486856375274"/>
    <x v="0"/>
    <n v="175"/>
    <n v="5.83"/>
    <n v="0.24364012500000001"/>
    <n v="0.21521000000000001"/>
    <n v="1"/>
    <n v="1950.33"/>
    <x v="203"/>
    <n v="259"/>
    <n v="27.020000457763601"/>
    <x v="135"/>
    <n v="0.48705500000000002"/>
    <n v="20.079999999999998"/>
    <n v="0.29773500000000003"/>
    <n v="-1"/>
    <n v="0.28081041178100002"/>
    <n v="1100"/>
    <n v="0.383833393528"/>
    <n v="1859.33"/>
    <n v="-1"/>
    <n v="152"/>
    <n v="-13.027104"/>
    <n v="1880.32995605468"/>
    <n v="-1123.75"/>
    <n v="42390"/>
    <s v="_NA_"/>
    <x v="1"/>
    <x v="135"/>
    <s v="_NA_"/>
    <s v="_NA_"/>
    <s v="_NA_"/>
    <s v="_NA_"/>
    <s v="_NA_"/>
    <s v="SLD"/>
    <s v="_NA_"/>
    <x v="2"/>
    <n v="23119.47"/>
    <s v="B"/>
    <s v="_NA_"/>
    <s v="_NA_"/>
    <s v="_NA_"/>
    <s v="_NA_"/>
    <s v="USD"/>
    <s v="_NA_"/>
    <n v="0.50651620370370376"/>
    <d v="2016-01-11T00:00:00"/>
    <s v="U1060261"/>
    <s v="_NA_"/>
    <s v="_NA_"/>
    <x v="0"/>
    <x v="83"/>
    <s v="PCM-Tracking - LogHist.csv"/>
    <s v="_NA_"/>
    <d v="2016-01-15T00:00:00"/>
    <s v="_NA_"/>
    <x v="203"/>
    <x v="168"/>
    <x v="0"/>
    <x v="0"/>
    <x v="0"/>
    <x v="0"/>
  </r>
  <r>
    <n v="204"/>
    <n v="1812.29"/>
    <n v="-1"/>
    <n v="139.84"/>
    <n v="-1"/>
    <x v="0"/>
    <n v="-1"/>
    <n v="204"/>
    <n v="-0.271845"/>
    <n v="0.486856375274"/>
    <x v="0"/>
    <n v="100"/>
    <n v="1"/>
    <n v="0.24364012500000001"/>
    <n v="0.21521000000000001"/>
    <n v="1"/>
    <n v="1950.33"/>
    <x v="204"/>
    <n v="259"/>
    <n v="26.049999237060501"/>
    <x v="75"/>
    <n v="0.48705500000000002"/>
    <n v="139.84"/>
    <n v="0.29773500000000003"/>
    <n v="-1"/>
    <n v="0.28081041178100002"/>
    <n v="100"/>
    <n v="0.383833393528"/>
    <n v="1859.33"/>
    <n v="-1"/>
    <n v="172"/>
    <n v="-3.57106368"/>
    <n v="1881.32995605468"/>
    <n v="-792.57"/>
    <n v="42390"/>
    <s v="_NA_"/>
    <x v="0"/>
    <x v="75"/>
    <s v="_NA_"/>
    <s v="_NA_"/>
    <s v="_NA_"/>
    <s v="_NA_"/>
    <s v="_NA_"/>
    <s v="BOT"/>
    <s v="_NA_"/>
    <x v="48"/>
    <n v="-13985"/>
    <s v="S"/>
    <s v="_NA_"/>
    <s v="_NA_"/>
    <s v="_NA_"/>
    <s v="_NA_"/>
    <s v="USD"/>
    <s v="_NA_"/>
    <n v="0.65236111111111106"/>
    <d v="2016-01-19T00:00:00"/>
    <s v="U1060261"/>
    <s v="_NA_"/>
    <s v="_NA_"/>
    <x v="0"/>
    <x v="84"/>
    <s v="PCM-Tracking - LogHist.csv"/>
    <s v="_NA_"/>
    <d v="2016-01-19T00:00:00"/>
    <s v="_NA_"/>
    <x v="204"/>
    <x v="169"/>
    <x v="0"/>
    <x v="0"/>
    <x v="0"/>
    <x v="0"/>
  </r>
  <r>
    <n v="205"/>
    <n v="1812.29"/>
    <n v="-1"/>
    <n v="134.72"/>
    <n v="-1"/>
    <x v="0"/>
    <n v="-1"/>
    <n v="205"/>
    <n v="-0.271845"/>
    <n v="0.486856375274"/>
    <x v="0"/>
    <n v="100"/>
    <n v="1"/>
    <n v="0.24364012500000001"/>
    <n v="0.21521000000000001"/>
    <n v="1"/>
    <n v="1950.33"/>
    <x v="205"/>
    <n v="259"/>
    <n v="26.049999237060501"/>
    <x v="56"/>
    <n v="0.48705500000000002"/>
    <n v="134.72"/>
    <n v="0.29773500000000003"/>
    <n v="-1"/>
    <n v="0.28081041178100002"/>
    <n v="100"/>
    <n v="0.383833393528"/>
    <n v="1859.33"/>
    <n v="-1"/>
    <n v="266"/>
    <n v="-2.46170752"/>
    <n v="1881.32995605468"/>
    <n v="-927.46"/>
    <n v="42390"/>
    <s v="_NA_"/>
    <x v="0"/>
    <x v="56"/>
    <s v="_NA_"/>
    <s v="_NA_"/>
    <s v="_NA_"/>
    <s v="_NA_"/>
    <s v="_NA_"/>
    <s v="BOT"/>
    <s v="_NA_"/>
    <x v="43"/>
    <n v="-13473"/>
    <s v="S"/>
    <s v="_NA_"/>
    <s v="_NA_"/>
    <s v="_NA_"/>
    <s v="_NA_"/>
    <s v="USD"/>
    <s v="_NA_"/>
    <n v="0.65256944444444442"/>
    <d v="2016-01-19T00:00:00"/>
    <s v="U1060261"/>
    <s v="_NA_"/>
    <s v="_NA_"/>
    <x v="0"/>
    <x v="85"/>
    <s v="PCM-Tracking - LogHist.csv"/>
    <s v="_NA_"/>
    <d v="2016-01-19T00:00:00"/>
    <s v="_NA_"/>
    <x v="205"/>
    <x v="170"/>
    <x v="0"/>
    <x v="0"/>
    <x v="0"/>
    <x v="0"/>
  </r>
  <r>
    <n v="206"/>
    <n v="1812.29"/>
    <n v="-1"/>
    <n v="78.81"/>
    <n v="-1"/>
    <x v="0"/>
    <n v="-1"/>
    <n v="206"/>
    <n v="-0.271845"/>
    <n v="0.486856375274"/>
    <x v="0"/>
    <n v="200"/>
    <n v="1"/>
    <n v="0.24364012500000001"/>
    <n v="0.21521000000000001"/>
    <n v="1"/>
    <n v="1950.33"/>
    <x v="206"/>
    <n v="259"/>
    <n v="26.049999237060501"/>
    <x v="60"/>
    <n v="0.48705500000000002"/>
    <n v="78.81"/>
    <n v="0.29773500000000003"/>
    <n v="-1"/>
    <n v="0.28081041178100002"/>
    <n v="200"/>
    <n v="0.383833393528"/>
    <n v="1859.33"/>
    <n v="-1"/>
    <n v="286"/>
    <n v="-5.6075926000000003"/>
    <n v="1881.32995605468"/>
    <n v="-1250.6099999999999"/>
    <n v="42390"/>
    <s v="_NA_"/>
    <x v="0"/>
    <x v="60"/>
    <s v="_NA_"/>
    <s v="_NA_"/>
    <s v="_NA_"/>
    <s v="_NA_"/>
    <s v="_NA_"/>
    <s v="BOT"/>
    <s v="_NA_"/>
    <x v="46"/>
    <n v="-15763"/>
    <s v="S"/>
    <s v="_NA_"/>
    <s v="_NA_"/>
    <s v="_NA_"/>
    <s v="_NA_"/>
    <s v="USD"/>
    <s v="_NA_"/>
    <n v="0.65504629629629629"/>
    <d v="2016-01-19T00:00:00"/>
    <s v="U1060261"/>
    <s v="_NA_"/>
    <s v="_NA_"/>
    <x v="0"/>
    <x v="86"/>
    <s v="PCM-Tracking - LogHist.csv"/>
    <s v="_NA_"/>
    <d v="2016-01-19T00:00:00"/>
    <s v="_NA_"/>
    <x v="206"/>
    <x v="171"/>
    <x v="0"/>
    <x v="0"/>
    <x v="0"/>
    <x v="0"/>
  </r>
  <r>
    <n v="207"/>
    <n v="1812.29"/>
    <n v="-1"/>
    <n v="715.04"/>
    <n v="-1"/>
    <x v="0"/>
    <n v="-1"/>
    <n v="207"/>
    <n v="-0.271845"/>
    <n v="0.486856375274"/>
    <x v="0"/>
    <n v="5"/>
    <n v="1.33"/>
    <n v="0.24364012500000001"/>
    <n v="0.21521000000000001"/>
    <n v="1"/>
    <n v="1950.33"/>
    <x v="207"/>
    <n v="259"/>
    <n v="26.049999237060501"/>
    <x v="136"/>
    <n v="0.48705500000000002"/>
    <n v="714.89"/>
    <n v="0.29773500000000003"/>
    <n v="-1"/>
    <n v="0.28081041178100002"/>
    <n v="25"/>
    <n v="0.383833393528"/>
    <n v="1859.33"/>
    <n v="-1"/>
    <n v="668"/>
    <n v="-2.0826786799999999"/>
    <n v="1881.32995605468"/>
    <n v="217.07"/>
    <n v="42390"/>
    <s v="_NA_"/>
    <x v="0"/>
    <x v="136"/>
    <s v="_NA_"/>
    <s v="_NA_"/>
    <s v="_NA_"/>
    <s v="_NA_"/>
    <s v="_NA_"/>
    <s v="SLD"/>
    <s v="_NA_"/>
    <x v="22"/>
    <n v="17874.669999999998"/>
    <s v="S"/>
    <s v="_NA_"/>
    <s v="_NA_"/>
    <s v="_NA_"/>
    <s v="_NA_"/>
    <s v="USD"/>
    <s v="_NA_"/>
    <n v="0.6592824074074074"/>
    <d v="2016-01-19T00:00:00"/>
    <s v="U1060261"/>
    <s v="_NA_"/>
    <s v="_NA_"/>
    <x v="0"/>
    <x v="87"/>
    <s v="PCM-Tracking - LogHist.csv"/>
    <s v="_NA_"/>
    <d v="2016-01-19T00:00:00"/>
    <s v="_NA_"/>
    <x v="207"/>
    <x v="172"/>
    <x v="0"/>
    <x v="0"/>
    <x v="0"/>
    <x v="0"/>
  </r>
  <r>
    <n v="208"/>
    <n v="1812.29"/>
    <n v="-1"/>
    <n v="715.04"/>
    <n v="-1"/>
    <x v="0"/>
    <n v="-1"/>
    <n v="208"/>
    <n v="-0.271845"/>
    <n v="0.486856375274"/>
    <x v="0"/>
    <n v="45"/>
    <n v="1.33"/>
    <n v="0.24364012500000001"/>
    <n v="0.21521000000000001"/>
    <n v="1"/>
    <n v="1950.33"/>
    <x v="208"/>
    <n v="259"/>
    <n v="26.049999237060501"/>
    <x v="137"/>
    <n v="0.48705500000000002"/>
    <n v="714.89"/>
    <n v="0.29773500000000003"/>
    <n v="-1"/>
    <n v="0.28081041178100002"/>
    <n v="25"/>
    <n v="0.383833393528"/>
    <n v="1859.33"/>
    <n v="-1"/>
    <n v="698"/>
    <n v="-2.7234077600000002"/>
    <n v="1881.32995605468"/>
    <n v="766.43"/>
    <n v="42390"/>
    <s v="_NA_"/>
    <x v="0"/>
    <x v="137"/>
    <s v="_NA_"/>
    <s v="_NA_"/>
    <s v="_NA_"/>
    <s v="_NA_"/>
    <s v="_NA_"/>
    <s v="SLD"/>
    <s v="_NA_"/>
    <x v="22"/>
    <n v="17874.669999999998"/>
    <s v="S"/>
    <s v="_NA_"/>
    <s v="_NA_"/>
    <s v="_NA_"/>
    <s v="_NA_"/>
    <s v="USD"/>
    <s v="_NA_"/>
    <n v="0.6592824074074074"/>
    <d v="2016-01-19T00:00:00"/>
    <s v="U1060261"/>
    <s v="_NA_"/>
    <s v="_NA_"/>
    <x v="0"/>
    <x v="87"/>
    <s v="PCM-Tracking - LogHist.csv"/>
    <s v="_NA_"/>
    <d v="2016-01-19T00:00:00"/>
    <s v="_NA_"/>
    <x v="208"/>
    <x v="173"/>
    <x v="0"/>
    <x v="0"/>
    <x v="0"/>
    <x v="0"/>
  </r>
  <r>
    <n v="209"/>
    <n v="1812.29"/>
    <n v="-1"/>
    <n v="236.0789"/>
    <n v="-1"/>
    <x v="0"/>
    <n v="-1"/>
    <n v="209"/>
    <n v="-0.271845"/>
    <n v="0.486856375274"/>
    <x v="0"/>
    <n v="75"/>
    <n v="1"/>
    <n v="0.24364012500000001"/>
    <n v="0.21521000000000001"/>
    <n v="1"/>
    <n v="1950.33"/>
    <x v="209"/>
    <n v="259"/>
    <n v="26.049999237060501"/>
    <x v="10"/>
    <n v="0.48705500000000002"/>
    <n v="236.0789"/>
    <n v="0.29773500000000003"/>
    <n v="-1"/>
    <n v="0.28081041178100002"/>
    <n v="75"/>
    <n v="0.383833393528"/>
    <n v="1859.33"/>
    <n v="-1"/>
    <n v="697"/>
    <n v="-2.7624868939999998"/>
    <n v="1881.32995605468"/>
    <n v="2061.4899999999998"/>
    <n v="42390"/>
    <s v="_NA_"/>
    <x v="0"/>
    <x v="10"/>
    <s v="_NA_"/>
    <s v="_NA_"/>
    <s v="_NA_"/>
    <s v="_NA_"/>
    <s v="_NA_"/>
    <s v="BOT"/>
    <s v="_NA_"/>
    <x v="8"/>
    <n v="-17706.919999999998"/>
    <s v="S"/>
    <s v="_NA_"/>
    <s v="_NA_"/>
    <s v="_NA_"/>
    <s v="_NA_"/>
    <s v="USD"/>
    <s v="_NA_"/>
    <n v="0.65600694444444441"/>
    <d v="2016-01-19T00:00:00"/>
    <s v="U1060261"/>
    <s v="_NA_"/>
    <s v="_NA_"/>
    <x v="0"/>
    <x v="88"/>
    <s v="PCM-Tracking - LogHist.csv"/>
    <s v="_NA_"/>
    <d v="2016-01-19T00:00:00"/>
    <s v="_NA_"/>
    <x v="209"/>
    <x v="174"/>
    <x v="0"/>
    <x v="0"/>
    <x v="0"/>
    <x v="0"/>
  </r>
  <r>
    <n v="210"/>
    <n v="1812.29"/>
    <n v="-1"/>
    <n v="127.76"/>
    <n v="-1"/>
    <x v="0"/>
    <n v="-1"/>
    <n v="210"/>
    <n v="-0.271845"/>
    <n v="0.486856375274"/>
    <x v="0"/>
    <n v="50"/>
    <n v="1"/>
    <n v="0.24364012500000001"/>
    <n v="0.21521000000000001"/>
    <n v="1"/>
    <n v="1950.33"/>
    <x v="210"/>
    <n v="259"/>
    <n v="26.049999237060501"/>
    <x v="138"/>
    <n v="0.48705500000000002"/>
    <n v="127.76"/>
    <n v="0.29773500000000003"/>
    <n v="-1"/>
    <n v="0.28081041178100002"/>
    <n v="100"/>
    <n v="0.383833393528"/>
    <n v="1859.33"/>
    <n v="-1"/>
    <n v="1327"/>
    <n v="-2.2311556499999998"/>
    <n v="1881.32995605468"/>
    <n v="4490.2700000000004"/>
    <n v="42390"/>
    <s v="_NA_"/>
    <x v="0"/>
    <x v="138"/>
    <s v="_NA_"/>
    <s v="_NA_"/>
    <s v="_NA_"/>
    <s v="_NA_"/>
    <s v="_NA_"/>
    <s v="BOT"/>
    <s v="_NA_"/>
    <x v="12"/>
    <n v="-12777"/>
    <s v="S"/>
    <s v="_NA_"/>
    <s v="_NA_"/>
    <s v="_NA_"/>
    <s v="_NA_"/>
    <s v="USD"/>
    <s v="_NA_"/>
    <n v="0.65667824074074077"/>
    <d v="2016-01-19T00:00:00"/>
    <s v="U1060261"/>
    <s v="_NA_"/>
    <s v="_NA_"/>
    <x v="0"/>
    <x v="89"/>
    <s v="PCM-Tracking - LogHist.csv"/>
    <s v="_NA_"/>
    <d v="2016-01-19T00:00:00"/>
    <s v="_NA_"/>
    <x v="210"/>
    <x v="175"/>
    <x v="0"/>
    <x v="0"/>
    <x v="0"/>
    <x v="0"/>
  </r>
  <r>
    <n v="211"/>
    <n v="1812.29"/>
    <n v="-1"/>
    <n v="127.76"/>
    <n v="-1"/>
    <x v="0"/>
    <n v="-1"/>
    <n v="211"/>
    <n v="-0.271845"/>
    <n v="0.486856375274"/>
    <x v="0"/>
    <n v="50"/>
    <n v="1"/>
    <n v="0.24364012500000001"/>
    <n v="0.21521000000000001"/>
    <n v="1"/>
    <n v="1950.33"/>
    <x v="211"/>
    <n v="259"/>
    <n v="26.049999237060501"/>
    <x v="139"/>
    <n v="0.48705500000000002"/>
    <n v="127.76"/>
    <n v="0.29773500000000003"/>
    <n v="-1"/>
    <n v="0.28081041178100002"/>
    <n v="100"/>
    <n v="0.383833393528"/>
    <n v="1859.33"/>
    <n v="-1"/>
    <n v="1483"/>
    <n v="-2.2106954499999998"/>
    <n v="1881.32995605468"/>
    <n v="2875.29"/>
    <n v="42390"/>
    <s v="_NA_"/>
    <x v="0"/>
    <x v="139"/>
    <s v="_NA_"/>
    <s v="_NA_"/>
    <s v="_NA_"/>
    <s v="_NA_"/>
    <s v="_NA_"/>
    <s v="BOT"/>
    <s v="_NA_"/>
    <x v="12"/>
    <n v="-12777"/>
    <s v="S"/>
    <s v="_NA_"/>
    <s v="_NA_"/>
    <s v="_NA_"/>
    <s v="_NA_"/>
    <s v="USD"/>
    <s v="_NA_"/>
    <n v="0.65667824074074077"/>
    <d v="2016-01-19T00:00:00"/>
    <s v="U1060261"/>
    <s v="_NA_"/>
    <s v="_NA_"/>
    <x v="0"/>
    <x v="89"/>
    <s v="PCM-Tracking - LogHist.csv"/>
    <s v="_NA_"/>
    <d v="2016-01-19T00:00:00"/>
    <s v="_NA_"/>
    <x v="211"/>
    <x v="176"/>
    <x v="0"/>
    <x v="0"/>
    <x v="0"/>
    <x v="0"/>
  </r>
  <r>
    <n v="212"/>
    <n v="1812.29"/>
    <n v="-1"/>
    <n v="51.387"/>
    <n v="-1"/>
    <x v="0"/>
    <n v="-1"/>
    <n v="212"/>
    <n v="-0.271845"/>
    <n v="0.486856375274"/>
    <x v="0"/>
    <n v="100"/>
    <n v="1"/>
    <n v="0.24364012500000001"/>
    <n v="0.21521000000000001"/>
    <n v="1"/>
    <n v="1950.33"/>
    <x v="212"/>
    <n v="259"/>
    <n v="27.590000152587798"/>
    <x v="45"/>
    <n v="0.48705500000000002"/>
    <n v="51.387"/>
    <n v="0.29773500000000003"/>
    <n v="-1"/>
    <n v="0.28081041178100002"/>
    <n v="100"/>
    <n v="0.383833393528"/>
    <n v="1859.33"/>
    <n v="-1"/>
    <n v="181"/>
    <n v="-2.7873711999999999"/>
    <n v="1859.32995605468"/>
    <n v="65.209999999999994"/>
    <n v="42390"/>
    <s v="_NA_"/>
    <x v="0"/>
    <x v="45"/>
    <s v="_NA_"/>
    <s v="_NA_"/>
    <s v="_NA_"/>
    <s v="_NA_"/>
    <s v="_NA_"/>
    <s v="BOT"/>
    <s v="_NA_"/>
    <x v="24"/>
    <n v="-5139.7"/>
    <s v="S"/>
    <s v="_NA_"/>
    <s v="_NA_"/>
    <s v="_NA_"/>
    <s v="_NA_"/>
    <s v="USD"/>
    <s v="_NA_"/>
    <n v="0.62391203703703701"/>
    <d v="2016-01-20T00:00:00"/>
    <s v="U1060261"/>
    <s v="_NA_"/>
    <s v="_NA_"/>
    <x v="0"/>
    <x v="90"/>
    <s v="PCM-Tracking - LogHist.csv"/>
    <s v="_NA_"/>
    <d v="2016-01-20T00:00:00"/>
    <s v="_NA_"/>
    <x v="212"/>
    <x v="177"/>
    <x v="0"/>
    <x v="0"/>
    <x v="0"/>
    <x v="0"/>
  </r>
  <r>
    <n v="213"/>
    <n v="1812.29"/>
    <n v="-1"/>
    <n v="154.47"/>
    <n v="-1"/>
    <x v="0"/>
    <n v="-1"/>
    <n v="213"/>
    <n v="-0.271845"/>
    <n v="0.486856375274"/>
    <x v="0"/>
    <n v="35"/>
    <n v="1"/>
    <n v="0.24364012500000001"/>
    <n v="0.21521000000000001"/>
    <n v="1"/>
    <n v="1950.33"/>
    <x v="213"/>
    <n v="259"/>
    <n v="27.590000152587798"/>
    <x v="46"/>
    <n v="0.48705500000000002"/>
    <n v="154.47"/>
    <n v="0.29773500000000003"/>
    <n v="-1"/>
    <n v="0.28081041178100002"/>
    <n v="35"/>
    <n v="0.383833393528"/>
    <n v="1859.33"/>
    <n v="-1"/>
    <n v="183"/>
    <n v="-2.2784472"/>
    <n v="1859.32995605468"/>
    <n v="-111.18"/>
    <n v="42390"/>
    <s v="_NA_"/>
    <x v="0"/>
    <x v="46"/>
    <s v="_NA_"/>
    <s v="_NA_"/>
    <s v="_NA_"/>
    <s v="_NA_"/>
    <s v="_NA_"/>
    <s v="BOT"/>
    <s v="_NA_"/>
    <x v="35"/>
    <n v="-5407.45"/>
    <s v="S"/>
    <s v="_NA_"/>
    <s v="_NA_"/>
    <s v="_NA_"/>
    <s v="_NA_"/>
    <s v="USD"/>
    <s v="_NA_"/>
    <n v="0.62402777777777774"/>
    <d v="2016-01-20T00:00:00"/>
    <s v="U1060261"/>
    <s v="_NA_"/>
    <s v="_NA_"/>
    <x v="0"/>
    <x v="91"/>
    <s v="PCM-Tracking - LogHist.csv"/>
    <s v="_NA_"/>
    <d v="2016-01-20T00:00:00"/>
    <s v="_NA_"/>
    <x v="213"/>
    <x v="178"/>
    <x v="0"/>
    <x v="0"/>
    <x v="0"/>
    <x v="0"/>
  </r>
  <r>
    <n v="214"/>
    <n v="1812.29"/>
    <n v="-1"/>
    <n v="295.98"/>
    <n v="-1"/>
    <x v="0"/>
    <n v="-1"/>
    <n v="214"/>
    <n v="-0.271845"/>
    <n v="0.486856375274"/>
    <x v="0"/>
    <n v="20"/>
    <n v="1"/>
    <n v="0.24364012500000001"/>
    <n v="0.21521000000000001"/>
    <n v="1"/>
    <n v="1950.33"/>
    <x v="214"/>
    <n v="259"/>
    <n v="27.590000152587798"/>
    <x v="54"/>
    <n v="0.48705500000000002"/>
    <n v="295.98"/>
    <n v="0.29773500000000003"/>
    <n v="-1"/>
    <n v="0.28081041178100002"/>
    <n v="20"/>
    <n v="0.383833393528"/>
    <n v="1859.33"/>
    <n v="-1"/>
    <n v="210"/>
    <n v="-2.3116205600000002"/>
    <n v="1859.32995605468"/>
    <n v="-275.70999999999998"/>
    <n v="42390"/>
    <s v="_NA_"/>
    <x v="0"/>
    <x v="54"/>
    <s v="_NA_"/>
    <s v="_NA_"/>
    <s v="_NA_"/>
    <s v="_NA_"/>
    <s v="_NA_"/>
    <s v="BOT"/>
    <s v="_NA_"/>
    <x v="41"/>
    <n v="-5920.6"/>
    <s v="S"/>
    <s v="_NA_"/>
    <s v="_NA_"/>
    <s v="_NA_"/>
    <s v="_NA_"/>
    <s v="USD"/>
    <s v="_NA_"/>
    <n v="0.62424768518518514"/>
    <d v="2016-01-20T00:00:00"/>
    <s v="U1060261"/>
    <s v="_NA_"/>
    <s v="_NA_"/>
    <x v="0"/>
    <x v="92"/>
    <s v="PCM-Tracking - LogHist.csv"/>
    <s v="_NA_"/>
    <d v="2016-01-20T00:00:00"/>
    <s v="_NA_"/>
    <x v="214"/>
    <x v="179"/>
    <x v="0"/>
    <x v="0"/>
    <x v="0"/>
    <x v="0"/>
  </r>
  <r>
    <n v="215"/>
    <n v="1812.29"/>
    <n v="-1"/>
    <n v="2.17"/>
    <n v="-1"/>
    <x v="0"/>
    <n v="-1"/>
    <n v="215"/>
    <n v="-0.102113"/>
    <n v="0.48679270693900001"/>
    <x v="0"/>
    <n v="6600"/>
    <n v="49.8"/>
    <n v="0.24396562499999999"/>
    <n v="0.29753499999999999"/>
    <n v="1"/>
    <n v="1916.99"/>
    <x v="215"/>
    <n v="258"/>
    <n v="26.690000534057599"/>
    <x v="103"/>
    <n v="0.399648"/>
    <n v="2.23"/>
    <n v="0.302817"/>
    <n v="-1"/>
    <n v="0.28078074843"/>
    <n v="10000"/>
    <n v="0.38378672768400002"/>
    <n v="1882.95"/>
    <n v="-1"/>
    <n v="137"/>
    <n v="-204.37081119999999"/>
    <n v="1868.98999023437"/>
    <n v="-1095.2"/>
    <n v="42397"/>
    <s v="_NA_"/>
    <x v="1"/>
    <x v="103"/>
    <s v="_NA_"/>
    <s v="_NA_"/>
    <s v="_NA_"/>
    <s v="_NA_"/>
    <s v="_NA_"/>
    <s v="SLD"/>
    <s v="_NA_"/>
    <x v="4"/>
    <n v="21650.2"/>
    <s v="B"/>
    <s v="_NA_"/>
    <s v="_NA_"/>
    <s v="_NA_"/>
    <s v="_NA_"/>
    <s v="USD"/>
    <s v="_NA_"/>
    <n v="0.64099537037037035"/>
    <d v="2016-01-21T00:00:00"/>
    <s v="U1060261"/>
    <s v="_NA_"/>
    <s v="_NA_"/>
    <x v="0"/>
    <x v="93"/>
    <s v="PCM-Tracking - LogHist.csv"/>
    <s v="_NA_"/>
    <d v="2016-01-21T00:00:00"/>
    <s v="_NA_"/>
    <x v="215"/>
    <x v="180"/>
    <x v="0"/>
    <x v="0"/>
    <x v="0"/>
    <x v="0"/>
  </r>
  <r>
    <n v="216"/>
    <n v="1812.29"/>
    <n v="-1"/>
    <n v="2.17"/>
    <n v="-1"/>
    <x v="0"/>
    <n v="-1"/>
    <n v="216"/>
    <n v="-0.102113"/>
    <n v="0.48679270693900001"/>
    <x v="0"/>
    <n v="13400"/>
    <n v="49.8"/>
    <n v="0.24396562499999999"/>
    <n v="0.29753499999999999"/>
    <n v="1"/>
    <n v="1916.99"/>
    <x v="216"/>
    <n v="258"/>
    <n v="26.690000534057599"/>
    <x v="103"/>
    <n v="0.399648"/>
    <n v="2.2201"/>
    <n v="0.302817"/>
    <n v="-1"/>
    <n v="0.28078074843"/>
    <n v="10000"/>
    <n v="0.38378672768400002"/>
    <n v="1882.95"/>
    <n v="-1"/>
    <n v="138"/>
    <n v="-225.34738785600001"/>
    <n v="1868.98999023437"/>
    <n v="-2181.1999999999998"/>
    <n v="42397"/>
    <s v="_NA_"/>
    <x v="1"/>
    <x v="103"/>
    <s v="_NA_"/>
    <s v="_NA_"/>
    <s v="_NA_"/>
    <s v="_NA_"/>
    <s v="_NA_"/>
    <s v="SLD"/>
    <s v="_NA_"/>
    <x v="4"/>
    <n v="21650.2"/>
    <s v="B"/>
    <s v="_NA_"/>
    <s v="_NA_"/>
    <s v="_NA_"/>
    <s v="_NA_"/>
    <s v="USD"/>
    <s v="_NA_"/>
    <n v="0.64099537037037035"/>
    <d v="2016-01-21T00:00:00"/>
    <s v="U1060261"/>
    <s v="_NA_"/>
    <s v="_NA_"/>
    <x v="0"/>
    <x v="94"/>
    <s v="PCM-Tracking - LogHist.csv"/>
    <s v="_NA_"/>
    <d v="2016-01-21T00:00:00"/>
    <s v="_NA_"/>
    <x v="216"/>
    <x v="180"/>
    <x v="0"/>
    <x v="0"/>
    <x v="0"/>
    <x v="0"/>
  </r>
  <r>
    <n v="217"/>
    <n v="1812.29"/>
    <n v="-1"/>
    <n v="13.263999999999999"/>
    <n v="-1"/>
    <x v="0"/>
    <n v="-1"/>
    <n v="217"/>
    <n v="-0.102113"/>
    <n v="0.48679270693900001"/>
    <x v="0"/>
    <n v="750"/>
    <n v="3.93"/>
    <n v="0.24396562499999999"/>
    <n v="0.29753499999999999"/>
    <n v="1"/>
    <n v="1916.99"/>
    <x v="217"/>
    <n v="258"/>
    <n v="26.690000534057599"/>
    <x v="109"/>
    <n v="0.399648"/>
    <n v="13.263999999999999"/>
    <n v="0.302817"/>
    <n v="-1"/>
    <n v="0.28078074843"/>
    <n v="750"/>
    <n v="0.38378672768400002"/>
    <n v="1882.95"/>
    <n v="-1"/>
    <n v="141"/>
    <n v="-26.4330432"/>
    <n v="1868.98999023437"/>
    <n v="-997.5"/>
    <n v="42397"/>
    <s v="_NA_"/>
    <x v="1"/>
    <x v="109"/>
    <s v="_NA_"/>
    <s v="_NA_"/>
    <s v="_NA_"/>
    <s v="_NA_"/>
    <s v="_NA_"/>
    <s v="SLD"/>
    <s v="_NA_"/>
    <x v="49"/>
    <n v="9944.07"/>
    <s v="B"/>
    <s v="_NA_"/>
    <s v="_NA_"/>
    <s v="_NA_"/>
    <s v="_NA_"/>
    <s v="USD"/>
    <s v="_NA_"/>
    <n v="0.63141203703703697"/>
    <d v="2016-01-21T00:00:00"/>
    <s v="U1060261"/>
    <s v="_NA_"/>
    <s v="_NA_"/>
    <x v="0"/>
    <x v="95"/>
    <s v="PCM-Tracking - LogHist.csv"/>
    <s v="_NA_"/>
    <d v="2016-01-21T00:00:00"/>
    <s v="_NA_"/>
    <x v="217"/>
    <x v="181"/>
    <x v="0"/>
    <x v="0"/>
    <x v="0"/>
    <x v="0"/>
  </r>
  <r>
    <n v="218"/>
    <n v="1812.29"/>
    <n v="-1"/>
    <n v="56.33"/>
    <n v="-1"/>
    <x v="0"/>
    <n v="-1"/>
    <n v="218"/>
    <n v="-0.102113"/>
    <n v="0.48679270693900001"/>
    <x v="0"/>
    <n v="150"/>
    <n v="1.1599999999999999"/>
    <n v="0.24396562499999999"/>
    <n v="0.29753499999999999"/>
    <n v="1"/>
    <n v="1916.99"/>
    <x v="218"/>
    <n v="258"/>
    <n v="26.690000534057599"/>
    <x v="111"/>
    <n v="0.399648"/>
    <n v="56.33"/>
    <n v="0.302817"/>
    <n v="-1"/>
    <n v="0.28078074843"/>
    <n v="150"/>
    <n v="0.38378672768400002"/>
    <n v="1882.95"/>
    <n v="-1"/>
    <n v="162"/>
    <n v="-4.8554708"/>
    <n v="1868.98999023437"/>
    <n v="-1082.2"/>
    <n v="42397"/>
    <s v="_NA_"/>
    <x v="1"/>
    <x v="111"/>
    <s v="_NA_"/>
    <s v="_NA_"/>
    <s v="_NA_"/>
    <s v="_NA_"/>
    <s v="_NA_"/>
    <s v="SLD"/>
    <s v="_NA_"/>
    <x v="50"/>
    <n v="8448.34"/>
    <s v="B"/>
    <s v="_NA_"/>
    <s v="_NA_"/>
    <s v="_NA_"/>
    <s v="_NA_"/>
    <s v="USD"/>
    <s v="_NA_"/>
    <n v="0.6315277777777778"/>
    <d v="2016-01-21T00:00:00"/>
    <s v="U1060261"/>
    <s v="_NA_"/>
    <s v="_NA_"/>
    <x v="0"/>
    <x v="96"/>
    <s v="PCM-Tracking - LogHist.csv"/>
    <s v="_NA_"/>
    <d v="2016-01-21T00:00:00"/>
    <s v="_NA_"/>
    <x v="218"/>
    <x v="182"/>
    <x v="0"/>
    <x v="0"/>
    <x v="0"/>
    <x v="0"/>
  </r>
  <r>
    <n v="219"/>
    <n v="1812.29"/>
    <n v="-1"/>
    <n v="2.17"/>
    <n v="-1"/>
    <x v="0"/>
    <n v="-1"/>
    <n v="219"/>
    <n v="-0.102113"/>
    <n v="0.48679270693900001"/>
    <x v="0"/>
    <n v="10000"/>
    <n v="49.8"/>
    <n v="0.24396562499999999"/>
    <n v="0.29753499999999999"/>
    <n v="1"/>
    <n v="1916.99"/>
    <x v="219"/>
    <n v="258"/>
    <n v="26.690000534057599"/>
    <x v="103"/>
    <n v="0.399648"/>
    <n v="2.1700059999999999"/>
    <n v="0.302817"/>
    <n v="-1"/>
    <n v="0.28078074843"/>
    <n v="10000"/>
    <n v="0.38378672768400002"/>
    <n v="1882.95"/>
    <n v="-1"/>
    <n v="139"/>
    <n v="-220.999281104"/>
    <n v="1868.98999023437"/>
    <n v="-2171.1999999999998"/>
    <n v="42397"/>
    <s v="_NA_"/>
    <x v="1"/>
    <x v="103"/>
    <s v="_NA_"/>
    <s v="_NA_"/>
    <s v="_NA_"/>
    <s v="_NA_"/>
    <s v="_NA_"/>
    <s v="SLD"/>
    <s v="_NA_"/>
    <x v="4"/>
    <n v="21650.2"/>
    <s v="B"/>
    <s v="_NA_"/>
    <s v="_NA_"/>
    <s v="_NA_"/>
    <s v="_NA_"/>
    <s v="USD"/>
    <s v="_NA_"/>
    <n v="0.64099537037037035"/>
    <d v="2016-01-21T00:00:00"/>
    <s v="U1060261"/>
    <s v="_NA_"/>
    <s v="_NA_"/>
    <x v="0"/>
    <x v="97"/>
    <s v="PCM-Tracking - LogHist.csv"/>
    <s v="_NA_"/>
    <d v="2016-01-21T00:00:00"/>
    <s v="_NA_"/>
    <x v="219"/>
    <x v="180"/>
    <x v="0"/>
    <x v="0"/>
    <x v="0"/>
    <x v="0"/>
  </r>
  <r>
    <n v="220"/>
    <n v="1812.29"/>
    <n v="-1"/>
    <n v="8.56"/>
    <n v="-1"/>
    <x v="0"/>
    <n v="-1"/>
    <n v="220"/>
    <n v="-0.102113"/>
    <n v="0.48679270693900001"/>
    <x v="0"/>
    <n v="500"/>
    <n v="2.58"/>
    <n v="0.24396562499999999"/>
    <n v="0.29753499999999999"/>
    <n v="1"/>
    <n v="1916.99"/>
    <x v="220"/>
    <n v="258"/>
    <n v="22.340000152587798"/>
    <x v="132"/>
    <n v="0.399648"/>
    <n v="8.56"/>
    <n v="0.302817"/>
    <n v="-1"/>
    <n v="0.28078074843"/>
    <n v="500"/>
    <n v="0.38378672768400002"/>
    <n v="1882.95"/>
    <n v="-1"/>
    <n v="124"/>
    <n v="-32.578752000000001"/>
    <n v="1906.90002441406"/>
    <n v="-510"/>
    <n v="42397"/>
    <s v="_NA_"/>
    <x v="1"/>
    <x v="132"/>
    <s v="_NA_"/>
    <s v="_NA_"/>
    <s v="_NA_"/>
    <s v="_NA_"/>
    <s v="_NA_"/>
    <s v="SLD"/>
    <s v="_NA_"/>
    <x v="7"/>
    <n v="4277.42"/>
    <s v="B"/>
    <s v="_NA_"/>
    <s v="_NA_"/>
    <s v="_NA_"/>
    <s v="_NA_"/>
    <s v="USD"/>
    <s v="_NA_"/>
    <n v="0.42327546296296298"/>
    <d v="2016-01-22T00:00:00"/>
    <s v="U1060261"/>
    <s v="_NA_"/>
    <s v="_NA_"/>
    <x v="0"/>
    <x v="98"/>
    <s v="PCM-Tracking - LogHist.csv"/>
    <s v="_NA_"/>
    <d v="2016-01-22T00:00:00"/>
    <s v="_NA_"/>
    <x v="220"/>
    <x v="183"/>
    <x v="0"/>
    <x v="0"/>
    <x v="0"/>
    <x v="0"/>
  </r>
  <r>
    <n v="221"/>
    <n v="1812.29"/>
    <n v="-1"/>
    <n v="16.2"/>
    <n v="-1"/>
    <x v="0"/>
    <n v="-1"/>
    <n v="221"/>
    <n v="-0.102113"/>
    <n v="0.48679270693900001"/>
    <x v="0"/>
    <n v="250"/>
    <n v="1.07"/>
    <n v="0.24396562499999999"/>
    <n v="0.29753499999999999"/>
    <n v="1"/>
    <n v="1916.99"/>
    <x v="221"/>
    <n v="258"/>
    <n v="22.340000152587798"/>
    <x v="130"/>
    <n v="0.399648"/>
    <n v="16.2"/>
    <n v="0.302817"/>
    <n v="-1"/>
    <n v="0.28078074843"/>
    <n v="250"/>
    <n v="0.38378672768400002"/>
    <n v="1882.95"/>
    <n v="-1"/>
    <n v="132"/>
    <n v="-16.57452"/>
    <n v="1906.90002441406"/>
    <n v="-753"/>
    <n v="42397"/>
    <s v="_NA_"/>
    <x v="1"/>
    <x v="130"/>
    <s v="_NA_"/>
    <s v="_NA_"/>
    <s v="_NA_"/>
    <s v="_NA_"/>
    <s v="_NA_"/>
    <s v="SLD"/>
    <s v="_NA_"/>
    <x v="21"/>
    <n v="4048.93"/>
    <s v="B"/>
    <s v="_NA_"/>
    <s v="_NA_"/>
    <s v="_NA_"/>
    <s v="_NA_"/>
    <s v="USD"/>
    <s v="_NA_"/>
    <n v="0.42430555555555555"/>
    <d v="2016-01-22T00:00:00"/>
    <s v="U1060261"/>
    <s v="_NA_"/>
    <s v="_NA_"/>
    <x v="0"/>
    <x v="99"/>
    <s v="PCM-Tracking - LogHist.csv"/>
    <s v="_NA_"/>
    <d v="2016-01-22T00:00:00"/>
    <s v="_NA_"/>
    <x v="221"/>
    <x v="184"/>
    <x v="0"/>
    <x v="0"/>
    <x v="0"/>
    <x v="0"/>
  </r>
  <r>
    <n v="222"/>
    <n v="1812.29"/>
    <n v="-1"/>
    <n v="3.97"/>
    <n v="-1"/>
    <x v="0"/>
    <n v="-1"/>
    <n v="222"/>
    <n v="-0.102113"/>
    <n v="0.48679270693900001"/>
    <x v="0"/>
    <n v="2750"/>
    <n v="35.51"/>
    <n v="0.24396562499999999"/>
    <n v="0.29753499999999999"/>
    <n v="1"/>
    <n v="1916.99"/>
    <x v="222"/>
    <n v="258"/>
    <n v="22.340000152587798"/>
    <x v="107"/>
    <n v="0.399648"/>
    <n v="4.2707272730000003"/>
    <n v="0.302817"/>
    <n v="-1"/>
    <n v="0.28078074843"/>
    <n v="7000"/>
    <n v="0.38378672768400002"/>
    <n v="1882.95"/>
    <n v="-1"/>
    <n v="114"/>
    <n v="-99.366098800000003"/>
    <n v="1906.90002441406"/>
    <n v="-1984.9"/>
    <n v="42397"/>
    <s v="_NA_"/>
    <x v="1"/>
    <x v="107"/>
    <s v="_NA_"/>
    <s v="_NA_"/>
    <s v="_NA_"/>
    <s v="_NA_"/>
    <s v="_NA_"/>
    <s v="SLD"/>
    <s v="_NA_"/>
    <x v="1"/>
    <n v="27754.49"/>
    <s v="B"/>
    <s v="_NA_"/>
    <s v="_NA_"/>
    <s v="_NA_"/>
    <s v="_NA_"/>
    <s v="USD"/>
    <s v="_NA_"/>
    <n v="0.55162037037037037"/>
    <d v="2016-01-22T00:00:00"/>
    <s v="U1060261"/>
    <s v="_NA_"/>
    <s v="_NA_"/>
    <x v="0"/>
    <x v="100"/>
    <s v="PCM-Tracking - LogHist.csv"/>
    <s v="_NA_"/>
    <d v="2016-01-22T00:00:00"/>
    <s v="_NA_"/>
    <x v="222"/>
    <x v="185"/>
    <x v="0"/>
    <x v="0"/>
    <x v="0"/>
    <x v="0"/>
  </r>
  <r>
    <n v="223"/>
    <n v="1812.29"/>
    <n v="-1"/>
    <n v="23.878699999999998"/>
    <n v="-1"/>
    <x v="0"/>
    <n v="-1"/>
    <n v="223"/>
    <n v="-0.102113"/>
    <n v="0.48679270693900001"/>
    <x v="0"/>
    <n v="175"/>
    <n v="1.55"/>
    <n v="0.24396562499999999"/>
    <n v="0.29753499999999999"/>
    <n v="1"/>
    <n v="1916.99"/>
    <x v="223"/>
    <n v="258"/>
    <n v="22.340000152587798"/>
    <x v="135"/>
    <n v="0.399648"/>
    <n v="23.96"/>
    <n v="0.302817"/>
    <n v="-1"/>
    <n v="0.28078074843"/>
    <n v="350"/>
    <n v="0.38378672768400002"/>
    <n v="1882.95"/>
    <n v="-1"/>
    <n v="153"/>
    <n v="-10.077151199999999"/>
    <n v="1906.90002441406"/>
    <n v="-444.75"/>
    <n v="42397"/>
    <s v="_NA_"/>
    <x v="1"/>
    <x v="135"/>
    <s v="_NA_"/>
    <s v="_NA_"/>
    <s v="_NA_"/>
    <s v="_NA_"/>
    <s v="_NA_"/>
    <s v="SLD"/>
    <s v="_NA_"/>
    <x v="2"/>
    <n v="8356"/>
    <s v="B"/>
    <s v="_NA_"/>
    <s v="_NA_"/>
    <s v="_NA_"/>
    <s v="_NA_"/>
    <s v="USD"/>
    <s v="_NA_"/>
    <n v="0.49880787037037039"/>
    <d v="2016-01-22T00:00:00"/>
    <s v="U1060261"/>
    <s v="_NA_"/>
    <s v="_NA_"/>
    <x v="0"/>
    <x v="101"/>
    <s v="PCM-Tracking - LogHist.csv"/>
    <s v="_NA_"/>
    <d v="2016-01-22T00:00:00"/>
    <s v="_NA_"/>
    <x v="223"/>
    <x v="186"/>
    <x v="0"/>
    <x v="0"/>
    <x v="0"/>
    <x v="0"/>
  </r>
  <r>
    <n v="224"/>
    <n v="1812.29"/>
    <n v="-1"/>
    <n v="3.681"/>
    <n v="-1"/>
    <x v="0"/>
    <n v="-1"/>
    <n v="224"/>
    <n v="-0.102113"/>
    <n v="0.48679270693900001"/>
    <x v="0"/>
    <n v="1000"/>
    <n v="24.93"/>
    <n v="0.24396562499999999"/>
    <n v="0.29753499999999999"/>
    <n v="1"/>
    <n v="1916.99"/>
    <x v="224"/>
    <n v="258"/>
    <n v="22.340000152587798"/>
    <x v="105"/>
    <n v="0.399648"/>
    <n v="3.6512025000000001"/>
    <n v="0.302817"/>
    <n v="-1"/>
    <n v="0.28078074843"/>
    <n v="6000"/>
    <n v="0.38378672768400002"/>
    <n v="1882.95"/>
    <n v="-1"/>
    <n v="200"/>
    <n v="-52.837457008000001"/>
    <n v="1906.90002441406"/>
    <n v="-58.5"/>
    <n v="42397"/>
    <s v="_NA_"/>
    <x v="1"/>
    <x v="105"/>
    <s v="_NA_"/>
    <s v="_NA_"/>
    <s v="_NA_"/>
    <s v="_NA_"/>
    <s v="_NA_"/>
    <s v="SLD"/>
    <s v="_NA_"/>
    <x v="20"/>
    <n v="22061.07"/>
    <s v="B"/>
    <s v="_NA_"/>
    <s v="_NA_"/>
    <s v="_NA_"/>
    <s v="_NA_"/>
    <s v="USD"/>
    <s v="_NA_"/>
    <n v="0.59991898148148148"/>
    <d v="2016-01-22T00:00:00"/>
    <s v="U1060261"/>
    <s v="_NA_"/>
    <s v="_NA_"/>
    <x v="0"/>
    <x v="102"/>
    <s v="PCM-Tracking - LogHist.csv"/>
    <s v="_NA_"/>
    <d v="2016-01-22T00:00:00"/>
    <s v="_NA_"/>
    <x v="224"/>
    <x v="187"/>
    <x v="0"/>
    <x v="0"/>
    <x v="0"/>
    <x v="0"/>
  </r>
  <r>
    <n v="225"/>
    <n v="1812.29"/>
    <n v="-1"/>
    <n v="3.681"/>
    <n v="-1"/>
    <x v="0"/>
    <n v="-1"/>
    <n v="225"/>
    <n v="-0.102113"/>
    <n v="0.48679270693900001"/>
    <x v="0"/>
    <n v="5000"/>
    <n v="24.93"/>
    <n v="0.24396562499999999"/>
    <n v="0.29753499999999999"/>
    <n v="1"/>
    <n v="1916.99"/>
    <x v="225"/>
    <n v="258"/>
    <n v="22.340000152587798"/>
    <x v="140"/>
    <n v="0.399648"/>
    <n v="3.6512025000000001"/>
    <n v="0.302817"/>
    <n v="-1"/>
    <n v="0.28078074843"/>
    <n v="6000"/>
    <n v="0.38378672768400002"/>
    <n v="1882.95"/>
    <n v="-1"/>
    <n v="201"/>
    <n v="-54.437457008000003"/>
    <n v="1906.90002441406"/>
    <n v="-220.1"/>
    <n v="42397"/>
    <s v="_NA_"/>
    <x v="1"/>
    <x v="140"/>
    <s v="_NA_"/>
    <s v="_NA_"/>
    <s v="_NA_"/>
    <s v="_NA_"/>
    <s v="_NA_"/>
    <s v="SLD"/>
    <s v="_NA_"/>
    <x v="20"/>
    <n v="22061.07"/>
    <s v="B"/>
    <s v="_NA_"/>
    <s v="_NA_"/>
    <s v="_NA_"/>
    <s v="_NA_"/>
    <s v="USD"/>
    <s v="_NA_"/>
    <n v="0.59991898148148148"/>
    <d v="2016-01-22T00:00:00"/>
    <s v="U1060261"/>
    <s v="_NA_"/>
    <s v="_NA_"/>
    <x v="0"/>
    <x v="102"/>
    <s v="PCM-Tracking - LogHist.csv"/>
    <s v="_NA_"/>
    <d v="2016-01-22T00:00:00"/>
    <s v="_NA_"/>
    <x v="225"/>
    <x v="187"/>
    <x v="0"/>
    <x v="0"/>
    <x v="0"/>
    <x v="0"/>
  </r>
  <r>
    <n v="226"/>
    <n v="1812.29"/>
    <n v="-1"/>
    <n v="3.681"/>
    <n v="-1"/>
    <x v="0"/>
    <n v="-1"/>
    <n v="226"/>
    <n v="-0.102113"/>
    <n v="0.48679270693900001"/>
    <x v="0"/>
    <n v="2000"/>
    <n v="24.93"/>
    <n v="0.24396562499999999"/>
    <n v="0.29753499999999999"/>
    <n v="1"/>
    <n v="1916.99"/>
    <x v="226"/>
    <n v="258"/>
    <n v="22.340000152587798"/>
    <x v="141"/>
    <n v="0.399648"/>
    <n v="3.6512025000000001"/>
    <n v="0.302817"/>
    <n v="-1"/>
    <n v="0.28078074843"/>
    <n v="6000"/>
    <n v="0.38378672768400002"/>
    <n v="1882.95"/>
    <n v="-1"/>
    <n v="202"/>
    <n v="-82.737457008000007"/>
    <n v="1906.90002441406"/>
    <n v="-168.4"/>
    <n v="42397"/>
    <s v="_NA_"/>
    <x v="1"/>
    <x v="141"/>
    <s v="_NA_"/>
    <s v="_NA_"/>
    <s v="_NA_"/>
    <s v="_NA_"/>
    <s v="_NA_"/>
    <s v="SLD"/>
    <s v="_NA_"/>
    <x v="20"/>
    <n v="22061.07"/>
    <s v="B"/>
    <s v="_NA_"/>
    <s v="_NA_"/>
    <s v="_NA_"/>
    <s v="_NA_"/>
    <s v="USD"/>
    <s v="_NA_"/>
    <n v="0.59991898148148148"/>
    <d v="2016-01-22T00:00:00"/>
    <s v="U1060261"/>
    <s v="_NA_"/>
    <s v="_NA_"/>
    <x v="0"/>
    <x v="102"/>
    <s v="PCM-Tracking - LogHist.csv"/>
    <s v="_NA_"/>
    <d v="2016-01-22T00:00:00"/>
    <s v="_NA_"/>
    <x v="226"/>
    <x v="187"/>
    <x v="0"/>
    <x v="0"/>
    <x v="0"/>
    <x v="0"/>
  </r>
  <r>
    <n v="227"/>
    <n v="1812.29"/>
    <n v="-1"/>
    <n v="5.9829999999999997"/>
    <n v="-1"/>
    <x v="0"/>
    <n v="-1"/>
    <n v="227"/>
    <n v="-0.102113"/>
    <n v="0.48679270693900001"/>
    <x v="0"/>
    <n v="1250"/>
    <n v="2.16"/>
    <n v="0.24396562499999999"/>
    <n v="0.29753499999999999"/>
    <n v="1"/>
    <n v="1916.99"/>
    <x v="227"/>
    <n v="258"/>
    <n v="22.340000152587798"/>
    <x v="124"/>
    <n v="0.399648"/>
    <n v="6.0101000000000004"/>
    <n v="0.302817"/>
    <n v="-1"/>
    <n v="0.28078074843"/>
    <n v="500"/>
    <n v="0.38378672768400002"/>
    <n v="1882.95"/>
    <n v="-1"/>
    <n v="119"/>
    <n v="-44.428232299999998"/>
    <n v="1906.90002441406"/>
    <n v="-1339.29"/>
    <n v="42397"/>
    <s v="_NA_"/>
    <x v="1"/>
    <x v="124"/>
    <s v="_NA_"/>
    <s v="_NA_"/>
    <s v="_NA_"/>
    <s v="_NA_"/>
    <s v="_NA_"/>
    <s v="SLD"/>
    <s v="_NA_"/>
    <x v="18"/>
    <n v="2989.34"/>
    <s v="B"/>
    <s v="_NA_"/>
    <s v="_NA_"/>
    <s v="_NA_"/>
    <s v="_NA_"/>
    <s v="USD"/>
    <s v="_NA_"/>
    <n v="0.49928240740740742"/>
    <d v="2016-01-22T00:00:00"/>
    <s v="U1060261"/>
    <s v="_NA_"/>
    <s v="_NA_"/>
    <x v="0"/>
    <x v="103"/>
    <s v="PCM-Tracking - LogHist.csv"/>
    <s v="_NA_"/>
    <d v="2016-01-22T00:00:00"/>
    <s v="_NA_"/>
    <x v="227"/>
    <x v="188"/>
    <x v="0"/>
    <x v="0"/>
    <x v="0"/>
    <x v="0"/>
  </r>
  <r>
    <n v="228"/>
    <n v="1812.29"/>
    <n v="-1"/>
    <n v="3.02"/>
    <n v="-1"/>
    <x v="0"/>
    <n v="-1"/>
    <n v="228"/>
    <n v="-0.102113"/>
    <n v="0.48679270693900001"/>
    <x v="0"/>
    <n v="3000"/>
    <n v="25"/>
    <n v="0.24396562499999999"/>
    <n v="0.29753499999999999"/>
    <n v="1"/>
    <n v="1916.99"/>
    <x v="228"/>
    <n v="258"/>
    <n v="22.340000152587798"/>
    <x v="142"/>
    <n v="0.399648"/>
    <n v="3.02"/>
    <n v="0.302817"/>
    <n v="-1"/>
    <n v="0.28078074843"/>
    <n v="5000"/>
    <n v="0.38378672768400002"/>
    <n v="1882.95"/>
    <n v="-1"/>
    <n v="386"/>
    <n v="-40.192276"/>
    <n v="1906.90002441406"/>
    <n v="-255.19"/>
    <n v="42397"/>
    <s v="_NA_"/>
    <x v="0"/>
    <x v="142"/>
    <s v="_NA_"/>
    <s v="_NA_"/>
    <s v="_NA_"/>
    <s v="_NA_"/>
    <s v="_NA_"/>
    <s v="BOT"/>
    <s v="_NA_"/>
    <x v="17"/>
    <n v="-15125"/>
    <s v="S"/>
    <s v="_NA_"/>
    <s v="_NA_"/>
    <s v="_NA_"/>
    <s v="_NA_"/>
    <s v="USD"/>
    <s v="_NA_"/>
    <n v="0.48805555555555552"/>
    <d v="2016-01-22T00:00:00"/>
    <s v="U1060261"/>
    <s v="_NA_"/>
    <s v="_NA_"/>
    <x v="0"/>
    <x v="104"/>
    <s v="PCM-Tracking - LogHist.csv"/>
    <s v="_NA_"/>
    <d v="2016-01-22T00:00:00"/>
    <s v="_NA_"/>
    <x v="228"/>
    <x v="189"/>
    <x v="0"/>
    <x v="0"/>
    <x v="0"/>
    <x v="0"/>
  </r>
  <r>
    <n v="229"/>
    <n v="1812.29"/>
    <n v="-1"/>
    <n v="3.02"/>
    <n v="-1"/>
    <x v="0"/>
    <n v="-1"/>
    <n v="229"/>
    <n v="-0.102113"/>
    <n v="0.48679270693900001"/>
    <x v="0"/>
    <n v="2000"/>
    <n v="25"/>
    <n v="0.24396562499999999"/>
    <n v="0.29753499999999999"/>
    <n v="1"/>
    <n v="1916.99"/>
    <x v="229"/>
    <n v="258"/>
    <n v="22.340000152587798"/>
    <x v="143"/>
    <n v="0.399648"/>
    <n v="3.02"/>
    <n v="0.302817"/>
    <n v="-1"/>
    <n v="0.28078074843"/>
    <n v="5000"/>
    <n v="0.38378672768400002"/>
    <n v="1882.95"/>
    <n v="-1"/>
    <n v="383"/>
    <n v="-35.128619999999998"/>
    <n v="1906.90002441406"/>
    <n v="-150.13"/>
    <n v="42397"/>
    <s v="_NA_"/>
    <x v="0"/>
    <x v="143"/>
    <s v="_NA_"/>
    <s v="_NA_"/>
    <s v="_NA_"/>
    <s v="_NA_"/>
    <s v="_NA_"/>
    <s v="BOT"/>
    <s v="_NA_"/>
    <x v="17"/>
    <n v="-15125"/>
    <s v="S"/>
    <s v="_NA_"/>
    <s v="_NA_"/>
    <s v="_NA_"/>
    <s v="_NA_"/>
    <s v="USD"/>
    <s v="_NA_"/>
    <n v="0.48805555555555552"/>
    <d v="2016-01-22T00:00:00"/>
    <s v="U1060261"/>
    <s v="_NA_"/>
    <s v="_NA_"/>
    <x v="0"/>
    <x v="104"/>
    <s v="PCM-Tracking - LogHist.csv"/>
    <s v="_NA_"/>
    <d v="2016-01-22T00:00:00"/>
    <s v="_NA_"/>
    <x v="229"/>
    <x v="189"/>
    <x v="0"/>
    <x v="0"/>
    <x v="0"/>
    <x v="0"/>
  </r>
  <r>
    <n v="230"/>
    <n v="1812.29"/>
    <n v="-1"/>
    <n v="2.99"/>
    <n v="-1"/>
    <x v="0"/>
    <n v="-1"/>
    <n v="230"/>
    <n v="-0.102113"/>
    <n v="0.48679270693900001"/>
    <x v="0"/>
    <n v="3000"/>
    <n v="25"/>
    <n v="0.24396562499999999"/>
    <n v="0.29753499999999999"/>
    <n v="1"/>
    <n v="1916.99"/>
    <x v="230"/>
    <n v="258"/>
    <n v="22.340000152587798"/>
    <x v="143"/>
    <n v="0.399648"/>
    <n v="2.99"/>
    <n v="0.302817"/>
    <n v="-1"/>
    <n v="0.28078074843"/>
    <n v="5000"/>
    <n v="0.38378672768400002"/>
    <n v="1882.95"/>
    <n v="-1"/>
    <n v="387"/>
    <n v="-40.192929999999997"/>
    <n v="1906.90002441406"/>
    <n v="-135.19"/>
    <n v="42397"/>
    <s v="_NA_"/>
    <x v="0"/>
    <x v="144"/>
    <s v="_NA_"/>
    <s v="_NA_"/>
    <s v="_NA_"/>
    <s v="_NA_"/>
    <s v="_NA_"/>
    <s v="BOT"/>
    <s v="_NA_"/>
    <x v="31"/>
    <n v="-14975"/>
    <s v="S"/>
    <s v="_NA_"/>
    <s v="_NA_"/>
    <s v="_NA_"/>
    <s v="_NA_"/>
    <s v="USD"/>
    <s v="_NA_"/>
    <n v="0.48835648148148153"/>
    <d v="2016-01-22T00:00:00"/>
    <s v="U1060261"/>
    <s v="_NA_"/>
    <s v="_NA_"/>
    <x v="0"/>
    <x v="105"/>
    <s v="PCM-Tracking - LogHist.csv"/>
    <s v="_NA_"/>
    <d v="2016-01-22T00:00:00"/>
    <s v="_NA_"/>
    <x v="230"/>
    <x v="190"/>
    <x v="0"/>
    <x v="0"/>
    <x v="0"/>
    <x v="0"/>
  </r>
  <r>
    <n v="231"/>
    <n v="1812.29"/>
    <n v="-1"/>
    <n v="2.99"/>
    <n v="-1"/>
    <x v="0"/>
    <n v="-1"/>
    <n v="231"/>
    <n v="-0.102113"/>
    <n v="0.48679270693900001"/>
    <x v="0"/>
    <n v="2000"/>
    <n v="25"/>
    <n v="0.24396562499999999"/>
    <n v="0.29753499999999999"/>
    <n v="1"/>
    <n v="1916.99"/>
    <x v="231"/>
    <n v="258"/>
    <n v="22.340000152587798"/>
    <x v="144"/>
    <n v="0.399648"/>
    <n v="2.99"/>
    <n v="0.302817"/>
    <n v="-1"/>
    <n v="0.28078074843"/>
    <n v="5000"/>
    <n v="0.38378672768400002"/>
    <n v="1882.95"/>
    <n v="-1"/>
    <n v="382"/>
    <n v="-35.128622397999997"/>
    <n v="1906.90002441406"/>
    <n v="-90.13"/>
    <n v="42397"/>
    <s v="_NA_"/>
    <x v="0"/>
    <x v="145"/>
    <s v="_NA_"/>
    <s v="_NA_"/>
    <s v="_NA_"/>
    <s v="_NA_"/>
    <s v="_NA_"/>
    <s v="BOT"/>
    <s v="_NA_"/>
    <x v="31"/>
    <n v="-14975"/>
    <s v="S"/>
    <s v="_NA_"/>
    <s v="_NA_"/>
    <s v="_NA_"/>
    <s v="_NA_"/>
    <s v="USD"/>
    <s v="_NA_"/>
    <n v="0.48835648148148153"/>
    <d v="2016-01-22T00:00:00"/>
    <s v="U1060261"/>
    <s v="_NA_"/>
    <s v="_NA_"/>
    <x v="0"/>
    <x v="105"/>
    <s v="PCM-Tracking - LogHist.csv"/>
    <s v="_NA_"/>
    <d v="2016-01-22T00:00:00"/>
    <s v="_NA_"/>
    <x v="231"/>
    <x v="190"/>
    <x v="0"/>
    <x v="0"/>
    <x v="0"/>
    <x v="0"/>
  </r>
  <r>
    <n v="232"/>
    <n v="1812.29"/>
    <n v="-1"/>
    <n v="1.39"/>
    <n v="-1"/>
    <x v="0"/>
    <n v="-1"/>
    <n v="233"/>
    <n v="-0.102113"/>
    <n v="0.48679270693900001"/>
    <x v="0"/>
    <n v="2000"/>
    <n v="25"/>
    <n v="0.24396562499999999"/>
    <n v="0.29753499999999999"/>
    <n v="1"/>
    <n v="1916.99"/>
    <x v="232"/>
    <n v="258"/>
    <n v="22.340000152587798"/>
    <x v="145"/>
    <n v="0.399648"/>
    <n v="1.39"/>
    <n v="0.302817"/>
    <n v="-1"/>
    <n v="0.28078074843"/>
    <n v="5000"/>
    <n v="0.38378672768400002"/>
    <n v="1882.95"/>
    <n v="-1"/>
    <n v="384"/>
    <n v="-35.056244"/>
    <n v="1906.90002441406"/>
    <n v="-210.06"/>
    <n v="42397"/>
    <s v="_NA_"/>
    <x v="0"/>
    <x v="146"/>
    <s v="_NA_"/>
    <s v="_NA_"/>
    <s v="_NA_"/>
    <s v="_NA_"/>
    <s v="_NA_"/>
    <s v="BOT"/>
    <s v="_NA_"/>
    <x v="27"/>
    <n v="-6975"/>
    <s v="S"/>
    <s v="_NA_"/>
    <s v="_NA_"/>
    <s v="_NA_"/>
    <s v="_NA_"/>
    <s v="USD"/>
    <s v="_NA_"/>
    <n v="0.48844907407407406"/>
    <d v="2016-01-22T00:00:00"/>
    <s v="U1060261"/>
    <s v="_NA_"/>
    <s v="_NA_"/>
    <x v="0"/>
    <x v="106"/>
    <s v="PCM-Tracking - LogHist.csv"/>
    <s v="_NA_"/>
    <d v="2016-01-22T00:00:00"/>
    <s v="_NA_"/>
    <x v="232"/>
    <x v="191"/>
    <x v="0"/>
    <x v="0"/>
    <x v="0"/>
    <x v="0"/>
  </r>
  <r>
    <n v="233"/>
    <n v="1812.29"/>
    <n v="-1"/>
    <n v="1.39"/>
    <n v="-1"/>
    <x v="0"/>
    <n v="-1"/>
    <n v="232"/>
    <n v="-0.102113"/>
    <n v="0.48679270693900001"/>
    <x v="0"/>
    <n v="3000"/>
    <n v="25"/>
    <n v="0.24396562499999999"/>
    <n v="0.29753499999999999"/>
    <n v="1"/>
    <n v="1916.99"/>
    <x v="233"/>
    <n v="258"/>
    <n v="22.340000152587798"/>
    <x v="145"/>
    <n v="0.399648"/>
    <n v="1.39"/>
    <n v="0.302817"/>
    <n v="-1"/>
    <n v="0.28078074843"/>
    <n v="5000"/>
    <n v="0.38378672768400002"/>
    <n v="1882.95"/>
    <n v="-1"/>
    <n v="388"/>
    <n v="-40.084366000000003"/>
    <n v="1906.90002441406"/>
    <n v="-315.08"/>
    <n v="42397"/>
    <s v="_NA_"/>
    <x v="0"/>
    <x v="147"/>
    <s v="_NA_"/>
    <s v="_NA_"/>
    <s v="_NA_"/>
    <s v="_NA_"/>
    <s v="_NA_"/>
    <s v="BOT"/>
    <s v="_NA_"/>
    <x v="27"/>
    <n v="-6975"/>
    <s v="S"/>
    <s v="_NA_"/>
    <s v="_NA_"/>
    <s v="_NA_"/>
    <s v="_NA_"/>
    <s v="USD"/>
    <s v="_NA_"/>
    <n v="0.48844907407407406"/>
    <d v="2016-01-22T00:00:00"/>
    <s v="U1060261"/>
    <s v="_NA_"/>
    <s v="_NA_"/>
    <x v="0"/>
    <x v="106"/>
    <s v="PCM-Tracking - LogHist.csv"/>
    <s v="_NA_"/>
    <d v="2016-01-22T00:00:00"/>
    <s v="_NA_"/>
    <x v="233"/>
    <x v="191"/>
    <x v="0"/>
    <x v="0"/>
    <x v="0"/>
    <x v="0"/>
  </r>
  <r>
    <n v="234"/>
    <n v="1812.29"/>
    <n v="-1"/>
    <n v="1.37"/>
    <n v="-1"/>
    <x v="0"/>
    <n v="-1"/>
    <n v="234"/>
    <n v="-0.102113"/>
    <n v="0.48679270693900001"/>
    <x v="0"/>
    <n v="3000"/>
    <n v="25"/>
    <n v="0.24396562499999999"/>
    <n v="0.29753499999999999"/>
    <n v="1"/>
    <n v="1916.99"/>
    <x v="234"/>
    <n v="258"/>
    <n v="22.340000152587798"/>
    <x v="145"/>
    <n v="0.399648"/>
    <n v="1.37"/>
    <n v="0.302817"/>
    <n v="-1"/>
    <n v="0.28078074843"/>
    <n v="5000"/>
    <n v="0.38378672768400002"/>
    <n v="1882.95"/>
    <n v="-1"/>
    <n v="389"/>
    <n v="-40.084366000000003"/>
    <n v="1906.90002441406"/>
    <n v="-255.08"/>
    <n v="42397"/>
    <s v="_NA_"/>
    <x v="0"/>
    <x v="148"/>
    <s v="_NA_"/>
    <s v="_NA_"/>
    <s v="_NA_"/>
    <s v="_NA_"/>
    <s v="_NA_"/>
    <s v="BOT"/>
    <s v="_NA_"/>
    <x v="16"/>
    <n v="-6875"/>
    <s v="S"/>
    <s v="_NA_"/>
    <s v="_NA_"/>
    <s v="_NA_"/>
    <s v="_NA_"/>
    <s v="USD"/>
    <s v="_NA_"/>
    <n v="0.49042824074074076"/>
    <d v="2016-01-22T00:00:00"/>
    <s v="U1060261"/>
    <s v="_NA_"/>
    <s v="_NA_"/>
    <x v="0"/>
    <x v="107"/>
    <s v="PCM-Tracking - LogHist.csv"/>
    <s v="_NA_"/>
    <d v="2016-01-22T00:00:00"/>
    <s v="_NA_"/>
    <x v="234"/>
    <x v="192"/>
    <x v="0"/>
    <x v="0"/>
    <x v="0"/>
    <x v="0"/>
  </r>
  <r>
    <n v="235"/>
    <n v="1812.29"/>
    <n v="-1"/>
    <n v="1.37"/>
    <n v="-1"/>
    <x v="0"/>
    <n v="-1"/>
    <n v="235"/>
    <n v="-0.102113"/>
    <n v="0.48679270693900001"/>
    <x v="0"/>
    <n v="2000"/>
    <n v="25"/>
    <n v="0.24396562499999999"/>
    <n v="0.29753499999999999"/>
    <n v="1"/>
    <n v="1916.99"/>
    <x v="235"/>
    <n v="258"/>
    <n v="22.340000152587798"/>
    <x v="146"/>
    <n v="0.399648"/>
    <n v="1.37"/>
    <n v="0.302817"/>
    <n v="-1"/>
    <n v="0.28078074843"/>
    <n v="5000"/>
    <n v="0.38378672768400002"/>
    <n v="1882.95"/>
    <n v="-1"/>
    <n v="385"/>
    <n v="-35.055807999999999"/>
    <n v="1906.90002441406"/>
    <n v="-190.06"/>
    <n v="42397"/>
    <s v="_NA_"/>
    <x v="0"/>
    <x v="149"/>
    <s v="_NA_"/>
    <s v="_NA_"/>
    <s v="_NA_"/>
    <s v="_NA_"/>
    <s v="_NA_"/>
    <s v="BOT"/>
    <s v="_NA_"/>
    <x v="16"/>
    <n v="-6875"/>
    <s v="S"/>
    <s v="_NA_"/>
    <s v="_NA_"/>
    <s v="_NA_"/>
    <s v="_NA_"/>
    <s v="USD"/>
    <s v="_NA_"/>
    <n v="0.49042824074074076"/>
    <d v="2016-01-22T00:00:00"/>
    <s v="U1060261"/>
    <s v="_NA_"/>
    <s v="_NA_"/>
    <x v="0"/>
    <x v="107"/>
    <s v="PCM-Tracking - LogHist.csv"/>
    <s v="_NA_"/>
    <d v="2016-01-22T00:00:00"/>
    <s v="_NA_"/>
    <x v="235"/>
    <x v="192"/>
    <x v="0"/>
    <x v="0"/>
    <x v="0"/>
    <x v="0"/>
  </r>
  <r>
    <n v="236"/>
    <n v="1812.29"/>
    <n v="-1"/>
    <n v="8.56"/>
    <n v="-1"/>
    <x v="0"/>
    <n v="-1"/>
    <n v="236"/>
    <n v="-0.102113"/>
    <n v="0.48679270693900001"/>
    <x v="0"/>
    <n v="1000"/>
    <n v="2.58"/>
    <n v="0.24396562499999999"/>
    <n v="0.29753499999999999"/>
    <n v="1"/>
    <n v="1916.99"/>
    <x v="236"/>
    <n v="258"/>
    <n v="22.340000152587798"/>
    <x v="132"/>
    <n v="0.399648"/>
    <n v="8.5306599999999992"/>
    <n v="0.302817"/>
    <n v="-1"/>
    <n v="0.28078074843"/>
    <n v="500"/>
    <n v="0.38378672768400002"/>
    <n v="1882.95"/>
    <n v="-1"/>
    <n v="125"/>
    <n v="-34.356964144000003"/>
    <n v="1906.90002441406"/>
    <n v="-1020"/>
    <n v="42397"/>
    <s v="_NA_"/>
    <x v="1"/>
    <x v="132"/>
    <s v="_NA_"/>
    <s v="_NA_"/>
    <s v="_NA_"/>
    <s v="_NA_"/>
    <s v="_NA_"/>
    <s v="SLD"/>
    <s v="_NA_"/>
    <x v="7"/>
    <n v="4277.42"/>
    <s v="B"/>
    <s v="_NA_"/>
    <s v="_NA_"/>
    <s v="_NA_"/>
    <s v="_NA_"/>
    <s v="USD"/>
    <s v="_NA_"/>
    <n v="0.42327546296296298"/>
    <d v="2016-01-22T00:00:00"/>
    <s v="U1060261"/>
    <s v="_NA_"/>
    <s v="_NA_"/>
    <x v="0"/>
    <x v="108"/>
    <s v="PCM-Tracking - LogHist.csv"/>
    <s v="_NA_"/>
    <d v="2016-01-22T00:00:00"/>
    <s v="_NA_"/>
    <x v="236"/>
    <x v="183"/>
    <x v="0"/>
    <x v="0"/>
    <x v="0"/>
    <x v="0"/>
  </r>
  <r>
    <n v="237"/>
    <n v="1812.29"/>
    <n v="-1"/>
    <n v="23.878699999999998"/>
    <n v="-1"/>
    <x v="0"/>
    <n v="-1"/>
    <n v="237"/>
    <n v="-0.102113"/>
    <n v="0.48679270693900001"/>
    <x v="0"/>
    <n v="350"/>
    <n v="1.55"/>
    <n v="0.24396562499999999"/>
    <n v="0.29753499999999999"/>
    <n v="1"/>
    <n v="1916.99"/>
    <x v="237"/>
    <n v="258"/>
    <n v="22.340000152587798"/>
    <x v="135"/>
    <n v="0.399648"/>
    <n v="23.878699999999998"/>
    <n v="0.302817"/>
    <n v="-1"/>
    <n v="0.28078074843"/>
    <n v="350"/>
    <n v="0.38378672768400002"/>
    <n v="1882.95"/>
    <n v="-1"/>
    <n v="154"/>
    <n v="-10.553778828"/>
    <n v="1906.90002441406"/>
    <n v="-908.5"/>
    <n v="42397"/>
    <s v="_NA_"/>
    <x v="1"/>
    <x v="135"/>
    <s v="_NA_"/>
    <s v="_NA_"/>
    <s v="_NA_"/>
    <s v="_NA_"/>
    <s v="_NA_"/>
    <s v="SLD"/>
    <s v="_NA_"/>
    <x v="2"/>
    <n v="8356"/>
    <s v="B"/>
    <s v="_NA_"/>
    <s v="_NA_"/>
    <s v="_NA_"/>
    <s v="_NA_"/>
    <s v="USD"/>
    <s v="_NA_"/>
    <n v="0.49880787037037039"/>
    <d v="2016-01-22T00:00:00"/>
    <s v="U1060261"/>
    <s v="_NA_"/>
    <s v="_NA_"/>
    <x v="0"/>
    <x v="109"/>
    <s v="PCM-Tracking - LogHist.csv"/>
    <s v="_NA_"/>
    <d v="2016-01-22T00:00:00"/>
    <s v="_NA_"/>
    <x v="237"/>
    <x v="186"/>
    <x v="0"/>
    <x v="0"/>
    <x v="0"/>
    <x v="0"/>
  </r>
  <r>
    <n v="238"/>
    <n v="1812.29"/>
    <n v="-1"/>
    <n v="5.9829999999999997"/>
    <n v="-1"/>
    <x v="0"/>
    <n v="-1"/>
    <n v="238"/>
    <n v="-0.102113"/>
    <n v="0.48679270693900001"/>
    <x v="0"/>
    <n v="500"/>
    <n v="2.16"/>
    <n v="0.24396562499999999"/>
    <n v="0.29753499999999999"/>
    <n v="1"/>
    <n v="1916.99"/>
    <x v="238"/>
    <n v="258"/>
    <n v="22.340000152587798"/>
    <x v="124"/>
    <n v="0.399648"/>
    <n v="5.9826600000000001"/>
    <n v="0.302817"/>
    <n v="-1"/>
    <n v="0.28078074843"/>
    <n v="500"/>
    <n v="0.38378672768400002"/>
    <n v="1882.95"/>
    <n v="-1"/>
    <n v="120"/>
    <n v="-41.445040472000002"/>
    <n v="1906.90002441406"/>
    <n v="-574.29"/>
    <n v="42397"/>
    <s v="_NA_"/>
    <x v="1"/>
    <x v="124"/>
    <s v="_NA_"/>
    <s v="_NA_"/>
    <s v="_NA_"/>
    <s v="_NA_"/>
    <s v="_NA_"/>
    <s v="SLD"/>
    <s v="_NA_"/>
    <x v="18"/>
    <n v="2989.34"/>
    <s v="B"/>
    <s v="_NA_"/>
    <s v="_NA_"/>
    <s v="_NA_"/>
    <s v="_NA_"/>
    <s v="USD"/>
    <s v="_NA_"/>
    <n v="0.49928240740740742"/>
    <d v="2016-01-22T00:00:00"/>
    <s v="U1060261"/>
    <s v="_NA_"/>
    <s v="_NA_"/>
    <x v="0"/>
    <x v="110"/>
    <s v="PCM-Tracking - LogHist.csv"/>
    <s v="_NA_"/>
    <d v="2016-01-22T00:00:00"/>
    <s v="_NA_"/>
    <x v="238"/>
    <x v="188"/>
    <x v="0"/>
    <x v="0"/>
    <x v="0"/>
    <x v="0"/>
  </r>
  <r>
    <n v="239"/>
    <n v="1812.29"/>
    <n v="-1"/>
    <n v="3.97"/>
    <n v="-1"/>
    <x v="0"/>
    <n v="-1"/>
    <n v="239"/>
    <n v="-0.102113"/>
    <n v="0.48679270693900001"/>
    <x v="0"/>
    <n v="7000"/>
    <n v="35.51"/>
    <n v="0.24396562499999999"/>
    <n v="0.29753499999999999"/>
    <n v="1"/>
    <n v="1916.99"/>
    <x v="239"/>
    <n v="258"/>
    <n v="22.340000152587798"/>
    <x v="107"/>
    <n v="0.399648"/>
    <n v="3.97"/>
    <n v="0.302817"/>
    <n v="-1"/>
    <n v="0.28078074843"/>
    <n v="7000"/>
    <n v="0.38378672768400002"/>
    <n v="1882.95"/>
    <n v="-1"/>
    <n v="115"/>
    <n v="-122.91133600000001"/>
    <n v="1906.90002441406"/>
    <n v="-7017.4"/>
    <n v="42397"/>
    <s v="_NA_"/>
    <x v="1"/>
    <x v="107"/>
    <s v="_NA_"/>
    <s v="_NA_"/>
    <s v="_NA_"/>
    <s v="_NA_"/>
    <s v="_NA_"/>
    <s v="SLD"/>
    <s v="_NA_"/>
    <x v="1"/>
    <n v="27754.49"/>
    <s v="B"/>
    <s v="_NA_"/>
    <s v="_NA_"/>
    <s v="_NA_"/>
    <s v="_NA_"/>
    <s v="USD"/>
    <s v="_NA_"/>
    <n v="0.55162037037037037"/>
    <d v="2016-01-22T00:00:00"/>
    <s v="U1060261"/>
    <s v="_NA_"/>
    <s v="_NA_"/>
    <x v="0"/>
    <x v="111"/>
    <s v="PCM-Tracking - LogHist.csv"/>
    <s v="_NA_"/>
    <d v="2016-01-22T00:00:00"/>
    <s v="_NA_"/>
    <x v="239"/>
    <x v="185"/>
    <x v="0"/>
    <x v="0"/>
    <x v="0"/>
    <x v="0"/>
  </r>
  <r>
    <n v="240"/>
    <n v="1812.29"/>
    <n v="-1"/>
    <n v="3.681"/>
    <n v="-1"/>
    <x v="0"/>
    <n v="-1"/>
    <n v="240"/>
    <n v="-0.102113"/>
    <n v="0.48679270693900001"/>
    <x v="0"/>
    <n v="6000"/>
    <n v="24.93"/>
    <n v="0.24396562499999999"/>
    <n v="0.29753499999999999"/>
    <n v="1"/>
    <n v="1916.99"/>
    <x v="240"/>
    <n v="258"/>
    <n v="22.340000152587798"/>
    <x v="141"/>
    <n v="0.399648"/>
    <n v="3.6810299999999998"/>
    <n v="0.302817"/>
    <n v="-1"/>
    <n v="0.28078074843"/>
    <n v="6000"/>
    <n v="0.38378672768400002"/>
    <n v="1882.95"/>
    <n v="-1"/>
    <n v="203"/>
    <n v="-73.328385711999999"/>
    <n v="1906.90002441406"/>
    <n v="-228.4"/>
    <n v="42397"/>
    <s v="_NA_"/>
    <x v="1"/>
    <x v="141"/>
    <s v="_NA_"/>
    <s v="_NA_"/>
    <s v="_NA_"/>
    <s v="_NA_"/>
    <s v="_NA_"/>
    <s v="SLD"/>
    <s v="_NA_"/>
    <x v="20"/>
    <n v="22061.07"/>
    <s v="B"/>
    <s v="_NA_"/>
    <s v="_NA_"/>
    <s v="_NA_"/>
    <s v="_NA_"/>
    <s v="USD"/>
    <s v="_NA_"/>
    <n v="0.59991898148148148"/>
    <d v="2016-01-22T00:00:00"/>
    <s v="U1060261"/>
    <s v="_NA_"/>
    <s v="_NA_"/>
    <x v="0"/>
    <x v="112"/>
    <s v="PCM-Tracking - LogHist.csv"/>
    <s v="_NA_"/>
    <d v="2016-01-22T00:00:00"/>
    <s v="_NA_"/>
    <x v="240"/>
    <x v="187"/>
    <x v="0"/>
    <x v="0"/>
    <x v="0"/>
    <x v="0"/>
  </r>
  <r>
    <n v="241"/>
    <n v="1812.29"/>
    <n v="-1"/>
    <n v="9.57"/>
    <n v="-1"/>
    <x v="0"/>
    <n v="-1"/>
    <n v="241"/>
    <n v="-0.102113"/>
    <n v="0.48679270693900001"/>
    <x v="0"/>
    <n v="750"/>
    <n v="3.88"/>
    <n v="0.24396562499999999"/>
    <n v="0.29753499999999999"/>
    <n v="1"/>
    <n v="1916.99"/>
    <x v="241"/>
    <n v="258"/>
    <n v="22.340000152587798"/>
    <x v="114"/>
    <n v="0.399648"/>
    <n v="9.57"/>
    <n v="0.302817"/>
    <n v="-1"/>
    <n v="0.28078074843"/>
    <n v="750"/>
    <n v="0.38378672768400002"/>
    <n v="1882.95"/>
    <n v="-1"/>
    <n v="194"/>
    <n v="-33.882066000000002"/>
    <n v="1906.90002441406"/>
    <n v="52.5"/>
    <n v="42397"/>
    <s v="_NA_"/>
    <x v="1"/>
    <x v="114"/>
    <s v="_NA_"/>
    <s v="_NA_"/>
    <s v="_NA_"/>
    <s v="_NA_"/>
    <s v="_NA_"/>
    <s v="SLD"/>
    <s v="_NA_"/>
    <x v="25"/>
    <n v="7173.62"/>
    <s v="B"/>
    <s v="_NA_"/>
    <s v="_NA_"/>
    <s v="_NA_"/>
    <s v="_NA_"/>
    <s v="USD"/>
    <s v="_NA_"/>
    <n v="0.66716435185185186"/>
    <d v="2016-01-22T00:00:00"/>
    <s v="U1060261"/>
    <s v="_NA_"/>
    <s v="_NA_"/>
    <x v="0"/>
    <x v="113"/>
    <s v="PCM-Tracking - LogHist.csv"/>
    <s v="_NA_"/>
    <d v="2016-01-22T00:00:00"/>
    <s v="_NA_"/>
    <x v="241"/>
    <x v="193"/>
    <x v="0"/>
    <x v="0"/>
    <x v="0"/>
    <x v="0"/>
  </r>
  <r>
    <n v="242"/>
    <n v="1812.29"/>
    <n v="-1"/>
    <n v="269.24"/>
    <n v="-1"/>
    <x v="0"/>
    <n v="-1"/>
    <n v="242"/>
    <n v="-0.102113"/>
    <n v="0.48679270693900001"/>
    <x v="0"/>
    <n v="20"/>
    <n v="1"/>
    <n v="0.24396562499999999"/>
    <n v="0.29753499999999999"/>
    <n v="1"/>
    <n v="1916.99"/>
    <x v="242"/>
    <n v="258"/>
    <n v="22.340000152587798"/>
    <x v="52"/>
    <n v="0.399648"/>
    <n v="269.24"/>
    <n v="0.302817"/>
    <n v="-1"/>
    <n v="0.28078074843"/>
    <n v="20"/>
    <n v="0.38378672768400002"/>
    <n v="1882.95"/>
    <n v="-1"/>
    <n v="208"/>
    <n v="-2.1951798400000002"/>
    <n v="1906.90002441406"/>
    <n v="-82.2"/>
    <n v="42397"/>
    <s v="_NA_"/>
    <x v="0"/>
    <x v="52"/>
    <s v="_NA_"/>
    <s v="_NA_"/>
    <s v="_NA_"/>
    <s v="_NA_"/>
    <s v="_NA_"/>
    <s v="BOT"/>
    <s v="_NA_"/>
    <x v="39"/>
    <n v="-5385.8"/>
    <s v="S"/>
    <s v="_NA_"/>
    <s v="_NA_"/>
    <s v="_NA_"/>
    <s v="_NA_"/>
    <s v="USD"/>
    <s v="_NA_"/>
    <n v="0.68093750000000008"/>
    <d v="2016-01-22T00:00:00"/>
    <s v="U1060261"/>
    <s v="_NA_"/>
    <s v="_NA_"/>
    <x v="0"/>
    <x v="114"/>
    <s v="PCM-Tracking - LogHist.csv"/>
    <s v="_NA_"/>
    <d v="2016-01-22T00:00:00"/>
    <s v="_NA_"/>
    <x v="242"/>
    <x v="194"/>
    <x v="0"/>
    <x v="0"/>
    <x v="0"/>
    <x v="0"/>
  </r>
  <r>
    <n v="243"/>
    <n v="1812.29"/>
    <n v="-1"/>
    <n v="2.96"/>
    <n v="-1"/>
    <x v="0"/>
    <n v="-1"/>
    <n v="243"/>
    <n v="-0.102113"/>
    <n v="0.48679270693900001"/>
    <x v="0"/>
    <n v="6500"/>
    <n v="32.85"/>
    <n v="0.24396562499999999"/>
    <n v="0.29753499999999999"/>
    <n v="1"/>
    <n v="1916.99"/>
    <x v="243"/>
    <n v="258"/>
    <n v="24.149999618530199"/>
    <x v="133"/>
    <n v="0.399648"/>
    <n v="2.96"/>
    <n v="0.302817"/>
    <n v="-1"/>
    <n v="0.28078074843"/>
    <n v="6500"/>
    <n v="0.38378672768400002"/>
    <n v="1882.95"/>
    <n v="-1"/>
    <n v="128"/>
    <n v="-122.654016"/>
    <n v="1877.07995605468"/>
    <n v="-1649.8"/>
    <n v="42397"/>
    <s v="_NA_"/>
    <x v="1"/>
    <x v="133"/>
    <s v="_NA_"/>
    <s v="_NA_"/>
    <s v="_NA_"/>
    <s v="_NA_"/>
    <s v="_NA_"/>
    <s v="SLD"/>
    <s v="_NA_"/>
    <x v="5"/>
    <n v="19207.150000000001"/>
    <s v="B"/>
    <s v="_NA_"/>
    <s v="_NA_"/>
    <s v="_NA_"/>
    <s v="_NA_"/>
    <s v="USD"/>
    <s v="_NA_"/>
    <n v="0.39652777777777781"/>
    <d v="2016-01-25T00:00:00"/>
    <s v="U1060261"/>
    <s v="_NA_"/>
    <s v="_NA_"/>
    <x v="0"/>
    <x v="115"/>
    <s v="PCM-Tracking - LogHist.csv"/>
    <s v="_NA_"/>
    <d v="2016-01-25T00:00:00"/>
    <s v="_NA_"/>
    <x v="243"/>
    <x v="195"/>
    <x v="0"/>
    <x v="0"/>
    <x v="0"/>
    <x v="0"/>
  </r>
  <r>
    <n v="244"/>
    <n v="1812.29"/>
    <n v="-1"/>
    <n v="3.89"/>
    <n v="-1"/>
    <x v="0"/>
    <n v="-1"/>
    <n v="244"/>
    <n v="-0.102113"/>
    <n v="0.48679270693900001"/>
    <x v="0"/>
    <n v="6000"/>
    <n v="30.43"/>
    <n v="0.24396562499999999"/>
    <n v="0.29753499999999999"/>
    <n v="1"/>
    <n v="1916.99"/>
    <x v="244"/>
    <n v="258"/>
    <n v="24.149999618530199"/>
    <x v="107"/>
    <n v="0.399648"/>
    <n v="3.89"/>
    <n v="0.302817"/>
    <n v="-1"/>
    <n v="0.28078074843"/>
    <n v="6000"/>
    <n v="0.38378672768400002"/>
    <n v="1882.95"/>
    <n v="-1"/>
    <n v="116"/>
    <n v="-117.82945599999999"/>
    <n v="1877.07995605468"/>
    <n v="-6507.4"/>
    <n v="42397"/>
    <s v="_NA_"/>
    <x v="1"/>
    <x v="107"/>
    <s v="_NA_"/>
    <s v="_NA_"/>
    <s v="_NA_"/>
    <s v="_NA_"/>
    <s v="_NA_"/>
    <s v="SLD"/>
    <s v="_NA_"/>
    <x v="1"/>
    <n v="23309.57"/>
    <s v="B"/>
    <s v="_NA_"/>
    <s v="_NA_"/>
    <s v="_NA_"/>
    <s v="_NA_"/>
    <s v="USD"/>
    <s v="_NA_"/>
    <n v="0.39687500000000003"/>
    <d v="2016-01-25T00:00:00"/>
    <s v="U1060261"/>
    <s v="_NA_"/>
    <s v="_NA_"/>
    <x v="0"/>
    <x v="116"/>
    <s v="PCM-Tracking - LogHist.csv"/>
    <s v="_NA_"/>
    <d v="2016-01-25T00:00:00"/>
    <s v="_NA_"/>
    <x v="244"/>
    <x v="196"/>
    <x v="0"/>
    <x v="0"/>
    <x v="0"/>
    <x v="0"/>
  </r>
  <r>
    <n v="245"/>
    <n v="1812.29"/>
    <n v="-1"/>
    <n v="16.908000000000001"/>
    <n v="-1"/>
    <x v="0"/>
    <n v="-1"/>
    <n v="245"/>
    <n v="-0.102113"/>
    <n v="0.48679270693900001"/>
    <x v="0"/>
    <n v="1000"/>
    <n v="4.51"/>
    <n v="0.24396562499999999"/>
    <n v="0.29753499999999999"/>
    <n v="1"/>
    <n v="1916.99"/>
    <x v="245"/>
    <n v="258"/>
    <n v="24.149999618530199"/>
    <x v="130"/>
    <n v="0.399648"/>
    <n v="16.907679999999999"/>
    <n v="0.302817"/>
    <n v="-1"/>
    <n v="0.28078074843"/>
    <n v="1000"/>
    <n v="0.38378672768400002"/>
    <n v="1882.95"/>
    <n v="-1"/>
    <n v="133"/>
    <n v="-20.011101312000001"/>
    <n v="1877.07995605468"/>
    <n v="-2255.5"/>
    <n v="42397"/>
    <s v="_NA_"/>
    <x v="1"/>
    <x v="130"/>
    <s v="_NA_"/>
    <s v="_NA_"/>
    <s v="_NA_"/>
    <s v="_NA_"/>
    <s v="_NA_"/>
    <s v="SLD"/>
    <s v="_NA_"/>
    <x v="21"/>
    <n v="16903.490000000002"/>
    <s v="B"/>
    <s v="_NA_"/>
    <s v="_NA_"/>
    <s v="_NA_"/>
    <s v="_NA_"/>
    <s v="USD"/>
    <s v="_NA_"/>
    <n v="0.39737268518518515"/>
    <d v="2016-01-25T00:00:00"/>
    <s v="U1060261"/>
    <s v="_NA_"/>
    <s v="_NA_"/>
    <x v="0"/>
    <x v="117"/>
    <s v="PCM-Tracking - LogHist.csv"/>
    <s v="_NA_"/>
    <d v="2016-01-25T00:00:00"/>
    <s v="_NA_"/>
    <x v="245"/>
    <x v="197"/>
    <x v="0"/>
    <x v="0"/>
    <x v="0"/>
    <x v="0"/>
  </r>
  <r>
    <n v="246"/>
    <n v="1812.29"/>
    <n v="-1"/>
    <n v="30.8"/>
    <n v="-1"/>
    <x v="0"/>
    <n v="-1"/>
    <n v="246"/>
    <n v="-0.102113"/>
    <n v="0.48679270693900001"/>
    <x v="0"/>
    <n v="150"/>
    <n v="1.0900000000000001"/>
    <n v="0.24396562499999999"/>
    <n v="0.29753499999999999"/>
    <n v="1"/>
    <n v="1916.99"/>
    <x v="246"/>
    <n v="258"/>
    <n v="24.149999618530199"/>
    <x v="102"/>
    <n v="0.399648"/>
    <n v="30.8"/>
    <n v="0.302817"/>
    <n v="-1"/>
    <n v="0.28078074843"/>
    <n v="150"/>
    <n v="0.38378672768400002"/>
    <n v="1882.95"/>
    <n v="-1"/>
    <n v="158"/>
    <n v="-11.385007999999999"/>
    <n v="1877.07995605468"/>
    <n v="180.2"/>
    <n v="42397"/>
    <s v="_NA_"/>
    <x v="1"/>
    <x v="102"/>
    <s v="_NA_"/>
    <s v="_NA_"/>
    <s v="_NA_"/>
    <s v="_NA_"/>
    <s v="_NA_"/>
    <s v="SLD"/>
    <s v="_NA_"/>
    <x v="51"/>
    <n v="4618.91"/>
    <s v="B"/>
    <s v="_NA_"/>
    <s v="_NA_"/>
    <s v="_NA_"/>
    <s v="_NA_"/>
    <s v="USD"/>
    <s v="_NA_"/>
    <n v="0.39800925925925923"/>
    <d v="2016-01-25T00:00:00"/>
    <s v="U1060261"/>
    <s v="_NA_"/>
    <s v="_NA_"/>
    <x v="0"/>
    <x v="118"/>
    <s v="PCM-Tracking - LogHist.csv"/>
    <s v="_NA_"/>
    <d v="2016-01-25T00:00:00"/>
    <s v="_NA_"/>
    <x v="246"/>
    <x v="198"/>
    <x v="0"/>
    <x v="0"/>
    <x v="0"/>
    <x v="0"/>
  </r>
  <r>
    <n v="247"/>
    <n v="1812.29"/>
    <n v="-1"/>
    <n v="30.8"/>
    <n v="-1"/>
    <x v="0"/>
    <n v="-1"/>
    <n v="247"/>
    <n v="-0.102113"/>
    <n v="0.48679270693900001"/>
    <x v="0"/>
    <n v="1000"/>
    <n v="1.0900000000000001"/>
    <n v="0.24396562499999999"/>
    <n v="0.29753499999999999"/>
    <n v="1"/>
    <n v="1916.99"/>
    <x v="247"/>
    <n v="258"/>
    <n v="24.149999618530199"/>
    <x v="102"/>
    <n v="0.399648"/>
    <n v="30.33"/>
    <n v="0.302817"/>
    <n v="-1"/>
    <n v="0.28078074843"/>
    <n v="150"/>
    <n v="0.38378672768400002"/>
    <n v="1882.95"/>
    <n v="-1"/>
    <n v="159"/>
    <n v="-14.858072"/>
    <n v="1877.07995605468"/>
    <n v="789.7"/>
    <n v="42397"/>
    <s v="_NA_"/>
    <x v="1"/>
    <x v="102"/>
    <s v="_NA_"/>
    <s v="_NA_"/>
    <s v="_NA_"/>
    <s v="_NA_"/>
    <s v="_NA_"/>
    <s v="SLD"/>
    <s v="_NA_"/>
    <x v="51"/>
    <n v="4618.91"/>
    <s v="B"/>
    <s v="_NA_"/>
    <s v="_NA_"/>
    <s v="_NA_"/>
    <s v="_NA_"/>
    <s v="USD"/>
    <s v="_NA_"/>
    <n v="0.39800925925925923"/>
    <d v="2016-01-25T00:00:00"/>
    <s v="U1060261"/>
    <s v="_NA_"/>
    <s v="_NA_"/>
    <x v="0"/>
    <x v="119"/>
    <s v="PCM-Tracking - LogHist.csv"/>
    <s v="_NA_"/>
    <d v="2016-01-25T00:00:00"/>
    <s v="_NA_"/>
    <x v="247"/>
    <x v="198"/>
    <x v="0"/>
    <x v="0"/>
    <x v="0"/>
    <x v="0"/>
  </r>
  <r>
    <n v="248"/>
    <n v="1812.29"/>
    <n v="-1"/>
    <n v="9.15"/>
    <n v="-1"/>
    <x v="0"/>
    <n v="-1"/>
    <n v="248"/>
    <n v="-0.102113"/>
    <n v="0.48679270693900001"/>
    <x v="0"/>
    <n v="4500"/>
    <n v="23.26"/>
    <n v="0.24396562499999999"/>
    <n v="0.29753499999999999"/>
    <n v="1"/>
    <n v="1916.99"/>
    <x v="248"/>
    <n v="258"/>
    <n v="24.149999618530199"/>
    <x v="114"/>
    <n v="0.399648"/>
    <n v="9.15"/>
    <n v="0.302817"/>
    <n v="-1"/>
    <n v="0.28078074843"/>
    <n v="4500"/>
    <n v="0.38378672768400002"/>
    <n v="1882.95"/>
    <n v="-1"/>
    <n v="195"/>
    <n v="-53.257620000000003"/>
    <n v="1877.07995605468"/>
    <n v="-1425"/>
    <n v="42397"/>
    <s v="_NA_"/>
    <x v="1"/>
    <x v="114"/>
    <s v="_NA_"/>
    <s v="_NA_"/>
    <s v="_NA_"/>
    <s v="_NA_"/>
    <s v="_NA_"/>
    <s v="SLD"/>
    <s v="_NA_"/>
    <x v="25"/>
    <n v="41151.74"/>
    <s v="B"/>
    <s v="_NA_"/>
    <s v="_NA_"/>
    <s v="_NA_"/>
    <s v="_NA_"/>
    <s v="USD"/>
    <s v="_NA_"/>
    <n v="0.39934027777777775"/>
    <d v="2016-01-25T00:00:00"/>
    <s v="U1060261"/>
    <s v="_NA_"/>
    <s v="_NA_"/>
    <x v="0"/>
    <x v="120"/>
    <s v="PCM-Tracking - LogHist.csv"/>
    <s v="_NA_"/>
    <d v="2016-01-25T00:00:00"/>
    <s v="_NA_"/>
    <x v="248"/>
    <x v="199"/>
    <x v="0"/>
    <x v="0"/>
    <x v="0"/>
    <x v="0"/>
  </r>
  <r>
    <n v="249"/>
    <n v="1812.29"/>
    <n v="-1"/>
    <n v="6.1189999999999998"/>
    <n v="-1"/>
    <x v="0"/>
    <n v="-1"/>
    <n v="249"/>
    <n v="-0.102113"/>
    <n v="0.48679270693900001"/>
    <x v="0"/>
    <n v="4500"/>
    <n v="18.61"/>
    <n v="0.24396562499999999"/>
    <n v="0.29753499999999999"/>
    <n v="1"/>
    <n v="1916.99"/>
    <x v="249"/>
    <n v="258"/>
    <n v="24.149999618530199"/>
    <x v="115"/>
    <n v="0.399648"/>
    <n v="6.1188000000000002"/>
    <n v="0.302817"/>
    <n v="-1"/>
    <n v="0.28078074843"/>
    <n v="4500"/>
    <n v="0.38378672768400002"/>
    <n v="1882.95"/>
    <n v="-1"/>
    <n v="148"/>
    <n v="-58.406636640000002"/>
    <n v="1877.07995605468"/>
    <n v="-624.79999999999995"/>
    <n v="42397"/>
    <s v="_NA_"/>
    <x v="1"/>
    <x v="115"/>
    <s v="_NA_"/>
    <s v="_NA_"/>
    <s v="_NA_"/>
    <s v="_NA_"/>
    <s v="_NA_"/>
    <s v="SLD"/>
    <s v="_NA_"/>
    <x v="29"/>
    <n v="27516.89"/>
    <s v="B"/>
    <s v="_NA_"/>
    <s v="_NA_"/>
    <s v="_NA_"/>
    <s v="_NA_"/>
    <s v="USD"/>
    <s v="_NA_"/>
    <n v="0.39946759259259257"/>
    <d v="2016-01-25T00:00:00"/>
    <s v="U1060261"/>
    <s v="_NA_"/>
    <s v="_NA_"/>
    <x v="0"/>
    <x v="121"/>
    <s v="PCM-Tracking - LogHist.csv"/>
    <s v="_NA_"/>
    <d v="2016-01-25T00:00:00"/>
    <s v="_NA_"/>
    <x v="249"/>
    <x v="200"/>
    <x v="0"/>
    <x v="0"/>
    <x v="0"/>
    <x v="0"/>
  </r>
  <r>
    <n v="250"/>
    <n v="1812.29"/>
    <n v="-1"/>
    <n v="2.96"/>
    <n v="-1"/>
    <x v="0"/>
    <n v="-1"/>
    <n v="250"/>
    <n v="-0.102113"/>
    <n v="0.48679270693900001"/>
    <x v="0"/>
    <n v="7000"/>
    <n v="32.85"/>
    <n v="0.24396562499999999"/>
    <n v="0.29753499999999999"/>
    <n v="1"/>
    <n v="1916.99"/>
    <x v="250"/>
    <n v="258"/>
    <n v="24.149999618530199"/>
    <x v="133"/>
    <n v="0.399648"/>
    <n v="2.9907342859999999"/>
    <n v="0.302817"/>
    <n v="-1"/>
    <n v="0.28078074843"/>
    <n v="6500"/>
    <n v="0.38378672768400002"/>
    <n v="1882.95"/>
    <n v="-1"/>
    <n v="129"/>
    <n v="-118.185206576"/>
    <n v="1877.07995605468"/>
    <n v="-1559.8"/>
    <n v="42397"/>
    <s v="_NA_"/>
    <x v="1"/>
    <x v="133"/>
    <s v="_NA_"/>
    <s v="_NA_"/>
    <s v="_NA_"/>
    <s v="_NA_"/>
    <s v="_NA_"/>
    <s v="SLD"/>
    <s v="_NA_"/>
    <x v="5"/>
    <n v="19207.150000000001"/>
    <s v="B"/>
    <s v="_NA_"/>
    <s v="_NA_"/>
    <s v="_NA_"/>
    <s v="_NA_"/>
    <s v="USD"/>
    <s v="_NA_"/>
    <n v="0.39652777777777781"/>
    <d v="2016-01-25T00:00:00"/>
    <s v="U1060261"/>
    <s v="_NA_"/>
    <s v="_NA_"/>
    <x v="0"/>
    <x v="122"/>
    <s v="PCM-Tracking - LogHist.csv"/>
    <s v="_NA_"/>
    <d v="2016-01-25T00:00:00"/>
    <s v="_NA_"/>
    <x v="250"/>
    <x v="195"/>
    <x v="0"/>
    <x v="0"/>
    <x v="0"/>
    <x v="0"/>
  </r>
  <r>
    <n v="251"/>
    <n v="1812.29"/>
    <n v="-1"/>
    <n v="23.525200000000002"/>
    <n v="-1"/>
    <x v="0"/>
    <n v="-1"/>
    <n v="251"/>
    <n v="-0.102113"/>
    <n v="0.48679270693900001"/>
    <x v="0"/>
    <n v="1400"/>
    <n v="6.21"/>
    <n v="0.24396562499999999"/>
    <n v="0.29753499999999999"/>
    <n v="1"/>
    <n v="1916.99"/>
    <x v="251"/>
    <n v="258"/>
    <n v="24.149999618530199"/>
    <x v="135"/>
    <n v="0.399648"/>
    <n v="23.525200000000002"/>
    <n v="0.302817"/>
    <n v="-1"/>
    <n v="0.28078074843"/>
    <n v="1400"/>
    <n v="0.38378672768400002"/>
    <n v="1882.95"/>
    <n v="-1"/>
    <n v="155"/>
    <n v="-15.206009152"/>
    <n v="1877.07995605468"/>
    <n v="-4097"/>
    <n v="42397"/>
    <s v="_NA_"/>
    <x v="1"/>
    <x v="135"/>
    <s v="_NA_"/>
    <s v="_NA_"/>
    <s v="_NA_"/>
    <s v="_NA_"/>
    <s v="_NA_"/>
    <s v="SLD"/>
    <s v="_NA_"/>
    <x v="2"/>
    <n v="32929.07"/>
    <s v="B"/>
    <s v="_NA_"/>
    <s v="_NA_"/>
    <s v="_NA_"/>
    <s v="_NA_"/>
    <s v="USD"/>
    <s v="_NA_"/>
    <n v="0.40052083333333338"/>
    <d v="2016-01-25T00:00:00"/>
    <s v="U1060261"/>
    <s v="_NA_"/>
    <s v="_NA_"/>
    <x v="0"/>
    <x v="123"/>
    <s v="PCM-Tracking - LogHist.csv"/>
    <s v="_NA_"/>
    <d v="2016-01-25T00:00:00"/>
    <s v="_NA_"/>
    <x v="251"/>
    <x v="201"/>
    <x v="0"/>
    <x v="0"/>
    <x v="0"/>
    <x v="0"/>
  </r>
  <r>
    <n v="252"/>
    <n v="1812.29"/>
    <n v="-1"/>
    <n v="8.65"/>
    <n v="-1"/>
    <x v="0"/>
    <n v="-1"/>
    <n v="252"/>
    <n v="-0.102113"/>
    <n v="0.48679270693900001"/>
    <x v="0"/>
    <n v="4000"/>
    <n v="16.64"/>
    <n v="0.24396562499999999"/>
    <n v="0.29753499999999999"/>
    <n v="1"/>
    <n v="1916.99"/>
    <x v="252"/>
    <n v="258"/>
    <n v="24.149999618530199"/>
    <x v="132"/>
    <n v="0.399648"/>
    <n v="8.6501450000000002"/>
    <n v="0.302817"/>
    <n v="-1"/>
    <n v="0.28078074843"/>
    <n v="4000"/>
    <n v="0.38378672768400002"/>
    <n v="1882.95"/>
    <n v="-1"/>
    <n v="126"/>
    <n v="-46.636650672000002"/>
    <n v="1877.07995605468"/>
    <n v="-3510"/>
    <n v="42397"/>
    <s v="_NA_"/>
    <x v="1"/>
    <x v="132"/>
    <s v="_NA_"/>
    <s v="_NA_"/>
    <s v="_NA_"/>
    <s v="_NA_"/>
    <s v="_NA_"/>
    <s v="SLD"/>
    <s v="_NA_"/>
    <x v="7"/>
    <n v="34583.360000000001"/>
    <s v="B"/>
    <s v="_NA_"/>
    <s v="_NA_"/>
    <s v="_NA_"/>
    <s v="_NA_"/>
    <s v="USD"/>
    <s v="_NA_"/>
    <n v="0.40067129629629633"/>
    <d v="2016-01-25T00:00:00"/>
    <s v="U1060261"/>
    <s v="_NA_"/>
    <s v="_NA_"/>
    <x v="0"/>
    <x v="124"/>
    <s v="PCM-Tracking - LogHist.csv"/>
    <s v="_NA_"/>
    <d v="2016-01-25T00:00:00"/>
    <s v="_NA_"/>
    <x v="252"/>
    <x v="202"/>
    <x v="0"/>
    <x v="0"/>
    <x v="0"/>
    <x v="0"/>
  </r>
  <r>
    <n v="253"/>
    <n v="1812.29"/>
    <n v="-1"/>
    <n v="5.8239999999999998"/>
    <n v="-1"/>
    <x v="0"/>
    <n v="-1"/>
    <n v="253"/>
    <n v="-0.102113"/>
    <n v="0.48679270693900001"/>
    <x v="0"/>
    <n v="2496"/>
    <n v="30.64"/>
    <n v="0.24396562499999999"/>
    <n v="0.29753499999999999"/>
    <n v="1"/>
    <n v="1916.99"/>
    <x v="253"/>
    <n v="258"/>
    <n v="24.149999618530199"/>
    <x v="124"/>
    <n v="0.399648"/>
    <n v="5.8440064100000004"/>
    <n v="0.302817"/>
    <n v="-1"/>
    <n v="0.28078074843"/>
    <n v="6000"/>
    <n v="0.38378672768400002"/>
    <n v="1882.95"/>
    <n v="-1"/>
    <n v="121"/>
    <n v="-52.038394175999997"/>
    <n v="1877.07995605468"/>
    <n v="-3059.45"/>
    <n v="42397"/>
    <s v="_NA_"/>
    <x v="1"/>
    <x v="124"/>
    <s v="_NA_"/>
    <s v="_NA_"/>
    <s v="_NA_"/>
    <s v="_NA_"/>
    <s v="_NA_"/>
    <s v="SLD"/>
    <s v="_NA_"/>
    <x v="18"/>
    <n v="34913.360000000001"/>
    <s v="B"/>
    <s v="_NA_"/>
    <s v="_NA_"/>
    <s v="_NA_"/>
    <s v="_NA_"/>
    <s v="USD"/>
    <s v="_NA_"/>
    <n v="0.40089120370370374"/>
    <d v="2016-01-25T00:00:00"/>
    <s v="U1060261"/>
    <s v="_NA_"/>
    <s v="_NA_"/>
    <x v="0"/>
    <x v="125"/>
    <s v="PCM-Tracking - LogHist.csv"/>
    <s v="_NA_"/>
    <d v="2016-01-25T00:00:00"/>
    <s v="_NA_"/>
    <x v="253"/>
    <x v="203"/>
    <x v="0"/>
    <x v="0"/>
    <x v="0"/>
    <x v="0"/>
  </r>
  <r>
    <n v="254"/>
    <n v="1812.29"/>
    <n v="-1"/>
    <n v="5.8239999999999998"/>
    <n v="-1"/>
    <x v="0"/>
    <n v="-1"/>
    <n v="254"/>
    <n v="-0.102113"/>
    <n v="0.48679270693900001"/>
    <x v="0"/>
    <n v="3504"/>
    <n v="30.64"/>
    <n v="0.24396562499999999"/>
    <n v="0.29753499999999999"/>
    <n v="1"/>
    <n v="1916.99"/>
    <x v="254"/>
    <n v="258"/>
    <n v="24.149999618530199"/>
    <x v="124"/>
    <n v="0.399648"/>
    <n v="5.81"/>
    <n v="0.302817"/>
    <n v="-1"/>
    <n v="0.28078074843"/>
    <n v="6000"/>
    <n v="0.38378672768400002"/>
    <n v="1882.95"/>
    <n v="-1"/>
    <n v="122"/>
    <n v="-57.184591615999999"/>
    <n v="1877.07995605468"/>
    <n v="-4384.25"/>
    <n v="42397"/>
    <s v="_NA_"/>
    <x v="1"/>
    <x v="124"/>
    <s v="_NA_"/>
    <s v="_NA_"/>
    <s v="_NA_"/>
    <s v="_NA_"/>
    <s v="_NA_"/>
    <s v="SLD"/>
    <s v="_NA_"/>
    <x v="18"/>
    <n v="34913.360000000001"/>
    <s v="B"/>
    <s v="_NA_"/>
    <s v="_NA_"/>
    <s v="_NA_"/>
    <s v="_NA_"/>
    <s v="USD"/>
    <s v="_NA_"/>
    <n v="0.40089120370370374"/>
    <d v="2016-01-25T00:00:00"/>
    <s v="U1060261"/>
    <s v="_NA_"/>
    <s v="_NA_"/>
    <x v="0"/>
    <x v="126"/>
    <s v="PCM-Tracking - LogHist.csv"/>
    <s v="_NA_"/>
    <d v="2016-01-25T00:00:00"/>
    <s v="_NA_"/>
    <x v="254"/>
    <x v="203"/>
    <x v="0"/>
    <x v="0"/>
    <x v="0"/>
    <x v="0"/>
  </r>
  <r>
    <n v="255"/>
    <n v="1812.29"/>
    <n v="-1"/>
    <n v="14.371"/>
    <n v="-1"/>
    <x v="0"/>
    <n v="-1"/>
    <n v="255"/>
    <n v="-0.102113"/>
    <n v="0.48679270693900001"/>
    <x v="0"/>
    <n v="250"/>
    <n v="4.26"/>
    <n v="0.24396562499999999"/>
    <n v="0.29753499999999999"/>
    <n v="1"/>
    <n v="1916.99"/>
    <x v="255"/>
    <n v="258"/>
    <n v="24.149999618530199"/>
    <x v="128"/>
    <n v="0.399648"/>
    <n v="14.93"/>
    <n v="0.302817"/>
    <n v="-1"/>
    <n v="0.28078074843"/>
    <n v="1000"/>
    <n v="0.38378672768400002"/>
    <n v="1882.95"/>
    <n v="-1"/>
    <n v="190"/>
    <n v="-9.0686780000000002"/>
    <n v="1877.07995605468"/>
    <n v="-93"/>
    <n v="42397"/>
    <s v="_NA_"/>
    <x v="1"/>
    <x v="128"/>
    <s v="_NA_"/>
    <s v="_NA_"/>
    <s v="_NA_"/>
    <s v="_NA_"/>
    <s v="_NA_"/>
    <s v="SLD"/>
    <s v="_NA_"/>
    <x v="19"/>
    <n v="14366.74"/>
    <s v="B"/>
    <s v="_NA_"/>
    <s v="_NA_"/>
    <s v="_NA_"/>
    <s v="_NA_"/>
    <s v="USD"/>
    <s v="_NA_"/>
    <n v="0.57633101851851853"/>
    <d v="2016-01-25T00:00:00"/>
    <s v="U1060261"/>
    <s v="_NA_"/>
    <s v="_NA_"/>
    <x v="0"/>
    <x v="127"/>
    <s v="PCM-Tracking - LogHist.csv"/>
    <s v="_NA_"/>
    <d v="2016-01-25T00:00:00"/>
    <s v="_NA_"/>
    <x v="255"/>
    <x v="204"/>
    <x v="0"/>
    <x v="0"/>
    <x v="0"/>
    <x v="0"/>
  </r>
  <r>
    <n v="256"/>
    <n v="1812.29"/>
    <n v="-1"/>
    <n v="3.5710000000000002"/>
    <n v="-1"/>
    <x v="0"/>
    <n v="-1"/>
    <n v="256"/>
    <n v="-0.102113"/>
    <n v="0.48679270693900001"/>
    <x v="0"/>
    <n v="2000"/>
    <n v="8.33"/>
    <n v="0.24396562499999999"/>
    <n v="0.29753499999999999"/>
    <n v="1"/>
    <n v="1916.99"/>
    <x v="256"/>
    <n v="258"/>
    <n v="24.149999618530199"/>
    <x v="141"/>
    <n v="0.399648"/>
    <n v="3.5709749999999998"/>
    <n v="0.302817"/>
    <n v="-1"/>
    <n v="0.28078074843"/>
    <n v="2000"/>
    <n v="0.38378672768400002"/>
    <n v="1882.95"/>
    <n v="-1"/>
    <n v="204"/>
    <n v="-56.731411880000003"/>
    <n v="1877.07995605468"/>
    <n v="-328.4"/>
    <n v="42397"/>
    <s v="_NA_"/>
    <x v="1"/>
    <x v="141"/>
    <s v="_NA_"/>
    <s v="_NA_"/>
    <s v="_NA_"/>
    <s v="_NA_"/>
    <s v="_NA_"/>
    <s v="SLD"/>
    <s v="_NA_"/>
    <x v="20"/>
    <n v="7133.67"/>
    <s v="B"/>
    <s v="_NA_"/>
    <s v="_NA_"/>
    <s v="_NA_"/>
    <s v="_NA_"/>
    <s v="USD"/>
    <s v="_NA_"/>
    <n v="0.40368055555555554"/>
    <d v="2016-01-25T00:00:00"/>
    <s v="U1060261"/>
    <s v="_NA_"/>
    <s v="_NA_"/>
    <x v="0"/>
    <x v="128"/>
    <s v="PCM-Tracking - LogHist.csv"/>
    <s v="_NA_"/>
    <d v="2016-01-25T00:00:00"/>
    <s v="_NA_"/>
    <x v="256"/>
    <x v="205"/>
    <x v="0"/>
    <x v="0"/>
    <x v="0"/>
    <x v="0"/>
  </r>
  <r>
    <n v="257"/>
    <n v="1812.29"/>
    <n v="-1"/>
    <n v="92.11"/>
    <n v="-1"/>
    <x v="0"/>
    <n v="-1"/>
    <n v="257"/>
    <n v="-0.102113"/>
    <n v="0.48679270693900001"/>
    <x v="0"/>
    <n v="100"/>
    <n v="1"/>
    <n v="0.24396562499999999"/>
    <n v="0.29753499999999999"/>
    <n v="1"/>
    <n v="1916.99"/>
    <x v="257"/>
    <n v="258"/>
    <n v="24.149999618530199"/>
    <x v="50"/>
    <n v="0.399648"/>
    <n v="92.11"/>
    <n v="0.302817"/>
    <n v="-1"/>
    <n v="0.28078074843"/>
    <n v="100"/>
    <n v="0.38378672768400002"/>
    <n v="1882.95"/>
    <n v="-1"/>
    <n v="206"/>
    <n v="-2.8817359200000001"/>
    <n v="1877.07995605468"/>
    <n v="-485.88"/>
    <n v="42397"/>
    <s v="_NA_"/>
    <x v="0"/>
    <x v="50"/>
    <s v="_NA_"/>
    <s v="_NA_"/>
    <s v="_NA_"/>
    <s v="_NA_"/>
    <s v="_NA_"/>
    <s v="BOT"/>
    <s v="_NA_"/>
    <x v="38"/>
    <n v="-9212"/>
    <s v="S"/>
    <s v="_NA_"/>
    <s v="_NA_"/>
    <s v="_NA_"/>
    <s v="_NA_"/>
    <s v="USD"/>
    <s v="_NA_"/>
    <n v="0.40583333333333332"/>
    <d v="2016-01-25T00:00:00"/>
    <s v="U1060261"/>
    <s v="_NA_"/>
    <s v="_NA_"/>
    <x v="0"/>
    <x v="129"/>
    <s v="PCM-Tracking - LogHist.csv"/>
    <s v="_NA_"/>
    <d v="2016-01-25T00:00:00"/>
    <s v="_NA_"/>
    <x v="257"/>
    <x v="206"/>
    <x v="0"/>
    <x v="0"/>
    <x v="0"/>
    <x v="0"/>
  </r>
  <r>
    <n v="258"/>
    <n v="1812.29"/>
    <n v="-1"/>
    <n v="100.4"/>
    <n v="-1"/>
    <x v="0"/>
    <n v="-1"/>
    <n v="258"/>
    <n v="-0.102113"/>
    <n v="0.48679270693900001"/>
    <x v="0"/>
    <n v="150"/>
    <n v="1"/>
    <n v="0.24396562499999999"/>
    <n v="0.29753499999999999"/>
    <n v="1"/>
    <n v="1916.99"/>
    <x v="258"/>
    <n v="258"/>
    <n v="24.149999618530199"/>
    <x v="84"/>
    <n v="0.399648"/>
    <n v="100.4"/>
    <n v="0.302817"/>
    <n v="-1"/>
    <n v="0.28078074843"/>
    <n v="150"/>
    <n v="0.38378672768400002"/>
    <n v="1882.95"/>
    <n v="-1"/>
    <n v="167"/>
    <n v="-4.4576435920000002"/>
    <n v="1877.07995605468"/>
    <n v="-693.46"/>
    <n v="42397"/>
    <s v="_NA_"/>
    <x v="0"/>
    <x v="84"/>
    <s v="_NA_"/>
    <s v="_NA_"/>
    <s v="_NA_"/>
    <s v="_NA_"/>
    <s v="_NA_"/>
    <s v="BOT"/>
    <s v="_NA_"/>
    <x v="52"/>
    <n v="-15061"/>
    <s v="S"/>
    <s v="_NA_"/>
    <s v="_NA_"/>
    <s v="_NA_"/>
    <s v="_NA_"/>
    <s v="USD"/>
    <s v="_NA_"/>
    <n v="0.40606481481481477"/>
    <d v="2016-01-25T00:00:00"/>
    <s v="U1060261"/>
    <s v="_NA_"/>
    <s v="_NA_"/>
    <x v="0"/>
    <x v="130"/>
    <s v="PCM-Tracking - LogHist.csv"/>
    <s v="_NA_"/>
    <d v="2016-01-25T00:00:00"/>
    <s v="_NA_"/>
    <x v="258"/>
    <x v="207"/>
    <x v="0"/>
    <x v="0"/>
    <x v="0"/>
    <x v="0"/>
  </r>
  <r>
    <n v="259"/>
    <n v="1812.29"/>
    <n v="-1"/>
    <n v="78.599999999999994"/>
    <n v="-1"/>
    <x v="0"/>
    <n v="-1"/>
    <n v="259"/>
    <n v="-0.102113"/>
    <n v="0.48679270693900001"/>
    <x v="0"/>
    <n v="100"/>
    <n v="1"/>
    <n v="0.24396562499999999"/>
    <n v="0.29753499999999999"/>
    <n v="1"/>
    <n v="1916.99"/>
    <x v="259"/>
    <n v="258"/>
    <n v="24.149999618530199"/>
    <x v="53"/>
    <n v="0.399648"/>
    <n v="78.599999999999994"/>
    <n v="0.302817"/>
    <n v="-1"/>
    <n v="0.28078074843"/>
    <n v="100"/>
    <n v="0.38378672768400002"/>
    <n v="1882.95"/>
    <n v="-1"/>
    <n v="175"/>
    <n v="-4.7923948000000003"/>
    <n v="1877.07995605468"/>
    <n v="-158.79"/>
    <n v="42397"/>
    <s v="_NA_"/>
    <x v="0"/>
    <x v="53"/>
    <s v="_NA_"/>
    <s v="_NA_"/>
    <s v="_NA_"/>
    <s v="_NA_"/>
    <s v="_NA_"/>
    <s v="BOT"/>
    <s v="_NA_"/>
    <x v="40"/>
    <n v="-7861"/>
    <s v="S"/>
    <s v="_NA_"/>
    <s v="_NA_"/>
    <s v="_NA_"/>
    <s v="_NA_"/>
    <s v="USD"/>
    <s v="_NA_"/>
    <n v="0.40706018518518516"/>
    <d v="2016-01-25T00:00:00"/>
    <s v="U1060261"/>
    <s v="_NA_"/>
    <s v="_NA_"/>
    <x v="0"/>
    <x v="131"/>
    <s v="PCM-Tracking - LogHist.csv"/>
    <s v="_NA_"/>
    <d v="2016-01-25T00:00:00"/>
    <s v="_NA_"/>
    <x v="259"/>
    <x v="208"/>
    <x v="0"/>
    <x v="0"/>
    <x v="0"/>
    <x v="0"/>
  </r>
  <r>
    <n v="260"/>
    <n v="1812.29"/>
    <n v="-1"/>
    <n v="14.371"/>
    <n v="-1"/>
    <x v="0"/>
    <n v="-1"/>
    <n v="260"/>
    <n v="-0.102113"/>
    <n v="0.48679270693900001"/>
    <x v="0"/>
    <n v="500"/>
    <n v="4.26"/>
    <n v="0.24396562499999999"/>
    <n v="0.29753499999999999"/>
    <n v="1"/>
    <n v="1916.99"/>
    <x v="260"/>
    <n v="258"/>
    <n v="24.149999618530199"/>
    <x v="128"/>
    <n v="0.399648"/>
    <n v="14.952"/>
    <n v="0.302817"/>
    <n v="-1"/>
    <n v="0.28078074843"/>
    <n v="1000"/>
    <n v="0.38378672768400002"/>
    <n v="1882.95"/>
    <n v="-1"/>
    <n v="191"/>
    <n v="-10.1375584"/>
    <n v="1877.07995605468"/>
    <n v="-163"/>
    <n v="42397"/>
    <s v="_NA_"/>
    <x v="1"/>
    <x v="128"/>
    <s v="_NA_"/>
    <s v="_NA_"/>
    <s v="_NA_"/>
    <s v="_NA_"/>
    <s v="_NA_"/>
    <s v="SLD"/>
    <s v="_NA_"/>
    <x v="19"/>
    <n v="14366.74"/>
    <s v="B"/>
    <s v="_NA_"/>
    <s v="_NA_"/>
    <s v="_NA_"/>
    <s v="_NA_"/>
    <s v="USD"/>
    <s v="_NA_"/>
    <n v="0.57633101851851853"/>
    <d v="2016-01-25T00:00:00"/>
    <s v="U1060261"/>
    <s v="_NA_"/>
    <s v="_NA_"/>
    <x v="0"/>
    <x v="132"/>
    <s v="PCM-Tracking - LogHist.csv"/>
    <s v="_NA_"/>
    <d v="2016-01-25T00:00:00"/>
    <s v="_NA_"/>
    <x v="260"/>
    <x v="204"/>
    <x v="0"/>
    <x v="0"/>
    <x v="0"/>
    <x v="0"/>
  </r>
  <r>
    <n v="261"/>
    <n v="1812.29"/>
    <n v="-1"/>
    <n v="61.911000000000001"/>
    <n v="-1"/>
    <x v="0"/>
    <n v="-1"/>
    <n v="261"/>
    <n v="-0.102113"/>
    <n v="0.48679270693900001"/>
    <x v="0"/>
    <n v="300"/>
    <n v="1.54"/>
    <n v="0.24396562499999999"/>
    <n v="0.29753499999999999"/>
    <n v="1"/>
    <n v="1916.99"/>
    <x v="261"/>
    <n v="258"/>
    <n v="24.149999618530199"/>
    <x v="111"/>
    <n v="0.399648"/>
    <n v="62.21"/>
    <n v="0.302817"/>
    <n v="-1"/>
    <n v="0.28078074843"/>
    <n v="300"/>
    <n v="0.38378672768400002"/>
    <n v="1882.95"/>
    <n v="-1"/>
    <n v="163"/>
    <n v="-5.2433991999999998"/>
    <n v="1877.07995605468"/>
    <n v="-396.7"/>
    <n v="42397"/>
    <s v="_NA_"/>
    <x v="1"/>
    <x v="111"/>
    <s v="_NA_"/>
    <s v="_NA_"/>
    <s v="_NA_"/>
    <s v="_NA_"/>
    <s v="_NA_"/>
    <s v="SLD"/>
    <s v="_NA_"/>
    <x v="50"/>
    <n v="18571.759999999998"/>
    <s v="B"/>
    <s v="_NA_"/>
    <s v="_NA_"/>
    <s v="_NA_"/>
    <s v="_NA_"/>
    <s v="USD"/>
    <s v="_NA_"/>
    <n v="0.58031250000000001"/>
    <d v="2016-01-25T00:00:00"/>
    <s v="U1060261"/>
    <s v="_NA_"/>
    <s v="_NA_"/>
    <x v="0"/>
    <x v="133"/>
    <s v="PCM-Tracking - LogHist.csv"/>
    <s v="_NA_"/>
    <d v="2016-01-25T00:00:00"/>
    <s v="_NA_"/>
    <x v="261"/>
    <x v="209"/>
    <x v="0"/>
    <x v="0"/>
    <x v="0"/>
    <x v="0"/>
  </r>
  <r>
    <n v="262"/>
    <n v="1812.29"/>
    <n v="-1"/>
    <n v="13.760400000000001"/>
    <n v="-1"/>
    <x v="0"/>
    <n v="-1"/>
    <n v="262"/>
    <n v="-0.102113"/>
    <n v="0.48679270693900001"/>
    <x v="0"/>
    <n v="1500"/>
    <n v="6.38"/>
    <n v="0.24396562499999999"/>
    <n v="0.29753499999999999"/>
    <n v="1"/>
    <n v="1916.99"/>
    <x v="262"/>
    <n v="258"/>
    <n v="24.149999618530199"/>
    <x v="109"/>
    <n v="0.399648"/>
    <n v="13.760400000000001"/>
    <n v="0.302817"/>
    <n v="-1"/>
    <n v="0.28078074843"/>
    <n v="1500"/>
    <n v="0.38378672768400002"/>
    <n v="1882.95"/>
    <n v="-1"/>
    <n v="142"/>
    <n v="-28.87978704"/>
    <n v="1877.07995605468"/>
    <n v="-1237.5"/>
    <n v="42397"/>
    <s v="_NA_"/>
    <x v="1"/>
    <x v="109"/>
    <s v="_NA_"/>
    <s v="_NA_"/>
    <s v="_NA_"/>
    <s v="_NA_"/>
    <s v="_NA_"/>
    <s v="SLD"/>
    <s v="_NA_"/>
    <x v="49"/>
    <n v="20634.22"/>
    <s v="B"/>
    <s v="_NA_"/>
    <s v="_NA_"/>
    <s v="_NA_"/>
    <s v="_NA_"/>
    <s v="USD"/>
    <s v="_NA_"/>
    <n v="0.42744212962962963"/>
    <d v="2016-01-25T00:00:00"/>
    <s v="U1060261"/>
    <s v="_NA_"/>
    <s v="_NA_"/>
    <x v="0"/>
    <x v="134"/>
    <s v="PCM-Tracking - LogHist.csv"/>
    <s v="_NA_"/>
    <d v="2016-01-25T00:00:00"/>
    <s v="_NA_"/>
    <x v="262"/>
    <x v="210"/>
    <x v="0"/>
    <x v="0"/>
    <x v="0"/>
    <x v="0"/>
  </r>
  <r>
    <n v="263"/>
    <n v="1812.29"/>
    <n v="-1"/>
    <n v="14.371"/>
    <n v="-1"/>
    <x v="0"/>
    <n v="-1"/>
    <n v="263"/>
    <n v="-0.102113"/>
    <n v="0.48679270693900001"/>
    <x v="0"/>
    <n v="1000"/>
    <n v="4.26"/>
    <n v="0.24396562499999999"/>
    <n v="0.29753499999999999"/>
    <n v="1"/>
    <n v="1916.99"/>
    <x v="263"/>
    <n v="258"/>
    <n v="24.149999618530199"/>
    <x v="128"/>
    <n v="0.399648"/>
    <n v="14.371"/>
    <n v="0.302817"/>
    <n v="-1"/>
    <n v="0.28078074843"/>
    <n v="1000"/>
    <n v="0.38378672768400002"/>
    <n v="1882.95"/>
    <n v="-1"/>
    <n v="192"/>
    <n v="-12.2644264"/>
    <n v="1877.07995605468"/>
    <n v="-898"/>
    <n v="42397"/>
    <s v="_NA_"/>
    <x v="1"/>
    <x v="128"/>
    <s v="_NA_"/>
    <s v="_NA_"/>
    <s v="_NA_"/>
    <s v="_NA_"/>
    <s v="_NA_"/>
    <s v="SLD"/>
    <s v="_NA_"/>
    <x v="19"/>
    <n v="14366.74"/>
    <s v="B"/>
    <s v="_NA_"/>
    <s v="_NA_"/>
    <s v="_NA_"/>
    <s v="_NA_"/>
    <s v="USD"/>
    <s v="_NA_"/>
    <n v="0.57633101851851853"/>
    <d v="2016-01-25T00:00:00"/>
    <s v="U1060261"/>
    <s v="_NA_"/>
    <s v="_NA_"/>
    <x v="0"/>
    <x v="135"/>
    <s v="PCM-Tracking - LogHist.csv"/>
    <s v="_NA_"/>
    <d v="2016-01-25T00:00:00"/>
    <s v="_NA_"/>
    <x v="263"/>
    <x v="204"/>
    <x v="0"/>
    <x v="0"/>
    <x v="0"/>
    <x v="0"/>
  </r>
  <r>
    <n v="264"/>
    <n v="1812.29"/>
    <n v="-1"/>
    <n v="6.1189999999999998"/>
    <n v="-1"/>
    <x v="0"/>
    <n v="-1"/>
    <n v="264"/>
    <n v="-0.102113"/>
    <n v="0.48679270693900001"/>
    <x v="0"/>
    <n v="1000"/>
    <n v="18.61"/>
    <n v="0.24396562499999999"/>
    <n v="0.29753499999999999"/>
    <n v="1"/>
    <n v="1916.99"/>
    <x v="264"/>
    <n v="258"/>
    <n v="24.149999618530199"/>
    <x v="115"/>
    <n v="0.399648"/>
    <n v="5.92"/>
    <n v="0.302817"/>
    <n v="-1"/>
    <n v="0.28078074843"/>
    <n v="4500"/>
    <n v="0.38378672768400002"/>
    <n v="1882.95"/>
    <n v="-1"/>
    <n v="149"/>
    <n v="-44.808928000000002"/>
    <n v="1877.07995605468"/>
    <n v="-369.8"/>
    <n v="42397"/>
    <s v="_NA_"/>
    <x v="1"/>
    <x v="115"/>
    <s v="_NA_"/>
    <s v="_NA_"/>
    <s v="_NA_"/>
    <s v="_NA_"/>
    <s v="_NA_"/>
    <s v="SLD"/>
    <s v="_NA_"/>
    <x v="29"/>
    <n v="27516.89"/>
    <s v="B"/>
    <s v="_NA_"/>
    <s v="_NA_"/>
    <s v="_NA_"/>
    <s v="_NA_"/>
    <s v="USD"/>
    <s v="_NA_"/>
    <n v="0.39946759259259257"/>
    <d v="2016-01-25T00:00:00"/>
    <s v="U1060261"/>
    <s v="_NA_"/>
    <s v="_NA_"/>
    <x v="0"/>
    <x v="136"/>
    <s v="PCM-Tracking - LogHist.csv"/>
    <s v="_NA_"/>
    <d v="2016-01-25T00:00:00"/>
    <s v="_NA_"/>
    <x v="264"/>
    <x v="200"/>
    <x v="0"/>
    <x v="0"/>
    <x v="0"/>
    <x v="0"/>
  </r>
  <r>
    <n v="265"/>
    <n v="1812.29"/>
    <n v="-1"/>
    <n v="6.1189999999999998"/>
    <n v="-1"/>
    <x v="0"/>
    <n v="-1"/>
    <n v="265"/>
    <n v="-0.102113"/>
    <n v="0.48679270693900001"/>
    <x v="0"/>
    <n v="200"/>
    <n v="18.61"/>
    <n v="0.24396562499999999"/>
    <n v="0.29753499999999999"/>
    <n v="1"/>
    <n v="1916.99"/>
    <x v="265"/>
    <n v="258"/>
    <n v="24.149999618530199"/>
    <x v="115"/>
    <n v="0.399648"/>
    <n v="5.91"/>
    <n v="0.302817"/>
    <n v="-1"/>
    <n v="0.28078074843"/>
    <n v="4500"/>
    <n v="0.38378672768400002"/>
    <n v="1882.95"/>
    <n v="-1"/>
    <n v="150"/>
    <n v="-40.821748800000002"/>
    <n v="1877.07995605468"/>
    <n v="-107.8"/>
    <n v="42397"/>
    <s v="_NA_"/>
    <x v="1"/>
    <x v="115"/>
    <s v="_NA_"/>
    <s v="_NA_"/>
    <s v="_NA_"/>
    <s v="_NA_"/>
    <s v="_NA_"/>
    <s v="SLD"/>
    <s v="_NA_"/>
    <x v="29"/>
    <n v="27516.89"/>
    <s v="B"/>
    <s v="_NA_"/>
    <s v="_NA_"/>
    <s v="_NA_"/>
    <s v="_NA_"/>
    <s v="USD"/>
    <s v="_NA_"/>
    <n v="0.39946759259259257"/>
    <d v="2016-01-25T00:00:00"/>
    <s v="U1060261"/>
    <s v="_NA_"/>
    <s v="_NA_"/>
    <x v="0"/>
    <x v="137"/>
    <s v="PCM-Tracking - LogHist.csv"/>
    <s v="_NA_"/>
    <d v="2016-01-25T00:00:00"/>
    <s v="_NA_"/>
    <x v="265"/>
    <x v="200"/>
    <x v="0"/>
    <x v="0"/>
    <x v="0"/>
    <x v="0"/>
  </r>
  <r>
    <n v="266"/>
    <n v="1812.29"/>
    <n v="-1"/>
    <n v="6.1189999999999998"/>
    <n v="-1"/>
    <x v="0"/>
    <n v="-1"/>
    <n v="266"/>
    <n v="-0.102113"/>
    <n v="0.48679270693900001"/>
    <x v="0"/>
    <n v="1800"/>
    <n v="18.61"/>
    <n v="0.24396562499999999"/>
    <n v="0.29753499999999999"/>
    <n v="1"/>
    <n v="1916.99"/>
    <x v="266"/>
    <n v="258"/>
    <n v="24.149999618530199"/>
    <x v="115"/>
    <n v="0.399648"/>
    <n v="5.9061944439999996"/>
    <n v="0.302817"/>
    <n v="-1"/>
    <n v="0.28078074843"/>
    <n v="4500"/>
    <n v="0.38378672768400002"/>
    <n v="1882.95"/>
    <n v="-1"/>
    <n v="151"/>
    <n v="-47.195613159999901"/>
    <n v="1877.07995605468"/>
    <n v="-669.8"/>
    <n v="42397"/>
    <s v="_NA_"/>
    <x v="1"/>
    <x v="115"/>
    <s v="_NA_"/>
    <s v="_NA_"/>
    <s v="_NA_"/>
    <s v="_NA_"/>
    <s v="_NA_"/>
    <s v="SLD"/>
    <s v="_NA_"/>
    <x v="29"/>
    <n v="27516.89"/>
    <s v="B"/>
    <s v="_NA_"/>
    <s v="_NA_"/>
    <s v="_NA_"/>
    <s v="_NA_"/>
    <s v="USD"/>
    <s v="_NA_"/>
    <n v="0.39946759259259257"/>
    <d v="2016-01-25T00:00:00"/>
    <s v="U1060261"/>
    <s v="_NA_"/>
    <s v="_NA_"/>
    <x v="0"/>
    <x v="138"/>
    <s v="PCM-Tracking - LogHist.csv"/>
    <s v="_NA_"/>
    <d v="2016-01-25T00:00:00"/>
    <s v="_NA_"/>
    <x v="266"/>
    <x v="200"/>
    <x v="0"/>
    <x v="0"/>
    <x v="0"/>
    <x v="0"/>
  </r>
  <r>
    <n v="267"/>
    <n v="1812.29"/>
    <n v="-1"/>
    <n v="2.96"/>
    <n v="-1"/>
    <x v="0"/>
    <n v="-1"/>
    <n v="267"/>
    <n v="-0.102113"/>
    <n v="0.48679270693900001"/>
    <x v="0"/>
    <n v="3000"/>
    <n v="32.85"/>
    <n v="0.24396562499999999"/>
    <n v="0.29753499999999999"/>
    <n v="1"/>
    <n v="1916.99"/>
    <x v="267"/>
    <n v="258"/>
    <n v="24.149999618530199"/>
    <x v="133"/>
    <n v="0.399648"/>
    <n v="2.994166667"/>
    <n v="0.302817"/>
    <n v="-1"/>
    <n v="0.28078074843"/>
    <n v="6500"/>
    <n v="0.38378672768400002"/>
    <n v="1882.95"/>
    <n v="-1"/>
    <n v="130"/>
    <n v="-104.665278"/>
    <n v="1877.07995605468"/>
    <n v="-719.8"/>
    <n v="42397"/>
    <s v="_NA_"/>
    <x v="1"/>
    <x v="133"/>
    <s v="_NA_"/>
    <s v="_NA_"/>
    <s v="_NA_"/>
    <s v="_NA_"/>
    <s v="_NA_"/>
    <s v="SLD"/>
    <s v="_NA_"/>
    <x v="5"/>
    <n v="19207.150000000001"/>
    <s v="B"/>
    <s v="_NA_"/>
    <s v="_NA_"/>
    <s v="_NA_"/>
    <s v="_NA_"/>
    <s v="USD"/>
    <s v="_NA_"/>
    <n v="0.39652777777777781"/>
    <d v="2016-01-25T00:00:00"/>
    <s v="U1060261"/>
    <s v="_NA_"/>
    <s v="_NA_"/>
    <x v="0"/>
    <x v="139"/>
    <s v="PCM-Tracking - LogHist.csv"/>
    <s v="_NA_"/>
    <d v="2016-01-25T00:00:00"/>
    <s v="_NA_"/>
    <x v="267"/>
    <x v="195"/>
    <x v="0"/>
    <x v="0"/>
    <x v="0"/>
    <x v="0"/>
  </r>
  <r>
    <n v="268"/>
    <n v="1812.29"/>
    <n v="-1"/>
    <n v="16.908000000000001"/>
    <n v="-1"/>
    <x v="0"/>
    <n v="-1"/>
    <n v="268"/>
    <n v="-0.102113"/>
    <n v="0.48679270693900001"/>
    <x v="0"/>
    <n v="1000"/>
    <n v="4.51"/>
    <n v="0.24396562499999999"/>
    <n v="0.29753499999999999"/>
    <n v="1"/>
    <n v="1916.99"/>
    <x v="268"/>
    <n v="258"/>
    <n v="24.149999618530199"/>
    <x v="130"/>
    <n v="0.399648"/>
    <n v="17.673999999999999"/>
    <n v="0.302817"/>
    <n v="-1"/>
    <n v="0.28078074843"/>
    <n v="1000"/>
    <n v="0.38378672768400002"/>
    <n v="1882.95"/>
    <n v="-1"/>
    <n v="134"/>
    <n v="-19.8252016"/>
    <n v="1877.07995605468"/>
    <n v="-1485.5"/>
    <n v="42397"/>
    <s v="_NA_"/>
    <x v="1"/>
    <x v="130"/>
    <s v="_NA_"/>
    <s v="_NA_"/>
    <s v="_NA_"/>
    <s v="_NA_"/>
    <s v="_NA_"/>
    <s v="SLD"/>
    <s v="_NA_"/>
    <x v="21"/>
    <n v="16903.490000000002"/>
    <s v="B"/>
    <s v="_NA_"/>
    <s v="_NA_"/>
    <s v="_NA_"/>
    <s v="_NA_"/>
    <s v="USD"/>
    <s v="_NA_"/>
    <n v="0.39737268518518515"/>
    <d v="2016-01-25T00:00:00"/>
    <s v="U1060261"/>
    <s v="_NA_"/>
    <s v="_NA_"/>
    <x v="0"/>
    <x v="140"/>
    <s v="PCM-Tracking - LogHist.csv"/>
    <s v="_NA_"/>
    <d v="2016-01-25T00:00:00"/>
    <s v="_NA_"/>
    <x v="268"/>
    <x v="197"/>
    <x v="0"/>
    <x v="0"/>
    <x v="0"/>
    <x v="0"/>
  </r>
  <r>
    <n v="269"/>
    <n v="1812.29"/>
    <n v="-1"/>
    <n v="61.911000000000001"/>
    <n v="-1"/>
    <x v="0"/>
    <n v="-1"/>
    <n v="269"/>
    <n v="-0.102113"/>
    <n v="0.48679270693900001"/>
    <x v="0"/>
    <n v="300"/>
    <n v="1.54"/>
    <n v="0.24396562499999999"/>
    <n v="0.29753499999999999"/>
    <n v="1"/>
    <n v="1916.99"/>
    <x v="269"/>
    <n v="258"/>
    <n v="24.149999618530199"/>
    <x v="111"/>
    <n v="0.399648"/>
    <n v="61.911099999999998"/>
    <n v="0.302817"/>
    <n v="-1"/>
    <n v="0.28078074843"/>
    <n v="300"/>
    <n v="0.38378672768400002"/>
    <n v="1882.95"/>
    <n v="-1"/>
    <n v="164"/>
    <n v="-5.2417492719999998"/>
    <n v="1877.07995605468"/>
    <n v="-486.7"/>
    <n v="42397"/>
    <s v="_NA_"/>
    <x v="1"/>
    <x v="111"/>
    <s v="_NA_"/>
    <s v="_NA_"/>
    <s v="_NA_"/>
    <s v="_NA_"/>
    <s v="_NA_"/>
    <s v="SLD"/>
    <s v="_NA_"/>
    <x v="50"/>
    <n v="18571.759999999998"/>
    <s v="B"/>
    <s v="_NA_"/>
    <s v="_NA_"/>
    <s v="_NA_"/>
    <s v="_NA_"/>
    <s v="USD"/>
    <s v="_NA_"/>
    <n v="0.58031250000000001"/>
    <d v="2016-01-25T00:00:00"/>
    <s v="U1060261"/>
    <s v="_NA_"/>
    <s v="_NA_"/>
    <x v="0"/>
    <x v="141"/>
    <s v="PCM-Tracking - LogHist.csv"/>
    <s v="_NA_"/>
    <d v="2016-01-25T00:00:00"/>
    <s v="_NA_"/>
    <x v="269"/>
    <x v="209"/>
    <x v="0"/>
    <x v="0"/>
    <x v="0"/>
    <x v="0"/>
  </r>
  <r>
    <n v="270"/>
    <n v="1812.29"/>
    <n v="-1"/>
    <n v="13.760400000000001"/>
    <n v="-1"/>
    <x v="0"/>
    <n v="-1"/>
    <n v="270"/>
    <n v="-0.102113"/>
    <n v="0.48679270693900001"/>
    <x v="0"/>
    <n v="100"/>
    <n v="6.38"/>
    <n v="0.24396562499999999"/>
    <n v="0.29753499999999999"/>
    <n v="1"/>
    <n v="1916.99"/>
    <x v="270"/>
    <n v="258"/>
    <n v="24.149999618530199"/>
    <x v="109"/>
    <n v="0.399648"/>
    <n v="13.66"/>
    <n v="0.302817"/>
    <n v="-1"/>
    <n v="0.28078074843"/>
    <n v="1500"/>
    <n v="0.38378672768400002"/>
    <n v="1882.95"/>
    <n v="-1"/>
    <n v="143"/>
    <n v="-23.525134399999999"/>
    <n v="1877.07995605468"/>
    <n v="-113.5"/>
    <n v="42397"/>
    <s v="_NA_"/>
    <x v="1"/>
    <x v="109"/>
    <s v="_NA_"/>
    <s v="_NA_"/>
    <s v="_NA_"/>
    <s v="_NA_"/>
    <s v="_NA_"/>
    <s v="SLD"/>
    <s v="_NA_"/>
    <x v="49"/>
    <n v="20634.22"/>
    <s v="B"/>
    <s v="_NA_"/>
    <s v="_NA_"/>
    <s v="_NA_"/>
    <s v="_NA_"/>
    <s v="USD"/>
    <s v="_NA_"/>
    <n v="0.42744212962962963"/>
    <d v="2016-01-25T00:00:00"/>
    <s v="U1060261"/>
    <s v="_NA_"/>
    <s v="_NA_"/>
    <x v="0"/>
    <x v="142"/>
    <s v="PCM-Tracking - LogHist.csv"/>
    <s v="_NA_"/>
    <d v="2016-01-25T00:00:00"/>
    <s v="_NA_"/>
    <x v="270"/>
    <x v="210"/>
    <x v="0"/>
    <x v="0"/>
    <x v="0"/>
    <x v="0"/>
  </r>
  <r>
    <n v="271"/>
    <n v="1812.29"/>
    <n v="-1"/>
    <n v="13.760400000000001"/>
    <n v="-1"/>
    <x v="0"/>
    <n v="-1"/>
    <n v="271"/>
    <n v="-0.102113"/>
    <n v="0.48679270693900001"/>
    <x v="0"/>
    <n v="1400"/>
    <n v="6.38"/>
    <n v="0.24396562499999999"/>
    <n v="0.29753499999999999"/>
    <n v="1"/>
    <n v="1916.99"/>
    <x v="271"/>
    <n v="258"/>
    <n v="24.149999618530199"/>
    <x v="109"/>
    <n v="0.399648"/>
    <n v="13.64"/>
    <n v="0.302817"/>
    <n v="-1"/>
    <n v="0.28078074843"/>
    <n v="1500"/>
    <n v="0.38378672768400002"/>
    <n v="1882.95"/>
    <n v="-1"/>
    <n v="144"/>
    <n v="-29.8513664"/>
    <n v="1877.07995605468"/>
    <n v="-1324.5"/>
    <n v="42397"/>
    <s v="_NA_"/>
    <x v="1"/>
    <x v="109"/>
    <s v="_NA_"/>
    <s v="_NA_"/>
    <s v="_NA_"/>
    <s v="_NA_"/>
    <s v="_NA_"/>
    <s v="SLD"/>
    <s v="_NA_"/>
    <x v="49"/>
    <n v="20634.22"/>
    <s v="B"/>
    <s v="_NA_"/>
    <s v="_NA_"/>
    <s v="_NA_"/>
    <s v="_NA_"/>
    <s v="USD"/>
    <s v="_NA_"/>
    <n v="0.42744212962962963"/>
    <d v="2016-01-25T00:00:00"/>
    <s v="U1060261"/>
    <s v="_NA_"/>
    <s v="_NA_"/>
    <x v="0"/>
    <x v="143"/>
    <s v="PCM-Tracking - LogHist.csv"/>
    <s v="_NA_"/>
    <d v="2016-01-25T00:00:00"/>
    <s v="_NA_"/>
    <x v="271"/>
    <x v="210"/>
    <x v="0"/>
    <x v="0"/>
    <x v="0"/>
    <x v="0"/>
  </r>
  <r>
    <n v="272"/>
    <n v="1812.29"/>
    <n v="-1"/>
    <n v="30.8"/>
    <n v="-1"/>
    <x v="0"/>
    <n v="-1"/>
    <n v="272"/>
    <n v="-0.102113"/>
    <n v="0.48679270693900001"/>
    <x v="0"/>
    <n v="800"/>
    <n v="1.0900000000000001"/>
    <n v="0.24396562499999999"/>
    <n v="0.29753499999999999"/>
    <n v="1"/>
    <n v="1916.99"/>
    <x v="272"/>
    <n v="258"/>
    <n v="24.149999618530199"/>
    <x v="102"/>
    <n v="0.399648"/>
    <n v="29.990124999999999"/>
    <n v="0.302817"/>
    <n v="-1"/>
    <n v="0.28078074843"/>
    <n v="150"/>
    <n v="0.38378672768400002"/>
    <n v="1882.95"/>
    <n v="-1"/>
    <n v="160"/>
    <n v="-14.241454640000001"/>
    <n v="1877.07995605468"/>
    <n v="357.7"/>
    <n v="42397"/>
    <s v="_NA_"/>
    <x v="1"/>
    <x v="102"/>
    <s v="_NA_"/>
    <s v="_NA_"/>
    <s v="_NA_"/>
    <s v="_NA_"/>
    <s v="_NA_"/>
    <s v="SLD"/>
    <s v="_NA_"/>
    <x v="51"/>
    <n v="4618.91"/>
    <s v="B"/>
    <s v="_NA_"/>
    <s v="_NA_"/>
    <s v="_NA_"/>
    <s v="_NA_"/>
    <s v="USD"/>
    <s v="_NA_"/>
    <n v="0.39800925925925923"/>
    <d v="2016-01-25T00:00:00"/>
    <s v="U1060261"/>
    <s v="_NA_"/>
    <s v="_NA_"/>
    <x v="0"/>
    <x v="144"/>
    <s v="PCM-Tracking - LogHist.csv"/>
    <s v="_NA_"/>
    <d v="2016-01-25T00:00:00"/>
    <s v="_NA_"/>
    <x v="272"/>
    <x v="198"/>
    <x v="0"/>
    <x v="0"/>
    <x v="0"/>
    <x v="0"/>
  </r>
  <r>
    <n v="273"/>
    <n v="1812.29"/>
    <n v="-1"/>
    <n v="37.945999999999998"/>
    <n v="-1"/>
    <x v="0"/>
    <n v="-1"/>
    <n v="273"/>
    <n v="-0.102113"/>
    <n v="0.48679270693900001"/>
    <x v="0"/>
    <n v="800"/>
    <n v="4.5599999999999996"/>
    <n v="0.24396562499999999"/>
    <n v="0.29753499999999999"/>
    <n v="1"/>
    <n v="1916.99"/>
    <x v="273"/>
    <n v="258"/>
    <n v="24.149999618530199"/>
    <x v="147"/>
    <n v="0.399648"/>
    <n v="37.946249999999999"/>
    <n v="0.302817"/>
    <n v="-1"/>
    <n v="0.28078074843"/>
    <n v="800"/>
    <n v="0.38378672768400002"/>
    <n v="1882.95"/>
    <n v="-1"/>
    <n v="156"/>
    <n v="-7.7585687999999999"/>
    <n v="1877.07995605468"/>
    <n v="-1339.2"/>
    <n v="42397"/>
    <s v="_NA_"/>
    <x v="1"/>
    <x v="150"/>
    <s v="_NA_"/>
    <s v="_NA_"/>
    <s v="_NA_"/>
    <s v="_NA_"/>
    <s v="_NA_"/>
    <s v="SLD"/>
    <s v="_NA_"/>
    <x v="56"/>
    <n v="30352.240000000002"/>
    <s v="B"/>
    <s v="_NA_"/>
    <s v="_NA_"/>
    <s v="_NA_"/>
    <s v="_NA_"/>
    <s v="USD"/>
    <s v="_NA_"/>
    <n v="0.58370370370370372"/>
    <d v="2016-01-25T00:00:00"/>
    <s v="U1060261"/>
    <s v="_NA_"/>
    <s v="_NA_"/>
    <x v="0"/>
    <x v="145"/>
    <s v="PCM-Tracking - LogHist.csv"/>
    <s v="_NA_"/>
    <d v="2016-01-25T00:00:00"/>
    <s v="_NA_"/>
    <x v="273"/>
    <x v="211"/>
    <x v="0"/>
    <x v="0"/>
    <x v="0"/>
    <x v="0"/>
  </r>
  <r>
    <n v="274"/>
    <n v="1812.29"/>
    <n v="-1"/>
    <n v="17.186399999999999"/>
    <n v="-1"/>
    <x v="0"/>
    <n v="-1"/>
    <n v="274"/>
    <n v="-0.102113"/>
    <n v="0.48679270693900001"/>
    <x v="0"/>
    <n v="500"/>
    <n v="2.16"/>
    <n v="0.24396562499999999"/>
    <n v="0.29753499999999999"/>
    <n v="1"/>
    <n v="1916.99"/>
    <x v="274"/>
    <n v="258"/>
    <n v="22.5"/>
    <x v="130"/>
    <n v="0.399648"/>
    <n v="17.186399999999999"/>
    <n v="0.302817"/>
    <n v="-1"/>
    <n v="0.28078074843"/>
    <n v="500"/>
    <n v="0.38378672768400002"/>
    <n v="1882.95"/>
    <n v="-1"/>
    <n v="135"/>
    <n v="-17.658114879999999"/>
    <n v="1903.63000488281"/>
    <n v="-995.5"/>
    <n v="42397"/>
    <s v="_NA_"/>
    <x v="1"/>
    <x v="130"/>
    <s v="_NA_"/>
    <s v="_NA_"/>
    <s v="_NA_"/>
    <s v="_NA_"/>
    <s v="_NA_"/>
    <s v="SLD"/>
    <s v="_NA_"/>
    <x v="21"/>
    <n v="8591.0400000000009"/>
    <s v="B"/>
    <s v="_NA_"/>
    <s v="_NA_"/>
    <s v="_NA_"/>
    <s v="_NA_"/>
    <s v="USD"/>
    <s v="_NA_"/>
    <n v="0.40318287037037037"/>
    <d v="2016-01-26T00:00:00"/>
    <s v="U1060261"/>
    <s v="_NA_"/>
    <s v="_NA_"/>
    <x v="0"/>
    <x v="146"/>
    <s v="PCM-Tracking - LogHist.csv"/>
    <s v="_NA_"/>
    <d v="2016-01-26T00:00:00"/>
    <s v="_NA_"/>
    <x v="274"/>
    <x v="212"/>
    <x v="0"/>
    <x v="0"/>
    <x v="0"/>
    <x v="0"/>
  </r>
  <r>
    <n v="275"/>
    <n v="1812.29"/>
    <n v="-1"/>
    <n v="1588.79"/>
    <n v="-1"/>
    <x v="0"/>
    <n v="-1"/>
    <n v="275"/>
    <n v="-0.102113"/>
    <n v="0.48679270693900001"/>
    <x v="0"/>
    <n v="5"/>
    <n v="1"/>
    <n v="0.24396562499999999"/>
    <n v="0.29753499999999999"/>
    <n v="1"/>
    <n v="1916.99"/>
    <x v="275"/>
    <n v="258"/>
    <n v="22.5"/>
    <x v="148"/>
    <n v="0.399648"/>
    <n v="1588.79"/>
    <n v="0.302817"/>
    <n v="-1"/>
    <n v="0.28078074843"/>
    <n v="10"/>
    <n v="0.38378672768400002"/>
    <n v="1882.95"/>
    <n v="-1"/>
    <n v="1040"/>
    <n v="-2.1656157"/>
    <n v="1903.63000488281"/>
    <n v="4748.78"/>
    <n v="42397"/>
    <s v="_NA_"/>
    <x v="0"/>
    <x v="151"/>
    <s v="_NA_"/>
    <s v="_NA_"/>
    <s v="_NA_"/>
    <s v="_NA_"/>
    <s v="_NA_"/>
    <s v="BOT"/>
    <s v="_NA_"/>
    <x v="13"/>
    <n v="-15888.9"/>
    <s v="S"/>
    <s v="_NA_"/>
    <s v="_NA_"/>
    <s v="_NA_"/>
    <s v="_NA_"/>
    <s v="USD"/>
    <s v="_NA_"/>
    <n v="0.40491898148148148"/>
    <d v="2016-01-26T00:00:00"/>
    <s v="U1060261"/>
    <s v="_NA_"/>
    <s v="_NA_"/>
    <x v="0"/>
    <x v="147"/>
    <s v="PCM-Tracking - LogHist.csv"/>
    <s v="_NA_"/>
    <d v="2016-01-26T00:00:00"/>
    <s v="_NA_"/>
    <x v="275"/>
    <x v="213"/>
    <x v="0"/>
    <x v="0"/>
    <x v="0"/>
    <x v="0"/>
  </r>
  <r>
    <n v="276"/>
    <n v="1812.29"/>
    <n v="-1"/>
    <n v="1588.79"/>
    <n v="-1"/>
    <x v="0"/>
    <n v="-1"/>
    <n v="276"/>
    <n v="-0.102113"/>
    <n v="0.48679270693900001"/>
    <x v="0"/>
    <n v="4"/>
    <n v="1"/>
    <n v="0.24396562499999999"/>
    <n v="0.29753499999999999"/>
    <n v="1"/>
    <n v="1916.99"/>
    <x v="276"/>
    <n v="258"/>
    <n v="22.5"/>
    <x v="65"/>
    <n v="0.399648"/>
    <n v="1588.79"/>
    <n v="0.302817"/>
    <n v="-1"/>
    <n v="0.28078074843"/>
    <n v="10"/>
    <n v="0.38378672768400002"/>
    <n v="1882.95"/>
    <n v="-1"/>
    <n v="858"/>
    <n v="-2.3711476"/>
    <n v="1903.63000488281"/>
    <n v="4334.1899999999996"/>
    <n v="42397"/>
    <s v="_NA_"/>
    <x v="0"/>
    <x v="65"/>
    <s v="_NA_"/>
    <s v="_NA_"/>
    <s v="_NA_"/>
    <s v="_NA_"/>
    <s v="_NA_"/>
    <s v="BOT"/>
    <s v="_NA_"/>
    <x v="13"/>
    <n v="-15888.9"/>
    <s v="S"/>
    <s v="_NA_"/>
    <s v="_NA_"/>
    <s v="_NA_"/>
    <s v="_NA_"/>
    <s v="USD"/>
    <s v="_NA_"/>
    <n v="0.40491898148148148"/>
    <d v="2016-01-26T00:00:00"/>
    <s v="U1060261"/>
    <s v="_NA_"/>
    <s v="_NA_"/>
    <x v="0"/>
    <x v="147"/>
    <s v="PCM-Tracking - LogHist.csv"/>
    <s v="_NA_"/>
    <d v="2016-01-26T00:00:00"/>
    <s v="_NA_"/>
    <x v="276"/>
    <x v="214"/>
    <x v="0"/>
    <x v="0"/>
    <x v="0"/>
    <x v="0"/>
  </r>
  <r>
    <n v="277"/>
    <n v="1812.29"/>
    <n v="-1"/>
    <n v="1588.79"/>
    <n v="-1"/>
    <x v="0"/>
    <n v="-1"/>
    <n v="277"/>
    <n v="-0.102113"/>
    <n v="0.48679270693900001"/>
    <x v="0"/>
    <n v="1"/>
    <n v="1"/>
    <n v="0.24396562499999999"/>
    <n v="0.29753499999999999"/>
    <n v="1"/>
    <n v="1916.99"/>
    <x v="277"/>
    <n v="258"/>
    <n v="22.5"/>
    <x v="149"/>
    <n v="0.399648"/>
    <n v="1588.79"/>
    <n v="0.302817"/>
    <n v="-1"/>
    <n v="0.28078074843"/>
    <n v="10"/>
    <n v="0.38378672768400002"/>
    <n v="1882.95"/>
    <n v="-1"/>
    <n v="1051"/>
    <n v="-2.1624515"/>
    <n v="1903.63000488281"/>
    <n v="900.15"/>
    <n v="42397"/>
    <s v="_NA_"/>
    <x v="0"/>
    <x v="152"/>
    <s v="_NA_"/>
    <s v="_NA_"/>
    <s v="_NA_"/>
    <s v="_NA_"/>
    <s v="_NA_"/>
    <s v="BOT"/>
    <s v="_NA_"/>
    <x v="13"/>
    <n v="-15888.9"/>
    <s v="S"/>
    <s v="_NA_"/>
    <s v="_NA_"/>
    <s v="_NA_"/>
    <s v="_NA_"/>
    <s v="USD"/>
    <s v="_NA_"/>
    <n v="0.40491898148148148"/>
    <d v="2016-01-26T00:00:00"/>
    <s v="U1060261"/>
    <s v="_NA_"/>
    <s v="_NA_"/>
    <x v="0"/>
    <x v="147"/>
    <s v="PCM-Tracking - LogHist.csv"/>
    <s v="_NA_"/>
    <d v="2016-01-26T00:00:00"/>
    <s v="_NA_"/>
    <x v="277"/>
    <x v="215"/>
    <x v="0"/>
    <x v="0"/>
    <x v="0"/>
    <x v="0"/>
  </r>
  <r>
    <n v="278"/>
    <n v="1812.29"/>
    <n v="-1"/>
    <n v="62.161000000000001"/>
    <n v="-1"/>
    <x v="0"/>
    <n v="-1"/>
    <n v="278"/>
    <n v="-0.102113"/>
    <n v="0.48679270693900001"/>
    <x v="0"/>
    <n v="250"/>
    <n v="1.39"/>
    <n v="0.24396562499999999"/>
    <n v="0.29753499999999999"/>
    <n v="1"/>
    <n v="1916.99"/>
    <x v="278"/>
    <n v="258"/>
    <n v="23.110000610351499"/>
    <x v="150"/>
    <n v="0.399648"/>
    <n v="62.16066"/>
    <n v="0.302817"/>
    <n v="-1"/>
    <n v="0.28078074843"/>
    <n v="250"/>
    <n v="0.38378672768400002"/>
    <n v="1882.95"/>
    <n v="-1"/>
    <n v="196"/>
    <n v="-2.3859390359999999"/>
    <n v="1882.94995117187"/>
    <n v="-953.5"/>
    <n v="42397"/>
    <s v="_NA_"/>
    <x v="1"/>
    <x v="153"/>
    <s v="_NA_"/>
    <s v="_NA_"/>
    <s v="_NA_"/>
    <s v="_NA_"/>
    <s v="_NA_"/>
    <s v="SLD"/>
    <s v="_NA_"/>
    <x v="50"/>
    <n v="15538.86"/>
    <s v="B"/>
    <s v="_NA_"/>
    <s v="_NA_"/>
    <s v="_NA_"/>
    <s v="_NA_"/>
    <s v="USD"/>
    <s v="_NA_"/>
    <n v="0.66445601851851854"/>
    <d v="2016-01-27T00:00:00"/>
    <s v="U1060261"/>
    <s v="_NA_"/>
    <s v="_NA_"/>
    <x v="0"/>
    <x v="148"/>
    <s v="PCM-Tracking - LogHist.csv"/>
    <s v="_NA_"/>
    <d v="2016-01-27T00:00:00"/>
    <s v="_NA_"/>
    <x v="278"/>
    <x v="216"/>
    <x v="0"/>
    <x v="0"/>
    <x v="0"/>
    <x v="0"/>
  </r>
  <r>
    <n v="279"/>
    <n v="1872.23"/>
    <n v="-1"/>
    <n v="8.6229999999999993"/>
    <n v="-1"/>
    <x v="0"/>
    <n v="-1"/>
    <n v="279"/>
    <n v="-7.1697999999999998E-2"/>
    <n v="0.48674236458100001"/>
    <x v="0"/>
    <n v="1500"/>
    <n v="7.54"/>
    <n v="0.2427675"/>
    <n v="0.27547199999999999"/>
    <n v="1"/>
    <n v="1947.2"/>
    <x v="279"/>
    <n v="257"/>
    <n v="22.420000076293899"/>
    <x v="151"/>
    <n v="0.34716999999999998"/>
    <n v="8.6226800000000008"/>
    <n v="0.37735800000000003"/>
    <n v="-1"/>
    <n v="0.28079101098499998"/>
    <n v="1500"/>
    <n v="0.38376668778299999"/>
    <n v="1912.53"/>
    <n v="-1"/>
    <n v="240"/>
    <n v="-20.437985968"/>
    <n v="1893.35998535156"/>
    <n v="-147.9"/>
    <n v="42404"/>
    <s v="_NA_"/>
    <x v="1"/>
    <x v="154"/>
    <s v="_NA_"/>
    <s v="_NA_"/>
    <s v="_NA_"/>
    <s v="_NA_"/>
    <s v="_NA_"/>
    <s v="SLD"/>
    <s v="_NA_"/>
    <x v="7"/>
    <n v="12926.96"/>
    <s v="B"/>
    <s v="_NA_"/>
    <s v="_NA_"/>
    <s v="_NA_"/>
    <s v="_NA_"/>
    <s v="USD"/>
    <s v="_NA_"/>
    <n v="0.42452546296296295"/>
    <d v="2016-01-28T00:00:00"/>
    <s v="U1060261"/>
    <s v="_NA_"/>
    <s v="_NA_"/>
    <x v="0"/>
    <x v="149"/>
    <s v="PCM-Tracking - LogHist.csv"/>
    <s v="_NA_"/>
    <d v="2016-01-28T00:00:00"/>
    <s v="_NA_"/>
    <x v="279"/>
    <x v="217"/>
    <x v="0"/>
    <x v="0"/>
    <x v="0"/>
    <x v="0"/>
  </r>
  <r>
    <n v="280"/>
    <n v="1872.23"/>
    <n v="-1"/>
    <n v="18.454000000000001"/>
    <n v="-1"/>
    <x v="0"/>
    <n v="-1"/>
    <n v="280"/>
    <n v="-7.1697999999999998E-2"/>
    <n v="0.48674236458100001"/>
    <x v="0"/>
    <n v="1000"/>
    <n v="4.74"/>
    <n v="0.2427675"/>
    <n v="0.27547199999999999"/>
    <n v="1"/>
    <n v="1947.2"/>
    <x v="280"/>
    <n v="257"/>
    <n v="22.420000076293899"/>
    <x v="152"/>
    <n v="0.34716999999999998"/>
    <n v="18.453779999999998"/>
    <n v="0.37735800000000003"/>
    <n v="-1"/>
    <n v="0.28079101098499998"/>
    <n v="1000"/>
    <n v="0.38376668778299999"/>
    <n v="1912.53"/>
    <n v="-1"/>
    <n v="227"/>
    <n v="-14.429549551999999"/>
    <n v="1893.35998535156"/>
    <n v="1000.31"/>
    <n v="42404"/>
    <s v="_NA_"/>
    <x v="1"/>
    <x v="155"/>
    <s v="_NA_"/>
    <s v="_NA_"/>
    <s v="_NA_"/>
    <s v="_NA_"/>
    <s v="_NA_"/>
    <s v="SLD"/>
    <s v="_NA_"/>
    <x v="21"/>
    <n v="18449.259999999998"/>
    <s v="B"/>
    <s v="_NA_"/>
    <s v="_NA_"/>
    <s v="_NA_"/>
    <s v="_NA_"/>
    <s v="USD"/>
    <s v="_NA_"/>
    <n v="0.42887731481481484"/>
    <d v="2016-01-28T00:00:00"/>
    <s v="U1060261"/>
    <s v="_NA_"/>
    <s v="_NA_"/>
    <x v="0"/>
    <x v="150"/>
    <s v="PCM-Tracking - LogHist.csv"/>
    <s v="_NA_"/>
    <d v="2016-01-28T00:00:00"/>
    <s v="_NA_"/>
    <x v="280"/>
    <x v="218"/>
    <x v="0"/>
    <x v="0"/>
    <x v="0"/>
    <x v="0"/>
  </r>
  <r>
    <n v="281"/>
    <n v="1872.23"/>
    <n v="-1"/>
    <n v="9.3710000000000004"/>
    <n v="-1"/>
    <x v="0"/>
    <n v="-1"/>
    <n v="281"/>
    <n v="-7.1697999999999998E-2"/>
    <n v="0.48674236458100001"/>
    <x v="0"/>
    <n v="1500"/>
    <n v="6.26"/>
    <n v="0.2427675"/>
    <n v="0.27547199999999999"/>
    <n v="1"/>
    <n v="1947.2"/>
    <x v="281"/>
    <n v="257"/>
    <n v="22.420000076293899"/>
    <x v="153"/>
    <n v="0.34716999999999998"/>
    <n v="9.3709600000000002"/>
    <n v="0.37735800000000003"/>
    <n v="-1"/>
    <n v="0.28079101098499998"/>
    <n v="1500"/>
    <n v="0.38376668778299999"/>
    <n v="1912.53"/>
    <n v="-1"/>
    <n v="230"/>
    <n v="-18.458638495999999"/>
    <n v="1893.35998535156"/>
    <n v="-1992.2"/>
    <n v="42404"/>
    <s v="_NA_"/>
    <x v="1"/>
    <x v="156"/>
    <s v="_NA_"/>
    <s v="_NA_"/>
    <s v="_NA_"/>
    <s v="_NA_"/>
    <s v="_NA_"/>
    <s v="SLD"/>
    <s v="_NA_"/>
    <x v="30"/>
    <n v="14050.24"/>
    <s v="B"/>
    <s v="_NA_"/>
    <s v="_NA_"/>
    <s v="_NA_"/>
    <s v="_NA_"/>
    <s v="USD"/>
    <s v="_NA_"/>
    <n v="0.42931712962962965"/>
    <d v="2016-01-28T00:00:00"/>
    <s v="U1060261"/>
    <s v="_NA_"/>
    <s v="_NA_"/>
    <x v="0"/>
    <x v="151"/>
    <s v="PCM-Tracking - LogHist.csv"/>
    <s v="_NA_"/>
    <d v="2016-01-28T00:00:00"/>
    <s v="_NA_"/>
    <x v="281"/>
    <x v="219"/>
    <x v="0"/>
    <x v="0"/>
    <x v="0"/>
    <x v="0"/>
  </r>
  <r>
    <n v="282"/>
    <n v="1872.23"/>
    <n v="-1"/>
    <n v="4.2510000000000003"/>
    <n v="-1"/>
    <x v="0"/>
    <n v="-1"/>
    <n v="282"/>
    <n v="-7.1697999999999998E-2"/>
    <n v="0.48674236458100001"/>
    <x v="0"/>
    <n v="4000"/>
    <n v="17.510000000000002"/>
    <n v="0.2427675"/>
    <n v="0.27547199999999999"/>
    <n v="1"/>
    <n v="1947.2"/>
    <x v="282"/>
    <n v="257"/>
    <n v="22.420000076293899"/>
    <x v="154"/>
    <n v="0.34716999999999998"/>
    <n v="4.2506842249999996"/>
    <n v="0.37735800000000003"/>
    <n v="-1"/>
    <n v="0.28079101098499998"/>
    <n v="4000"/>
    <n v="0.38376668778299999"/>
    <n v="1912.53"/>
    <n v="-1"/>
    <n v="215"/>
    <n v="-58.512850358999998"/>
    <n v="1893.35998535156"/>
    <n v="-2361"/>
    <n v="42404"/>
    <s v="_NA_"/>
    <x v="1"/>
    <x v="157"/>
    <s v="_NA_"/>
    <s v="_NA_"/>
    <s v="_NA_"/>
    <s v="_NA_"/>
    <s v="_NA_"/>
    <s v="SLD"/>
    <s v="_NA_"/>
    <x v="1"/>
    <n v="16986.490000000002"/>
    <s v="B"/>
    <s v="_NA_"/>
    <s v="_NA_"/>
    <s v="_NA_"/>
    <s v="_NA_"/>
    <s v="USD"/>
    <s v="_NA_"/>
    <n v="0.43026620370370372"/>
    <d v="2016-01-28T00:00:00"/>
    <s v="U1060261"/>
    <s v="_NA_"/>
    <s v="_NA_"/>
    <x v="0"/>
    <x v="152"/>
    <s v="PCM-Tracking - LogHist.csv"/>
    <s v="_NA_"/>
    <d v="2016-01-28T00:00:00"/>
    <s v="_NA_"/>
    <x v="282"/>
    <x v="220"/>
    <x v="0"/>
    <x v="0"/>
    <x v="0"/>
    <x v="0"/>
  </r>
  <r>
    <n v="283"/>
    <n v="1872.23"/>
    <n v="-1"/>
    <n v="3.2101000000000002"/>
    <n v="-1"/>
    <x v="0"/>
    <n v="-1"/>
    <n v="283"/>
    <n v="-7.1697999999999998E-2"/>
    <n v="0.48674236458100001"/>
    <x v="0"/>
    <n v="3000"/>
    <n v="12.18"/>
    <n v="0.2427675"/>
    <n v="0.27547199999999999"/>
    <n v="1"/>
    <n v="1947.2"/>
    <x v="283"/>
    <n v="257"/>
    <n v="22.420000076293899"/>
    <x v="155"/>
    <n v="0.34716999999999998"/>
    <n v="3.2101000000000002"/>
    <n v="0.37735800000000003"/>
    <n v="-1"/>
    <n v="0.28079101098499998"/>
    <n v="3000"/>
    <n v="0.38376668778299999"/>
    <n v="1912.53"/>
    <n v="-1"/>
    <n v="244"/>
    <n v="-44.877197520000003"/>
    <n v="1893.35998535156"/>
    <n v="87.3"/>
    <n v="42404"/>
    <s v="_NA_"/>
    <x v="1"/>
    <x v="158"/>
    <s v="_NA_"/>
    <s v="_NA_"/>
    <s v="_NA_"/>
    <s v="_NA_"/>
    <s v="_NA_"/>
    <s v="SLD"/>
    <s v="_NA_"/>
    <x v="5"/>
    <n v="9618.1200000000008"/>
    <s v="B"/>
    <s v="_NA_"/>
    <s v="_NA_"/>
    <s v="_NA_"/>
    <s v="_NA_"/>
    <s v="USD"/>
    <s v="_NA_"/>
    <n v="0.43346064814814816"/>
    <d v="2016-01-28T00:00:00"/>
    <s v="U1060261"/>
    <s v="_NA_"/>
    <s v="_NA_"/>
    <x v="0"/>
    <x v="153"/>
    <s v="PCM-Tracking - LogHist.csv"/>
    <s v="_NA_"/>
    <d v="2016-01-28T00:00:00"/>
    <s v="_NA_"/>
    <x v="283"/>
    <x v="221"/>
    <x v="0"/>
    <x v="0"/>
    <x v="0"/>
    <x v="0"/>
  </r>
  <r>
    <n v="284"/>
    <n v="1872.23"/>
    <n v="-1"/>
    <n v="6.6710000000000003"/>
    <n v="-1"/>
    <x v="0"/>
    <n v="-1"/>
    <n v="284"/>
    <n v="-7.1697999999999998E-2"/>
    <n v="0.48674236458100001"/>
    <x v="0"/>
    <n v="1500"/>
    <n v="6.18"/>
    <n v="0.2427675"/>
    <n v="0.27547199999999999"/>
    <n v="1"/>
    <n v="1947.2"/>
    <x v="284"/>
    <n v="257"/>
    <n v="22.420000076293899"/>
    <x v="156"/>
    <n v="0.34716999999999998"/>
    <n v="6.6710000000000003"/>
    <n v="0.37735800000000003"/>
    <n v="-1"/>
    <n v="0.28079101098499998"/>
    <n v="1500"/>
    <n v="0.38376668778299999"/>
    <n v="1912.53"/>
    <n v="-1"/>
    <n v="242"/>
    <n v="-21.084119600000001"/>
    <n v="1893.35998535156"/>
    <n v="-3014.9"/>
    <n v="42404"/>
    <s v="_NA_"/>
    <x v="1"/>
    <x v="159"/>
    <s v="_NA_"/>
    <s v="_NA_"/>
    <s v="_NA_"/>
    <s v="_NA_"/>
    <s v="_NA_"/>
    <s v="SLD"/>
    <s v="_NA_"/>
    <x v="18"/>
    <n v="10000.32"/>
    <s v="B"/>
    <s v="_NA_"/>
    <s v="_NA_"/>
    <s v="_NA_"/>
    <s v="_NA_"/>
    <s v="USD"/>
    <s v="_NA_"/>
    <n v="0.43518518518518517"/>
    <d v="2016-01-28T00:00:00"/>
    <s v="U1060261"/>
    <s v="_NA_"/>
    <s v="_NA_"/>
    <x v="0"/>
    <x v="154"/>
    <s v="PCM-Tracking - LogHist.csv"/>
    <s v="_NA_"/>
    <d v="2016-01-28T00:00:00"/>
    <s v="_NA_"/>
    <x v="284"/>
    <x v="222"/>
    <x v="0"/>
    <x v="0"/>
    <x v="0"/>
    <x v="0"/>
  </r>
  <r>
    <n v="285"/>
    <n v="1872.23"/>
    <n v="-1"/>
    <n v="14.851000000000001"/>
    <n v="-1"/>
    <x v="0"/>
    <n v="-1"/>
    <n v="285"/>
    <n v="-7.1697999999999998E-2"/>
    <n v="0.48674236458100001"/>
    <x v="0"/>
    <n v="1500"/>
    <n v="6.41"/>
    <n v="0.2427675"/>
    <n v="0.27547199999999999"/>
    <n v="1"/>
    <n v="1947.2"/>
    <x v="285"/>
    <n v="257"/>
    <n v="22.420000076293899"/>
    <x v="157"/>
    <n v="0.34716999999999998"/>
    <n v="14.850606666999999"/>
    <n v="0.37735800000000003"/>
    <n v="-1"/>
    <n v="0.28079101098499998"/>
    <n v="1500"/>
    <n v="0.38376668778299999"/>
    <n v="1912.53"/>
    <n v="-1"/>
    <n v="225"/>
    <n v="-19.309876744"/>
    <n v="1893.35998535156"/>
    <n v="1202.0999999999999"/>
    <n v="42404"/>
    <s v="_NA_"/>
    <x v="1"/>
    <x v="160"/>
    <s v="_NA_"/>
    <s v="_NA_"/>
    <s v="_NA_"/>
    <s v="_NA_"/>
    <s v="_NA_"/>
    <s v="SLD"/>
    <s v="_NA_"/>
    <x v="49"/>
    <n v="22270.09"/>
    <s v="B"/>
    <s v="_NA_"/>
    <s v="_NA_"/>
    <s v="_NA_"/>
    <s v="_NA_"/>
    <s v="USD"/>
    <s v="_NA_"/>
    <n v="0.43693287037037037"/>
    <d v="2016-01-28T00:00:00"/>
    <s v="U1060261"/>
    <s v="_NA_"/>
    <s v="_NA_"/>
    <x v="0"/>
    <x v="155"/>
    <s v="PCM-Tracking - LogHist.csv"/>
    <s v="_NA_"/>
    <d v="2016-01-28T00:00:00"/>
    <s v="_NA_"/>
    <x v="285"/>
    <x v="223"/>
    <x v="0"/>
    <x v="0"/>
    <x v="0"/>
    <x v="0"/>
  </r>
  <r>
    <n v="286"/>
    <n v="1872.23"/>
    <n v="-1"/>
    <n v="65.971999999999994"/>
    <n v="-1"/>
    <x v="0"/>
    <n v="-1"/>
    <n v="286"/>
    <n v="-7.1697999999999998E-2"/>
    <n v="0.48674236458100001"/>
    <x v="0"/>
    <n v="350"/>
    <n v="1"/>
    <n v="0.2427675"/>
    <n v="0.27547199999999999"/>
    <n v="1"/>
    <n v="1947.2"/>
    <x v="286"/>
    <n v="257"/>
    <n v="22.420000076293899"/>
    <x v="158"/>
    <n v="0.34716999999999998"/>
    <n v="62.72"/>
    <n v="0.37735800000000003"/>
    <n v="-1"/>
    <n v="0.28079101098499998"/>
    <n v="250"/>
    <n v="0.38376668778299999"/>
    <n v="1912.53"/>
    <n v="-1"/>
    <n v="223"/>
    <n v="-4.7039168"/>
    <n v="1893.35998535156"/>
    <n v="-387.9"/>
    <n v="42404"/>
    <s v="_NA_"/>
    <x v="1"/>
    <x v="161"/>
    <s v="_NA_"/>
    <s v="_NA_"/>
    <s v="_NA_"/>
    <s v="_NA_"/>
    <s v="_NA_"/>
    <s v="BOT"/>
    <s v="_NA_"/>
    <x v="50"/>
    <n v="-16494"/>
    <s v="B"/>
    <s v="_NA_"/>
    <s v="_NA_"/>
    <s v="_NA_"/>
    <s v="_NA_"/>
    <s v="USD"/>
    <s v="_NA_"/>
    <n v="0.39851851851851849"/>
    <d v="2016-01-28T00:00:00"/>
    <s v="U1060261"/>
    <s v="_NA_"/>
    <s v="_NA_"/>
    <x v="0"/>
    <x v="156"/>
    <s v="PCM-Tracking - LogHist.csv"/>
    <s v="_NA_"/>
    <d v="2016-01-28T00:00:00"/>
    <s v="_NA_"/>
    <x v="286"/>
    <x v="224"/>
    <x v="0"/>
    <x v="0"/>
    <x v="0"/>
    <x v="0"/>
  </r>
  <r>
    <n v="287"/>
    <n v="1872.23"/>
    <n v="-1"/>
    <n v="29.309000000000001"/>
    <n v="-1"/>
    <x v="0"/>
    <n v="-1"/>
    <n v="287"/>
    <n v="-7.1697999999999998E-2"/>
    <n v="0.48674236458100001"/>
    <x v="0"/>
    <n v="750"/>
    <n v="3.4"/>
    <n v="0.2427675"/>
    <n v="0.27547199999999999"/>
    <n v="1"/>
    <n v="1947.2"/>
    <x v="287"/>
    <n v="257"/>
    <n v="22.420000076293899"/>
    <x v="159"/>
    <n v="0.34716999999999998"/>
    <n v="29.309000000000001"/>
    <n v="0.37735800000000003"/>
    <n v="-1"/>
    <n v="0.28079101098499998"/>
    <n v="750"/>
    <n v="0.38376668778299999"/>
    <n v="1912.53"/>
    <n v="-1"/>
    <n v="218"/>
    <n v="-10.2044642"/>
    <n v="1893.35998535156"/>
    <n v="788.2"/>
    <n v="42404"/>
    <s v="_NA_"/>
    <x v="1"/>
    <x v="162"/>
    <s v="_NA_"/>
    <s v="_NA_"/>
    <s v="_NA_"/>
    <s v="_NA_"/>
    <s v="_NA_"/>
    <s v="SLD"/>
    <s v="_NA_"/>
    <x v="51"/>
    <n v="21978.35"/>
    <s v="B"/>
    <s v="_NA_"/>
    <s v="_NA_"/>
    <s v="_NA_"/>
    <s v="_NA_"/>
    <s v="USD"/>
    <s v="_NA_"/>
    <n v="0.4383333333333333"/>
    <d v="2016-01-28T00:00:00"/>
    <s v="U1060261"/>
    <s v="_NA_"/>
    <s v="_NA_"/>
    <x v="0"/>
    <x v="157"/>
    <s v="PCM-Tracking - LogHist.csv"/>
    <s v="_NA_"/>
    <d v="2016-01-28T00:00:00"/>
    <s v="_NA_"/>
    <x v="287"/>
    <x v="225"/>
    <x v="0"/>
    <x v="0"/>
    <x v="0"/>
    <x v="0"/>
  </r>
  <r>
    <n v="288"/>
    <n v="1872.23"/>
    <n v="-1"/>
    <n v="3.6589999999999998"/>
    <n v="-1"/>
    <x v="0"/>
    <n v="-1"/>
    <n v="288"/>
    <n v="-7.1697999999999998E-2"/>
    <n v="0.48674236458100001"/>
    <x v="0"/>
    <n v="300"/>
    <n v="4.5"/>
    <n v="0.2427675"/>
    <n v="0.27547199999999999"/>
    <n v="1"/>
    <n v="1947.2"/>
    <x v="288"/>
    <n v="257"/>
    <n v="22.420000076293899"/>
    <x v="160"/>
    <n v="0.34716999999999998"/>
    <n v="3.49"/>
    <n v="0.37735800000000003"/>
    <n v="-1"/>
    <n v="0.28079101098499998"/>
    <n v="900"/>
    <n v="0.38376668778299999"/>
    <n v="1912.53"/>
    <n v="-1"/>
    <n v="211"/>
    <n v="-5.0192648000000002"/>
    <n v="1893.35998535156"/>
    <n v="-84.5"/>
    <n v="42404"/>
    <s v="_NA_"/>
    <x v="1"/>
    <x v="163"/>
    <s v="_NA_"/>
    <s v="_NA_"/>
    <s v="_NA_"/>
    <s v="_NA_"/>
    <s v="_NA_"/>
    <s v="BOT"/>
    <s v="_NA_"/>
    <x v="20"/>
    <n v="-3297.6"/>
    <s v="B"/>
    <s v="_NA_"/>
    <s v="_NA_"/>
    <s v="_NA_"/>
    <s v="_NA_"/>
    <s v="USD"/>
    <s v="_NA_"/>
    <n v="0.39899305555555559"/>
    <d v="2016-01-28T00:00:00"/>
    <s v="U1060261"/>
    <s v="_NA_"/>
    <s v="_NA_"/>
    <x v="0"/>
    <x v="158"/>
    <s v="PCM-Tracking - LogHist.csv"/>
    <s v="_NA_"/>
    <d v="2016-01-28T00:00:00"/>
    <s v="_NA_"/>
    <x v="288"/>
    <x v="226"/>
    <x v="0"/>
    <x v="0"/>
    <x v="0"/>
    <x v="0"/>
  </r>
  <r>
    <n v="289"/>
    <n v="1872.23"/>
    <n v="-1"/>
    <n v="3.6589999999999998"/>
    <n v="-1"/>
    <x v="0"/>
    <n v="-1"/>
    <n v="289"/>
    <n v="-7.1697999999999998E-2"/>
    <n v="0.48674236458100001"/>
    <x v="0"/>
    <n v="6300"/>
    <n v="4.5"/>
    <n v="0.2427675"/>
    <n v="0.27547199999999999"/>
    <n v="1"/>
    <n v="1947.2"/>
    <x v="289"/>
    <n v="257"/>
    <n v="22.420000076293899"/>
    <x v="161"/>
    <n v="0.34716999999999998"/>
    <n v="3.4778104480000001"/>
    <n v="0.37735800000000003"/>
    <n v="-1"/>
    <n v="0.28079101098499998"/>
    <n v="900"/>
    <n v="0.38376668778299999"/>
    <n v="1912.53"/>
    <n v="-1"/>
    <n v="213"/>
    <n v="-98.158744471999995"/>
    <n v="1893.35998535156"/>
    <n v="-1892.53"/>
    <n v="42404"/>
    <s v="_NA_"/>
    <x v="1"/>
    <x v="164"/>
    <s v="_NA_"/>
    <s v="_NA_"/>
    <s v="_NA_"/>
    <s v="_NA_"/>
    <s v="_NA_"/>
    <s v="BOT"/>
    <s v="_NA_"/>
    <x v="20"/>
    <n v="-3297.6"/>
    <s v="B"/>
    <s v="_NA_"/>
    <s v="_NA_"/>
    <s v="_NA_"/>
    <s v="_NA_"/>
    <s v="USD"/>
    <s v="_NA_"/>
    <n v="0.39899305555555559"/>
    <d v="2016-01-28T00:00:00"/>
    <s v="U1060261"/>
    <s v="_NA_"/>
    <s v="_NA_"/>
    <x v="0"/>
    <x v="159"/>
    <s v="PCM-Tracking - LogHist.csv"/>
    <s v="_NA_"/>
    <d v="2016-01-28T00:00:00"/>
    <s v="_NA_"/>
    <x v="289"/>
    <x v="226"/>
    <x v="0"/>
    <x v="0"/>
    <x v="0"/>
    <x v="0"/>
  </r>
  <r>
    <n v="290"/>
    <n v="1872.23"/>
    <n v="-1"/>
    <n v="3.6589999999999998"/>
    <n v="-1"/>
    <x v="0"/>
    <n v="-1"/>
    <n v="290"/>
    <n v="-7.1697999999999998E-2"/>
    <n v="0.48674236458100001"/>
    <x v="0"/>
    <n v="400"/>
    <n v="4.5"/>
    <n v="0.2427675"/>
    <n v="0.27547199999999999"/>
    <n v="1"/>
    <n v="1947.2"/>
    <x v="290"/>
    <n v="257"/>
    <n v="22.420000076293899"/>
    <x v="160"/>
    <n v="0.34716999999999998"/>
    <n v="3.4778104480000001"/>
    <n v="0.37735800000000003"/>
    <n v="-1"/>
    <n v="0.28079101098499998"/>
    <n v="900"/>
    <n v="0.38376668778299999"/>
    <n v="1912.53"/>
    <n v="-1"/>
    <n v="212"/>
    <n v="-36.128744472000001"/>
    <n v="1893.35998535156"/>
    <n v="-115.5"/>
    <n v="42404"/>
    <s v="_NA_"/>
    <x v="1"/>
    <x v="163"/>
    <s v="_NA_"/>
    <s v="_NA_"/>
    <s v="_NA_"/>
    <s v="_NA_"/>
    <s v="_NA_"/>
    <s v="BOT"/>
    <s v="_NA_"/>
    <x v="20"/>
    <n v="-3297.6"/>
    <s v="B"/>
    <s v="_NA_"/>
    <s v="_NA_"/>
    <s v="_NA_"/>
    <s v="_NA_"/>
    <s v="USD"/>
    <s v="_NA_"/>
    <n v="0.39899305555555559"/>
    <d v="2016-01-28T00:00:00"/>
    <s v="U1060261"/>
    <s v="_NA_"/>
    <s v="_NA_"/>
    <x v="0"/>
    <x v="159"/>
    <s v="PCM-Tracking - LogHist.csv"/>
    <s v="_NA_"/>
    <d v="2016-01-28T00:00:00"/>
    <s v="_NA_"/>
    <x v="290"/>
    <x v="226"/>
    <x v="0"/>
    <x v="0"/>
    <x v="0"/>
    <x v="0"/>
  </r>
  <r>
    <n v="291"/>
    <n v="1872.23"/>
    <n v="-1"/>
    <n v="9.4600000000000009"/>
    <n v="-1"/>
    <x v="0"/>
    <n v="-1"/>
    <n v="291"/>
    <n v="-7.1697999999999998E-2"/>
    <n v="0.48674236458100001"/>
    <x v="0"/>
    <n v="1000"/>
    <n v="30"/>
    <n v="0.2427675"/>
    <n v="0.27547199999999999"/>
    <n v="1"/>
    <n v="1947.2"/>
    <x v="291"/>
    <n v="257"/>
    <n v="22.420000076293899"/>
    <x v="162"/>
    <n v="0.34716999999999998"/>
    <n v="9.18"/>
    <n v="0.37735800000000003"/>
    <n v="-1"/>
    <n v="0.28079101098499998"/>
    <n v="6000"/>
    <n v="0.38376668778299999"/>
    <n v="1912.53"/>
    <n v="-1"/>
    <n v="238"/>
    <n v="-17.568912000000001"/>
    <n v="1893.35998535156"/>
    <n v="47.6"/>
    <n v="42404"/>
    <s v="_NA_"/>
    <x v="1"/>
    <x v="165"/>
    <s v="_NA_"/>
    <s v="_NA_"/>
    <s v="_NA_"/>
    <s v="_NA_"/>
    <s v="_NA_"/>
    <s v="BOT"/>
    <s v="_NA_"/>
    <x v="25"/>
    <n v="-56790"/>
    <s v="B"/>
    <s v="_NA_"/>
    <s v="_NA_"/>
    <s v="_NA_"/>
    <s v="_NA_"/>
    <s v="USD"/>
    <s v="_NA_"/>
    <n v="0.39829861111111109"/>
    <d v="2016-01-28T00:00:00"/>
    <s v="U1060261"/>
    <s v="_NA_"/>
    <s v="_NA_"/>
    <x v="0"/>
    <x v="160"/>
    <s v="PCM-Tracking - LogHist.csv"/>
    <s v="_NA_"/>
    <d v="2016-01-28T00:00:00"/>
    <s v="_NA_"/>
    <x v="291"/>
    <x v="227"/>
    <x v="0"/>
    <x v="0"/>
    <x v="0"/>
    <x v="0"/>
  </r>
  <r>
    <n v="292"/>
    <n v="1872.23"/>
    <n v="-1"/>
    <n v="62.587000000000003"/>
    <n v="-1"/>
    <x v="0"/>
    <n v="-1"/>
    <n v="292"/>
    <n v="-7.1697999999999998E-2"/>
    <n v="0.48674236458100001"/>
    <x v="0"/>
    <n v="300"/>
    <n v="1.2"/>
    <n v="0.2427675"/>
    <n v="0.27547199999999999"/>
    <n v="1"/>
    <n v="1947.2"/>
    <x v="292"/>
    <n v="257"/>
    <n v="22.420000076293899"/>
    <x v="163"/>
    <n v="0.34716999999999998"/>
    <n v="62.586666667000003"/>
    <n v="0.37735800000000003"/>
    <n v="-1"/>
    <n v="0.28079101098499998"/>
    <n v="300"/>
    <n v="0.38376668778299999"/>
    <n v="1912.53"/>
    <n v="-1"/>
    <n v="357"/>
    <n v="-2.7876074000000002"/>
    <n v="1893.35998535156"/>
    <n v="-5584.59"/>
    <n v="42404"/>
    <s v="_NA_"/>
    <x v="0"/>
    <x v="166"/>
    <s v="_NA_"/>
    <s v="_NA_"/>
    <s v="_NA_"/>
    <s v="_NA_"/>
    <s v="_NA_"/>
    <s v="BOT"/>
    <s v="_NA_"/>
    <x v="36"/>
    <n v="-18777.3"/>
    <s v="S"/>
    <s v="_NA_"/>
    <s v="_NA_"/>
    <s v="_NA_"/>
    <s v="_NA_"/>
    <s v="USD"/>
    <s v="_NA_"/>
    <n v="0.46828703703703706"/>
    <d v="2016-01-28T00:00:00"/>
    <s v="U1060261"/>
    <s v="_NA_"/>
    <s v="_NA_"/>
    <x v="0"/>
    <x v="161"/>
    <s v="PCM-Tracking - LogHist.csv"/>
    <s v="_NA_"/>
    <d v="2016-01-28T00:00:00"/>
    <s v="_NA_"/>
    <x v="292"/>
    <x v="228"/>
    <x v="0"/>
    <x v="0"/>
    <x v="0"/>
    <x v="0"/>
  </r>
  <r>
    <n v="293"/>
    <n v="1872.23"/>
    <n v="-1"/>
    <n v="135.16999999999999"/>
    <n v="-1"/>
    <x v="0"/>
    <n v="-1"/>
    <n v="293"/>
    <n v="-7.1697999999999998E-2"/>
    <n v="0.48674236458100001"/>
    <x v="0"/>
    <n v="75"/>
    <n v="1"/>
    <n v="0.2427675"/>
    <n v="0.27547199999999999"/>
    <n v="1"/>
    <n v="1947.2"/>
    <x v="293"/>
    <n v="257"/>
    <n v="22.420000076293899"/>
    <x v="57"/>
    <n v="0.34716999999999998"/>
    <n v="135.16999999999999"/>
    <n v="0.37735800000000003"/>
    <n v="-1"/>
    <n v="0.28079101098499998"/>
    <n v="75"/>
    <n v="0.38376668778299999"/>
    <n v="1912.53"/>
    <n v="-1"/>
    <n v="278"/>
    <n v="-2.6640606999999998"/>
    <n v="1893.35998535156"/>
    <n v="-1000.66"/>
    <n v="42404"/>
    <s v="_NA_"/>
    <x v="0"/>
    <x v="57"/>
    <s v="_NA_"/>
    <s v="_NA_"/>
    <s v="_NA_"/>
    <s v="_NA_"/>
    <s v="_NA_"/>
    <s v="BOT"/>
    <s v="_NA_"/>
    <x v="44"/>
    <n v="-10138.75"/>
    <s v="S"/>
    <s v="_NA_"/>
    <s v="_NA_"/>
    <s v="_NA_"/>
    <s v="_NA_"/>
    <s v="USD"/>
    <s v="_NA_"/>
    <n v="0.46913194444444445"/>
    <d v="2016-01-28T00:00:00"/>
    <s v="U1060261"/>
    <s v="_NA_"/>
    <s v="_NA_"/>
    <x v="0"/>
    <x v="162"/>
    <s v="PCM-Tracking - LogHist.csv"/>
    <s v="_NA_"/>
    <d v="2016-01-28T00:00:00"/>
    <s v="_NA_"/>
    <x v="293"/>
    <x v="229"/>
    <x v="0"/>
    <x v="0"/>
    <x v="0"/>
    <x v="0"/>
  </r>
  <r>
    <n v="294"/>
    <n v="1872.23"/>
    <n v="-1"/>
    <n v="46.21"/>
    <n v="-1"/>
    <x v="0"/>
    <n v="-1"/>
    <n v="294"/>
    <n v="-7.1697999999999998E-2"/>
    <n v="0.48674236458100001"/>
    <x v="0"/>
    <n v="200"/>
    <n v="1"/>
    <n v="0.2427675"/>
    <n v="0.27547199999999999"/>
    <n v="1"/>
    <n v="1947.2"/>
    <x v="294"/>
    <n v="257"/>
    <n v="22.420000076293899"/>
    <x v="59"/>
    <n v="0.34716999999999998"/>
    <n v="46.21"/>
    <n v="0.37735800000000003"/>
    <n v="-1"/>
    <n v="0.28079101098499998"/>
    <n v="200"/>
    <n v="0.38376668778299999"/>
    <n v="1912.53"/>
    <n v="-1"/>
    <n v="281"/>
    <n v="-4.7724903120000004"/>
    <n v="1893.35998535156"/>
    <n v="-419.77"/>
    <n v="42404"/>
    <s v="_NA_"/>
    <x v="0"/>
    <x v="59"/>
    <s v="_NA_"/>
    <s v="_NA_"/>
    <s v="_NA_"/>
    <s v="_NA_"/>
    <s v="_NA_"/>
    <s v="BOT"/>
    <s v="_NA_"/>
    <x v="45"/>
    <n v="-9243"/>
    <s v="S"/>
    <s v="_NA_"/>
    <s v="_NA_"/>
    <s v="_NA_"/>
    <s v="_NA_"/>
    <s v="USD"/>
    <s v="_NA_"/>
    <n v="0.46929398148148144"/>
    <d v="2016-01-28T00:00:00"/>
    <s v="U1060261"/>
    <s v="_NA_"/>
    <s v="_NA_"/>
    <x v="0"/>
    <x v="163"/>
    <s v="PCM-Tracking - LogHist.csv"/>
    <s v="_NA_"/>
    <d v="2016-01-28T00:00:00"/>
    <s v="_NA_"/>
    <x v="294"/>
    <x v="230"/>
    <x v="0"/>
    <x v="0"/>
    <x v="0"/>
    <x v="0"/>
  </r>
  <r>
    <n v="295"/>
    <n v="1872.23"/>
    <n v="-1"/>
    <n v="2.2610000000000001"/>
    <n v="-1"/>
    <x v="0"/>
    <n v="-1"/>
    <n v="295"/>
    <n v="-7.1697999999999998E-2"/>
    <n v="0.48674236458100001"/>
    <x v="0"/>
    <n v="10000"/>
    <n v="44.32"/>
    <n v="0.2427675"/>
    <n v="0.27547199999999999"/>
    <n v="1"/>
    <n v="1947.2"/>
    <x v="295"/>
    <n v="257"/>
    <n v="22.420000076293899"/>
    <x v="164"/>
    <n v="0.34716999999999998"/>
    <n v="2.2607689999999998"/>
    <n v="0.37735800000000003"/>
    <n v="-1"/>
    <n v="0.28079101098499998"/>
    <n v="10000"/>
    <n v="0.38376668778299999"/>
    <n v="1912.53"/>
    <n v="-1"/>
    <n v="221"/>
    <n v="-132.01598149599999"/>
    <n v="1893.35998535156"/>
    <n v="-887.7"/>
    <n v="42404"/>
    <s v="_NA_"/>
    <x v="1"/>
    <x v="167"/>
    <s v="_NA_"/>
    <s v="_NA_"/>
    <s v="_NA_"/>
    <s v="_NA_"/>
    <s v="_NA_"/>
    <s v="SLD"/>
    <s v="_NA_"/>
    <x v="4"/>
    <n v="22565.68"/>
    <s v="B"/>
    <s v="_NA_"/>
    <s v="_NA_"/>
    <s v="_NA_"/>
    <s v="_NA_"/>
    <s v="USD"/>
    <s v="_NA_"/>
    <n v="0.59780092592592593"/>
    <d v="2016-01-28T00:00:00"/>
    <s v="U1060261"/>
    <s v="_NA_"/>
    <s v="_NA_"/>
    <x v="0"/>
    <x v="164"/>
    <s v="PCM-Tracking - LogHist.csv"/>
    <s v="_NA_"/>
    <d v="2016-01-28T00:00:00"/>
    <s v="_NA_"/>
    <x v="295"/>
    <x v="231"/>
    <x v="0"/>
    <x v="0"/>
    <x v="0"/>
    <x v="0"/>
  </r>
  <r>
    <n v="296"/>
    <n v="1872.23"/>
    <n v="-1"/>
    <n v="55.078000000000003"/>
    <n v="-1"/>
    <x v="0"/>
    <n v="-1"/>
    <n v="296"/>
    <n v="-7.1697999999999998E-2"/>
    <n v="0.48674236458100001"/>
    <x v="0"/>
    <n v="100"/>
    <n v="3.3"/>
    <n v="0.2427675"/>
    <n v="0.27547199999999999"/>
    <n v="1"/>
    <n v="1947.2"/>
    <x v="296"/>
    <n v="257"/>
    <n v="22.420000076293899"/>
    <x v="63"/>
    <n v="0.34716999999999998"/>
    <n v="55.07"/>
    <n v="0.37735800000000003"/>
    <n v="-1"/>
    <n v="0.28079101098499998"/>
    <n v="600"/>
    <n v="0.38376668778299999"/>
    <n v="1912.53"/>
    <n v="-1"/>
    <n v="261"/>
    <n v="-8.0973983999999994"/>
    <n v="1893.35998535156"/>
    <n v="-91.1"/>
    <n v="42404"/>
    <s v="_NA_"/>
    <x v="0"/>
    <x v="63"/>
    <s v="_NA_"/>
    <s v="_NA_"/>
    <s v="_NA_"/>
    <s v="_NA_"/>
    <s v="_NA_"/>
    <s v="BOT"/>
    <s v="_NA_"/>
    <x v="37"/>
    <n v="-33050.1"/>
    <s v="S"/>
    <s v="_NA_"/>
    <s v="_NA_"/>
    <s v="_NA_"/>
    <s v="_NA_"/>
    <s v="USD"/>
    <s v="_NA_"/>
    <n v="0.6246990740740741"/>
    <d v="2016-01-28T00:00:00"/>
    <s v="U1060261"/>
    <s v="_NA_"/>
    <s v="_NA_"/>
    <x v="0"/>
    <x v="165"/>
    <s v="PCM-Tracking - LogHist.csv"/>
    <s v="_NA_"/>
    <d v="2016-01-28T00:00:00"/>
    <s v="_NA_"/>
    <x v="296"/>
    <x v="232"/>
    <x v="0"/>
    <x v="0"/>
    <x v="0"/>
    <x v="0"/>
  </r>
  <r>
    <n v="297"/>
    <n v="1872.23"/>
    <n v="-1"/>
    <n v="55.078000000000003"/>
    <n v="-1"/>
    <x v="0"/>
    <n v="-1"/>
    <n v="297"/>
    <n v="-7.1697999999999998E-2"/>
    <n v="0.48674236458100001"/>
    <x v="0"/>
    <n v="500"/>
    <n v="3.3"/>
    <n v="0.2427675"/>
    <n v="0.27547199999999999"/>
    <n v="1"/>
    <n v="1947.2"/>
    <x v="297"/>
    <n v="257"/>
    <n v="22.420000076293899"/>
    <x v="63"/>
    <n v="0.34716999999999998"/>
    <n v="55.079839999999997"/>
    <n v="0.37735800000000003"/>
    <n v="-1"/>
    <n v="0.28079101098499998"/>
    <n v="600"/>
    <n v="0.38376668778299999"/>
    <n v="1912.53"/>
    <n v="-1"/>
    <n v="262"/>
    <n v="-9.3973984000000002"/>
    <n v="1893.35998535156"/>
    <n v="-432.1"/>
    <n v="42404"/>
    <s v="_NA_"/>
    <x v="0"/>
    <x v="63"/>
    <s v="_NA_"/>
    <s v="_NA_"/>
    <s v="_NA_"/>
    <s v="_NA_"/>
    <s v="_NA_"/>
    <s v="BOT"/>
    <s v="_NA_"/>
    <x v="37"/>
    <n v="-33050.1"/>
    <s v="S"/>
    <s v="_NA_"/>
    <s v="_NA_"/>
    <s v="_NA_"/>
    <s v="_NA_"/>
    <s v="USD"/>
    <s v="_NA_"/>
    <n v="0.6246990740740741"/>
    <d v="2016-01-28T00:00:00"/>
    <s v="U1060261"/>
    <s v="_NA_"/>
    <s v="_NA_"/>
    <x v="0"/>
    <x v="166"/>
    <s v="PCM-Tracking - LogHist.csv"/>
    <s v="_NA_"/>
    <d v="2016-01-28T00:00:00"/>
    <s v="_NA_"/>
    <x v="297"/>
    <x v="232"/>
    <x v="0"/>
    <x v="0"/>
    <x v="0"/>
    <x v="0"/>
  </r>
  <r>
    <n v="298"/>
    <n v="1872.23"/>
    <n v="-1"/>
    <n v="39.14"/>
    <n v="-1"/>
    <x v="0"/>
    <n v="-1"/>
    <n v="298"/>
    <n v="-7.1697999999999998E-2"/>
    <n v="0.48674236458100001"/>
    <x v="0"/>
    <n v="600"/>
    <n v="2.4"/>
    <n v="0.2427675"/>
    <n v="0.27547199999999999"/>
    <n v="1"/>
    <n v="1947.2"/>
    <x v="298"/>
    <n v="257"/>
    <n v="22.420000076293899"/>
    <x v="55"/>
    <n v="0.34716999999999998"/>
    <n v="39.14"/>
    <n v="0.37735800000000003"/>
    <n v="-1"/>
    <n v="0.28079101098499998"/>
    <n v="600"/>
    <n v="0.38376668778299999"/>
    <n v="1912.53"/>
    <n v="-1"/>
    <n v="264"/>
    <n v="-7.5311733600000004"/>
    <n v="1893.35998535156"/>
    <n v="-623.13"/>
    <n v="42404"/>
    <s v="_NA_"/>
    <x v="0"/>
    <x v="55"/>
    <s v="_NA_"/>
    <s v="_NA_"/>
    <s v="_NA_"/>
    <s v="_NA_"/>
    <s v="_NA_"/>
    <s v="BOT"/>
    <s v="_NA_"/>
    <x v="42"/>
    <n v="-23486.400000000001"/>
    <s v="S"/>
    <s v="_NA_"/>
    <s v="_NA_"/>
    <s v="_NA_"/>
    <s v="_NA_"/>
    <s v="USD"/>
    <s v="_NA_"/>
    <n v="0.62528935185185186"/>
    <d v="2016-01-28T00:00:00"/>
    <s v="U1060261"/>
    <s v="_NA_"/>
    <s v="_NA_"/>
    <x v="0"/>
    <x v="167"/>
    <s v="PCM-Tracking - LogHist.csv"/>
    <s v="_NA_"/>
    <d v="2016-01-28T00:00:00"/>
    <s v="_NA_"/>
    <x v="298"/>
    <x v="233"/>
    <x v="0"/>
    <x v="0"/>
    <x v="0"/>
    <x v="0"/>
  </r>
  <r>
    <n v="299"/>
    <n v="1872.23"/>
    <n v="-1"/>
    <n v="38.340000000000003"/>
    <n v="-1"/>
    <x v="0"/>
    <n v="-1"/>
    <n v="299"/>
    <n v="-7.1697999999999998E-2"/>
    <n v="0.48674236458100001"/>
    <x v="0"/>
    <n v="200"/>
    <n v="1"/>
    <n v="0.2427675"/>
    <n v="0.27547199999999999"/>
    <n v="1"/>
    <n v="1947.2"/>
    <x v="299"/>
    <n v="257"/>
    <n v="20.2000007629394"/>
    <x v="44"/>
    <n v="0.34716999999999998"/>
    <n v="38.340000000000003"/>
    <n v="0.37735800000000003"/>
    <n v="-1"/>
    <n v="0.28079101098499998"/>
    <n v="200"/>
    <n v="0.38376668778299999"/>
    <n v="1912.53"/>
    <n v="-1"/>
    <n v="526"/>
    <n v="-4.8440781660000001"/>
    <n v="1940.23999023437"/>
    <n v="-285.83999999999997"/>
    <n v="42404"/>
    <s v="_NA_"/>
    <x v="0"/>
    <x v="44"/>
    <s v="_NA_"/>
    <s v="_NA_"/>
    <s v="_NA_"/>
    <s v="_NA_"/>
    <s v="_NA_"/>
    <s v="BOT"/>
    <s v="_NA_"/>
    <x v="34"/>
    <n v="-7669"/>
    <s v="S"/>
    <s v="_NA_"/>
    <s v="_NA_"/>
    <s v="_NA_"/>
    <s v="_NA_"/>
    <s v="USD"/>
    <s v="_NA_"/>
    <n v="0.40111111111111114"/>
    <d v="2016-01-29T00:00:00"/>
    <s v="U1060261"/>
    <s v="_NA_"/>
    <s v="_NA_"/>
    <x v="0"/>
    <x v="168"/>
    <s v="PCM-Tracking - LogHist.csv"/>
    <s v="_NA_"/>
    <d v="2016-01-29T00:00:00"/>
    <s v="_NA_"/>
    <x v="299"/>
    <x v="234"/>
    <x v="0"/>
    <x v="0"/>
    <x v="0"/>
    <x v="0"/>
  </r>
  <r>
    <n v="300"/>
    <n v="1872.23"/>
    <n v="-1"/>
    <n v="69.4268"/>
    <n v="-1"/>
    <x v="0"/>
    <n v="-1"/>
    <n v="300"/>
    <n v="-7.1697999999999998E-2"/>
    <n v="0.48674236458100001"/>
    <x v="0"/>
    <n v="150"/>
    <n v="1"/>
    <n v="0.2427675"/>
    <n v="0.27547199999999999"/>
    <n v="1"/>
    <n v="1947.2"/>
    <x v="300"/>
    <n v="257"/>
    <n v="20.2000007629394"/>
    <x v="165"/>
    <n v="0.34716999999999998"/>
    <n v="69.4268"/>
    <n v="0.37735800000000003"/>
    <n v="-1"/>
    <n v="0.28079101098499998"/>
    <n v="150"/>
    <n v="0.38376668778299999"/>
    <n v="1912.53"/>
    <n v="-1"/>
    <n v="273"/>
    <n v="-2.199079352"/>
    <n v="1940.23999023437"/>
    <n v="403.8"/>
    <n v="42404"/>
    <s v="_NA_"/>
    <x v="0"/>
    <x v="168"/>
    <s v="_NA_"/>
    <s v="_NA_"/>
    <s v="_NA_"/>
    <s v="_NA_"/>
    <s v="_NA_"/>
    <s v="BOT"/>
    <s v="_NA_"/>
    <x v="57"/>
    <n v="-10415.02"/>
    <s v="S"/>
    <s v="_NA_"/>
    <s v="_NA_"/>
    <s v="_NA_"/>
    <s v="_NA_"/>
    <s v="USD"/>
    <s v="_NA_"/>
    <n v="0.40130787037037036"/>
    <d v="2016-01-29T00:00:00"/>
    <s v="U1060261"/>
    <s v="_NA_"/>
    <s v="_NA_"/>
    <x v="0"/>
    <x v="169"/>
    <s v="PCM-Tracking - LogHist.csv"/>
    <s v="_NA_"/>
    <d v="2016-01-29T00:00:00"/>
    <s v="_NA_"/>
    <x v="300"/>
    <x v="235"/>
    <x v="0"/>
    <x v="0"/>
    <x v="0"/>
    <x v="0"/>
  </r>
  <r>
    <n v="301"/>
    <n v="1872.23"/>
    <n v="-1"/>
    <n v="112.82"/>
    <n v="-1"/>
    <x v="0"/>
    <n v="-1"/>
    <n v="301"/>
    <n v="-7.1697999999999998E-2"/>
    <n v="0.48674236458100001"/>
    <x v="0"/>
    <n v="100"/>
    <n v="1"/>
    <n v="0.2427675"/>
    <n v="0.27547199999999999"/>
    <n v="1"/>
    <n v="1947.2"/>
    <x v="301"/>
    <n v="257"/>
    <n v="20.2000007629394"/>
    <x v="166"/>
    <n v="0.34716999999999998"/>
    <n v="112.82"/>
    <n v="0.37735800000000003"/>
    <n v="-1"/>
    <n v="0.28079101098499998"/>
    <n v="100"/>
    <n v="0.38376668778299999"/>
    <n v="1912.53"/>
    <n v="-1"/>
    <n v="272"/>
    <n v="-2.2081407999999998"/>
    <n v="1940.23999023437"/>
    <n v="28.79"/>
    <n v="42404"/>
    <s v="_NA_"/>
    <x v="0"/>
    <x v="169"/>
    <s v="_NA_"/>
    <s v="_NA_"/>
    <s v="_NA_"/>
    <s v="_NA_"/>
    <s v="_NA_"/>
    <s v="BOT"/>
    <s v="_NA_"/>
    <x v="58"/>
    <n v="-11283"/>
    <s v="S"/>
    <s v="_NA_"/>
    <s v="_NA_"/>
    <s v="_NA_"/>
    <s v="_NA_"/>
    <s v="USD"/>
    <s v="_NA_"/>
    <n v="0.40144675925925927"/>
    <d v="2016-01-29T00:00:00"/>
    <s v="U1060261"/>
    <s v="_NA_"/>
    <s v="_NA_"/>
    <x v="0"/>
    <x v="170"/>
    <s v="PCM-Tracking - LogHist.csv"/>
    <s v="_NA_"/>
    <d v="2016-01-29T00:00:00"/>
    <s v="_NA_"/>
    <x v="301"/>
    <x v="236"/>
    <x v="0"/>
    <x v="0"/>
    <x v="0"/>
    <x v="0"/>
  </r>
  <r>
    <n v="302"/>
    <n v="1872.23"/>
    <n v="-1"/>
    <n v="59.669899999999998"/>
    <n v="-1"/>
    <x v="0"/>
    <n v="-1"/>
    <n v="302"/>
    <n v="-7.1697999999999998E-2"/>
    <n v="0.48674236458100001"/>
    <x v="0"/>
    <n v="200"/>
    <n v="1"/>
    <n v="0.2427675"/>
    <n v="0.27547199999999999"/>
    <n v="1"/>
    <n v="1947.2"/>
    <x v="302"/>
    <n v="257"/>
    <n v="20.2000007629394"/>
    <x v="167"/>
    <n v="0.34716999999999998"/>
    <n v="59.669899999999998"/>
    <n v="0.37735800000000003"/>
    <n v="-1"/>
    <n v="0.28079101098499998"/>
    <n v="200"/>
    <n v="0.38376668778299999"/>
    <n v="1912.53"/>
    <n v="-1"/>
    <n v="270"/>
    <n v="-2.2070404799999999"/>
    <n v="1940.23999023437"/>
    <n v="-683.21"/>
    <n v="42404"/>
    <s v="_NA_"/>
    <x v="0"/>
    <x v="170"/>
    <s v="_NA_"/>
    <s v="_NA_"/>
    <s v="_NA_"/>
    <s v="_NA_"/>
    <s v="_NA_"/>
    <s v="BOT"/>
    <s v="_NA_"/>
    <x v="59"/>
    <n v="-11934.98"/>
    <s v="S"/>
    <s v="_NA_"/>
    <s v="_NA_"/>
    <s v="_NA_"/>
    <s v="_NA_"/>
    <s v="USD"/>
    <s v="_NA_"/>
    <n v="0.40190972222222227"/>
    <d v="2016-01-29T00:00:00"/>
    <s v="U1060261"/>
    <s v="_NA_"/>
    <s v="_NA_"/>
    <x v="0"/>
    <x v="171"/>
    <s v="PCM-Tracking - LogHist.csv"/>
    <s v="_NA_"/>
    <d v="2016-01-29T00:00:00"/>
    <s v="_NA_"/>
    <x v="302"/>
    <x v="237"/>
    <x v="0"/>
    <x v="0"/>
    <x v="0"/>
    <x v="0"/>
  </r>
  <r>
    <n v="303"/>
    <n v="1872.23"/>
    <n v="-1"/>
    <n v="95.58"/>
    <n v="-1"/>
    <x v="0"/>
    <n v="-1"/>
    <n v="303"/>
    <n v="-7.1697999999999998E-2"/>
    <n v="0.48674236458100001"/>
    <x v="0"/>
    <n v="600"/>
    <n v="3"/>
    <n v="0.2427675"/>
    <n v="0.27547199999999999"/>
    <n v="1"/>
    <n v="1947.2"/>
    <x v="303"/>
    <n v="257"/>
    <n v="20.2000007629394"/>
    <x v="168"/>
    <n v="0.34716999999999998"/>
    <n v="95.58"/>
    <n v="0.37735800000000003"/>
    <n v="-1"/>
    <n v="0.28079101098499998"/>
    <n v="600"/>
    <n v="0.38376668778299999"/>
    <n v="1912.53"/>
    <n v="-1"/>
    <n v="282"/>
    <n v="-6.818670794"/>
    <n v="1940.23999023437"/>
    <n v="-1449.82"/>
    <n v="42404"/>
    <s v="_NA_"/>
    <x v="0"/>
    <x v="171"/>
    <s v="_NA_"/>
    <s v="_NA_"/>
    <s v="_NA_"/>
    <s v="_NA_"/>
    <s v="_NA_"/>
    <s v="BOT"/>
    <s v="_NA_"/>
    <x v="52"/>
    <n v="-57351"/>
    <s v="S"/>
    <s v="_NA_"/>
    <s v="_NA_"/>
    <s v="_NA_"/>
    <s v="_NA_"/>
    <s v="USD"/>
    <s v="_NA_"/>
    <n v="0.41075231481481483"/>
    <d v="2016-01-29T00:00:00"/>
    <s v="U1060261"/>
    <s v="_NA_"/>
    <s v="_NA_"/>
    <x v="0"/>
    <x v="172"/>
    <s v="PCM-Tracking - LogHist.csv"/>
    <s v="_NA_"/>
    <d v="2016-01-29T00:00:00"/>
    <s v="_NA_"/>
    <x v="303"/>
    <x v="238"/>
    <x v="0"/>
    <x v="0"/>
    <x v="0"/>
    <x v="0"/>
  </r>
  <r>
    <n v="304"/>
    <n v="1872.23"/>
    <n v="-1"/>
    <n v="25.89"/>
    <n v="-1"/>
    <x v="0"/>
    <n v="-1"/>
    <n v="304"/>
    <n v="-7.1697999999999998E-2"/>
    <n v="0.48674236458100001"/>
    <x v="0"/>
    <n v="300"/>
    <n v="1.59"/>
    <n v="0.2427675"/>
    <n v="0.27547199999999999"/>
    <n v="1"/>
    <n v="1947.2"/>
    <x v="304"/>
    <n v="257"/>
    <n v="20.2000007629394"/>
    <x v="169"/>
    <n v="0.34716999999999998"/>
    <n v="25.890135999999998"/>
    <n v="0.37735800000000003"/>
    <n v="-1"/>
    <n v="0.28079101098499998"/>
    <n v="300"/>
    <n v="0.38376668778299999"/>
    <n v="1912.53"/>
    <n v="-1"/>
    <n v="256"/>
    <n v="-4.4919135509999997"/>
    <n v="1940.23999023437"/>
    <n v="-185.9"/>
    <n v="42404"/>
    <s v="_NA_"/>
    <x v="1"/>
    <x v="172"/>
    <s v="_NA_"/>
    <s v="_NA_"/>
    <s v="_NA_"/>
    <s v="_NA_"/>
    <s v="_NA_"/>
    <s v="SLD"/>
    <s v="_NA_"/>
    <x v="2"/>
    <n v="7765.41"/>
    <s v="B"/>
    <s v="_NA_"/>
    <s v="_NA_"/>
    <s v="_NA_"/>
    <s v="_NA_"/>
    <s v="USD"/>
    <s v="_NA_"/>
    <n v="0.45490740740740737"/>
    <d v="2016-01-29T00:00:00"/>
    <s v="U1060261"/>
    <s v="_NA_"/>
    <s v="_NA_"/>
    <x v="0"/>
    <x v="173"/>
    <s v="PCM-Tracking - LogHist.csv"/>
    <s v="_NA_"/>
    <d v="2016-01-29T00:00:00"/>
    <s v="_NA_"/>
    <x v="304"/>
    <x v="239"/>
    <x v="0"/>
    <x v="0"/>
    <x v="0"/>
    <x v="0"/>
  </r>
  <r>
    <n v="305"/>
    <n v="1872.23"/>
    <n v="-1"/>
    <n v="6.2309999999999999"/>
    <n v="-1"/>
    <x v="0"/>
    <n v="-1"/>
    <n v="305"/>
    <n v="-7.1697999999999998E-2"/>
    <n v="0.48674236458100001"/>
    <x v="0"/>
    <n v="1200"/>
    <n v="4.9400000000000004"/>
    <n v="0.2427675"/>
    <n v="0.27547199999999999"/>
    <n v="1"/>
    <n v="1947.2"/>
    <x v="305"/>
    <n v="257"/>
    <n v="20.2000007629394"/>
    <x v="170"/>
    <n v="0.34716999999999998"/>
    <n v="6.2309999999999999"/>
    <n v="0.37735800000000003"/>
    <n v="-1"/>
    <n v="0.28079101098499998"/>
    <n v="1200"/>
    <n v="0.38376668778299999"/>
    <n v="1912.53"/>
    <n v="-1"/>
    <n v="246"/>
    <n v="-12.829580480000001"/>
    <n v="1940.23999023437"/>
    <n v="-451.89"/>
    <n v="42404"/>
    <s v="_NA_"/>
    <x v="1"/>
    <x v="173"/>
    <s v="_NA_"/>
    <s v="_NA_"/>
    <s v="_NA_"/>
    <s v="_NA_"/>
    <s v="_NA_"/>
    <s v="SLD"/>
    <s v="_NA_"/>
    <x v="29"/>
    <n v="7472.26"/>
    <s v="B"/>
    <s v="_NA_"/>
    <s v="_NA_"/>
    <s v="_NA_"/>
    <s v="_NA_"/>
    <s v="USD"/>
    <s v="_NA_"/>
    <n v="0.49449074074074079"/>
    <d v="2016-01-29T00:00:00"/>
    <s v="U1060261"/>
    <s v="_NA_"/>
    <s v="_NA_"/>
    <x v="0"/>
    <x v="174"/>
    <s v="PCM-Tracking - LogHist.csv"/>
    <s v="_NA_"/>
    <d v="2016-01-29T00:00:00"/>
    <s v="_NA_"/>
    <x v="305"/>
    <x v="240"/>
    <x v="0"/>
    <x v="0"/>
    <x v="0"/>
    <x v="0"/>
  </r>
  <r>
    <n v="306"/>
    <n v="1872.23"/>
    <n v="-1"/>
    <n v="125.4"/>
    <n v="-1"/>
    <x v="0"/>
    <n v="-1"/>
    <n v="306"/>
    <n v="-7.1697999999999998E-2"/>
    <n v="0.48674236458100001"/>
    <x v="0"/>
    <n v="75"/>
    <n v="1"/>
    <n v="0.2427675"/>
    <n v="0.27547199999999999"/>
    <n v="1"/>
    <n v="1947.2"/>
    <x v="306"/>
    <n v="257"/>
    <n v="20.2000007629394"/>
    <x v="171"/>
    <n v="0.34716999999999998"/>
    <n v="125.4"/>
    <n v="0.37735800000000003"/>
    <n v="-1"/>
    <n v="0.28079101098499998"/>
    <n v="75"/>
    <n v="0.38376668778299999"/>
    <n v="1912.53"/>
    <n v="-1"/>
    <n v="271"/>
    <n v="-2.1640958000000001"/>
    <n v="1940.23999023437"/>
    <n v="-487.91"/>
    <n v="42404"/>
    <s v="_NA_"/>
    <x v="0"/>
    <x v="174"/>
    <s v="_NA_"/>
    <s v="_NA_"/>
    <s v="_NA_"/>
    <s v="_NA_"/>
    <s v="_NA_"/>
    <s v="BOT"/>
    <s v="_NA_"/>
    <x v="60"/>
    <n v="-9406"/>
    <s v="S"/>
    <s v="_NA_"/>
    <s v="_NA_"/>
    <s v="_NA_"/>
    <s v="_NA_"/>
    <s v="USD"/>
    <s v="_NA_"/>
    <n v="0.6178703703703704"/>
    <d v="2016-01-29T00:00:00"/>
    <s v="U1060261"/>
    <s v="_NA_"/>
    <s v="_NA_"/>
    <x v="0"/>
    <x v="175"/>
    <s v="PCM-Tracking - LogHist.csv"/>
    <s v="_NA_"/>
    <d v="2016-01-29T00:00:00"/>
    <s v="_NA_"/>
    <x v="306"/>
    <x v="241"/>
    <x v="0"/>
    <x v="0"/>
    <x v="0"/>
    <x v="0"/>
  </r>
  <r>
    <n v="307"/>
    <n v="1872.23"/>
    <n v="-1"/>
    <n v="49.849899999999998"/>
    <n v="-1"/>
    <x v="0"/>
    <n v="-1"/>
    <n v="307"/>
    <n v="-7.1697999999999998E-2"/>
    <n v="0.48674236458100001"/>
    <x v="0"/>
    <n v="200"/>
    <n v="1"/>
    <n v="0.2427675"/>
    <n v="0.27547199999999999"/>
    <n v="1"/>
    <n v="1947.2"/>
    <x v="307"/>
    <n v="257"/>
    <n v="20.2000007629394"/>
    <x v="172"/>
    <n v="0.34716999999999998"/>
    <n v="49.849899999999998"/>
    <n v="0.37735800000000003"/>
    <n v="-1"/>
    <n v="0.28079101098499998"/>
    <n v="200"/>
    <n v="0.38376668778299999"/>
    <n v="1912.53"/>
    <n v="-1"/>
    <n v="267"/>
    <n v="-2.1744319999999999"/>
    <n v="1940.23999023437"/>
    <n v="-491.17"/>
    <n v="42404"/>
    <s v="_NA_"/>
    <x v="0"/>
    <x v="175"/>
    <s v="_NA_"/>
    <s v="_NA_"/>
    <s v="_NA_"/>
    <s v="_NA_"/>
    <s v="_NA_"/>
    <s v="BOT"/>
    <s v="_NA_"/>
    <x v="61"/>
    <n v="-9970.98"/>
    <s v="S"/>
    <s v="_NA_"/>
    <s v="_NA_"/>
    <s v="_NA_"/>
    <s v="_NA_"/>
    <s v="USD"/>
    <s v="_NA_"/>
    <n v="0.6181712962962963"/>
    <d v="2016-01-29T00:00:00"/>
    <s v="U1060261"/>
    <s v="_NA_"/>
    <s v="_NA_"/>
    <x v="0"/>
    <x v="176"/>
    <s v="PCM-Tracking - LogHist.csv"/>
    <s v="_NA_"/>
    <d v="2016-01-29T00:00:00"/>
    <s v="_NA_"/>
    <x v="307"/>
    <x v="242"/>
    <x v="0"/>
    <x v="0"/>
    <x v="0"/>
    <x v="0"/>
  </r>
  <r>
    <n v="308"/>
    <n v="1872.23"/>
    <n v="-1"/>
    <n v="12.211"/>
    <n v="-1"/>
    <x v="0"/>
    <n v="-1"/>
    <n v="308"/>
    <n v="-7.1697999999999998E-2"/>
    <n v="0.48674236458100001"/>
    <x v="0"/>
    <n v="750"/>
    <n v="3.17"/>
    <n v="0.2427675"/>
    <n v="0.27547199999999999"/>
    <n v="1"/>
    <n v="1947.2"/>
    <x v="308"/>
    <n v="257"/>
    <n v="19.9799995422363"/>
    <x v="173"/>
    <n v="0.34716999999999998"/>
    <n v="12.2111"/>
    <n v="0.37735800000000003"/>
    <n v="-1"/>
    <n v="0.28079101098499998"/>
    <n v="750"/>
    <n v="0.38376668778299999"/>
    <n v="1912.53"/>
    <n v="-1"/>
    <n v="249"/>
    <n v="-11.16851318"/>
    <n v="1939.38000488281"/>
    <n v="359.5"/>
    <n v="42404"/>
    <s v="_NA_"/>
    <x v="1"/>
    <x v="176"/>
    <s v="_NA_"/>
    <s v="_NA_"/>
    <s v="_NA_"/>
    <s v="_NA_"/>
    <s v="_NA_"/>
    <s v="SLD"/>
    <s v="_NA_"/>
    <x v="62"/>
    <n v="9155.08"/>
    <s v="B"/>
    <s v="_NA_"/>
    <s v="_NA_"/>
    <s v="_NA_"/>
    <s v="_NA_"/>
    <s v="USD"/>
    <s v="_NA_"/>
    <n v="0.39858796296296295"/>
    <d v="2016-02-01T00:00:00"/>
    <s v="U1060261"/>
    <s v="_NA_"/>
    <s v="_NA_"/>
    <x v="0"/>
    <x v="177"/>
    <s v="PCM-Tracking - LogHist.csv"/>
    <s v="_NA_"/>
    <d v="2016-02-01T00:00:00"/>
    <s v="_NA_"/>
    <x v="308"/>
    <x v="243"/>
    <x v="0"/>
    <x v="0"/>
    <x v="0"/>
    <x v="0"/>
  </r>
  <r>
    <n v="309"/>
    <n v="1872.23"/>
    <n v="-1"/>
    <n v="15.760999999999999"/>
    <n v="-1"/>
    <x v="0"/>
    <n v="-1"/>
    <n v="309"/>
    <n v="-7.1697999999999998E-2"/>
    <n v="0.48674236458100001"/>
    <x v="0"/>
    <n v="750"/>
    <n v="3.22"/>
    <n v="0.2427675"/>
    <n v="0.27547199999999999"/>
    <n v="1"/>
    <n v="1947.2"/>
    <x v="309"/>
    <n v="257"/>
    <n v="19.9799995422363"/>
    <x v="174"/>
    <n v="0.34716999999999998"/>
    <n v="15.760999999999999"/>
    <n v="0.37735800000000003"/>
    <n v="-1"/>
    <n v="0.28079101098499998"/>
    <n v="750"/>
    <n v="0.38376668778299999"/>
    <n v="1912.53"/>
    <n v="-1"/>
    <n v="251"/>
    <n v="-9.3635017999999999"/>
    <n v="1939.38000488281"/>
    <n v="83.85"/>
    <n v="42404"/>
    <s v="_NA_"/>
    <x v="1"/>
    <x v="177"/>
    <s v="_NA_"/>
    <s v="_NA_"/>
    <s v="_NA_"/>
    <s v="_NA_"/>
    <s v="_NA_"/>
    <s v="SLD"/>
    <s v="_NA_"/>
    <x v="19"/>
    <n v="11817.53"/>
    <s v="B"/>
    <s v="_NA_"/>
    <s v="_NA_"/>
    <s v="_NA_"/>
    <s v="_NA_"/>
    <s v="USD"/>
    <s v="_NA_"/>
    <n v="0.3989583333333333"/>
    <d v="2016-02-01T00:00:00"/>
    <s v="U1060261"/>
    <s v="_NA_"/>
    <s v="_NA_"/>
    <x v="0"/>
    <x v="178"/>
    <s v="PCM-Tracking - LogHist.csv"/>
    <s v="_NA_"/>
    <d v="2016-02-01T00:00:00"/>
    <s v="_NA_"/>
    <x v="309"/>
    <x v="244"/>
    <x v="0"/>
    <x v="0"/>
    <x v="0"/>
    <x v="0"/>
  </r>
  <r>
    <n v="310"/>
    <n v="1872.23"/>
    <n v="-1"/>
    <n v="41.22"/>
    <n v="-1"/>
    <x v="0"/>
    <n v="-1"/>
    <n v="310"/>
    <n v="-7.1697999999999998E-2"/>
    <n v="0.48674236458100001"/>
    <x v="0"/>
    <n v="300"/>
    <n v="1.43"/>
    <n v="0.2427675"/>
    <n v="0.27547199999999999"/>
    <n v="1"/>
    <n v="1947.2"/>
    <x v="310"/>
    <n v="257"/>
    <n v="19.9799995422363"/>
    <x v="175"/>
    <n v="0.34716999999999998"/>
    <n v="41.22"/>
    <n v="0.37735800000000003"/>
    <n v="-1"/>
    <n v="0.28079101098499998"/>
    <n v="300"/>
    <n v="0.38376668778299999"/>
    <n v="1912.53"/>
    <n v="-1"/>
    <n v="236"/>
    <n v="-4.4275343999999999"/>
    <n v="1939.38000488281"/>
    <n v="6"/>
    <n v="42404"/>
    <s v="_NA_"/>
    <x v="1"/>
    <x v="178"/>
    <s v="_NA_"/>
    <s v="_NA_"/>
    <s v="_NA_"/>
    <s v="_NA_"/>
    <s v="_NA_"/>
    <s v="SLD"/>
    <s v="_NA_"/>
    <x v="56"/>
    <n v="12364.57"/>
    <s v="B"/>
    <s v="_NA_"/>
    <s v="_NA_"/>
    <s v="_NA_"/>
    <s v="_NA_"/>
    <s v="USD"/>
    <s v="_NA_"/>
    <n v="0.39928240740740745"/>
    <d v="2016-02-01T00:00:00"/>
    <s v="U1060261"/>
    <s v="_NA_"/>
    <s v="_NA_"/>
    <x v="0"/>
    <x v="179"/>
    <s v="PCM-Tracking - LogHist.csv"/>
    <s v="_NA_"/>
    <d v="2016-02-01T00:00:00"/>
    <s v="_NA_"/>
    <x v="310"/>
    <x v="245"/>
    <x v="0"/>
    <x v="0"/>
    <x v="0"/>
    <x v="0"/>
  </r>
  <r>
    <n v="311"/>
    <n v="1872.23"/>
    <n v="-1"/>
    <n v="56.15"/>
    <n v="-1"/>
    <x v="0"/>
    <n v="-1"/>
    <n v="311"/>
    <n v="-7.1697999999999998E-2"/>
    <n v="0.48674236458100001"/>
    <x v="0"/>
    <n v="200"/>
    <n v="1"/>
    <n v="0.2427675"/>
    <n v="0.27547199999999999"/>
    <n v="1"/>
    <n v="1947.2"/>
    <x v="311"/>
    <n v="257"/>
    <n v="19.9799995422363"/>
    <x v="176"/>
    <n v="0.34716999999999998"/>
    <n v="56.15"/>
    <n v="0.37735800000000003"/>
    <n v="-1"/>
    <n v="0.28079101098499998"/>
    <n v="200"/>
    <n v="0.38376668778299999"/>
    <n v="1912.53"/>
    <n v="-1"/>
    <n v="268"/>
    <n v="-2.20273488"/>
    <n v="1939.38000488281"/>
    <n v="-213.2"/>
    <n v="42404"/>
    <s v="_NA_"/>
    <x v="0"/>
    <x v="179"/>
    <s v="_NA_"/>
    <s v="_NA_"/>
    <s v="_NA_"/>
    <s v="_NA_"/>
    <s v="_NA_"/>
    <s v="BOT"/>
    <s v="_NA_"/>
    <x v="63"/>
    <n v="-11231"/>
    <s v="S"/>
    <s v="_NA_"/>
    <s v="_NA_"/>
    <s v="_NA_"/>
    <s v="_NA_"/>
    <s v="USD"/>
    <s v="_NA_"/>
    <n v="0.39969907407407407"/>
    <d v="2016-02-01T00:00:00"/>
    <s v="U1060261"/>
    <s v="_NA_"/>
    <s v="_NA_"/>
    <x v="0"/>
    <x v="180"/>
    <s v="PCM-Tracking - LogHist.csv"/>
    <s v="_NA_"/>
    <d v="2016-02-01T00:00:00"/>
    <s v="_NA_"/>
    <x v="311"/>
    <x v="246"/>
    <x v="0"/>
    <x v="0"/>
    <x v="0"/>
    <x v="0"/>
  </r>
  <r>
    <n v="312"/>
    <n v="1872.23"/>
    <n v="-1"/>
    <n v="18.79"/>
    <n v="-1"/>
    <x v="0"/>
    <n v="-1"/>
    <n v="312"/>
    <n v="-7.1697999999999998E-2"/>
    <n v="0.48674236458100001"/>
    <x v="0"/>
    <n v="500"/>
    <n v="2.37"/>
    <n v="0.2427675"/>
    <n v="0.27547199999999999"/>
    <n v="1"/>
    <n v="1947.2"/>
    <x v="312"/>
    <n v="257"/>
    <n v="19.9799995422363"/>
    <x v="177"/>
    <n v="0.34716999999999998"/>
    <n v="18.79044"/>
    <n v="0.37735800000000003"/>
    <n v="-1"/>
    <n v="0.28079101098499998"/>
    <n v="500"/>
    <n v="0.38376668778299999"/>
    <n v="1912.53"/>
    <n v="-1"/>
    <n v="253"/>
    <n v="-7.3728720479999996"/>
    <n v="1939.38000488281"/>
    <n v="115"/>
    <n v="42404"/>
    <s v="_NA_"/>
    <x v="1"/>
    <x v="180"/>
    <s v="_NA_"/>
    <s v="_NA_"/>
    <s v="_NA_"/>
    <s v="_NA_"/>
    <s v="_NA_"/>
    <s v="SLD"/>
    <s v="_NA_"/>
    <x v="64"/>
    <n v="9392.6299999999992"/>
    <s v="B"/>
    <s v="_NA_"/>
    <s v="_NA_"/>
    <s v="_NA_"/>
    <s v="_NA_"/>
    <s v="USD"/>
    <s v="_NA_"/>
    <n v="0.56434027777777784"/>
    <d v="2016-02-01T00:00:00"/>
    <s v="U1060261"/>
    <s v="_NA_"/>
    <s v="_NA_"/>
    <x v="0"/>
    <x v="181"/>
    <s v="PCM-Tracking - LogHist.csv"/>
    <s v="_NA_"/>
    <d v="2016-02-01T00:00:00"/>
    <s v="_NA_"/>
    <x v="312"/>
    <x v="247"/>
    <x v="0"/>
    <x v="0"/>
    <x v="0"/>
    <x v="0"/>
  </r>
  <r>
    <n v="313"/>
    <n v="1872.23"/>
    <n v="-1"/>
    <n v="20.29"/>
    <n v="-1"/>
    <x v="0"/>
    <n v="-1"/>
    <n v="313"/>
    <n v="-7.1697999999999998E-2"/>
    <n v="0.48674236458100001"/>
    <x v="0"/>
    <n v="700"/>
    <n v="3.66"/>
    <n v="0.2427675"/>
    <n v="0.27547199999999999"/>
    <n v="1"/>
    <n v="1947.2"/>
    <x v="313"/>
    <n v="257"/>
    <n v="21.9799995422363"/>
    <x v="178"/>
    <n v="0.34716999999999998"/>
    <n v="20.142871428999999"/>
    <n v="0.37735800000000003"/>
    <n v="-1"/>
    <n v="0.28079101098499998"/>
    <n v="700"/>
    <n v="0.38376668778299999"/>
    <n v="1912.53"/>
    <n v="-1"/>
    <n v="234"/>
    <n v="-9.5594401839999996"/>
    <n v="1903.03002929687"/>
    <n v="-859.9"/>
    <n v="42404"/>
    <s v="_NA_"/>
    <x v="1"/>
    <x v="181"/>
    <s v="_NA_"/>
    <s v="_NA_"/>
    <s v="_NA_"/>
    <s v="_NA_"/>
    <s v="_NA_"/>
    <s v="SLD"/>
    <s v="_NA_"/>
    <x v="65"/>
    <n v="14199.34"/>
    <s v="B"/>
    <s v="_NA_"/>
    <s v="_NA_"/>
    <s v="_NA_"/>
    <s v="_NA_"/>
    <s v="USD"/>
    <s v="_NA_"/>
    <n v="0.42800925925925926"/>
    <d v="2016-02-02T00:00:00"/>
    <s v="U1060261"/>
    <s v="_NA_"/>
    <s v="_NA_"/>
    <x v="0"/>
    <x v="182"/>
    <s v="PCM-Tracking - LogHist.csv"/>
    <s v="_NA_"/>
    <d v="2016-02-02T00:00:00"/>
    <s v="_NA_"/>
    <x v="313"/>
    <x v="248"/>
    <x v="0"/>
    <x v="0"/>
    <x v="0"/>
    <x v="0"/>
  </r>
  <r>
    <n v="314"/>
    <n v="1872.23"/>
    <n v="-1"/>
    <n v="22.991"/>
    <n v="-1"/>
    <x v="0"/>
    <n v="-1"/>
    <n v="314"/>
    <n v="-7.1697999999999998E-2"/>
    <n v="0.48674236458100001"/>
    <x v="0"/>
    <n v="600"/>
    <n v="2.75"/>
    <n v="0.2427675"/>
    <n v="0.27547199999999999"/>
    <n v="1"/>
    <n v="1947.2"/>
    <x v="314"/>
    <n v="257"/>
    <n v="21.9799995422363"/>
    <x v="179"/>
    <n v="0.34716999999999998"/>
    <n v="22.931000000000001"/>
    <n v="0.37735800000000003"/>
    <n v="-1"/>
    <n v="0.28079101098499998"/>
    <n v="600"/>
    <n v="0.38376668778299999"/>
    <n v="1912.53"/>
    <n v="-1"/>
    <n v="232"/>
    <n v="-7.5531582400000001"/>
    <n v="1903.03002929687"/>
    <n v="-1228.9000000000001"/>
    <n v="42404"/>
    <s v="_NA_"/>
    <x v="1"/>
    <x v="182"/>
    <s v="_NA_"/>
    <s v="_NA_"/>
    <s v="_NA_"/>
    <s v="_NA_"/>
    <s v="_NA_"/>
    <s v="SLD"/>
    <s v="_NA_"/>
    <x v="66"/>
    <n v="13791.85"/>
    <s v="B"/>
    <s v="_NA_"/>
    <s v="_NA_"/>
    <s v="_NA_"/>
    <s v="_NA_"/>
    <s v="USD"/>
    <s v="_NA_"/>
    <n v="0.42824074074074076"/>
    <d v="2016-02-02T00:00:00"/>
    <s v="U1060261"/>
    <s v="_NA_"/>
    <s v="_NA_"/>
    <x v="0"/>
    <x v="183"/>
    <s v="PCM-Tracking - LogHist.csv"/>
    <s v="_NA_"/>
    <d v="2016-02-02T00:00:00"/>
    <s v="_NA_"/>
    <x v="314"/>
    <x v="249"/>
    <x v="0"/>
    <x v="0"/>
    <x v="0"/>
    <x v="0"/>
  </r>
  <r>
    <n v="315"/>
    <n v="1872.23"/>
    <n v="-1"/>
    <n v="1.9219999999999999"/>
    <n v="-1"/>
    <x v="0"/>
    <n v="-1"/>
    <n v="315"/>
    <n v="-7.1697999999999998E-2"/>
    <n v="0.48674236458100001"/>
    <x v="0"/>
    <n v="8000"/>
    <n v="34.68"/>
    <n v="0.2427675"/>
    <n v="0.27547199999999999"/>
    <n v="1"/>
    <n v="1947.2"/>
    <x v="315"/>
    <n v="257"/>
    <n v="21.9799995422363"/>
    <x v="180"/>
    <n v="0.34716999999999998"/>
    <n v="1.9218412499999999"/>
    <n v="0.37735800000000003"/>
    <n v="-1"/>
    <n v="0.28079101098499998"/>
    <n v="8000"/>
    <n v="0.38376668778299999"/>
    <n v="1912.53"/>
    <n v="-1"/>
    <n v="258"/>
    <n v="-69.382895031999993"/>
    <n v="1903.03002929687"/>
    <n v="-274.7"/>
    <n v="42404"/>
    <s v="_NA_"/>
    <x v="1"/>
    <x v="183"/>
    <s v="_NA_"/>
    <s v="_NA_"/>
    <s v="_NA_"/>
    <s v="_NA_"/>
    <s v="_NA_"/>
    <s v="SLD"/>
    <s v="_NA_"/>
    <x v="67"/>
    <n v="15341.32"/>
    <s v="B"/>
    <s v="_NA_"/>
    <s v="_NA_"/>
    <s v="_NA_"/>
    <s v="_NA_"/>
    <s v="USD"/>
    <s v="_NA_"/>
    <n v="0.42376157407407411"/>
    <d v="2016-02-02T00:00:00"/>
    <s v="U1060261"/>
    <s v="_NA_"/>
    <s v="_NA_"/>
    <x v="0"/>
    <x v="184"/>
    <s v="PCM-Tracking - LogHist.csv"/>
    <s v="_NA_"/>
    <d v="2016-02-02T00:00:00"/>
    <s v="_NA_"/>
    <x v="315"/>
    <x v="250"/>
    <x v="0"/>
    <x v="0"/>
    <x v="0"/>
    <x v="0"/>
  </r>
  <r>
    <n v="316"/>
    <n v="1872.23"/>
    <n v="-1"/>
    <n v="3.0920000000000001"/>
    <n v="-1"/>
    <x v="0"/>
    <n v="-1"/>
    <n v="316"/>
    <n v="-7.1697999999999998E-2"/>
    <n v="0.48674236458100001"/>
    <x v="0"/>
    <n v="5000"/>
    <n v="21.68"/>
    <n v="0.2427675"/>
    <n v="0.27547199999999999"/>
    <n v="1"/>
    <n v="1947.2"/>
    <x v="316"/>
    <n v="257"/>
    <n v="21.9799995422363"/>
    <x v="181"/>
    <n v="0.34716999999999998"/>
    <n v="3.0917659999999998"/>
    <n v="0.37735800000000003"/>
    <n v="-1"/>
    <n v="0.28079101098499998"/>
    <n v="5000"/>
    <n v="0.38376668778299999"/>
    <n v="1912.53"/>
    <n v="-1"/>
    <n v="255"/>
    <n v="-46.684442472000001"/>
    <n v="1903.03002929687"/>
    <n v="-1275"/>
    <n v="42404"/>
    <s v="_NA_"/>
    <x v="1"/>
    <x v="184"/>
    <s v="_NA_"/>
    <s v="_NA_"/>
    <s v="_NA_"/>
    <s v="_NA_"/>
    <s v="_NA_"/>
    <s v="SLD"/>
    <s v="_NA_"/>
    <x v="68"/>
    <n v="15438.32"/>
    <s v="B"/>
    <s v="_NA_"/>
    <s v="_NA_"/>
    <s v="_NA_"/>
    <s v="_NA_"/>
    <s v="USD"/>
    <s v="_NA_"/>
    <n v="0.42583333333333334"/>
    <d v="2016-02-02T00:00:00"/>
    <s v="U1060261"/>
    <s v="_NA_"/>
    <s v="_NA_"/>
    <x v="0"/>
    <x v="185"/>
    <s v="PCM-Tracking - LogHist.csv"/>
    <s v="_NA_"/>
    <d v="2016-02-02T00:00:00"/>
    <s v="_NA_"/>
    <x v="316"/>
    <x v="251"/>
    <x v="0"/>
    <x v="0"/>
    <x v="0"/>
    <x v="0"/>
  </r>
  <r>
    <n v="317"/>
    <n v="1872.23"/>
    <n v="-1"/>
    <n v="3.44"/>
    <n v="-1"/>
    <x v="0"/>
    <n v="-1"/>
    <n v="317"/>
    <n v="-7.1697999999999998E-2"/>
    <n v="0.48674236458100001"/>
    <x v="0"/>
    <n v="7000"/>
    <n v="28.44"/>
    <n v="0.2427675"/>
    <n v="0.27547199999999999"/>
    <n v="1"/>
    <n v="1947.2"/>
    <x v="317"/>
    <n v="257"/>
    <n v="21.9799995422363"/>
    <x v="161"/>
    <n v="0.34716999999999998"/>
    <n v="3.4401000000000002"/>
    <n v="0.37735800000000003"/>
    <n v="-1"/>
    <n v="0.28079101098499998"/>
    <n v="7000"/>
    <n v="0.38376668778299999"/>
    <n v="1912.53"/>
    <n v="-1"/>
    <n v="214"/>
    <n v="-93.973084880000002"/>
    <n v="1903.03002929687"/>
    <n v="-2375.5300000000002"/>
    <n v="42404"/>
    <s v="_NA_"/>
    <x v="1"/>
    <x v="164"/>
    <s v="_NA_"/>
    <s v="_NA_"/>
    <s v="_NA_"/>
    <s v="_NA_"/>
    <s v="_NA_"/>
    <s v="SLD"/>
    <s v="_NA_"/>
    <x v="20"/>
    <n v="24051.56"/>
    <s v="B"/>
    <s v="_NA_"/>
    <s v="_NA_"/>
    <s v="_NA_"/>
    <s v="_NA_"/>
    <s v="USD"/>
    <s v="_NA_"/>
    <n v="0.42614583333333328"/>
    <d v="2016-02-02T00:00:00"/>
    <s v="U1060261"/>
    <s v="_NA_"/>
    <s v="_NA_"/>
    <x v="0"/>
    <x v="186"/>
    <s v="PCM-Tracking - LogHist.csv"/>
    <s v="_NA_"/>
    <d v="2016-02-02T00:00:00"/>
    <s v="_NA_"/>
    <x v="317"/>
    <x v="252"/>
    <x v="0"/>
    <x v="0"/>
    <x v="0"/>
    <x v="0"/>
  </r>
  <r>
    <n v="318"/>
    <n v="1872.23"/>
    <n v="-1"/>
    <n v="63.427"/>
    <n v="-1"/>
    <x v="0"/>
    <n v="-1"/>
    <n v="318"/>
    <n v="-7.1697999999999998E-2"/>
    <n v="0.48674236458100001"/>
    <x v="0"/>
    <n v="350"/>
    <n v="2.16"/>
    <n v="0.2427675"/>
    <n v="0.27547199999999999"/>
    <n v="1"/>
    <n v="1947.2"/>
    <x v="318"/>
    <n v="257"/>
    <n v="21.9799995422363"/>
    <x v="158"/>
    <n v="0.34716999999999998"/>
    <n v="63.427142857"/>
    <n v="0.37735800000000003"/>
    <n v="-1"/>
    <n v="0.28079101098499998"/>
    <n v="350"/>
    <n v="0.38376668778299999"/>
    <n v="1912.53"/>
    <n v="-1"/>
    <n v="224"/>
    <n v="-5.0584708000000003"/>
    <n v="1903.03002929687"/>
    <n v="-139.4"/>
    <n v="42404"/>
    <s v="_NA_"/>
    <x v="1"/>
    <x v="161"/>
    <s v="_NA_"/>
    <s v="_NA_"/>
    <s v="_NA_"/>
    <s v="_NA_"/>
    <s v="_NA_"/>
    <s v="SLD"/>
    <s v="_NA_"/>
    <x v="50"/>
    <n v="22197.29"/>
    <s v="B"/>
    <s v="_NA_"/>
    <s v="_NA_"/>
    <s v="_NA_"/>
    <s v="_NA_"/>
    <s v="USD"/>
    <s v="_NA_"/>
    <n v="0.42665509259259254"/>
    <d v="2016-02-02T00:00:00"/>
    <s v="U1060261"/>
    <s v="_NA_"/>
    <s v="_NA_"/>
    <x v="0"/>
    <x v="187"/>
    <s v="PCM-Tracking - LogHist.csv"/>
    <s v="_NA_"/>
    <d v="2016-02-02T00:00:00"/>
    <s v="_NA_"/>
    <x v="318"/>
    <x v="253"/>
    <x v="0"/>
    <x v="0"/>
    <x v="0"/>
    <x v="0"/>
  </r>
  <r>
    <n v="319"/>
    <n v="1872.23"/>
    <n v="-1"/>
    <n v="14.21"/>
    <n v="-1"/>
    <x v="0"/>
    <n v="-1"/>
    <n v="319"/>
    <n v="-7.1697999999999998E-2"/>
    <n v="0.48674236458100001"/>
    <x v="0"/>
    <n v="1500"/>
    <n v="7.89"/>
    <n v="0.2427675"/>
    <n v="0.27547199999999999"/>
    <n v="1"/>
    <n v="1947.2"/>
    <x v="319"/>
    <n v="257"/>
    <n v="21.9799995422363"/>
    <x v="157"/>
    <n v="0.34716999999999998"/>
    <n v="14.21"/>
    <n v="0.37735800000000003"/>
    <n v="-1"/>
    <n v="0.28079101098499998"/>
    <n v="1500"/>
    <n v="0.38376668778299999"/>
    <n v="1912.53"/>
    <n v="-1"/>
    <n v="226"/>
    <n v="-20.792196000000001"/>
    <n v="1903.03002929687"/>
    <n v="242.1"/>
    <n v="42404"/>
    <s v="_NA_"/>
    <x v="1"/>
    <x v="160"/>
    <s v="_NA_"/>
    <s v="_NA_"/>
    <s v="_NA_"/>
    <s v="_NA_"/>
    <s v="_NA_"/>
    <s v="SLD"/>
    <s v="_NA_"/>
    <x v="49"/>
    <n v="21307.11"/>
    <s v="B"/>
    <s v="_NA_"/>
    <s v="_NA_"/>
    <s v="_NA_"/>
    <s v="_NA_"/>
    <s v="USD"/>
    <s v="_NA_"/>
    <n v="0.42681712962962964"/>
    <d v="2016-02-02T00:00:00"/>
    <s v="U1060261"/>
    <s v="_NA_"/>
    <s v="_NA_"/>
    <x v="0"/>
    <x v="188"/>
    <s v="PCM-Tracking - LogHist.csv"/>
    <s v="_NA_"/>
    <d v="2016-02-02T00:00:00"/>
    <s v="_NA_"/>
    <x v="319"/>
    <x v="254"/>
    <x v="0"/>
    <x v="0"/>
    <x v="0"/>
    <x v="0"/>
  </r>
  <r>
    <n v="320"/>
    <n v="1872.23"/>
    <n v="-1"/>
    <n v="27.911000000000001"/>
    <n v="-1"/>
    <x v="0"/>
    <n v="-1"/>
    <n v="320"/>
    <n v="-7.1697999999999998E-2"/>
    <n v="0.48674236458100001"/>
    <x v="0"/>
    <n v="750"/>
    <n v="1.1000000000000001"/>
    <n v="0.2427675"/>
    <n v="0.27547199999999999"/>
    <n v="1"/>
    <n v="1947.2"/>
    <x v="320"/>
    <n v="257"/>
    <n v="21.9799995422363"/>
    <x v="159"/>
    <n v="0.34716999999999998"/>
    <n v="28.117999999999999"/>
    <n v="0.37735800000000003"/>
    <n v="-1"/>
    <n v="0.28079101098499998"/>
    <n v="200"/>
    <n v="0.38376668778299999"/>
    <n v="1912.53"/>
    <n v="-1"/>
    <n v="219"/>
    <n v="-10.838028400000001"/>
    <n v="1903.03002929687"/>
    <n v="-104.3"/>
    <n v="42404"/>
    <s v="_NA_"/>
    <x v="1"/>
    <x v="162"/>
    <s v="_NA_"/>
    <s v="_NA_"/>
    <s v="_NA_"/>
    <s v="_NA_"/>
    <s v="_NA_"/>
    <s v="SLD"/>
    <s v="_NA_"/>
    <x v="51"/>
    <n v="5581.1"/>
    <s v="B"/>
    <s v="_NA_"/>
    <s v="_NA_"/>
    <s v="_NA_"/>
    <s v="_NA_"/>
    <s v="USD"/>
    <s v="_NA_"/>
    <n v="0.48501157407407408"/>
    <d v="2016-02-02T00:00:00"/>
    <s v="U1060261"/>
    <s v="_NA_"/>
    <s v="_NA_"/>
    <x v="0"/>
    <x v="189"/>
    <s v="PCM-Tracking - LogHist.csv"/>
    <s v="_NA_"/>
    <d v="2016-02-02T00:00:00"/>
    <s v="_NA_"/>
    <x v="320"/>
    <x v="255"/>
    <x v="0"/>
    <x v="0"/>
    <x v="0"/>
    <x v="0"/>
  </r>
  <r>
    <n v="321"/>
    <n v="1872.23"/>
    <n v="-1"/>
    <n v="4.47"/>
    <n v="-1"/>
    <x v="0"/>
    <n v="-1"/>
    <n v="321"/>
    <n v="-7.1697999999999998E-2"/>
    <n v="0.48674236458100001"/>
    <x v="0"/>
    <n v="4000"/>
    <n v="10.16"/>
    <n v="0.2427675"/>
    <n v="0.27547199999999999"/>
    <n v="1"/>
    <n v="1947.2"/>
    <x v="321"/>
    <n v="257"/>
    <n v="21.9799995422363"/>
    <x v="154"/>
    <n v="0.34716999999999998"/>
    <n v="4.4701000000000004"/>
    <n v="0.37735800000000003"/>
    <n v="-1"/>
    <n v="0.28079101098499998"/>
    <n v="2000"/>
    <n v="0.38376668778299999"/>
    <n v="1912.53"/>
    <n v="-1"/>
    <n v="216"/>
    <n v="-57.328999359999997"/>
    <n v="1903.03002929687"/>
    <n v="-1481"/>
    <n v="42404"/>
    <s v="_NA_"/>
    <x v="1"/>
    <x v="157"/>
    <s v="_NA_"/>
    <s v="_NA_"/>
    <s v="_NA_"/>
    <s v="_NA_"/>
    <s v="_NA_"/>
    <s v="SLD"/>
    <s v="_NA_"/>
    <x v="1"/>
    <n v="8929.84"/>
    <s v="B"/>
    <s v="_NA_"/>
    <s v="_NA_"/>
    <s v="_NA_"/>
    <s v="_NA_"/>
    <s v="USD"/>
    <s v="_NA_"/>
    <n v="0.47351851851851851"/>
    <d v="2016-02-02T00:00:00"/>
    <s v="U1060261"/>
    <s v="_NA_"/>
    <s v="_NA_"/>
    <x v="0"/>
    <x v="190"/>
    <s v="PCM-Tracking - LogHist.csv"/>
    <s v="_NA_"/>
    <d v="2016-02-02T00:00:00"/>
    <s v="_NA_"/>
    <x v="321"/>
    <x v="256"/>
    <x v="0"/>
    <x v="0"/>
    <x v="0"/>
    <x v="0"/>
  </r>
  <r>
    <n v="322"/>
    <n v="1872.23"/>
    <n v="-1"/>
    <n v="17.391999999999999"/>
    <n v="-1"/>
    <x v="0"/>
    <n v="-1"/>
    <n v="322"/>
    <n v="-7.1697999999999998E-2"/>
    <n v="0.48674236458100001"/>
    <x v="0"/>
    <n v="1000"/>
    <n v="1.4"/>
    <n v="0.2427675"/>
    <n v="0.27547199999999999"/>
    <n v="1"/>
    <n v="1947.2"/>
    <x v="322"/>
    <n v="257"/>
    <n v="21.9799995422363"/>
    <x v="152"/>
    <n v="0.34716999999999998"/>
    <n v="16.950600000000001"/>
    <n v="0.37735800000000003"/>
    <n v="-1"/>
    <n v="0.28079101098499998"/>
    <n v="300"/>
    <n v="0.38376668778299999"/>
    <n v="1912.53"/>
    <n v="-1"/>
    <n v="228"/>
    <n v="-14.801891039999999"/>
    <n v="1903.03002929687"/>
    <n v="-499.69"/>
    <n v="42404"/>
    <s v="_NA_"/>
    <x v="1"/>
    <x v="155"/>
    <s v="_NA_"/>
    <s v="_NA_"/>
    <s v="_NA_"/>
    <s v="_NA_"/>
    <s v="_NA_"/>
    <s v="SLD"/>
    <s v="_NA_"/>
    <x v="21"/>
    <n v="5216.2"/>
    <s v="B"/>
    <s v="_NA_"/>
    <s v="_NA_"/>
    <s v="_NA_"/>
    <s v="_NA_"/>
    <s v="USD"/>
    <s v="_NA_"/>
    <n v="0.48526620370370371"/>
    <d v="2016-02-02T00:00:00"/>
    <s v="U1060261"/>
    <s v="_NA_"/>
    <s v="_NA_"/>
    <x v="0"/>
    <x v="191"/>
    <s v="PCM-Tracking - LogHist.csv"/>
    <s v="_NA_"/>
    <d v="2016-02-02T00:00:00"/>
    <s v="_NA_"/>
    <x v="322"/>
    <x v="257"/>
    <x v="0"/>
    <x v="0"/>
    <x v="0"/>
    <x v="0"/>
  </r>
  <r>
    <n v="323"/>
    <n v="1872.23"/>
    <n v="-1"/>
    <n v="9.84"/>
    <n v="-1"/>
    <x v="0"/>
    <n v="-1"/>
    <n v="323"/>
    <n v="-7.1697999999999998E-2"/>
    <n v="0.48674236458100001"/>
    <x v="0"/>
    <n v="1500"/>
    <n v="7.77"/>
    <n v="0.2427675"/>
    <n v="0.27547199999999999"/>
    <n v="1"/>
    <n v="1947.2"/>
    <x v="323"/>
    <n v="257"/>
    <n v="21.9799995422363"/>
    <x v="153"/>
    <n v="0.34716999999999998"/>
    <n v="9.84"/>
    <n v="0.37735800000000003"/>
    <n v="-1"/>
    <n v="0.28079101098499998"/>
    <n v="1500"/>
    <n v="0.38376668778299999"/>
    <n v="1912.53"/>
    <n v="-1"/>
    <n v="231"/>
    <n v="-19.971584"/>
    <n v="1903.03002929687"/>
    <n v="-1287.2"/>
    <n v="42404"/>
    <s v="_NA_"/>
    <x v="1"/>
    <x v="156"/>
    <s v="_NA_"/>
    <s v="_NA_"/>
    <s v="_NA_"/>
    <s v="_NA_"/>
    <s v="_NA_"/>
    <s v="SLD"/>
    <s v="_NA_"/>
    <x v="30"/>
    <n v="14752.23"/>
    <s v="B"/>
    <s v="_NA_"/>
    <s v="_NA_"/>
    <s v="_NA_"/>
    <s v="_NA_"/>
    <s v="USD"/>
    <s v="_NA_"/>
    <n v="0.42761574074074077"/>
    <d v="2016-02-02T00:00:00"/>
    <s v="U1060261"/>
    <s v="_NA_"/>
    <s v="_NA_"/>
    <x v="0"/>
    <x v="192"/>
    <s v="PCM-Tracking - LogHist.csv"/>
    <s v="_NA_"/>
    <d v="2016-02-02T00:00:00"/>
    <s v="_NA_"/>
    <x v="323"/>
    <x v="258"/>
    <x v="0"/>
    <x v="0"/>
    <x v="0"/>
    <x v="0"/>
  </r>
  <r>
    <n v="324"/>
    <n v="1872.23"/>
    <n v="-1"/>
    <n v="20.29"/>
    <n v="-1"/>
    <x v="0"/>
    <n v="-1"/>
    <n v="324"/>
    <n v="-7.1697999999999998E-2"/>
    <n v="0.48674236458100001"/>
    <x v="0"/>
    <n v="700"/>
    <n v="3.66"/>
    <n v="0.2427675"/>
    <n v="0.27547199999999999"/>
    <n v="1"/>
    <n v="1947.2"/>
    <x v="324"/>
    <n v="257"/>
    <n v="21.9799995422363"/>
    <x v="178"/>
    <n v="0.34716999999999998"/>
    <n v="20.290014286000002"/>
    <n v="0.37735800000000003"/>
    <n v="-1"/>
    <n v="0.28079101098499998"/>
    <n v="700"/>
    <n v="0.38376668778299999"/>
    <n v="1912.53"/>
    <n v="-1"/>
    <n v="235"/>
    <n v="-9.5613353839999995"/>
    <n v="1903.03002929687"/>
    <n v="-754.9"/>
    <n v="42404"/>
    <s v="_NA_"/>
    <x v="1"/>
    <x v="181"/>
    <s v="_NA_"/>
    <s v="_NA_"/>
    <s v="_NA_"/>
    <s v="_NA_"/>
    <s v="_NA_"/>
    <s v="SLD"/>
    <s v="_NA_"/>
    <x v="65"/>
    <n v="14199.34"/>
    <s v="B"/>
    <s v="_NA_"/>
    <s v="_NA_"/>
    <s v="_NA_"/>
    <s v="_NA_"/>
    <s v="USD"/>
    <s v="_NA_"/>
    <n v="0.42800925925925926"/>
    <d v="2016-02-02T00:00:00"/>
    <s v="U1060261"/>
    <s v="_NA_"/>
    <s v="_NA_"/>
    <x v="0"/>
    <x v="193"/>
    <s v="PCM-Tracking - LogHist.csv"/>
    <s v="_NA_"/>
    <d v="2016-02-02T00:00:00"/>
    <s v="_NA_"/>
    <x v="324"/>
    <x v="248"/>
    <x v="0"/>
    <x v="0"/>
    <x v="0"/>
    <x v="0"/>
  </r>
  <r>
    <n v="325"/>
    <n v="1872.23"/>
    <n v="-1"/>
    <n v="22.991"/>
    <n v="-1"/>
    <x v="0"/>
    <n v="-1"/>
    <n v="325"/>
    <n v="-7.1697999999999998E-2"/>
    <n v="0.48674236458100001"/>
    <x v="0"/>
    <n v="600"/>
    <n v="2.75"/>
    <n v="0.2427675"/>
    <n v="0.27547199999999999"/>
    <n v="1"/>
    <n v="1947.2"/>
    <x v="325"/>
    <n v="257"/>
    <n v="21.9799995422363"/>
    <x v="179"/>
    <n v="0.34716999999999998"/>
    <n v="22.9907"/>
    <n v="0.37735800000000003"/>
    <n v="-1"/>
    <n v="0.28079101098499998"/>
    <n v="600"/>
    <n v="0.38376668778299999"/>
    <n v="1912.53"/>
    <n v="-1"/>
    <n v="233"/>
    <n v="-7.6538173279999997"/>
    <n v="1903.03002929687"/>
    <n v="-1192.9000000000001"/>
    <n v="42404"/>
    <s v="_NA_"/>
    <x v="1"/>
    <x v="182"/>
    <s v="_NA_"/>
    <s v="_NA_"/>
    <s v="_NA_"/>
    <s v="_NA_"/>
    <s v="_NA_"/>
    <s v="SLD"/>
    <s v="_NA_"/>
    <x v="66"/>
    <n v="13791.85"/>
    <s v="B"/>
    <s v="_NA_"/>
    <s v="_NA_"/>
    <s v="_NA_"/>
    <s v="_NA_"/>
    <s v="USD"/>
    <s v="_NA_"/>
    <n v="0.42824074074074076"/>
    <d v="2016-02-02T00:00:00"/>
    <s v="U1060261"/>
    <s v="_NA_"/>
    <s v="_NA_"/>
    <x v="0"/>
    <x v="194"/>
    <s v="PCM-Tracking - LogHist.csv"/>
    <s v="_NA_"/>
    <d v="2016-02-02T00:00:00"/>
    <s v="_NA_"/>
    <x v="325"/>
    <x v="249"/>
    <x v="0"/>
    <x v="0"/>
    <x v="0"/>
    <x v="0"/>
  </r>
  <r>
    <n v="326"/>
    <n v="1872.23"/>
    <n v="-1"/>
    <n v="7.86"/>
    <n v="-1"/>
    <x v="0"/>
    <n v="-1"/>
    <n v="326"/>
    <n v="-7.1697999999999998E-2"/>
    <n v="0.48674236458100001"/>
    <x v="0"/>
    <n v="1500"/>
    <n v="6.82"/>
    <n v="0.2427675"/>
    <n v="0.27547199999999999"/>
    <n v="1"/>
    <n v="1947.2"/>
    <x v="326"/>
    <n v="257"/>
    <n v="21.9799995422363"/>
    <x v="156"/>
    <n v="0.34716999999999998"/>
    <n v="7.86036"/>
    <n v="0.37735800000000003"/>
    <n v="-1"/>
    <n v="0.28079101098499998"/>
    <n v="1500"/>
    <n v="0.38376668778299999"/>
    <n v="1912.53"/>
    <n v="-1"/>
    <n v="243"/>
    <n v="-21.716945935999998"/>
    <n v="1903.03002929687"/>
    <n v="-1229.9000000000001"/>
    <n v="42404"/>
    <s v="_NA_"/>
    <x v="1"/>
    <x v="159"/>
    <s v="_NA_"/>
    <s v="_NA_"/>
    <s v="_NA_"/>
    <s v="_NA_"/>
    <s v="_NA_"/>
    <s v="SLD"/>
    <s v="_NA_"/>
    <x v="18"/>
    <n v="11783.18"/>
    <s v="B"/>
    <s v="_NA_"/>
    <s v="_NA_"/>
    <s v="_NA_"/>
    <s v="_NA_"/>
    <s v="USD"/>
    <s v="_NA_"/>
    <n v="0.42846064814814816"/>
    <d v="2016-02-02T00:00:00"/>
    <s v="U1060261"/>
    <s v="_NA_"/>
    <s v="_NA_"/>
    <x v="0"/>
    <x v="195"/>
    <s v="PCM-Tracking - LogHist.csv"/>
    <s v="_NA_"/>
    <d v="2016-02-02T00:00:00"/>
    <s v="_NA_"/>
    <x v="326"/>
    <x v="259"/>
    <x v="0"/>
    <x v="0"/>
    <x v="0"/>
    <x v="0"/>
  </r>
  <r>
    <n v="327"/>
    <n v="1872.23"/>
    <n v="-1"/>
    <n v="7.91"/>
    <n v="-1"/>
    <x v="0"/>
    <n v="-1"/>
    <n v="327"/>
    <n v="-7.1697999999999998E-2"/>
    <n v="0.48674236458100001"/>
    <x v="0"/>
    <n v="1500"/>
    <n v="7.72"/>
    <n v="0.2427675"/>
    <n v="0.27547199999999999"/>
    <n v="1"/>
    <n v="1947.2"/>
    <x v="327"/>
    <n v="257"/>
    <n v="21.9799995422363"/>
    <x v="151"/>
    <n v="0.34716999999999998"/>
    <n v="7.91"/>
    <n v="0.37735800000000003"/>
    <n v="-1"/>
    <n v="0.28079101098499998"/>
    <n v="1500"/>
    <n v="0.38376668778299999"/>
    <n v="1912.53"/>
    <n v="-1"/>
    <n v="241"/>
    <n v="-20.618316"/>
    <n v="1903.03002929687"/>
    <n v="-1212.9000000000001"/>
    <n v="42404"/>
    <s v="_NA_"/>
    <x v="1"/>
    <x v="154"/>
    <s v="_NA_"/>
    <s v="_NA_"/>
    <s v="_NA_"/>
    <s v="_NA_"/>
    <s v="_NA_"/>
    <s v="SLD"/>
    <s v="_NA_"/>
    <x v="7"/>
    <n v="11857.28"/>
    <s v="B"/>
    <s v="_NA_"/>
    <s v="_NA_"/>
    <s v="_NA_"/>
    <s v="_NA_"/>
    <s v="USD"/>
    <s v="_NA_"/>
    <n v="0.42939814814814814"/>
    <d v="2016-02-02T00:00:00"/>
    <s v="U1060261"/>
    <s v="_NA_"/>
    <s v="_NA_"/>
    <x v="0"/>
    <x v="196"/>
    <s v="PCM-Tracking - LogHist.csv"/>
    <s v="_NA_"/>
    <d v="2016-02-02T00:00:00"/>
    <s v="_NA_"/>
    <x v="327"/>
    <x v="260"/>
    <x v="0"/>
    <x v="0"/>
    <x v="0"/>
    <x v="0"/>
  </r>
  <r>
    <n v="328"/>
    <n v="1872.23"/>
    <n v="-1"/>
    <n v="39.191000000000003"/>
    <n v="-1"/>
    <x v="0"/>
    <n v="-1"/>
    <n v="328"/>
    <n v="-7.1697999999999998E-2"/>
    <n v="0.48674236458100001"/>
    <x v="0"/>
    <n v="400"/>
    <n v="2.19"/>
    <n v="0.2427675"/>
    <n v="0.27547199999999999"/>
    <n v="1"/>
    <n v="1947.2"/>
    <x v="328"/>
    <n v="257"/>
    <n v="21.9799995422363"/>
    <x v="175"/>
    <n v="0.34716999999999998"/>
    <n v="39.191000000000003"/>
    <n v="0.37735800000000003"/>
    <n v="-1"/>
    <n v="0.28079101098499998"/>
    <n v="400"/>
    <n v="0.38376668778299999"/>
    <n v="1912.53"/>
    <n v="-1"/>
    <n v="237"/>
    <n v="-5.1884457599999996"/>
    <n v="1903.03002929687"/>
    <n v="-803"/>
    <n v="42404"/>
    <s v="_NA_"/>
    <x v="1"/>
    <x v="178"/>
    <s v="_NA_"/>
    <s v="_NA_"/>
    <s v="_NA_"/>
    <s v="_NA_"/>
    <s v="_NA_"/>
    <s v="SLD"/>
    <s v="_NA_"/>
    <x v="56"/>
    <n v="15674.21"/>
    <s v="B"/>
    <s v="_NA_"/>
    <s v="_NA_"/>
    <s v="_NA_"/>
    <s v="_NA_"/>
    <s v="USD"/>
    <s v="_NA_"/>
    <n v="0.42957175925925922"/>
    <d v="2016-02-02T00:00:00"/>
    <s v="U1060261"/>
    <s v="_NA_"/>
    <s v="_NA_"/>
    <x v="0"/>
    <x v="197"/>
    <s v="PCM-Tracking - LogHist.csv"/>
    <s v="_NA_"/>
    <d v="2016-02-02T00:00:00"/>
    <s v="_NA_"/>
    <x v="328"/>
    <x v="261"/>
    <x v="0"/>
    <x v="0"/>
    <x v="0"/>
    <x v="0"/>
  </r>
  <r>
    <n v="329"/>
    <n v="1872.23"/>
    <n v="-1"/>
    <n v="14.510999999999999"/>
    <n v="-1"/>
    <x v="0"/>
    <n v="-1"/>
    <n v="329"/>
    <n v="-7.1697999999999998E-2"/>
    <n v="0.48674236458100001"/>
    <x v="0"/>
    <n v="750"/>
    <n v="3.95"/>
    <n v="0.2427675"/>
    <n v="0.27547199999999999"/>
    <n v="1"/>
    <n v="1947.2"/>
    <x v="329"/>
    <n v="257"/>
    <n v="21.9799995422363"/>
    <x v="174"/>
    <n v="0.34716999999999998"/>
    <n v="14.510666667000001"/>
    <n v="0.37735800000000003"/>
    <n v="-1"/>
    <n v="0.28079101098499998"/>
    <n v="750"/>
    <n v="0.38376668778299999"/>
    <n v="1912.53"/>
    <n v="-1"/>
    <n v="252"/>
    <n v="-10.096247200000001"/>
    <n v="1903.03002929687"/>
    <n v="-853.65"/>
    <n v="42404"/>
    <s v="_NA_"/>
    <x v="1"/>
    <x v="177"/>
    <s v="_NA_"/>
    <s v="_NA_"/>
    <s v="_NA_"/>
    <s v="_NA_"/>
    <s v="_NA_"/>
    <s v="SLD"/>
    <s v="_NA_"/>
    <x v="19"/>
    <n v="10879.3"/>
    <s v="B"/>
    <s v="_NA_"/>
    <s v="_NA_"/>
    <s v="_NA_"/>
    <s v="_NA_"/>
    <s v="USD"/>
    <s v="_NA_"/>
    <n v="0.42979166666666663"/>
    <d v="2016-02-02T00:00:00"/>
    <s v="U1060261"/>
    <s v="_NA_"/>
    <s v="_NA_"/>
    <x v="0"/>
    <x v="198"/>
    <s v="PCM-Tracking - LogHist.csv"/>
    <s v="_NA_"/>
    <d v="2016-02-02T00:00:00"/>
    <s v="_NA_"/>
    <x v="329"/>
    <x v="262"/>
    <x v="0"/>
    <x v="0"/>
    <x v="0"/>
    <x v="0"/>
  </r>
  <r>
    <n v="330"/>
    <n v="1872.23"/>
    <n v="-1"/>
    <n v="18.771000000000001"/>
    <n v="-1"/>
    <x v="0"/>
    <n v="-1"/>
    <n v="330"/>
    <n v="-7.1697999999999998E-2"/>
    <n v="0.48674236458100001"/>
    <x v="0"/>
    <n v="500"/>
    <n v="2.17"/>
    <n v="0.2427675"/>
    <n v="0.27547199999999999"/>
    <n v="1"/>
    <n v="1947.2"/>
    <x v="330"/>
    <n v="257"/>
    <n v="21.9799995422363"/>
    <x v="177"/>
    <n v="0.34716999999999998"/>
    <n v="18.770859999999999"/>
    <n v="0.37735800000000003"/>
    <n v="-1"/>
    <n v="0.28079101098499998"/>
    <n v="500"/>
    <n v="0.38376668778299999"/>
    <n v="1912.53"/>
    <n v="-1"/>
    <n v="254"/>
    <n v="-7.1726919120000003"/>
    <n v="1903.03002929687"/>
    <n v="105"/>
    <n v="42404"/>
    <s v="_NA_"/>
    <x v="1"/>
    <x v="180"/>
    <s v="_NA_"/>
    <s v="_NA_"/>
    <s v="_NA_"/>
    <s v="_NA_"/>
    <s v="_NA_"/>
    <s v="SLD"/>
    <s v="_NA_"/>
    <x v="64"/>
    <n v="9383.33"/>
    <s v="B"/>
    <s v="_NA_"/>
    <s v="_NA_"/>
    <s v="_NA_"/>
    <s v="_NA_"/>
    <s v="USD"/>
    <s v="_NA_"/>
    <n v="0.43011574074074077"/>
    <d v="2016-02-02T00:00:00"/>
    <s v="U1060261"/>
    <s v="_NA_"/>
    <s v="_NA_"/>
    <x v="0"/>
    <x v="199"/>
    <s v="PCM-Tracking - LogHist.csv"/>
    <s v="_NA_"/>
    <d v="2016-02-02T00:00:00"/>
    <s v="_NA_"/>
    <x v="330"/>
    <x v="263"/>
    <x v="0"/>
    <x v="0"/>
    <x v="0"/>
    <x v="0"/>
  </r>
  <r>
    <n v="331"/>
    <n v="1872.23"/>
    <n v="-1"/>
    <n v="3.0310000000000001"/>
    <n v="-1"/>
    <x v="0"/>
    <n v="-1"/>
    <n v="331"/>
    <n v="-7.1697999999999998E-2"/>
    <n v="0.48674236458100001"/>
    <x v="0"/>
    <n v="4500"/>
    <n v="18.25"/>
    <n v="0.2427675"/>
    <n v="0.27547199999999999"/>
    <n v="1"/>
    <n v="1947.2"/>
    <x v="331"/>
    <n v="257"/>
    <n v="21.9799995422363"/>
    <x v="155"/>
    <n v="0.34716999999999998"/>
    <n v="3.0309666669999999"/>
    <n v="0.37735800000000003"/>
    <n v="-1"/>
    <n v="0.28079101098499998"/>
    <n v="4500"/>
    <n v="0.38376668778299999"/>
    <n v="1912.53"/>
    <n v="-1"/>
    <n v="245"/>
    <n v="-50.950964040000002"/>
    <n v="1903.03002929687"/>
    <n v="-662.7"/>
    <n v="42404"/>
    <s v="_NA_"/>
    <x v="1"/>
    <x v="158"/>
    <s v="_NA_"/>
    <s v="_NA_"/>
    <s v="_NA_"/>
    <s v="_NA_"/>
    <s v="_NA_"/>
    <s v="SLD"/>
    <s v="_NA_"/>
    <x v="5"/>
    <n v="13621.25"/>
    <s v="B"/>
    <s v="_NA_"/>
    <s v="_NA_"/>
    <s v="_NA_"/>
    <s v="_NA_"/>
    <s v="USD"/>
    <s v="_NA_"/>
    <n v="0.43045138888888884"/>
    <d v="2016-02-02T00:00:00"/>
    <s v="U1060261"/>
    <s v="_NA_"/>
    <s v="_NA_"/>
    <x v="0"/>
    <x v="200"/>
    <s v="PCM-Tracking - LogHist.csv"/>
    <s v="_NA_"/>
    <d v="2016-02-02T00:00:00"/>
    <s v="_NA_"/>
    <x v="331"/>
    <x v="264"/>
    <x v="0"/>
    <x v="0"/>
    <x v="0"/>
    <x v="0"/>
  </r>
  <r>
    <n v="332"/>
    <n v="1872.23"/>
    <n v="-1"/>
    <n v="11.621"/>
    <n v="-1"/>
    <x v="0"/>
    <n v="-1"/>
    <n v="332"/>
    <n v="-7.1697999999999998E-2"/>
    <n v="0.48674236458100001"/>
    <x v="0"/>
    <n v="1250"/>
    <n v="5.27"/>
    <n v="0.2427675"/>
    <n v="0.27547199999999999"/>
    <n v="1"/>
    <n v="1947.2"/>
    <x v="332"/>
    <n v="257"/>
    <n v="21.9799995422363"/>
    <x v="173"/>
    <n v="0.34716999999999998"/>
    <n v="11.621012"/>
    <n v="0.37735800000000003"/>
    <n v="-1"/>
    <n v="0.28079101098499998"/>
    <n v="1250"/>
    <n v="0.38376668778299999"/>
    <n v="1912.53"/>
    <n v="-1"/>
    <n v="250"/>
    <n v="-13.267283276000001"/>
    <n v="1903.03002929687"/>
    <n v="-133"/>
    <n v="42404"/>
    <s v="_NA_"/>
    <x v="1"/>
    <x v="176"/>
    <s v="_NA_"/>
    <s v="_NA_"/>
    <s v="_NA_"/>
    <s v="_NA_"/>
    <s v="_NA_"/>
    <s v="SLD"/>
    <s v="_NA_"/>
    <x v="62"/>
    <n v="14520.98"/>
    <s v="B"/>
    <s v="_NA_"/>
    <s v="_NA_"/>
    <s v="_NA_"/>
    <s v="_NA_"/>
    <s v="USD"/>
    <s v="_NA_"/>
    <n v="0.4307407407407407"/>
    <d v="2016-02-02T00:00:00"/>
    <s v="U1060261"/>
    <s v="_NA_"/>
    <s v="_NA_"/>
    <x v="0"/>
    <x v="201"/>
    <s v="PCM-Tracking - LogHist.csv"/>
    <s v="_NA_"/>
    <d v="2016-02-02T00:00:00"/>
    <s v="_NA_"/>
    <x v="332"/>
    <x v="265"/>
    <x v="0"/>
    <x v="0"/>
    <x v="0"/>
    <x v="0"/>
  </r>
  <r>
    <n v="333"/>
    <n v="1872.23"/>
    <n v="-1"/>
    <n v="9"/>
    <n v="-1"/>
    <x v="0"/>
    <n v="-1"/>
    <n v="333"/>
    <n v="-7.1697999999999998E-2"/>
    <n v="0.48674236458100001"/>
    <x v="0"/>
    <n v="2000"/>
    <n v="9.73"/>
    <n v="0.2427675"/>
    <n v="0.27547199999999999"/>
    <n v="1"/>
    <n v="1947.2"/>
    <x v="333"/>
    <n v="257"/>
    <n v="21.9799995422363"/>
    <x v="162"/>
    <n v="0.34716999999999998"/>
    <n v="9.0000999999999998"/>
    <n v="0.37735800000000003"/>
    <n v="-1"/>
    <n v="0.28079101098499998"/>
    <n v="2000"/>
    <n v="0.38376668778299999"/>
    <n v="1912.53"/>
    <n v="-1"/>
    <n v="239"/>
    <n v="-22.131203679999999"/>
    <n v="1903.03002929687"/>
    <n v="-252.4"/>
    <n v="42404"/>
    <s v="_NA_"/>
    <x v="1"/>
    <x v="165"/>
    <s v="_NA_"/>
    <s v="_NA_"/>
    <s v="_NA_"/>
    <s v="_NA_"/>
    <s v="_NA_"/>
    <s v="SLD"/>
    <s v="_NA_"/>
    <x v="25"/>
    <n v="17990.27"/>
    <s v="B"/>
    <s v="_NA_"/>
    <s v="_NA_"/>
    <s v="_NA_"/>
    <s v="_NA_"/>
    <s v="USD"/>
    <s v="_NA_"/>
    <n v="0.43100694444444443"/>
    <d v="2016-02-02T00:00:00"/>
    <s v="U1060261"/>
    <s v="_NA_"/>
    <s v="_NA_"/>
    <x v="0"/>
    <x v="202"/>
    <s v="PCM-Tracking - LogHist.csv"/>
    <s v="_NA_"/>
    <d v="2016-02-02T00:00:00"/>
    <s v="_NA_"/>
    <x v="333"/>
    <x v="266"/>
    <x v="0"/>
    <x v="0"/>
    <x v="0"/>
    <x v="0"/>
  </r>
  <r>
    <n v="334"/>
    <n v="1872.23"/>
    <n v="-1"/>
    <n v="6.3501000000000003"/>
    <n v="-1"/>
    <x v="0"/>
    <n v="-1"/>
    <n v="335"/>
    <n v="-7.1697999999999998E-2"/>
    <n v="0.48674236458100001"/>
    <x v="0"/>
    <n v="503"/>
    <n v="9.8800000000000008"/>
    <n v="0.2427675"/>
    <n v="0.27547199999999999"/>
    <n v="1"/>
    <n v="1947.2"/>
    <x v="334"/>
    <n v="257"/>
    <n v="21.9799995422363"/>
    <x v="170"/>
    <n v="0.34716999999999998"/>
    <n v="6.3501000000000003"/>
    <n v="0.37735800000000003"/>
    <n v="-1"/>
    <n v="0.28079101098499998"/>
    <n v="2400"/>
    <n v="0.38376668778299999"/>
    <n v="1912.53"/>
    <n v="-1"/>
    <n v="247"/>
    <n v="-17.772420415999999"/>
    <n v="1903.03002929687"/>
    <n v="-133.63999999999999"/>
    <n v="42404"/>
    <s v="_NA_"/>
    <x v="1"/>
    <x v="173"/>
    <s v="_NA_"/>
    <s v="_NA_"/>
    <s v="_NA_"/>
    <s v="_NA_"/>
    <s v="_NA_"/>
    <s v="SLD"/>
    <s v="_NA_"/>
    <x v="29"/>
    <n v="15230.36"/>
    <s v="B"/>
    <s v="_NA_"/>
    <s v="_NA_"/>
    <s v="_NA_"/>
    <s v="_NA_"/>
    <s v="USD"/>
    <s v="_NA_"/>
    <n v="0.43124999999999997"/>
    <d v="2016-02-02T00:00:00"/>
    <s v="U1060261"/>
    <s v="_NA_"/>
    <s v="_NA_"/>
    <x v="0"/>
    <x v="203"/>
    <s v="PCM-Tracking - LogHist.csv"/>
    <s v="_NA_"/>
    <d v="2016-02-02T00:00:00"/>
    <s v="_NA_"/>
    <x v="334"/>
    <x v="267"/>
    <x v="0"/>
    <x v="0"/>
    <x v="0"/>
    <x v="0"/>
  </r>
  <r>
    <n v="335"/>
    <n v="1872.23"/>
    <n v="-1"/>
    <n v="6.3501000000000003"/>
    <n v="-1"/>
    <x v="0"/>
    <n v="-1"/>
    <n v="334"/>
    <n v="-7.1697999999999998E-2"/>
    <n v="0.48674236458100001"/>
    <x v="0"/>
    <n v="1897"/>
    <n v="9.8800000000000008"/>
    <n v="0.2427675"/>
    <n v="0.27547199999999999"/>
    <n v="1"/>
    <n v="1947.2"/>
    <x v="335"/>
    <n v="257"/>
    <n v="21.9799995422363"/>
    <x v="182"/>
    <n v="0.34716999999999998"/>
    <n v="6.3501000000000003"/>
    <n v="0.37735800000000003"/>
    <n v="-1"/>
    <n v="0.28079101098499998"/>
    <n v="2400"/>
    <n v="0.38376668778299999"/>
    <n v="1912.53"/>
    <n v="-1"/>
    <n v="248"/>
    <n v="-17.968420416000001"/>
    <n v="1903.03002929687"/>
    <n v="-501.31"/>
    <n v="42404"/>
    <s v="_NA_"/>
    <x v="1"/>
    <x v="185"/>
    <s v="_NA_"/>
    <s v="_NA_"/>
    <s v="_NA_"/>
    <s v="_NA_"/>
    <s v="_NA_"/>
    <s v="SLD"/>
    <s v="_NA_"/>
    <x v="29"/>
    <n v="15230.36"/>
    <s v="B"/>
    <s v="_NA_"/>
    <s v="_NA_"/>
    <s v="_NA_"/>
    <s v="_NA_"/>
    <s v="USD"/>
    <s v="_NA_"/>
    <n v="0.43124999999999997"/>
    <d v="2016-02-02T00:00:00"/>
    <s v="U1060261"/>
    <s v="_NA_"/>
    <s v="_NA_"/>
    <x v="0"/>
    <x v="203"/>
    <s v="PCM-Tracking - LogHist.csv"/>
    <s v="_NA_"/>
    <d v="2016-02-02T00:00:00"/>
    <s v="_NA_"/>
    <x v="335"/>
    <x v="267"/>
    <x v="0"/>
    <x v="0"/>
    <x v="0"/>
    <x v="0"/>
  </r>
  <r>
    <n v="336"/>
    <n v="1872.23"/>
    <n v="-1"/>
    <n v="25.21"/>
    <n v="-1"/>
    <x v="0"/>
    <n v="-1"/>
    <n v="336"/>
    <n v="-7.1697999999999998E-2"/>
    <n v="0.48674236458100001"/>
    <x v="0"/>
    <n v="300"/>
    <n v="1.64"/>
    <n v="0.2427675"/>
    <n v="0.27547199999999999"/>
    <n v="1"/>
    <n v="1947.2"/>
    <x v="336"/>
    <n v="257"/>
    <n v="21.9799995422363"/>
    <x v="169"/>
    <n v="0.34716999999999998"/>
    <n v="25.21"/>
    <n v="0.37735800000000003"/>
    <n v="-1"/>
    <n v="0.28079101098499998"/>
    <n v="300"/>
    <n v="0.38376668778299999"/>
    <n v="1912.53"/>
    <n v="-1"/>
    <n v="257"/>
    <n v="-4.5391592000000003"/>
    <n v="1903.03002929687"/>
    <n v="-389.9"/>
    <n v="42404"/>
    <s v="_NA_"/>
    <x v="1"/>
    <x v="172"/>
    <s v="_NA_"/>
    <s v="_NA_"/>
    <s v="_NA_"/>
    <s v="_NA_"/>
    <s v="_NA_"/>
    <s v="SLD"/>
    <s v="_NA_"/>
    <x v="2"/>
    <n v="7561.36"/>
    <s v="B"/>
    <s v="_NA_"/>
    <s v="_NA_"/>
    <s v="_NA_"/>
    <s v="_NA_"/>
    <s v="USD"/>
    <s v="_NA_"/>
    <n v="0.43149305555555556"/>
    <d v="2016-02-02T00:00:00"/>
    <s v="U1060261"/>
    <s v="_NA_"/>
    <s v="_NA_"/>
    <x v="0"/>
    <x v="204"/>
    <s v="PCM-Tracking - LogHist.csv"/>
    <s v="_NA_"/>
    <d v="2016-02-02T00:00:00"/>
    <s v="_NA_"/>
    <x v="336"/>
    <x v="268"/>
    <x v="0"/>
    <x v="0"/>
    <x v="0"/>
    <x v="0"/>
  </r>
  <r>
    <n v="337"/>
    <n v="1872.23"/>
    <n v="-1"/>
    <n v="4.47"/>
    <n v="-1"/>
    <x v="0"/>
    <n v="-1"/>
    <n v="337"/>
    <n v="-7.1697999999999998E-2"/>
    <n v="0.48674236458100001"/>
    <x v="0"/>
    <n v="2000"/>
    <n v="10.16"/>
    <n v="0.2427675"/>
    <n v="0.27547199999999999"/>
    <n v="1"/>
    <n v="1947.2"/>
    <x v="337"/>
    <n v="257"/>
    <n v="21.9799995422363"/>
    <x v="154"/>
    <n v="0.34716999999999998"/>
    <n v="4.47"/>
    <n v="0.37735800000000003"/>
    <n v="-1"/>
    <n v="0.28079101098499998"/>
    <n v="2000"/>
    <n v="0.38376668778299999"/>
    <n v="1912.53"/>
    <n v="-1"/>
    <n v="217"/>
    <n v="-51.164496"/>
    <n v="1903.03002929687"/>
    <n v="-761"/>
    <n v="42404"/>
    <s v="_NA_"/>
    <x v="1"/>
    <x v="157"/>
    <s v="_NA_"/>
    <s v="_NA_"/>
    <s v="_NA_"/>
    <s v="_NA_"/>
    <s v="_NA_"/>
    <s v="SLD"/>
    <s v="_NA_"/>
    <x v="1"/>
    <n v="8929.84"/>
    <s v="B"/>
    <s v="_NA_"/>
    <s v="_NA_"/>
    <s v="_NA_"/>
    <s v="_NA_"/>
    <s v="USD"/>
    <s v="_NA_"/>
    <n v="0.47351851851851851"/>
    <d v="2016-02-02T00:00:00"/>
    <s v="U1060261"/>
    <s v="_NA_"/>
    <s v="_NA_"/>
    <x v="0"/>
    <x v="205"/>
    <s v="PCM-Tracking - LogHist.csv"/>
    <s v="_NA_"/>
    <d v="2016-02-02T00:00:00"/>
    <s v="_NA_"/>
    <x v="337"/>
    <x v="256"/>
    <x v="0"/>
    <x v="0"/>
    <x v="0"/>
    <x v="0"/>
  </r>
  <r>
    <n v="338"/>
    <n v="1872.23"/>
    <n v="-1"/>
    <n v="27.911000000000001"/>
    <n v="-1"/>
    <x v="0"/>
    <n v="-1"/>
    <n v="338"/>
    <n v="-7.1697999999999998E-2"/>
    <n v="0.48674236458100001"/>
    <x v="0"/>
    <n v="200"/>
    <n v="1.1000000000000001"/>
    <n v="0.2427675"/>
    <n v="0.27547199999999999"/>
    <n v="1"/>
    <n v="1947.2"/>
    <x v="338"/>
    <n v="257"/>
    <n v="21.9799995422363"/>
    <x v="159"/>
    <n v="0.34716999999999998"/>
    <n v="27.910550000000001"/>
    <n v="0.37735800000000003"/>
    <n v="-1"/>
    <n v="0.28079101098499998"/>
    <n v="200"/>
    <n v="0.38376668778299999"/>
    <n v="1912.53"/>
    <n v="-1"/>
    <n v="220"/>
    <n v="-7.9027108239999997"/>
    <n v="1903.03002929687"/>
    <n v="-74.8"/>
    <n v="42404"/>
    <s v="_NA_"/>
    <x v="1"/>
    <x v="162"/>
    <s v="_NA_"/>
    <s v="_NA_"/>
    <s v="_NA_"/>
    <s v="_NA_"/>
    <s v="_NA_"/>
    <s v="SLD"/>
    <s v="_NA_"/>
    <x v="51"/>
    <n v="5581.1"/>
    <s v="B"/>
    <s v="_NA_"/>
    <s v="_NA_"/>
    <s v="_NA_"/>
    <s v="_NA_"/>
    <s v="USD"/>
    <s v="_NA_"/>
    <n v="0.48501157407407408"/>
    <d v="2016-02-02T00:00:00"/>
    <s v="U1060261"/>
    <s v="_NA_"/>
    <s v="_NA_"/>
    <x v="0"/>
    <x v="206"/>
    <s v="PCM-Tracking - LogHist.csv"/>
    <s v="_NA_"/>
    <d v="2016-02-02T00:00:00"/>
    <s v="_NA_"/>
    <x v="338"/>
    <x v="255"/>
    <x v="0"/>
    <x v="0"/>
    <x v="0"/>
    <x v="0"/>
  </r>
  <r>
    <n v="339"/>
    <n v="1872.23"/>
    <n v="-1"/>
    <n v="17.391999999999999"/>
    <n v="-1"/>
    <x v="0"/>
    <n v="-1"/>
    <n v="339"/>
    <n v="-7.1697999999999998E-2"/>
    <n v="0.48674236458100001"/>
    <x v="0"/>
    <n v="300"/>
    <n v="1.4"/>
    <n v="0.2427675"/>
    <n v="0.27547199999999999"/>
    <n v="1"/>
    <n v="1947.2"/>
    <x v="339"/>
    <n v="257"/>
    <n v="21.9799995422363"/>
    <x v="152"/>
    <n v="0.34716999999999998"/>
    <n v="17.3917"/>
    <n v="0.37735800000000003"/>
    <n v="-1"/>
    <n v="0.28079101098499998"/>
    <n v="300"/>
    <n v="0.38376668778299999"/>
    <n v="1912.53"/>
    <n v="-1"/>
    <n v="229"/>
    <n v="-11.086002184"/>
    <n v="1903.03002929687"/>
    <n v="-24.69"/>
    <n v="42404"/>
    <s v="_NA_"/>
    <x v="1"/>
    <x v="155"/>
    <s v="_NA_"/>
    <s v="_NA_"/>
    <s v="_NA_"/>
    <s v="_NA_"/>
    <s v="_NA_"/>
    <s v="SLD"/>
    <s v="_NA_"/>
    <x v="21"/>
    <n v="5216.2"/>
    <s v="B"/>
    <s v="_NA_"/>
    <s v="_NA_"/>
    <s v="_NA_"/>
    <s v="_NA_"/>
    <s v="USD"/>
    <s v="_NA_"/>
    <n v="0.48526620370370371"/>
    <d v="2016-02-02T00:00:00"/>
    <s v="U1060261"/>
    <s v="_NA_"/>
    <s v="_NA_"/>
    <x v="0"/>
    <x v="207"/>
    <s v="PCM-Tracking - LogHist.csv"/>
    <s v="_NA_"/>
    <d v="2016-02-02T00:00:00"/>
    <s v="_NA_"/>
    <x v="339"/>
    <x v="257"/>
    <x v="0"/>
    <x v="0"/>
    <x v="0"/>
    <x v="0"/>
  </r>
  <r>
    <n v="340"/>
    <n v="1872.23"/>
    <n v="-1"/>
    <n v="2.2400000000000002"/>
    <n v="-1"/>
    <x v="0"/>
    <n v="-1"/>
    <n v="340"/>
    <n v="-7.1697999999999998E-2"/>
    <n v="0.48674236458100001"/>
    <x v="0"/>
    <n v="10000"/>
    <n v="50.41"/>
    <n v="0.2427675"/>
    <n v="0.27547199999999999"/>
    <n v="1"/>
    <n v="1947.2"/>
    <x v="340"/>
    <n v="257"/>
    <n v="21.649999618530199"/>
    <x v="164"/>
    <n v="0.34716999999999998"/>
    <n v="2.2400000000000002"/>
    <n v="0.37735800000000003"/>
    <n v="-1"/>
    <n v="0.28079101098499998"/>
    <n v="10000"/>
    <n v="0.38376668778299999"/>
    <n v="1912.53"/>
    <n v="-1"/>
    <n v="222"/>
    <n v="-138.11215999999999"/>
    <n v="1912.53002929687"/>
    <n v="-1087.7"/>
    <n v="42404"/>
    <s v="_NA_"/>
    <x v="1"/>
    <x v="167"/>
    <s v="_NA_"/>
    <s v="_NA_"/>
    <s v="_NA_"/>
    <s v="_NA_"/>
    <s v="_NA_"/>
    <s v="SLD"/>
    <s v="_NA_"/>
    <x v="4"/>
    <n v="22349.59"/>
    <s v="B"/>
    <s v="_NA_"/>
    <s v="_NA_"/>
    <s v="_NA_"/>
    <s v="_NA_"/>
    <s v="USD"/>
    <s v="_NA_"/>
    <n v="0.41971064814814812"/>
    <d v="2016-02-03T00:00:00"/>
    <s v="U1060261"/>
    <s v="_NA_"/>
    <s v="_NA_"/>
    <x v="0"/>
    <x v="208"/>
    <s v="PCM-Tracking - LogHist.csv"/>
    <s v="_NA_"/>
    <d v="2016-02-03T00:00:00"/>
    <s v="_NA_"/>
    <x v="340"/>
    <x v="269"/>
    <x v="0"/>
    <x v="0"/>
    <x v="0"/>
    <x v="0"/>
  </r>
  <r>
    <n v="341"/>
    <n v="1828.46"/>
    <n v="-1"/>
    <n v="62.58"/>
    <n v="-1"/>
    <x v="0"/>
    <n v="-1"/>
    <n v="341"/>
    <n v="-0.29458899999999999"/>
    <n v="0.486677255689"/>
    <x v="0"/>
    <n v="250"/>
    <n v="1.29"/>
    <n v="0.23698274999999999"/>
    <n v="0.192385"/>
    <n v="1"/>
    <n v="1935.26"/>
    <x v="341"/>
    <n v="256"/>
    <n v="21.840000152587798"/>
    <x v="183"/>
    <n v="0.48697400000000002"/>
    <n v="62.58"/>
    <n v="0.32064100000000001"/>
    <n v="-1"/>
    <n v="0.28075071201099999"/>
    <n v="250"/>
    <n v="0.38371398385"/>
    <n v="1851.86"/>
    <n v="-1"/>
    <n v="296"/>
    <n v="-3.4878680000000002"/>
    <n v="1915.44995117187"/>
    <n v="-944.7"/>
    <n v="42411"/>
    <s v="_NA_"/>
    <x v="1"/>
    <x v="186"/>
    <s v="_NA_"/>
    <s v="_NA_"/>
    <s v="_NA_"/>
    <s v="_NA_"/>
    <s v="_NA_"/>
    <s v="SLD"/>
    <s v="_NA_"/>
    <x v="50"/>
    <n v="15643.71"/>
    <s v="B"/>
    <s v="_NA_"/>
    <s v="_NA_"/>
    <s v="_NA_"/>
    <s v="_NA_"/>
    <s v="USD"/>
    <s v="_NA_"/>
    <n v="0.40311342592592592"/>
    <d v="2016-02-04T00:00:00"/>
    <s v="U1060261"/>
    <s v="_NA_"/>
    <s v="_NA_"/>
    <x v="0"/>
    <x v="209"/>
    <s v="PCM-Tracking - LogHist.csv"/>
    <s v="_NA_"/>
    <d v="2016-02-04T00:00:00"/>
    <s v="_NA_"/>
    <x v="341"/>
    <x v="270"/>
    <x v="0"/>
    <x v="0"/>
    <x v="0"/>
    <x v="0"/>
  </r>
  <r>
    <n v="342"/>
    <n v="1828.46"/>
    <n v="-1"/>
    <n v="13.8169"/>
    <n v="-1"/>
    <x v="0"/>
    <n v="-1"/>
    <n v="342"/>
    <n v="-0.29458899999999999"/>
    <n v="0.486677255689"/>
    <x v="0"/>
    <n v="900"/>
    <n v="4.68"/>
    <n v="0.23698274999999999"/>
    <n v="0.192385"/>
    <n v="1"/>
    <n v="1935.26"/>
    <x v="342"/>
    <n v="256"/>
    <n v="21.840000152587798"/>
    <x v="184"/>
    <n v="0.48697400000000002"/>
    <n v="13.8169"/>
    <n v="0.32064100000000001"/>
    <n v="-1"/>
    <n v="0.28075071201099999"/>
    <n v="1100"/>
    <n v="0.38371398385"/>
    <n v="1851.86"/>
    <n v="-1"/>
    <n v="305"/>
    <n v="-14.679654056"/>
    <n v="1915.44995117187"/>
    <n v="-37"/>
    <n v="42411"/>
    <s v="_NA_"/>
    <x v="1"/>
    <x v="187"/>
    <s v="_NA_"/>
    <s v="_NA_"/>
    <s v="_NA_"/>
    <s v="_NA_"/>
    <s v="_NA_"/>
    <s v="SLD"/>
    <s v="_NA_"/>
    <x v="49"/>
    <n v="15193.91"/>
    <s v="B"/>
    <s v="_NA_"/>
    <s v="_NA_"/>
    <s v="_NA_"/>
    <s v="_NA_"/>
    <s v="USD"/>
    <s v="_NA_"/>
    <n v="0.40341435185185182"/>
    <d v="2016-02-04T00:00:00"/>
    <s v="U1060261"/>
    <s v="_NA_"/>
    <s v="_NA_"/>
    <x v="0"/>
    <x v="210"/>
    <s v="PCM-Tracking - LogHist.csv"/>
    <s v="_NA_"/>
    <d v="2016-02-04T00:00:00"/>
    <s v="_NA_"/>
    <x v="342"/>
    <x v="271"/>
    <x v="0"/>
    <x v="0"/>
    <x v="0"/>
    <x v="0"/>
  </r>
  <r>
    <n v="343"/>
    <n v="1828.46"/>
    <n v="-1"/>
    <n v="13.8169"/>
    <n v="-1"/>
    <x v="0"/>
    <n v="-1"/>
    <n v="343"/>
    <n v="-0.29458899999999999"/>
    <n v="0.486677255689"/>
    <x v="0"/>
    <n v="200"/>
    <n v="4.68"/>
    <n v="0.23698274999999999"/>
    <n v="0.192385"/>
    <n v="1"/>
    <n v="1935.26"/>
    <x v="343"/>
    <n v="256"/>
    <n v="21.840000152587798"/>
    <x v="185"/>
    <n v="0.48697400000000002"/>
    <n v="13.8169"/>
    <n v="0.32064100000000001"/>
    <n v="-1"/>
    <n v="0.28075071201099999"/>
    <n v="1100"/>
    <n v="0.38371398385"/>
    <n v="1851.86"/>
    <n v="-1"/>
    <n v="304"/>
    <n v="-5.6796540560000004"/>
    <n v="1915.44995117187"/>
    <n v="-3"/>
    <n v="42411"/>
    <s v="_NA_"/>
    <x v="1"/>
    <x v="188"/>
    <s v="_NA_"/>
    <s v="_NA_"/>
    <s v="_NA_"/>
    <s v="_NA_"/>
    <s v="_NA_"/>
    <s v="SLD"/>
    <s v="_NA_"/>
    <x v="49"/>
    <n v="15193.91"/>
    <s v="B"/>
    <s v="_NA_"/>
    <s v="_NA_"/>
    <s v="_NA_"/>
    <s v="_NA_"/>
    <s v="USD"/>
    <s v="_NA_"/>
    <n v="0.40341435185185182"/>
    <d v="2016-02-04T00:00:00"/>
    <s v="U1060261"/>
    <s v="_NA_"/>
    <s v="_NA_"/>
    <x v="0"/>
    <x v="210"/>
    <s v="PCM-Tracking - LogHist.csv"/>
    <s v="_NA_"/>
    <d v="2016-02-04T00:00:00"/>
    <s v="_NA_"/>
    <x v="343"/>
    <x v="271"/>
    <x v="0"/>
    <x v="0"/>
    <x v="0"/>
    <x v="0"/>
  </r>
  <r>
    <n v="344"/>
    <n v="1828.46"/>
    <n v="-1"/>
    <n v="28.18"/>
    <n v="-1"/>
    <x v="0"/>
    <n v="-1"/>
    <n v="344"/>
    <n v="-0.29458899999999999"/>
    <n v="0.486677255689"/>
    <x v="0"/>
    <n v="550"/>
    <n v="2.4900000000000002"/>
    <n v="0.23698274999999999"/>
    <n v="0.192385"/>
    <n v="1"/>
    <n v="1935.26"/>
    <x v="344"/>
    <n v="256"/>
    <n v="21.840000152587798"/>
    <x v="186"/>
    <n v="0.48697400000000002"/>
    <n v="28.18"/>
    <n v="0.32064100000000001"/>
    <n v="-1"/>
    <n v="0.28075071201099999"/>
    <n v="550"/>
    <n v="0.38371398385"/>
    <n v="1851.86"/>
    <n v="-1"/>
    <n v="330"/>
    <n v="-8.5851816000000003"/>
    <n v="1915.44995117187"/>
    <n v="1291.9000000000001"/>
    <n v="42411"/>
    <s v="_NA_"/>
    <x v="1"/>
    <x v="189"/>
    <s v="_NA_"/>
    <s v="_NA_"/>
    <s v="_NA_"/>
    <s v="_NA_"/>
    <s v="_NA_"/>
    <s v="SLD"/>
    <s v="_NA_"/>
    <x v="51"/>
    <n v="15496.51"/>
    <s v="B"/>
    <s v="_NA_"/>
    <s v="_NA_"/>
    <s v="_NA_"/>
    <s v="_NA_"/>
    <s v="USD"/>
    <s v="_NA_"/>
    <n v="0.40424768518518522"/>
    <d v="2016-02-04T00:00:00"/>
    <s v="U1060261"/>
    <s v="_NA_"/>
    <s v="_NA_"/>
    <x v="0"/>
    <x v="211"/>
    <s v="PCM-Tracking - LogHist.csv"/>
    <s v="_NA_"/>
    <d v="2016-02-04T00:00:00"/>
    <s v="_NA_"/>
    <x v="344"/>
    <x v="272"/>
    <x v="0"/>
    <x v="0"/>
    <x v="0"/>
    <x v="0"/>
  </r>
  <r>
    <n v="345"/>
    <n v="1828.46"/>
    <n v="-1"/>
    <n v="8.6100999999999992"/>
    <n v="-1"/>
    <x v="0"/>
    <n v="-1"/>
    <n v="345"/>
    <n v="-0.29458899999999999"/>
    <n v="0.486677255689"/>
    <x v="0"/>
    <n v="850"/>
    <n v="3.53"/>
    <n v="0.23698274999999999"/>
    <n v="0.192385"/>
    <n v="1"/>
    <n v="1935.26"/>
    <x v="345"/>
    <n v="256"/>
    <n v="21.840000152587798"/>
    <x v="187"/>
    <n v="0.48697400000000002"/>
    <n v="8.6100999999999992"/>
    <n v="0.32064100000000001"/>
    <n v="-1"/>
    <n v="0.28075071201099999"/>
    <n v="850"/>
    <n v="0.38371398385"/>
    <n v="1851.86"/>
    <n v="-1"/>
    <n v="275"/>
    <n v="-7.7846619639999997"/>
    <n v="1915.44995117187"/>
    <n v="-616.25"/>
    <n v="42411"/>
    <s v="_NA_"/>
    <x v="1"/>
    <x v="190"/>
    <s v="_NA_"/>
    <s v="_NA_"/>
    <s v="_NA_"/>
    <s v="_NA_"/>
    <s v="_NA_"/>
    <s v="SLD"/>
    <s v="_NA_"/>
    <x v="7"/>
    <n v="7315.06"/>
    <s v="B"/>
    <s v="_NA_"/>
    <s v="_NA_"/>
    <s v="_NA_"/>
    <s v="_NA_"/>
    <s v="USD"/>
    <s v="_NA_"/>
    <n v="0.41991898148148149"/>
    <d v="2016-02-04T00:00:00"/>
    <s v="U1060261"/>
    <s v="_NA_"/>
    <s v="_NA_"/>
    <x v="0"/>
    <x v="212"/>
    <s v="PCM-Tracking - LogHist.csv"/>
    <s v="_NA_"/>
    <d v="2016-02-04T00:00:00"/>
    <s v="_NA_"/>
    <x v="345"/>
    <x v="273"/>
    <x v="0"/>
    <x v="0"/>
    <x v="0"/>
    <x v="0"/>
  </r>
  <r>
    <n v="346"/>
    <n v="1828.46"/>
    <n v="-1"/>
    <n v="18.2501"/>
    <n v="-1"/>
    <x v="0"/>
    <n v="-1"/>
    <n v="346"/>
    <n v="-0.29458899999999999"/>
    <n v="0.486677255689"/>
    <x v="0"/>
    <n v="200"/>
    <n v="1.73"/>
    <n v="0.23698274999999999"/>
    <n v="0.192385"/>
    <n v="1"/>
    <n v="1935.26"/>
    <x v="346"/>
    <n v="256"/>
    <n v="21.840000152587798"/>
    <x v="188"/>
    <n v="0.48697400000000002"/>
    <n v="18.2501"/>
    <n v="0.32064100000000001"/>
    <n v="-1"/>
    <n v="0.28075071201099999"/>
    <n v="400"/>
    <n v="0.38371398385"/>
    <n v="1851.86"/>
    <n v="-1"/>
    <n v="345"/>
    <n v="-2.7343207359999999"/>
    <n v="1915.44995117187"/>
    <n v="895"/>
    <n v="42411"/>
    <s v="_NA_"/>
    <x v="1"/>
    <x v="191"/>
    <s v="_NA_"/>
    <s v="_NA_"/>
    <s v="_NA_"/>
    <s v="_NA_"/>
    <s v="_NA_"/>
    <s v="SLD"/>
    <s v="_NA_"/>
    <x v="64"/>
    <n v="7298.31"/>
    <s v="B"/>
    <s v="_NA_"/>
    <s v="_NA_"/>
    <s v="_NA_"/>
    <s v="_NA_"/>
    <s v="USD"/>
    <s v="_NA_"/>
    <n v="0.47318287037037038"/>
    <d v="2016-02-04T00:00:00"/>
    <s v="U1060261"/>
    <s v="_NA_"/>
    <s v="_NA_"/>
    <x v="0"/>
    <x v="213"/>
    <s v="PCM-Tracking - LogHist.csv"/>
    <s v="_NA_"/>
    <d v="2016-02-04T00:00:00"/>
    <s v="_NA_"/>
    <x v="346"/>
    <x v="274"/>
    <x v="0"/>
    <x v="0"/>
    <x v="0"/>
    <x v="0"/>
  </r>
  <r>
    <n v="347"/>
    <n v="1828.46"/>
    <n v="-1"/>
    <n v="18.2501"/>
    <n v="-1"/>
    <x v="0"/>
    <n v="-1"/>
    <n v="347"/>
    <n v="-0.29458899999999999"/>
    <n v="0.486677255689"/>
    <x v="0"/>
    <n v="200"/>
    <n v="1.73"/>
    <n v="0.23698274999999999"/>
    <n v="0.192385"/>
    <n v="1"/>
    <n v="1935.26"/>
    <x v="347"/>
    <n v="256"/>
    <n v="21.840000152587798"/>
    <x v="189"/>
    <n v="0.48697400000000002"/>
    <n v="18.2501"/>
    <n v="0.32064100000000001"/>
    <n v="-1"/>
    <n v="0.28075071201099999"/>
    <n v="400"/>
    <n v="0.38371398385"/>
    <n v="1851.86"/>
    <n v="-1"/>
    <n v="276"/>
    <n v="-2.7343207359999999"/>
    <n v="1915.44995117187"/>
    <n v="963"/>
    <n v="42411"/>
    <s v="_NA_"/>
    <x v="1"/>
    <x v="192"/>
    <s v="_NA_"/>
    <s v="_NA_"/>
    <s v="_NA_"/>
    <s v="_NA_"/>
    <s v="_NA_"/>
    <s v="SLD"/>
    <s v="_NA_"/>
    <x v="64"/>
    <n v="7298.31"/>
    <s v="B"/>
    <s v="_NA_"/>
    <s v="_NA_"/>
    <s v="_NA_"/>
    <s v="_NA_"/>
    <s v="USD"/>
    <s v="_NA_"/>
    <n v="0.47318287037037038"/>
    <d v="2016-02-04T00:00:00"/>
    <s v="U1060261"/>
    <s v="_NA_"/>
    <s v="_NA_"/>
    <x v="0"/>
    <x v="213"/>
    <s v="PCM-Tracking - LogHist.csv"/>
    <s v="_NA_"/>
    <d v="2016-02-04T00:00:00"/>
    <s v="_NA_"/>
    <x v="347"/>
    <x v="275"/>
    <x v="0"/>
    <x v="0"/>
    <x v="0"/>
    <x v="0"/>
  </r>
  <r>
    <n v="348"/>
    <n v="1828.46"/>
    <n v="-1"/>
    <n v="26.57"/>
    <n v="-1"/>
    <x v="0"/>
    <n v="-1"/>
    <n v="348"/>
    <n v="-0.29458899999999999"/>
    <n v="0.486677255689"/>
    <x v="0"/>
    <n v="275"/>
    <n v="1.23"/>
    <n v="0.23698274999999999"/>
    <n v="0.192385"/>
    <n v="1"/>
    <n v="1935.26"/>
    <x v="348"/>
    <n v="256"/>
    <n v="21.840000152587798"/>
    <x v="190"/>
    <n v="0.48697400000000002"/>
    <n v="26.570245454999998"/>
    <n v="0.32064100000000001"/>
    <n v="-1"/>
    <n v="0.28075071201099999"/>
    <n v="275"/>
    <n v="0.38371398385"/>
    <n v="1851.86"/>
    <n v="-1"/>
    <n v="274"/>
    <n v="-2.534445442"/>
    <n v="1915.44995117187"/>
    <n v="-303.8"/>
    <n v="42411"/>
    <s v="_NA_"/>
    <x v="1"/>
    <x v="193"/>
    <s v="_NA_"/>
    <s v="_NA_"/>
    <s v="_NA_"/>
    <s v="_NA_"/>
    <s v="_NA_"/>
    <s v="SLD"/>
    <s v="_NA_"/>
    <x v="2"/>
    <n v="7305.52"/>
    <s v="B"/>
    <s v="_NA_"/>
    <s v="_NA_"/>
    <s v="_NA_"/>
    <s v="_NA_"/>
    <s v="USD"/>
    <s v="_NA_"/>
    <n v="0.47347222222222224"/>
    <d v="2016-02-04T00:00:00"/>
    <s v="U1060261"/>
    <s v="_NA_"/>
    <s v="_NA_"/>
    <x v="0"/>
    <x v="214"/>
    <s v="PCM-Tracking - LogHist.csv"/>
    <s v="_NA_"/>
    <d v="2016-02-04T00:00:00"/>
    <s v="_NA_"/>
    <x v="348"/>
    <x v="276"/>
    <x v="0"/>
    <x v="0"/>
    <x v="0"/>
    <x v="0"/>
  </r>
  <r>
    <n v="349"/>
    <n v="1828.46"/>
    <n v="-1"/>
    <n v="6.37"/>
    <n v="-1"/>
    <x v="0"/>
    <n v="-1"/>
    <n v="349"/>
    <n v="-0.29458899999999999"/>
    <n v="0.486677255689"/>
    <x v="0"/>
    <n v="1000"/>
    <n v="4.62"/>
    <n v="0.23698274999999999"/>
    <n v="0.192385"/>
    <n v="1"/>
    <n v="1935.26"/>
    <x v="349"/>
    <n v="256"/>
    <n v="21.840000152587798"/>
    <x v="191"/>
    <n v="0.48697400000000002"/>
    <n v="6.37"/>
    <n v="0.32064100000000001"/>
    <n v="-1"/>
    <n v="0.28075071201099999"/>
    <n v="1000"/>
    <n v="0.38371398385"/>
    <n v="1851.86"/>
    <n v="-1"/>
    <n v="323"/>
    <n v="-14.617208"/>
    <n v="1915.44995117187"/>
    <n v="1410"/>
    <n v="42411"/>
    <s v="_NA_"/>
    <x v="1"/>
    <x v="194"/>
    <s v="_NA_"/>
    <s v="_NA_"/>
    <s v="_NA_"/>
    <s v="_NA_"/>
    <s v="_NA_"/>
    <s v="SLD"/>
    <s v="_NA_"/>
    <x v="69"/>
    <n v="6365.38"/>
    <s v="B"/>
    <s v="_NA_"/>
    <s v="_NA_"/>
    <s v="_NA_"/>
    <s v="_NA_"/>
    <s v="USD"/>
    <s v="_NA_"/>
    <n v="0.48107638888888887"/>
    <d v="2016-02-04T00:00:00"/>
    <s v="U1060261"/>
    <s v="_NA_"/>
    <s v="_NA_"/>
    <x v="0"/>
    <x v="215"/>
    <s v="PCM-Tracking - LogHist.csv"/>
    <s v="_NA_"/>
    <d v="2016-02-04T00:00:00"/>
    <s v="_NA_"/>
    <x v="349"/>
    <x v="277"/>
    <x v="0"/>
    <x v="0"/>
    <x v="0"/>
    <x v="0"/>
  </r>
  <r>
    <n v="350"/>
    <n v="1828.46"/>
    <n v="-1"/>
    <n v="6.91"/>
    <n v="-1"/>
    <x v="0"/>
    <n v="-1"/>
    <n v="350"/>
    <n v="-0.29458899999999999"/>
    <n v="0.486677255689"/>
    <x v="0"/>
    <n v="1000"/>
    <n v="5.13"/>
    <n v="0.23698274999999999"/>
    <n v="0.192385"/>
    <n v="1"/>
    <n v="1935.26"/>
    <x v="350"/>
    <n v="256"/>
    <n v="21.840000152587798"/>
    <x v="192"/>
    <n v="0.48697400000000002"/>
    <n v="6.91"/>
    <n v="0.32064100000000001"/>
    <n v="-1"/>
    <n v="0.28075071201099999"/>
    <n v="1000"/>
    <n v="0.38371398385"/>
    <n v="1851.86"/>
    <n v="-1"/>
    <n v="346"/>
    <n v="-17.127144000000001"/>
    <n v="1915.44995117187"/>
    <n v="428"/>
    <n v="42411"/>
    <s v="_NA_"/>
    <x v="1"/>
    <x v="195"/>
    <s v="_NA_"/>
    <s v="_NA_"/>
    <s v="_NA_"/>
    <s v="_NA_"/>
    <s v="_NA_"/>
    <s v="SLD"/>
    <s v="_NA_"/>
    <x v="29"/>
    <n v="6904.87"/>
    <s v="B"/>
    <s v="_NA_"/>
    <s v="_NA_"/>
    <s v="_NA_"/>
    <s v="_NA_"/>
    <s v="USD"/>
    <s v="_NA_"/>
    <n v="0.48230324074074077"/>
    <d v="2016-02-04T00:00:00"/>
    <s v="U1060261"/>
    <s v="_NA_"/>
    <s v="_NA_"/>
    <x v="0"/>
    <x v="216"/>
    <s v="PCM-Tracking - LogHist.csv"/>
    <s v="_NA_"/>
    <d v="2016-02-04T00:00:00"/>
    <s v="_NA_"/>
    <x v="350"/>
    <x v="278"/>
    <x v="0"/>
    <x v="0"/>
    <x v="0"/>
    <x v="0"/>
  </r>
  <r>
    <n v="351"/>
    <n v="1828.46"/>
    <n v="-1"/>
    <n v="40.889800000000001"/>
    <n v="-1"/>
    <x v="0"/>
    <n v="-1"/>
    <n v="351"/>
    <n v="-0.29458899999999999"/>
    <n v="0.486677255689"/>
    <x v="0"/>
    <n v="200"/>
    <n v="1"/>
    <n v="0.23698274999999999"/>
    <n v="0.192385"/>
    <n v="1"/>
    <n v="1935.26"/>
    <x v="351"/>
    <n v="256"/>
    <n v="21.840000152587798"/>
    <x v="193"/>
    <n v="0.48697400000000002"/>
    <n v="40.889800000000001"/>
    <n v="0.32064100000000001"/>
    <n v="-1"/>
    <n v="0.28075071201099999"/>
    <n v="200"/>
    <n v="0.38371398385"/>
    <n v="1851.86"/>
    <n v="-1"/>
    <n v="269"/>
    <n v="-3.2013204239999999"/>
    <n v="1915.44995117187"/>
    <n v="7.8"/>
    <n v="42411"/>
    <s v="_NA_"/>
    <x v="0"/>
    <x v="196"/>
    <s v="_NA_"/>
    <s v="_NA_"/>
    <s v="_NA_"/>
    <s v="_NA_"/>
    <s v="_NA_"/>
    <s v="BOT"/>
    <s v="_NA_"/>
    <x v="56"/>
    <n v="-8178.96"/>
    <s v="S"/>
    <s v="_NA_"/>
    <s v="_NA_"/>
    <s v="_NA_"/>
    <s v="_NA_"/>
    <s v="USD"/>
    <s v="_NA_"/>
    <n v="0.55839120370370365"/>
    <d v="2016-02-04T00:00:00"/>
    <s v="U1060261"/>
    <s v="_NA_"/>
    <s v="_NA_"/>
    <x v="0"/>
    <x v="217"/>
    <s v="PCM-Tracking - LogHist.csv"/>
    <s v="_NA_"/>
    <d v="2016-02-04T00:00:00"/>
    <s v="_NA_"/>
    <x v="351"/>
    <x v="279"/>
    <x v="0"/>
    <x v="0"/>
    <x v="0"/>
    <x v="0"/>
  </r>
  <r>
    <n v="352"/>
    <n v="1828.46"/>
    <n v="-1"/>
    <n v="40.889800000000001"/>
    <n v="-1"/>
    <x v="0"/>
    <n v="-1"/>
    <n v="352"/>
    <n v="-0.29458899999999999"/>
    <n v="0.486677255689"/>
    <x v="0"/>
    <n v="200"/>
    <n v="1"/>
    <n v="0.23698274999999999"/>
    <n v="0.192385"/>
    <n v="1"/>
    <n v="1935.26"/>
    <x v="352"/>
    <n v="256"/>
    <n v="21.840000152587798"/>
    <x v="194"/>
    <n v="0.48697400000000002"/>
    <n v="40.940275"/>
    <n v="0.32064100000000001"/>
    <n v="-1"/>
    <n v="0.28075071201099999"/>
    <n v="200"/>
    <n v="0.38371398385"/>
    <n v="1851.86"/>
    <n v="-1"/>
    <n v="332"/>
    <n v="-4.0013204240000002"/>
    <n v="1915.44995117187"/>
    <n v="914.2"/>
    <n v="42411"/>
    <s v="_NA_"/>
    <x v="1"/>
    <x v="197"/>
    <s v="_NA_"/>
    <s v="_NA_"/>
    <s v="_NA_"/>
    <s v="_NA_"/>
    <s v="_NA_"/>
    <s v="BOT"/>
    <s v="_NA_"/>
    <x v="56"/>
    <n v="-8178.96"/>
    <s v="B"/>
    <s v="_NA_"/>
    <s v="_NA_"/>
    <s v="_NA_"/>
    <s v="_NA_"/>
    <s v="USD"/>
    <s v="_NA_"/>
    <n v="0.55839120370370365"/>
    <d v="2016-02-04T00:00:00"/>
    <s v="U1060261"/>
    <s v="_NA_"/>
    <s v="_NA_"/>
    <x v="0"/>
    <x v="218"/>
    <s v="PCM-Tracking - LogHist.csv"/>
    <s v="_NA_"/>
    <d v="2016-02-04T00:00:00"/>
    <s v="_NA_"/>
    <x v="352"/>
    <x v="280"/>
    <x v="0"/>
    <x v="0"/>
    <x v="0"/>
    <x v="0"/>
  </r>
  <r>
    <n v="353"/>
    <n v="1828.46"/>
    <n v="-1"/>
    <n v="26.890999999999998"/>
    <n v="-1"/>
    <x v="0"/>
    <n v="-1"/>
    <n v="353"/>
    <n v="-0.29458899999999999"/>
    <n v="0.486677255689"/>
    <x v="0"/>
    <n v="250"/>
    <n v="1.1200000000000001"/>
    <n v="0.23698274999999999"/>
    <n v="0.192385"/>
    <n v="1"/>
    <n v="1935.26"/>
    <x v="353"/>
    <n v="256"/>
    <n v="21.840000152587798"/>
    <x v="195"/>
    <n v="0.48697400000000002"/>
    <n v="26.890999999999998"/>
    <n v="0.32064100000000001"/>
    <n v="-1"/>
    <n v="0.28075071201099999"/>
    <n v="250"/>
    <n v="0.38371398385"/>
    <n v="1851.86"/>
    <n v="-1"/>
    <n v="311"/>
    <n v="-4.9236985999999998"/>
    <n v="1915.44995117187"/>
    <n v="73.7"/>
    <n v="42411"/>
    <s v="_NA_"/>
    <x v="1"/>
    <x v="198"/>
    <s v="_NA_"/>
    <s v="_NA_"/>
    <s v="_NA_"/>
    <s v="_NA_"/>
    <s v="_NA_"/>
    <s v="SLD"/>
    <s v="_NA_"/>
    <x v="66"/>
    <n v="6721.63"/>
    <s v="B"/>
    <s v="_NA_"/>
    <s v="_NA_"/>
    <s v="_NA_"/>
    <s v="_NA_"/>
    <s v="USD"/>
    <s v="_NA_"/>
    <n v="0.65439814814814812"/>
    <d v="2016-02-04T00:00:00"/>
    <s v="U1060261"/>
    <s v="_NA_"/>
    <s v="_NA_"/>
    <x v="0"/>
    <x v="219"/>
    <s v="PCM-Tracking - LogHist.csv"/>
    <s v="_NA_"/>
    <d v="2016-02-04T00:00:00"/>
    <s v="_NA_"/>
    <x v="353"/>
    <x v="281"/>
    <x v="0"/>
    <x v="0"/>
    <x v="0"/>
    <x v="0"/>
  </r>
  <r>
    <n v="354"/>
    <n v="1828.46"/>
    <n v="-1"/>
    <n v="12.77"/>
    <n v="-1"/>
    <x v="0"/>
    <n v="-1"/>
    <n v="354"/>
    <n v="-0.29458899999999999"/>
    <n v="0.486677255689"/>
    <x v="0"/>
    <n v="600"/>
    <n v="3.04"/>
    <n v="0.23698274999999999"/>
    <n v="0.192385"/>
    <n v="1"/>
    <n v="1935.26"/>
    <x v="354"/>
    <n v="256"/>
    <n v="21.840000152587798"/>
    <x v="196"/>
    <n v="0.48697400000000002"/>
    <n v="12.77"/>
    <n v="0.32064100000000001"/>
    <n v="-1"/>
    <n v="0.28075071201099999"/>
    <n v="600"/>
    <n v="0.38371398385"/>
    <n v="1851.86"/>
    <n v="-1"/>
    <n v="350"/>
    <n v="-8.2409807999999902"/>
    <n v="1915.44995117187"/>
    <n v="222.8"/>
    <n v="42411"/>
    <s v="_NA_"/>
    <x v="1"/>
    <x v="199"/>
    <s v="_NA_"/>
    <s v="_NA_"/>
    <s v="_NA_"/>
    <s v="_NA_"/>
    <s v="_NA_"/>
    <s v="SLD"/>
    <s v="_NA_"/>
    <x v="62"/>
    <n v="7658.96"/>
    <s v="B"/>
    <s v="_NA_"/>
    <s v="_NA_"/>
    <s v="_NA_"/>
    <s v="_NA_"/>
    <s v="USD"/>
    <s v="_NA_"/>
    <n v="0.65502314814814822"/>
    <d v="2016-02-04T00:00:00"/>
    <s v="U1060261"/>
    <s v="_NA_"/>
    <s v="_NA_"/>
    <x v="0"/>
    <x v="220"/>
    <s v="PCM-Tracking - LogHist.csv"/>
    <s v="_NA_"/>
    <d v="2016-02-04T00:00:00"/>
    <s v="_NA_"/>
    <x v="354"/>
    <x v="282"/>
    <x v="0"/>
    <x v="0"/>
    <x v="0"/>
    <x v="0"/>
  </r>
  <r>
    <n v="355"/>
    <n v="1828.46"/>
    <n v="-1"/>
    <n v="22.960999999999999"/>
    <n v="-1"/>
    <x v="0"/>
    <n v="-1"/>
    <n v="355"/>
    <n v="-0.29458899999999999"/>
    <n v="0.486677255689"/>
    <x v="0"/>
    <n v="300"/>
    <n v="1.33"/>
    <n v="0.23698274999999999"/>
    <n v="0.192385"/>
    <n v="1"/>
    <n v="1935.26"/>
    <x v="355"/>
    <n v="256"/>
    <n v="21.840000152587798"/>
    <x v="197"/>
    <n v="0.48697400000000002"/>
    <n v="22.961099999999998"/>
    <n v="0.32064100000000001"/>
    <n v="-1"/>
    <n v="0.28075071201099999"/>
    <n v="300"/>
    <n v="0.38371398385"/>
    <n v="1851.86"/>
    <n v="-1"/>
    <n v="319"/>
    <n v="-6.126745272"/>
    <n v="1915.44995117187"/>
    <n v="52.2"/>
    <n v="42411"/>
    <s v="_NA_"/>
    <x v="1"/>
    <x v="200"/>
    <s v="_NA_"/>
    <s v="_NA_"/>
    <s v="_NA_"/>
    <s v="_NA_"/>
    <s v="_NA_"/>
    <s v="SLD"/>
    <s v="_NA_"/>
    <x v="65"/>
    <n v="6886.97"/>
    <s v="B"/>
    <s v="_NA_"/>
    <s v="_NA_"/>
    <s v="_NA_"/>
    <s v="_NA_"/>
    <s v="USD"/>
    <s v="_NA_"/>
    <n v="0.65626157407407404"/>
    <d v="2016-02-04T00:00:00"/>
    <s v="U1060261"/>
    <s v="_NA_"/>
    <s v="_NA_"/>
    <x v="0"/>
    <x v="221"/>
    <s v="PCM-Tracking - LogHist.csv"/>
    <s v="_NA_"/>
    <d v="2016-02-04T00:00:00"/>
    <s v="_NA_"/>
    <x v="355"/>
    <x v="283"/>
    <x v="0"/>
    <x v="0"/>
    <x v="0"/>
    <x v="0"/>
  </r>
  <r>
    <n v="356"/>
    <n v="1828.46"/>
    <n v="-1"/>
    <n v="5.681"/>
    <n v="-1"/>
    <x v="0"/>
    <n v="-1"/>
    <n v="356"/>
    <n v="-0.29458899999999999"/>
    <n v="0.486677255689"/>
    <x v="0"/>
    <n v="2000"/>
    <n v="8.2100000000000009"/>
    <n v="0.23698274999999999"/>
    <n v="0.192385"/>
    <n v="1"/>
    <n v="1935.26"/>
    <x v="356"/>
    <n v="256"/>
    <n v="21.840000152587798"/>
    <x v="198"/>
    <n v="0.48697400000000002"/>
    <n v="5.681"/>
    <n v="0.32064100000000001"/>
    <n v="-1"/>
    <n v="0.28075071201099999"/>
    <n v="2000"/>
    <n v="0.38371398385"/>
    <n v="1851.86"/>
    <n v="-1"/>
    <n v="292"/>
    <n v="-53.0090608"/>
    <n v="1915.44995117187"/>
    <n v="95.2"/>
    <n v="42411"/>
    <s v="_NA_"/>
    <x v="1"/>
    <x v="201"/>
    <s v="_NA_"/>
    <s v="_NA_"/>
    <s v="_NA_"/>
    <s v="_NA_"/>
    <s v="_NA_"/>
    <s v="SLD"/>
    <s v="_NA_"/>
    <x v="1"/>
    <n v="11353.79"/>
    <s v="B"/>
    <s v="_NA_"/>
    <s v="_NA_"/>
    <s v="_NA_"/>
    <s v="_NA_"/>
    <s v="USD"/>
    <s v="_NA_"/>
    <n v="0.65954861111111118"/>
    <d v="2016-02-04T00:00:00"/>
    <s v="U1060261"/>
    <s v="_NA_"/>
    <s v="_NA_"/>
    <x v="0"/>
    <x v="222"/>
    <s v="PCM-Tracking - LogHist.csv"/>
    <s v="_NA_"/>
    <d v="2016-02-04T00:00:00"/>
    <s v="_NA_"/>
    <x v="356"/>
    <x v="284"/>
    <x v="0"/>
    <x v="0"/>
    <x v="0"/>
    <x v="0"/>
  </r>
  <r>
    <n v="357"/>
    <n v="1828.46"/>
    <n v="-1"/>
    <n v="8.7609999999999992"/>
    <n v="-1"/>
    <x v="0"/>
    <n v="-1"/>
    <n v="357"/>
    <n v="-0.29458899999999999"/>
    <n v="0.486677255689"/>
    <x v="0"/>
    <n v="800"/>
    <n v="3.63"/>
    <n v="0.23698274999999999"/>
    <n v="0.192385"/>
    <n v="1"/>
    <n v="1935.26"/>
    <x v="357"/>
    <n v="256"/>
    <n v="21.840000152587798"/>
    <x v="199"/>
    <n v="0.48697400000000002"/>
    <n v="8.7605500000000003"/>
    <n v="0.32064100000000001"/>
    <n v="-1"/>
    <n v="0.28075071201099999"/>
    <n v="800"/>
    <n v="0.38371398385"/>
    <n v="1851.86"/>
    <n v="-1"/>
    <n v="340"/>
    <n v="-8.6289552960000009"/>
    <n v="1915.44995117187"/>
    <n v="899"/>
    <n v="42411"/>
    <s v="_NA_"/>
    <x v="1"/>
    <x v="202"/>
    <s v="_NA_"/>
    <s v="_NA_"/>
    <s v="_NA_"/>
    <s v="_NA_"/>
    <s v="_NA_"/>
    <s v="SLD"/>
    <s v="_NA_"/>
    <x v="18"/>
    <n v="7005.17"/>
    <s v="B"/>
    <s v="_NA_"/>
    <s v="_NA_"/>
    <s v="_NA_"/>
    <s v="_NA_"/>
    <s v="USD"/>
    <s v="_NA_"/>
    <n v="0.66023148148148147"/>
    <d v="2016-02-04T00:00:00"/>
    <s v="U1060261"/>
    <s v="_NA_"/>
    <s v="_NA_"/>
    <x v="0"/>
    <x v="223"/>
    <s v="PCM-Tracking - LogHist.csv"/>
    <s v="_NA_"/>
    <d v="2016-02-04T00:00:00"/>
    <s v="_NA_"/>
    <x v="357"/>
    <x v="285"/>
    <x v="0"/>
    <x v="0"/>
    <x v="0"/>
    <x v="0"/>
  </r>
  <r>
    <n v="358"/>
    <n v="1828.46"/>
    <n v="-1"/>
    <n v="15.64"/>
    <n v="-1"/>
    <x v="0"/>
    <n v="-1"/>
    <n v="358"/>
    <n v="-0.29458899999999999"/>
    <n v="0.486677255689"/>
    <x v="0"/>
    <n v="500"/>
    <n v="2.64"/>
    <n v="0.23698274999999999"/>
    <n v="0.192385"/>
    <n v="1"/>
    <n v="1935.26"/>
    <x v="358"/>
    <n v="256"/>
    <n v="21.840000152587798"/>
    <x v="200"/>
    <n v="0.48697400000000002"/>
    <n v="15.64"/>
    <n v="0.32064100000000001"/>
    <n v="-1"/>
    <n v="0.28075071201099999"/>
    <n v="500"/>
    <n v="0.38371398385"/>
    <n v="1851.86"/>
    <n v="-1"/>
    <n v="342"/>
    <n v="-9.0438880000000008"/>
    <n v="1915.44995117187"/>
    <n v="433.6"/>
    <n v="42411"/>
    <s v="_NA_"/>
    <x v="1"/>
    <x v="203"/>
    <s v="_NA_"/>
    <s v="_NA_"/>
    <s v="_NA_"/>
    <s v="_NA_"/>
    <s v="_NA_"/>
    <s v="SLD"/>
    <s v="_NA_"/>
    <x v="19"/>
    <n v="7817.36"/>
    <s v="B"/>
    <s v="_NA_"/>
    <s v="_NA_"/>
    <s v="_NA_"/>
    <s v="_NA_"/>
    <s v="USD"/>
    <s v="_NA_"/>
    <n v="0.66048611111111111"/>
    <d v="2016-02-04T00:00:00"/>
    <s v="U1060261"/>
    <s v="_NA_"/>
    <s v="_NA_"/>
    <x v="0"/>
    <x v="224"/>
    <s v="PCM-Tracking - LogHist.csv"/>
    <s v="_NA_"/>
    <d v="2016-02-04T00:00:00"/>
    <s v="_NA_"/>
    <x v="358"/>
    <x v="286"/>
    <x v="0"/>
    <x v="0"/>
    <x v="0"/>
    <x v="0"/>
  </r>
  <r>
    <n v="359"/>
    <n v="1828.46"/>
    <n v="-1"/>
    <n v="4.3010000000000002"/>
    <n v="-1"/>
    <x v="0"/>
    <n v="-1"/>
    <n v="359"/>
    <n v="-0.29458899999999999"/>
    <n v="0.486677255689"/>
    <x v="0"/>
    <n v="3000"/>
    <n v="12.44"/>
    <n v="0.23698274999999999"/>
    <n v="0.192385"/>
    <n v="1"/>
    <n v="1935.26"/>
    <x v="359"/>
    <n v="256"/>
    <n v="21.840000152587798"/>
    <x v="201"/>
    <n v="0.48697400000000002"/>
    <n v="4.30091"/>
    <n v="0.32064100000000001"/>
    <n v="-1"/>
    <n v="0.28075071201099999"/>
    <n v="3000"/>
    <n v="0.38371398385"/>
    <n v="1851.86"/>
    <n v="-1"/>
    <n v="287"/>
    <n v="-52.737410232000002"/>
    <n v="1915.44995117187"/>
    <n v="79.7"/>
    <n v="42411"/>
    <s v="_NA_"/>
    <x v="1"/>
    <x v="204"/>
    <s v="_NA_"/>
    <s v="_NA_"/>
    <s v="_NA_"/>
    <s v="_NA_"/>
    <s v="_NA_"/>
    <s v="SLD"/>
    <s v="_NA_"/>
    <x v="20"/>
    <n v="12890.56"/>
    <s v="B"/>
    <s v="_NA_"/>
    <s v="_NA_"/>
    <s v="_NA_"/>
    <s v="_NA_"/>
    <s v="USD"/>
    <s v="_NA_"/>
    <n v="0.66075231481481478"/>
    <d v="2016-02-04T00:00:00"/>
    <s v="U1060261"/>
    <s v="_NA_"/>
    <s v="_NA_"/>
    <x v="0"/>
    <x v="225"/>
    <s v="PCM-Tracking - LogHist.csv"/>
    <s v="_NA_"/>
    <d v="2016-02-04T00:00:00"/>
    <s v="_NA_"/>
    <x v="359"/>
    <x v="287"/>
    <x v="0"/>
    <x v="0"/>
    <x v="0"/>
    <x v="0"/>
  </r>
  <r>
    <n v="360"/>
    <n v="1828.46"/>
    <n v="-1"/>
    <n v="3.2709999999999999"/>
    <n v="-1"/>
    <x v="0"/>
    <n v="-1"/>
    <n v="360"/>
    <n v="-0.29458899999999999"/>
    <n v="0.486677255689"/>
    <x v="0"/>
    <n v="2000"/>
    <n v="8.92"/>
    <n v="0.23698274999999999"/>
    <n v="0.192385"/>
    <n v="1"/>
    <n v="1935.26"/>
    <x v="360"/>
    <n v="256"/>
    <n v="21.840000152587798"/>
    <x v="202"/>
    <n v="0.48697400000000002"/>
    <n v="3.2711350000000001"/>
    <n v="0.32064100000000001"/>
    <n v="-1"/>
    <n v="0.28075071201099999"/>
    <n v="2000"/>
    <n v="0.38371398385"/>
    <n v="1851.86"/>
    <n v="-1"/>
    <n v="353"/>
    <n v="-18.620377768000001"/>
    <n v="1915.44995117187"/>
    <n v="2930.3"/>
    <n v="42411"/>
    <s v="_NA_"/>
    <x v="1"/>
    <x v="205"/>
    <s v="_NA_"/>
    <s v="_NA_"/>
    <s v="_NA_"/>
    <s v="_NA_"/>
    <s v="_NA_"/>
    <s v="SLD"/>
    <s v="_NA_"/>
    <x v="68"/>
    <n v="6533.08"/>
    <s v="B"/>
    <s v="_NA_"/>
    <s v="_NA_"/>
    <s v="_NA_"/>
    <s v="_NA_"/>
    <s v="USD"/>
    <s v="_NA_"/>
    <n v="0.66107638888888887"/>
    <d v="2016-02-04T00:00:00"/>
    <s v="U1060261"/>
    <s v="_NA_"/>
    <s v="_NA_"/>
    <x v="0"/>
    <x v="226"/>
    <s v="PCM-Tracking - LogHist.csv"/>
    <s v="_NA_"/>
    <d v="2016-02-04T00:00:00"/>
    <s v="_NA_"/>
    <x v="360"/>
    <x v="288"/>
    <x v="0"/>
    <x v="0"/>
    <x v="0"/>
    <x v="0"/>
  </r>
  <r>
    <n v="361"/>
    <n v="1828.46"/>
    <n v="-1"/>
    <n v="3.391"/>
    <n v="-1"/>
    <x v="0"/>
    <n v="-1"/>
    <n v="361"/>
    <n v="-0.29458899999999999"/>
    <n v="0.486677255689"/>
    <x v="0"/>
    <n v="2500"/>
    <n v="10.46"/>
    <n v="0.23698274999999999"/>
    <n v="0.192385"/>
    <n v="1"/>
    <n v="1935.26"/>
    <x v="361"/>
    <n v="256"/>
    <n v="21.840000152587798"/>
    <x v="203"/>
    <n v="0.48697400000000002"/>
    <n v="3.390968"/>
    <n v="0.32064100000000001"/>
    <n v="-1"/>
    <n v="0.28075071201099999"/>
    <n v="2500"/>
    <n v="0.38371398385"/>
    <n v="1851.86"/>
    <n v="-1"/>
    <n v="315"/>
    <n v="-65.355984527999993"/>
    <n v="1915.44995117187"/>
    <n v="620.1"/>
    <n v="42411"/>
    <s v="_NA_"/>
    <x v="1"/>
    <x v="206"/>
    <s v="_NA_"/>
    <s v="_NA_"/>
    <s v="_NA_"/>
    <s v="_NA_"/>
    <s v="_NA_"/>
    <s v="SLD"/>
    <s v="_NA_"/>
    <x v="5"/>
    <n v="8467.0400000000009"/>
    <s v="B"/>
    <s v="_NA_"/>
    <s v="_NA_"/>
    <s v="_NA_"/>
    <s v="_NA_"/>
    <s v="USD"/>
    <s v="_NA_"/>
    <n v="0.66130787037037042"/>
    <d v="2016-02-04T00:00:00"/>
    <s v="U1060261"/>
    <s v="_NA_"/>
    <s v="_NA_"/>
    <x v="0"/>
    <x v="227"/>
    <s v="PCM-Tracking - LogHist.csv"/>
    <s v="_NA_"/>
    <d v="2016-02-04T00:00:00"/>
    <s v="_NA_"/>
    <x v="361"/>
    <x v="289"/>
    <x v="0"/>
    <x v="0"/>
    <x v="0"/>
    <x v="0"/>
  </r>
  <r>
    <n v="362"/>
    <n v="1828.46"/>
    <n v="-1"/>
    <n v="18.026"/>
    <n v="-1"/>
    <x v="0"/>
    <n v="-1"/>
    <n v="362"/>
    <n v="-0.29458899999999999"/>
    <n v="0.486677255689"/>
    <x v="0"/>
    <n v="700"/>
    <n v="4.2699999999999996"/>
    <n v="0.23698274999999999"/>
    <n v="0.192385"/>
    <n v="1"/>
    <n v="1935.26"/>
    <x v="362"/>
    <n v="256"/>
    <n v="21.840000152587798"/>
    <x v="204"/>
    <n v="0.48697400000000002"/>
    <n v="18.025500000000001"/>
    <n v="0.32064100000000001"/>
    <n v="-1"/>
    <n v="0.28075071201099999"/>
    <n v="800"/>
    <n v="0.38371398385"/>
    <n v="1851.86"/>
    <n v="-1"/>
    <n v="349"/>
    <n v="-7.0653353599999997"/>
    <n v="1915.44995117187"/>
    <n v="1978.2"/>
    <n v="42411"/>
    <s v="_NA_"/>
    <x v="1"/>
    <x v="207"/>
    <s v="_NA_"/>
    <s v="_NA_"/>
    <s v="_NA_"/>
    <s v="_NA_"/>
    <s v="_NA_"/>
    <s v="SLD"/>
    <s v="_NA_"/>
    <x v="21"/>
    <n v="14416.53"/>
    <s v="B"/>
    <s v="_NA_"/>
    <s v="_NA_"/>
    <s v="_NA_"/>
    <s v="_NA_"/>
    <s v="USD"/>
    <s v="_NA_"/>
    <n v="0.66182870370370372"/>
    <d v="2016-02-04T00:00:00"/>
    <s v="U1060261"/>
    <s v="_NA_"/>
    <s v="_NA_"/>
    <x v="0"/>
    <x v="228"/>
    <s v="PCM-Tracking - LogHist.csv"/>
    <s v="_NA_"/>
    <d v="2016-02-04T00:00:00"/>
    <s v="_NA_"/>
    <x v="362"/>
    <x v="290"/>
    <x v="0"/>
    <x v="0"/>
    <x v="0"/>
    <x v="0"/>
  </r>
  <r>
    <n v="363"/>
    <n v="1828.46"/>
    <n v="-1"/>
    <n v="18.026"/>
    <n v="-1"/>
    <x v="0"/>
    <n v="-1"/>
    <n v="363"/>
    <n v="-0.29458899999999999"/>
    <n v="0.486677255689"/>
    <x v="0"/>
    <n v="100"/>
    <n v="4.2699999999999996"/>
    <n v="0.23698274999999999"/>
    <n v="0.192385"/>
    <n v="1"/>
    <n v="1935.26"/>
    <x v="363"/>
    <n v="256"/>
    <n v="21.840000152587798"/>
    <x v="205"/>
    <n v="0.48697400000000002"/>
    <n v="18.025500000000001"/>
    <n v="0.32064100000000001"/>
    <n v="-1"/>
    <n v="0.28075071201099999"/>
    <n v="800"/>
    <n v="0.38371398385"/>
    <n v="1851.86"/>
    <n v="-1"/>
    <n v="364"/>
    <n v="-8.7653353599999999"/>
    <n v="1915.44995117187"/>
    <n v="147.5"/>
    <n v="42411"/>
    <s v="_NA_"/>
    <x v="1"/>
    <x v="208"/>
    <s v="_NA_"/>
    <s v="_NA_"/>
    <s v="_NA_"/>
    <s v="_NA_"/>
    <s v="_NA_"/>
    <s v="SLD"/>
    <s v="_NA_"/>
    <x v="21"/>
    <n v="14416.53"/>
    <s v="B"/>
    <s v="_NA_"/>
    <s v="_NA_"/>
    <s v="_NA_"/>
    <s v="_NA_"/>
    <s v="USD"/>
    <s v="_NA_"/>
    <n v="0.66182870370370372"/>
    <d v="2016-02-04T00:00:00"/>
    <s v="U1060261"/>
    <s v="_NA_"/>
    <s v="_NA_"/>
    <x v="0"/>
    <x v="228"/>
    <s v="PCM-Tracking - LogHist.csv"/>
    <s v="_NA_"/>
    <d v="2016-02-04T00:00:00"/>
    <s v="_NA_"/>
    <x v="363"/>
    <x v="291"/>
    <x v="0"/>
    <x v="0"/>
    <x v="0"/>
    <x v="0"/>
  </r>
  <r>
    <n v="364"/>
    <n v="1828.46"/>
    <n v="-1"/>
    <n v="2.7010000000000001"/>
    <n v="-1"/>
    <x v="0"/>
    <n v="-1"/>
    <n v="364"/>
    <n v="-0.29458899999999999"/>
    <n v="0.486677255689"/>
    <x v="0"/>
    <n v="4000"/>
    <n v="16.2"/>
    <n v="0.23698274999999999"/>
    <n v="0.192385"/>
    <n v="1"/>
    <n v="1935.26"/>
    <x v="364"/>
    <n v="256"/>
    <n v="21.840000152587798"/>
    <x v="206"/>
    <n v="0.48697400000000002"/>
    <n v="2.7010000000000001"/>
    <n v="0.32064100000000001"/>
    <n v="-1"/>
    <n v="0.28075071201099999"/>
    <n v="4000"/>
    <n v="0.38371398385"/>
    <n v="1851.86"/>
    <n v="-1"/>
    <n v="298"/>
    <n v="-105.8987936"/>
    <n v="1915.44995117187"/>
    <n v="390.3"/>
    <n v="42411"/>
    <s v="_NA_"/>
    <x v="1"/>
    <x v="209"/>
    <s v="_NA_"/>
    <s v="_NA_"/>
    <s v="_NA_"/>
    <s v="_NA_"/>
    <s v="_NA_"/>
    <s v="SLD"/>
    <s v="_NA_"/>
    <x v="4"/>
    <n v="10787.8"/>
    <s v="B"/>
    <s v="_NA_"/>
    <s v="_NA_"/>
    <s v="_NA_"/>
    <s v="_NA_"/>
    <s v="USD"/>
    <s v="_NA_"/>
    <n v="0.66222222222222216"/>
    <d v="2016-02-04T00:00:00"/>
    <s v="U1060261"/>
    <s v="_NA_"/>
    <s v="_NA_"/>
    <x v="0"/>
    <x v="229"/>
    <s v="PCM-Tracking - LogHist.csv"/>
    <s v="_NA_"/>
    <d v="2016-02-04T00:00:00"/>
    <s v="_NA_"/>
    <x v="364"/>
    <x v="292"/>
    <x v="0"/>
    <x v="0"/>
    <x v="0"/>
    <x v="0"/>
  </r>
  <r>
    <n v="365"/>
    <n v="1828.46"/>
    <n v="-1"/>
    <n v="9.69"/>
    <n v="-1"/>
    <x v="0"/>
    <n v="-1"/>
    <n v="365"/>
    <n v="-0.29458899999999999"/>
    <n v="0.486677255689"/>
    <x v="0"/>
    <n v="700"/>
    <n v="3.42"/>
    <n v="0.23698274999999999"/>
    <n v="0.192385"/>
    <n v="1"/>
    <n v="1935.26"/>
    <x v="365"/>
    <n v="256"/>
    <n v="21.840000152587798"/>
    <x v="207"/>
    <n v="0.48697400000000002"/>
    <n v="9.6903142859999996"/>
    <n v="0.32064100000000001"/>
    <n v="-1"/>
    <n v="0.28075071201099999"/>
    <n v="700"/>
    <n v="0.38371398385"/>
    <n v="1851.86"/>
    <n v="-1"/>
    <n v="335"/>
    <n v="-7.4288112479999997"/>
    <n v="1915.44995117187"/>
    <n v="885"/>
    <n v="42411"/>
    <s v="_NA_"/>
    <x v="1"/>
    <x v="210"/>
    <s v="_NA_"/>
    <s v="_NA_"/>
    <s v="_NA_"/>
    <s v="_NA_"/>
    <s v="_NA_"/>
    <s v="SLD"/>
    <s v="_NA_"/>
    <x v="25"/>
    <n v="6779.58"/>
    <s v="B"/>
    <s v="_NA_"/>
    <s v="_NA_"/>
    <s v="_NA_"/>
    <s v="_NA_"/>
    <s v="USD"/>
    <s v="_NA_"/>
    <n v="0.66265046296296293"/>
    <d v="2016-02-04T00:00:00"/>
    <s v="U1060261"/>
    <s v="_NA_"/>
    <s v="_NA_"/>
    <x v="0"/>
    <x v="230"/>
    <s v="PCM-Tracking - LogHist.csv"/>
    <s v="_NA_"/>
    <d v="2016-02-04T00:00:00"/>
    <s v="_NA_"/>
    <x v="365"/>
    <x v="293"/>
    <x v="0"/>
    <x v="0"/>
    <x v="0"/>
    <x v="0"/>
  </r>
  <r>
    <n v="366"/>
    <n v="1828.46"/>
    <n v="-1"/>
    <n v="4.2160000000000002"/>
    <n v="-1"/>
    <x v="0"/>
    <n v="-1"/>
    <n v="366"/>
    <n v="-0.29458899999999999"/>
    <n v="0.486677255689"/>
    <x v="0"/>
    <n v="1300"/>
    <n v="6.92"/>
    <n v="0.23698274999999999"/>
    <n v="0.192385"/>
    <n v="1"/>
    <n v="1935.26"/>
    <x v="366"/>
    <n v="256"/>
    <n v="26"/>
    <x v="201"/>
    <n v="0.48697400000000002"/>
    <n v="4.22"/>
    <n v="0.32064100000000001"/>
    <n v="-1"/>
    <n v="0.28075071201099999"/>
    <n v="1500"/>
    <n v="0.38371398385"/>
    <n v="1851.86"/>
    <n v="-1"/>
    <n v="288"/>
    <n v="-46.200942400000002"/>
    <n v="1853.43994140625"/>
    <n v="-92.3"/>
    <n v="42411"/>
    <s v="_NA_"/>
    <x v="1"/>
    <x v="204"/>
    <s v="_NA_"/>
    <s v="_NA_"/>
    <s v="_NA_"/>
    <s v="_NA_"/>
    <s v="_NA_"/>
    <s v="SLD"/>
    <s v="_NA_"/>
    <x v="20"/>
    <n v="6317.08"/>
    <s v="B"/>
    <s v="_NA_"/>
    <s v="_NA_"/>
    <s v="_NA_"/>
    <s v="_NA_"/>
    <s v="USD"/>
    <s v="_NA_"/>
    <n v="0.39938657407407407"/>
    <d v="2016-02-08T00:00:00"/>
    <s v="U1060261"/>
    <s v="_NA_"/>
    <s v="_NA_"/>
    <x v="0"/>
    <x v="231"/>
    <s v="PCM-Tracking - LogHist.csv"/>
    <s v="_NA_"/>
    <d v="2016-02-08T00:00:00"/>
    <s v="_NA_"/>
    <x v="366"/>
    <x v="294"/>
    <x v="0"/>
    <x v="0"/>
    <x v="0"/>
    <x v="0"/>
  </r>
  <r>
    <n v="367"/>
    <n v="1828.46"/>
    <n v="-1"/>
    <n v="5.51"/>
    <n v="-1"/>
    <x v="0"/>
    <n v="-1"/>
    <n v="367"/>
    <n v="-0.29458899999999999"/>
    <n v="0.486677255689"/>
    <x v="0"/>
    <n v="1000"/>
    <n v="5.0999999999999996"/>
    <n v="0.23698274999999999"/>
    <n v="0.192385"/>
    <n v="1"/>
    <n v="1935.26"/>
    <x v="367"/>
    <n v="256"/>
    <n v="26"/>
    <x v="198"/>
    <n v="0.48697400000000002"/>
    <n v="5.51"/>
    <n v="0.32064100000000001"/>
    <n v="-1"/>
    <n v="0.28075071201099999"/>
    <n v="1000"/>
    <n v="0.38371398385"/>
    <n v="1851.86"/>
    <n v="-1"/>
    <n v="293"/>
    <n v="-49.901384"/>
    <n v="1853.43994140625"/>
    <n v="-144.80000000000001"/>
    <n v="42411"/>
    <s v="_NA_"/>
    <x v="1"/>
    <x v="201"/>
    <s v="_NA_"/>
    <s v="_NA_"/>
    <s v="_NA_"/>
    <s v="_NA_"/>
    <s v="_NA_"/>
    <s v="SLD"/>
    <s v="_NA_"/>
    <x v="1"/>
    <n v="5504.9"/>
    <s v="B"/>
    <s v="_NA_"/>
    <s v="_NA_"/>
    <s v="_NA_"/>
    <s v="_NA_"/>
    <s v="USD"/>
    <s v="_NA_"/>
    <n v="0.39922453703703703"/>
    <d v="2016-02-08T00:00:00"/>
    <s v="U1060261"/>
    <s v="_NA_"/>
    <s v="_NA_"/>
    <x v="0"/>
    <x v="232"/>
    <s v="PCM-Tracking - LogHist.csv"/>
    <s v="_NA_"/>
    <d v="2016-02-08T00:00:00"/>
    <s v="_NA_"/>
    <x v="367"/>
    <x v="295"/>
    <x v="0"/>
    <x v="0"/>
    <x v="0"/>
    <x v="0"/>
  </r>
  <r>
    <n v="368"/>
    <n v="1828.46"/>
    <n v="-1"/>
    <n v="4.2160000000000002"/>
    <n v="-1"/>
    <x v="0"/>
    <n v="-1"/>
    <n v="368"/>
    <n v="-0.29458899999999999"/>
    <n v="0.486677255689"/>
    <x v="0"/>
    <n v="200"/>
    <n v="6.92"/>
    <n v="0.23698274999999999"/>
    <n v="0.192385"/>
    <n v="1"/>
    <n v="1935.26"/>
    <x v="368"/>
    <n v="256"/>
    <n v="26"/>
    <x v="201"/>
    <n v="0.48697400000000002"/>
    <n v="4.1900000000000004"/>
    <n v="0.32064100000000001"/>
    <n v="-1"/>
    <n v="0.28075071201099999"/>
    <n v="1500"/>
    <n v="0.38371398385"/>
    <n v="1851.86"/>
    <n v="-1"/>
    <n v="289"/>
    <n v="-41.315419200000001"/>
    <n v="1853.43994140625"/>
    <n v="-54.3"/>
    <n v="42411"/>
    <s v="_NA_"/>
    <x v="1"/>
    <x v="204"/>
    <s v="_NA_"/>
    <s v="_NA_"/>
    <s v="_NA_"/>
    <s v="_NA_"/>
    <s v="_NA_"/>
    <s v="SLD"/>
    <s v="_NA_"/>
    <x v="20"/>
    <n v="6317.08"/>
    <s v="B"/>
    <s v="_NA_"/>
    <s v="_NA_"/>
    <s v="_NA_"/>
    <s v="_NA_"/>
    <s v="USD"/>
    <s v="_NA_"/>
    <n v="0.39938657407407407"/>
    <d v="2016-02-08T00:00:00"/>
    <s v="U1060261"/>
    <s v="_NA_"/>
    <s v="_NA_"/>
    <x v="0"/>
    <x v="233"/>
    <s v="PCM-Tracking - LogHist.csv"/>
    <s v="_NA_"/>
    <d v="2016-02-08T00:00:00"/>
    <s v="_NA_"/>
    <x v="368"/>
    <x v="294"/>
    <x v="0"/>
    <x v="0"/>
    <x v="0"/>
    <x v="0"/>
  </r>
  <r>
    <n v="369"/>
    <n v="1828.46"/>
    <n v="-1"/>
    <n v="2.5310000000000001"/>
    <n v="-1"/>
    <x v="0"/>
    <n v="-1"/>
    <n v="369"/>
    <n v="-0.29458899999999999"/>
    <n v="0.486677255689"/>
    <x v="0"/>
    <n v="2000"/>
    <n v="8.19"/>
    <n v="0.23698274999999999"/>
    <n v="0.192385"/>
    <n v="1"/>
    <n v="1935.26"/>
    <x v="369"/>
    <n v="256"/>
    <n v="26"/>
    <x v="206"/>
    <n v="0.48697400000000002"/>
    <n v="2.5310450000000002"/>
    <n v="0.32064100000000001"/>
    <n v="-1"/>
    <n v="0.28075071201099999"/>
    <n v="2000"/>
    <n v="0.38371398385"/>
    <n v="1851.86"/>
    <n v="-1"/>
    <n v="299"/>
    <n v="-97.893142456000007"/>
    <n v="1853.43994140625"/>
    <n v="-189.7"/>
    <n v="42411"/>
    <s v="_NA_"/>
    <x v="1"/>
    <x v="209"/>
    <s v="_NA_"/>
    <s v="_NA_"/>
    <s v="_NA_"/>
    <s v="_NA_"/>
    <s v="_NA_"/>
    <s v="SLD"/>
    <s v="_NA_"/>
    <x v="4"/>
    <n v="5053.8100000000004"/>
    <s v="B"/>
    <s v="_NA_"/>
    <s v="_NA_"/>
    <s v="_NA_"/>
    <s v="_NA_"/>
    <s v="USD"/>
    <s v="_NA_"/>
    <n v="0.39974537037037039"/>
    <d v="2016-02-08T00:00:00"/>
    <s v="U1060261"/>
    <s v="_NA_"/>
    <s v="_NA_"/>
    <x v="0"/>
    <x v="234"/>
    <s v="PCM-Tracking - LogHist.csv"/>
    <s v="_NA_"/>
    <d v="2016-02-08T00:00:00"/>
    <s v="_NA_"/>
    <x v="369"/>
    <x v="296"/>
    <x v="0"/>
    <x v="0"/>
    <x v="0"/>
    <x v="0"/>
  </r>
  <r>
    <n v="370"/>
    <n v="1828.46"/>
    <n v="-1"/>
    <n v="59.16"/>
    <n v="-1"/>
    <x v="0"/>
    <n v="-1"/>
    <n v="370"/>
    <n v="-0.29458899999999999"/>
    <n v="0.486677255689"/>
    <x v="0"/>
    <n v="250"/>
    <n v="1.27"/>
    <n v="0.23698274999999999"/>
    <n v="0.192385"/>
    <n v="1"/>
    <n v="1935.26"/>
    <x v="370"/>
    <n v="256"/>
    <n v="26"/>
    <x v="183"/>
    <n v="0.48697400000000002"/>
    <n v="59.16"/>
    <n v="0.32064100000000001"/>
    <n v="-1"/>
    <n v="0.28075071201099999"/>
    <n v="250"/>
    <n v="0.38371398385"/>
    <n v="1851.86"/>
    <n v="-1"/>
    <n v="297"/>
    <n v="-3.4721359999999999"/>
    <n v="1853.43994140625"/>
    <n v="-1799.7"/>
    <n v="42411"/>
    <s v="_NA_"/>
    <x v="1"/>
    <x v="186"/>
    <s v="_NA_"/>
    <s v="_NA_"/>
    <s v="_NA_"/>
    <s v="_NA_"/>
    <s v="_NA_"/>
    <s v="SLD"/>
    <s v="_NA_"/>
    <x v="50"/>
    <n v="14788.73"/>
    <s v="B"/>
    <s v="_NA_"/>
    <s v="_NA_"/>
    <s v="_NA_"/>
    <s v="_NA_"/>
    <s v="USD"/>
    <s v="_NA_"/>
    <n v="0.42182870370370368"/>
    <d v="2016-02-08T00:00:00"/>
    <s v="U1060261"/>
    <s v="_NA_"/>
    <s v="_NA_"/>
    <x v="0"/>
    <x v="235"/>
    <s v="PCM-Tracking - LogHist.csv"/>
    <s v="_NA_"/>
    <d v="2016-02-08T00:00:00"/>
    <s v="_NA_"/>
    <x v="370"/>
    <x v="297"/>
    <x v="0"/>
    <x v="0"/>
    <x v="0"/>
    <x v="0"/>
  </r>
  <r>
    <n v="371"/>
    <n v="1828.46"/>
    <n v="-1"/>
    <n v="12.8102"/>
    <n v="-1"/>
    <x v="0"/>
    <n v="-1"/>
    <n v="371"/>
    <n v="-0.29458899999999999"/>
    <n v="0.486677255689"/>
    <x v="0"/>
    <n v="1100"/>
    <n v="4.66"/>
    <n v="0.23698274999999999"/>
    <n v="0.192385"/>
    <n v="1"/>
    <n v="1935.26"/>
    <x v="371"/>
    <n v="256"/>
    <n v="26"/>
    <x v="184"/>
    <n v="0.48697400000000002"/>
    <n v="12.8102"/>
    <n v="0.32064100000000001"/>
    <n v="-1"/>
    <n v="0.28075071201099999"/>
    <n v="1100"/>
    <n v="0.38371398385"/>
    <n v="1851.86"/>
    <n v="-1"/>
    <n v="306"/>
    <n v="-14.659278448"/>
    <n v="1853.43994140625"/>
    <n v="-1154"/>
    <n v="42411"/>
    <s v="_NA_"/>
    <x v="1"/>
    <x v="187"/>
    <s v="_NA_"/>
    <s v="_NA_"/>
    <s v="_NA_"/>
    <s v="_NA_"/>
    <s v="_NA_"/>
    <s v="SLD"/>
    <s v="_NA_"/>
    <x v="49"/>
    <n v="14086.56"/>
    <s v="B"/>
    <s v="_NA_"/>
    <s v="_NA_"/>
    <s v="_NA_"/>
    <s v="_NA_"/>
    <s v="USD"/>
    <s v="_NA_"/>
    <n v="0.42199074074074078"/>
    <d v="2016-02-08T00:00:00"/>
    <s v="U1060261"/>
    <s v="_NA_"/>
    <s v="_NA_"/>
    <x v="0"/>
    <x v="236"/>
    <s v="PCM-Tracking - LogHist.csv"/>
    <s v="_NA_"/>
    <d v="2016-02-08T00:00:00"/>
    <s v="_NA_"/>
    <x v="371"/>
    <x v="298"/>
    <x v="0"/>
    <x v="0"/>
    <x v="0"/>
    <x v="0"/>
  </r>
  <r>
    <n v="372"/>
    <n v="1828.46"/>
    <n v="-1"/>
    <n v="16.004999999999999"/>
    <n v="-1"/>
    <x v="0"/>
    <n v="-1"/>
    <n v="372"/>
    <n v="-0.29458899999999999"/>
    <n v="0.486677255689"/>
    <x v="0"/>
    <n v="800"/>
    <n v="3.84"/>
    <n v="0.23698274999999999"/>
    <n v="0.192385"/>
    <n v="1"/>
    <n v="1935.26"/>
    <x v="372"/>
    <n v="256"/>
    <n v="26"/>
    <x v="205"/>
    <n v="0.48697400000000002"/>
    <n v="16.004999999999999"/>
    <n v="0.32064100000000001"/>
    <n v="-1"/>
    <n v="0.28075071201099999"/>
    <n v="800"/>
    <n v="0.38371398385"/>
    <n v="1851.86"/>
    <n v="-1"/>
    <n v="365"/>
    <n v="-8.3355935999999993"/>
    <n v="1853.43994140625"/>
    <n v="-412.5"/>
    <n v="42411"/>
    <s v="_NA_"/>
    <x v="1"/>
    <x v="208"/>
    <s v="_NA_"/>
    <s v="_NA_"/>
    <s v="_NA_"/>
    <s v="_NA_"/>
    <s v="_NA_"/>
    <s v="SLD"/>
    <s v="_NA_"/>
    <x v="21"/>
    <n v="12800.16"/>
    <s v="B"/>
    <s v="_NA_"/>
    <s v="_NA_"/>
    <s v="_NA_"/>
    <s v="_NA_"/>
    <s v="USD"/>
    <s v="_NA_"/>
    <n v="0.42250000000000004"/>
    <d v="2016-02-08T00:00:00"/>
    <s v="U1060261"/>
    <s v="_NA_"/>
    <s v="_NA_"/>
    <x v="0"/>
    <x v="237"/>
    <s v="PCM-Tracking - LogHist.csv"/>
    <s v="_NA_"/>
    <d v="2016-02-08T00:00:00"/>
    <s v="_NA_"/>
    <x v="372"/>
    <x v="299"/>
    <x v="0"/>
    <x v="0"/>
    <x v="0"/>
    <x v="0"/>
  </r>
  <r>
    <n v="373"/>
    <n v="1828.46"/>
    <n v="-1"/>
    <n v="14.05"/>
    <n v="-1"/>
    <x v="0"/>
    <n v="-1"/>
    <n v="373"/>
    <n v="-0.29458899999999999"/>
    <n v="0.486677255689"/>
    <x v="0"/>
    <n v="500"/>
    <n v="2.63"/>
    <n v="0.23698274999999999"/>
    <n v="0.192385"/>
    <n v="1"/>
    <n v="1935.26"/>
    <x v="373"/>
    <n v="256"/>
    <n v="26"/>
    <x v="200"/>
    <n v="0.48697400000000002"/>
    <n v="14.05"/>
    <n v="0.32064100000000001"/>
    <n v="-1"/>
    <n v="0.28075071201099999"/>
    <n v="500"/>
    <n v="0.38371398385"/>
    <n v="1851.86"/>
    <n v="-1"/>
    <n v="343"/>
    <n v="-9.0292600000000007"/>
    <n v="1853.43994140625"/>
    <n v="-361.4"/>
    <n v="42411"/>
    <s v="_NA_"/>
    <x v="1"/>
    <x v="203"/>
    <s v="_NA_"/>
    <s v="_NA_"/>
    <s v="_NA_"/>
    <s v="_NA_"/>
    <s v="_NA_"/>
    <s v="SLD"/>
    <s v="_NA_"/>
    <x v="19"/>
    <n v="7022.37"/>
    <s v="B"/>
    <s v="_NA_"/>
    <s v="_NA_"/>
    <s v="_NA_"/>
    <s v="_NA_"/>
    <s v="USD"/>
    <s v="_NA_"/>
    <n v="0.42324074074074075"/>
    <d v="2016-02-08T00:00:00"/>
    <s v="U1060261"/>
    <s v="_NA_"/>
    <s v="_NA_"/>
    <x v="0"/>
    <x v="238"/>
    <s v="PCM-Tracking - LogHist.csv"/>
    <s v="_NA_"/>
    <d v="2016-02-08T00:00:00"/>
    <s v="_NA_"/>
    <x v="373"/>
    <x v="300"/>
    <x v="0"/>
    <x v="0"/>
    <x v="0"/>
    <x v="0"/>
  </r>
  <r>
    <n v="374"/>
    <n v="1828.46"/>
    <n v="-1"/>
    <n v="9.6210000000000004"/>
    <n v="-1"/>
    <x v="0"/>
    <n v="-1"/>
    <n v="374"/>
    <n v="-0.29458899999999999"/>
    <n v="0.486677255689"/>
    <x v="0"/>
    <n v="750"/>
    <n v="3.63"/>
    <n v="0.23698274999999999"/>
    <n v="0.192385"/>
    <n v="1"/>
    <n v="1935.26"/>
    <x v="374"/>
    <n v="256"/>
    <n v="26"/>
    <x v="208"/>
    <n v="0.48697400000000002"/>
    <n v="9.6208866670000006"/>
    <n v="0.32064100000000001"/>
    <n v="-1"/>
    <n v="0.28075071201099999"/>
    <n v="750"/>
    <n v="0.38371398385"/>
    <n v="1851.86"/>
    <n v="-1"/>
    <n v="354"/>
    <n v="-9.9327682359999994"/>
    <n v="1853.43994140625"/>
    <n v="353.7"/>
    <n v="42411"/>
    <s v="_NA_"/>
    <x v="1"/>
    <x v="211"/>
    <s v="_NA_"/>
    <s v="_NA_"/>
    <s v="_NA_"/>
    <s v="_NA_"/>
    <s v="_NA_"/>
    <s v="SLD"/>
    <s v="_NA_"/>
    <x v="70"/>
    <n v="7212.12"/>
    <s v="B"/>
    <s v="_NA_"/>
    <s v="_NA_"/>
    <s v="_NA_"/>
    <s v="_NA_"/>
    <s v="USD"/>
    <s v="_NA_"/>
    <n v="0.44814814814814818"/>
    <d v="2016-02-08T00:00:00"/>
    <s v="U1060261"/>
    <s v="_NA_"/>
    <s v="_NA_"/>
    <x v="0"/>
    <x v="239"/>
    <s v="PCM-Tracking - LogHist.csv"/>
    <s v="_NA_"/>
    <d v="2016-02-08T00:00:00"/>
    <s v="_NA_"/>
    <x v="374"/>
    <x v="301"/>
    <x v="0"/>
    <x v="0"/>
    <x v="0"/>
    <x v="0"/>
  </r>
  <r>
    <n v="375"/>
    <n v="1828.46"/>
    <n v="-1"/>
    <n v="86.22"/>
    <n v="-1"/>
    <x v="0"/>
    <n v="-1"/>
    <n v="375"/>
    <n v="-0.29458899999999999"/>
    <n v="0.486677255689"/>
    <x v="0"/>
    <n v="100"/>
    <n v="1"/>
    <n v="0.23698274999999999"/>
    <n v="0.192385"/>
    <n v="1"/>
    <n v="1935.26"/>
    <x v="375"/>
    <n v="256"/>
    <n v="26"/>
    <x v="209"/>
    <n v="0.48697400000000002"/>
    <n v="86.22"/>
    <n v="0.32064100000000001"/>
    <n v="-1"/>
    <n v="0.28075071201099999"/>
    <n v="100"/>
    <n v="0.38371398385"/>
    <n v="1851.86"/>
    <n v="-1"/>
    <n v="378"/>
    <n v="-2.1965924000000001"/>
    <n v="1853.43994140625"/>
    <n v="394.8"/>
    <n v="42411"/>
    <s v="_NA_"/>
    <x v="0"/>
    <x v="212"/>
    <s v="_NA_"/>
    <s v="_NA_"/>
    <s v="_NA_"/>
    <s v="_NA_"/>
    <s v="_NA_"/>
    <s v="BOT"/>
    <s v="_NA_"/>
    <x v="28"/>
    <n v="-8623"/>
    <s v="S"/>
    <s v="_NA_"/>
    <s v="_NA_"/>
    <s v="_NA_"/>
    <s v="_NA_"/>
    <s v="USD"/>
    <s v="_NA_"/>
    <n v="0.50124999999999997"/>
    <d v="2016-02-08T00:00:00"/>
    <s v="U1060261"/>
    <s v="_NA_"/>
    <s v="_NA_"/>
    <x v="0"/>
    <x v="240"/>
    <s v="PCM-Tracking - LogHist.csv"/>
    <s v="_NA_"/>
    <d v="2016-02-08T00:00:00"/>
    <s v="_NA_"/>
    <x v="375"/>
    <x v="302"/>
    <x v="0"/>
    <x v="0"/>
    <x v="0"/>
    <x v="0"/>
  </r>
  <r>
    <n v="376"/>
    <n v="1828.46"/>
    <n v="-1"/>
    <n v="4.09"/>
    <n v="-1"/>
    <x v="0"/>
    <n v="-1"/>
    <n v="376"/>
    <n v="-0.29458899999999999"/>
    <n v="0.486677255689"/>
    <x v="0"/>
    <n v="1750"/>
    <n v="8.8800000000000008"/>
    <n v="0.23698274999999999"/>
    <n v="0.192385"/>
    <n v="1"/>
    <n v="1935.26"/>
    <x v="376"/>
    <n v="256"/>
    <n v="26.540000915527301"/>
    <x v="210"/>
    <n v="0.48697400000000002"/>
    <n v="4.09"/>
    <n v="0.32064100000000001"/>
    <n v="-1"/>
    <n v="0.28075071201099999"/>
    <n v="1750"/>
    <n v="0.38371398385"/>
    <n v="1851.86"/>
    <n v="-1"/>
    <n v="325"/>
    <n v="-46.781697999999999"/>
    <n v="1852.2099609375"/>
    <n v="714.6"/>
    <n v="42411"/>
    <s v="_NA_"/>
    <x v="1"/>
    <x v="213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41"/>
    <s v="PCM-Tracking - LogHist.csv"/>
    <s v="_NA_"/>
    <d v="2016-02-09T00:00:00"/>
    <s v="_NA_"/>
    <x v="376"/>
    <x v="303"/>
    <x v="0"/>
    <x v="0"/>
    <x v="0"/>
    <x v="0"/>
  </r>
  <r>
    <n v="377"/>
    <n v="1828.46"/>
    <n v="-1"/>
    <n v="4.16"/>
    <n v="-1"/>
    <x v="0"/>
    <n v="-1"/>
    <n v="377"/>
    <n v="-0.29458899999999999"/>
    <n v="0.486677255689"/>
    <x v="0"/>
    <n v="4500"/>
    <n v="22.84"/>
    <n v="0.23698274999999999"/>
    <n v="0.192385"/>
    <n v="1"/>
    <n v="1935.26"/>
    <x v="377"/>
    <n v="256"/>
    <n v="26.540000915527301"/>
    <x v="201"/>
    <n v="0.48697400000000002"/>
    <n v="4.16"/>
    <n v="0.32064100000000001"/>
    <n v="-1"/>
    <n v="0.28075071201099999"/>
    <n v="4500"/>
    <n v="0.38371398385"/>
    <n v="1851.86"/>
    <n v="-1"/>
    <n v="290"/>
    <n v="-63.144447999999997"/>
    <n v="1852.2099609375"/>
    <n v="-490.3"/>
    <n v="42411"/>
    <s v="_NA_"/>
    <x v="1"/>
    <x v="204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42"/>
    <s v="PCM-Tracking - LogHist.csv"/>
    <s v="_NA_"/>
    <d v="2016-02-09T00:00:00"/>
    <s v="_NA_"/>
    <x v="377"/>
    <x v="304"/>
    <x v="0"/>
    <x v="0"/>
    <x v="0"/>
    <x v="0"/>
  </r>
  <r>
    <n v="378"/>
    <n v="1828.46"/>
    <n v="-1"/>
    <n v="2.4700000000000002"/>
    <n v="-1"/>
    <x v="0"/>
    <n v="-1"/>
    <n v="378"/>
    <n v="-0.29458899999999999"/>
    <n v="0.486677255689"/>
    <x v="0"/>
    <n v="2500"/>
    <n v="12.51"/>
    <n v="0.23698274999999999"/>
    <n v="0.192385"/>
    <n v="1"/>
    <n v="1935.26"/>
    <x v="378"/>
    <n v="256"/>
    <n v="26.540000915527301"/>
    <x v="206"/>
    <n v="0.48697400000000002"/>
    <n v="2.4700039999999999"/>
    <n v="0.32064100000000001"/>
    <n v="-1"/>
    <n v="0.28075071201099999"/>
    <n v="2500"/>
    <n v="0.38371398385"/>
    <n v="1851.86"/>
    <n v="-1"/>
    <n v="300"/>
    <n v="-102.21362018400001"/>
    <n v="1852.2099609375"/>
    <n v="-364.7"/>
    <n v="42411"/>
    <s v="_NA_"/>
    <x v="1"/>
    <x v="209"/>
    <s v="_NA_"/>
    <s v="_NA_"/>
    <s v="_NA_"/>
    <s v="_NA_"/>
    <s v="_NA_"/>
    <s v="SLD"/>
    <s v="_NA_"/>
    <x v="4"/>
    <n v="6162.49"/>
    <s v="B"/>
    <s v="_NA_"/>
    <s v="_NA_"/>
    <s v="_NA_"/>
    <s v="_NA_"/>
    <s v="USD"/>
    <s v="_NA_"/>
    <n v="0.4286342592592593"/>
    <d v="2016-02-09T00:00:00"/>
    <s v="U1060261"/>
    <s v="_NA_"/>
    <s v="_NA_"/>
    <x v="0"/>
    <x v="243"/>
    <s v="PCM-Tracking - LogHist.csv"/>
    <s v="_NA_"/>
    <d v="2016-02-09T00:00:00"/>
    <s v="_NA_"/>
    <x v="378"/>
    <x v="305"/>
    <x v="0"/>
    <x v="0"/>
    <x v="0"/>
    <x v="0"/>
  </r>
  <r>
    <n v="379"/>
    <n v="1828.46"/>
    <n v="-1"/>
    <n v="8.641"/>
    <n v="-1"/>
    <x v="0"/>
    <n v="-1"/>
    <n v="379"/>
    <n v="-0.29458899999999999"/>
    <n v="0.486677255689"/>
    <x v="0"/>
    <n v="276"/>
    <n v="2.91"/>
    <n v="0.23698274999999999"/>
    <n v="0.192385"/>
    <n v="1"/>
    <n v="1935.26"/>
    <x v="379"/>
    <n v="256"/>
    <n v="26.540000915527301"/>
    <x v="207"/>
    <n v="0.48697400000000002"/>
    <n v="8.6410999999999998"/>
    <n v="0.32064100000000001"/>
    <n v="-1"/>
    <n v="0.28075071201099999"/>
    <n v="700"/>
    <n v="0.38371398385"/>
    <n v="1851.86"/>
    <n v="-1"/>
    <n v="336"/>
    <n v="-6.9152973679999903"/>
    <n v="1852.2099609375"/>
    <n v="56.72"/>
    <n v="42411"/>
    <s v="_NA_"/>
    <x v="1"/>
    <x v="210"/>
    <s v="_NA_"/>
    <s v="_NA_"/>
    <s v="_NA_"/>
    <s v="_NA_"/>
    <s v="_NA_"/>
    <s v="SLD"/>
    <s v="_NA_"/>
    <x v="25"/>
    <n v="6045.79"/>
    <s v="B"/>
    <s v="_NA_"/>
    <s v="_NA_"/>
    <s v="_NA_"/>
    <s v="_NA_"/>
    <s v="USD"/>
    <s v="_NA_"/>
    <n v="0.46089120370370368"/>
    <d v="2016-02-09T00:00:00"/>
    <s v="U1060261"/>
    <s v="_NA_"/>
    <s v="_NA_"/>
    <x v="0"/>
    <x v="244"/>
    <s v="PCM-Tracking - LogHist.csv"/>
    <s v="_NA_"/>
    <d v="2016-02-09T00:00:00"/>
    <s v="_NA_"/>
    <x v="379"/>
    <x v="306"/>
    <x v="0"/>
    <x v="0"/>
    <x v="0"/>
    <x v="0"/>
  </r>
  <r>
    <n v="380"/>
    <n v="1828.46"/>
    <n v="-1"/>
    <n v="8.641"/>
    <n v="-1"/>
    <x v="0"/>
    <n v="-1"/>
    <n v="380"/>
    <n v="-0.29458899999999999"/>
    <n v="0.486677255689"/>
    <x v="0"/>
    <n v="424"/>
    <n v="2.91"/>
    <n v="0.23698274999999999"/>
    <n v="0.192385"/>
    <n v="1"/>
    <n v="1935.26"/>
    <x v="380"/>
    <n v="256"/>
    <n v="26.540000915527301"/>
    <x v="211"/>
    <n v="0.48697400000000002"/>
    <n v="8.6410999999999998"/>
    <n v="0.32064100000000001"/>
    <n v="-1"/>
    <n v="0.28075071201099999"/>
    <n v="700"/>
    <n v="0.38371398385"/>
    <n v="1851.86"/>
    <n v="-1"/>
    <n v="337"/>
    <n v="-8.8312973679999995"/>
    <n v="1852.2099609375"/>
    <n v="74.64"/>
    <n v="42411"/>
    <s v="_NA_"/>
    <x v="1"/>
    <x v="214"/>
    <s v="_NA_"/>
    <s v="_NA_"/>
    <s v="_NA_"/>
    <s v="_NA_"/>
    <s v="_NA_"/>
    <s v="SLD"/>
    <s v="_NA_"/>
    <x v="25"/>
    <n v="6045.79"/>
    <s v="B"/>
    <s v="_NA_"/>
    <s v="_NA_"/>
    <s v="_NA_"/>
    <s v="_NA_"/>
    <s v="USD"/>
    <s v="_NA_"/>
    <n v="0.46089120370370368"/>
    <d v="2016-02-09T00:00:00"/>
    <s v="U1060261"/>
    <s v="_NA_"/>
    <s v="_NA_"/>
    <x v="0"/>
    <x v="244"/>
    <s v="PCM-Tracking - LogHist.csv"/>
    <s v="_NA_"/>
    <d v="2016-02-09T00:00:00"/>
    <s v="_NA_"/>
    <x v="380"/>
    <x v="306"/>
    <x v="0"/>
    <x v="0"/>
    <x v="0"/>
    <x v="0"/>
  </r>
  <r>
    <n v="381"/>
    <n v="1828.46"/>
    <n v="-1"/>
    <n v="12.101000000000001"/>
    <n v="-1"/>
    <x v="0"/>
    <n v="-1"/>
    <n v="381"/>
    <n v="-0.29458899999999999"/>
    <n v="0.486677255689"/>
    <x v="0"/>
    <n v="600"/>
    <n v="2.5299999999999998"/>
    <n v="0.23698274999999999"/>
    <n v="0.192385"/>
    <n v="1"/>
    <n v="1935.26"/>
    <x v="381"/>
    <n v="256"/>
    <n v="26.540000915527301"/>
    <x v="196"/>
    <n v="0.48697400000000002"/>
    <n v="12.101000000000001"/>
    <n v="0.32064100000000001"/>
    <n v="-1"/>
    <n v="0.28075071201099999"/>
    <n v="600"/>
    <n v="0.38371398385"/>
    <n v="1851.86"/>
    <n v="-1"/>
    <n v="351"/>
    <n v="-7.73359504"/>
    <n v="1852.2099609375"/>
    <n v="-179.2"/>
    <n v="42411"/>
    <s v="_NA_"/>
    <x v="1"/>
    <x v="199"/>
    <s v="_NA_"/>
    <s v="_NA_"/>
    <s v="_NA_"/>
    <s v="_NA_"/>
    <s v="_NA_"/>
    <s v="SLD"/>
    <s v="_NA_"/>
    <x v="62"/>
    <n v="7258.07"/>
    <s v="B"/>
    <s v="_NA_"/>
    <s v="_NA_"/>
    <s v="_NA_"/>
    <s v="_NA_"/>
    <s v="USD"/>
    <s v="_NA_"/>
    <n v="0.46120370370370373"/>
    <d v="2016-02-09T00:00:00"/>
    <s v="U1060261"/>
    <s v="_NA_"/>
    <s v="_NA_"/>
    <x v="0"/>
    <x v="245"/>
    <s v="PCM-Tracking - LogHist.csv"/>
    <s v="_NA_"/>
    <d v="2016-02-09T00:00:00"/>
    <s v="_NA_"/>
    <x v="381"/>
    <x v="307"/>
    <x v="0"/>
    <x v="0"/>
    <x v="0"/>
    <x v="0"/>
  </r>
  <r>
    <n v="382"/>
    <n v="1828.46"/>
    <n v="-1"/>
    <n v="6.3000999999999996"/>
    <n v="-1"/>
    <x v="0"/>
    <n v="-1"/>
    <n v="382"/>
    <n v="-0.29458899999999999"/>
    <n v="0.486677255689"/>
    <x v="0"/>
    <n v="1100"/>
    <n v="4.53"/>
    <n v="0.23698274999999999"/>
    <n v="0.192385"/>
    <n v="1"/>
    <n v="1935.26"/>
    <x v="382"/>
    <n v="256"/>
    <n v="26.540000915527301"/>
    <x v="192"/>
    <n v="0.48697400000000002"/>
    <n v="6.3000999999999996"/>
    <n v="0.32064100000000001"/>
    <n v="-1"/>
    <n v="0.28075071201099999"/>
    <n v="1100"/>
    <n v="0.38371398385"/>
    <n v="1851.86"/>
    <n v="-1"/>
    <n v="347"/>
    <n v="-16.527514023999998"/>
    <n v="1852.2099609375"/>
    <n v="-199"/>
    <n v="42411"/>
    <s v="_NA_"/>
    <x v="1"/>
    <x v="195"/>
    <s v="_NA_"/>
    <s v="_NA_"/>
    <s v="_NA_"/>
    <s v="_NA_"/>
    <s v="_NA_"/>
    <s v="SLD"/>
    <s v="_NA_"/>
    <x v="29"/>
    <n v="6925.58"/>
    <s v="B"/>
    <s v="_NA_"/>
    <s v="_NA_"/>
    <s v="_NA_"/>
    <s v="_NA_"/>
    <s v="USD"/>
    <s v="_NA_"/>
    <n v="0.46142361111111113"/>
    <d v="2016-02-09T00:00:00"/>
    <s v="U1060261"/>
    <s v="_NA_"/>
    <s v="_NA_"/>
    <x v="0"/>
    <x v="246"/>
    <s v="PCM-Tracking - LogHist.csv"/>
    <s v="_NA_"/>
    <d v="2016-02-09T00:00:00"/>
    <s v="_NA_"/>
    <x v="382"/>
    <x v="308"/>
    <x v="0"/>
    <x v="0"/>
    <x v="0"/>
    <x v="0"/>
  </r>
  <r>
    <n v="383"/>
    <n v="1828.46"/>
    <n v="-1"/>
    <n v="35.8902"/>
    <n v="-1"/>
    <x v="0"/>
    <n v="-1"/>
    <n v="383"/>
    <n v="-0.29458899999999999"/>
    <n v="0.486677255689"/>
    <x v="0"/>
    <n v="200"/>
    <n v="1.1299999999999999"/>
    <n v="0.23698274999999999"/>
    <n v="0.192385"/>
    <n v="1"/>
    <n v="1935.26"/>
    <x v="383"/>
    <n v="256"/>
    <n v="26.540000915527301"/>
    <x v="194"/>
    <n v="0.48697400000000002"/>
    <n v="35.8902"/>
    <n v="0.32064100000000001"/>
    <n v="-1"/>
    <n v="0.28075071201099999"/>
    <n v="200"/>
    <n v="0.38371398385"/>
    <n v="1851.86"/>
    <n v="-1"/>
    <n v="333"/>
    <n v="-2.9320759359999999"/>
    <n v="1852.2099609375"/>
    <n v="-95.8"/>
    <n v="42411"/>
    <s v="_NA_"/>
    <x v="1"/>
    <x v="197"/>
    <s v="_NA_"/>
    <s v="_NA_"/>
    <s v="_NA_"/>
    <s v="_NA_"/>
    <s v="_NA_"/>
    <s v="SLD"/>
    <s v="_NA_"/>
    <x v="56"/>
    <n v="7176.91"/>
    <s v="B"/>
    <s v="_NA_"/>
    <s v="_NA_"/>
    <s v="_NA_"/>
    <s v="_NA_"/>
    <s v="USD"/>
    <s v="_NA_"/>
    <n v="0.46155092592592589"/>
    <d v="2016-02-09T00:00:00"/>
    <s v="U1060261"/>
    <s v="_NA_"/>
    <s v="_NA_"/>
    <x v="0"/>
    <x v="247"/>
    <s v="PCM-Tracking - LogHist.csv"/>
    <s v="_NA_"/>
    <d v="2016-02-09T00:00:00"/>
    <s v="_NA_"/>
    <x v="383"/>
    <x v="309"/>
    <x v="0"/>
    <x v="0"/>
    <x v="0"/>
    <x v="0"/>
  </r>
  <r>
    <n v="384"/>
    <n v="1828.46"/>
    <n v="-1"/>
    <n v="5.1200999999999999"/>
    <n v="-1"/>
    <x v="0"/>
    <n v="-1"/>
    <n v="384"/>
    <n v="-0.29458899999999999"/>
    <n v="0.486677255689"/>
    <x v="0"/>
    <n v="3000"/>
    <n v="12.28"/>
    <n v="0.23698274999999999"/>
    <n v="0.192385"/>
    <n v="1"/>
    <n v="1935.26"/>
    <x v="384"/>
    <n v="256"/>
    <n v="26.540000915527301"/>
    <x v="198"/>
    <n v="0.48697400000000002"/>
    <n v="5.1200999999999999"/>
    <n v="0.32064100000000001"/>
    <n v="-1"/>
    <n v="0.28075071201099999"/>
    <n v="3000"/>
    <n v="0.38371398385"/>
    <n v="1851.86"/>
    <n v="-1"/>
    <n v="294"/>
    <n v="-57.082629519999998"/>
    <n v="1852.2099609375"/>
    <n v="-1514.8"/>
    <n v="42411"/>
    <s v="_NA_"/>
    <x v="1"/>
    <x v="201"/>
    <s v="_NA_"/>
    <s v="_NA_"/>
    <s v="_NA_"/>
    <s v="_NA_"/>
    <s v="_NA_"/>
    <s v="SLD"/>
    <s v="_NA_"/>
    <x v="1"/>
    <n v="15348.02"/>
    <s v="B"/>
    <s v="_NA_"/>
    <s v="_NA_"/>
    <s v="_NA_"/>
    <s v="_NA_"/>
    <s v="USD"/>
    <s v="_NA_"/>
    <n v="0.46181712962962962"/>
    <d v="2016-02-09T00:00:00"/>
    <s v="U1060261"/>
    <s v="_NA_"/>
    <s v="_NA_"/>
    <x v="0"/>
    <x v="248"/>
    <s v="PCM-Tracking - LogHist.csv"/>
    <s v="_NA_"/>
    <d v="2016-02-09T00:00:00"/>
    <s v="_NA_"/>
    <x v="384"/>
    <x v="310"/>
    <x v="0"/>
    <x v="0"/>
    <x v="0"/>
    <x v="0"/>
  </r>
  <r>
    <n v="385"/>
    <n v="1828.46"/>
    <n v="-1"/>
    <n v="21.72"/>
    <n v="-1"/>
    <x v="0"/>
    <n v="-1"/>
    <n v="385"/>
    <n v="-0.29458899999999999"/>
    <n v="0.486677255689"/>
    <x v="0"/>
    <n v="300"/>
    <n v="1.62"/>
    <n v="0.23698274999999999"/>
    <n v="0.192385"/>
    <n v="1"/>
    <n v="1935.26"/>
    <x v="385"/>
    <n v="256"/>
    <n v="26.540000915527301"/>
    <x v="197"/>
    <n v="0.48697400000000002"/>
    <n v="21.72"/>
    <n v="0.32064100000000001"/>
    <n v="-1"/>
    <n v="0.28075071201099999"/>
    <n v="300"/>
    <n v="0.38371398385"/>
    <n v="1851.86"/>
    <n v="-1"/>
    <n v="320"/>
    <n v="-6.4198943999999996"/>
    <n v="1852.2099609375"/>
    <n v="-319.8"/>
    <n v="42411"/>
    <s v="_NA_"/>
    <x v="1"/>
    <x v="200"/>
    <s v="_NA_"/>
    <s v="_NA_"/>
    <s v="_NA_"/>
    <s v="_NA_"/>
    <s v="_NA_"/>
    <s v="SLD"/>
    <s v="_NA_"/>
    <x v="65"/>
    <n v="6514.38"/>
    <s v="B"/>
    <s v="_NA_"/>
    <s v="_NA_"/>
    <s v="_NA_"/>
    <s v="_NA_"/>
    <s v="USD"/>
    <s v="_NA_"/>
    <n v="0.46201388888888889"/>
    <d v="2016-02-09T00:00:00"/>
    <s v="U1060261"/>
    <s v="_NA_"/>
    <s v="_NA_"/>
    <x v="0"/>
    <x v="249"/>
    <s v="PCM-Tracking - LogHist.csv"/>
    <s v="_NA_"/>
    <d v="2016-02-09T00:00:00"/>
    <s v="_NA_"/>
    <x v="385"/>
    <x v="311"/>
    <x v="0"/>
    <x v="0"/>
    <x v="0"/>
    <x v="0"/>
  </r>
  <r>
    <n v="386"/>
    <n v="1828.46"/>
    <n v="-1"/>
    <n v="25.3001"/>
    <n v="-1"/>
    <x v="0"/>
    <n v="-1"/>
    <n v="386"/>
    <n v="-0.29458899999999999"/>
    <n v="0.486677255689"/>
    <x v="0"/>
    <n v="250"/>
    <n v="1.1200000000000001"/>
    <n v="0.23698274999999999"/>
    <n v="0.192385"/>
    <n v="1"/>
    <n v="1935.26"/>
    <x v="386"/>
    <n v="256"/>
    <n v="26.540000915527301"/>
    <x v="195"/>
    <n v="0.48697400000000002"/>
    <n v="25.3001"/>
    <n v="0.32064100000000001"/>
    <n v="-1"/>
    <n v="0.28075071201099999"/>
    <n v="250"/>
    <n v="0.38371398385"/>
    <n v="1851.86"/>
    <n v="-1"/>
    <n v="312"/>
    <n v="-4.9163804600000001"/>
    <n v="1852.2099609375"/>
    <n v="-323.8"/>
    <n v="42411"/>
    <s v="_NA_"/>
    <x v="1"/>
    <x v="198"/>
    <s v="_NA_"/>
    <s v="_NA_"/>
    <s v="_NA_"/>
    <s v="_NA_"/>
    <s v="_NA_"/>
    <s v="SLD"/>
    <s v="_NA_"/>
    <x v="66"/>
    <n v="6323.91"/>
    <s v="B"/>
    <s v="_NA_"/>
    <s v="_NA_"/>
    <s v="_NA_"/>
    <s v="_NA_"/>
    <s v="USD"/>
    <s v="_NA_"/>
    <n v="0.4621527777777778"/>
    <d v="2016-02-09T00:00:00"/>
    <s v="U1060261"/>
    <s v="_NA_"/>
    <s v="_NA_"/>
    <x v="0"/>
    <x v="250"/>
    <s v="PCM-Tracking - LogHist.csv"/>
    <s v="_NA_"/>
    <d v="2016-02-09T00:00:00"/>
    <s v="_NA_"/>
    <x v="386"/>
    <x v="312"/>
    <x v="0"/>
    <x v="0"/>
    <x v="0"/>
    <x v="0"/>
  </r>
  <r>
    <n v="387"/>
    <n v="1828.46"/>
    <n v="-1"/>
    <n v="2.4700000000000002"/>
    <n v="-1"/>
    <x v="0"/>
    <n v="-1"/>
    <n v="387"/>
    <n v="-0.29458899999999999"/>
    <n v="0.486677255689"/>
    <x v="0"/>
    <n v="2500"/>
    <n v="12.51"/>
    <n v="0.23698274999999999"/>
    <n v="0.192385"/>
    <n v="1"/>
    <n v="1935.26"/>
    <x v="387"/>
    <n v="256"/>
    <n v="26.540000915527301"/>
    <x v="206"/>
    <n v="0.48697400000000002"/>
    <n v="2.4135200000000001"/>
    <n v="0.32064100000000001"/>
    <n v="-1"/>
    <n v="0.28075071201099999"/>
    <n v="2500"/>
    <n v="0.38371398385"/>
    <n v="1851.86"/>
    <n v="-1"/>
    <n v="301"/>
    <n v="-99.811021920000002"/>
    <n v="1852.2099609375"/>
    <n v="-489.7"/>
    <n v="42411"/>
    <s v="_NA_"/>
    <x v="1"/>
    <x v="209"/>
    <s v="_NA_"/>
    <s v="_NA_"/>
    <s v="_NA_"/>
    <s v="_NA_"/>
    <s v="_NA_"/>
    <s v="SLD"/>
    <s v="_NA_"/>
    <x v="4"/>
    <n v="6162.49"/>
    <s v="B"/>
    <s v="_NA_"/>
    <s v="_NA_"/>
    <s v="_NA_"/>
    <s v="_NA_"/>
    <s v="USD"/>
    <s v="_NA_"/>
    <n v="0.4286342592592593"/>
    <d v="2016-02-09T00:00:00"/>
    <s v="U1060261"/>
    <s v="_NA_"/>
    <s v="_NA_"/>
    <x v="0"/>
    <x v="251"/>
    <s v="PCM-Tracking - LogHist.csv"/>
    <s v="_NA_"/>
    <d v="2016-02-09T00:00:00"/>
    <s v="_NA_"/>
    <x v="387"/>
    <x v="305"/>
    <x v="0"/>
    <x v="0"/>
    <x v="0"/>
    <x v="0"/>
  </r>
  <r>
    <n v="388"/>
    <n v="1828.46"/>
    <n v="-1"/>
    <n v="5.5069999999999997"/>
    <n v="-1"/>
    <x v="0"/>
    <n v="-1"/>
    <n v="388"/>
    <n v="-0.29458899999999999"/>
    <n v="0.486677255689"/>
    <x v="0"/>
    <n v="1000"/>
    <n v="5.0999999999999996"/>
    <n v="0.23698274999999999"/>
    <n v="0.192385"/>
    <n v="1"/>
    <n v="1935.26"/>
    <x v="388"/>
    <n v="256"/>
    <n v="26.540000915527301"/>
    <x v="191"/>
    <n v="0.48697400000000002"/>
    <n v="5.50746"/>
    <n v="0.32064100000000001"/>
    <n v="-1"/>
    <n v="0.28075071201099999"/>
    <n v="1000"/>
    <n v="0.38371398385"/>
    <n v="1851.86"/>
    <n v="-1"/>
    <n v="324"/>
    <n v="-15.101337264"/>
    <n v="1852.2099609375"/>
    <n v="550"/>
    <n v="42411"/>
    <s v="_NA_"/>
    <x v="1"/>
    <x v="194"/>
    <s v="_NA_"/>
    <s v="_NA_"/>
    <s v="_NA_"/>
    <s v="_NA_"/>
    <s v="_NA_"/>
    <s v="SLD"/>
    <s v="_NA_"/>
    <x v="69"/>
    <n v="5501.9"/>
    <s v="B"/>
    <s v="_NA_"/>
    <s v="_NA_"/>
    <s v="_NA_"/>
    <s v="_NA_"/>
    <s v="USD"/>
    <s v="_NA_"/>
    <n v="0.66049768518518526"/>
    <d v="2016-02-09T00:00:00"/>
    <s v="U1060261"/>
    <s v="_NA_"/>
    <s v="_NA_"/>
    <x v="0"/>
    <x v="252"/>
    <s v="PCM-Tracking - LogHist.csv"/>
    <s v="_NA_"/>
    <d v="2016-02-09T00:00:00"/>
    <s v="_NA_"/>
    <x v="388"/>
    <x v="313"/>
    <x v="0"/>
    <x v="0"/>
    <x v="0"/>
    <x v="0"/>
  </r>
  <r>
    <n v="389"/>
    <n v="1828.46"/>
    <n v="-1"/>
    <n v="2.9820000000000002"/>
    <n v="-1"/>
    <x v="0"/>
    <n v="-1"/>
    <n v="389"/>
    <n v="-0.29458899999999999"/>
    <n v="0.486677255689"/>
    <x v="0"/>
    <n v="5000"/>
    <n v="21.87"/>
    <n v="0.23698274999999999"/>
    <n v="0.192385"/>
    <n v="1"/>
    <n v="1935.26"/>
    <x v="389"/>
    <n v="256"/>
    <n v="26.540000915527301"/>
    <x v="203"/>
    <n v="0.48697400000000002"/>
    <n v="2.9824419999999998"/>
    <n v="0.32064100000000001"/>
    <n v="-1"/>
    <n v="0.28075071201099999"/>
    <n v="5000"/>
    <n v="0.38371398385"/>
    <n v="1851.86"/>
    <n v="-1"/>
    <n v="316"/>
    <n v="-76.774384663999996"/>
    <n v="1852.2099609375"/>
    <n v="-754.9"/>
    <n v="42411"/>
    <s v="_NA_"/>
    <x v="1"/>
    <x v="206"/>
    <s v="_NA_"/>
    <s v="_NA_"/>
    <s v="_NA_"/>
    <s v="_NA_"/>
    <s v="_NA_"/>
    <s v="SLD"/>
    <s v="_NA_"/>
    <x v="5"/>
    <n v="14888.13"/>
    <s v="B"/>
    <s v="_NA_"/>
    <s v="_NA_"/>
    <s v="_NA_"/>
    <s v="_NA_"/>
    <s v="USD"/>
    <s v="_NA_"/>
    <n v="0.50865740740740739"/>
    <d v="2016-02-09T00:00:00"/>
    <s v="U1060261"/>
    <s v="_NA_"/>
    <s v="_NA_"/>
    <x v="0"/>
    <x v="253"/>
    <s v="PCM-Tracking - LogHist.csv"/>
    <s v="_NA_"/>
    <d v="2016-02-09T00:00:00"/>
    <s v="_NA_"/>
    <x v="389"/>
    <x v="314"/>
    <x v="0"/>
    <x v="0"/>
    <x v="0"/>
    <x v="0"/>
  </r>
  <r>
    <n v="390"/>
    <n v="1828.46"/>
    <n v="-1"/>
    <n v="8.4499999999999993"/>
    <n v="-1"/>
    <x v="0"/>
    <n v="-1"/>
    <n v="390"/>
    <n v="-0.29458899999999999"/>
    <n v="0.486677255689"/>
    <x v="0"/>
    <n v="750"/>
    <n v="3.87"/>
    <n v="0.23698274999999999"/>
    <n v="0.192385"/>
    <n v="1"/>
    <n v="1935.26"/>
    <x v="390"/>
    <n v="256"/>
    <n v="26.540000915527301"/>
    <x v="208"/>
    <n v="0.48697400000000002"/>
    <n v="8.4499999999999993"/>
    <n v="0.32064100000000001"/>
    <n v="-1"/>
    <n v="0.28075071201099999"/>
    <n v="750"/>
    <n v="0.38371398385"/>
    <n v="1851.86"/>
    <n v="-1"/>
    <n v="355"/>
    <n v="-10.16661"/>
    <n v="1852.2099609375"/>
    <n v="-523.79999999999995"/>
    <n v="42411"/>
    <s v="_NA_"/>
    <x v="1"/>
    <x v="211"/>
    <s v="_NA_"/>
    <s v="_NA_"/>
    <s v="_NA_"/>
    <s v="_NA_"/>
    <s v="_NA_"/>
    <s v="SLD"/>
    <s v="_NA_"/>
    <x v="70"/>
    <n v="6333.63"/>
    <s v="B"/>
    <s v="_NA_"/>
    <s v="_NA_"/>
    <s v="_NA_"/>
    <s v="_NA_"/>
    <s v="USD"/>
    <s v="_NA_"/>
    <n v="0.52135416666666667"/>
    <d v="2016-02-09T00:00:00"/>
    <s v="U1060261"/>
    <s v="_NA_"/>
    <s v="_NA_"/>
    <x v="0"/>
    <x v="254"/>
    <s v="PCM-Tracking - LogHist.csv"/>
    <s v="_NA_"/>
    <d v="2016-02-09T00:00:00"/>
    <s v="_NA_"/>
    <x v="390"/>
    <x v="315"/>
    <x v="0"/>
    <x v="0"/>
    <x v="0"/>
    <x v="0"/>
  </r>
  <r>
    <n v="391"/>
    <n v="1828.46"/>
    <n v="-1"/>
    <n v="8.641"/>
    <n v="-1"/>
    <x v="0"/>
    <n v="-1"/>
    <n v="391"/>
    <n v="-0.29458899999999999"/>
    <n v="0.486677255689"/>
    <x v="0"/>
    <n v="700"/>
    <n v="2.91"/>
    <n v="0.23698274999999999"/>
    <n v="0.192385"/>
    <n v="1"/>
    <n v="1935.26"/>
    <x v="391"/>
    <n v="256"/>
    <n v="26.540000915527301"/>
    <x v="211"/>
    <n v="0.48697400000000002"/>
    <n v="8.4806285710000004"/>
    <n v="0.32064100000000001"/>
    <n v="-1"/>
    <n v="0.28075071201099999"/>
    <n v="700"/>
    <n v="0.38371398385"/>
    <n v="1851.86"/>
    <n v="-1"/>
    <n v="338"/>
    <n v="-8.8292304959999992"/>
    <n v="1852.2099609375"/>
    <n v="15.08"/>
    <n v="42411"/>
    <s v="_NA_"/>
    <x v="1"/>
    <x v="214"/>
    <s v="_NA_"/>
    <s v="_NA_"/>
    <s v="_NA_"/>
    <s v="_NA_"/>
    <s v="_NA_"/>
    <s v="SLD"/>
    <s v="_NA_"/>
    <x v="25"/>
    <n v="6045.79"/>
    <s v="B"/>
    <s v="_NA_"/>
    <s v="_NA_"/>
    <s v="_NA_"/>
    <s v="_NA_"/>
    <s v="USD"/>
    <s v="_NA_"/>
    <n v="0.46089120370370368"/>
    <d v="2016-02-09T00:00:00"/>
    <s v="U1060261"/>
    <s v="_NA_"/>
    <s v="_NA_"/>
    <x v="0"/>
    <x v="255"/>
    <s v="PCM-Tracking - LogHist.csv"/>
    <s v="_NA_"/>
    <d v="2016-02-09T00:00:00"/>
    <s v="_NA_"/>
    <x v="391"/>
    <x v="306"/>
    <x v="0"/>
    <x v="0"/>
    <x v="0"/>
    <x v="0"/>
  </r>
  <r>
    <n v="392"/>
    <n v="1828.46"/>
    <n v="-1"/>
    <n v="7.6"/>
    <n v="-1"/>
    <x v="0"/>
    <n v="-1"/>
    <n v="392"/>
    <n v="-0.29458899999999999"/>
    <n v="0.486677255689"/>
    <x v="0"/>
    <n v="400"/>
    <n v="6.17"/>
    <n v="0.23698274999999999"/>
    <n v="0.192385"/>
    <n v="1"/>
    <n v="1935.26"/>
    <x v="392"/>
    <n v="256"/>
    <n v="26.540000915527301"/>
    <x v="199"/>
    <n v="0.48697400000000002"/>
    <n v="7.6"/>
    <n v="0.32064100000000001"/>
    <n v="-1"/>
    <n v="0.28075071201099999"/>
    <n v="1200"/>
    <n v="0.38371398385"/>
    <n v="1851.86"/>
    <n v="-1"/>
    <n v="341"/>
    <n v="-11.167808000000001"/>
    <n v="1852.2099609375"/>
    <n v="-17"/>
    <n v="42411"/>
    <s v="_NA_"/>
    <x v="1"/>
    <x v="202"/>
    <s v="_NA_"/>
    <s v="_NA_"/>
    <s v="_NA_"/>
    <s v="_NA_"/>
    <s v="_NA_"/>
    <s v="SLD"/>
    <s v="_NA_"/>
    <x v="18"/>
    <n v="9113.83"/>
    <s v="B"/>
    <s v="_NA_"/>
    <s v="_NA_"/>
    <s v="_NA_"/>
    <s v="_NA_"/>
    <s v="USD"/>
    <s v="_NA_"/>
    <n v="0.52249999999999996"/>
    <d v="2016-02-09T00:00:00"/>
    <s v="U1060261"/>
    <s v="_NA_"/>
    <s v="_NA_"/>
    <x v="0"/>
    <x v="256"/>
    <s v="PCM-Tracking - LogHist.csv"/>
    <s v="_NA_"/>
    <d v="2016-02-09T00:00:00"/>
    <s v="_NA_"/>
    <x v="392"/>
    <x v="316"/>
    <x v="0"/>
    <x v="0"/>
    <x v="0"/>
    <x v="0"/>
  </r>
  <r>
    <n v="393"/>
    <n v="1828.46"/>
    <n v="-1"/>
    <n v="7.6"/>
    <n v="-1"/>
    <x v="0"/>
    <n v="-1"/>
    <n v="393"/>
    <n v="-0.29458899999999999"/>
    <n v="0.486677255689"/>
    <x v="0"/>
    <n v="800"/>
    <n v="6.17"/>
    <n v="0.23698274999999999"/>
    <n v="0.192385"/>
    <n v="1"/>
    <n v="1935.26"/>
    <x v="393"/>
    <n v="256"/>
    <n v="26.540000915527301"/>
    <x v="212"/>
    <n v="0.48697400000000002"/>
    <n v="7.6"/>
    <n v="0.32064100000000001"/>
    <n v="-1"/>
    <n v="0.28075071201099999"/>
    <n v="1200"/>
    <n v="0.38371398385"/>
    <n v="1851.86"/>
    <n v="-1"/>
    <n v="371"/>
    <n v="-9.3678080000000001"/>
    <n v="1852.2099609375"/>
    <n v="-875.2"/>
    <n v="42411"/>
    <s v="_NA_"/>
    <x v="1"/>
    <x v="215"/>
    <s v="_NA_"/>
    <s v="_NA_"/>
    <s v="_NA_"/>
    <s v="_NA_"/>
    <s v="_NA_"/>
    <s v="SLD"/>
    <s v="_NA_"/>
    <x v="18"/>
    <n v="9113.83"/>
    <s v="B"/>
    <s v="_NA_"/>
    <s v="_NA_"/>
    <s v="_NA_"/>
    <s v="_NA_"/>
    <s v="USD"/>
    <s v="_NA_"/>
    <n v="0.52249999999999996"/>
    <d v="2016-02-09T00:00:00"/>
    <s v="U1060261"/>
    <s v="_NA_"/>
    <s v="_NA_"/>
    <x v="0"/>
    <x v="256"/>
    <s v="PCM-Tracking - LogHist.csv"/>
    <s v="_NA_"/>
    <d v="2016-02-09T00:00:00"/>
    <s v="_NA_"/>
    <x v="393"/>
    <x v="317"/>
    <x v="0"/>
    <x v="0"/>
    <x v="0"/>
    <x v="0"/>
  </r>
  <r>
    <n v="394"/>
    <n v="1828.46"/>
    <n v="-1"/>
    <n v="4.09"/>
    <n v="-1"/>
    <x v="0"/>
    <n v="-1"/>
    <n v="394"/>
    <n v="-0.29458899999999999"/>
    <n v="0.486677255689"/>
    <x v="0"/>
    <n v="1750"/>
    <n v="8.8800000000000008"/>
    <n v="0.23698274999999999"/>
    <n v="0.192385"/>
    <n v="1"/>
    <n v="1935.26"/>
    <x v="394"/>
    <n v="256"/>
    <n v="26.540000915527301"/>
    <x v="210"/>
    <n v="0.48697400000000002"/>
    <n v="3.9009999999999998"/>
    <n v="0.32064100000000001"/>
    <n v="-1"/>
    <n v="0.28075071201099999"/>
    <n v="1750"/>
    <n v="0.38371398385"/>
    <n v="1851.86"/>
    <n v="-1"/>
    <n v="326"/>
    <n v="-45.025612199999998"/>
    <n v="1852.2099609375"/>
    <n v="382.1"/>
    <n v="42411"/>
    <s v="_NA_"/>
    <x v="1"/>
    <x v="213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57"/>
    <s v="PCM-Tracking - LogHist.csv"/>
    <s v="_NA_"/>
    <d v="2016-02-09T00:00:00"/>
    <s v="_NA_"/>
    <x v="394"/>
    <x v="303"/>
    <x v="0"/>
    <x v="0"/>
    <x v="0"/>
    <x v="0"/>
  </r>
  <r>
    <n v="395"/>
    <n v="1828.46"/>
    <n v="-1"/>
    <n v="321"/>
    <n v="-1"/>
    <x v="0"/>
    <n v="-1"/>
    <n v="395"/>
    <n v="-0.29458899999999999"/>
    <n v="0.486677255689"/>
    <x v="0"/>
    <n v="15"/>
    <n v="1"/>
    <n v="0.23698274999999999"/>
    <n v="0.192385"/>
    <n v="1"/>
    <n v="1935.26"/>
    <x v="395"/>
    <n v="256"/>
    <n v="26.540000915527301"/>
    <x v="122"/>
    <n v="0.48697400000000002"/>
    <n v="321"/>
    <n v="0.32064100000000001"/>
    <n v="-1"/>
    <n v="0.28075071201099999"/>
    <n v="25"/>
    <n v="0.38371398385"/>
    <n v="1851.86"/>
    <n v="-1"/>
    <n v="738"/>
    <n v="-2.3368612"/>
    <n v="1852.2099609375"/>
    <n v="896.41"/>
    <n v="42411"/>
    <s v="_NA_"/>
    <x v="0"/>
    <x v="122"/>
    <s v="_NA_"/>
    <s v="_NA_"/>
    <s v="_NA_"/>
    <s v="_NA_"/>
    <s v="_NA_"/>
    <s v="BOT"/>
    <s v="_NA_"/>
    <x v="9"/>
    <n v="-8026"/>
    <s v="S"/>
    <s v="_NA_"/>
    <s v="_NA_"/>
    <s v="_NA_"/>
    <s v="_NA_"/>
    <s v="USD"/>
    <s v="_NA_"/>
    <n v="0.52628472222222222"/>
    <d v="2016-02-09T00:00:00"/>
    <s v="U1060261"/>
    <s v="_NA_"/>
    <s v="_NA_"/>
    <x v="0"/>
    <x v="258"/>
    <s v="PCM-Tracking - LogHist.csv"/>
    <s v="_NA_"/>
    <d v="2016-02-09T00:00:00"/>
    <s v="_NA_"/>
    <x v="395"/>
    <x v="318"/>
    <x v="0"/>
    <x v="0"/>
    <x v="0"/>
    <x v="0"/>
  </r>
  <r>
    <n v="396"/>
    <n v="1828.46"/>
    <n v="-1"/>
    <n v="321"/>
    <n v="-1"/>
    <x v="0"/>
    <n v="-1"/>
    <n v="396"/>
    <n v="-0.29458899999999999"/>
    <n v="0.486677255689"/>
    <x v="0"/>
    <n v="10"/>
    <n v="1"/>
    <n v="0.23698274999999999"/>
    <n v="0.192385"/>
    <n v="1"/>
    <n v="1935.26"/>
    <x v="396"/>
    <n v="256"/>
    <n v="26.540000915527301"/>
    <x v="213"/>
    <n v="0.48697400000000002"/>
    <n v="321"/>
    <n v="0.32064100000000001"/>
    <n v="-1"/>
    <n v="0.28075071201099999"/>
    <n v="25"/>
    <n v="0.38371398385"/>
    <n v="1851.86"/>
    <n v="-1"/>
    <n v="759"/>
    <n v="-2.167624"/>
    <n v="1852.2099609375"/>
    <n v="578.83000000000004"/>
    <n v="42411"/>
    <s v="_NA_"/>
    <x v="0"/>
    <x v="216"/>
    <s v="_NA_"/>
    <s v="_NA_"/>
    <s v="_NA_"/>
    <s v="_NA_"/>
    <s v="_NA_"/>
    <s v="BOT"/>
    <s v="_NA_"/>
    <x v="9"/>
    <n v="-8026"/>
    <s v="S"/>
    <s v="_NA_"/>
    <s v="_NA_"/>
    <s v="_NA_"/>
    <s v="_NA_"/>
    <s v="USD"/>
    <s v="_NA_"/>
    <n v="0.52628472222222222"/>
    <d v="2016-02-09T00:00:00"/>
    <s v="U1060261"/>
    <s v="_NA_"/>
    <s v="_NA_"/>
    <x v="0"/>
    <x v="258"/>
    <s v="PCM-Tracking - LogHist.csv"/>
    <s v="_NA_"/>
    <d v="2016-02-09T00:00:00"/>
    <s v="_NA_"/>
    <x v="396"/>
    <x v="319"/>
    <x v="0"/>
    <x v="0"/>
    <x v="0"/>
    <x v="0"/>
  </r>
  <r>
    <n v="397"/>
    <n v="1828.46"/>
    <n v="-1"/>
    <n v="4.16"/>
    <n v="-1"/>
    <x v="0"/>
    <n v="-1"/>
    <n v="397"/>
    <n v="-0.29458899999999999"/>
    <n v="0.486677255689"/>
    <x v="0"/>
    <n v="1000"/>
    <n v="22.84"/>
    <n v="0.23698274999999999"/>
    <n v="0.192385"/>
    <n v="1"/>
    <n v="1935.26"/>
    <x v="397"/>
    <n v="256"/>
    <n v="26.540000915527301"/>
    <x v="201"/>
    <n v="0.48697400000000002"/>
    <n v="3.9417377779999998"/>
    <n v="0.32064100000000001"/>
    <n v="-1"/>
    <n v="0.28075071201099999"/>
    <n v="4500"/>
    <n v="0.38371398385"/>
    <n v="1851.86"/>
    <n v="-1"/>
    <n v="291"/>
    <n v="-59.026375887999997"/>
    <n v="1852.2099609375"/>
    <n v="-360.3"/>
    <n v="42411"/>
    <s v="_NA_"/>
    <x v="1"/>
    <x v="204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59"/>
    <s v="PCM-Tracking - LogHist.csv"/>
    <s v="_NA_"/>
    <d v="2016-02-09T00:00:00"/>
    <s v="_NA_"/>
    <x v="397"/>
    <x v="304"/>
    <x v="0"/>
    <x v="0"/>
    <x v="0"/>
    <x v="0"/>
  </r>
  <r>
    <n v="398"/>
    <n v="1828.46"/>
    <n v="-1"/>
    <n v="4.16"/>
    <n v="-1"/>
    <x v="0"/>
    <n v="-1"/>
    <n v="398"/>
    <n v="-0.29458899999999999"/>
    <n v="0.486677255689"/>
    <x v="0"/>
    <n v="1400"/>
    <n v="22.84"/>
    <n v="0.23698274999999999"/>
    <n v="0.192385"/>
    <n v="1"/>
    <n v="1935.26"/>
    <x v="398"/>
    <n v="256"/>
    <n v="26.540000915527301"/>
    <x v="214"/>
    <n v="0.48697400000000002"/>
    <n v="3.9417377779999998"/>
    <n v="0.32064100000000001"/>
    <n v="-1"/>
    <n v="0.28075071201099999"/>
    <n v="4500"/>
    <n v="0.38371398385"/>
    <n v="1851.86"/>
    <n v="-1"/>
    <n v="308"/>
    <n v="-25.626375887999998"/>
    <n v="1852.2099609375"/>
    <n v="-454.9"/>
    <n v="42411"/>
    <s v="_NA_"/>
    <x v="1"/>
    <x v="217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59"/>
    <s v="PCM-Tracking - LogHist.csv"/>
    <s v="_NA_"/>
    <d v="2016-02-09T00:00:00"/>
    <s v="_NA_"/>
    <x v="398"/>
    <x v="304"/>
    <x v="0"/>
    <x v="0"/>
    <x v="0"/>
    <x v="0"/>
  </r>
  <r>
    <n v="399"/>
    <n v="1828.46"/>
    <n v="-1"/>
    <n v="4.16"/>
    <n v="-1"/>
    <x v="0"/>
    <n v="-1"/>
    <n v="399"/>
    <n v="-0.29458899999999999"/>
    <n v="0.486677255689"/>
    <x v="0"/>
    <n v="2100"/>
    <n v="22.84"/>
    <n v="0.23698274999999999"/>
    <n v="0.192385"/>
    <n v="1"/>
    <n v="1935.26"/>
    <x v="399"/>
    <n v="256"/>
    <n v="26.540000915527301"/>
    <x v="215"/>
    <n v="0.48697400000000002"/>
    <n v="3.9417377779999998"/>
    <n v="0.32064100000000001"/>
    <n v="-1"/>
    <n v="0.28075071201099999"/>
    <n v="4500"/>
    <n v="0.38371398385"/>
    <n v="1851.86"/>
    <n v="-1"/>
    <n v="309"/>
    <n v="-37.126375887999998"/>
    <n v="1852.2099609375"/>
    <n v="-711.4"/>
    <n v="42411"/>
    <s v="_NA_"/>
    <x v="1"/>
    <x v="218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59"/>
    <s v="PCM-Tracking - LogHist.csv"/>
    <s v="_NA_"/>
    <d v="2016-02-09T00:00:00"/>
    <s v="_NA_"/>
    <x v="399"/>
    <x v="304"/>
    <x v="0"/>
    <x v="0"/>
    <x v="0"/>
    <x v="0"/>
  </r>
  <r>
    <n v="400"/>
    <n v="1828.46"/>
    <n v="-1"/>
    <n v="4.09"/>
    <n v="-1"/>
    <x v="0"/>
    <n v="-1"/>
    <n v="400"/>
    <n v="-0.29458899999999999"/>
    <n v="0.486677255689"/>
    <x v="0"/>
    <n v="1500"/>
    <n v="8.8800000000000008"/>
    <n v="0.23698274999999999"/>
    <n v="0.192385"/>
    <n v="1"/>
    <n v="1935.26"/>
    <x v="400"/>
    <n v="256"/>
    <n v="26.540000915527301"/>
    <x v="210"/>
    <n v="0.48697400000000002"/>
    <n v="3.9009999999999998"/>
    <n v="0.32064100000000001"/>
    <n v="-1"/>
    <n v="0.28075071201099999"/>
    <n v="1750"/>
    <n v="0.38371398385"/>
    <n v="1851.86"/>
    <n v="-1"/>
    <n v="327"/>
    <n v="-44.007667599999998"/>
    <n v="1852.2099609375"/>
    <n v="322.10000000000002"/>
    <n v="42411"/>
    <s v="_NA_"/>
    <x v="1"/>
    <x v="213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60"/>
    <s v="PCM-Tracking - LogHist.csv"/>
    <s v="_NA_"/>
    <d v="2016-02-09T00:00:00"/>
    <s v="_NA_"/>
    <x v="400"/>
    <x v="303"/>
    <x v="0"/>
    <x v="0"/>
    <x v="0"/>
    <x v="0"/>
  </r>
  <r>
    <n v="401"/>
    <n v="1828.46"/>
    <n v="-1"/>
    <n v="2.9820000000000002"/>
    <n v="-1"/>
    <x v="0"/>
    <n v="-1"/>
    <n v="401"/>
    <n v="-0.29458899999999999"/>
    <n v="0.486677255689"/>
    <x v="0"/>
    <n v="2500"/>
    <n v="21.87"/>
    <n v="0.23698274999999999"/>
    <n v="0.192385"/>
    <n v="1"/>
    <n v="1935.26"/>
    <x v="401"/>
    <n v="256"/>
    <n v="26.540000915527301"/>
    <x v="203"/>
    <n v="0.48697400000000002"/>
    <n v="2.96"/>
    <n v="0.32064100000000001"/>
    <n v="-1"/>
    <n v="0.28075071201099999"/>
    <n v="5000"/>
    <n v="0.38371398385"/>
    <n v="1851.86"/>
    <n v="-1"/>
    <n v="317"/>
    <n v="-67.536159999999995"/>
    <n v="1852.2099609375"/>
    <n v="-454.9"/>
    <n v="42411"/>
    <s v="_NA_"/>
    <x v="1"/>
    <x v="206"/>
    <s v="_NA_"/>
    <s v="_NA_"/>
    <s v="_NA_"/>
    <s v="_NA_"/>
    <s v="_NA_"/>
    <s v="SLD"/>
    <s v="_NA_"/>
    <x v="5"/>
    <n v="14888.13"/>
    <s v="B"/>
    <s v="_NA_"/>
    <s v="_NA_"/>
    <s v="_NA_"/>
    <s v="_NA_"/>
    <s v="USD"/>
    <s v="_NA_"/>
    <n v="0.50865740740740739"/>
    <d v="2016-02-09T00:00:00"/>
    <s v="U1060261"/>
    <s v="_NA_"/>
    <s v="_NA_"/>
    <x v="0"/>
    <x v="261"/>
    <s v="PCM-Tracking - LogHist.csv"/>
    <s v="_NA_"/>
    <d v="2016-02-09T00:00:00"/>
    <s v="_NA_"/>
    <x v="401"/>
    <x v="314"/>
    <x v="0"/>
    <x v="0"/>
    <x v="0"/>
    <x v="0"/>
  </r>
  <r>
    <n v="402"/>
    <n v="1828.46"/>
    <n v="-1"/>
    <n v="21.72"/>
    <n v="-1"/>
    <x v="0"/>
    <n v="-1"/>
    <n v="402"/>
    <n v="-0.29458899999999999"/>
    <n v="0.486677255689"/>
    <x v="0"/>
    <n v="300"/>
    <n v="1.62"/>
    <n v="0.23698274999999999"/>
    <n v="0.192385"/>
    <n v="1"/>
    <n v="1935.26"/>
    <x v="402"/>
    <n v="256"/>
    <n v="26.540000915527301"/>
    <x v="197"/>
    <n v="0.48697400000000002"/>
    <n v="21.670100000000001"/>
    <n v="0.32064100000000001"/>
    <n v="-1"/>
    <n v="0.28075071201099999"/>
    <n v="300"/>
    <n v="0.38371398385"/>
    <n v="1851.86"/>
    <n v="-1"/>
    <n v="321"/>
    <n v="-6.1196189519999997"/>
    <n v="1852.2099609375"/>
    <n v="-334.8"/>
    <n v="42411"/>
    <s v="_NA_"/>
    <x v="1"/>
    <x v="200"/>
    <s v="_NA_"/>
    <s v="_NA_"/>
    <s v="_NA_"/>
    <s v="_NA_"/>
    <s v="_NA_"/>
    <s v="SLD"/>
    <s v="_NA_"/>
    <x v="65"/>
    <n v="6514.38"/>
    <s v="B"/>
    <s v="_NA_"/>
    <s v="_NA_"/>
    <s v="_NA_"/>
    <s v="_NA_"/>
    <s v="USD"/>
    <s v="_NA_"/>
    <n v="0.46201388888888889"/>
    <d v="2016-02-09T00:00:00"/>
    <s v="U1060261"/>
    <s v="_NA_"/>
    <s v="_NA_"/>
    <x v="0"/>
    <x v="262"/>
    <s v="PCM-Tracking - LogHist.csv"/>
    <s v="_NA_"/>
    <d v="2016-02-09T00:00:00"/>
    <s v="_NA_"/>
    <x v="402"/>
    <x v="311"/>
    <x v="0"/>
    <x v="0"/>
    <x v="0"/>
    <x v="0"/>
  </r>
  <r>
    <n v="403"/>
    <n v="1828.46"/>
    <n v="-1"/>
    <n v="25.3001"/>
    <n v="-1"/>
    <x v="0"/>
    <n v="-1"/>
    <n v="403"/>
    <n v="-0.29458899999999999"/>
    <n v="0.486677255689"/>
    <x v="0"/>
    <n v="250"/>
    <n v="1.1200000000000001"/>
    <n v="0.23698274999999999"/>
    <n v="0.192385"/>
    <n v="1"/>
    <n v="1935.26"/>
    <x v="403"/>
    <n v="256"/>
    <n v="26.540000915527301"/>
    <x v="195"/>
    <n v="0.48697400000000002"/>
    <n v="25.350999999999999"/>
    <n v="0.32064100000000001"/>
    <n v="-1"/>
    <n v="0.28075071201099999"/>
    <n v="250"/>
    <n v="0.38371398385"/>
    <n v="1851.86"/>
    <n v="-1"/>
    <n v="313"/>
    <n v="-4.9166145999999999"/>
    <n v="1852.2099609375"/>
    <n v="-311.3"/>
    <n v="42411"/>
    <s v="_NA_"/>
    <x v="1"/>
    <x v="198"/>
    <s v="_NA_"/>
    <s v="_NA_"/>
    <s v="_NA_"/>
    <s v="_NA_"/>
    <s v="_NA_"/>
    <s v="SLD"/>
    <s v="_NA_"/>
    <x v="66"/>
    <n v="6323.91"/>
    <s v="B"/>
    <s v="_NA_"/>
    <s v="_NA_"/>
    <s v="_NA_"/>
    <s v="_NA_"/>
    <s v="USD"/>
    <s v="_NA_"/>
    <n v="0.4621527777777778"/>
    <d v="2016-02-09T00:00:00"/>
    <s v="U1060261"/>
    <s v="_NA_"/>
    <s v="_NA_"/>
    <x v="0"/>
    <x v="263"/>
    <s v="PCM-Tracking - LogHist.csv"/>
    <s v="_NA_"/>
    <d v="2016-02-09T00:00:00"/>
    <s v="_NA_"/>
    <x v="403"/>
    <x v="312"/>
    <x v="0"/>
    <x v="0"/>
    <x v="0"/>
    <x v="0"/>
  </r>
  <r>
    <n v="404"/>
    <n v="1828.46"/>
    <n v="-1"/>
    <n v="2.4700000000000002"/>
    <n v="-1"/>
    <x v="0"/>
    <n v="-1"/>
    <n v="404"/>
    <n v="-0.29458899999999999"/>
    <n v="0.486677255689"/>
    <x v="0"/>
    <n v="5500"/>
    <n v="12.51"/>
    <n v="0.23698274999999999"/>
    <n v="0.192385"/>
    <n v="1"/>
    <n v="1935.26"/>
    <x v="404"/>
    <n v="256"/>
    <n v="26.540000915527301"/>
    <x v="206"/>
    <n v="0.48697400000000002"/>
    <n v="2.4302636359999998"/>
    <n v="0.32064100000000001"/>
    <n v="-1"/>
    <n v="0.28075071201099999"/>
    <n v="2500"/>
    <n v="0.38371398385"/>
    <n v="1851.86"/>
    <n v="-1"/>
    <n v="302"/>
    <n v="-111.94594268"/>
    <n v="1852.2099609375"/>
    <n v="-914.7"/>
    <n v="42411"/>
    <s v="_NA_"/>
    <x v="1"/>
    <x v="209"/>
    <s v="_NA_"/>
    <s v="_NA_"/>
    <s v="_NA_"/>
    <s v="_NA_"/>
    <s v="_NA_"/>
    <s v="SLD"/>
    <s v="_NA_"/>
    <x v="4"/>
    <n v="6162.49"/>
    <s v="B"/>
    <s v="_NA_"/>
    <s v="_NA_"/>
    <s v="_NA_"/>
    <s v="_NA_"/>
    <s v="USD"/>
    <s v="_NA_"/>
    <n v="0.4286342592592593"/>
    <d v="2016-02-09T00:00:00"/>
    <s v="U1060261"/>
    <s v="_NA_"/>
    <s v="_NA_"/>
    <x v="0"/>
    <x v="264"/>
    <s v="PCM-Tracking - LogHist.csv"/>
    <s v="_NA_"/>
    <d v="2016-02-09T00:00:00"/>
    <s v="_NA_"/>
    <x v="404"/>
    <x v="305"/>
    <x v="0"/>
    <x v="0"/>
    <x v="0"/>
    <x v="0"/>
  </r>
  <r>
    <n v="405"/>
    <n v="1828.46"/>
    <n v="-1"/>
    <n v="5.1200999999999999"/>
    <n v="-1"/>
    <x v="0"/>
    <n v="-1"/>
    <n v="405"/>
    <n v="-0.29458899999999999"/>
    <n v="0.486677255689"/>
    <x v="0"/>
    <n v="3000"/>
    <n v="12.28"/>
    <n v="0.23698274999999999"/>
    <n v="0.192385"/>
    <n v="1"/>
    <n v="1935.26"/>
    <x v="405"/>
    <n v="256"/>
    <n v="26.540000915527301"/>
    <x v="198"/>
    <n v="0.48697400000000002"/>
    <n v="5.092473333"/>
    <n v="0.32064100000000001"/>
    <n v="-1"/>
    <n v="0.28075071201099999"/>
    <n v="3000"/>
    <n v="0.38371398385"/>
    <n v="1851.86"/>
    <n v="-1"/>
    <n v="295"/>
    <n v="-58.281104528"/>
    <n v="1852.2099609375"/>
    <n v="-1604.8"/>
    <n v="42411"/>
    <s v="_NA_"/>
    <x v="1"/>
    <x v="201"/>
    <s v="_NA_"/>
    <s v="_NA_"/>
    <s v="_NA_"/>
    <s v="_NA_"/>
    <s v="_NA_"/>
    <s v="SLD"/>
    <s v="_NA_"/>
    <x v="1"/>
    <n v="15348.02"/>
    <s v="B"/>
    <s v="_NA_"/>
    <s v="_NA_"/>
    <s v="_NA_"/>
    <s v="_NA_"/>
    <s v="USD"/>
    <s v="_NA_"/>
    <n v="0.46181712962962962"/>
    <d v="2016-02-09T00:00:00"/>
    <s v="U1060261"/>
    <s v="_NA_"/>
    <s v="_NA_"/>
    <x v="0"/>
    <x v="265"/>
    <s v="PCM-Tracking - LogHist.csv"/>
    <s v="_NA_"/>
    <d v="2016-02-09T00:00:00"/>
    <s v="_NA_"/>
    <x v="405"/>
    <x v="310"/>
    <x v="0"/>
    <x v="0"/>
    <x v="0"/>
    <x v="0"/>
  </r>
  <r>
    <n v="406"/>
    <n v="1828.46"/>
    <n v="-1"/>
    <n v="2.9820000000000002"/>
    <n v="-1"/>
    <x v="0"/>
    <n v="-1"/>
    <n v="406"/>
    <n v="-0.29458899999999999"/>
    <n v="0.486677255689"/>
    <x v="0"/>
    <n v="3000"/>
    <n v="21.87"/>
    <n v="0.23698274999999999"/>
    <n v="0.192385"/>
    <n v="1"/>
    <n v="1935.26"/>
    <x v="406"/>
    <n v="256"/>
    <n v="26.540000915527301"/>
    <x v="203"/>
    <n v="0.48697400000000002"/>
    <n v="2.91"/>
    <n v="0.32064100000000001"/>
    <n v="-1"/>
    <n v="0.28075071201099999"/>
    <n v="5000"/>
    <n v="0.38371398385"/>
    <n v="1851.86"/>
    <n v="-1"/>
    <n v="318"/>
    <n v="-79.567719999999994"/>
    <n v="1852.2099609375"/>
    <n v="-684.9"/>
    <n v="42411"/>
    <s v="_NA_"/>
    <x v="1"/>
    <x v="206"/>
    <s v="_NA_"/>
    <s v="_NA_"/>
    <s v="_NA_"/>
    <s v="_NA_"/>
    <s v="_NA_"/>
    <s v="SLD"/>
    <s v="_NA_"/>
    <x v="5"/>
    <n v="14888.13"/>
    <s v="B"/>
    <s v="_NA_"/>
    <s v="_NA_"/>
    <s v="_NA_"/>
    <s v="_NA_"/>
    <s v="USD"/>
    <s v="_NA_"/>
    <n v="0.50865740740740739"/>
    <d v="2016-02-09T00:00:00"/>
    <s v="U1060261"/>
    <s v="_NA_"/>
    <s v="_NA_"/>
    <x v="0"/>
    <x v="266"/>
    <s v="PCM-Tracking - LogHist.csv"/>
    <s v="_NA_"/>
    <d v="2016-02-09T00:00:00"/>
    <s v="_NA_"/>
    <x v="406"/>
    <x v="314"/>
    <x v="0"/>
    <x v="0"/>
    <x v="0"/>
    <x v="0"/>
  </r>
  <r>
    <n v="407"/>
    <n v="1828.46"/>
    <n v="-1"/>
    <n v="2.9820000000000002"/>
    <n v="-1"/>
    <x v="0"/>
    <n v="-1"/>
    <n v="407"/>
    <n v="-0.29458899999999999"/>
    <n v="0.486677255689"/>
    <x v="0"/>
    <n v="2000"/>
    <n v="21.87"/>
    <n v="0.23698274999999999"/>
    <n v="0.192385"/>
    <n v="1"/>
    <n v="1935.26"/>
    <x v="407"/>
    <n v="256"/>
    <n v="26.540000915527301"/>
    <x v="216"/>
    <n v="0.48697400000000002"/>
    <n v="2.91"/>
    <n v="0.32064100000000001"/>
    <n v="-1"/>
    <n v="0.28075071201099999"/>
    <n v="5000"/>
    <n v="0.38371398385"/>
    <n v="1851.86"/>
    <n v="-1"/>
    <n v="373"/>
    <n v="-32.667720000000003"/>
    <n v="1852.2099609375"/>
    <n v="-748"/>
    <n v="42411"/>
    <s v="_NA_"/>
    <x v="1"/>
    <x v="219"/>
    <s v="_NA_"/>
    <s v="_NA_"/>
    <s v="_NA_"/>
    <s v="_NA_"/>
    <s v="_NA_"/>
    <s v="SLD"/>
    <s v="_NA_"/>
    <x v="5"/>
    <n v="14888.13"/>
    <s v="B"/>
    <s v="_NA_"/>
    <s v="_NA_"/>
    <s v="_NA_"/>
    <s v="_NA_"/>
    <s v="USD"/>
    <s v="_NA_"/>
    <n v="0.50865740740740739"/>
    <d v="2016-02-09T00:00:00"/>
    <s v="U1060261"/>
    <s v="_NA_"/>
    <s v="_NA_"/>
    <x v="0"/>
    <x v="266"/>
    <s v="PCM-Tracking - LogHist.csv"/>
    <s v="_NA_"/>
    <d v="2016-02-09T00:00:00"/>
    <s v="_NA_"/>
    <x v="407"/>
    <x v="320"/>
    <x v="0"/>
    <x v="0"/>
    <x v="0"/>
    <x v="0"/>
  </r>
  <r>
    <n v="408"/>
    <n v="1828.46"/>
    <n v="-1"/>
    <n v="4.16"/>
    <n v="-1"/>
    <x v="0"/>
    <n v="-1"/>
    <n v="408"/>
    <n v="-0.29458899999999999"/>
    <n v="0.486677255689"/>
    <x v="0"/>
    <n v="4000"/>
    <n v="22.84"/>
    <n v="0.23698274999999999"/>
    <n v="0.192385"/>
    <n v="1"/>
    <n v="1935.26"/>
    <x v="408"/>
    <n v="256"/>
    <n v="26.540000915527301"/>
    <x v="217"/>
    <n v="0.48697400000000002"/>
    <n v="3.9304615379999999"/>
    <n v="0.32064100000000001"/>
    <n v="-1"/>
    <n v="0.28075071201099999"/>
    <n v="4500"/>
    <n v="0.38371398385"/>
    <n v="1851.86"/>
    <n v="-1"/>
    <n v="359"/>
    <n v="-52.970083199999998"/>
    <n v="1852.2099609375"/>
    <n v="-7460"/>
    <n v="42411"/>
    <s v="_NA_"/>
    <x v="1"/>
    <x v="220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67"/>
    <s v="PCM-Tracking - LogHist.csv"/>
    <s v="_NA_"/>
    <d v="2016-02-09T00:00:00"/>
    <s v="_NA_"/>
    <x v="408"/>
    <x v="321"/>
    <x v="0"/>
    <x v="0"/>
    <x v="0"/>
    <x v="0"/>
  </r>
  <r>
    <n v="409"/>
    <n v="1828.46"/>
    <n v="-1"/>
    <n v="4.16"/>
    <n v="-1"/>
    <x v="0"/>
    <n v="-1"/>
    <n v="409"/>
    <n v="-0.29458899999999999"/>
    <n v="0.486677255689"/>
    <x v="0"/>
    <n v="2500"/>
    <n v="22.84"/>
    <n v="0.23698274999999999"/>
    <n v="0.192385"/>
    <n v="1"/>
    <n v="1935.26"/>
    <x v="409"/>
    <n v="256"/>
    <n v="26.540000915527301"/>
    <x v="215"/>
    <n v="0.48697400000000002"/>
    <n v="3.9304615379999999"/>
    <n v="0.32064100000000001"/>
    <n v="-1"/>
    <n v="0.28075071201099999"/>
    <n v="4500"/>
    <n v="0.38371398385"/>
    <n v="1851.86"/>
    <n v="-1"/>
    <n v="310"/>
    <n v="-51.370083200000003"/>
    <n v="1852.2099609375"/>
    <n v="-868.4"/>
    <n v="42411"/>
    <s v="_NA_"/>
    <x v="1"/>
    <x v="218"/>
    <s v="_NA_"/>
    <s v="_NA_"/>
    <s v="_NA_"/>
    <s v="_NA_"/>
    <s v="_NA_"/>
    <s v="SLD"/>
    <s v="_NA_"/>
    <x v="20"/>
    <n v="18697.16"/>
    <s v="B"/>
    <s v="_NA_"/>
    <s v="_NA_"/>
    <s v="_NA_"/>
    <s v="_NA_"/>
    <s v="USD"/>
    <s v="_NA_"/>
    <n v="0.39853009259259259"/>
    <d v="2016-02-09T00:00:00"/>
    <s v="U1060261"/>
    <s v="_NA_"/>
    <s v="_NA_"/>
    <x v="0"/>
    <x v="267"/>
    <s v="PCM-Tracking - LogHist.csv"/>
    <s v="_NA_"/>
    <d v="2016-02-09T00:00:00"/>
    <s v="_NA_"/>
    <x v="409"/>
    <x v="304"/>
    <x v="0"/>
    <x v="0"/>
    <x v="0"/>
    <x v="0"/>
  </r>
  <r>
    <n v="410"/>
    <n v="1828.46"/>
    <n v="-1"/>
    <n v="21.72"/>
    <n v="-1"/>
    <x v="0"/>
    <n v="-1"/>
    <n v="410"/>
    <n v="-0.29458899999999999"/>
    <n v="0.486677255689"/>
    <x v="0"/>
    <n v="300"/>
    <n v="1.62"/>
    <n v="0.23698274999999999"/>
    <n v="0.192385"/>
    <n v="1"/>
    <n v="1935.26"/>
    <x v="410"/>
    <n v="256"/>
    <n v="26.540000915527301"/>
    <x v="218"/>
    <n v="0.48697400000000002"/>
    <n v="21.651"/>
    <n v="0.32064100000000001"/>
    <n v="-1"/>
    <n v="0.28075071201099999"/>
    <n v="300"/>
    <n v="0.38371398385"/>
    <n v="1851.86"/>
    <n v="-1"/>
    <n v="368"/>
    <n v="-3.3792702800000001"/>
    <n v="1852.2099609375"/>
    <n v="-721.4"/>
    <n v="42411"/>
    <s v="_NA_"/>
    <x v="1"/>
    <x v="221"/>
    <s v="_NA_"/>
    <s v="_NA_"/>
    <s v="_NA_"/>
    <s v="_NA_"/>
    <s v="_NA_"/>
    <s v="SLD"/>
    <s v="_NA_"/>
    <x v="65"/>
    <n v="6514.38"/>
    <s v="B"/>
    <s v="_NA_"/>
    <s v="_NA_"/>
    <s v="_NA_"/>
    <s v="_NA_"/>
    <s v="USD"/>
    <s v="_NA_"/>
    <n v="0.46201388888888889"/>
    <d v="2016-02-09T00:00:00"/>
    <s v="U1060261"/>
    <s v="_NA_"/>
    <s v="_NA_"/>
    <x v="0"/>
    <x v="268"/>
    <s v="PCM-Tracking - LogHist.csv"/>
    <s v="_NA_"/>
    <d v="2016-02-09T00:00:00"/>
    <s v="_NA_"/>
    <x v="410"/>
    <x v="322"/>
    <x v="0"/>
    <x v="0"/>
    <x v="0"/>
    <x v="0"/>
  </r>
  <r>
    <n v="411"/>
    <n v="1828.46"/>
    <n v="-1"/>
    <n v="21.72"/>
    <n v="-1"/>
    <x v="0"/>
    <n v="-1"/>
    <n v="411"/>
    <n v="-0.29458899999999999"/>
    <n v="0.486677255689"/>
    <x v="0"/>
    <n v="150"/>
    <n v="1.62"/>
    <n v="0.23698274999999999"/>
    <n v="0.192385"/>
    <n v="1"/>
    <n v="1935.26"/>
    <x v="411"/>
    <n v="256"/>
    <n v="26.540000915527301"/>
    <x v="197"/>
    <n v="0.48697400000000002"/>
    <n v="21.651"/>
    <n v="0.32064100000000001"/>
    <n v="-1"/>
    <n v="0.28075071201099999"/>
    <n v="300"/>
    <n v="0.38371398385"/>
    <n v="1851.86"/>
    <n v="-1"/>
    <n v="322"/>
    <n v="-6.7792702800000004"/>
    <n v="1852.2099609375"/>
    <n v="-172.8"/>
    <n v="42411"/>
    <s v="_NA_"/>
    <x v="1"/>
    <x v="200"/>
    <s v="_NA_"/>
    <s v="_NA_"/>
    <s v="_NA_"/>
    <s v="_NA_"/>
    <s v="_NA_"/>
    <s v="SLD"/>
    <s v="_NA_"/>
    <x v="65"/>
    <n v="6514.38"/>
    <s v="B"/>
    <s v="_NA_"/>
    <s v="_NA_"/>
    <s v="_NA_"/>
    <s v="_NA_"/>
    <s v="USD"/>
    <s v="_NA_"/>
    <n v="0.46201388888888889"/>
    <d v="2016-02-09T00:00:00"/>
    <s v="U1060261"/>
    <s v="_NA_"/>
    <s v="_NA_"/>
    <x v="0"/>
    <x v="268"/>
    <s v="PCM-Tracking - LogHist.csv"/>
    <s v="_NA_"/>
    <d v="2016-02-09T00:00:00"/>
    <s v="_NA_"/>
    <x v="411"/>
    <x v="311"/>
    <x v="0"/>
    <x v="0"/>
    <x v="0"/>
    <x v="0"/>
  </r>
  <r>
    <n v="412"/>
    <n v="1828.46"/>
    <n v="-1"/>
    <n v="25.3001"/>
    <n v="-1"/>
    <x v="0"/>
    <n v="-1"/>
    <n v="412"/>
    <n v="-0.29458899999999999"/>
    <n v="0.486677255689"/>
    <x v="0"/>
    <n v="150"/>
    <n v="1.1200000000000001"/>
    <n v="0.23698274999999999"/>
    <n v="0.192385"/>
    <n v="1"/>
    <n v="1935.26"/>
    <x v="412"/>
    <n v="256"/>
    <n v="26.540000915527301"/>
    <x v="195"/>
    <n v="0.48697400000000002"/>
    <n v="25.38"/>
    <n v="0.32064100000000001"/>
    <n v="-1"/>
    <n v="0.28075071201099999"/>
    <n v="250"/>
    <n v="0.38371398385"/>
    <n v="1851.86"/>
    <n v="-1"/>
    <n v="314"/>
    <n v="-5.9867967999999996"/>
    <n v="1852.2099609375"/>
    <n v="-183.8"/>
    <n v="42411"/>
    <s v="_NA_"/>
    <x v="1"/>
    <x v="198"/>
    <s v="_NA_"/>
    <s v="_NA_"/>
    <s v="_NA_"/>
    <s v="_NA_"/>
    <s v="_NA_"/>
    <s v="SLD"/>
    <s v="_NA_"/>
    <x v="66"/>
    <n v="6323.91"/>
    <s v="B"/>
    <s v="_NA_"/>
    <s v="_NA_"/>
    <s v="_NA_"/>
    <s v="_NA_"/>
    <s v="USD"/>
    <s v="_NA_"/>
    <n v="0.4621527777777778"/>
    <d v="2016-02-09T00:00:00"/>
    <s v="U1060261"/>
    <s v="_NA_"/>
    <s v="_NA_"/>
    <x v="0"/>
    <x v="269"/>
    <s v="PCM-Tracking - LogHist.csv"/>
    <s v="_NA_"/>
    <d v="2016-02-09T00:00:00"/>
    <s v="_NA_"/>
    <x v="412"/>
    <x v="312"/>
    <x v="0"/>
    <x v="0"/>
    <x v="0"/>
    <x v="0"/>
  </r>
  <r>
    <n v="413"/>
    <n v="1828.46"/>
    <n v="-1"/>
    <n v="25.3001"/>
    <n v="-1"/>
    <x v="0"/>
    <n v="-1"/>
    <n v="413"/>
    <n v="-0.29458899999999999"/>
    <n v="0.486677255689"/>
    <x v="0"/>
    <n v="250"/>
    <n v="1.1200000000000001"/>
    <n v="0.23698274999999999"/>
    <n v="0.192385"/>
    <n v="1"/>
    <n v="1935.26"/>
    <x v="413"/>
    <n v="256"/>
    <n v="26.540000915527301"/>
    <x v="219"/>
    <n v="0.48697400000000002"/>
    <n v="25.38"/>
    <n v="0.32064100000000001"/>
    <n v="-1"/>
    <n v="0.28075071201099999"/>
    <n v="250"/>
    <n v="0.38371398385"/>
    <n v="1851.86"/>
    <n v="-1"/>
    <n v="370"/>
    <n v="-3.2867967999999999"/>
    <n v="1852.2099609375"/>
    <n v="-621.1"/>
    <n v="42411"/>
    <s v="_NA_"/>
    <x v="1"/>
    <x v="222"/>
    <s v="_NA_"/>
    <s v="_NA_"/>
    <s v="_NA_"/>
    <s v="_NA_"/>
    <s v="_NA_"/>
    <s v="SLD"/>
    <s v="_NA_"/>
    <x v="66"/>
    <n v="6323.91"/>
    <s v="B"/>
    <s v="_NA_"/>
    <s v="_NA_"/>
    <s v="_NA_"/>
    <s v="_NA_"/>
    <s v="USD"/>
    <s v="_NA_"/>
    <n v="0.4621527777777778"/>
    <d v="2016-02-09T00:00:00"/>
    <s v="U1060261"/>
    <s v="_NA_"/>
    <s v="_NA_"/>
    <x v="0"/>
    <x v="269"/>
    <s v="PCM-Tracking - LogHist.csv"/>
    <s v="_NA_"/>
    <d v="2016-02-09T00:00:00"/>
    <s v="_NA_"/>
    <x v="413"/>
    <x v="323"/>
    <x v="0"/>
    <x v="0"/>
    <x v="0"/>
    <x v="0"/>
  </r>
  <r>
    <n v="414"/>
    <n v="1828.46"/>
    <n v="-1"/>
    <n v="2.4700000000000002"/>
    <n v="-1"/>
    <x v="0"/>
    <n v="-1"/>
    <n v="414"/>
    <n v="-0.29458899999999999"/>
    <n v="0.486677255689"/>
    <x v="0"/>
    <n v="3500"/>
    <n v="12.51"/>
    <n v="0.23698274999999999"/>
    <n v="0.192385"/>
    <n v="1"/>
    <n v="1935.26"/>
    <x v="414"/>
    <n v="256"/>
    <n v="26.540000915527301"/>
    <x v="206"/>
    <n v="0.48697400000000002"/>
    <n v="2.4110082350000002"/>
    <n v="0.32064100000000001"/>
    <n v="-1"/>
    <n v="0.28075071201099999"/>
    <n v="2500"/>
    <n v="0.38371398385"/>
    <n v="1851.86"/>
    <n v="-1"/>
    <n v="303"/>
    <n v="-124.57708168800001"/>
    <n v="1852.2099609375"/>
    <n v="-684.7"/>
    <n v="42411"/>
    <s v="_NA_"/>
    <x v="1"/>
    <x v="209"/>
    <s v="_NA_"/>
    <s v="_NA_"/>
    <s v="_NA_"/>
    <s v="_NA_"/>
    <s v="_NA_"/>
    <s v="SLD"/>
    <s v="_NA_"/>
    <x v="4"/>
    <n v="6162.49"/>
    <s v="B"/>
    <s v="_NA_"/>
    <s v="_NA_"/>
    <s v="_NA_"/>
    <s v="_NA_"/>
    <s v="USD"/>
    <s v="_NA_"/>
    <n v="0.4286342592592593"/>
    <d v="2016-02-09T00:00:00"/>
    <s v="U1060261"/>
    <s v="_NA_"/>
    <s v="_NA_"/>
    <x v="0"/>
    <x v="270"/>
    <s v="PCM-Tracking - LogHist.csv"/>
    <s v="_NA_"/>
    <d v="2016-02-09T00:00:00"/>
    <s v="_NA_"/>
    <x v="414"/>
    <x v="305"/>
    <x v="0"/>
    <x v="0"/>
    <x v="0"/>
    <x v="0"/>
  </r>
  <r>
    <n v="415"/>
    <n v="1828.46"/>
    <n v="-1"/>
    <n v="2.4700000000000002"/>
    <n v="-1"/>
    <x v="0"/>
    <n v="-1"/>
    <n v="415"/>
    <n v="-0.29458899999999999"/>
    <n v="0.486677255689"/>
    <x v="0"/>
    <n v="5000"/>
    <n v="12.51"/>
    <n v="0.23698274999999999"/>
    <n v="0.192385"/>
    <n v="1"/>
    <n v="1935.26"/>
    <x v="415"/>
    <n v="256"/>
    <n v="26.540000915527301"/>
    <x v="220"/>
    <n v="0.48697400000000002"/>
    <n v="2.4110082350000002"/>
    <n v="0.32064100000000001"/>
    <n v="-1"/>
    <n v="0.28075071201099999"/>
    <n v="2500"/>
    <n v="0.38371398385"/>
    <n v="1851.86"/>
    <n v="-1"/>
    <n v="362"/>
    <n v="-57.777081688000003"/>
    <n v="1852.2099609375"/>
    <n v="-2972.9"/>
    <n v="42411"/>
    <s v="_NA_"/>
    <x v="1"/>
    <x v="223"/>
    <s v="_NA_"/>
    <s v="_NA_"/>
    <s v="_NA_"/>
    <s v="_NA_"/>
    <s v="_NA_"/>
    <s v="SLD"/>
    <s v="_NA_"/>
    <x v="4"/>
    <n v="6162.49"/>
    <s v="B"/>
    <s v="_NA_"/>
    <s v="_NA_"/>
    <s v="_NA_"/>
    <s v="_NA_"/>
    <s v="USD"/>
    <s v="_NA_"/>
    <n v="0.4286342592592593"/>
    <d v="2016-02-09T00:00:00"/>
    <s v="U1060261"/>
    <s v="_NA_"/>
    <s v="_NA_"/>
    <x v="0"/>
    <x v="270"/>
    <s v="PCM-Tracking - LogHist.csv"/>
    <s v="_NA_"/>
    <d v="2016-02-09T00:00:00"/>
    <s v="_NA_"/>
    <x v="415"/>
    <x v="324"/>
    <x v="0"/>
    <x v="0"/>
    <x v="0"/>
    <x v="0"/>
  </r>
  <r>
    <n v="416"/>
    <n v="1828.46"/>
    <n v="-1"/>
    <n v="5.1200999999999999"/>
    <n v="-1"/>
    <x v="0"/>
    <n v="-1"/>
    <n v="416"/>
    <n v="-0.29458899999999999"/>
    <n v="0.486677255689"/>
    <x v="0"/>
    <n v="7000"/>
    <n v="12.28"/>
    <n v="0.23698274999999999"/>
    <n v="0.192385"/>
    <n v="1"/>
    <n v="1935.26"/>
    <x v="416"/>
    <n v="256"/>
    <n v="26.540000915527301"/>
    <x v="221"/>
    <n v="0.48697400000000002"/>
    <n v="5.1201755560000004"/>
    <n v="0.32064100000000001"/>
    <n v="-1"/>
    <n v="0.28075071201099999"/>
    <n v="3000"/>
    <n v="0.38371398385"/>
    <n v="1851.86"/>
    <n v="-1"/>
    <n v="307"/>
    <n v="-73.447901071999993"/>
    <n v="1852.2099609375"/>
    <n v="-3530.7"/>
    <n v="42411"/>
    <s v="_NA_"/>
    <x v="1"/>
    <x v="224"/>
    <s v="_NA_"/>
    <s v="_NA_"/>
    <s v="_NA_"/>
    <s v="_NA_"/>
    <s v="_NA_"/>
    <s v="SLD"/>
    <s v="_NA_"/>
    <x v="1"/>
    <n v="15348.02"/>
    <s v="B"/>
    <s v="_NA_"/>
    <s v="_NA_"/>
    <s v="_NA_"/>
    <s v="_NA_"/>
    <s v="USD"/>
    <s v="_NA_"/>
    <n v="0.46181712962962962"/>
    <d v="2016-02-09T00:00:00"/>
    <s v="U1060261"/>
    <s v="_NA_"/>
    <s v="_NA_"/>
    <x v="0"/>
    <x v="271"/>
    <s v="PCM-Tracking - LogHist.csv"/>
    <s v="_NA_"/>
    <d v="2016-02-09T00:00:00"/>
    <s v="_NA_"/>
    <x v="416"/>
    <x v="310"/>
    <x v="0"/>
    <x v="0"/>
    <x v="0"/>
    <x v="0"/>
  </r>
  <r>
    <n v="417"/>
    <n v="1828.46"/>
    <n v="-1"/>
    <n v="5.1200999999999999"/>
    <n v="-1"/>
    <x v="0"/>
    <n v="-1"/>
    <n v="417"/>
    <n v="-0.29458899999999999"/>
    <n v="0.486677255689"/>
    <x v="0"/>
    <n v="2000"/>
    <n v="12.28"/>
    <n v="0.23698274999999999"/>
    <n v="0.192385"/>
    <n v="1"/>
    <n v="1935.26"/>
    <x v="417"/>
    <n v="256"/>
    <n v="26.540000915527301"/>
    <x v="222"/>
    <n v="0.48697400000000002"/>
    <n v="5.1201755560000004"/>
    <n v="0.32064100000000001"/>
    <n v="-1"/>
    <n v="0.28075071201099999"/>
    <n v="3000"/>
    <n v="0.38371398385"/>
    <n v="1851.86"/>
    <n v="-1"/>
    <n v="363"/>
    <n v="-50.747901071999998"/>
    <n v="1852.2099609375"/>
    <n v="-4688"/>
    <n v="42411"/>
    <s v="_NA_"/>
    <x v="1"/>
    <x v="225"/>
    <s v="_NA_"/>
    <s v="_NA_"/>
    <s v="_NA_"/>
    <s v="_NA_"/>
    <s v="_NA_"/>
    <s v="SLD"/>
    <s v="_NA_"/>
    <x v="1"/>
    <n v="15348.02"/>
    <s v="B"/>
    <s v="_NA_"/>
    <s v="_NA_"/>
    <s v="_NA_"/>
    <s v="_NA_"/>
    <s v="USD"/>
    <s v="_NA_"/>
    <n v="0.46181712962962962"/>
    <d v="2016-02-09T00:00:00"/>
    <s v="U1060261"/>
    <s v="_NA_"/>
    <s v="_NA_"/>
    <x v="0"/>
    <x v="271"/>
    <s v="PCM-Tracking - LogHist.csv"/>
    <s v="_NA_"/>
    <d v="2016-02-09T00:00:00"/>
    <s v="_NA_"/>
    <x v="417"/>
    <x v="325"/>
    <x v="0"/>
    <x v="0"/>
    <x v="0"/>
    <x v="0"/>
  </r>
  <r>
    <n v="418"/>
    <n v="1828.46"/>
    <n v="-1"/>
    <n v="4.09"/>
    <n v="-1"/>
    <x v="0"/>
    <n v="-1"/>
    <n v="418"/>
    <n v="-0.29458899999999999"/>
    <n v="0.486677255689"/>
    <x v="0"/>
    <n v="2500"/>
    <n v="8.8800000000000008"/>
    <n v="0.23698274999999999"/>
    <n v="0.192385"/>
    <n v="1"/>
    <n v="1935.26"/>
    <x v="418"/>
    <n v="256"/>
    <n v="26.540000915527301"/>
    <x v="210"/>
    <n v="0.48697400000000002"/>
    <n v="3.82"/>
    <n v="0.32064100000000001"/>
    <n v="-1"/>
    <n v="0.28075071201099999"/>
    <n v="1750"/>
    <n v="0.38371398385"/>
    <n v="1851.86"/>
    <n v="-1"/>
    <n v="328"/>
    <n v="-50.575719999999997"/>
    <n v="1852.2099609375"/>
    <n v="362.1"/>
    <n v="42411"/>
    <s v="_NA_"/>
    <x v="1"/>
    <x v="213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72"/>
    <s v="PCM-Tracking - LogHist.csv"/>
    <s v="_NA_"/>
    <d v="2016-02-09T00:00:00"/>
    <s v="_NA_"/>
    <x v="418"/>
    <x v="303"/>
    <x v="0"/>
    <x v="0"/>
    <x v="0"/>
    <x v="0"/>
  </r>
  <r>
    <n v="419"/>
    <n v="1828.46"/>
    <n v="-1"/>
    <n v="35.8902"/>
    <n v="-1"/>
    <x v="0"/>
    <n v="-1"/>
    <n v="419"/>
    <n v="-0.29458899999999999"/>
    <n v="0.486677255689"/>
    <x v="0"/>
    <n v="150"/>
    <n v="1.1299999999999999"/>
    <n v="0.23698274999999999"/>
    <n v="0.192385"/>
    <n v="1"/>
    <n v="1935.26"/>
    <x v="419"/>
    <n v="256"/>
    <n v="26.540000915527301"/>
    <x v="223"/>
    <n v="0.48697400000000002"/>
    <n v="35.85"/>
    <n v="0.32064100000000001"/>
    <n v="-1"/>
    <n v="0.28075071201099999"/>
    <n v="200"/>
    <n v="0.38371398385"/>
    <n v="1851.86"/>
    <n v="-1"/>
    <n v="376"/>
    <n v="-2.1319279999999998"/>
    <n v="1852.2099609375"/>
    <n v="-467.5"/>
    <n v="42411"/>
    <s v="_NA_"/>
    <x v="1"/>
    <x v="226"/>
    <s v="_NA_"/>
    <s v="_NA_"/>
    <s v="_NA_"/>
    <s v="_NA_"/>
    <s v="_NA_"/>
    <s v="SLD"/>
    <s v="_NA_"/>
    <x v="56"/>
    <n v="7176.91"/>
    <s v="B"/>
    <s v="_NA_"/>
    <s v="_NA_"/>
    <s v="_NA_"/>
    <s v="_NA_"/>
    <s v="USD"/>
    <s v="_NA_"/>
    <n v="0.46155092592592589"/>
    <d v="2016-02-09T00:00:00"/>
    <s v="U1060261"/>
    <s v="_NA_"/>
    <s v="_NA_"/>
    <x v="0"/>
    <x v="273"/>
    <s v="PCM-Tracking - LogHist.csv"/>
    <s v="_NA_"/>
    <d v="2016-02-09T00:00:00"/>
    <s v="_NA_"/>
    <x v="419"/>
    <x v="326"/>
    <x v="0"/>
    <x v="0"/>
    <x v="0"/>
    <x v="0"/>
  </r>
  <r>
    <n v="420"/>
    <n v="1828.46"/>
    <n v="-1"/>
    <n v="35.8902"/>
    <n v="-1"/>
    <x v="0"/>
    <n v="-1"/>
    <n v="420"/>
    <n v="-0.29458899999999999"/>
    <n v="0.486677255689"/>
    <x v="0"/>
    <n v="50"/>
    <n v="1.1299999999999999"/>
    <n v="0.23698274999999999"/>
    <n v="0.192385"/>
    <n v="1"/>
    <n v="1935.26"/>
    <x v="420"/>
    <n v="256"/>
    <n v="26.540000915527301"/>
    <x v="194"/>
    <n v="0.48697400000000002"/>
    <n v="35.85"/>
    <n v="0.32064100000000001"/>
    <n v="-1"/>
    <n v="0.28075071201099999"/>
    <n v="200"/>
    <n v="0.38371398385"/>
    <n v="1851.86"/>
    <n v="-1"/>
    <n v="334"/>
    <n v="-2.9319280000000001"/>
    <n v="1852.2099609375"/>
    <n v="-27.3"/>
    <n v="42411"/>
    <s v="_NA_"/>
    <x v="1"/>
    <x v="197"/>
    <s v="_NA_"/>
    <s v="_NA_"/>
    <s v="_NA_"/>
    <s v="_NA_"/>
    <s v="_NA_"/>
    <s v="SLD"/>
    <s v="_NA_"/>
    <x v="56"/>
    <n v="7176.91"/>
    <s v="B"/>
    <s v="_NA_"/>
    <s v="_NA_"/>
    <s v="_NA_"/>
    <s v="_NA_"/>
    <s v="USD"/>
    <s v="_NA_"/>
    <n v="0.46155092592592589"/>
    <d v="2016-02-09T00:00:00"/>
    <s v="U1060261"/>
    <s v="_NA_"/>
    <s v="_NA_"/>
    <x v="0"/>
    <x v="273"/>
    <s v="PCM-Tracking - LogHist.csv"/>
    <s v="_NA_"/>
    <d v="2016-02-09T00:00:00"/>
    <s v="_NA_"/>
    <x v="420"/>
    <x v="309"/>
    <x v="0"/>
    <x v="0"/>
    <x v="0"/>
    <x v="0"/>
  </r>
  <r>
    <n v="421"/>
    <n v="1828.46"/>
    <n v="-1"/>
    <n v="4.09"/>
    <n v="-1"/>
    <x v="0"/>
    <n v="-1"/>
    <n v="421"/>
    <n v="-0.29458899999999999"/>
    <n v="0.486677255689"/>
    <x v="0"/>
    <n v="2000"/>
    <n v="8.8800000000000008"/>
    <n v="0.23698274999999999"/>
    <n v="0.192385"/>
    <n v="1"/>
    <n v="1935.26"/>
    <x v="421"/>
    <n v="256"/>
    <n v="26.540000915527301"/>
    <x v="224"/>
    <n v="0.48697400000000002"/>
    <n v="3.8"/>
    <n v="0.32064100000000001"/>
    <n v="-1"/>
    <n v="0.28075071201099999"/>
    <n v="1750"/>
    <n v="0.38371398385"/>
    <n v="1851.86"/>
    <n v="-1"/>
    <n v="367"/>
    <n v="-25.744720000000001"/>
    <n v="1852.2099609375"/>
    <n v="-28"/>
    <n v="42411"/>
    <s v="_NA_"/>
    <x v="1"/>
    <x v="227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74"/>
    <s v="PCM-Tracking - LogHist.csv"/>
    <s v="_NA_"/>
    <d v="2016-02-09T00:00:00"/>
    <s v="_NA_"/>
    <x v="421"/>
    <x v="327"/>
    <x v="0"/>
    <x v="0"/>
    <x v="0"/>
    <x v="0"/>
  </r>
  <r>
    <n v="422"/>
    <n v="1828.46"/>
    <n v="-1"/>
    <n v="4.09"/>
    <n v="-1"/>
    <x v="0"/>
    <n v="-1"/>
    <n v="422"/>
    <n v="-0.29458899999999999"/>
    <n v="0.486677255689"/>
    <x v="0"/>
    <n v="1500"/>
    <n v="8.8800000000000008"/>
    <n v="0.23698274999999999"/>
    <n v="0.192385"/>
    <n v="1"/>
    <n v="1935.26"/>
    <x v="422"/>
    <n v="256"/>
    <n v="26.540000915527301"/>
    <x v="210"/>
    <n v="0.48697400000000002"/>
    <n v="3.8"/>
    <n v="0.32064100000000001"/>
    <n v="-1"/>
    <n v="0.28075071201099999"/>
    <n v="1750"/>
    <n v="0.38371398385"/>
    <n v="1851.86"/>
    <n v="-1"/>
    <n v="329"/>
    <n v="-55.64472"/>
    <n v="1852.2099609375"/>
    <n v="172.1"/>
    <n v="42411"/>
    <s v="_NA_"/>
    <x v="1"/>
    <x v="213"/>
    <s v="_NA_"/>
    <s v="_NA_"/>
    <s v="_NA_"/>
    <s v="_NA_"/>
    <s v="_NA_"/>
    <s v="SLD"/>
    <s v="_NA_"/>
    <x v="71"/>
    <n v="7148.62"/>
    <s v="B"/>
    <s v="_NA_"/>
    <s v="_NA_"/>
    <s v="_NA_"/>
    <s v="_NA_"/>
    <s v="USD"/>
    <s v="_NA_"/>
    <n v="0.39643518518518522"/>
    <d v="2016-02-09T00:00:00"/>
    <s v="U1060261"/>
    <s v="_NA_"/>
    <s v="_NA_"/>
    <x v="0"/>
    <x v="274"/>
    <s v="PCM-Tracking - LogHist.csv"/>
    <s v="_NA_"/>
    <d v="2016-02-09T00:00:00"/>
    <s v="_NA_"/>
    <x v="422"/>
    <x v="303"/>
    <x v="0"/>
    <x v="0"/>
    <x v="0"/>
    <x v="0"/>
  </r>
  <r>
    <n v="423"/>
    <n v="1828.46"/>
    <n v="-1"/>
    <n v="6.3000999999999996"/>
    <n v="-1"/>
    <x v="0"/>
    <n v="-1"/>
    <n v="423"/>
    <n v="-0.29458899999999999"/>
    <n v="0.486677255689"/>
    <x v="0"/>
    <n v="300"/>
    <n v="4.53"/>
    <n v="0.23698274999999999"/>
    <n v="0.192385"/>
    <n v="1"/>
    <n v="1935.26"/>
    <x v="423"/>
    <n v="256"/>
    <n v="26.540000915527301"/>
    <x v="192"/>
    <n v="0.48697400000000002"/>
    <n v="6.3410000000000002"/>
    <n v="0.32064100000000001"/>
    <n v="-1"/>
    <n v="0.28075071201099999"/>
    <n v="1100"/>
    <n v="0.38371398385"/>
    <n v="1851.86"/>
    <n v="-1"/>
    <n v="348"/>
    <n v="-16.52834184"/>
    <n v="1852.2099609375"/>
    <n v="-51"/>
    <n v="42411"/>
    <s v="_NA_"/>
    <x v="1"/>
    <x v="195"/>
    <s v="_NA_"/>
    <s v="_NA_"/>
    <s v="_NA_"/>
    <s v="_NA_"/>
    <s v="_NA_"/>
    <s v="SLD"/>
    <s v="_NA_"/>
    <x v="29"/>
    <n v="6925.58"/>
    <s v="B"/>
    <s v="_NA_"/>
    <s v="_NA_"/>
    <s v="_NA_"/>
    <s v="_NA_"/>
    <s v="USD"/>
    <s v="_NA_"/>
    <n v="0.46142361111111113"/>
    <d v="2016-02-09T00:00:00"/>
    <s v="U1060261"/>
    <s v="_NA_"/>
    <s v="_NA_"/>
    <x v="0"/>
    <x v="275"/>
    <s v="PCM-Tracking - LogHist.csv"/>
    <s v="_NA_"/>
    <d v="2016-02-09T00:00:00"/>
    <s v="_NA_"/>
    <x v="423"/>
    <x v="308"/>
    <x v="0"/>
    <x v="0"/>
    <x v="0"/>
    <x v="0"/>
  </r>
  <r>
    <n v="424"/>
    <n v="1828.46"/>
    <n v="-1"/>
    <n v="6.3000999999999996"/>
    <n v="-1"/>
    <x v="0"/>
    <n v="-1"/>
    <n v="424"/>
    <n v="-0.29458899999999999"/>
    <n v="0.486677255689"/>
    <x v="0"/>
    <n v="800"/>
    <n v="4.53"/>
    <n v="0.23698274999999999"/>
    <n v="0.192385"/>
    <n v="1"/>
    <n v="1935.26"/>
    <x v="424"/>
    <n v="256"/>
    <n v="26.540000915527301"/>
    <x v="225"/>
    <n v="0.48697400000000002"/>
    <n v="6.3410000000000002"/>
    <n v="0.32064100000000001"/>
    <n v="-1"/>
    <n v="0.28075071201099999"/>
    <n v="1100"/>
    <n v="0.38371398385"/>
    <n v="1851.86"/>
    <n v="-1"/>
    <n v="377"/>
    <n v="-8.4283418399999999"/>
    <n v="1852.2099609375"/>
    <n v="-619.9"/>
    <n v="42411"/>
    <s v="_NA_"/>
    <x v="1"/>
    <x v="228"/>
    <s v="_NA_"/>
    <s v="_NA_"/>
    <s v="_NA_"/>
    <s v="_NA_"/>
    <s v="_NA_"/>
    <s v="SLD"/>
    <s v="_NA_"/>
    <x v="29"/>
    <n v="6925.58"/>
    <s v="B"/>
    <s v="_NA_"/>
    <s v="_NA_"/>
    <s v="_NA_"/>
    <s v="_NA_"/>
    <s v="USD"/>
    <s v="_NA_"/>
    <n v="0.46142361111111113"/>
    <d v="2016-02-09T00:00:00"/>
    <s v="U1060261"/>
    <s v="_NA_"/>
    <s v="_NA_"/>
    <x v="0"/>
    <x v="275"/>
    <s v="PCM-Tracking - LogHist.csv"/>
    <s v="_NA_"/>
    <d v="2016-02-09T00:00:00"/>
    <s v="_NA_"/>
    <x v="424"/>
    <x v="328"/>
    <x v="0"/>
    <x v="0"/>
    <x v="0"/>
    <x v="0"/>
  </r>
  <r>
    <n v="425"/>
    <n v="1828.46"/>
    <n v="-1"/>
    <n v="12.101000000000001"/>
    <n v="-1"/>
    <x v="0"/>
    <n v="-1"/>
    <n v="425"/>
    <n v="-0.29458899999999999"/>
    <n v="0.486677255689"/>
    <x v="0"/>
    <n v="500"/>
    <n v="2.5299999999999998"/>
    <n v="0.23698274999999999"/>
    <n v="0.192385"/>
    <n v="1"/>
    <n v="1935.26"/>
    <x v="425"/>
    <n v="256"/>
    <n v="26.540000915527301"/>
    <x v="226"/>
    <n v="0.48697400000000002"/>
    <n v="11.92"/>
    <n v="0.32064100000000001"/>
    <n v="-1"/>
    <n v="0.28075071201099999"/>
    <n v="600"/>
    <n v="0.38371398385"/>
    <n v="1851.86"/>
    <n v="-1"/>
    <n v="375"/>
    <n v="-5.1315967999999996"/>
    <n v="1852.2099609375"/>
    <n v="-232"/>
    <n v="42411"/>
    <s v="_NA_"/>
    <x v="1"/>
    <x v="229"/>
    <s v="_NA_"/>
    <s v="_NA_"/>
    <s v="_NA_"/>
    <s v="_NA_"/>
    <s v="_NA_"/>
    <s v="SLD"/>
    <s v="_NA_"/>
    <x v="62"/>
    <n v="7258.07"/>
    <s v="B"/>
    <s v="_NA_"/>
    <s v="_NA_"/>
    <s v="_NA_"/>
    <s v="_NA_"/>
    <s v="USD"/>
    <s v="_NA_"/>
    <n v="0.46120370370370373"/>
    <d v="2016-02-09T00:00:00"/>
    <s v="U1060261"/>
    <s v="_NA_"/>
    <s v="_NA_"/>
    <x v="0"/>
    <x v="276"/>
    <s v="PCM-Tracking - LogHist.csv"/>
    <s v="_NA_"/>
    <d v="2016-02-09T00:00:00"/>
    <s v="_NA_"/>
    <x v="425"/>
    <x v="329"/>
    <x v="0"/>
    <x v="0"/>
    <x v="0"/>
    <x v="0"/>
  </r>
  <r>
    <n v="426"/>
    <n v="1828.46"/>
    <n v="-1"/>
    <n v="12.101000000000001"/>
    <n v="-1"/>
    <x v="0"/>
    <n v="-1"/>
    <n v="426"/>
    <n v="-0.29458899999999999"/>
    <n v="0.486677255689"/>
    <x v="0"/>
    <n v="100"/>
    <n v="2.5299999999999998"/>
    <n v="0.23698274999999999"/>
    <n v="0.192385"/>
    <n v="1"/>
    <n v="1935.26"/>
    <x v="426"/>
    <n v="256"/>
    <n v="26.540000915527301"/>
    <x v="196"/>
    <n v="0.48697400000000002"/>
    <n v="11.92"/>
    <n v="0.32064100000000001"/>
    <n v="-1"/>
    <n v="0.28075071201099999"/>
    <n v="600"/>
    <n v="0.38371398385"/>
    <n v="1851.86"/>
    <n v="-1"/>
    <n v="352"/>
    <n v="-8.3315967999999998"/>
    <n v="1852.2099609375"/>
    <n v="-52.2"/>
    <n v="42411"/>
    <s v="_NA_"/>
    <x v="1"/>
    <x v="199"/>
    <s v="_NA_"/>
    <s v="_NA_"/>
    <s v="_NA_"/>
    <s v="_NA_"/>
    <s v="_NA_"/>
    <s v="SLD"/>
    <s v="_NA_"/>
    <x v="62"/>
    <n v="7258.07"/>
    <s v="B"/>
    <s v="_NA_"/>
    <s v="_NA_"/>
    <s v="_NA_"/>
    <s v="_NA_"/>
    <s v="USD"/>
    <s v="_NA_"/>
    <n v="0.46120370370370373"/>
    <d v="2016-02-09T00:00:00"/>
    <s v="U1060261"/>
    <s v="_NA_"/>
    <s v="_NA_"/>
    <x v="0"/>
    <x v="276"/>
    <s v="PCM-Tracking - LogHist.csv"/>
    <s v="_NA_"/>
    <d v="2016-02-09T00:00:00"/>
    <s v="_NA_"/>
    <x v="426"/>
    <x v="307"/>
    <x v="0"/>
    <x v="0"/>
    <x v="0"/>
    <x v="0"/>
  </r>
  <r>
    <n v="427"/>
    <n v="1828.46"/>
    <n v="-1"/>
    <n v="8.641"/>
    <n v="-1"/>
    <x v="0"/>
    <n v="-1"/>
    <n v="427"/>
    <n v="-0.29458899999999999"/>
    <n v="0.486677255689"/>
    <x v="0"/>
    <n v="800"/>
    <n v="2.91"/>
    <n v="0.23698274999999999"/>
    <n v="0.192385"/>
    <n v="1"/>
    <n v="1935.26"/>
    <x v="427"/>
    <n v="256"/>
    <n v="26.540000915527301"/>
    <x v="227"/>
    <n v="0.48697400000000002"/>
    <n v="8.4700000000000006"/>
    <n v="0.32064100000000001"/>
    <n v="-1"/>
    <n v="0.28075071201099999"/>
    <n v="700"/>
    <n v="0.38371398385"/>
    <n v="1851.86"/>
    <n v="-1"/>
    <n v="369"/>
    <n v="-8.9714327999999899"/>
    <n v="1852.2099609375"/>
    <n v="-315.3"/>
    <n v="42411"/>
    <s v="_NA_"/>
    <x v="1"/>
    <x v="230"/>
    <s v="_NA_"/>
    <s v="_NA_"/>
    <s v="_NA_"/>
    <s v="_NA_"/>
    <s v="_NA_"/>
    <s v="SLD"/>
    <s v="_NA_"/>
    <x v="25"/>
    <n v="6045.79"/>
    <s v="B"/>
    <s v="_NA_"/>
    <s v="_NA_"/>
    <s v="_NA_"/>
    <s v="_NA_"/>
    <s v="USD"/>
    <s v="_NA_"/>
    <n v="0.46089120370370368"/>
    <d v="2016-02-09T00:00:00"/>
    <s v="U1060261"/>
    <s v="_NA_"/>
    <s v="_NA_"/>
    <x v="0"/>
    <x v="277"/>
    <s v="PCM-Tracking - LogHist.csv"/>
    <s v="_NA_"/>
    <d v="2016-02-09T00:00:00"/>
    <s v="_NA_"/>
    <x v="427"/>
    <x v="330"/>
    <x v="0"/>
    <x v="0"/>
    <x v="0"/>
    <x v="0"/>
  </r>
  <r>
    <n v="428"/>
    <n v="1828.46"/>
    <n v="-1"/>
    <n v="8.641"/>
    <n v="-1"/>
    <x v="0"/>
    <n v="-1"/>
    <n v="428"/>
    <n v="-0.29458899999999999"/>
    <n v="0.486677255689"/>
    <x v="0"/>
    <n v="300"/>
    <n v="2.91"/>
    <n v="0.23698274999999999"/>
    <n v="0.192385"/>
    <n v="1"/>
    <n v="1935.26"/>
    <x v="428"/>
    <n v="256"/>
    <n v="26.540000915527301"/>
    <x v="211"/>
    <n v="0.48697400000000002"/>
    <n v="8.4700000000000006"/>
    <n v="0.32064100000000001"/>
    <n v="-1"/>
    <n v="0.28075071201099999"/>
    <n v="700"/>
    <n v="0.38371398385"/>
    <n v="1851.86"/>
    <n v="-1"/>
    <n v="339"/>
    <n v="-11.5914328"/>
    <n v="1852.2099609375"/>
    <n v="0.08"/>
    <n v="42411"/>
    <s v="_NA_"/>
    <x v="1"/>
    <x v="214"/>
    <s v="_NA_"/>
    <s v="_NA_"/>
    <s v="_NA_"/>
    <s v="_NA_"/>
    <s v="_NA_"/>
    <s v="SLD"/>
    <s v="_NA_"/>
    <x v="25"/>
    <n v="6045.79"/>
    <s v="B"/>
    <s v="_NA_"/>
    <s v="_NA_"/>
    <s v="_NA_"/>
    <s v="_NA_"/>
    <s v="USD"/>
    <s v="_NA_"/>
    <n v="0.46089120370370368"/>
    <d v="2016-02-09T00:00:00"/>
    <s v="U1060261"/>
    <s v="_NA_"/>
    <s v="_NA_"/>
    <x v="0"/>
    <x v="277"/>
    <s v="PCM-Tracking - LogHist.csv"/>
    <s v="_NA_"/>
    <d v="2016-02-09T00:00:00"/>
    <s v="_NA_"/>
    <x v="428"/>
    <x v="306"/>
    <x v="0"/>
    <x v="0"/>
    <x v="0"/>
    <x v="0"/>
  </r>
  <r>
    <n v="429"/>
    <n v="1828.46"/>
    <n v="-1"/>
    <n v="8.76"/>
    <n v="-1"/>
    <x v="0"/>
    <n v="-1"/>
    <n v="429"/>
    <n v="-0.29458899999999999"/>
    <n v="0.486677255689"/>
    <x v="0"/>
    <n v="700"/>
    <n v="3.89"/>
    <n v="0.23698274999999999"/>
    <n v="0.192385"/>
    <n v="1"/>
    <n v="1935.26"/>
    <x v="429"/>
    <n v="256"/>
    <n v="26.290000915527301"/>
    <x v="228"/>
    <n v="0.48697400000000002"/>
    <n v="8.76"/>
    <n v="0.32064100000000001"/>
    <n v="-1"/>
    <n v="0.28075071201099999"/>
    <n v="750"/>
    <n v="0.38371398385"/>
    <n v="1851.86"/>
    <n v="-1"/>
    <n v="374"/>
    <n v="-6.7932259999999998"/>
    <n v="1851.85998535156"/>
    <n v="-268.89999999999998"/>
    <n v="42411"/>
    <s v="_NA_"/>
    <x v="1"/>
    <x v="231"/>
    <s v="_NA_"/>
    <s v="_NA_"/>
    <s v="_NA_"/>
    <s v="_NA_"/>
    <s v="_NA_"/>
    <s v="SLD"/>
    <s v="_NA_"/>
    <x v="70"/>
    <n v="6566.11"/>
    <s v="B"/>
    <s v="_NA_"/>
    <s v="_NA_"/>
    <s v="_NA_"/>
    <s v="_NA_"/>
    <s v="USD"/>
    <s v="_NA_"/>
    <n v="0.42922453703703706"/>
    <d v="2016-02-10T00:00:00"/>
    <s v="U1060261"/>
    <s v="_NA_"/>
    <s v="_NA_"/>
    <x v="0"/>
    <x v="278"/>
    <s v="PCM-Tracking - LogHist.csv"/>
    <s v="_NA_"/>
    <d v="2016-02-10T00:00:00"/>
    <s v="_NA_"/>
    <x v="429"/>
    <x v="331"/>
    <x v="0"/>
    <x v="0"/>
    <x v="0"/>
    <x v="0"/>
  </r>
  <r>
    <n v="430"/>
    <n v="1828.46"/>
    <n v="-1"/>
    <n v="8.76"/>
    <n v="-1"/>
    <x v="0"/>
    <n v="-1"/>
    <n v="430"/>
    <n v="-0.29458899999999999"/>
    <n v="0.486677255689"/>
    <x v="0"/>
    <n v="50"/>
    <n v="3.89"/>
    <n v="0.23698274999999999"/>
    <n v="0.192385"/>
    <n v="1"/>
    <n v="1935.26"/>
    <x v="430"/>
    <n v="256"/>
    <n v="26.290000915527301"/>
    <x v="208"/>
    <n v="0.48697400000000002"/>
    <n v="8.76"/>
    <n v="0.32064100000000001"/>
    <n v="-1"/>
    <n v="0.28075071201099999"/>
    <n v="750"/>
    <n v="0.38371398385"/>
    <n v="1851.86"/>
    <n v="-1"/>
    <n v="356"/>
    <n v="-10.193225999999999"/>
    <n v="1851.85998535156"/>
    <n v="-25.3"/>
    <n v="42411"/>
    <s v="_NA_"/>
    <x v="1"/>
    <x v="211"/>
    <s v="_NA_"/>
    <s v="_NA_"/>
    <s v="_NA_"/>
    <s v="_NA_"/>
    <s v="_NA_"/>
    <s v="SLD"/>
    <s v="_NA_"/>
    <x v="70"/>
    <n v="6566.11"/>
    <s v="B"/>
    <s v="_NA_"/>
    <s v="_NA_"/>
    <s v="_NA_"/>
    <s v="_NA_"/>
    <s v="USD"/>
    <s v="_NA_"/>
    <n v="0.42922453703703706"/>
    <d v="2016-02-10T00:00:00"/>
    <s v="U1060261"/>
    <s v="_NA_"/>
    <s v="_NA_"/>
    <x v="0"/>
    <x v="278"/>
    <s v="PCM-Tracking - LogHist.csv"/>
    <s v="_NA_"/>
    <d v="2016-02-10T00:00:00"/>
    <s v="_NA_"/>
    <x v="430"/>
    <x v="332"/>
    <x v="0"/>
    <x v="0"/>
    <x v="0"/>
    <x v="0"/>
  </r>
  <r>
    <n v="431"/>
    <n v="1810.1"/>
    <n v="-1"/>
    <n v="14.05"/>
    <n v="-1"/>
    <x v="0"/>
    <n v="-1"/>
    <n v="431"/>
    <n v="-0.102421"/>
    <n v="0.486677255689"/>
    <x v="0"/>
    <n v="600"/>
    <n v="2.63"/>
    <n v="0.23845787500000001"/>
    <n v="0.27560499999999999"/>
    <n v="1"/>
    <n v="1930.68"/>
    <x v="431"/>
    <n v="255"/>
    <n v="28.139999389648398"/>
    <x v="200"/>
    <n v="0.37802599999999997"/>
    <n v="14.0801"/>
    <n v="0.34636899999999998"/>
    <n v="-1"/>
    <n v="0.28075071201099999"/>
    <n v="500"/>
    <n v="0.38371398385"/>
    <n v="1926.82"/>
    <n v="-1"/>
    <n v="344"/>
    <n v="-10.706946179999999"/>
    <n v="1829.07995605468"/>
    <n v="-414.4"/>
    <n v="42418"/>
    <s v="_NA_"/>
    <x v="1"/>
    <x v="203"/>
    <s v="_NA_"/>
    <s v="_NA_"/>
    <s v="_NA_"/>
    <s v="_NA_"/>
    <s v="_NA_"/>
    <s v="SLD"/>
    <s v="_NA_"/>
    <x v="19"/>
    <n v="7022.37"/>
    <s v="B"/>
    <s v="_NA_"/>
    <s v="_NA_"/>
    <s v="_NA_"/>
    <s v="_NA_"/>
    <s v="USD"/>
    <s v="_NA_"/>
    <n v="0.42324074074074075"/>
    <d v="2016-02-08T00:00:00"/>
    <s v="U1060261"/>
    <s v="_NA_"/>
    <s v="_NA_"/>
    <x v="0"/>
    <x v="279"/>
    <s v="PCM-Tracking - LogHist.csv"/>
    <s v="_NA_"/>
    <d v="2016-02-11T00:00:00"/>
    <s v="_NA_"/>
    <x v="431"/>
    <x v="333"/>
    <x v="0"/>
    <x v="0"/>
    <x v="0"/>
    <x v="0"/>
  </r>
  <r>
    <n v="432"/>
    <n v="1810.1"/>
    <n v="-1"/>
    <n v="14.05"/>
    <n v="-1"/>
    <x v="0"/>
    <n v="-1"/>
    <n v="432"/>
    <n v="-0.102421"/>
    <n v="0.486677255689"/>
    <x v="0"/>
    <n v="400"/>
    <n v="2.63"/>
    <n v="0.23845787500000001"/>
    <n v="0.27560499999999999"/>
    <n v="1"/>
    <n v="1930.68"/>
    <x v="432"/>
    <n v="255"/>
    <n v="28.139999389648398"/>
    <x v="229"/>
    <n v="0.37802599999999997"/>
    <n v="14.0801"/>
    <n v="0.34636899999999998"/>
    <n v="-1"/>
    <n v="0.28075071201099999"/>
    <n v="500"/>
    <n v="0.38371398385"/>
    <n v="1926.82"/>
    <n v="-1"/>
    <n v="372"/>
    <n v="-5.9069461800000003"/>
    <n v="1829.07995605468"/>
    <n v="-1281.5999999999999"/>
    <n v="42418"/>
    <s v="_NA_"/>
    <x v="1"/>
    <x v="232"/>
    <s v="_NA_"/>
    <s v="_NA_"/>
    <s v="_NA_"/>
    <s v="_NA_"/>
    <s v="_NA_"/>
    <s v="SLD"/>
    <s v="_NA_"/>
    <x v="19"/>
    <n v="7022.37"/>
    <s v="B"/>
    <s v="_NA_"/>
    <s v="_NA_"/>
    <s v="_NA_"/>
    <s v="_NA_"/>
    <s v="USD"/>
    <s v="_NA_"/>
    <n v="0.42324074074074075"/>
    <d v="2016-02-08T00:00:00"/>
    <s v="U1060261"/>
    <s v="_NA_"/>
    <s v="_NA_"/>
    <x v="0"/>
    <x v="279"/>
    <s v="PCM-Tracking - LogHist.csv"/>
    <s v="_NA_"/>
    <d v="2016-02-11T00:00:00"/>
    <s v="_NA_"/>
    <x v="432"/>
    <x v="334"/>
    <x v="0"/>
    <x v="0"/>
    <x v="0"/>
    <x v="0"/>
  </r>
  <r>
    <n v="433"/>
    <n v="1810.1"/>
    <n v="-1"/>
    <n v="28.18"/>
    <n v="-1"/>
    <x v="0"/>
    <n v="-1"/>
    <n v="433"/>
    <n v="-0.102421"/>
    <n v="0.486677255689"/>
    <x v="0"/>
    <n v="500"/>
    <n v="2.4900000000000002"/>
    <n v="0.23845787500000001"/>
    <n v="0.27560499999999999"/>
    <n v="1"/>
    <n v="1930.68"/>
    <x v="433"/>
    <n v="255"/>
    <n v="28.139999389648398"/>
    <x v="230"/>
    <n v="0.37802599999999997"/>
    <n v="24.142451724000001"/>
    <n v="0.34636899999999998"/>
    <n v="-1"/>
    <n v="0.28075071201099999"/>
    <n v="550"/>
    <n v="0.38371398385"/>
    <n v="1926.82"/>
    <n v="-1"/>
    <n v="366"/>
    <n v="-9.0631428990000007"/>
    <n v="1829.07995605468"/>
    <n v="-1892.5"/>
    <n v="42418"/>
    <s v="_NA_"/>
    <x v="1"/>
    <x v="233"/>
    <s v="_NA_"/>
    <s v="_NA_"/>
    <s v="_NA_"/>
    <s v="_NA_"/>
    <s v="_NA_"/>
    <s v="SLD"/>
    <s v="_NA_"/>
    <x v="51"/>
    <n v="15496.51"/>
    <s v="B"/>
    <s v="_NA_"/>
    <s v="_NA_"/>
    <s v="_NA_"/>
    <s v="_NA_"/>
    <s v="USD"/>
    <s v="_NA_"/>
    <n v="0.40424768518518522"/>
    <d v="2016-02-04T00:00:00"/>
    <s v="U1060261"/>
    <s v="_NA_"/>
    <s v="_NA_"/>
    <x v="0"/>
    <x v="280"/>
    <s v="PCM-Tracking - LogHist.csv"/>
    <s v="_NA_"/>
    <d v="2016-02-11T00:00:00"/>
    <s v="_NA_"/>
    <x v="433"/>
    <x v="335"/>
    <x v="0"/>
    <x v="0"/>
    <x v="0"/>
    <x v="0"/>
  </r>
  <r>
    <n v="434"/>
    <n v="1810.1"/>
    <n v="-1"/>
    <n v="28.18"/>
    <n v="-1"/>
    <x v="0"/>
    <n v="-1"/>
    <n v="434"/>
    <n v="-0.102421"/>
    <n v="0.486677255689"/>
    <x v="0"/>
    <n v="950"/>
    <n v="2.4900000000000002"/>
    <n v="0.23845787500000001"/>
    <n v="0.27560499999999999"/>
    <n v="1"/>
    <n v="1930.68"/>
    <x v="434"/>
    <n v="255"/>
    <n v="28.139999389648398"/>
    <x v="186"/>
    <n v="0.37802599999999997"/>
    <n v="24.142451724000001"/>
    <n v="0.34636899999999998"/>
    <n v="-1"/>
    <n v="0.28075071201099999"/>
    <n v="550"/>
    <n v="0.38371398385"/>
    <n v="1926.82"/>
    <n v="-1"/>
    <n v="331"/>
    <n v="-12.663142899"/>
    <n v="1829.07995605468"/>
    <n v="-1592.6"/>
    <n v="42418"/>
    <s v="_NA_"/>
    <x v="1"/>
    <x v="189"/>
    <s v="_NA_"/>
    <s v="_NA_"/>
    <s v="_NA_"/>
    <s v="_NA_"/>
    <s v="_NA_"/>
    <s v="SLD"/>
    <s v="_NA_"/>
    <x v="51"/>
    <n v="15496.51"/>
    <s v="B"/>
    <s v="_NA_"/>
    <s v="_NA_"/>
    <s v="_NA_"/>
    <s v="_NA_"/>
    <s v="USD"/>
    <s v="_NA_"/>
    <n v="0.40424768518518522"/>
    <d v="2016-02-04T00:00:00"/>
    <s v="U1060261"/>
    <s v="_NA_"/>
    <s v="_NA_"/>
    <x v="0"/>
    <x v="280"/>
    <s v="PCM-Tracking - LogHist.csv"/>
    <s v="_NA_"/>
    <d v="2016-02-11T00:00:00"/>
    <s v="_NA_"/>
    <x v="434"/>
    <x v="336"/>
    <x v="0"/>
    <x v="0"/>
    <x v="0"/>
    <x v="0"/>
  </r>
  <r>
    <n v="435"/>
    <n v="1810.1"/>
    <n v="-1"/>
    <n v="12.8102"/>
    <n v="-1"/>
    <x v="0"/>
    <n v="-1"/>
    <n v="435"/>
    <n v="-0.102421"/>
    <n v="0.486677255689"/>
    <x v="0"/>
    <n v="1100"/>
    <n v="4.66"/>
    <n v="0.23845787500000001"/>
    <n v="0.27560499999999999"/>
    <n v="1"/>
    <n v="1930.68"/>
    <x v="435"/>
    <n v="255"/>
    <n v="28.139999389648398"/>
    <x v="231"/>
    <n v="0.37802599999999997"/>
    <n v="12.36"/>
    <n v="0.34636899999999998"/>
    <n v="-1"/>
    <n v="0.28075071201099999"/>
    <n v="1100"/>
    <n v="0.38371398385"/>
    <n v="1926.82"/>
    <n v="-1"/>
    <n v="361"/>
    <n v="-11.2963928"/>
    <n v="1829.07995605468"/>
    <n v="-3602.5"/>
    <n v="42418"/>
    <s v="_NA_"/>
    <x v="1"/>
    <x v="234"/>
    <s v="_NA_"/>
    <s v="_NA_"/>
    <s v="_NA_"/>
    <s v="_NA_"/>
    <s v="_NA_"/>
    <s v="SLD"/>
    <s v="_NA_"/>
    <x v="49"/>
    <n v="14086.56"/>
    <s v="B"/>
    <s v="_NA_"/>
    <s v="_NA_"/>
    <s v="_NA_"/>
    <s v="_NA_"/>
    <s v="USD"/>
    <s v="_NA_"/>
    <n v="0.42199074074074078"/>
    <d v="2016-02-08T00:00:00"/>
    <s v="U1060261"/>
    <s v="_NA_"/>
    <s v="_NA_"/>
    <x v="0"/>
    <x v="281"/>
    <s v="PCM-Tracking - LogHist.csv"/>
    <s v="_NA_"/>
    <d v="2016-02-11T00:00:00"/>
    <s v="_NA_"/>
    <x v="435"/>
    <x v="337"/>
    <x v="0"/>
    <x v="0"/>
    <x v="0"/>
    <x v="0"/>
  </r>
  <r>
    <n v="436"/>
    <n v="1810.1"/>
    <n v="-1"/>
    <n v="59.16"/>
    <n v="-1"/>
    <x v="0"/>
    <n v="-1"/>
    <n v="436"/>
    <n v="-0.102421"/>
    <n v="0.486677255689"/>
    <x v="0"/>
    <n v="250"/>
    <n v="1.27"/>
    <n v="0.23845787500000001"/>
    <n v="0.27560499999999999"/>
    <n v="1"/>
    <n v="1930.68"/>
    <x v="436"/>
    <n v="255"/>
    <n v="28.139999389648398"/>
    <x v="232"/>
    <n v="0.37802599999999997"/>
    <n v="57.414439999999999"/>
    <n v="0.34636899999999998"/>
    <n v="-1"/>
    <n v="0.28075071201099999"/>
    <n v="250"/>
    <n v="0.38371398385"/>
    <n v="1926.82"/>
    <n v="-1"/>
    <n v="360"/>
    <n v="-2.7129086980000001"/>
    <n v="1829.07995605468"/>
    <n v="-4888.75"/>
    <n v="42418"/>
    <s v="_NA_"/>
    <x v="1"/>
    <x v="235"/>
    <s v="_NA_"/>
    <s v="_NA_"/>
    <s v="_NA_"/>
    <s v="_NA_"/>
    <s v="_NA_"/>
    <s v="SLD"/>
    <s v="_NA_"/>
    <x v="50"/>
    <n v="14788.73"/>
    <s v="B"/>
    <s v="_NA_"/>
    <s v="_NA_"/>
    <s v="_NA_"/>
    <s v="_NA_"/>
    <s v="USD"/>
    <s v="_NA_"/>
    <n v="0.42182870370370368"/>
    <d v="2016-02-08T00:00:00"/>
    <s v="U1060261"/>
    <s v="_NA_"/>
    <s v="_NA_"/>
    <x v="0"/>
    <x v="282"/>
    <s v="PCM-Tracking - LogHist.csv"/>
    <s v="_NA_"/>
    <d v="2016-02-11T00:00:00"/>
    <s v="_NA_"/>
    <x v="436"/>
    <x v="338"/>
    <x v="0"/>
    <x v="0"/>
    <x v="0"/>
    <x v="0"/>
  </r>
  <r>
    <n v="437"/>
    <n v="1810.1"/>
    <n v="-1"/>
    <n v="79.55"/>
    <n v="-1"/>
    <x v="0"/>
    <n v="-1"/>
    <n v="437"/>
    <n v="-0.102421"/>
    <n v="0.486677255689"/>
    <x v="0"/>
    <n v="250"/>
    <n v="1"/>
    <n v="0.23845787500000001"/>
    <n v="0.27560499999999999"/>
    <n v="1"/>
    <n v="1930.68"/>
    <x v="437"/>
    <n v="255"/>
    <n v="25.399999618530199"/>
    <x v="233"/>
    <n v="0.37802599999999997"/>
    <n v="79.55"/>
    <n v="0.34636899999999998"/>
    <n v="-1"/>
    <n v="0.28075071201099999"/>
    <n v="250"/>
    <n v="0.38371398385"/>
    <n v="1926.82"/>
    <n v="-1"/>
    <n v="358"/>
    <n v="-2.4391064999999998"/>
    <n v="1864.78002929687"/>
    <n v="253.56"/>
    <n v="42418"/>
    <s v="_NA_"/>
    <x v="0"/>
    <x v="236"/>
    <s v="_NA_"/>
    <s v="_NA_"/>
    <s v="_NA_"/>
    <s v="_NA_"/>
    <s v="_NA_"/>
    <s v="BOT"/>
    <s v="_NA_"/>
    <x v="40"/>
    <n v="-19888.5"/>
    <s v="S"/>
    <s v="_NA_"/>
    <s v="_NA_"/>
    <s v="_NA_"/>
    <s v="_NA_"/>
    <s v="USD"/>
    <s v="_NA_"/>
    <n v="0.54189814814814818"/>
    <d v="2016-02-12T00:00:00"/>
    <s v="U1060261"/>
    <s v="_NA_"/>
    <s v="_NA_"/>
    <x v="0"/>
    <x v="283"/>
    <s v="PCM-Tracking - LogHist.csv"/>
    <s v="_NA_"/>
    <d v="2016-02-12T00:00:00"/>
    <s v="_NA_"/>
    <x v="437"/>
    <x v="339"/>
    <x v="0"/>
    <x v="0"/>
    <x v="0"/>
    <x v="0"/>
  </r>
  <r>
    <n v="438"/>
    <n v="1810.1"/>
    <n v="-1"/>
    <n v="53.296999999999997"/>
    <n v="-1"/>
    <x v="0"/>
    <n v="-1"/>
    <n v="438"/>
    <n v="-0.102421"/>
    <n v="0.486677255689"/>
    <x v="0"/>
    <n v="350"/>
    <n v="1.55"/>
    <n v="0.23845787500000001"/>
    <n v="0.27560499999999999"/>
    <n v="1"/>
    <n v="1930.68"/>
    <x v="438"/>
    <n v="255"/>
    <n v="25.399999618530199"/>
    <x v="234"/>
    <n v="0.37802599999999997"/>
    <n v="53.297142856999997"/>
    <n v="0.34636899999999998"/>
    <n v="-1"/>
    <n v="0.28075071201099999"/>
    <n v="350"/>
    <n v="0.38371398385"/>
    <n v="1926.82"/>
    <n v="-1"/>
    <n v="518"/>
    <n v="-6.6991012379999999"/>
    <n v="1864.78002929687"/>
    <n v="54.35"/>
    <n v="42418"/>
    <s v="_NA_"/>
    <x v="0"/>
    <x v="237"/>
    <s v="_NA_"/>
    <s v="_NA_"/>
    <s v="_NA_"/>
    <s v="_NA_"/>
    <s v="_NA_"/>
    <s v="BOT"/>
    <s v="_NA_"/>
    <x v="37"/>
    <n v="-18655.5"/>
    <s v="S"/>
    <s v="_NA_"/>
    <s v="_NA_"/>
    <s v="_NA_"/>
    <s v="_NA_"/>
    <s v="USD"/>
    <s v="_NA_"/>
    <n v="0.54203703703703698"/>
    <d v="2016-02-12T00:00:00"/>
    <s v="U1060261"/>
    <s v="_NA_"/>
    <s v="_NA_"/>
    <x v="0"/>
    <x v="284"/>
    <s v="PCM-Tracking - LogHist.csv"/>
    <s v="_NA_"/>
    <d v="2016-02-12T00:00:00"/>
    <s v="_NA_"/>
    <x v="438"/>
    <x v="340"/>
    <x v="0"/>
    <x v="0"/>
    <x v="0"/>
    <x v="0"/>
  </r>
  <r>
    <n v="439"/>
    <n v="1810.1"/>
    <n v="-1"/>
    <n v="74.659800000000004"/>
    <n v="-1"/>
    <x v="0"/>
    <n v="-1"/>
    <n v="439"/>
    <n v="-0.102421"/>
    <n v="0.486677255689"/>
    <x v="0"/>
    <n v="150"/>
    <n v="1"/>
    <n v="0.23845787500000001"/>
    <n v="0.27560499999999999"/>
    <n v="1"/>
    <n v="1930.68"/>
    <x v="439"/>
    <n v="255"/>
    <n v="25.399999618530199"/>
    <x v="235"/>
    <n v="0.37802599999999997"/>
    <n v="74.659800000000004"/>
    <n v="0.34636899999999998"/>
    <n v="-1"/>
    <n v="0.28075071201099999"/>
    <n v="200"/>
    <n v="0.38371398385"/>
    <n v="1926.82"/>
    <n v="-1"/>
    <n v="860"/>
    <n v="-2.3088407000000002"/>
    <n v="1864.78002929687"/>
    <n v="1396.69"/>
    <n v="42418"/>
    <s v="_NA_"/>
    <x v="0"/>
    <x v="238"/>
    <s v="_NA_"/>
    <s v="_NA_"/>
    <s v="_NA_"/>
    <s v="_NA_"/>
    <s v="_NA_"/>
    <s v="BOT"/>
    <s v="_NA_"/>
    <x v="46"/>
    <n v="-14932.96"/>
    <s v="S"/>
    <s v="_NA_"/>
    <s v="_NA_"/>
    <s v="_NA_"/>
    <s v="_NA_"/>
    <s v="USD"/>
    <s v="_NA_"/>
    <n v="0.54225694444444439"/>
    <d v="2016-02-12T00:00:00"/>
    <s v="U1060261"/>
    <s v="_NA_"/>
    <s v="_NA_"/>
    <x v="0"/>
    <x v="285"/>
    <s v="PCM-Tracking - LogHist.csv"/>
    <s v="_NA_"/>
    <d v="2016-02-12T00:00:00"/>
    <s v="_NA_"/>
    <x v="439"/>
    <x v="341"/>
    <x v="0"/>
    <x v="0"/>
    <x v="0"/>
    <x v="0"/>
  </r>
  <r>
    <n v="440"/>
    <n v="1810.1"/>
    <n v="-1"/>
    <n v="74.659800000000004"/>
    <n v="-1"/>
    <x v="0"/>
    <n v="-1"/>
    <n v="440"/>
    <n v="-0.102421"/>
    <n v="0.486677255689"/>
    <x v="0"/>
    <n v="50"/>
    <n v="1"/>
    <n v="0.23845787500000001"/>
    <n v="0.27560499999999999"/>
    <n v="1"/>
    <n v="1930.68"/>
    <x v="440"/>
    <n v="255"/>
    <n v="25.399999618530199"/>
    <x v="236"/>
    <n v="0.37802599999999997"/>
    <n v="74.659800000000004"/>
    <n v="0.34636899999999998"/>
    <n v="-1"/>
    <n v="0.28075071201099999"/>
    <n v="200"/>
    <n v="0.38371398385"/>
    <n v="1926.82"/>
    <n v="-1"/>
    <n v="903"/>
    <n v="-2.3385704"/>
    <n v="1864.78002929687"/>
    <n v="893.66"/>
    <n v="42418"/>
    <s v="_NA_"/>
    <x v="0"/>
    <x v="239"/>
    <s v="_NA_"/>
    <s v="_NA_"/>
    <s v="_NA_"/>
    <s v="_NA_"/>
    <s v="_NA_"/>
    <s v="BOT"/>
    <s v="_NA_"/>
    <x v="46"/>
    <n v="-14932.96"/>
    <s v="S"/>
    <s v="_NA_"/>
    <s v="_NA_"/>
    <s v="_NA_"/>
    <s v="_NA_"/>
    <s v="USD"/>
    <s v="_NA_"/>
    <n v="0.54225694444444439"/>
    <d v="2016-02-12T00:00:00"/>
    <s v="U1060261"/>
    <s v="_NA_"/>
    <s v="_NA_"/>
    <x v="0"/>
    <x v="285"/>
    <s v="PCM-Tracking - LogHist.csv"/>
    <s v="_NA_"/>
    <d v="2016-02-12T00:00:00"/>
    <s v="_NA_"/>
    <x v="440"/>
    <x v="342"/>
    <x v="0"/>
    <x v="0"/>
    <x v="0"/>
    <x v="0"/>
  </r>
  <r>
    <n v="441"/>
    <n v="1810.1"/>
    <n v="-1"/>
    <n v="124.73"/>
    <n v="-1"/>
    <x v="0"/>
    <n v="-1"/>
    <n v="441"/>
    <n v="-0.102421"/>
    <n v="0.486677255689"/>
    <x v="0"/>
    <n v="25"/>
    <n v="1"/>
    <n v="0.23845787500000001"/>
    <n v="0.27560499999999999"/>
    <n v="1"/>
    <n v="1930.68"/>
    <x v="441"/>
    <n v="255"/>
    <n v="25.399999618530199"/>
    <x v="237"/>
    <n v="0.37802599999999997"/>
    <n v="124.73"/>
    <n v="0.34636899999999998"/>
    <n v="-1"/>
    <n v="0.28075071201099999"/>
    <n v="100"/>
    <n v="0.38371398385"/>
    <n v="1926.82"/>
    <n v="-1"/>
    <n v="923"/>
    <n v="-2.1330912500000001"/>
    <n v="1864.78002929687"/>
    <n v="64.37"/>
    <n v="42418"/>
    <s v="_NA_"/>
    <x v="0"/>
    <x v="240"/>
    <s v="_NA_"/>
    <s v="_NA_"/>
    <s v="_NA_"/>
    <s v="_NA_"/>
    <s v="_NA_"/>
    <s v="BOT"/>
    <s v="_NA_"/>
    <x v="44"/>
    <n v="-12474"/>
    <s v="S"/>
    <s v="_NA_"/>
    <s v="_NA_"/>
    <s v="_NA_"/>
    <s v="_NA_"/>
    <s v="USD"/>
    <s v="_NA_"/>
    <n v="0.54238425925925926"/>
    <d v="2016-02-12T00:00:00"/>
    <s v="U1060261"/>
    <s v="_NA_"/>
    <s v="_NA_"/>
    <x v="0"/>
    <x v="286"/>
    <s v="PCM-Tracking - LogHist.csv"/>
    <s v="_NA_"/>
    <d v="2016-02-12T00:00:00"/>
    <s v="_NA_"/>
    <x v="441"/>
    <x v="343"/>
    <x v="0"/>
    <x v="0"/>
    <x v="0"/>
    <x v="0"/>
  </r>
  <r>
    <n v="442"/>
    <n v="1810.1"/>
    <n v="-1"/>
    <n v="124.73"/>
    <n v="-1"/>
    <x v="0"/>
    <n v="-1"/>
    <n v="442"/>
    <n v="-0.102421"/>
    <n v="0.486677255689"/>
    <x v="0"/>
    <n v="75"/>
    <n v="1"/>
    <n v="0.23845787500000001"/>
    <n v="0.27560499999999999"/>
    <n v="1"/>
    <n v="1930.68"/>
    <x v="442"/>
    <n v="255"/>
    <n v="25.399999618530199"/>
    <x v="238"/>
    <n v="0.37802599999999997"/>
    <n v="124.73"/>
    <n v="0.34636899999999998"/>
    <n v="-1"/>
    <n v="0.28075071201099999"/>
    <n v="100"/>
    <n v="0.38371398385"/>
    <n v="1926.82"/>
    <n v="-1"/>
    <n v="864"/>
    <n v="-2.2350162500000001"/>
    <n v="1864.78002929687"/>
    <n v="431.51"/>
    <n v="42418"/>
    <s v="_NA_"/>
    <x v="0"/>
    <x v="241"/>
    <s v="_NA_"/>
    <s v="_NA_"/>
    <s v="_NA_"/>
    <s v="_NA_"/>
    <s v="_NA_"/>
    <s v="BOT"/>
    <s v="_NA_"/>
    <x v="44"/>
    <n v="-12474"/>
    <s v="S"/>
    <s v="_NA_"/>
    <s v="_NA_"/>
    <s v="_NA_"/>
    <s v="_NA_"/>
    <s v="USD"/>
    <s v="_NA_"/>
    <n v="0.54238425925925926"/>
    <d v="2016-02-12T00:00:00"/>
    <s v="U1060261"/>
    <s v="_NA_"/>
    <s v="_NA_"/>
    <x v="0"/>
    <x v="286"/>
    <s v="PCM-Tracking - LogHist.csv"/>
    <s v="_NA_"/>
    <d v="2016-02-12T00:00:00"/>
    <s v="_NA_"/>
    <x v="442"/>
    <x v="344"/>
    <x v="0"/>
    <x v="0"/>
    <x v="0"/>
    <x v="0"/>
  </r>
  <r>
    <n v="443"/>
    <n v="1810.1"/>
    <n v="-1"/>
    <n v="45.72"/>
    <n v="-1"/>
    <x v="0"/>
    <n v="-1"/>
    <n v="443"/>
    <n v="-0.102421"/>
    <n v="0.486677255689"/>
    <x v="0"/>
    <n v="275"/>
    <n v="1.1000000000000001"/>
    <n v="0.23845787500000001"/>
    <n v="0.27560499999999999"/>
    <n v="1"/>
    <n v="1930.68"/>
    <x v="443"/>
    <n v="255"/>
    <n v="25.399999618530199"/>
    <x v="239"/>
    <n v="0.37802599999999997"/>
    <n v="45.72"/>
    <n v="0.34636899999999998"/>
    <n v="-1"/>
    <n v="0.28075071201099999"/>
    <n v="275"/>
    <n v="0.38371398385"/>
    <n v="1926.82"/>
    <n v="-1"/>
    <n v="821"/>
    <n v="-5.0323947499999999"/>
    <n v="1864.78002929687"/>
    <n v="4506.07"/>
    <n v="42418"/>
    <s v="_NA_"/>
    <x v="0"/>
    <x v="242"/>
    <s v="_NA_"/>
    <s v="_NA_"/>
    <s v="_NA_"/>
    <s v="_NA_"/>
    <s v="_NA_"/>
    <s v="BOT"/>
    <s v="_NA_"/>
    <x v="45"/>
    <n v="-12574.1"/>
    <s v="S"/>
    <s v="_NA_"/>
    <s v="_NA_"/>
    <s v="_NA_"/>
    <s v="_NA_"/>
    <s v="USD"/>
    <s v="_NA_"/>
    <n v="0.54256944444444444"/>
    <d v="2016-02-12T00:00:00"/>
    <s v="U1060261"/>
    <s v="_NA_"/>
    <s v="_NA_"/>
    <x v="0"/>
    <x v="287"/>
    <s v="PCM-Tracking - LogHist.csv"/>
    <s v="_NA_"/>
    <d v="2016-02-12T00:00:00"/>
    <s v="_NA_"/>
    <x v="443"/>
    <x v="345"/>
    <x v="0"/>
    <x v="0"/>
    <x v="0"/>
    <x v="0"/>
  </r>
  <r>
    <n v="444"/>
    <n v="1810.1"/>
    <n v="-1"/>
    <n v="35.99"/>
    <n v="-1"/>
    <x v="0"/>
    <n v="-1"/>
    <n v="444"/>
    <n v="-0.102421"/>
    <n v="0.486677255689"/>
    <x v="0"/>
    <n v="100"/>
    <n v="2"/>
    <n v="0.23845787500000001"/>
    <n v="0.27560499999999999"/>
    <n v="1"/>
    <n v="1930.68"/>
    <x v="444"/>
    <n v="255"/>
    <n v="25.399999618530199"/>
    <x v="240"/>
    <n v="0.37802599999999997"/>
    <n v="17.98"/>
    <n v="0.34636899999999998"/>
    <n v="-1"/>
    <n v="0.28075071201099999"/>
    <n v="350"/>
    <n v="0.38371398385"/>
    <n v="1926.82"/>
    <n v="-1"/>
    <n v="830"/>
    <n v="-6.4110816100000001"/>
    <n v="1864.78002929687"/>
    <n v="1660.59"/>
    <n v="42418"/>
    <s v="_NA_"/>
    <x v="0"/>
    <x v="243"/>
    <s v="_NA_"/>
    <s v="_NA_"/>
    <s v="_NA_"/>
    <s v="_NA_"/>
    <s v="_NA_"/>
    <s v="BOT"/>
    <s v="_NA_"/>
    <x v="42"/>
    <n v="-12598.5"/>
    <s v="S"/>
    <s v="_NA_"/>
    <s v="_NA_"/>
    <s v="_NA_"/>
    <s v="_NA_"/>
    <s v="USD"/>
    <s v="_NA_"/>
    <n v="0.54295138888888894"/>
    <d v="2016-02-12T00:00:00"/>
    <s v="U1060261"/>
    <s v="_NA_"/>
    <s v="_NA_"/>
    <x v="0"/>
    <x v="288"/>
    <s v="PCM-Tracking - LogHist.csv"/>
    <s v="_NA_"/>
    <d v="2016-02-12T00:00:00"/>
    <s v="_NA_"/>
    <x v="444"/>
    <x v="346"/>
    <x v="0"/>
    <x v="0"/>
    <x v="0"/>
    <x v="0"/>
  </r>
  <r>
    <n v="445"/>
    <n v="1810.1"/>
    <n v="-1"/>
    <n v="35.99"/>
    <n v="-1"/>
    <x v="0"/>
    <n v="-1"/>
    <n v="445"/>
    <n v="-0.102421"/>
    <n v="0.486677255689"/>
    <x v="0"/>
    <n v="150"/>
    <n v="2"/>
    <n v="0.23845787500000001"/>
    <n v="0.27560499999999999"/>
    <n v="1"/>
    <n v="1930.68"/>
    <x v="445"/>
    <n v="255"/>
    <n v="25.399999618530199"/>
    <x v="241"/>
    <n v="0.37802599999999997"/>
    <n v="35.96"/>
    <n v="0.34636899999999998"/>
    <n v="-1"/>
    <n v="0.28075071201099999"/>
    <n v="350"/>
    <n v="0.38371398385"/>
    <n v="1926.82"/>
    <n v="-1"/>
    <n v="528"/>
    <n v="-2.1488765600000002"/>
    <n v="1864.78002929687"/>
    <n v="1434.35"/>
    <n v="42418"/>
    <s v="_NA_"/>
    <x v="0"/>
    <x v="244"/>
    <s v="_NA_"/>
    <s v="_NA_"/>
    <s v="_NA_"/>
    <s v="_NA_"/>
    <s v="_NA_"/>
    <s v="BOT"/>
    <s v="_NA_"/>
    <x v="42"/>
    <n v="-12598.5"/>
    <s v="S"/>
    <s v="_NA_"/>
    <s v="_NA_"/>
    <s v="_NA_"/>
    <s v="_NA_"/>
    <s v="USD"/>
    <s v="_NA_"/>
    <n v="0.54295138888888894"/>
    <d v="2016-02-12T00:00:00"/>
    <s v="U1060261"/>
    <s v="_NA_"/>
    <s v="_NA_"/>
    <x v="0"/>
    <x v="288"/>
    <s v="PCM-Tracking - LogHist.csv"/>
    <s v="_NA_"/>
    <d v="2016-02-12T00:00:00"/>
    <s v="_NA_"/>
    <x v="445"/>
    <x v="347"/>
    <x v="0"/>
    <x v="0"/>
    <x v="0"/>
    <x v="0"/>
  </r>
  <r>
    <n v="446"/>
    <n v="1810.1"/>
    <n v="-1"/>
    <n v="35.99"/>
    <n v="-1"/>
    <x v="0"/>
    <n v="-1"/>
    <n v="446"/>
    <n v="-0.102421"/>
    <n v="0.486677255689"/>
    <x v="0"/>
    <n v="300"/>
    <n v="2"/>
    <n v="0.23845787500000001"/>
    <n v="0.27560499999999999"/>
    <n v="1"/>
    <n v="1930.68"/>
    <x v="446"/>
    <n v="255"/>
    <n v="25.399999618530199"/>
    <x v="240"/>
    <n v="0.37802599999999997"/>
    <n v="18.015000000000001"/>
    <n v="0.34636899999999998"/>
    <n v="-1"/>
    <n v="0.28075071201099999"/>
    <n v="350"/>
    <n v="0.38371398385"/>
    <n v="1926.82"/>
    <n v="-1"/>
    <n v="831"/>
    <n v="-6.4110816100000001"/>
    <n v="1864.78002929687"/>
    <n v="4980.59"/>
    <n v="42418"/>
    <s v="_NA_"/>
    <x v="0"/>
    <x v="243"/>
    <s v="_NA_"/>
    <s v="_NA_"/>
    <s v="_NA_"/>
    <s v="_NA_"/>
    <s v="_NA_"/>
    <s v="BOT"/>
    <s v="_NA_"/>
    <x v="42"/>
    <n v="-12598.5"/>
    <s v="S"/>
    <s v="_NA_"/>
    <s v="_NA_"/>
    <s v="_NA_"/>
    <s v="_NA_"/>
    <s v="USD"/>
    <s v="_NA_"/>
    <n v="0.54295138888888894"/>
    <d v="2016-02-12T00:00:00"/>
    <s v="U1060261"/>
    <s v="_NA_"/>
    <s v="_NA_"/>
    <x v="0"/>
    <x v="289"/>
    <s v="PCM-Tracking - LogHist.csv"/>
    <s v="_NA_"/>
    <d v="2016-02-12T00:00:00"/>
    <s v="_NA_"/>
    <x v="446"/>
    <x v="346"/>
    <x v="0"/>
    <x v="0"/>
    <x v="0"/>
    <x v="0"/>
  </r>
  <r>
    <n v="447"/>
    <n v="1810.1"/>
    <n v="-1"/>
    <n v="85.325999999999993"/>
    <n v="-1"/>
    <x v="0"/>
    <n v="-1"/>
    <n v="447"/>
    <n v="-0.102421"/>
    <n v="0.486677255689"/>
    <x v="0"/>
    <n v="225"/>
    <n v="1.1200000000000001"/>
    <n v="0.23845787500000001"/>
    <n v="0.27560499999999999"/>
    <n v="1"/>
    <n v="1930.68"/>
    <x v="447"/>
    <n v="255"/>
    <n v="25.399999618530199"/>
    <x v="242"/>
    <n v="0.37802599999999997"/>
    <n v="85.325555555999998"/>
    <n v="0.34636899999999998"/>
    <n v="-1"/>
    <n v="0.28075071201099999"/>
    <n v="225"/>
    <n v="0.38371398385"/>
    <n v="1926.82"/>
    <n v="-1"/>
    <n v="476"/>
    <n v="-3.8749853999999999"/>
    <n v="1864.78002929687"/>
    <n v="150.25"/>
    <n v="42418"/>
    <s v="_NA_"/>
    <x v="0"/>
    <x v="245"/>
    <s v="_NA_"/>
    <s v="_NA_"/>
    <s v="_NA_"/>
    <s v="_NA_"/>
    <s v="_NA_"/>
    <s v="BOT"/>
    <s v="_NA_"/>
    <x v="38"/>
    <n v="-19199.47"/>
    <s v="S"/>
    <s v="_NA_"/>
    <s v="_NA_"/>
    <s v="_NA_"/>
    <s v="_NA_"/>
    <s v="USD"/>
    <s v="_NA_"/>
    <n v="0.55010416666666673"/>
    <d v="2016-02-12T00:00:00"/>
    <s v="U1060261"/>
    <s v="_NA_"/>
    <s v="_NA_"/>
    <x v="0"/>
    <x v="290"/>
    <s v="PCM-Tracking - LogHist.csv"/>
    <s v="_NA_"/>
    <d v="2016-02-12T00:00:00"/>
    <s v="_NA_"/>
    <x v="447"/>
    <x v="348"/>
    <x v="0"/>
    <x v="0"/>
    <x v="0"/>
    <x v="0"/>
  </r>
  <r>
    <n v="448"/>
    <n v="1810.1"/>
    <n v="-1"/>
    <n v="31.779699999999998"/>
    <n v="-1"/>
    <x v="0"/>
    <n v="-1"/>
    <n v="450"/>
    <n v="-0.102421"/>
    <n v="0.486677255689"/>
    <x v="0"/>
    <n v="75"/>
    <n v="1.6"/>
    <n v="0.23845787500000001"/>
    <n v="0.27560499999999999"/>
    <n v="1"/>
    <n v="1930.68"/>
    <x v="448"/>
    <n v="255"/>
    <n v="25.399999618530199"/>
    <x v="243"/>
    <n v="0.37802599999999997"/>
    <n v="31.779699999999998"/>
    <n v="0.34636899999999998"/>
    <n v="-1"/>
    <n v="0.28075071201099999"/>
    <n v="400"/>
    <n v="0.38371398385"/>
    <n v="1926.82"/>
    <n v="-1"/>
    <n v="862"/>
    <n v="-2.7129288809999998"/>
    <n v="1864.78002929687"/>
    <n v="2117.64"/>
    <n v="42418"/>
    <s v="_NA_"/>
    <x v="0"/>
    <x v="246"/>
    <s v="_NA_"/>
    <s v="_NA_"/>
    <s v="_NA_"/>
    <s v="_NA_"/>
    <s v="_NA_"/>
    <s v="BOT"/>
    <s v="_NA_"/>
    <x v="47"/>
    <n v="-12713.48"/>
    <s v="S"/>
    <s v="_NA_"/>
    <s v="_NA_"/>
    <s v="_NA_"/>
    <s v="_NA_"/>
    <s v="USD"/>
    <s v="_NA_"/>
    <n v="0.55031249999999998"/>
    <d v="2016-02-12T00:00:00"/>
    <s v="U1060261"/>
    <s v="_NA_"/>
    <s v="_NA_"/>
    <x v="0"/>
    <x v="291"/>
    <s v="PCM-Tracking - LogHist.csv"/>
    <s v="_NA_"/>
    <d v="2016-02-12T00:00:00"/>
    <s v="_NA_"/>
    <x v="448"/>
    <x v="349"/>
    <x v="0"/>
    <x v="0"/>
    <x v="0"/>
    <x v="0"/>
  </r>
  <r>
    <n v="449"/>
    <n v="1810.1"/>
    <n v="-1"/>
    <n v="31.779699999999998"/>
    <n v="-1"/>
    <x v="0"/>
    <n v="-1"/>
    <n v="451"/>
    <n v="-0.102421"/>
    <n v="0.486677255689"/>
    <x v="0"/>
    <n v="200"/>
    <n v="1.6"/>
    <n v="0.23845787500000001"/>
    <n v="0.27560499999999999"/>
    <n v="1"/>
    <n v="1930.68"/>
    <x v="449"/>
    <n v="255"/>
    <n v="25.399999618530199"/>
    <x v="244"/>
    <n v="0.37802599999999997"/>
    <n v="31.779699999999998"/>
    <n v="0.34636899999999998"/>
    <n v="-1"/>
    <n v="0.28075071201099999"/>
    <n v="400"/>
    <n v="0.38371398385"/>
    <n v="1926.82"/>
    <n v="-1"/>
    <n v="513"/>
    <n v="-2.7716531999999998"/>
    <n v="1864.78002929687"/>
    <n v="1516.83"/>
    <n v="42418"/>
    <s v="_NA_"/>
    <x v="0"/>
    <x v="247"/>
    <s v="_NA_"/>
    <s v="_NA_"/>
    <s v="_NA_"/>
    <s v="_NA_"/>
    <s v="_NA_"/>
    <s v="BOT"/>
    <s v="_NA_"/>
    <x v="47"/>
    <n v="-12713.48"/>
    <s v="S"/>
    <s v="_NA_"/>
    <s v="_NA_"/>
    <s v="_NA_"/>
    <s v="_NA_"/>
    <s v="USD"/>
    <s v="_NA_"/>
    <n v="0.55031249999999998"/>
    <d v="2016-02-12T00:00:00"/>
    <s v="U1060261"/>
    <s v="_NA_"/>
    <s v="_NA_"/>
    <x v="0"/>
    <x v="291"/>
    <s v="PCM-Tracking - LogHist.csv"/>
    <s v="_NA_"/>
    <d v="2016-02-12T00:00:00"/>
    <s v="_NA_"/>
    <x v="449"/>
    <x v="350"/>
    <x v="0"/>
    <x v="0"/>
    <x v="0"/>
    <x v="0"/>
  </r>
  <r>
    <n v="450"/>
    <n v="1810.1"/>
    <n v="-1"/>
    <n v="31.779699999999998"/>
    <n v="-1"/>
    <x v="0"/>
    <n v="-1"/>
    <n v="448"/>
    <n v="-0.102421"/>
    <n v="0.486677255689"/>
    <x v="0"/>
    <n v="50"/>
    <n v="1.6"/>
    <n v="0.23845787500000001"/>
    <n v="0.27560499999999999"/>
    <n v="1"/>
    <n v="1930.68"/>
    <x v="450"/>
    <n v="255"/>
    <n v="25.399999618530199"/>
    <x v="245"/>
    <n v="0.37802599999999997"/>
    <n v="31.779699999999998"/>
    <n v="0.34636899999999998"/>
    <n v="-1"/>
    <n v="0.28075071201099999"/>
    <n v="400"/>
    <n v="0.38371398385"/>
    <n v="1926.82"/>
    <n v="-1"/>
    <n v="670"/>
    <n v="-2.6570383"/>
    <n v="1864.78002929687"/>
    <n v="753.44"/>
    <n v="42418"/>
    <s v="_NA_"/>
    <x v="0"/>
    <x v="248"/>
    <s v="_NA_"/>
    <s v="_NA_"/>
    <s v="_NA_"/>
    <s v="_NA_"/>
    <s v="_NA_"/>
    <s v="BOT"/>
    <s v="_NA_"/>
    <x v="47"/>
    <n v="-12713.48"/>
    <s v="S"/>
    <s v="_NA_"/>
    <s v="_NA_"/>
    <s v="_NA_"/>
    <s v="_NA_"/>
    <s v="USD"/>
    <s v="_NA_"/>
    <n v="0.55031249999999998"/>
    <d v="2016-02-12T00:00:00"/>
    <s v="U1060261"/>
    <s v="_NA_"/>
    <s v="_NA_"/>
    <x v="0"/>
    <x v="291"/>
    <s v="PCM-Tracking - LogHist.csv"/>
    <s v="_NA_"/>
    <d v="2016-02-12T00:00:00"/>
    <s v="_NA_"/>
    <x v="450"/>
    <x v="351"/>
    <x v="0"/>
    <x v="0"/>
    <x v="0"/>
    <x v="0"/>
  </r>
  <r>
    <n v="451"/>
    <n v="1810.1"/>
    <n v="-1"/>
    <n v="31.779699999999998"/>
    <n v="-1"/>
    <x v="0"/>
    <n v="-1"/>
    <n v="449"/>
    <n v="-0.102421"/>
    <n v="0.486677255689"/>
    <x v="0"/>
    <n v="75"/>
    <n v="1.6"/>
    <n v="0.23845787500000001"/>
    <n v="0.27560499999999999"/>
    <n v="1"/>
    <n v="1930.68"/>
    <x v="451"/>
    <n v="255"/>
    <n v="25.399999618530199"/>
    <x v="246"/>
    <n v="0.37802599999999997"/>
    <n v="31.779699999999998"/>
    <n v="0.34636899999999998"/>
    <n v="-1"/>
    <n v="0.28075071201099999"/>
    <n v="400"/>
    <n v="0.38371398385"/>
    <n v="1926.82"/>
    <n v="-1"/>
    <n v="921"/>
    <n v="-2.6662287720000002"/>
    <n v="1864.78002929687"/>
    <n v="2023.18"/>
    <n v="42418"/>
    <s v="_NA_"/>
    <x v="0"/>
    <x v="249"/>
    <s v="_NA_"/>
    <s v="_NA_"/>
    <s v="_NA_"/>
    <s v="_NA_"/>
    <s v="_NA_"/>
    <s v="BOT"/>
    <s v="_NA_"/>
    <x v="47"/>
    <n v="-12713.48"/>
    <s v="S"/>
    <s v="_NA_"/>
    <s v="_NA_"/>
    <s v="_NA_"/>
    <s v="_NA_"/>
    <s v="USD"/>
    <s v="_NA_"/>
    <n v="0.55031249999999998"/>
    <d v="2016-02-12T00:00:00"/>
    <s v="U1060261"/>
    <s v="_NA_"/>
    <s v="_NA_"/>
    <x v="0"/>
    <x v="291"/>
    <s v="PCM-Tracking - LogHist.csv"/>
    <s v="_NA_"/>
    <d v="2016-02-12T00:00:00"/>
    <s v="_NA_"/>
    <x v="451"/>
    <x v="352"/>
    <x v="0"/>
    <x v="0"/>
    <x v="0"/>
    <x v="0"/>
  </r>
  <r>
    <n v="452"/>
    <n v="1810.1"/>
    <n v="-1"/>
    <n v="94.649000000000001"/>
    <n v="-1"/>
    <x v="0"/>
    <n v="-1"/>
    <n v="452"/>
    <n v="-0.102421"/>
    <n v="0.486677255689"/>
    <x v="0"/>
    <n v="100"/>
    <n v="1.6"/>
    <n v="0.23845787500000001"/>
    <n v="0.27560499999999999"/>
    <n v="1"/>
    <n v="1930.68"/>
    <x v="452"/>
    <n v="255"/>
    <n v="24.110000610351499"/>
    <x v="247"/>
    <n v="0.37802599999999997"/>
    <n v="94.649000000000001"/>
    <n v="0.34636899999999998"/>
    <n v="-1"/>
    <n v="0.28075071201099999"/>
    <n v="400"/>
    <n v="0.38371398385"/>
    <n v="1926.82"/>
    <n v="-1"/>
    <n v="556"/>
    <n v="-2.83548578"/>
    <n v="1895.57995605468"/>
    <n v="1335.76"/>
    <n v="42418"/>
    <s v="_NA_"/>
    <x v="0"/>
    <x v="250"/>
    <s v="_NA_"/>
    <s v="_NA_"/>
    <s v="_NA_"/>
    <s v="_NA_"/>
    <s v="_NA_"/>
    <s v="BOT"/>
    <s v="_NA_"/>
    <x v="52"/>
    <n v="-37861.199999999997"/>
    <s v="S"/>
    <s v="_NA_"/>
    <s v="_NA_"/>
    <s v="_NA_"/>
    <s v="_NA_"/>
    <s v="USD"/>
    <s v="_NA_"/>
    <n v="0.3992708333333333"/>
    <d v="2016-02-16T00:00:00"/>
    <s v="U1060261"/>
    <s v="_NA_"/>
    <s v="_NA_"/>
    <x v="0"/>
    <x v="292"/>
    <s v="PCM-Tracking - LogHist.csv"/>
    <s v="_NA_"/>
    <d v="2016-02-16T00:00:00"/>
    <s v="_NA_"/>
    <x v="452"/>
    <x v="353"/>
    <x v="0"/>
    <x v="0"/>
    <x v="0"/>
    <x v="0"/>
  </r>
  <r>
    <n v="453"/>
    <n v="1810.1"/>
    <n v="-1"/>
    <n v="94.649000000000001"/>
    <n v="-1"/>
    <x v="0"/>
    <n v="-1"/>
    <n v="453"/>
    <n v="-0.102421"/>
    <n v="0.486677255689"/>
    <x v="0"/>
    <n v="200"/>
    <n v="1.6"/>
    <n v="0.23845787500000001"/>
    <n v="0.27560499999999999"/>
    <n v="1"/>
    <n v="1930.68"/>
    <x v="453"/>
    <n v="255"/>
    <n v="24.110000610351499"/>
    <x v="248"/>
    <n v="0.37802599999999997"/>
    <n v="94.649000000000001"/>
    <n v="0.34636899999999998"/>
    <n v="-1"/>
    <n v="0.28075071201099999"/>
    <n v="400"/>
    <n v="0.38371398385"/>
    <n v="1926.82"/>
    <n v="-1"/>
    <n v="595"/>
    <n v="-3.0053975959999999"/>
    <n v="1895.57995605468"/>
    <n v="-335.41"/>
    <n v="42418"/>
    <s v="_NA_"/>
    <x v="0"/>
    <x v="251"/>
    <s v="_NA_"/>
    <s v="_NA_"/>
    <s v="_NA_"/>
    <s v="_NA_"/>
    <s v="_NA_"/>
    <s v="BOT"/>
    <s v="_NA_"/>
    <x v="52"/>
    <n v="-37861.199999999997"/>
    <s v="S"/>
    <s v="_NA_"/>
    <s v="_NA_"/>
    <s v="_NA_"/>
    <s v="_NA_"/>
    <s v="USD"/>
    <s v="_NA_"/>
    <n v="0.3992708333333333"/>
    <d v="2016-02-16T00:00:00"/>
    <s v="U1060261"/>
    <s v="_NA_"/>
    <s v="_NA_"/>
    <x v="0"/>
    <x v="292"/>
    <s v="PCM-Tracking - LogHist.csv"/>
    <s v="_NA_"/>
    <d v="2016-02-16T00:00:00"/>
    <s v="_NA_"/>
    <x v="453"/>
    <x v="354"/>
    <x v="0"/>
    <x v="0"/>
    <x v="0"/>
    <x v="0"/>
  </r>
  <r>
    <n v="454"/>
    <n v="1810.1"/>
    <n v="-1"/>
    <n v="94.649000000000001"/>
    <n v="-1"/>
    <x v="0"/>
    <n v="-1"/>
    <n v="454"/>
    <n v="-0.102421"/>
    <n v="0.486677255689"/>
    <x v="0"/>
    <n v="100"/>
    <n v="1.6"/>
    <n v="0.23845787500000001"/>
    <n v="0.27560499999999999"/>
    <n v="1"/>
    <n v="1930.68"/>
    <x v="454"/>
    <n v="255"/>
    <n v="24.110000610351499"/>
    <x v="249"/>
    <n v="0.37802599999999997"/>
    <n v="94.649000000000001"/>
    <n v="0.34636899999999998"/>
    <n v="-1"/>
    <n v="0.28075071201099999"/>
    <n v="400"/>
    <n v="0.38371398385"/>
    <n v="1926.82"/>
    <n v="-1"/>
    <n v="481"/>
    <n v="-2.8373387800000001"/>
    <n v="1895.57995605468"/>
    <n v="1420.76"/>
    <n v="42418"/>
    <s v="_NA_"/>
    <x v="0"/>
    <x v="252"/>
    <s v="_NA_"/>
    <s v="_NA_"/>
    <s v="_NA_"/>
    <s v="_NA_"/>
    <s v="_NA_"/>
    <s v="BOT"/>
    <s v="_NA_"/>
    <x v="52"/>
    <n v="-37861.199999999997"/>
    <s v="S"/>
    <s v="_NA_"/>
    <s v="_NA_"/>
    <s v="_NA_"/>
    <s v="_NA_"/>
    <s v="USD"/>
    <s v="_NA_"/>
    <n v="0.3992708333333333"/>
    <d v="2016-02-16T00:00:00"/>
    <s v="U1060261"/>
    <s v="_NA_"/>
    <s v="_NA_"/>
    <x v="0"/>
    <x v="292"/>
    <s v="PCM-Tracking - LogHist.csv"/>
    <s v="_NA_"/>
    <d v="2016-02-16T00:00:00"/>
    <s v="_NA_"/>
    <x v="454"/>
    <x v="355"/>
    <x v="0"/>
    <x v="0"/>
    <x v="0"/>
    <x v="0"/>
  </r>
  <r>
    <n v="455"/>
    <n v="1810.1"/>
    <n v="-1"/>
    <n v="52.984000000000002"/>
    <n v="-1"/>
    <x v="0"/>
    <n v="-1"/>
    <n v="455"/>
    <n v="-0.102421"/>
    <n v="0.486677255689"/>
    <x v="0"/>
    <n v="350"/>
    <n v="1.75"/>
    <n v="0.23845787500000001"/>
    <n v="0.27560499999999999"/>
    <n v="1"/>
    <n v="1930.68"/>
    <x v="455"/>
    <n v="255"/>
    <n v="24.110000610351499"/>
    <x v="234"/>
    <n v="0.37802599999999997"/>
    <n v="52.984285714000002"/>
    <n v="0.34636899999999998"/>
    <n v="-1"/>
    <n v="0.28075071201099999"/>
    <n v="350"/>
    <n v="0.38371398385"/>
    <n v="1926.82"/>
    <n v="-1"/>
    <n v="519"/>
    <n v="-6.8991012380000001"/>
    <n v="1895.57995605468"/>
    <n v="166.35"/>
    <n v="42418"/>
    <s v="_NA_"/>
    <x v="0"/>
    <x v="237"/>
    <s v="_NA_"/>
    <s v="_NA_"/>
    <s v="_NA_"/>
    <s v="_NA_"/>
    <s v="_NA_"/>
    <s v="BOT"/>
    <s v="_NA_"/>
    <x v="37"/>
    <n v="-18546.150000000001"/>
    <s v="S"/>
    <s v="_NA_"/>
    <s v="_NA_"/>
    <s v="_NA_"/>
    <s v="_NA_"/>
    <s v="USD"/>
    <s v="_NA_"/>
    <n v="0.40152777777777776"/>
    <d v="2016-02-16T00:00:00"/>
    <s v="U1060261"/>
    <s v="_NA_"/>
    <s v="_NA_"/>
    <x v="0"/>
    <x v="293"/>
    <s v="PCM-Tracking - LogHist.csv"/>
    <s v="_NA_"/>
    <d v="2016-02-16T00:00:00"/>
    <s v="_NA_"/>
    <x v="455"/>
    <x v="356"/>
    <x v="0"/>
    <x v="0"/>
    <x v="0"/>
    <x v="0"/>
  </r>
  <r>
    <n v="456"/>
    <n v="1871.44"/>
    <n v="-1"/>
    <n v="5.915"/>
    <n v="-1"/>
    <x v="0"/>
    <n v="-1"/>
    <n v="456"/>
    <n v="-2.212E-3"/>
    <n v="0.48654458660299998"/>
    <x v="0"/>
    <n v="1487"/>
    <n v="15.95"/>
    <n v="0.24611012500000001"/>
    <n v="0.31194699999999997"/>
    <n v="1"/>
    <n v="1946.7"/>
    <x v="456"/>
    <n v="254"/>
    <n v="21.639999389648398"/>
    <x v="250"/>
    <n v="0.31415900000000002"/>
    <n v="5.92"/>
    <n v="0.373894"/>
    <n v="-1"/>
    <n v="0.28063216952600001"/>
    <n v="3500"/>
    <n v="0.38358837806500001"/>
    <n v="1929.8"/>
    <n v="-1"/>
    <n v="391"/>
    <n v="-14.626906271999999"/>
    <n v="1917.82995605468"/>
    <n v="-1360.17"/>
    <n v="42425"/>
    <s v="_NA_"/>
    <x v="1"/>
    <x v="253"/>
    <s v="_NA_"/>
    <s v="_NA_"/>
    <s v="_NA_"/>
    <s v="_NA_"/>
    <s v="_NA_"/>
    <s v="SLD"/>
    <s v="_NA_"/>
    <x v="20"/>
    <n v="20686.55"/>
    <s v="B"/>
    <s v="_NA_"/>
    <s v="_NA_"/>
    <s v="_NA_"/>
    <s v="_NA_"/>
    <s v="USD"/>
    <s v="_NA_"/>
    <n v="0.4022337962962963"/>
    <d v="2016-02-18T00:00:00"/>
    <s v="U1060261"/>
    <s v="_NA_"/>
    <s v="_NA_"/>
    <x v="0"/>
    <x v="294"/>
    <s v="PCM-Tracking - LogHist.csv"/>
    <s v="_NA_"/>
    <d v="2016-02-18T00:00:00"/>
    <s v="_NA_"/>
    <x v="456"/>
    <x v="357"/>
    <x v="0"/>
    <x v="0"/>
    <x v="0"/>
    <x v="0"/>
  </r>
  <r>
    <n v="457"/>
    <n v="1871.44"/>
    <n v="-1"/>
    <n v="5.915"/>
    <n v="-1"/>
    <x v="0"/>
    <n v="-1"/>
    <n v="458"/>
    <n v="-2.212E-3"/>
    <n v="0.48654458660299998"/>
    <x v="0"/>
    <n v="1750"/>
    <n v="15.95"/>
    <n v="0.24611012500000001"/>
    <n v="0.31194699999999997"/>
    <n v="1"/>
    <n v="1946.7"/>
    <x v="457"/>
    <n v="254"/>
    <n v="21.639999389648398"/>
    <x v="251"/>
    <n v="0.31415900000000002"/>
    <n v="5.9109935419999999"/>
    <n v="0.373894"/>
    <n v="-1"/>
    <n v="0.28063216952600001"/>
    <n v="3500"/>
    <n v="0.38358837806500001"/>
    <n v="1929.8"/>
    <n v="-1"/>
    <n v="407"/>
    <n v="-25.824394494"/>
    <n v="1917.82995605468"/>
    <n v="-1242.5"/>
    <n v="42425"/>
    <s v="_NA_"/>
    <x v="1"/>
    <x v="254"/>
    <s v="_NA_"/>
    <s v="_NA_"/>
    <s v="_NA_"/>
    <s v="_NA_"/>
    <s v="_NA_"/>
    <s v="SLD"/>
    <s v="_NA_"/>
    <x v="20"/>
    <n v="20686.55"/>
    <s v="B"/>
    <s v="_NA_"/>
    <s v="_NA_"/>
    <s v="_NA_"/>
    <s v="_NA_"/>
    <s v="USD"/>
    <s v="_NA_"/>
    <n v="0.4022337962962963"/>
    <d v="2016-02-18T00:00:00"/>
    <s v="U1060261"/>
    <s v="_NA_"/>
    <s v="_NA_"/>
    <x v="0"/>
    <x v="295"/>
    <s v="PCM-Tracking - LogHist.csv"/>
    <s v="_NA_"/>
    <d v="2016-02-18T00:00:00"/>
    <s v="_NA_"/>
    <x v="457"/>
    <x v="358"/>
    <x v="0"/>
    <x v="0"/>
    <x v="0"/>
    <x v="0"/>
  </r>
  <r>
    <n v="458"/>
    <n v="1871.44"/>
    <n v="-1"/>
    <n v="5.915"/>
    <n v="-1"/>
    <x v="0"/>
    <n v="-1"/>
    <n v="457"/>
    <n v="-2.212E-3"/>
    <n v="0.48654458660299998"/>
    <x v="0"/>
    <n v="263"/>
    <n v="15.95"/>
    <n v="0.24611012500000001"/>
    <n v="0.31194699999999997"/>
    <n v="1"/>
    <n v="1946.7"/>
    <x v="458"/>
    <n v="254"/>
    <n v="21.639999389648398"/>
    <x v="250"/>
    <n v="0.31415900000000002"/>
    <n v="5.9109935419999999"/>
    <n v="0.373894"/>
    <n v="-1"/>
    <n v="0.28063216952600001"/>
    <n v="3500"/>
    <n v="0.38358837806500001"/>
    <n v="1929.8"/>
    <n v="-1"/>
    <n v="392"/>
    <n v="-15.324394494"/>
    <n v="1917.82995605468"/>
    <n v="-248.96"/>
    <n v="42425"/>
    <s v="_NA_"/>
    <x v="1"/>
    <x v="253"/>
    <s v="_NA_"/>
    <s v="_NA_"/>
    <s v="_NA_"/>
    <s v="_NA_"/>
    <s v="_NA_"/>
    <s v="SLD"/>
    <s v="_NA_"/>
    <x v="20"/>
    <n v="20686.55"/>
    <s v="B"/>
    <s v="_NA_"/>
    <s v="_NA_"/>
    <s v="_NA_"/>
    <s v="_NA_"/>
    <s v="USD"/>
    <s v="_NA_"/>
    <n v="0.4022337962962963"/>
    <d v="2016-02-18T00:00:00"/>
    <s v="U1060261"/>
    <s v="_NA_"/>
    <s v="_NA_"/>
    <x v="0"/>
    <x v="295"/>
    <s v="PCM-Tracking - LogHist.csv"/>
    <s v="_NA_"/>
    <d v="2016-02-18T00:00:00"/>
    <s v="_NA_"/>
    <x v="458"/>
    <x v="357"/>
    <x v="0"/>
    <x v="0"/>
    <x v="0"/>
    <x v="0"/>
  </r>
  <r>
    <n v="459"/>
    <n v="1871.44"/>
    <n v="-1"/>
    <n v="74.3"/>
    <n v="-1"/>
    <x v="0"/>
    <n v="-1"/>
    <n v="459"/>
    <n v="-2.212E-3"/>
    <n v="0.48654458660299998"/>
    <x v="0"/>
    <n v="100"/>
    <n v="1.32"/>
    <n v="0.24611012500000001"/>
    <n v="0.31194699999999997"/>
    <n v="1"/>
    <n v="1946.7"/>
    <x v="459"/>
    <n v="254"/>
    <n v="21.639999389648398"/>
    <x v="252"/>
    <n v="0.31415900000000002"/>
    <n v="74.3"/>
    <n v="0.373894"/>
    <n v="-1"/>
    <n v="0.28063216952600001"/>
    <n v="200"/>
    <n v="0.38358837806500001"/>
    <n v="1929.8"/>
    <n v="-1"/>
    <n v="405"/>
    <n v="-2.3239480000000001"/>
    <n v="1917.82995605468"/>
    <n v="-469"/>
    <n v="42425"/>
    <s v="_NA_"/>
    <x v="1"/>
    <x v="255"/>
    <s v="_NA_"/>
    <s v="_NA_"/>
    <s v="_NA_"/>
    <s v="_NA_"/>
    <s v="_NA_"/>
    <s v="SLD"/>
    <s v="_NA_"/>
    <x v="50"/>
    <n v="14858.68"/>
    <s v="B"/>
    <s v="_NA_"/>
    <s v="_NA_"/>
    <s v="_NA_"/>
    <s v="_NA_"/>
    <s v="USD"/>
    <s v="_NA_"/>
    <n v="0.40263888888888894"/>
    <d v="2016-02-18T00:00:00"/>
    <s v="U1060261"/>
    <s v="_NA_"/>
    <s v="_NA_"/>
    <x v="0"/>
    <x v="296"/>
    <s v="PCM-Tracking - LogHist.csv"/>
    <s v="_NA_"/>
    <d v="2016-02-18T00:00:00"/>
    <s v="_NA_"/>
    <x v="459"/>
    <x v="359"/>
    <x v="0"/>
    <x v="0"/>
    <x v="0"/>
    <x v="0"/>
  </r>
  <r>
    <n v="460"/>
    <n v="1871.44"/>
    <n v="-1"/>
    <n v="74.3"/>
    <n v="-1"/>
    <x v="0"/>
    <n v="-1"/>
    <n v="460"/>
    <n v="-2.212E-3"/>
    <n v="0.48654458660299998"/>
    <x v="0"/>
    <n v="100"/>
    <n v="1.32"/>
    <n v="0.24611012500000001"/>
    <n v="0.31194699999999997"/>
    <n v="1"/>
    <n v="1946.7"/>
    <x v="460"/>
    <n v="254"/>
    <n v="21.639999389648398"/>
    <x v="253"/>
    <n v="0.31415900000000002"/>
    <n v="74.3"/>
    <n v="0.373894"/>
    <n v="-1"/>
    <n v="0.28063216952600001"/>
    <n v="200"/>
    <n v="0.38358837806500001"/>
    <n v="1929.8"/>
    <n v="-1"/>
    <n v="416"/>
    <n v="-2.3239480000000001"/>
    <n v="1917.82995605468"/>
    <n v="-1029"/>
    <n v="42425"/>
    <s v="_NA_"/>
    <x v="1"/>
    <x v="256"/>
    <s v="_NA_"/>
    <s v="_NA_"/>
    <s v="_NA_"/>
    <s v="_NA_"/>
    <s v="_NA_"/>
    <s v="SLD"/>
    <s v="_NA_"/>
    <x v="50"/>
    <n v="14858.68"/>
    <s v="B"/>
    <s v="_NA_"/>
    <s v="_NA_"/>
    <s v="_NA_"/>
    <s v="_NA_"/>
    <s v="USD"/>
    <s v="_NA_"/>
    <n v="0.40263888888888894"/>
    <d v="2016-02-18T00:00:00"/>
    <s v="U1060261"/>
    <s v="_NA_"/>
    <s v="_NA_"/>
    <x v="0"/>
    <x v="296"/>
    <s v="PCM-Tracking - LogHist.csv"/>
    <s v="_NA_"/>
    <d v="2016-02-18T00:00:00"/>
    <s v="_NA_"/>
    <x v="460"/>
    <x v="360"/>
    <x v="0"/>
    <x v="0"/>
    <x v="0"/>
    <x v="0"/>
  </r>
  <r>
    <n v="461"/>
    <n v="1871.44"/>
    <n v="-1"/>
    <n v="15.532999999999999"/>
    <n v="-1"/>
    <x v="0"/>
    <n v="-1"/>
    <n v="461"/>
    <n v="-2.212E-3"/>
    <n v="0.48654458660299998"/>
    <x v="0"/>
    <n v="450"/>
    <n v="4.22"/>
    <n v="0.24611012500000001"/>
    <n v="0.31194699999999997"/>
    <n v="1"/>
    <n v="1946.7"/>
    <x v="461"/>
    <n v="254"/>
    <n v="21.639999389648398"/>
    <x v="254"/>
    <n v="0.31415900000000002"/>
    <n v="15.533178947"/>
    <n v="0.373894"/>
    <n v="-1"/>
    <n v="0.28063216952600001"/>
    <n v="950"/>
    <n v="0.38358837806500001"/>
    <n v="1929.8"/>
    <n v="-1"/>
    <n v="404"/>
    <n v="-6.2216921359999997"/>
    <n v="1917.82995605468"/>
    <n v="-335"/>
    <n v="42425"/>
    <s v="_NA_"/>
    <x v="1"/>
    <x v="257"/>
    <s v="_NA_"/>
    <s v="_NA_"/>
    <s v="_NA_"/>
    <s v="_NA_"/>
    <s v="_NA_"/>
    <s v="SLD"/>
    <s v="_NA_"/>
    <x v="49"/>
    <n v="14752.13"/>
    <s v="B"/>
    <s v="_NA_"/>
    <s v="_NA_"/>
    <s v="_NA_"/>
    <s v="_NA_"/>
    <s v="USD"/>
    <s v="_NA_"/>
    <n v="0.40299768518518514"/>
    <d v="2016-02-18T00:00:00"/>
    <s v="U1060261"/>
    <s v="_NA_"/>
    <s v="_NA_"/>
    <x v="0"/>
    <x v="297"/>
    <s v="PCM-Tracking - LogHist.csv"/>
    <s v="_NA_"/>
    <d v="2016-02-18T00:00:00"/>
    <s v="_NA_"/>
    <x v="461"/>
    <x v="361"/>
    <x v="0"/>
    <x v="0"/>
    <x v="0"/>
    <x v="0"/>
  </r>
  <r>
    <n v="462"/>
    <n v="1871.44"/>
    <n v="-1"/>
    <n v="15.532999999999999"/>
    <n v="-1"/>
    <x v="0"/>
    <n v="-1"/>
    <n v="462"/>
    <n v="-2.212E-3"/>
    <n v="0.48654458660299998"/>
    <x v="0"/>
    <n v="500"/>
    <n v="4.22"/>
    <n v="0.24611012500000001"/>
    <n v="0.31194699999999997"/>
    <n v="1"/>
    <n v="1946.7"/>
    <x v="462"/>
    <n v="254"/>
    <n v="21.639999389648398"/>
    <x v="255"/>
    <n v="0.31415900000000002"/>
    <n v="15.533178947"/>
    <n v="0.373894"/>
    <n v="-1"/>
    <n v="0.28063216952600001"/>
    <n v="950"/>
    <n v="0.38358837806500001"/>
    <n v="1929.8"/>
    <n v="-1"/>
    <n v="418"/>
    <n v="-9.2216921359999997"/>
    <n v="1917.82995605468"/>
    <n v="-380"/>
    <n v="42425"/>
    <s v="_NA_"/>
    <x v="1"/>
    <x v="258"/>
    <s v="_NA_"/>
    <s v="_NA_"/>
    <s v="_NA_"/>
    <s v="_NA_"/>
    <s v="_NA_"/>
    <s v="SLD"/>
    <s v="_NA_"/>
    <x v="49"/>
    <n v="14752.13"/>
    <s v="B"/>
    <s v="_NA_"/>
    <s v="_NA_"/>
    <s v="_NA_"/>
    <s v="_NA_"/>
    <s v="USD"/>
    <s v="_NA_"/>
    <n v="0.40299768518518514"/>
    <d v="2016-02-18T00:00:00"/>
    <s v="U1060261"/>
    <s v="_NA_"/>
    <s v="_NA_"/>
    <x v="0"/>
    <x v="297"/>
    <s v="PCM-Tracking - LogHist.csv"/>
    <s v="_NA_"/>
    <d v="2016-02-18T00:00:00"/>
    <s v="_NA_"/>
    <x v="462"/>
    <x v="362"/>
    <x v="0"/>
    <x v="0"/>
    <x v="0"/>
    <x v="0"/>
  </r>
  <r>
    <n v="463"/>
    <n v="1871.44"/>
    <n v="-1"/>
    <n v="87.256"/>
    <n v="-1"/>
    <x v="0"/>
    <n v="-1"/>
    <n v="463"/>
    <n v="-2.212E-3"/>
    <n v="0.48654458660299998"/>
    <x v="0"/>
    <n v="175"/>
    <n v="1"/>
    <n v="0.24611012500000001"/>
    <n v="0.31194699999999997"/>
    <n v="1"/>
    <n v="1946.7"/>
    <x v="463"/>
    <n v="254"/>
    <n v="21.639999389648398"/>
    <x v="242"/>
    <n v="0.31415900000000002"/>
    <n v="87.256"/>
    <n v="0.373894"/>
    <n v="-1"/>
    <n v="0.28063216952600001"/>
    <n v="175"/>
    <n v="0.38358837806500001"/>
    <n v="1929.8"/>
    <n v="-1"/>
    <n v="477"/>
    <n v="-3.7499853999999999"/>
    <n v="1917.82995605468"/>
    <n v="-221.5"/>
    <n v="42425"/>
    <s v="_NA_"/>
    <x v="0"/>
    <x v="245"/>
    <s v="_NA_"/>
    <s v="_NA_"/>
    <s v="_NA_"/>
    <s v="_NA_"/>
    <s v="_NA_"/>
    <s v="BOT"/>
    <s v="_NA_"/>
    <x v="38"/>
    <n v="-15270.8"/>
    <s v="S"/>
    <s v="_NA_"/>
    <s v="_NA_"/>
    <s v="_NA_"/>
    <s v="_NA_"/>
    <s v="USD"/>
    <s v="_NA_"/>
    <n v="0.40400462962962963"/>
    <d v="2016-02-18T00:00:00"/>
    <s v="U1060261"/>
    <s v="_NA_"/>
    <s v="_NA_"/>
    <x v="0"/>
    <x v="298"/>
    <s v="PCM-Tracking - LogHist.csv"/>
    <s v="_NA_"/>
    <d v="2016-02-18T00:00:00"/>
    <s v="_NA_"/>
    <x v="463"/>
    <x v="363"/>
    <x v="0"/>
    <x v="0"/>
    <x v="0"/>
    <x v="0"/>
  </r>
  <r>
    <n v="464"/>
    <n v="1871.44"/>
    <n v="-1"/>
    <n v="61.59"/>
    <n v="-1"/>
    <x v="0"/>
    <n v="-1"/>
    <n v="464"/>
    <n v="-2.212E-3"/>
    <n v="0.48654458660299998"/>
    <x v="0"/>
    <n v="75"/>
    <n v="1"/>
    <n v="0.24611012500000001"/>
    <n v="0.31194699999999997"/>
    <n v="1"/>
    <n v="1946.7"/>
    <x v="464"/>
    <n v="254"/>
    <n v="21.639999389648398"/>
    <x v="256"/>
    <n v="0.31415900000000002"/>
    <n v="61.59"/>
    <n v="0.373894"/>
    <n v="-1"/>
    <n v="0.28063216952600001"/>
    <n v="100"/>
    <n v="0.38358837806500001"/>
    <n v="1929.8"/>
    <n v="-1"/>
    <n v="694"/>
    <n v="-2.1594278949999999"/>
    <n v="1917.82995605468"/>
    <n v="2283.34"/>
    <n v="42425"/>
    <s v="_NA_"/>
    <x v="0"/>
    <x v="259"/>
    <s v="_NA_"/>
    <s v="_NA_"/>
    <s v="_NA_"/>
    <s v="_NA_"/>
    <s v="_NA_"/>
    <s v="BOT"/>
    <s v="_NA_"/>
    <x v="6"/>
    <n v="-6160"/>
    <s v="S"/>
    <s v="_NA_"/>
    <s v="_NA_"/>
    <s v="_NA_"/>
    <s v="_NA_"/>
    <s v="USD"/>
    <s v="_NA_"/>
    <n v="0.40425925925925926"/>
    <d v="2016-02-18T00:00:00"/>
    <s v="U1060261"/>
    <s v="_NA_"/>
    <s v="_NA_"/>
    <x v="0"/>
    <x v="299"/>
    <s v="PCM-Tracking - LogHist.csv"/>
    <s v="_NA_"/>
    <d v="2016-02-18T00:00:00"/>
    <s v="_NA_"/>
    <x v="464"/>
    <x v="364"/>
    <x v="0"/>
    <x v="0"/>
    <x v="0"/>
    <x v="0"/>
  </r>
  <r>
    <n v="465"/>
    <n v="1871.44"/>
    <n v="-1"/>
    <n v="61.59"/>
    <n v="-1"/>
    <x v="0"/>
    <n v="-1"/>
    <n v="465"/>
    <n v="-2.212E-3"/>
    <n v="0.48654458660299998"/>
    <x v="0"/>
    <n v="25"/>
    <n v="1"/>
    <n v="0.24611012500000001"/>
    <n v="0.31194699999999997"/>
    <n v="1"/>
    <n v="1946.7"/>
    <x v="465"/>
    <n v="254"/>
    <n v="21.639999389648398"/>
    <x v="8"/>
    <n v="0.31415900000000002"/>
    <n v="61.59"/>
    <n v="0.373894"/>
    <n v="-1"/>
    <n v="0.28063216952600001"/>
    <n v="100"/>
    <n v="0.38358837806500001"/>
    <n v="1929.8"/>
    <n v="-1"/>
    <n v="693"/>
    <n v="-2.1591651500000002"/>
    <n v="1917.82995605468"/>
    <n v="756.34"/>
    <n v="42425"/>
    <s v="_NA_"/>
    <x v="0"/>
    <x v="8"/>
    <s v="_NA_"/>
    <s v="_NA_"/>
    <s v="_NA_"/>
    <s v="_NA_"/>
    <s v="_NA_"/>
    <s v="BOT"/>
    <s v="_NA_"/>
    <x v="6"/>
    <n v="-6160"/>
    <s v="S"/>
    <s v="_NA_"/>
    <s v="_NA_"/>
    <s v="_NA_"/>
    <s v="_NA_"/>
    <s v="USD"/>
    <s v="_NA_"/>
    <n v="0.40425925925925926"/>
    <d v="2016-02-18T00:00:00"/>
    <s v="U1060261"/>
    <s v="_NA_"/>
    <s v="_NA_"/>
    <x v="0"/>
    <x v="299"/>
    <s v="PCM-Tracking - LogHist.csv"/>
    <s v="_NA_"/>
    <d v="2016-02-18T00:00:00"/>
    <s v="_NA_"/>
    <x v="465"/>
    <x v="365"/>
    <x v="0"/>
    <x v="0"/>
    <x v="0"/>
    <x v="0"/>
  </r>
  <r>
    <n v="466"/>
    <n v="1871.44"/>
    <n v="-1"/>
    <n v="89.62"/>
    <n v="-1"/>
    <x v="0"/>
    <n v="-1"/>
    <n v="466"/>
    <n v="-2.212E-3"/>
    <n v="0.48654458660299998"/>
    <x v="0"/>
    <n v="100"/>
    <n v="1"/>
    <n v="0.24611012500000001"/>
    <n v="0.31194699999999997"/>
    <n v="1"/>
    <n v="1946.7"/>
    <x v="466"/>
    <n v="254"/>
    <n v="21.639999389648398"/>
    <x v="257"/>
    <n v="0.31415900000000002"/>
    <n v="89.62"/>
    <n v="0.373894"/>
    <n v="-1"/>
    <n v="0.28063216952600001"/>
    <n v="200"/>
    <n v="0.38358837806500001"/>
    <n v="1929.8"/>
    <n v="-1"/>
    <n v="436"/>
    <n v="-2.1945214000000002"/>
    <n v="1917.82995605468"/>
    <n v="-40.19"/>
    <n v="42425"/>
    <s v="_NA_"/>
    <x v="0"/>
    <x v="260"/>
    <s v="_NA_"/>
    <s v="_NA_"/>
    <s v="_NA_"/>
    <s v="_NA_"/>
    <s v="_NA_"/>
    <s v="BOT"/>
    <s v="_NA_"/>
    <x v="28"/>
    <n v="-17925"/>
    <s v="S"/>
    <s v="_NA_"/>
    <s v="_NA_"/>
    <s v="_NA_"/>
    <s v="_NA_"/>
    <s v="USD"/>
    <s v="_NA_"/>
    <n v="0.4045138888888889"/>
    <d v="2016-02-18T00:00:00"/>
    <s v="U1060261"/>
    <s v="_NA_"/>
    <s v="_NA_"/>
    <x v="0"/>
    <x v="300"/>
    <s v="PCM-Tracking - LogHist.csv"/>
    <s v="_NA_"/>
    <d v="2016-02-18T00:00:00"/>
    <s v="_NA_"/>
    <x v="466"/>
    <x v="366"/>
    <x v="0"/>
    <x v="0"/>
    <x v="0"/>
    <x v="0"/>
  </r>
  <r>
    <n v="467"/>
    <n v="1871.44"/>
    <n v="-1"/>
    <n v="89.62"/>
    <n v="-1"/>
    <x v="0"/>
    <n v="-1"/>
    <n v="467"/>
    <n v="-2.212E-3"/>
    <n v="0.48654458660299998"/>
    <x v="0"/>
    <n v="100"/>
    <n v="1"/>
    <n v="0.24611012500000001"/>
    <n v="0.31194699999999997"/>
    <n v="1"/>
    <n v="1946.7"/>
    <x v="467"/>
    <n v="254"/>
    <n v="21.639999389648398"/>
    <x v="258"/>
    <n v="0.31415900000000002"/>
    <n v="89.62"/>
    <n v="0.373894"/>
    <n v="-1"/>
    <n v="0.28063216952600001"/>
    <n v="200"/>
    <n v="0.38358837806500001"/>
    <n v="1929.8"/>
    <n v="-1"/>
    <n v="475"/>
    <n v="-2.1957227979999998"/>
    <n v="1917.82995605468"/>
    <n v="14.8"/>
    <n v="42425"/>
    <s v="_NA_"/>
    <x v="0"/>
    <x v="261"/>
    <s v="_NA_"/>
    <s v="_NA_"/>
    <s v="_NA_"/>
    <s v="_NA_"/>
    <s v="_NA_"/>
    <s v="BOT"/>
    <s v="_NA_"/>
    <x v="28"/>
    <n v="-17925"/>
    <s v="S"/>
    <s v="_NA_"/>
    <s v="_NA_"/>
    <s v="_NA_"/>
    <s v="_NA_"/>
    <s v="USD"/>
    <s v="_NA_"/>
    <n v="0.4045138888888889"/>
    <d v="2016-02-18T00:00:00"/>
    <s v="U1060261"/>
    <s v="_NA_"/>
    <s v="_NA_"/>
    <x v="0"/>
    <x v="300"/>
    <s v="PCM-Tracking - LogHist.csv"/>
    <s v="_NA_"/>
    <d v="2016-02-18T00:00:00"/>
    <s v="_NA_"/>
    <x v="467"/>
    <x v="367"/>
    <x v="0"/>
    <x v="0"/>
    <x v="0"/>
    <x v="0"/>
  </r>
  <r>
    <n v="468"/>
    <n v="1871.44"/>
    <n v="-1"/>
    <n v="264.02"/>
    <n v="-1"/>
    <x v="0"/>
    <n v="-1"/>
    <n v="469"/>
    <n v="-2.212E-3"/>
    <n v="0.48654458660299998"/>
    <x v="0"/>
    <n v="30"/>
    <n v="1"/>
    <n v="0.24611012500000001"/>
    <n v="0.31194699999999997"/>
    <n v="1"/>
    <n v="1946.7"/>
    <x v="468"/>
    <n v="254"/>
    <n v="21.639999389648398"/>
    <x v="259"/>
    <n v="0.31415900000000002"/>
    <n v="264.02"/>
    <n v="0.373894"/>
    <n v="-1"/>
    <n v="0.28063216952600001"/>
    <n v="60"/>
    <n v="0.38358837806500001"/>
    <n v="1929.8"/>
    <n v="-1"/>
    <n v="435"/>
    <n v="-2.163003287"/>
    <n v="1917.82995605468"/>
    <n v="-444.56"/>
    <n v="42425"/>
    <s v="_NA_"/>
    <x v="0"/>
    <x v="262"/>
    <s v="_NA_"/>
    <s v="_NA_"/>
    <s v="_NA_"/>
    <s v="_NA_"/>
    <s v="_NA_"/>
    <s v="BOT"/>
    <s v="_NA_"/>
    <x v="39"/>
    <n v="-15842.2"/>
    <s v="S"/>
    <s v="_NA_"/>
    <s v="_NA_"/>
    <s v="_NA_"/>
    <s v="_NA_"/>
    <s v="USD"/>
    <s v="_NA_"/>
    <n v="0.40484953703703702"/>
    <d v="2016-02-18T00:00:00"/>
    <s v="U1060261"/>
    <s v="_NA_"/>
    <s v="_NA_"/>
    <x v="0"/>
    <x v="301"/>
    <s v="PCM-Tracking - LogHist.csv"/>
    <s v="_NA_"/>
    <d v="2016-02-18T00:00:00"/>
    <s v="_NA_"/>
    <x v="468"/>
    <x v="368"/>
    <x v="0"/>
    <x v="0"/>
    <x v="0"/>
    <x v="0"/>
  </r>
  <r>
    <n v="469"/>
    <n v="1871.44"/>
    <n v="-1"/>
    <n v="264.02"/>
    <n v="-1"/>
    <x v="0"/>
    <n v="-1"/>
    <n v="468"/>
    <n v="-2.212E-3"/>
    <n v="0.48654458660299998"/>
    <x v="0"/>
    <n v="30"/>
    <n v="1"/>
    <n v="0.24611012500000001"/>
    <n v="0.31194699999999997"/>
    <n v="1"/>
    <n v="1946.7"/>
    <x v="469"/>
    <n v="254"/>
    <n v="21.639999389648398"/>
    <x v="260"/>
    <n v="0.31415900000000002"/>
    <n v="264.02"/>
    <n v="0.373894"/>
    <n v="-1"/>
    <n v="0.28063216952600001"/>
    <n v="60"/>
    <n v="0.38358837806500001"/>
    <n v="1929.8"/>
    <n v="-1"/>
    <n v="474"/>
    <n v="-2.16115214"/>
    <n v="1917.82995605468"/>
    <n v="-529.46"/>
    <n v="42425"/>
    <s v="_NA_"/>
    <x v="0"/>
    <x v="263"/>
    <s v="_NA_"/>
    <s v="_NA_"/>
    <s v="_NA_"/>
    <s v="_NA_"/>
    <s v="_NA_"/>
    <s v="BOT"/>
    <s v="_NA_"/>
    <x v="39"/>
    <n v="-15842.2"/>
    <s v="S"/>
    <s v="_NA_"/>
    <s v="_NA_"/>
    <s v="_NA_"/>
    <s v="_NA_"/>
    <s v="USD"/>
    <s v="_NA_"/>
    <n v="0.40484953703703702"/>
    <d v="2016-02-18T00:00:00"/>
    <s v="U1060261"/>
    <s v="_NA_"/>
    <s v="_NA_"/>
    <x v="0"/>
    <x v="301"/>
    <s v="PCM-Tracking - LogHist.csv"/>
    <s v="_NA_"/>
    <d v="2016-02-18T00:00:00"/>
    <s v="_NA_"/>
    <x v="469"/>
    <x v="369"/>
    <x v="0"/>
    <x v="0"/>
    <x v="0"/>
    <x v="0"/>
  </r>
  <r>
    <n v="470"/>
    <n v="1871.44"/>
    <n v="-1"/>
    <n v="11.96"/>
    <n v="-1"/>
    <x v="0"/>
    <n v="-1"/>
    <n v="470"/>
    <n v="-2.212E-3"/>
    <n v="0.48654458660299998"/>
    <x v="0"/>
    <n v="300"/>
    <n v="3.16"/>
    <n v="0.24611012500000001"/>
    <n v="0.31194699999999997"/>
    <n v="1"/>
    <n v="1946.7"/>
    <x v="470"/>
    <n v="254"/>
    <n v="21.639999389648398"/>
    <x v="261"/>
    <n v="0.31415900000000002"/>
    <n v="11.96"/>
    <n v="0.373894"/>
    <n v="-1"/>
    <n v="0.28063216952600001"/>
    <n v="600"/>
    <n v="0.38358837806500001"/>
    <n v="1929.8"/>
    <n v="-1"/>
    <n v="427"/>
    <n v="-5.7564368000000004"/>
    <n v="1917.82995605468"/>
    <n v="-659.6"/>
    <n v="42425"/>
    <s v="_NA_"/>
    <x v="1"/>
    <x v="264"/>
    <s v="_NA_"/>
    <s v="_NA_"/>
    <s v="_NA_"/>
    <s v="_NA_"/>
    <s v="_NA_"/>
    <s v="SLD"/>
    <s v="_NA_"/>
    <x v="62"/>
    <n v="7172.84"/>
    <s v="B"/>
    <s v="_NA_"/>
    <s v="_NA_"/>
    <s v="_NA_"/>
    <s v="_NA_"/>
    <s v="USD"/>
    <s v="_NA_"/>
    <n v="0.43484953703703705"/>
    <d v="2016-02-18T00:00:00"/>
    <s v="U1060261"/>
    <s v="_NA_"/>
    <s v="_NA_"/>
    <x v="0"/>
    <x v="302"/>
    <s v="PCM-Tracking - LogHist.csv"/>
    <s v="_NA_"/>
    <d v="2016-02-18T00:00:00"/>
    <s v="_NA_"/>
    <x v="470"/>
    <x v="370"/>
    <x v="0"/>
    <x v="0"/>
    <x v="0"/>
    <x v="0"/>
  </r>
  <r>
    <n v="471"/>
    <n v="1871.44"/>
    <n v="-1"/>
    <n v="11.96"/>
    <n v="-1"/>
    <x v="0"/>
    <n v="-1"/>
    <n v="471"/>
    <n v="-2.212E-3"/>
    <n v="0.48654458660299998"/>
    <x v="0"/>
    <n v="300"/>
    <n v="3.16"/>
    <n v="0.24611012500000001"/>
    <n v="0.31194699999999997"/>
    <n v="1"/>
    <n v="1946.7"/>
    <x v="471"/>
    <n v="254"/>
    <n v="21.639999389648398"/>
    <x v="262"/>
    <n v="0.31415900000000002"/>
    <n v="11.96"/>
    <n v="0.373894"/>
    <n v="-1"/>
    <n v="0.28063216952600001"/>
    <n v="600"/>
    <n v="0.38358837806500001"/>
    <n v="1929.8"/>
    <n v="-1"/>
    <n v="399"/>
    <n v="-4.6564367999999998"/>
    <n v="1917.82995605468"/>
    <n v="-49.5"/>
    <n v="42425"/>
    <s v="_NA_"/>
    <x v="1"/>
    <x v="265"/>
    <s v="_NA_"/>
    <s v="_NA_"/>
    <s v="_NA_"/>
    <s v="_NA_"/>
    <s v="_NA_"/>
    <s v="SLD"/>
    <s v="_NA_"/>
    <x v="62"/>
    <n v="7172.84"/>
    <s v="B"/>
    <s v="_NA_"/>
    <s v="_NA_"/>
    <s v="_NA_"/>
    <s v="_NA_"/>
    <s v="USD"/>
    <s v="_NA_"/>
    <n v="0.43484953703703705"/>
    <d v="2016-02-18T00:00:00"/>
    <s v="U1060261"/>
    <s v="_NA_"/>
    <s v="_NA_"/>
    <x v="0"/>
    <x v="302"/>
    <s v="PCM-Tracking - LogHist.csv"/>
    <s v="_NA_"/>
    <d v="2016-02-18T00:00:00"/>
    <s v="_NA_"/>
    <x v="471"/>
    <x v="371"/>
    <x v="0"/>
    <x v="0"/>
    <x v="0"/>
    <x v="0"/>
  </r>
  <r>
    <n v="472"/>
    <n v="1871.44"/>
    <n v="-1"/>
    <n v="2.9420000000000002"/>
    <n v="-1"/>
    <x v="0"/>
    <n v="-1"/>
    <n v="472"/>
    <n v="-2.212E-3"/>
    <n v="0.48654458660299998"/>
    <x v="0"/>
    <n v="3250"/>
    <n v="26.92"/>
    <n v="0.24611012500000001"/>
    <n v="0.31194699999999997"/>
    <n v="1"/>
    <n v="1946.7"/>
    <x v="472"/>
    <n v="254"/>
    <n v="21.639999389648398"/>
    <x v="263"/>
    <n v="0.31415900000000002"/>
    <n v="2.941584615"/>
    <n v="0.373894"/>
    <n v="-1"/>
    <n v="0.28063216952600001"/>
    <n v="6500"/>
    <n v="0.38358837806500001"/>
    <n v="1929.8"/>
    <n v="-1"/>
    <n v="410"/>
    <n v="-52.916822539999998"/>
    <n v="1917.82995605468"/>
    <n v="-1163.5"/>
    <n v="42425"/>
    <s v="_NA_"/>
    <x v="1"/>
    <x v="266"/>
    <s v="_NA_"/>
    <s v="_NA_"/>
    <s v="_NA_"/>
    <s v="_NA_"/>
    <s v="_NA_"/>
    <s v="SLD"/>
    <s v="_NA_"/>
    <x v="4"/>
    <n v="19096.080000000002"/>
    <s v="B"/>
    <s v="_NA_"/>
    <s v="_NA_"/>
    <s v="_NA_"/>
    <s v="_NA_"/>
    <s v="USD"/>
    <s v="_NA_"/>
    <n v="0.43656249999999996"/>
    <d v="2016-02-18T00:00:00"/>
    <s v="U1060261"/>
    <s v="_NA_"/>
    <s v="_NA_"/>
    <x v="0"/>
    <x v="303"/>
    <s v="PCM-Tracking - LogHist.csv"/>
    <s v="_NA_"/>
    <d v="2016-02-18T00:00:00"/>
    <s v="_NA_"/>
    <x v="472"/>
    <x v="372"/>
    <x v="0"/>
    <x v="0"/>
    <x v="0"/>
    <x v="0"/>
  </r>
  <r>
    <n v="473"/>
    <n v="1871.44"/>
    <n v="-1"/>
    <n v="2.9420000000000002"/>
    <n v="-1"/>
    <x v="0"/>
    <n v="-1"/>
    <n v="473"/>
    <n v="-2.212E-3"/>
    <n v="0.48654458660299998"/>
    <x v="0"/>
    <n v="3250"/>
    <n v="26.92"/>
    <n v="0.24611012500000001"/>
    <n v="0.31194699999999997"/>
    <n v="1"/>
    <n v="1946.7"/>
    <x v="473"/>
    <n v="254"/>
    <n v="21.639999389648398"/>
    <x v="264"/>
    <n v="0.31415900000000002"/>
    <n v="2.941584615"/>
    <n v="0.373894"/>
    <n v="-1"/>
    <n v="0.28063216952600001"/>
    <n v="6500"/>
    <n v="0.38358837806500001"/>
    <n v="1929.8"/>
    <n v="-1"/>
    <n v="394"/>
    <n v="-39.916822539999998"/>
    <n v="1917.82995605468"/>
    <n v="-1313"/>
    <n v="42425"/>
    <s v="_NA_"/>
    <x v="1"/>
    <x v="267"/>
    <s v="_NA_"/>
    <s v="_NA_"/>
    <s v="_NA_"/>
    <s v="_NA_"/>
    <s v="_NA_"/>
    <s v="SLD"/>
    <s v="_NA_"/>
    <x v="4"/>
    <n v="19096.080000000002"/>
    <s v="B"/>
    <s v="_NA_"/>
    <s v="_NA_"/>
    <s v="_NA_"/>
    <s v="_NA_"/>
    <s v="USD"/>
    <s v="_NA_"/>
    <n v="0.43656249999999996"/>
    <d v="2016-02-18T00:00:00"/>
    <s v="U1060261"/>
    <s v="_NA_"/>
    <s v="_NA_"/>
    <x v="0"/>
    <x v="303"/>
    <s v="PCM-Tracking - LogHist.csv"/>
    <s v="_NA_"/>
    <d v="2016-02-18T00:00:00"/>
    <s v="_NA_"/>
    <x v="473"/>
    <x v="373"/>
    <x v="0"/>
    <x v="0"/>
    <x v="0"/>
    <x v="0"/>
  </r>
  <r>
    <n v="474"/>
    <n v="1871.44"/>
    <n v="-1"/>
    <n v="8.75"/>
    <n v="-1"/>
    <x v="0"/>
    <n v="-1"/>
    <n v="474"/>
    <n v="-2.212E-3"/>
    <n v="0.48654458660299998"/>
    <x v="0"/>
    <n v="400"/>
    <n v="3.95"/>
    <n v="0.24611012500000001"/>
    <n v="0.31194699999999997"/>
    <n v="1"/>
    <n v="1946.7"/>
    <x v="474"/>
    <n v="254"/>
    <n v="21.639999389648398"/>
    <x v="265"/>
    <n v="0.31415900000000002"/>
    <n v="8.75"/>
    <n v="0.373894"/>
    <n v="-1"/>
    <n v="0.28063216952600001"/>
    <n v="800"/>
    <n v="0.38358837806500001"/>
    <n v="1929.8"/>
    <n v="-1"/>
    <n v="433"/>
    <n v="-5.5526"/>
    <n v="1917.82995605468"/>
    <n v="-141.6"/>
    <n v="42425"/>
    <s v="_NA_"/>
    <x v="1"/>
    <x v="268"/>
    <s v="_NA_"/>
    <s v="_NA_"/>
    <s v="_NA_"/>
    <s v="_NA_"/>
    <s v="_NA_"/>
    <s v="SLD"/>
    <s v="_NA_"/>
    <x v="70"/>
    <n v="6996.05"/>
    <s v="B"/>
    <s v="_NA_"/>
    <s v="_NA_"/>
    <s v="_NA_"/>
    <s v="_NA_"/>
    <s v="USD"/>
    <s v="_NA_"/>
    <n v="0.44739583333333338"/>
    <d v="2016-02-18T00:00:00"/>
    <s v="U1060261"/>
    <s v="_NA_"/>
    <s v="_NA_"/>
    <x v="0"/>
    <x v="304"/>
    <s v="PCM-Tracking - LogHist.csv"/>
    <s v="_NA_"/>
    <d v="2016-02-18T00:00:00"/>
    <s v="_NA_"/>
    <x v="474"/>
    <x v="374"/>
    <x v="0"/>
    <x v="0"/>
    <x v="0"/>
    <x v="0"/>
  </r>
  <r>
    <n v="475"/>
    <n v="1871.44"/>
    <n v="-1"/>
    <n v="8.75"/>
    <n v="-1"/>
    <x v="0"/>
    <n v="-1"/>
    <n v="475"/>
    <n v="-2.212E-3"/>
    <n v="0.48654458660299998"/>
    <x v="0"/>
    <n v="400"/>
    <n v="3.95"/>
    <n v="0.24611012500000001"/>
    <n v="0.31194699999999997"/>
    <n v="1"/>
    <n v="1946.7"/>
    <x v="475"/>
    <n v="254"/>
    <n v="21.639999389648398"/>
    <x v="266"/>
    <n v="0.31415900000000002"/>
    <n v="8.75"/>
    <n v="0.373894"/>
    <n v="-1"/>
    <n v="0.28063216952600001"/>
    <n v="800"/>
    <n v="0.38358837806500001"/>
    <n v="1929.8"/>
    <n v="-1"/>
    <n v="401"/>
    <n v="-5.9526000000000003"/>
    <n v="1917.82995605468"/>
    <n v="-34"/>
    <n v="42425"/>
    <s v="_NA_"/>
    <x v="1"/>
    <x v="269"/>
    <s v="_NA_"/>
    <s v="_NA_"/>
    <s v="_NA_"/>
    <s v="_NA_"/>
    <s v="_NA_"/>
    <s v="SLD"/>
    <s v="_NA_"/>
    <x v="70"/>
    <n v="6996.05"/>
    <s v="B"/>
    <s v="_NA_"/>
    <s v="_NA_"/>
    <s v="_NA_"/>
    <s v="_NA_"/>
    <s v="USD"/>
    <s v="_NA_"/>
    <n v="0.44739583333333338"/>
    <d v="2016-02-18T00:00:00"/>
    <s v="U1060261"/>
    <s v="_NA_"/>
    <s v="_NA_"/>
    <x v="0"/>
    <x v="304"/>
    <s v="PCM-Tracking - LogHist.csv"/>
    <s v="_NA_"/>
    <d v="2016-02-18T00:00:00"/>
    <s v="_NA_"/>
    <x v="475"/>
    <x v="375"/>
    <x v="0"/>
    <x v="0"/>
    <x v="0"/>
    <x v="0"/>
  </r>
  <r>
    <n v="476"/>
    <n v="1871.44"/>
    <n v="-1"/>
    <n v="28.242000000000001"/>
    <n v="-1"/>
    <x v="0"/>
    <n v="-1"/>
    <n v="477"/>
    <n v="-2.212E-3"/>
    <n v="0.48654458660299998"/>
    <x v="0"/>
    <n v="250"/>
    <n v="2.89"/>
    <n v="0.24611012500000001"/>
    <n v="0.31194699999999997"/>
    <n v="1"/>
    <n v="1946.7"/>
    <x v="476"/>
    <n v="254"/>
    <n v="21.639999389648398"/>
    <x v="267"/>
    <n v="0.31415900000000002"/>
    <n v="28.241854544999999"/>
    <n v="0.373894"/>
    <n v="-1"/>
    <n v="0.28063216952600001"/>
    <n v="550"/>
    <n v="0.38358837806500001"/>
    <n v="1929.8"/>
    <n v="-1"/>
    <n v="390"/>
    <n v="-3.8886198360000002"/>
    <n v="1917.82995605468"/>
    <n v="-531"/>
    <n v="42425"/>
    <s v="_NA_"/>
    <x v="1"/>
    <x v="270"/>
    <s v="_NA_"/>
    <s v="_NA_"/>
    <s v="_NA_"/>
    <s v="_NA_"/>
    <s v="_NA_"/>
    <s v="SLD"/>
    <s v="_NA_"/>
    <x v="51"/>
    <n v="15530.21"/>
    <s v="B"/>
    <s v="_NA_"/>
    <s v="_NA_"/>
    <s v="_NA_"/>
    <s v="_NA_"/>
    <s v="USD"/>
    <s v="_NA_"/>
    <n v="0.4485763888888889"/>
    <d v="2016-02-18T00:00:00"/>
    <s v="U1060261"/>
    <s v="_NA_"/>
    <s v="_NA_"/>
    <x v="0"/>
    <x v="305"/>
    <s v="PCM-Tracking - LogHist.csv"/>
    <s v="_NA_"/>
    <d v="2016-02-18T00:00:00"/>
    <s v="_NA_"/>
    <x v="476"/>
    <x v="376"/>
    <x v="0"/>
    <x v="0"/>
    <x v="0"/>
    <x v="0"/>
  </r>
  <r>
    <n v="477"/>
    <n v="1871.44"/>
    <n v="-1"/>
    <n v="28.242000000000001"/>
    <n v="-1"/>
    <x v="0"/>
    <n v="-1"/>
    <n v="476"/>
    <n v="-2.212E-3"/>
    <n v="0.48654458660299998"/>
    <x v="0"/>
    <n v="300"/>
    <n v="2.89"/>
    <n v="0.24611012500000001"/>
    <n v="0.31194699999999997"/>
    <n v="1"/>
    <n v="1946.7"/>
    <x v="477"/>
    <n v="254"/>
    <n v="21.639999389648398"/>
    <x v="268"/>
    <n v="0.31415900000000002"/>
    <n v="28.241854544999999"/>
    <n v="0.373894"/>
    <n v="-1"/>
    <n v="0.28063216952600001"/>
    <n v="550"/>
    <n v="0.38358837806500001"/>
    <n v="1929.8"/>
    <n v="-1"/>
    <n v="414"/>
    <n v="-5.2886198359999996"/>
    <n v="1917.82995605468"/>
    <n v="-1847.4"/>
    <n v="42425"/>
    <s v="_NA_"/>
    <x v="1"/>
    <x v="271"/>
    <s v="_NA_"/>
    <s v="_NA_"/>
    <s v="_NA_"/>
    <s v="_NA_"/>
    <s v="_NA_"/>
    <s v="SLD"/>
    <s v="_NA_"/>
    <x v="51"/>
    <n v="15530.21"/>
    <s v="B"/>
    <s v="_NA_"/>
    <s v="_NA_"/>
    <s v="_NA_"/>
    <s v="_NA_"/>
    <s v="USD"/>
    <s v="_NA_"/>
    <n v="0.4485763888888889"/>
    <d v="2016-02-18T00:00:00"/>
    <s v="U1060261"/>
    <s v="_NA_"/>
    <s v="_NA_"/>
    <x v="0"/>
    <x v="305"/>
    <s v="PCM-Tracking - LogHist.csv"/>
    <s v="_NA_"/>
    <d v="2016-02-18T00:00:00"/>
    <s v="_NA_"/>
    <x v="477"/>
    <x v="377"/>
    <x v="0"/>
    <x v="0"/>
    <x v="0"/>
    <x v="0"/>
  </r>
  <r>
    <n v="478"/>
    <n v="1871.44"/>
    <n v="-1"/>
    <n v="15.97"/>
    <n v="-1"/>
    <x v="0"/>
    <n v="-1"/>
    <n v="478"/>
    <n v="-2.212E-3"/>
    <n v="0.48654458660299998"/>
    <x v="0"/>
    <n v="450"/>
    <n v="4.8099999999999996"/>
    <n v="0.24611012500000001"/>
    <n v="0.31194699999999997"/>
    <n v="1"/>
    <n v="1946.7"/>
    <x v="478"/>
    <n v="254"/>
    <n v="21.639999389648398"/>
    <x v="269"/>
    <n v="0.31415900000000002"/>
    <n v="15.97"/>
    <n v="0.373894"/>
    <n v="-1"/>
    <n v="0.28063216952600001"/>
    <n v="900"/>
    <n v="0.38358837806500001"/>
    <n v="1929.8"/>
    <n v="-1"/>
    <n v="398"/>
    <n v="-7.0633314"/>
    <n v="1917.82995605468"/>
    <n v="-443.25"/>
    <n v="42425"/>
    <s v="_NA_"/>
    <x v="1"/>
    <x v="272"/>
    <s v="_NA_"/>
    <s v="_NA_"/>
    <s v="_NA_"/>
    <s v="_NA_"/>
    <s v="_NA_"/>
    <s v="SLD"/>
    <s v="_NA_"/>
    <x v="21"/>
    <n v="14368.19"/>
    <s v="B"/>
    <s v="_NA_"/>
    <s v="_NA_"/>
    <s v="_NA_"/>
    <s v="_NA_"/>
    <s v="USD"/>
    <s v="_NA_"/>
    <n v="0.45410879629629625"/>
    <d v="2016-02-18T00:00:00"/>
    <s v="U1060261"/>
    <s v="_NA_"/>
    <s v="_NA_"/>
    <x v="0"/>
    <x v="306"/>
    <s v="PCM-Tracking - LogHist.csv"/>
    <s v="_NA_"/>
    <d v="2016-02-18T00:00:00"/>
    <s v="_NA_"/>
    <x v="478"/>
    <x v="378"/>
    <x v="0"/>
    <x v="0"/>
    <x v="0"/>
    <x v="0"/>
  </r>
  <r>
    <n v="479"/>
    <n v="1871.44"/>
    <n v="-1"/>
    <n v="15.97"/>
    <n v="-1"/>
    <x v="0"/>
    <n v="-1"/>
    <n v="479"/>
    <n v="-2.212E-3"/>
    <n v="0.48654458660299998"/>
    <x v="0"/>
    <n v="450"/>
    <n v="4.8099999999999996"/>
    <n v="0.24611012500000001"/>
    <n v="0.31194699999999997"/>
    <n v="1"/>
    <n v="1946.7"/>
    <x v="479"/>
    <n v="254"/>
    <n v="21.639999389648398"/>
    <x v="270"/>
    <n v="0.31415900000000002"/>
    <n v="15.97"/>
    <n v="0.373894"/>
    <n v="-1"/>
    <n v="0.28063216952600001"/>
    <n v="900"/>
    <n v="0.38358837806500001"/>
    <n v="1929.8"/>
    <n v="-1"/>
    <n v="420"/>
    <n v="-9.3133313999999991"/>
    <n v="1917.82995605468"/>
    <n v="-819"/>
    <n v="42425"/>
    <s v="_NA_"/>
    <x v="1"/>
    <x v="273"/>
    <s v="_NA_"/>
    <s v="_NA_"/>
    <s v="_NA_"/>
    <s v="_NA_"/>
    <s v="_NA_"/>
    <s v="SLD"/>
    <s v="_NA_"/>
    <x v="21"/>
    <n v="14368.19"/>
    <s v="B"/>
    <s v="_NA_"/>
    <s v="_NA_"/>
    <s v="_NA_"/>
    <s v="_NA_"/>
    <s v="USD"/>
    <s v="_NA_"/>
    <n v="0.45410879629629625"/>
    <d v="2016-02-18T00:00:00"/>
    <s v="U1060261"/>
    <s v="_NA_"/>
    <s v="_NA_"/>
    <x v="0"/>
    <x v="306"/>
    <s v="PCM-Tracking - LogHist.csv"/>
    <s v="_NA_"/>
    <d v="2016-02-18T00:00:00"/>
    <s v="_NA_"/>
    <x v="479"/>
    <x v="379"/>
    <x v="0"/>
    <x v="0"/>
    <x v="0"/>
    <x v="0"/>
  </r>
  <r>
    <n v="480"/>
    <n v="1871.44"/>
    <n v="-1"/>
    <n v="3.31"/>
    <n v="-1"/>
    <x v="0"/>
    <n v="-1"/>
    <n v="480"/>
    <n v="-2.212E-3"/>
    <n v="0.48654458660299998"/>
    <x v="0"/>
    <n v="1100"/>
    <n v="8.9600000000000009"/>
    <n v="0.24611012500000001"/>
    <n v="0.31194699999999997"/>
    <n v="1"/>
    <n v="1946.7"/>
    <x v="480"/>
    <n v="254"/>
    <n v="21.639999389648398"/>
    <x v="271"/>
    <n v="0.31415900000000002"/>
    <n v="3.3101818180000002"/>
    <n v="0.373894"/>
    <n v="-1"/>
    <n v="0.28063216952600001"/>
    <n v="2200"/>
    <n v="0.38358837806500001"/>
    <n v="1929.8"/>
    <n v="-1"/>
    <n v="424"/>
    <n v="-19.458756319999999"/>
    <n v="1917.82995605468"/>
    <n v="-714.5"/>
    <n v="42425"/>
    <s v="_NA_"/>
    <x v="1"/>
    <x v="274"/>
    <s v="_NA_"/>
    <s v="_NA_"/>
    <s v="_NA_"/>
    <s v="_NA_"/>
    <s v="_NA_"/>
    <s v="SLD"/>
    <s v="_NA_"/>
    <x v="5"/>
    <n v="7273.04"/>
    <s v="B"/>
    <s v="_NA_"/>
    <s v="_NA_"/>
    <s v="_NA_"/>
    <s v="_NA_"/>
    <s v="USD"/>
    <s v="_NA_"/>
    <n v="0.45429398148148148"/>
    <d v="2016-02-18T00:00:00"/>
    <s v="U1060261"/>
    <s v="_NA_"/>
    <s v="_NA_"/>
    <x v="0"/>
    <x v="307"/>
    <s v="PCM-Tracking - LogHist.csv"/>
    <s v="_NA_"/>
    <d v="2016-02-18T00:00:00"/>
    <s v="_NA_"/>
    <x v="480"/>
    <x v="380"/>
    <x v="0"/>
    <x v="0"/>
    <x v="0"/>
    <x v="0"/>
  </r>
  <r>
    <n v="481"/>
    <n v="1871.44"/>
    <n v="-1"/>
    <n v="3.31"/>
    <n v="-1"/>
    <x v="0"/>
    <n v="-1"/>
    <n v="481"/>
    <n v="-2.212E-3"/>
    <n v="0.48654458660299998"/>
    <x v="0"/>
    <n v="1100"/>
    <n v="8.9600000000000009"/>
    <n v="0.24611012500000001"/>
    <n v="0.31194699999999997"/>
    <n v="1"/>
    <n v="1946.7"/>
    <x v="481"/>
    <n v="254"/>
    <n v="21.639999389648398"/>
    <x v="272"/>
    <n v="0.31415900000000002"/>
    <n v="3.3101818180000002"/>
    <n v="0.373894"/>
    <n v="-1"/>
    <n v="0.28063216952600001"/>
    <n v="2200"/>
    <n v="0.38358837806500001"/>
    <n v="1929.8"/>
    <n v="-1"/>
    <n v="393"/>
    <n v="-13.358756319999999"/>
    <n v="1917.82995605468"/>
    <n v="-422.4"/>
    <n v="42425"/>
    <s v="_NA_"/>
    <x v="1"/>
    <x v="275"/>
    <s v="_NA_"/>
    <s v="_NA_"/>
    <s v="_NA_"/>
    <s v="_NA_"/>
    <s v="_NA_"/>
    <s v="SLD"/>
    <s v="_NA_"/>
    <x v="5"/>
    <n v="7273.04"/>
    <s v="B"/>
    <s v="_NA_"/>
    <s v="_NA_"/>
    <s v="_NA_"/>
    <s v="_NA_"/>
    <s v="USD"/>
    <s v="_NA_"/>
    <n v="0.45429398148148148"/>
    <d v="2016-02-18T00:00:00"/>
    <s v="U1060261"/>
    <s v="_NA_"/>
    <s v="_NA_"/>
    <x v="0"/>
    <x v="307"/>
    <s v="PCM-Tracking - LogHist.csv"/>
    <s v="_NA_"/>
    <d v="2016-02-18T00:00:00"/>
    <s v="_NA_"/>
    <x v="481"/>
    <x v="381"/>
    <x v="0"/>
    <x v="0"/>
    <x v="0"/>
    <x v="0"/>
  </r>
  <r>
    <n v="482"/>
    <n v="1871.44"/>
    <n v="-1"/>
    <n v="3.6509999999999998"/>
    <n v="-1"/>
    <x v="0"/>
    <n v="-1"/>
    <n v="484"/>
    <n v="-2.212E-3"/>
    <n v="0.48654458660299998"/>
    <x v="0"/>
    <n v="600"/>
    <n v="8.16"/>
    <n v="0.24611012500000001"/>
    <n v="0.31194699999999997"/>
    <n v="1"/>
    <n v="1946.7"/>
    <x v="482"/>
    <n v="254"/>
    <n v="21.639999389648398"/>
    <x v="273"/>
    <n v="0.31415900000000002"/>
    <n v="3.6509999999999998"/>
    <n v="0.373894"/>
    <n v="-1"/>
    <n v="0.28063216952600001"/>
    <n v="2000"/>
    <n v="0.38358837806500001"/>
    <n v="1929.8"/>
    <n v="-1"/>
    <n v="402"/>
    <n v="-11.1591836"/>
    <n v="1917.82995605468"/>
    <n v="237"/>
    <n v="42425"/>
    <s v="_NA_"/>
    <x v="1"/>
    <x v="276"/>
    <s v="_NA_"/>
    <s v="_NA_"/>
    <s v="_NA_"/>
    <s v="_NA_"/>
    <s v="_NA_"/>
    <s v="SLD"/>
    <s v="_NA_"/>
    <x v="71"/>
    <n v="7293.84"/>
    <s v="B"/>
    <s v="_NA_"/>
    <s v="_NA_"/>
    <s v="_NA_"/>
    <s v="_NA_"/>
    <s v="USD"/>
    <s v="_NA_"/>
    <n v="0.45480324074074074"/>
    <d v="2016-02-18T00:00:00"/>
    <s v="U1060261"/>
    <s v="_NA_"/>
    <s v="_NA_"/>
    <x v="0"/>
    <x v="308"/>
    <s v="PCM-Tracking - LogHist.csv"/>
    <s v="_NA_"/>
    <d v="2016-02-18T00:00:00"/>
    <s v="_NA_"/>
    <x v="482"/>
    <x v="382"/>
    <x v="0"/>
    <x v="0"/>
    <x v="0"/>
    <x v="0"/>
  </r>
  <r>
    <n v="483"/>
    <n v="1871.44"/>
    <n v="-1"/>
    <n v="3.6509999999999998"/>
    <n v="-1"/>
    <x v="0"/>
    <n v="-1"/>
    <n v="482"/>
    <n v="-2.212E-3"/>
    <n v="0.48654458660299998"/>
    <x v="0"/>
    <n v="1000"/>
    <n v="8.16"/>
    <n v="0.24611012500000001"/>
    <n v="0.31194699999999997"/>
    <n v="1"/>
    <n v="1946.7"/>
    <x v="483"/>
    <n v="254"/>
    <n v="21.639999389648398"/>
    <x v="274"/>
    <n v="0.31415900000000002"/>
    <n v="3.6509999999999998"/>
    <n v="0.373894"/>
    <n v="-1"/>
    <n v="0.28063216952600001"/>
    <n v="2000"/>
    <n v="0.38358837806500001"/>
    <n v="1929.8"/>
    <n v="-1"/>
    <n v="406"/>
    <n v="-12.2591836"/>
    <n v="1917.82995605468"/>
    <n v="-634.1"/>
    <n v="42425"/>
    <s v="_NA_"/>
    <x v="1"/>
    <x v="277"/>
    <s v="_NA_"/>
    <s v="_NA_"/>
    <s v="_NA_"/>
    <s v="_NA_"/>
    <s v="_NA_"/>
    <s v="SLD"/>
    <s v="_NA_"/>
    <x v="71"/>
    <n v="7293.84"/>
    <s v="B"/>
    <s v="_NA_"/>
    <s v="_NA_"/>
    <s v="_NA_"/>
    <s v="_NA_"/>
    <s v="USD"/>
    <s v="_NA_"/>
    <n v="0.45480324074074074"/>
    <d v="2016-02-18T00:00:00"/>
    <s v="U1060261"/>
    <s v="_NA_"/>
    <s v="_NA_"/>
    <x v="0"/>
    <x v="308"/>
    <s v="PCM-Tracking - LogHist.csv"/>
    <s v="_NA_"/>
    <d v="2016-02-18T00:00:00"/>
    <s v="_NA_"/>
    <x v="483"/>
    <x v="383"/>
    <x v="0"/>
    <x v="0"/>
    <x v="0"/>
    <x v="0"/>
  </r>
  <r>
    <n v="484"/>
    <n v="1871.44"/>
    <n v="-1"/>
    <n v="3.6509999999999998"/>
    <n v="-1"/>
    <x v="0"/>
    <n v="-1"/>
    <n v="483"/>
    <n v="-2.212E-3"/>
    <n v="0.48654458660299998"/>
    <x v="0"/>
    <n v="400"/>
    <n v="8.16"/>
    <n v="0.24611012500000001"/>
    <n v="0.31194699999999997"/>
    <n v="1"/>
    <n v="1946.7"/>
    <x v="484"/>
    <n v="254"/>
    <n v="21.639999389648398"/>
    <x v="275"/>
    <n v="0.31415900000000002"/>
    <n v="3.6509999999999998"/>
    <n v="0.373894"/>
    <n v="-1"/>
    <n v="0.28063216952600001"/>
    <n v="2000"/>
    <n v="0.38358837806500001"/>
    <n v="1929.8"/>
    <n v="-1"/>
    <n v="403"/>
    <n v="-10.1591836"/>
    <n v="1917.82995605468"/>
    <n v="138"/>
    <n v="42425"/>
    <s v="_NA_"/>
    <x v="1"/>
    <x v="278"/>
    <s v="_NA_"/>
    <s v="_NA_"/>
    <s v="_NA_"/>
    <s v="_NA_"/>
    <s v="_NA_"/>
    <s v="SLD"/>
    <s v="_NA_"/>
    <x v="71"/>
    <n v="7293.84"/>
    <s v="B"/>
    <s v="_NA_"/>
    <s v="_NA_"/>
    <s v="_NA_"/>
    <s v="_NA_"/>
    <s v="USD"/>
    <s v="_NA_"/>
    <n v="0.45480324074074074"/>
    <d v="2016-02-18T00:00:00"/>
    <s v="U1060261"/>
    <s v="_NA_"/>
    <s v="_NA_"/>
    <x v="0"/>
    <x v="308"/>
    <s v="PCM-Tracking - LogHist.csv"/>
    <s v="_NA_"/>
    <d v="2016-02-18T00:00:00"/>
    <s v="_NA_"/>
    <x v="484"/>
    <x v="382"/>
    <x v="0"/>
    <x v="0"/>
    <x v="0"/>
    <x v="0"/>
  </r>
  <r>
    <n v="485"/>
    <n v="1871.44"/>
    <n v="-1"/>
    <n v="6.89"/>
    <n v="-1"/>
    <x v="0"/>
    <n v="-1"/>
    <n v="486"/>
    <n v="-2.212E-3"/>
    <n v="0.48654458660299998"/>
    <x v="0"/>
    <n v="1100"/>
    <n v="9.33"/>
    <n v="0.24611012500000001"/>
    <n v="0.31194699999999997"/>
    <n v="1"/>
    <n v="1946.7"/>
    <x v="485"/>
    <n v="254"/>
    <n v="21.639999389648398"/>
    <x v="276"/>
    <n v="0.31415900000000002"/>
    <n v="6.89"/>
    <n v="0.373894"/>
    <n v="-1"/>
    <n v="0.28063216952600001"/>
    <n v="2200"/>
    <n v="0.38358837806500001"/>
    <n v="1929.8"/>
    <n v="-1"/>
    <n v="412"/>
    <n v="-20.130444399999998"/>
    <n v="1917.82995605468"/>
    <n v="-1418.8"/>
    <n v="42425"/>
    <s v="_NA_"/>
    <x v="1"/>
    <x v="279"/>
    <s v="_NA_"/>
    <s v="_NA_"/>
    <s v="_NA_"/>
    <s v="_NA_"/>
    <s v="_NA_"/>
    <s v="SLD"/>
    <s v="_NA_"/>
    <x v="1"/>
    <n v="15148.67"/>
    <s v="B"/>
    <s v="_NA_"/>
    <s v="_NA_"/>
    <s v="_NA_"/>
    <s v="_NA_"/>
    <s v="USD"/>
    <s v="_NA_"/>
    <n v="0.45753472222222219"/>
    <d v="2016-02-18T00:00:00"/>
    <s v="U1060261"/>
    <s v="_NA_"/>
    <s v="_NA_"/>
    <x v="0"/>
    <x v="309"/>
    <s v="PCM-Tracking - LogHist.csv"/>
    <s v="_NA_"/>
    <d v="2016-02-18T00:00:00"/>
    <s v="_NA_"/>
    <x v="485"/>
    <x v="384"/>
    <x v="0"/>
    <x v="0"/>
    <x v="0"/>
    <x v="0"/>
  </r>
  <r>
    <n v="486"/>
    <n v="1871.44"/>
    <n v="-1"/>
    <n v="6.89"/>
    <n v="-1"/>
    <x v="0"/>
    <n v="-1"/>
    <n v="485"/>
    <n v="-2.212E-3"/>
    <n v="0.48654458660299998"/>
    <x v="0"/>
    <n v="1100"/>
    <n v="9.33"/>
    <n v="0.24611012500000001"/>
    <n v="0.31194699999999997"/>
    <n v="1"/>
    <n v="1946.7"/>
    <x v="486"/>
    <n v="254"/>
    <n v="21.639999389648398"/>
    <x v="277"/>
    <n v="0.31415900000000002"/>
    <n v="6.89"/>
    <n v="0.373894"/>
    <n v="-1"/>
    <n v="0.28063216952600001"/>
    <n v="2200"/>
    <n v="0.38358837806500001"/>
    <n v="1929.8"/>
    <n v="-1"/>
    <n v="395"/>
    <n v="-13.7304444"/>
    <n v="1917.82995605468"/>
    <n v="-1148.4000000000001"/>
    <n v="42425"/>
    <s v="_NA_"/>
    <x v="1"/>
    <x v="280"/>
    <s v="_NA_"/>
    <s v="_NA_"/>
    <s v="_NA_"/>
    <s v="_NA_"/>
    <s v="_NA_"/>
    <s v="SLD"/>
    <s v="_NA_"/>
    <x v="1"/>
    <n v="15148.67"/>
    <s v="B"/>
    <s v="_NA_"/>
    <s v="_NA_"/>
    <s v="_NA_"/>
    <s v="_NA_"/>
    <s v="USD"/>
    <s v="_NA_"/>
    <n v="0.45753472222222219"/>
    <d v="2016-02-18T00:00:00"/>
    <s v="U1060261"/>
    <s v="_NA_"/>
    <s v="_NA_"/>
    <x v="0"/>
    <x v="309"/>
    <s v="PCM-Tracking - LogHist.csv"/>
    <s v="_NA_"/>
    <d v="2016-02-18T00:00:00"/>
    <s v="_NA_"/>
    <x v="486"/>
    <x v="385"/>
    <x v="0"/>
    <x v="0"/>
    <x v="0"/>
    <x v="0"/>
  </r>
  <r>
    <n v="487"/>
    <n v="1871.44"/>
    <n v="-1"/>
    <n v="8.4602000000000004"/>
    <n v="-1"/>
    <x v="0"/>
    <n v="-1"/>
    <n v="487"/>
    <n v="-2.212E-3"/>
    <n v="0.48654458660299998"/>
    <x v="0"/>
    <n v="500"/>
    <n v="4.18"/>
    <n v="0.24611012500000001"/>
    <n v="0.31194699999999997"/>
    <n v="1"/>
    <n v="1946.7"/>
    <x v="487"/>
    <n v="254"/>
    <n v="21.639999389648398"/>
    <x v="278"/>
    <n v="0.31415900000000002"/>
    <n v="8.4602000000000004"/>
    <n v="0.373894"/>
    <n v="-1"/>
    <n v="0.28063216952600001"/>
    <n v="1000"/>
    <n v="0.38358837806500001"/>
    <n v="1929.8"/>
    <n v="-1"/>
    <n v="396"/>
    <n v="-6.1844323599999997"/>
    <n v="1917.82995605468"/>
    <n v="-127"/>
    <n v="42425"/>
    <s v="_NA_"/>
    <x v="1"/>
    <x v="281"/>
    <s v="_NA_"/>
    <s v="_NA_"/>
    <s v="_NA_"/>
    <s v="_NA_"/>
    <s v="_NA_"/>
    <s v="SLD"/>
    <s v="_NA_"/>
    <x v="18"/>
    <n v="8456.02"/>
    <s v="B"/>
    <s v="_NA_"/>
    <s v="_NA_"/>
    <s v="_NA_"/>
    <s v="_NA_"/>
    <s v="USD"/>
    <s v="_NA_"/>
    <n v="0.46068287037037042"/>
    <d v="2016-02-18T00:00:00"/>
    <s v="U1060261"/>
    <s v="_NA_"/>
    <s v="_NA_"/>
    <x v="0"/>
    <x v="310"/>
    <s v="PCM-Tracking - LogHist.csv"/>
    <s v="_NA_"/>
    <d v="2016-02-18T00:00:00"/>
    <s v="_NA_"/>
    <x v="487"/>
    <x v="386"/>
    <x v="0"/>
    <x v="0"/>
    <x v="0"/>
    <x v="0"/>
  </r>
  <r>
    <n v="488"/>
    <n v="1871.44"/>
    <n v="-1"/>
    <n v="8.4602000000000004"/>
    <n v="-1"/>
    <x v="0"/>
    <n v="-1"/>
    <n v="488"/>
    <n v="-2.212E-3"/>
    <n v="0.48654458660299998"/>
    <x v="0"/>
    <n v="500"/>
    <n v="4.18"/>
    <n v="0.24611012500000001"/>
    <n v="0.31194699999999997"/>
    <n v="1"/>
    <n v="1946.7"/>
    <x v="488"/>
    <n v="254"/>
    <n v="21.639999389648398"/>
    <x v="279"/>
    <n v="0.31415900000000002"/>
    <n v="8.4602000000000004"/>
    <n v="0.373894"/>
    <n v="-1"/>
    <n v="0.28063216952600001"/>
    <n v="1000"/>
    <n v="0.38358837806500001"/>
    <n v="1929.8"/>
    <n v="-1"/>
    <n v="422"/>
    <n v="-8.18443235999999"/>
    <n v="1917.82995605468"/>
    <n v="-269"/>
    <n v="42425"/>
    <s v="_NA_"/>
    <x v="1"/>
    <x v="282"/>
    <s v="_NA_"/>
    <s v="_NA_"/>
    <s v="_NA_"/>
    <s v="_NA_"/>
    <s v="_NA_"/>
    <s v="SLD"/>
    <s v="_NA_"/>
    <x v="18"/>
    <n v="8456.02"/>
    <s v="B"/>
    <s v="_NA_"/>
    <s v="_NA_"/>
    <s v="_NA_"/>
    <s v="_NA_"/>
    <s v="USD"/>
    <s v="_NA_"/>
    <n v="0.46068287037037042"/>
    <d v="2016-02-18T00:00:00"/>
    <s v="U1060261"/>
    <s v="_NA_"/>
    <s v="_NA_"/>
    <x v="0"/>
    <x v="310"/>
    <s v="PCM-Tracking - LogHist.csv"/>
    <s v="_NA_"/>
    <d v="2016-02-18T00:00:00"/>
    <s v="_NA_"/>
    <x v="488"/>
    <x v="387"/>
    <x v="0"/>
    <x v="0"/>
    <x v="0"/>
    <x v="0"/>
  </r>
  <r>
    <n v="489"/>
    <n v="1871.44"/>
    <n v="-1"/>
    <n v="8.75"/>
    <n v="-1"/>
    <x v="0"/>
    <n v="-1"/>
    <n v="489"/>
    <n v="-2.212E-3"/>
    <n v="0.48654458660299998"/>
    <x v="0"/>
    <n v="500"/>
    <n v="5.19"/>
    <n v="0.24611012500000001"/>
    <n v="0.31194699999999997"/>
    <n v="1"/>
    <n v="1946.7"/>
    <x v="489"/>
    <n v="254"/>
    <n v="21.639999389648398"/>
    <x v="280"/>
    <n v="0.31415900000000002"/>
    <n v="8.75"/>
    <n v="0.373894"/>
    <n v="-1"/>
    <n v="0.28063216952600001"/>
    <n v="1000"/>
    <n v="0.38358837806500001"/>
    <n v="1929.8"/>
    <n v="-1"/>
    <n v="432"/>
    <n v="-7.3907499999999997"/>
    <n v="1917.82995605468"/>
    <n v="-57.2"/>
    <n v="42425"/>
    <s v="_NA_"/>
    <x v="1"/>
    <x v="283"/>
    <s v="_NA_"/>
    <s v="_NA_"/>
    <s v="_NA_"/>
    <s v="_NA_"/>
    <s v="_NA_"/>
    <s v="SLD"/>
    <s v="_NA_"/>
    <x v="25"/>
    <n v="8744.81"/>
    <s v="B"/>
    <s v="_NA_"/>
    <s v="_NA_"/>
    <s v="_NA_"/>
    <s v="_NA_"/>
    <s v="USD"/>
    <s v="_NA_"/>
    <n v="0.46200231481481485"/>
    <d v="2016-02-18T00:00:00"/>
    <s v="U1060261"/>
    <s v="_NA_"/>
    <s v="_NA_"/>
    <x v="0"/>
    <x v="311"/>
    <s v="PCM-Tracking - LogHist.csv"/>
    <s v="_NA_"/>
    <d v="2016-02-18T00:00:00"/>
    <s v="_NA_"/>
    <x v="489"/>
    <x v="388"/>
    <x v="0"/>
    <x v="0"/>
    <x v="0"/>
    <x v="0"/>
  </r>
  <r>
    <n v="490"/>
    <n v="1871.44"/>
    <n v="-1"/>
    <n v="8.75"/>
    <n v="-1"/>
    <x v="0"/>
    <n v="-1"/>
    <n v="490"/>
    <n v="-2.212E-3"/>
    <n v="0.48654458660299998"/>
    <x v="0"/>
    <n v="500"/>
    <n v="5.19"/>
    <n v="0.24611012500000001"/>
    <n v="0.31194699999999997"/>
    <n v="1"/>
    <n v="1946.7"/>
    <x v="490"/>
    <n v="254"/>
    <n v="21.639999389648398"/>
    <x v="281"/>
    <n v="0.31415900000000002"/>
    <n v="8.75"/>
    <n v="0.373894"/>
    <n v="-1"/>
    <n v="0.28063216952600001"/>
    <n v="1000"/>
    <n v="0.38358837806500001"/>
    <n v="1929.8"/>
    <n v="-1"/>
    <n v="397"/>
    <n v="-7.6907500000000004"/>
    <n v="1917.82995605468"/>
    <n v="2.5"/>
    <n v="42425"/>
    <s v="_NA_"/>
    <x v="1"/>
    <x v="284"/>
    <s v="_NA_"/>
    <s v="_NA_"/>
    <s v="_NA_"/>
    <s v="_NA_"/>
    <s v="_NA_"/>
    <s v="SLD"/>
    <s v="_NA_"/>
    <x v="25"/>
    <n v="8744.81"/>
    <s v="B"/>
    <s v="_NA_"/>
    <s v="_NA_"/>
    <s v="_NA_"/>
    <s v="_NA_"/>
    <s v="USD"/>
    <s v="_NA_"/>
    <n v="0.46200231481481485"/>
    <d v="2016-02-18T00:00:00"/>
    <s v="U1060261"/>
    <s v="_NA_"/>
    <s v="_NA_"/>
    <x v="0"/>
    <x v="311"/>
    <s v="PCM-Tracking - LogHist.csv"/>
    <s v="_NA_"/>
    <d v="2016-02-18T00:00:00"/>
    <s v="_NA_"/>
    <x v="490"/>
    <x v="389"/>
    <x v="0"/>
    <x v="0"/>
    <x v="0"/>
    <x v="0"/>
  </r>
  <r>
    <n v="491"/>
    <n v="1871.44"/>
    <n v="-1"/>
    <n v="6.93"/>
    <n v="-1"/>
    <x v="0"/>
    <n v="-1"/>
    <n v="491"/>
    <n v="-2.212E-3"/>
    <n v="0.48654458660299998"/>
    <x v="0"/>
    <n v="500"/>
    <n v="4.1500000000000004"/>
    <n v="0.24611012500000001"/>
    <n v="0.31194699999999997"/>
    <n v="1"/>
    <n v="1946.7"/>
    <x v="491"/>
    <n v="254"/>
    <n v="21.639999389648398"/>
    <x v="282"/>
    <n v="0.31415900000000002"/>
    <n v="6.9304699999999997"/>
    <n v="0.373894"/>
    <n v="-1"/>
    <n v="0.28063216952600001"/>
    <n v="1000"/>
    <n v="0.38358837806500001"/>
    <n v="1929.8"/>
    <n v="-1"/>
    <n v="400"/>
    <n v="-6.6510842459999999"/>
    <n v="1917.82995605468"/>
    <n v="-107.5"/>
    <n v="42425"/>
    <s v="_NA_"/>
    <x v="1"/>
    <x v="285"/>
    <s v="_NA_"/>
    <s v="_NA_"/>
    <s v="_NA_"/>
    <s v="_NA_"/>
    <s v="_NA_"/>
    <s v="SLD"/>
    <s v="_NA_"/>
    <x v="29"/>
    <n v="6925.85"/>
    <s v="B"/>
    <s v="_NA_"/>
    <s v="_NA_"/>
    <s v="_NA_"/>
    <s v="_NA_"/>
    <s v="USD"/>
    <s v="_NA_"/>
    <n v="0.50913194444444443"/>
    <d v="2016-02-18T00:00:00"/>
    <s v="U1060261"/>
    <s v="_NA_"/>
    <s v="_NA_"/>
    <x v="0"/>
    <x v="312"/>
    <s v="PCM-Tracking - LogHist.csv"/>
    <s v="_NA_"/>
    <d v="2016-02-18T00:00:00"/>
    <s v="_NA_"/>
    <x v="491"/>
    <x v="390"/>
    <x v="0"/>
    <x v="0"/>
    <x v="0"/>
    <x v="0"/>
  </r>
  <r>
    <n v="492"/>
    <n v="1871.44"/>
    <n v="-1"/>
    <n v="6.93"/>
    <n v="-1"/>
    <x v="0"/>
    <n v="-1"/>
    <n v="492"/>
    <n v="-2.212E-3"/>
    <n v="0.48654458660299998"/>
    <x v="0"/>
    <n v="300"/>
    <n v="4.1500000000000004"/>
    <n v="0.24611012500000001"/>
    <n v="0.31194699999999997"/>
    <n v="1"/>
    <n v="1946.7"/>
    <x v="492"/>
    <n v="254"/>
    <n v="21.639999389648398"/>
    <x v="283"/>
    <n v="0.31415900000000002"/>
    <n v="6.9304699999999997"/>
    <n v="0.373894"/>
    <n v="-1"/>
    <n v="0.28063216952600001"/>
    <n v="1000"/>
    <n v="0.38358837806500001"/>
    <n v="1929.8"/>
    <n v="-1"/>
    <n v="429"/>
    <n v="-7.4510842459999997"/>
    <n v="1917.82995605468"/>
    <n v="-156.30000000000001"/>
    <n v="42425"/>
    <s v="_NA_"/>
    <x v="1"/>
    <x v="286"/>
    <s v="_NA_"/>
    <s v="_NA_"/>
    <s v="_NA_"/>
    <s v="_NA_"/>
    <s v="_NA_"/>
    <s v="SLD"/>
    <s v="_NA_"/>
    <x v="29"/>
    <n v="6925.85"/>
    <s v="B"/>
    <s v="_NA_"/>
    <s v="_NA_"/>
    <s v="_NA_"/>
    <s v="_NA_"/>
    <s v="USD"/>
    <s v="_NA_"/>
    <n v="0.50913194444444443"/>
    <d v="2016-02-18T00:00:00"/>
    <s v="U1060261"/>
    <s v="_NA_"/>
    <s v="_NA_"/>
    <x v="0"/>
    <x v="312"/>
    <s v="PCM-Tracking - LogHist.csv"/>
    <s v="_NA_"/>
    <d v="2016-02-18T00:00:00"/>
    <s v="_NA_"/>
    <x v="492"/>
    <x v="391"/>
    <x v="0"/>
    <x v="0"/>
    <x v="0"/>
    <x v="0"/>
  </r>
  <r>
    <n v="493"/>
    <n v="1871.44"/>
    <n v="-1"/>
    <n v="6.93"/>
    <n v="-1"/>
    <x v="0"/>
    <n v="-1"/>
    <n v="493"/>
    <n v="-2.212E-3"/>
    <n v="0.48654458660299998"/>
    <x v="0"/>
    <n v="200"/>
    <n v="4.1500000000000004"/>
    <n v="0.24611012500000001"/>
    <n v="0.31194699999999997"/>
    <n v="1"/>
    <n v="1946.7"/>
    <x v="493"/>
    <n v="254"/>
    <n v="21.639999389648398"/>
    <x v="284"/>
    <n v="0.31415900000000002"/>
    <n v="6.9304699999999997"/>
    <n v="0.373894"/>
    <n v="-1"/>
    <n v="0.28063216952600001"/>
    <n v="1000"/>
    <n v="0.38358837806500001"/>
    <n v="1929.8"/>
    <n v="-1"/>
    <n v="426"/>
    <n v="-5.1510842459999999"/>
    <n v="1917.82995605468"/>
    <n v="-97"/>
    <n v="42425"/>
    <s v="_NA_"/>
    <x v="1"/>
    <x v="287"/>
    <s v="_NA_"/>
    <s v="_NA_"/>
    <s v="_NA_"/>
    <s v="_NA_"/>
    <s v="_NA_"/>
    <s v="SLD"/>
    <s v="_NA_"/>
    <x v="29"/>
    <n v="6925.85"/>
    <s v="B"/>
    <s v="_NA_"/>
    <s v="_NA_"/>
    <s v="_NA_"/>
    <s v="_NA_"/>
    <s v="USD"/>
    <s v="_NA_"/>
    <n v="0.50913194444444443"/>
    <d v="2016-02-18T00:00:00"/>
    <s v="U1060261"/>
    <s v="_NA_"/>
    <s v="_NA_"/>
    <x v="0"/>
    <x v="312"/>
    <s v="PCM-Tracking - LogHist.csv"/>
    <s v="_NA_"/>
    <d v="2016-02-18T00:00:00"/>
    <s v="_NA_"/>
    <x v="493"/>
    <x v="391"/>
    <x v="0"/>
    <x v="0"/>
    <x v="0"/>
    <x v="0"/>
  </r>
  <r>
    <n v="494"/>
    <n v="1871.44"/>
    <n v="-1"/>
    <n v="31.728000000000002"/>
    <n v="-1"/>
    <x v="0"/>
    <n v="-1"/>
    <n v="494"/>
    <n v="-2.212E-3"/>
    <n v="0.48654458660299998"/>
    <x v="0"/>
    <n v="200"/>
    <n v="1"/>
    <n v="0.24611012500000001"/>
    <n v="0.31194699999999997"/>
    <n v="1"/>
    <n v="1946.7"/>
    <x v="494"/>
    <n v="254"/>
    <n v="21.639999389648398"/>
    <x v="19"/>
    <n v="0.31415900000000002"/>
    <n v="31.728000000000002"/>
    <n v="0.373894"/>
    <n v="-1"/>
    <n v="0.28063216952600001"/>
    <n v="200"/>
    <n v="0.38358837806500001"/>
    <n v="1929.8"/>
    <n v="-1"/>
    <n v="700"/>
    <n v="-3.5125503999999999"/>
    <n v="1917.82995605468"/>
    <n v="4315.49"/>
    <n v="42425"/>
    <s v="_NA_"/>
    <x v="0"/>
    <x v="19"/>
    <s v="_NA_"/>
    <s v="_NA_"/>
    <s v="_NA_"/>
    <s v="_NA_"/>
    <s v="_NA_"/>
    <s v="BOT"/>
    <s v="_NA_"/>
    <x v="15"/>
    <n v="-6346.6"/>
    <s v="S"/>
    <s v="_NA_"/>
    <s v="_NA_"/>
    <s v="_NA_"/>
    <s v="_NA_"/>
    <s v="USD"/>
    <s v="_NA_"/>
    <n v="0.56734953703703705"/>
    <d v="2016-02-18T00:00:00"/>
    <s v="U1060261"/>
    <s v="_NA_"/>
    <s v="_NA_"/>
    <x v="0"/>
    <x v="313"/>
    <s v="PCM-Tracking - LogHist.csv"/>
    <s v="_NA_"/>
    <d v="2016-02-18T00:00:00"/>
    <s v="_NA_"/>
    <x v="494"/>
    <x v="392"/>
    <x v="0"/>
    <x v="0"/>
    <x v="0"/>
    <x v="0"/>
  </r>
  <r>
    <n v="495"/>
    <n v="1891"/>
    <n v="-1"/>
    <n v="79.17"/>
    <n v="-1"/>
    <x v="0"/>
    <n v="-1"/>
    <n v="495"/>
    <n v="2.7668000000000002E-2"/>
    <n v="0.48647992279300001"/>
    <x v="0"/>
    <n v="100"/>
    <n v="1.17"/>
    <n v="0.25841249999999999"/>
    <n v="0.320158"/>
    <n v="1"/>
    <n v="1986.51"/>
    <x v="495"/>
    <n v="253"/>
    <n v="19.110000610351499"/>
    <x v="253"/>
    <n v="0.29249000000000003"/>
    <n v="79.17"/>
    <n v="0.38735199999999997"/>
    <n v="-1"/>
    <n v="0.28053367875500002"/>
    <n v="100"/>
    <n v="0.38350680077400001"/>
    <n v="1986.45"/>
    <n v="-1"/>
    <n v="417"/>
    <n v="-2.1725905999999999"/>
    <n v="1951.69995117187"/>
    <n v="-542"/>
    <n v="42432"/>
    <s v="_NA_"/>
    <x v="1"/>
    <x v="256"/>
    <s v="_NA_"/>
    <s v="_NA_"/>
    <s v="_NA_"/>
    <s v="_NA_"/>
    <s v="_NA_"/>
    <s v="SLD"/>
    <s v="_NA_"/>
    <x v="50"/>
    <n v="7915.83"/>
    <s v="B"/>
    <s v="_NA_"/>
    <s v="_NA_"/>
    <s v="_NA_"/>
    <s v="_NA_"/>
    <s v="USD"/>
    <s v="_NA_"/>
    <n v="0.40152777777777776"/>
    <d v="2016-02-25T00:00:00"/>
    <s v="U1060261"/>
    <s v="_NA_"/>
    <s v="_NA_"/>
    <x v="0"/>
    <x v="314"/>
    <s v="PCM-Tracking - LogHist.csv"/>
    <s v="_NA_"/>
    <d v="2016-02-25T00:00:00"/>
    <s v="_NA_"/>
    <x v="495"/>
    <x v="393"/>
    <x v="0"/>
    <x v="0"/>
    <x v="0"/>
    <x v="0"/>
  </r>
  <r>
    <n v="496"/>
    <n v="1891"/>
    <n v="-1"/>
    <n v="15.78"/>
    <n v="-1"/>
    <x v="0"/>
    <n v="-1"/>
    <n v="496"/>
    <n v="2.7668000000000002E-2"/>
    <n v="0.48647992279300001"/>
    <x v="0"/>
    <n v="500"/>
    <n v="2.17"/>
    <n v="0.25841249999999999"/>
    <n v="0.320158"/>
    <n v="1"/>
    <n v="1986.51"/>
    <x v="496"/>
    <n v="253"/>
    <n v="19.110000610351499"/>
    <x v="255"/>
    <n v="0.29249000000000003"/>
    <n v="15.78"/>
    <n v="0.38735199999999997"/>
    <n v="-1"/>
    <n v="0.28053367875500002"/>
    <n v="500"/>
    <n v="0.38350680077400001"/>
    <n v="1986.45"/>
    <n v="-1"/>
    <n v="419"/>
    <n v="-7.172002"/>
    <n v="1951.69995117187"/>
    <n v="-255"/>
    <n v="42432"/>
    <s v="_NA_"/>
    <x v="1"/>
    <x v="258"/>
    <s v="_NA_"/>
    <s v="_NA_"/>
    <s v="_NA_"/>
    <s v="_NA_"/>
    <s v="_NA_"/>
    <s v="SLD"/>
    <s v="_NA_"/>
    <x v="49"/>
    <n v="7887.83"/>
    <s v="B"/>
    <s v="_NA_"/>
    <s v="_NA_"/>
    <s v="_NA_"/>
    <s v="_NA_"/>
    <s v="USD"/>
    <s v="_NA_"/>
    <n v="0.40173611111111113"/>
    <d v="2016-02-25T00:00:00"/>
    <s v="U1060261"/>
    <s v="_NA_"/>
    <s v="_NA_"/>
    <x v="0"/>
    <x v="315"/>
    <s v="PCM-Tracking - LogHist.csv"/>
    <s v="_NA_"/>
    <d v="2016-02-25T00:00:00"/>
    <s v="_NA_"/>
    <x v="496"/>
    <x v="394"/>
    <x v="0"/>
    <x v="0"/>
    <x v="0"/>
    <x v="0"/>
  </r>
  <r>
    <n v="497"/>
    <n v="1891"/>
    <n v="-1"/>
    <n v="33.516500000000001"/>
    <n v="-1"/>
    <x v="0"/>
    <n v="-1"/>
    <n v="497"/>
    <n v="2.7668000000000002E-2"/>
    <n v="0.48647992279300001"/>
    <x v="0"/>
    <n v="300"/>
    <n v="1.42"/>
    <n v="0.25841249999999999"/>
    <n v="0.320158"/>
    <n v="1"/>
    <n v="1986.51"/>
    <x v="497"/>
    <n v="253"/>
    <n v="19.110000610351499"/>
    <x v="268"/>
    <n v="0.29249000000000003"/>
    <n v="33.516500000000001"/>
    <n v="0.38735199999999997"/>
    <n v="-1"/>
    <n v="0.28053367875500002"/>
    <n v="300"/>
    <n v="0.38350680077400001"/>
    <n v="1986.45"/>
    <n v="-1"/>
    <n v="415"/>
    <n v="-3.8191979100000002"/>
    <n v="1951.69995117187"/>
    <n v="-266.39999999999998"/>
    <n v="42432"/>
    <s v="_NA_"/>
    <x v="1"/>
    <x v="271"/>
    <s v="_NA_"/>
    <s v="_NA_"/>
    <s v="_NA_"/>
    <s v="_NA_"/>
    <s v="_NA_"/>
    <s v="SLD"/>
    <s v="_NA_"/>
    <x v="51"/>
    <n v="10053.530000000001"/>
    <s v="B"/>
    <s v="_NA_"/>
    <s v="_NA_"/>
    <s v="_NA_"/>
    <s v="_NA_"/>
    <s v="USD"/>
    <s v="_NA_"/>
    <n v="0.40209490740740739"/>
    <d v="2016-02-25T00:00:00"/>
    <s v="U1060261"/>
    <s v="_NA_"/>
    <s v="_NA_"/>
    <x v="0"/>
    <x v="316"/>
    <s v="PCM-Tracking - LogHist.csv"/>
    <s v="_NA_"/>
    <d v="2016-02-25T00:00:00"/>
    <s v="_NA_"/>
    <x v="497"/>
    <x v="395"/>
    <x v="0"/>
    <x v="0"/>
    <x v="0"/>
    <x v="0"/>
  </r>
  <r>
    <n v="498"/>
    <n v="1891"/>
    <n v="-1"/>
    <n v="7.1109999999999998"/>
    <n v="-1"/>
    <x v="0"/>
    <n v="-1"/>
    <n v="498"/>
    <n v="2.7668000000000002E-2"/>
    <n v="0.48647992279300001"/>
    <x v="0"/>
    <n v="1100"/>
    <n v="4.57"/>
    <n v="0.25841249999999999"/>
    <n v="0.320158"/>
    <n v="1"/>
    <n v="1986.51"/>
    <x v="498"/>
    <n v="253"/>
    <n v="19.110000610351499"/>
    <x v="276"/>
    <n v="0.29249000000000003"/>
    <n v="7.1109999999999998"/>
    <n v="0.38735199999999997"/>
    <n v="-1"/>
    <n v="0.28053367875500002"/>
    <n v="1100"/>
    <n v="0.38350680077400001"/>
    <n v="1986.45"/>
    <n v="-1"/>
    <n v="413"/>
    <n v="-15.370521780000001"/>
    <n v="1951.69995117187"/>
    <n v="-1176.8"/>
    <n v="42432"/>
    <s v="_NA_"/>
    <x v="1"/>
    <x v="279"/>
    <s v="_NA_"/>
    <s v="_NA_"/>
    <s v="_NA_"/>
    <s v="_NA_"/>
    <s v="_NA_"/>
    <s v="SLD"/>
    <s v="_NA_"/>
    <x v="1"/>
    <n v="7817.53"/>
    <s v="B"/>
    <s v="_NA_"/>
    <s v="_NA_"/>
    <s v="_NA_"/>
    <s v="_NA_"/>
    <s v="USD"/>
    <s v="_NA_"/>
    <n v="0.40447916666666667"/>
    <d v="2016-02-25T00:00:00"/>
    <s v="U1060261"/>
    <s v="_NA_"/>
    <s v="_NA_"/>
    <x v="0"/>
    <x v="317"/>
    <s v="PCM-Tracking - LogHist.csv"/>
    <s v="_NA_"/>
    <d v="2016-02-25T00:00:00"/>
    <s v="_NA_"/>
    <x v="498"/>
    <x v="396"/>
    <x v="0"/>
    <x v="0"/>
    <x v="0"/>
    <x v="0"/>
  </r>
  <r>
    <n v="499"/>
    <n v="1891"/>
    <n v="-1"/>
    <n v="2.88"/>
    <n v="-1"/>
    <x v="0"/>
    <n v="-1"/>
    <n v="499"/>
    <n v="2.7668000000000002E-2"/>
    <n v="0.48647992279300001"/>
    <x v="0"/>
    <n v="3250"/>
    <n v="14.9"/>
    <n v="0.25841249999999999"/>
    <n v="0.320158"/>
    <n v="1"/>
    <n v="1986.51"/>
    <x v="499"/>
    <n v="253"/>
    <n v="19.110000610351499"/>
    <x v="263"/>
    <n v="0.29249000000000003"/>
    <n v="2.8800261539999998"/>
    <n v="0.38735199999999997"/>
    <n v="-1"/>
    <n v="0.28053367875500002"/>
    <n v="3250"/>
    <n v="0.38350680077400001"/>
    <n v="1986.45"/>
    <n v="-1"/>
    <n v="411"/>
    <n v="-40.904049852999997"/>
    <n v="1951.69995117187"/>
    <n v="-1358.5"/>
    <n v="42432"/>
    <s v="_NA_"/>
    <x v="1"/>
    <x v="266"/>
    <s v="_NA_"/>
    <s v="_NA_"/>
    <s v="_NA_"/>
    <s v="_NA_"/>
    <s v="_NA_"/>
    <s v="SLD"/>
    <s v="_NA_"/>
    <x v="4"/>
    <n v="9345.1"/>
    <s v="B"/>
    <s v="_NA_"/>
    <s v="_NA_"/>
    <s v="_NA_"/>
    <s v="_NA_"/>
    <s v="USD"/>
    <s v="_NA_"/>
    <n v="0.40478009259259262"/>
    <d v="2016-02-25T00:00:00"/>
    <s v="U1060261"/>
    <s v="_NA_"/>
    <s v="_NA_"/>
    <x v="0"/>
    <x v="318"/>
    <s v="PCM-Tracking - LogHist.csv"/>
    <s v="_NA_"/>
    <d v="2016-02-25T00:00:00"/>
    <s v="_NA_"/>
    <x v="499"/>
    <x v="397"/>
    <x v="0"/>
    <x v="0"/>
    <x v="0"/>
    <x v="0"/>
  </r>
  <r>
    <n v="500"/>
    <n v="1891"/>
    <n v="-1"/>
    <n v="5.5339999999999998"/>
    <n v="-1"/>
    <x v="0"/>
    <n v="-1"/>
    <n v="500"/>
    <n v="2.7668000000000002E-2"/>
    <n v="0.48647992279300001"/>
    <x v="0"/>
    <n v="700"/>
    <n v="8.9600000000000009"/>
    <n v="0.25841249999999999"/>
    <n v="0.320158"/>
    <n v="1"/>
    <n v="1986.51"/>
    <x v="500"/>
    <n v="253"/>
    <n v="19.110000610351499"/>
    <x v="251"/>
    <n v="0.29249000000000003"/>
    <n v="5.54"/>
    <n v="0.38735199999999997"/>
    <n v="-1"/>
    <n v="0.28053367875500002"/>
    <n v="1750"/>
    <n v="0.38350680077400001"/>
    <n v="1986.45"/>
    <n v="-1"/>
    <n v="408"/>
    <n v="-21.084540400000002"/>
    <n v="1951.69995117187"/>
    <n v="-766.5"/>
    <n v="42432"/>
    <s v="_NA_"/>
    <x v="1"/>
    <x v="254"/>
    <s v="_NA_"/>
    <s v="_NA_"/>
    <s v="_NA_"/>
    <s v="_NA_"/>
    <s v="_NA_"/>
    <s v="SLD"/>
    <s v="_NA_"/>
    <x v="20"/>
    <n v="9675.5400000000009"/>
    <s v="B"/>
    <s v="_NA_"/>
    <s v="_NA_"/>
    <s v="_NA_"/>
    <s v="_NA_"/>
    <s v="USD"/>
    <s v="_NA_"/>
    <n v="0.40560185185185182"/>
    <d v="2016-02-25T00:00:00"/>
    <s v="U1060261"/>
    <s v="_NA_"/>
    <s v="_NA_"/>
    <x v="0"/>
    <x v="319"/>
    <s v="PCM-Tracking - LogHist.csv"/>
    <s v="_NA_"/>
    <d v="2016-02-25T00:00:00"/>
    <s v="_NA_"/>
    <x v="500"/>
    <x v="398"/>
    <x v="0"/>
    <x v="0"/>
    <x v="0"/>
    <x v="0"/>
  </r>
  <r>
    <n v="501"/>
    <n v="1891"/>
    <n v="-1"/>
    <n v="5.5339999999999998"/>
    <n v="-1"/>
    <x v="0"/>
    <n v="-1"/>
    <n v="501"/>
    <n v="2.7668000000000002E-2"/>
    <n v="0.48647992279300001"/>
    <x v="0"/>
    <n v="1050"/>
    <n v="8.9600000000000009"/>
    <n v="0.25841249999999999"/>
    <n v="0.320158"/>
    <n v="1"/>
    <n v="1986.51"/>
    <x v="501"/>
    <n v="253"/>
    <n v="19.110000610351499"/>
    <x v="251"/>
    <n v="0.29249000000000003"/>
    <n v="5.53"/>
    <n v="0.38735199999999997"/>
    <n v="-1"/>
    <n v="0.28053367875500002"/>
    <n v="1750"/>
    <n v="0.38350680077400001"/>
    <n v="1986.45"/>
    <n v="-1"/>
    <n v="409"/>
    <n v="-22.876581699999999"/>
    <n v="1951.69995117187"/>
    <n v="-1151.5"/>
    <n v="42432"/>
    <s v="_NA_"/>
    <x v="1"/>
    <x v="254"/>
    <s v="_NA_"/>
    <s v="_NA_"/>
    <s v="_NA_"/>
    <s v="_NA_"/>
    <s v="_NA_"/>
    <s v="SLD"/>
    <s v="_NA_"/>
    <x v="20"/>
    <n v="9675.5400000000009"/>
    <s v="B"/>
    <s v="_NA_"/>
    <s v="_NA_"/>
    <s v="_NA_"/>
    <s v="_NA_"/>
    <s v="USD"/>
    <s v="_NA_"/>
    <n v="0.40560185185185182"/>
    <d v="2016-02-25T00:00:00"/>
    <s v="U1060261"/>
    <s v="_NA_"/>
    <s v="_NA_"/>
    <x v="0"/>
    <x v="320"/>
    <s v="PCM-Tracking - LogHist.csv"/>
    <s v="_NA_"/>
    <d v="2016-02-25T00:00:00"/>
    <s v="_NA_"/>
    <x v="501"/>
    <x v="398"/>
    <x v="0"/>
    <x v="0"/>
    <x v="0"/>
    <x v="0"/>
  </r>
  <r>
    <n v="502"/>
    <n v="1891"/>
    <n v="-1"/>
    <n v="16.446999999999999"/>
    <n v="-1"/>
    <x v="0"/>
    <n v="-1"/>
    <n v="502"/>
    <n v="2.7668000000000002E-2"/>
    <n v="0.48647992279300001"/>
    <x v="0"/>
    <n v="450"/>
    <n v="2.2599999999999998"/>
    <n v="0.25841249999999999"/>
    <n v="0.320158"/>
    <n v="1"/>
    <n v="1986.51"/>
    <x v="502"/>
    <n v="253"/>
    <n v="19.110000610351499"/>
    <x v="270"/>
    <n v="0.29249000000000003"/>
    <n v="16.446833333000001"/>
    <n v="0.38735199999999997"/>
    <n v="-1"/>
    <n v="0.28053367875500002"/>
    <n v="450"/>
    <n v="0.38350680077400001"/>
    <n v="1986.45"/>
    <n v="-1"/>
    <n v="421"/>
    <n v="-6.7613434349999997"/>
    <n v="1951.69995117187"/>
    <n v="-607.5"/>
    <n v="42432"/>
    <s v="_NA_"/>
    <x v="1"/>
    <x v="273"/>
    <s v="_NA_"/>
    <s v="_NA_"/>
    <s v="_NA_"/>
    <s v="_NA_"/>
    <s v="_NA_"/>
    <s v="SLD"/>
    <s v="_NA_"/>
    <x v="21"/>
    <n v="7398.89"/>
    <s v="B"/>
    <s v="_NA_"/>
    <s v="_NA_"/>
    <s v="_NA_"/>
    <s v="_NA_"/>
    <s v="USD"/>
    <s v="_NA_"/>
    <n v="0.40613425925925922"/>
    <d v="2016-02-25T00:00:00"/>
    <s v="U1060261"/>
    <s v="_NA_"/>
    <s v="_NA_"/>
    <x v="0"/>
    <x v="321"/>
    <s v="PCM-Tracking - LogHist.csv"/>
    <s v="_NA_"/>
    <d v="2016-02-25T00:00:00"/>
    <s v="_NA_"/>
    <x v="502"/>
    <x v="399"/>
    <x v="0"/>
    <x v="0"/>
    <x v="0"/>
    <x v="0"/>
  </r>
  <r>
    <n v="503"/>
    <n v="1891"/>
    <n v="-1"/>
    <n v="7.4200999999999997"/>
    <n v="-1"/>
    <x v="0"/>
    <n v="-1"/>
    <n v="503"/>
    <n v="2.7668000000000002E-2"/>
    <n v="0.48647992279300001"/>
    <x v="0"/>
    <n v="500"/>
    <n v="2.08"/>
    <n v="0.25841249999999999"/>
    <n v="0.320158"/>
    <n v="1"/>
    <n v="1986.51"/>
    <x v="503"/>
    <n v="253"/>
    <n v="19.110000610351499"/>
    <x v="279"/>
    <n v="0.29249000000000003"/>
    <n v="7.4200999999999997"/>
    <n v="0.38735199999999997"/>
    <n v="-1"/>
    <n v="0.28053367875500002"/>
    <n v="500"/>
    <n v="0.38350680077400001"/>
    <n v="1986.45"/>
    <n v="-1"/>
    <n v="423"/>
    <n v="-6.0808790899999998"/>
    <n v="1951.69995117187"/>
    <n v="-789"/>
    <n v="42432"/>
    <s v="_NA_"/>
    <x v="1"/>
    <x v="282"/>
    <s v="_NA_"/>
    <s v="_NA_"/>
    <s v="_NA_"/>
    <s v="_NA_"/>
    <s v="_NA_"/>
    <s v="SLD"/>
    <s v="_NA_"/>
    <x v="18"/>
    <n v="3707.97"/>
    <s v="B"/>
    <s v="_NA_"/>
    <s v="_NA_"/>
    <s v="_NA_"/>
    <s v="_NA_"/>
    <s v="USD"/>
    <s v="_NA_"/>
    <n v="0.41934027777777777"/>
    <d v="2016-02-25T00:00:00"/>
    <s v="U1060261"/>
    <s v="_NA_"/>
    <s v="_NA_"/>
    <x v="0"/>
    <x v="322"/>
    <s v="PCM-Tracking - LogHist.csv"/>
    <s v="_NA_"/>
    <d v="2016-02-25T00:00:00"/>
    <s v="_NA_"/>
    <x v="503"/>
    <x v="400"/>
    <x v="0"/>
    <x v="0"/>
    <x v="0"/>
    <x v="0"/>
  </r>
  <r>
    <n v="504"/>
    <n v="1891"/>
    <n v="-1"/>
    <n v="6.5209999999999999"/>
    <n v="-1"/>
    <x v="0"/>
    <n v="-1"/>
    <n v="504"/>
    <n v="2.7668000000000002E-2"/>
    <n v="0.48647992279300001"/>
    <x v="0"/>
    <n v="500"/>
    <n v="2.0699999999999998"/>
    <n v="0.25841249999999999"/>
    <n v="0.320158"/>
    <n v="1"/>
    <n v="1986.51"/>
    <x v="504"/>
    <n v="253"/>
    <n v="19.110000610351499"/>
    <x v="283"/>
    <n v="0.29249000000000003"/>
    <n v="6.5210999999999997"/>
    <n v="0.38735199999999997"/>
    <n v="-1"/>
    <n v="0.28053367875500002"/>
    <n v="500"/>
    <n v="0.38350680077400001"/>
    <n v="1986.45"/>
    <n v="-1"/>
    <n v="430"/>
    <n v="-5.3710799900000001"/>
    <n v="1951.69995117187"/>
    <n v="-463.3"/>
    <n v="42432"/>
    <s v="_NA_"/>
    <x v="1"/>
    <x v="286"/>
    <s v="_NA_"/>
    <s v="_NA_"/>
    <s v="_NA_"/>
    <s v="_NA_"/>
    <s v="_NA_"/>
    <s v="SLD"/>
    <s v="_NA_"/>
    <x v="29"/>
    <n v="3258.43"/>
    <s v="B"/>
    <s v="_NA_"/>
    <s v="_NA_"/>
    <s v="_NA_"/>
    <s v="_NA_"/>
    <s v="USD"/>
    <s v="_NA_"/>
    <n v="0.41946759259259259"/>
    <d v="2016-02-25T00:00:00"/>
    <s v="U1060261"/>
    <s v="_NA_"/>
    <s v="_NA_"/>
    <x v="0"/>
    <x v="323"/>
    <s v="PCM-Tracking - LogHist.csv"/>
    <s v="_NA_"/>
    <d v="2016-02-25T00:00:00"/>
    <s v="_NA_"/>
    <x v="504"/>
    <x v="401"/>
    <x v="0"/>
    <x v="0"/>
    <x v="0"/>
    <x v="0"/>
  </r>
  <r>
    <n v="505"/>
    <n v="1891"/>
    <n v="-1"/>
    <n v="11.391"/>
    <n v="-1"/>
    <x v="0"/>
    <n v="-1"/>
    <n v="505"/>
    <n v="2.7668000000000002E-2"/>
    <n v="0.48647992279300001"/>
    <x v="0"/>
    <n v="300"/>
    <n v="1.27"/>
    <n v="0.25841249999999999"/>
    <n v="0.320158"/>
    <n v="1"/>
    <n v="1986.51"/>
    <x v="505"/>
    <n v="253"/>
    <n v="19.110000610351499"/>
    <x v="261"/>
    <n v="0.29249000000000003"/>
    <n v="11.391"/>
    <n v="0.38735199999999997"/>
    <n v="-1"/>
    <n v="0.28053367875500002"/>
    <n v="300"/>
    <n v="0.38350680077400001"/>
    <n v="1986.45"/>
    <n v="-1"/>
    <n v="428"/>
    <n v="-3.8744971399999999"/>
    <n v="1951.69995117187"/>
    <n v="-830.6"/>
    <n v="42432"/>
    <s v="_NA_"/>
    <x v="1"/>
    <x v="264"/>
    <s v="_NA_"/>
    <s v="_NA_"/>
    <s v="_NA_"/>
    <s v="_NA_"/>
    <s v="_NA_"/>
    <s v="SLD"/>
    <s v="_NA_"/>
    <x v="62"/>
    <n v="3416.03"/>
    <s v="B"/>
    <s v="_NA_"/>
    <s v="_NA_"/>
    <s v="_NA_"/>
    <s v="_NA_"/>
    <s v="USD"/>
    <s v="_NA_"/>
    <n v="0.41966435185185186"/>
    <d v="2016-02-25T00:00:00"/>
    <s v="U1060261"/>
    <s v="_NA_"/>
    <s v="_NA_"/>
    <x v="0"/>
    <x v="324"/>
    <s v="PCM-Tracking - LogHist.csv"/>
    <s v="_NA_"/>
    <d v="2016-02-25T00:00:00"/>
    <s v="_NA_"/>
    <x v="505"/>
    <x v="402"/>
    <x v="0"/>
    <x v="0"/>
    <x v="0"/>
    <x v="0"/>
  </r>
  <r>
    <n v="506"/>
    <n v="1891"/>
    <n v="-1"/>
    <n v="3.6200999999999999"/>
    <n v="-1"/>
    <x v="0"/>
    <n v="-1"/>
    <n v="506"/>
    <n v="2.7668000000000002E-2"/>
    <n v="0.48647992279300001"/>
    <x v="0"/>
    <n v="1000"/>
    <n v="4.08"/>
    <n v="0.25841249999999999"/>
    <n v="0.320158"/>
    <n v="1"/>
    <n v="1986.51"/>
    <x v="506"/>
    <n v="253"/>
    <n v="19.110000610351499"/>
    <x v="285"/>
    <n v="0.29249000000000003"/>
    <n v="3.6200999999999999"/>
    <n v="0.38735199999999997"/>
    <n v="-1"/>
    <n v="0.28053367875500002"/>
    <n v="1000"/>
    <n v="0.38350680077400001"/>
    <n v="1986.45"/>
    <n v="-1"/>
    <n v="431"/>
    <n v="-8.0789181799999898"/>
    <n v="1951.69995117187"/>
    <n v="-914"/>
    <n v="42432"/>
    <s v="_NA_"/>
    <x v="1"/>
    <x v="288"/>
    <s v="_NA_"/>
    <s v="_NA_"/>
    <s v="_NA_"/>
    <s v="_NA_"/>
    <s v="_NA_"/>
    <s v="SLD"/>
    <s v="_NA_"/>
    <x v="71"/>
    <n v="3616.02"/>
    <s v="B"/>
    <s v="_NA_"/>
    <s v="_NA_"/>
    <s v="_NA_"/>
    <s v="_NA_"/>
    <s v="USD"/>
    <s v="_NA_"/>
    <n v="0.41996527777777781"/>
    <d v="2016-02-25T00:00:00"/>
    <s v="U1060261"/>
    <s v="_NA_"/>
    <s v="_NA_"/>
    <x v="0"/>
    <x v="325"/>
    <s v="PCM-Tracking - LogHist.csv"/>
    <s v="_NA_"/>
    <d v="2016-02-25T00:00:00"/>
    <s v="_NA_"/>
    <x v="506"/>
    <x v="403"/>
    <x v="0"/>
    <x v="0"/>
    <x v="0"/>
    <x v="0"/>
  </r>
  <r>
    <n v="507"/>
    <n v="1891"/>
    <n v="-1"/>
    <n v="3.5310000000000001"/>
    <n v="-1"/>
    <x v="0"/>
    <n v="-1"/>
    <n v="507"/>
    <n v="2.7668000000000002E-2"/>
    <n v="0.48647992279300001"/>
    <x v="0"/>
    <n v="1100"/>
    <n v="4.58"/>
    <n v="0.25841249999999999"/>
    <n v="0.320158"/>
    <n v="1"/>
    <n v="1986.51"/>
    <x v="507"/>
    <n v="253"/>
    <n v="19.110000610351499"/>
    <x v="271"/>
    <n v="0.29249000000000003"/>
    <n v="3.530572727"/>
    <n v="0.38735199999999997"/>
    <n v="-1"/>
    <n v="0.28053367875500002"/>
    <n v="1100"/>
    <n v="0.38350680077400001"/>
    <n v="1986.45"/>
    <n v="-1"/>
    <n v="425"/>
    <n v="-15.084663133999999"/>
    <n v="1951.69995117187"/>
    <n v="-472.5"/>
    <n v="42432"/>
    <s v="_NA_"/>
    <x v="1"/>
    <x v="274"/>
    <s v="_NA_"/>
    <s v="_NA_"/>
    <s v="_NA_"/>
    <s v="_NA_"/>
    <s v="_NA_"/>
    <s v="SLD"/>
    <s v="_NA_"/>
    <x v="5"/>
    <n v="3879.52"/>
    <s v="B"/>
    <s v="_NA_"/>
    <s v="_NA_"/>
    <s v="_NA_"/>
    <s v="_NA_"/>
    <s v="USD"/>
    <s v="_NA_"/>
    <n v="0.42043981481481479"/>
    <d v="2016-02-25T00:00:00"/>
    <s v="U1060261"/>
    <s v="_NA_"/>
    <s v="_NA_"/>
    <x v="0"/>
    <x v="326"/>
    <s v="PCM-Tracking - LogHist.csv"/>
    <s v="_NA_"/>
    <d v="2016-02-25T00:00:00"/>
    <s v="_NA_"/>
    <x v="507"/>
    <x v="404"/>
    <x v="0"/>
    <x v="0"/>
    <x v="0"/>
    <x v="0"/>
  </r>
  <r>
    <n v="508"/>
    <n v="1891"/>
    <n v="-1"/>
    <n v="39.25"/>
    <n v="-1"/>
    <x v="0"/>
    <n v="-1"/>
    <n v="508"/>
    <n v="2.7668000000000002E-2"/>
    <n v="0.48647992279300001"/>
    <x v="0"/>
    <n v="200"/>
    <n v="1"/>
    <n v="0.25841249999999999"/>
    <n v="0.320158"/>
    <n v="1"/>
    <n v="1986.51"/>
    <x v="508"/>
    <n v="253"/>
    <n v="19.110000610351499"/>
    <x v="44"/>
    <n v="0.29249000000000003"/>
    <n v="39.25"/>
    <n v="0.38735199999999997"/>
    <n v="-1"/>
    <n v="0.28053367875500002"/>
    <n v="200"/>
    <n v="0.38350680077400001"/>
    <n v="1986.45"/>
    <n v="-1"/>
    <n v="527"/>
    <n v="-4.8440781660000001"/>
    <n v="1951.69995117187"/>
    <n v="-467.84"/>
    <n v="42432"/>
    <s v="_NA_"/>
    <x v="0"/>
    <x v="44"/>
    <s v="_NA_"/>
    <s v="_NA_"/>
    <s v="_NA_"/>
    <s v="_NA_"/>
    <s v="_NA_"/>
    <s v="BOT"/>
    <s v="_NA_"/>
    <x v="34"/>
    <n v="-7851"/>
    <s v="S"/>
    <s v="_NA_"/>
    <s v="_NA_"/>
    <s v="_NA_"/>
    <s v="_NA_"/>
    <s v="USD"/>
    <s v="_NA_"/>
    <n v="0.43072916666666666"/>
    <d v="2016-02-25T00:00:00"/>
    <s v="U1060261"/>
    <s v="_NA_"/>
    <s v="_NA_"/>
    <x v="0"/>
    <x v="327"/>
    <s v="PCM-Tracking - LogHist.csv"/>
    <s v="_NA_"/>
    <d v="2016-02-25T00:00:00"/>
    <s v="_NA_"/>
    <x v="508"/>
    <x v="405"/>
    <x v="0"/>
    <x v="0"/>
    <x v="0"/>
    <x v="0"/>
  </r>
  <r>
    <n v="509"/>
    <n v="1891"/>
    <n v="-1"/>
    <n v="94.649000000000001"/>
    <n v="-1"/>
    <x v="0"/>
    <n v="-1"/>
    <n v="509"/>
    <n v="2.7668000000000002E-2"/>
    <n v="0.48647992279300001"/>
    <x v="0"/>
    <n v="100"/>
    <n v="1.6"/>
    <n v="0.25841249999999999"/>
    <n v="0.320158"/>
    <n v="1"/>
    <n v="1986.51"/>
    <x v="509"/>
    <n v="253"/>
    <n v="20.549999237060501"/>
    <x v="286"/>
    <n v="0.29249000000000003"/>
    <n v="97.989000000000004"/>
    <n v="0.38735199999999997"/>
    <n v="-1"/>
    <n v="0.28053367875500002"/>
    <n v="400"/>
    <n v="0.38350680077400001"/>
    <n v="1986.45"/>
    <n v="-1"/>
    <n v="617"/>
    <n v="-3.3876156879999999"/>
    <n v="1932.22998046875"/>
    <n v="-769.39"/>
    <n v="42432"/>
    <s v="_NA_"/>
    <x v="0"/>
    <x v="289"/>
    <s v="_NA_"/>
    <s v="_NA_"/>
    <s v="_NA_"/>
    <s v="_NA_"/>
    <s v="_NA_"/>
    <s v="BOT"/>
    <s v="_NA_"/>
    <x v="52"/>
    <n v="-37861.199999999997"/>
    <s v="S"/>
    <s v="_NA_"/>
    <s v="_NA_"/>
    <s v="_NA_"/>
    <s v="_NA_"/>
    <s v="USD"/>
    <s v="_NA_"/>
    <n v="0.3992708333333333"/>
    <d v="2016-02-16T00:00:00"/>
    <s v="U1060261"/>
    <s v="_NA_"/>
    <s v="_NA_"/>
    <x v="0"/>
    <x v="328"/>
    <s v="PCM-Tracking - LogHist.csv"/>
    <s v="_NA_"/>
    <d v="2016-02-29T00:00:00"/>
    <s v="_NA_"/>
    <x v="509"/>
    <x v="406"/>
    <x v="0"/>
    <x v="0"/>
    <x v="0"/>
    <x v="0"/>
  </r>
  <r>
    <n v="510"/>
    <n v="1968.8"/>
    <n v="-1"/>
    <n v="7.5609999999999999"/>
    <n v="-1"/>
    <x v="0"/>
    <n v="-1"/>
    <n v="510"/>
    <n v="0.12984000000000001"/>
    <n v="0.48644480513799998"/>
    <x v="0"/>
    <n v="1000"/>
    <n v="4.16"/>
    <n v="0.28273599999999999"/>
    <n v="0.37357600000000002"/>
    <n v="1"/>
    <n v="2009.13"/>
    <x v="510"/>
    <n v="252"/>
    <n v="16.860000610351499"/>
    <x v="287"/>
    <n v="0.24373600000000001"/>
    <n v="7.5610099999999996"/>
    <n v="0.38268799999999997"/>
    <n v="-1"/>
    <n v="0.28056490620199998"/>
    <n v="1000"/>
    <n v="0.38350485566999998"/>
    <n v="1989.26"/>
    <n v="-1"/>
    <n v="455"/>
    <n v="-10.564830018"/>
    <n v="1999.98999023437"/>
    <n v="-876.4"/>
    <n v="42439"/>
    <s v="_NA_"/>
    <x v="1"/>
    <x v="290"/>
    <s v="_NA_"/>
    <s v="_NA_"/>
    <s v="_NA_"/>
    <s v="_NA_"/>
    <s v="_NA_"/>
    <s v="SLD"/>
    <s v="_NA_"/>
    <x v="29"/>
    <n v="7556.84"/>
    <s v="B"/>
    <s v="_NA_"/>
    <s v="_NA_"/>
    <s v="_NA_"/>
    <s v="_NA_"/>
    <s v="USD"/>
    <s v="_NA_"/>
    <n v="0.66596064814814815"/>
    <d v="2016-03-04T00:00:00"/>
    <s v="U1060261"/>
    <s v="_NA_"/>
    <s v="_NA_"/>
    <x v="0"/>
    <x v="329"/>
    <s v="PCM-Tracking - LogHist.csv"/>
    <s v="_NA_"/>
    <d v="2016-03-04T00:00:00"/>
    <s v="_NA_"/>
    <x v="510"/>
    <x v="407"/>
    <x v="0"/>
    <x v="0"/>
    <x v="0"/>
    <x v="0"/>
  </r>
  <r>
    <n v="511"/>
    <n v="1968.8"/>
    <n v="-1"/>
    <n v="4.3730000000000002"/>
    <n v="-1"/>
    <x v="0"/>
    <n v="-1"/>
    <n v="511"/>
    <n v="0.12984000000000001"/>
    <n v="0.48644480513799998"/>
    <x v="0"/>
    <n v="2000"/>
    <n v="9.2899999999999991"/>
    <n v="0.28273599999999999"/>
    <n v="0.37357600000000002"/>
    <n v="1"/>
    <n v="2009.13"/>
    <x v="511"/>
    <n v="252"/>
    <n v="16.860000610351499"/>
    <x v="288"/>
    <n v="0.24373600000000001"/>
    <n v="4.3729550000000001"/>
    <n v="0.38268799999999997"/>
    <n v="-1"/>
    <n v="0.28056490620199998"/>
    <n v="2000"/>
    <n v="0.38350485566999998"/>
    <n v="1989.26"/>
    <n v="-1"/>
    <n v="451"/>
    <n v="-26.990660838"/>
    <n v="1999.98999023437"/>
    <n v="62.3"/>
    <n v="42439"/>
    <s v="_NA_"/>
    <x v="1"/>
    <x v="291"/>
    <s v="_NA_"/>
    <s v="_NA_"/>
    <s v="_NA_"/>
    <s v="_NA_"/>
    <s v="_NA_"/>
    <s v="SLD"/>
    <s v="_NA_"/>
    <x v="4"/>
    <n v="8736.7099999999991"/>
    <s v="B"/>
    <s v="_NA_"/>
    <s v="_NA_"/>
    <s v="_NA_"/>
    <s v="_NA_"/>
    <s v="USD"/>
    <s v="_NA_"/>
    <n v="0.6661921296296297"/>
    <d v="2016-03-04T00:00:00"/>
    <s v="U1060261"/>
    <s v="_NA_"/>
    <s v="_NA_"/>
    <x v="0"/>
    <x v="330"/>
    <s v="PCM-Tracking - LogHist.csv"/>
    <s v="_NA_"/>
    <d v="2016-03-04T00:00:00"/>
    <s v="_NA_"/>
    <x v="511"/>
    <x v="408"/>
    <x v="0"/>
    <x v="0"/>
    <x v="0"/>
    <x v="0"/>
  </r>
  <r>
    <n v="512"/>
    <n v="1968.8"/>
    <n v="-1"/>
    <n v="7.69"/>
    <n v="-1"/>
    <x v="0"/>
    <n v="-1"/>
    <n v="512"/>
    <n v="0.12984000000000001"/>
    <n v="0.48644480513799998"/>
    <x v="0"/>
    <n v="1500"/>
    <n v="6.99"/>
    <n v="0.28273599999999999"/>
    <n v="0.37357600000000002"/>
    <n v="1"/>
    <n v="2009.13"/>
    <x v="512"/>
    <n v="252"/>
    <n v="16.860000610351499"/>
    <x v="289"/>
    <n v="0.24373600000000001"/>
    <n v="7.69"/>
    <n v="0.38268799999999997"/>
    <n v="-1"/>
    <n v="0.28056490620199998"/>
    <n v="1500"/>
    <n v="0.38350485566999998"/>
    <n v="1989.26"/>
    <n v="-1"/>
    <n v="437"/>
    <n v="-16.191462999999999"/>
    <n v="1999.98999023437"/>
    <n v="-1689.2"/>
    <n v="42439"/>
    <s v="_NA_"/>
    <x v="1"/>
    <x v="292"/>
    <s v="_NA_"/>
    <s v="_NA_"/>
    <s v="_NA_"/>
    <s v="_NA_"/>
    <s v="_NA_"/>
    <s v="SLD"/>
    <s v="_NA_"/>
    <x v="20"/>
    <n v="11528.01"/>
    <s v="B"/>
    <s v="_NA_"/>
    <s v="_NA_"/>
    <s v="_NA_"/>
    <s v="_NA_"/>
    <s v="USD"/>
    <s v="_NA_"/>
    <n v="0.66640046296296296"/>
    <d v="2016-03-04T00:00:00"/>
    <s v="U1060261"/>
    <s v="_NA_"/>
    <s v="_NA_"/>
    <x v="0"/>
    <x v="331"/>
    <s v="PCM-Tracking - LogHist.csv"/>
    <s v="_NA_"/>
    <d v="2016-03-04T00:00:00"/>
    <s v="_NA_"/>
    <x v="512"/>
    <x v="409"/>
    <x v="0"/>
    <x v="0"/>
    <x v="0"/>
    <x v="0"/>
  </r>
  <r>
    <n v="513"/>
    <n v="1968.8"/>
    <n v="-1"/>
    <n v="5.25"/>
    <n v="-1"/>
    <x v="0"/>
    <n v="-1"/>
    <n v="513"/>
    <n v="0.12984000000000001"/>
    <n v="0.48644480513799998"/>
    <x v="0"/>
    <n v="1500"/>
    <n v="7.27"/>
    <n v="0.28273599999999999"/>
    <n v="0.37357600000000002"/>
    <n v="1"/>
    <n v="2009.13"/>
    <x v="513"/>
    <n v="252"/>
    <n v="16.860000610351499"/>
    <x v="290"/>
    <n v="0.24373600000000001"/>
    <n v="5.2502199999999997"/>
    <n v="0.38268799999999997"/>
    <n v="-1"/>
    <n v="0.28056490620199998"/>
    <n v="1500"/>
    <n v="0.38350485566999998"/>
    <n v="1989.26"/>
    <n v="-1"/>
    <n v="458"/>
    <n v="-14.071682193999999"/>
    <n v="1999.98999023437"/>
    <n v="-711.8"/>
    <n v="42439"/>
    <s v="_NA_"/>
    <x v="1"/>
    <x v="293"/>
    <s v="_NA_"/>
    <s v="_NA_"/>
    <s v="_NA_"/>
    <s v="_NA_"/>
    <s v="_NA_"/>
    <s v="SLD"/>
    <s v="_NA_"/>
    <x v="5"/>
    <n v="7867.73"/>
    <s v="B"/>
    <s v="_NA_"/>
    <s v="_NA_"/>
    <s v="_NA_"/>
    <s v="_NA_"/>
    <s v="USD"/>
    <s v="_NA_"/>
    <n v="0.66659722222222217"/>
    <d v="2016-03-04T00:00:00"/>
    <s v="U1060261"/>
    <s v="_NA_"/>
    <s v="_NA_"/>
    <x v="0"/>
    <x v="332"/>
    <s v="PCM-Tracking - LogHist.csv"/>
    <s v="_NA_"/>
    <d v="2016-03-04T00:00:00"/>
    <s v="_NA_"/>
    <x v="513"/>
    <x v="410"/>
    <x v="0"/>
    <x v="0"/>
    <x v="0"/>
    <x v="0"/>
  </r>
  <r>
    <n v="514"/>
    <n v="1968.8"/>
    <n v="-1"/>
    <n v="125.48"/>
    <n v="-1"/>
    <x v="0"/>
    <n v="-1"/>
    <n v="514"/>
    <n v="0.12984000000000001"/>
    <n v="0.48644480513799998"/>
    <x v="0"/>
    <n v="50"/>
    <n v="1"/>
    <n v="0.28273599999999999"/>
    <n v="0.37357600000000002"/>
    <n v="1"/>
    <n v="2009.13"/>
    <x v="514"/>
    <n v="252"/>
    <n v="16.860000610351499"/>
    <x v="291"/>
    <n v="0.24373600000000001"/>
    <n v="125.48"/>
    <n v="0.38268799999999997"/>
    <n v="-1"/>
    <n v="0.28056490620199998"/>
    <n v="50"/>
    <n v="0.38350485566999998"/>
    <n v="1989.26"/>
    <n v="-1"/>
    <n v="750"/>
    <n v="-2.1631607000000002"/>
    <n v="1999.98999023437"/>
    <n v="936.34"/>
    <n v="42439"/>
    <s v="_NA_"/>
    <x v="0"/>
    <x v="294"/>
    <s v="_NA_"/>
    <s v="_NA_"/>
    <s v="_NA_"/>
    <s v="_NA_"/>
    <s v="_NA_"/>
    <s v="BOT"/>
    <s v="_NA_"/>
    <x v="60"/>
    <n v="-6275"/>
    <s v="S"/>
    <s v="_NA_"/>
    <s v="_NA_"/>
    <s v="_NA_"/>
    <s v="_NA_"/>
    <s v="USD"/>
    <s v="_NA_"/>
    <n v="0.6885648148148148"/>
    <d v="2016-03-04T00:00:00"/>
    <s v="U1060261"/>
    <s v="_NA_"/>
    <s v="_NA_"/>
    <x v="0"/>
    <x v="333"/>
    <s v="PCM-Tracking - LogHist.csv"/>
    <s v="_NA_"/>
    <d v="2016-03-04T00:00:00"/>
    <s v="_NA_"/>
    <x v="514"/>
    <x v="411"/>
    <x v="0"/>
    <x v="0"/>
    <x v="0"/>
    <x v="0"/>
  </r>
  <r>
    <n v="515"/>
    <n v="1968.8"/>
    <n v="-1"/>
    <n v="17.510000000000002"/>
    <n v="-1"/>
    <x v="0"/>
    <n v="-1"/>
    <n v="515"/>
    <n v="0.12984000000000001"/>
    <n v="0.48644480513799998"/>
    <x v="0"/>
    <n v="400"/>
    <n v="2.15"/>
    <n v="0.28273599999999999"/>
    <n v="0.37357600000000002"/>
    <n v="1"/>
    <n v="2009.13"/>
    <x v="515"/>
    <n v="252"/>
    <n v="17.350000381469702"/>
    <x v="292"/>
    <n v="0.24373600000000001"/>
    <n v="17.510000000000002"/>
    <n v="0.38268799999999997"/>
    <n v="-1"/>
    <n v="0.28056490620199998"/>
    <n v="400"/>
    <n v="0.38350485566999998"/>
    <n v="1989.26"/>
    <n v="-1"/>
    <n v="466"/>
    <n v="-4.6526871999999999"/>
    <n v="2001.76000976562"/>
    <n v="345.5"/>
    <n v="42439"/>
    <s v="_NA_"/>
    <x v="1"/>
    <x v="295"/>
    <s v="_NA_"/>
    <s v="_NA_"/>
    <s v="_NA_"/>
    <s v="_NA_"/>
    <s v="_NA_"/>
    <s v="SLD"/>
    <s v="_NA_"/>
    <x v="62"/>
    <n v="7001.85"/>
    <s v="B"/>
    <s v="_NA_"/>
    <s v="_NA_"/>
    <s v="_NA_"/>
    <s v="_NA_"/>
    <s v="USD"/>
    <s v="_NA_"/>
    <n v="0.40526620370370375"/>
    <d v="2016-03-07T00:00:00"/>
    <s v="U1060261"/>
    <s v="_NA_"/>
    <s v="_NA_"/>
    <x v="0"/>
    <x v="334"/>
    <s v="PCM-Tracking - LogHist.csv"/>
    <s v="_NA_"/>
    <d v="2016-03-07T00:00:00"/>
    <s v="_NA_"/>
    <x v="515"/>
    <x v="412"/>
    <x v="0"/>
    <x v="0"/>
    <x v="0"/>
    <x v="0"/>
  </r>
  <r>
    <n v="516"/>
    <n v="1968.8"/>
    <n v="-1"/>
    <n v="38.24"/>
    <n v="-1"/>
    <x v="0"/>
    <n v="-1"/>
    <n v="516"/>
    <n v="0.12984000000000001"/>
    <n v="0.48644480513799998"/>
    <x v="0"/>
    <n v="150"/>
    <n v="2.04"/>
    <n v="0.28273599999999999"/>
    <n v="0.37357600000000002"/>
    <n v="1"/>
    <n v="2009.13"/>
    <x v="516"/>
    <n v="252"/>
    <n v="17.350000381469702"/>
    <x v="293"/>
    <n v="0.24373600000000001"/>
    <n v="38.24"/>
    <n v="0.38268799999999997"/>
    <n v="-1"/>
    <n v="0.28056490620199998"/>
    <n v="350"/>
    <n v="0.38350485566999998"/>
    <n v="1989.26"/>
    <n v="-1"/>
    <n v="461"/>
    <n v="-4.5417712000000003"/>
    <n v="2001.76000976562"/>
    <n v="36.5"/>
    <n v="42439"/>
    <s v="_NA_"/>
    <x v="1"/>
    <x v="296"/>
    <s v="_NA_"/>
    <s v="_NA_"/>
    <s v="_NA_"/>
    <s v="_NA_"/>
    <s v="_NA_"/>
    <s v="SLD"/>
    <s v="_NA_"/>
    <x v="51"/>
    <n v="13381.96"/>
    <s v="B"/>
    <s v="_NA_"/>
    <s v="_NA_"/>
    <s v="_NA_"/>
    <s v="_NA_"/>
    <s v="USD"/>
    <s v="_NA_"/>
    <n v="0.41018518518518521"/>
    <d v="2016-03-07T00:00:00"/>
    <s v="U1060261"/>
    <s v="_NA_"/>
    <s v="_NA_"/>
    <x v="0"/>
    <x v="335"/>
    <s v="PCM-Tracking - LogHist.csv"/>
    <s v="_NA_"/>
    <d v="2016-03-07T00:00:00"/>
    <s v="_NA_"/>
    <x v="516"/>
    <x v="413"/>
    <x v="0"/>
    <x v="0"/>
    <x v="0"/>
    <x v="0"/>
  </r>
  <r>
    <n v="517"/>
    <n v="1968.8"/>
    <n v="-1"/>
    <n v="38.24"/>
    <n v="-1"/>
    <x v="0"/>
    <n v="-1"/>
    <n v="517"/>
    <n v="0.12984000000000001"/>
    <n v="0.48644480513799998"/>
    <x v="0"/>
    <n v="200"/>
    <n v="2.04"/>
    <n v="0.28273599999999999"/>
    <n v="0.37357600000000002"/>
    <n v="1"/>
    <n v="2009.13"/>
    <x v="517"/>
    <n v="252"/>
    <n v="17.350000381469702"/>
    <x v="294"/>
    <n v="0.24373600000000001"/>
    <n v="38.24"/>
    <n v="0.38268799999999997"/>
    <n v="-1"/>
    <n v="0.28056490620199998"/>
    <n v="350"/>
    <n v="0.38350485566999998"/>
    <n v="1989.26"/>
    <n v="-1"/>
    <n v="460"/>
    <n v="-3.0417711999999999"/>
    <n v="2001.76000976562"/>
    <n v="55"/>
    <n v="42439"/>
    <s v="_NA_"/>
    <x v="1"/>
    <x v="297"/>
    <s v="_NA_"/>
    <s v="_NA_"/>
    <s v="_NA_"/>
    <s v="_NA_"/>
    <s v="_NA_"/>
    <s v="SLD"/>
    <s v="_NA_"/>
    <x v="51"/>
    <n v="13381.96"/>
    <s v="B"/>
    <s v="_NA_"/>
    <s v="_NA_"/>
    <s v="_NA_"/>
    <s v="_NA_"/>
    <s v="USD"/>
    <s v="_NA_"/>
    <n v="0.41018518518518521"/>
    <d v="2016-03-07T00:00:00"/>
    <s v="U1060261"/>
    <s v="_NA_"/>
    <s v="_NA_"/>
    <x v="0"/>
    <x v="335"/>
    <s v="PCM-Tracking - LogHist.csv"/>
    <s v="_NA_"/>
    <d v="2016-03-07T00:00:00"/>
    <s v="_NA_"/>
    <x v="517"/>
    <x v="413"/>
    <x v="0"/>
    <x v="0"/>
    <x v="0"/>
    <x v="0"/>
  </r>
  <r>
    <n v="518"/>
    <n v="1968.8"/>
    <n v="-1"/>
    <n v="9.7401"/>
    <n v="-1"/>
    <x v="0"/>
    <n v="-1"/>
    <n v="518"/>
    <n v="0.12984000000000001"/>
    <n v="0.48644480513799998"/>
    <x v="0"/>
    <n v="1000"/>
    <n v="4.21"/>
    <n v="0.28273599999999999"/>
    <n v="0.37357600000000002"/>
    <n v="1"/>
    <n v="2009.13"/>
    <x v="518"/>
    <n v="252"/>
    <n v="17.350000381469702"/>
    <x v="295"/>
    <n v="0.24373600000000001"/>
    <n v="9.7401"/>
    <n v="0.38268799999999997"/>
    <n v="-1"/>
    <n v="0.28056490620199998"/>
    <n v="1000"/>
    <n v="0.38350485566999998"/>
    <n v="1989.26"/>
    <n v="-1"/>
    <n v="440"/>
    <n v="-11.01233418"/>
    <n v="2001.76000976562"/>
    <n v="-1246.8"/>
    <n v="42439"/>
    <s v="_NA_"/>
    <x v="1"/>
    <x v="298"/>
    <s v="_NA_"/>
    <s v="_NA_"/>
    <s v="_NA_"/>
    <s v="_NA_"/>
    <s v="_NA_"/>
    <s v="SLD"/>
    <s v="_NA_"/>
    <x v="1"/>
    <n v="9735.89"/>
    <s v="B"/>
    <s v="_NA_"/>
    <s v="_NA_"/>
    <s v="_NA_"/>
    <s v="_NA_"/>
    <s v="USD"/>
    <s v="_NA_"/>
    <n v="0.41283564814814816"/>
    <d v="2016-03-07T00:00:00"/>
    <s v="U1060261"/>
    <s v="_NA_"/>
    <s v="_NA_"/>
    <x v="0"/>
    <x v="336"/>
    <s v="PCM-Tracking - LogHist.csv"/>
    <s v="_NA_"/>
    <d v="2016-03-07T00:00:00"/>
    <s v="_NA_"/>
    <x v="518"/>
    <x v="414"/>
    <x v="0"/>
    <x v="0"/>
    <x v="0"/>
    <x v="0"/>
  </r>
  <r>
    <n v="519"/>
    <n v="1968.8"/>
    <n v="-1"/>
    <n v="4.7619999999999996"/>
    <n v="-1"/>
    <x v="0"/>
    <n v="-1"/>
    <n v="519"/>
    <n v="0.12984000000000001"/>
    <n v="0.48644480513799998"/>
    <x v="0"/>
    <n v="1000"/>
    <n v="4.9000000000000004"/>
    <n v="0.28273599999999999"/>
    <n v="0.37357600000000002"/>
    <n v="1"/>
    <n v="2009.13"/>
    <x v="519"/>
    <n v="252"/>
    <n v="17.350000381469702"/>
    <x v="288"/>
    <n v="0.24373600000000001"/>
    <n v="4.7616100000000001"/>
    <n v="0.38268799999999997"/>
    <n v="-1"/>
    <n v="0.28056490620199998"/>
    <n v="1000"/>
    <n v="0.38350485566999998"/>
    <n v="1989.26"/>
    <n v="-1"/>
    <n v="452"/>
    <n v="-22.603803098"/>
    <n v="2001.76000976562"/>
    <n v="412.3"/>
    <n v="42439"/>
    <s v="_NA_"/>
    <x v="1"/>
    <x v="291"/>
    <s v="_NA_"/>
    <s v="_NA_"/>
    <s v="_NA_"/>
    <s v="_NA_"/>
    <s v="_NA_"/>
    <s v="SLD"/>
    <s v="_NA_"/>
    <x v="4"/>
    <n v="4757.1000000000004"/>
    <s v="B"/>
    <s v="_NA_"/>
    <s v="_NA_"/>
    <s v="_NA_"/>
    <s v="_NA_"/>
    <s v="USD"/>
    <s v="_NA_"/>
    <n v="0.4143634259259259"/>
    <d v="2016-03-07T00:00:00"/>
    <s v="U1060261"/>
    <s v="_NA_"/>
    <s v="_NA_"/>
    <x v="0"/>
    <x v="337"/>
    <s v="PCM-Tracking - LogHist.csv"/>
    <s v="_NA_"/>
    <d v="2016-03-07T00:00:00"/>
    <s v="_NA_"/>
    <x v="519"/>
    <x v="415"/>
    <x v="0"/>
    <x v="0"/>
    <x v="0"/>
    <x v="0"/>
  </r>
  <r>
    <n v="520"/>
    <n v="1968.8"/>
    <n v="-1"/>
    <n v="8.1100999999999992"/>
    <n v="-1"/>
    <x v="0"/>
    <n v="-1"/>
    <n v="520"/>
    <n v="0.12984000000000001"/>
    <n v="0.48644480513799998"/>
    <x v="0"/>
    <n v="500"/>
    <n v="2.09"/>
    <n v="0.28273599999999999"/>
    <n v="0.37357600000000002"/>
    <n v="1"/>
    <n v="2009.13"/>
    <x v="520"/>
    <n v="252"/>
    <n v="17.350000381469702"/>
    <x v="289"/>
    <n v="0.24373600000000001"/>
    <n v="8.1100999999999992"/>
    <n v="0.38268799999999997"/>
    <n v="-1"/>
    <n v="0.28056490620199998"/>
    <n v="500"/>
    <n v="0.38350485566999998"/>
    <n v="1989.26"/>
    <n v="-1"/>
    <n v="438"/>
    <n v="-11.28840009"/>
    <n v="2001.76000976562"/>
    <n v="-359.2"/>
    <n v="42439"/>
    <s v="_NA_"/>
    <x v="1"/>
    <x v="292"/>
    <s v="_NA_"/>
    <s v="_NA_"/>
    <s v="_NA_"/>
    <s v="_NA_"/>
    <s v="_NA_"/>
    <s v="SLD"/>
    <s v="_NA_"/>
    <x v="20"/>
    <n v="4052.96"/>
    <s v="B"/>
    <s v="_NA_"/>
    <s v="_NA_"/>
    <s v="_NA_"/>
    <s v="_NA_"/>
    <s v="USD"/>
    <s v="_NA_"/>
    <n v="0.41462962962962963"/>
    <d v="2016-03-07T00:00:00"/>
    <s v="U1060261"/>
    <s v="_NA_"/>
    <s v="_NA_"/>
    <x v="0"/>
    <x v="338"/>
    <s v="PCM-Tracking - LogHist.csv"/>
    <s v="_NA_"/>
    <d v="2016-03-07T00:00:00"/>
    <s v="_NA_"/>
    <x v="520"/>
    <x v="416"/>
    <x v="0"/>
    <x v="0"/>
    <x v="0"/>
    <x v="0"/>
  </r>
  <r>
    <n v="521"/>
    <n v="1968.8"/>
    <n v="-1"/>
    <n v="9.7401"/>
    <n v="-1"/>
    <x v="0"/>
    <n v="-1"/>
    <n v="521"/>
    <n v="0.12984000000000001"/>
    <n v="0.48644480513799998"/>
    <x v="0"/>
    <n v="500"/>
    <n v="4.21"/>
    <n v="0.28273599999999999"/>
    <n v="0.37357600000000002"/>
    <n v="1"/>
    <n v="2009.13"/>
    <x v="521"/>
    <n v="252"/>
    <n v="17.350000381469702"/>
    <x v="295"/>
    <n v="0.24373600000000001"/>
    <n v="9.6414399999999993"/>
    <n v="0.38268799999999997"/>
    <n v="-1"/>
    <n v="0.28056490620199998"/>
    <n v="1000"/>
    <n v="0.38350485566999998"/>
    <n v="1989.26"/>
    <n v="-1"/>
    <n v="441"/>
    <n v="-8.9050916959999995"/>
    <n v="2001.76000976562"/>
    <n v="-676.8"/>
    <n v="42439"/>
    <s v="_NA_"/>
    <x v="1"/>
    <x v="298"/>
    <s v="_NA_"/>
    <s v="_NA_"/>
    <s v="_NA_"/>
    <s v="_NA_"/>
    <s v="_NA_"/>
    <s v="SLD"/>
    <s v="_NA_"/>
    <x v="1"/>
    <n v="9735.89"/>
    <s v="B"/>
    <s v="_NA_"/>
    <s v="_NA_"/>
    <s v="_NA_"/>
    <s v="_NA_"/>
    <s v="USD"/>
    <s v="_NA_"/>
    <n v="0.41283564814814816"/>
    <d v="2016-03-07T00:00:00"/>
    <s v="U1060261"/>
    <s v="_NA_"/>
    <s v="_NA_"/>
    <x v="0"/>
    <x v="339"/>
    <s v="PCM-Tracking - LogHist.csv"/>
    <s v="_NA_"/>
    <d v="2016-03-07T00:00:00"/>
    <s v="_NA_"/>
    <x v="521"/>
    <x v="414"/>
    <x v="0"/>
    <x v="0"/>
    <x v="0"/>
    <x v="0"/>
  </r>
  <r>
    <n v="522"/>
    <n v="1968.8"/>
    <n v="-1"/>
    <n v="12.46"/>
    <n v="-1"/>
    <x v="0"/>
    <n v="-1"/>
    <n v="522"/>
    <n v="0.12984000000000001"/>
    <n v="0.48644480513799998"/>
    <x v="0"/>
    <n v="500"/>
    <n v="5.27"/>
    <n v="0.28273599999999999"/>
    <n v="0.37357600000000002"/>
    <n v="1"/>
    <n v="2009.13"/>
    <x v="522"/>
    <n v="252"/>
    <n v="17.350000381469702"/>
    <x v="296"/>
    <n v="0.24373600000000001"/>
    <n v="12.4999"/>
    <n v="0.38268799999999997"/>
    <n v="-1"/>
    <n v="0.28056490620199998"/>
    <n v="1000"/>
    <n v="0.38350485566999998"/>
    <n v="1989.26"/>
    <n v="-1"/>
    <n v="434"/>
    <n v="-7.2716279999999998"/>
    <n v="2001.76000976562"/>
    <n v="-25.27"/>
    <n v="42439"/>
    <s v="_NA_"/>
    <x v="0"/>
    <x v="299"/>
    <s v="_NA_"/>
    <s v="_NA_"/>
    <s v="_NA_"/>
    <s v="_NA_"/>
    <s v="_NA_"/>
    <s v="SLD"/>
    <s v="_NA_"/>
    <x v="70"/>
    <n v="12454.73"/>
    <s v="S"/>
    <s v="_NA_"/>
    <s v="_NA_"/>
    <s v="_NA_"/>
    <s v="_NA_"/>
    <s v="USD"/>
    <s v="_NA_"/>
    <n v="0.41622685185185188"/>
    <d v="2016-03-07T00:00:00"/>
    <s v="U1060261"/>
    <s v="_NA_"/>
    <s v="_NA_"/>
    <x v="0"/>
    <x v="340"/>
    <s v="PCM-Tracking - LogHist.csv"/>
    <s v="_NA_"/>
    <d v="2016-03-07T00:00:00"/>
    <s v="_NA_"/>
    <x v="522"/>
    <x v="417"/>
    <x v="0"/>
    <x v="0"/>
    <x v="0"/>
    <x v="0"/>
  </r>
  <r>
    <n v="523"/>
    <n v="1968.8"/>
    <n v="-1"/>
    <n v="12.46"/>
    <n v="-1"/>
    <x v="0"/>
    <n v="-1"/>
    <n v="523"/>
    <n v="0.12984000000000001"/>
    <n v="0.48644480513799998"/>
    <x v="0"/>
    <n v="500"/>
    <n v="5.27"/>
    <n v="0.28273599999999999"/>
    <n v="0.37357600000000002"/>
    <n v="1"/>
    <n v="2009.13"/>
    <x v="523"/>
    <n v="252"/>
    <n v="17.350000381469702"/>
    <x v="297"/>
    <n v="0.24373600000000001"/>
    <n v="12.46"/>
    <n v="0.38268799999999997"/>
    <n v="-1"/>
    <n v="0.28056490620199998"/>
    <n v="1000"/>
    <n v="0.38350485566999998"/>
    <n v="1989.26"/>
    <n v="-1"/>
    <n v="470"/>
    <n v="-7.6716280000000001"/>
    <n v="2001.76000976562"/>
    <n v="312.60000000000002"/>
    <n v="42439"/>
    <s v="_NA_"/>
    <x v="1"/>
    <x v="300"/>
    <s v="_NA_"/>
    <s v="_NA_"/>
    <s v="_NA_"/>
    <s v="_NA_"/>
    <s v="_NA_"/>
    <s v="SLD"/>
    <s v="_NA_"/>
    <x v="70"/>
    <n v="12454.73"/>
    <s v="B"/>
    <s v="_NA_"/>
    <s v="_NA_"/>
    <s v="_NA_"/>
    <s v="_NA_"/>
    <s v="USD"/>
    <s v="_NA_"/>
    <n v="0.41622685185185188"/>
    <d v="2016-03-07T00:00:00"/>
    <s v="U1060261"/>
    <s v="_NA_"/>
    <s v="_NA_"/>
    <x v="0"/>
    <x v="341"/>
    <s v="PCM-Tracking - LogHist.csv"/>
    <s v="_NA_"/>
    <d v="2016-03-07T00:00:00"/>
    <s v="_NA_"/>
    <x v="523"/>
    <x v="418"/>
    <x v="0"/>
    <x v="0"/>
    <x v="0"/>
    <x v="0"/>
  </r>
  <r>
    <n v="524"/>
    <n v="1968.8"/>
    <n v="-1"/>
    <n v="15.66"/>
    <n v="-1"/>
    <x v="0"/>
    <n v="-1"/>
    <n v="524"/>
    <n v="0.12984000000000001"/>
    <n v="0.48644480513799998"/>
    <x v="0"/>
    <n v="750"/>
    <n v="4.01"/>
    <n v="0.28273599999999999"/>
    <n v="0.37357600000000002"/>
    <n v="1"/>
    <n v="2009.13"/>
    <x v="524"/>
    <n v="252"/>
    <n v="17.350000381469702"/>
    <x v="298"/>
    <n v="0.24373600000000001"/>
    <n v="15.66"/>
    <n v="0.38268799999999997"/>
    <n v="-1"/>
    <n v="0.28056490620199998"/>
    <n v="750"/>
    <n v="0.38350485566999998"/>
    <n v="1989.26"/>
    <n v="-1"/>
    <n v="443"/>
    <n v="-8.4060410000000001"/>
    <n v="2001.76000976562"/>
    <n v="-754.4"/>
    <n v="42439"/>
    <s v="_NA_"/>
    <x v="1"/>
    <x v="301"/>
    <s v="_NA_"/>
    <s v="_NA_"/>
    <s v="_NA_"/>
    <s v="_NA_"/>
    <s v="_NA_"/>
    <s v="SLD"/>
    <s v="_NA_"/>
    <x v="49"/>
    <n v="11740.99"/>
    <s v="B"/>
    <s v="_NA_"/>
    <s v="_NA_"/>
    <s v="_NA_"/>
    <s v="_NA_"/>
    <s v="USD"/>
    <s v="_NA_"/>
    <n v="0.41814814814814816"/>
    <d v="2016-03-07T00:00:00"/>
    <s v="U1060261"/>
    <s v="_NA_"/>
    <s v="_NA_"/>
    <x v="0"/>
    <x v="342"/>
    <s v="PCM-Tracking - LogHist.csv"/>
    <s v="_NA_"/>
    <d v="2016-03-07T00:00:00"/>
    <s v="_NA_"/>
    <x v="524"/>
    <x v="419"/>
    <x v="0"/>
    <x v="0"/>
    <x v="0"/>
    <x v="0"/>
  </r>
  <r>
    <n v="525"/>
    <n v="1968.8"/>
    <n v="-1"/>
    <n v="82.99"/>
    <n v="-1"/>
    <x v="0"/>
    <n v="-1"/>
    <n v="525"/>
    <n v="0.12984000000000001"/>
    <n v="0.48644480513799998"/>
    <x v="0"/>
    <n v="150"/>
    <n v="1.27"/>
    <n v="0.28273599999999999"/>
    <n v="0.37357600000000002"/>
    <n v="1"/>
    <n v="2009.13"/>
    <x v="525"/>
    <n v="252"/>
    <n v="17.350000381469702"/>
    <x v="299"/>
    <n v="0.24373600000000001"/>
    <n v="82.99"/>
    <n v="0.38268799999999997"/>
    <n v="-1"/>
    <n v="0.28056490620199998"/>
    <n v="150"/>
    <n v="0.38350485566999998"/>
    <n v="1989.26"/>
    <n v="-1"/>
    <n v="446"/>
    <n v="-2.2713773000000002"/>
    <n v="2001.76000976562"/>
    <n v="-866.5"/>
    <n v="42439"/>
    <s v="_NA_"/>
    <x v="1"/>
    <x v="302"/>
    <s v="_NA_"/>
    <s v="_NA_"/>
    <s v="_NA_"/>
    <s v="_NA_"/>
    <s v="_NA_"/>
    <s v="SLD"/>
    <s v="_NA_"/>
    <x v="50"/>
    <n v="12447.23"/>
    <s v="B"/>
    <s v="_NA_"/>
    <s v="_NA_"/>
    <s v="_NA_"/>
    <s v="_NA_"/>
    <s v="USD"/>
    <s v="_NA_"/>
    <n v="0.41840277777777773"/>
    <d v="2016-03-07T00:00:00"/>
    <s v="U1060261"/>
    <s v="_NA_"/>
    <s v="_NA_"/>
    <x v="0"/>
    <x v="343"/>
    <s v="PCM-Tracking - LogHist.csv"/>
    <s v="_NA_"/>
    <d v="2016-03-07T00:00:00"/>
    <s v="_NA_"/>
    <x v="525"/>
    <x v="420"/>
    <x v="0"/>
    <x v="0"/>
    <x v="0"/>
    <x v="0"/>
  </r>
  <r>
    <n v="526"/>
    <n v="1968.8"/>
    <n v="-1"/>
    <n v="12.3401"/>
    <n v="-1"/>
    <x v="0"/>
    <n v="-1"/>
    <n v="526"/>
    <n v="0.12984000000000001"/>
    <n v="0.48644480513799998"/>
    <x v="0"/>
    <n v="500"/>
    <n v="2.13"/>
    <n v="0.28273599999999999"/>
    <n v="0.37357600000000002"/>
    <n v="1"/>
    <n v="2009.13"/>
    <x v="526"/>
    <n v="252"/>
    <n v="17.350000381469702"/>
    <x v="300"/>
    <n v="0.24373600000000001"/>
    <n v="12.3401"/>
    <n v="0.38268799999999997"/>
    <n v="-1"/>
    <n v="0.28056490620199998"/>
    <n v="500"/>
    <n v="0.38350485566999998"/>
    <n v="1989.26"/>
    <n v="-1"/>
    <n v="472"/>
    <n v="-4.53450709"/>
    <n v="2001.76000976562"/>
    <n v="432.6"/>
    <n v="42439"/>
    <s v="_NA_"/>
    <x v="1"/>
    <x v="303"/>
    <s v="_NA_"/>
    <s v="_NA_"/>
    <s v="_NA_"/>
    <s v="_NA_"/>
    <s v="_NA_"/>
    <s v="SLD"/>
    <s v="_NA_"/>
    <x v="25"/>
    <n v="6167.92"/>
    <s v="B"/>
    <s v="_NA_"/>
    <s v="_NA_"/>
    <s v="_NA_"/>
    <s v="_NA_"/>
    <s v="USD"/>
    <s v="_NA_"/>
    <n v="0.47895833333333332"/>
    <d v="2016-03-07T00:00:00"/>
    <s v="U1060261"/>
    <s v="_NA_"/>
    <s v="_NA_"/>
    <x v="0"/>
    <x v="344"/>
    <s v="PCM-Tracking - LogHist.csv"/>
    <s v="_NA_"/>
    <d v="2016-03-07T00:00:00"/>
    <s v="_NA_"/>
    <x v="526"/>
    <x v="421"/>
    <x v="0"/>
    <x v="0"/>
    <x v="0"/>
    <x v="0"/>
  </r>
  <r>
    <n v="527"/>
    <n v="1968.8"/>
    <n v="-1"/>
    <n v="4.7619999999999996"/>
    <n v="-1"/>
    <x v="0"/>
    <n v="-1"/>
    <n v="527"/>
    <n v="0.12984000000000001"/>
    <n v="0.48644480513799998"/>
    <x v="0"/>
    <n v="500"/>
    <n v="4.9000000000000004"/>
    <n v="0.28273599999999999"/>
    <n v="0.37357600000000002"/>
    <n v="1"/>
    <n v="2009.13"/>
    <x v="527"/>
    <n v="252"/>
    <n v="17.350000381469702"/>
    <x v="288"/>
    <n v="0.24373600000000001"/>
    <n v="4.62"/>
    <n v="0.38268799999999997"/>
    <n v="-1"/>
    <n v="0.28056490620199998"/>
    <n v="1000"/>
    <n v="0.38350485566999998"/>
    <n v="1989.26"/>
    <n v="-1"/>
    <n v="453"/>
    <n v="-20.250357999999999"/>
    <n v="2001.76000976562"/>
    <n v="127.3"/>
    <n v="42439"/>
    <s v="_NA_"/>
    <x v="1"/>
    <x v="291"/>
    <s v="_NA_"/>
    <s v="_NA_"/>
    <s v="_NA_"/>
    <s v="_NA_"/>
    <s v="_NA_"/>
    <s v="SLD"/>
    <s v="_NA_"/>
    <x v="4"/>
    <n v="4757.1000000000004"/>
    <s v="B"/>
    <s v="_NA_"/>
    <s v="_NA_"/>
    <s v="_NA_"/>
    <s v="_NA_"/>
    <s v="USD"/>
    <s v="_NA_"/>
    <n v="0.4143634259259259"/>
    <d v="2016-03-07T00:00:00"/>
    <s v="U1060261"/>
    <s v="_NA_"/>
    <s v="_NA_"/>
    <x v="0"/>
    <x v="345"/>
    <s v="PCM-Tracking - LogHist.csv"/>
    <s v="_NA_"/>
    <d v="2016-03-07T00:00:00"/>
    <s v="_NA_"/>
    <x v="527"/>
    <x v="415"/>
    <x v="0"/>
    <x v="0"/>
    <x v="0"/>
    <x v="0"/>
  </r>
  <r>
    <n v="528"/>
    <n v="1968.8"/>
    <n v="-1"/>
    <n v="17.850000000000001"/>
    <n v="-1"/>
    <x v="0"/>
    <n v="-1"/>
    <n v="528"/>
    <n v="0.12984000000000001"/>
    <n v="0.48644480513799998"/>
    <x v="0"/>
    <n v="600"/>
    <n v="1.04"/>
    <n v="0.28273599999999999"/>
    <n v="0.37357600000000002"/>
    <n v="1"/>
    <n v="2009.13"/>
    <x v="528"/>
    <n v="252"/>
    <n v="18.670000076293899"/>
    <x v="301"/>
    <n v="0.24373600000000001"/>
    <n v="19.964366667"/>
    <n v="0.38268799999999997"/>
    <n v="-1"/>
    <n v="0.28056490620199998"/>
    <n v="100"/>
    <n v="0.38350485566999998"/>
    <n v="1989.26"/>
    <n v="-1"/>
    <n v="448"/>
    <n v="-6.8111339160000002"/>
    <n v="1979.26000976562"/>
    <n v="-574.15"/>
    <n v="42439"/>
    <s v="_NA_"/>
    <x v="1"/>
    <x v="304"/>
    <s v="_NA_"/>
    <s v="_NA_"/>
    <s v="_NA_"/>
    <s v="_NA_"/>
    <s v="_NA_"/>
    <s v="SLD"/>
    <s v="_NA_"/>
    <x v="21"/>
    <n v="1783.96"/>
    <s v="B"/>
    <s v="_NA_"/>
    <s v="_NA_"/>
    <s v="_NA_"/>
    <s v="_NA_"/>
    <s v="USD"/>
    <s v="_NA_"/>
    <n v="0.43944444444444447"/>
    <d v="2016-03-08T00:00:00"/>
    <s v="U1060261"/>
    <s v="_NA_"/>
    <s v="_NA_"/>
    <x v="0"/>
    <x v="346"/>
    <s v="PCM-Tracking - LogHist.csv"/>
    <s v="_NA_"/>
    <d v="2016-03-08T00:00:00"/>
    <s v="_NA_"/>
    <x v="528"/>
    <x v="422"/>
    <x v="0"/>
    <x v="0"/>
    <x v="0"/>
    <x v="0"/>
  </r>
  <r>
    <n v="529"/>
    <n v="1968.8"/>
    <n v="-1"/>
    <n v="11.1"/>
    <n v="-1"/>
    <x v="0"/>
    <n v="-1"/>
    <n v="529"/>
    <n v="0.12984000000000001"/>
    <n v="0.48644480513799998"/>
    <x v="0"/>
    <n v="600"/>
    <n v="3.15"/>
    <n v="0.28273599999999999"/>
    <n v="0.37357600000000002"/>
    <n v="1"/>
    <n v="2009.13"/>
    <x v="529"/>
    <n v="252"/>
    <n v="18.670000076293899"/>
    <x v="302"/>
    <n v="0.24373600000000001"/>
    <n v="11.1"/>
    <n v="0.38268799999999997"/>
    <n v="-1"/>
    <n v="0.28056490620199998"/>
    <n v="600"/>
    <n v="0.38350485566999998"/>
    <n v="1989.26"/>
    <n v="-1"/>
    <n v="464"/>
    <n v="-6.6451880000000001"/>
    <n v="1979.26000976562"/>
    <n v="-609.5"/>
    <n v="42439"/>
    <s v="_NA_"/>
    <x v="1"/>
    <x v="305"/>
    <s v="_NA_"/>
    <s v="_NA_"/>
    <s v="_NA_"/>
    <s v="_NA_"/>
    <s v="_NA_"/>
    <s v="SLD"/>
    <s v="_NA_"/>
    <x v="18"/>
    <n v="6656.85"/>
    <s v="B"/>
    <s v="_NA_"/>
    <s v="_NA_"/>
    <s v="_NA_"/>
    <s v="_NA_"/>
    <s v="USD"/>
    <s v="_NA_"/>
    <n v="0.3974421296296296"/>
    <d v="2016-03-08T00:00:00"/>
    <s v="U1060261"/>
    <s v="_NA_"/>
    <s v="_NA_"/>
    <x v="0"/>
    <x v="347"/>
    <s v="PCM-Tracking - LogHist.csv"/>
    <s v="_NA_"/>
    <d v="2016-03-08T00:00:00"/>
    <s v="_NA_"/>
    <x v="529"/>
    <x v="423"/>
    <x v="0"/>
    <x v="0"/>
    <x v="0"/>
    <x v="0"/>
  </r>
  <r>
    <n v="530"/>
    <n v="1968.8"/>
    <n v="-1"/>
    <n v="5.8109999999999999"/>
    <n v="-1"/>
    <x v="0"/>
    <n v="-1"/>
    <n v="530"/>
    <n v="0.12984000000000001"/>
    <n v="0.48644480513799998"/>
    <x v="0"/>
    <n v="1100"/>
    <n v="4.54"/>
    <n v="0.28273599999999999"/>
    <n v="0.37357600000000002"/>
    <n v="1"/>
    <n v="2009.13"/>
    <x v="530"/>
    <n v="252"/>
    <n v="18.670000076293899"/>
    <x v="303"/>
    <n v="0.24373600000000001"/>
    <n v="5.8109999999999999"/>
    <n v="0.38268799999999997"/>
    <n v="-1"/>
    <n v="0.28056490620199998"/>
    <n v="1100"/>
    <n v="0.38350485566999998"/>
    <n v="1989.26"/>
    <n v="-1"/>
    <n v="468"/>
    <n v="-10.53934778"/>
    <n v="1979.26000976562"/>
    <n v="-501"/>
    <n v="42439"/>
    <s v="_NA_"/>
    <x v="1"/>
    <x v="306"/>
    <s v="_NA_"/>
    <s v="_NA_"/>
    <s v="_NA_"/>
    <s v="_NA_"/>
    <s v="_NA_"/>
    <s v="SLD"/>
    <s v="_NA_"/>
    <x v="71"/>
    <n v="6387.56"/>
    <s v="B"/>
    <s v="_NA_"/>
    <s v="_NA_"/>
    <s v="_NA_"/>
    <s v="_NA_"/>
    <s v="USD"/>
    <s v="_NA_"/>
    <n v="0.39782407407407411"/>
    <d v="2016-03-08T00:00:00"/>
    <s v="U1060261"/>
    <s v="_NA_"/>
    <s v="_NA_"/>
    <x v="0"/>
    <x v="348"/>
    <s v="PCM-Tracking - LogHist.csv"/>
    <s v="_NA_"/>
    <d v="2016-03-08T00:00:00"/>
    <s v="_NA_"/>
    <x v="530"/>
    <x v="424"/>
    <x v="0"/>
    <x v="0"/>
    <x v="0"/>
    <x v="0"/>
  </r>
  <r>
    <n v="531"/>
    <n v="1968.8"/>
    <n v="-1"/>
    <n v="17.850000000000001"/>
    <n v="-1"/>
    <x v="0"/>
    <n v="-1"/>
    <n v="531"/>
    <n v="0.12984000000000001"/>
    <n v="0.48644480513799998"/>
    <x v="0"/>
    <n v="100"/>
    <n v="1.04"/>
    <n v="0.28273599999999999"/>
    <n v="0.37357600000000002"/>
    <n v="1"/>
    <n v="2009.13"/>
    <x v="531"/>
    <n v="252"/>
    <n v="18.670000076293899"/>
    <x v="301"/>
    <n v="0.24373600000000001"/>
    <n v="17.850000000000001"/>
    <n v="0.38268799999999997"/>
    <n v="-1"/>
    <n v="0.28056490620199998"/>
    <n v="100"/>
    <n v="0.38350485566999998"/>
    <n v="1989.26"/>
    <n v="-1"/>
    <n v="449"/>
    <n v="-5.1889130000000003"/>
    <n v="1979.26000976562"/>
    <n v="-310.14999999999998"/>
    <n v="42439"/>
    <s v="_NA_"/>
    <x v="1"/>
    <x v="304"/>
    <s v="_NA_"/>
    <s v="_NA_"/>
    <s v="_NA_"/>
    <s v="_NA_"/>
    <s v="_NA_"/>
    <s v="SLD"/>
    <s v="_NA_"/>
    <x v="21"/>
    <n v="1783.96"/>
    <s v="B"/>
    <s v="_NA_"/>
    <s v="_NA_"/>
    <s v="_NA_"/>
    <s v="_NA_"/>
    <s v="USD"/>
    <s v="_NA_"/>
    <n v="0.43944444444444447"/>
    <d v="2016-03-08T00:00:00"/>
    <s v="U1060261"/>
    <s v="_NA_"/>
    <s v="_NA_"/>
    <x v="0"/>
    <x v="349"/>
    <s v="PCM-Tracking - LogHist.csv"/>
    <s v="_NA_"/>
    <d v="2016-03-08T00:00:00"/>
    <s v="_NA_"/>
    <x v="531"/>
    <x v="422"/>
    <x v="0"/>
    <x v="0"/>
    <x v="0"/>
    <x v="0"/>
  </r>
  <r>
    <n v="532"/>
    <n v="1968.8"/>
    <n v="-1"/>
    <n v="8.68"/>
    <n v="-1"/>
    <x v="0"/>
    <n v="-1"/>
    <n v="532"/>
    <n v="0.12984000000000001"/>
    <n v="0.48644480513799998"/>
    <x v="0"/>
    <n v="200"/>
    <n v="1.04"/>
    <n v="0.28273599999999999"/>
    <n v="0.37357600000000002"/>
    <n v="1"/>
    <n v="2009.13"/>
    <x v="532"/>
    <n v="252"/>
    <n v="18.670000076293899"/>
    <x v="295"/>
    <n v="0.24373600000000001"/>
    <n v="8.68"/>
    <n v="0.38268799999999997"/>
    <n v="-1"/>
    <n v="0.28056490620199998"/>
    <n v="200"/>
    <n v="0.38350485566999998"/>
    <n v="1989.26"/>
    <n v="-1"/>
    <n v="442"/>
    <n v="-7.8378448000000001"/>
    <n v="1979.26000976562"/>
    <n v="-466.8"/>
    <n v="42439"/>
    <s v="_NA_"/>
    <x v="1"/>
    <x v="298"/>
    <s v="_NA_"/>
    <s v="_NA_"/>
    <s v="_NA_"/>
    <s v="_NA_"/>
    <s v="_NA_"/>
    <s v="SLD"/>
    <s v="_NA_"/>
    <x v="1"/>
    <n v="1734.96"/>
    <s v="B"/>
    <s v="_NA_"/>
    <s v="_NA_"/>
    <s v="_NA_"/>
    <s v="_NA_"/>
    <s v="USD"/>
    <s v="_NA_"/>
    <n v="0.43974537037037037"/>
    <d v="2016-03-08T00:00:00"/>
    <s v="U1060261"/>
    <s v="_NA_"/>
    <s v="_NA_"/>
    <x v="0"/>
    <x v="350"/>
    <s v="PCM-Tracking - LogHist.csv"/>
    <s v="_NA_"/>
    <d v="2016-03-08T00:00:00"/>
    <s v="_NA_"/>
    <x v="532"/>
    <x v="425"/>
    <x v="0"/>
    <x v="0"/>
    <x v="0"/>
    <x v="0"/>
  </r>
  <r>
    <n v="533"/>
    <n v="1968.8"/>
    <n v="-1"/>
    <n v="10.69"/>
    <n v="-1"/>
    <x v="0"/>
    <n v="-1"/>
    <n v="533"/>
    <n v="0.12984000000000001"/>
    <n v="0.48644480513799998"/>
    <x v="0"/>
    <n v="100"/>
    <n v="1.02"/>
    <n v="0.28273599999999999"/>
    <n v="0.37357600000000002"/>
    <n v="1"/>
    <n v="2009.13"/>
    <x v="533"/>
    <n v="252"/>
    <n v="18.670000076293899"/>
    <x v="300"/>
    <n v="0.24373600000000001"/>
    <n v="10.69"/>
    <n v="0.38268799999999997"/>
    <n v="-1"/>
    <n v="0.28056490620199998"/>
    <n v="100"/>
    <n v="0.38350485566999998"/>
    <n v="1989.26"/>
    <n v="-1"/>
    <n v="473"/>
    <n v="-3.4233042"/>
    <n v="1979.26000976562"/>
    <n v="-80.400000000000006"/>
    <n v="42439"/>
    <s v="_NA_"/>
    <x v="1"/>
    <x v="303"/>
    <s v="_NA_"/>
    <s v="_NA_"/>
    <s v="_NA_"/>
    <s v="_NA_"/>
    <s v="_NA_"/>
    <s v="SLD"/>
    <s v="_NA_"/>
    <x v="25"/>
    <n v="1067.98"/>
    <s v="B"/>
    <s v="_NA_"/>
    <s v="_NA_"/>
    <s v="_NA_"/>
    <s v="_NA_"/>
    <s v="USD"/>
    <s v="_NA_"/>
    <n v="0.43989583333333332"/>
    <d v="2016-03-08T00:00:00"/>
    <s v="U1060261"/>
    <s v="_NA_"/>
    <s v="_NA_"/>
    <x v="0"/>
    <x v="351"/>
    <s v="PCM-Tracking - LogHist.csv"/>
    <s v="_NA_"/>
    <d v="2016-03-08T00:00:00"/>
    <s v="_NA_"/>
    <x v="533"/>
    <x v="426"/>
    <x v="0"/>
    <x v="0"/>
    <x v="0"/>
    <x v="0"/>
  </r>
  <r>
    <n v="534"/>
    <n v="1968.8"/>
    <n v="-1"/>
    <n v="11.1"/>
    <n v="-1"/>
    <x v="0"/>
    <n v="-1"/>
    <n v="534"/>
    <n v="0.12984000000000001"/>
    <n v="0.48644480513799998"/>
    <x v="0"/>
    <n v="100"/>
    <n v="3.15"/>
    <n v="0.28273599999999999"/>
    <n v="0.37357600000000002"/>
    <n v="1"/>
    <n v="2009.13"/>
    <x v="534"/>
    <n v="252"/>
    <n v="18.670000076293899"/>
    <x v="302"/>
    <n v="0.24373600000000001"/>
    <n v="10.4"/>
    <n v="0.38268799999999997"/>
    <n v="-1"/>
    <n v="0.28056490620199998"/>
    <n v="600"/>
    <n v="0.38350485566999998"/>
    <n v="1989.26"/>
    <n v="-1"/>
    <n v="465"/>
    <n v="-4.522672"/>
    <n v="1979.26000976562"/>
    <n v="-174.5"/>
    <n v="42439"/>
    <s v="_NA_"/>
    <x v="1"/>
    <x v="305"/>
    <s v="_NA_"/>
    <s v="_NA_"/>
    <s v="_NA_"/>
    <s v="_NA_"/>
    <s v="_NA_"/>
    <s v="SLD"/>
    <s v="_NA_"/>
    <x v="18"/>
    <n v="6656.85"/>
    <s v="B"/>
    <s v="_NA_"/>
    <s v="_NA_"/>
    <s v="_NA_"/>
    <s v="_NA_"/>
    <s v="USD"/>
    <s v="_NA_"/>
    <n v="0.3974421296296296"/>
    <d v="2016-03-08T00:00:00"/>
    <s v="U1060261"/>
    <s v="_NA_"/>
    <s v="_NA_"/>
    <x v="0"/>
    <x v="352"/>
    <s v="PCM-Tracking - LogHist.csv"/>
    <s v="_NA_"/>
    <d v="2016-03-08T00:00:00"/>
    <s v="_NA_"/>
    <x v="534"/>
    <x v="423"/>
    <x v="0"/>
    <x v="0"/>
    <x v="0"/>
    <x v="0"/>
  </r>
  <r>
    <n v="535"/>
    <n v="1968.8"/>
    <n v="-1"/>
    <n v="11.831"/>
    <n v="-1"/>
    <x v="0"/>
    <n v="-1"/>
    <n v="535"/>
    <n v="0.12984000000000001"/>
    <n v="0.48644480513799998"/>
    <x v="0"/>
    <n v="100"/>
    <n v="1.03"/>
    <n v="0.28273599999999999"/>
    <n v="0.37357600000000002"/>
    <n v="1"/>
    <n v="2009.13"/>
    <x v="535"/>
    <n v="252"/>
    <n v="18.670000076293899"/>
    <x v="297"/>
    <n v="0.24373600000000001"/>
    <n v="11.831"/>
    <n v="0.38268799999999997"/>
    <n v="-1"/>
    <n v="0.28056490620199998"/>
    <n v="100"/>
    <n v="0.38350485566999998"/>
    <n v="1989.26"/>
    <n v="-1"/>
    <n v="471"/>
    <n v="-3.4257915799999998"/>
    <n v="1979.26000976562"/>
    <n v="-2.4"/>
    <n v="42439"/>
    <s v="_NA_"/>
    <x v="1"/>
    <x v="300"/>
    <s v="_NA_"/>
    <s v="_NA_"/>
    <s v="_NA_"/>
    <s v="_NA_"/>
    <s v="_NA_"/>
    <s v="SLD"/>
    <s v="_NA_"/>
    <x v="70"/>
    <n v="1182.07"/>
    <s v="B"/>
    <s v="_NA_"/>
    <s v="_NA_"/>
    <s v="_NA_"/>
    <s v="_NA_"/>
    <s v="USD"/>
    <s v="_NA_"/>
    <n v="0.44127314814814816"/>
    <d v="2016-03-08T00:00:00"/>
    <s v="U1060261"/>
    <s v="_NA_"/>
    <s v="_NA_"/>
    <x v="0"/>
    <x v="353"/>
    <s v="PCM-Tracking - LogHist.csv"/>
    <s v="_NA_"/>
    <d v="2016-03-08T00:00:00"/>
    <s v="_NA_"/>
    <x v="535"/>
    <x v="427"/>
    <x v="0"/>
    <x v="0"/>
    <x v="0"/>
    <x v="0"/>
  </r>
  <r>
    <n v="536"/>
    <n v="1968.8"/>
    <n v="-1"/>
    <n v="16.190000000000001"/>
    <n v="-1"/>
    <x v="0"/>
    <n v="-1"/>
    <n v="536"/>
    <n v="0.12984000000000001"/>
    <n v="0.48644480513799998"/>
    <x v="0"/>
    <n v="100"/>
    <n v="1.04"/>
    <n v="0.28273599999999999"/>
    <n v="0.37357600000000002"/>
    <n v="1"/>
    <n v="2009.13"/>
    <x v="536"/>
    <n v="252"/>
    <n v="18.670000076293899"/>
    <x v="292"/>
    <n v="0.24373600000000001"/>
    <n v="16.190000000000001"/>
    <n v="0.38268799999999997"/>
    <n v="-1"/>
    <n v="0.28056490620199998"/>
    <n v="100"/>
    <n v="0.38350485566999998"/>
    <n v="1989.26"/>
    <n v="-1"/>
    <n v="467"/>
    <n v="-3.5352942000000001"/>
    <n v="1979.26000976562"/>
    <n v="-47.5"/>
    <n v="42439"/>
    <s v="_NA_"/>
    <x v="1"/>
    <x v="295"/>
    <s v="_NA_"/>
    <s v="_NA_"/>
    <s v="_NA_"/>
    <s v="_NA_"/>
    <s v="_NA_"/>
    <s v="SLD"/>
    <s v="_NA_"/>
    <x v="62"/>
    <n v="1617.96"/>
    <s v="B"/>
    <s v="_NA_"/>
    <s v="_NA_"/>
    <s v="_NA_"/>
    <s v="_NA_"/>
    <s v="USD"/>
    <s v="_NA_"/>
    <n v="0.44137731481481479"/>
    <d v="2016-03-08T00:00:00"/>
    <s v="U1060261"/>
    <s v="_NA_"/>
    <s v="_NA_"/>
    <x v="0"/>
    <x v="354"/>
    <s v="PCM-Tracking - LogHist.csv"/>
    <s v="_NA_"/>
    <d v="2016-03-08T00:00:00"/>
    <s v="_NA_"/>
    <x v="536"/>
    <x v="428"/>
    <x v="0"/>
    <x v="0"/>
    <x v="0"/>
    <x v="0"/>
  </r>
  <r>
    <n v="537"/>
    <n v="1968.8"/>
    <n v="-1"/>
    <n v="7.22"/>
    <n v="-1"/>
    <x v="0"/>
    <n v="-1"/>
    <n v="537"/>
    <n v="0.12984000000000001"/>
    <n v="0.48644480513799998"/>
    <x v="0"/>
    <n v="300"/>
    <n v="1.55"/>
    <n v="0.28273599999999999"/>
    <n v="0.37357600000000002"/>
    <n v="1"/>
    <n v="2009.13"/>
    <x v="537"/>
    <n v="252"/>
    <n v="18.670000076293899"/>
    <x v="289"/>
    <n v="0.24373600000000001"/>
    <n v="7.22"/>
    <n v="0.38268799999999997"/>
    <n v="-1"/>
    <n v="0.28056490620199998"/>
    <n v="300"/>
    <n v="0.38350485566999998"/>
    <n v="1989.26"/>
    <n v="-1"/>
    <n v="439"/>
    <n v="-10.747218800000001"/>
    <n v="1979.26000976562"/>
    <n v="-486.2"/>
    <n v="42439"/>
    <s v="_NA_"/>
    <x v="1"/>
    <x v="292"/>
    <s v="_NA_"/>
    <s v="_NA_"/>
    <s v="_NA_"/>
    <s v="_NA_"/>
    <s v="_NA_"/>
    <s v="SLD"/>
    <s v="_NA_"/>
    <x v="20"/>
    <n v="2164.4499999999998"/>
    <s v="B"/>
    <s v="_NA_"/>
    <s v="_NA_"/>
    <s v="_NA_"/>
    <s v="_NA_"/>
    <s v="USD"/>
    <s v="_NA_"/>
    <n v="0.44141203703703707"/>
    <d v="2016-03-08T00:00:00"/>
    <s v="U1060261"/>
    <s v="_NA_"/>
    <s v="_NA_"/>
    <x v="0"/>
    <x v="355"/>
    <s v="PCM-Tracking - LogHist.csv"/>
    <s v="_NA_"/>
    <d v="2016-03-08T00:00:00"/>
    <s v="_NA_"/>
    <x v="537"/>
    <x v="429"/>
    <x v="0"/>
    <x v="0"/>
    <x v="0"/>
    <x v="0"/>
  </r>
  <r>
    <n v="538"/>
    <n v="1968.8"/>
    <n v="-1"/>
    <n v="7.9602000000000004"/>
    <n v="-1"/>
    <x v="0"/>
    <n v="-1"/>
    <n v="538"/>
    <n v="0.12984000000000001"/>
    <n v="0.48644480513799998"/>
    <x v="0"/>
    <n v="100"/>
    <n v="1.02"/>
    <n v="0.28273599999999999"/>
    <n v="0.37357600000000002"/>
    <n v="1"/>
    <n v="2009.13"/>
    <x v="538"/>
    <n v="252"/>
    <n v="18.670000076293899"/>
    <x v="287"/>
    <n v="0.24373600000000001"/>
    <n v="7.9602000000000004"/>
    <n v="0.38268799999999997"/>
    <n v="-1"/>
    <n v="0.28056490620199998"/>
    <n v="100"/>
    <n v="0.38350485566999998"/>
    <n v="1989.26"/>
    <n v="-1"/>
    <n v="456"/>
    <n v="-7.4173532360000003"/>
    <n v="1979.26000976562"/>
    <n v="-53.4"/>
    <n v="42439"/>
    <s v="_NA_"/>
    <x v="1"/>
    <x v="290"/>
    <s v="_NA_"/>
    <s v="_NA_"/>
    <s v="_NA_"/>
    <s v="_NA_"/>
    <s v="_NA_"/>
    <s v="SLD"/>
    <s v="_NA_"/>
    <x v="29"/>
    <n v="795"/>
    <s v="B"/>
    <s v="_NA_"/>
    <s v="_NA_"/>
    <s v="_NA_"/>
    <s v="_NA_"/>
    <s v="USD"/>
    <s v="_NA_"/>
    <n v="0.44153935185185184"/>
    <d v="2016-03-08T00:00:00"/>
    <s v="U1060261"/>
    <s v="_NA_"/>
    <s v="_NA_"/>
    <x v="0"/>
    <x v="356"/>
    <s v="PCM-Tracking - LogHist.csv"/>
    <s v="_NA_"/>
    <d v="2016-03-08T00:00:00"/>
    <s v="_NA_"/>
    <x v="538"/>
    <x v="430"/>
    <x v="0"/>
    <x v="0"/>
    <x v="0"/>
    <x v="0"/>
  </r>
  <r>
    <n v="539"/>
    <n v="1968.8"/>
    <n v="-1"/>
    <n v="14.951000000000001"/>
    <n v="-1"/>
    <x v="0"/>
    <n v="-1"/>
    <n v="539"/>
    <n v="0.12984000000000001"/>
    <n v="0.48644480513799998"/>
    <x v="0"/>
    <n v="150"/>
    <n v="1.05"/>
    <n v="0.28273599999999999"/>
    <n v="0.37357600000000002"/>
    <n v="1"/>
    <n v="2009.13"/>
    <x v="539"/>
    <n v="252"/>
    <n v="18.670000076293899"/>
    <x v="298"/>
    <n v="0.24373600000000001"/>
    <n v="14.950733333000001"/>
    <n v="0.38268799999999997"/>
    <n v="-1"/>
    <n v="0.28056490620199998"/>
    <n v="150"/>
    <n v="0.38350485566999998"/>
    <n v="1989.26"/>
    <n v="-1"/>
    <n v="444"/>
    <n v="-5.4488888979999999"/>
    <n v="1979.26000976562"/>
    <n v="-260.89999999999998"/>
    <n v="42439"/>
    <s v="_NA_"/>
    <x v="1"/>
    <x v="301"/>
    <s v="_NA_"/>
    <s v="_NA_"/>
    <s v="_NA_"/>
    <s v="_NA_"/>
    <s v="_NA_"/>
    <s v="SLD"/>
    <s v="_NA_"/>
    <x v="49"/>
    <n v="2241.6"/>
    <s v="B"/>
    <s v="_NA_"/>
    <s v="_NA_"/>
    <s v="_NA_"/>
    <s v="_NA_"/>
    <s v="USD"/>
    <s v="_NA_"/>
    <n v="0.44172453703703707"/>
    <d v="2016-03-08T00:00:00"/>
    <s v="U1060261"/>
    <s v="_NA_"/>
    <s v="_NA_"/>
    <x v="0"/>
    <x v="357"/>
    <s v="PCM-Tracking - LogHist.csv"/>
    <s v="_NA_"/>
    <d v="2016-03-08T00:00:00"/>
    <s v="_NA_"/>
    <x v="539"/>
    <x v="431"/>
    <x v="0"/>
    <x v="0"/>
    <x v="0"/>
    <x v="0"/>
  </r>
  <r>
    <n v="540"/>
    <n v="1968.8"/>
    <n v="-1"/>
    <n v="5.03"/>
    <n v="-1"/>
    <x v="0"/>
    <n v="-1"/>
    <n v="540"/>
    <n v="0.12984000000000001"/>
    <n v="0.48644480513799998"/>
    <x v="0"/>
    <n v="200"/>
    <n v="1.02"/>
    <n v="0.28273599999999999"/>
    <n v="0.37357600000000002"/>
    <n v="1"/>
    <n v="2009.13"/>
    <x v="540"/>
    <n v="252"/>
    <n v="18.670000076293899"/>
    <x v="290"/>
    <n v="0.24373600000000001"/>
    <n v="5.03"/>
    <n v="0.38268799999999997"/>
    <n v="-1"/>
    <n v="0.28056490620199998"/>
    <n v="200"/>
    <n v="0.38350485566999998"/>
    <n v="1989.26"/>
    <n v="-1"/>
    <n v="459"/>
    <n v="-7.8219307999999996"/>
    <n v="1979.26000976562"/>
    <n v="-144.80000000000001"/>
    <n v="42439"/>
    <s v="_NA_"/>
    <x v="1"/>
    <x v="293"/>
    <s v="_NA_"/>
    <s v="_NA_"/>
    <s v="_NA_"/>
    <s v="_NA_"/>
    <s v="_NA_"/>
    <s v="SLD"/>
    <s v="_NA_"/>
    <x v="5"/>
    <n v="1004.98"/>
    <s v="B"/>
    <s v="_NA_"/>
    <s v="_NA_"/>
    <s v="_NA_"/>
    <s v="_NA_"/>
    <s v="USD"/>
    <s v="_NA_"/>
    <n v="0.44185185185185188"/>
    <d v="2016-03-08T00:00:00"/>
    <s v="U1060261"/>
    <s v="_NA_"/>
    <s v="_NA_"/>
    <x v="0"/>
    <x v="358"/>
    <s v="PCM-Tracking - LogHist.csv"/>
    <s v="_NA_"/>
    <d v="2016-03-08T00:00:00"/>
    <s v="_NA_"/>
    <x v="540"/>
    <x v="432"/>
    <x v="0"/>
    <x v="0"/>
    <x v="0"/>
    <x v="0"/>
  </r>
  <r>
    <n v="541"/>
    <n v="1968.8"/>
    <n v="-1"/>
    <n v="81.349999999999994"/>
    <n v="-1"/>
    <x v="0"/>
    <n v="-1"/>
    <n v="541"/>
    <n v="0.12984000000000001"/>
    <n v="0.48644480513799998"/>
    <x v="0"/>
    <n v="50"/>
    <n v="1.0900000000000001"/>
    <n v="0.28273599999999999"/>
    <n v="0.37357600000000002"/>
    <n v="1"/>
    <n v="2009.13"/>
    <x v="541"/>
    <n v="252"/>
    <n v="18.670000076293899"/>
    <x v="299"/>
    <n v="0.24373600000000001"/>
    <n v="81.349999999999994"/>
    <n v="0.38268799999999997"/>
    <n v="-1"/>
    <n v="0.28056490620199998"/>
    <n v="50"/>
    <n v="0.38350485566999998"/>
    <n v="1989.26"/>
    <n v="-1"/>
    <n v="447"/>
    <n v="-2.0886714999999998"/>
    <n v="1979.26000976562"/>
    <n v="-371.5"/>
    <n v="42439"/>
    <s v="_NA_"/>
    <x v="1"/>
    <x v="302"/>
    <s v="_NA_"/>
    <s v="_NA_"/>
    <s v="_NA_"/>
    <s v="_NA_"/>
    <s v="_NA_"/>
    <s v="SLD"/>
    <s v="_NA_"/>
    <x v="50"/>
    <n v="4066.41"/>
    <s v="B"/>
    <s v="_NA_"/>
    <s v="_NA_"/>
    <s v="_NA_"/>
    <s v="_NA_"/>
    <s v="USD"/>
    <s v="_NA_"/>
    <n v="0.44214120370370374"/>
    <d v="2016-03-08T00:00:00"/>
    <s v="U1060261"/>
    <s v="_NA_"/>
    <s v="_NA_"/>
    <x v="0"/>
    <x v="359"/>
    <s v="PCM-Tracking - LogHist.csv"/>
    <s v="_NA_"/>
    <d v="2016-03-08T00:00:00"/>
    <s v="_NA_"/>
    <x v="541"/>
    <x v="433"/>
    <x v="0"/>
    <x v="0"/>
    <x v="0"/>
    <x v="0"/>
  </r>
  <r>
    <n v="542"/>
    <n v="1968.8"/>
    <n v="-1"/>
    <n v="14.951000000000001"/>
    <n v="-1"/>
    <x v="0"/>
    <n v="-1"/>
    <n v="542"/>
    <n v="0.12984000000000001"/>
    <n v="0.48644480513799998"/>
    <x v="0"/>
    <n v="200"/>
    <n v="1.05"/>
    <n v="0.28273599999999999"/>
    <n v="0.37357600000000002"/>
    <n v="1"/>
    <n v="2009.13"/>
    <x v="542"/>
    <n v="252"/>
    <n v="18.670000076293899"/>
    <x v="298"/>
    <n v="0.24373600000000001"/>
    <n v="14.9711"/>
    <n v="0.38268799999999997"/>
    <n v="-1"/>
    <n v="0.28056490620199998"/>
    <n v="150"/>
    <n v="0.38350485566999998"/>
    <n v="1989.26"/>
    <n v="-1"/>
    <n v="445"/>
    <n v="-5.4652739959999996"/>
    <n v="1979.26000976562"/>
    <n v="-342.4"/>
    <n v="42439"/>
    <s v="_NA_"/>
    <x v="1"/>
    <x v="301"/>
    <s v="_NA_"/>
    <s v="_NA_"/>
    <s v="_NA_"/>
    <s v="_NA_"/>
    <s v="_NA_"/>
    <s v="SLD"/>
    <s v="_NA_"/>
    <x v="49"/>
    <n v="2241.6"/>
    <s v="B"/>
    <s v="_NA_"/>
    <s v="_NA_"/>
    <s v="_NA_"/>
    <s v="_NA_"/>
    <s v="USD"/>
    <s v="_NA_"/>
    <n v="0.44172453703703707"/>
    <d v="2016-03-08T00:00:00"/>
    <s v="U1060261"/>
    <s v="_NA_"/>
    <s v="_NA_"/>
    <x v="0"/>
    <x v="360"/>
    <s v="PCM-Tracking - LogHist.csv"/>
    <s v="_NA_"/>
    <d v="2016-03-08T00:00:00"/>
    <s v="_NA_"/>
    <x v="542"/>
    <x v="431"/>
    <x v="0"/>
    <x v="0"/>
    <x v="0"/>
    <x v="0"/>
  </r>
  <r>
    <n v="543"/>
    <n v="1968.8"/>
    <n v="-1"/>
    <n v="5.8109999999999999"/>
    <n v="-1"/>
    <x v="0"/>
    <n v="-1"/>
    <n v="543"/>
    <n v="0.12984000000000001"/>
    <n v="0.48644480513799998"/>
    <x v="0"/>
    <n v="100"/>
    <n v="4.54"/>
    <n v="0.28273599999999999"/>
    <n v="0.37357600000000002"/>
    <n v="1"/>
    <n v="2009.13"/>
    <x v="543"/>
    <n v="252"/>
    <n v="18.670000076293899"/>
    <x v="303"/>
    <n v="0.24373600000000001"/>
    <n v="5.46"/>
    <n v="0.38268799999999997"/>
    <n v="-1"/>
    <n v="0.28056490620199998"/>
    <n v="1100"/>
    <n v="0.38350485566999998"/>
    <n v="1989.26"/>
    <n v="-1"/>
    <n v="469"/>
    <n v="-7.0119027999999997"/>
    <n v="1979.26000976562"/>
    <n v="-86"/>
    <n v="42439"/>
    <s v="_NA_"/>
    <x v="1"/>
    <x v="306"/>
    <s v="_NA_"/>
    <s v="_NA_"/>
    <s v="_NA_"/>
    <s v="_NA_"/>
    <s v="_NA_"/>
    <s v="SLD"/>
    <s v="_NA_"/>
    <x v="71"/>
    <n v="6387.56"/>
    <s v="B"/>
    <s v="_NA_"/>
    <s v="_NA_"/>
    <s v="_NA_"/>
    <s v="_NA_"/>
    <s v="USD"/>
    <s v="_NA_"/>
    <n v="0.39782407407407411"/>
    <d v="2016-03-08T00:00:00"/>
    <s v="U1060261"/>
    <s v="_NA_"/>
    <s v="_NA_"/>
    <x v="0"/>
    <x v="361"/>
    <s v="PCM-Tracking - LogHist.csv"/>
    <s v="_NA_"/>
    <d v="2016-03-08T00:00:00"/>
    <s v="_NA_"/>
    <x v="543"/>
    <x v="424"/>
    <x v="0"/>
    <x v="0"/>
    <x v="0"/>
    <x v="0"/>
  </r>
  <r>
    <n v="544"/>
    <n v="1968.8"/>
    <n v="-1"/>
    <n v="36.770000000000003"/>
    <n v="-1"/>
    <x v="0"/>
    <n v="-1"/>
    <n v="544"/>
    <n v="0.12984000000000001"/>
    <n v="0.48644480513799998"/>
    <x v="0"/>
    <n v="100"/>
    <n v="1.08"/>
    <n v="0.28273599999999999"/>
    <n v="0.37357600000000002"/>
    <n v="1"/>
    <n v="2009.13"/>
    <x v="544"/>
    <n v="252"/>
    <n v="18.670000076293899"/>
    <x v="293"/>
    <n v="0.24373600000000001"/>
    <n v="36.770000000000003"/>
    <n v="0.38268799999999997"/>
    <n v="-1"/>
    <n v="0.28056490620199998"/>
    <n v="100"/>
    <n v="0.38350485566999998"/>
    <n v="1989.26"/>
    <n v="-1"/>
    <n v="462"/>
    <n v="-3.5801585999999999"/>
    <n v="1979.26000976562"/>
    <n v="-123.5"/>
    <n v="42439"/>
    <s v="_NA_"/>
    <x v="1"/>
    <x v="296"/>
    <s v="_NA_"/>
    <s v="_NA_"/>
    <s v="_NA_"/>
    <s v="_NA_"/>
    <s v="_NA_"/>
    <s v="SLD"/>
    <s v="_NA_"/>
    <x v="51"/>
    <n v="3675.92"/>
    <s v="B"/>
    <s v="_NA_"/>
    <s v="_NA_"/>
    <s v="_NA_"/>
    <s v="_NA_"/>
    <s v="USD"/>
    <s v="_NA_"/>
    <n v="0.44415509259259256"/>
    <d v="2016-03-08T00:00:00"/>
    <s v="U1060261"/>
    <s v="_NA_"/>
    <s v="_NA_"/>
    <x v="0"/>
    <x v="362"/>
    <s v="PCM-Tracking - LogHist.csv"/>
    <s v="_NA_"/>
    <d v="2016-03-08T00:00:00"/>
    <s v="_NA_"/>
    <x v="544"/>
    <x v="434"/>
    <x v="0"/>
    <x v="0"/>
    <x v="0"/>
    <x v="0"/>
  </r>
  <r>
    <n v="545"/>
    <n v="1968.8"/>
    <n v="-1"/>
    <n v="4.08"/>
    <n v="-1"/>
    <x v="0"/>
    <n v="-1"/>
    <n v="545"/>
    <n v="0.12984000000000001"/>
    <n v="0.48644480513799998"/>
    <x v="0"/>
    <n v="500"/>
    <n v="2.54"/>
    <n v="0.28273599999999999"/>
    <n v="0.37357600000000002"/>
    <n v="1"/>
    <n v="2009.13"/>
    <x v="545"/>
    <n v="252"/>
    <n v="18.670000076293899"/>
    <x v="288"/>
    <n v="0.24373600000000001"/>
    <n v="4.08"/>
    <n v="0.38268799999999997"/>
    <n v="-1"/>
    <n v="0.28056490620199998"/>
    <n v="500"/>
    <n v="0.38350485566999998"/>
    <n v="1989.26"/>
    <n v="-1"/>
    <n v="454"/>
    <n v="-20.244471999999998"/>
    <n v="1979.26000976562"/>
    <n v="-142.69999999999999"/>
    <n v="42439"/>
    <s v="_NA_"/>
    <x v="1"/>
    <x v="291"/>
    <s v="_NA_"/>
    <s v="_NA_"/>
    <s v="_NA_"/>
    <s v="_NA_"/>
    <s v="_NA_"/>
    <s v="SLD"/>
    <s v="_NA_"/>
    <x v="4"/>
    <n v="2037.46"/>
    <s v="B"/>
    <s v="_NA_"/>
    <s v="_NA_"/>
    <s v="_NA_"/>
    <s v="_NA_"/>
    <s v="USD"/>
    <s v="_NA_"/>
    <n v="0.44568287037037035"/>
    <d v="2016-03-08T00:00:00"/>
    <s v="U1060261"/>
    <s v="_NA_"/>
    <s v="_NA_"/>
    <x v="0"/>
    <x v="363"/>
    <s v="PCM-Tracking - LogHist.csv"/>
    <s v="_NA_"/>
    <d v="2016-03-08T00:00:00"/>
    <s v="_NA_"/>
    <x v="545"/>
    <x v="435"/>
    <x v="0"/>
    <x v="0"/>
    <x v="0"/>
    <x v="0"/>
  </r>
  <r>
    <n v="546"/>
    <n v="1968.8"/>
    <n v="-1"/>
    <n v="17.850000000000001"/>
    <n v="-1"/>
    <x v="0"/>
    <n v="-1"/>
    <n v="546"/>
    <n v="0.12984000000000001"/>
    <n v="0.48644480513799998"/>
    <x v="0"/>
    <n v="150"/>
    <n v="1.04"/>
    <n v="0.28273599999999999"/>
    <n v="0.37357600000000002"/>
    <n v="1"/>
    <n v="2009.13"/>
    <x v="546"/>
    <n v="252"/>
    <n v="18.670000076293899"/>
    <x v="301"/>
    <n v="0.24373600000000001"/>
    <n v="17.809999999999999"/>
    <n v="0.38268799999999997"/>
    <n v="-1"/>
    <n v="0.28056490620199998"/>
    <n v="100"/>
    <n v="0.38350485566999998"/>
    <n v="1989.26"/>
    <n v="-1"/>
    <n v="450"/>
    <n v="-5.2082386999999999"/>
    <n v="1979.26000976562"/>
    <n v="-469.15"/>
    <n v="42439"/>
    <s v="_NA_"/>
    <x v="1"/>
    <x v="304"/>
    <s v="_NA_"/>
    <s v="_NA_"/>
    <s v="_NA_"/>
    <s v="_NA_"/>
    <s v="_NA_"/>
    <s v="SLD"/>
    <s v="_NA_"/>
    <x v="21"/>
    <n v="1783.96"/>
    <s v="B"/>
    <s v="_NA_"/>
    <s v="_NA_"/>
    <s v="_NA_"/>
    <s v="_NA_"/>
    <s v="USD"/>
    <s v="_NA_"/>
    <n v="0.43944444444444447"/>
    <d v="2016-03-08T00:00:00"/>
    <s v="U1060261"/>
    <s v="_NA_"/>
    <s v="_NA_"/>
    <x v="0"/>
    <x v="364"/>
    <s v="PCM-Tracking - LogHist.csv"/>
    <s v="_NA_"/>
    <d v="2016-03-08T00:00:00"/>
    <s v="_NA_"/>
    <x v="546"/>
    <x v="422"/>
    <x v="0"/>
    <x v="0"/>
    <x v="0"/>
    <x v="0"/>
  </r>
  <r>
    <n v="547"/>
    <n v="1969.25"/>
    <n v="-1"/>
    <n v="7.2901999999999996"/>
    <n v="-1"/>
    <x v="0"/>
    <n v="-1"/>
    <n v="547"/>
    <n v="3.0991999999999999E-2"/>
    <n v="0.48640986156600002"/>
    <x v="0"/>
    <n v="500"/>
    <n v="2.08"/>
    <n v="0.29328312499999998"/>
    <n v="0.29958699999999999"/>
    <n v="1"/>
    <n v="2032.0200199999999"/>
    <x v="547"/>
    <n v="251"/>
    <n v="18.049999237060501"/>
    <x v="287"/>
    <n v="0.26859499999999997"/>
    <n v="7.2901999999999996"/>
    <n v="0.43181799999999998"/>
    <n v="-1"/>
    <n v="0.28059625176300002"/>
    <n v="500"/>
    <n v="0.38350305666500001"/>
    <n v="2027.2190000000001"/>
    <n v="-1"/>
    <n v="457"/>
    <n v="-8.4794631799999998"/>
    <n v="1989.56994628906"/>
    <n v="-576.4"/>
    <n v="42446"/>
    <s v="_NA_"/>
    <x v="1"/>
    <x v="290"/>
    <s v="_NA_"/>
    <s v="_NA_"/>
    <s v="_NA_"/>
    <s v="_NA_"/>
    <s v="_NA_"/>
    <s v="SLD"/>
    <s v="_NA_"/>
    <x v="29"/>
    <n v="3643.02"/>
    <s v="B"/>
    <s v="_NA_"/>
    <s v="_NA_"/>
    <s v="_NA_"/>
    <s v="_NA_"/>
    <s v="USD"/>
    <s v="_NA_"/>
    <n v="0.42495370370370367"/>
    <d v="2016-03-10T00:00:00"/>
    <s v="U1060261"/>
    <s v="_NA_"/>
    <s v="_NA_"/>
    <x v="0"/>
    <x v="365"/>
    <s v="PCM-Tracking - LogHist.csv"/>
    <s v="_NA_"/>
    <d v="2016-03-10T00:00:00"/>
    <s v="_NA_"/>
    <x v="547"/>
    <x v="436"/>
    <x v="0"/>
    <x v="0"/>
    <x v="0"/>
    <x v="0"/>
  </r>
  <r>
    <n v="548"/>
    <n v="1969.25"/>
    <n v="-1"/>
    <n v="35.701000000000001"/>
    <n v="-1"/>
    <x v="0"/>
    <n v="-1"/>
    <n v="548"/>
    <n v="3.0991999999999999E-2"/>
    <n v="0.48640986156600002"/>
    <x v="0"/>
    <n v="250"/>
    <n v="1.19"/>
    <n v="0.29328312499999998"/>
    <n v="0.29958699999999999"/>
    <n v="1"/>
    <n v="2032.0200199999999"/>
    <x v="548"/>
    <n v="251"/>
    <n v="18.049999237060501"/>
    <x v="293"/>
    <n v="0.26859499999999997"/>
    <n v="35.701099999999997"/>
    <n v="0.43181799999999998"/>
    <n v="-1"/>
    <n v="0.28059625176300002"/>
    <n v="250"/>
    <n v="0.38350305666500001"/>
    <n v="2027.2190000000001"/>
    <n v="-1"/>
    <n v="463"/>
    <n v="-3.6945709949999999"/>
    <n v="1989.56994628906"/>
    <n v="-572.5"/>
    <n v="42446"/>
    <s v="_NA_"/>
    <x v="1"/>
    <x v="296"/>
    <s v="_NA_"/>
    <s v="_NA_"/>
    <s v="_NA_"/>
    <s v="_NA_"/>
    <s v="_NA_"/>
    <s v="SLD"/>
    <s v="_NA_"/>
    <x v="51"/>
    <n v="8924.06"/>
    <s v="B"/>
    <s v="_NA_"/>
    <s v="_NA_"/>
    <s v="_NA_"/>
    <s v="_NA_"/>
    <s v="USD"/>
    <s v="_NA_"/>
    <n v="0.42517361111111113"/>
    <d v="2016-03-10T00:00:00"/>
    <s v="U1060261"/>
    <s v="_NA_"/>
    <s v="_NA_"/>
    <x v="0"/>
    <x v="366"/>
    <s v="PCM-Tracking - LogHist.csv"/>
    <s v="_NA_"/>
    <d v="2016-03-10T00:00:00"/>
    <s v="_NA_"/>
    <x v="548"/>
    <x v="437"/>
    <x v="0"/>
    <x v="0"/>
    <x v="0"/>
    <x v="0"/>
  </r>
  <r>
    <n v="549"/>
    <n v="1969.25"/>
    <n v="-1"/>
    <n v="104.90900000000001"/>
    <n v="-1"/>
    <x v="0"/>
    <n v="-1"/>
    <n v="549"/>
    <n v="3.0991999999999999E-2"/>
    <n v="0.48640986156600002"/>
    <x v="0"/>
    <n v="100"/>
    <n v="1"/>
    <n v="0.29328312499999998"/>
    <n v="0.29958699999999999"/>
    <n v="1"/>
    <n v="2032.0200199999999"/>
    <x v="549"/>
    <n v="251"/>
    <n v="16.840000152587798"/>
    <x v="286"/>
    <n v="0.26859499999999997"/>
    <n v="104.90900000000001"/>
    <n v="0.43181799999999998"/>
    <n v="-1"/>
    <n v="0.28059625176300002"/>
    <n v="100"/>
    <n v="0.38350305666500001"/>
    <n v="2027.2190000000001"/>
    <n v="-1"/>
    <n v="618"/>
    <n v="-3.3876156879999999"/>
    <n v="2015.93005371093"/>
    <n v="-1461.39"/>
    <n v="42446"/>
    <s v="_NA_"/>
    <x v="0"/>
    <x v="289"/>
    <s v="_NA_"/>
    <s v="_NA_"/>
    <s v="_NA_"/>
    <s v="_NA_"/>
    <s v="_NA_"/>
    <s v="BOT"/>
    <s v="_NA_"/>
    <x v="52"/>
    <n v="-10491.9"/>
    <s v="S"/>
    <s v="_NA_"/>
    <s v="_NA_"/>
    <s v="_NA_"/>
    <s v="_NA_"/>
    <s v="USD"/>
    <s v="_NA_"/>
    <n v="0.4752662037037037"/>
    <d v="2016-03-15T00:00:00"/>
    <s v="U1060261"/>
    <s v="_NA_"/>
    <s v="_NA_"/>
    <x v="0"/>
    <x v="367"/>
    <s v="PCM-Tracking - LogHist.csv"/>
    <s v="_NA_"/>
    <d v="2016-03-15T00:00:00"/>
    <s v="_NA_"/>
    <x v="549"/>
    <x v="438"/>
    <x v="0"/>
    <x v="0"/>
    <x v="0"/>
    <x v="0"/>
  </r>
  <r>
    <n v="550"/>
    <n v="1969.25"/>
    <n v="-1"/>
    <n v="748.79"/>
    <n v="-1"/>
    <x v="0"/>
    <n v="-1"/>
    <n v="550"/>
    <n v="3.0991999999999999E-2"/>
    <n v="0.48640986156600002"/>
    <x v="0"/>
    <n v="10"/>
    <n v="1"/>
    <n v="0.29328312499999998"/>
    <n v="0.29958699999999999"/>
    <n v="1"/>
    <n v="2032.0200199999999"/>
    <x v="550"/>
    <n v="251"/>
    <n v="16.840000152587798"/>
    <x v="304"/>
    <n v="0.26859499999999997"/>
    <n v="748.79"/>
    <n v="0.43181799999999998"/>
    <n v="-1"/>
    <n v="0.28059625176300002"/>
    <n v="10"/>
    <n v="0.38350305666500001"/>
    <n v="2027.2190000000001"/>
    <n v="-1"/>
    <n v="522"/>
    <n v="-2.1643218599999998"/>
    <n v="2015.93005371093"/>
    <n v="48.64"/>
    <n v="42446"/>
    <s v="_NA_"/>
    <x v="0"/>
    <x v="307"/>
    <s v="_NA_"/>
    <s v="_NA_"/>
    <s v="_NA_"/>
    <s v="_NA_"/>
    <s v="_NA_"/>
    <s v="BOT"/>
    <s v="_NA_"/>
    <x v="72"/>
    <n v="-7488.9"/>
    <s v="S"/>
    <s v="_NA_"/>
    <s v="_NA_"/>
    <s v="_NA_"/>
    <s v="_NA_"/>
    <s v="USD"/>
    <s v="_NA_"/>
    <n v="0.47547453703703701"/>
    <d v="2016-03-15T00:00:00"/>
    <s v="U1060261"/>
    <s v="_NA_"/>
    <s v="_NA_"/>
    <x v="0"/>
    <x v="368"/>
    <s v="PCM-Tracking - LogHist.csv"/>
    <s v="_NA_"/>
    <d v="2016-03-15T00:00:00"/>
    <s v="_NA_"/>
    <x v="550"/>
    <x v="439"/>
    <x v="0"/>
    <x v="0"/>
    <x v="0"/>
    <x v="0"/>
  </r>
  <r>
    <n v="551"/>
    <n v="1969.25"/>
    <n v="-1"/>
    <n v="579.52"/>
    <n v="-1"/>
    <x v="0"/>
    <n v="-1"/>
    <n v="551"/>
    <n v="3.0991999999999999E-2"/>
    <n v="0.48640986156600002"/>
    <x v="0"/>
    <n v="10"/>
    <n v="1"/>
    <n v="0.29328312499999998"/>
    <n v="0.29958699999999999"/>
    <n v="1"/>
    <n v="2032.0200199999999"/>
    <x v="551"/>
    <n v="251"/>
    <n v="16.840000152587798"/>
    <x v="305"/>
    <n v="0.26859499999999997"/>
    <n v="579.52"/>
    <n v="0.43181799999999998"/>
    <n v="-1"/>
    <n v="0.28059625176300002"/>
    <n v="10"/>
    <n v="0.38350305666500001"/>
    <n v="2027.2190000000001"/>
    <n v="-1"/>
    <n v="524"/>
    <n v="-2.12946802"/>
    <n v="2015.93005371093"/>
    <n v="142.57"/>
    <n v="42446"/>
    <s v="_NA_"/>
    <x v="0"/>
    <x v="308"/>
    <s v="_NA_"/>
    <s v="_NA_"/>
    <s v="_NA_"/>
    <s v="_NA_"/>
    <s v="_NA_"/>
    <s v="BOT"/>
    <s v="_NA_"/>
    <x v="73"/>
    <n v="-5796.2"/>
    <s v="S"/>
    <s v="_NA_"/>
    <s v="_NA_"/>
    <s v="_NA_"/>
    <s v="_NA_"/>
    <s v="USD"/>
    <s v="_NA_"/>
    <n v="0.62805555555555559"/>
    <d v="2016-03-15T00:00:00"/>
    <s v="U1060261"/>
    <s v="_NA_"/>
    <s v="_NA_"/>
    <x v="0"/>
    <x v="369"/>
    <s v="PCM-Tracking - LogHist.csv"/>
    <s v="_NA_"/>
    <d v="2016-03-15T00:00:00"/>
    <s v="_NA_"/>
    <x v="551"/>
    <x v="440"/>
    <x v="0"/>
    <x v="0"/>
    <x v="0"/>
    <x v="0"/>
  </r>
  <r>
    <n v="552"/>
    <n v="1969.25"/>
    <n v="-1"/>
    <n v="59"/>
    <n v="-1"/>
    <x v="0"/>
    <n v="-1"/>
    <n v="552"/>
    <n v="3.0991999999999999E-2"/>
    <n v="0.48640986156600002"/>
    <x v="0"/>
    <n v="100"/>
    <n v="1"/>
    <n v="0.29328312499999998"/>
    <n v="0.29958699999999999"/>
    <n v="1"/>
    <n v="2032.0200199999999"/>
    <x v="552"/>
    <n v="251"/>
    <n v="16.840000152587798"/>
    <x v="306"/>
    <n v="0.26859499999999997"/>
    <n v="59"/>
    <n v="0.43181799999999998"/>
    <n v="-1"/>
    <n v="0.28059625176300002"/>
    <n v="100"/>
    <n v="0.38350305666500001"/>
    <n v="2027.2190000000001"/>
    <n v="-1"/>
    <n v="512"/>
    <n v="-2.1286744999999998"/>
    <n v="2015.93005371093"/>
    <n v="0.87"/>
    <n v="42446"/>
    <s v="_NA_"/>
    <x v="0"/>
    <x v="309"/>
    <s v="_NA_"/>
    <s v="_NA_"/>
    <s v="_NA_"/>
    <s v="_NA_"/>
    <s v="_NA_"/>
    <s v="BOT"/>
    <s v="_NA_"/>
    <x v="59"/>
    <n v="-5901"/>
    <s v="S"/>
    <s v="_NA_"/>
    <s v="_NA_"/>
    <s v="_NA_"/>
    <s v="_NA_"/>
    <s v="USD"/>
    <s v="_NA_"/>
    <n v="0.62827546296296299"/>
    <d v="2016-03-15T00:00:00"/>
    <s v="U1060261"/>
    <s v="_NA_"/>
    <s v="_NA_"/>
    <x v="0"/>
    <x v="370"/>
    <s v="PCM-Tracking - LogHist.csv"/>
    <s v="_NA_"/>
    <d v="2016-03-15T00:00:00"/>
    <s v="_NA_"/>
    <x v="552"/>
    <x v="441"/>
    <x v="0"/>
    <x v="0"/>
    <x v="0"/>
    <x v="0"/>
  </r>
  <r>
    <n v="553"/>
    <n v="1969.25"/>
    <n v="-1"/>
    <n v="71.669899999999998"/>
    <n v="-1"/>
    <x v="0"/>
    <n v="-1"/>
    <n v="554"/>
    <n v="3.0991999999999999E-2"/>
    <n v="0.48640986156600002"/>
    <x v="0"/>
    <n v="50"/>
    <n v="1"/>
    <n v="0.29328312499999998"/>
    <n v="0.29958699999999999"/>
    <n v="1"/>
    <n v="2032.0200199999999"/>
    <x v="553"/>
    <n v="251"/>
    <n v="16.840000152587798"/>
    <x v="307"/>
    <n v="0.26859499999999997"/>
    <n v="71.669899999999998"/>
    <n v="0.43181799999999998"/>
    <n v="-1"/>
    <n v="0.28059625176300002"/>
    <n v="100"/>
    <n v="0.38350305666500001"/>
    <n v="2027.2190000000001"/>
    <n v="-1"/>
    <n v="873"/>
    <n v="-2.1213114000000002"/>
    <n v="2015.93005371093"/>
    <n v="1409.38"/>
    <n v="42446"/>
    <s v="_NA_"/>
    <x v="0"/>
    <x v="310"/>
    <s v="_NA_"/>
    <s v="_NA_"/>
    <s v="_NA_"/>
    <s v="_NA_"/>
    <s v="_NA_"/>
    <s v="BOT"/>
    <s v="_NA_"/>
    <x v="57"/>
    <n v="-7167.99"/>
    <s v="S"/>
    <s v="_NA_"/>
    <s v="_NA_"/>
    <s v="_NA_"/>
    <s v="_NA_"/>
    <s v="USD"/>
    <s v="_NA_"/>
    <n v="0.62934027777777779"/>
    <d v="2016-03-15T00:00:00"/>
    <s v="U1060261"/>
    <s v="_NA_"/>
    <s v="_NA_"/>
    <x v="0"/>
    <x v="371"/>
    <s v="PCM-Tracking - LogHist.csv"/>
    <s v="_NA_"/>
    <d v="2016-03-15T00:00:00"/>
    <s v="_NA_"/>
    <x v="553"/>
    <x v="442"/>
    <x v="0"/>
    <x v="0"/>
    <x v="0"/>
    <x v="0"/>
  </r>
  <r>
    <n v="554"/>
    <n v="1969.25"/>
    <n v="-1"/>
    <n v="71.669899999999998"/>
    <n v="-1"/>
    <x v="0"/>
    <n v="-1"/>
    <n v="553"/>
    <n v="3.0991999999999999E-2"/>
    <n v="0.48640986156600002"/>
    <x v="0"/>
    <n v="50"/>
    <n v="1"/>
    <n v="0.29328312499999998"/>
    <n v="0.29958699999999999"/>
    <n v="1"/>
    <n v="2032.0200199999999"/>
    <x v="554"/>
    <n v="251"/>
    <n v="16.840000152587798"/>
    <x v="308"/>
    <n v="0.26859499999999997"/>
    <n v="71.669899999999998"/>
    <n v="0.43181799999999998"/>
    <n v="-1"/>
    <n v="0.28059625176300002"/>
    <n v="100"/>
    <n v="0.38350305666500001"/>
    <n v="2027.2190000000001"/>
    <n v="-1"/>
    <n v="1096"/>
    <n v="-2.0979194749999999"/>
    <n v="2015.93005371093"/>
    <n v="3489.9"/>
    <n v="42446"/>
    <s v="_NA_"/>
    <x v="0"/>
    <x v="311"/>
    <s v="_NA_"/>
    <s v="_NA_"/>
    <s v="_NA_"/>
    <s v="_NA_"/>
    <s v="_NA_"/>
    <s v="BOT"/>
    <s v="_NA_"/>
    <x v="57"/>
    <n v="-7167.99"/>
    <s v="S"/>
    <s v="_NA_"/>
    <s v="_NA_"/>
    <s v="_NA_"/>
    <s v="_NA_"/>
    <s v="USD"/>
    <s v="_NA_"/>
    <n v="0.62934027777777779"/>
    <d v="2016-03-15T00:00:00"/>
    <s v="U1060261"/>
    <s v="_NA_"/>
    <s v="_NA_"/>
    <x v="0"/>
    <x v="371"/>
    <s v="PCM-Tracking - LogHist.csv"/>
    <s v="_NA_"/>
    <d v="2016-03-15T00:00:00"/>
    <s v="_NA_"/>
    <x v="554"/>
    <x v="443"/>
    <x v="0"/>
    <x v="0"/>
    <x v="0"/>
    <x v="0"/>
  </r>
  <r>
    <n v="555"/>
    <n v="2010.040039"/>
    <n v="-1"/>
    <n v="53.74"/>
    <n v="-1"/>
    <x v="0"/>
    <n v="-1"/>
    <n v="555"/>
    <n v="0.100672"/>
    <n v="0.48635044802799998"/>
    <x v="0"/>
    <n v="200"/>
    <n v="1"/>
    <n v="0.29831724999999998"/>
    <n v="0.337808"/>
    <n v="1"/>
    <n v="2056.6000979999999"/>
    <x v="555"/>
    <n v="250"/>
    <n v="14.020000457763601"/>
    <x v="234"/>
    <n v="0.23713600000000001"/>
    <n v="53.74"/>
    <n v="0.42505599999999999"/>
    <n v="-1"/>
    <n v="0.28058338080099998"/>
    <n v="200"/>
    <n v="0.38346691441399999"/>
    <n v="2036.709961"/>
    <n v="-1"/>
    <n v="520"/>
    <n v="-6.1491012380000001"/>
    <n v="2049.580078125"/>
    <n v="-59.15"/>
    <n v="42453"/>
    <s v="_NA_"/>
    <x v="0"/>
    <x v="237"/>
    <s v="_NA_"/>
    <s v="_NA_"/>
    <s v="_NA_"/>
    <s v="_NA_"/>
    <s v="_NA_"/>
    <s v="BOT"/>
    <s v="_NA_"/>
    <x v="37"/>
    <n v="-10749"/>
    <s v="S"/>
    <s v="_NA_"/>
    <s v="_NA_"/>
    <s v="_NA_"/>
    <s v="_NA_"/>
    <s v="USD"/>
    <s v="_NA_"/>
    <n v="42447.416689814818"/>
    <d v="2016-03-18T00:00:00"/>
    <s v="U1060261"/>
    <s v="_NA_"/>
    <s v="_NA_"/>
    <x v="0"/>
    <x v="372"/>
    <s v="PCM-Tracking - LogHist.csv"/>
    <s v="_NA_"/>
    <d v="2016-03-18T00:00:00"/>
    <s v="_NA_"/>
    <x v="555"/>
    <x v="444"/>
    <x v="0"/>
    <x v="0"/>
    <x v="0"/>
    <x v="0"/>
  </r>
  <r>
    <n v="556"/>
    <n v="2010.040039"/>
    <n v="-1"/>
    <n v="91.39"/>
    <n v="-1"/>
    <x v="0"/>
    <n v="-1"/>
    <n v="556"/>
    <n v="0.100672"/>
    <n v="0.48635044802799998"/>
    <x v="0"/>
    <n v="200"/>
    <n v="1.4"/>
    <n v="0.29831724999999998"/>
    <n v="0.337808"/>
    <n v="1"/>
    <n v="2056.6000979999999"/>
    <x v="556"/>
    <n v="250"/>
    <n v="13.789999961853001"/>
    <x v="309"/>
    <n v="0.23713600000000001"/>
    <n v="91.389499999999998"/>
    <n v="0.42505599999999999"/>
    <n v="-1"/>
    <n v="0.28058338080099998"/>
    <n v="200"/>
    <n v="0.38346691441399999"/>
    <n v="2036.709961"/>
    <n v="-1"/>
    <n v="514"/>
    <n v="-2.3984582200000002"/>
    <n v="2051.60009765625"/>
    <n v="-1289"/>
    <n v="42453"/>
    <s v="_NA_"/>
    <x v="1"/>
    <x v="312"/>
    <s v="_NA_"/>
    <s v="_NA_"/>
    <s v="_NA_"/>
    <s v="_NA_"/>
    <s v="_NA_"/>
    <s v="SLD"/>
    <s v="_NA_"/>
    <x v="50"/>
    <n v="18276.599999999999"/>
    <s v="B"/>
    <s v="_NA_"/>
    <s v="_NA_"/>
    <s v="_NA_"/>
    <s v="_NA_"/>
    <s v="USD"/>
    <s v="_NA_"/>
    <n v="42450.409803240742"/>
    <d v="2016-03-21T00:00:00"/>
    <s v="U1060261"/>
    <s v="_NA_"/>
    <s v="_NA_"/>
    <x v="0"/>
    <x v="373"/>
    <s v="PCM-Tracking - LogHist.csv"/>
    <s v="_NA_"/>
    <d v="2016-03-21T00:00:00"/>
    <s v="_NA_"/>
    <x v="556"/>
    <x v="445"/>
    <x v="0"/>
    <x v="0"/>
    <x v="0"/>
    <x v="0"/>
  </r>
  <r>
    <n v="557"/>
    <n v="2010.040039"/>
    <n v="-1"/>
    <n v="16.2102"/>
    <n v="-1"/>
    <x v="0"/>
    <n v="-1"/>
    <n v="557"/>
    <n v="0.100672"/>
    <n v="0.48635044802799998"/>
    <x v="0"/>
    <n v="254"/>
    <n v="2.1800000000000002"/>
    <n v="0.29831724999999998"/>
    <n v="0.337808"/>
    <n v="1"/>
    <n v="2056.6000979999999"/>
    <x v="557"/>
    <n v="250"/>
    <n v="13.789999961853001"/>
    <x v="310"/>
    <n v="0.23713600000000001"/>
    <n v="16.2102"/>
    <n v="0.42505599999999999"/>
    <n v="-1"/>
    <n v="0.28058338080099998"/>
    <n v="500"/>
    <n v="0.38346691441399999"/>
    <n v="2036.709961"/>
    <n v="-1"/>
    <n v="515"/>
    <n v="-3.4466911800000002"/>
    <n v="2051.60009765625"/>
    <n v="113.03"/>
    <n v="42453"/>
    <s v="_NA_"/>
    <x v="1"/>
    <x v="313"/>
    <s v="_NA_"/>
    <s v="_NA_"/>
    <s v="_NA_"/>
    <s v="_NA_"/>
    <s v="_NA_"/>
    <s v="SLD"/>
    <s v="_NA_"/>
    <x v="62"/>
    <n v="8102.92"/>
    <s v="B"/>
    <s v="_NA_"/>
    <s v="_NA_"/>
    <s v="_NA_"/>
    <s v="_NA_"/>
    <s v="USD"/>
    <s v="_NA_"/>
    <n v="42450.415995370371"/>
    <d v="2016-03-21T00:00:00"/>
    <s v="U1060261"/>
    <s v="_NA_"/>
    <s v="_NA_"/>
    <x v="0"/>
    <x v="374"/>
    <s v="PCM-Tracking - LogHist.csv"/>
    <s v="_NA_"/>
    <d v="2016-03-21T00:00:00"/>
    <s v="_NA_"/>
    <x v="557"/>
    <x v="446"/>
    <x v="0"/>
    <x v="0"/>
    <x v="0"/>
    <x v="0"/>
  </r>
  <r>
    <n v="558"/>
    <n v="2010.040039"/>
    <n v="-1"/>
    <n v="16.2102"/>
    <n v="-1"/>
    <x v="0"/>
    <n v="-1"/>
    <n v="558"/>
    <n v="0.100672"/>
    <n v="0.48635044802799998"/>
    <x v="0"/>
    <n v="246"/>
    <n v="2.1800000000000002"/>
    <n v="0.29831724999999998"/>
    <n v="0.337808"/>
    <n v="1"/>
    <n v="2056.6000979999999"/>
    <x v="558"/>
    <n v="250"/>
    <n v="13.789999961853001"/>
    <x v="311"/>
    <n v="0.23713600000000001"/>
    <n v="16.2102"/>
    <n v="0.42505599999999999"/>
    <n v="-1"/>
    <n v="0.28058338080099998"/>
    <n v="500"/>
    <n v="0.38346691441399999"/>
    <n v="2036.709961"/>
    <n v="-1"/>
    <n v="516"/>
    <n v="-5.1606911799999997"/>
    <n v="2051.60009765625"/>
    <n v="97.88"/>
    <n v="42453"/>
    <s v="_NA_"/>
    <x v="1"/>
    <x v="314"/>
    <s v="_NA_"/>
    <s v="_NA_"/>
    <s v="_NA_"/>
    <s v="_NA_"/>
    <s v="_NA_"/>
    <s v="SLD"/>
    <s v="_NA_"/>
    <x v="62"/>
    <n v="8102.92"/>
    <s v="B"/>
    <s v="_NA_"/>
    <s v="_NA_"/>
    <s v="_NA_"/>
    <s v="_NA_"/>
    <s v="USD"/>
    <s v="_NA_"/>
    <n v="42450.415995370371"/>
    <d v="2016-03-21T00:00:00"/>
    <s v="U1060261"/>
    <s v="_NA_"/>
    <s v="_NA_"/>
    <x v="0"/>
    <x v="374"/>
    <s v="PCM-Tracking - LogHist.csv"/>
    <s v="_NA_"/>
    <d v="2016-03-21T00:00:00"/>
    <s v="_NA_"/>
    <x v="558"/>
    <x v="446"/>
    <x v="0"/>
    <x v="0"/>
    <x v="0"/>
    <x v="0"/>
  </r>
  <r>
    <n v="559"/>
    <n v="2010.040039"/>
    <n v="-1"/>
    <n v="36.195999999999998"/>
    <n v="-1"/>
    <x v="0"/>
    <n v="-1"/>
    <n v="559"/>
    <n v="0.100672"/>
    <n v="0.48635044802799998"/>
    <x v="0"/>
    <n v="700"/>
    <n v="4.05"/>
    <n v="0.29831724999999998"/>
    <n v="0.337808"/>
    <n v="1"/>
    <n v="2056.6000979999999"/>
    <x v="559"/>
    <n v="250"/>
    <n v="13.789999961853001"/>
    <x v="312"/>
    <n v="0.23713600000000001"/>
    <n v="36.195857142999998"/>
    <n v="0.42505599999999999"/>
    <n v="-1"/>
    <n v="0.28058338080099998"/>
    <n v="700"/>
    <n v="0.38346691441399999"/>
    <n v="2036.709961"/>
    <n v="-1"/>
    <n v="499"/>
    <n v="-10.85234878"/>
    <n v="2051.60009765625"/>
    <n v="-90.8"/>
    <n v="42453"/>
    <s v="_NA_"/>
    <x v="1"/>
    <x v="315"/>
    <s v="_NA_"/>
    <s v="_NA_"/>
    <s v="_NA_"/>
    <s v="_NA_"/>
    <s v="_NA_"/>
    <s v="SLD"/>
    <s v="_NA_"/>
    <x v="51"/>
    <n v="25333.15"/>
    <s v="B"/>
    <s v="_NA_"/>
    <s v="_NA_"/>
    <s v="_NA_"/>
    <s v="_NA_"/>
    <s v="USD"/>
    <s v="_NA_"/>
    <n v="42450.417071759257"/>
    <d v="2016-03-21T00:00:00"/>
    <s v="U1060261"/>
    <s v="_NA_"/>
    <s v="_NA_"/>
    <x v="0"/>
    <x v="375"/>
    <s v="PCM-Tracking - LogHist.csv"/>
    <s v="_NA_"/>
    <d v="2016-03-21T00:00:00"/>
    <s v="_NA_"/>
    <x v="559"/>
    <x v="447"/>
    <x v="0"/>
    <x v="0"/>
    <x v="0"/>
    <x v="0"/>
  </r>
  <r>
    <n v="560"/>
    <n v="2010.040039"/>
    <n v="-1"/>
    <n v="10.641"/>
    <n v="-1"/>
    <x v="0"/>
    <n v="-1"/>
    <n v="560"/>
    <n v="0.100672"/>
    <n v="0.48635044802799998"/>
    <x v="0"/>
    <n v="1500"/>
    <n v="6.35"/>
    <n v="0.29831724999999998"/>
    <n v="0.337808"/>
    <n v="1"/>
    <n v="2056.6000979999999"/>
    <x v="560"/>
    <n v="250"/>
    <n v="13.789999961853001"/>
    <x v="313"/>
    <n v="0.23713600000000001"/>
    <n v="10.641"/>
    <n v="0.42505599999999999"/>
    <n v="-1"/>
    <n v="0.28058338080099998"/>
    <n v="1500"/>
    <n v="0.38346691441399999"/>
    <n v="2036.709961"/>
    <n v="-1"/>
    <n v="491"/>
    <n v="-14.647960700000001"/>
    <n v="2051.60009765625"/>
    <n v="726.7"/>
    <n v="42453"/>
    <s v="_NA_"/>
    <x v="1"/>
    <x v="316"/>
    <s v="_NA_"/>
    <s v="_NA_"/>
    <s v="_NA_"/>
    <s v="_NA_"/>
    <s v="_NA_"/>
    <s v="SLD"/>
    <s v="_NA_"/>
    <x v="1"/>
    <n v="15955.15"/>
    <s v="B"/>
    <s v="_NA_"/>
    <s v="_NA_"/>
    <s v="_NA_"/>
    <s v="_NA_"/>
    <s v="USD"/>
    <s v="_NA_"/>
    <n v="42450.41846064815"/>
    <d v="2016-03-21T00:00:00"/>
    <s v="U1060261"/>
    <s v="_NA_"/>
    <s v="_NA_"/>
    <x v="0"/>
    <x v="376"/>
    <s v="PCM-Tracking - LogHist.csv"/>
    <s v="_NA_"/>
    <d v="2016-03-21T00:00:00"/>
    <s v="_NA_"/>
    <x v="560"/>
    <x v="448"/>
    <x v="0"/>
    <x v="0"/>
    <x v="0"/>
    <x v="0"/>
  </r>
  <r>
    <n v="561"/>
    <n v="2010.040039"/>
    <n v="-1"/>
    <n v="8.3870000000000005"/>
    <n v="-1"/>
    <x v="0"/>
    <n v="-1"/>
    <n v="561"/>
    <n v="0.100672"/>
    <n v="0.48635044802799998"/>
    <x v="0"/>
    <n v="2700"/>
    <n v="13.99"/>
    <n v="0.29831724999999998"/>
    <n v="0.337808"/>
    <n v="1"/>
    <n v="2056.6000979999999"/>
    <x v="561"/>
    <n v="250"/>
    <n v="13.789999961853001"/>
    <x v="314"/>
    <n v="0.23713600000000001"/>
    <n v="8.3870370370000007"/>
    <n v="0.42505599999999999"/>
    <n v="-1"/>
    <n v="0.28058338080099998"/>
    <n v="2700"/>
    <n v="0.38346691441399999"/>
    <n v="2036.709961"/>
    <n v="-1"/>
    <n v="485"/>
    <n v="-31.493660999999999"/>
    <n v="2051.60009765625"/>
    <n v="-719.5"/>
    <n v="42453"/>
    <s v="_NA_"/>
    <x v="1"/>
    <x v="317"/>
    <s v="_NA_"/>
    <s v="_NA_"/>
    <s v="_NA_"/>
    <s v="_NA_"/>
    <s v="_NA_"/>
    <s v="SLD"/>
    <s v="_NA_"/>
    <x v="20"/>
    <n v="22630.91"/>
    <s v="B"/>
    <s v="_NA_"/>
    <s v="_NA_"/>
    <s v="_NA_"/>
    <s v="_NA_"/>
    <s v="USD"/>
    <s v="_NA_"/>
    <n v="42450.420312499999"/>
    <d v="2016-03-21T00:00:00"/>
    <s v="U1060261"/>
    <s v="_NA_"/>
    <s v="_NA_"/>
    <x v="0"/>
    <x v="377"/>
    <s v="PCM-Tracking - LogHist.csv"/>
    <s v="_NA_"/>
    <d v="2016-03-21T00:00:00"/>
    <s v="_NA_"/>
    <x v="561"/>
    <x v="449"/>
    <x v="0"/>
    <x v="0"/>
    <x v="0"/>
    <x v="0"/>
  </r>
  <r>
    <n v="562"/>
    <n v="2010.040039"/>
    <n v="-1"/>
    <n v="6.0000999999999998"/>
    <n v="-1"/>
    <x v="0"/>
    <n v="-1"/>
    <n v="562"/>
    <n v="0.100672"/>
    <n v="0.48635044802799998"/>
    <x v="0"/>
    <n v="1200"/>
    <n v="4.96"/>
    <n v="0.29831724999999998"/>
    <n v="0.337808"/>
    <n v="1"/>
    <n v="2056.6000979999999"/>
    <x v="562"/>
    <n v="250"/>
    <n v="13.789999961853001"/>
    <x v="315"/>
    <n v="0.23713600000000001"/>
    <n v="6.0000999999999998"/>
    <n v="0.42505599999999999"/>
    <n v="-1"/>
    <n v="0.28058338080099998"/>
    <n v="1200"/>
    <n v="0.38346691441399999"/>
    <n v="2036.709961"/>
    <n v="-1"/>
    <n v="489"/>
    <n v="-10.956962616"/>
    <n v="2051.60009765625"/>
    <n v="-630"/>
    <n v="42453"/>
    <s v="_NA_"/>
    <x v="1"/>
    <x v="318"/>
    <s v="_NA_"/>
    <s v="_NA_"/>
    <s v="_NA_"/>
    <s v="_NA_"/>
    <s v="_NA_"/>
    <s v="SLD"/>
    <s v="_NA_"/>
    <x v="71"/>
    <n v="7195.16"/>
    <s v="B"/>
    <s v="_NA_"/>
    <s v="_NA_"/>
    <s v="_NA_"/>
    <s v="_NA_"/>
    <s v="USD"/>
    <s v="_NA_"/>
    <n v="42450.420752314814"/>
    <d v="2016-03-21T00:00:00"/>
    <s v="U1060261"/>
    <s v="_NA_"/>
    <s v="_NA_"/>
    <x v="0"/>
    <x v="378"/>
    <s v="PCM-Tracking - LogHist.csv"/>
    <s v="_NA_"/>
    <d v="2016-03-21T00:00:00"/>
    <s v="_NA_"/>
    <x v="562"/>
    <x v="450"/>
    <x v="0"/>
    <x v="0"/>
    <x v="0"/>
    <x v="0"/>
  </r>
  <r>
    <n v="563"/>
    <n v="2010.040039"/>
    <n v="-1"/>
    <n v="11.645"/>
    <n v="-1"/>
    <x v="0"/>
    <n v="-1"/>
    <n v="563"/>
    <n v="0.100672"/>
    <n v="0.48635044802799998"/>
    <x v="0"/>
    <n v="650"/>
    <n v="5.78"/>
    <n v="0.29831724999999998"/>
    <n v="0.337808"/>
    <n v="1"/>
    <n v="2056.6000979999999"/>
    <x v="563"/>
    <n v="250"/>
    <n v="13.789999961853001"/>
    <x v="316"/>
    <n v="0.23713600000000001"/>
    <n v="11.644545454999999"/>
    <n v="0.42505599999999999"/>
    <n v="-1"/>
    <n v="0.28058338080099998"/>
    <n v="1100"/>
    <n v="0.38346691441399999"/>
    <n v="2036.709961"/>
    <n v="-1"/>
    <n v="487"/>
    <n v="-8.9792361999999901"/>
    <n v="2051.60009765625"/>
    <n v="-1036.7"/>
    <n v="42453"/>
    <s v="_NA_"/>
    <x v="1"/>
    <x v="319"/>
    <s v="_NA_"/>
    <s v="_NA_"/>
    <s v="_NA_"/>
    <s v="_NA_"/>
    <s v="_NA_"/>
    <s v="SLD"/>
    <s v="_NA_"/>
    <x v="18"/>
    <n v="12803.72"/>
    <s v="B"/>
    <s v="_NA_"/>
    <s v="_NA_"/>
    <s v="_NA_"/>
    <s v="_NA_"/>
    <s v="USD"/>
    <s v="_NA_"/>
    <n v="42450.423009259262"/>
    <d v="2016-03-21T00:00:00"/>
    <s v="U1060261"/>
    <s v="_NA_"/>
    <s v="_NA_"/>
    <x v="0"/>
    <x v="379"/>
    <s v="PCM-Tracking - LogHist.csv"/>
    <s v="_NA_"/>
    <d v="2016-03-21T00:00:00"/>
    <s v="_NA_"/>
    <x v="563"/>
    <x v="451"/>
    <x v="0"/>
    <x v="0"/>
    <x v="0"/>
    <x v="0"/>
  </r>
  <r>
    <n v="564"/>
    <n v="2010.040039"/>
    <n v="-1"/>
    <n v="11.645"/>
    <n v="-1"/>
    <x v="0"/>
    <n v="-1"/>
    <n v="564"/>
    <n v="0.100672"/>
    <n v="0.48635044802799998"/>
    <x v="0"/>
    <n v="450"/>
    <n v="5.78"/>
    <n v="0.29831724999999998"/>
    <n v="0.337808"/>
    <n v="1"/>
    <n v="2056.6000979999999"/>
    <x v="564"/>
    <n v="250"/>
    <n v="13.789999961853001"/>
    <x v="317"/>
    <n v="0.23713600000000001"/>
    <n v="11.644545454999999"/>
    <n v="0.42505599999999999"/>
    <n v="-1"/>
    <n v="0.28058338080099998"/>
    <n v="1100"/>
    <n v="0.38346691441399999"/>
    <n v="2036.709961"/>
    <n v="-1"/>
    <n v="478"/>
    <n v="-7.5792361999999898"/>
    <n v="2051.60009765625"/>
    <n v="7.2"/>
    <n v="42453"/>
    <s v="_NA_"/>
    <x v="1"/>
    <x v="320"/>
    <s v="_NA_"/>
    <s v="_NA_"/>
    <s v="_NA_"/>
    <s v="_NA_"/>
    <s v="_NA_"/>
    <s v="SLD"/>
    <s v="_NA_"/>
    <x v="18"/>
    <n v="12803.72"/>
    <s v="B"/>
    <s v="_NA_"/>
    <s v="_NA_"/>
    <s v="_NA_"/>
    <s v="_NA_"/>
    <s v="USD"/>
    <s v="_NA_"/>
    <n v="42450.423009259262"/>
    <d v="2016-03-21T00:00:00"/>
    <s v="U1060261"/>
    <s v="_NA_"/>
    <s v="_NA_"/>
    <x v="0"/>
    <x v="379"/>
    <s v="PCM-Tracking - LogHist.csv"/>
    <s v="_NA_"/>
    <d v="2016-03-21T00:00:00"/>
    <s v="_NA_"/>
    <x v="564"/>
    <x v="452"/>
    <x v="0"/>
    <x v="0"/>
    <x v="0"/>
    <x v="0"/>
  </r>
  <r>
    <n v="565"/>
    <n v="2010.040039"/>
    <n v="-1"/>
    <n v="10.52"/>
    <n v="-1"/>
    <x v="0"/>
    <n v="-1"/>
    <n v="565"/>
    <n v="0.100672"/>
    <n v="0.48635044802799998"/>
    <x v="0"/>
    <n v="700"/>
    <n v="3.66"/>
    <n v="0.29831724999999998"/>
    <n v="0.337808"/>
    <n v="1"/>
    <n v="2056.6000979999999"/>
    <x v="565"/>
    <n v="250"/>
    <n v="13.789999961853001"/>
    <x v="318"/>
    <n v="0.23713600000000001"/>
    <n v="10.52"/>
    <n v="0.42505599999999999"/>
    <n v="-1"/>
    <n v="0.28058338080099998"/>
    <n v="700"/>
    <n v="0.38346691441399999"/>
    <n v="2036.709961"/>
    <n v="-1"/>
    <n v="506"/>
    <n v="-9.2605351999999996"/>
    <n v="2051.60009765625"/>
    <n v="1030.4000000000001"/>
    <n v="42453"/>
    <s v="_NA_"/>
    <x v="1"/>
    <x v="321"/>
    <s v="_NA_"/>
    <s v="_NA_"/>
    <s v="_NA_"/>
    <s v="_NA_"/>
    <s v="_NA_"/>
    <s v="SLD"/>
    <s v="_NA_"/>
    <x v="70"/>
    <n v="7360.34"/>
    <s v="B"/>
    <s v="_NA_"/>
    <s v="_NA_"/>
    <s v="_NA_"/>
    <s v="_NA_"/>
    <s v="USD"/>
    <s v="_NA_"/>
    <n v="42450.424293981479"/>
    <d v="2016-03-21T00:00:00"/>
    <s v="U1060261"/>
    <s v="_NA_"/>
    <s v="_NA_"/>
    <x v="0"/>
    <x v="380"/>
    <s v="PCM-Tracking - LogHist.csv"/>
    <s v="_NA_"/>
    <d v="2016-03-21T00:00:00"/>
    <s v="_NA_"/>
    <x v="565"/>
    <x v="453"/>
    <x v="0"/>
    <x v="0"/>
    <x v="0"/>
    <x v="0"/>
  </r>
  <r>
    <n v="566"/>
    <n v="2010.040039"/>
    <n v="-1"/>
    <n v="11.002000000000001"/>
    <n v="-1"/>
    <x v="0"/>
    <n v="-1"/>
    <n v="566"/>
    <n v="0.100672"/>
    <n v="0.48635044802799998"/>
    <x v="0"/>
    <n v="700"/>
    <n v="3.27"/>
    <n v="0.29831724999999998"/>
    <n v="0.337808"/>
    <n v="1"/>
    <n v="2056.6000979999999"/>
    <x v="566"/>
    <n v="250"/>
    <n v="13.789999961853001"/>
    <x v="319"/>
    <n v="0.23713600000000001"/>
    <n v="11.001899999999999"/>
    <n v="0.42505599999999999"/>
    <n v="-1"/>
    <n v="0.28058338080099998"/>
    <n v="700"/>
    <n v="0.38346691441399999"/>
    <n v="2036.709961"/>
    <n v="-1"/>
    <n v="503"/>
    <n v="-8.4678889940000008"/>
    <n v="2051.60009765625"/>
    <n v="715.8"/>
    <n v="42453"/>
    <s v="_NA_"/>
    <x v="1"/>
    <x v="322"/>
    <s v="_NA_"/>
    <s v="_NA_"/>
    <s v="_NA_"/>
    <s v="_NA_"/>
    <s v="_NA_"/>
    <s v="SLD"/>
    <s v="_NA_"/>
    <x v="25"/>
    <n v="7698.13"/>
    <s v="B"/>
    <s v="_NA_"/>
    <s v="_NA_"/>
    <s v="_NA_"/>
    <s v="_NA_"/>
    <s v="USD"/>
    <s v="_NA_"/>
    <n v="42450.424571759257"/>
    <d v="2016-03-21T00:00:00"/>
    <s v="U1060261"/>
    <s v="_NA_"/>
    <s v="_NA_"/>
    <x v="0"/>
    <x v="381"/>
    <s v="PCM-Tracking - LogHist.csv"/>
    <s v="_NA_"/>
    <d v="2016-03-21T00:00:00"/>
    <s v="_NA_"/>
    <x v="566"/>
    <x v="454"/>
    <x v="0"/>
    <x v="0"/>
    <x v="0"/>
    <x v="0"/>
  </r>
  <r>
    <n v="567"/>
    <n v="2010.040039"/>
    <n v="-1"/>
    <n v="5.6420000000000003"/>
    <n v="-1"/>
    <x v="0"/>
    <n v="-1"/>
    <n v="567"/>
    <n v="0.100672"/>
    <n v="0.48635044802799998"/>
    <x v="0"/>
    <n v="1300"/>
    <n v="5.76"/>
    <n v="0.29831724999999998"/>
    <n v="0.337808"/>
    <n v="1"/>
    <n v="2056.6000979999999"/>
    <x v="567"/>
    <n v="250"/>
    <n v="13.789999961853001"/>
    <x v="320"/>
    <n v="0.23713600000000001"/>
    <n v="5.6421307690000004"/>
    <n v="0.42505599999999999"/>
    <n v="-1"/>
    <n v="0.28058338080099998"/>
    <n v="1300"/>
    <n v="0.38346691441399999"/>
    <n v="2036.709961"/>
    <n v="-1"/>
    <n v="497"/>
    <n v="-12.159897986000001"/>
    <n v="2051.60009765625"/>
    <n v="-539.4"/>
    <n v="42453"/>
    <s v="_NA_"/>
    <x v="1"/>
    <x v="323"/>
    <s v="_NA_"/>
    <s v="_NA_"/>
    <s v="_NA_"/>
    <s v="_NA_"/>
    <s v="_NA_"/>
    <s v="SLD"/>
    <s v="_NA_"/>
    <x v="5"/>
    <n v="7328.84"/>
    <s v="B"/>
    <s v="_NA_"/>
    <s v="_NA_"/>
    <s v="_NA_"/>
    <s v="_NA_"/>
    <s v="USD"/>
    <s v="_NA_"/>
    <n v="42450.425138888888"/>
    <d v="2016-03-21T00:00:00"/>
    <s v="U1060261"/>
    <s v="_NA_"/>
    <s v="_NA_"/>
    <x v="0"/>
    <x v="382"/>
    <s v="PCM-Tracking - LogHist.csv"/>
    <s v="_NA_"/>
    <d v="2016-03-21T00:00:00"/>
    <s v="_NA_"/>
    <x v="567"/>
    <x v="455"/>
    <x v="0"/>
    <x v="0"/>
    <x v="0"/>
    <x v="0"/>
  </r>
  <r>
    <n v="568"/>
    <n v="2010.040039"/>
    <n v="-1"/>
    <n v="4.22"/>
    <n v="-1"/>
    <x v="0"/>
    <n v="-1"/>
    <n v="568"/>
    <n v="0.100672"/>
    <n v="0.48635044802799998"/>
    <x v="0"/>
    <n v="6000"/>
    <n v="30.55"/>
    <n v="0.29831724999999998"/>
    <n v="0.337808"/>
    <n v="1"/>
    <n v="2056.6000979999999"/>
    <x v="568"/>
    <n v="250"/>
    <n v="13.789999961853001"/>
    <x v="321"/>
    <n v="0.23713600000000001"/>
    <n v="4.22"/>
    <n v="0.42505599999999999"/>
    <n v="-1"/>
    <n v="0.28058338080099998"/>
    <n v="6000"/>
    <n v="0.38346691441399999"/>
    <n v="2036.709961"/>
    <n v="-1"/>
    <n v="495"/>
    <n v="-65.451976000000002"/>
    <n v="2051.60009765625"/>
    <n v="-4954.8999999999996"/>
    <n v="42453"/>
    <s v="_NA_"/>
    <x v="1"/>
    <x v="324"/>
    <s v="_NA_"/>
    <s v="_NA_"/>
    <s v="_NA_"/>
    <s v="_NA_"/>
    <s v="_NA_"/>
    <s v="SLD"/>
    <s v="_NA_"/>
    <x v="4"/>
    <n v="25289.45"/>
    <s v="B"/>
    <s v="_NA_"/>
    <s v="_NA_"/>
    <s v="_NA_"/>
    <s v="_NA_"/>
    <s v="USD"/>
    <s v="_NA_"/>
    <n v="42450.425821759258"/>
    <d v="2016-03-21T00:00:00"/>
    <s v="U1060261"/>
    <s v="_NA_"/>
    <s v="_NA_"/>
    <x v="0"/>
    <x v="383"/>
    <s v="PCM-Tracking - LogHist.csv"/>
    <s v="_NA_"/>
    <d v="2016-03-21T00:00:00"/>
    <s v="_NA_"/>
    <x v="568"/>
    <x v="456"/>
    <x v="0"/>
    <x v="0"/>
    <x v="0"/>
    <x v="0"/>
  </r>
  <r>
    <n v="569"/>
    <n v="2010.040039"/>
    <n v="-1"/>
    <n v="17.23"/>
    <n v="-1"/>
    <x v="0"/>
    <n v="-1"/>
    <n v="569"/>
    <n v="0.100672"/>
    <n v="0.48635044802799998"/>
    <x v="0"/>
    <n v="200"/>
    <n v="1.08"/>
    <n v="0.29831724999999998"/>
    <n v="0.337808"/>
    <n v="1"/>
    <n v="2056.6000979999999"/>
    <x v="569"/>
    <n v="250"/>
    <n v="13.789999961853001"/>
    <x v="322"/>
    <n v="0.23713600000000001"/>
    <n v="17.23"/>
    <n v="0.42505599999999999"/>
    <n v="-1"/>
    <n v="0.28058338080099998"/>
    <n v="200"/>
    <n v="0.38346691441399999"/>
    <n v="2036.709961"/>
    <n v="-1"/>
    <n v="510"/>
    <n v="-5.4751228000000003"/>
    <n v="2051.60009765625"/>
    <n v="287.60000000000002"/>
    <n v="42453"/>
    <s v="_NA_"/>
    <x v="1"/>
    <x v="325"/>
    <s v="_NA_"/>
    <s v="_NA_"/>
    <s v="_NA_"/>
    <s v="_NA_"/>
    <s v="_NA_"/>
    <s v="SLD"/>
    <s v="_NA_"/>
    <x v="49"/>
    <n v="3444.92"/>
    <s v="B"/>
    <s v="_NA_"/>
    <s v="_NA_"/>
    <s v="_NA_"/>
    <s v="_NA_"/>
    <s v="USD"/>
    <s v="_NA_"/>
    <n v="42450.426782407405"/>
    <d v="2016-03-21T00:00:00"/>
    <s v="U1060261"/>
    <s v="_NA_"/>
    <s v="_NA_"/>
    <x v="0"/>
    <x v="384"/>
    <s v="PCM-Tracking - LogHist.csv"/>
    <s v="_NA_"/>
    <d v="2016-03-21T00:00:00"/>
    <s v="_NA_"/>
    <x v="569"/>
    <x v="457"/>
    <x v="0"/>
    <x v="0"/>
    <x v="0"/>
    <x v="0"/>
  </r>
  <r>
    <n v="570"/>
    <n v="2010.040039"/>
    <n v="-1"/>
    <n v="8.1"/>
    <n v="-1"/>
    <x v="0"/>
    <n v="-1"/>
    <n v="570"/>
    <n v="0.100672"/>
    <n v="0.48635044802799998"/>
    <x v="0"/>
    <n v="1000"/>
    <n v="4.18"/>
    <n v="0.29831724999999998"/>
    <n v="0.337808"/>
    <n v="1"/>
    <n v="2056.6000979999999"/>
    <x v="570"/>
    <n v="250"/>
    <n v="13.789999961853001"/>
    <x v="323"/>
    <n v="0.23713600000000001"/>
    <n v="8.1"/>
    <n v="0.42505599999999999"/>
    <n v="-1"/>
    <n v="0.28058338080099998"/>
    <n v="1000"/>
    <n v="0.38346691441399999"/>
    <n v="2036.709961"/>
    <n v="-1"/>
    <n v="530"/>
    <n v="-40.676580000000001"/>
    <n v="2051.60009765625"/>
    <n v="1203.5"/>
    <n v="42453"/>
    <s v="_NA_"/>
    <x v="1"/>
    <x v="326"/>
    <s v="_NA_"/>
    <s v="_NA_"/>
    <s v="_NA_"/>
    <s v="_NA_"/>
    <s v="_NA_"/>
    <s v="SLD"/>
    <s v="_NA_"/>
    <x v="29"/>
    <n v="8095.82"/>
    <s v="B"/>
    <s v="_NA_"/>
    <s v="_NA_"/>
    <s v="_NA_"/>
    <s v="_NA_"/>
    <s v="USD"/>
    <s v="_NA_"/>
    <n v="42450.427465277775"/>
    <d v="2016-03-21T00:00:00"/>
    <s v="U1060261"/>
    <s v="_NA_"/>
    <s v="_NA_"/>
    <x v="0"/>
    <x v="385"/>
    <s v="PCM-Tracking - LogHist.csv"/>
    <s v="_NA_"/>
    <d v="2016-03-21T00:00:00"/>
    <s v="_NA_"/>
    <x v="570"/>
    <x v="458"/>
    <x v="0"/>
    <x v="0"/>
    <x v="0"/>
    <x v="0"/>
  </r>
  <r>
    <n v="571"/>
    <n v="2010.040039"/>
    <n v="-1"/>
    <n v="19.53"/>
    <n v="-1"/>
    <x v="0"/>
    <n v="-1"/>
    <n v="571"/>
    <n v="0.100672"/>
    <n v="0.48635044802799998"/>
    <x v="0"/>
    <n v="800"/>
    <n v="3.54"/>
    <n v="0.29831724999999998"/>
    <n v="0.337808"/>
    <n v="1"/>
    <n v="2056.6000979999999"/>
    <x v="571"/>
    <n v="250"/>
    <n v="13.789999961853001"/>
    <x v="324"/>
    <n v="0.23713600000000001"/>
    <n v="19.53"/>
    <n v="0.42505599999999999"/>
    <n v="-1"/>
    <n v="0.28058338080099998"/>
    <n v="800"/>
    <n v="0.38346691441399999"/>
    <n v="2036.709961"/>
    <n v="-1"/>
    <n v="493"/>
    <n v="-7.5406031999999996"/>
    <n v="2051.60009765625"/>
    <n v="836"/>
    <n v="42453"/>
    <s v="_NA_"/>
    <x v="1"/>
    <x v="327"/>
    <s v="_NA_"/>
    <s v="_NA_"/>
    <s v="_NA_"/>
    <s v="_NA_"/>
    <s v="_NA_"/>
    <s v="SLD"/>
    <s v="_NA_"/>
    <x v="21"/>
    <n v="15620.46"/>
    <s v="B"/>
    <s v="_NA_"/>
    <s v="_NA_"/>
    <s v="_NA_"/>
    <s v="_NA_"/>
    <s v="USD"/>
    <s v="_NA_"/>
    <n v="42450.429131944446"/>
    <d v="2016-03-21T00:00:00"/>
    <s v="U1060261"/>
    <s v="_NA_"/>
    <s v="_NA_"/>
    <x v="0"/>
    <x v="386"/>
    <s v="PCM-Tracking - LogHist.csv"/>
    <s v="_NA_"/>
    <d v="2016-03-21T00:00:00"/>
    <s v="_NA_"/>
    <x v="571"/>
    <x v="459"/>
    <x v="0"/>
    <x v="0"/>
    <x v="0"/>
    <x v="0"/>
  </r>
  <r>
    <n v="572"/>
    <n v="2010.040039"/>
    <n v="-1"/>
    <n v="17.23"/>
    <n v="-1"/>
    <x v="0"/>
    <n v="-1"/>
    <n v="572"/>
    <n v="0.100672"/>
    <n v="0.48635044802799998"/>
    <x v="0"/>
    <n v="900"/>
    <n v="1.08"/>
    <n v="0.29831724999999998"/>
    <n v="0.337808"/>
    <n v="1"/>
    <n v="2056.6000979999999"/>
    <x v="572"/>
    <n v="250"/>
    <n v="13.789999961853001"/>
    <x v="322"/>
    <n v="0.23713600000000001"/>
    <n v="17.1511"/>
    <n v="0.42505599999999999"/>
    <n v="-1"/>
    <n v="0.28058338080099998"/>
    <n v="200"/>
    <n v="0.38346691441399999"/>
    <n v="2036.709961"/>
    <n v="-1"/>
    <n v="511"/>
    <n v="-8.3365045819999999"/>
    <n v="2051.60009765625"/>
    <n v="1237.5999999999999"/>
    <n v="42453"/>
    <s v="_NA_"/>
    <x v="1"/>
    <x v="325"/>
    <s v="_NA_"/>
    <s v="_NA_"/>
    <s v="_NA_"/>
    <s v="_NA_"/>
    <s v="_NA_"/>
    <s v="SLD"/>
    <s v="_NA_"/>
    <x v="49"/>
    <n v="3444.92"/>
    <s v="B"/>
    <s v="_NA_"/>
    <s v="_NA_"/>
    <s v="_NA_"/>
    <s v="_NA_"/>
    <s v="USD"/>
    <s v="_NA_"/>
    <n v="42450.426782407405"/>
    <d v="2016-03-21T00:00:00"/>
    <s v="U1060261"/>
    <s v="_NA_"/>
    <s v="_NA_"/>
    <x v="0"/>
    <x v="387"/>
    <s v="PCM-Tracking - LogHist.csv"/>
    <s v="_NA_"/>
    <d v="2016-03-21T00:00:00"/>
    <s v="_NA_"/>
    <x v="572"/>
    <x v="457"/>
    <x v="0"/>
    <x v="0"/>
    <x v="0"/>
    <x v="0"/>
  </r>
  <r>
    <n v="573"/>
    <n v="2010.040039"/>
    <n v="-1"/>
    <n v="92.27"/>
    <n v="-1"/>
    <x v="0"/>
    <n v="-1"/>
    <n v="573"/>
    <n v="0.100672"/>
    <n v="0.48635044802799998"/>
    <x v="0"/>
    <n v="200"/>
    <n v="1"/>
    <n v="0.29831724999999998"/>
    <n v="0.337808"/>
    <n v="1"/>
    <n v="2056.6000979999999"/>
    <x v="573"/>
    <n v="250"/>
    <n v="13.789999961853001"/>
    <x v="325"/>
    <n v="0.23713600000000001"/>
    <n v="92.27"/>
    <n v="0.42505599999999999"/>
    <n v="-1"/>
    <n v="0.28058338080099998"/>
    <n v="200"/>
    <n v="0.38346691441399999"/>
    <n v="2036.709961"/>
    <n v="-1"/>
    <n v="620"/>
    <n v="-2.3596564"/>
    <n v="2051.60009765625"/>
    <n v="-1957.36"/>
    <n v="42453"/>
    <s v="_NA_"/>
    <x v="0"/>
    <x v="328"/>
    <s v="_NA_"/>
    <s v="_NA_"/>
    <s v="_NA_"/>
    <s v="_NA_"/>
    <s v="_NA_"/>
    <s v="BOT"/>
    <s v="_NA_"/>
    <x v="28"/>
    <n v="-18455"/>
    <s v="S"/>
    <s v="_NA_"/>
    <s v="_NA_"/>
    <s v="_NA_"/>
    <s v="_NA_"/>
    <s v="USD"/>
    <s v="_NA_"/>
    <n v="42450.440347222226"/>
    <d v="2016-03-21T00:00:00"/>
    <s v="U1060261"/>
    <s v="_NA_"/>
    <s v="_NA_"/>
    <x v="0"/>
    <x v="388"/>
    <s v="PCM-Tracking - LogHist.csv"/>
    <s v="_NA_"/>
    <d v="2016-03-21T00:00:00"/>
    <s v="_NA_"/>
    <x v="573"/>
    <x v="460"/>
    <x v="0"/>
    <x v="0"/>
    <x v="0"/>
    <x v="0"/>
  </r>
  <r>
    <n v="574"/>
    <n v="2010.040039"/>
    <n v="-1"/>
    <n v="253.54"/>
    <n v="-1"/>
    <x v="0"/>
    <n v="-1"/>
    <n v="574"/>
    <n v="0.100672"/>
    <n v="0.48635044802799998"/>
    <x v="0"/>
    <n v="70"/>
    <n v="1"/>
    <n v="0.29831724999999998"/>
    <n v="0.337808"/>
    <n v="1"/>
    <n v="2056.6000979999999"/>
    <x v="574"/>
    <n v="250"/>
    <n v="13.789999961853001"/>
    <x v="326"/>
    <n v="0.23713600000000001"/>
    <n v="253.54"/>
    <n v="0.42505599999999999"/>
    <n v="-1"/>
    <n v="0.28058338080099998"/>
    <n v="70"/>
    <n v="0.38346691441399999"/>
    <n v="2036.709961"/>
    <n v="-1"/>
    <n v="521"/>
    <n v="-2.4010938400000001"/>
    <n v="2051.60009765625"/>
    <n v="649.6"/>
    <n v="42453"/>
    <s v="_NA_"/>
    <x v="0"/>
    <x v="329"/>
    <s v="_NA_"/>
    <s v="_NA_"/>
    <s v="_NA_"/>
    <s v="_NA_"/>
    <s v="_NA_"/>
    <s v="BOT"/>
    <s v="_NA_"/>
    <x v="39"/>
    <n v="-17748.8"/>
    <s v="S"/>
    <s v="_NA_"/>
    <s v="_NA_"/>
    <s v="_NA_"/>
    <s v="_NA_"/>
    <s v="USD"/>
    <s v="_NA_"/>
    <n v="42450.440752314818"/>
    <d v="2016-03-21T00:00:00"/>
    <s v="U1060261"/>
    <s v="_NA_"/>
    <s v="_NA_"/>
    <x v="0"/>
    <x v="389"/>
    <s v="PCM-Tracking - LogHist.csv"/>
    <s v="_NA_"/>
    <d v="2016-03-21T00:00:00"/>
    <s v="_NA_"/>
    <x v="574"/>
    <x v="461"/>
    <x v="0"/>
    <x v="0"/>
    <x v="0"/>
    <x v="0"/>
  </r>
  <r>
    <n v="575"/>
    <n v="2010.040039"/>
    <n v="-1"/>
    <n v="87.209000000000003"/>
    <n v="-1"/>
    <x v="0"/>
    <n v="-1"/>
    <n v="575"/>
    <n v="0.100672"/>
    <n v="0.48635044802799998"/>
    <x v="0"/>
    <n v="500"/>
    <n v="2.2000000000000002"/>
    <n v="0.29831724999999998"/>
    <n v="0.337808"/>
    <n v="1"/>
    <n v="2056.6000979999999"/>
    <x v="575"/>
    <n v="250"/>
    <n v="13.789999961853001"/>
    <x v="327"/>
    <n v="0.23713600000000001"/>
    <n v="87.209339999999997"/>
    <n v="0.42505599999999999"/>
    <n v="-1"/>
    <n v="0.28058338080099998"/>
    <n v="500"/>
    <n v="0.38346691441399999"/>
    <n v="2036.709961"/>
    <n v="-1"/>
    <n v="529"/>
    <n v="-5.1200868760000002"/>
    <n v="2051.60009765625"/>
    <n v="-1402.92"/>
    <n v="42453"/>
    <s v="_NA_"/>
    <x v="0"/>
    <x v="330"/>
    <s v="_NA_"/>
    <s v="_NA_"/>
    <s v="_NA_"/>
    <s v="_NA_"/>
    <s v="_NA_"/>
    <s v="BOT"/>
    <s v="_NA_"/>
    <x v="38"/>
    <n v="-43606.7"/>
    <s v="S"/>
    <s v="_NA_"/>
    <s v="_NA_"/>
    <s v="_NA_"/>
    <s v="_NA_"/>
    <s v="USD"/>
    <s v="_NA_"/>
    <n v="42450.441377314812"/>
    <d v="2016-03-21T00:00:00"/>
    <s v="U1060261"/>
    <s v="_NA_"/>
    <s v="_NA_"/>
    <x v="0"/>
    <x v="390"/>
    <s v="PCM-Tracking - LogHist.csv"/>
    <s v="_NA_"/>
    <d v="2016-03-21T00:00:00"/>
    <s v="_NA_"/>
    <x v="575"/>
    <x v="462"/>
    <x v="0"/>
    <x v="0"/>
    <x v="0"/>
    <x v="0"/>
  </r>
  <r>
    <n v="576"/>
    <n v="2010.040039"/>
    <n v="-1"/>
    <n v="145.75"/>
    <n v="-1"/>
    <x v="0"/>
    <n v="-1"/>
    <n v="576"/>
    <n v="0.100672"/>
    <n v="0.48635044802799998"/>
    <x v="0"/>
    <n v="100"/>
    <n v="1"/>
    <n v="0.29831724999999998"/>
    <n v="0.337808"/>
    <n v="1"/>
    <n v="2056.6000979999999"/>
    <x v="576"/>
    <n v="250"/>
    <n v="13.789999961853001"/>
    <x v="328"/>
    <n v="0.23713600000000001"/>
    <n v="145.75"/>
    <n v="0.42505599999999999"/>
    <n v="-1"/>
    <n v="0.28058338080099998"/>
    <n v="100"/>
    <n v="0.38346691441399999"/>
    <n v="2036.709961"/>
    <n v="-1"/>
    <n v="593"/>
    <n v="-2.3519391999999999"/>
    <n v="2051.60009765625"/>
    <n v="1567.65"/>
    <n v="42453"/>
    <s v="_NA_"/>
    <x v="0"/>
    <x v="331"/>
    <s v="_NA_"/>
    <s v="_NA_"/>
    <s v="_NA_"/>
    <s v="_NA_"/>
    <s v="_NA_"/>
    <s v="BOT"/>
    <s v="_NA_"/>
    <x v="35"/>
    <n v="-14576"/>
    <s v="S"/>
    <s v="_NA_"/>
    <s v="_NA_"/>
    <s v="_NA_"/>
    <s v="_NA_"/>
    <s v="USD"/>
    <s v="_NA_"/>
    <n v="42450.44190972222"/>
    <d v="2016-03-21T00:00:00"/>
    <s v="U1060261"/>
    <s v="_NA_"/>
    <s v="_NA_"/>
    <x v="0"/>
    <x v="391"/>
    <s v="PCM-Tracking - LogHist.csv"/>
    <s v="_NA_"/>
    <d v="2016-03-21T00:00:00"/>
    <s v="_NA_"/>
    <x v="576"/>
    <x v="463"/>
    <x v="0"/>
    <x v="0"/>
    <x v="0"/>
    <x v="0"/>
  </r>
  <r>
    <n v="577"/>
    <n v="2010.040039"/>
    <n v="-1"/>
    <n v="50.238999999999997"/>
    <n v="-1"/>
    <x v="0"/>
    <n v="-1"/>
    <n v="577"/>
    <n v="0.100672"/>
    <n v="0.48635044802799998"/>
    <x v="0"/>
    <n v="150"/>
    <n v="1"/>
    <n v="0.29831724999999998"/>
    <n v="0.337808"/>
    <n v="1"/>
    <n v="2056.6000979999999"/>
    <x v="577"/>
    <n v="250"/>
    <n v="13.789999961853001"/>
    <x v="329"/>
    <n v="0.23713600000000001"/>
    <n v="50.239266667000003"/>
    <n v="0.42505599999999999"/>
    <n v="-1"/>
    <n v="0.28058338080099998"/>
    <n v="150"/>
    <n v="0.38346691441399999"/>
    <n v="2036.709961"/>
    <n v="-1"/>
    <n v="731"/>
    <n v="-2.2081662889999998"/>
    <n v="2051.60009765625"/>
    <n v="1192.79"/>
    <n v="42453"/>
    <s v="_NA_"/>
    <x v="0"/>
    <x v="332"/>
    <s v="_NA_"/>
    <s v="_NA_"/>
    <s v="_NA_"/>
    <s v="_NA_"/>
    <s v="_NA_"/>
    <s v="BOT"/>
    <s v="_NA_"/>
    <x v="61"/>
    <n v="-7536.85"/>
    <s v="S"/>
    <s v="_NA_"/>
    <s v="_NA_"/>
    <s v="_NA_"/>
    <s v="_NA_"/>
    <s v="USD"/>
    <s v="_NA_"/>
    <n v="42450.453287037039"/>
    <d v="2016-03-21T00:00:00"/>
    <s v="U1060261"/>
    <s v="_NA_"/>
    <s v="_NA_"/>
    <x v="0"/>
    <x v="392"/>
    <s v="PCM-Tracking - LogHist.csv"/>
    <s v="_NA_"/>
    <d v="2016-03-21T00:00:00"/>
    <s v="_NA_"/>
    <x v="577"/>
    <x v="464"/>
    <x v="0"/>
    <x v="0"/>
    <x v="0"/>
    <x v="0"/>
  </r>
  <r>
    <n v="578"/>
    <n v="2010.040039"/>
    <n v="-1"/>
    <n v="111.94"/>
    <n v="-1"/>
    <x v="0"/>
    <n v="-1"/>
    <n v="578"/>
    <n v="0.100672"/>
    <n v="0.48635044802799998"/>
    <x v="0"/>
    <n v="35"/>
    <n v="1"/>
    <n v="0.29831724999999998"/>
    <n v="0.337808"/>
    <n v="1"/>
    <n v="2056.6000979999999"/>
    <x v="578"/>
    <n v="250"/>
    <n v="13.789999961853001"/>
    <x v="330"/>
    <n v="0.23713600000000001"/>
    <n v="111.94"/>
    <n v="0.42505599999999999"/>
    <n v="-1"/>
    <n v="0.28058338080099998"/>
    <n v="70"/>
    <n v="0.38346691441399999"/>
    <n v="2036.709961"/>
    <n v="-1"/>
    <n v="806"/>
    <n v="-2.1284122879999998"/>
    <n v="2051.60009765625"/>
    <n v="1459.77"/>
    <n v="42453"/>
    <s v="_NA_"/>
    <x v="0"/>
    <x v="333"/>
    <s v="_NA_"/>
    <s v="_NA_"/>
    <s v="_NA_"/>
    <s v="_NA_"/>
    <s v="_NA_"/>
    <s v="BOT"/>
    <s v="_NA_"/>
    <x v="74"/>
    <n v="-7836.8"/>
    <s v="S"/>
    <s v="_NA_"/>
    <s v="_NA_"/>
    <s v="_NA_"/>
    <s v="_NA_"/>
    <s v="USD"/>
    <s v="_NA_"/>
    <n v="42450.453611111108"/>
    <d v="2016-03-21T00:00:00"/>
    <s v="U1060261"/>
    <s v="_NA_"/>
    <s v="_NA_"/>
    <x v="0"/>
    <x v="393"/>
    <s v="PCM-Tracking - LogHist.csv"/>
    <s v="_NA_"/>
    <d v="2016-03-21T00:00:00"/>
    <s v="_NA_"/>
    <x v="578"/>
    <x v="465"/>
    <x v="0"/>
    <x v="0"/>
    <x v="0"/>
    <x v="0"/>
  </r>
  <r>
    <n v="579"/>
    <n v="2010.040039"/>
    <n v="-1"/>
    <n v="111.94"/>
    <n v="-1"/>
    <x v="0"/>
    <n v="-1"/>
    <n v="579"/>
    <n v="0.100672"/>
    <n v="0.48635044802799998"/>
    <x v="0"/>
    <n v="35"/>
    <n v="1"/>
    <n v="0.29831724999999998"/>
    <n v="0.337808"/>
    <n v="1"/>
    <n v="2056.6000979999999"/>
    <x v="579"/>
    <n v="250"/>
    <n v="13.789999961853001"/>
    <x v="331"/>
    <n v="0.23713600000000001"/>
    <n v="111.94"/>
    <n v="0.42505599999999999"/>
    <n v="-1"/>
    <n v="0.28058338080099998"/>
    <n v="70"/>
    <n v="0.38346691441399999"/>
    <n v="2036.709961"/>
    <n v="-1"/>
    <n v="594"/>
    <n v="-2.0870735599999999"/>
    <n v="2051.60009765625"/>
    <n v="75.209999999999994"/>
    <n v="42453"/>
    <s v="_NA_"/>
    <x v="0"/>
    <x v="334"/>
    <s v="_NA_"/>
    <s v="_NA_"/>
    <s v="_NA_"/>
    <s v="_NA_"/>
    <s v="_NA_"/>
    <s v="BOT"/>
    <s v="_NA_"/>
    <x v="74"/>
    <n v="-7836.8"/>
    <s v="S"/>
    <s v="_NA_"/>
    <s v="_NA_"/>
    <s v="_NA_"/>
    <s v="_NA_"/>
    <s v="USD"/>
    <s v="_NA_"/>
    <n v="42450.453611111108"/>
    <d v="2016-03-21T00:00:00"/>
    <s v="U1060261"/>
    <s v="_NA_"/>
    <s v="_NA_"/>
    <x v="0"/>
    <x v="393"/>
    <s v="PCM-Tracking - LogHist.csv"/>
    <s v="_NA_"/>
    <d v="2016-03-21T00:00:00"/>
    <s v="_NA_"/>
    <x v="579"/>
    <x v="466"/>
    <x v="0"/>
    <x v="0"/>
    <x v="0"/>
    <x v="0"/>
  </r>
  <r>
    <n v="580"/>
    <n v="2010.040039"/>
    <n v="-1"/>
    <n v="114.0089"/>
    <n v="-1"/>
    <x v="0"/>
    <n v="-1"/>
    <n v="580"/>
    <n v="0.100672"/>
    <n v="0.48635044802799998"/>
    <x v="0"/>
    <n v="70"/>
    <n v="1"/>
    <n v="0.29831724999999998"/>
    <n v="0.337808"/>
    <n v="1"/>
    <n v="2056.6000979999999"/>
    <x v="580"/>
    <n v="250"/>
    <n v="13.789999961853001"/>
    <x v="332"/>
    <n v="0.23713600000000001"/>
    <n v="114.0089"/>
    <n v="0.42505599999999999"/>
    <n v="-1"/>
    <n v="0.28058338080099998"/>
    <n v="70"/>
    <n v="0.38346691441399999"/>
    <n v="2036.709961"/>
    <n v="-1"/>
    <n v="479"/>
    <n v="-2.1638313600000001"/>
    <n v="2051.60009765625"/>
    <n v="-466.66"/>
    <n v="42453"/>
    <s v="_NA_"/>
    <x v="0"/>
    <x v="335"/>
    <s v="_NA_"/>
    <s v="_NA_"/>
    <s v="_NA_"/>
    <s v="_NA_"/>
    <s v="_NA_"/>
    <s v="BOT"/>
    <s v="_NA_"/>
    <x v="75"/>
    <n v="-7981.62"/>
    <s v="S"/>
    <s v="_NA_"/>
    <s v="_NA_"/>
    <s v="_NA_"/>
    <s v="_NA_"/>
    <s v="USD"/>
    <s v="_NA_"/>
    <n v="42450.453912037039"/>
    <d v="2016-03-21T00:00:00"/>
    <s v="U1060261"/>
    <s v="_NA_"/>
    <s v="_NA_"/>
    <x v="0"/>
    <x v="394"/>
    <s v="PCM-Tracking - LogHist.csv"/>
    <s v="_NA_"/>
    <d v="2016-03-21T00:00:00"/>
    <s v="_NA_"/>
    <x v="580"/>
    <x v="467"/>
    <x v="0"/>
    <x v="0"/>
    <x v="0"/>
    <x v="0"/>
  </r>
  <r>
    <n v="581"/>
    <n v="2010.040039"/>
    <n v="-1"/>
    <n v="149.05000000000001"/>
    <n v="-1"/>
    <x v="0"/>
    <n v="-1"/>
    <n v="581"/>
    <n v="0.100672"/>
    <n v="0.48635044802799998"/>
    <x v="0"/>
    <n v="100"/>
    <n v="1"/>
    <n v="0.29831724999999998"/>
    <n v="0.337808"/>
    <n v="1"/>
    <n v="2056.6000979999999"/>
    <x v="581"/>
    <n v="250"/>
    <n v="14.170000076293899"/>
    <x v="333"/>
    <n v="0.23713600000000001"/>
    <n v="149.05000000000001"/>
    <n v="0.42505599999999999"/>
    <n v="-1"/>
    <n v="0.28058338080099998"/>
    <n v="100"/>
    <n v="0.38346691441399999"/>
    <n v="2036.709961"/>
    <n v="-1"/>
    <n v="639"/>
    <n v="-2.3442235259999999"/>
    <n v="2049.80004882812"/>
    <n v="883.66"/>
    <n v="42453"/>
    <s v="_NA_"/>
    <x v="0"/>
    <x v="336"/>
    <s v="_NA_"/>
    <s v="_NA_"/>
    <s v="_NA_"/>
    <s v="_NA_"/>
    <s v="_NA_"/>
    <s v="BOT"/>
    <s v="_NA_"/>
    <x v="35"/>
    <n v="-14906"/>
    <s v="S"/>
    <s v="_NA_"/>
    <s v="_NA_"/>
    <s v="_NA_"/>
    <s v="_NA_"/>
    <s v="USD"/>
    <s v="_NA_"/>
    <n v="42451.429085648146"/>
    <d v="2016-03-22T00:00:00"/>
    <s v="U1060261"/>
    <s v="_NA_"/>
    <s v="_NA_"/>
    <x v="0"/>
    <x v="395"/>
    <s v="PCM-Tracking - LogHist.csv"/>
    <s v="_NA_"/>
    <d v="2016-03-22T00:00:00"/>
    <s v="_NA_"/>
    <x v="581"/>
    <x v="468"/>
    <x v="0"/>
    <x v="0"/>
    <x v="0"/>
    <x v="0"/>
  </r>
  <r>
    <n v="582"/>
    <n v="2010.040039"/>
    <n v="-1"/>
    <n v="35.292000000000002"/>
    <n v="-1"/>
    <x v="0"/>
    <n v="-1"/>
    <n v="582"/>
    <n v="0.100672"/>
    <n v="0.48635044802799998"/>
    <x v="0"/>
    <n v="400"/>
    <n v="1.91"/>
    <n v="0.29831724999999998"/>
    <n v="0.337808"/>
    <n v="1"/>
    <n v="2056.6000979999999"/>
    <x v="582"/>
    <n v="250"/>
    <n v="14.170000076293899"/>
    <x v="312"/>
    <n v="0.23713600000000001"/>
    <n v="35.292000000000002"/>
    <n v="0.42505599999999999"/>
    <n v="-1"/>
    <n v="0.28058338080099998"/>
    <n v="400"/>
    <n v="0.38346691441399999"/>
    <n v="2036.709961"/>
    <n v="-1"/>
    <n v="500"/>
    <n v="-8.7077462400000005"/>
    <n v="2049.80004882812"/>
    <n v="-414.8"/>
    <n v="42453"/>
    <s v="_NA_"/>
    <x v="1"/>
    <x v="315"/>
    <s v="_NA_"/>
    <s v="_NA_"/>
    <s v="_NA_"/>
    <s v="_NA_"/>
    <s v="_NA_"/>
    <s v="SLD"/>
    <s v="_NA_"/>
    <x v="51"/>
    <n v="14114.89"/>
    <s v="B"/>
    <s v="_NA_"/>
    <s v="_NA_"/>
    <s v="_NA_"/>
    <s v="_NA_"/>
    <s v="USD"/>
    <s v="_NA_"/>
    <n v="42451.429861111108"/>
    <d v="2016-03-22T00:00:00"/>
    <s v="U1060261"/>
    <s v="_NA_"/>
    <s v="_NA_"/>
    <x v="0"/>
    <x v="396"/>
    <s v="PCM-Tracking - LogHist.csv"/>
    <s v="_NA_"/>
    <d v="2016-03-22T00:00:00"/>
    <s v="_NA_"/>
    <x v="582"/>
    <x v="469"/>
    <x v="0"/>
    <x v="0"/>
    <x v="0"/>
    <x v="0"/>
  </r>
  <r>
    <n v="583"/>
    <n v="2022.48999"/>
    <n v="-1"/>
    <n v="3.98"/>
    <n v="-1"/>
    <x v="0"/>
    <n v="-1"/>
    <n v="583"/>
    <n v="1.4199E-2"/>
    <n v="0.48628978510100002"/>
    <x v="0"/>
    <n v="1500"/>
    <n v="7.63"/>
    <n v="0.29785887500000002"/>
    <n v="0.27180500000000002"/>
    <n v="0.99999899999999997"/>
    <n v="2072.209961"/>
    <x v="583"/>
    <n v="249"/>
    <n v="14.7399997711181"/>
    <x v="334"/>
    <n v="0.257606"/>
    <n v="3.98"/>
    <n v="0.47058800000000001"/>
    <n v="-1"/>
    <n v="0.28045763226300002"/>
    <n v="1500"/>
    <n v="0.38337370868199999"/>
    <n v="2063.9499510000001"/>
    <n v="-1"/>
    <n v="482"/>
    <n v="-19.530145999999998"/>
    <n v="2035.93994140625"/>
    <n v="-2051.9"/>
    <n v="42460"/>
    <s v="_NA_"/>
    <x v="1"/>
    <x v="337"/>
    <s v="_NA_"/>
    <s v="_NA_"/>
    <s v="_NA_"/>
    <s v="_NA_"/>
    <s v="_NA_"/>
    <s v="SLD"/>
    <s v="_NA_"/>
    <x v="68"/>
    <n v="5962.37"/>
    <s v="B"/>
    <s v="_NA_"/>
    <s v="_NA_"/>
    <s v="_NA_"/>
    <s v="_NA_"/>
    <s v="USD"/>
    <s v="_NA_"/>
    <n v="0.42556712962962967"/>
    <d v="2016-03-24T00:00:00"/>
    <s v="U1060261"/>
    <s v="_NA_"/>
    <s v="_NA_"/>
    <x v="0"/>
    <x v="397"/>
    <s v="PCM-Tracking - LogHist.csv"/>
    <s v="_NA_"/>
    <d v="2016-03-24T00:00:00"/>
    <s v="_NA_"/>
    <x v="583"/>
    <x v="470"/>
    <x v="0"/>
    <x v="0"/>
    <x v="0"/>
    <x v="0"/>
  </r>
  <r>
    <n v="584"/>
    <n v="2022.48999"/>
    <n v="-1"/>
    <n v="6.8701999999999996"/>
    <n v="-1"/>
    <x v="0"/>
    <n v="-1"/>
    <n v="584"/>
    <n v="1.4199E-2"/>
    <n v="0.48628978510100002"/>
    <x v="0"/>
    <n v="300"/>
    <n v="1.24"/>
    <n v="0.29785887500000002"/>
    <n v="0.27180500000000002"/>
    <n v="0.99999899999999997"/>
    <n v="2072.209961"/>
    <x v="584"/>
    <n v="249"/>
    <n v="15.2399997711181"/>
    <x v="323"/>
    <n v="0.257606"/>
    <n v="6.8701999999999996"/>
    <n v="0.47058800000000001"/>
    <n v="-1"/>
    <n v="0.28045763226300002"/>
    <n v="300"/>
    <n v="0.38337370868199999"/>
    <n v="2063.9499510000001"/>
    <n v="-1"/>
    <n v="531"/>
    <n v="-37.744931108000003"/>
    <n v="2037.05004882812"/>
    <n v="-33.5"/>
    <n v="42460"/>
    <s v="_NA_"/>
    <x v="1"/>
    <x v="326"/>
    <s v="_NA_"/>
    <s v="_NA_"/>
    <s v="_NA_"/>
    <s v="_NA_"/>
    <s v="_NA_"/>
    <s v="SLD"/>
    <s v="_NA_"/>
    <x v="29"/>
    <n v="2059.8200000000002"/>
    <s v="B"/>
    <s v="_NA_"/>
    <s v="_NA_"/>
    <s v="_NA_"/>
    <s v="_NA_"/>
    <s v="USD"/>
    <s v="_NA_"/>
    <n v="0.46421296296296299"/>
    <d v="2016-03-28T00:00:00"/>
    <s v="U1060261"/>
    <s v="_NA_"/>
    <s v="_NA_"/>
    <x v="0"/>
    <x v="398"/>
    <s v="PCM-Tracking - LogHist.csv"/>
    <s v="_NA_"/>
    <d v="2016-03-28T00:00:00"/>
    <s v="_NA_"/>
    <x v="584"/>
    <x v="471"/>
    <x v="0"/>
    <x v="0"/>
    <x v="0"/>
    <x v="0"/>
  </r>
  <r>
    <n v="585"/>
    <n v="2022.48999"/>
    <n v="-1"/>
    <n v="17.279900000000001"/>
    <n v="-1"/>
    <x v="0"/>
    <n v="-1"/>
    <n v="585"/>
    <n v="1.4199E-2"/>
    <n v="0.48628978510100002"/>
    <x v="0"/>
    <n v="400"/>
    <n v="1.6"/>
    <n v="0.29785887500000002"/>
    <n v="0.27180500000000002"/>
    <n v="0.99999899999999997"/>
    <n v="2072.209961"/>
    <x v="585"/>
    <n v="249"/>
    <n v="13.819999694824199"/>
    <x v="335"/>
    <n v="0.257606"/>
    <n v="17.281725000000002"/>
    <n v="0.47058800000000001"/>
    <n v="-1"/>
    <n v="0.28045763226300002"/>
    <n v="400"/>
    <n v="0.38337370868199999"/>
    <n v="2063.9499510000001"/>
    <n v="-1"/>
    <n v="509"/>
    <n v="-3.450696642"/>
    <n v="2055.01000976562"/>
    <n v="-333.6"/>
    <n v="42460"/>
    <s v="_NA_"/>
    <x v="1"/>
    <x v="338"/>
    <s v="_NA_"/>
    <s v="_NA_"/>
    <s v="_NA_"/>
    <s v="_NA_"/>
    <s v="_NA_"/>
    <s v="BOT"/>
    <s v="_NA_"/>
    <x v="19"/>
    <n v="-6913.56"/>
    <s v="B"/>
    <s v="_NA_"/>
    <s v="_NA_"/>
    <s v="_NA_"/>
    <s v="_NA_"/>
    <s v="USD"/>
    <s v="_NA_"/>
    <n v="0.44339120370370372"/>
    <d v="2016-02-17T00:00:00"/>
    <s v="U1060261"/>
    <s v="_NA_"/>
    <s v="_NA_"/>
    <x v="0"/>
    <x v="399"/>
    <s v="PCM-Tracking - LogHist.csv"/>
    <s v="_NA_"/>
    <d v="2016-03-29T00:00:00"/>
    <s v="_NA_"/>
    <x v="585"/>
    <x v="472"/>
    <x v="0"/>
    <x v="0"/>
    <x v="0"/>
    <x v="0"/>
  </r>
  <r>
    <n v="586"/>
    <n v="2022.48999"/>
    <n v="-1"/>
    <n v="35.292000000000002"/>
    <n v="-1"/>
    <x v="0"/>
    <n v="-1"/>
    <n v="586"/>
    <n v="1.4199E-2"/>
    <n v="0.48628978510100002"/>
    <x v="0"/>
    <n v="300"/>
    <n v="1.91"/>
    <n v="0.29785887500000002"/>
    <n v="0.27180500000000002"/>
    <n v="0.99999899999999997"/>
    <n v="2072.209961"/>
    <x v="586"/>
    <n v="249"/>
    <n v="13.819999694824199"/>
    <x v="312"/>
    <n v="0.257606"/>
    <n v="32.054000000000002"/>
    <n v="0.47058800000000001"/>
    <n v="-1"/>
    <n v="0.28045763226300002"/>
    <n v="400"/>
    <n v="0.38337370868199999"/>
    <n v="2063.9499510000001"/>
    <n v="-1"/>
    <n v="501"/>
    <n v="-8.2096331599999992"/>
    <n v="2055.01000976562"/>
    <n v="-1284.8"/>
    <n v="42460"/>
    <s v="_NA_"/>
    <x v="1"/>
    <x v="315"/>
    <s v="_NA_"/>
    <s v="_NA_"/>
    <s v="_NA_"/>
    <s v="_NA_"/>
    <s v="_NA_"/>
    <s v="SLD"/>
    <s v="_NA_"/>
    <x v="51"/>
    <n v="14114.89"/>
    <s v="B"/>
    <s v="_NA_"/>
    <s v="_NA_"/>
    <s v="_NA_"/>
    <s v="_NA_"/>
    <s v="USD"/>
    <s v="_NA_"/>
    <n v="42451.429861111108"/>
    <d v="2016-03-22T00:00:00"/>
    <s v="U1060261"/>
    <s v="_NA_"/>
    <s v="_NA_"/>
    <x v="0"/>
    <x v="400"/>
    <s v="PCM-Tracking - LogHist.csv"/>
    <s v="_NA_"/>
    <d v="2016-03-29T00:00:00"/>
    <s v="_NA_"/>
    <x v="586"/>
    <x v="473"/>
    <x v="0"/>
    <x v="0"/>
    <x v="0"/>
    <x v="0"/>
  </r>
  <r>
    <n v="587"/>
    <n v="2022.48999"/>
    <n v="-1"/>
    <n v="3.98"/>
    <n v="-1"/>
    <x v="0"/>
    <n v="-1"/>
    <n v="587"/>
    <n v="1.4199E-2"/>
    <n v="0.48628978510100002"/>
    <x v="0"/>
    <n v="500"/>
    <n v="7.63"/>
    <n v="0.29785887500000002"/>
    <n v="0.27180500000000002"/>
    <n v="0.99999899999999997"/>
    <n v="2072.209961"/>
    <x v="587"/>
    <n v="249"/>
    <n v="13.819999694824199"/>
    <x v="334"/>
    <n v="0.257606"/>
    <n v="3.8801000000000001"/>
    <n v="0.47058800000000001"/>
    <n v="-1"/>
    <n v="0.28045763226300002"/>
    <n v="1500"/>
    <n v="0.38337370868199999"/>
    <n v="2063.9499510000001"/>
    <n v="-1"/>
    <n v="483"/>
    <n v="-13.94229309"/>
    <n v="2055.01000976562"/>
    <n v="-741.9"/>
    <n v="42460"/>
    <s v="_NA_"/>
    <x v="1"/>
    <x v="337"/>
    <s v="_NA_"/>
    <s v="_NA_"/>
    <s v="_NA_"/>
    <s v="_NA_"/>
    <s v="_NA_"/>
    <s v="SLD"/>
    <s v="_NA_"/>
    <x v="68"/>
    <n v="5962.37"/>
    <s v="B"/>
    <s v="_NA_"/>
    <s v="_NA_"/>
    <s v="_NA_"/>
    <s v="_NA_"/>
    <s v="USD"/>
    <s v="_NA_"/>
    <n v="0.42556712962962967"/>
    <d v="2016-03-24T00:00:00"/>
    <s v="U1060261"/>
    <s v="_NA_"/>
    <s v="_NA_"/>
    <x v="0"/>
    <x v="401"/>
    <s v="PCM-Tracking - LogHist.csv"/>
    <s v="_NA_"/>
    <d v="2016-03-29T00:00:00"/>
    <s v="_NA_"/>
    <x v="587"/>
    <x v="474"/>
    <x v="0"/>
    <x v="0"/>
    <x v="0"/>
    <x v="0"/>
  </r>
  <r>
    <n v="588"/>
    <n v="2022.48999"/>
    <n v="-1"/>
    <n v="11.002000000000001"/>
    <n v="-1"/>
    <x v="0"/>
    <n v="-1"/>
    <n v="588"/>
    <n v="1.4199E-2"/>
    <n v="0.48628978510100002"/>
    <x v="0"/>
    <n v="300"/>
    <n v="3.27"/>
    <n v="0.29785887500000002"/>
    <n v="0.27180500000000002"/>
    <n v="0.99999899999999997"/>
    <n v="2072.209961"/>
    <x v="588"/>
    <n v="249"/>
    <n v="13.819999694824199"/>
    <x v="319"/>
    <n v="0.257606"/>
    <n v="9.9"/>
    <n v="0.47058800000000001"/>
    <n v="-1"/>
    <n v="0.28045763226300002"/>
    <n v="700"/>
    <n v="0.38337370868199999"/>
    <n v="2063.9499510000001"/>
    <n v="-1"/>
    <n v="504"/>
    <n v="-6.7647459999999997"/>
    <n v="2055.01000976562"/>
    <n v="-26.2"/>
    <n v="42460"/>
    <s v="_NA_"/>
    <x v="1"/>
    <x v="322"/>
    <s v="_NA_"/>
    <s v="_NA_"/>
    <s v="_NA_"/>
    <s v="_NA_"/>
    <s v="_NA_"/>
    <s v="SLD"/>
    <s v="_NA_"/>
    <x v="25"/>
    <n v="7698.13"/>
    <s v="B"/>
    <s v="_NA_"/>
    <s v="_NA_"/>
    <s v="_NA_"/>
    <s v="_NA_"/>
    <s v="USD"/>
    <s v="_NA_"/>
    <n v="42450.424571759257"/>
    <d v="2016-03-21T00:00:00"/>
    <s v="U1060261"/>
    <s v="_NA_"/>
    <s v="_NA_"/>
    <x v="0"/>
    <x v="402"/>
    <s v="PCM-Tracking - LogHist.csv"/>
    <s v="_NA_"/>
    <d v="2016-03-29T00:00:00"/>
    <s v="_NA_"/>
    <x v="588"/>
    <x v="475"/>
    <x v="0"/>
    <x v="0"/>
    <x v="0"/>
    <x v="0"/>
  </r>
  <r>
    <n v="589"/>
    <n v="2033.8000489999999"/>
    <n v="-1"/>
    <n v="34.070500000000003"/>
    <n v="-1"/>
    <x v="0"/>
    <n v="-1"/>
    <n v="589"/>
    <n v="2.9536E-2"/>
    <n v="0.486165134828"/>
    <x v="0"/>
    <n v="300"/>
    <n v="1.42"/>
    <n v="0.31441000000000002"/>
    <n v="0.27848099999999998"/>
    <n v="1"/>
    <n v="2083.179932"/>
    <x v="589"/>
    <n v="247"/>
    <n v="16.159999847412099"/>
    <x v="312"/>
    <n v="0.248945"/>
    <n v="34.070500000000003"/>
    <n v="0.47257399999999999"/>
    <n v="-1"/>
    <n v="0.28036526851100002"/>
    <n v="300"/>
    <n v="0.38326520167"/>
    <n v="2082.419922"/>
    <n v="-1"/>
    <n v="502"/>
    <n v="-8.2228210700000002"/>
    <n v="2041.91003417968"/>
    <n v="-678.8"/>
    <n v="42474"/>
    <s v="_NA_"/>
    <x v="1"/>
    <x v="315"/>
    <s v="_NA_"/>
    <s v="_NA_"/>
    <s v="_NA_"/>
    <s v="_NA_"/>
    <s v="_NA_"/>
    <s v="SLD"/>
    <s v="_NA_"/>
    <x v="51"/>
    <n v="10219.73"/>
    <s v="B"/>
    <s v="_NA_"/>
    <s v="_NA_"/>
    <s v="_NA_"/>
    <s v="_NA_"/>
    <s v="USD"/>
    <s v="_NA_"/>
    <n v="0.52394675925925926"/>
    <d v="2016-04-07T00:00:00"/>
    <s v="U1060261"/>
    <s v="_NA_"/>
    <s v="_NA_"/>
    <x v="0"/>
    <x v="403"/>
    <s v="PCM-Tracking - LogHist.csv"/>
    <s v="_NA_"/>
    <d v="2016-04-07T00:00:00"/>
    <s v="_NA_"/>
    <x v="589"/>
    <x v="476"/>
    <x v="0"/>
    <x v="0"/>
    <x v="0"/>
    <x v="0"/>
  </r>
  <r>
    <n v="590"/>
    <n v="2033.8000489999999"/>
    <n v="-1"/>
    <n v="3.9910000000000001"/>
    <n v="-1"/>
    <x v="0"/>
    <n v="-1"/>
    <n v="590"/>
    <n v="2.9536E-2"/>
    <n v="0.486165134828"/>
    <x v="0"/>
    <n v="1000"/>
    <n v="4.09"/>
    <n v="0.31441000000000002"/>
    <n v="0.27848099999999998"/>
    <n v="1"/>
    <n v="2083.179932"/>
    <x v="590"/>
    <n v="247"/>
    <n v="16.159999847412099"/>
    <x v="321"/>
    <n v="0.248945"/>
    <n v="3.99092"/>
    <n v="0.47257399999999999"/>
    <n v="-1"/>
    <n v="0.28036526851100002"/>
    <n v="1000"/>
    <n v="0.38326520167"/>
    <n v="2082.419922"/>
    <n v="-1"/>
    <n v="496"/>
    <n v="-38.987002056000001"/>
    <n v="2041.91003417968"/>
    <n v="-1084.9000000000001"/>
    <n v="42474"/>
    <s v="_NA_"/>
    <x v="1"/>
    <x v="324"/>
    <s v="_NA_"/>
    <s v="_NA_"/>
    <s v="_NA_"/>
    <s v="_NA_"/>
    <s v="_NA_"/>
    <s v="SLD"/>
    <s v="_NA_"/>
    <x v="4"/>
    <n v="3986.91"/>
    <s v="B"/>
    <s v="_NA_"/>
    <s v="_NA_"/>
    <s v="_NA_"/>
    <s v="_NA_"/>
    <s v="USD"/>
    <s v="_NA_"/>
    <n v="0.52416666666666667"/>
    <d v="2016-04-07T00:00:00"/>
    <s v="U1060261"/>
    <s v="_NA_"/>
    <s v="_NA_"/>
    <x v="0"/>
    <x v="404"/>
    <s v="PCM-Tracking - LogHist.csv"/>
    <s v="_NA_"/>
    <d v="2016-04-07T00:00:00"/>
    <s v="_NA_"/>
    <x v="590"/>
    <x v="477"/>
    <x v="0"/>
    <x v="0"/>
    <x v="0"/>
    <x v="0"/>
  </r>
  <r>
    <n v="591"/>
    <n v="2033.8000489999999"/>
    <n v="-1"/>
    <n v="6.98"/>
    <n v="-1"/>
    <x v="0"/>
    <n v="-1"/>
    <n v="591"/>
    <n v="2.9536E-2"/>
    <n v="0.486165134828"/>
    <x v="0"/>
    <n v="800"/>
    <n v="4.12"/>
    <n v="0.31441000000000002"/>
    <n v="0.27848099999999998"/>
    <n v="1"/>
    <n v="2083.179932"/>
    <x v="591"/>
    <n v="247"/>
    <n v="16.159999847412099"/>
    <x v="314"/>
    <n v="0.248945"/>
    <n v="6.98"/>
    <n v="0.47257399999999999"/>
    <n v="-1"/>
    <n v="0.28036526851100002"/>
    <n v="800"/>
    <n v="0.38326520167"/>
    <n v="2082.419922"/>
    <n v="-1"/>
    <n v="486"/>
    <n v="-21.621731199999999"/>
    <n v="2041.91003417968"/>
    <n v="-1353.5"/>
    <n v="42474"/>
    <s v="_NA_"/>
    <x v="1"/>
    <x v="317"/>
    <s v="_NA_"/>
    <s v="_NA_"/>
    <s v="_NA_"/>
    <s v="_NA_"/>
    <s v="_NA_"/>
    <s v="SLD"/>
    <s v="_NA_"/>
    <x v="20"/>
    <n v="5579.88"/>
    <s v="B"/>
    <s v="_NA_"/>
    <s v="_NA_"/>
    <s v="_NA_"/>
    <s v="_NA_"/>
    <s v="USD"/>
    <s v="_NA_"/>
    <n v="0.52482638888888888"/>
    <d v="2016-04-07T00:00:00"/>
    <s v="U1060261"/>
    <s v="_NA_"/>
    <s v="_NA_"/>
    <x v="0"/>
    <x v="405"/>
    <s v="PCM-Tracking - LogHist.csv"/>
    <s v="_NA_"/>
    <d v="2016-04-07T00:00:00"/>
    <s v="_NA_"/>
    <x v="591"/>
    <x v="478"/>
    <x v="0"/>
    <x v="0"/>
    <x v="0"/>
    <x v="0"/>
  </r>
  <r>
    <n v="592"/>
    <n v="2033.8000489999999"/>
    <n v="-1"/>
    <n v="17.062000000000001"/>
    <n v="-1"/>
    <x v="0"/>
    <n v="-1"/>
    <n v="592"/>
    <n v="2.9536E-2"/>
    <n v="0.486165134828"/>
    <x v="0"/>
    <n v="200"/>
    <n v="1.07"/>
    <n v="0.31441000000000002"/>
    <n v="0.27848099999999998"/>
    <n v="1"/>
    <n v="2083.179932"/>
    <x v="592"/>
    <n v="247"/>
    <n v="16.159999847412099"/>
    <x v="324"/>
    <n v="0.248945"/>
    <n v="17.062000000000001"/>
    <n v="0.47257399999999999"/>
    <n v="-1"/>
    <n v="0.28036526851100002"/>
    <n v="200"/>
    <n v="0.38326520167"/>
    <n v="2082.419922"/>
    <n v="-1"/>
    <n v="494"/>
    <n v="-5.07439032"/>
    <n v="2041.91003417968"/>
    <n v="-288"/>
    <n v="42474"/>
    <s v="_NA_"/>
    <x v="1"/>
    <x v="327"/>
    <s v="_NA_"/>
    <s v="_NA_"/>
    <s v="_NA_"/>
    <s v="_NA_"/>
    <s v="_NA_"/>
    <s v="SLD"/>
    <s v="_NA_"/>
    <x v="21"/>
    <n v="3411.33"/>
    <s v="B"/>
    <s v="_NA_"/>
    <s v="_NA_"/>
    <s v="_NA_"/>
    <s v="_NA_"/>
    <s v="USD"/>
    <s v="_NA_"/>
    <n v="0.52510416666666659"/>
    <d v="2016-04-07T00:00:00"/>
    <s v="U1060261"/>
    <s v="_NA_"/>
    <s v="_NA_"/>
    <x v="0"/>
    <x v="406"/>
    <s v="PCM-Tracking - LogHist.csv"/>
    <s v="_NA_"/>
    <d v="2016-04-07T00:00:00"/>
    <s v="_NA_"/>
    <x v="592"/>
    <x v="479"/>
    <x v="0"/>
    <x v="0"/>
    <x v="0"/>
    <x v="0"/>
  </r>
  <r>
    <n v="593"/>
    <n v="2033.8000489999999"/>
    <n v="-1"/>
    <n v="8.7901000000000007"/>
    <n v="-1"/>
    <x v="0"/>
    <n v="-1"/>
    <n v="593"/>
    <n v="2.9536E-2"/>
    <n v="0.486165134828"/>
    <x v="0"/>
    <n v="500"/>
    <n v="2.1"/>
    <n v="0.31441000000000002"/>
    <n v="0.27848099999999998"/>
    <n v="1"/>
    <n v="2083.179932"/>
    <x v="593"/>
    <n v="247"/>
    <n v="16.159999847412099"/>
    <x v="313"/>
    <n v="0.248945"/>
    <n v="8.7901000000000007"/>
    <n v="0.47257399999999999"/>
    <n v="-1"/>
    <n v="0.28036526851100002"/>
    <n v="500"/>
    <n v="0.38326520167"/>
    <n v="2082.419922"/>
    <n v="-1"/>
    <n v="492"/>
    <n v="-10.39581209"/>
    <n v="2041.91003417968"/>
    <n v="-688.3"/>
    <n v="42474"/>
    <s v="_NA_"/>
    <x v="1"/>
    <x v="316"/>
    <s v="_NA_"/>
    <s v="_NA_"/>
    <s v="_NA_"/>
    <s v="_NA_"/>
    <s v="_NA_"/>
    <s v="SLD"/>
    <s v="_NA_"/>
    <x v="1"/>
    <n v="4392.95"/>
    <s v="B"/>
    <s v="_NA_"/>
    <s v="_NA_"/>
    <s v="_NA_"/>
    <s v="_NA_"/>
    <s v="USD"/>
    <s v="_NA_"/>
    <n v="0.52537037037037038"/>
    <d v="2016-04-07T00:00:00"/>
    <s v="U1060261"/>
    <s v="_NA_"/>
    <s v="_NA_"/>
    <x v="0"/>
    <x v="407"/>
    <s v="PCM-Tracking - LogHist.csv"/>
    <s v="_NA_"/>
    <d v="2016-04-07T00:00:00"/>
    <s v="_NA_"/>
    <x v="593"/>
    <x v="480"/>
    <x v="0"/>
    <x v="0"/>
    <x v="0"/>
    <x v="0"/>
  </r>
  <r>
    <n v="594"/>
    <n v="2033.8000489999999"/>
    <n v="-1"/>
    <n v="9.1800999999999995"/>
    <n v="-1"/>
    <x v="0"/>
    <n v="-1"/>
    <n v="594"/>
    <n v="2.9536E-2"/>
    <n v="0.486165134828"/>
    <x v="0"/>
    <n v="300"/>
    <n v="1.26"/>
    <n v="0.31441000000000002"/>
    <n v="0.27848099999999998"/>
    <n v="1"/>
    <n v="2083.179932"/>
    <x v="594"/>
    <n v="247"/>
    <n v="16.159999847412099"/>
    <x v="319"/>
    <n v="0.248945"/>
    <n v="9.1800999999999995"/>
    <n v="0.47257399999999999"/>
    <n v="-1"/>
    <n v="0.28036526851100002"/>
    <n v="300"/>
    <n v="0.38326520167"/>
    <n v="2082.419922"/>
    <n v="-1"/>
    <n v="505"/>
    <n v="-6.4600378540000003"/>
    <n v="2041.91003417968"/>
    <n v="-242.2"/>
    <n v="42474"/>
    <s v="_NA_"/>
    <x v="1"/>
    <x v="322"/>
    <s v="_NA_"/>
    <s v="_NA_"/>
    <s v="_NA_"/>
    <s v="_NA_"/>
    <s v="_NA_"/>
    <s v="SLD"/>
    <s v="_NA_"/>
    <x v="25"/>
    <n v="2752.77"/>
    <s v="B"/>
    <s v="_NA_"/>
    <s v="_NA_"/>
    <s v="_NA_"/>
    <s v="_NA_"/>
    <s v="USD"/>
    <s v="_NA_"/>
    <n v="0.5255671296296297"/>
    <d v="2016-04-07T00:00:00"/>
    <s v="U1060261"/>
    <s v="_NA_"/>
    <s v="_NA_"/>
    <x v="0"/>
    <x v="408"/>
    <s v="PCM-Tracking - LogHist.csv"/>
    <s v="_NA_"/>
    <d v="2016-04-07T00:00:00"/>
    <s v="_NA_"/>
    <x v="594"/>
    <x v="481"/>
    <x v="0"/>
    <x v="0"/>
    <x v="0"/>
    <x v="0"/>
  </r>
  <r>
    <n v="595"/>
    <n v="2033.8000489999999"/>
    <n v="-1"/>
    <n v="6.782"/>
    <n v="-1"/>
    <x v="0"/>
    <n v="-1"/>
    <n v="595"/>
    <n v="2.9536E-2"/>
    <n v="0.486165134828"/>
    <x v="0"/>
    <n v="400"/>
    <n v="1.66"/>
    <n v="0.31441000000000002"/>
    <n v="0.27848099999999998"/>
    <n v="1"/>
    <n v="2083.179932"/>
    <x v="595"/>
    <n v="247"/>
    <n v="16.159999847412099"/>
    <x v="323"/>
    <n v="0.248945"/>
    <n v="6.782"/>
    <n v="0.47257399999999999"/>
    <n v="-1"/>
    <n v="0.28036526851100002"/>
    <n v="400"/>
    <n v="0.38326520167"/>
    <n v="2082.419922"/>
    <n v="-1"/>
    <n v="532"/>
    <n v="-38.159139039999999"/>
    <n v="2041.91003417968"/>
    <n v="-68.5"/>
    <n v="42474"/>
    <s v="_NA_"/>
    <x v="1"/>
    <x v="326"/>
    <s v="_NA_"/>
    <s v="_NA_"/>
    <s v="_NA_"/>
    <s v="_NA_"/>
    <s v="_NA_"/>
    <s v="SLD"/>
    <s v="_NA_"/>
    <x v="29"/>
    <n v="2711.14"/>
    <s v="B"/>
    <s v="_NA_"/>
    <s v="_NA_"/>
    <s v="_NA_"/>
    <s v="_NA_"/>
    <s v="USD"/>
    <s v="_NA_"/>
    <n v="0.52578703703703711"/>
    <d v="2016-04-07T00:00:00"/>
    <s v="U1060261"/>
    <s v="_NA_"/>
    <s v="_NA_"/>
    <x v="0"/>
    <x v="409"/>
    <s v="PCM-Tracking - LogHist.csv"/>
    <s v="_NA_"/>
    <d v="2016-04-07T00:00:00"/>
    <s v="_NA_"/>
    <x v="595"/>
    <x v="482"/>
    <x v="0"/>
    <x v="0"/>
    <x v="0"/>
    <x v="0"/>
  </r>
  <r>
    <n v="596"/>
    <n v="2033.8000489999999"/>
    <n v="-1"/>
    <n v="14.97"/>
    <n v="-1"/>
    <x v="0"/>
    <n v="-1"/>
    <n v="596"/>
    <n v="2.9536E-2"/>
    <n v="0.486165134828"/>
    <x v="0"/>
    <n v="500"/>
    <n v="2.66"/>
    <n v="0.31441000000000002"/>
    <n v="0.27848099999999998"/>
    <n v="1"/>
    <n v="2083.179932"/>
    <x v="596"/>
    <n v="247"/>
    <n v="16.159999847412099"/>
    <x v="311"/>
    <n v="0.248945"/>
    <n v="14.97"/>
    <n v="0.47257399999999999"/>
    <n v="-1"/>
    <n v="0.28036526851100002"/>
    <n v="500"/>
    <n v="0.38326520167"/>
    <n v="2082.419922"/>
    <n v="-1"/>
    <n v="517"/>
    <n v="-5.6471730000000004"/>
    <n v="2041.91003417968"/>
    <n v="-417.98"/>
    <n v="42474"/>
    <s v="_NA_"/>
    <x v="1"/>
    <x v="314"/>
    <s v="_NA_"/>
    <s v="_NA_"/>
    <s v="_NA_"/>
    <s v="_NA_"/>
    <s v="_NA_"/>
    <s v="SLD"/>
    <s v="_NA_"/>
    <x v="62"/>
    <n v="7482.34"/>
    <s v="B"/>
    <s v="_NA_"/>
    <s v="_NA_"/>
    <s v="_NA_"/>
    <s v="_NA_"/>
    <s v="USD"/>
    <s v="_NA_"/>
    <n v="0.52607638888888886"/>
    <d v="2016-04-07T00:00:00"/>
    <s v="U1060261"/>
    <s v="_NA_"/>
    <s v="_NA_"/>
    <x v="0"/>
    <x v="410"/>
    <s v="PCM-Tracking - LogHist.csv"/>
    <s v="_NA_"/>
    <d v="2016-04-07T00:00:00"/>
    <s v="_NA_"/>
    <x v="596"/>
    <x v="483"/>
    <x v="0"/>
    <x v="0"/>
    <x v="0"/>
    <x v="0"/>
  </r>
  <r>
    <n v="597"/>
    <n v="2033.8000489999999"/>
    <n v="-1"/>
    <n v="3.6309999999999998"/>
    <n v="-1"/>
    <x v="0"/>
    <n v="-1"/>
    <n v="597"/>
    <n v="2.9536E-2"/>
    <n v="0.486165134828"/>
    <x v="0"/>
    <n v="400"/>
    <n v="1.63"/>
    <n v="0.31441000000000002"/>
    <n v="0.27848099999999998"/>
    <n v="1"/>
    <n v="2083.179932"/>
    <x v="597"/>
    <n v="247"/>
    <n v="16.159999847412099"/>
    <x v="334"/>
    <n v="0.248945"/>
    <n v="3.6309999999999998"/>
    <n v="0.47257399999999999"/>
    <n v="-1"/>
    <n v="0.28036526851100002"/>
    <n v="400"/>
    <n v="0.38326520167"/>
    <n v="2082.419922"/>
    <n v="-1"/>
    <n v="484"/>
    <n v="-13.531662320000001"/>
    <n v="2041.91003417968"/>
    <n v="-695.9"/>
    <n v="42474"/>
    <s v="_NA_"/>
    <x v="1"/>
    <x v="337"/>
    <s v="_NA_"/>
    <s v="_NA_"/>
    <s v="_NA_"/>
    <s v="_NA_"/>
    <s v="_NA_"/>
    <s v="SLD"/>
    <s v="_NA_"/>
    <x v="68"/>
    <n v="1450.77"/>
    <s v="B"/>
    <s v="_NA_"/>
    <s v="_NA_"/>
    <s v="_NA_"/>
    <s v="_NA_"/>
    <s v="USD"/>
    <s v="_NA_"/>
    <n v="0.52620370370370373"/>
    <d v="2016-04-07T00:00:00"/>
    <s v="U1060261"/>
    <s v="_NA_"/>
    <s v="_NA_"/>
    <x v="0"/>
    <x v="411"/>
    <s v="PCM-Tracking - LogHist.csv"/>
    <s v="_NA_"/>
    <d v="2016-04-07T00:00:00"/>
    <s v="_NA_"/>
    <x v="597"/>
    <x v="484"/>
    <x v="0"/>
    <x v="0"/>
    <x v="0"/>
    <x v="0"/>
  </r>
  <r>
    <n v="598"/>
    <n v="2033.8000489999999"/>
    <n v="-1"/>
    <n v="11.0501"/>
    <n v="-1"/>
    <x v="0"/>
    <n v="-1"/>
    <n v="598"/>
    <n v="2.9536E-2"/>
    <n v="0.486165134828"/>
    <x v="0"/>
    <n v="150"/>
    <n v="1.04"/>
    <n v="0.31441000000000002"/>
    <n v="0.27848099999999998"/>
    <n v="1"/>
    <n v="2083.179932"/>
    <x v="598"/>
    <n v="247"/>
    <n v="16.159999847412099"/>
    <x v="316"/>
    <n v="0.248945"/>
    <n v="11.0501"/>
    <n v="0.47257399999999999"/>
    <n v="-1"/>
    <n v="0.28036526851100002"/>
    <n v="150"/>
    <n v="0.38326520167"/>
    <n v="2082.419922"/>
    <n v="-1"/>
    <n v="488"/>
    <n v="-4.2361338269999997"/>
    <n v="2041.91003417968"/>
    <n v="-330.2"/>
    <n v="42474"/>
    <s v="_NA_"/>
    <x v="1"/>
    <x v="319"/>
    <s v="_NA_"/>
    <s v="_NA_"/>
    <s v="_NA_"/>
    <s v="_NA_"/>
    <s v="_NA_"/>
    <s v="SLD"/>
    <s v="_NA_"/>
    <x v="18"/>
    <n v="1656.48"/>
    <s v="B"/>
    <s v="_NA_"/>
    <s v="_NA_"/>
    <s v="_NA_"/>
    <s v="_NA_"/>
    <s v="USD"/>
    <s v="_NA_"/>
    <n v="0.52680555555555553"/>
    <d v="2016-04-07T00:00:00"/>
    <s v="U1060261"/>
    <s v="_NA_"/>
    <s v="_NA_"/>
    <x v="0"/>
    <x v="412"/>
    <s v="PCM-Tracking - LogHist.csv"/>
    <s v="_NA_"/>
    <d v="2016-04-07T00:00:00"/>
    <s v="_NA_"/>
    <x v="598"/>
    <x v="485"/>
    <x v="0"/>
    <x v="0"/>
    <x v="0"/>
    <x v="0"/>
  </r>
  <r>
    <n v="599"/>
    <n v="2033.8000489999999"/>
    <n v="-1"/>
    <n v="5.7801"/>
    <n v="-1"/>
    <x v="0"/>
    <n v="-1"/>
    <n v="599"/>
    <n v="2.9536E-2"/>
    <n v="0.486165134828"/>
    <x v="0"/>
    <n v="300"/>
    <n v="1.24"/>
    <n v="0.31441000000000002"/>
    <n v="0.27848099999999998"/>
    <n v="1"/>
    <n v="2083.179932"/>
    <x v="599"/>
    <n v="247"/>
    <n v="16.159999847412099"/>
    <x v="315"/>
    <n v="0.248945"/>
    <n v="5.7801"/>
    <n v="0.47257399999999999"/>
    <n v="-1"/>
    <n v="0.28036526851100002"/>
    <n v="300"/>
    <n v="0.38326520167"/>
    <n v="2082.419922"/>
    <n v="-1"/>
    <n v="490"/>
    <n v="-7.2378018539999998"/>
    <n v="2041.91003417968"/>
    <n v="-228"/>
    <n v="42474"/>
    <s v="_NA_"/>
    <x v="1"/>
    <x v="318"/>
    <s v="_NA_"/>
    <s v="_NA_"/>
    <s v="_NA_"/>
    <s v="_NA_"/>
    <s v="_NA_"/>
    <s v="SLD"/>
    <s v="_NA_"/>
    <x v="71"/>
    <n v="1732.79"/>
    <s v="B"/>
    <s v="_NA_"/>
    <s v="_NA_"/>
    <s v="_NA_"/>
    <s v="_NA_"/>
    <s v="USD"/>
    <s v="_NA_"/>
    <n v="0.52733796296296298"/>
    <d v="2016-04-07T00:00:00"/>
    <s v="U1060261"/>
    <s v="_NA_"/>
    <s v="_NA_"/>
    <x v="0"/>
    <x v="413"/>
    <s v="PCM-Tracking - LogHist.csv"/>
    <s v="_NA_"/>
    <d v="2016-04-07T00:00:00"/>
    <s v="_NA_"/>
    <x v="599"/>
    <x v="486"/>
    <x v="0"/>
    <x v="0"/>
    <x v="0"/>
    <x v="0"/>
  </r>
  <r>
    <n v="600"/>
    <n v="2033.8000489999999"/>
    <n v="-1"/>
    <n v="5.26"/>
    <n v="-1"/>
    <x v="0"/>
    <n v="-1"/>
    <n v="600"/>
    <n v="2.9536E-2"/>
    <n v="0.486165134828"/>
    <x v="0"/>
    <n v="300"/>
    <n v="1.53"/>
    <n v="0.31441000000000002"/>
    <n v="0.27848099999999998"/>
    <n v="1"/>
    <n v="2083.179932"/>
    <x v="600"/>
    <n v="247"/>
    <n v="16.159999847412099"/>
    <x v="320"/>
    <n v="0.248945"/>
    <n v="5.26"/>
    <n v="0.47257399999999999"/>
    <n v="-1"/>
    <n v="0.28036526851100002"/>
    <n v="300"/>
    <n v="0.38326520167"/>
    <n v="2082.419922"/>
    <n v="-1"/>
    <n v="498"/>
    <n v="-7.9344004000000004"/>
    <n v="2041.91003417968"/>
    <n v="-243.4"/>
    <n v="42474"/>
    <s v="_NA_"/>
    <x v="1"/>
    <x v="323"/>
    <s v="_NA_"/>
    <s v="_NA_"/>
    <s v="_NA_"/>
    <s v="_NA_"/>
    <s v="_NA_"/>
    <s v="SLD"/>
    <s v="_NA_"/>
    <x v="5"/>
    <n v="1576.47"/>
    <s v="B"/>
    <s v="_NA_"/>
    <s v="_NA_"/>
    <s v="_NA_"/>
    <s v="_NA_"/>
    <s v="USD"/>
    <s v="_NA_"/>
    <n v="0.52818287037037037"/>
    <d v="2016-04-07T00:00:00"/>
    <s v="U1060261"/>
    <s v="_NA_"/>
    <s v="_NA_"/>
    <x v="0"/>
    <x v="414"/>
    <s v="PCM-Tracking - LogHist.csv"/>
    <s v="_NA_"/>
    <d v="2016-04-07T00:00:00"/>
    <s v="_NA_"/>
    <x v="600"/>
    <x v="487"/>
    <x v="0"/>
    <x v="0"/>
    <x v="0"/>
    <x v="0"/>
  </r>
  <r>
    <n v="601"/>
    <n v="2033.8000489999999"/>
    <n v="-1"/>
    <n v="8.5500000000000007"/>
    <n v="-1"/>
    <x v="0"/>
    <n v="-1"/>
    <n v="601"/>
    <n v="2.9536E-2"/>
    <n v="0.486165134828"/>
    <x v="0"/>
    <n v="200"/>
    <n v="1.04"/>
    <n v="0.31441000000000002"/>
    <n v="0.27848099999999998"/>
    <n v="1"/>
    <n v="2083.179932"/>
    <x v="601"/>
    <n v="247"/>
    <n v="16.159999847412099"/>
    <x v="318"/>
    <n v="0.248945"/>
    <n v="8.5500000000000007"/>
    <n v="0.47257399999999999"/>
    <n v="-1"/>
    <n v="0.28036526851100002"/>
    <n v="200"/>
    <n v="0.38326520167"/>
    <n v="2082.419922"/>
    <n v="-1"/>
    <n v="507"/>
    <n v="-6.6372779999999896"/>
    <n v="2041.91003417968"/>
    <n v="-103.6"/>
    <n v="42474"/>
    <s v="_NA_"/>
    <x v="1"/>
    <x v="321"/>
    <s v="_NA_"/>
    <s v="_NA_"/>
    <s v="_NA_"/>
    <s v="_NA_"/>
    <s v="_NA_"/>
    <s v="SLD"/>
    <s v="_NA_"/>
    <x v="70"/>
    <n v="1708.96"/>
    <s v="B"/>
    <s v="_NA_"/>
    <s v="_NA_"/>
    <s v="_NA_"/>
    <s v="_NA_"/>
    <s v="USD"/>
    <s v="_NA_"/>
    <n v="0.52844907407407404"/>
    <d v="2016-04-07T00:00:00"/>
    <s v="U1060261"/>
    <s v="_NA_"/>
    <s v="_NA_"/>
    <x v="0"/>
    <x v="415"/>
    <s v="PCM-Tracking - LogHist.csv"/>
    <s v="_NA_"/>
    <d v="2016-04-07T00:00:00"/>
    <s v="_NA_"/>
    <x v="601"/>
    <x v="488"/>
    <x v="0"/>
    <x v="0"/>
    <x v="0"/>
    <x v="0"/>
  </r>
  <r>
    <n v="602"/>
    <n v="2033.8000489999999"/>
    <n v="-1"/>
    <n v="6.782"/>
    <n v="-1"/>
    <x v="0"/>
    <n v="-1"/>
    <n v="602"/>
    <n v="2.9536E-2"/>
    <n v="0.486165134828"/>
    <x v="0"/>
    <n v="800"/>
    <n v="1.66"/>
    <n v="0.31441000000000002"/>
    <n v="0.27848099999999998"/>
    <n v="1"/>
    <n v="2083.179932"/>
    <x v="602"/>
    <n v="247"/>
    <n v="16.159999847412099"/>
    <x v="323"/>
    <n v="0.248945"/>
    <n v="6.7610000000000001"/>
    <n v="0.47257399999999999"/>
    <n v="-1"/>
    <n v="0.28036526851100002"/>
    <n v="400"/>
    <n v="0.38326520167"/>
    <n v="2082.419922"/>
    <n v="-1"/>
    <n v="533"/>
    <n v="-39.817911840000001"/>
    <n v="2041.91003417968"/>
    <n v="-116.5"/>
    <n v="42474"/>
    <s v="_NA_"/>
    <x v="1"/>
    <x v="326"/>
    <s v="_NA_"/>
    <s v="_NA_"/>
    <s v="_NA_"/>
    <s v="_NA_"/>
    <s v="_NA_"/>
    <s v="SLD"/>
    <s v="_NA_"/>
    <x v="29"/>
    <n v="2711.14"/>
    <s v="B"/>
    <s v="_NA_"/>
    <s v="_NA_"/>
    <s v="_NA_"/>
    <s v="_NA_"/>
    <s v="USD"/>
    <s v="_NA_"/>
    <n v="0.52578703703703711"/>
    <d v="2016-04-07T00:00:00"/>
    <s v="U1060261"/>
    <s v="_NA_"/>
    <s v="_NA_"/>
    <x v="0"/>
    <x v="416"/>
    <s v="PCM-Tracking - LogHist.csv"/>
    <s v="_NA_"/>
    <d v="2016-04-07T00:00:00"/>
    <s v="_NA_"/>
    <x v="602"/>
    <x v="482"/>
    <x v="0"/>
    <x v="0"/>
    <x v="0"/>
    <x v="0"/>
  </r>
  <r>
    <n v="603"/>
    <n v="2033.8000489999999"/>
    <n v="-1"/>
    <n v="8.5500000000000007"/>
    <n v="-1"/>
    <x v="0"/>
    <n v="-1"/>
    <n v="603"/>
    <n v="2.9536E-2"/>
    <n v="0.486165134828"/>
    <x v="0"/>
    <n v="500"/>
    <n v="1.04"/>
    <n v="0.31441000000000002"/>
    <n v="0.27848099999999998"/>
    <n v="1"/>
    <n v="2083.179932"/>
    <x v="603"/>
    <n v="247"/>
    <n v="16.159999847412099"/>
    <x v="318"/>
    <n v="0.248945"/>
    <n v="8.42"/>
    <n v="0.47257399999999999"/>
    <n v="-1"/>
    <n v="0.28036526851100002"/>
    <n v="200"/>
    <n v="0.38326520167"/>
    <n v="2082.419922"/>
    <n v="-1"/>
    <n v="508"/>
    <n v="-8.1917779999999993"/>
    <n v="2041.91003417968"/>
    <n v="-315.60000000000002"/>
    <n v="42474"/>
    <s v="_NA_"/>
    <x v="1"/>
    <x v="321"/>
    <s v="_NA_"/>
    <s v="_NA_"/>
    <s v="_NA_"/>
    <s v="_NA_"/>
    <s v="_NA_"/>
    <s v="SLD"/>
    <s v="_NA_"/>
    <x v="70"/>
    <n v="1708.96"/>
    <s v="B"/>
    <s v="_NA_"/>
    <s v="_NA_"/>
    <s v="_NA_"/>
    <s v="_NA_"/>
    <s v="USD"/>
    <s v="_NA_"/>
    <n v="0.52844907407407404"/>
    <d v="2016-04-07T00:00:00"/>
    <s v="U1060261"/>
    <s v="_NA_"/>
    <s v="_NA_"/>
    <x v="0"/>
    <x v="417"/>
    <s v="PCM-Tracking - LogHist.csv"/>
    <s v="_NA_"/>
    <d v="2016-04-07T00:00:00"/>
    <s v="_NA_"/>
    <x v="603"/>
    <x v="488"/>
    <x v="0"/>
    <x v="0"/>
    <x v="0"/>
    <x v="0"/>
  </r>
  <r>
    <n v="604"/>
    <n v="2033.8000489999999"/>
    <n v="-1"/>
    <n v="6.6539999999999999"/>
    <n v="-1"/>
    <x v="0"/>
    <n v="-1"/>
    <n v="604"/>
    <n v="2.9536E-2"/>
    <n v="0.486165134828"/>
    <x v="0"/>
    <n v="800"/>
    <n v="24.93"/>
    <n v="0.31441000000000002"/>
    <n v="0.27848099999999998"/>
    <n v="1"/>
    <n v="2083.179932"/>
    <x v="604"/>
    <n v="247"/>
    <n v="14.8500003814697"/>
    <x v="323"/>
    <n v="0.248945"/>
    <n v="6.6712499999999997"/>
    <n v="0.47257399999999999"/>
    <n v="-1"/>
    <n v="0.28036526851100002"/>
    <n v="5000"/>
    <n v="0.38326520167"/>
    <n v="2082.419922"/>
    <n v="-1"/>
    <n v="534"/>
    <n v="-40.6163466"/>
    <n v="2061.71997070312"/>
    <n v="-188.5"/>
    <n v="42474"/>
    <s v="_NA_"/>
    <x v="1"/>
    <x v="326"/>
    <s v="_NA_"/>
    <s v="_NA_"/>
    <s v="_NA_"/>
    <s v="_NA_"/>
    <s v="_NA_"/>
    <s v="SLD"/>
    <s v="_NA_"/>
    <x v="29"/>
    <n v="33245.07"/>
    <s v="B"/>
    <s v="_NA_"/>
    <s v="_NA_"/>
    <s v="_NA_"/>
    <s v="_NA_"/>
    <s v="USD"/>
    <s v="_NA_"/>
    <n v="0.43659722222222225"/>
    <d v="2016-04-12T00:00:00"/>
    <s v="U1060261"/>
    <s v="_NA_"/>
    <s v="_NA_"/>
    <x v="0"/>
    <x v="418"/>
    <s v="PCM-Tracking - LogHist.csv"/>
    <s v="_NA_"/>
    <d v="2016-04-12T00:00:00"/>
    <s v="_NA_"/>
    <x v="604"/>
    <x v="489"/>
    <x v="0"/>
    <x v="0"/>
    <x v="0"/>
    <x v="0"/>
  </r>
  <r>
    <n v="605"/>
    <n v="2033.8000489999999"/>
    <n v="-1"/>
    <n v="6.6539999999999999"/>
    <n v="-1"/>
    <x v="0"/>
    <n v="-1"/>
    <n v="605"/>
    <n v="2.9536E-2"/>
    <n v="0.486165134828"/>
    <x v="0"/>
    <n v="4200"/>
    <n v="24.93"/>
    <n v="0.31441000000000002"/>
    <n v="0.27848099999999998"/>
    <n v="1"/>
    <n v="2083.179932"/>
    <x v="605"/>
    <n v="247"/>
    <n v="14.8500003814697"/>
    <x v="323"/>
    <n v="0.248945"/>
    <n v="6.6507523810000002"/>
    <n v="0.47257399999999999"/>
    <n v="-1"/>
    <n v="0.28036526851100002"/>
    <n v="5000"/>
    <n v="0.38326520167"/>
    <n v="2082.419922"/>
    <n v="-1"/>
    <n v="535"/>
    <n v="-57.308942887999997"/>
    <n v="2061.71997070312"/>
    <n v="-918.5"/>
    <n v="42474"/>
    <s v="_NA_"/>
    <x v="1"/>
    <x v="326"/>
    <s v="_NA_"/>
    <s v="_NA_"/>
    <s v="_NA_"/>
    <s v="_NA_"/>
    <s v="_NA_"/>
    <s v="SLD"/>
    <s v="_NA_"/>
    <x v="29"/>
    <n v="33245.07"/>
    <s v="B"/>
    <s v="_NA_"/>
    <s v="_NA_"/>
    <s v="_NA_"/>
    <s v="_NA_"/>
    <s v="USD"/>
    <s v="_NA_"/>
    <n v="0.43659722222222225"/>
    <d v="2016-04-12T00:00:00"/>
    <s v="U1060261"/>
    <s v="_NA_"/>
    <s v="_NA_"/>
    <x v="0"/>
    <x v="419"/>
    <s v="PCM-Tracking - LogHist.csv"/>
    <s v="_NA_"/>
    <d v="2016-04-12T00:00:00"/>
    <s v="_NA_"/>
    <x v="605"/>
    <x v="489"/>
    <x v="0"/>
    <x v="0"/>
    <x v="0"/>
    <x v="0"/>
  </r>
  <r>
    <n v="606"/>
    <n v="2033.8000489999999"/>
    <n v="-1"/>
    <n v="753.77"/>
    <n v="-1"/>
    <x v="0"/>
    <n v="-1"/>
    <n v="606"/>
    <n v="2.9536E-2"/>
    <n v="0.486165134828"/>
    <x v="0"/>
    <n v="10"/>
    <n v="1.1599999999999999"/>
    <n v="0.31441000000000002"/>
    <n v="0.27848099999999998"/>
    <n v="1"/>
    <n v="2083.179932"/>
    <x v="606"/>
    <n v="247"/>
    <n v="14.8500003814697"/>
    <x v="336"/>
    <n v="0.248945"/>
    <n v="760.21"/>
    <n v="0.47257399999999999"/>
    <n v="-1"/>
    <n v="0.28036526851100002"/>
    <n v="10"/>
    <n v="0.38326520167"/>
    <n v="2082.419922"/>
    <n v="-1"/>
    <n v="827"/>
    <n v="-2.5372491250000002"/>
    <n v="2061.71997070312"/>
    <n v="1647.86"/>
    <n v="42474"/>
    <s v="_NA_"/>
    <x v="0"/>
    <x v="339"/>
    <s v="_NA_"/>
    <s v="_NA_"/>
    <s v="_NA_"/>
    <s v="_NA_"/>
    <s v="_NA_"/>
    <s v="SLD"/>
    <s v="_NA_"/>
    <x v="72"/>
    <n v="7536.54"/>
    <s v="S"/>
    <s v="_NA_"/>
    <s v="_NA_"/>
    <s v="_NA_"/>
    <s v="_NA_"/>
    <s v="USD"/>
    <s v="_NA_"/>
    <n v="0.42482638888888885"/>
    <d v="2016-04-12T00:00:00"/>
    <s v="U1060261"/>
    <s v="_NA_"/>
    <s v="_NA_"/>
    <x v="0"/>
    <x v="420"/>
    <s v="PCM-Tracking - LogHist.csv"/>
    <s v="_NA_"/>
    <d v="2016-04-12T00:00:00"/>
    <s v="_NA_"/>
    <x v="606"/>
    <x v="490"/>
    <x v="0"/>
    <x v="0"/>
    <x v="0"/>
    <x v="0"/>
  </r>
  <r>
    <n v="607"/>
    <n v="2033.8000489999999"/>
    <n v="-1"/>
    <n v="593.89"/>
    <n v="-1"/>
    <x v="0"/>
    <n v="-1"/>
    <n v="607"/>
    <n v="2.9536E-2"/>
    <n v="0.486165134828"/>
    <x v="0"/>
    <n v="5"/>
    <n v="1.1299999999999999"/>
    <n v="0.31441000000000002"/>
    <n v="0.27848099999999998"/>
    <n v="1"/>
    <n v="2083.179932"/>
    <x v="607"/>
    <n v="247"/>
    <n v="14.8500003814697"/>
    <x v="337"/>
    <n v="0.248945"/>
    <n v="600.14"/>
    <n v="0.47257399999999999"/>
    <n v="-1"/>
    <n v="0.28036526851100002"/>
    <n v="10"/>
    <n v="0.38326520167"/>
    <n v="2082.419922"/>
    <n v="-1"/>
    <n v="958"/>
    <n v="-2.3795019499999999"/>
    <n v="2061.71997070312"/>
    <n v="6682.97"/>
    <n v="42474"/>
    <s v="_NA_"/>
    <x v="0"/>
    <x v="340"/>
    <s v="_NA_"/>
    <s v="_NA_"/>
    <s v="_NA_"/>
    <s v="_NA_"/>
    <s v="_NA_"/>
    <s v="SLD"/>
    <s v="_NA_"/>
    <x v="73"/>
    <n v="5937.77"/>
    <s v="S"/>
    <s v="_NA_"/>
    <s v="_NA_"/>
    <s v="_NA_"/>
    <s v="_NA_"/>
    <s v="USD"/>
    <s v="_NA_"/>
    <n v="0.42687499999999995"/>
    <d v="2016-04-12T00:00:00"/>
    <s v="U1060261"/>
    <s v="_NA_"/>
    <s v="_NA_"/>
    <x v="0"/>
    <x v="421"/>
    <s v="PCM-Tracking - LogHist.csv"/>
    <s v="_NA_"/>
    <d v="2016-04-12T00:00:00"/>
    <s v="_NA_"/>
    <x v="607"/>
    <x v="491"/>
    <x v="0"/>
    <x v="0"/>
    <x v="0"/>
    <x v="0"/>
  </r>
  <r>
    <n v="608"/>
    <n v="2033.8000489999999"/>
    <n v="-1"/>
    <n v="593.89"/>
    <n v="-1"/>
    <x v="0"/>
    <n v="-1"/>
    <n v="608"/>
    <n v="2.9536E-2"/>
    <n v="0.486165134828"/>
    <x v="0"/>
    <n v="5"/>
    <n v="1.1299999999999999"/>
    <n v="0.31441000000000002"/>
    <n v="0.27848099999999998"/>
    <n v="1"/>
    <n v="2083.179932"/>
    <x v="608"/>
    <n v="247"/>
    <n v="14.8500003814697"/>
    <x v="338"/>
    <n v="0.248945"/>
    <n v="600.14"/>
    <n v="0.47257399999999999"/>
    <n v="-1"/>
    <n v="0.28036526851100002"/>
    <n v="10"/>
    <n v="0.38326520167"/>
    <n v="2082.419922"/>
    <n v="-1"/>
    <n v="810"/>
    <n v="-2.1115697099999999"/>
    <n v="2061.71997070312"/>
    <n v="1802.29"/>
    <n v="42474"/>
    <s v="_NA_"/>
    <x v="0"/>
    <x v="341"/>
    <s v="_NA_"/>
    <s v="_NA_"/>
    <s v="_NA_"/>
    <s v="_NA_"/>
    <s v="_NA_"/>
    <s v="SLD"/>
    <s v="_NA_"/>
    <x v="73"/>
    <n v="5937.77"/>
    <s v="S"/>
    <s v="_NA_"/>
    <s v="_NA_"/>
    <s v="_NA_"/>
    <s v="_NA_"/>
    <s v="USD"/>
    <s v="_NA_"/>
    <n v="0.42687499999999995"/>
    <d v="2016-04-12T00:00:00"/>
    <s v="U1060261"/>
    <s v="_NA_"/>
    <s v="_NA_"/>
    <x v="0"/>
    <x v="421"/>
    <s v="PCM-Tracking - LogHist.csv"/>
    <s v="_NA_"/>
    <d v="2016-04-12T00:00:00"/>
    <s v="_NA_"/>
    <x v="608"/>
    <x v="492"/>
    <x v="0"/>
    <x v="0"/>
    <x v="0"/>
    <x v="0"/>
  </r>
  <r>
    <n v="609"/>
    <n v="2033.8000489999999"/>
    <n v="-1"/>
    <n v="59.058900000000001"/>
    <n v="-1"/>
    <x v="0"/>
    <n v="-1"/>
    <n v="609"/>
    <n v="2.9536E-2"/>
    <n v="0.486165134828"/>
    <x v="0"/>
    <n v="100"/>
    <n v="1"/>
    <n v="0.31441000000000002"/>
    <n v="0.27848099999999998"/>
    <n v="1"/>
    <n v="2083.179932"/>
    <x v="609"/>
    <n v="247"/>
    <n v="14.8500003814697"/>
    <x v="339"/>
    <n v="0.248945"/>
    <n v="59.058900000000001"/>
    <n v="0.47257399999999999"/>
    <n v="-1"/>
    <n v="0.28036526851100002"/>
    <n v="100"/>
    <n v="0.38326520167"/>
    <n v="2082.419922"/>
    <n v="-1"/>
    <n v="727"/>
    <n v="-2.3145698000000001"/>
    <n v="2061.71997070312"/>
    <n v="3166.69"/>
    <n v="42474"/>
    <s v="_NA_"/>
    <x v="0"/>
    <x v="342"/>
    <s v="_NA_"/>
    <s v="_NA_"/>
    <s v="_NA_"/>
    <s v="_NA_"/>
    <s v="_NA_"/>
    <s v="BOT"/>
    <s v="_NA_"/>
    <x v="76"/>
    <n v="-5906.89"/>
    <s v="S"/>
    <s v="_NA_"/>
    <s v="_NA_"/>
    <s v="_NA_"/>
    <s v="_NA_"/>
    <s v="USD"/>
    <s v="_NA_"/>
    <n v="0.54574074074074075"/>
    <d v="2016-04-12T00:00:00"/>
    <s v="U1060261"/>
    <s v="_NA_"/>
    <s v="_NA_"/>
    <x v="0"/>
    <x v="422"/>
    <s v="PCM-Tracking - LogHist.csv"/>
    <s v="_NA_"/>
    <d v="2016-04-12T00:00:00"/>
    <s v="_NA_"/>
    <x v="609"/>
    <x v="493"/>
    <x v="0"/>
    <x v="0"/>
    <x v="0"/>
    <x v="0"/>
  </r>
  <r>
    <n v="610"/>
    <n v="2033.8000489999999"/>
    <n v="-1"/>
    <n v="79.936999999999998"/>
    <n v="-1"/>
    <x v="0"/>
    <n v="-1"/>
    <n v="610"/>
    <n v="2.9536E-2"/>
    <n v="0.486165134828"/>
    <x v="0"/>
    <n v="100"/>
    <n v="1"/>
    <n v="0.31441000000000002"/>
    <n v="0.27848099999999998"/>
    <n v="1"/>
    <n v="2083.179932"/>
    <x v="610"/>
    <n v="247"/>
    <n v="14.8500003814697"/>
    <x v="340"/>
    <n v="0.248945"/>
    <n v="79.936999999999998"/>
    <n v="0.47257399999999999"/>
    <n v="-1"/>
    <n v="0.28036526851100002"/>
    <n v="100"/>
    <n v="0.38326520167"/>
    <n v="2082.419922"/>
    <n v="-1"/>
    <n v="673"/>
    <n v="-2.1869540000000001"/>
    <n v="2061.71997070312"/>
    <n v="34.81"/>
    <n v="42474"/>
    <s v="_NA_"/>
    <x v="0"/>
    <x v="343"/>
    <s v="_NA_"/>
    <s v="_NA_"/>
    <s v="_NA_"/>
    <s v="_NA_"/>
    <s v="_NA_"/>
    <s v="BOT"/>
    <s v="_NA_"/>
    <x v="77"/>
    <n v="-7994.7"/>
    <s v="S"/>
    <s v="_NA_"/>
    <s v="_NA_"/>
    <s v="_NA_"/>
    <s v="_NA_"/>
    <s v="USD"/>
    <s v="_NA_"/>
    <n v="0.54585648148148147"/>
    <d v="2016-04-12T00:00:00"/>
    <s v="U1060261"/>
    <s v="_NA_"/>
    <s v="_NA_"/>
    <x v="0"/>
    <x v="423"/>
    <s v="PCM-Tracking - LogHist.csv"/>
    <s v="_NA_"/>
    <d v="2016-04-12T00:00:00"/>
    <s v="_NA_"/>
    <x v="610"/>
    <x v="494"/>
    <x v="0"/>
    <x v="0"/>
    <x v="0"/>
    <x v="0"/>
  </r>
  <r>
    <n v="611"/>
    <n v="2033.8000489999999"/>
    <n v="-1"/>
    <n v="59.024999999999999"/>
    <n v="-1"/>
    <x v="0"/>
    <n v="-1"/>
    <n v="611"/>
    <n v="2.9536E-2"/>
    <n v="0.486165134828"/>
    <x v="0"/>
    <n v="50"/>
    <n v="1.1299999999999999"/>
    <n v="0.31441000000000002"/>
    <n v="0.27848099999999998"/>
    <n v="1"/>
    <n v="2083.179932"/>
    <x v="611"/>
    <n v="247"/>
    <n v="14.8500003814697"/>
    <x v="341"/>
    <n v="0.248945"/>
    <n v="59.198900000000002"/>
    <n v="0.47257399999999999"/>
    <n v="-1"/>
    <n v="0.28036526851100002"/>
    <n v="100"/>
    <n v="0.38326520167"/>
    <n v="2082.419922"/>
    <n v="-1"/>
    <n v="1043"/>
    <n v="-2.14241912"/>
    <n v="2061.71997070312"/>
    <n v="232.86"/>
    <n v="42474"/>
    <s v="_NA_"/>
    <x v="0"/>
    <x v="344"/>
    <s v="_NA_"/>
    <s v="_NA_"/>
    <s v="_NA_"/>
    <s v="_NA_"/>
    <s v="_NA_"/>
    <s v="SLD"/>
    <s v="_NA_"/>
    <x v="59"/>
    <n v="5901.37"/>
    <s v="S"/>
    <s v="_NA_"/>
    <s v="_NA_"/>
    <s v="_NA_"/>
    <s v="_NA_"/>
    <s v="USD"/>
    <s v="_NA_"/>
    <n v="0.41018518518518521"/>
    <d v="2016-04-12T00:00:00"/>
    <s v="U1060261"/>
    <s v="_NA_"/>
    <s v="_NA_"/>
    <x v="0"/>
    <x v="424"/>
    <s v="PCM-Tracking - LogHist.csv"/>
    <s v="_NA_"/>
    <d v="2016-04-12T00:00:00"/>
    <s v="_NA_"/>
    <x v="611"/>
    <x v="495"/>
    <x v="0"/>
    <x v="0"/>
    <x v="0"/>
    <x v="0"/>
  </r>
  <r>
    <n v="612"/>
    <n v="2033.8000489999999"/>
    <n v="-1"/>
    <n v="59.024999999999999"/>
    <n v="-1"/>
    <x v="0"/>
    <n v="-1"/>
    <n v="612"/>
    <n v="2.9536E-2"/>
    <n v="0.486165134828"/>
    <x v="0"/>
    <n v="50"/>
    <n v="1.1299999999999999"/>
    <n v="0.31441000000000002"/>
    <n v="0.27848099999999998"/>
    <n v="1"/>
    <n v="2083.179932"/>
    <x v="612"/>
    <n v="247"/>
    <n v="14.8500003814697"/>
    <x v="342"/>
    <n v="0.248945"/>
    <n v="59.198900000000002"/>
    <n v="0.47257399999999999"/>
    <n v="-1"/>
    <n v="0.28036526851100002"/>
    <n v="100"/>
    <n v="0.38326520167"/>
    <n v="2082.419922"/>
    <n v="-1"/>
    <n v="865"/>
    <n v="-2.0676616499999998"/>
    <n v="2061.71997070312"/>
    <n v="-289.57"/>
    <n v="42474"/>
    <s v="_NA_"/>
    <x v="0"/>
    <x v="345"/>
    <s v="_NA_"/>
    <s v="_NA_"/>
    <s v="_NA_"/>
    <s v="_NA_"/>
    <s v="_NA_"/>
    <s v="SLD"/>
    <s v="_NA_"/>
    <x v="59"/>
    <n v="5901.37"/>
    <s v="S"/>
    <s v="_NA_"/>
    <s v="_NA_"/>
    <s v="_NA_"/>
    <s v="_NA_"/>
    <s v="USD"/>
    <s v="_NA_"/>
    <n v="0.41018518518518521"/>
    <d v="2016-04-12T00:00:00"/>
    <s v="U1060261"/>
    <s v="_NA_"/>
    <s v="_NA_"/>
    <x v="0"/>
    <x v="424"/>
    <s v="PCM-Tracking - LogHist.csv"/>
    <s v="_NA_"/>
    <d v="2016-04-12T00:00:00"/>
    <s v="_NA_"/>
    <x v="612"/>
    <x v="496"/>
    <x v="0"/>
    <x v="0"/>
    <x v="0"/>
    <x v="0"/>
  </r>
  <r>
    <n v="613"/>
    <n v="2033.8000489999999"/>
    <n v="-1"/>
    <n v="338.66"/>
    <n v="-1"/>
    <x v="0"/>
    <n v="-1"/>
    <n v="613"/>
    <n v="2.9536E-2"/>
    <n v="0.486165134828"/>
    <x v="0"/>
    <n v="15"/>
    <n v="1"/>
    <n v="0.31441000000000002"/>
    <n v="0.27848099999999998"/>
    <n v="1"/>
    <n v="2083.179932"/>
    <x v="613"/>
    <n v="247"/>
    <n v="14.8500003814697"/>
    <x v="343"/>
    <n v="0.248945"/>
    <n v="338.66"/>
    <n v="0.47257399999999999"/>
    <n v="-1"/>
    <n v="0.28036526851100002"/>
    <n v="25"/>
    <n v="0.38326520167"/>
    <n v="2082.419922"/>
    <n v="-1"/>
    <n v="799"/>
    <n v="-2.3866436000000002"/>
    <n v="2061.71997070312"/>
    <n v="420.71"/>
    <n v="42474"/>
    <s v="_NA_"/>
    <x v="0"/>
    <x v="346"/>
    <s v="_NA_"/>
    <s v="_NA_"/>
    <s v="_NA_"/>
    <s v="_NA_"/>
    <s v="_NA_"/>
    <s v="BOT"/>
    <s v="_NA_"/>
    <x v="9"/>
    <n v="-8467.5"/>
    <s v="S"/>
    <s v="_NA_"/>
    <s v="_NA_"/>
    <s v="_NA_"/>
    <s v="_NA_"/>
    <s v="USD"/>
    <s v="_NA_"/>
    <n v="0.61252314814814812"/>
    <d v="2016-04-12T00:00:00"/>
    <s v="U1060261"/>
    <s v="_NA_"/>
    <s v="_NA_"/>
    <x v="0"/>
    <x v="425"/>
    <s v="PCM-Tracking - LogHist.csv"/>
    <s v="_NA_"/>
    <d v="2016-04-12T00:00:00"/>
    <s v="_NA_"/>
    <x v="613"/>
    <x v="497"/>
    <x v="0"/>
    <x v="0"/>
    <x v="0"/>
    <x v="0"/>
  </r>
  <r>
    <n v="614"/>
    <n v="2033.8000489999999"/>
    <n v="-1"/>
    <n v="338.66"/>
    <n v="-1"/>
    <x v="0"/>
    <n v="-1"/>
    <n v="614"/>
    <n v="2.9536E-2"/>
    <n v="0.486165134828"/>
    <x v="0"/>
    <n v="10"/>
    <n v="1"/>
    <n v="0.31441000000000002"/>
    <n v="0.27848099999999998"/>
    <n v="1"/>
    <n v="2083.179932"/>
    <x v="614"/>
    <n v="247"/>
    <n v="14.8500003814697"/>
    <x v="213"/>
    <n v="0.248945"/>
    <n v="338.66"/>
    <n v="0.47257399999999999"/>
    <n v="-1"/>
    <n v="0.28036526851100002"/>
    <n v="25"/>
    <n v="0.38326520167"/>
    <n v="2082.419922"/>
    <n v="-1"/>
    <n v="760"/>
    <n v="-2.167624"/>
    <n v="2061.71997070312"/>
    <n v="402.23"/>
    <n v="42474"/>
    <s v="_NA_"/>
    <x v="0"/>
    <x v="216"/>
    <s v="_NA_"/>
    <s v="_NA_"/>
    <s v="_NA_"/>
    <s v="_NA_"/>
    <s v="_NA_"/>
    <s v="BOT"/>
    <s v="_NA_"/>
    <x v="9"/>
    <n v="-8467.5"/>
    <s v="S"/>
    <s v="_NA_"/>
    <s v="_NA_"/>
    <s v="_NA_"/>
    <s v="_NA_"/>
    <s v="USD"/>
    <s v="_NA_"/>
    <n v="0.61252314814814812"/>
    <d v="2016-04-12T00:00:00"/>
    <s v="U1060261"/>
    <s v="_NA_"/>
    <s v="_NA_"/>
    <x v="0"/>
    <x v="425"/>
    <s v="PCM-Tracking - LogHist.csv"/>
    <s v="_NA_"/>
    <d v="2016-04-12T00:00:00"/>
    <s v="_NA_"/>
    <x v="614"/>
    <x v="498"/>
    <x v="0"/>
    <x v="0"/>
    <x v="0"/>
    <x v="0"/>
  </r>
  <r>
    <n v="615"/>
    <n v="2033.8000489999999"/>
    <n v="-1"/>
    <n v="53.819000000000003"/>
    <n v="-1"/>
    <x v="0"/>
    <n v="-1"/>
    <n v="615"/>
    <n v="2.9536E-2"/>
    <n v="0.486165134828"/>
    <x v="0"/>
    <n v="150"/>
    <n v="1"/>
    <n v="0.31441000000000002"/>
    <n v="0.27848099999999998"/>
    <n v="1"/>
    <n v="2083.179932"/>
    <x v="615"/>
    <n v="247"/>
    <n v="14.8500003814697"/>
    <x v="344"/>
    <n v="0.248945"/>
    <n v="53.819466667"/>
    <n v="0.47257399999999999"/>
    <n v="-1"/>
    <n v="0.28036526851100002"/>
    <n v="150"/>
    <n v="0.38326520167"/>
    <n v="2082.419922"/>
    <n v="-1"/>
    <n v="643"/>
    <n v="-2.2892919950000001"/>
    <n v="2061.71997070312"/>
    <n v="-112.29"/>
    <n v="42474"/>
    <s v="_NA_"/>
    <x v="0"/>
    <x v="347"/>
    <s v="_NA_"/>
    <s v="_NA_"/>
    <s v="_NA_"/>
    <s v="_NA_"/>
    <s v="_NA_"/>
    <s v="BOT"/>
    <s v="_NA_"/>
    <x v="37"/>
    <n v="-8073.85"/>
    <s v="S"/>
    <s v="_NA_"/>
    <s v="_NA_"/>
    <s v="_NA_"/>
    <s v="_NA_"/>
    <s v="USD"/>
    <s v="_NA_"/>
    <n v="0.61344907407407401"/>
    <d v="2016-04-12T00:00:00"/>
    <s v="U1060261"/>
    <s v="_NA_"/>
    <s v="_NA_"/>
    <x v="0"/>
    <x v="426"/>
    <s v="PCM-Tracking - LogHist.csv"/>
    <s v="_NA_"/>
    <d v="2016-04-12T00:00:00"/>
    <s v="_NA_"/>
    <x v="615"/>
    <x v="499"/>
    <x v="0"/>
    <x v="0"/>
    <x v="0"/>
    <x v="0"/>
  </r>
  <r>
    <n v="616"/>
    <n v="2033.8000489999999"/>
    <n v="-1"/>
    <n v="84.73"/>
    <n v="-1"/>
    <x v="0"/>
    <n v="-1"/>
    <n v="616"/>
    <n v="2.9536E-2"/>
    <n v="0.486165134828"/>
    <x v="0"/>
    <n v="100"/>
    <n v="1"/>
    <n v="0.31441000000000002"/>
    <n v="0.27848099999999998"/>
    <n v="1"/>
    <n v="2083.179932"/>
    <x v="616"/>
    <n v="247"/>
    <n v="14.8500003814697"/>
    <x v="345"/>
    <n v="0.248945"/>
    <n v="84.73"/>
    <n v="0.47257399999999999"/>
    <n v="-1"/>
    <n v="0.28036526851100002"/>
    <n v="100"/>
    <n v="0.38326520167"/>
    <n v="2082.419922"/>
    <n v="-1"/>
    <n v="621"/>
    <n v="-2.1635871999999998"/>
    <n v="2061.71997070312"/>
    <n v="-970.16"/>
    <n v="42474"/>
    <s v="_NA_"/>
    <x v="0"/>
    <x v="348"/>
    <s v="_NA_"/>
    <s v="_NA_"/>
    <s v="_NA_"/>
    <s v="_NA_"/>
    <s v="_NA_"/>
    <s v="BOT"/>
    <s v="_NA_"/>
    <x v="38"/>
    <n v="-8474"/>
    <s v="S"/>
    <s v="_NA_"/>
    <s v="_NA_"/>
    <s v="_NA_"/>
    <s v="_NA_"/>
    <s v="USD"/>
    <s v="_NA_"/>
    <n v="0.61364583333333333"/>
    <d v="2016-04-12T00:00:00"/>
    <s v="U1060261"/>
    <s v="_NA_"/>
    <s v="_NA_"/>
    <x v="0"/>
    <x v="427"/>
    <s v="PCM-Tracking - LogHist.csv"/>
    <s v="_NA_"/>
    <d v="2016-04-12T00:00:00"/>
    <s v="_NA_"/>
    <x v="616"/>
    <x v="500"/>
    <x v="0"/>
    <x v="0"/>
    <x v="0"/>
    <x v="0"/>
  </r>
  <r>
    <n v="617"/>
    <n v="2033.8000489999999"/>
    <n v="-1"/>
    <n v="267.63499999999999"/>
    <n v="-1"/>
    <x v="0"/>
    <n v="-1"/>
    <n v="617"/>
    <n v="2.9536E-2"/>
    <n v="0.486165134828"/>
    <x v="0"/>
    <n v="25"/>
    <n v="1"/>
    <n v="0.31441000000000002"/>
    <n v="0.27848099999999998"/>
    <n v="1"/>
    <n v="2083.179932"/>
    <x v="617"/>
    <n v="247"/>
    <n v="14.8500003814697"/>
    <x v="346"/>
    <n v="0.248945"/>
    <n v="267.63499999999999"/>
    <n v="0.47257399999999999"/>
    <n v="-1"/>
    <n v="0.28036526851100002"/>
    <n v="25"/>
    <n v="0.38326520167"/>
    <n v="2082.419922"/>
    <n v="-1"/>
    <n v="622"/>
    <n v="-2.1432913999999998"/>
    <n v="2061.71997070312"/>
    <n v="-118.89"/>
    <n v="42474"/>
    <s v="_NA_"/>
    <x v="0"/>
    <x v="349"/>
    <s v="_NA_"/>
    <s v="_NA_"/>
    <s v="_NA_"/>
    <s v="_NA_"/>
    <s v="_NA_"/>
    <s v="BOT"/>
    <s v="_NA_"/>
    <x v="39"/>
    <n v="-6691.88"/>
    <s v="S"/>
    <s v="_NA_"/>
    <s v="_NA_"/>
    <s v="_NA_"/>
    <s v="_NA_"/>
    <s v="USD"/>
    <s v="_NA_"/>
    <n v="0.61380787037037032"/>
    <d v="2016-04-12T00:00:00"/>
    <s v="U1060261"/>
    <s v="_NA_"/>
    <s v="_NA_"/>
    <x v="0"/>
    <x v="428"/>
    <s v="PCM-Tracking - LogHist.csv"/>
    <s v="_NA_"/>
    <d v="2016-04-12T00:00:00"/>
    <s v="_NA_"/>
    <x v="617"/>
    <x v="501"/>
    <x v="0"/>
    <x v="0"/>
    <x v="0"/>
    <x v="0"/>
  </r>
  <r>
    <n v="618"/>
    <n v="2065.919922"/>
    <n v="-1"/>
    <n v="38.331000000000003"/>
    <n v="-1"/>
    <x v="0"/>
    <n v="-1"/>
    <n v="618"/>
    <n v="9.4827999999999996E-2"/>
    <n v="0.48611612567899998"/>
    <x v="0"/>
    <n v="1700"/>
    <n v="8.32"/>
    <n v="0.317173125"/>
    <n v="0.33405200000000002"/>
    <n v="1"/>
    <n v="2111.0500489999999"/>
    <x v="618"/>
    <n v="246"/>
    <n v="13.7200002670288"/>
    <x v="347"/>
    <n v="0.23922399999999999"/>
    <n v="38.331035294000003"/>
    <n v="0.42672399999999999"/>
    <n v="-1"/>
    <n v="0.28037713491100003"/>
    <n v="1700"/>
    <n v="0.383246630295"/>
    <n v="2102.3999020000001"/>
    <n v="-1"/>
    <n v="537"/>
    <n v="-15.520548167999999"/>
    <n v="2082.78002929687"/>
    <n v="2610.8000000000002"/>
    <n v="42481"/>
    <s v="_NA_"/>
    <x v="1"/>
    <x v="350"/>
    <s v="_NA_"/>
    <s v="_NA_"/>
    <s v="_NA_"/>
    <s v="_NA_"/>
    <s v="_NA_"/>
    <s v="SLD"/>
    <s v="_NA_"/>
    <x v="51"/>
    <n v="65154.38"/>
    <s v="B"/>
    <s v="_NA_"/>
    <s v="_NA_"/>
    <s v="_NA_"/>
    <s v="_NA_"/>
    <s v="USD"/>
    <s v="_NA_"/>
    <n v="42474.474803240744"/>
    <d v="2016-04-14T00:00:00"/>
    <s v="U1060261"/>
    <s v="_NA_"/>
    <s v="_NA_"/>
    <x v="0"/>
    <x v="429"/>
    <s v="PCM-Tracking - LogHist.csv"/>
    <s v="_NA_"/>
    <d v="2016-04-14T00:00:00"/>
    <s v="_NA_"/>
    <x v="618"/>
    <x v="502"/>
    <x v="0"/>
    <x v="0"/>
    <x v="0"/>
    <x v="0"/>
  </r>
  <r>
    <n v="619"/>
    <n v="2065.919922"/>
    <n v="-1"/>
    <n v="98.1"/>
    <n v="-1"/>
    <x v="0"/>
    <n v="-1"/>
    <n v="619"/>
    <n v="9.4827999999999996E-2"/>
    <n v="0.48611612567899998"/>
    <x v="0"/>
    <n v="200"/>
    <n v="1.43"/>
    <n v="0.317173125"/>
    <n v="0.33405200000000002"/>
    <n v="1"/>
    <n v="2111.0500489999999"/>
    <x v="619"/>
    <n v="246"/>
    <n v="13.7200002670288"/>
    <x v="348"/>
    <n v="0.23922399999999999"/>
    <n v="98.100399999999993"/>
    <n v="0.42672399999999999"/>
    <n v="-1"/>
    <n v="0.28037713491100003"/>
    <n v="200"/>
    <n v="0.383246630295"/>
    <n v="2102.3999020000001"/>
    <n v="-1"/>
    <n v="545"/>
    <n v="-2.4277177440000002"/>
    <n v="2082.78002929687"/>
    <n v="249"/>
    <n v="42481"/>
    <s v="_NA_"/>
    <x v="1"/>
    <x v="351"/>
    <s v="_NA_"/>
    <s v="_NA_"/>
    <s v="_NA_"/>
    <s v="_NA_"/>
    <s v="_NA_"/>
    <s v="SLD"/>
    <s v="_NA_"/>
    <x v="50"/>
    <n v="19618.57"/>
    <s v="B"/>
    <s v="_NA_"/>
    <s v="_NA_"/>
    <s v="_NA_"/>
    <s v="_NA_"/>
    <s v="USD"/>
    <s v="_NA_"/>
    <n v="42474.475081018521"/>
    <d v="2016-04-14T00:00:00"/>
    <s v="U1060261"/>
    <s v="_NA_"/>
    <s v="_NA_"/>
    <x v="0"/>
    <x v="430"/>
    <s v="PCM-Tracking - LogHist.csv"/>
    <s v="_NA_"/>
    <d v="2016-04-14T00:00:00"/>
    <s v="_NA_"/>
    <x v="619"/>
    <x v="503"/>
    <x v="0"/>
    <x v="0"/>
    <x v="0"/>
    <x v="0"/>
  </r>
  <r>
    <n v="620"/>
    <n v="2065.919922"/>
    <n v="-1"/>
    <n v="16.541"/>
    <n v="-1"/>
    <x v="0"/>
    <n v="-1"/>
    <n v="620"/>
    <n v="9.4827999999999996E-2"/>
    <n v="0.48611612567899998"/>
    <x v="0"/>
    <n v="1000"/>
    <n v="4.46"/>
    <n v="0.317173125"/>
    <n v="0.33405200000000002"/>
    <n v="1"/>
    <n v="2111.0500489999999"/>
    <x v="620"/>
    <n v="246"/>
    <n v="13.7200002670288"/>
    <x v="349"/>
    <n v="0.23922399999999999"/>
    <n v="16.54092"/>
    <n v="0.42672399999999999"/>
    <n v="-1"/>
    <n v="0.28037713491100003"/>
    <n v="1000"/>
    <n v="0.383246630295"/>
    <n v="2102.3999020000001"/>
    <n v="-1"/>
    <n v="547"/>
    <n v="-8.4605920559999994"/>
    <n v="2082.78002929687"/>
    <n v="916"/>
    <n v="42481"/>
    <s v="_NA_"/>
    <x v="1"/>
    <x v="352"/>
    <s v="_NA_"/>
    <s v="_NA_"/>
    <s v="_NA_"/>
    <s v="_NA_"/>
    <s v="_NA_"/>
    <s v="SLD"/>
    <s v="_NA_"/>
    <x v="62"/>
    <n v="16536.54"/>
    <s v="B"/>
    <s v="_NA_"/>
    <s v="_NA_"/>
    <s v="_NA_"/>
    <s v="_NA_"/>
    <s v="USD"/>
    <s v="_NA_"/>
    <n v="42474.475358796299"/>
    <d v="2016-04-14T00:00:00"/>
    <s v="U1060261"/>
    <s v="_NA_"/>
    <s v="_NA_"/>
    <x v="0"/>
    <x v="431"/>
    <s v="PCM-Tracking - LogHist.csv"/>
    <s v="_NA_"/>
    <d v="2016-04-14T00:00:00"/>
    <s v="_NA_"/>
    <x v="620"/>
    <x v="504"/>
    <x v="0"/>
    <x v="0"/>
    <x v="0"/>
    <x v="0"/>
  </r>
  <r>
    <n v="621"/>
    <n v="2065.919922"/>
    <n v="-1"/>
    <n v="10.831"/>
    <n v="-1"/>
    <x v="0"/>
    <n v="-1"/>
    <n v="621"/>
    <n v="9.4827999999999996E-2"/>
    <n v="0.48611612567899998"/>
    <x v="0"/>
    <n v="1000"/>
    <n v="4.24"/>
    <n v="0.317173125"/>
    <n v="0.33405200000000002"/>
    <n v="1"/>
    <n v="2111.0500489999999"/>
    <x v="621"/>
    <n v="246"/>
    <n v="13.7200002670288"/>
    <x v="350"/>
    <n v="0.23922399999999999"/>
    <n v="10.831"/>
    <n v="0.42672399999999999"/>
    <n v="-1"/>
    <n v="0.28037713491100003"/>
    <n v="1000"/>
    <n v="0.383246630295"/>
    <n v="2102.3999020000001"/>
    <n v="-1"/>
    <n v="540"/>
    <n v="-13.3361158"/>
    <n v="2082.78002929687"/>
    <n v="-29.1"/>
    <n v="42481"/>
    <s v="_NA_"/>
    <x v="1"/>
    <x v="353"/>
    <s v="_NA_"/>
    <s v="_NA_"/>
    <s v="_NA_"/>
    <s v="_NA_"/>
    <s v="_NA_"/>
    <s v="SLD"/>
    <s v="_NA_"/>
    <x v="1"/>
    <n v="10826.76"/>
    <s v="B"/>
    <s v="_NA_"/>
    <s v="_NA_"/>
    <s v="_NA_"/>
    <s v="_NA_"/>
    <s v="USD"/>
    <s v="_NA_"/>
    <n v="42474.475740740738"/>
    <d v="2016-04-14T00:00:00"/>
    <s v="U1060261"/>
    <s v="_NA_"/>
    <s v="_NA_"/>
    <x v="0"/>
    <x v="432"/>
    <s v="PCM-Tracking - LogHist.csv"/>
    <s v="_NA_"/>
    <d v="2016-04-14T00:00:00"/>
    <s v="_NA_"/>
    <x v="621"/>
    <x v="505"/>
    <x v="0"/>
    <x v="0"/>
    <x v="0"/>
    <x v="0"/>
  </r>
  <r>
    <n v="622"/>
    <n v="2065.919922"/>
    <n v="-1"/>
    <n v="10.831"/>
    <n v="-1"/>
    <x v="0"/>
    <n v="-1"/>
    <n v="622"/>
    <n v="9.4827999999999996E-2"/>
    <n v="0.48611612567899998"/>
    <x v="0"/>
    <n v="1000"/>
    <n v="4.24"/>
    <n v="0.317173125"/>
    <n v="0.33405200000000002"/>
    <n v="1"/>
    <n v="2111.0500489999999"/>
    <x v="622"/>
    <n v="246"/>
    <n v="13.7200002670288"/>
    <x v="350"/>
    <n v="0.23922399999999999"/>
    <n v="10.831"/>
    <n v="0.42672399999999999"/>
    <n v="-1"/>
    <n v="0.28037713491100003"/>
    <n v="1000"/>
    <n v="0.383246630295"/>
    <n v="2102.3999020000001"/>
    <n v="-1"/>
    <n v="541"/>
    <n v="-13.3361158"/>
    <n v="2082.78002929687"/>
    <n v="-29.1"/>
    <n v="42481"/>
    <s v="_NA_"/>
    <x v="1"/>
    <x v="353"/>
    <s v="_NA_"/>
    <s v="_NA_"/>
    <s v="_NA_"/>
    <s v="_NA_"/>
    <s v="_NA_"/>
    <s v="SLD"/>
    <s v="_NA_"/>
    <x v="1"/>
    <n v="10826.76"/>
    <s v="B"/>
    <s v="_NA_"/>
    <s v="_NA_"/>
    <s v="_NA_"/>
    <s v="_NA_"/>
    <s v="USD"/>
    <s v="_NA_"/>
    <n v="42474.475740740738"/>
    <d v="2016-04-14T00:00:00"/>
    <s v="U1060261"/>
    <s v="_NA_"/>
    <s v="_NA_"/>
    <x v="0"/>
    <x v="433"/>
    <s v="PCM-Tracking - LogHist.csv"/>
    <s v="_NA_"/>
    <d v="2016-04-14T00:00:00"/>
    <s v="_NA_"/>
    <x v="621"/>
    <x v="505"/>
    <x v="0"/>
    <x v="0"/>
    <x v="0"/>
    <x v="0"/>
  </r>
  <r>
    <n v="623"/>
    <n v="2065.919922"/>
    <n v="-1"/>
    <n v="8.5500000000000007"/>
    <n v="-1"/>
    <x v="0"/>
    <n v="-1"/>
    <n v="623"/>
    <n v="9.4827999999999996E-2"/>
    <n v="0.48611612567899998"/>
    <x v="0"/>
    <n v="3500"/>
    <n v="18.149999999999999"/>
    <n v="0.317173125"/>
    <n v="0.33405200000000002"/>
    <n v="1"/>
    <n v="2111.0500489999999"/>
    <x v="623"/>
    <n v="246"/>
    <n v="13.7200002670288"/>
    <x v="351"/>
    <n v="0.23922399999999999"/>
    <n v="8.5500000000000007"/>
    <n v="0.42672399999999999"/>
    <n v="-1"/>
    <n v="0.28037713491100003"/>
    <n v="3500"/>
    <n v="0.383246630295"/>
    <n v="2102.3999020000001"/>
    <n v="-1"/>
    <n v="536"/>
    <n v="-32.652365000000003"/>
    <n v="2082.78002929687"/>
    <n v="-2184.5"/>
    <n v="42481"/>
    <s v="_NA_"/>
    <x v="1"/>
    <x v="354"/>
    <s v="_NA_"/>
    <s v="_NA_"/>
    <s v="_NA_"/>
    <s v="_NA_"/>
    <s v="_NA_"/>
    <s v="SLD"/>
    <s v="_NA_"/>
    <x v="20"/>
    <n v="29906.85"/>
    <s v="B"/>
    <s v="_NA_"/>
    <s v="_NA_"/>
    <s v="_NA_"/>
    <s v="_NA_"/>
    <s v="USD"/>
    <s v="_NA_"/>
    <n v="42474.476180555554"/>
    <d v="2016-04-14T00:00:00"/>
    <s v="U1060261"/>
    <s v="_NA_"/>
    <s v="_NA_"/>
    <x v="0"/>
    <x v="434"/>
    <s v="PCM-Tracking - LogHist.csv"/>
    <s v="_NA_"/>
    <d v="2016-04-14T00:00:00"/>
    <s v="_NA_"/>
    <x v="622"/>
    <x v="506"/>
    <x v="0"/>
    <x v="0"/>
    <x v="0"/>
    <x v="0"/>
  </r>
  <r>
    <n v="624"/>
    <n v="2065.919922"/>
    <n v="-1"/>
    <n v="6.8501000000000003"/>
    <n v="-1"/>
    <x v="0"/>
    <n v="-1"/>
    <n v="624"/>
    <n v="9.4827999999999996E-2"/>
    <n v="0.48611612567899998"/>
    <x v="0"/>
    <n v="1500"/>
    <n v="6.22"/>
    <n v="0.317173125"/>
    <n v="0.33405200000000002"/>
    <n v="1"/>
    <n v="2111.0500489999999"/>
    <x v="624"/>
    <n v="246"/>
    <n v="13.7200002670288"/>
    <x v="352"/>
    <n v="0.23922399999999999"/>
    <n v="6.8501000000000003"/>
    <n v="0.42672399999999999"/>
    <n v="-1"/>
    <n v="0.28037713491100003"/>
    <n v="1500"/>
    <n v="0.383246630295"/>
    <n v="2102.3999020000001"/>
    <n v="-1"/>
    <n v="553"/>
    <n v="-12.223998269999999"/>
    <n v="2082.78002929687"/>
    <n v="159"/>
    <n v="42481"/>
    <s v="_NA_"/>
    <x v="1"/>
    <x v="355"/>
    <s v="_NA_"/>
    <s v="_NA_"/>
    <s v="_NA_"/>
    <s v="_NA_"/>
    <s v="_NA_"/>
    <s v="SLD"/>
    <s v="_NA_"/>
    <x v="71"/>
    <n v="10268.93"/>
    <s v="B"/>
    <s v="_NA_"/>
    <s v="_NA_"/>
    <s v="_NA_"/>
    <s v="_NA_"/>
    <s v="USD"/>
    <s v="_NA_"/>
    <n v="42474.476585648146"/>
    <d v="2016-04-14T00:00:00"/>
    <s v="U1060261"/>
    <s v="_NA_"/>
    <s v="_NA_"/>
    <x v="0"/>
    <x v="435"/>
    <s v="PCM-Tracking - LogHist.csv"/>
    <s v="_NA_"/>
    <d v="2016-04-14T00:00:00"/>
    <s v="_NA_"/>
    <x v="623"/>
    <x v="507"/>
    <x v="0"/>
    <x v="0"/>
    <x v="0"/>
    <x v="0"/>
  </r>
  <r>
    <n v="625"/>
    <n v="2065.919922"/>
    <n v="-1"/>
    <n v="13.05"/>
    <n v="-1"/>
    <x v="0"/>
    <n v="-1"/>
    <n v="625"/>
    <n v="9.4827999999999996E-2"/>
    <n v="0.48611612567899998"/>
    <x v="0"/>
    <n v="800"/>
    <n v="3.43"/>
    <n v="0.317173125"/>
    <n v="0.33405200000000002"/>
    <n v="1"/>
    <n v="2111.0500489999999"/>
    <x v="625"/>
    <n v="246"/>
    <n v="13.7200002670288"/>
    <x v="353"/>
    <n v="0.23922399999999999"/>
    <n v="13.0501875"/>
    <n v="0.42672399999999999"/>
    <n v="-1"/>
    <n v="0.28037713491100003"/>
    <n v="800"/>
    <n v="0.383246630295"/>
    <n v="2102.3999020000001"/>
    <n v="-1"/>
    <n v="554"/>
    <n v="-7.2275952700000001"/>
    <n v="2082.78002929687"/>
    <n v="68.2"/>
    <n v="42481"/>
    <s v="_NA_"/>
    <x v="1"/>
    <x v="356"/>
    <s v="_NA_"/>
    <s v="_NA_"/>
    <s v="_NA_"/>
    <s v="_NA_"/>
    <s v="_NA_"/>
    <s v="SLD"/>
    <s v="_NA_"/>
    <x v="18"/>
    <n v="10436.57"/>
    <s v="B"/>
    <s v="_NA_"/>
    <s v="_NA_"/>
    <s v="_NA_"/>
    <s v="_NA_"/>
    <s v="USD"/>
    <s v="_NA_"/>
    <n v="42474.476956018516"/>
    <d v="2016-04-14T00:00:00"/>
    <s v="U1060261"/>
    <s v="_NA_"/>
    <s v="_NA_"/>
    <x v="0"/>
    <x v="436"/>
    <s v="PCM-Tracking - LogHist.csv"/>
    <s v="_NA_"/>
    <d v="2016-04-14T00:00:00"/>
    <s v="_NA_"/>
    <x v="624"/>
    <x v="508"/>
    <x v="0"/>
    <x v="0"/>
    <x v="0"/>
    <x v="0"/>
  </r>
  <r>
    <n v="626"/>
    <n v="2065.919922"/>
    <n v="-1"/>
    <n v="6.4710000000000001"/>
    <n v="-1"/>
    <x v="0"/>
    <n v="-1"/>
    <n v="626"/>
    <n v="9.4827999999999996E-2"/>
    <n v="0.48611612567899998"/>
    <x v="0"/>
    <n v="2000"/>
    <n v="8.2799999999999994"/>
    <n v="0.317173125"/>
    <n v="0.33405200000000002"/>
    <n v="1"/>
    <n v="2111.0500489999999"/>
    <x v="626"/>
    <n v="246"/>
    <n v="13.7200002670288"/>
    <x v="354"/>
    <n v="0.23922399999999999"/>
    <n v="6.4705750000000002"/>
    <n v="0.42672399999999999"/>
    <n v="-1"/>
    <n v="0.28037713491100003"/>
    <n v="2000"/>
    <n v="0.383246630295"/>
    <n v="2102.3999020000001"/>
    <n v="-1"/>
    <n v="549"/>
    <n v="-18.282117070000002"/>
    <n v="2082.78002929687"/>
    <n v="-490"/>
    <n v="42481"/>
    <s v="_NA_"/>
    <x v="1"/>
    <x v="357"/>
    <s v="_NA_"/>
    <s v="_NA_"/>
    <s v="_NA_"/>
    <s v="_NA_"/>
    <s v="_NA_"/>
    <s v="SLD"/>
    <s v="_NA_"/>
    <x v="5"/>
    <n v="12933.72"/>
    <s v="B"/>
    <s v="_NA_"/>
    <s v="_NA_"/>
    <s v="_NA_"/>
    <s v="_NA_"/>
    <s v="USD"/>
    <s v="_NA_"/>
    <n v="42474.477777777778"/>
    <d v="2016-04-14T00:00:00"/>
    <s v="U1060261"/>
    <s v="_NA_"/>
    <s v="_NA_"/>
    <x v="0"/>
    <x v="437"/>
    <s v="PCM-Tracking - LogHist.csv"/>
    <s v="_NA_"/>
    <d v="2016-04-14T00:00:00"/>
    <s v="_NA_"/>
    <x v="625"/>
    <x v="509"/>
    <x v="0"/>
    <x v="0"/>
    <x v="0"/>
    <x v="0"/>
  </r>
  <r>
    <n v="627"/>
    <n v="2065.919922"/>
    <n v="-1"/>
    <n v="5.9901"/>
    <n v="-1"/>
    <x v="0"/>
    <n v="-1"/>
    <n v="627"/>
    <n v="9.4827999999999996E-2"/>
    <n v="0.48611612567899998"/>
    <x v="0"/>
    <n v="2400"/>
    <n v="9.91"/>
    <n v="0.317173125"/>
    <n v="0.33405200000000002"/>
    <n v="1"/>
    <n v="2111.0500489999999"/>
    <x v="627"/>
    <n v="246"/>
    <n v="13.7200002670288"/>
    <x v="355"/>
    <n v="0.23922399999999999"/>
    <n v="5.9901"/>
    <n v="0.42672399999999999"/>
    <n v="-1"/>
    <n v="0.28037713491100003"/>
    <n v="2400"/>
    <n v="0.383246630295"/>
    <n v="2102.3999020000001"/>
    <n v="-1"/>
    <n v="548"/>
    <n v="-19.813402031999999"/>
    <n v="2082.78002929687"/>
    <n v="134.1"/>
    <n v="42481"/>
    <s v="_NA_"/>
    <x v="1"/>
    <x v="358"/>
    <s v="_NA_"/>
    <s v="_NA_"/>
    <s v="_NA_"/>
    <s v="_NA_"/>
    <s v="_NA_"/>
    <s v="SLD"/>
    <s v="_NA_"/>
    <x v="68"/>
    <n v="14366.33"/>
    <s v="B"/>
    <s v="_NA_"/>
    <s v="_NA_"/>
    <s v="_NA_"/>
    <s v="_NA_"/>
    <s v="USD"/>
    <s v="_NA_"/>
    <n v="42474.478078703702"/>
    <d v="2016-04-14T00:00:00"/>
    <s v="U1060261"/>
    <s v="_NA_"/>
    <s v="_NA_"/>
    <x v="0"/>
    <x v="438"/>
    <s v="PCM-Tracking - LogHist.csv"/>
    <s v="_NA_"/>
    <d v="2016-04-14T00:00:00"/>
    <s v="_NA_"/>
    <x v="626"/>
    <x v="510"/>
    <x v="0"/>
    <x v="0"/>
    <x v="0"/>
    <x v="0"/>
  </r>
  <r>
    <n v="628"/>
    <n v="2065.919922"/>
    <n v="-1"/>
    <n v="10.72"/>
    <n v="-1"/>
    <x v="0"/>
    <n v="-1"/>
    <n v="628"/>
    <n v="9.4827999999999996E-2"/>
    <n v="0.48611612567899998"/>
    <x v="0"/>
    <n v="1300"/>
    <n v="5.5"/>
    <n v="0.317173125"/>
    <n v="0.33405200000000002"/>
    <n v="1"/>
    <n v="2111.0500489999999"/>
    <x v="628"/>
    <n v="246"/>
    <n v="13.7200002670288"/>
    <x v="356"/>
    <n v="0.23922399999999999"/>
    <n v="10.720246154"/>
    <n v="0.42672399999999999"/>
    <n v="-1"/>
    <n v="0.28037713491100003"/>
    <n v="1300"/>
    <n v="0.383246630295"/>
    <n v="2102.3999020000001"/>
    <n v="-1"/>
    <n v="552"/>
    <n v="-11.003811775999999"/>
    <n v="2082.78002929687"/>
    <n v="852.5"/>
    <n v="42481"/>
    <s v="_NA_"/>
    <x v="1"/>
    <x v="359"/>
    <s v="_NA_"/>
    <s v="_NA_"/>
    <s v="_NA_"/>
    <s v="_NA_"/>
    <s v="_NA_"/>
    <s v="SLD"/>
    <s v="_NA_"/>
    <x v="25"/>
    <n v="13930.5"/>
    <s v="B"/>
    <s v="_NA_"/>
    <s v="_NA_"/>
    <s v="_NA_"/>
    <s v="_NA_"/>
    <s v="USD"/>
    <s v="_NA_"/>
    <n v="42474.478495370371"/>
    <d v="2016-04-14T00:00:00"/>
    <s v="U1060261"/>
    <s v="_NA_"/>
    <s v="_NA_"/>
    <x v="0"/>
    <x v="439"/>
    <s v="PCM-Tracking - LogHist.csv"/>
    <s v="_NA_"/>
    <d v="2016-04-14T00:00:00"/>
    <s v="_NA_"/>
    <x v="627"/>
    <x v="511"/>
    <x v="0"/>
    <x v="0"/>
    <x v="0"/>
    <x v="0"/>
  </r>
  <r>
    <n v="629"/>
    <n v="2065.919922"/>
    <n v="-1"/>
    <n v="5.2409999999999997"/>
    <n v="-1"/>
    <x v="0"/>
    <n v="-1"/>
    <n v="629"/>
    <n v="9.4827999999999996E-2"/>
    <n v="0.48611612567899998"/>
    <x v="0"/>
    <n v="200"/>
    <n v="29.7"/>
    <n v="0.317173125"/>
    <n v="0.33405200000000002"/>
    <n v="1"/>
    <n v="2111.0500489999999"/>
    <x v="629"/>
    <n v="246"/>
    <n v="13.7200002670288"/>
    <x v="357"/>
    <n v="0.23922399999999999"/>
    <n v="5.2406271430000002"/>
    <n v="0.42672399999999999"/>
    <n v="-1"/>
    <n v="0.28037713491100003"/>
    <n v="7000"/>
    <n v="0.383246630295"/>
    <n v="2102.3999020000001"/>
    <n v="-1"/>
    <n v="538"/>
    <n v="-30.699719701999999"/>
    <n v="2082.78002929687"/>
    <n v="-27"/>
    <n v="42481"/>
    <s v="_NA_"/>
    <x v="1"/>
    <x v="360"/>
    <s v="_NA_"/>
    <s v="_NA_"/>
    <s v="_NA_"/>
    <s v="_NA_"/>
    <s v="_NA_"/>
    <s v="SLD"/>
    <s v="_NA_"/>
    <x v="4"/>
    <n v="36657.300000000003"/>
    <s v="B"/>
    <s v="_NA_"/>
    <s v="_NA_"/>
    <s v="_NA_"/>
    <s v="_NA_"/>
    <s v="USD"/>
    <s v="_NA_"/>
    <n v="42474.478935185187"/>
    <d v="2016-04-14T00:00:00"/>
    <s v="U1060261"/>
    <s v="_NA_"/>
    <s v="_NA_"/>
    <x v="0"/>
    <x v="440"/>
    <s v="PCM-Tracking - LogHist.csv"/>
    <s v="_NA_"/>
    <d v="2016-04-14T00:00:00"/>
    <s v="_NA_"/>
    <x v="628"/>
    <x v="512"/>
    <x v="0"/>
    <x v="0"/>
    <x v="0"/>
    <x v="0"/>
  </r>
  <r>
    <n v="630"/>
    <n v="2065.919922"/>
    <n v="-1"/>
    <n v="5.2409999999999997"/>
    <n v="-1"/>
    <x v="0"/>
    <n v="-1"/>
    <n v="630"/>
    <n v="9.4827999999999996E-2"/>
    <n v="0.48611612567899998"/>
    <x v="0"/>
    <n v="6800"/>
    <n v="29.7"/>
    <n v="0.317173125"/>
    <n v="0.33405200000000002"/>
    <n v="1"/>
    <n v="2111.0500489999999"/>
    <x v="630"/>
    <n v="246"/>
    <n v="13.7200002670288"/>
    <x v="358"/>
    <n v="0.23922399999999999"/>
    <n v="5.2406271430000002"/>
    <n v="0.42672399999999999"/>
    <n v="-1"/>
    <n v="0.28037713491100003"/>
    <n v="7000"/>
    <n v="0.383246630295"/>
    <n v="2102.3999020000001"/>
    <n v="-1"/>
    <n v="539"/>
    <n v="-60.699719702000003"/>
    <n v="2082.78002929687"/>
    <n v="-983"/>
    <n v="42481"/>
    <s v="_NA_"/>
    <x v="1"/>
    <x v="361"/>
    <s v="_NA_"/>
    <s v="_NA_"/>
    <s v="_NA_"/>
    <s v="_NA_"/>
    <s v="_NA_"/>
    <s v="SLD"/>
    <s v="_NA_"/>
    <x v="4"/>
    <n v="36657.300000000003"/>
    <s v="B"/>
    <s v="_NA_"/>
    <s v="_NA_"/>
    <s v="_NA_"/>
    <s v="_NA_"/>
    <s v="USD"/>
    <s v="_NA_"/>
    <n v="42474.478935185187"/>
    <d v="2016-04-14T00:00:00"/>
    <s v="U1060261"/>
    <s v="_NA_"/>
    <s v="_NA_"/>
    <x v="0"/>
    <x v="440"/>
    <s v="PCM-Tracking - LogHist.csv"/>
    <s v="_NA_"/>
    <d v="2016-04-14T00:00:00"/>
    <s v="_NA_"/>
    <x v="629"/>
    <x v="512"/>
    <x v="0"/>
    <x v="0"/>
    <x v="0"/>
    <x v="0"/>
  </r>
  <r>
    <n v="631"/>
    <n v="2065.919922"/>
    <n v="-1"/>
    <n v="9.4901"/>
    <n v="-1"/>
    <x v="0"/>
    <n v="-1"/>
    <n v="631"/>
    <n v="9.4827999999999996E-2"/>
    <n v="0.48611612567899998"/>
    <x v="0"/>
    <n v="100"/>
    <n v="5.89"/>
    <n v="0.317173125"/>
    <n v="0.33405200000000002"/>
    <n v="1"/>
    <n v="2111.0500489999999"/>
    <x v="631"/>
    <n v="246"/>
    <n v="13.7200002670288"/>
    <x v="359"/>
    <n v="0.23922399999999999"/>
    <n v="9.4901"/>
    <n v="0.42672399999999999"/>
    <n v="-1"/>
    <n v="0.28037713491100003"/>
    <n v="1400"/>
    <n v="0.383246630295"/>
    <n v="2102.3999020000001"/>
    <n v="-1"/>
    <n v="551"/>
    <n v="-6.8896378519999999"/>
    <n v="2082.78002929687"/>
    <n v="-6"/>
    <n v="42481"/>
    <s v="_NA_"/>
    <x v="1"/>
    <x v="362"/>
    <s v="_NA_"/>
    <s v="_NA_"/>
    <s v="_NA_"/>
    <s v="_NA_"/>
    <s v="_NA_"/>
    <s v="SLD"/>
    <s v="_NA_"/>
    <x v="70"/>
    <n v="13280.25"/>
    <s v="B"/>
    <s v="_NA_"/>
    <s v="_NA_"/>
    <s v="_NA_"/>
    <s v="_NA_"/>
    <s v="USD"/>
    <s v="_NA_"/>
    <n v="42474.479201388887"/>
    <d v="2016-04-14T00:00:00"/>
    <s v="U1060261"/>
    <s v="_NA_"/>
    <s v="_NA_"/>
    <x v="0"/>
    <x v="441"/>
    <s v="PCM-Tracking - LogHist.csv"/>
    <s v="_NA_"/>
    <d v="2016-04-14T00:00:00"/>
    <s v="_NA_"/>
    <x v="630"/>
    <x v="513"/>
    <x v="0"/>
    <x v="0"/>
    <x v="0"/>
    <x v="0"/>
  </r>
  <r>
    <n v="632"/>
    <n v="2065.919922"/>
    <n v="-1"/>
    <n v="9.4901"/>
    <n v="-1"/>
    <x v="0"/>
    <n v="-1"/>
    <n v="632"/>
    <n v="9.4827999999999996E-2"/>
    <n v="0.48611612567899998"/>
    <x v="0"/>
    <n v="1300"/>
    <n v="5.89"/>
    <n v="0.317173125"/>
    <n v="0.33405200000000002"/>
    <n v="1"/>
    <n v="2111.0500489999999"/>
    <x v="632"/>
    <n v="246"/>
    <n v="13.7200002670288"/>
    <x v="360"/>
    <n v="0.23922399999999999"/>
    <n v="9.4901"/>
    <n v="0.42672399999999999"/>
    <n v="-1"/>
    <n v="0.28037713491100003"/>
    <n v="1400"/>
    <n v="0.383246630295"/>
    <n v="2102.3999020000001"/>
    <n v="-1"/>
    <n v="550"/>
    <n v="-11.289637852"/>
    <n v="2082.78002929687"/>
    <n v="-44.4"/>
    <n v="42481"/>
    <s v="_NA_"/>
    <x v="1"/>
    <x v="363"/>
    <s v="_NA_"/>
    <s v="_NA_"/>
    <s v="_NA_"/>
    <s v="_NA_"/>
    <s v="_NA_"/>
    <s v="SLD"/>
    <s v="_NA_"/>
    <x v="70"/>
    <n v="13280.25"/>
    <s v="B"/>
    <s v="_NA_"/>
    <s v="_NA_"/>
    <s v="_NA_"/>
    <s v="_NA_"/>
    <s v="USD"/>
    <s v="_NA_"/>
    <n v="42474.479201388887"/>
    <d v="2016-04-14T00:00:00"/>
    <s v="U1060261"/>
    <s v="_NA_"/>
    <s v="_NA_"/>
    <x v="0"/>
    <x v="441"/>
    <s v="PCM-Tracking - LogHist.csv"/>
    <s v="_NA_"/>
    <d v="2016-04-14T00:00:00"/>
    <s v="_NA_"/>
    <x v="631"/>
    <x v="513"/>
    <x v="0"/>
    <x v="0"/>
    <x v="0"/>
    <x v="0"/>
  </r>
  <r>
    <n v="633"/>
    <n v="2065.919922"/>
    <n v="-1"/>
    <n v="16.66"/>
    <n v="-1"/>
    <x v="0"/>
    <n v="-1"/>
    <n v="633"/>
    <n v="9.4827999999999996E-2"/>
    <n v="0.48611612567899998"/>
    <x v="0"/>
    <n v="1100"/>
    <n v="5"/>
    <n v="0.317173125"/>
    <n v="0.33405200000000002"/>
    <n v="1"/>
    <n v="2111.0500489999999"/>
    <x v="633"/>
    <n v="246"/>
    <n v="13.7200002670288"/>
    <x v="361"/>
    <n v="0.23922399999999999"/>
    <n v="16.660218182000001"/>
    <n v="0.42672399999999999"/>
    <n v="-1"/>
    <n v="0.28037713491100003"/>
    <n v="1100"/>
    <n v="0.383246630295"/>
    <n v="2102.3999020000001"/>
    <n v="-1"/>
    <n v="546"/>
    <n v="-10.399512032000001"/>
    <n v="2082.78002929687"/>
    <n v="203.6"/>
    <n v="42481"/>
    <s v="_NA_"/>
    <x v="1"/>
    <x v="364"/>
    <s v="_NA_"/>
    <s v="_NA_"/>
    <s v="_NA_"/>
    <s v="_NA_"/>
    <s v="_NA_"/>
    <s v="SLD"/>
    <s v="_NA_"/>
    <x v="49"/>
    <n v="18321"/>
    <s v="B"/>
    <s v="_NA_"/>
    <s v="_NA_"/>
    <s v="_NA_"/>
    <s v="_NA_"/>
    <s v="USD"/>
    <s v="_NA_"/>
    <n v="42474.479618055557"/>
    <d v="2016-04-14T00:00:00"/>
    <s v="U1060261"/>
    <s v="_NA_"/>
    <s v="_NA_"/>
    <x v="0"/>
    <x v="442"/>
    <s v="PCM-Tracking - LogHist.csv"/>
    <s v="_NA_"/>
    <d v="2016-04-14T00:00:00"/>
    <s v="_NA_"/>
    <x v="632"/>
    <x v="514"/>
    <x v="0"/>
    <x v="0"/>
    <x v="0"/>
    <x v="0"/>
  </r>
  <r>
    <n v="634"/>
    <n v="2065.919922"/>
    <n v="-1"/>
    <n v="7.4989999999999997"/>
    <n v="-1"/>
    <x v="0"/>
    <n v="-1"/>
    <n v="634"/>
    <n v="9.4827999999999996E-2"/>
    <n v="0.48611612567899998"/>
    <x v="0"/>
    <n v="700"/>
    <n v="11.01"/>
    <n v="0.317173125"/>
    <n v="0.33405200000000002"/>
    <n v="1"/>
    <n v="2111.0500489999999"/>
    <x v="634"/>
    <n v="246"/>
    <n v="13.7200002670288"/>
    <x v="362"/>
    <n v="0.23922399999999999"/>
    <n v="7.4988239999999999"/>
    <n v="0.42672399999999999"/>
    <n v="-1"/>
    <n v="0.28037713491100003"/>
    <n v="2500"/>
    <n v="0.383246630295"/>
    <n v="2102.3999020000001"/>
    <n v="-1"/>
    <n v="542"/>
    <n v="-14.508685908"/>
    <n v="2082.78002929687"/>
    <n v="-423.5"/>
    <n v="42481"/>
    <s v="_NA_"/>
    <x v="1"/>
    <x v="365"/>
    <s v="_NA_"/>
    <s v="_NA_"/>
    <s v="_NA_"/>
    <s v="_NA_"/>
    <s v="_NA_"/>
    <s v="SLD"/>
    <s v="_NA_"/>
    <x v="29"/>
    <n v="18736.490000000002"/>
    <s v="B"/>
    <s v="_NA_"/>
    <s v="_NA_"/>
    <s v="_NA_"/>
    <s v="_NA_"/>
    <s v="USD"/>
    <s v="_NA_"/>
    <n v="42474.480069444442"/>
    <d v="2016-04-14T00:00:00"/>
    <s v="U1060261"/>
    <s v="_NA_"/>
    <s v="_NA_"/>
    <x v="0"/>
    <x v="443"/>
    <s v="PCM-Tracking - LogHist.csv"/>
    <s v="_NA_"/>
    <d v="2016-04-14T00:00:00"/>
    <s v="_NA_"/>
    <x v="633"/>
    <x v="515"/>
    <x v="0"/>
    <x v="0"/>
    <x v="0"/>
    <x v="0"/>
  </r>
  <r>
    <n v="635"/>
    <n v="2065.919922"/>
    <n v="-1"/>
    <n v="7.4989999999999997"/>
    <n v="-1"/>
    <x v="0"/>
    <n v="-1"/>
    <n v="635"/>
    <n v="9.4827999999999996E-2"/>
    <n v="0.48611612567899998"/>
    <x v="0"/>
    <n v="1800"/>
    <n v="11.01"/>
    <n v="0.317173125"/>
    <n v="0.33405200000000002"/>
    <n v="1"/>
    <n v="2111.0500489999999"/>
    <x v="635"/>
    <n v="246"/>
    <n v="13.7200002670288"/>
    <x v="363"/>
    <n v="0.23922399999999999"/>
    <n v="7.4988239999999999"/>
    <n v="0.42672399999999999"/>
    <n v="-1"/>
    <n v="0.28037713491100003"/>
    <n v="2500"/>
    <n v="0.383246630295"/>
    <n v="2102.3999020000001"/>
    <n v="-1"/>
    <n v="543"/>
    <n v="-19.308685908000001"/>
    <n v="2082.78002929687"/>
    <n v="-1124.3"/>
    <n v="42481"/>
    <s v="_NA_"/>
    <x v="1"/>
    <x v="366"/>
    <s v="_NA_"/>
    <s v="_NA_"/>
    <s v="_NA_"/>
    <s v="_NA_"/>
    <s v="_NA_"/>
    <s v="SLD"/>
    <s v="_NA_"/>
    <x v="29"/>
    <n v="18736.490000000002"/>
    <s v="B"/>
    <s v="_NA_"/>
    <s v="_NA_"/>
    <s v="_NA_"/>
    <s v="_NA_"/>
    <s v="USD"/>
    <s v="_NA_"/>
    <n v="42474.480069444442"/>
    <d v="2016-04-14T00:00:00"/>
    <s v="U1060261"/>
    <s v="_NA_"/>
    <s v="_NA_"/>
    <x v="0"/>
    <x v="443"/>
    <s v="PCM-Tracking - LogHist.csv"/>
    <s v="_NA_"/>
    <d v="2016-04-14T00:00:00"/>
    <s v="_NA_"/>
    <x v="634"/>
    <x v="515"/>
    <x v="0"/>
    <x v="0"/>
    <x v="0"/>
    <x v="0"/>
  </r>
  <r>
    <n v="636"/>
    <n v="2065.919922"/>
    <n v="-1"/>
    <n v="20.271999999999998"/>
    <n v="-1"/>
    <x v="0"/>
    <n v="-1"/>
    <n v="636"/>
    <n v="9.4827999999999996E-2"/>
    <n v="0.48611612567899998"/>
    <x v="0"/>
    <n v="1000"/>
    <n v="4.4400000000000004"/>
    <n v="0.317173125"/>
    <n v="0.33405200000000002"/>
    <n v="1"/>
    <n v="2111.0500489999999"/>
    <x v="636"/>
    <n v="246"/>
    <n v="13.7200002670288"/>
    <x v="364"/>
    <n v="0.23922399999999999"/>
    <n v="20.271999999999998"/>
    <n v="0.42672399999999999"/>
    <n v="-1"/>
    <n v="0.28037713491100003"/>
    <n v="1000"/>
    <n v="0.383246630295"/>
    <n v="2102.3999020000001"/>
    <n v="-1"/>
    <n v="544"/>
    <n v="-8.8419296000000003"/>
    <n v="2082.78002929687"/>
    <n v="405.6"/>
    <n v="42481"/>
    <s v="_NA_"/>
    <x v="1"/>
    <x v="367"/>
    <s v="_NA_"/>
    <s v="_NA_"/>
    <s v="_NA_"/>
    <s v="_NA_"/>
    <s v="_NA_"/>
    <s v="SLD"/>
    <s v="_NA_"/>
    <x v="21"/>
    <n v="20267.560000000001"/>
    <s v="B"/>
    <s v="_NA_"/>
    <s v="_NA_"/>
    <s v="_NA_"/>
    <s v="_NA_"/>
    <s v="USD"/>
    <s v="_NA_"/>
    <n v="42474.480324074073"/>
    <d v="2016-04-14T00:00:00"/>
    <s v="U1060261"/>
    <s v="_NA_"/>
    <s v="_NA_"/>
    <x v="0"/>
    <x v="444"/>
    <s v="PCM-Tracking - LogHist.csv"/>
    <s v="_NA_"/>
    <d v="2016-04-14T00:00:00"/>
    <s v="_NA_"/>
    <x v="635"/>
    <x v="516"/>
    <x v="0"/>
    <x v="0"/>
    <x v="0"/>
    <x v="0"/>
  </r>
  <r>
    <n v="637"/>
    <n v="2065.919922"/>
    <n v="-1"/>
    <n v="18.460999999999999"/>
    <n v="-1"/>
    <x v="0"/>
    <n v="-1"/>
    <n v="637"/>
    <n v="9.4827999999999996E-2"/>
    <n v="0.48611612567899998"/>
    <x v="0"/>
    <n v="400"/>
    <n v="1.76"/>
    <n v="0.317173125"/>
    <n v="0.33405200000000002"/>
    <n v="1"/>
    <n v="2111.0500489999999"/>
    <x v="637"/>
    <n v="246"/>
    <n v="13.7200002670288"/>
    <x v="365"/>
    <n v="0.23922399999999999"/>
    <n v="18.460999999999999"/>
    <n v="0.42672399999999999"/>
    <n v="-1"/>
    <n v="0.28037713491100003"/>
    <n v="400"/>
    <n v="0.383246630295"/>
    <n v="2102.3999020000001"/>
    <n v="-1"/>
    <n v="555"/>
    <n v="-3.5609799199999999"/>
    <n v="2082.78002929687"/>
    <n v="42.2"/>
    <n v="42481"/>
    <s v="_NA_"/>
    <x v="1"/>
    <x v="368"/>
    <s v="_NA_"/>
    <s v="_NA_"/>
    <s v="_NA_"/>
    <s v="_NA_"/>
    <s v="_NA_"/>
    <s v="SLD"/>
    <s v="_NA_"/>
    <x v="19"/>
    <n v="7382.64"/>
    <s v="B"/>
    <s v="_NA_"/>
    <s v="_NA_"/>
    <s v="_NA_"/>
    <s v="_NA_"/>
    <s v="USD"/>
    <s v="_NA_"/>
    <n v="42474.516469907408"/>
    <d v="2016-04-14T00:00:00"/>
    <s v="U1060261"/>
    <s v="_NA_"/>
    <s v="_NA_"/>
    <x v="0"/>
    <x v="445"/>
    <s v="PCM-Tracking - LogHist.csv"/>
    <s v="_NA_"/>
    <d v="2016-04-14T00:00:00"/>
    <s v="_NA_"/>
    <x v="636"/>
    <x v="517"/>
    <x v="0"/>
    <x v="0"/>
    <x v="0"/>
    <x v="0"/>
  </r>
  <r>
    <n v="638"/>
    <n v="2065.919922"/>
    <n v="-1"/>
    <n v="350.73"/>
    <n v="-1"/>
    <x v="0"/>
    <n v="-1"/>
    <n v="638"/>
    <n v="9.4827999999999996E-2"/>
    <n v="0.48611612567899998"/>
    <x v="0"/>
    <n v="25"/>
    <n v="1"/>
    <n v="0.317173125"/>
    <n v="0.33405200000000002"/>
    <n v="1"/>
    <n v="2111.0500489999999"/>
    <x v="638"/>
    <n v="246"/>
    <n v="13.3500003814697"/>
    <x v="343"/>
    <n v="0.23922399999999999"/>
    <n v="350.73"/>
    <n v="0.42672399999999999"/>
    <n v="-1"/>
    <n v="0.28037713491100003"/>
    <n v="25"/>
    <n v="0.383246630295"/>
    <n v="2102.3999020000001"/>
    <n v="-1"/>
    <n v="800"/>
    <n v="-2.3866436000000002"/>
    <n v="2094.34008789062"/>
    <n v="400.36"/>
    <n v="42481"/>
    <s v="_NA_"/>
    <x v="0"/>
    <x v="346"/>
    <s v="_NA_"/>
    <s v="_NA_"/>
    <s v="_NA_"/>
    <s v="_NA_"/>
    <s v="_NA_"/>
    <s v="BOT"/>
    <s v="_NA_"/>
    <x v="9"/>
    <n v="-8769.25"/>
    <s v="S"/>
    <s v="_NA_"/>
    <s v="_NA_"/>
    <s v="_NA_"/>
    <s v="_NA_"/>
    <s v="USD"/>
    <s v="_NA_"/>
    <n v="0.65791666666666659"/>
    <d v="2016-04-18T00:00:00"/>
    <s v="U1060261"/>
    <s v="_NA_"/>
    <s v="_NA_"/>
    <x v="0"/>
    <x v="446"/>
    <s v="PCM-Tracking - LogHist.csv"/>
    <s v="_NA_"/>
    <d v="2016-04-18T00:00:00"/>
    <s v="_NA_"/>
    <x v="637"/>
    <x v="518"/>
    <x v="0"/>
    <x v="0"/>
    <x v="0"/>
    <x v="0"/>
  </r>
  <r>
    <n v="639"/>
    <n v="2065.919922"/>
    <n v="-1"/>
    <n v="36.795999999999999"/>
    <n v="-1"/>
    <x v="0"/>
    <n v="-1"/>
    <n v="639"/>
    <n v="9.4827999999999996E-2"/>
    <n v="0.48611612567899998"/>
    <x v="0"/>
    <n v="400"/>
    <n v="7.2"/>
    <n v="0.317173125"/>
    <n v="0.33405200000000002"/>
    <n v="1"/>
    <n v="2111.0500489999999"/>
    <x v="639"/>
    <n v="246"/>
    <n v="13.2399997711181"/>
    <x v="366"/>
    <n v="0.23922399999999999"/>
    <n v="36.549999999999997"/>
    <n v="0.42672399999999999"/>
    <n v="-1"/>
    <n v="0.28037713491100003"/>
    <n v="1700"/>
    <n v="0.383246630295"/>
    <n v="2102.3999020000001"/>
    <n v="-1"/>
    <n v="557"/>
    <n v="-3.518716"/>
    <n v="2100.80004882812"/>
    <n v="-541.6"/>
    <n v="42481"/>
    <s v="_NA_"/>
    <x v="1"/>
    <x v="369"/>
    <s v="_NA_"/>
    <s v="_NA_"/>
    <s v="_NA_"/>
    <s v="_NA_"/>
    <s v="_NA_"/>
    <s v="BOT"/>
    <s v="_NA_"/>
    <x v="51"/>
    <n v="-62560.4"/>
    <s v="B"/>
    <s v="_NA_"/>
    <s v="_NA_"/>
    <s v="_NA_"/>
    <s v="_NA_"/>
    <s v="USD"/>
    <s v="_NA_"/>
    <n v="0.46942129629629631"/>
    <d v="2016-04-18T00:00:00"/>
    <s v="U1060261"/>
    <s v="_NA_"/>
    <s v="_NA_"/>
    <x v="0"/>
    <x v="447"/>
    <s v="PCM-Tracking - LogHist.csv"/>
    <s v="_NA_"/>
    <d v="2016-04-19T00:00:00"/>
    <s v="_NA_"/>
    <x v="638"/>
    <x v="519"/>
    <x v="0"/>
    <x v="0"/>
    <x v="0"/>
    <x v="0"/>
  </r>
  <r>
    <n v="640"/>
    <n v="2077.5200199999999"/>
    <n v="-1"/>
    <n v="37.463000000000001"/>
    <n v="-1"/>
    <x v="0"/>
    <n v="-1"/>
    <n v="640"/>
    <n v="-1.2345E-2"/>
    <n v="0.48605570487100003"/>
    <x v="0"/>
    <n v="1700"/>
    <n v="8.39"/>
    <n v="0.31136124999999998"/>
    <n v="0.27366299999999999"/>
    <n v="1"/>
    <n v="2111.0500489999999"/>
    <x v="640"/>
    <n v="245"/>
    <n v="13.949999809265099"/>
    <x v="367"/>
    <n v="0.28600799999999998"/>
    <n v="37.463082352999997"/>
    <n v="0.44032900000000003"/>
    <n v="-1"/>
    <n v="0.28035989358899999"/>
    <n v="1700"/>
    <n v="0.38320779922999998"/>
    <n v="2095.1499020000001"/>
    <n v="-1"/>
    <n v="576"/>
    <n v="-15.188381831999999"/>
    <n v="2091.47998046875"/>
    <n v="265.2"/>
    <n v="42488"/>
    <s v="_NA_"/>
    <x v="1"/>
    <x v="370"/>
    <s v="_NA_"/>
    <s v="_NA_"/>
    <s v="_NA_"/>
    <s v="_NA_"/>
    <s v="_NA_"/>
    <s v="SLD"/>
    <s v="_NA_"/>
    <x v="51"/>
    <n v="63678.71"/>
    <s v="B"/>
    <s v="_NA_"/>
    <s v="_NA_"/>
    <s v="_NA_"/>
    <s v="_NA_"/>
    <s v="USD"/>
    <s v="_NA_"/>
    <n v="0.50299768518518517"/>
    <d v="2016-04-21T00:00:00"/>
    <s v="U1060261"/>
    <s v="_NA_"/>
    <s v="_NA_"/>
    <x v="0"/>
    <x v="448"/>
    <s v="PCM-Tracking - LogHist.csv"/>
    <s v="_NA_"/>
    <d v="2016-04-21T00:00:00"/>
    <s v="_NA_"/>
    <x v="639"/>
    <x v="520"/>
    <x v="0"/>
    <x v="0"/>
    <x v="0"/>
    <x v="0"/>
  </r>
  <r>
    <n v="641"/>
    <n v="2077.5200199999999"/>
    <n v="-1"/>
    <n v="18.501000000000001"/>
    <n v="-1"/>
    <x v="0"/>
    <n v="-1"/>
    <n v="641"/>
    <n v="-1.2345E-2"/>
    <n v="0.48605570487100003"/>
    <x v="0"/>
    <n v="400"/>
    <n v="1.76"/>
    <n v="0.31136124999999998"/>
    <n v="0.27366299999999999"/>
    <n v="1"/>
    <n v="2111.0500489999999"/>
    <x v="641"/>
    <n v="245"/>
    <n v="13.949999809265099"/>
    <x v="368"/>
    <n v="0.28600799999999998"/>
    <n v="18.501000000000001"/>
    <n v="0.44032900000000003"/>
    <n v="-1"/>
    <n v="0.28035989358899999"/>
    <n v="400"/>
    <n v="0.38320779922999998"/>
    <n v="2095.1499020000001"/>
    <n v="-1"/>
    <n v="569"/>
    <n v="-3.5613287200000001"/>
    <n v="2091.47998046875"/>
    <n v="94.2"/>
    <n v="42488"/>
    <s v="_NA_"/>
    <x v="1"/>
    <x v="371"/>
    <s v="_NA_"/>
    <s v="_NA_"/>
    <s v="_NA_"/>
    <s v="_NA_"/>
    <s v="_NA_"/>
    <s v="SLD"/>
    <s v="_NA_"/>
    <x v="19"/>
    <n v="7398.64"/>
    <s v="B"/>
    <s v="_NA_"/>
    <s v="_NA_"/>
    <s v="_NA_"/>
    <s v="_NA_"/>
    <s v="USD"/>
    <s v="_NA_"/>
    <n v="0.50325231481481481"/>
    <d v="2016-04-21T00:00:00"/>
    <s v="U1060261"/>
    <s v="_NA_"/>
    <s v="_NA_"/>
    <x v="0"/>
    <x v="449"/>
    <s v="PCM-Tracking - LogHist.csv"/>
    <s v="_NA_"/>
    <d v="2016-04-21T00:00:00"/>
    <s v="_NA_"/>
    <x v="640"/>
    <x v="521"/>
    <x v="0"/>
    <x v="0"/>
    <x v="0"/>
    <x v="0"/>
  </r>
  <r>
    <n v="642"/>
    <n v="2077.5200199999999"/>
    <n v="-1"/>
    <n v="13.471"/>
    <n v="-1"/>
    <x v="0"/>
    <n v="-1"/>
    <n v="642"/>
    <n v="-1.2345E-2"/>
    <n v="0.48605570487100003"/>
    <x v="0"/>
    <n v="800"/>
    <n v="3.53"/>
    <n v="0.31136124999999998"/>
    <n v="0.27366299999999999"/>
    <n v="1"/>
    <n v="2111.0500489999999"/>
    <x v="642"/>
    <n v="245"/>
    <n v="13.949999809265099"/>
    <x v="369"/>
    <n v="0.28600799999999998"/>
    <n v="13.470924999999999"/>
    <n v="0.44032900000000003"/>
    <n v="-1"/>
    <n v="0.28035989358899999"/>
    <n v="800"/>
    <n v="0.38320779922999998"/>
    <n v="2095.1499020000001"/>
    <n v="-1"/>
    <n v="568"/>
    <n v="-7.5349329320000002"/>
    <n v="2091.47998046875"/>
    <n v="-36"/>
    <n v="42488"/>
    <s v="_NA_"/>
    <x v="1"/>
    <x v="372"/>
    <s v="_NA_"/>
    <s v="_NA_"/>
    <s v="_NA_"/>
    <s v="_NA_"/>
    <s v="_NA_"/>
    <s v="SLD"/>
    <s v="_NA_"/>
    <x v="18"/>
    <n v="10773.27"/>
    <s v="B"/>
    <s v="_NA_"/>
    <s v="_NA_"/>
    <s v="_NA_"/>
    <s v="_NA_"/>
    <s v="USD"/>
    <s v="_NA_"/>
    <n v="0.50348379629629625"/>
    <d v="2016-04-21T00:00:00"/>
    <s v="U1060261"/>
    <s v="_NA_"/>
    <s v="_NA_"/>
    <x v="0"/>
    <x v="450"/>
    <s v="PCM-Tracking - LogHist.csv"/>
    <s v="_NA_"/>
    <d v="2016-04-21T00:00:00"/>
    <s v="_NA_"/>
    <x v="641"/>
    <x v="522"/>
    <x v="0"/>
    <x v="0"/>
    <x v="0"/>
    <x v="0"/>
  </r>
  <r>
    <n v="643"/>
    <n v="2077.5200199999999"/>
    <n v="-1"/>
    <n v="7.2409999999999997"/>
    <n v="-1"/>
    <x v="0"/>
    <n v="-1"/>
    <n v="643"/>
    <n v="-1.2345E-2"/>
    <n v="0.48605570487100003"/>
    <x v="0"/>
    <n v="1500"/>
    <n v="6.24"/>
    <n v="0.31136124999999998"/>
    <n v="0.27366299999999999"/>
    <n v="1"/>
    <n v="2111.0500489999999"/>
    <x v="643"/>
    <n v="245"/>
    <n v="13.949999809265099"/>
    <x v="370"/>
    <n v="0.28600799999999998"/>
    <n v="7.2410066669999997"/>
    <n v="0.44032900000000003"/>
    <n v="-1"/>
    <n v="0.28035989358899999"/>
    <n v="1500"/>
    <n v="0.38320779922999998"/>
    <n v="2095.1499020000001"/>
    <n v="-1"/>
    <n v="567"/>
    <n v="-13.736780917999999"/>
    <n v="2091.47998046875"/>
    <n v="-262.5"/>
    <n v="42488"/>
    <s v="_NA_"/>
    <x v="1"/>
    <x v="373"/>
    <s v="_NA_"/>
    <s v="_NA_"/>
    <s v="_NA_"/>
    <s v="_NA_"/>
    <s v="_NA_"/>
    <s v="SLD"/>
    <s v="_NA_"/>
    <x v="71"/>
    <n v="10855.26"/>
    <s v="B"/>
    <s v="_NA_"/>
    <s v="_NA_"/>
    <s v="_NA_"/>
    <s v="_NA_"/>
    <s v="USD"/>
    <s v="_NA_"/>
    <n v="0.50380787037037034"/>
    <d v="2016-04-21T00:00:00"/>
    <s v="U1060261"/>
    <s v="_NA_"/>
    <s v="_NA_"/>
    <x v="0"/>
    <x v="451"/>
    <s v="PCM-Tracking - LogHist.csv"/>
    <s v="_NA_"/>
    <d v="2016-04-21T00:00:00"/>
    <s v="_NA_"/>
    <x v="642"/>
    <x v="523"/>
    <x v="0"/>
    <x v="0"/>
    <x v="0"/>
    <x v="0"/>
  </r>
  <r>
    <n v="644"/>
    <n v="2077.5200199999999"/>
    <n v="-1"/>
    <n v="11.451000000000001"/>
    <n v="-1"/>
    <x v="0"/>
    <n v="-1"/>
    <n v="644"/>
    <n v="-1.2345E-2"/>
    <n v="0.48605570487100003"/>
    <x v="0"/>
    <n v="1300"/>
    <n v="5.82"/>
    <n v="0.31136124999999998"/>
    <n v="0.27366299999999999"/>
    <n v="1"/>
    <n v="2111.0500489999999"/>
    <x v="644"/>
    <n v="245"/>
    <n v="13.949999809265099"/>
    <x v="371"/>
    <n v="0.28600799999999998"/>
    <n v="11.450592307999999"/>
    <n v="0.44032900000000003"/>
    <n v="-1"/>
    <n v="0.28035989358899999"/>
    <n v="1300"/>
    <n v="0.38320779922999998"/>
    <n v="2095.1499020000001"/>
    <n v="-1"/>
    <n v="558"/>
    <n v="-11.424509786"/>
    <n v="2091.47998046875"/>
    <n v="-629.6"/>
    <n v="42488"/>
    <s v="_NA_"/>
    <x v="1"/>
    <x v="374"/>
    <s v="_NA_"/>
    <s v="_NA_"/>
    <s v="_NA_"/>
    <s v="_NA_"/>
    <s v="_NA_"/>
    <s v="SLD"/>
    <s v="_NA_"/>
    <x v="25"/>
    <n v="14880.48"/>
    <s v="B"/>
    <s v="_NA_"/>
    <s v="_NA_"/>
    <s v="_NA_"/>
    <s v="_NA_"/>
    <s v="USD"/>
    <s v="_NA_"/>
    <n v="0.50405092592592593"/>
    <d v="2016-04-21T00:00:00"/>
    <s v="U1060261"/>
    <s v="_NA_"/>
    <s v="_NA_"/>
    <x v="0"/>
    <x v="452"/>
    <s v="PCM-Tracking - LogHist.csv"/>
    <s v="_NA_"/>
    <d v="2016-04-21T00:00:00"/>
    <s v="_NA_"/>
    <x v="643"/>
    <x v="524"/>
    <x v="0"/>
    <x v="0"/>
    <x v="0"/>
    <x v="0"/>
  </r>
  <r>
    <n v="645"/>
    <n v="2077.5200199999999"/>
    <n v="-1"/>
    <n v="10.590999999999999"/>
    <n v="-1"/>
    <x v="0"/>
    <n v="-1"/>
    <n v="645"/>
    <n v="-1.2345E-2"/>
    <n v="0.48605570487100003"/>
    <x v="0"/>
    <n v="1400"/>
    <n v="6.42"/>
    <n v="0.31136124999999998"/>
    <n v="0.27366299999999999"/>
    <n v="1"/>
    <n v="2111.0500489999999"/>
    <x v="645"/>
    <n v="245"/>
    <n v="13.949999809265099"/>
    <x v="372"/>
    <n v="0.28600799999999998"/>
    <n v="10.590628571"/>
    <n v="0.44032900000000003"/>
    <n v="-1"/>
    <n v="0.28035989358899999"/>
    <n v="1400"/>
    <n v="0.38320779922999998"/>
    <n v="2095.1499020000001"/>
    <n v="-1"/>
    <n v="559"/>
    <n v="-12.223225984000001"/>
    <n v="2091.47998046875"/>
    <n v="-901.8"/>
    <n v="42488"/>
    <s v="_NA_"/>
    <x v="1"/>
    <x v="375"/>
    <s v="_NA_"/>
    <s v="_NA_"/>
    <s v="_NA_"/>
    <s v="_NA_"/>
    <s v="_NA_"/>
    <s v="SLD"/>
    <s v="_NA_"/>
    <x v="70"/>
    <n v="14820.98"/>
    <s v="B"/>
    <s v="_NA_"/>
    <s v="_NA_"/>
    <s v="_NA_"/>
    <s v="_NA_"/>
    <s v="USD"/>
    <s v="_NA_"/>
    <n v="0.50421296296296292"/>
    <d v="2016-04-21T00:00:00"/>
    <s v="U1060261"/>
    <s v="_NA_"/>
    <s v="_NA_"/>
    <x v="0"/>
    <x v="453"/>
    <s v="PCM-Tracking - LogHist.csv"/>
    <s v="_NA_"/>
    <d v="2016-04-21T00:00:00"/>
    <s v="_NA_"/>
    <x v="644"/>
    <x v="525"/>
    <x v="0"/>
    <x v="0"/>
    <x v="0"/>
    <x v="0"/>
  </r>
  <r>
    <n v="646"/>
    <n v="2077.5200199999999"/>
    <n v="-1"/>
    <n v="7.0510000000000002"/>
    <n v="-1"/>
    <x v="0"/>
    <n v="-1"/>
    <n v="646"/>
    <n v="-1.2345E-2"/>
    <n v="0.48605570487100003"/>
    <x v="0"/>
    <n v="2000"/>
    <n v="8.31"/>
    <n v="0.31136124999999998"/>
    <n v="0.27366299999999999"/>
    <n v="1"/>
    <n v="2111.0500489999999"/>
    <x v="646"/>
    <n v="245"/>
    <n v="13.949999809265099"/>
    <x v="373"/>
    <n v="0.28600799999999998"/>
    <n v="7.0510000000000002"/>
    <n v="0.44032900000000003"/>
    <n v="-1"/>
    <n v="0.28035989358899999"/>
    <n v="2000"/>
    <n v="0.38320779922999998"/>
    <n v="2095.1499020000001"/>
    <n v="-1"/>
    <n v="566"/>
    <n v="-18.3074236"/>
    <n v="2091.47998046875"/>
    <n v="-190"/>
    <n v="42488"/>
    <s v="_NA_"/>
    <x v="1"/>
    <x v="376"/>
    <s v="_NA_"/>
    <s v="_NA_"/>
    <s v="_NA_"/>
    <s v="_NA_"/>
    <s v="_NA_"/>
    <s v="SLD"/>
    <s v="_NA_"/>
    <x v="5"/>
    <n v="14093.69"/>
    <s v="B"/>
    <s v="_NA_"/>
    <s v="_NA_"/>
    <s v="_NA_"/>
    <s v="_NA_"/>
    <s v="USD"/>
    <s v="_NA_"/>
    <n v="0.50438657407407406"/>
    <d v="2016-04-21T00:00:00"/>
    <s v="U1060261"/>
    <s v="_NA_"/>
    <s v="_NA_"/>
    <x v="0"/>
    <x v="454"/>
    <s v="PCM-Tracking - LogHist.csv"/>
    <s v="_NA_"/>
    <d v="2016-04-21T00:00:00"/>
    <s v="_NA_"/>
    <x v="645"/>
    <x v="526"/>
    <x v="0"/>
    <x v="0"/>
    <x v="0"/>
    <x v="0"/>
  </r>
  <r>
    <n v="647"/>
    <n v="2077.5200199999999"/>
    <n v="-1"/>
    <n v="6.27"/>
    <n v="-1"/>
    <x v="0"/>
    <n v="-1"/>
    <n v="647"/>
    <n v="-1.2345E-2"/>
    <n v="0.48605570487100003"/>
    <x v="0"/>
    <n v="2300"/>
    <n v="12.23"/>
    <n v="0.31136124999999998"/>
    <n v="0.27366299999999999"/>
    <n v="1"/>
    <n v="2111.0500489999999"/>
    <x v="647"/>
    <n v="245"/>
    <n v="13.949999809265099"/>
    <x v="374"/>
    <n v="0.28600799999999998"/>
    <n v="6.2700083329999998"/>
    <n v="0.44032900000000003"/>
    <n v="-1"/>
    <n v="0.28035989358899999"/>
    <n v="2400"/>
    <n v="0.38320779922999998"/>
    <n v="2095.1499020000001"/>
    <n v="-1"/>
    <n v="571"/>
    <n v="-22.228046836000001"/>
    <n v="2091.47998046875"/>
    <n v="-332"/>
    <n v="42488"/>
    <s v="_NA_"/>
    <x v="1"/>
    <x v="377"/>
    <s v="_NA_"/>
    <s v="_NA_"/>
    <s v="_NA_"/>
    <s v="_NA_"/>
    <s v="_NA_"/>
    <s v="SLD"/>
    <s v="_NA_"/>
    <x v="68"/>
    <n v="15035.77"/>
    <s v="B"/>
    <s v="_NA_"/>
    <s v="_NA_"/>
    <s v="_NA_"/>
    <s v="_NA_"/>
    <s v="USD"/>
    <s v="_NA_"/>
    <n v="0.50460648148148146"/>
    <d v="2016-04-21T00:00:00"/>
    <s v="U1060261"/>
    <s v="_NA_"/>
    <s v="_NA_"/>
    <x v="0"/>
    <x v="455"/>
    <s v="PCM-Tracking - LogHist.csv"/>
    <s v="_NA_"/>
    <d v="2016-04-21T00:00:00"/>
    <s v="_NA_"/>
    <x v="646"/>
    <x v="527"/>
    <x v="0"/>
    <x v="0"/>
    <x v="0"/>
    <x v="0"/>
  </r>
  <r>
    <n v="648"/>
    <n v="2077.5200199999999"/>
    <n v="-1"/>
    <n v="6.27"/>
    <n v="-1"/>
    <x v="0"/>
    <n v="-1"/>
    <n v="648"/>
    <n v="-1.2345E-2"/>
    <n v="0.48605570487100003"/>
    <x v="0"/>
    <n v="100"/>
    <n v="12.23"/>
    <n v="0.31136124999999998"/>
    <n v="0.27366299999999999"/>
    <n v="1"/>
    <n v="2111.0500489999999"/>
    <x v="648"/>
    <n v="245"/>
    <n v="13.949999809265099"/>
    <x v="375"/>
    <n v="0.28600799999999998"/>
    <n v="6.2700083329999998"/>
    <n v="0.44032900000000003"/>
    <n v="-1"/>
    <n v="0.28035989358899999"/>
    <n v="2400"/>
    <n v="0.38320779922999998"/>
    <n v="2095.1499020000001"/>
    <n v="-1"/>
    <n v="570"/>
    <n v="-13.228046836000001"/>
    <n v="2091.47998046875"/>
    <n v="-15"/>
    <n v="42488"/>
    <s v="_NA_"/>
    <x v="1"/>
    <x v="378"/>
    <s v="_NA_"/>
    <s v="_NA_"/>
    <s v="_NA_"/>
    <s v="_NA_"/>
    <s v="_NA_"/>
    <s v="SLD"/>
    <s v="_NA_"/>
    <x v="68"/>
    <n v="15035.77"/>
    <s v="B"/>
    <s v="_NA_"/>
    <s v="_NA_"/>
    <s v="_NA_"/>
    <s v="_NA_"/>
    <s v="USD"/>
    <s v="_NA_"/>
    <n v="0.50460648148148146"/>
    <d v="2016-04-21T00:00:00"/>
    <s v="U1060261"/>
    <s v="_NA_"/>
    <s v="_NA_"/>
    <x v="0"/>
    <x v="455"/>
    <s v="PCM-Tracking - LogHist.csv"/>
    <s v="_NA_"/>
    <d v="2016-04-21T00:00:00"/>
    <s v="_NA_"/>
    <x v="647"/>
    <x v="527"/>
    <x v="0"/>
    <x v="0"/>
    <x v="0"/>
    <x v="0"/>
  </r>
  <r>
    <n v="649"/>
    <n v="2077.5200199999999"/>
    <n v="-1"/>
    <n v="16.91"/>
    <n v="-1"/>
    <x v="0"/>
    <n v="-1"/>
    <n v="649"/>
    <n v="-1.2345E-2"/>
    <n v="0.48605570487100003"/>
    <x v="0"/>
    <n v="1000"/>
    <n v="5.17"/>
    <n v="0.31136124999999998"/>
    <n v="0.27366299999999999"/>
    <n v="1"/>
    <n v="2111.0500489999999"/>
    <x v="649"/>
    <n v="245"/>
    <n v="13.949999809265099"/>
    <x v="376"/>
    <n v="0.28600799999999998"/>
    <n v="16.910019999999999"/>
    <n v="0.44032900000000003"/>
    <n v="-1"/>
    <n v="0.28035989358899999"/>
    <n v="1000"/>
    <n v="0.38320779922999998"/>
    <n v="2095.1499020000001"/>
    <n v="-1"/>
    <n v="562"/>
    <n v="-9.1686384360000002"/>
    <n v="2091.47998046875"/>
    <n v="-1064"/>
    <n v="42488"/>
    <s v="_NA_"/>
    <x v="1"/>
    <x v="379"/>
    <s v="_NA_"/>
    <s v="_NA_"/>
    <s v="_NA_"/>
    <s v="_NA_"/>
    <s v="_NA_"/>
    <s v="SLD"/>
    <s v="_NA_"/>
    <x v="62"/>
    <n v="16904.830000000002"/>
    <s v="B"/>
    <s v="_NA_"/>
    <s v="_NA_"/>
    <s v="_NA_"/>
    <s v="_NA_"/>
    <s v="USD"/>
    <s v="_NA_"/>
    <n v="0.50480324074074068"/>
    <d v="2016-04-21T00:00:00"/>
    <s v="U1060261"/>
    <s v="_NA_"/>
    <s v="_NA_"/>
    <x v="0"/>
    <x v="456"/>
    <s v="PCM-Tracking - LogHist.csv"/>
    <s v="_NA_"/>
    <d v="2016-04-21T00:00:00"/>
    <s v="_NA_"/>
    <x v="648"/>
    <x v="528"/>
    <x v="0"/>
    <x v="0"/>
    <x v="0"/>
    <x v="0"/>
  </r>
  <r>
    <n v="650"/>
    <n v="2077.5200199999999"/>
    <n v="-1"/>
    <n v="15.481"/>
    <n v="-1"/>
    <x v="0"/>
    <n v="-1"/>
    <n v="650"/>
    <n v="-1.2345E-2"/>
    <n v="0.48605570487100003"/>
    <x v="0"/>
    <n v="1100"/>
    <n v="4.7699999999999996"/>
    <n v="0.31136124999999998"/>
    <n v="0.27366299999999999"/>
    <n v="1"/>
    <n v="2111.0500489999999"/>
    <x v="650"/>
    <n v="245"/>
    <n v="13.949999809265099"/>
    <x v="377"/>
    <n v="0.28600799999999998"/>
    <n v="15.480736364"/>
    <n v="0.44032900000000003"/>
    <n v="-1"/>
    <n v="0.28035989358899999"/>
    <n v="1100"/>
    <n v="0.38320779922999998"/>
    <n v="2095.1499020000001"/>
    <n v="-1"/>
    <n v="563"/>
    <n v="-9.1712280580000005"/>
    <n v="2091.47998046875"/>
    <n v="-598.4"/>
    <n v="42488"/>
    <s v="_NA_"/>
    <x v="1"/>
    <x v="380"/>
    <s v="_NA_"/>
    <s v="_NA_"/>
    <s v="_NA_"/>
    <s v="_NA_"/>
    <s v="_NA_"/>
    <s v="SLD"/>
    <s v="_NA_"/>
    <x v="49"/>
    <n v="17024.330000000002"/>
    <s v="B"/>
    <s v="_NA_"/>
    <s v="_NA_"/>
    <s v="_NA_"/>
    <s v="_NA_"/>
    <s v="USD"/>
    <s v="_NA_"/>
    <n v="0.50502314814814808"/>
    <d v="2016-04-21T00:00:00"/>
    <s v="U1060261"/>
    <s v="_NA_"/>
    <s v="_NA_"/>
    <x v="0"/>
    <x v="457"/>
    <s v="PCM-Tracking - LogHist.csv"/>
    <s v="_NA_"/>
    <d v="2016-04-21T00:00:00"/>
    <s v="_NA_"/>
    <x v="649"/>
    <x v="529"/>
    <x v="0"/>
    <x v="0"/>
    <x v="0"/>
    <x v="0"/>
  </r>
  <r>
    <n v="651"/>
    <n v="2077.5200199999999"/>
    <n v="-1"/>
    <n v="94.557599999999994"/>
    <n v="-1"/>
    <x v="0"/>
    <n v="-1"/>
    <n v="651"/>
    <n v="-1.2345E-2"/>
    <n v="0.48605570487100003"/>
    <x v="0"/>
    <n v="200"/>
    <n v="1.41"/>
    <n v="0.31136124999999998"/>
    <n v="0.27366299999999999"/>
    <n v="1"/>
    <n v="2111.0500489999999"/>
    <x v="651"/>
    <n v="245"/>
    <n v="13.949999809265099"/>
    <x v="378"/>
    <n v="0.28600799999999998"/>
    <n v="94.557599999999994"/>
    <n v="0.44032900000000003"/>
    <n v="-1"/>
    <n v="0.28035989358899999"/>
    <n v="200"/>
    <n v="0.38320779922999998"/>
    <n v="2095.1499020000001"/>
    <n v="-1"/>
    <n v="572"/>
    <n v="-2.4122711360000002"/>
    <n v="2091.47998046875"/>
    <n v="-355"/>
    <n v="42488"/>
    <s v="_NA_"/>
    <x v="1"/>
    <x v="381"/>
    <s v="_NA_"/>
    <s v="_NA_"/>
    <s v="_NA_"/>
    <s v="_NA_"/>
    <s v="_NA_"/>
    <s v="SLD"/>
    <s v="_NA_"/>
    <x v="50"/>
    <n v="18910.11"/>
    <s v="B"/>
    <s v="_NA_"/>
    <s v="_NA_"/>
    <s v="_NA_"/>
    <s v="_NA_"/>
    <s v="USD"/>
    <s v="_NA_"/>
    <n v="0.50524305555555549"/>
    <d v="2016-04-21T00:00:00"/>
    <s v="U1060261"/>
    <s v="_NA_"/>
    <s v="_NA_"/>
    <x v="0"/>
    <x v="458"/>
    <s v="PCM-Tracking - LogHist.csv"/>
    <s v="_NA_"/>
    <d v="2016-04-21T00:00:00"/>
    <s v="_NA_"/>
    <x v="650"/>
    <x v="530"/>
    <x v="0"/>
    <x v="0"/>
    <x v="0"/>
    <x v="0"/>
  </r>
  <r>
    <n v="652"/>
    <n v="2077.5200199999999"/>
    <n v="-1"/>
    <n v="23.161000000000001"/>
    <n v="-1"/>
    <x v="0"/>
    <n v="-1"/>
    <n v="652"/>
    <n v="-1.2345E-2"/>
    <n v="0.48605570487100003"/>
    <x v="0"/>
    <n v="900"/>
    <n v="4.7"/>
    <n v="0.31136124999999998"/>
    <n v="0.27366299999999999"/>
    <n v="1"/>
    <n v="2111.0500489999999"/>
    <x v="652"/>
    <n v="245"/>
    <n v="13.949999809265099"/>
    <x v="379"/>
    <n v="0.28600799999999998"/>
    <n v="23.160599999999999"/>
    <n v="0.44032900000000003"/>
    <n v="-1"/>
    <n v="0.28035989358899999"/>
    <n v="1000"/>
    <n v="0.38320779922999998"/>
    <n v="2095.1499020000001"/>
    <n v="-1"/>
    <n v="561"/>
    <n v="-9.2049010800000008"/>
    <n v="2091.47998046875"/>
    <n v="-949.5"/>
    <n v="42488"/>
    <s v="_NA_"/>
    <x v="1"/>
    <x v="382"/>
    <s v="_NA_"/>
    <s v="_NA_"/>
    <s v="_NA_"/>
    <s v="_NA_"/>
    <s v="_NA_"/>
    <s v="SLD"/>
    <s v="_NA_"/>
    <x v="21"/>
    <n v="23156.3"/>
    <s v="B"/>
    <s v="_NA_"/>
    <s v="_NA_"/>
    <s v="_NA_"/>
    <s v="_NA_"/>
    <s v="USD"/>
    <s v="_NA_"/>
    <n v="0.50541666666666674"/>
    <d v="2016-04-21T00:00:00"/>
    <s v="U1060261"/>
    <s v="_NA_"/>
    <s v="_NA_"/>
    <x v="0"/>
    <x v="459"/>
    <s v="PCM-Tracking - LogHist.csv"/>
    <s v="_NA_"/>
    <d v="2016-04-21T00:00:00"/>
    <s v="_NA_"/>
    <x v="651"/>
    <x v="531"/>
    <x v="0"/>
    <x v="0"/>
    <x v="0"/>
    <x v="0"/>
  </r>
  <r>
    <n v="653"/>
    <n v="2077.5200199999999"/>
    <n v="-1"/>
    <n v="23.161000000000001"/>
    <n v="-1"/>
    <x v="0"/>
    <n v="-1"/>
    <n v="653"/>
    <n v="-1.2345E-2"/>
    <n v="0.48605570487100003"/>
    <x v="0"/>
    <n v="100"/>
    <n v="4.7"/>
    <n v="0.31136124999999998"/>
    <n v="0.27366299999999999"/>
    <n v="1"/>
    <n v="2111.0500489999999"/>
    <x v="653"/>
    <n v="245"/>
    <n v="13.949999809265099"/>
    <x v="380"/>
    <n v="0.28600799999999998"/>
    <n v="23.160599999999999"/>
    <n v="0.44032900000000003"/>
    <n v="-1"/>
    <n v="0.28035989358899999"/>
    <n v="1000"/>
    <n v="0.38320779922999998"/>
    <n v="2095.1499020000001"/>
    <n v="-1"/>
    <n v="560"/>
    <n v="-5.70490108"/>
    <n v="2091.47998046875"/>
    <n v="-102"/>
    <n v="42488"/>
    <s v="_NA_"/>
    <x v="1"/>
    <x v="383"/>
    <s v="_NA_"/>
    <s v="_NA_"/>
    <s v="_NA_"/>
    <s v="_NA_"/>
    <s v="_NA_"/>
    <s v="SLD"/>
    <s v="_NA_"/>
    <x v="21"/>
    <n v="23156.3"/>
    <s v="B"/>
    <s v="_NA_"/>
    <s v="_NA_"/>
    <s v="_NA_"/>
    <s v="_NA_"/>
    <s v="USD"/>
    <s v="_NA_"/>
    <n v="0.50541666666666674"/>
    <d v="2016-04-21T00:00:00"/>
    <s v="U1060261"/>
    <s v="_NA_"/>
    <s v="_NA_"/>
    <x v="0"/>
    <x v="459"/>
    <s v="PCM-Tracking - LogHist.csv"/>
    <s v="_NA_"/>
    <d v="2016-04-21T00:00:00"/>
    <s v="_NA_"/>
    <x v="652"/>
    <x v="531"/>
    <x v="0"/>
    <x v="0"/>
    <x v="0"/>
    <x v="0"/>
  </r>
  <r>
    <n v="654"/>
    <n v="2077.5200199999999"/>
    <n v="-1"/>
    <n v="8.56"/>
    <n v="-1"/>
    <x v="0"/>
    <n v="-1"/>
    <n v="655"/>
    <n v="-1.2345E-2"/>
    <n v="0.48605570487100003"/>
    <x v="0"/>
    <n v="2400"/>
    <n v="12.97"/>
    <n v="0.31136124999999998"/>
    <n v="0.27366299999999999"/>
    <n v="1"/>
    <n v="2111.0500489999999"/>
    <x v="654"/>
    <n v="245"/>
    <n v="13.949999809265099"/>
    <x v="381"/>
    <n v="0.28600799999999998"/>
    <n v="8.56"/>
    <n v="0.44032900000000003"/>
    <n v="-1"/>
    <n v="0.28035989358899999"/>
    <n v="2500"/>
    <n v="0.38320779922999998"/>
    <n v="2095.1499020000001"/>
    <n v="-1"/>
    <n v="565"/>
    <n v="-24.966519999999999"/>
    <n v="2091.47998046875"/>
    <n v="-612"/>
    <n v="42488"/>
    <s v="_NA_"/>
    <x v="1"/>
    <x v="384"/>
    <s v="_NA_"/>
    <s v="_NA_"/>
    <s v="_NA_"/>
    <s v="_NA_"/>
    <s v="_NA_"/>
    <s v="SLD"/>
    <s v="_NA_"/>
    <x v="29"/>
    <n v="21387.03"/>
    <s v="B"/>
    <s v="_NA_"/>
    <s v="_NA_"/>
    <s v="_NA_"/>
    <s v="_NA_"/>
    <s v="USD"/>
    <s v="_NA_"/>
    <n v="0.50657407407407407"/>
    <d v="2016-04-21T00:00:00"/>
    <s v="U1060261"/>
    <s v="_NA_"/>
    <s v="_NA_"/>
    <x v="0"/>
    <x v="460"/>
    <s v="PCM-Tracking - LogHist.csv"/>
    <s v="_NA_"/>
    <d v="2016-04-21T00:00:00"/>
    <s v="_NA_"/>
    <x v="653"/>
    <x v="532"/>
    <x v="0"/>
    <x v="0"/>
    <x v="0"/>
    <x v="0"/>
  </r>
  <r>
    <n v="655"/>
    <n v="2077.5200199999999"/>
    <n v="-1"/>
    <n v="8.56"/>
    <n v="-1"/>
    <x v="0"/>
    <n v="-1"/>
    <n v="654"/>
    <n v="-1.2345E-2"/>
    <n v="0.48605570487100003"/>
    <x v="0"/>
    <n v="100"/>
    <n v="12.97"/>
    <n v="0.31136124999999998"/>
    <n v="0.27366299999999999"/>
    <n v="1"/>
    <n v="2111.0500489999999"/>
    <x v="655"/>
    <n v="245"/>
    <n v="13.949999809265099"/>
    <x v="382"/>
    <n v="0.28600799999999998"/>
    <n v="8.56"/>
    <n v="0.44032900000000003"/>
    <n v="-1"/>
    <n v="0.28035989358899999"/>
    <n v="2500"/>
    <n v="0.38320779922999998"/>
    <n v="2095.1499020000001"/>
    <n v="-1"/>
    <n v="564"/>
    <n v="-13.966519999999999"/>
    <n v="2091.47998046875"/>
    <n v="-17"/>
    <n v="42488"/>
    <s v="_NA_"/>
    <x v="1"/>
    <x v="385"/>
    <s v="_NA_"/>
    <s v="_NA_"/>
    <s v="_NA_"/>
    <s v="_NA_"/>
    <s v="_NA_"/>
    <s v="SLD"/>
    <s v="_NA_"/>
    <x v="29"/>
    <n v="21387.03"/>
    <s v="B"/>
    <s v="_NA_"/>
    <s v="_NA_"/>
    <s v="_NA_"/>
    <s v="_NA_"/>
    <s v="USD"/>
    <s v="_NA_"/>
    <n v="0.50657407407407407"/>
    <d v="2016-04-21T00:00:00"/>
    <s v="U1060261"/>
    <s v="_NA_"/>
    <s v="_NA_"/>
    <x v="0"/>
    <x v="460"/>
    <s v="PCM-Tracking - LogHist.csv"/>
    <s v="_NA_"/>
    <d v="2016-04-21T00:00:00"/>
    <s v="_NA_"/>
    <x v="654"/>
    <x v="532"/>
    <x v="0"/>
    <x v="0"/>
    <x v="0"/>
    <x v="0"/>
  </r>
  <r>
    <n v="656"/>
    <n v="2077.5200199999999"/>
    <n v="-1"/>
    <n v="12.03"/>
    <n v="-1"/>
    <x v="0"/>
    <n v="-1"/>
    <n v="656"/>
    <n v="-1.2345E-2"/>
    <n v="0.48605570487100003"/>
    <x v="0"/>
    <n v="2000"/>
    <n v="10.52"/>
    <n v="0.31136124999999998"/>
    <n v="0.27366299999999999"/>
    <n v="1"/>
    <n v="2111.0500489999999"/>
    <x v="656"/>
    <n v="245"/>
    <n v="13.949999809265099"/>
    <x v="383"/>
    <n v="0.28600799999999998"/>
    <n v="12.03"/>
    <n v="0.44032900000000003"/>
    <n v="-1"/>
    <n v="0.28035989358899999"/>
    <n v="2000"/>
    <n v="0.38320779922999998"/>
    <n v="2095.1499020000001"/>
    <n v="-1"/>
    <n v="573"/>
    <n v="-18.524508000000001"/>
    <n v="2091.47998046875"/>
    <n v="-8"/>
    <n v="42488"/>
    <s v="_NA_"/>
    <x v="1"/>
    <x v="386"/>
    <s v="_NA_"/>
    <s v="_NA_"/>
    <s v="_NA_"/>
    <s v="_NA_"/>
    <s v="_NA_"/>
    <s v="SLD"/>
    <s v="_NA_"/>
    <x v="1"/>
    <n v="24049.48"/>
    <s v="B"/>
    <s v="_NA_"/>
    <s v="_NA_"/>
    <s v="_NA_"/>
    <s v="_NA_"/>
    <s v="USD"/>
    <s v="_NA_"/>
    <n v="0.50638888888888889"/>
    <d v="2016-04-21T00:00:00"/>
    <s v="U1060261"/>
    <s v="_NA_"/>
    <s v="_NA_"/>
    <x v="0"/>
    <x v="461"/>
    <s v="PCM-Tracking - LogHist.csv"/>
    <s v="_NA_"/>
    <d v="2016-04-21T00:00:00"/>
    <s v="_NA_"/>
    <x v="655"/>
    <x v="533"/>
    <x v="0"/>
    <x v="0"/>
    <x v="0"/>
    <x v="0"/>
  </r>
  <r>
    <n v="657"/>
    <n v="2077.5200199999999"/>
    <n v="-1"/>
    <n v="5.9"/>
    <n v="-1"/>
    <x v="0"/>
    <n v="-1"/>
    <n v="657"/>
    <n v="-1.2345E-2"/>
    <n v="0.48605570487100003"/>
    <x v="0"/>
    <n v="7000"/>
    <n v="35.9"/>
    <n v="0.31136124999999998"/>
    <n v="0.27366299999999999"/>
    <n v="1"/>
    <n v="2111.0500489999999"/>
    <x v="657"/>
    <n v="245"/>
    <n v="13.949999809265099"/>
    <x v="384"/>
    <n v="0.28600799999999998"/>
    <n v="5.9"/>
    <n v="0.44032900000000003"/>
    <n v="-1"/>
    <n v="0.28035989358899999"/>
    <n v="7000"/>
    <n v="0.38320779922999998"/>
    <n v="2095.1499020000001"/>
    <n v="-1"/>
    <n v="575"/>
    <n v="-65.300340000000006"/>
    <n v="2091.47998046875"/>
    <n v="1930.6"/>
    <n v="42488"/>
    <s v="_NA_"/>
    <x v="1"/>
    <x v="387"/>
    <s v="_NA_"/>
    <s v="_NA_"/>
    <s v="_NA_"/>
    <s v="_NA_"/>
    <s v="_NA_"/>
    <s v="SLD"/>
    <s v="_NA_"/>
    <x v="4"/>
    <n v="41264.1"/>
    <s v="B"/>
    <s v="_NA_"/>
    <s v="_NA_"/>
    <s v="_NA_"/>
    <s v="_NA_"/>
    <s v="USD"/>
    <s v="_NA_"/>
    <n v="0.50665509259259256"/>
    <d v="2016-04-21T00:00:00"/>
    <s v="U1060261"/>
    <s v="_NA_"/>
    <s v="_NA_"/>
    <x v="0"/>
    <x v="462"/>
    <s v="PCM-Tracking - LogHist.csv"/>
    <s v="_NA_"/>
    <d v="2016-04-21T00:00:00"/>
    <s v="_NA_"/>
    <x v="656"/>
    <x v="534"/>
    <x v="0"/>
    <x v="0"/>
    <x v="0"/>
    <x v="0"/>
  </r>
  <r>
    <n v="658"/>
    <n v="2077.5200199999999"/>
    <n v="-1"/>
    <n v="10.951000000000001"/>
    <n v="-1"/>
    <x v="0"/>
    <n v="-1"/>
    <n v="658"/>
    <n v="-1.2345E-2"/>
    <n v="0.48605570487100003"/>
    <x v="0"/>
    <n v="3500"/>
    <n v="15.34"/>
    <n v="0.31136124999999998"/>
    <n v="0.27366299999999999"/>
    <n v="1"/>
    <n v="2111.0500489999999"/>
    <x v="658"/>
    <n v="245"/>
    <n v="13.949999809265099"/>
    <x v="385"/>
    <n v="0.28600799999999998"/>
    <n v="10.950697142999999"/>
    <n v="0.44032900000000003"/>
    <n v="-1"/>
    <n v="0.28035989358899999"/>
    <n v="3500"/>
    <n v="0.38320779922999998"/>
    <n v="2095.1499020000001"/>
    <n v="-1"/>
    <n v="574"/>
    <n v="-32.735538192"/>
    <n v="2091.47998046875"/>
    <n v="507.6"/>
    <n v="42488"/>
    <s v="_NA_"/>
    <x v="1"/>
    <x v="388"/>
    <s v="_NA_"/>
    <s v="_NA_"/>
    <s v="_NA_"/>
    <s v="_NA_"/>
    <s v="_NA_"/>
    <s v="SLD"/>
    <s v="_NA_"/>
    <x v="20"/>
    <n v="38313.160000000003"/>
    <s v="B"/>
    <s v="_NA_"/>
    <s v="_NA_"/>
    <s v="_NA_"/>
    <s v="_NA_"/>
    <s v="USD"/>
    <s v="_NA_"/>
    <n v="0.50694444444444442"/>
    <d v="2016-04-21T00:00:00"/>
    <s v="U1060261"/>
    <s v="_NA_"/>
    <s v="_NA_"/>
    <x v="0"/>
    <x v="463"/>
    <s v="PCM-Tracking - LogHist.csv"/>
    <s v="_NA_"/>
    <d v="2016-04-21T00:00:00"/>
    <s v="_NA_"/>
    <x v="657"/>
    <x v="535"/>
    <x v="0"/>
    <x v="0"/>
    <x v="0"/>
    <x v="0"/>
  </r>
  <r>
    <n v="659"/>
    <n v="2077.5200199999999"/>
    <n v="-1"/>
    <n v="37.506"/>
    <n v="-1"/>
    <x v="0"/>
    <n v="-1"/>
    <n v="659"/>
    <n v="-1.2345E-2"/>
    <n v="0.48605570487100003"/>
    <x v="0"/>
    <n v="350"/>
    <n v="1.79"/>
    <n v="0.31136124999999998"/>
    <n v="0.27366299999999999"/>
    <n v="1"/>
    <n v="2111.0500489999999"/>
    <x v="659"/>
    <n v="245"/>
    <n v="14.079999923706"/>
    <x v="386"/>
    <n v="0.28600799999999998"/>
    <n v="37.506185713999997"/>
    <n v="0.44032900000000003"/>
    <n v="-1"/>
    <n v="0.28035989358899999"/>
    <n v="350"/>
    <n v="0.38320779922999998"/>
    <n v="2095.1499020000001"/>
    <n v="-1"/>
    <n v="579"/>
    <n v="-3.786172197"/>
    <n v="2087.7900390625"/>
    <n v="-422"/>
    <n v="42488"/>
    <s v="_NA_"/>
    <x v="1"/>
    <x v="389"/>
    <s v="_NA_"/>
    <s v="_NA_"/>
    <s v="_NA_"/>
    <s v="_NA_"/>
    <s v="_NA_"/>
    <s v="SLD"/>
    <s v="_NA_"/>
    <x v="51"/>
    <n v="13125.31"/>
    <s v="B"/>
    <s v="_NA_"/>
    <s v="_NA_"/>
    <s v="_NA_"/>
    <s v="_NA_"/>
    <s v="USD"/>
    <s v="_NA_"/>
    <n v="0.39644675925925926"/>
    <d v="2016-04-25T00:00:00"/>
    <s v="U1060261"/>
    <s v="_NA_"/>
    <s v="_NA_"/>
    <x v="0"/>
    <x v="464"/>
    <s v="PCM-Tracking - LogHist.csv"/>
    <s v="_NA_"/>
    <d v="2016-04-25T00:00:00"/>
    <s v="_NA_"/>
    <x v="658"/>
    <x v="536"/>
    <x v="0"/>
    <x v="0"/>
    <x v="0"/>
    <x v="0"/>
  </r>
  <r>
    <n v="660"/>
    <n v="2077.5200199999999"/>
    <n v="-1"/>
    <n v="11.5"/>
    <n v="-1"/>
    <x v="0"/>
    <n v="-1"/>
    <n v="660"/>
    <n v="-1.2345E-2"/>
    <n v="0.48605570487100003"/>
    <x v="0"/>
    <n v="1100"/>
    <n v="5.48"/>
    <n v="0.31136124999999998"/>
    <n v="0.27366299999999999"/>
    <n v="1"/>
    <n v="2111.0500489999999"/>
    <x v="660"/>
    <n v="245"/>
    <n v="14.079999923706"/>
    <x v="387"/>
    <n v="0.28600799999999998"/>
    <n v="11.500072726999999"/>
    <n v="0.44032900000000003"/>
    <n v="-1"/>
    <n v="0.28035989358899999"/>
    <n v="1100"/>
    <n v="0.38320779922999998"/>
    <n v="2095.1499020000001"/>
    <n v="-1"/>
    <n v="582"/>
    <n v="-10.775771744"/>
    <n v="2087.7900390625"/>
    <n v="-610.29999999999995"/>
    <n v="42488"/>
    <s v="_NA_"/>
    <x v="1"/>
    <x v="390"/>
    <s v="_NA_"/>
    <s v="_NA_"/>
    <s v="_NA_"/>
    <s v="_NA_"/>
    <s v="_NA_"/>
    <s v="SLD"/>
    <s v="_NA_"/>
    <x v="1"/>
    <n v="12644.52"/>
    <s v="B"/>
    <s v="_NA_"/>
    <s v="_NA_"/>
    <s v="_NA_"/>
    <s v="_NA_"/>
    <s v="USD"/>
    <s v="_NA_"/>
    <n v="0.39712962962962961"/>
    <d v="2016-04-25T00:00:00"/>
    <s v="U1060261"/>
    <s v="_NA_"/>
    <s v="_NA_"/>
    <x v="0"/>
    <x v="465"/>
    <s v="PCM-Tracking - LogHist.csv"/>
    <s v="_NA_"/>
    <d v="2016-04-25T00:00:00"/>
    <s v="_NA_"/>
    <x v="659"/>
    <x v="537"/>
    <x v="0"/>
    <x v="0"/>
    <x v="0"/>
    <x v="0"/>
  </r>
  <r>
    <n v="661"/>
    <n v="2077.5200199999999"/>
    <n v="-1"/>
    <n v="23.73"/>
    <n v="-1"/>
    <x v="0"/>
    <n v="-1"/>
    <n v="661"/>
    <n v="-1.2345E-2"/>
    <n v="0.48605570487100003"/>
    <x v="0"/>
    <n v="550"/>
    <n v="2.48"/>
    <n v="0.31136124999999998"/>
    <n v="0.27366299999999999"/>
    <n v="1"/>
    <n v="2111.0500489999999"/>
    <x v="661"/>
    <n v="245"/>
    <n v="14.079999923706"/>
    <x v="388"/>
    <n v="0.28600799999999998"/>
    <n v="23.73"/>
    <n v="0.44032900000000003"/>
    <n v="-1"/>
    <n v="0.28035989358899999"/>
    <n v="550"/>
    <n v="0.38320779922999998"/>
    <n v="2095.1499020000001"/>
    <n v="-1"/>
    <n v="585"/>
    <n v="-5.2345226999999896"/>
    <n v="2087.7900390625"/>
    <n v="871.75"/>
    <n v="42488"/>
    <s v="_NA_"/>
    <x v="1"/>
    <x v="391"/>
    <s v="_NA_"/>
    <s v="_NA_"/>
    <s v="_NA_"/>
    <s v="_NA_"/>
    <s v="_NA_"/>
    <s v="SLD"/>
    <s v="_NA_"/>
    <x v="21"/>
    <n v="13049.02"/>
    <s v="B"/>
    <s v="_NA_"/>
    <s v="_NA_"/>
    <s v="_NA_"/>
    <s v="_NA_"/>
    <s v="USD"/>
    <s v="_NA_"/>
    <n v="0.39739583333333334"/>
    <d v="2016-04-25T00:00:00"/>
    <s v="U1060261"/>
    <s v="_NA_"/>
    <s v="_NA_"/>
    <x v="0"/>
    <x v="466"/>
    <s v="PCM-Tracking - LogHist.csv"/>
    <s v="_NA_"/>
    <d v="2016-04-25T00:00:00"/>
    <s v="_NA_"/>
    <x v="660"/>
    <x v="538"/>
    <x v="0"/>
    <x v="0"/>
    <x v="0"/>
    <x v="0"/>
  </r>
  <r>
    <n v="662"/>
    <n v="2077.5200199999999"/>
    <n v="-1"/>
    <n v="5.25"/>
    <n v="-1"/>
    <x v="0"/>
    <n v="-1"/>
    <n v="662"/>
    <n v="-1.2345E-2"/>
    <n v="0.48605570487100003"/>
    <x v="0"/>
    <n v="3000"/>
    <n v="15.34"/>
    <n v="0.31136124999999998"/>
    <n v="0.27366299999999999"/>
    <n v="1"/>
    <n v="2111.0500489999999"/>
    <x v="662"/>
    <n v="245"/>
    <n v="14.079999923706"/>
    <x v="389"/>
    <n v="0.28600799999999998"/>
    <n v="5.25"/>
    <n v="0.44032900000000003"/>
    <n v="-1"/>
    <n v="0.28035989358899999"/>
    <n v="3000"/>
    <n v="0.38320779922999998"/>
    <n v="2095.1499020000001"/>
    <n v="-1"/>
    <n v="581"/>
    <n v="-28.143350000000002"/>
    <n v="2087.7900390625"/>
    <n v="-42.8"/>
    <n v="42488"/>
    <s v="_NA_"/>
    <x v="1"/>
    <x v="392"/>
    <s v="_NA_"/>
    <s v="_NA_"/>
    <s v="_NA_"/>
    <s v="_NA_"/>
    <s v="_NA_"/>
    <s v="SLD"/>
    <s v="_NA_"/>
    <x v="4"/>
    <n v="15734.66"/>
    <s v="B"/>
    <s v="_NA_"/>
    <s v="_NA_"/>
    <s v="_NA_"/>
    <s v="_NA_"/>
    <s v="USD"/>
    <s v="_NA_"/>
    <n v="0.39754629629629629"/>
    <d v="2016-04-25T00:00:00"/>
    <s v="U1060261"/>
    <s v="_NA_"/>
    <s v="_NA_"/>
    <x v="0"/>
    <x v="467"/>
    <s v="PCM-Tracking - LogHist.csv"/>
    <s v="_NA_"/>
    <d v="2016-04-25T00:00:00"/>
    <s v="_NA_"/>
    <x v="661"/>
    <x v="539"/>
    <x v="0"/>
    <x v="0"/>
    <x v="0"/>
    <x v="0"/>
  </r>
  <r>
    <n v="663"/>
    <n v="2077.5200199999999"/>
    <n v="-1"/>
    <n v="10.33"/>
    <n v="-1"/>
    <x v="0"/>
    <n v="-1"/>
    <n v="663"/>
    <n v="-1.2345E-2"/>
    <n v="0.48605570487100003"/>
    <x v="0"/>
    <n v="1600"/>
    <n v="8.36"/>
    <n v="0.31136124999999998"/>
    <n v="0.27366299999999999"/>
    <n v="1"/>
    <n v="2111.0500489999999"/>
    <x v="663"/>
    <n v="245"/>
    <n v="14.079999923706"/>
    <x v="390"/>
    <n v="0.28600799999999998"/>
    <n v="10.33"/>
    <n v="0.44032900000000003"/>
    <n v="-1"/>
    <n v="0.28035989358899999"/>
    <n v="1600"/>
    <n v="0.38320779922999998"/>
    <n v="2095.1499020000001"/>
    <n v="-1"/>
    <n v="578"/>
    <n v="-15.7603104"/>
    <n v="2087.7900390625"/>
    <n v="-1399.4"/>
    <n v="42488"/>
    <s v="_NA_"/>
    <x v="1"/>
    <x v="393"/>
    <s v="_NA_"/>
    <s v="_NA_"/>
    <s v="_NA_"/>
    <s v="_NA_"/>
    <s v="_NA_"/>
    <s v="SLD"/>
    <s v="_NA_"/>
    <x v="20"/>
    <n v="16519.64"/>
    <s v="B"/>
    <s v="_NA_"/>
    <s v="_NA_"/>
    <s v="_NA_"/>
    <s v="_NA_"/>
    <s v="USD"/>
    <s v="_NA_"/>
    <n v="0.39783564814814815"/>
    <d v="2016-04-25T00:00:00"/>
    <s v="U1060261"/>
    <s v="_NA_"/>
    <s v="_NA_"/>
    <x v="0"/>
    <x v="468"/>
    <s v="PCM-Tracking - LogHist.csv"/>
    <s v="_NA_"/>
    <d v="2016-04-25T00:00:00"/>
    <s v="_NA_"/>
    <x v="662"/>
    <x v="540"/>
    <x v="0"/>
    <x v="0"/>
    <x v="0"/>
    <x v="0"/>
  </r>
  <r>
    <n v="664"/>
    <n v="2077.5200199999999"/>
    <n v="-1"/>
    <n v="9.0289999999999999"/>
    <n v="-1"/>
    <x v="0"/>
    <n v="-1"/>
    <n v="664"/>
    <n v="-1.2345E-2"/>
    <n v="0.48605570487100003"/>
    <x v="0"/>
    <n v="700"/>
    <n v="2.94"/>
    <n v="0.31136124999999998"/>
    <n v="0.27366299999999999"/>
    <n v="1"/>
    <n v="2111.0500489999999"/>
    <x v="664"/>
    <n v="245"/>
    <n v="14.079999923706"/>
    <x v="391"/>
    <n v="0.28600799999999998"/>
    <n v="9.0289999999999999"/>
    <n v="0.44032900000000003"/>
    <n v="-1"/>
    <n v="0.28035989358899999"/>
    <n v="700"/>
    <n v="0.38320779922999998"/>
    <n v="2095.1499020000001"/>
    <n v="-1"/>
    <n v="587"/>
    <n v="-6.4377825399999997"/>
    <n v="2087.7900390625"/>
    <n v="-451.5"/>
    <n v="42488"/>
    <s v="_NA_"/>
    <x v="1"/>
    <x v="394"/>
    <s v="_NA_"/>
    <s v="_NA_"/>
    <s v="_NA_"/>
    <s v="_NA_"/>
    <s v="_NA_"/>
    <s v="SLD"/>
    <s v="_NA_"/>
    <x v="29"/>
    <n v="6317.36"/>
    <s v="B"/>
    <s v="_NA_"/>
    <s v="_NA_"/>
    <s v="_NA_"/>
    <s v="_NA_"/>
    <s v="USD"/>
    <s v="_NA_"/>
    <n v="0.39802083333333332"/>
    <d v="2016-04-25T00:00:00"/>
    <s v="U1060261"/>
    <s v="_NA_"/>
    <s v="_NA_"/>
    <x v="0"/>
    <x v="469"/>
    <s v="PCM-Tracking - LogHist.csv"/>
    <s v="_NA_"/>
    <d v="2016-04-25T00:00:00"/>
    <s v="_NA_"/>
    <x v="663"/>
    <x v="541"/>
    <x v="0"/>
    <x v="0"/>
    <x v="0"/>
    <x v="0"/>
  </r>
  <r>
    <n v="665"/>
    <n v="2077.5200199999999"/>
    <n v="-1"/>
    <n v="94.76"/>
    <n v="-1"/>
    <x v="0"/>
    <n v="-1"/>
    <n v="665"/>
    <n v="-1.2345E-2"/>
    <n v="0.48605570487100003"/>
    <x v="0"/>
    <n v="135"/>
    <n v="1.28"/>
    <n v="0.31136124999999998"/>
    <n v="0.27366299999999999"/>
    <n v="1"/>
    <n v="2111.0500489999999"/>
    <x v="665"/>
    <n v="245"/>
    <n v="14.079999923706"/>
    <x v="392"/>
    <n v="0.28600799999999998"/>
    <n v="94.76"/>
    <n v="0.44032900000000003"/>
    <n v="-1"/>
    <n v="0.28035989358899999"/>
    <n v="135"/>
    <n v="0.38320779922999998"/>
    <n v="2095.1499020000001"/>
    <n v="-1"/>
    <n v="584"/>
    <n v="-2.27887868"/>
    <n v="2087.7900390625"/>
    <n v="557.9"/>
    <n v="42488"/>
    <s v="_NA_"/>
    <x v="1"/>
    <x v="395"/>
    <s v="_NA_"/>
    <s v="_NA_"/>
    <s v="_NA_"/>
    <s v="_NA_"/>
    <s v="_NA_"/>
    <s v="SLD"/>
    <s v="_NA_"/>
    <x v="50"/>
    <n v="12791.32"/>
    <s v="B"/>
    <s v="_NA_"/>
    <s v="_NA_"/>
    <s v="_NA_"/>
    <s v="_NA_"/>
    <s v="USD"/>
    <s v="_NA_"/>
    <n v="0.39847222222222217"/>
    <d v="2016-04-25T00:00:00"/>
    <s v="U1060261"/>
    <s v="_NA_"/>
    <s v="_NA_"/>
    <x v="0"/>
    <x v="470"/>
    <s v="PCM-Tracking - LogHist.csv"/>
    <s v="_NA_"/>
    <d v="2016-04-25T00:00:00"/>
    <s v="_NA_"/>
    <x v="664"/>
    <x v="542"/>
    <x v="0"/>
    <x v="0"/>
    <x v="0"/>
    <x v="0"/>
  </r>
  <r>
    <n v="666"/>
    <n v="2077.5200199999999"/>
    <n v="-1"/>
    <n v="15.11"/>
    <n v="-1"/>
    <x v="0"/>
    <n v="-1"/>
    <n v="666"/>
    <n v="-1.2345E-2"/>
    <n v="0.48605570487100003"/>
    <x v="0"/>
    <n v="850"/>
    <n v="3.68"/>
    <n v="0.31136124999999998"/>
    <n v="0.27366299999999999"/>
    <n v="1"/>
    <n v="2111.0500489999999"/>
    <x v="666"/>
    <n v="245"/>
    <n v="14.079999923706"/>
    <x v="393"/>
    <n v="0.28600799999999998"/>
    <n v="15.11"/>
    <n v="0.44032900000000003"/>
    <n v="-1"/>
    <n v="0.28035989358899999"/>
    <n v="850"/>
    <n v="0.38320779922999998"/>
    <n v="2095.1499020000001"/>
    <n v="-1"/>
    <n v="583"/>
    <n v="-7.5299883000000003"/>
    <n v="2087.7900390625"/>
    <n v="-97.35"/>
    <n v="42488"/>
    <s v="_NA_"/>
    <x v="1"/>
    <x v="396"/>
    <s v="_NA_"/>
    <s v="_NA_"/>
    <s v="_NA_"/>
    <s v="_NA_"/>
    <s v="_NA_"/>
    <s v="SLD"/>
    <s v="_NA_"/>
    <x v="49"/>
    <n v="12839.82"/>
    <s v="B"/>
    <s v="_NA_"/>
    <s v="_NA_"/>
    <s v="_NA_"/>
    <s v="_NA_"/>
    <s v="USD"/>
    <s v="_NA_"/>
    <n v="0.39870370370370373"/>
    <d v="2016-04-25T00:00:00"/>
    <s v="U1060261"/>
    <s v="_NA_"/>
    <s v="_NA_"/>
    <x v="0"/>
    <x v="471"/>
    <s v="PCM-Tracking - LogHist.csv"/>
    <s v="_NA_"/>
    <d v="2016-04-25T00:00:00"/>
    <s v="_NA_"/>
    <x v="665"/>
    <x v="543"/>
    <x v="0"/>
    <x v="0"/>
    <x v="0"/>
    <x v="0"/>
  </r>
  <r>
    <n v="667"/>
    <n v="2077.5200199999999"/>
    <n v="-1"/>
    <n v="17.690999999999999"/>
    <n v="-1"/>
    <x v="0"/>
    <n v="-1"/>
    <n v="667"/>
    <n v="-1.2345E-2"/>
    <n v="0.48605570487100003"/>
    <x v="0"/>
    <n v="375"/>
    <n v="1.64"/>
    <n v="0.31136124999999998"/>
    <n v="0.27366299999999999"/>
    <n v="1"/>
    <n v="2111.0500489999999"/>
    <x v="667"/>
    <n v="245"/>
    <n v="14.079999923706"/>
    <x v="394"/>
    <n v="0.28600799999999998"/>
    <n v="17.691099999999999"/>
    <n v="0.44032900000000003"/>
    <n v="-1"/>
    <n v="0.28035989358899999"/>
    <n v="375"/>
    <n v="0.38320779922999998"/>
    <n v="2095.1499020000001"/>
    <n v="-1"/>
    <n v="586"/>
    <n v="-3.1446247430000001"/>
    <n v="2087.7900390625"/>
    <n v="-361.5"/>
    <n v="42488"/>
    <s v="_NA_"/>
    <x v="1"/>
    <x v="397"/>
    <s v="_NA_"/>
    <s v="_NA_"/>
    <s v="_NA_"/>
    <s v="_NA_"/>
    <s v="_NA_"/>
    <s v="SLD"/>
    <s v="_NA_"/>
    <x v="62"/>
    <n v="6632.49"/>
    <s v="B"/>
    <s v="_NA_"/>
    <s v="_NA_"/>
    <s v="_NA_"/>
    <s v="_NA_"/>
    <s v="USD"/>
    <s v="_NA_"/>
    <n v="0.39891203703703698"/>
    <d v="2016-04-25T00:00:00"/>
    <s v="U1060261"/>
    <s v="_NA_"/>
    <s v="_NA_"/>
    <x v="0"/>
    <x v="472"/>
    <s v="PCM-Tracking - LogHist.csv"/>
    <s v="_NA_"/>
    <d v="2016-04-25T00:00:00"/>
    <s v="_NA_"/>
    <x v="666"/>
    <x v="544"/>
    <x v="0"/>
    <x v="0"/>
    <x v="0"/>
    <x v="0"/>
  </r>
  <r>
    <n v="668"/>
    <n v="2077.5200199999999"/>
    <n v="-1"/>
    <n v="11.850199999999999"/>
    <n v="-1"/>
    <x v="0"/>
    <n v="-1"/>
    <n v="668"/>
    <n v="-1.2345E-2"/>
    <n v="0.48605570487100003"/>
    <x v="0"/>
    <n v="550"/>
    <n v="2.34"/>
    <n v="0.31136124999999998"/>
    <n v="0.27366299999999999"/>
    <n v="1"/>
    <n v="2111.0500489999999"/>
    <x v="668"/>
    <n v="245"/>
    <n v="14.079999923706"/>
    <x v="395"/>
    <n v="0.28600799999999998"/>
    <n v="11.850199999999999"/>
    <n v="0.44032900000000003"/>
    <n v="-1"/>
    <n v="0.28035989358899999"/>
    <n v="550"/>
    <n v="0.38320779922999998"/>
    <n v="2095.1499020000001"/>
    <n v="-1"/>
    <n v="591"/>
    <n v="-5.0920838980000003"/>
    <n v="2087.7900390625"/>
    <n v="-63.25"/>
    <n v="42488"/>
    <s v="_NA_"/>
    <x v="1"/>
    <x v="398"/>
    <s v="_NA_"/>
    <s v="_NA_"/>
    <s v="_NA_"/>
    <s v="_NA_"/>
    <s v="_NA_"/>
    <s v="SLD"/>
    <s v="_NA_"/>
    <x v="25"/>
    <n v="6515.27"/>
    <s v="B"/>
    <s v="_NA_"/>
    <s v="_NA_"/>
    <s v="_NA_"/>
    <s v="_NA_"/>
    <s v="USD"/>
    <s v="_NA_"/>
    <n v="0.39961805555555557"/>
    <d v="2016-04-25T00:00:00"/>
    <s v="U1060261"/>
    <s v="_NA_"/>
    <s v="_NA_"/>
    <x v="0"/>
    <x v="473"/>
    <s v="PCM-Tracking - LogHist.csv"/>
    <s v="_NA_"/>
    <d v="2016-04-25T00:00:00"/>
    <s v="_NA_"/>
    <x v="667"/>
    <x v="545"/>
    <x v="0"/>
    <x v="0"/>
    <x v="0"/>
    <x v="0"/>
  </r>
  <r>
    <n v="669"/>
    <n v="2077.5200199999999"/>
    <n v="-1"/>
    <n v="10.700100000000001"/>
    <n v="-1"/>
    <x v="0"/>
    <n v="-1"/>
    <n v="669"/>
    <n v="-1.2345E-2"/>
    <n v="0.48605570487100003"/>
    <x v="0"/>
    <n v="600"/>
    <n v="2.54"/>
    <n v="0.31136124999999998"/>
    <n v="0.27366299999999999"/>
    <n v="1"/>
    <n v="2111.0500489999999"/>
    <x v="669"/>
    <n v="245"/>
    <n v="14.079999923706"/>
    <x v="396"/>
    <n v="0.28600799999999998"/>
    <n v="10.700100000000001"/>
    <n v="0.44032900000000003"/>
    <n v="-1"/>
    <n v="0.28035989358899999"/>
    <n v="600"/>
    <n v="0.38320779922999998"/>
    <n v="2095.1499020000001"/>
    <n v="-1"/>
    <n v="592"/>
    <n v="-4.9399573080000003"/>
    <n v="2087.7900390625"/>
    <n v="-92.4"/>
    <n v="42488"/>
    <s v="_NA_"/>
    <x v="1"/>
    <x v="399"/>
    <s v="_NA_"/>
    <s v="_NA_"/>
    <s v="_NA_"/>
    <s v="_NA_"/>
    <s v="_NA_"/>
    <s v="SLD"/>
    <s v="_NA_"/>
    <x v="70"/>
    <n v="6417.52"/>
    <s v="B"/>
    <s v="_NA_"/>
    <s v="_NA_"/>
    <s v="_NA_"/>
    <s v="_NA_"/>
    <s v="USD"/>
    <s v="_NA_"/>
    <n v="0.39976851851851852"/>
    <d v="2016-04-25T00:00:00"/>
    <s v="U1060261"/>
    <s v="_NA_"/>
    <s v="_NA_"/>
    <x v="0"/>
    <x v="474"/>
    <s v="PCM-Tracking - LogHist.csv"/>
    <s v="_NA_"/>
    <d v="2016-04-25T00:00:00"/>
    <s v="_NA_"/>
    <x v="668"/>
    <x v="546"/>
    <x v="0"/>
    <x v="0"/>
    <x v="0"/>
    <x v="0"/>
  </r>
  <r>
    <n v="670"/>
    <n v="2077.5200199999999"/>
    <n v="-1"/>
    <n v="7.1710000000000003"/>
    <n v="-1"/>
    <x v="0"/>
    <n v="-1"/>
    <n v="670"/>
    <n v="-1.2345E-2"/>
    <n v="0.48605570487100003"/>
    <x v="0"/>
    <n v="900"/>
    <n v="3.74"/>
    <n v="0.31136124999999998"/>
    <n v="0.27366299999999999"/>
    <n v="1"/>
    <n v="2111.0500489999999"/>
    <x v="670"/>
    <n v="245"/>
    <n v="14.079999923706"/>
    <x v="397"/>
    <n v="0.28600799999999998"/>
    <n v="7.1710000000000003"/>
    <n v="0.44032900000000003"/>
    <n v="-1"/>
    <n v="0.28035989358899999"/>
    <n v="900"/>
    <n v="0.38320779922999998"/>
    <n v="2095.1499020000001"/>
    <n v="-1"/>
    <n v="588"/>
    <n v="-7.4406950199999997"/>
    <n v="2087.7900390625"/>
    <n v="-300.7"/>
    <n v="42488"/>
    <s v="_NA_"/>
    <x v="1"/>
    <x v="400"/>
    <s v="_NA_"/>
    <s v="_NA_"/>
    <s v="_NA_"/>
    <s v="_NA_"/>
    <s v="_NA_"/>
    <s v="SLD"/>
    <s v="_NA_"/>
    <x v="5"/>
    <n v="6450.16"/>
    <s v="B"/>
    <s v="_NA_"/>
    <s v="_NA_"/>
    <s v="_NA_"/>
    <s v="_NA_"/>
    <s v="USD"/>
    <s v="_NA_"/>
    <n v="0.40002314814814816"/>
    <d v="2016-04-25T00:00:00"/>
    <s v="U1060261"/>
    <s v="_NA_"/>
    <s v="_NA_"/>
    <x v="0"/>
    <x v="475"/>
    <s v="PCM-Tracking - LogHist.csv"/>
    <s v="_NA_"/>
    <d v="2016-04-25T00:00:00"/>
    <s v="_NA_"/>
    <x v="669"/>
    <x v="547"/>
    <x v="0"/>
    <x v="0"/>
    <x v="0"/>
    <x v="0"/>
  </r>
  <r>
    <n v="671"/>
    <n v="2077.5200199999999"/>
    <n v="-1"/>
    <n v="7.45"/>
    <n v="-1"/>
    <x v="0"/>
    <n v="-1"/>
    <n v="671"/>
    <n v="-1.2345E-2"/>
    <n v="0.48605570487100003"/>
    <x v="0"/>
    <n v="850"/>
    <n v="4.3899999999999997"/>
    <n v="0.31136124999999998"/>
    <n v="0.27366299999999999"/>
    <n v="1"/>
    <n v="2111.0500489999999"/>
    <x v="671"/>
    <n v="245"/>
    <n v="14.079999923706"/>
    <x v="398"/>
    <n v="0.28600799999999998"/>
    <n v="7.45"/>
    <n v="0.44032900000000003"/>
    <n v="-1"/>
    <n v="0.28035989358899999"/>
    <n v="850"/>
    <n v="0.38320779922999998"/>
    <n v="2095.1499020000001"/>
    <n v="-1"/>
    <n v="589"/>
    <n v="-7.7880485000000004"/>
    <n v="2087.7900390625"/>
    <n v="-377.4"/>
    <n v="42488"/>
    <s v="_NA_"/>
    <x v="1"/>
    <x v="401"/>
    <s v="_NA_"/>
    <s v="_NA_"/>
    <s v="_NA_"/>
    <s v="_NA_"/>
    <s v="_NA_"/>
    <s v="SLD"/>
    <s v="_NA_"/>
    <x v="71"/>
    <n v="6328.11"/>
    <s v="B"/>
    <s v="_NA_"/>
    <s v="_NA_"/>
    <s v="_NA_"/>
    <s v="_NA_"/>
    <s v="USD"/>
    <s v="_NA_"/>
    <n v="0.40052083333333338"/>
    <d v="2016-04-25T00:00:00"/>
    <s v="U1060261"/>
    <s v="_NA_"/>
    <s v="_NA_"/>
    <x v="0"/>
    <x v="476"/>
    <s v="PCM-Tracking - LogHist.csv"/>
    <s v="_NA_"/>
    <d v="2016-04-25T00:00:00"/>
    <s v="_NA_"/>
    <x v="670"/>
    <x v="548"/>
    <x v="0"/>
    <x v="0"/>
    <x v="0"/>
    <x v="0"/>
  </r>
  <r>
    <n v="672"/>
    <n v="2077.5200199999999"/>
    <n v="-1"/>
    <n v="13.566000000000001"/>
    <n v="-1"/>
    <x v="0"/>
    <n v="-1"/>
    <n v="672"/>
    <n v="-1.2345E-2"/>
    <n v="0.48605570487100003"/>
    <x v="0"/>
    <n v="450"/>
    <n v="1.93"/>
    <n v="0.31136124999999998"/>
    <n v="0.27366299999999999"/>
    <n v="1"/>
    <n v="2111.0500489999999"/>
    <x v="672"/>
    <n v="245"/>
    <n v="14.079999923706"/>
    <x v="399"/>
    <n v="0.28600799999999998"/>
    <n v="13.566000000000001"/>
    <n v="0.44032900000000003"/>
    <n v="-1"/>
    <n v="0.28035989358899999"/>
    <n v="450"/>
    <n v="0.38320779922999998"/>
    <n v="2095.1499020000001"/>
    <n v="-1"/>
    <n v="577"/>
    <n v="-3.7330824599999999"/>
    <n v="2087.7900390625"/>
    <n v="-933.3"/>
    <n v="42488"/>
    <s v="_NA_"/>
    <x v="1"/>
    <x v="402"/>
    <s v="_NA_"/>
    <s v="_NA_"/>
    <s v="_NA_"/>
    <s v="_NA_"/>
    <s v="_NA_"/>
    <s v="SLD"/>
    <s v="_NA_"/>
    <x v="18"/>
    <n v="6102.77"/>
    <s v="B"/>
    <s v="_NA_"/>
    <s v="_NA_"/>
    <s v="_NA_"/>
    <s v="_NA_"/>
    <s v="USD"/>
    <s v="_NA_"/>
    <n v="0.40072916666666664"/>
    <d v="2016-04-25T00:00:00"/>
    <s v="U1060261"/>
    <s v="_NA_"/>
    <s v="_NA_"/>
    <x v="0"/>
    <x v="477"/>
    <s v="PCM-Tracking - LogHist.csv"/>
    <s v="_NA_"/>
    <d v="2016-04-25T00:00:00"/>
    <s v="_NA_"/>
    <x v="671"/>
    <x v="549"/>
    <x v="0"/>
    <x v="0"/>
    <x v="0"/>
    <x v="0"/>
  </r>
  <r>
    <n v="673"/>
    <n v="2077.5200199999999"/>
    <n v="-1"/>
    <n v="6.641"/>
    <n v="-1"/>
    <x v="0"/>
    <n v="-1"/>
    <n v="673"/>
    <n v="-1.2345E-2"/>
    <n v="0.48605570487100003"/>
    <x v="0"/>
    <n v="950"/>
    <n v="3.99"/>
    <n v="0.31136124999999998"/>
    <n v="0.27366299999999999"/>
    <n v="1"/>
    <n v="2111.0500489999999"/>
    <x v="673"/>
    <n v="245"/>
    <n v="14.079999923706"/>
    <x v="400"/>
    <n v="0.28600799999999998"/>
    <n v="6.6410421050000004"/>
    <n v="0.44032900000000003"/>
    <n v="-1"/>
    <n v="0.28035989358899999"/>
    <n v="950"/>
    <n v="0.38320779922999998"/>
    <n v="2095.1499020000001"/>
    <n v="-1"/>
    <n v="590"/>
    <n v="-8.1375359819999993"/>
    <n v="2087.7900390625"/>
    <n v="-355.65"/>
    <n v="42488"/>
    <s v="_NA_"/>
    <x v="1"/>
    <x v="403"/>
    <s v="_NA_"/>
    <s v="_NA_"/>
    <s v="_NA_"/>
    <s v="_NA_"/>
    <s v="_NA_"/>
    <s v="SLD"/>
    <s v="_NA_"/>
    <x v="68"/>
    <n v="6304.96"/>
    <s v="B"/>
    <s v="_NA_"/>
    <s v="_NA_"/>
    <s v="_NA_"/>
    <s v="_NA_"/>
    <s v="USD"/>
    <s v="_NA_"/>
    <n v="0.40107638888888886"/>
    <d v="2016-04-25T00:00:00"/>
    <s v="U1060261"/>
    <s v="_NA_"/>
    <s v="_NA_"/>
    <x v="0"/>
    <x v="478"/>
    <s v="PCM-Tracking - LogHist.csv"/>
    <s v="_NA_"/>
    <d v="2016-04-25T00:00:00"/>
    <s v="_NA_"/>
    <x v="672"/>
    <x v="550"/>
    <x v="0"/>
    <x v="0"/>
    <x v="0"/>
    <x v="0"/>
  </r>
  <r>
    <n v="674"/>
    <n v="2077.5200199999999"/>
    <n v="-1"/>
    <n v="37.506"/>
    <n v="-1"/>
    <x v="0"/>
    <n v="-1"/>
    <n v="674"/>
    <n v="-1.2345E-2"/>
    <n v="0.48605570487100003"/>
    <x v="0"/>
    <n v="100"/>
    <n v="1.79"/>
    <n v="0.31136124999999998"/>
    <n v="0.27366299999999999"/>
    <n v="1"/>
    <n v="2111.0500489999999"/>
    <x v="674"/>
    <n v="245"/>
    <n v="14.079999923706"/>
    <x v="386"/>
    <n v="0.28600799999999998"/>
    <n v="36.751100000000001"/>
    <n v="0.44032900000000003"/>
    <n v="-1"/>
    <n v="0.28035989358899999"/>
    <n v="350"/>
    <n v="0.38320779922999998"/>
    <n v="2095.1499020000001"/>
    <n v="-1"/>
    <n v="580"/>
    <n v="-3.0801173980000001"/>
    <n v="2087.7900390625"/>
    <n v="-198"/>
    <n v="42488"/>
    <s v="_NA_"/>
    <x v="1"/>
    <x v="389"/>
    <s v="_NA_"/>
    <s v="_NA_"/>
    <s v="_NA_"/>
    <s v="_NA_"/>
    <s v="_NA_"/>
    <s v="SLD"/>
    <s v="_NA_"/>
    <x v="51"/>
    <n v="13125.31"/>
    <s v="B"/>
    <s v="_NA_"/>
    <s v="_NA_"/>
    <s v="_NA_"/>
    <s v="_NA_"/>
    <s v="USD"/>
    <s v="_NA_"/>
    <n v="0.39644675925925926"/>
    <d v="2016-04-25T00:00:00"/>
    <s v="U1060261"/>
    <s v="_NA_"/>
    <s v="_NA_"/>
    <x v="0"/>
    <x v="479"/>
    <s v="PCM-Tracking - LogHist.csv"/>
    <s v="_NA_"/>
    <d v="2016-04-25T00:00:00"/>
    <s v="_NA_"/>
    <x v="673"/>
    <x v="536"/>
    <x v="0"/>
    <x v="0"/>
    <x v="0"/>
    <x v="0"/>
  </r>
  <r>
    <n v="675"/>
    <n v="2077.5200199999999"/>
    <n v="-1"/>
    <n v="3.83"/>
    <n v="-1"/>
    <x v="0"/>
    <n v="-1"/>
    <n v="675"/>
    <n v="-1.2345E-2"/>
    <n v="0.48605570487100003"/>
    <x v="0"/>
    <n v="1000"/>
    <n v="5"/>
    <n v="0.31136124999999998"/>
    <n v="0.27366299999999999"/>
    <n v="1"/>
    <n v="2111.0500489999999"/>
    <x v="675"/>
    <n v="245"/>
    <n v="13.9600000381469"/>
    <x v="401"/>
    <n v="0.28600799999999998"/>
    <n v="3.83"/>
    <n v="0.44032900000000003"/>
    <n v="-1"/>
    <n v="0.28035989358899999"/>
    <n v="1000"/>
    <n v="0.38320779922999998"/>
    <n v="2095.1499020000001"/>
    <n v="-1"/>
    <n v="702"/>
    <n v="-26.103841962000001"/>
    <n v="2091.69995117187"/>
    <n v="3348.9"/>
    <n v="42488"/>
    <s v="_NA_"/>
    <x v="0"/>
    <x v="404"/>
    <s v="_NA_"/>
    <s v="_NA_"/>
    <s v="_NA_"/>
    <s v="_NA_"/>
    <s v="_NA_"/>
    <s v="BOT"/>
    <s v="_NA_"/>
    <x v="17"/>
    <n v="-3835"/>
    <s v="S"/>
    <s v="_NA_"/>
    <s v="_NA_"/>
    <s v="_NA_"/>
    <s v="_NA_"/>
    <s v="USD"/>
    <s v="_NA_"/>
    <n v="0.4133680555555555"/>
    <d v="2016-04-26T00:00:00"/>
    <s v="U1060261"/>
    <s v="_NA_"/>
    <s v="_NA_"/>
    <x v="0"/>
    <x v="480"/>
    <s v="PCM-Tracking - LogHist.csv"/>
    <s v="_NA_"/>
    <d v="2016-04-26T00:00:00"/>
    <s v="_NA_"/>
    <x v="674"/>
    <x v="551"/>
    <x v="0"/>
    <x v="0"/>
    <x v="0"/>
    <x v="0"/>
  </r>
  <r>
    <n v="676"/>
    <n v="2077.5200199999999"/>
    <n v="-1"/>
    <n v="59.8"/>
    <n v="-1"/>
    <x v="0"/>
    <n v="-1"/>
    <n v="676"/>
    <n v="-1.2345E-2"/>
    <n v="0.48605570487100003"/>
    <x v="0"/>
    <n v="50"/>
    <n v="1"/>
    <n v="0.31136124999999998"/>
    <n v="0.27366299999999999"/>
    <n v="1"/>
    <n v="2111.0500489999999"/>
    <x v="676"/>
    <n v="245"/>
    <n v="13.9600000381469"/>
    <x v="402"/>
    <n v="0.28600799999999998"/>
    <n v="59.8"/>
    <n v="0.44032900000000003"/>
    <n v="-1"/>
    <n v="0.28035989358899999"/>
    <n v="50"/>
    <n v="0.38320779922999998"/>
    <n v="2095.1499020000001"/>
    <n v="-1"/>
    <n v="855"/>
    <n v="-2.0746725000000001"/>
    <n v="2091.69995117187"/>
    <n v="-16.07"/>
    <n v="42488"/>
    <s v="_NA_"/>
    <x v="0"/>
    <x v="405"/>
    <s v="_NA_"/>
    <s v="_NA_"/>
    <s v="_NA_"/>
    <s v="_NA_"/>
    <s v="_NA_"/>
    <s v="BOT"/>
    <s v="_NA_"/>
    <x v="78"/>
    <n v="-2991"/>
    <s v="S"/>
    <s v="_NA_"/>
    <s v="_NA_"/>
    <s v="_NA_"/>
    <s v="_NA_"/>
    <s v="USD"/>
    <s v="_NA_"/>
    <n v="0.41370370370370368"/>
    <d v="2016-04-26T00:00:00"/>
    <s v="U1060261"/>
    <s v="_NA_"/>
    <s v="_NA_"/>
    <x v="0"/>
    <x v="481"/>
    <s v="PCM-Tracking - LogHist.csv"/>
    <s v="_NA_"/>
    <d v="2016-04-26T00:00:00"/>
    <s v="_NA_"/>
    <x v="675"/>
    <x v="552"/>
    <x v="0"/>
    <x v="0"/>
    <x v="0"/>
    <x v="0"/>
  </r>
  <r>
    <n v="677"/>
    <n v="2077.5200199999999"/>
    <n v="-1"/>
    <n v="359.91"/>
    <n v="-1"/>
    <x v="0"/>
    <n v="-1"/>
    <n v="677"/>
    <n v="-1.2345E-2"/>
    <n v="0.48605570487100003"/>
    <x v="0"/>
    <n v="20"/>
    <n v="1"/>
    <n v="0.31136124999999998"/>
    <n v="0.27366299999999999"/>
    <n v="1"/>
    <n v="2111.0500489999999"/>
    <x v="677"/>
    <n v="245"/>
    <n v="13.770000457763601"/>
    <x v="403"/>
    <n v="0.28600799999999998"/>
    <n v="359.91"/>
    <n v="0.44032900000000003"/>
    <n v="-1"/>
    <n v="0.28035989358899999"/>
    <n v="25"/>
    <n v="0.38320779922999998"/>
    <n v="2095.1499020000001"/>
    <n v="-1"/>
    <n v="907"/>
    <n v="-2.3954689550000001"/>
    <n v="2095.14990234375"/>
    <n v="306.2"/>
    <n v="42488"/>
    <s v="_NA_"/>
    <x v="0"/>
    <x v="406"/>
    <s v="_NA_"/>
    <s v="_NA_"/>
    <s v="_NA_"/>
    <s v="_NA_"/>
    <s v="_NA_"/>
    <s v="BOT"/>
    <s v="_NA_"/>
    <x v="9"/>
    <n v="-8998.75"/>
    <s v="S"/>
    <s v="_NA_"/>
    <s v="_NA_"/>
    <s v="_NA_"/>
    <s v="_NA_"/>
    <s v="USD"/>
    <s v="_NA_"/>
    <n v="0.64523148148148146"/>
    <d v="2016-04-27T00:00:00"/>
    <s v="U1060261"/>
    <s v="_NA_"/>
    <s v="_NA_"/>
    <x v="0"/>
    <x v="482"/>
    <s v="PCM-Tracking - LogHist.csv"/>
    <s v="_NA_"/>
    <d v="2016-04-27T00:00:00"/>
    <s v="_NA_"/>
    <x v="676"/>
    <x v="553"/>
    <x v="0"/>
    <x v="0"/>
    <x v="0"/>
    <x v="0"/>
  </r>
  <r>
    <n v="678"/>
    <n v="2077.5200199999999"/>
    <n v="-1"/>
    <n v="359.91"/>
    <n v="-1"/>
    <x v="0"/>
    <n v="-1"/>
    <n v="678"/>
    <n v="-1.2345E-2"/>
    <n v="0.48605570487100003"/>
    <x v="0"/>
    <n v="5"/>
    <n v="1"/>
    <n v="0.31136124999999998"/>
    <n v="0.27366299999999999"/>
    <n v="1"/>
    <n v="2111.0500489999999"/>
    <x v="678"/>
    <n v="245"/>
    <n v="13.770000457763601"/>
    <x v="343"/>
    <n v="0.28600799999999998"/>
    <n v="359.91"/>
    <n v="0.44032900000000003"/>
    <n v="-1"/>
    <n v="0.28035989358899999"/>
    <n v="25"/>
    <n v="0.38320779922999998"/>
    <n v="2095.1499020000001"/>
    <n v="-1"/>
    <n v="801"/>
    <n v="-2.3866436000000002"/>
    <n v="2095.14990234375"/>
    <n v="33.06"/>
    <n v="42488"/>
    <s v="_NA_"/>
    <x v="0"/>
    <x v="346"/>
    <s v="_NA_"/>
    <s v="_NA_"/>
    <s v="_NA_"/>
    <s v="_NA_"/>
    <s v="_NA_"/>
    <s v="BOT"/>
    <s v="_NA_"/>
    <x v="9"/>
    <n v="-8998.75"/>
    <s v="S"/>
    <s v="_NA_"/>
    <s v="_NA_"/>
    <s v="_NA_"/>
    <s v="_NA_"/>
    <s v="USD"/>
    <s v="_NA_"/>
    <n v="0.64523148148148146"/>
    <d v="2016-04-27T00:00:00"/>
    <s v="U1060261"/>
    <s v="_NA_"/>
    <s v="_NA_"/>
    <x v="0"/>
    <x v="482"/>
    <s v="PCM-Tracking - LogHist.csv"/>
    <s v="_NA_"/>
    <d v="2016-04-27T00:00:00"/>
    <s v="_NA_"/>
    <x v="677"/>
    <x v="554"/>
    <x v="0"/>
    <x v="0"/>
    <x v="0"/>
    <x v="0"/>
  </r>
  <r>
    <n v="679"/>
    <n v="2045.5500489999999"/>
    <n v="-1"/>
    <n v="92.981099999999998"/>
    <n v="-1"/>
    <x v="0"/>
    <n v="-1"/>
    <n v="679"/>
    <n v="-8.0097000000000002E-2"/>
    <n v="0.48599639641699999"/>
    <x v="0"/>
    <n v="200"/>
    <n v="1.41"/>
    <n v="0.29257687500000001"/>
    <n v="0.223301"/>
    <n v="1"/>
    <n v="2099.889893"/>
    <x v="679"/>
    <n v="244"/>
    <n v="15.699999809265099"/>
    <x v="286"/>
    <n v="0.303398"/>
    <n v="92.95"/>
    <n v="0.47330100000000003"/>
    <n v="-1"/>
    <n v="0.28034653947999999"/>
    <n v="200"/>
    <n v="0.38317146794899998"/>
    <n v="2051.1201169999999"/>
    <n v="-1"/>
    <n v="619"/>
    <n v="-3.3876156879999999"/>
    <n v="2065.30004882812"/>
    <n v="-528.39"/>
    <n v="42495"/>
    <s v="_NA_"/>
    <x v="0"/>
    <x v="289"/>
    <s v="_NA_"/>
    <s v="_NA_"/>
    <s v="_NA_"/>
    <s v="_NA_"/>
    <s v="_NA_"/>
    <s v="SLD"/>
    <s v="_NA_"/>
    <x v="52"/>
    <n v="18594.810000000001"/>
    <s v="S"/>
    <s v="_NA_"/>
    <s v="_NA_"/>
    <s v="_NA_"/>
    <s v="_NA_"/>
    <s v="USD"/>
    <s v="_NA_"/>
    <n v="0.4529050925925926"/>
    <d v="2016-04-29T00:00:00"/>
    <s v="U1060261"/>
    <s v="_NA_"/>
    <s v="_NA_"/>
    <x v="0"/>
    <x v="483"/>
    <s v="PCM-Tracking - LogHist.csv"/>
    <s v="_NA_"/>
    <d v="2016-04-29T00:00:00"/>
    <s v="_NA_"/>
    <x v="678"/>
    <x v="555"/>
    <x v="0"/>
    <x v="0"/>
    <x v="0"/>
    <x v="0"/>
  </r>
  <r>
    <n v="680"/>
    <n v="2045.5500489999999"/>
    <n v="-1"/>
    <n v="11.47"/>
    <n v="-1"/>
    <x v="0"/>
    <n v="-1"/>
    <n v="680"/>
    <n v="-8.0097000000000002E-2"/>
    <n v="0.48599639641699999"/>
    <x v="0"/>
    <n v="2900"/>
    <n v="13.79"/>
    <n v="0.29257687500000001"/>
    <n v="0.223301"/>
    <n v="1"/>
    <n v="2099.889893"/>
    <x v="680"/>
    <n v="244"/>
    <n v="15.6000003814697"/>
    <x v="404"/>
    <n v="0.303398"/>
    <n v="11.420963621"/>
    <n v="0.47330100000000003"/>
    <n v="-1"/>
    <n v="0.28034653947999999"/>
    <n v="2900"/>
    <n v="0.38317146794899998"/>
    <n v="2051.1201169999999"/>
    <n v="-1"/>
    <n v="599"/>
    <n v="-26.117033320000001"/>
    <n v="2063.3701171875"/>
    <n v="-158.79"/>
    <n v="42495"/>
    <s v="_NA_"/>
    <x v="1"/>
    <x v="407"/>
    <s v="_NA_"/>
    <s v="_NA_"/>
    <s v="_NA_"/>
    <s v="_NA_"/>
    <s v="_NA_"/>
    <s v="BOT"/>
    <s v="_NA_"/>
    <x v="20"/>
    <n v="-33276.79"/>
    <s v="B"/>
    <s v="_NA_"/>
    <s v="_NA_"/>
    <s v="_NA_"/>
    <s v="_NA_"/>
    <s v="USD"/>
    <s v="_NA_"/>
    <n v="0.4840740740740741"/>
    <d v="2016-05-03T00:00:00"/>
    <s v="U1060261"/>
    <s v="_NA_"/>
    <s v="_NA_"/>
    <x v="0"/>
    <x v="484"/>
    <s v="PCM-Tracking - LogHist.csv"/>
    <s v="_NA_"/>
    <d v="2016-05-03T00:00:00"/>
    <s v="_NA_"/>
    <x v="679"/>
    <x v="556"/>
    <x v="0"/>
    <x v="0"/>
    <x v="0"/>
    <x v="0"/>
  </r>
  <r>
    <n v="681"/>
    <n v="2045.5500489999999"/>
    <n v="-1"/>
    <n v="5.2320000000000002"/>
    <n v="-1"/>
    <x v="0"/>
    <n v="-1"/>
    <n v="681"/>
    <n v="-8.0097000000000002E-2"/>
    <n v="0.48599639641699999"/>
    <x v="0"/>
    <n v="6200"/>
    <n v="26.31"/>
    <n v="0.29257687500000001"/>
    <n v="0.223301"/>
    <n v="1"/>
    <n v="2099.889893"/>
    <x v="681"/>
    <n v="244"/>
    <n v="15.6000003814697"/>
    <x v="405"/>
    <n v="0.303398"/>
    <n v="5.231509677"/>
    <n v="0.47330100000000003"/>
    <n v="-1"/>
    <n v="0.28034653947999999"/>
    <n v="6200"/>
    <n v="0.38317146794899998"/>
    <n v="2051.1201169999999"/>
    <n v="-1"/>
    <n v="600"/>
    <n v="-51.107090847999999"/>
    <n v="2063.3701171875"/>
    <n v="37.200000000000003"/>
    <n v="42495"/>
    <s v="_NA_"/>
    <x v="1"/>
    <x v="408"/>
    <s v="_NA_"/>
    <s v="_NA_"/>
    <s v="_NA_"/>
    <s v="_NA_"/>
    <s v="_NA_"/>
    <s v="SLD"/>
    <s v="_NA_"/>
    <x v="4"/>
    <n v="32412.09"/>
    <s v="B"/>
    <s v="_NA_"/>
    <s v="_NA_"/>
    <s v="_NA_"/>
    <s v="_NA_"/>
    <s v="USD"/>
    <s v="_NA_"/>
    <n v="0.45535879629629633"/>
    <d v="2016-05-03T00:00:00"/>
    <s v="U1060261"/>
    <s v="_NA_"/>
    <s v="_NA_"/>
    <x v="0"/>
    <x v="485"/>
    <s v="PCM-Tracking - LogHist.csv"/>
    <s v="_NA_"/>
    <d v="2016-05-03T00:00:00"/>
    <s v="_NA_"/>
    <x v="680"/>
    <x v="557"/>
    <x v="0"/>
    <x v="0"/>
    <x v="0"/>
    <x v="0"/>
  </r>
  <r>
    <n v="682"/>
    <n v="2045.5500489999999"/>
    <n v="-1"/>
    <n v="93.516999999999996"/>
    <n v="-1"/>
    <x v="0"/>
    <n v="-1"/>
    <n v="682"/>
    <n v="-8.0097000000000002E-2"/>
    <n v="0.48599639641699999"/>
    <x v="0"/>
    <n v="280"/>
    <n v="1.69"/>
    <n v="0.29257687500000001"/>
    <n v="0.223301"/>
    <n v="1"/>
    <n v="2099.889893"/>
    <x v="682"/>
    <n v="244"/>
    <n v="15.6000003814697"/>
    <x v="406"/>
    <n v="0.303398"/>
    <n v="93.517171429000001"/>
    <n v="0.47330100000000003"/>
    <n v="-1"/>
    <n v="0.28034653947999999"/>
    <n v="280"/>
    <n v="0.38317146794899998"/>
    <n v="2051.1201169999999"/>
    <n v="-1"/>
    <n v="602"/>
    <n v="-2.8108288140000002"/>
    <n v="2063.3701171875"/>
    <n v="-99.12"/>
    <n v="42495"/>
    <s v="_NA_"/>
    <x v="1"/>
    <x v="409"/>
    <s v="_NA_"/>
    <s v="_NA_"/>
    <s v="_NA_"/>
    <s v="_NA_"/>
    <s v="_NA_"/>
    <s v="SLD"/>
    <s v="_NA_"/>
    <x v="50"/>
    <n v="26183.07"/>
    <s v="B"/>
    <s v="_NA_"/>
    <s v="_NA_"/>
    <s v="_NA_"/>
    <s v="_NA_"/>
    <s v="USD"/>
    <s v="_NA_"/>
    <n v="0.45557870370370374"/>
    <d v="2016-05-03T00:00:00"/>
    <s v="U1060261"/>
    <s v="_NA_"/>
    <s v="_NA_"/>
    <x v="0"/>
    <x v="486"/>
    <s v="PCM-Tracking - LogHist.csv"/>
    <s v="_NA_"/>
    <d v="2016-05-03T00:00:00"/>
    <s v="_NA_"/>
    <x v="681"/>
    <x v="558"/>
    <x v="0"/>
    <x v="0"/>
    <x v="0"/>
    <x v="0"/>
  </r>
  <r>
    <n v="683"/>
    <n v="2045.5500489999999"/>
    <n v="-1"/>
    <n v="37.469000000000001"/>
    <n v="-1"/>
    <x v="0"/>
    <n v="-1"/>
    <n v="683"/>
    <n v="-8.0097000000000002E-2"/>
    <n v="0.48599639641699999"/>
    <x v="0"/>
    <n v="800"/>
    <n v="8"/>
    <n v="0.29257687500000001"/>
    <n v="0.223301"/>
    <n v="1"/>
    <n v="2099.889893"/>
    <x v="683"/>
    <n v="244"/>
    <n v="15.6000003814697"/>
    <x v="407"/>
    <n v="0.303398"/>
    <n v="37.470962499999999"/>
    <n v="0.47330100000000003"/>
    <n v="-1"/>
    <n v="0.28034653947999999"/>
    <n v="2000"/>
    <n v="0.38317146794899998"/>
    <n v="2051.1201169999999"/>
    <n v="-1"/>
    <n v="596"/>
    <n v="-11.853493586000001"/>
    <n v="2063.3701171875"/>
    <n v="-8"/>
    <n v="42495"/>
    <s v="_NA_"/>
    <x v="1"/>
    <x v="410"/>
    <s v="_NA_"/>
    <s v="_NA_"/>
    <s v="_NA_"/>
    <s v="_NA_"/>
    <s v="_NA_"/>
    <s v="BOT"/>
    <s v="_NA_"/>
    <x v="51"/>
    <n v="-74946"/>
    <s v="B"/>
    <s v="_NA_"/>
    <s v="_NA_"/>
    <s v="_NA_"/>
    <s v="_NA_"/>
    <s v="USD"/>
    <s v="_NA_"/>
    <n v="0.48387731481481483"/>
    <d v="2016-05-03T00:00:00"/>
    <s v="U1060261"/>
    <s v="_NA_"/>
    <s v="_NA_"/>
    <x v="0"/>
    <x v="487"/>
    <s v="PCM-Tracking - LogHist.csv"/>
    <s v="_NA_"/>
    <d v="2016-05-03T00:00:00"/>
    <s v="_NA_"/>
    <x v="682"/>
    <x v="559"/>
    <x v="0"/>
    <x v="0"/>
    <x v="0"/>
    <x v="0"/>
  </r>
  <r>
    <n v="684"/>
    <n v="2045.5500489999999"/>
    <n v="-1"/>
    <n v="12.385"/>
    <n v="-1"/>
    <x v="0"/>
    <n v="-1"/>
    <n v="684"/>
    <n v="-8.0097000000000002E-2"/>
    <n v="0.48599639641699999"/>
    <x v="0"/>
    <n v="1700"/>
    <n v="10.07"/>
    <n v="0.29257687500000001"/>
    <n v="0.223301"/>
    <n v="1"/>
    <n v="2099.889893"/>
    <x v="684"/>
    <n v="244"/>
    <n v="15.6000003814697"/>
    <x v="408"/>
    <n v="0.303398"/>
    <n v="12.390323529"/>
    <n v="0.47330100000000003"/>
    <n v="-1"/>
    <n v="0.28034653947999999"/>
    <n v="2100"/>
    <n v="0.38317146794899998"/>
    <n v="2051.1201169999999"/>
    <n v="-1"/>
    <n v="604"/>
    <n v="-16.759185389999999"/>
    <n v="2063.3701171875"/>
    <n v="-144.4"/>
    <n v="42495"/>
    <s v="_NA_"/>
    <x v="1"/>
    <x v="411"/>
    <s v="_NA_"/>
    <s v="_NA_"/>
    <s v="_NA_"/>
    <s v="_NA_"/>
    <s v="_NA_"/>
    <s v="SLD"/>
    <s v="_NA_"/>
    <x v="1"/>
    <n v="25998.43"/>
    <s v="B"/>
    <s v="_NA_"/>
    <s v="_NA_"/>
    <s v="_NA_"/>
    <s v="_NA_"/>
    <s v="USD"/>
    <s v="_NA_"/>
    <n v="0.45672453703703703"/>
    <d v="2016-05-03T00:00:00"/>
    <s v="U1060261"/>
    <s v="_NA_"/>
    <s v="_NA_"/>
    <x v="0"/>
    <x v="488"/>
    <s v="PCM-Tracking - LogHist.csv"/>
    <s v="_NA_"/>
    <d v="2016-05-03T00:00:00"/>
    <s v="_NA_"/>
    <x v="683"/>
    <x v="560"/>
    <x v="0"/>
    <x v="0"/>
    <x v="0"/>
    <x v="0"/>
  </r>
  <r>
    <n v="685"/>
    <n v="2045.5500489999999"/>
    <n v="-1"/>
    <n v="12.385"/>
    <n v="-1"/>
    <x v="0"/>
    <n v="-1"/>
    <n v="685"/>
    <n v="-8.0097000000000002E-2"/>
    <n v="0.48599639641699999"/>
    <x v="0"/>
    <n v="400"/>
    <n v="10.07"/>
    <n v="0.29257687500000001"/>
    <n v="0.223301"/>
    <n v="1"/>
    <n v="2099.889893"/>
    <x v="685"/>
    <n v="244"/>
    <n v="15.6000003814697"/>
    <x v="408"/>
    <n v="0.303398"/>
    <n v="12.36055"/>
    <n v="0.47330100000000003"/>
    <n v="-1"/>
    <n v="0.28034653947999999"/>
    <n v="2100"/>
    <n v="0.38317146794899998"/>
    <n v="2051.1201169999999"/>
    <n v="-1"/>
    <n v="605"/>
    <n v="-10.107783996"/>
    <n v="2063.3701171875"/>
    <n v="-52.4"/>
    <n v="42495"/>
    <s v="_NA_"/>
    <x v="1"/>
    <x v="411"/>
    <s v="_NA_"/>
    <s v="_NA_"/>
    <s v="_NA_"/>
    <s v="_NA_"/>
    <s v="_NA_"/>
    <s v="SLD"/>
    <s v="_NA_"/>
    <x v="1"/>
    <n v="25998.43"/>
    <s v="B"/>
    <s v="_NA_"/>
    <s v="_NA_"/>
    <s v="_NA_"/>
    <s v="_NA_"/>
    <s v="USD"/>
    <s v="_NA_"/>
    <n v="0.45672453703703703"/>
    <d v="2016-05-03T00:00:00"/>
    <s v="U1060261"/>
    <s v="_NA_"/>
    <s v="_NA_"/>
    <x v="0"/>
    <x v="489"/>
    <s v="PCM-Tracking - LogHist.csv"/>
    <s v="_NA_"/>
    <d v="2016-05-03T00:00:00"/>
    <s v="_NA_"/>
    <x v="684"/>
    <x v="560"/>
    <x v="0"/>
    <x v="0"/>
    <x v="0"/>
    <x v="0"/>
  </r>
  <r>
    <n v="686"/>
    <n v="2045.5500489999999"/>
    <n v="-1"/>
    <n v="15.041"/>
    <n v="-1"/>
    <x v="0"/>
    <n v="-1"/>
    <n v="686"/>
    <n v="-8.0097000000000002E-2"/>
    <n v="0.48599639641699999"/>
    <x v="0"/>
    <n v="1800"/>
    <n v="7.79"/>
    <n v="0.29257687500000001"/>
    <n v="0.223301"/>
    <n v="1"/>
    <n v="2099.889893"/>
    <x v="686"/>
    <n v="244"/>
    <n v="15.6000003814697"/>
    <x v="409"/>
    <n v="0.303398"/>
    <n v="15.041"/>
    <n v="0.47330100000000003"/>
    <n v="-1"/>
    <n v="0.28034653947999999"/>
    <n v="1800"/>
    <n v="0.38317146794899998"/>
    <n v="2051.1201169999999"/>
    <n v="-1"/>
    <n v="601"/>
    <n v="-15.19020884"/>
    <n v="2063.3701171875"/>
    <n v="-7.4"/>
    <n v="42495"/>
    <s v="_NA_"/>
    <x v="1"/>
    <x v="412"/>
    <s v="_NA_"/>
    <s v="_NA_"/>
    <s v="_NA_"/>
    <s v="_NA_"/>
    <s v="_NA_"/>
    <s v="SLD"/>
    <s v="_NA_"/>
    <x v="49"/>
    <n v="27066.01"/>
    <s v="B"/>
    <s v="_NA_"/>
    <s v="_NA_"/>
    <s v="_NA_"/>
    <s v="_NA_"/>
    <s v="USD"/>
    <s v="_NA_"/>
    <n v="0.45731481481481479"/>
    <d v="2016-05-03T00:00:00"/>
    <s v="U1060261"/>
    <s v="_NA_"/>
    <s v="_NA_"/>
    <x v="0"/>
    <x v="490"/>
    <s v="PCM-Tracking - LogHist.csv"/>
    <s v="_NA_"/>
    <d v="2016-05-03T00:00:00"/>
    <s v="_NA_"/>
    <x v="685"/>
    <x v="561"/>
    <x v="0"/>
    <x v="0"/>
    <x v="0"/>
    <x v="0"/>
  </r>
  <r>
    <n v="687"/>
    <n v="2045.5500489999999"/>
    <n v="-1"/>
    <n v="16.262"/>
    <n v="-1"/>
    <x v="0"/>
    <n v="-1"/>
    <n v="687"/>
    <n v="-8.0097000000000002E-2"/>
    <n v="0.48599639641699999"/>
    <x v="0"/>
    <n v="1600"/>
    <n v="8.57"/>
    <n v="0.29257687500000001"/>
    <n v="0.223301"/>
    <n v="1"/>
    <n v="2099.889893"/>
    <x v="687"/>
    <n v="244"/>
    <n v="15.6000003814697"/>
    <x v="410"/>
    <n v="0.303398"/>
    <n v="16.26246875"/>
    <n v="0.47330100000000003"/>
    <n v="-1"/>
    <n v="0.28034653947999999"/>
    <n v="1600"/>
    <n v="0.38317146794899998"/>
    <n v="2051.1201169999999"/>
    <n v="-1"/>
    <n v="603"/>
    <n v="-14.96723491"/>
    <n v="2063.3701171875"/>
    <n v="-182.4"/>
    <n v="42495"/>
    <s v="_NA_"/>
    <x v="1"/>
    <x v="413"/>
    <s v="_NA_"/>
    <s v="_NA_"/>
    <s v="_NA_"/>
    <s v="_NA_"/>
    <s v="_NA_"/>
    <s v="SLD"/>
    <s v="_NA_"/>
    <x v="21"/>
    <n v="26010.63"/>
    <s v="B"/>
    <s v="_NA_"/>
    <s v="_NA_"/>
    <s v="_NA_"/>
    <s v="_NA_"/>
    <s v="USD"/>
    <s v="_NA_"/>
    <n v="0.45770833333333333"/>
    <d v="2016-05-03T00:00:00"/>
    <s v="U1060261"/>
    <s v="_NA_"/>
    <s v="_NA_"/>
    <x v="0"/>
    <x v="491"/>
    <s v="PCM-Tracking - LogHist.csv"/>
    <s v="_NA_"/>
    <d v="2016-05-03T00:00:00"/>
    <s v="_NA_"/>
    <x v="686"/>
    <x v="562"/>
    <x v="0"/>
    <x v="0"/>
    <x v="0"/>
    <x v="0"/>
  </r>
  <r>
    <n v="688"/>
    <n v="2045.5500489999999"/>
    <n v="-1"/>
    <n v="17.709"/>
    <n v="-1"/>
    <x v="0"/>
    <n v="-1"/>
    <n v="688"/>
    <n v="-8.0097000000000002E-2"/>
    <n v="0.48599639641699999"/>
    <x v="0"/>
    <n v="800"/>
    <n v="4.1100000000000003"/>
    <n v="0.29257687500000001"/>
    <n v="0.223301"/>
    <n v="1"/>
    <n v="2099.889893"/>
    <x v="688"/>
    <n v="244"/>
    <n v="15.6000003814697"/>
    <x v="411"/>
    <n v="0.303398"/>
    <n v="17.708762499999999"/>
    <n v="0.47330100000000003"/>
    <n v="-1"/>
    <n v="0.28034653947999999"/>
    <n v="800"/>
    <n v="0.38317146794899998"/>
    <n v="2051.1201169999999"/>
    <n v="-1"/>
    <n v="608"/>
    <n v="-7.3088408180000002"/>
    <n v="2063.3701171875"/>
    <n v="-195.2"/>
    <n v="42495"/>
    <s v="_NA_"/>
    <x v="1"/>
    <x v="414"/>
    <s v="_NA_"/>
    <s v="_NA_"/>
    <s v="_NA_"/>
    <s v="_NA_"/>
    <s v="_NA_"/>
    <s v="SLD"/>
    <s v="_NA_"/>
    <x v="62"/>
    <n v="14163.09"/>
    <s v="B"/>
    <s v="_NA_"/>
    <s v="_NA_"/>
    <s v="_NA_"/>
    <s v="_NA_"/>
    <s v="USD"/>
    <s v="_NA_"/>
    <n v="0.45787037037037037"/>
    <d v="2016-05-03T00:00:00"/>
    <s v="U1060261"/>
    <s v="_NA_"/>
    <s v="_NA_"/>
    <x v="0"/>
    <x v="492"/>
    <s v="PCM-Tracking - LogHist.csv"/>
    <s v="_NA_"/>
    <d v="2016-05-03T00:00:00"/>
    <s v="_NA_"/>
    <x v="687"/>
    <x v="563"/>
    <x v="0"/>
    <x v="0"/>
    <x v="0"/>
    <x v="0"/>
  </r>
  <r>
    <n v="689"/>
    <n v="2045.5500489999999"/>
    <n v="-1"/>
    <n v="7.1109999999999998"/>
    <n v="-1"/>
    <x v="0"/>
    <n v="-1"/>
    <n v="689"/>
    <n v="-8.0097000000000002E-2"/>
    <n v="0.48599639641699999"/>
    <x v="0"/>
    <n v="2000"/>
    <n v="8.31"/>
    <n v="0.29257687500000001"/>
    <n v="0.223301"/>
    <n v="1"/>
    <n v="2099.889893"/>
    <x v="689"/>
    <n v="244"/>
    <n v="15.6000003814697"/>
    <x v="412"/>
    <n v="0.303398"/>
    <n v="7.1109999999999998"/>
    <n v="0.47330100000000003"/>
    <n v="-1"/>
    <n v="0.28034653947999999"/>
    <n v="2000"/>
    <n v="0.38317146794899998"/>
    <n v="2051.1201169999999"/>
    <n v="-1"/>
    <n v="607"/>
    <n v="-16.3100396"/>
    <n v="2063.3701171875"/>
    <n v="-248"/>
    <n v="42495"/>
    <s v="_NA_"/>
    <x v="1"/>
    <x v="415"/>
    <s v="_NA_"/>
    <s v="_NA_"/>
    <s v="_NA_"/>
    <s v="_NA_"/>
    <s v="_NA_"/>
    <s v="SLD"/>
    <s v="_NA_"/>
    <x v="5"/>
    <n v="14213.69"/>
    <s v="B"/>
    <s v="_NA_"/>
    <s v="_NA_"/>
    <s v="_NA_"/>
    <s v="_NA_"/>
    <s v="USD"/>
    <s v="_NA_"/>
    <n v="0.45817129629629627"/>
    <d v="2016-05-03T00:00:00"/>
    <s v="U1060261"/>
    <s v="_NA_"/>
    <s v="_NA_"/>
    <x v="0"/>
    <x v="493"/>
    <s v="PCM-Tracking - LogHist.csv"/>
    <s v="_NA_"/>
    <d v="2016-05-03T00:00:00"/>
    <s v="_NA_"/>
    <x v="688"/>
    <x v="564"/>
    <x v="0"/>
    <x v="0"/>
    <x v="0"/>
    <x v="0"/>
  </r>
  <r>
    <n v="690"/>
    <n v="2045.5500489999999"/>
    <n v="-1"/>
    <n v="14.7"/>
    <n v="-1"/>
    <x v="0"/>
    <n v="-1"/>
    <n v="690"/>
    <n v="-8.0097000000000002E-2"/>
    <n v="0.48599639641699999"/>
    <x v="0"/>
    <n v="1000"/>
    <n v="4"/>
    <n v="0.29257687500000001"/>
    <n v="0.223301"/>
    <n v="1"/>
    <n v="2099.889893"/>
    <x v="690"/>
    <n v="244"/>
    <n v="15.6000003814697"/>
    <x v="413"/>
    <n v="0.303398"/>
    <n v="14.5611"/>
    <n v="0.47330100000000003"/>
    <n v="-1"/>
    <n v="0.28034653947999999"/>
    <n v="1000"/>
    <n v="0.38317146794899998"/>
    <n v="2051.1201169999999"/>
    <n v="-1"/>
    <n v="606"/>
    <n v="-8.3174319800000003"/>
    <n v="2063.3701171875"/>
    <n v="-144"/>
    <n v="42495"/>
    <s v="_NA_"/>
    <x v="1"/>
    <x v="416"/>
    <s v="_NA_"/>
    <s v="_NA_"/>
    <s v="_NA_"/>
    <s v="_NA_"/>
    <s v="_NA_"/>
    <s v="BOT"/>
    <s v="_NA_"/>
    <x v="18"/>
    <n v="-14704"/>
    <s v="B"/>
    <s v="_NA_"/>
    <s v="_NA_"/>
    <s v="_NA_"/>
    <s v="_NA_"/>
    <s v="USD"/>
    <s v="_NA_"/>
    <n v="0.48473379629629632"/>
    <d v="2016-05-03T00:00:00"/>
    <s v="U1060261"/>
    <s v="_NA_"/>
    <s v="_NA_"/>
    <x v="0"/>
    <x v="494"/>
    <s v="PCM-Tracking - LogHist.csv"/>
    <s v="_NA_"/>
    <d v="2016-05-03T00:00:00"/>
    <s v="_NA_"/>
    <x v="689"/>
    <x v="565"/>
    <x v="0"/>
    <x v="0"/>
    <x v="0"/>
    <x v="0"/>
  </r>
  <r>
    <n v="691"/>
    <n v="2045.5500489999999"/>
    <n v="-1"/>
    <n v="6.6"/>
    <n v="-1"/>
    <x v="0"/>
    <n v="-1"/>
    <n v="691"/>
    <n v="-8.0097000000000002E-2"/>
    <n v="0.48599639641699999"/>
    <x v="0"/>
    <n v="2000"/>
    <n v="10.29"/>
    <n v="0.29257687500000001"/>
    <n v="0.223301"/>
    <n v="1"/>
    <n v="2099.889893"/>
    <x v="691"/>
    <n v="244"/>
    <n v="15.6000003814697"/>
    <x v="414"/>
    <n v="0.303398"/>
    <n v="6.6"/>
    <n v="0.47330100000000003"/>
    <n v="-1"/>
    <n v="0.28034653947999999"/>
    <n v="2000"/>
    <n v="0.38317146794899998"/>
    <n v="2051.1201169999999"/>
    <n v="-1"/>
    <n v="612"/>
    <n v="-19.487760000000002"/>
    <n v="2063.3701171875"/>
    <n v="-209.2"/>
    <n v="42495"/>
    <s v="_NA_"/>
    <x v="1"/>
    <x v="417"/>
    <s v="_NA_"/>
    <s v="_NA_"/>
    <s v="_NA_"/>
    <s v="_NA_"/>
    <s v="_NA_"/>
    <s v="SLD"/>
    <s v="_NA_"/>
    <x v="71"/>
    <n v="13189.71"/>
    <s v="B"/>
    <s v="_NA_"/>
    <s v="_NA_"/>
    <s v="_NA_"/>
    <s v="_NA_"/>
    <s v="USD"/>
    <s v="_NA_"/>
    <n v="0.45944444444444449"/>
    <d v="2016-05-03T00:00:00"/>
    <s v="U1060261"/>
    <s v="_NA_"/>
    <s v="_NA_"/>
    <x v="0"/>
    <x v="495"/>
    <s v="PCM-Tracking - LogHist.csv"/>
    <s v="_NA_"/>
    <d v="2016-05-03T00:00:00"/>
    <s v="_NA_"/>
    <x v="690"/>
    <x v="566"/>
    <x v="0"/>
    <x v="0"/>
    <x v="0"/>
    <x v="0"/>
  </r>
  <r>
    <n v="692"/>
    <n v="2045.5500489999999"/>
    <n v="-1"/>
    <n v="10.750999999999999"/>
    <n v="-1"/>
    <x v="0"/>
    <n v="-1"/>
    <n v="692"/>
    <n v="-8.0097000000000002E-2"/>
    <n v="0.48599639641699999"/>
    <x v="0"/>
    <n v="1300"/>
    <n v="5.5"/>
    <n v="0.29257687500000001"/>
    <n v="0.223301"/>
    <n v="1"/>
    <n v="2099.889893"/>
    <x v="692"/>
    <n v="244"/>
    <n v="15.6000003814697"/>
    <x v="415"/>
    <n v="0.303398"/>
    <n v="10.750999999999999"/>
    <n v="0.47330100000000003"/>
    <n v="-1"/>
    <n v="0.28034653947999999"/>
    <n v="1300"/>
    <n v="0.38317146794899998"/>
    <n v="2051.1201169999999"/>
    <n v="-1"/>
    <n v="609"/>
    <n v="-10.704683340000001"/>
    <n v="2063.3701171875"/>
    <n v="-83.2"/>
    <n v="42495"/>
    <s v="_NA_"/>
    <x v="1"/>
    <x v="418"/>
    <s v="_NA_"/>
    <s v="_NA_"/>
    <s v="_NA_"/>
    <s v="_NA_"/>
    <s v="_NA_"/>
    <s v="SLD"/>
    <s v="_NA_"/>
    <x v="25"/>
    <n v="13970.8"/>
    <s v="B"/>
    <s v="_NA_"/>
    <s v="_NA_"/>
    <s v="_NA_"/>
    <s v="_NA_"/>
    <s v="USD"/>
    <s v="_NA_"/>
    <n v="0.45958333333333329"/>
    <d v="2016-05-03T00:00:00"/>
    <s v="U1060261"/>
    <s v="_NA_"/>
    <s v="_NA_"/>
    <x v="0"/>
    <x v="496"/>
    <s v="PCM-Tracking - LogHist.csv"/>
    <s v="_NA_"/>
    <d v="2016-05-03T00:00:00"/>
    <s v="_NA_"/>
    <x v="691"/>
    <x v="567"/>
    <x v="0"/>
    <x v="0"/>
    <x v="0"/>
    <x v="0"/>
  </r>
  <r>
    <n v="693"/>
    <n v="2045.5500489999999"/>
    <n v="-1"/>
    <n v="6.06"/>
    <n v="-1"/>
    <x v="0"/>
    <n v="-1"/>
    <n v="693"/>
    <n v="-8.0097000000000002E-2"/>
    <n v="0.48599639641699999"/>
    <x v="0"/>
    <n v="2000"/>
    <n v="10.26"/>
    <n v="0.29257687500000001"/>
    <n v="0.223301"/>
    <n v="1"/>
    <n v="2099.889893"/>
    <x v="693"/>
    <n v="244"/>
    <n v="15.6000003814697"/>
    <x v="416"/>
    <n v="0.303398"/>
    <n v="6.06"/>
    <n v="0.47330100000000003"/>
    <n v="-1"/>
    <n v="0.28034653947999999"/>
    <n v="2000"/>
    <n v="0.38317146794899998"/>
    <n v="2051.1201169999999"/>
    <n v="-1"/>
    <n v="614"/>
    <n v="-18.264216000000001"/>
    <n v="2063.3701171875"/>
    <n v="-268"/>
    <n v="42495"/>
    <s v="_NA_"/>
    <x v="1"/>
    <x v="419"/>
    <s v="_NA_"/>
    <s v="_NA_"/>
    <s v="_NA_"/>
    <s v="_NA_"/>
    <s v="_NA_"/>
    <s v="SLD"/>
    <s v="_NA_"/>
    <x v="68"/>
    <n v="12109.74"/>
    <s v="B"/>
    <s v="_NA_"/>
    <s v="_NA_"/>
    <s v="_NA_"/>
    <s v="_NA_"/>
    <s v="USD"/>
    <s v="_NA_"/>
    <n v="0.45973379629629635"/>
    <d v="2016-05-03T00:00:00"/>
    <s v="U1060261"/>
    <s v="_NA_"/>
    <s v="_NA_"/>
    <x v="0"/>
    <x v="497"/>
    <s v="PCM-Tracking - LogHist.csv"/>
    <s v="_NA_"/>
    <d v="2016-05-03T00:00:00"/>
    <s v="_NA_"/>
    <x v="692"/>
    <x v="568"/>
    <x v="0"/>
    <x v="0"/>
    <x v="0"/>
    <x v="0"/>
  </r>
  <r>
    <n v="694"/>
    <n v="2045.5500489999999"/>
    <n v="-1"/>
    <n v="10.42"/>
    <n v="-1"/>
    <x v="0"/>
    <n v="-1"/>
    <n v="694"/>
    <n v="-8.0097000000000002E-2"/>
    <n v="0.48599639641699999"/>
    <x v="0"/>
    <n v="1300"/>
    <n v="5.6"/>
    <n v="0.29257687500000001"/>
    <n v="0.223301"/>
    <n v="1"/>
    <n v="2099.889893"/>
    <x v="694"/>
    <n v="244"/>
    <n v="15.6000003814697"/>
    <x v="417"/>
    <n v="0.303398"/>
    <n v="10.420169230999999"/>
    <n v="0.47330100000000003"/>
    <n v="-1"/>
    <n v="0.28034653947999999"/>
    <n v="1300"/>
    <n v="0.38317146794899998"/>
    <n v="2051.1201169999999"/>
    <n v="-1"/>
    <n v="611"/>
    <n v="-10.795307596000001"/>
    <n v="2063.3701171875"/>
    <n v="-148.19999999999999"/>
    <n v="42495"/>
    <s v="_NA_"/>
    <x v="1"/>
    <x v="420"/>
    <s v="_NA_"/>
    <s v="_NA_"/>
    <s v="_NA_"/>
    <s v="_NA_"/>
    <s v="_NA_"/>
    <s v="SLD"/>
    <s v="_NA_"/>
    <x v="70"/>
    <n v="13540.4"/>
    <s v="B"/>
    <s v="_NA_"/>
    <s v="_NA_"/>
    <s v="_NA_"/>
    <s v="_NA_"/>
    <s v="USD"/>
    <s v="_NA_"/>
    <n v="0.45980324074074069"/>
    <d v="2016-05-03T00:00:00"/>
    <s v="U1060261"/>
    <s v="_NA_"/>
    <s v="_NA_"/>
    <x v="0"/>
    <x v="498"/>
    <s v="PCM-Tracking - LogHist.csv"/>
    <s v="_NA_"/>
    <d v="2016-05-03T00:00:00"/>
    <s v="_NA_"/>
    <x v="693"/>
    <x v="569"/>
    <x v="0"/>
    <x v="0"/>
    <x v="0"/>
    <x v="0"/>
  </r>
  <r>
    <n v="695"/>
    <n v="2045.5500489999999"/>
    <n v="-1"/>
    <n v="9.1820000000000004"/>
    <n v="-1"/>
    <x v="0"/>
    <n v="-1"/>
    <n v="695"/>
    <n v="-8.0097000000000002E-2"/>
    <n v="0.48599639641699999"/>
    <x v="0"/>
    <n v="1500"/>
    <n v="7.2"/>
    <n v="0.29257687500000001"/>
    <n v="0.223301"/>
    <n v="1"/>
    <n v="2099.889893"/>
    <x v="695"/>
    <n v="244"/>
    <n v="15.6000003814697"/>
    <x v="418"/>
    <n v="0.303398"/>
    <n v="9.1819400000000009"/>
    <n v="0.47330100000000003"/>
    <n v="-1"/>
    <n v="0.28034653947999999"/>
    <n v="1500"/>
    <n v="0.38317146794899998"/>
    <n v="2051.1201169999999"/>
    <n v="-1"/>
    <n v="610"/>
    <n v="-14.500249438000001"/>
    <n v="2063.3701171875"/>
    <n v="67.7"/>
    <n v="42495"/>
    <s v="_NA_"/>
    <x v="1"/>
    <x v="421"/>
    <s v="_NA_"/>
    <s v="_NA_"/>
    <s v="_NA_"/>
    <s v="_NA_"/>
    <s v="_NA_"/>
    <s v="SLD"/>
    <s v="_NA_"/>
    <x v="29"/>
    <n v="13765.8"/>
    <s v="B"/>
    <s v="_NA_"/>
    <s v="_NA_"/>
    <s v="_NA_"/>
    <s v="_NA_"/>
    <s v="USD"/>
    <s v="_NA_"/>
    <n v="0.46006944444444442"/>
    <d v="2016-05-03T00:00:00"/>
    <s v="U1060261"/>
    <s v="_NA_"/>
    <s v="_NA_"/>
    <x v="0"/>
    <x v="499"/>
    <s v="PCM-Tracking - LogHist.csv"/>
    <s v="_NA_"/>
    <d v="2016-05-03T00:00:00"/>
    <s v="_NA_"/>
    <x v="694"/>
    <x v="570"/>
    <x v="0"/>
    <x v="0"/>
    <x v="0"/>
    <x v="0"/>
  </r>
  <r>
    <n v="696"/>
    <n v="2045.5500489999999"/>
    <n v="-1"/>
    <n v="37.469000000000001"/>
    <n v="-1"/>
    <x v="0"/>
    <n v="-1"/>
    <n v="696"/>
    <n v="-8.0097000000000002E-2"/>
    <n v="0.48599639641699999"/>
    <x v="0"/>
    <n v="5"/>
    <n v="8"/>
    <n v="0.29257687500000001"/>
    <n v="0.223301"/>
    <n v="1"/>
    <n v="2099.889893"/>
    <x v="696"/>
    <n v="244"/>
    <n v="15.6000003814697"/>
    <x v="407"/>
    <n v="0.303398"/>
    <n v="37.39"/>
    <n v="0.47330100000000003"/>
    <n v="-1"/>
    <n v="0.28034653947999999"/>
    <n v="2000"/>
    <n v="0.38317146794899998"/>
    <n v="2051.1201169999999"/>
    <n v="-1"/>
    <n v="597"/>
    <n v="-9.0040755099999998"/>
    <n v="2063.3701171875"/>
    <n v="-8.4"/>
    <n v="42495"/>
    <s v="_NA_"/>
    <x v="1"/>
    <x v="410"/>
    <s v="_NA_"/>
    <s v="_NA_"/>
    <s v="_NA_"/>
    <s v="_NA_"/>
    <s v="_NA_"/>
    <s v="BOT"/>
    <s v="_NA_"/>
    <x v="51"/>
    <n v="-74946"/>
    <s v="B"/>
    <s v="_NA_"/>
    <s v="_NA_"/>
    <s v="_NA_"/>
    <s v="_NA_"/>
    <s v="USD"/>
    <s v="_NA_"/>
    <n v="0.48387731481481483"/>
    <d v="2016-05-03T00:00:00"/>
    <s v="U1060261"/>
    <s v="_NA_"/>
    <s v="_NA_"/>
    <x v="0"/>
    <x v="500"/>
    <s v="PCM-Tracking - LogHist.csv"/>
    <s v="_NA_"/>
    <d v="2016-05-03T00:00:00"/>
    <s v="_NA_"/>
    <x v="695"/>
    <x v="559"/>
    <x v="0"/>
    <x v="0"/>
    <x v="0"/>
    <x v="0"/>
  </r>
  <r>
    <n v="697"/>
    <n v="2045.5500489999999"/>
    <n v="-1"/>
    <n v="37.469000000000001"/>
    <n v="-1"/>
    <x v="0"/>
    <n v="-1"/>
    <n v="697"/>
    <n v="-8.0097000000000002E-2"/>
    <n v="0.48599639641699999"/>
    <x v="0"/>
    <n v="1195"/>
    <n v="8"/>
    <n v="0.29257687500000001"/>
    <n v="0.223301"/>
    <n v="1"/>
    <n v="2099.889893"/>
    <x v="697"/>
    <n v="244"/>
    <n v="15.6000003814697"/>
    <x v="407"/>
    <n v="0.303398"/>
    <n v="37.305007949999997"/>
    <n v="0.47330100000000003"/>
    <n v="-1"/>
    <n v="0.28034653947999999"/>
    <n v="2000"/>
    <n v="0.38317146794899998"/>
    <n v="2051.1201169999999"/>
    <n v="-1"/>
    <n v="598"/>
    <n v="-14.051832762"/>
    <n v="2063.3701171875"/>
    <n v="-199.2"/>
    <n v="42495"/>
    <s v="_NA_"/>
    <x v="1"/>
    <x v="410"/>
    <s v="_NA_"/>
    <s v="_NA_"/>
    <s v="_NA_"/>
    <s v="_NA_"/>
    <s v="_NA_"/>
    <s v="BOT"/>
    <s v="_NA_"/>
    <x v="51"/>
    <n v="-74946"/>
    <s v="B"/>
    <s v="_NA_"/>
    <s v="_NA_"/>
    <s v="_NA_"/>
    <s v="_NA_"/>
    <s v="USD"/>
    <s v="_NA_"/>
    <n v="0.48387731481481483"/>
    <d v="2016-05-03T00:00:00"/>
    <s v="U1060261"/>
    <s v="_NA_"/>
    <s v="_NA_"/>
    <x v="0"/>
    <x v="501"/>
    <s v="PCM-Tracking - LogHist.csv"/>
    <s v="_NA_"/>
    <d v="2016-05-03T00:00:00"/>
    <s v="_NA_"/>
    <x v="696"/>
    <x v="559"/>
    <x v="0"/>
    <x v="0"/>
    <x v="0"/>
    <x v="0"/>
  </r>
  <r>
    <n v="698"/>
    <n v="2045.5500489999999"/>
    <n v="-1"/>
    <n v="9.1820000000000004"/>
    <n v="-1"/>
    <x v="0"/>
    <n v="-1"/>
    <n v="698"/>
    <n v="-8.0097000000000002E-2"/>
    <n v="0.48599639641699999"/>
    <x v="0"/>
    <n v="100"/>
    <n v="7.2"/>
    <n v="0.29257687500000001"/>
    <n v="0.223301"/>
    <n v="1"/>
    <n v="2099.889893"/>
    <x v="698"/>
    <n v="244"/>
    <n v="15.6000003814697"/>
    <x v="419"/>
    <n v="0.303398"/>
    <n v="9.15"/>
    <n v="0.47330100000000003"/>
    <n v="-1"/>
    <n v="0.28034653947999999"/>
    <n v="1500"/>
    <n v="0.38317146794899998"/>
    <n v="2051.1201169999999"/>
    <n v="-1"/>
    <n v="613"/>
    <n v="-2.0199513599999999"/>
    <n v="2063.3701171875"/>
    <n v="-1.02"/>
    <n v="42495"/>
    <s v="_NA_"/>
    <x v="0"/>
    <x v="422"/>
    <s v="_NA_"/>
    <s v="_NA_"/>
    <s v="_NA_"/>
    <s v="_NA_"/>
    <s v="_NA_"/>
    <s v="SLD"/>
    <s v="_NA_"/>
    <x v="29"/>
    <n v="13765.8"/>
    <s v="S"/>
    <s v="_NA_"/>
    <s v="_NA_"/>
    <s v="_NA_"/>
    <s v="_NA_"/>
    <s v="USD"/>
    <s v="_NA_"/>
    <n v="0.46006944444444442"/>
    <d v="2016-05-03T00:00:00"/>
    <s v="U1060261"/>
    <s v="_NA_"/>
    <s v="_NA_"/>
    <x v="0"/>
    <x v="502"/>
    <s v="PCM-Tracking - LogHist.csv"/>
    <s v="_NA_"/>
    <d v="2016-05-03T00:00:00"/>
    <s v="_NA_"/>
    <x v="697"/>
    <x v="570"/>
    <x v="0"/>
    <x v="0"/>
    <x v="0"/>
    <x v="0"/>
  </r>
  <r>
    <n v="699"/>
    <n v="2034.48999"/>
    <n v="-1"/>
    <n v="90.322999999999993"/>
    <n v="-1"/>
    <x v="0"/>
    <n v="-1"/>
    <n v="704"/>
    <n v="-0.14758299999999999"/>
    <n v="0.485866283743"/>
    <x v="0"/>
    <n v="25"/>
    <n v="2.39"/>
    <n v="0.26258575000000001"/>
    <n v="0.193384"/>
    <n v="1"/>
    <n v="2083.290039"/>
    <x v="699"/>
    <n v="242"/>
    <n v="14.4099998474121"/>
    <x v="420"/>
    <n v="0.34096700000000002"/>
    <n v="90.209450000000004"/>
    <n v="0.46564899999999998"/>
    <n v="-1"/>
    <n v="0.280254597178"/>
    <n v="400"/>
    <n v="0.38306044046100002"/>
    <n v="2047.630005"/>
    <n v="-1"/>
    <n v="762"/>
    <n v="-2.8787736000000002"/>
    <n v="2064.11010742187"/>
    <n v="1220.67"/>
    <n v="42509"/>
    <s v="_NA_"/>
    <x v="0"/>
    <x v="423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698"/>
    <x v="571"/>
    <x v="0"/>
    <x v="0"/>
    <x v="0"/>
    <x v="0"/>
  </r>
  <r>
    <n v="700"/>
    <n v="2034.48999"/>
    <n v="-1"/>
    <n v="90.322999999999993"/>
    <n v="-1"/>
    <x v="0"/>
    <n v="-1"/>
    <n v="703"/>
    <n v="-0.14758299999999999"/>
    <n v="0.485866283743"/>
    <x v="0"/>
    <n v="50"/>
    <n v="2.39"/>
    <n v="0.26258575000000001"/>
    <n v="0.193384"/>
    <n v="1"/>
    <n v="2083.290039"/>
    <x v="700"/>
    <n v="242"/>
    <n v="14.4099998474121"/>
    <x v="421"/>
    <n v="0.34096700000000002"/>
    <n v="90.209450000000004"/>
    <n v="0.46564899999999998"/>
    <n v="-1"/>
    <n v="0.280254597178"/>
    <n v="400"/>
    <n v="0.38306044046100002"/>
    <n v="2047.630005"/>
    <n v="-1"/>
    <n v="669"/>
    <n v="-2.9208687000000002"/>
    <n v="2064.11010742187"/>
    <n v="759.88"/>
    <n v="42509"/>
    <s v="_NA_"/>
    <x v="0"/>
    <x v="424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699"/>
    <x v="572"/>
    <x v="0"/>
    <x v="0"/>
    <x v="0"/>
    <x v="0"/>
  </r>
  <r>
    <n v="701"/>
    <n v="2034.48999"/>
    <n v="-1"/>
    <n v="90.322999999999993"/>
    <n v="-1"/>
    <x v="0"/>
    <n v="-1"/>
    <n v="702"/>
    <n v="-0.14758299999999999"/>
    <n v="0.485866283743"/>
    <x v="0"/>
    <n v="75"/>
    <n v="2.39"/>
    <n v="0.26258575000000001"/>
    <n v="0.193384"/>
    <n v="1"/>
    <n v="2083.290039"/>
    <x v="701"/>
    <n v="242"/>
    <n v="14.4099998474121"/>
    <x v="422"/>
    <n v="0.34096700000000002"/>
    <n v="90.209450000000004"/>
    <n v="0.46564899999999998"/>
    <n v="-1"/>
    <n v="0.280254597178"/>
    <n v="400"/>
    <n v="0.38306044046100002"/>
    <n v="2047.630005"/>
    <n v="-1"/>
    <n v="1024"/>
    <n v="-2.9561548750000002"/>
    <n v="2064.11010742187"/>
    <n v="4558.84"/>
    <n v="42509"/>
    <s v="_NA_"/>
    <x v="0"/>
    <x v="425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700"/>
    <x v="573"/>
    <x v="0"/>
    <x v="0"/>
    <x v="0"/>
    <x v="0"/>
  </r>
  <r>
    <n v="702"/>
    <n v="2034.48999"/>
    <n v="-1"/>
    <n v="90.322999999999993"/>
    <n v="-1"/>
    <x v="0"/>
    <n v="-1"/>
    <n v="705"/>
    <n v="-0.14758299999999999"/>
    <n v="0.485866283743"/>
    <x v="0"/>
    <n v="100"/>
    <n v="2.39"/>
    <n v="0.26258575000000001"/>
    <n v="0.193384"/>
    <n v="1"/>
    <n v="2083.290039"/>
    <x v="702"/>
    <n v="242"/>
    <n v="14.4099998474121"/>
    <x v="423"/>
    <n v="0.34096700000000002"/>
    <n v="90.209450000000004"/>
    <n v="0.46564899999999998"/>
    <n v="-1"/>
    <n v="0.280254597178"/>
    <n v="400"/>
    <n v="0.38306044046100002"/>
    <n v="2047.630005"/>
    <n v="-1"/>
    <n v="623"/>
    <n v="-3.016016418"/>
    <n v="2064.11010742187"/>
    <n v="886.78"/>
    <n v="42509"/>
    <s v="_NA_"/>
    <x v="0"/>
    <x v="426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701"/>
    <x v="574"/>
    <x v="0"/>
    <x v="0"/>
    <x v="0"/>
    <x v="0"/>
  </r>
  <r>
    <n v="703"/>
    <n v="2034.48999"/>
    <n v="-1"/>
    <n v="90.322999999999993"/>
    <n v="-1"/>
    <x v="0"/>
    <n v="-1"/>
    <n v="700"/>
    <n v="-0.14758299999999999"/>
    <n v="0.485866283743"/>
    <x v="0"/>
    <n v="25"/>
    <n v="2.39"/>
    <n v="0.26258575000000001"/>
    <n v="0.193384"/>
    <n v="1"/>
    <n v="2083.290039"/>
    <x v="703"/>
    <n v="242"/>
    <n v="14.4099998474121"/>
    <x v="424"/>
    <n v="0.34096700000000002"/>
    <n v="90.209450000000004"/>
    <n v="0.46564899999999998"/>
    <n v="-1"/>
    <n v="0.280254597178"/>
    <n v="400"/>
    <n v="0.38306044046100002"/>
    <n v="2047.630005"/>
    <n v="-1"/>
    <n v="979"/>
    <n v="-2.8784733770000002"/>
    <n v="2064.11010742187"/>
    <n v="3551.17"/>
    <n v="42509"/>
    <s v="_NA_"/>
    <x v="0"/>
    <x v="427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702"/>
    <x v="575"/>
    <x v="0"/>
    <x v="0"/>
    <x v="0"/>
    <x v="0"/>
  </r>
  <r>
    <n v="704"/>
    <n v="2034.48999"/>
    <n v="-1"/>
    <n v="90.322999999999993"/>
    <n v="-1"/>
    <x v="0"/>
    <n v="-1"/>
    <n v="699"/>
    <n v="-0.14758299999999999"/>
    <n v="0.485866283743"/>
    <x v="0"/>
    <n v="100"/>
    <n v="2.39"/>
    <n v="0.26258575000000001"/>
    <n v="0.193384"/>
    <n v="1"/>
    <n v="2083.290039"/>
    <x v="704"/>
    <n v="242"/>
    <n v="14.4099998474121"/>
    <x v="425"/>
    <n v="0.34096700000000002"/>
    <n v="90.209450000000004"/>
    <n v="0.46564899999999998"/>
    <n v="-1"/>
    <n v="0.280254597178"/>
    <n v="400"/>
    <n v="0.38306044046100002"/>
    <n v="2047.630005"/>
    <n v="-1"/>
    <n v="802"/>
    <n v="-3.175773741"/>
    <n v="2064.11010742187"/>
    <n v="6729.62"/>
    <n v="42509"/>
    <s v="_NA_"/>
    <x v="0"/>
    <x v="428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703"/>
    <x v="576"/>
    <x v="0"/>
    <x v="0"/>
    <x v="0"/>
    <x v="0"/>
  </r>
  <r>
    <n v="705"/>
    <n v="2034.48999"/>
    <n v="-1"/>
    <n v="90.322999999999993"/>
    <n v="-1"/>
    <x v="0"/>
    <n v="-1"/>
    <n v="701"/>
    <n v="-0.14758299999999999"/>
    <n v="0.485866283743"/>
    <x v="0"/>
    <n v="25"/>
    <n v="2.39"/>
    <n v="0.26258575000000001"/>
    <n v="0.193384"/>
    <n v="1"/>
    <n v="2083.290039"/>
    <x v="705"/>
    <n v="242"/>
    <n v="14.4099998474121"/>
    <x v="426"/>
    <n v="0.34096700000000002"/>
    <n v="90.209450000000004"/>
    <n v="0.46564899999999998"/>
    <n v="-1"/>
    <n v="0.280254597178"/>
    <n v="400"/>
    <n v="0.38306044046100002"/>
    <n v="2047.630005"/>
    <n v="-1"/>
    <n v="769"/>
    <n v="-2.8813572820000002"/>
    <n v="2064.11010742187"/>
    <n v="1339.17"/>
    <n v="42509"/>
    <s v="_NA_"/>
    <x v="0"/>
    <x v="429"/>
    <s v="_NA_"/>
    <s v="_NA_"/>
    <s v="_NA_"/>
    <s v="_NA_"/>
    <s v="_NA_"/>
    <s v="SLD"/>
    <s v="_NA_"/>
    <x v="52"/>
    <n v="36126.81"/>
    <s v="S"/>
    <s v="_NA_"/>
    <s v="_NA_"/>
    <s v="_NA_"/>
    <s v="_NA_"/>
    <s v="USD"/>
    <s v="_NA_"/>
    <n v="0.44795138888888886"/>
    <d v="2016-05-12T00:00:00"/>
    <s v="U1060261"/>
    <s v="_NA_"/>
    <s v="_NA_"/>
    <x v="0"/>
    <x v="503"/>
    <s v="PCM-Tracking - LogHist.csv"/>
    <s v="_NA_"/>
    <d v="2016-05-12T00:00:00"/>
    <s v="_NA_"/>
    <x v="704"/>
    <x v="577"/>
    <x v="0"/>
    <x v="0"/>
    <x v="0"/>
    <x v="0"/>
  </r>
  <r>
    <n v="706"/>
    <n v="2034.48999"/>
    <n v="-1"/>
    <n v="82.49"/>
    <n v="-1"/>
    <x v="0"/>
    <n v="-1"/>
    <n v="706"/>
    <n v="-0.14758299999999999"/>
    <n v="0.485866283743"/>
    <x v="0"/>
    <n v="200"/>
    <n v="1.36"/>
    <n v="0.26258575000000001"/>
    <n v="0.193384"/>
    <n v="1"/>
    <n v="2083.290039"/>
    <x v="706"/>
    <n v="242"/>
    <n v="14.4099998474121"/>
    <x v="427"/>
    <n v="0.34096700000000002"/>
    <n v="82.199700000000007"/>
    <n v="0.46564899999999998"/>
    <n v="-1"/>
    <n v="0.280254597178"/>
    <n v="200"/>
    <n v="0.38306044046100002"/>
    <n v="2047.630005"/>
    <n v="-1"/>
    <n v="636"/>
    <n v="-2.380933636"/>
    <n v="2064.11010742187"/>
    <n v="1032.6199999999999"/>
    <n v="42509"/>
    <s v="_NA_"/>
    <x v="0"/>
    <x v="430"/>
    <s v="_NA_"/>
    <s v="_NA_"/>
    <s v="_NA_"/>
    <s v="_NA_"/>
    <s v="_NA_"/>
    <s v="SLD"/>
    <s v="_NA_"/>
    <x v="28"/>
    <n v="16496.64"/>
    <s v="S"/>
    <s v="_NA_"/>
    <s v="_NA_"/>
    <s v="_NA_"/>
    <s v="_NA_"/>
    <s v="USD"/>
    <s v="_NA_"/>
    <n v="0.44865740740740739"/>
    <d v="2016-05-12T00:00:00"/>
    <s v="U1060261"/>
    <s v="_NA_"/>
    <s v="_NA_"/>
    <x v="0"/>
    <x v="504"/>
    <s v="PCM-Tracking - LogHist.csv"/>
    <s v="_NA_"/>
    <d v="2016-05-12T00:00:00"/>
    <s v="_NA_"/>
    <x v="705"/>
    <x v="578"/>
    <x v="0"/>
    <x v="0"/>
    <x v="0"/>
    <x v="0"/>
  </r>
  <r>
    <n v="707"/>
    <n v="2034.48999"/>
    <n v="-1"/>
    <n v="74.808899999999994"/>
    <n v="-1"/>
    <x v="0"/>
    <n v="-1"/>
    <n v="707"/>
    <n v="-0.14758299999999999"/>
    <n v="0.485866283743"/>
    <x v="0"/>
    <n v="100"/>
    <n v="1"/>
    <n v="0.26258575000000001"/>
    <n v="0.193384"/>
    <n v="1"/>
    <n v="2083.290039"/>
    <x v="707"/>
    <n v="242"/>
    <n v="14.4099998474121"/>
    <x v="428"/>
    <n v="0.34096700000000002"/>
    <n v="74.808899999999994"/>
    <n v="0.46564899999999998"/>
    <n v="-1"/>
    <n v="0.280254597178"/>
    <n v="100"/>
    <n v="0.38306044046100002"/>
    <n v="2047.630005"/>
    <n v="-1"/>
    <n v="637"/>
    <n v="-2.3324196979999998"/>
    <n v="2064.11010742187"/>
    <n v="141.66999999999999"/>
    <n v="42509"/>
    <s v="_NA_"/>
    <x v="0"/>
    <x v="431"/>
    <s v="_NA_"/>
    <s v="_NA_"/>
    <s v="_NA_"/>
    <s v="_NA_"/>
    <s v="_NA_"/>
    <s v="BOT"/>
    <s v="_NA_"/>
    <x v="38"/>
    <n v="-7481.89"/>
    <s v="S"/>
    <s v="_NA_"/>
    <s v="_NA_"/>
    <s v="_NA_"/>
    <s v="_NA_"/>
    <s v="USD"/>
    <s v="_NA_"/>
    <n v="0.49346064814814811"/>
    <d v="2016-05-12T00:00:00"/>
    <s v="U1060261"/>
    <s v="_NA_"/>
    <s v="_NA_"/>
    <x v="0"/>
    <x v="505"/>
    <s v="PCM-Tracking - LogHist.csv"/>
    <s v="_NA_"/>
    <d v="2016-05-12T00:00:00"/>
    <s v="_NA_"/>
    <x v="706"/>
    <x v="579"/>
    <x v="0"/>
    <x v="0"/>
    <x v="0"/>
    <x v="0"/>
  </r>
  <r>
    <n v="708"/>
    <n v="2034.48999"/>
    <n v="-1"/>
    <n v="261.47890000000001"/>
    <n v="-1"/>
    <x v="0"/>
    <n v="-1"/>
    <n v="708"/>
    <n v="-0.14758299999999999"/>
    <n v="0.485866283743"/>
    <x v="0"/>
    <n v="25"/>
    <n v="1"/>
    <n v="0.26258575000000001"/>
    <n v="0.193384"/>
    <n v="1"/>
    <n v="2083.290039"/>
    <x v="708"/>
    <n v="242"/>
    <n v="14.4099998474121"/>
    <x v="429"/>
    <n v="0.34096700000000002"/>
    <n v="261.47890000000001"/>
    <n v="0.46564899999999998"/>
    <n v="-1"/>
    <n v="0.280254597178"/>
    <n v="25"/>
    <n v="0.38306044046100002"/>
    <n v="2047.630005"/>
    <n v="-1"/>
    <n v="640"/>
    <n v="-2.138419699"/>
    <n v="2064.11010742187"/>
    <n v="-188.64"/>
    <n v="42509"/>
    <s v="_NA_"/>
    <x v="0"/>
    <x v="432"/>
    <s v="_NA_"/>
    <s v="_NA_"/>
    <s v="_NA_"/>
    <s v="_NA_"/>
    <s v="_NA_"/>
    <s v="BOT"/>
    <s v="_NA_"/>
    <x v="39"/>
    <n v="-6537.97"/>
    <s v="S"/>
    <s v="_NA_"/>
    <s v="_NA_"/>
    <s v="_NA_"/>
    <s v="_NA_"/>
    <s v="USD"/>
    <s v="_NA_"/>
    <n v="0.49444444444444446"/>
    <d v="2016-05-12T00:00:00"/>
    <s v="U1060261"/>
    <s v="_NA_"/>
    <s v="_NA_"/>
    <x v="0"/>
    <x v="506"/>
    <s v="PCM-Tracking - LogHist.csv"/>
    <s v="_NA_"/>
    <d v="2016-05-12T00:00:00"/>
    <s v="_NA_"/>
    <x v="707"/>
    <x v="580"/>
    <x v="0"/>
    <x v="0"/>
    <x v="0"/>
    <x v="0"/>
  </r>
  <r>
    <n v="709"/>
    <n v="2034.48999"/>
    <n v="-1"/>
    <n v="56.258899999999997"/>
    <n v="-1"/>
    <x v="0"/>
    <n v="-1"/>
    <n v="709"/>
    <n v="-0.14758299999999999"/>
    <n v="0.485866283743"/>
    <x v="0"/>
    <n v="100"/>
    <n v="1"/>
    <n v="0.26258575000000001"/>
    <n v="0.193384"/>
    <n v="1"/>
    <n v="2083.290039"/>
    <x v="709"/>
    <n v="242"/>
    <n v="14.4099998474121"/>
    <x v="344"/>
    <n v="0.34096700000000002"/>
    <n v="56.258899999999997"/>
    <n v="0.46564899999999998"/>
    <n v="-1"/>
    <n v="0.280254597178"/>
    <n v="100"/>
    <n v="0.38306044046100002"/>
    <n v="2047.630005"/>
    <n v="-1"/>
    <n v="644"/>
    <n v="-2.2892919950000001"/>
    <n v="2064.11010742187"/>
    <n v="-319.29000000000002"/>
    <n v="42509"/>
    <s v="_NA_"/>
    <x v="0"/>
    <x v="347"/>
    <s v="_NA_"/>
    <s v="_NA_"/>
    <s v="_NA_"/>
    <s v="_NA_"/>
    <s v="_NA_"/>
    <s v="BOT"/>
    <s v="_NA_"/>
    <x v="37"/>
    <n v="-5626.89"/>
    <s v="S"/>
    <s v="_NA_"/>
    <s v="_NA_"/>
    <s v="_NA_"/>
    <s v="_NA_"/>
    <s v="USD"/>
    <s v="_NA_"/>
    <n v="0.595636574074074"/>
    <d v="2016-05-12T00:00:00"/>
    <s v="U1060261"/>
    <s v="_NA_"/>
    <s v="_NA_"/>
    <x v="0"/>
    <x v="507"/>
    <s v="PCM-Tracking - LogHist.csv"/>
    <s v="_NA_"/>
    <d v="2016-05-12T00:00:00"/>
    <s v="_NA_"/>
    <x v="708"/>
    <x v="581"/>
    <x v="0"/>
    <x v="0"/>
    <x v="0"/>
    <x v="0"/>
  </r>
  <r>
    <n v="710"/>
    <n v="2034.48999"/>
    <n v="-1"/>
    <n v="4.4909999999999997"/>
    <n v="-1"/>
    <x v="0"/>
    <n v="-1"/>
    <n v="710"/>
    <n v="-0.14758299999999999"/>
    <n v="0.485866283743"/>
    <x v="0"/>
    <n v="1700"/>
    <n v="11.47"/>
    <n v="0.26258575000000001"/>
    <n v="0.193384"/>
    <n v="1"/>
    <n v="2083.290039"/>
    <x v="710"/>
    <n v="242"/>
    <n v="14.4099998474121"/>
    <x v="430"/>
    <n v="0.34096700000000002"/>
    <n v="4.4909999999999997"/>
    <n v="0.46564899999999998"/>
    <n v="-1"/>
    <n v="0.280254597178"/>
    <n v="2800"/>
    <n v="0.38306044046100002"/>
    <n v="2047.630005"/>
    <n v="-1"/>
    <n v="624"/>
    <n v="-19.974130639999998"/>
    <n v="2064.11010742187"/>
    <n v="-93.5"/>
    <n v="42509"/>
    <s v="_NA_"/>
    <x v="1"/>
    <x v="433"/>
    <s v="_NA_"/>
    <s v="_NA_"/>
    <s v="_NA_"/>
    <s v="_NA_"/>
    <s v="_NA_"/>
    <s v="SLD"/>
    <s v="_NA_"/>
    <x v="4"/>
    <n v="12563.33"/>
    <s v="B"/>
    <s v="_NA_"/>
    <s v="_NA_"/>
    <s v="_NA_"/>
    <s v="_NA_"/>
    <s v="USD"/>
    <s v="_NA_"/>
    <n v="0.64303240740740741"/>
    <d v="2016-05-12T00:00:00"/>
    <s v="U1060261"/>
    <s v="_NA_"/>
    <s v="_NA_"/>
    <x v="0"/>
    <x v="508"/>
    <s v="PCM-Tracking - LogHist.csv"/>
    <s v="_NA_"/>
    <d v="2016-05-12T00:00:00"/>
    <s v="_NA_"/>
    <x v="709"/>
    <x v="582"/>
    <x v="0"/>
    <x v="0"/>
    <x v="0"/>
    <x v="0"/>
  </r>
  <r>
    <n v="711"/>
    <n v="2034.48999"/>
    <n v="-1"/>
    <n v="4.4909999999999997"/>
    <n v="-1"/>
    <x v="0"/>
    <n v="-1"/>
    <n v="711"/>
    <n v="-0.14758299999999999"/>
    <n v="0.485866283743"/>
    <x v="0"/>
    <n v="1100"/>
    <n v="11.47"/>
    <n v="0.26258575000000001"/>
    <n v="0.193384"/>
    <n v="1"/>
    <n v="2083.290039"/>
    <x v="711"/>
    <n v="242"/>
    <n v="14.4099998474121"/>
    <x v="431"/>
    <n v="0.34096700000000002"/>
    <n v="4.4909999999999997"/>
    <n v="0.46564899999999998"/>
    <n v="-1"/>
    <n v="0.280254597178"/>
    <n v="2800"/>
    <n v="0.38306044046100002"/>
    <n v="2047.630005"/>
    <n v="-1"/>
    <n v="630"/>
    <n v="-22.874130640000001"/>
    <n v="2064.11010742187"/>
    <n v="-638.4"/>
    <n v="42509"/>
    <s v="_NA_"/>
    <x v="1"/>
    <x v="434"/>
    <s v="_NA_"/>
    <s v="_NA_"/>
    <s v="_NA_"/>
    <s v="_NA_"/>
    <s v="_NA_"/>
    <s v="SLD"/>
    <s v="_NA_"/>
    <x v="4"/>
    <n v="12563.33"/>
    <s v="B"/>
    <s v="_NA_"/>
    <s v="_NA_"/>
    <s v="_NA_"/>
    <s v="_NA_"/>
    <s v="USD"/>
    <s v="_NA_"/>
    <n v="0.64303240740740741"/>
    <d v="2016-05-12T00:00:00"/>
    <s v="U1060261"/>
    <s v="_NA_"/>
    <s v="_NA_"/>
    <x v="0"/>
    <x v="508"/>
    <s v="PCM-Tracking - LogHist.csv"/>
    <s v="_NA_"/>
    <d v="2016-05-12T00:00:00"/>
    <s v="_NA_"/>
    <x v="710"/>
    <x v="583"/>
    <x v="0"/>
    <x v="0"/>
    <x v="0"/>
    <x v="0"/>
  </r>
  <r>
    <n v="712"/>
    <n v="2034.48999"/>
    <n v="-1"/>
    <n v="14.531000000000001"/>
    <n v="-1"/>
    <x v="0"/>
    <n v="-1"/>
    <n v="712"/>
    <n v="-0.14758299999999999"/>
    <n v="0.485866283743"/>
    <x v="0"/>
    <n v="400"/>
    <n v="1.93"/>
    <n v="0.26258575000000001"/>
    <n v="0.193384"/>
    <n v="1"/>
    <n v="2083.290039"/>
    <x v="712"/>
    <n v="242"/>
    <n v="14.4099998474121"/>
    <x v="432"/>
    <n v="0.34096700000000002"/>
    <n v="14.53055"/>
    <n v="0.46564899999999998"/>
    <n v="-1"/>
    <n v="0.280254597178"/>
    <n v="400"/>
    <n v="0.38306044046100002"/>
    <n v="2047.630005"/>
    <n v="-1"/>
    <n v="628"/>
    <n v="-9.3267063960000005"/>
    <n v="2064.11010742187"/>
    <n v="208.6"/>
    <n v="42509"/>
    <s v="_NA_"/>
    <x v="1"/>
    <x v="435"/>
    <s v="_NA_"/>
    <s v="_NA_"/>
    <s v="_NA_"/>
    <s v="_NA_"/>
    <s v="_NA_"/>
    <s v="SLD"/>
    <s v="_NA_"/>
    <x v="49"/>
    <n v="5810.47"/>
    <s v="B"/>
    <s v="_NA_"/>
    <s v="_NA_"/>
    <s v="_NA_"/>
    <s v="_NA_"/>
    <s v="USD"/>
    <s v="_NA_"/>
    <n v="0.64332175925925927"/>
    <d v="2016-05-12T00:00:00"/>
    <s v="U1060261"/>
    <s v="_NA_"/>
    <s v="_NA_"/>
    <x v="0"/>
    <x v="509"/>
    <s v="PCM-Tracking - LogHist.csv"/>
    <s v="_NA_"/>
    <d v="2016-05-12T00:00:00"/>
    <s v="_NA_"/>
    <x v="711"/>
    <x v="584"/>
    <x v="0"/>
    <x v="0"/>
    <x v="0"/>
    <x v="0"/>
  </r>
  <r>
    <n v="713"/>
    <n v="2034.48999"/>
    <n v="-1"/>
    <n v="37.469000000000001"/>
    <n v="-1"/>
    <x v="0"/>
    <n v="-1"/>
    <n v="713"/>
    <n v="-0.14758299999999999"/>
    <n v="0.485866283743"/>
    <x v="0"/>
    <n v="200"/>
    <n v="8"/>
    <n v="0.26258575000000001"/>
    <n v="0.193384"/>
    <n v="1"/>
    <n v="2083.290039"/>
    <x v="713"/>
    <n v="242"/>
    <n v="15.039999961853001"/>
    <x v="433"/>
    <n v="0.34096700000000002"/>
    <n v="34.25"/>
    <n v="0.46564899999999998"/>
    <n v="-1"/>
    <n v="0.280254597178"/>
    <n v="2000"/>
    <n v="0.38306044046100002"/>
    <n v="2047.630005"/>
    <n v="-1"/>
    <n v="634"/>
    <n v="-2.14933"/>
    <n v="2046.60998535156"/>
    <n v="-631"/>
    <n v="42509"/>
    <s v="_NA_"/>
    <x v="1"/>
    <x v="436"/>
    <s v="_NA_"/>
    <s v="_NA_"/>
    <s v="_NA_"/>
    <s v="_NA_"/>
    <s v="_NA_"/>
    <s v="BOT"/>
    <s v="_NA_"/>
    <x v="51"/>
    <n v="-74946"/>
    <s v="B"/>
    <s v="_NA_"/>
    <s v="_NA_"/>
    <s v="_NA_"/>
    <s v="_NA_"/>
    <s v="USD"/>
    <s v="_NA_"/>
    <n v="0.48387731481481483"/>
    <d v="2016-05-03T00:00:00"/>
    <s v="U1060261"/>
    <s v="_NA_"/>
    <s v="_NA_"/>
    <x v="0"/>
    <x v="510"/>
    <s v="PCM-Tracking - LogHist.csv"/>
    <s v="_NA_"/>
    <d v="2016-05-13T00:00:00"/>
    <s v="_NA_"/>
    <x v="712"/>
    <x v="585"/>
    <x v="0"/>
    <x v="0"/>
    <x v="0"/>
    <x v="0"/>
  </r>
  <r>
    <n v="714"/>
    <n v="2025.910034"/>
    <n v="-1"/>
    <n v="102.74"/>
    <n v="-1"/>
    <x v="0"/>
    <n v="-1"/>
    <n v="714"/>
    <n v="-0.116371"/>
    <n v="0.48580050240400002"/>
    <x v="0"/>
    <n v="50"/>
    <n v="1"/>
    <n v="0.25079950000000001"/>
    <n v="0.17751500000000001"/>
    <n v="1.0000009999999999"/>
    <n v="2094.7299800000001"/>
    <x v="714"/>
    <n v="241"/>
    <n v="15.199999809265099"/>
    <x v="434"/>
    <n v="0.29388599999999998"/>
    <n v="51.37"/>
    <n v="0.52859999999999996"/>
    <n v="-1"/>
    <n v="0.28019158332900002"/>
    <n v="50"/>
    <n v="0.38299604286599997"/>
    <n v="2090.540039"/>
    <n v="-1"/>
    <n v="1561"/>
    <n v="-2.4472967749999999"/>
    <n v="2052.32006835937"/>
    <n v="2220.5500000000002"/>
    <n v="42516"/>
    <s v="_NA_"/>
    <x v="0"/>
    <x v="437"/>
    <s v="_NA_"/>
    <s v="_NA_"/>
    <s v="_NA_"/>
    <s v="_NA_"/>
    <s v="_NA_"/>
    <s v="BOT"/>
    <s v="_NA_"/>
    <x v="79"/>
    <n v="-5138"/>
    <s v="S"/>
    <s v="_NA_"/>
    <s v="_NA_"/>
    <s v="_NA_"/>
    <s v="_NA_"/>
    <s v="USD"/>
    <s v="_NA_"/>
    <n v="0.40976851851851853"/>
    <d v="2016-05-20T00:00:00"/>
    <s v="U1060261"/>
    <s v="_NA_"/>
    <s v="_NA_"/>
    <x v="0"/>
    <x v="511"/>
    <s v="PCM-Tracking - LogHist.csv"/>
    <s v="_NA_"/>
    <d v="2016-05-20T00:00:00"/>
    <s v="_NA_"/>
    <x v="713"/>
    <x v="586"/>
    <x v="0"/>
    <x v="0"/>
    <x v="0"/>
    <x v="0"/>
  </r>
  <r>
    <n v="715"/>
    <n v="2025.910034"/>
    <n v="-1"/>
    <n v="102.74"/>
    <n v="-1"/>
    <x v="0"/>
    <n v="-1"/>
    <n v="715"/>
    <n v="-0.116371"/>
    <n v="0.48580050240400002"/>
    <x v="0"/>
    <n v="25"/>
    <n v="1"/>
    <n v="0.25079950000000001"/>
    <n v="0.17751500000000001"/>
    <n v="1.0000009999999999"/>
    <n v="2094.7299800000001"/>
    <x v="715"/>
    <n v="241"/>
    <n v="15.199999809265099"/>
    <x v="435"/>
    <n v="0.29388599999999998"/>
    <n v="102.74"/>
    <n v="0.52859999999999996"/>
    <n v="-1"/>
    <n v="0.28019158332900002"/>
    <n v="50"/>
    <n v="0.38299604286599997"/>
    <n v="2090.540039"/>
    <n v="-1"/>
    <n v="826"/>
    <n v="-2.0741287750000001"/>
    <n v="2052.32006835937"/>
    <n v="510.68"/>
    <n v="42516"/>
    <s v="_NA_"/>
    <x v="0"/>
    <x v="438"/>
    <s v="_NA_"/>
    <s v="_NA_"/>
    <s v="_NA_"/>
    <s v="_NA_"/>
    <s v="_NA_"/>
    <s v="BOT"/>
    <s v="_NA_"/>
    <x v="79"/>
    <n v="-5138"/>
    <s v="S"/>
    <s v="_NA_"/>
    <s v="_NA_"/>
    <s v="_NA_"/>
    <s v="_NA_"/>
    <s v="USD"/>
    <s v="_NA_"/>
    <n v="0.40976851851851853"/>
    <d v="2016-05-20T00:00:00"/>
    <s v="U1060261"/>
    <s v="_NA_"/>
    <s v="_NA_"/>
    <x v="0"/>
    <x v="511"/>
    <s v="PCM-Tracking - LogHist.csv"/>
    <s v="_NA_"/>
    <d v="2016-05-20T00:00:00"/>
    <s v="_NA_"/>
    <x v="714"/>
    <x v="587"/>
    <x v="0"/>
    <x v="0"/>
    <x v="0"/>
    <x v="0"/>
  </r>
  <r>
    <n v="716"/>
    <n v="2078.929932"/>
    <n v="-1"/>
    <n v="9.4601000000000006"/>
    <n v="-1"/>
    <x v="0"/>
    <n v="-1"/>
    <n v="716"/>
    <n v="1.1173000000000001E-2"/>
    <n v="0.48575207321899999"/>
    <x v="0"/>
    <n v="350"/>
    <n v="1.47"/>
    <n v="0.24826925"/>
    <n v="0.301676"/>
    <n v="1"/>
    <n v="2103.4799800000001"/>
    <x v="716"/>
    <n v="240"/>
    <n v="13.4300003051757"/>
    <x v="436"/>
    <n v="0.29050300000000001"/>
    <n v="9.4601000000000006"/>
    <n v="0.40782099999999999"/>
    <n v="-1"/>
    <n v="0.28020400606500001"/>
    <n v="350"/>
    <n v="0.382978039642"/>
    <n v="2099.330078"/>
    <n v="-1"/>
    <n v="625"/>
    <n v="-13.872180563000001"/>
    <n v="2090.10009765625"/>
    <n v="54.1"/>
    <n v="42523"/>
    <s v="_NA_"/>
    <x v="1"/>
    <x v="439"/>
    <s v="_NA_"/>
    <s v="_NA_"/>
    <s v="_NA_"/>
    <s v="_NA_"/>
    <s v="_NA_"/>
    <s v="SLD"/>
    <s v="_NA_"/>
    <x v="25"/>
    <n v="3309.57"/>
    <s v="B"/>
    <s v="_NA_"/>
    <s v="_NA_"/>
    <s v="_NA_"/>
    <s v="_NA_"/>
    <s v="USD"/>
    <s v="_NA_"/>
    <n v="0.65157407407407408"/>
    <d v="2016-05-26T00:00:00"/>
    <s v="U1060261"/>
    <s v="_NA_"/>
    <s v="_NA_"/>
    <x v="0"/>
    <x v="512"/>
    <s v="PCM-Tracking - LogHist.csv"/>
    <s v="_NA_"/>
    <d v="2016-05-26T00:00:00"/>
    <s v="_NA_"/>
    <x v="715"/>
    <x v="588"/>
    <x v="0"/>
    <x v="0"/>
    <x v="0"/>
    <x v="0"/>
  </r>
  <r>
    <n v="717"/>
    <n v="2085.1000979999999"/>
    <n v="-1"/>
    <n v="76.6798"/>
    <n v="-1"/>
    <x v="0"/>
    <n v="-1"/>
    <n v="717"/>
    <n v="0"/>
    <n v="0.48569926712200001"/>
    <x v="0"/>
    <n v="100"/>
    <n v="1"/>
    <n v="0.24824874999999999"/>
    <n v="0.27831699999999998"/>
    <n v="1"/>
    <n v="2119.219971"/>
    <x v="717"/>
    <n v="239"/>
    <n v="13.6300001144409"/>
    <x v="428"/>
    <n v="0.27831699999999998"/>
    <n v="76.6798"/>
    <n v="0.44336599999999998"/>
    <n v="-1"/>
    <n v="0.28020776035400002"/>
    <n v="100"/>
    <n v="0.38295351373800002"/>
    <n v="2112.1298830000001"/>
    <n v="-1"/>
    <n v="638"/>
    <n v="-2.3324196979999998"/>
    <n v="2105.26000976562"/>
    <n v="-45.33"/>
    <n v="42530"/>
    <s v="_NA_"/>
    <x v="0"/>
    <x v="431"/>
    <s v="_NA_"/>
    <s v="_NA_"/>
    <s v="_NA_"/>
    <s v="_NA_"/>
    <s v="_NA_"/>
    <s v="BOT"/>
    <s v="_NA_"/>
    <x v="38"/>
    <n v="-7668.98"/>
    <s v="S"/>
    <s v="_NA_"/>
    <s v="_NA_"/>
    <s v="_NA_"/>
    <s v="_NA_"/>
    <s v="USD"/>
    <s v="_NA_"/>
    <n v="0.46519675925925924"/>
    <d v="2016-06-02T00:00:00"/>
    <s v="U1060261"/>
    <s v="_NA_"/>
    <s v="_NA_"/>
    <x v="0"/>
    <x v="513"/>
    <s v="PCM-Tracking - LogHist.csv"/>
    <s v="_NA_"/>
    <d v="2016-06-02T00:00:00"/>
    <s v="_NA_"/>
    <x v="716"/>
    <x v="589"/>
    <x v="0"/>
    <x v="0"/>
    <x v="0"/>
    <x v="0"/>
  </r>
  <r>
    <n v="718"/>
    <n v="2085.1000979999999"/>
    <n v="-1"/>
    <n v="9.2910000000000004"/>
    <n v="-1"/>
    <x v="0"/>
    <n v="-1"/>
    <n v="718"/>
    <n v="0"/>
    <n v="0.48569926712200001"/>
    <x v="0"/>
    <n v="2750"/>
    <n v="13.23"/>
    <n v="0.24824874999999999"/>
    <n v="0.27831699999999998"/>
    <n v="1"/>
    <n v="2119.219971"/>
    <x v="718"/>
    <n v="239"/>
    <n v="13.6300001144409"/>
    <x v="436"/>
    <n v="0.27831699999999998"/>
    <n v="9.4007000000000005"/>
    <n v="0.44336599999999998"/>
    <n v="-1"/>
    <n v="0.28020776035400002"/>
    <n v="3100"/>
    <n v="0.38295351373800002"/>
    <n v="2112.1298830000001"/>
    <n v="-1"/>
    <n v="626"/>
    <n v="-23.963571965"/>
    <n v="2105.26000976562"/>
    <n v="345.1"/>
    <n v="42530"/>
    <s v="_NA_"/>
    <x v="1"/>
    <x v="439"/>
    <s v="_NA_"/>
    <s v="_NA_"/>
    <s v="_NA_"/>
    <s v="_NA_"/>
    <s v="_NA_"/>
    <s v="SLD"/>
    <s v="_NA_"/>
    <x v="25"/>
    <n v="28788.87"/>
    <s v="B"/>
    <s v="_NA_"/>
    <s v="_NA_"/>
    <s v="_NA_"/>
    <s v="_NA_"/>
    <s v="USD"/>
    <s v="_NA_"/>
    <n v="0.47531250000000003"/>
    <d v="2016-06-02T00:00:00"/>
    <s v="U1060261"/>
    <s v="_NA_"/>
    <s v="_NA_"/>
    <x v="0"/>
    <x v="514"/>
    <s v="PCM-Tracking - LogHist.csv"/>
    <s v="_NA_"/>
    <d v="2016-06-02T00:00:00"/>
    <s v="_NA_"/>
    <x v="717"/>
    <x v="590"/>
    <x v="0"/>
    <x v="0"/>
    <x v="0"/>
    <x v="0"/>
  </r>
  <r>
    <n v="719"/>
    <n v="2085.1000979999999"/>
    <n v="-1"/>
    <n v="9.2910000000000004"/>
    <n v="-1"/>
    <x v="0"/>
    <n v="-1"/>
    <n v="720"/>
    <n v="0"/>
    <n v="0.48569926712200001"/>
    <x v="0"/>
    <n v="350"/>
    <n v="13.23"/>
    <n v="0.24824874999999999"/>
    <n v="0.27831699999999998"/>
    <n v="1"/>
    <n v="2119.219971"/>
    <x v="719"/>
    <n v="239"/>
    <n v="13.6300001144409"/>
    <x v="437"/>
    <n v="0.27831699999999998"/>
    <n v="9.2912709679999992"/>
    <n v="0.44336599999999998"/>
    <n v="-1"/>
    <n v="0.28020776035400002"/>
    <n v="3100"/>
    <n v="0.38295351373800002"/>
    <n v="2112.1298830000001"/>
    <n v="-1"/>
    <n v="635"/>
    <n v="-14.627904092"/>
    <n v="2105.26000976562"/>
    <n v="-683.9"/>
    <n v="42530"/>
    <s v="_NA_"/>
    <x v="1"/>
    <x v="440"/>
    <s v="_NA_"/>
    <s v="_NA_"/>
    <s v="_NA_"/>
    <s v="_NA_"/>
    <s v="_NA_"/>
    <s v="SLD"/>
    <s v="_NA_"/>
    <x v="25"/>
    <n v="28788.87"/>
    <s v="B"/>
    <s v="_NA_"/>
    <s v="_NA_"/>
    <s v="_NA_"/>
    <s v="_NA_"/>
    <s v="USD"/>
    <s v="_NA_"/>
    <n v="0.47531250000000003"/>
    <d v="2016-06-02T00:00:00"/>
    <s v="U1060261"/>
    <s v="_NA_"/>
    <s v="_NA_"/>
    <x v="0"/>
    <x v="515"/>
    <s v="PCM-Tracking - LogHist.csv"/>
    <s v="_NA_"/>
    <d v="2016-06-02T00:00:00"/>
    <s v="_NA_"/>
    <x v="718"/>
    <x v="591"/>
    <x v="0"/>
    <x v="0"/>
    <x v="0"/>
    <x v="0"/>
  </r>
  <r>
    <n v="720"/>
    <n v="2085.1000979999999"/>
    <n v="-1"/>
    <n v="9.2910000000000004"/>
    <n v="-1"/>
    <x v="0"/>
    <n v="-1"/>
    <n v="719"/>
    <n v="0"/>
    <n v="0.48569926712200001"/>
    <x v="0"/>
    <n v="2750"/>
    <n v="13.23"/>
    <n v="0.24824874999999999"/>
    <n v="0.27831699999999998"/>
    <n v="1"/>
    <n v="2119.219971"/>
    <x v="720"/>
    <n v="239"/>
    <n v="13.6300001144409"/>
    <x v="438"/>
    <n v="0.27831699999999998"/>
    <n v="9.2912709679999992"/>
    <n v="0.44336599999999998"/>
    <n v="-1"/>
    <n v="0.28020776035400002"/>
    <n v="3100"/>
    <n v="0.38295351373800002"/>
    <n v="2112.1298830000001"/>
    <n v="-1"/>
    <n v="627"/>
    <n v="-24.327904092000001"/>
    <n v="2105.26000976562"/>
    <n v="71.400000000000006"/>
    <n v="42530"/>
    <s v="_NA_"/>
    <x v="1"/>
    <x v="441"/>
    <s v="_NA_"/>
    <s v="_NA_"/>
    <s v="_NA_"/>
    <s v="_NA_"/>
    <s v="_NA_"/>
    <s v="SLD"/>
    <s v="_NA_"/>
    <x v="25"/>
    <n v="28788.87"/>
    <s v="B"/>
    <s v="_NA_"/>
    <s v="_NA_"/>
    <s v="_NA_"/>
    <s v="_NA_"/>
    <s v="USD"/>
    <s v="_NA_"/>
    <n v="0.47531250000000003"/>
    <d v="2016-06-02T00:00:00"/>
    <s v="U1060261"/>
    <s v="_NA_"/>
    <s v="_NA_"/>
    <x v="0"/>
    <x v="515"/>
    <s v="PCM-Tracking - LogHist.csv"/>
    <s v="_NA_"/>
    <d v="2016-06-02T00:00:00"/>
    <s v="_NA_"/>
    <x v="719"/>
    <x v="590"/>
    <x v="0"/>
    <x v="0"/>
    <x v="0"/>
    <x v="0"/>
  </r>
  <r>
    <n v="721"/>
    <n v="2085.1000979999999"/>
    <n v="-1"/>
    <n v="13.951000000000001"/>
    <n v="-1"/>
    <x v="0"/>
    <n v="-1"/>
    <n v="721"/>
    <n v="0"/>
    <n v="0.48569926712200001"/>
    <x v="0"/>
    <n v="400"/>
    <n v="8.01"/>
    <n v="0.24824874999999999"/>
    <n v="0.27831699999999998"/>
    <n v="1"/>
    <n v="2119.219971"/>
    <x v="721"/>
    <n v="239"/>
    <n v="13.6300001144409"/>
    <x v="439"/>
    <n v="0.27831699999999998"/>
    <n v="13.950740541"/>
    <n v="0.44336599999999998"/>
    <n v="-1"/>
    <n v="0.28020776035400002"/>
    <n v="1850"/>
    <n v="0.38295351373800002"/>
    <n v="2112.1298830000001"/>
    <n v="-1"/>
    <n v="632"/>
    <n v="-10.412633366"/>
    <n v="2105.26000976562"/>
    <n v="-22.4"/>
    <n v="42530"/>
    <s v="_NA_"/>
    <x v="1"/>
    <x v="442"/>
    <s v="_NA_"/>
    <s v="_NA_"/>
    <s v="_NA_"/>
    <s v="_NA_"/>
    <s v="_NA_"/>
    <s v="SLD"/>
    <s v="_NA_"/>
    <x v="49"/>
    <n v="25801.34"/>
    <s v="B"/>
    <s v="_NA_"/>
    <s v="_NA_"/>
    <s v="_NA_"/>
    <s v="_NA_"/>
    <s v="USD"/>
    <s v="_NA_"/>
    <n v="0.47863425925925923"/>
    <d v="2016-06-02T00:00:00"/>
    <s v="U1060261"/>
    <s v="_NA_"/>
    <s v="_NA_"/>
    <x v="0"/>
    <x v="516"/>
    <s v="PCM-Tracking - LogHist.csv"/>
    <s v="_NA_"/>
    <d v="2016-06-02T00:00:00"/>
    <s v="_NA_"/>
    <x v="720"/>
    <x v="592"/>
    <x v="0"/>
    <x v="0"/>
    <x v="0"/>
    <x v="0"/>
  </r>
  <r>
    <n v="722"/>
    <n v="2085.1000979999999"/>
    <n v="-1"/>
    <n v="13.951000000000001"/>
    <n v="-1"/>
    <x v="0"/>
    <n v="-1"/>
    <n v="722"/>
    <n v="0"/>
    <n v="0.48569926712200001"/>
    <x v="0"/>
    <n v="1450"/>
    <n v="8.01"/>
    <n v="0.24824874999999999"/>
    <n v="0.27831699999999998"/>
    <n v="1"/>
    <n v="2119.219971"/>
    <x v="722"/>
    <n v="239"/>
    <n v="13.6300001144409"/>
    <x v="432"/>
    <n v="0.27831699999999998"/>
    <n v="13.950740541"/>
    <n v="0.44336599999999998"/>
    <n v="-1"/>
    <n v="0.28020776035400002"/>
    <n v="1850"/>
    <n v="0.38295351373800002"/>
    <n v="2112.1298830000001"/>
    <n v="-1"/>
    <n v="629"/>
    <n v="-15.412633366"/>
    <n v="2105.26000976562"/>
    <n v="-65.400000000000006"/>
    <n v="42530"/>
    <s v="_NA_"/>
    <x v="1"/>
    <x v="435"/>
    <s v="_NA_"/>
    <s v="_NA_"/>
    <s v="_NA_"/>
    <s v="_NA_"/>
    <s v="_NA_"/>
    <s v="SLD"/>
    <s v="_NA_"/>
    <x v="49"/>
    <n v="25801.34"/>
    <s v="B"/>
    <s v="_NA_"/>
    <s v="_NA_"/>
    <s v="_NA_"/>
    <s v="_NA_"/>
    <s v="USD"/>
    <s v="_NA_"/>
    <n v="0.47863425925925923"/>
    <d v="2016-06-02T00:00:00"/>
    <s v="U1060261"/>
    <s v="_NA_"/>
    <s v="_NA_"/>
    <x v="0"/>
    <x v="516"/>
    <s v="PCM-Tracking - LogHist.csv"/>
    <s v="_NA_"/>
    <d v="2016-06-02T00:00:00"/>
    <s v="_NA_"/>
    <x v="721"/>
    <x v="593"/>
    <x v="0"/>
    <x v="0"/>
    <x v="0"/>
    <x v="0"/>
  </r>
  <r>
    <n v="723"/>
    <n v="2085.1000979999999"/>
    <n v="-1"/>
    <n v="4.8000999999999996"/>
    <n v="-1"/>
    <x v="0"/>
    <n v="-1"/>
    <n v="723"/>
    <n v="0"/>
    <n v="0.48569926712200001"/>
    <x v="0"/>
    <n v="1700"/>
    <n v="6.98"/>
    <n v="0.24824874999999999"/>
    <n v="0.27831699999999998"/>
    <n v="1"/>
    <n v="2119.219971"/>
    <x v="723"/>
    <n v="239"/>
    <n v="14.050000190734799"/>
    <x v="431"/>
    <n v="0.27831699999999998"/>
    <n v="4.8000999999999996"/>
    <n v="0.44336599999999998"/>
    <n v="-1"/>
    <n v="0.28020776035400002"/>
    <n v="1700"/>
    <n v="0.38295351373800002"/>
    <n v="2112.1298830000001"/>
    <n v="-1"/>
    <n v="631"/>
    <n v="-18.377891706"/>
    <n v="2112.1298828125"/>
    <n v="-453.4"/>
    <n v="42530"/>
    <s v="_NA_"/>
    <x v="1"/>
    <x v="434"/>
    <s v="_NA_"/>
    <s v="_NA_"/>
    <s v="_NA_"/>
    <s v="_NA_"/>
    <s v="_NA_"/>
    <s v="SLD"/>
    <s v="_NA_"/>
    <x v="4"/>
    <n v="8153.19"/>
    <s v="B"/>
    <s v="_NA_"/>
    <s v="_NA_"/>
    <s v="_NA_"/>
    <s v="_NA_"/>
    <s v="USD"/>
    <s v="_NA_"/>
    <n v="0.625"/>
    <d v="2016-06-07T00:00:00"/>
    <s v="U1060261"/>
    <s v="_NA_"/>
    <s v="_NA_"/>
    <x v="0"/>
    <x v="517"/>
    <s v="PCM-Tracking - LogHist.csv"/>
    <s v="_NA_"/>
    <d v="2016-06-07T00:00:00"/>
    <s v="_NA_"/>
    <x v="722"/>
    <x v="594"/>
    <x v="0"/>
    <x v="0"/>
    <x v="0"/>
    <x v="0"/>
  </r>
  <r>
    <n v="724"/>
    <n v="2085.1000979999999"/>
    <n v="-1"/>
    <n v="13.98"/>
    <n v="-1"/>
    <x v="0"/>
    <n v="-1"/>
    <n v="724"/>
    <n v="0"/>
    <n v="0.48569926712200001"/>
    <x v="0"/>
    <n v="200"/>
    <n v="1.06"/>
    <n v="0.24824874999999999"/>
    <n v="0.27831699999999998"/>
    <n v="1"/>
    <n v="2119.219971"/>
    <x v="724"/>
    <n v="239"/>
    <n v="14.079999923706"/>
    <x v="439"/>
    <n v="0.27831699999999998"/>
    <n v="13.98"/>
    <n v="0.44336599999999998"/>
    <n v="-1"/>
    <n v="0.28020776035400002"/>
    <n v="200"/>
    <n v="0.38295351373800002"/>
    <n v="2112.1298830000001"/>
    <n v="-1"/>
    <n v="633"/>
    <n v="-3.4609527999999998"/>
    <n v="2119.1201171875"/>
    <n v="-6.4"/>
    <n v="42530"/>
    <s v="_NA_"/>
    <x v="1"/>
    <x v="442"/>
    <s v="_NA_"/>
    <s v="_NA_"/>
    <s v="_NA_"/>
    <s v="_NA_"/>
    <s v="_NA_"/>
    <s v="SLD"/>
    <s v="_NA_"/>
    <x v="49"/>
    <n v="2794.94"/>
    <s v="B"/>
    <s v="_NA_"/>
    <s v="_NA_"/>
    <s v="_NA_"/>
    <s v="_NA_"/>
    <s v="USD"/>
    <s v="_NA_"/>
    <n v="0.42584490740740738"/>
    <d v="2016-06-08T00:00:00"/>
    <s v="U1060261"/>
    <s v="_NA_"/>
    <s v="_NA_"/>
    <x v="0"/>
    <x v="518"/>
    <s v="PCM-Tracking - LogHist.csv"/>
    <s v="_NA_"/>
    <d v="2016-06-08T00:00:00"/>
    <s v="_NA_"/>
    <x v="723"/>
    <x v="595"/>
    <x v="0"/>
    <x v="0"/>
    <x v="0"/>
    <x v="0"/>
  </r>
  <r>
    <n v="725"/>
    <n v="2064.1000979999999"/>
    <n v="-1"/>
    <n v="76.47"/>
    <n v="-1"/>
    <x v="0"/>
    <n v="-1"/>
    <n v="725"/>
    <n v="-0.121528"/>
    <n v="0.48565397084099998"/>
    <x v="0"/>
    <n v="150"/>
    <n v="1.2"/>
    <n v="0.23817625000000001"/>
    <n v="0.25347199999999998"/>
    <n v="1"/>
    <n v="2120.5500489999999"/>
    <x v="725"/>
    <n v="238"/>
    <n v="17.030000686645501"/>
    <x v="440"/>
    <n v="0.375"/>
    <n v="76.469700000000003"/>
    <n v="0.37152800000000002"/>
    <n v="-1"/>
    <n v="0.28022516070499998"/>
    <n v="300"/>
    <n v="0.38293956577299998"/>
    <n v="2071.5"/>
    <n v="-1"/>
    <n v="724"/>
    <n v="-2.5182975999999999"/>
    <n v="2096.07006835937"/>
    <n v="2310.1799999999998"/>
    <n v="42537"/>
    <s v="_NA_"/>
    <x v="0"/>
    <x v="443"/>
    <s v="_NA_"/>
    <s v="_NA_"/>
    <s v="_NA_"/>
    <s v="_NA_"/>
    <s v="_NA_"/>
    <s v="BOT"/>
    <s v="_NA_"/>
    <x v="38"/>
    <n v="-22942.2"/>
    <s v="S"/>
    <s v="_NA_"/>
    <s v="_NA_"/>
    <s v="_NA_"/>
    <s v="_NA_"/>
    <s v="USD"/>
    <s v="_NA_"/>
    <n v="44722.623495370368"/>
    <d v="2016-06-10T00:00:00"/>
    <s v="U1060261"/>
    <s v="_NA_"/>
    <s v="_NA_"/>
    <x v="0"/>
    <x v="519"/>
    <s v="PCM-Tracking - LogHist.csv"/>
    <s v="_NA_"/>
    <d v="2016-06-10T00:00:00"/>
    <s v="_NA_"/>
    <x v="724"/>
    <x v="596"/>
    <x v="0"/>
    <x v="0"/>
    <x v="0"/>
    <x v="0"/>
  </r>
  <r>
    <n v="726"/>
    <n v="2064.1000979999999"/>
    <n v="-1"/>
    <n v="76.47"/>
    <n v="-1"/>
    <x v="0"/>
    <n v="-1"/>
    <n v="726"/>
    <n v="-0.121528"/>
    <n v="0.48565397084099998"/>
    <x v="0"/>
    <n v="150"/>
    <n v="1.2"/>
    <n v="0.23817625000000001"/>
    <n v="0.25347199999999998"/>
    <n v="1"/>
    <n v="2120.5500489999999"/>
    <x v="726"/>
    <n v="238"/>
    <n v="17.030000686645501"/>
    <x v="441"/>
    <n v="0.375"/>
    <n v="76.469700000000003"/>
    <n v="0.37152800000000002"/>
    <n v="-1"/>
    <n v="0.28022516070499998"/>
    <n v="300"/>
    <n v="0.38293956577299998"/>
    <n v="2071.5"/>
    <n v="-1"/>
    <n v="740"/>
    <n v="-2.569886055"/>
    <n v="2096.07006835937"/>
    <n v="2253.13"/>
    <n v="42537"/>
    <s v="_NA_"/>
    <x v="0"/>
    <x v="444"/>
    <s v="_NA_"/>
    <s v="_NA_"/>
    <s v="_NA_"/>
    <s v="_NA_"/>
    <s v="_NA_"/>
    <s v="BOT"/>
    <s v="_NA_"/>
    <x v="38"/>
    <n v="-22942.2"/>
    <s v="S"/>
    <s v="_NA_"/>
    <s v="_NA_"/>
    <s v="_NA_"/>
    <s v="_NA_"/>
    <s v="USD"/>
    <s v="_NA_"/>
    <n v="44722.623495370368"/>
    <d v="2016-06-10T00:00:00"/>
    <s v="U1060261"/>
    <s v="_NA_"/>
    <s v="_NA_"/>
    <x v="0"/>
    <x v="519"/>
    <s v="PCM-Tracking - LogHist.csv"/>
    <s v="_NA_"/>
    <d v="2016-06-10T00:00:00"/>
    <s v="_NA_"/>
    <x v="725"/>
    <x v="596"/>
    <x v="0"/>
    <x v="0"/>
    <x v="0"/>
    <x v="0"/>
  </r>
  <r>
    <n v="727"/>
    <n v="2064.1000979999999"/>
    <n v="-1"/>
    <n v="36.79"/>
    <n v="-1"/>
    <x v="0"/>
    <n v="-1"/>
    <n v="727"/>
    <n v="-0.121528"/>
    <n v="0.48565397084099998"/>
    <x v="0"/>
    <n v="150"/>
    <n v="1.3"/>
    <n v="0.23817625000000001"/>
    <n v="0.25347199999999998"/>
    <n v="1"/>
    <n v="2120.5500489999999"/>
    <x v="727"/>
    <n v="238"/>
    <n v="17.030000686645501"/>
    <x v="442"/>
    <n v="0.375"/>
    <n v="36.789733333000001"/>
    <n v="0.37152800000000002"/>
    <n v="-1"/>
    <n v="0.28022516070499998"/>
    <n v="300"/>
    <n v="0.38293956577299998"/>
    <n v="2071.5"/>
    <n v="-1"/>
    <n v="655"/>
    <n v="-2.4052286"/>
    <n v="2096.07006835937"/>
    <n v="-692.61"/>
    <n v="42537"/>
    <s v="_NA_"/>
    <x v="0"/>
    <x v="445"/>
    <s v="_NA_"/>
    <s v="_NA_"/>
    <s v="_NA_"/>
    <s v="_NA_"/>
    <s v="_NA_"/>
    <s v="BOT"/>
    <s v="_NA_"/>
    <x v="34"/>
    <n v="-11038.3"/>
    <s v="S"/>
    <s v="_NA_"/>
    <s v="_NA_"/>
    <s v="_NA_"/>
    <s v="_NA_"/>
    <s v="USD"/>
    <s v="_NA_"/>
    <n v="44722.624374999999"/>
    <d v="2016-06-10T00:00:00"/>
    <s v="U1060261"/>
    <s v="_NA_"/>
    <s v="_NA_"/>
    <x v="0"/>
    <x v="520"/>
    <s v="PCM-Tracking - LogHist.csv"/>
    <s v="_NA_"/>
    <d v="2016-06-10T00:00:00"/>
    <s v="_NA_"/>
    <x v="726"/>
    <x v="597"/>
    <x v="0"/>
    <x v="0"/>
    <x v="0"/>
    <x v="0"/>
  </r>
  <r>
    <n v="728"/>
    <n v="2064.1000979999999"/>
    <n v="-1"/>
    <n v="36.79"/>
    <n v="-1"/>
    <x v="0"/>
    <n v="-1"/>
    <n v="728"/>
    <n v="-0.121528"/>
    <n v="0.48565397084099998"/>
    <x v="0"/>
    <n v="150"/>
    <n v="1.3"/>
    <n v="0.23817625000000001"/>
    <n v="0.25347199999999998"/>
    <n v="1"/>
    <n v="2120.5500489999999"/>
    <x v="728"/>
    <n v="238"/>
    <n v="17.030000686645501"/>
    <x v="443"/>
    <n v="0.375"/>
    <n v="36.789733333000001"/>
    <n v="0.37152800000000002"/>
    <n v="-1"/>
    <n v="0.28022516070499998"/>
    <n v="300"/>
    <n v="0.38293956577299998"/>
    <n v="2071.5"/>
    <n v="-1"/>
    <n v="671"/>
    <n v="-3.021625394"/>
    <n v="2096.07006835937"/>
    <n v="-999.22"/>
    <n v="42537"/>
    <s v="_NA_"/>
    <x v="0"/>
    <x v="446"/>
    <s v="_NA_"/>
    <s v="_NA_"/>
    <s v="_NA_"/>
    <s v="_NA_"/>
    <s v="_NA_"/>
    <s v="BOT"/>
    <s v="_NA_"/>
    <x v="34"/>
    <n v="-11038.3"/>
    <s v="S"/>
    <s v="_NA_"/>
    <s v="_NA_"/>
    <s v="_NA_"/>
    <s v="_NA_"/>
    <s v="USD"/>
    <s v="_NA_"/>
    <n v="44722.624374999999"/>
    <d v="2016-06-10T00:00:00"/>
    <s v="U1060261"/>
    <s v="_NA_"/>
    <s v="_NA_"/>
    <x v="0"/>
    <x v="520"/>
    <s v="PCM-Tracking - LogHist.csv"/>
    <s v="_NA_"/>
    <d v="2016-06-10T00:00:00"/>
    <s v="_NA_"/>
    <x v="727"/>
    <x v="598"/>
    <x v="0"/>
    <x v="0"/>
    <x v="0"/>
    <x v="0"/>
  </r>
  <r>
    <n v="729"/>
    <n v="2064.1000979999999"/>
    <n v="-1"/>
    <n v="43.609900000000003"/>
    <n v="-1"/>
    <x v="0"/>
    <n v="-1"/>
    <n v="729"/>
    <n v="-0.121528"/>
    <n v="0.48565397084099998"/>
    <x v="0"/>
    <n v="200"/>
    <n v="1"/>
    <n v="0.23817625000000001"/>
    <n v="0.25347199999999998"/>
    <n v="1"/>
    <n v="2120.5500489999999"/>
    <x v="729"/>
    <n v="238"/>
    <n v="17.030000686645501"/>
    <x v="444"/>
    <n v="0.375"/>
    <n v="43.609900000000003"/>
    <n v="0.37152800000000002"/>
    <n v="-1"/>
    <n v="0.28022516070499998"/>
    <n v="200"/>
    <n v="0.38293956577299998"/>
    <n v="2071.5"/>
    <n v="-1"/>
    <n v="641"/>
    <n v="-2.1723507999999998"/>
    <n v="2096.07006835937"/>
    <n v="-817.17"/>
    <n v="42537"/>
    <s v="_NA_"/>
    <x v="0"/>
    <x v="447"/>
    <s v="_NA_"/>
    <s v="_NA_"/>
    <s v="_NA_"/>
    <s v="_NA_"/>
    <s v="_NA_"/>
    <s v="BOT"/>
    <s v="_NA_"/>
    <x v="54"/>
    <n v="-8722.98"/>
    <s v="S"/>
    <s v="_NA_"/>
    <s v="_NA_"/>
    <s v="_NA_"/>
    <s v="_NA_"/>
    <s v="USD"/>
    <s v="_NA_"/>
    <n v="44722.624895833331"/>
    <d v="2016-06-10T00:00:00"/>
    <s v="U1060261"/>
    <s v="_NA_"/>
    <s v="_NA_"/>
    <x v="0"/>
    <x v="521"/>
    <s v="PCM-Tracking - LogHist.csv"/>
    <s v="_NA_"/>
    <d v="2016-06-10T00:00:00"/>
    <s v="_NA_"/>
    <x v="728"/>
    <x v="599"/>
    <x v="0"/>
    <x v="0"/>
    <x v="0"/>
    <x v="0"/>
  </r>
  <r>
    <n v="730"/>
    <n v="2064.1000979999999"/>
    <n v="-1"/>
    <n v="78.698899999999995"/>
    <n v="-1"/>
    <x v="0"/>
    <n v="-1"/>
    <n v="730"/>
    <n v="-0.121528"/>
    <n v="0.48565397084099998"/>
    <x v="0"/>
    <n v="100"/>
    <n v="1"/>
    <n v="0.23817625000000001"/>
    <n v="0.25347199999999998"/>
    <n v="1"/>
    <n v="2120.5500489999999"/>
    <x v="730"/>
    <n v="238"/>
    <n v="20.5"/>
    <x v="236"/>
    <n v="0.375"/>
    <n v="78.698899999999995"/>
    <n v="0.37152800000000002"/>
    <n v="-1"/>
    <n v="0.28022516070499998"/>
    <n v="100"/>
    <n v="0.38293956577299998"/>
    <n v="2071.5"/>
    <n v="-1"/>
    <n v="904"/>
    <n v="-2.3385704"/>
    <n v="2075.32006835937"/>
    <n v="1384.66"/>
    <n v="42537"/>
    <s v="_NA_"/>
    <x v="0"/>
    <x v="239"/>
    <s v="_NA_"/>
    <s v="_NA_"/>
    <s v="_NA_"/>
    <s v="_NA_"/>
    <s v="_NA_"/>
    <s v="BOT"/>
    <s v="_NA_"/>
    <x v="46"/>
    <n v="-7870.89"/>
    <s v="S"/>
    <s v="_NA_"/>
    <s v="_NA_"/>
    <s v="_NA_"/>
    <s v="_NA_"/>
    <s v="USD"/>
    <s v="_NA_"/>
    <n v="44726.645462962966"/>
    <d v="2016-06-14T00:00:00"/>
    <s v="U1060261"/>
    <s v="_NA_"/>
    <s v="_NA_"/>
    <x v="0"/>
    <x v="522"/>
    <s v="PCM-Tracking - LogHist.csv"/>
    <s v="_NA_"/>
    <d v="2016-06-14T00:00:00"/>
    <s v="_NA_"/>
    <x v="729"/>
    <x v="600"/>
    <x v="0"/>
    <x v="0"/>
    <x v="0"/>
    <x v="0"/>
  </r>
  <r>
    <n v="731"/>
    <n v="2064.1000979999999"/>
    <n v="-1"/>
    <n v="153.4"/>
    <n v="-1"/>
    <x v="0"/>
    <n v="-1"/>
    <n v="731"/>
    <n v="-0.121528"/>
    <n v="0.48565397084099998"/>
    <x v="0"/>
    <n v="30"/>
    <n v="1"/>
    <n v="0.23817625000000001"/>
    <n v="0.25347199999999998"/>
    <n v="1"/>
    <n v="2120.5500489999999"/>
    <x v="731"/>
    <n v="238"/>
    <n v="20.139999389648398"/>
    <x v="85"/>
    <n v="0.375"/>
    <n v="153.4"/>
    <n v="0.37152800000000002"/>
    <n v="-1"/>
    <n v="0.28022516070499998"/>
    <n v="30"/>
    <n v="0.38293956577299998"/>
    <n v="2071.5"/>
    <n v="-1"/>
    <n v="1018"/>
    <n v="-2.4428960800000001"/>
    <n v="2071.5"/>
    <n v="232.26"/>
    <n v="42537"/>
    <s v="_NA_"/>
    <x v="0"/>
    <x v="85"/>
    <s v="_NA_"/>
    <s v="_NA_"/>
    <s v="_NA_"/>
    <s v="_NA_"/>
    <s v="_NA_"/>
    <s v="BOT"/>
    <s v="_NA_"/>
    <x v="11"/>
    <n v="-4603"/>
    <s v="S"/>
    <s v="_NA_"/>
    <s v="_NA_"/>
    <s v="_NA_"/>
    <s v="_NA_"/>
    <s v="USD"/>
    <s v="_NA_"/>
    <n v="0.42156250000000001"/>
    <d v="2016-06-15T00:00:00"/>
    <s v="U1060261"/>
    <s v="_NA_"/>
    <s v="_NA_"/>
    <x v="0"/>
    <x v="523"/>
    <s v="PCM-Tracking - LogHist.csv"/>
    <s v="_NA_"/>
    <d v="2016-06-15T00:00:00"/>
    <s v="_NA_"/>
    <x v="730"/>
    <x v="601"/>
    <x v="0"/>
    <x v="0"/>
    <x v="0"/>
    <x v="0"/>
  </r>
  <r>
    <n v="732"/>
    <n v="1991.68"/>
    <n v="-1"/>
    <n v="39.090000000000003"/>
    <n v="-1"/>
    <x v="0"/>
    <n v="-1"/>
    <n v="732"/>
    <n v="-4.5093000000000001E-2"/>
    <n v="0.485544533"/>
    <x v="0"/>
    <n v="200"/>
    <n v="1.4"/>
    <n v="0.2396585"/>
    <n v="0.28912500000000002"/>
    <n v="1.0000009999999999"/>
    <n v="2113.3200000000002"/>
    <x v="732"/>
    <n v="236"/>
    <n v="16.639999389648398"/>
    <x v="445"/>
    <n v="0.33421800000000002"/>
    <n v="39.089633333000002"/>
    <n v="0.37665799999999999"/>
    <n v="-1"/>
    <n v="0.28022303077600003"/>
    <n v="300"/>
    <n v="0.38288378188799999"/>
    <n v="2070.77"/>
    <n v="-1"/>
    <n v="656"/>
    <n v="-2.5597530160000002"/>
    <n v="2070.77001953125"/>
    <n v="-491.16"/>
    <n v="42551"/>
    <s v="_NA_"/>
    <x v="0"/>
    <x v="448"/>
    <s v="_NA_"/>
    <s v="_NA_"/>
    <s v="_NA_"/>
    <s v="_NA_"/>
    <s v="_NA_"/>
    <s v="BOT"/>
    <s v="_NA_"/>
    <x v="54"/>
    <n v="-11728.4"/>
    <s v="S"/>
    <s v="_NA_"/>
    <s v="_NA_"/>
    <s v="_NA_"/>
    <s v="_NA_"/>
    <s v="USD"/>
    <s v="_NA_"/>
    <n v="0.6036111111111111"/>
    <d v="2016-06-29T00:00:00"/>
    <s v="U1060261"/>
    <s v="_NA_"/>
    <s v="_NA_"/>
    <x v="0"/>
    <x v="524"/>
    <s v="PCM-Tracking - LogHist.csv"/>
    <s v="_NA_"/>
    <d v="2016-06-29T00:00:00"/>
    <s v="_NA_"/>
    <x v="731"/>
    <x v="602"/>
    <x v="0"/>
    <x v="0"/>
    <x v="0"/>
    <x v="0"/>
  </r>
  <r>
    <n v="733"/>
    <n v="1991.68"/>
    <n v="-1"/>
    <n v="39.090000000000003"/>
    <n v="-1"/>
    <x v="0"/>
    <n v="-1"/>
    <n v="733"/>
    <n v="-4.5093000000000001E-2"/>
    <n v="0.485544533"/>
    <x v="0"/>
    <n v="100"/>
    <n v="1.4"/>
    <n v="0.2396585"/>
    <n v="0.28912500000000002"/>
    <n v="1.0000009999999999"/>
    <n v="2113.3200000000002"/>
    <x v="733"/>
    <n v="236"/>
    <n v="16.639999389648398"/>
    <x v="446"/>
    <n v="0.33421800000000002"/>
    <n v="39.089633333000002"/>
    <n v="0.37665799999999999"/>
    <n v="-1"/>
    <n v="0.28022303077600003"/>
    <n v="300"/>
    <n v="0.38288378188799999"/>
    <n v="2070.77"/>
    <n v="-1"/>
    <n v="642"/>
    <n v="-2.4852859600000001"/>
    <n v="2070.77001953125"/>
    <n v="1.91"/>
    <n v="42551"/>
    <s v="_NA_"/>
    <x v="0"/>
    <x v="449"/>
    <s v="_NA_"/>
    <s v="_NA_"/>
    <s v="_NA_"/>
    <s v="_NA_"/>
    <s v="_NA_"/>
    <s v="BOT"/>
    <s v="_NA_"/>
    <x v="54"/>
    <n v="-11728.4"/>
    <s v="S"/>
    <s v="_NA_"/>
    <s v="_NA_"/>
    <s v="_NA_"/>
    <s v="_NA_"/>
    <s v="USD"/>
    <s v="_NA_"/>
    <n v="0.6036111111111111"/>
    <d v="2016-06-29T00:00:00"/>
    <s v="U1060261"/>
    <s v="_NA_"/>
    <s v="_NA_"/>
    <x v="0"/>
    <x v="524"/>
    <s v="PCM-Tracking - LogHist.csv"/>
    <s v="_NA_"/>
    <d v="2016-06-29T00:00:00"/>
    <s v="_NA_"/>
    <x v="732"/>
    <x v="603"/>
    <x v="0"/>
    <x v="0"/>
    <x v="0"/>
    <x v="0"/>
  </r>
  <r>
    <n v="734"/>
    <n v="2074.0200199999999"/>
    <n v="-1"/>
    <n v="56.92"/>
    <n v="-1"/>
    <x v="0"/>
    <n v="-1"/>
    <n v="736"/>
    <n v="0.12442400000000001"/>
    <n v="0.48541649296200001"/>
    <x v="0"/>
    <n v="50"/>
    <n v="1"/>
    <n v="0.274879875"/>
    <n v="0.36866399999999999"/>
    <n v="1.0000009999999999"/>
    <n v="2156.4499510000001"/>
    <x v="734"/>
    <n v="234"/>
    <n v="13.539999961853001"/>
    <x v="447"/>
    <n v="0.24424000000000001"/>
    <n v="56.92"/>
    <n v="0.38709700000000002"/>
    <n v="-1"/>
    <n v="0.28005199366200001"/>
    <n v="200"/>
    <n v="0.38273424331200001"/>
    <n v="2152.429932"/>
    <n v="-1"/>
    <n v="1006"/>
    <n v="-2.0753569999999999"/>
    <n v="2137.15991210937"/>
    <n v="2491.92"/>
    <n v="42565"/>
    <s v="_NA_"/>
    <x v="0"/>
    <x v="450"/>
    <s v="_NA_"/>
    <s v="_NA_"/>
    <s v="_NA_"/>
    <s v="_NA_"/>
    <s v="_NA_"/>
    <s v="BOT"/>
    <s v="_NA_"/>
    <x v="80"/>
    <n v="-11385"/>
    <s v="S"/>
    <s v="_NA_"/>
    <s v="_NA_"/>
    <s v="_NA_"/>
    <s v="_NA_"/>
    <s v="USD"/>
    <s v="_NA_"/>
    <n v="0.50361111111111112"/>
    <d v="2016-07-11T00:00:00"/>
    <s v="U1060261"/>
    <s v="_NA_"/>
    <s v="_NA_"/>
    <x v="0"/>
    <x v="525"/>
    <s v="PCM-Tracking - LogHist.csv"/>
    <s v="_NA_"/>
    <d v="2016-07-11T00:00:00"/>
    <s v="_NA_"/>
    <x v="733"/>
    <x v="604"/>
    <x v="0"/>
    <x v="0"/>
    <x v="0"/>
    <x v="0"/>
  </r>
  <r>
    <n v="735"/>
    <n v="2074.0200199999999"/>
    <n v="-1"/>
    <n v="56.92"/>
    <n v="-1"/>
    <x v="0"/>
    <n v="-1"/>
    <n v="737"/>
    <n v="0.12442400000000001"/>
    <n v="0.48541649296200001"/>
    <x v="0"/>
    <n v="50"/>
    <n v="1"/>
    <n v="0.274879875"/>
    <n v="0.36866399999999999"/>
    <n v="1.0000009999999999"/>
    <n v="2156.4499510000001"/>
    <x v="735"/>
    <n v="234"/>
    <n v="13.539999961853001"/>
    <x v="448"/>
    <n v="0.24424000000000001"/>
    <n v="56.92"/>
    <n v="0.38709700000000002"/>
    <n v="-1"/>
    <n v="0.28005199366200001"/>
    <n v="200"/>
    <n v="0.38273424331200001"/>
    <n v="2152.429932"/>
    <n v="-1"/>
    <n v="816"/>
    <n v="-2.1135959999999998"/>
    <n v="2137.15991210937"/>
    <n v="1812.89"/>
    <n v="42565"/>
    <s v="_NA_"/>
    <x v="0"/>
    <x v="451"/>
    <s v="_NA_"/>
    <s v="_NA_"/>
    <s v="_NA_"/>
    <s v="_NA_"/>
    <s v="_NA_"/>
    <s v="BOT"/>
    <s v="_NA_"/>
    <x v="80"/>
    <n v="-11385"/>
    <s v="S"/>
    <s v="_NA_"/>
    <s v="_NA_"/>
    <s v="_NA_"/>
    <s v="_NA_"/>
    <s v="USD"/>
    <s v="_NA_"/>
    <n v="0.50361111111111112"/>
    <d v="2016-07-11T00:00:00"/>
    <s v="U1060261"/>
    <s v="_NA_"/>
    <s v="_NA_"/>
    <x v="0"/>
    <x v="525"/>
    <s v="PCM-Tracking - LogHist.csv"/>
    <s v="_NA_"/>
    <d v="2016-07-11T00:00:00"/>
    <s v="_NA_"/>
    <x v="734"/>
    <x v="605"/>
    <x v="0"/>
    <x v="0"/>
    <x v="0"/>
    <x v="0"/>
  </r>
  <r>
    <n v="736"/>
    <n v="2074.0200199999999"/>
    <n v="-1"/>
    <n v="56.92"/>
    <n v="-1"/>
    <x v="0"/>
    <n v="-1"/>
    <n v="734"/>
    <n v="0.12442400000000001"/>
    <n v="0.48541649296200001"/>
    <x v="0"/>
    <n v="50"/>
    <n v="1"/>
    <n v="0.274879875"/>
    <n v="0.36866399999999999"/>
    <n v="1.0000009999999999"/>
    <n v="2156.4499510000001"/>
    <x v="736"/>
    <n v="234"/>
    <n v="13.539999961853001"/>
    <x v="449"/>
    <n v="0.24424000000000001"/>
    <n v="56.92"/>
    <n v="0.38709700000000002"/>
    <n v="-1"/>
    <n v="0.28005199366200001"/>
    <n v="200"/>
    <n v="0.38273424331200001"/>
    <n v="2152.429932"/>
    <n v="-1"/>
    <n v="753"/>
    <n v="-2.10620275"/>
    <n v="2137.15991210937"/>
    <n v="1751.39"/>
    <n v="42565"/>
    <s v="_NA_"/>
    <x v="0"/>
    <x v="452"/>
    <s v="_NA_"/>
    <s v="_NA_"/>
    <s v="_NA_"/>
    <s v="_NA_"/>
    <s v="_NA_"/>
    <s v="BOT"/>
    <s v="_NA_"/>
    <x v="80"/>
    <n v="-11385"/>
    <s v="S"/>
    <s v="_NA_"/>
    <s v="_NA_"/>
    <s v="_NA_"/>
    <s v="_NA_"/>
    <s v="USD"/>
    <s v="_NA_"/>
    <n v="0.50361111111111112"/>
    <d v="2016-07-11T00:00:00"/>
    <s v="U1060261"/>
    <s v="_NA_"/>
    <s v="_NA_"/>
    <x v="0"/>
    <x v="525"/>
    <s v="PCM-Tracking - LogHist.csv"/>
    <s v="_NA_"/>
    <d v="2016-07-11T00:00:00"/>
    <s v="_NA_"/>
    <x v="735"/>
    <x v="606"/>
    <x v="0"/>
    <x v="0"/>
    <x v="0"/>
    <x v="0"/>
  </r>
  <r>
    <n v="737"/>
    <n v="2074.0200199999999"/>
    <n v="-1"/>
    <n v="56.92"/>
    <n v="-1"/>
    <x v="0"/>
    <n v="-1"/>
    <n v="735"/>
    <n v="0.12442400000000001"/>
    <n v="0.48541649296200001"/>
    <x v="0"/>
    <n v="50"/>
    <n v="1"/>
    <n v="0.274879875"/>
    <n v="0.36866399999999999"/>
    <n v="1.0000009999999999"/>
    <n v="2156.4499510000001"/>
    <x v="737"/>
    <n v="234"/>
    <n v="13.539999961853001"/>
    <x v="450"/>
    <n v="0.24424000000000001"/>
    <n v="56.92"/>
    <n v="0.38709700000000002"/>
    <n v="-1"/>
    <n v="0.28005199366200001"/>
    <n v="200"/>
    <n v="0.38273424331200001"/>
    <n v="2152.429932"/>
    <n v="-1"/>
    <n v="758"/>
    <n v="-2.1051945000000001"/>
    <n v="2137.15991210937"/>
    <n v="1705.39"/>
    <n v="42565"/>
    <s v="_NA_"/>
    <x v="0"/>
    <x v="453"/>
    <s v="_NA_"/>
    <s v="_NA_"/>
    <s v="_NA_"/>
    <s v="_NA_"/>
    <s v="_NA_"/>
    <s v="BOT"/>
    <s v="_NA_"/>
    <x v="80"/>
    <n v="-11385"/>
    <s v="S"/>
    <s v="_NA_"/>
    <s v="_NA_"/>
    <s v="_NA_"/>
    <s v="_NA_"/>
    <s v="USD"/>
    <s v="_NA_"/>
    <n v="0.50361111111111112"/>
    <d v="2016-07-11T00:00:00"/>
    <s v="U1060261"/>
    <s v="_NA_"/>
    <s v="_NA_"/>
    <x v="0"/>
    <x v="525"/>
    <s v="PCM-Tracking - LogHist.csv"/>
    <s v="_NA_"/>
    <d v="2016-07-11T00:00:00"/>
    <s v="_NA_"/>
    <x v="736"/>
    <x v="607"/>
    <x v="0"/>
    <x v="0"/>
    <x v="0"/>
    <x v="0"/>
  </r>
  <r>
    <n v="738"/>
    <n v="2146.21"/>
    <n v="-1"/>
    <n v="142.49"/>
    <n v="-1"/>
    <x v="0"/>
    <n v="-1"/>
    <n v="739"/>
    <n v="8.7044999999999997E-2"/>
    <n v="0.48535161260600002"/>
    <x v="0"/>
    <n v="25"/>
    <n v="1"/>
    <n v="0.296971875"/>
    <n v="0.35425099999999998"/>
    <n v="1"/>
    <n v="2175.63"/>
    <x v="738"/>
    <n v="233"/>
    <n v="12.819999694824199"/>
    <x v="451"/>
    <n v="0.267206"/>
    <n v="142.49"/>
    <n v="0.37854300000000002"/>
    <n v="-1"/>
    <n v="0.28000235047400002"/>
    <n v="50"/>
    <n v="0.38267698154000002"/>
    <n v="2173.02"/>
    <n v="-1"/>
    <n v="818"/>
    <n v="-2.0912926519999999"/>
    <n v="2163.75"/>
    <n v="259.91000000000003"/>
    <n v="42572"/>
    <s v="_NA_"/>
    <x v="0"/>
    <x v="454"/>
    <s v="_NA_"/>
    <s v="_NA_"/>
    <s v="_NA_"/>
    <s v="_NA_"/>
    <s v="_NA_"/>
    <s v="BOT"/>
    <s v="_NA_"/>
    <x v="81"/>
    <n v="-7125.5"/>
    <s v="S"/>
    <s v="_NA_"/>
    <s v="_NA_"/>
    <s v="_NA_"/>
    <s v="_NA_"/>
    <s v="USD"/>
    <s v="_NA_"/>
    <n v="0.63405092592592593"/>
    <d v="2016-07-14T00:00:00"/>
    <s v="U1060261"/>
    <s v="_NA_"/>
    <s v="_NA_"/>
    <x v="0"/>
    <x v="526"/>
    <s v="PCM-Tracking - LogHist.csv"/>
    <s v="_NA_"/>
    <d v="2016-07-14T00:00:00"/>
    <s v="_NA_"/>
    <x v="737"/>
    <x v="608"/>
    <x v="0"/>
    <x v="0"/>
    <x v="0"/>
    <x v="0"/>
  </r>
  <r>
    <n v="739"/>
    <n v="2146.21"/>
    <n v="-1"/>
    <n v="142.49"/>
    <n v="-1"/>
    <x v="0"/>
    <n v="-1"/>
    <n v="738"/>
    <n v="8.7044999999999997E-2"/>
    <n v="0.48535161260600002"/>
    <x v="0"/>
    <n v="25"/>
    <n v="1"/>
    <n v="0.296971875"/>
    <n v="0.35425099999999998"/>
    <n v="1"/>
    <n v="2175.63"/>
    <x v="739"/>
    <n v="233"/>
    <n v="12.819999694824199"/>
    <x v="452"/>
    <n v="0.267206"/>
    <n v="142.49"/>
    <n v="0.37854300000000002"/>
    <n v="-1"/>
    <n v="0.28000235047400002"/>
    <n v="50"/>
    <n v="0.38267698154000002"/>
    <n v="2173.02"/>
    <n v="-1"/>
    <n v="964"/>
    <n v="-2.0702810380000001"/>
    <n v="2163.75"/>
    <n v="1614.18"/>
    <n v="42572"/>
    <s v="_NA_"/>
    <x v="0"/>
    <x v="455"/>
    <s v="_NA_"/>
    <s v="_NA_"/>
    <s v="_NA_"/>
    <s v="_NA_"/>
    <s v="_NA_"/>
    <s v="BOT"/>
    <s v="_NA_"/>
    <x v="81"/>
    <n v="-7125.5"/>
    <s v="S"/>
    <s v="_NA_"/>
    <s v="_NA_"/>
    <s v="_NA_"/>
    <s v="_NA_"/>
    <s v="USD"/>
    <s v="_NA_"/>
    <n v="0.63405092592592593"/>
    <d v="2016-07-14T00:00:00"/>
    <s v="U1060261"/>
    <s v="_NA_"/>
    <s v="_NA_"/>
    <x v="0"/>
    <x v="526"/>
    <s v="PCM-Tracking - LogHist.csv"/>
    <s v="_NA_"/>
    <d v="2016-07-14T00:00:00"/>
    <s v="_NA_"/>
    <x v="738"/>
    <x v="609"/>
    <x v="0"/>
    <x v="0"/>
    <x v="0"/>
    <x v="0"/>
  </r>
  <r>
    <n v="740"/>
    <n v="2152.56"/>
    <n v="-1"/>
    <n v="96.72"/>
    <n v="-1"/>
    <x v="0"/>
    <n v="-1"/>
    <n v="740"/>
    <n v="4.5351000000000002E-2"/>
    <n v="0.485264818002"/>
    <x v="0"/>
    <n v="25"/>
    <n v="1"/>
    <n v="0.30820087499999999"/>
    <n v="0.31292500000000001"/>
    <n v="1"/>
    <n v="2187.66"/>
    <x v="740"/>
    <n v="230"/>
    <n v="11.390000343322701"/>
    <x v="453"/>
    <n v="0.26757399999999998"/>
    <n v="96.72"/>
    <n v="0.41950100000000001"/>
    <n v="-1"/>
    <n v="0.28008856319300002"/>
    <n v="50"/>
    <n v="0.38267669059699999"/>
    <n v="2175.4899999999998"/>
    <n v="-1"/>
    <n v="854"/>
    <n v="-2.1012366249999999"/>
    <n v="2182.8701171875"/>
    <n v="1834.65"/>
    <n v="42593"/>
    <s v="_NA_"/>
    <x v="0"/>
    <x v="456"/>
    <s v="_NA_"/>
    <s v="_NA_"/>
    <s v="_NA_"/>
    <s v="_NA_"/>
    <s v="_NA_"/>
    <s v="BOT"/>
    <s v="_NA_"/>
    <x v="82"/>
    <n v="-4837"/>
    <s v="S"/>
    <s v="_NA_"/>
    <s v="_NA_"/>
    <s v="_NA_"/>
    <s v="_NA_"/>
    <s v="USD"/>
    <s v="_NA_"/>
    <n v="44778.454375000001"/>
    <d v="2016-08-05T00:00:00"/>
    <s v="U1060261"/>
    <s v="_NA_"/>
    <s v="_NA_"/>
    <x v="0"/>
    <x v="527"/>
    <s v="PCM-Tracking - LogHist.csv"/>
    <s v="_NA_"/>
    <d v="2016-08-05T00:00:00"/>
    <s v="_NA_"/>
    <x v="739"/>
    <x v="610"/>
    <x v="0"/>
    <x v="0"/>
    <x v="0"/>
    <x v="0"/>
  </r>
  <r>
    <n v="741"/>
    <n v="2152.56"/>
    <n v="-1"/>
    <n v="96.72"/>
    <n v="-1"/>
    <x v="0"/>
    <n v="-1"/>
    <n v="741"/>
    <n v="4.5351000000000002E-2"/>
    <n v="0.485264818002"/>
    <x v="0"/>
    <n v="10"/>
    <n v="1"/>
    <n v="0.30820087499999999"/>
    <n v="0.31292500000000001"/>
    <n v="1"/>
    <n v="2187.66"/>
    <x v="741"/>
    <n v="230"/>
    <n v="11.390000343322701"/>
    <x v="454"/>
    <n v="0.26757399999999998"/>
    <n v="96.72"/>
    <n v="0.41950100000000001"/>
    <n v="-1"/>
    <n v="0.28008856319300002"/>
    <n v="50"/>
    <n v="0.38267669059699999"/>
    <n v="2175.4899999999998"/>
    <n v="-1"/>
    <n v="927"/>
    <n v="-2.0529655550000001"/>
    <n v="2182.8701171875"/>
    <n v="3014.45"/>
    <n v="42593"/>
    <s v="_NA_"/>
    <x v="0"/>
    <x v="457"/>
    <s v="_NA_"/>
    <s v="_NA_"/>
    <s v="_NA_"/>
    <s v="_NA_"/>
    <s v="_NA_"/>
    <s v="BOT"/>
    <s v="_NA_"/>
    <x v="82"/>
    <n v="-4837"/>
    <s v="S"/>
    <s v="_NA_"/>
    <s v="_NA_"/>
    <s v="_NA_"/>
    <s v="_NA_"/>
    <s v="USD"/>
    <s v="_NA_"/>
    <n v="44778.454375000001"/>
    <d v="2016-08-05T00:00:00"/>
    <s v="U1060261"/>
    <s v="_NA_"/>
    <s v="_NA_"/>
    <x v="0"/>
    <x v="527"/>
    <s v="PCM-Tracking - LogHist.csv"/>
    <s v="_NA_"/>
    <d v="2016-08-05T00:00:00"/>
    <s v="_NA_"/>
    <x v="740"/>
    <x v="611"/>
    <x v="0"/>
    <x v="0"/>
    <x v="0"/>
    <x v="0"/>
  </r>
  <r>
    <n v="742"/>
    <n v="2152.56"/>
    <n v="-1"/>
    <n v="96.72"/>
    <n v="-1"/>
    <x v="0"/>
    <n v="-1"/>
    <n v="742"/>
    <n v="4.5351000000000002E-2"/>
    <n v="0.485264818002"/>
    <x v="0"/>
    <n v="15"/>
    <n v="1"/>
    <n v="0.30820087499999999"/>
    <n v="0.31292500000000001"/>
    <n v="1"/>
    <n v="2187.66"/>
    <x v="742"/>
    <n v="230"/>
    <n v="11.390000343322701"/>
    <x v="455"/>
    <n v="0.26757399999999998"/>
    <n v="96.72"/>
    <n v="0.41950100000000001"/>
    <n v="-1"/>
    <n v="0.28008856319300002"/>
    <n v="50"/>
    <n v="0.38267669059699999"/>
    <n v="2175.4899999999998"/>
    <n v="-1"/>
    <n v="1434"/>
    <n v="-2.1919493800000001"/>
    <n v="2182.8701171875"/>
    <n v="4981.3599999999997"/>
    <n v="42593"/>
    <s v="_NA_"/>
    <x v="0"/>
    <x v="458"/>
    <s v="_NA_"/>
    <s v="_NA_"/>
    <s v="_NA_"/>
    <s v="_NA_"/>
    <s v="_NA_"/>
    <s v="BOT"/>
    <s v="_NA_"/>
    <x v="82"/>
    <n v="-4837"/>
    <s v="S"/>
    <s v="_NA_"/>
    <s v="_NA_"/>
    <s v="_NA_"/>
    <s v="_NA_"/>
    <s v="USD"/>
    <s v="_NA_"/>
    <n v="44778.454375000001"/>
    <d v="2016-08-05T00:00:00"/>
    <s v="U1060261"/>
    <s v="_NA_"/>
    <s v="_NA_"/>
    <x v="0"/>
    <x v="527"/>
    <s v="PCM-Tracking - LogHist.csv"/>
    <s v="_NA_"/>
    <d v="2016-08-05T00:00:00"/>
    <s v="_NA_"/>
    <x v="741"/>
    <x v="612"/>
    <x v="0"/>
    <x v="0"/>
    <x v="0"/>
    <x v="0"/>
  </r>
  <r>
    <n v="743"/>
    <n v="2152.56"/>
    <n v="-1"/>
    <n v="14.4"/>
    <n v="-1"/>
    <x v="0"/>
    <n v="-1"/>
    <n v="743"/>
    <n v="4.5351000000000002E-2"/>
    <n v="0.485264818002"/>
    <x v="0"/>
    <n v="2000"/>
    <n v="14.64"/>
    <n v="0.30820087499999999"/>
    <n v="0.31292500000000001"/>
    <n v="1"/>
    <n v="2187.66"/>
    <x v="743"/>
    <n v="230"/>
    <n v="12.050000190734799"/>
    <x v="456"/>
    <n v="0.26757399999999998"/>
    <n v="14.40049"/>
    <n v="0.41950100000000001"/>
    <n v="-1"/>
    <n v="0.28008856319300002"/>
    <n v="3000"/>
    <n v="0.38267669059699999"/>
    <n v="2175.4899999999998"/>
    <n v="-1"/>
    <n v="647"/>
    <n v="-23.441792046"/>
    <n v="2175.48999023437"/>
    <n v="-588.79999999999995"/>
    <n v="42593"/>
    <s v="_NA_"/>
    <x v="1"/>
    <x v="459"/>
    <s v="_NA_"/>
    <s v="_NA_"/>
    <s v="_NA_"/>
    <s v="_NA_"/>
    <s v="_NA_"/>
    <s v="SLD"/>
    <s v="_NA_"/>
    <x v="49"/>
    <n v="43185.36"/>
    <s v="B"/>
    <s v="_NA_"/>
    <s v="_NA_"/>
    <s v="_NA_"/>
    <s v="_NA_"/>
    <s v="USD"/>
    <s v="_NA_"/>
    <n v="0.6650462962962963"/>
    <d v="2016-08-10T00:00:00"/>
    <s v="U1060261"/>
    <s v="_NA_"/>
    <s v="_NA_"/>
    <x v="0"/>
    <x v="528"/>
    <s v="PCM-Tracking - LogHist.csv"/>
    <s v="_NA_"/>
    <d v="2016-08-10T00:00:00"/>
    <s v="_NA_"/>
    <x v="742"/>
    <x v="613"/>
    <x v="0"/>
    <x v="0"/>
    <x v="0"/>
    <x v="0"/>
  </r>
  <r>
    <n v="744"/>
    <n v="2152.56"/>
    <n v="-1"/>
    <n v="14.4"/>
    <n v="-1"/>
    <x v="0"/>
    <n v="-1"/>
    <n v="744"/>
    <n v="4.5351000000000002E-2"/>
    <n v="0.485264818002"/>
    <x v="0"/>
    <n v="1000"/>
    <n v="14.64"/>
    <n v="0.30820087499999999"/>
    <n v="0.31292500000000001"/>
    <n v="1"/>
    <n v="2187.66"/>
    <x v="744"/>
    <n v="230"/>
    <n v="12.050000190734799"/>
    <x v="457"/>
    <n v="0.26757399999999998"/>
    <n v="14.40049"/>
    <n v="0.41950100000000001"/>
    <n v="-1"/>
    <n v="0.28008856319300002"/>
    <n v="3000"/>
    <n v="0.38267669059699999"/>
    <n v="2175.4899999999998"/>
    <n v="-1"/>
    <n v="648"/>
    <n v="-19.141792045999999"/>
    <n v="2175.48999023437"/>
    <n v="-304.5"/>
    <n v="42593"/>
    <s v="_NA_"/>
    <x v="1"/>
    <x v="460"/>
    <s v="_NA_"/>
    <s v="_NA_"/>
    <s v="_NA_"/>
    <s v="_NA_"/>
    <s v="_NA_"/>
    <s v="SLD"/>
    <s v="_NA_"/>
    <x v="49"/>
    <n v="43185.36"/>
    <s v="B"/>
    <s v="_NA_"/>
    <s v="_NA_"/>
    <s v="_NA_"/>
    <s v="_NA_"/>
    <s v="USD"/>
    <s v="_NA_"/>
    <n v="0.6650462962962963"/>
    <d v="2016-08-10T00:00:00"/>
    <s v="U1060261"/>
    <s v="_NA_"/>
    <s v="_NA_"/>
    <x v="0"/>
    <x v="528"/>
    <s v="PCM-Tracking - LogHist.csv"/>
    <s v="_NA_"/>
    <d v="2016-08-10T00:00:00"/>
    <s v="_NA_"/>
    <x v="743"/>
    <x v="613"/>
    <x v="0"/>
    <x v="0"/>
    <x v="0"/>
    <x v="0"/>
  </r>
  <r>
    <n v="745"/>
    <n v="2152.56"/>
    <n v="-1"/>
    <n v="8.423"/>
    <n v="-1"/>
    <x v="0"/>
    <n v="-1"/>
    <n v="745"/>
    <n v="4.5351000000000002E-2"/>
    <n v="0.485264818002"/>
    <x v="0"/>
    <n v="5000"/>
    <n v="14.15"/>
    <n v="0.30820087499999999"/>
    <n v="0.31292500000000001"/>
    <n v="1"/>
    <n v="2187.66"/>
    <x v="745"/>
    <n v="230"/>
    <n v="12.050000190734799"/>
    <x v="458"/>
    <n v="0.26757399999999998"/>
    <n v="8.4204139999999992"/>
    <n v="0.41950100000000001"/>
    <n v="-1"/>
    <n v="0.28008856319300002"/>
    <n v="3000"/>
    <n v="0.38267669059699999"/>
    <n v="2175.4899999999998"/>
    <n v="-1"/>
    <n v="645"/>
    <n v="-55.517825125999998"/>
    <n v="2175.48999023437"/>
    <n v="-1532.1"/>
    <n v="42593"/>
    <s v="_NA_"/>
    <x v="1"/>
    <x v="461"/>
    <s v="_NA_"/>
    <s v="_NA_"/>
    <s v="_NA_"/>
    <s v="_NA_"/>
    <s v="_NA_"/>
    <s v="SLD"/>
    <s v="_NA_"/>
    <x v="25"/>
    <n v="25254.85"/>
    <s v="B"/>
    <s v="_NA_"/>
    <s v="_NA_"/>
    <s v="_NA_"/>
    <s v="_NA_"/>
    <s v="USD"/>
    <s v="_NA_"/>
    <n v="0.66634259259259265"/>
    <d v="2016-08-10T00:00:00"/>
    <s v="U1060261"/>
    <s v="_NA_"/>
    <s v="_NA_"/>
    <x v="0"/>
    <x v="529"/>
    <s v="PCM-Tracking - LogHist.csv"/>
    <s v="_NA_"/>
    <d v="2016-08-10T00:00:00"/>
    <s v="_NA_"/>
    <x v="744"/>
    <x v="614"/>
    <x v="0"/>
    <x v="0"/>
    <x v="0"/>
    <x v="0"/>
  </r>
  <r>
    <n v="746"/>
    <n v="2152.56"/>
    <n v="-1"/>
    <n v="13.571"/>
    <n v="-1"/>
    <x v="0"/>
    <n v="-1"/>
    <n v="746"/>
    <n v="4.5351000000000002E-2"/>
    <n v="0.485264818002"/>
    <x v="0"/>
    <n v="280"/>
    <n v="13.79"/>
    <n v="0.30820087499999999"/>
    <n v="0.31292500000000001"/>
    <n v="1"/>
    <n v="2187.66"/>
    <x v="746"/>
    <n v="230"/>
    <n v="12.050000190734799"/>
    <x v="459"/>
    <n v="0.26757399999999998"/>
    <n v="13.57077"/>
    <n v="0.41950100000000001"/>
    <n v="-1"/>
    <n v="0.28008856319300002"/>
    <n v="3000"/>
    <n v="0.38267669059699999"/>
    <n v="2175.4899999999998"/>
    <n v="-1"/>
    <n v="649"/>
    <n v="-15.107528358"/>
    <n v="2175.48999023437"/>
    <n v="-37.72"/>
    <n v="42593"/>
    <s v="_NA_"/>
    <x v="1"/>
    <x v="462"/>
    <s v="_NA_"/>
    <s v="_NA_"/>
    <s v="_NA_"/>
    <s v="_NA_"/>
    <s v="_NA_"/>
    <s v="SLD"/>
    <s v="_NA_"/>
    <x v="62"/>
    <n v="40699.21"/>
    <s v="B"/>
    <s v="_NA_"/>
    <s v="_NA_"/>
    <s v="_NA_"/>
    <s v="_NA_"/>
    <s v="USD"/>
    <s v="_NA_"/>
    <n v="0.66549768518518515"/>
    <d v="2016-08-10T00:00:00"/>
    <s v="U1060261"/>
    <s v="_NA_"/>
    <s v="_NA_"/>
    <x v="0"/>
    <x v="530"/>
    <s v="PCM-Tracking - LogHist.csv"/>
    <s v="_NA_"/>
    <d v="2016-08-10T00:00:00"/>
    <s v="_NA_"/>
    <x v="745"/>
    <x v="615"/>
    <x v="0"/>
    <x v="0"/>
    <x v="0"/>
    <x v="0"/>
  </r>
  <r>
    <n v="747"/>
    <n v="2152.56"/>
    <n v="-1"/>
    <n v="13.571"/>
    <n v="-1"/>
    <x v="0"/>
    <n v="-1"/>
    <n v="747"/>
    <n v="4.5351000000000002E-2"/>
    <n v="0.485264818002"/>
    <x v="0"/>
    <n v="500"/>
    <n v="13.79"/>
    <n v="0.30820087499999999"/>
    <n v="0.31292500000000001"/>
    <n v="1"/>
    <n v="2187.66"/>
    <x v="747"/>
    <n v="230"/>
    <n v="12.050000190734799"/>
    <x v="460"/>
    <n v="0.26757399999999998"/>
    <n v="13.57077"/>
    <n v="0.41950100000000001"/>
    <n v="-1"/>
    <n v="0.28008856319300002"/>
    <n v="3000"/>
    <n v="0.38267669059699999"/>
    <n v="2175.4899999999998"/>
    <n v="-1"/>
    <n v="650"/>
    <n v="-16.287528357999999"/>
    <n v="2175.48999023437"/>
    <n v="-72.5"/>
    <n v="42593"/>
    <s v="_NA_"/>
    <x v="1"/>
    <x v="463"/>
    <s v="_NA_"/>
    <s v="_NA_"/>
    <s v="_NA_"/>
    <s v="_NA_"/>
    <s v="_NA_"/>
    <s v="SLD"/>
    <s v="_NA_"/>
    <x v="62"/>
    <n v="40699.21"/>
    <s v="B"/>
    <s v="_NA_"/>
    <s v="_NA_"/>
    <s v="_NA_"/>
    <s v="_NA_"/>
    <s v="USD"/>
    <s v="_NA_"/>
    <n v="0.66549768518518515"/>
    <d v="2016-08-10T00:00:00"/>
    <s v="U1060261"/>
    <s v="_NA_"/>
    <s v="_NA_"/>
    <x v="0"/>
    <x v="530"/>
    <s v="PCM-Tracking - LogHist.csv"/>
    <s v="_NA_"/>
    <d v="2016-08-10T00:00:00"/>
    <s v="_NA_"/>
    <x v="746"/>
    <x v="615"/>
    <x v="0"/>
    <x v="0"/>
    <x v="0"/>
    <x v="0"/>
  </r>
  <r>
    <n v="748"/>
    <n v="2152.56"/>
    <n v="-1"/>
    <n v="13.571"/>
    <n v="-1"/>
    <x v="0"/>
    <n v="-1"/>
    <n v="748"/>
    <n v="4.5351000000000002E-2"/>
    <n v="0.485264818002"/>
    <x v="0"/>
    <n v="1720"/>
    <n v="13.79"/>
    <n v="0.30820087499999999"/>
    <n v="0.31292500000000001"/>
    <n v="1"/>
    <n v="2187.66"/>
    <x v="748"/>
    <n v="230"/>
    <n v="12.050000190734799"/>
    <x v="461"/>
    <n v="0.26757399999999998"/>
    <n v="13.57077"/>
    <n v="0.41950100000000001"/>
    <n v="-1"/>
    <n v="0.28008856319300002"/>
    <n v="3000"/>
    <n v="0.38267669059699999"/>
    <n v="2175.4899999999998"/>
    <n v="-1"/>
    <n v="652"/>
    <n v="-22.067528358000001"/>
    <n v="2175.48999023437"/>
    <n v="-283.48"/>
    <n v="42593"/>
    <s v="_NA_"/>
    <x v="1"/>
    <x v="464"/>
    <s v="_NA_"/>
    <s v="_NA_"/>
    <s v="_NA_"/>
    <s v="_NA_"/>
    <s v="_NA_"/>
    <s v="SLD"/>
    <s v="_NA_"/>
    <x v="62"/>
    <n v="40699.21"/>
    <s v="B"/>
    <s v="_NA_"/>
    <s v="_NA_"/>
    <s v="_NA_"/>
    <s v="_NA_"/>
    <s v="USD"/>
    <s v="_NA_"/>
    <n v="0.66549768518518515"/>
    <d v="2016-08-10T00:00:00"/>
    <s v="U1060261"/>
    <s v="_NA_"/>
    <s v="_NA_"/>
    <x v="0"/>
    <x v="530"/>
    <s v="PCM-Tracking - LogHist.csv"/>
    <s v="_NA_"/>
    <d v="2016-08-10T00:00:00"/>
    <s v="_NA_"/>
    <x v="747"/>
    <x v="615"/>
    <x v="0"/>
    <x v="0"/>
    <x v="0"/>
    <x v="0"/>
  </r>
  <r>
    <n v="749"/>
    <n v="2152.56"/>
    <n v="-1"/>
    <n v="13.571"/>
    <n v="-1"/>
    <x v="0"/>
    <n v="-1"/>
    <n v="749"/>
    <n v="4.5351000000000002E-2"/>
    <n v="0.485264818002"/>
    <x v="0"/>
    <n v="500"/>
    <n v="13.79"/>
    <n v="0.30820087499999999"/>
    <n v="0.31292500000000001"/>
    <n v="1"/>
    <n v="2187.66"/>
    <x v="749"/>
    <n v="230"/>
    <n v="12.050000190734799"/>
    <x v="462"/>
    <n v="0.26757399999999998"/>
    <n v="13.57077"/>
    <n v="0.41950100000000001"/>
    <n v="-1"/>
    <n v="0.28008856319300002"/>
    <n v="3000"/>
    <n v="0.38267669059699999"/>
    <n v="2175.4899999999998"/>
    <n v="-1"/>
    <n v="651"/>
    <n v="-16.287528357999999"/>
    <n v="2175.48999023437"/>
    <n v="-77.5"/>
    <n v="42593"/>
    <s v="_NA_"/>
    <x v="1"/>
    <x v="465"/>
    <s v="_NA_"/>
    <s v="_NA_"/>
    <s v="_NA_"/>
    <s v="_NA_"/>
    <s v="_NA_"/>
    <s v="SLD"/>
    <s v="_NA_"/>
    <x v="62"/>
    <n v="40699.21"/>
    <s v="B"/>
    <s v="_NA_"/>
    <s v="_NA_"/>
    <s v="_NA_"/>
    <s v="_NA_"/>
    <s v="USD"/>
    <s v="_NA_"/>
    <n v="0.66549768518518515"/>
    <d v="2016-08-10T00:00:00"/>
    <s v="U1060261"/>
    <s v="_NA_"/>
    <s v="_NA_"/>
    <x v="0"/>
    <x v="530"/>
    <s v="PCM-Tracking - LogHist.csv"/>
    <s v="_NA_"/>
    <d v="2016-08-10T00:00:00"/>
    <s v="_NA_"/>
    <x v="748"/>
    <x v="615"/>
    <x v="0"/>
    <x v="0"/>
    <x v="0"/>
    <x v="0"/>
  </r>
  <r>
    <n v="750"/>
    <n v="2152.56"/>
    <n v="-1"/>
    <n v="8.423"/>
    <n v="-1"/>
    <x v="0"/>
    <n v="-1"/>
    <n v="750"/>
    <n v="4.5351000000000002E-2"/>
    <n v="0.485264818002"/>
    <x v="0"/>
    <n v="3000"/>
    <n v="14.15"/>
    <n v="0.30820087499999999"/>
    <n v="0.31292500000000001"/>
    <n v="1"/>
    <n v="2187.66"/>
    <x v="750"/>
    <n v="230"/>
    <n v="12.050000190734799"/>
    <x v="458"/>
    <n v="0.26757399999999998"/>
    <n v="8.4230133330000001"/>
    <n v="0.41950100000000001"/>
    <n v="-1"/>
    <n v="0.28008856319300002"/>
    <n v="3000"/>
    <n v="0.38267669059699999"/>
    <n v="2175.4899999999998"/>
    <n v="-1"/>
    <n v="646"/>
    <n v="-46.250865072000003"/>
    <n v="2175.48999023437"/>
    <n v="-932.1"/>
    <n v="42593"/>
    <s v="_NA_"/>
    <x v="1"/>
    <x v="461"/>
    <s v="_NA_"/>
    <s v="_NA_"/>
    <s v="_NA_"/>
    <s v="_NA_"/>
    <s v="_NA_"/>
    <s v="SLD"/>
    <s v="_NA_"/>
    <x v="25"/>
    <n v="25254.85"/>
    <s v="B"/>
    <s v="_NA_"/>
    <s v="_NA_"/>
    <s v="_NA_"/>
    <s v="_NA_"/>
    <s v="USD"/>
    <s v="_NA_"/>
    <n v="0.66634259259259265"/>
    <d v="2016-08-10T00:00:00"/>
    <s v="U1060261"/>
    <s v="_NA_"/>
    <s v="_NA_"/>
    <x v="0"/>
    <x v="531"/>
    <s v="PCM-Tracking - LogHist.csv"/>
    <s v="_NA_"/>
    <d v="2016-08-10T00:00:00"/>
    <s v="_NA_"/>
    <x v="749"/>
    <x v="614"/>
    <x v="0"/>
    <x v="0"/>
    <x v="0"/>
    <x v="0"/>
  </r>
  <r>
    <n v="751"/>
    <n v="2168.5"/>
    <n v="-1"/>
    <n v="80.469300000000004"/>
    <n v="-1"/>
    <x v="0"/>
    <n v="-1"/>
    <n v="751"/>
    <n v="9.2050999999999994E-2"/>
    <n v="0.48521748976599999"/>
    <x v="0"/>
    <n v="100"/>
    <n v="1"/>
    <n v="0.32519487499999999"/>
    <n v="0.35564899999999999"/>
    <n v="1"/>
    <n v="2193.81"/>
    <x v="751"/>
    <n v="229"/>
    <n v="11.6800003051757"/>
    <x v="463"/>
    <n v="0.263598"/>
    <n v="40.234650000000002"/>
    <n v="0.38075300000000001"/>
    <n v="-1"/>
    <n v="0.28010201626600001"/>
    <n v="50"/>
    <n v="0.38265975301600003"/>
    <n v="2182.2199999999998"/>
    <n v="-1"/>
    <n v="812"/>
    <n v="-2.104625017"/>
    <n v="2185.7900390625"/>
    <n v="-10.1"/>
    <n v="42600"/>
    <s v="_NA_"/>
    <x v="0"/>
    <x v="466"/>
    <s v="_NA_"/>
    <s v="_NA_"/>
    <s v="_NA_"/>
    <s v="_NA_"/>
    <s v="_NA_"/>
    <s v="BOT"/>
    <s v="_NA_"/>
    <x v="83"/>
    <n v="-4024.47"/>
    <s v="S"/>
    <s v="_NA_"/>
    <s v="_NA_"/>
    <s v="_NA_"/>
    <s v="_NA_"/>
    <s v="USD"/>
    <s v="_NA_"/>
    <n v="44784.465289351851"/>
    <d v="2016-08-11T00:00:00"/>
    <s v="_NA_"/>
    <s v="_NA_"/>
    <s v="_NA_"/>
    <x v="0"/>
    <x v="532"/>
    <s v="PCM-Tracking - LogHist.csv"/>
    <s v="_NA_"/>
    <d v="2016-08-11T00:00:00"/>
    <s v="_NA_"/>
    <x v="750"/>
    <x v="616"/>
    <x v="0"/>
    <x v="0"/>
    <x v="0"/>
    <x v="0"/>
  </r>
  <r>
    <n v="752"/>
    <n v="2168.5"/>
    <n v="-1"/>
    <n v="32.42"/>
    <n v="-1"/>
    <x v="0"/>
    <n v="-1"/>
    <n v="752"/>
    <n v="9.2050999999999994E-2"/>
    <n v="0.48521748976599999"/>
    <x v="0"/>
    <n v="200"/>
    <n v="1"/>
    <n v="0.32519487499999999"/>
    <n v="0.35564899999999999"/>
    <n v="1"/>
    <n v="2193.81"/>
    <x v="752"/>
    <n v="229"/>
    <n v="11.550000190734799"/>
    <x v="443"/>
    <n v="0.263598"/>
    <n v="32.42"/>
    <n v="0.38075300000000001"/>
    <n v="-1"/>
    <n v="0.28010201626600001"/>
    <n v="200"/>
    <n v="0.38265975301600003"/>
    <n v="2182.2199999999998"/>
    <n v="-1"/>
    <n v="672"/>
    <n v="-2.7216253940000001"/>
    <n v="2184.05004882812"/>
    <n v="-457.72"/>
    <n v="42600"/>
    <s v="_NA_"/>
    <x v="0"/>
    <x v="446"/>
    <s v="_NA_"/>
    <s v="_NA_"/>
    <s v="_NA_"/>
    <s v="_NA_"/>
    <s v="_NA_"/>
    <s v="BOT"/>
    <s v="_NA_"/>
    <x v="34"/>
    <n v="-6485"/>
    <s v="S"/>
    <s v="_NA_"/>
    <s v="_NA_"/>
    <s v="_NA_"/>
    <s v="_NA_"/>
    <s v="USD"/>
    <s v="_NA_"/>
    <n v="0.42895833333333333"/>
    <d v="2016-08-12T00:00:00"/>
    <s v="U1060261"/>
    <s v="_NA_"/>
    <s v="_NA_"/>
    <x v="0"/>
    <x v="533"/>
    <s v="PCM-Tracking - LogHist.csv"/>
    <s v="_NA_"/>
    <d v="2016-08-12T00:00:00"/>
    <s v="_NA_"/>
    <x v="751"/>
    <x v="617"/>
    <x v="0"/>
    <x v="0"/>
    <x v="0"/>
    <x v="0"/>
  </r>
  <r>
    <n v="753"/>
    <n v="2168.5"/>
    <n v="-1"/>
    <n v="47.49"/>
    <n v="-1"/>
    <x v="0"/>
    <n v="-1"/>
    <n v="753"/>
    <n v="-2.1320000000000002E-3"/>
    <n v="0.48519514150699999"/>
    <x v="0"/>
    <n v="50"/>
    <n v="1"/>
    <n v="0.32583462499999999"/>
    <n v="0.29424299999999998"/>
    <n v="1"/>
    <n v="2193.42"/>
    <x v="753"/>
    <n v="228"/>
    <n v="11.4300003051757"/>
    <x v="464"/>
    <n v="0.296375"/>
    <n v="69.397900000000007"/>
    <n v="0.40938200000000002"/>
    <n v="-1"/>
    <n v="0.28014340164000001"/>
    <n v="200"/>
    <n v="0.38266927157399999"/>
    <n v="2175.44"/>
    <n v="-1"/>
    <n v="1001"/>
    <n v="-2.0727375000000001"/>
    <n v="2187.02001953125"/>
    <n v="1666.43"/>
    <n v="42607"/>
    <s v="_NA_"/>
    <x v="0"/>
    <x v="467"/>
    <s v="_NA_"/>
    <s v="_NA_"/>
    <s v="_NA_"/>
    <s v="_NA_"/>
    <s v="_NA_"/>
    <s v="SLD"/>
    <s v="_NA_"/>
    <x v="84"/>
    <n v="9497"/>
    <s v="S"/>
    <s v="_NA_"/>
    <s v="_NA_"/>
    <s v="_NA_"/>
    <s v="_NA_"/>
    <s v="USD"/>
    <s v="_NA_"/>
    <n v="0.66372685185185187"/>
    <d v="2013-01-29T00:00:00"/>
    <s v="_NA_"/>
    <s v="_NA_"/>
    <s v="_NA_"/>
    <x v="0"/>
    <x v="534"/>
    <s v="PCM-Tracking - LogHist.csv"/>
    <s v="_NA_"/>
    <d v="2016-08-18T00:00:00"/>
    <s v="_NA_"/>
    <x v="752"/>
    <x v="618"/>
    <x v="0"/>
    <x v="0"/>
    <x v="0"/>
    <x v="0"/>
  </r>
  <r>
    <n v="754"/>
    <n v="2168.5"/>
    <n v="-1"/>
    <n v="47.49"/>
    <n v="-1"/>
    <x v="0"/>
    <n v="-1"/>
    <n v="754"/>
    <n v="-2.1320000000000002E-3"/>
    <n v="0.48519514150699999"/>
    <x v="0"/>
    <n v="50"/>
    <n v="1"/>
    <n v="0.32583462499999999"/>
    <n v="0.29424299999999998"/>
    <n v="1"/>
    <n v="2193.42"/>
    <x v="754"/>
    <n v="228"/>
    <n v="11.4300003051757"/>
    <x v="465"/>
    <n v="0.296375"/>
    <n v="69.397900000000007"/>
    <n v="0.40938200000000002"/>
    <n v="-1"/>
    <n v="0.28014340164000001"/>
    <n v="200"/>
    <n v="0.38266927157399999"/>
    <n v="2175.44"/>
    <n v="-1"/>
    <n v="863"/>
    <n v="-2.0902199549999998"/>
    <n v="2187.02001953125"/>
    <n v="176.91"/>
    <n v="42607"/>
    <s v="_NA_"/>
    <x v="0"/>
    <x v="468"/>
    <s v="_NA_"/>
    <s v="_NA_"/>
    <s v="_NA_"/>
    <s v="_NA_"/>
    <s v="_NA_"/>
    <s v="SLD"/>
    <s v="_NA_"/>
    <x v="84"/>
    <n v="9497"/>
    <s v="S"/>
    <s v="_NA_"/>
    <s v="_NA_"/>
    <s v="_NA_"/>
    <s v="_NA_"/>
    <s v="USD"/>
    <s v="_NA_"/>
    <n v="0.66372685185185187"/>
    <d v="2013-01-29T00:00:00"/>
    <s v="_NA_"/>
    <s v="_NA_"/>
    <s v="_NA_"/>
    <x v="0"/>
    <x v="534"/>
    <s v="PCM-Tracking - LogHist.csv"/>
    <s v="_NA_"/>
    <d v="2016-08-18T00:00:00"/>
    <s v="_NA_"/>
    <x v="753"/>
    <x v="619"/>
    <x v="0"/>
    <x v="0"/>
    <x v="0"/>
    <x v="0"/>
  </r>
  <r>
    <n v="755"/>
    <n v="2168.5"/>
    <n v="-1"/>
    <n v="87.96"/>
    <n v="-1"/>
    <x v="0"/>
    <n v="-1"/>
    <n v="755"/>
    <n v="-2.1320000000000002E-3"/>
    <n v="0.48519514150699999"/>
    <x v="0"/>
    <n v="30"/>
    <n v="2"/>
    <n v="0.32583462499999999"/>
    <n v="0.29424299999999998"/>
    <n v="1"/>
    <n v="2193.42"/>
    <x v="755"/>
    <n v="228"/>
    <n v="11.4300003051757"/>
    <x v="466"/>
    <n v="0.296375"/>
    <n v="168.29"/>
    <n v="0.40938200000000002"/>
    <n v="-1"/>
    <n v="0.28014340164000001"/>
    <n v="125"/>
    <n v="0.38266927157399999"/>
    <n v="2175.44"/>
    <n v="-1"/>
    <n v="775"/>
    <n v="-2.0897792000000002"/>
    <n v="2187.02001953125"/>
    <n v="-1317.79"/>
    <n v="42607"/>
    <s v="_NA_"/>
    <x v="0"/>
    <x v="469"/>
    <s v="_NA_"/>
    <s v="_NA_"/>
    <s v="_NA_"/>
    <s v="_NA_"/>
    <s v="_NA_"/>
    <s v="SLD"/>
    <s v="_NA_"/>
    <x v="85"/>
    <n v="10993.5"/>
    <s v="S"/>
    <s v="_NA_"/>
    <s v="_NA_"/>
    <s v="_NA_"/>
    <s v="_NA_"/>
    <s v="USD"/>
    <s v="_NA_"/>
    <n v="0.42627314814814815"/>
    <d v="2012-10-15T00:00:00"/>
    <s v="_NA_"/>
    <s v="_NA_"/>
    <s v="_NA_"/>
    <x v="0"/>
    <x v="535"/>
    <s v="PCM-Tracking - LogHist.csv"/>
    <s v="_NA_"/>
    <d v="2016-08-18T00:00:00"/>
    <s v="_NA_"/>
    <x v="754"/>
    <x v="620"/>
    <x v="0"/>
    <x v="0"/>
    <x v="0"/>
    <x v="0"/>
  </r>
  <r>
    <n v="756"/>
    <n v="2168.5"/>
    <n v="-1"/>
    <n v="-1"/>
    <n v="-1"/>
    <x v="0"/>
    <n v="-1"/>
    <n v="756"/>
    <n v="-2.1320000000000002E-3"/>
    <n v="0.48519514150699999"/>
    <x v="0"/>
    <n v="10"/>
    <n v="-1"/>
    <n v="0.32583462499999999"/>
    <n v="0.29424299999999998"/>
    <n v="1"/>
    <n v="2193.42"/>
    <x v="756"/>
    <n v="228"/>
    <n v="12.270000457763601"/>
    <x v="467"/>
    <n v="0.296375"/>
    <n v="288.3"/>
    <n v="0.40938200000000002"/>
    <n v="-1"/>
    <n v="0.28014340164000001"/>
    <n v="-1"/>
    <n v="0.38266927157399999"/>
    <n v="2175.44"/>
    <n v="-1"/>
    <n v="1173"/>
    <n v="-2.1922859400000001"/>
    <n v="2182.63989257812"/>
    <n v="1702.91"/>
    <n v="42607"/>
    <s v="_NA_"/>
    <x v="0"/>
    <x v="470"/>
    <s v="_NA_"/>
    <s v="_NA_"/>
    <s v="_NA_"/>
    <s v="_NA_"/>
    <s v="_NA_"/>
    <s v="_NA_"/>
    <s v="_NA_"/>
    <x v="86"/>
    <s v="_NA_"/>
    <s v="S"/>
    <s v="_NA_"/>
    <s v="_NA_"/>
    <s v="_NA_"/>
    <s v="_NA_"/>
    <s v="_NA_"/>
    <s v="_NA_"/>
    <s v="_NA_"/>
    <s v="_NA_"/>
    <s v="_NA_"/>
    <s v="_NA_"/>
    <s v="_NA_"/>
    <x v="0"/>
    <x v="536"/>
    <s v="_NA_"/>
    <s v="_NA_"/>
    <n v="42604"/>
    <s v="_NA_"/>
    <x v="755"/>
    <x v="621"/>
    <x v="0"/>
    <x v="0"/>
    <x v="0"/>
    <x v="0"/>
  </r>
  <r>
    <n v="757"/>
    <n v="2168.5"/>
    <n v="-1"/>
    <n v="-1"/>
    <n v="-1"/>
    <x v="0"/>
    <n v="-1"/>
    <n v="757"/>
    <n v="-2.1320000000000002E-3"/>
    <n v="0.48519514150699999"/>
    <x v="0"/>
    <n v="10"/>
    <n v="-1"/>
    <n v="0.32583462499999999"/>
    <n v="0.29424299999999998"/>
    <n v="1"/>
    <n v="2193.42"/>
    <x v="757"/>
    <n v="228"/>
    <n v="12.270000457763601"/>
    <x v="468"/>
    <n v="0.296375"/>
    <n v="288.3"/>
    <n v="0.40938200000000002"/>
    <n v="-1"/>
    <n v="0.28014340164000001"/>
    <n v="-1"/>
    <n v="0.38266927157399999"/>
    <n v="2175.44"/>
    <n v="-1"/>
    <n v="866"/>
    <n v="-2.0784851409999998"/>
    <n v="2182.63989257812"/>
    <n v="462.02"/>
    <n v="42607"/>
    <s v="_NA_"/>
    <x v="0"/>
    <x v="471"/>
    <s v="_NA_"/>
    <s v="_NA_"/>
    <s v="_NA_"/>
    <s v="_NA_"/>
    <s v="_NA_"/>
    <s v="_NA_"/>
    <s v="_NA_"/>
    <x v="86"/>
    <s v="_NA_"/>
    <s v="S"/>
    <s v="_NA_"/>
    <s v="_NA_"/>
    <s v="_NA_"/>
    <s v="_NA_"/>
    <s v="_NA_"/>
    <s v="_NA_"/>
    <s v="_NA_"/>
    <s v="_NA_"/>
    <s v="_NA_"/>
    <s v="_NA_"/>
    <s v="_NA_"/>
    <x v="0"/>
    <x v="536"/>
    <s v="_NA_"/>
    <s v="_NA_"/>
    <n v="42604"/>
    <s v="_NA_"/>
    <x v="756"/>
    <x v="622"/>
    <x v="0"/>
    <x v="0"/>
    <x v="0"/>
    <x v="0"/>
  </r>
  <r>
    <n v="758"/>
    <n v="2168.5"/>
    <n v="-1"/>
    <n v="13.111000000000001"/>
    <n v="-1"/>
    <x v="0"/>
    <n v="-1"/>
    <n v="758"/>
    <n v="-2.1320000000000002E-3"/>
    <n v="0.48519514150699999"/>
    <x v="0"/>
    <n v="3100"/>
    <n v="14.59"/>
    <n v="0.32583462499999999"/>
    <n v="0.29424299999999998"/>
    <n v="1"/>
    <n v="2193.42"/>
    <x v="758"/>
    <n v="228"/>
    <n v="13.449999809265099"/>
    <x v="469"/>
    <n v="0.296375"/>
    <n v="13.110880645"/>
    <n v="0.40938200000000002"/>
    <n v="-1"/>
    <n v="0.28014340164000001"/>
    <n v="3100"/>
    <n v="0.38266927157399999"/>
    <n v="2175.44"/>
    <n v="-1"/>
    <n v="661"/>
    <n v="-30.086033314000002"/>
    <n v="2175.43994140625"/>
    <n v="-604.5"/>
    <n v="42607"/>
    <s v="_NA_"/>
    <x v="1"/>
    <x v="472"/>
    <s v="_NA_"/>
    <s v="_NA_"/>
    <s v="_NA_"/>
    <s v="_NA_"/>
    <s v="_NA_"/>
    <s v="SLD"/>
    <s v="_NA_"/>
    <x v="62"/>
    <n v="40629.51"/>
    <s v="B"/>
    <s v="_NA_"/>
    <s v="_NA_"/>
    <s v="_NA_"/>
    <s v="_NA_"/>
    <s v="USD"/>
    <s v="_NA_"/>
    <n v="0.64070601851851849"/>
    <d v="2016-08-24T00:00:00"/>
    <s v="U1060261"/>
    <s v="_NA_"/>
    <s v="_NA_"/>
    <x v="0"/>
    <x v="537"/>
    <s v="PCM-Tracking - LogHist.csv"/>
    <s v="_NA_"/>
    <d v="2016-08-24T00:00:00"/>
    <s v="_NA_"/>
    <x v="757"/>
    <x v="623"/>
    <x v="0"/>
    <x v="0"/>
    <x v="0"/>
    <x v="0"/>
  </r>
  <r>
    <n v="759"/>
    <n v="2168.5"/>
    <n v="-1"/>
    <n v="11.061"/>
    <n v="-1"/>
    <x v="0"/>
    <n v="-1"/>
    <n v="759"/>
    <n v="-2.1320000000000002E-3"/>
    <n v="0.48519514150699999"/>
    <x v="0"/>
    <n v="3500"/>
    <n v="18.34"/>
    <n v="0.32583462499999999"/>
    <n v="0.29424299999999998"/>
    <n v="1"/>
    <n v="2193.42"/>
    <x v="759"/>
    <n v="228"/>
    <n v="13.449999809265099"/>
    <x v="470"/>
    <n v="0.296375"/>
    <n v="11.060857143"/>
    <n v="0.40938200000000002"/>
    <n v="-1"/>
    <n v="0.28014340164000001"/>
    <n v="3500"/>
    <n v="0.38266927157399999"/>
    <n v="2175.44"/>
    <n v="-1"/>
    <n v="662"/>
    <n v="-33.443943400000002"/>
    <n v="2175.43994140625"/>
    <n v="-715.1"/>
    <n v="42607"/>
    <s v="_NA_"/>
    <x v="1"/>
    <x v="473"/>
    <s v="_NA_"/>
    <s v="_NA_"/>
    <s v="_NA_"/>
    <s v="_NA_"/>
    <s v="_NA_"/>
    <s v="SLD"/>
    <s v="_NA_"/>
    <x v="1"/>
    <n v="38695.160000000003"/>
    <s v="B"/>
    <s v="_NA_"/>
    <s v="_NA_"/>
    <s v="_NA_"/>
    <s v="_NA_"/>
    <s v="USD"/>
    <s v="_NA_"/>
    <n v="0.64096064814814813"/>
    <d v="2016-08-24T00:00:00"/>
    <s v="U1060261"/>
    <s v="_NA_"/>
    <s v="_NA_"/>
    <x v="0"/>
    <x v="538"/>
    <s v="PCM-Tracking - LogHist.csv"/>
    <s v="_NA_"/>
    <d v="2016-08-24T00:00:00"/>
    <s v="_NA_"/>
    <x v="758"/>
    <x v="624"/>
    <x v="0"/>
    <x v="0"/>
    <x v="0"/>
    <x v="0"/>
  </r>
  <r>
    <n v="760"/>
    <n v="2168.5"/>
    <n v="-1"/>
    <n v="5.65"/>
    <n v="-1"/>
    <x v="0"/>
    <n v="-1"/>
    <n v="760"/>
    <n v="-2.1320000000000002E-3"/>
    <n v="0.48519514150699999"/>
    <x v="0"/>
    <n v="8000"/>
    <n v="33.19"/>
    <n v="0.32583462499999999"/>
    <n v="0.29424299999999998"/>
    <n v="1"/>
    <n v="2193.42"/>
    <x v="760"/>
    <n v="228"/>
    <n v="13.449999809265099"/>
    <x v="471"/>
    <n v="0.296375"/>
    <n v="5.6503862500000004"/>
    <n v="0.40938200000000002"/>
    <n v="-1"/>
    <n v="0.28014340164000001"/>
    <n v="8000"/>
    <n v="0.38266927157399999"/>
    <n v="2175.44"/>
    <n v="-1"/>
    <n v="660"/>
    <n v="-72.485427361999996"/>
    <n v="2175.43994140625"/>
    <n v="-599.29999999999995"/>
    <n v="42607"/>
    <s v="_NA_"/>
    <x v="1"/>
    <x v="474"/>
    <s v="_NA_"/>
    <s v="_NA_"/>
    <s v="_NA_"/>
    <s v="_NA_"/>
    <s v="_NA_"/>
    <s v="SLD"/>
    <s v="_NA_"/>
    <x v="4"/>
    <n v="45166.81"/>
    <s v="B"/>
    <s v="_NA_"/>
    <s v="_NA_"/>
    <s v="_NA_"/>
    <s v="_NA_"/>
    <s v="USD"/>
    <s v="_NA_"/>
    <n v="0.64121527777777776"/>
    <d v="2016-08-24T00:00:00"/>
    <s v="U1060261"/>
    <s v="_NA_"/>
    <s v="_NA_"/>
    <x v="0"/>
    <x v="539"/>
    <s v="PCM-Tracking - LogHist.csv"/>
    <s v="_NA_"/>
    <d v="2016-08-24T00:00:00"/>
    <s v="_NA_"/>
    <x v="759"/>
    <x v="625"/>
    <x v="0"/>
    <x v="0"/>
    <x v="0"/>
    <x v="0"/>
  </r>
  <r>
    <n v="761"/>
    <n v="2168.5"/>
    <n v="-1"/>
    <n v="7.95"/>
    <n v="-1"/>
    <x v="0"/>
    <n v="-1"/>
    <n v="761"/>
    <n v="-2.1320000000000002E-3"/>
    <n v="0.48519514150699999"/>
    <x v="0"/>
    <n v="8000"/>
    <n v="33.39"/>
    <n v="0.32583462499999999"/>
    <n v="0.29424299999999998"/>
    <n v="1"/>
    <n v="2193.42"/>
    <x v="761"/>
    <n v="228"/>
    <n v="13.449999809265099"/>
    <x v="472"/>
    <n v="0.296375"/>
    <n v="7.95"/>
    <n v="0.40938200000000002"/>
    <n v="-1"/>
    <n v="0.28014340164000001"/>
    <n v="8000"/>
    <n v="0.38266927157399999"/>
    <n v="2175.44"/>
    <n v="-1"/>
    <n v="659"/>
    <n v="-65.386480000000006"/>
    <n v="2175.43994140625"/>
    <n v="-832"/>
    <n v="42607"/>
    <s v="_NA_"/>
    <x v="1"/>
    <x v="475"/>
    <s v="_NA_"/>
    <s v="_NA_"/>
    <s v="_NA_"/>
    <s v="_NA_"/>
    <s v="_NA_"/>
    <s v="SLD"/>
    <s v="_NA_"/>
    <x v="25"/>
    <n v="63566.61"/>
    <s v="B"/>
    <s v="_NA_"/>
    <s v="_NA_"/>
    <s v="_NA_"/>
    <s v="_NA_"/>
    <s v="USD"/>
    <s v="_NA_"/>
    <n v="0.64162037037037034"/>
    <d v="2016-08-24T00:00:00"/>
    <s v="U1060261"/>
    <s v="_NA_"/>
    <s v="_NA_"/>
    <x v="0"/>
    <x v="540"/>
    <s v="PCM-Tracking - LogHist.csv"/>
    <s v="_NA_"/>
    <d v="2016-08-24T00:00:00"/>
    <s v="_NA_"/>
    <x v="760"/>
    <x v="626"/>
    <x v="0"/>
    <x v="0"/>
    <x v="0"/>
    <x v="0"/>
  </r>
  <r>
    <n v="762"/>
    <n v="2168.5"/>
    <n v="-1"/>
    <n v="12.92"/>
    <n v="-1"/>
    <x v="0"/>
    <n v="-1"/>
    <n v="762"/>
    <n v="-2.1320000000000002E-3"/>
    <n v="0.48519514150699999"/>
    <x v="0"/>
    <n v="2500"/>
    <n v="10.7"/>
    <n v="0.32583462499999999"/>
    <n v="0.29424299999999998"/>
    <n v="1"/>
    <n v="2193.42"/>
    <x v="762"/>
    <n v="228"/>
    <n v="13.449999809265099"/>
    <x v="473"/>
    <n v="0.296375"/>
    <n v="12.920196000000001"/>
    <n v="0.40938200000000002"/>
    <n v="-1"/>
    <n v="0.28014340164000001"/>
    <n v="2500"/>
    <n v="0.38266927157399999"/>
    <n v="2175.44"/>
    <n v="-1"/>
    <n v="663"/>
    <n v="-20.704150682000002"/>
    <n v="2175.43994140625"/>
    <n v="-510"/>
    <n v="42607"/>
    <s v="_NA_"/>
    <x v="1"/>
    <x v="476"/>
    <s v="_NA_"/>
    <s v="_NA_"/>
    <s v="_NA_"/>
    <s v="_NA_"/>
    <s v="_NA_"/>
    <s v="SLD"/>
    <s v="_NA_"/>
    <x v="49"/>
    <n v="32289.3"/>
    <s v="B"/>
    <s v="_NA_"/>
    <s v="_NA_"/>
    <s v="_NA_"/>
    <s v="_NA_"/>
    <s v="USD"/>
    <s v="_NA_"/>
    <n v="0.64197916666666666"/>
    <d v="2016-08-24T00:00:00"/>
    <s v="U1060261"/>
    <s v="_NA_"/>
    <s v="_NA_"/>
    <x v="0"/>
    <x v="541"/>
    <s v="PCM-Tracking - LogHist.csv"/>
    <s v="_NA_"/>
    <d v="2016-08-24T00:00:00"/>
    <s v="_NA_"/>
    <x v="761"/>
    <x v="627"/>
    <x v="0"/>
    <x v="0"/>
    <x v="0"/>
    <x v="0"/>
  </r>
  <r>
    <n v="763"/>
    <n v="2168.5"/>
    <n v="-1"/>
    <n v="26.76"/>
    <n v="-1"/>
    <x v="0"/>
    <n v="-1"/>
    <n v="763"/>
    <n v="-2.1320000000000002E-3"/>
    <n v="0.48519514150699999"/>
    <x v="0"/>
    <n v="750"/>
    <n v="3.49"/>
    <n v="0.32583462499999999"/>
    <n v="0.29424299999999998"/>
    <n v="1"/>
    <n v="2193.42"/>
    <x v="763"/>
    <n v="228"/>
    <n v="13.449999809265099"/>
    <x v="474"/>
    <n v="0.296375"/>
    <n v="26.760159999999999"/>
    <n v="0.40938200000000002"/>
    <n v="-1"/>
    <n v="0.28014340164000001"/>
    <n v="750"/>
    <n v="0.38266927157399999"/>
    <n v="2175.44"/>
    <n v="-1"/>
    <n v="664"/>
    <n v="-7.2375286159999996"/>
    <n v="2175.43994140625"/>
    <n v="-131.25"/>
    <n v="42607"/>
    <s v="_NA_"/>
    <x v="1"/>
    <x v="477"/>
    <s v="_NA_"/>
    <s v="_NA_"/>
    <s v="_NA_"/>
    <s v="_NA_"/>
    <s v="_NA_"/>
    <s v="SLD"/>
    <s v="_NA_"/>
    <x v="2"/>
    <n v="20066.509999999998"/>
    <s v="B"/>
    <s v="_NA_"/>
    <s v="_NA_"/>
    <s v="_NA_"/>
    <s v="_NA_"/>
    <s v="USD"/>
    <s v="_NA_"/>
    <n v="0.64501157407407406"/>
    <d v="2016-08-24T00:00:00"/>
    <s v="U1060261"/>
    <s v="_NA_"/>
    <s v="_NA_"/>
    <x v="0"/>
    <x v="542"/>
    <s v="PCM-Tracking - LogHist.csv"/>
    <s v="_NA_"/>
    <d v="2016-08-24T00:00:00"/>
    <s v="_NA_"/>
    <x v="762"/>
    <x v="628"/>
    <x v="0"/>
    <x v="0"/>
    <x v="0"/>
    <x v="0"/>
  </r>
  <r>
    <n v="764"/>
    <n v="2168.5"/>
    <n v="-1"/>
    <n v="20.161999999999999"/>
    <n v="-1"/>
    <x v="0"/>
    <n v="-1"/>
    <n v="764"/>
    <n v="-2.1320000000000002E-3"/>
    <n v="0.48519514150699999"/>
    <x v="0"/>
    <n v="1000"/>
    <n v="5.44"/>
    <n v="0.32583462499999999"/>
    <n v="0.29424299999999998"/>
    <n v="1"/>
    <n v="2193.42"/>
    <x v="764"/>
    <n v="228"/>
    <n v="13.449999809265099"/>
    <x v="475"/>
    <n v="0.296375"/>
    <n v="20.1616"/>
    <n v="0.40938200000000002"/>
    <n v="-1"/>
    <n v="0.28014340164000001"/>
    <n v="1000"/>
    <n v="0.38266927157399999"/>
    <n v="2175.44"/>
    <n v="-1"/>
    <n v="665"/>
    <n v="-10.43952288"/>
    <n v="2175.43994140625"/>
    <n v="-325"/>
    <n v="42607"/>
    <s v="_NA_"/>
    <x v="1"/>
    <x v="478"/>
    <s v="_NA_"/>
    <s v="_NA_"/>
    <s v="_NA_"/>
    <s v="_NA_"/>
    <s v="_NA_"/>
    <s v="SLD"/>
    <s v="_NA_"/>
    <x v="21"/>
    <n v="20156.560000000001"/>
    <s v="B"/>
    <s v="_NA_"/>
    <s v="_NA_"/>
    <s v="_NA_"/>
    <s v="_NA_"/>
    <s v="USD"/>
    <s v="_NA_"/>
    <n v="0.64524305555555561"/>
    <d v="2016-08-24T00:00:00"/>
    <s v="U1060261"/>
    <s v="_NA_"/>
    <s v="_NA_"/>
    <x v="0"/>
    <x v="543"/>
    <s v="PCM-Tracking - LogHist.csv"/>
    <s v="_NA_"/>
    <d v="2016-08-24T00:00:00"/>
    <s v="_NA_"/>
    <x v="763"/>
    <x v="629"/>
    <x v="0"/>
    <x v="0"/>
    <x v="0"/>
    <x v="0"/>
  </r>
  <r>
    <n v="765"/>
    <n v="2157.09"/>
    <n v="-1"/>
    <n v="20.161999999999999"/>
    <n v="-1"/>
    <x v="0"/>
    <n v="-1"/>
    <n v="765"/>
    <n v="-2.92E-2"/>
    <n v="0.48516051384499997"/>
    <x v="0"/>
    <n v="1000"/>
    <n v="5.44"/>
    <n v="0.32276300000000002"/>
    <n v="0.28599999999999998"/>
    <n v="0.99990000000000001"/>
    <n v="2187.94"/>
    <x v="765"/>
    <n v="227"/>
    <n v="13.649999618530201"/>
    <x v="476"/>
    <n v="0.31519999999999998"/>
    <n v="20.5"/>
    <n v="0.3987"/>
    <n v="-1"/>
    <n v="0.28017376897000001"/>
    <n v="1000"/>
    <n v="0.38266714140800001"/>
    <n v="2170.86"/>
    <n v="-1"/>
    <n v="666"/>
    <n v="-10.447118"/>
    <n v="2169.0400390625"/>
    <n v="4.55"/>
    <n v="42614"/>
    <s v="_NA_"/>
    <x v="0"/>
    <x v="479"/>
    <s v="_NA_"/>
    <s v="_NA_"/>
    <s v="_NA_"/>
    <s v="_NA_"/>
    <s v="_NA_"/>
    <s v="SLD"/>
    <s v="_NA_"/>
    <x v="21"/>
    <n v="20156.560000000001"/>
    <s v="S"/>
    <s v="_NA_"/>
    <s v="_NA_"/>
    <s v="_NA_"/>
    <s v="_NA_"/>
    <s v="USD"/>
    <s v="_NA_"/>
    <n v="0.64524305555555561"/>
    <d v="2016-08-24T00:00:00"/>
    <s v="U1060261"/>
    <s v="_NA_"/>
    <s v="_NA_"/>
    <x v="0"/>
    <x v="544"/>
    <s v="PCM-Tracking - LogHist.csv"/>
    <s v="_NA_"/>
    <d v="2016-08-26T00:00:00"/>
    <s v="_NA_"/>
    <x v="764"/>
    <x v="630"/>
    <x v="0"/>
    <x v="0"/>
    <x v="0"/>
    <x v="0"/>
  </r>
  <r>
    <n v="766"/>
    <n v="2157.0900879999999"/>
    <n v="-1"/>
    <n v="170.00890000000001"/>
    <n v="-1"/>
    <x v="0"/>
    <n v="-1"/>
    <n v="766"/>
    <n v="1.2658000000000001E-2"/>
    <n v="0.48513729541400002"/>
    <x v="0"/>
    <n v="30"/>
    <n v="1"/>
    <n v="0.31386350000000002"/>
    <n v="0.29746800000000001"/>
    <n v="1"/>
    <n v="2187.8701169999999"/>
    <x v="766"/>
    <n v="226"/>
    <n v="13.4799995422363"/>
    <x v="477"/>
    <n v="0.28481000000000001"/>
    <n v="170.00890000000001"/>
    <n v="0.41772199999999998"/>
    <n v="-1"/>
    <n v="0.28021438773000001"/>
    <n v="30"/>
    <n v="0.38267584157200002"/>
    <n v="2186.1599120000001"/>
    <n v="-1"/>
    <n v="674"/>
    <n v="-2.109635785"/>
    <n v="2170.86010742187"/>
    <n v="-236.01"/>
    <n v="42621"/>
    <s v="_NA_"/>
    <x v="0"/>
    <x v="480"/>
    <s v="_NA_"/>
    <s v="_NA_"/>
    <s v="_NA_"/>
    <s v="_NA_"/>
    <s v="_NA_"/>
    <s v="BOT"/>
    <s v="_NA_"/>
    <x v="87"/>
    <n v="-5101.2700000000004"/>
    <s v="S"/>
    <s v="_NA_"/>
    <s v="_NA_"/>
    <s v="_NA_"/>
    <s v="_NA_"/>
    <s v="USD"/>
    <s v="_NA_"/>
    <n v="44805.482523148145"/>
    <d v="2016-09-01T00:00:00"/>
    <s v="U1060261"/>
    <s v="_NA_"/>
    <s v="_NA_"/>
    <x v="0"/>
    <x v="545"/>
    <s v="PCM-Tracking - LogHist.csv"/>
    <s v="_NA_"/>
    <d v="2016-09-01T00:00:00"/>
    <s v="_NA_"/>
    <x v="765"/>
    <x v="631"/>
    <x v="0"/>
    <x v="0"/>
    <x v="0"/>
    <x v="0"/>
  </r>
  <r>
    <n v="767"/>
    <n v="2128.8400879999999"/>
    <n v="-1"/>
    <n v="41.780999999999999"/>
    <n v="-1"/>
    <x v="0"/>
    <n v="-1"/>
    <n v="767"/>
    <n v="-8.2546999999999995E-2"/>
    <n v="0.48503006147299998"/>
    <x v="0"/>
    <n v="250"/>
    <n v="1.26"/>
    <n v="0.27350162500000003"/>
    <n v="0.25471700000000003"/>
    <n v="1"/>
    <n v="2169.6000979999999"/>
    <x v="767"/>
    <n v="221"/>
    <n v="12.8400001525878"/>
    <x v="478"/>
    <n v="0.33726400000000001"/>
    <n v="41.780659999999997"/>
    <n v="0.40801900000000002"/>
    <n v="-1"/>
    <n v="0.28031667636599999"/>
    <n v="250"/>
    <n v="0.38267336891999998"/>
    <n v="2139.179932"/>
    <n v="-1"/>
    <n v="683"/>
    <n v="-5.4574545969999999"/>
    <n v="2160.77001953125"/>
    <n v="63.3"/>
    <n v="42656"/>
    <s v="_NA_"/>
    <x v="1"/>
    <x v="481"/>
    <s v="_NA_"/>
    <s v="_NA_"/>
    <s v="_NA_"/>
    <s v="_NA_"/>
    <s v="_NA_"/>
    <s v="SLD"/>
    <s v="_NA_"/>
    <x v="51"/>
    <n v="10443.99"/>
    <s v="B"/>
    <s v="_NA_"/>
    <s v="_NA_"/>
    <s v="_NA_"/>
    <s v="_NA_"/>
    <s v="USD"/>
    <s v="_NA_"/>
    <n v="0.44570601851851849"/>
    <d v="2016-10-06T00:00:00"/>
    <s v="U1060261"/>
    <s v="_NA_"/>
    <s v="_NA_"/>
    <x v="0"/>
    <x v="546"/>
    <s v="PCM-Tracking - LogHist.csv"/>
    <s v="_NA_"/>
    <d v="2016-10-06T00:00:00"/>
    <s v="_NA_"/>
    <x v="766"/>
    <x v="632"/>
    <x v="0"/>
    <x v="0"/>
    <x v="0"/>
    <x v="0"/>
  </r>
  <r>
    <n v="768"/>
    <n v="2128.8400879999999"/>
    <n v="-1"/>
    <n v="10.39"/>
    <n v="-1"/>
    <x v="0"/>
    <n v="-1"/>
    <n v="768"/>
    <n v="-8.2546999999999995E-2"/>
    <n v="0.48503006147299998"/>
    <x v="0"/>
    <n v="1000"/>
    <n v="4.3499999999999996"/>
    <n v="0.27350162500000003"/>
    <n v="0.25471700000000003"/>
    <n v="1"/>
    <n v="2169.6000979999999"/>
    <x v="768"/>
    <n v="221"/>
    <n v="12.8400001525878"/>
    <x v="479"/>
    <n v="0.33726400000000001"/>
    <n v="10.390280000000001"/>
    <n v="0.40801900000000002"/>
    <n v="-1"/>
    <n v="0.28031667636599999"/>
    <n v="1000"/>
    <n v="0.38267336891999998"/>
    <n v="2139.179932"/>
    <n v="-1"/>
    <n v="677"/>
    <n v="-27.245508103999999"/>
    <n v="2160.77001953125"/>
    <n v="677.1"/>
    <n v="42656"/>
    <s v="_NA_"/>
    <x v="1"/>
    <x v="482"/>
    <s v="_NA_"/>
    <s v="_NA_"/>
    <s v="_NA_"/>
    <s v="_NA_"/>
    <s v="_NA_"/>
    <s v="SLD"/>
    <s v="_NA_"/>
    <x v="1"/>
    <n v="10385.65"/>
    <s v="B"/>
    <s v="_NA_"/>
    <s v="_NA_"/>
    <s v="_NA_"/>
    <s v="_NA_"/>
    <s v="USD"/>
    <s v="_NA_"/>
    <n v="0.44586805555555559"/>
    <d v="2016-10-06T00:00:00"/>
    <s v="U1060261"/>
    <s v="_NA_"/>
    <s v="_NA_"/>
    <x v="0"/>
    <x v="547"/>
    <s v="PCM-Tracking - LogHist.csv"/>
    <s v="_NA_"/>
    <d v="2016-10-06T00:00:00"/>
    <s v="_NA_"/>
    <x v="767"/>
    <x v="633"/>
    <x v="0"/>
    <x v="0"/>
    <x v="0"/>
    <x v="0"/>
  </r>
  <r>
    <n v="769"/>
    <n v="2128.8400879999999"/>
    <n v="-1"/>
    <n v="8.2910000000000004"/>
    <n v="-1"/>
    <x v="0"/>
    <n v="-1"/>
    <n v="769"/>
    <n v="-8.2546999999999995E-2"/>
    <n v="0.48503006147299998"/>
    <x v="0"/>
    <n v="1300"/>
    <n v="5.79"/>
    <n v="0.27350162500000003"/>
    <n v="0.25471700000000003"/>
    <n v="1"/>
    <n v="2169.6000979999999"/>
    <x v="769"/>
    <n v="221"/>
    <n v="12.8400001525878"/>
    <x v="480"/>
    <n v="0.33726400000000001"/>
    <n v="8.290684615"/>
    <n v="0.40801900000000002"/>
    <n v="-1"/>
    <n v="0.28031667636599999"/>
    <n v="1300"/>
    <n v="0.38267336891999998"/>
    <n v="2139.179932"/>
    <n v="-1"/>
    <n v="680"/>
    <n v="-26.589658002"/>
    <n v="2160.77001953125"/>
    <n v="-85.8"/>
    <n v="42656"/>
    <s v="_NA_"/>
    <x v="1"/>
    <x v="483"/>
    <s v="_NA_"/>
    <s v="_NA_"/>
    <s v="_NA_"/>
    <s v="_NA_"/>
    <s v="_NA_"/>
    <s v="SLD"/>
    <s v="_NA_"/>
    <x v="25"/>
    <n v="10772.51"/>
    <s v="B"/>
    <s v="_NA_"/>
    <s v="_NA_"/>
    <s v="_NA_"/>
    <s v="_NA_"/>
    <s v="USD"/>
    <s v="_NA_"/>
    <n v="0.44611111111111112"/>
    <d v="2016-10-06T00:00:00"/>
    <s v="U1060261"/>
    <s v="_NA_"/>
    <s v="_NA_"/>
    <x v="0"/>
    <x v="548"/>
    <s v="PCM-Tracking - LogHist.csv"/>
    <s v="_NA_"/>
    <d v="2016-10-06T00:00:00"/>
    <s v="_NA_"/>
    <x v="768"/>
    <x v="634"/>
    <x v="0"/>
    <x v="0"/>
    <x v="0"/>
    <x v="0"/>
  </r>
  <r>
    <n v="770"/>
    <n v="2128.8400879999999"/>
    <n v="-1"/>
    <n v="23.048999999999999"/>
    <n v="-1"/>
    <x v="0"/>
    <n v="-1"/>
    <n v="770"/>
    <n v="-8.2546999999999995E-2"/>
    <n v="0.48503006147299998"/>
    <x v="0"/>
    <n v="300"/>
    <n v="1.4"/>
    <n v="0.27350162500000003"/>
    <n v="0.25471700000000003"/>
    <n v="1"/>
    <n v="2169.6000979999999"/>
    <x v="770"/>
    <n v="221"/>
    <n v="13.3800001144409"/>
    <x v="481"/>
    <n v="0.33726400000000001"/>
    <n v="23.049066667000002"/>
    <n v="0.40801900000000002"/>
    <n v="-1"/>
    <n v="0.28031667636599999"/>
    <n v="300"/>
    <n v="0.38267336891999998"/>
    <n v="2139.179932"/>
    <n v="-1"/>
    <n v="729"/>
    <n v="-4.0129402599999997"/>
    <n v="2163.65991210937"/>
    <n v="57.39"/>
    <n v="42656"/>
    <s v="_NA_"/>
    <x v="0"/>
    <x v="484"/>
    <s v="_NA_"/>
    <s v="_NA_"/>
    <s v="_NA_"/>
    <s v="_NA_"/>
    <s v="_NA_"/>
    <s v="BOT"/>
    <s v="_NA_"/>
    <x v="88"/>
    <n v="-6916.1"/>
    <s v="S"/>
    <s v="_NA_"/>
    <s v="_NA_"/>
    <s v="_NA_"/>
    <s v="_NA_"/>
    <s v="USD"/>
    <s v="_NA_"/>
    <n v="0.40855324074074079"/>
    <d v="2016-10-10T00:00:00"/>
    <s v="U1060261"/>
    <s v="_NA_"/>
    <s v="_NA_"/>
    <x v="0"/>
    <x v="549"/>
    <s v="PCM-Tracking - LogHist.csv"/>
    <s v="_NA_"/>
    <d v="2016-10-10T00:00:00"/>
    <s v="_NA_"/>
    <x v="769"/>
    <x v="635"/>
    <x v="0"/>
    <x v="0"/>
    <x v="0"/>
    <x v="0"/>
  </r>
  <r>
    <n v="771"/>
    <n v="2128.8400879999999"/>
    <n v="-1"/>
    <n v="52.5792"/>
    <n v="-1"/>
    <x v="0"/>
    <n v="-1"/>
    <n v="772"/>
    <n v="-8.2546999999999995E-2"/>
    <n v="0.48503006147299998"/>
    <x v="0"/>
    <n v="50"/>
    <n v="1"/>
    <n v="0.27350162500000003"/>
    <n v="0.25471700000000003"/>
    <n v="1"/>
    <n v="2169.6000979999999"/>
    <x v="771"/>
    <n v="221"/>
    <n v="13.3800001144409"/>
    <x v="482"/>
    <n v="0.33726400000000001"/>
    <n v="52.5792"/>
    <n v="0.40801900000000002"/>
    <n v="-1"/>
    <n v="0.28031667636599999"/>
    <n v="100"/>
    <n v="0.38267336891999998"/>
    <n v="2139.179932"/>
    <n v="-1"/>
    <n v="1008"/>
    <n v="-2.06575"/>
    <n v="2163.65991210937"/>
    <n v="1969.93"/>
    <n v="42656"/>
    <s v="_NA_"/>
    <x v="0"/>
    <x v="485"/>
    <s v="_NA_"/>
    <s v="_NA_"/>
    <s v="_NA_"/>
    <s v="_NA_"/>
    <s v="_NA_"/>
    <s v="BOT"/>
    <s v="_NA_"/>
    <x v="89"/>
    <n v="-5258.92"/>
    <s v="S"/>
    <s v="_NA_"/>
    <s v="_NA_"/>
    <s v="_NA_"/>
    <s v="_NA_"/>
    <s v="USD"/>
    <s v="_NA_"/>
    <n v="0.42373842592592598"/>
    <d v="2016-10-10T00:00:00"/>
    <s v="U1060261"/>
    <s v="_NA_"/>
    <s v="_NA_"/>
    <x v="0"/>
    <x v="550"/>
    <s v="PCM-Tracking - LogHist.csv"/>
    <s v="_NA_"/>
    <d v="2016-10-10T00:00:00"/>
    <s v="_NA_"/>
    <x v="770"/>
    <x v="636"/>
    <x v="0"/>
    <x v="0"/>
    <x v="0"/>
    <x v="0"/>
  </r>
  <r>
    <n v="772"/>
    <n v="2128.8400879999999"/>
    <n v="-1"/>
    <n v="52.5792"/>
    <n v="-1"/>
    <x v="0"/>
    <n v="-1"/>
    <n v="771"/>
    <n v="-8.2546999999999995E-2"/>
    <n v="0.48503006147299998"/>
    <x v="0"/>
    <n v="50"/>
    <n v="1"/>
    <n v="0.27350162500000003"/>
    <n v="0.25471700000000003"/>
    <n v="1"/>
    <n v="2169.6000979999999"/>
    <x v="772"/>
    <n v="221"/>
    <n v="13.3800001144409"/>
    <x v="483"/>
    <n v="0.33726400000000001"/>
    <n v="52.5792"/>
    <n v="0.40801900000000002"/>
    <n v="-1"/>
    <n v="0.28031667636599999"/>
    <n v="100"/>
    <n v="0.38267336891999998"/>
    <n v="2139.179932"/>
    <n v="-1"/>
    <n v="877"/>
    <n v="-2.0753308499999998"/>
    <n v="2163.65991210937"/>
    <n v="373.42"/>
    <n v="42656"/>
    <s v="_NA_"/>
    <x v="0"/>
    <x v="486"/>
    <s v="_NA_"/>
    <s v="_NA_"/>
    <s v="_NA_"/>
    <s v="_NA_"/>
    <s v="_NA_"/>
    <s v="BOT"/>
    <s v="_NA_"/>
    <x v="89"/>
    <n v="-5258.92"/>
    <s v="S"/>
    <s v="_NA_"/>
    <s v="_NA_"/>
    <s v="_NA_"/>
    <s v="_NA_"/>
    <s v="USD"/>
    <s v="_NA_"/>
    <n v="0.42373842592592598"/>
    <d v="2016-10-10T00:00:00"/>
    <s v="U1060261"/>
    <s v="_NA_"/>
    <s v="_NA_"/>
    <x v="0"/>
    <x v="550"/>
    <s v="PCM-Tracking - LogHist.csv"/>
    <s v="_NA_"/>
    <d v="2016-10-10T00:00:00"/>
    <s v="_NA_"/>
    <x v="771"/>
    <x v="637"/>
    <x v="0"/>
    <x v="0"/>
    <x v="0"/>
    <x v="0"/>
  </r>
  <r>
    <n v="773"/>
    <n v="2128.8400879999999"/>
    <n v="-1"/>
    <n v="8.4009999999999998"/>
    <n v="-1"/>
    <x v="0"/>
    <n v="-1"/>
    <n v="773"/>
    <n v="-8.2546999999999995E-2"/>
    <n v="0.48503006147299998"/>
    <x v="0"/>
    <n v="1300"/>
    <n v="5.99"/>
    <n v="0.27350162500000003"/>
    <n v="0.25471700000000003"/>
    <n v="1"/>
    <n v="2169.6000979999999"/>
    <x v="773"/>
    <n v="221"/>
    <n v="15.3599996566772"/>
    <x v="480"/>
    <n v="0.33726400000000001"/>
    <n v="8.4007615379999994"/>
    <n v="0.40801900000000002"/>
    <n v="-1"/>
    <n v="0.28031667636599999"/>
    <n v="1300"/>
    <n v="0.38267336891999998"/>
    <n v="2139.179932"/>
    <n v="-1"/>
    <n v="681"/>
    <n v="-26.792777581999999"/>
    <n v="2136.72998046875"/>
    <n v="57.2"/>
    <n v="42656"/>
    <s v="_NA_"/>
    <x v="1"/>
    <x v="483"/>
    <s v="_NA_"/>
    <s v="_NA_"/>
    <s v="_NA_"/>
    <s v="_NA_"/>
    <s v="_NA_"/>
    <s v="SLD"/>
    <s v="_NA_"/>
    <x v="25"/>
    <n v="10915.31"/>
    <s v="B"/>
    <s v="_NA_"/>
    <s v="_NA_"/>
    <s v="_NA_"/>
    <s v="_NA_"/>
    <s v="USD"/>
    <s v="_NA_"/>
    <n v="0.62042824074074077"/>
    <d v="2016-10-11T00:00:00"/>
    <s v="U1060261"/>
    <s v="_NA_"/>
    <s v="_NA_"/>
    <x v="0"/>
    <x v="551"/>
    <s v="PCM-Tracking - LogHist.csv"/>
    <s v="_NA_"/>
    <d v="2016-10-11T00:00:00"/>
    <s v="_NA_"/>
    <x v="772"/>
    <x v="638"/>
    <x v="0"/>
    <x v="0"/>
    <x v="0"/>
    <x v="0"/>
  </r>
  <r>
    <n v="774"/>
    <n v="2128.8400879999999"/>
    <n v="-1"/>
    <n v="41.85"/>
    <n v="-1"/>
    <x v="0"/>
    <n v="-1"/>
    <n v="774"/>
    <n v="-8.2546999999999995E-2"/>
    <n v="0.48503006147299998"/>
    <x v="0"/>
    <n v="250"/>
    <n v="3.02"/>
    <n v="0.27350162500000003"/>
    <n v="0.25471700000000003"/>
    <n v="1"/>
    <n v="2169.6000979999999"/>
    <x v="774"/>
    <n v="221"/>
    <n v="15.3599996566772"/>
    <x v="478"/>
    <n v="0.33726400000000001"/>
    <n v="41.730440000000002"/>
    <n v="0.40801900000000002"/>
    <n v="-1"/>
    <n v="0.28031667636599999"/>
    <n v="500"/>
    <n v="0.38267336891999998"/>
    <n v="2139.179932"/>
    <n v="-1"/>
    <n v="684"/>
    <n v="-5.4571808979999998"/>
    <n v="2136.72998046875"/>
    <n v="50.8"/>
    <n v="42656"/>
    <s v="_NA_"/>
    <x v="1"/>
    <x v="481"/>
    <s v="_NA_"/>
    <s v="_NA_"/>
    <s v="_NA_"/>
    <s v="_NA_"/>
    <s v="_NA_"/>
    <s v="SLD"/>
    <s v="_NA_"/>
    <x v="51"/>
    <n v="20921.98"/>
    <s v="B"/>
    <s v="_NA_"/>
    <s v="_NA_"/>
    <s v="_NA_"/>
    <s v="_NA_"/>
    <s v="USD"/>
    <s v="_NA_"/>
    <n v="0.63559027777777777"/>
    <d v="2016-10-11T00:00:00"/>
    <s v="U1060261"/>
    <s v="_NA_"/>
    <s v="_NA_"/>
    <x v="0"/>
    <x v="552"/>
    <s v="PCM-Tracking - LogHist.csv"/>
    <s v="_NA_"/>
    <d v="2016-10-11T00:00:00"/>
    <s v="_NA_"/>
    <x v="773"/>
    <x v="639"/>
    <x v="0"/>
    <x v="0"/>
    <x v="0"/>
    <x v="0"/>
  </r>
  <r>
    <n v="775"/>
    <n v="2128.8400879999999"/>
    <n v="-1"/>
    <n v="9.8030000000000008"/>
    <n v="-1"/>
    <x v="0"/>
    <n v="-1"/>
    <n v="775"/>
    <n v="-8.2546999999999995E-2"/>
    <n v="0.48503006147299998"/>
    <x v="0"/>
    <n v="1200"/>
    <n v="14.93"/>
    <n v="0.27350162500000003"/>
    <n v="0.25471700000000003"/>
    <n v="1"/>
    <n v="2169.6000979999999"/>
    <x v="775"/>
    <n v="221"/>
    <n v="15.3599996566772"/>
    <x v="479"/>
    <n v="0.33726400000000001"/>
    <n v="9.8201000000000001"/>
    <n v="0.40801900000000002"/>
    <n v="-1"/>
    <n v="0.28031667636599999"/>
    <n v="2800"/>
    <n v="0.38267336891999998"/>
    <n v="2139.179932"/>
    <n v="-1"/>
    <n v="678"/>
    <n v="-28.099693815999998"/>
    <n v="2136.72998046875"/>
    <n v="133.1"/>
    <n v="42656"/>
    <s v="_NA_"/>
    <x v="1"/>
    <x v="482"/>
    <s v="_NA_"/>
    <s v="_NA_"/>
    <s v="_NA_"/>
    <s v="_NA_"/>
    <s v="_NA_"/>
    <s v="SLD"/>
    <s v="_NA_"/>
    <x v="1"/>
    <n v="27433.47"/>
    <s v="B"/>
    <s v="_NA_"/>
    <s v="_NA_"/>
    <s v="_NA_"/>
    <s v="_NA_"/>
    <s v="USD"/>
    <s v="_NA_"/>
    <n v="0.62974537037037037"/>
    <d v="2016-10-11T00:00:00"/>
    <s v="U1060261"/>
    <s v="_NA_"/>
    <s v="_NA_"/>
    <x v="0"/>
    <x v="553"/>
    <s v="PCM-Tracking - LogHist.csv"/>
    <s v="_NA_"/>
    <d v="2016-10-11T00:00:00"/>
    <s v="_NA_"/>
    <x v="774"/>
    <x v="640"/>
    <x v="0"/>
    <x v="0"/>
    <x v="0"/>
    <x v="0"/>
  </r>
  <r>
    <n v="776"/>
    <n v="2128.8400879999999"/>
    <n v="-1"/>
    <n v="9.8030000000000008"/>
    <n v="-1"/>
    <x v="0"/>
    <n v="-1"/>
    <n v="776"/>
    <n v="-8.2546999999999995E-2"/>
    <n v="0.48503006147299998"/>
    <x v="0"/>
    <n v="2800"/>
    <n v="14.93"/>
    <n v="0.27350162500000003"/>
    <n v="0.25471700000000003"/>
    <n v="1"/>
    <n v="2169.6000979999999"/>
    <x v="776"/>
    <n v="221"/>
    <n v="15.3599996566772"/>
    <x v="479"/>
    <n v="0.33726400000000001"/>
    <n v="9.803035714"/>
    <n v="0.40801900000000002"/>
    <n v="-1"/>
    <n v="0.28031667636599999"/>
    <n v="2800"/>
    <n v="0.38267336891999998"/>
    <n v="2139.179932"/>
    <n v="-1"/>
    <n v="679"/>
    <n v="-37.831577299999999"/>
    <n v="2136.72998046875"/>
    <n v="285.10000000000002"/>
    <n v="42656"/>
    <s v="_NA_"/>
    <x v="1"/>
    <x v="482"/>
    <s v="_NA_"/>
    <s v="_NA_"/>
    <s v="_NA_"/>
    <s v="_NA_"/>
    <s v="_NA_"/>
    <s v="SLD"/>
    <s v="_NA_"/>
    <x v="1"/>
    <n v="27433.47"/>
    <s v="B"/>
    <s v="_NA_"/>
    <s v="_NA_"/>
    <s v="_NA_"/>
    <s v="_NA_"/>
    <s v="USD"/>
    <s v="_NA_"/>
    <n v="0.62974537037037037"/>
    <d v="2016-10-11T00:00:00"/>
    <s v="U1060261"/>
    <s v="_NA_"/>
    <s v="_NA_"/>
    <x v="0"/>
    <x v="554"/>
    <s v="PCM-Tracking - LogHist.csv"/>
    <s v="_NA_"/>
    <d v="2016-10-11T00:00:00"/>
    <s v="_NA_"/>
    <x v="775"/>
    <x v="640"/>
    <x v="0"/>
    <x v="0"/>
    <x v="0"/>
    <x v="0"/>
  </r>
  <r>
    <n v="777"/>
    <n v="2128.8400879999999"/>
    <n v="-1"/>
    <n v="8.4009999999999998"/>
    <n v="-1"/>
    <x v="0"/>
    <n v="-1"/>
    <n v="777"/>
    <n v="-8.2546999999999995E-2"/>
    <n v="0.48503006147299998"/>
    <x v="0"/>
    <n v="2600"/>
    <n v="5.99"/>
    <n v="0.27350162500000003"/>
    <n v="0.25471700000000003"/>
    <n v="1"/>
    <n v="2169.6000979999999"/>
    <x v="777"/>
    <n v="221"/>
    <n v="15.3599996566772"/>
    <x v="480"/>
    <n v="0.33726400000000001"/>
    <n v="8.3904384620000005"/>
    <n v="0.40801900000000002"/>
    <n v="-1"/>
    <n v="0.28031667636599999"/>
    <n v="1300"/>
    <n v="0.38267336891999998"/>
    <n v="2139.179932"/>
    <n v="-1"/>
    <n v="682"/>
    <n v="-32.084970052000003"/>
    <n v="2136.72998046875"/>
    <n v="109.2"/>
    <n v="42656"/>
    <s v="_NA_"/>
    <x v="1"/>
    <x v="483"/>
    <s v="_NA_"/>
    <s v="_NA_"/>
    <s v="_NA_"/>
    <s v="_NA_"/>
    <s v="_NA_"/>
    <s v="SLD"/>
    <s v="_NA_"/>
    <x v="25"/>
    <n v="10915.31"/>
    <s v="B"/>
    <s v="_NA_"/>
    <s v="_NA_"/>
    <s v="_NA_"/>
    <s v="_NA_"/>
    <s v="USD"/>
    <s v="_NA_"/>
    <n v="0.62042824074074077"/>
    <d v="2016-10-11T00:00:00"/>
    <s v="U1060261"/>
    <s v="_NA_"/>
    <s v="_NA_"/>
    <x v="0"/>
    <x v="555"/>
    <s v="PCM-Tracking - LogHist.csv"/>
    <s v="_NA_"/>
    <d v="2016-10-11T00:00:00"/>
    <s v="_NA_"/>
    <x v="776"/>
    <x v="638"/>
    <x v="0"/>
    <x v="0"/>
    <x v="0"/>
    <x v="0"/>
  </r>
  <r>
    <n v="778"/>
    <n v="2128.8400879999999"/>
    <n v="-1"/>
    <n v="41.85"/>
    <n v="-1"/>
    <x v="0"/>
    <n v="-1"/>
    <n v="778"/>
    <n v="-8.2546999999999995E-2"/>
    <n v="0.48503006147299998"/>
    <x v="0"/>
    <n v="500"/>
    <n v="3.02"/>
    <n v="0.27350162500000003"/>
    <n v="0.25471700000000003"/>
    <n v="1"/>
    <n v="2169.6000979999999"/>
    <x v="778"/>
    <n v="221"/>
    <n v="15.3599996566772"/>
    <x v="478"/>
    <n v="0.33726400000000001"/>
    <n v="41.85"/>
    <n v="0.40801900000000002"/>
    <n v="-1"/>
    <n v="0.28031667636599999"/>
    <n v="500"/>
    <n v="0.38267336891999998"/>
    <n v="2139.179932"/>
    <n v="-1"/>
    <n v="685"/>
    <n v="-7.2156649999999898"/>
    <n v="2136.72998046875"/>
    <n v="165.8"/>
    <n v="42656"/>
    <s v="_NA_"/>
    <x v="1"/>
    <x v="481"/>
    <s v="_NA_"/>
    <s v="_NA_"/>
    <s v="_NA_"/>
    <s v="_NA_"/>
    <s v="_NA_"/>
    <s v="SLD"/>
    <s v="_NA_"/>
    <x v="51"/>
    <n v="20921.98"/>
    <s v="B"/>
    <s v="_NA_"/>
    <s v="_NA_"/>
    <s v="_NA_"/>
    <s v="_NA_"/>
    <s v="USD"/>
    <s v="_NA_"/>
    <n v="0.63559027777777777"/>
    <d v="2016-10-11T00:00:00"/>
    <s v="U1060261"/>
    <s v="_NA_"/>
    <s v="_NA_"/>
    <x v="0"/>
    <x v="556"/>
    <s v="PCM-Tracking - LogHist.csv"/>
    <s v="_NA_"/>
    <d v="2016-10-11T00:00:00"/>
    <s v="_NA_"/>
    <x v="777"/>
    <x v="639"/>
    <x v="0"/>
    <x v="0"/>
    <x v="0"/>
    <x v="0"/>
  </r>
  <r>
    <n v="779"/>
    <n v="2114.719971"/>
    <n v="-1"/>
    <n v="40.29"/>
    <n v="-1"/>
    <x v="0"/>
    <n v="-1"/>
    <n v="779"/>
    <n v="-0.14075599999999999"/>
    <n v="0.48498954587300003"/>
    <x v="0"/>
    <n v="250"/>
    <n v="1.5"/>
    <n v="0.26639562500000002"/>
    <n v="0.23739499999999999"/>
    <n v="1"/>
    <n v="2149.1899410000001"/>
    <x v="779"/>
    <n v="220"/>
    <n v="16.209999084472599"/>
    <x v="484"/>
    <n v="0.37815100000000001"/>
    <n v="40.373719999999999"/>
    <n v="0.38445400000000002"/>
    <n v="-1"/>
    <n v="0.28033963846999999"/>
    <n v="250"/>
    <n v="0.382664592172"/>
    <n v="2144.290039"/>
    <n v="-1"/>
    <n v="688"/>
    <n v="-3.349786774"/>
    <n v="2126.5"/>
    <n v="-442"/>
    <n v="42663"/>
    <s v="_NA_"/>
    <x v="1"/>
    <x v="487"/>
    <s v="_NA_"/>
    <s v="_NA_"/>
    <s v="_NA_"/>
    <s v="_NA_"/>
    <s v="_NA_"/>
    <s v="SLD"/>
    <s v="_NA_"/>
    <x v="51"/>
    <n v="10071"/>
    <s v="B"/>
    <s v="_NA_"/>
    <s v="_NA_"/>
    <s v="_NA_"/>
    <s v="_NA_"/>
    <s v="USD"/>
    <s v="_NA_"/>
    <n v="0.41627314814814814"/>
    <d v="2016-10-17T00:00:00"/>
    <s v="U1060261"/>
    <s v="_NA_"/>
    <s v="_NA_"/>
    <x v="0"/>
    <x v="557"/>
    <s v="PCM-Tracking - LogHist.csv"/>
    <s v="_NA_"/>
    <d v="2016-10-17T00:00:00"/>
    <s v="_NA_"/>
    <x v="778"/>
    <x v="641"/>
    <x v="0"/>
    <x v="0"/>
    <x v="0"/>
    <x v="0"/>
  </r>
  <r>
    <n v="780"/>
    <n v="2114.719971"/>
    <n v="-1"/>
    <n v="8.2906999999999993"/>
    <n v="-1"/>
    <x v="0"/>
    <n v="-1"/>
    <n v="780"/>
    <n v="-0.14075599999999999"/>
    <n v="0.48498954587300003"/>
    <x v="0"/>
    <n v="1200"/>
    <n v="5.16"/>
    <n v="0.26639562500000002"/>
    <n v="0.23739499999999999"/>
    <n v="1"/>
    <n v="2149.1899410000001"/>
    <x v="780"/>
    <n v="220"/>
    <n v="16.209999084472599"/>
    <x v="485"/>
    <n v="0.37815100000000001"/>
    <n v="8.33"/>
    <n v="0.38445400000000002"/>
    <n v="-1"/>
    <n v="0.28033963846999999"/>
    <n v="1200"/>
    <n v="0.382664592172"/>
    <n v="2144.290039"/>
    <n v="-1"/>
    <n v="686"/>
    <n v="-14.7607128"/>
    <n v="2126.5"/>
    <n v="-681.6"/>
    <n v="42663"/>
    <s v="_NA_"/>
    <x v="1"/>
    <x v="488"/>
    <s v="_NA_"/>
    <s v="_NA_"/>
    <s v="_NA_"/>
    <s v="_NA_"/>
    <s v="_NA_"/>
    <s v="SLD"/>
    <s v="_NA_"/>
    <x v="25"/>
    <n v="9943.68"/>
    <s v="B"/>
    <s v="_NA_"/>
    <s v="_NA_"/>
    <s v="_NA_"/>
    <s v="_NA_"/>
    <s v="USD"/>
    <s v="_NA_"/>
    <n v="0.41616898148148151"/>
    <d v="2016-10-17T00:00:00"/>
    <s v="U1060261"/>
    <s v="_NA_"/>
    <s v="_NA_"/>
    <x v="0"/>
    <x v="558"/>
    <s v="PCM-Tracking - LogHist.csv"/>
    <s v="_NA_"/>
    <d v="2016-10-17T00:00:00"/>
    <s v="_NA_"/>
    <x v="779"/>
    <x v="642"/>
    <x v="0"/>
    <x v="0"/>
    <x v="0"/>
    <x v="0"/>
  </r>
  <r>
    <n v="781"/>
    <n v="2114.719971"/>
    <n v="-1"/>
    <n v="9.5807000000000002"/>
    <n v="-1"/>
    <x v="0"/>
    <n v="-1"/>
    <n v="781"/>
    <n v="-0.14075599999999999"/>
    <n v="0.48498954587300003"/>
    <x v="0"/>
    <n v="1050"/>
    <n v="4.54"/>
    <n v="0.26639562500000002"/>
    <n v="0.23739499999999999"/>
    <n v="1"/>
    <n v="2149.1899410000001"/>
    <x v="781"/>
    <n v="220"/>
    <n v="16.209999084472599"/>
    <x v="486"/>
    <n v="0.37815100000000001"/>
    <n v="9.6119809519999997"/>
    <n v="0.38445400000000002"/>
    <n v="-1"/>
    <n v="0.28033963846999999"/>
    <n v="1050"/>
    <n v="0.382664592172"/>
    <n v="2144.290039"/>
    <n v="-1"/>
    <n v="690"/>
    <n v="-15.344968244"/>
    <n v="2126.5"/>
    <n v="-493.5"/>
    <n v="42663"/>
    <s v="_NA_"/>
    <x v="1"/>
    <x v="489"/>
    <s v="_NA_"/>
    <s v="_NA_"/>
    <s v="_NA_"/>
    <s v="_NA_"/>
    <s v="_NA_"/>
    <s v="SLD"/>
    <s v="_NA_"/>
    <x v="1"/>
    <n v="10055.200000000001"/>
    <s v="B"/>
    <s v="_NA_"/>
    <s v="_NA_"/>
    <s v="_NA_"/>
    <s v="_NA_"/>
    <s v="USD"/>
    <s v="_NA_"/>
    <n v="0.41591435185185183"/>
    <d v="2016-10-17T00:00:00"/>
    <s v="U1060261"/>
    <s v="_NA_"/>
    <s v="_NA_"/>
    <x v="0"/>
    <x v="559"/>
    <s v="PCM-Tracking - LogHist.csv"/>
    <s v="_NA_"/>
    <d v="2016-10-17T00:00:00"/>
    <s v="_NA_"/>
    <x v="780"/>
    <x v="643"/>
    <x v="0"/>
    <x v="0"/>
    <x v="0"/>
    <x v="0"/>
  </r>
  <r>
    <n v="782"/>
    <n v="2114.719971"/>
    <n v="-1"/>
    <n v="9.5807000000000002"/>
    <n v="-1"/>
    <x v="0"/>
    <n v="-1"/>
    <n v="782"/>
    <n v="-0.14075599999999999"/>
    <n v="0.48498954587300003"/>
    <x v="0"/>
    <n v="1050"/>
    <n v="4.54"/>
    <n v="0.26639562500000002"/>
    <n v="0.23739499999999999"/>
    <n v="1"/>
    <n v="2149.1899410000001"/>
    <x v="782"/>
    <n v="220"/>
    <n v="16.209999084472599"/>
    <x v="486"/>
    <n v="0.37815100000000001"/>
    <n v="9.5807000000000002"/>
    <n v="0.38445400000000002"/>
    <n v="-1"/>
    <n v="0.28033963846999999"/>
    <n v="1050"/>
    <n v="0.382664592172"/>
    <n v="2144.290039"/>
    <n v="-1"/>
    <n v="691"/>
    <n v="-15.044252223000001"/>
    <n v="2126.5"/>
    <n v="-525"/>
    <n v="42663"/>
    <s v="_NA_"/>
    <x v="1"/>
    <x v="489"/>
    <s v="_NA_"/>
    <s v="_NA_"/>
    <s v="_NA_"/>
    <s v="_NA_"/>
    <s v="_NA_"/>
    <s v="SLD"/>
    <s v="_NA_"/>
    <x v="1"/>
    <n v="10055.200000000001"/>
    <s v="B"/>
    <s v="_NA_"/>
    <s v="_NA_"/>
    <s v="_NA_"/>
    <s v="_NA_"/>
    <s v="USD"/>
    <s v="_NA_"/>
    <n v="0.41591435185185183"/>
    <d v="2016-10-17T00:00:00"/>
    <s v="U1060261"/>
    <s v="_NA_"/>
    <s v="_NA_"/>
    <x v="0"/>
    <x v="560"/>
    <s v="PCM-Tracking - LogHist.csv"/>
    <s v="_NA_"/>
    <d v="2016-10-17T00:00:00"/>
    <s v="_NA_"/>
    <x v="781"/>
    <x v="643"/>
    <x v="0"/>
    <x v="0"/>
    <x v="0"/>
    <x v="0"/>
  </r>
  <r>
    <n v="783"/>
    <n v="2114.719971"/>
    <n v="-1"/>
    <n v="8.2906999999999993"/>
    <n v="-1"/>
    <x v="0"/>
    <n v="-1"/>
    <n v="783"/>
    <n v="-0.14075599999999999"/>
    <n v="0.48498954587300003"/>
    <x v="0"/>
    <n v="1200"/>
    <n v="5.16"/>
    <n v="0.26639562500000002"/>
    <n v="0.23739499999999999"/>
    <n v="1"/>
    <n v="2149.1899410000001"/>
    <x v="783"/>
    <n v="220"/>
    <n v="16.209999084472599"/>
    <x v="485"/>
    <n v="0.37815100000000001"/>
    <n v="8.2906999999999993"/>
    <n v="0.38445400000000002"/>
    <n v="-1"/>
    <n v="0.28033963846999999"/>
    <n v="1200"/>
    <n v="0.382664592172"/>
    <n v="2144.290039"/>
    <n v="-1"/>
    <n v="687"/>
    <n v="-14.759684712"/>
    <n v="2126.5"/>
    <n v="-729.6"/>
    <n v="42663"/>
    <s v="_NA_"/>
    <x v="1"/>
    <x v="488"/>
    <s v="_NA_"/>
    <s v="_NA_"/>
    <s v="_NA_"/>
    <s v="_NA_"/>
    <s v="_NA_"/>
    <s v="SLD"/>
    <s v="_NA_"/>
    <x v="25"/>
    <n v="9943.68"/>
    <s v="B"/>
    <s v="_NA_"/>
    <s v="_NA_"/>
    <s v="_NA_"/>
    <s v="_NA_"/>
    <s v="USD"/>
    <s v="_NA_"/>
    <n v="0.41616898148148151"/>
    <d v="2016-10-17T00:00:00"/>
    <s v="U1060261"/>
    <s v="_NA_"/>
    <s v="_NA_"/>
    <x v="0"/>
    <x v="561"/>
    <s v="PCM-Tracking - LogHist.csv"/>
    <s v="_NA_"/>
    <d v="2016-10-17T00:00:00"/>
    <s v="_NA_"/>
    <x v="782"/>
    <x v="642"/>
    <x v="0"/>
    <x v="0"/>
    <x v="0"/>
    <x v="0"/>
  </r>
  <r>
    <n v="784"/>
    <n v="2114.719971"/>
    <n v="-1"/>
    <n v="40.29"/>
    <n v="-1"/>
    <x v="0"/>
    <n v="-1"/>
    <n v="784"/>
    <n v="-0.14075599999999999"/>
    <n v="0.48498954587300003"/>
    <x v="0"/>
    <n v="250"/>
    <n v="1.5"/>
    <n v="0.26639562500000002"/>
    <n v="0.23739499999999999"/>
    <n v="1"/>
    <n v="2149.1899410000001"/>
    <x v="784"/>
    <n v="220"/>
    <n v="16.209999084472599"/>
    <x v="484"/>
    <n v="0.37815100000000001"/>
    <n v="40.29"/>
    <n v="0.38445400000000002"/>
    <n v="-1"/>
    <n v="0.28033963846999999"/>
    <n v="250"/>
    <n v="0.382664592172"/>
    <n v="2144.290039"/>
    <n v="-1"/>
    <n v="689"/>
    <n v="-3.4993305000000001"/>
    <n v="2126.5"/>
    <n v="-462"/>
    <n v="42663"/>
    <s v="_NA_"/>
    <x v="1"/>
    <x v="487"/>
    <s v="_NA_"/>
    <s v="_NA_"/>
    <s v="_NA_"/>
    <s v="_NA_"/>
    <s v="_NA_"/>
    <s v="SLD"/>
    <s v="_NA_"/>
    <x v="51"/>
    <n v="10071"/>
    <s v="B"/>
    <s v="_NA_"/>
    <s v="_NA_"/>
    <s v="_NA_"/>
    <s v="_NA_"/>
    <s v="USD"/>
    <s v="_NA_"/>
    <n v="0.41627314814814814"/>
    <d v="2016-10-17T00:00:00"/>
    <s v="U1060261"/>
    <s v="_NA_"/>
    <s v="_NA_"/>
    <x v="0"/>
    <x v="562"/>
    <s v="PCM-Tracking - LogHist.csv"/>
    <s v="_NA_"/>
    <d v="2016-10-17T00:00:00"/>
    <s v="_NA_"/>
    <x v="783"/>
    <x v="641"/>
    <x v="0"/>
    <x v="0"/>
    <x v="0"/>
    <x v="0"/>
  </r>
  <r>
    <n v="785"/>
    <n v="2130.0900879999999"/>
    <n v="-1"/>
    <n v="334.77"/>
    <n v="-1"/>
    <x v="0"/>
    <n v="-1"/>
    <n v="785"/>
    <n v="-9.3136999999999998E-2"/>
    <n v="0.485013705633"/>
    <x v="0"/>
    <n v="25"/>
    <n v="1"/>
    <n v="0.26158925"/>
    <n v="0.24754899999999999"/>
    <n v="1"/>
    <n v="2154.790039"/>
    <x v="785"/>
    <n v="219"/>
    <n v="13.020000457763601"/>
    <x v="403"/>
    <n v="0.34068599999999999"/>
    <n v="334.77"/>
    <n v="0.41176499999999999"/>
    <n v="-1"/>
    <n v="0.28040044452500001"/>
    <n v="25"/>
    <n v="0.38270707507899998"/>
    <n v="2139.429932"/>
    <n v="-1"/>
    <n v="908"/>
    <n v="-2.3954689550000001"/>
    <n v="2151.330078125"/>
    <n v="1011.6"/>
    <n v="42670"/>
    <s v="_NA_"/>
    <x v="0"/>
    <x v="406"/>
    <s v="_NA_"/>
    <s v="_NA_"/>
    <s v="_NA_"/>
    <s v="_NA_"/>
    <s v="_NA_"/>
    <s v="BOT"/>
    <s v="_NA_"/>
    <x v="9"/>
    <n v="-8370.25"/>
    <s v="S"/>
    <s v="_NA_"/>
    <s v="_NA_"/>
    <s v="_NA_"/>
    <s v="_NA_"/>
    <s v="USD"/>
    <s v="_NA_"/>
    <n v="0.46464120370370371"/>
    <d v="2016-10-24T00:00:00"/>
    <s v="U1060261"/>
    <s v="_NA_"/>
    <s v="_NA_"/>
    <x v="0"/>
    <x v="563"/>
    <s v="PCM-Tracking - LogHist.csv"/>
    <s v="_NA_"/>
    <d v="2016-10-24T00:00:00"/>
    <s v="_NA_"/>
    <x v="784"/>
    <x v="644"/>
    <x v="0"/>
    <x v="0"/>
    <x v="0"/>
    <x v="0"/>
  </r>
  <r>
    <n v="786"/>
    <n v="2094"/>
    <n v="-1"/>
    <n v="23.048999999999999"/>
    <n v="-1"/>
    <x v="0"/>
    <n v="-1"/>
    <n v="786"/>
    <n v="-0.106818"/>
    <n v="0.48510459013399998"/>
    <x v="0"/>
    <n v="200"/>
    <n v="1.4"/>
    <n v="0.25395125000000002"/>
    <n v="0.23636399999999999"/>
    <n v="1.0000009999999999"/>
    <n v="2147.13"/>
    <x v="786"/>
    <n v="218"/>
    <n v="17.059999465942301"/>
    <x v="481"/>
    <n v="0.34318199999999999"/>
    <n v="20.6"/>
    <n v="0.42045500000000002"/>
    <n v="-1"/>
    <n v="0.28046374404000002"/>
    <n v="300"/>
    <n v="0.38278416708700003"/>
    <n v="2097.94"/>
    <n v="-1"/>
    <n v="730"/>
    <n v="-3.6129402599999998"/>
    <n v="2126.14990234375"/>
    <n v="527.39"/>
    <n v="42677"/>
    <s v="_NA_"/>
    <x v="0"/>
    <x v="484"/>
    <s v="_NA_"/>
    <s v="_NA_"/>
    <s v="_NA_"/>
    <s v="_NA_"/>
    <s v="_NA_"/>
    <s v="BOT"/>
    <s v="_NA_"/>
    <x v="88"/>
    <n v="-6916.1"/>
    <s v="S"/>
    <s v="_NA_"/>
    <s v="_NA_"/>
    <s v="_NA_"/>
    <s v="_NA_"/>
    <s v="USD"/>
    <s v="_NA_"/>
    <n v="0.40855324074074079"/>
    <d v="2016-10-10T00:00:00"/>
    <s v="U1060261"/>
    <s v="_NA_"/>
    <s v="_NA_"/>
    <x v="0"/>
    <x v="564"/>
    <s v="PCM-Tracking - LogHist.csv"/>
    <s v="_NA_"/>
    <d v="2016-10-31T00:00:00"/>
    <s v="_NA_"/>
    <x v="785"/>
    <x v="645"/>
    <x v="0"/>
    <x v="0"/>
    <x v="0"/>
    <x v="0"/>
  </r>
  <r>
    <n v="787"/>
    <n v="2083.79"/>
    <n v="-1"/>
    <n v="81.418899999999994"/>
    <n v="-1"/>
    <x v="0"/>
    <n v="-1"/>
    <n v="788"/>
    <n v="9.5556000000000002E-2"/>
    <n v="0.48522641546"/>
    <x v="0"/>
    <n v="40"/>
    <n v="1"/>
    <n v="0.26763999999999999"/>
    <n v="0.38888899999999998"/>
    <n v="1"/>
    <n v="2170.1"/>
    <x v="787"/>
    <n v="217"/>
    <n v="14.3800001144409"/>
    <x v="487"/>
    <n v="0.29333300000000001"/>
    <n v="81.418899999999994"/>
    <n v="0.317778"/>
    <n v="-1"/>
    <n v="0.28052297836500001"/>
    <n v="80"/>
    <n v="0.38287469691199999"/>
    <n v="2163.2600000000002"/>
    <n v="-1"/>
    <n v="881"/>
    <n v="-2.06658484"/>
    <n v="2163.26000976562"/>
    <n v="-581.47"/>
    <n v="42684"/>
    <s v="_NA_"/>
    <x v="0"/>
    <x v="490"/>
    <s v="_NA_"/>
    <s v="_NA_"/>
    <s v="_NA_"/>
    <s v="_NA_"/>
    <s v="_NA_"/>
    <s v="BOT"/>
    <s v="_NA_"/>
    <x v="90"/>
    <n v="-6514.51"/>
    <s v="S"/>
    <s v="_NA_"/>
    <s v="_NA_"/>
    <s v="_NA_"/>
    <s v="_NA_"/>
    <s v="USD"/>
    <s v="_NA_"/>
    <n v="0.41444444444444445"/>
    <d v="2016-11-09T00:00:00"/>
    <s v="U1060261"/>
    <s v="_NA_"/>
    <s v="_NA_"/>
    <x v="0"/>
    <x v="565"/>
    <s v="PCM-Tracking - LogHist.csv"/>
    <s v="_NA_"/>
    <d v="2016-11-09T00:00:00"/>
    <s v="_NA_"/>
    <x v="786"/>
    <x v="646"/>
    <x v="0"/>
    <x v="0"/>
    <x v="0"/>
    <x v="0"/>
  </r>
  <r>
    <n v="788"/>
    <n v="2083.79"/>
    <n v="-1"/>
    <n v="81.418899999999994"/>
    <n v="-1"/>
    <x v="0"/>
    <n v="-1"/>
    <n v="787"/>
    <n v="9.5556000000000002E-2"/>
    <n v="0.48522641546"/>
    <x v="0"/>
    <n v="40"/>
    <n v="1"/>
    <n v="0.26763999999999999"/>
    <n v="0.38888899999999998"/>
    <n v="1"/>
    <n v="2170.1"/>
    <x v="788"/>
    <n v="217"/>
    <n v="14.3800001144409"/>
    <x v="488"/>
    <n v="0.29333300000000001"/>
    <n v="81.418899999999994"/>
    <n v="0.317778"/>
    <n v="-1"/>
    <n v="0.28052297836500001"/>
    <n v="80"/>
    <n v="0.38287469691199999"/>
    <n v="2163.2600000000002"/>
    <n v="-1"/>
    <n v="875"/>
    <n v="-2.0788925200000001"/>
    <n v="2163.26000976562"/>
    <n v="-48.68"/>
    <n v="42684"/>
    <s v="_NA_"/>
    <x v="0"/>
    <x v="491"/>
    <s v="_NA_"/>
    <s v="_NA_"/>
    <s v="_NA_"/>
    <s v="_NA_"/>
    <s v="_NA_"/>
    <s v="BOT"/>
    <s v="_NA_"/>
    <x v="90"/>
    <n v="-6514.51"/>
    <s v="S"/>
    <s v="_NA_"/>
    <s v="_NA_"/>
    <s v="_NA_"/>
    <s v="_NA_"/>
    <s v="USD"/>
    <s v="_NA_"/>
    <n v="0.41444444444444445"/>
    <d v="2016-11-09T00:00:00"/>
    <s v="U1060261"/>
    <s v="_NA_"/>
    <s v="_NA_"/>
    <x v="0"/>
    <x v="565"/>
    <s v="PCM-Tracking - LogHist.csv"/>
    <s v="_NA_"/>
    <d v="2016-11-09T00:00:00"/>
    <s v="_NA_"/>
    <x v="787"/>
    <x v="647"/>
    <x v="0"/>
    <x v="0"/>
    <x v="0"/>
    <x v="0"/>
  </r>
  <r>
    <n v="789"/>
    <n v="2083.79"/>
    <n v="-1"/>
    <n v="159.16999999999999"/>
    <n v="-1"/>
    <x v="0"/>
    <n v="-1"/>
    <n v="789"/>
    <n v="9.5556000000000002E-2"/>
    <n v="0.48522641546"/>
    <x v="0"/>
    <n v="20"/>
    <n v="1"/>
    <n v="0.26763999999999999"/>
    <n v="0.38888899999999998"/>
    <n v="1"/>
    <n v="2170.1"/>
    <x v="789"/>
    <n v="217"/>
    <n v="14.3800001144409"/>
    <x v="489"/>
    <n v="0.29333300000000001"/>
    <n v="159.16999999999999"/>
    <n v="0.317778"/>
    <n v="-1"/>
    <n v="0.28052297836500001"/>
    <n v="35"/>
    <n v="0.38287469691199999"/>
    <n v="2163.2600000000002"/>
    <n v="-1"/>
    <n v="852"/>
    <n v="-2.093274342"/>
    <n v="2163.26000976562"/>
    <n v="750.31"/>
    <n v="42684"/>
    <s v="_NA_"/>
    <x v="0"/>
    <x v="492"/>
    <s v="_NA_"/>
    <s v="_NA_"/>
    <s v="_NA_"/>
    <s v="_NA_"/>
    <s v="_NA_"/>
    <s v="BOT"/>
    <s v="_NA_"/>
    <x v="87"/>
    <n v="-5571.95"/>
    <s v="S"/>
    <s v="_NA_"/>
    <s v="_NA_"/>
    <s v="_NA_"/>
    <s v="_NA_"/>
    <s v="USD"/>
    <s v="_NA_"/>
    <n v="0.41490740740740745"/>
    <d v="2016-11-09T00:00:00"/>
    <s v="U1060261"/>
    <s v="_NA_"/>
    <s v="_NA_"/>
    <x v="0"/>
    <x v="566"/>
    <s v="PCM-Tracking - LogHist.csv"/>
    <s v="_NA_"/>
    <d v="2016-11-09T00:00:00"/>
    <s v="_NA_"/>
    <x v="788"/>
    <x v="648"/>
    <x v="0"/>
    <x v="0"/>
    <x v="0"/>
    <x v="0"/>
  </r>
  <r>
    <n v="790"/>
    <n v="2083.79"/>
    <n v="-1"/>
    <n v="159.16999999999999"/>
    <n v="-1"/>
    <x v="0"/>
    <n v="-1"/>
    <n v="790"/>
    <n v="9.5556000000000002E-2"/>
    <n v="0.48522641546"/>
    <x v="0"/>
    <n v="15"/>
    <n v="1"/>
    <n v="0.26763999999999999"/>
    <n v="0.38888899999999998"/>
    <n v="1"/>
    <n v="2170.1"/>
    <x v="790"/>
    <n v="217"/>
    <n v="14.3800001144409"/>
    <x v="490"/>
    <n v="0.29333300000000001"/>
    <n v="159.16999999999999"/>
    <n v="0.317778"/>
    <n v="-1"/>
    <n v="0.28052297836500001"/>
    <n v="35"/>
    <n v="0.38287469691199999"/>
    <n v="2163.2600000000002"/>
    <n v="-1"/>
    <n v="764"/>
    <n v="-2.060334568"/>
    <n v="2163.26000976562"/>
    <n v="297.14"/>
    <n v="42684"/>
    <s v="_NA_"/>
    <x v="0"/>
    <x v="493"/>
    <s v="_NA_"/>
    <s v="_NA_"/>
    <s v="_NA_"/>
    <s v="_NA_"/>
    <s v="_NA_"/>
    <s v="BOT"/>
    <s v="_NA_"/>
    <x v="87"/>
    <n v="-5571.95"/>
    <s v="S"/>
    <s v="_NA_"/>
    <s v="_NA_"/>
    <s v="_NA_"/>
    <s v="_NA_"/>
    <s v="USD"/>
    <s v="_NA_"/>
    <n v="0.41490740740740745"/>
    <d v="2016-11-09T00:00:00"/>
    <s v="U1060261"/>
    <s v="_NA_"/>
    <s v="_NA_"/>
    <x v="0"/>
    <x v="566"/>
    <s v="PCM-Tracking - LogHist.csv"/>
    <s v="_NA_"/>
    <d v="2016-11-09T00:00:00"/>
    <s v="_NA_"/>
    <x v="789"/>
    <x v="649"/>
    <x v="0"/>
    <x v="0"/>
    <x v="0"/>
    <x v="0"/>
  </r>
  <r>
    <n v="791"/>
    <n v="2083.79"/>
    <n v="-1"/>
    <n v="241.48949999999999"/>
    <n v="-1"/>
    <x v="0"/>
    <n v="-1"/>
    <n v="791"/>
    <n v="9.5556000000000002E-2"/>
    <n v="0.48522641546"/>
    <x v="0"/>
    <n v="13"/>
    <n v="1"/>
    <n v="0.26763999999999999"/>
    <n v="0.38888899999999998"/>
    <n v="1"/>
    <n v="2170.1"/>
    <x v="791"/>
    <n v="217"/>
    <n v="14.3800001144409"/>
    <x v="491"/>
    <n v="0.29333300000000001"/>
    <n v="241.48949999999999"/>
    <n v="0.317778"/>
    <n v="-1"/>
    <n v="0.28052297836500001"/>
    <n v="25"/>
    <n v="0.38287469691199999"/>
    <n v="2163.2600000000002"/>
    <n v="-1"/>
    <n v="965"/>
    <n v="-2.05357872"/>
    <n v="2163.26000976562"/>
    <n v="862.02"/>
    <n v="42684"/>
    <s v="_NA_"/>
    <x v="0"/>
    <x v="494"/>
    <s v="_NA_"/>
    <s v="_NA_"/>
    <s v="_NA_"/>
    <s v="_NA_"/>
    <s v="_NA_"/>
    <s v="BOT"/>
    <s v="_NA_"/>
    <x v="91"/>
    <n v="-6038.24"/>
    <s v="S"/>
    <s v="_NA_"/>
    <s v="_NA_"/>
    <s v="_NA_"/>
    <s v="_NA_"/>
    <s v="USD"/>
    <s v="_NA_"/>
    <n v="0.42447916666666669"/>
    <d v="2016-11-09T00:00:00"/>
    <s v="U1060261"/>
    <s v="_NA_"/>
    <s v="_NA_"/>
    <x v="0"/>
    <x v="567"/>
    <s v="PCM-Tracking - LogHist.csv"/>
    <s v="_NA_"/>
    <d v="2016-11-09T00:00:00"/>
    <s v="_NA_"/>
    <x v="790"/>
    <x v="650"/>
    <x v="0"/>
    <x v="0"/>
    <x v="0"/>
    <x v="0"/>
  </r>
  <r>
    <n v="792"/>
    <n v="2083.79"/>
    <n v="-1"/>
    <n v="241.48949999999999"/>
    <n v="-1"/>
    <x v="0"/>
    <n v="-1"/>
    <n v="792"/>
    <n v="9.5556000000000002E-2"/>
    <n v="0.48522641546"/>
    <x v="0"/>
    <n v="12"/>
    <n v="1"/>
    <n v="0.26763999999999999"/>
    <n v="0.38888899999999998"/>
    <n v="1"/>
    <n v="2170.1"/>
    <x v="792"/>
    <n v="217"/>
    <n v="14.3800001144409"/>
    <x v="492"/>
    <n v="0.29333300000000001"/>
    <n v="241.48949999999999"/>
    <n v="0.317778"/>
    <n v="-1"/>
    <n v="0.28052297836500001"/>
    <n v="25"/>
    <n v="0.38287469691199999"/>
    <n v="2163.2600000000002"/>
    <n v="-1"/>
    <n v="856"/>
    <n v="-2.0764216879999999"/>
    <n v="2163.26000976562"/>
    <n v="347.52"/>
    <n v="42684"/>
    <s v="_NA_"/>
    <x v="0"/>
    <x v="495"/>
    <s v="_NA_"/>
    <s v="_NA_"/>
    <s v="_NA_"/>
    <s v="_NA_"/>
    <s v="_NA_"/>
    <s v="BOT"/>
    <s v="_NA_"/>
    <x v="91"/>
    <n v="-6038.24"/>
    <s v="S"/>
    <s v="_NA_"/>
    <s v="_NA_"/>
    <s v="_NA_"/>
    <s v="_NA_"/>
    <s v="USD"/>
    <s v="_NA_"/>
    <n v="0.42447916666666669"/>
    <d v="2016-11-09T00:00:00"/>
    <s v="U1060261"/>
    <s v="_NA_"/>
    <s v="_NA_"/>
    <x v="0"/>
    <x v="567"/>
    <s v="PCM-Tracking - LogHist.csv"/>
    <s v="_NA_"/>
    <d v="2016-11-09T00:00:00"/>
    <s v="_NA_"/>
    <x v="791"/>
    <x v="651"/>
    <x v="0"/>
    <x v="0"/>
    <x v="0"/>
    <x v="0"/>
  </r>
  <r>
    <n v="793"/>
    <n v="2083.79"/>
    <n v="-1"/>
    <n v="56.2"/>
    <n v="-1"/>
    <x v="0"/>
    <n v="-1"/>
    <n v="793"/>
    <n v="9.5556000000000002E-2"/>
    <n v="0.48522641546"/>
    <x v="0"/>
    <n v="55"/>
    <n v="1"/>
    <n v="0.26763999999999999"/>
    <n v="0.38888899999999998"/>
    <n v="1"/>
    <n v="2170.1"/>
    <x v="793"/>
    <n v="217"/>
    <n v="14.3800001144409"/>
    <x v="493"/>
    <n v="0.29333300000000001"/>
    <n v="56.199856521999997"/>
    <n v="0.317778"/>
    <n v="-1"/>
    <n v="0.28052297836500001"/>
    <n v="115"/>
    <n v="0.38287469691199999"/>
    <n v="2163.2600000000002"/>
    <n v="-1"/>
    <n v="808"/>
    <n v="-2.08468075"/>
    <n v="2163.26000976562"/>
    <n v="290.42"/>
    <n v="42684"/>
    <s v="_NA_"/>
    <x v="0"/>
    <x v="496"/>
    <s v="_NA_"/>
    <s v="_NA_"/>
    <s v="_NA_"/>
    <s v="_NA_"/>
    <s v="_NA_"/>
    <s v="BOT"/>
    <s v="_NA_"/>
    <x v="92"/>
    <n v="-6464"/>
    <s v="S"/>
    <s v="_NA_"/>
    <s v="_NA_"/>
    <s v="_NA_"/>
    <s v="_NA_"/>
    <s v="USD"/>
    <s v="_NA_"/>
    <n v="0.42478009259259258"/>
    <d v="2016-11-09T00:00:00"/>
    <s v="U1060261"/>
    <s v="_NA_"/>
    <s v="_NA_"/>
    <x v="0"/>
    <x v="568"/>
    <s v="PCM-Tracking - LogHist.csv"/>
    <s v="_NA_"/>
    <d v="2016-11-09T00:00:00"/>
    <s v="_NA_"/>
    <x v="792"/>
    <x v="652"/>
    <x v="0"/>
    <x v="0"/>
    <x v="0"/>
    <x v="0"/>
  </r>
  <r>
    <n v="794"/>
    <n v="2083.79"/>
    <n v="-1"/>
    <n v="56.2"/>
    <n v="-1"/>
    <x v="0"/>
    <n v="-1"/>
    <n v="794"/>
    <n v="9.5556000000000002E-2"/>
    <n v="0.48522641546"/>
    <x v="0"/>
    <n v="60"/>
    <n v="1"/>
    <n v="0.26763999999999999"/>
    <n v="0.38888899999999998"/>
    <n v="1"/>
    <n v="2170.1"/>
    <x v="794"/>
    <n v="217"/>
    <n v="14.3800001144409"/>
    <x v="494"/>
    <n v="0.29333300000000001"/>
    <n v="56.199856521999997"/>
    <n v="0.317778"/>
    <n v="-1"/>
    <n v="0.28052297836500001"/>
    <n v="115"/>
    <n v="0.38287469691199999"/>
    <n v="2163.2600000000002"/>
    <n v="-1"/>
    <n v="913"/>
    <n v="-2.0622335000000001"/>
    <n v="2163.26000976562"/>
    <n v="-988.06"/>
    <n v="42684"/>
    <s v="_NA_"/>
    <x v="0"/>
    <x v="497"/>
    <s v="_NA_"/>
    <s v="_NA_"/>
    <s v="_NA_"/>
    <s v="_NA_"/>
    <s v="_NA_"/>
    <s v="BOT"/>
    <s v="_NA_"/>
    <x v="92"/>
    <n v="-6464"/>
    <s v="S"/>
    <s v="_NA_"/>
    <s v="_NA_"/>
    <s v="_NA_"/>
    <s v="_NA_"/>
    <s v="USD"/>
    <s v="_NA_"/>
    <n v="0.42478009259259258"/>
    <d v="2016-11-09T00:00:00"/>
    <s v="U1060261"/>
    <s v="_NA_"/>
    <s v="_NA_"/>
    <x v="0"/>
    <x v="568"/>
    <s v="PCM-Tracking - LogHist.csv"/>
    <s v="_NA_"/>
    <d v="2016-11-09T00:00:00"/>
    <s v="_NA_"/>
    <x v="793"/>
    <x v="653"/>
    <x v="0"/>
    <x v="0"/>
    <x v="0"/>
    <x v="0"/>
  </r>
  <r>
    <n v="795"/>
    <n v="2100.59"/>
    <n v="-1"/>
    <n v="4.9400000000000004"/>
    <n v="-1"/>
    <x v="0"/>
    <n v="-1"/>
    <n v="795"/>
    <n v="0.20081099999999999"/>
    <n v="0.48547103030099997"/>
    <x v="0"/>
    <n v="1000"/>
    <n v="5"/>
    <n v="0.294923875"/>
    <n v="0.46653099999999997"/>
    <n v="0.99999899999999997"/>
    <n v="2182.3000000000002"/>
    <x v="795"/>
    <n v="216"/>
    <n v="14.7399997711181"/>
    <x v="495"/>
    <n v="0.26572000000000001"/>
    <n v="4.9400000000000004"/>
    <n v="0.26774799999999999"/>
    <n v="-1"/>
    <n v="0.280548711512"/>
    <n v="1000"/>
    <n v="0.38300987090700001"/>
    <n v="2164.1999999999998"/>
    <n v="-1"/>
    <n v="707"/>
    <n v="-26.073322397999998"/>
    <n v="2167.47998046875"/>
    <n v="1888.93"/>
    <n v="42691"/>
    <s v="_NA_"/>
    <x v="0"/>
    <x v="498"/>
    <s v="_NA_"/>
    <s v="_NA_"/>
    <s v="_NA_"/>
    <s v="_NA_"/>
    <s v="_NA_"/>
    <s v="BOT"/>
    <s v="_NA_"/>
    <x v="31"/>
    <n v="-4945"/>
    <s v="S"/>
    <s v="_NA_"/>
    <s v="_NA_"/>
    <s v="_NA_"/>
    <s v="_NA_"/>
    <s v="USD"/>
    <s v="_NA_"/>
    <n v="44875.638136574074"/>
    <d v="2016-11-10T00:00:00"/>
    <s v="U1060261"/>
    <s v="_NA_"/>
    <s v="_NA_"/>
    <x v="0"/>
    <x v="569"/>
    <s v="PCM-Tracking - LogHist.csv"/>
    <s v="_NA_"/>
    <d v="2016-11-10T00:00:00"/>
    <s v="_NA_"/>
    <x v="794"/>
    <x v="654"/>
    <x v="0"/>
    <x v="0"/>
    <x v="0"/>
    <x v="0"/>
  </r>
  <r>
    <n v="796"/>
    <n v="2100.59"/>
    <n v="-1"/>
    <n v="2.4740000000000002"/>
    <n v="-1"/>
    <x v="0"/>
    <n v="-1"/>
    <n v="796"/>
    <n v="0.20081099999999999"/>
    <n v="0.48547103030099997"/>
    <x v="0"/>
    <n v="1000"/>
    <n v="5"/>
    <n v="0.294923875"/>
    <n v="0.46653099999999997"/>
    <n v="0.99999899999999997"/>
    <n v="2182.3000000000002"/>
    <x v="796"/>
    <n v="216"/>
    <n v="14.7399997711181"/>
    <x v="496"/>
    <n v="0.26572000000000001"/>
    <n v="2.4735299999999998"/>
    <n v="0.26774799999999999"/>
    <n v="-1"/>
    <n v="0.280548711512"/>
    <n v="1000"/>
    <n v="0.38300987090700001"/>
    <n v="2164.1999999999998"/>
    <n v="-1"/>
    <n v="712"/>
    <n v="-25.687895999999999"/>
    <n v="2167.47998046875"/>
    <n v="-60.69"/>
    <n v="42691"/>
    <s v="_NA_"/>
    <x v="0"/>
    <x v="499"/>
    <s v="_NA_"/>
    <s v="_NA_"/>
    <s v="_NA_"/>
    <s v="_NA_"/>
    <s v="_NA_"/>
    <s v="BOT"/>
    <s v="_NA_"/>
    <x v="16"/>
    <n v="-2479"/>
    <s v="S"/>
    <s v="_NA_"/>
    <s v="_NA_"/>
    <s v="_NA_"/>
    <s v="_NA_"/>
    <s v="USD"/>
    <s v="_NA_"/>
    <n v="44875.661574074074"/>
    <d v="2016-11-10T00:00:00"/>
    <s v="U1060261"/>
    <s v="_NA_"/>
    <s v="_NA_"/>
    <x v="0"/>
    <x v="570"/>
    <s v="PCM-Tracking - LogHist.csv"/>
    <s v="_NA_"/>
    <d v="2016-11-10T00:00:00"/>
    <s v="_NA_"/>
    <x v="795"/>
    <x v="655"/>
    <x v="0"/>
    <x v="0"/>
    <x v="0"/>
    <x v="0"/>
  </r>
  <r>
    <n v="797"/>
    <n v="2100.59"/>
    <n v="-1"/>
    <n v="2.52"/>
    <n v="-1"/>
    <x v="0"/>
    <n v="-1"/>
    <n v="797"/>
    <n v="0.20081099999999999"/>
    <n v="0.48547103030099997"/>
    <x v="0"/>
    <n v="1000"/>
    <n v="5"/>
    <n v="0.294923875"/>
    <n v="0.46653099999999997"/>
    <n v="0.99999899999999997"/>
    <n v="2182.3000000000002"/>
    <x v="797"/>
    <n v="216"/>
    <n v="14.7399997711181"/>
    <x v="497"/>
    <n v="0.26572000000000001"/>
    <n v="2.52"/>
    <n v="0.26774799999999999"/>
    <n v="-1"/>
    <n v="0.280548711512"/>
    <n v="1000"/>
    <n v="0.38300987090700001"/>
    <n v="2164.1999999999998"/>
    <n v="-1"/>
    <n v="717"/>
    <n v="-25.698360000000001"/>
    <n v="2167.47998046875"/>
    <n v="9.3000000000000007"/>
    <n v="42691"/>
    <s v="_NA_"/>
    <x v="0"/>
    <x v="500"/>
    <s v="_NA_"/>
    <s v="_NA_"/>
    <s v="_NA_"/>
    <s v="_NA_"/>
    <s v="_NA_"/>
    <s v="BOT"/>
    <s v="_NA_"/>
    <x v="27"/>
    <n v="-2525"/>
    <s v="S"/>
    <s v="_NA_"/>
    <s v="_NA_"/>
    <s v="_NA_"/>
    <s v="_NA_"/>
    <s v="USD"/>
    <s v="_NA_"/>
    <n v="44875.665486111109"/>
    <d v="2016-11-10T00:00:00"/>
    <s v="U1060261"/>
    <s v="_NA_"/>
    <s v="_NA_"/>
    <x v="0"/>
    <x v="571"/>
    <s v="PCM-Tracking - LogHist.csv"/>
    <s v="_NA_"/>
    <d v="2016-11-10T00:00:00"/>
    <s v="_NA_"/>
    <x v="796"/>
    <x v="656"/>
    <x v="0"/>
    <x v="0"/>
    <x v="0"/>
    <x v="0"/>
  </r>
  <r>
    <n v="798"/>
    <n v="2100.59"/>
    <n v="-1"/>
    <n v="5.59"/>
    <n v="-1"/>
    <x v="0"/>
    <n v="-1"/>
    <n v="798"/>
    <n v="0.20081099999999999"/>
    <n v="0.48547103030099997"/>
    <x v="0"/>
    <n v="1000"/>
    <n v="5"/>
    <n v="0.294923875"/>
    <n v="0.46653099999999997"/>
    <n v="0.99999899999999997"/>
    <n v="2182.3000000000002"/>
    <x v="798"/>
    <n v="216"/>
    <n v="14.170000076293899"/>
    <x v="401"/>
    <n v="0.26572000000000001"/>
    <n v="5.59"/>
    <n v="0.26774799999999999"/>
    <n v="-1"/>
    <n v="0.280548711512"/>
    <n v="1000"/>
    <n v="0.38300987090700001"/>
    <n v="2164.1999999999998"/>
    <n v="-1"/>
    <n v="703"/>
    <n v="-26.103841962000001"/>
    <n v="2164.44995117187"/>
    <n v="1588.9"/>
    <n v="42691"/>
    <s v="_NA_"/>
    <x v="0"/>
    <x v="404"/>
    <s v="_NA_"/>
    <s v="_NA_"/>
    <s v="_NA_"/>
    <s v="_NA_"/>
    <s v="_NA_"/>
    <s v="BOT"/>
    <s v="_NA_"/>
    <x v="17"/>
    <n v="-5595"/>
    <s v="S"/>
    <s v="_NA_"/>
    <s v="_NA_"/>
    <s v="_NA_"/>
    <s v="_NA_"/>
    <s v="USD"/>
    <s v="_NA_"/>
    <n v="0.47493055555555558"/>
    <d v="2016-11-11T00:00:00"/>
    <s v="U1060261"/>
    <s v="_NA_"/>
    <s v="_NA_"/>
    <x v="0"/>
    <x v="572"/>
    <s v="PCM-Tracking - LogHist.csv"/>
    <s v="_NA_"/>
    <d v="2016-11-11T00:00:00"/>
    <s v="_NA_"/>
    <x v="797"/>
    <x v="657"/>
    <x v="0"/>
    <x v="0"/>
    <x v="0"/>
    <x v="0"/>
  </r>
  <r>
    <n v="799"/>
    <n v="2100.59"/>
    <n v="-1"/>
    <n v="5.45"/>
    <n v="-1"/>
    <x v="0"/>
    <n v="-1"/>
    <n v="799"/>
    <n v="0.20081099999999999"/>
    <n v="0.48547103030099997"/>
    <x v="0"/>
    <n v="1000"/>
    <n v="5"/>
    <n v="0.294923875"/>
    <n v="0.46653099999999997"/>
    <n v="0.99999899999999997"/>
    <n v="2182.3000000000002"/>
    <x v="799"/>
    <n v="216"/>
    <n v="14.170000076293899"/>
    <x v="495"/>
    <n v="0.26572000000000001"/>
    <n v="5.45"/>
    <n v="0.26774799999999999"/>
    <n v="-1"/>
    <n v="0.280548711512"/>
    <n v="1000"/>
    <n v="0.38300987090700001"/>
    <n v="2164.1999999999998"/>
    <n v="-1"/>
    <n v="708"/>
    <n v="-26.073322397999998"/>
    <n v="2164.44995117187"/>
    <n v="1378.93"/>
    <n v="42691"/>
    <s v="_NA_"/>
    <x v="0"/>
    <x v="498"/>
    <s v="_NA_"/>
    <s v="_NA_"/>
    <s v="_NA_"/>
    <s v="_NA_"/>
    <s v="_NA_"/>
    <s v="BOT"/>
    <s v="_NA_"/>
    <x v="31"/>
    <n v="-5455"/>
    <s v="S"/>
    <s v="_NA_"/>
    <s v="_NA_"/>
    <s v="_NA_"/>
    <s v="_NA_"/>
    <s v="USD"/>
    <s v="_NA_"/>
    <n v="0.47508101851851853"/>
    <d v="2016-11-11T00:00:00"/>
    <s v="U1060261"/>
    <s v="_NA_"/>
    <s v="_NA_"/>
    <x v="0"/>
    <x v="573"/>
    <s v="PCM-Tracking - LogHist.csv"/>
    <s v="_NA_"/>
    <d v="2016-11-11T00:00:00"/>
    <s v="_NA_"/>
    <x v="798"/>
    <x v="658"/>
    <x v="0"/>
    <x v="0"/>
    <x v="0"/>
    <x v="0"/>
  </r>
  <r>
    <n v="800"/>
    <n v="2100.59"/>
    <n v="-1"/>
    <n v="2.87"/>
    <n v="-1"/>
    <x v="0"/>
    <n v="-1"/>
    <n v="800"/>
    <n v="0.20081099999999999"/>
    <n v="0.48547103030099997"/>
    <x v="0"/>
    <n v="1000"/>
    <n v="5"/>
    <n v="0.294923875"/>
    <n v="0.46653099999999997"/>
    <n v="0.99999899999999997"/>
    <n v="2182.3000000000002"/>
    <x v="800"/>
    <n v="216"/>
    <n v="14.170000076293899"/>
    <x v="497"/>
    <n v="0.26572000000000001"/>
    <n v="2.87"/>
    <n v="0.26774799999999999"/>
    <n v="-1"/>
    <n v="0.280548711512"/>
    <n v="1000"/>
    <n v="0.38300987090700001"/>
    <n v="2164.1999999999998"/>
    <n v="-1"/>
    <n v="718"/>
    <n v="-25.698360000000001"/>
    <n v="2164.44995117187"/>
    <n v="-340.7"/>
    <n v="42691"/>
    <s v="_NA_"/>
    <x v="0"/>
    <x v="500"/>
    <s v="_NA_"/>
    <s v="_NA_"/>
    <s v="_NA_"/>
    <s v="_NA_"/>
    <s v="_NA_"/>
    <s v="BOT"/>
    <s v="_NA_"/>
    <x v="27"/>
    <n v="-2875"/>
    <s v="S"/>
    <s v="_NA_"/>
    <s v="_NA_"/>
    <s v="_NA_"/>
    <s v="_NA_"/>
    <s v="USD"/>
    <s v="_NA_"/>
    <n v="0.47552083333333334"/>
    <d v="2016-11-11T00:00:00"/>
    <s v="U1060261"/>
    <s v="_NA_"/>
    <s v="_NA_"/>
    <x v="0"/>
    <x v="574"/>
    <s v="PCM-Tracking - LogHist.csv"/>
    <s v="_NA_"/>
    <d v="2016-11-11T00:00:00"/>
    <s v="_NA_"/>
    <x v="799"/>
    <x v="659"/>
    <x v="0"/>
    <x v="0"/>
    <x v="0"/>
    <x v="0"/>
  </r>
  <r>
    <n v="801"/>
    <n v="2100.59"/>
    <n v="-1"/>
    <n v="2.75"/>
    <n v="-1"/>
    <x v="0"/>
    <n v="-1"/>
    <n v="801"/>
    <n v="0.20081099999999999"/>
    <n v="0.48547103030099997"/>
    <x v="0"/>
    <n v="1000"/>
    <n v="5"/>
    <n v="0.294923875"/>
    <n v="0.46653099999999997"/>
    <n v="0.99999899999999997"/>
    <n v="2182.3000000000002"/>
    <x v="801"/>
    <n v="216"/>
    <n v="14.170000076293899"/>
    <x v="496"/>
    <n v="0.26572000000000001"/>
    <n v="2.75"/>
    <n v="0.26774799999999999"/>
    <n v="-1"/>
    <n v="0.280548711512"/>
    <n v="1000"/>
    <n v="0.38300987090700001"/>
    <n v="2164.1999999999998"/>
    <n v="-1"/>
    <n v="713"/>
    <n v="-25.687895999999999"/>
    <n v="2164.44995117187"/>
    <n v="-340.69"/>
    <n v="42691"/>
    <s v="_NA_"/>
    <x v="0"/>
    <x v="499"/>
    <s v="_NA_"/>
    <s v="_NA_"/>
    <s v="_NA_"/>
    <s v="_NA_"/>
    <s v="_NA_"/>
    <s v="BOT"/>
    <s v="_NA_"/>
    <x v="16"/>
    <n v="-2755"/>
    <s v="S"/>
    <s v="_NA_"/>
    <s v="_NA_"/>
    <s v="_NA_"/>
    <s v="_NA_"/>
    <s v="USD"/>
    <s v="_NA_"/>
    <n v="0.47591435185185182"/>
    <d v="2016-11-11T00:00:00"/>
    <s v="U1060261"/>
    <s v="_NA_"/>
    <s v="_NA_"/>
    <x v="0"/>
    <x v="575"/>
    <s v="PCM-Tracking - LogHist.csv"/>
    <s v="_NA_"/>
    <d v="2016-11-11T00:00:00"/>
    <s v="_NA_"/>
    <x v="800"/>
    <x v="660"/>
    <x v="0"/>
    <x v="0"/>
    <x v="0"/>
    <x v="0"/>
  </r>
  <r>
    <n v="802"/>
    <n v="2172.1999999999998"/>
    <n v="-1"/>
    <n v="5.9"/>
    <n v="-1"/>
    <x v="0"/>
    <n v="-1"/>
    <n v="802"/>
    <n v="0.27813100000000002"/>
    <n v="0.48553707593899997"/>
    <x v="0"/>
    <n v="1000"/>
    <n v="5"/>
    <n v="0.32729112500000002"/>
    <n v="0.49893799999999999"/>
    <n v="1"/>
    <n v="2204.8000000000002"/>
    <x v="802"/>
    <n v="215"/>
    <n v="13.3500003814697"/>
    <x v="401"/>
    <n v="0.220807"/>
    <n v="5.9"/>
    <n v="0.28025499999999998"/>
    <n v="-1"/>
    <n v="0.28061320851600002"/>
    <n v="1000"/>
    <n v="0.38307514222799999"/>
    <n v="2204.7199999999998"/>
    <n v="-1"/>
    <n v="704"/>
    <n v="-26.103841962000001"/>
    <n v="2187.1201171875"/>
    <n v="1278.9000000000001"/>
    <n v="42698"/>
    <s v="_NA_"/>
    <x v="0"/>
    <x v="404"/>
    <s v="_NA_"/>
    <s v="_NA_"/>
    <s v="_NA_"/>
    <s v="_NA_"/>
    <s v="_NA_"/>
    <s v="BOT"/>
    <s v="_NA_"/>
    <x v="17"/>
    <n v="-5905"/>
    <s v="S"/>
    <s v="_NA_"/>
    <s v="_NA_"/>
    <s v="_NA_"/>
    <s v="_NA_"/>
    <s v="USD"/>
    <s v="_NA_"/>
    <n v="0.42600694444444448"/>
    <d v="2016-11-17T00:00:00"/>
    <s v="U1060261"/>
    <s v="_NA_"/>
    <s v="_NA_"/>
    <x v="0"/>
    <x v="576"/>
    <s v="PCM-Tracking - LogHist.csv"/>
    <s v="_NA_"/>
    <d v="2016-11-17T00:00:00"/>
    <s v="_NA_"/>
    <x v="801"/>
    <x v="661"/>
    <x v="0"/>
    <x v="0"/>
    <x v="0"/>
    <x v="0"/>
  </r>
  <r>
    <n v="803"/>
    <n v="2172.1999999999998"/>
    <n v="-1"/>
    <n v="5.56"/>
    <n v="-1"/>
    <x v="0"/>
    <n v="-1"/>
    <n v="803"/>
    <n v="0.27813100000000002"/>
    <n v="0.48553707593899997"/>
    <x v="0"/>
    <n v="1000"/>
    <n v="5"/>
    <n v="0.32729112500000002"/>
    <n v="0.49893799999999999"/>
    <n v="1"/>
    <n v="2204.8000000000002"/>
    <x v="803"/>
    <n v="215"/>
    <n v="13.3500003814697"/>
    <x v="495"/>
    <n v="0.220807"/>
    <n v="5.56"/>
    <n v="0.28025499999999998"/>
    <n v="-1"/>
    <n v="0.28061320851600002"/>
    <n v="1000"/>
    <n v="0.38307514222799999"/>
    <n v="2204.7199999999998"/>
    <n v="-1"/>
    <n v="709"/>
    <n v="-26.073322397999998"/>
    <n v="2187.1201171875"/>
    <n v="1268.93"/>
    <n v="42698"/>
    <s v="_NA_"/>
    <x v="0"/>
    <x v="498"/>
    <s v="_NA_"/>
    <s v="_NA_"/>
    <s v="_NA_"/>
    <s v="_NA_"/>
    <s v="_NA_"/>
    <s v="BOT"/>
    <s v="_NA_"/>
    <x v="31"/>
    <n v="-5565"/>
    <s v="S"/>
    <s v="_NA_"/>
    <s v="_NA_"/>
    <s v="_NA_"/>
    <s v="_NA_"/>
    <s v="USD"/>
    <s v="_NA_"/>
    <n v="0.42621527777777773"/>
    <d v="2016-11-17T00:00:00"/>
    <s v="U1060261"/>
    <s v="_NA_"/>
    <s v="_NA_"/>
    <x v="0"/>
    <x v="577"/>
    <s v="PCM-Tracking - LogHist.csv"/>
    <s v="_NA_"/>
    <d v="2016-11-17T00:00:00"/>
    <s v="_NA_"/>
    <x v="802"/>
    <x v="662"/>
    <x v="0"/>
    <x v="0"/>
    <x v="0"/>
    <x v="0"/>
  </r>
  <r>
    <n v="804"/>
    <n v="2172.1999999999998"/>
    <n v="-1"/>
    <n v="3.14"/>
    <n v="-1"/>
    <x v="0"/>
    <n v="-1"/>
    <n v="804"/>
    <n v="0.27813100000000002"/>
    <n v="0.48553707593899997"/>
    <x v="0"/>
    <n v="1000"/>
    <n v="5"/>
    <n v="0.32729112500000002"/>
    <n v="0.49893799999999999"/>
    <n v="1"/>
    <n v="2204.8000000000002"/>
    <x v="804"/>
    <n v="215"/>
    <n v="13.3500003814697"/>
    <x v="497"/>
    <n v="0.220807"/>
    <n v="3.14"/>
    <n v="0.28025499999999998"/>
    <n v="-1"/>
    <n v="0.28061320851600002"/>
    <n v="1000"/>
    <n v="0.38307514222799999"/>
    <n v="2204.7199999999998"/>
    <n v="-1"/>
    <n v="719"/>
    <n v="-25.698360000000001"/>
    <n v="2187.1201171875"/>
    <n v="-610.70000000000005"/>
    <n v="42698"/>
    <s v="_NA_"/>
    <x v="0"/>
    <x v="500"/>
    <s v="_NA_"/>
    <s v="_NA_"/>
    <s v="_NA_"/>
    <s v="_NA_"/>
    <s v="_NA_"/>
    <s v="BOT"/>
    <s v="_NA_"/>
    <x v="27"/>
    <n v="-3145"/>
    <s v="S"/>
    <s v="_NA_"/>
    <s v="_NA_"/>
    <s v="_NA_"/>
    <s v="_NA_"/>
    <s v="USD"/>
    <s v="_NA_"/>
    <n v="0.42643518518518514"/>
    <d v="2016-11-17T00:00:00"/>
    <s v="U1060261"/>
    <s v="_NA_"/>
    <s v="_NA_"/>
    <x v="0"/>
    <x v="578"/>
    <s v="PCM-Tracking - LogHist.csv"/>
    <s v="_NA_"/>
    <d v="2016-11-17T00:00:00"/>
    <s v="_NA_"/>
    <x v="803"/>
    <x v="663"/>
    <x v="0"/>
    <x v="0"/>
    <x v="0"/>
    <x v="0"/>
  </r>
  <r>
    <n v="805"/>
    <n v="2172.1999999999998"/>
    <n v="-1"/>
    <n v="3.02"/>
    <n v="-1"/>
    <x v="0"/>
    <n v="-1"/>
    <n v="805"/>
    <n v="0.27813100000000002"/>
    <n v="0.48553707593899997"/>
    <x v="0"/>
    <n v="1000"/>
    <n v="5"/>
    <n v="0.32729112500000002"/>
    <n v="0.49893799999999999"/>
    <n v="1"/>
    <n v="2204.8000000000002"/>
    <x v="805"/>
    <n v="215"/>
    <n v="13.3500003814697"/>
    <x v="496"/>
    <n v="0.220807"/>
    <n v="3.02"/>
    <n v="0.28025499999999998"/>
    <n v="-1"/>
    <n v="0.28061320851600002"/>
    <n v="1000"/>
    <n v="0.38307514222799999"/>
    <n v="2204.7199999999998"/>
    <n v="-1"/>
    <n v="714"/>
    <n v="-25.687895999999999"/>
    <n v="2187.1201171875"/>
    <n v="-610.69000000000005"/>
    <n v="42698"/>
    <s v="_NA_"/>
    <x v="0"/>
    <x v="499"/>
    <s v="_NA_"/>
    <s v="_NA_"/>
    <s v="_NA_"/>
    <s v="_NA_"/>
    <s v="_NA_"/>
    <s v="BOT"/>
    <s v="_NA_"/>
    <x v="16"/>
    <n v="-3025"/>
    <s v="S"/>
    <s v="_NA_"/>
    <s v="_NA_"/>
    <s v="_NA_"/>
    <s v="_NA_"/>
    <s v="USD"/>
    <s v="_NA_"/>
    <n v="0.42684027777777778"/>
    <d v="2016-11-17T00:00:00"/>
    <s v="U1060261"/>
    <s v="_NA_"/>
    <s v="_NA_"/>
    <x v="0"/>
    <x v="579"/>
    <s v="PCM-Tracking - LogHist.csv"/>
    <s v="_NA_"/>
    <d v="2016-11-17T00:00:00"/>
    <s v="_NA_"/>
    <x v="804"/>
    <x v="664"/>
    <x v="0"/>
    <x v="0"/>
    <x v="0"/>
    <x v="0"/>
  </r>
  <r>
    <n v="806"/>
    <n v="2172.1999999999998"/>
    <n v="-1"/>
    <n v="21.399000000000001"/>
    <n v="-1"/>
    <x v="0"/>
    <n v="-1"/>
    <n v="806"/>
    <n v="0.27813100000000002"/>
    <n v="0.48553707593899997"/>
    <x v="0"/>
    <n v="300"/>
    <n v="1.2"/>
    <n v="0.32729112500000002"/>
    <n v="0.49893799999999999"/>
    <n v="1"/>
    <n v="2204.8000000000002"/>
    <x v="806"/>
    <n v="215"/>
    <n v="12.8500003814697"/>
    <x v="498"/>
    <n v="0.220807"/>
    <n v="21.3992"/>
    <n v="0.28025499999999998"/>
    <n v="-1"/>
    <n v="0.28061320851600002"/>
    <n v="300"/>
    <n v="0.38307514222799999"/>
    <n v="2204.7199999999998"/>
    <n v="-1"/>
    <n v="746"/>
    <n v="-4.0115080000000001"/>
    <n v="2181.89990234375"/>
    <n v="513.19000000000005"/>
    <n v="42698"/>
    <s v="_NA_"/>
    <x v="0"/>
    <x v="501"/>
    <s v="_NA_"/>
    <s v="_NA_"/>
    <s v="_NA_"/>
    <s v="_NA_"/>
    <s v="_NA_"/>
    <s v="BOT"/>
    <s v="_NA_"/>
    <x v="88"/>
    <n v="-6420.9"/>
    <s v="S"/>
    <s v="_NA_"/>
    <s v="_NA_"/>
    <s v="_NA_"/>
    <s v="_NA_"/>
    <s v="USD"/>
    <s v="_NA_"/>
    <n v="0.48585648148148147"/>
    <d v="2016-11-18T00:00:00"/>
    <s v="U1060261"/>
    <s v="_NA_"/>
    <s v="_NA_"/>
    <x v="0"/>
    <x v="580"/>
    <s v="PCM-Tracking - LogHist.csv"/>
    <s v="_NA_"/>
    <d v="2016-11-18T00:00:00"/>
    <s v="_NA_"/>
    <x v="805"/>
    <x v="665"/>
    <x v="0"/>
    <x v="0"/>
    <x v="0"/>
    <x v="0"/>
  </r>
  <r>
    <n v="807"/>
    <n v="2187.44"/>
    <n v="-1"/>
    <n v="129.72999999999999"/>
    <n v="-1"/>
    <x v="0"/>
    <n v="-1"/>
    <n v="807"/>
    <n v="0.166324"/>
    <n v="0.48570914515800001"/>
    <x v="0"/>
    <n v="50"/>
    <n v="1"/>
    <n v="0.36807849999999998"/>
    <n v="0.43121100000000001"/>
    <n v="0.99999899999999997"/>
    <n v="2241.63"/>
    <x v="807"/>
    <n v="213"/>
    <n v="14.069999694824199"/>
    <x v="499"/>
    <n v="0.26488699999999998"/>
    <n v="129.72999999999999"/>
    <n v="0.30390099999999998"/>
    <n v="-1"/>
    <n v="0.28072967193800002"/>
    <n v="100"/>
    <n v="0.38321940854800002"/>
    <n v="2241.35"/>
    <n v="-1"/>
    <n v="1091"/>
    <n v="-2.2520265099999999"/>
    <n v="2191.080078125"/>
    <n v="2747.75"/>
    <n v="42712"/>
    <s v="_NA_"/>
    <x v="0"/>
    <x v="502"/>
    <s v="_NA_"/>
    <s v="_NA_"/>
    <s v="_NA_"/>
    <s v="_NA_"/>
    <s v="_NA_"/>
    <s v="BOT"/>
    <s v="_NA_"/>
    <x v="60"/>
    <n v="-12974"/>
    <s v="S"/>
    <s v="_NA_"/>
    <s v="_NA_"/>
    <s v="_NA_"/>
    <s v="_NA_"/>
    <s v="USD"/>
    <s v="_NA_"/>
    <n v="0.40695601851851854"/>
    <d v="2016-12-01T00:00:00"/>
    <s v="U1060261"/>
    <s v="_NA_"/>
    <s v="_NA_"/>
    <x v="0"/>
    <x v="581"/>
    <s v="PCM-Tracking - LogHist.csv"/>
    <s v="_NA_"/>
    <d v="2016-12-01T00:00:00"/>
    <s v="_NA_"/>
    <x v="806"/>
    <x v="666"/>
    <x v="0"/>
    <x v="0"/>
    <x v="0"/>
    <x v="0"/>
  </r>
  <r>
    <n v="808"/>
    <n v="2187.44"/>
    <n v="-1"/>
    <n v="129.72999999999999"/>
    <n v="-1"/>
    <x v="0"/>
    <n v="-1"/>
    <n v="808"/>
    <n v="0.166324"/>
    <n v="0.48570914515800001"/>
    <x v="0"/>
    <n v="50"/>
    <n v="1"/>
    <n v="0.36807849999999998"/>
    <n v="0.43121100000000001"/>
    <n v="0.99999899999999997"/>
    <n v="2241.63"/>
    <x v="808"/>
    <n v="213"/>
    <n v="14.069999694824199"/>
    <x v="500"/>
    <n v="0.26488699999999998"/>
    <n v="129.72999999999999"/>
    <n v="0.30390099999999998"/>
    <n v="-1"/>
    <n v="0.28072967193800002"/>
    <n v="100"/>
    <n v="0.38321940854800002"/>
    <n v="2241.35"/>
    <n v="-1"/>
    <n v="842"/>
    <n v="-2.1845720210000001"/>
    <n v="2191.080078125"/>
    <n v="1244.82"/>
    <n v="42712"/>
    <s v="_NA_"/>
    <x v="0"/>
    <x v="503"/>
    <s v="_NA_"/>
    <s v="_NA_"/>
    <s v="_NA_"/>
    <s v="_NA_"/>
    <s v="_NA_"/>
    <s v="BOT"/>
    <s v="_NA_"/>
    <x v="60"/>
    <n v="-12974"/>
    <s v="S"/>
    <s v="_NA_"/>
    <s v="_NA_"/>
    <s v="_NA_"/>
    <s v="_NA_"/>
    <s v="USD"/>
    <s v="_NA_"/>
    <n v="0.40695601851851854"/>
    <d v="2016-12-01T00:00:00"/>
    <s v="U1060261"/>
    <s v="_NA_"/>
    <s v="_NA_"/>
    <x v="0"/>
    <x v="581"/>
    <s v="PCM-Tracking - LogHist.csv"/>
    <s v="_NA_"/>
    <d v="2016-12-01T00:00:00"/>
    <s v="_NA_"/>
    <x v="807"/>
    <x v="667"/>
    <x v="0"/>
    <x v="0"/>
    <x v="0"/>
    <x v="0"/>
  </r>
  <r>
    <n v="809"/>
    <n v="2187.44"/>
    <n v="-1"/>
    <n v="43.44"/>
    <n v="-1"/>
    <x v="0"/>
    <n v="-1"/>
    <n v="809"/>
    <n v="0.166324"/>
    <n v="0.48570914515800001"/>
    <x v="0"/>
    <n v="300"/>
    <n v="1.3"/>
    <n v="0.36807849999999998"/>
    <n v="0.43121100000000001"/>
    <n v="0.99999899999999997"/>
    <n v="2241.63"/>
    <x v="809"/>
    <n v="213"/>
    <n v="14.069999694824199"/>
    <x v="501"/>
    <n v="0.26488699999999998"/>
    <n v="43.439933332999999"/>
    <n v="0.30390099999999998"/>
    <n v="-1"/>
    <n v="0.28072967193800002"/>
    <n v="300"/>
    <n v="0.38321940854800002"/>
    <n v="2241.35"/>
    <n v="-1"/>
    <n v="722"/>
    <n v="-4.8845904000000004"/>
    <n v="2191.080078125"/>
    <n v="1028.42"/>
    <n v="42712"/>
    <s v="_NA_"/>
    <x v="0"/>
    <x v="504"/>
    <s v="_NA_"/>
    <s v="_NA_"/>
    <s v="_NA_"/>
    <s v="_NA_"/>
    <s v="_NA_"/>
    <s v="BOT"/>
    <s v="_NA_"/>
    <x v="0"/>
    <n v="-13033.3"/>
    <s v="S"/>
    <s v="_NA_"/>
    <s v="_NA_"/>
    <s v="_NA_"/>
    <s v="_NA_"/>
    <s v="USD"/>
    <s v="_NA_"/>
    <n v="0.4419907407407408"/>
    <d v="2016-12-01T00:00:00"/>
    <s v="U1060261"/>
    <s v="_NA_"/>
    <s v="_NA_"/>
    <x v="0"/>
    <x v="582"/>
    <s v="PCM-Tracking - LogHist.csv"/>
    <s v="_NA_"/>
    <d v="2016-12-01T00:00:00"/>
    <s v="_NA_"/>
    <x v="808"/>
    <x v="668"/>
    <x v="0"/>
    <x v="0"/>
    <x v="0"/>
    <x v="0"/>
  </r>
  <r>
    <n v="810"/>
    <n v="2187.44"/>
    <n v="-1"/>
    <n v="19.48"/>
    <n v="-1"/>
    <x v="0"/>
    <n v="-1"/>
    <n v="810"/>
    <n v="0.166324"/>
    <n v="0.48570914515800001"/>
    <x v="0"/>
    <n v="200"/>
    <n v="2"/>
    <n v="0.36807849999999998"/>
    <n v="0.43121100000000001"/>
    <n v="0.99999899999999997"/>
    <n v="2241.63"/>
    <x v="810"/>
    <n v="213"/>
    <n v="12.140000343322701"/>
    <x v="502"/>
    <n v="0.26488699999999998"/>
    <n v="19.475000000000001"/>
    <n v="0.30390099999999998"/>
    <n v="-1"/>
    <n v="0.28072967193800002"/>
    <n v="400"/>
    <n v="0.38321940854800002"/>
    <n v="2241.35"/>
    <n v="-1"/>
    <n v="948"/>
    <n v="-3.0926999999999998"/>
    <n v="2204.7099609375"/>
    <n v="1402.91"/>
    <n v="42712"/>
    <s v="_NA_"/>
    <x v="0"/>
    <x v="505"/>
    <s v="_NA_"/>
    <s v="_NA_"/>
    <s v="_NA_"/>
    <s v="_NA_"/>
    <s v="_NA_"/>
    <s v="BOT"/>
    <s v="_NA_"/>
    <x v="93"/>
    <n v="-7794"/>
    <s v="S"/>
    <s v="_NA_"/>
    <s v="_NA_"/>
    <s v="_NA_"/>
    <s v="_NA_"/>
    <s v="USD"/>
    <s v="_NA_"/>
    <n v="0.40634259259259259"/>
    <d v="2016-12-05T00:00:00"/>
    <s v="U1060261"/>
    <s v="_NA_"/>
    <s v="_NA_"/>
    <x v="0"/>
    <x v="583"/>
    <s v="PCM-Tracking - LogHist.csv"/>
    <s v="_NA_"/>
    <d v="2016-12-05T00:00:00"/>
    <s v="_NA_"/>
    <x v="809"/>
    <x v="669"/>
    <x v="0"/>
    <x v="0"/>
    <x v="0"/>
    <x v="0"/>
  </r>
  <r>
    <n v="811"/>
    <n v="2187.44"/>
    <n v="-1"/>
    <n v="19.48"/>
    <n v="-1"/>
    <x v="0"/>
    <n v="-1"/>
    <n v="811"/>
    <n v="0.166324"/>
    <n v="0.48570914515800001"/>
    <x v="0"/>
    <n v="200"/>
    <n v="2"/>
    <n v="0.36807849999999998"/>
    <n v="0.43121100000000001"/>
    <n v="0.99999899999999997"/>
    <n v="2241.63"/>
    <x v="811"/>
    <n v="213"/>
    <n v="12.140000343322701"/>
    <x v="503"/>
    <n v="0.26488699999999998"/>
    <n v="19.475000000000001"/>
    <n v="0.30390099999999998"/>
    <n v="-1"/>
    <n v="0.28072967193800002"/>
    <n v="400"/>
    <n v="0.38321940854800002"/>
    <n v="2241.35"/>
    <n v="-1"/>
    <n v="838"/>
    <n v="-3.1453060000000002"/>
    <n v="2204.7099609375"/>
    <n v="1362.85"/>
    <n v="42712"/>
    <s v="_NA_"/>
    <x v="0"/>
    <x v="506"/>
    <s v="_NA_"/>
    <s v="_NA_"/>
    <s v="_NA_"/>
    <s v="_NA_"/>
    <s v="_NA_"/>
    <s v="BOT"/>
    <s v="_NA_"/>
    <x v="93"/>
    <n v="-7794"/>
    <s v="S"/>
    <s v="_NA_"/>
    <s v="_NA_"/>
    <s v="_NA_"/>
    <s v="_NA_"/>
    <s v="USD"/>
    <s v="_NA_"/>
    <n v="0.40634259259259259"/>
    <d v="2016-12-05T00:00:00"/>
    <s v="U1060261"/>
    <s v="_NA_"/>
    <s v="_NA_"/>
    <x v="0"/>
    <x v="583"/>
    <s v="PCM-Tracking - LogHist.csv"/>
    <s v="_NA_"/>
    <d v="2016-12-05T00:00:00"/>
    <s v="_NA_"/>
    <x v="810"/>
    <x v="670"/>
    <x v="0"/>
    <x v="0"/>
    <x v="0"/>
    <x v="0"/>
  </r>
  <r>
    <n v="812"/>
    <n v="2187.44"/>
    <n v="-1"/>
    <n v="3.66"/>
    <n v="-1"/>
    <x v="0"/>
    <n v="-1"/>
    <n v="812"/>
    <n v="0.166324"/>
    <n v="0.48570914515800001"/>
    <x v="0"/>
    <n v="500"/>
    <n v="2.5"/>
    <n v="0.36807849999999998"/>
    <n v="0.43121100000000001"/>
    <n v="0.99999899999999997"/>
    <n v="2241.63"/>
    <x v="812"/>
    <n v="213"/>
    <n v="12.2200002670288"/>
    <x v="496"/>
    <n v="0.26488699999999998"/>
    <n v="3.66"/>
    <n v="0.30390099999999998"/>
    <n v="-1"/>
    <n v="0.28072967193800002"/>
    <n v="500"/>
    <n v="0.38321940854800002"/>
    <n v="2241.35"/>
    <n v="-1"/>
    <n v="715"/>
    <n v="-23.187895999999999"/>
    <n v="2241.35009765625"/>
    <n v="-635.69000000000005"/>
    <n v="42712"/>
    <s v="_NA_"/>
    <x v="0"/>
    <x v="499"/>
    <s v="_NA_"/>
    <s v="_NA_"/>
    <s v="_NA_"/>
    <s v="_NA_"/>
    <s v="_NA_"/>
    <s v="BOT"/>
    <s v="_NA_"/>
    <x v="16"/>
    <n v="-1832.5"/>
    <s v="S"/>
    <s v="_NA_"/>
    <s v="_NA_"/>
    <s v="_NA_"/>
    <s v="_NA_"/>
    <s v="USD"/>
    <s v="_NA_"/>
    <n v="0.40394675925925921"/>
    <d v="2016-12-07T00:00:00"/>
    <s v="U1060261"/>
    <s v="_NA_"/>
    <s v="_NA_"/>
    <x v="0"/>
    <x v="584"/>
    <s v="PCM-Tracking - LogHist.csv"/>
    <s v="_NA_"/>
    <d v="2016-12-07T00:00:00"/>
    <s v="_NA_"/>
    <x v="811"/>
    <x v="671"/>
    <x v="0"/>
    <x v="0"/>
    <x v="0"/>
    <x v="0"/>
  </r>
  <r>
    <n v="813"/>
    <n v="2187.44"/>
    <n v="-1"/>
    <n v="8.35"/>
    <n v="-1"/>
    <x v="0"/>
    <n v="-1"/>
    <n v="813"/>
    <n v="0.166324"/>
    <n v="0.48570914515800001"/>
    <x v="0"/>
    <n v="500"/>
    <n v="2.5"/>
    <n v="0.36807849999999998"/>
    <n v="0.43121100000000001"/>
    <n v="0.99999899999999997"/>
    <n v="2241.63"/>
    <x v="813"/>
    <n v="213"/>
    <n v="12.2200002670288"/>
    <x v="401"/>
    <n v="0.26488699999999998"/>
    <n v="8.35"/>
    <n v="0.30390099999999998"/>
    <n v="-1"/>
    <n v="0.28072967193800002"/>
    <n v="500"/>
    <n v="0.38321940854800002"/>
    <n v="2241.35"/>
    <n v="-1"/>
    <n v="705"/>
    <n v="-23.603841962000001"/>
    <n v="2241.35009765625"/>
    <n v="-596.1"/>
    <n v="42712"/>
    <s v="_NA_"/>
    <x v="0"/>
    <x v="404"/>
    <s v="_NA_"/>
    <s v="_NA_"/>
    <s v="_NA_"/>
    <s v="_NA_"/>
    <s v="_NA_"/>
    <s v="BOT"/>
    <s v="_NA_"/>
    <x v="17"/>
    <n v="-4177.5"/>
    <s v="S"/>
    <s v="_NA_"/>
    <s v="_NA_"/>
    <s v="_NA_"/>
    <s v="_NA_"/>
    <s v="USD"/>
    <s v="_NA_"/>
    <n v="0.40416666666666662"/>
    <d v="2016-12-07T00:00:00"/>
    <s v="U1060261"/>
    <s v="_NA_"/>
    <s v="_NA_"/>
    <x v="0"/>
    <x v="585"/>
    <s v="PCM-Tracking - LogHist.csv"/>
    <s v="_NA_"/>
    <d v="2016-12-07T00:00:00"/>
    <s v="_NA_"/>
    <x v="812"/>
    <x v="672"/>
    <x v="0"/>
    <x v="0"/>
    <x v="0"/>
    <x v="0"/>
  </r>
  <r>
    <n v="814"/>
    <n v="2187.44"/>
    <n v="-1"/>
    <n v="7.93"/>
    <n v="-1"/>
    <x v="0"/>
    <n v="-1"/>
    <n v="814"/>
    <n v="0.166324"/>
    <n v="0.48570914515800001"/>
    <x v="0"/>
    <n v="500"/>
    <n v="2.5"/>
    <n v="0.36807849999999998"/>
    <n v="0.43121100000000001"/>
    <n v="0.99999899999999997"/>
    <n v="2241.63"/>
    <x v="814"/>
    <n v="213"/>
    <n v="12.2200002670288"/>
    <x v="495"/>
    <n v="0.26488699999999998"/>
    <n v="7.93"/>
    <n v="0.30390099999999998"/>
    <n v="-1"/>
    <n v="0.28072967193800002"/>
    <n v="500"/>
    <n v="0.38321940854800002"/>
    <n v="2241.35"/>
    <n v="-1"/>
    <n v="710"/>
    <n v="-23.573322397999998"/>
    <n v="2241.35009765625"/>
    <n v="-561.07000000000005"/>
    <n v="42712"/>
    <s v="_NA_"/>
    <x v="0"/>
    <x v="498"/>
    <s v="_NA_"/>
    <s v="_NA_"/>
    <s v="_NA_"/>
    <s v="_NA_"/>
    <s v="_NA_"/>
    <s v="BOT"/>
    <s v="_NA_"/>
    <x v="31"/>
    <n v="-3967.5"/>
    <s v="S"/>
    <s v="_NA_"/>
    <s v="_NA_"/>
    <s v="_NA_"/>
    <s v="_NA_"/>
    <s v="USD"/>
    <s v="_NA_"/>
    <n v="0.40421296296296294"/>
    <d v="2016-12-07T00:00:00"/>
    <s v="U1060261"/>
    <s v="_NA_"/>
    <s v="_NA_"/>
    <x v="0"/>
    <x v="586"/>
    <s v="PCM-Tracking - LogHist.csv"/>
    <s v="_NA_"/>
    <d v="2016-12-07T00:00:00"/>
    <s v="_NA_"/>
    <x v="813"/>
    <x v="673"/>
    <x v="0"/>
    <x v="0"/>
    <x v="0"/>
    <x v="0"/>
  </r>
  <r>
    <n v="815"/>
    <n v="2187.44"/>
    <n v="-1"/>
    <n v="3.78"/>
    <n v="-1"/>
    <x v="0"/>
    <n v="-1"/>
    <n v="815"/>
    <n v="0.166324"/>
    <n v="0.48570914515800001"/>
    <x v="0"/>
    <n v="500"/>
    <n v="2.5"/>
    <n v="0.36807849999999998"/>
    <n v="0.43121100000000001"/>
    <n v="0.99999899999999997"/>
    <n v="2241.63"/>
    <x v="815"/>
    <n v="213"/>
    <n v="12.2200002670288"/>
    <x v="497"/>
    <n v="0.26488699999999998"/>
    <n v="3.78"/>
    <n v="0.30390099999999998"/>
    <n v="-1"/>
    <n v="0.28072967193800002"/>
    <n v="500"/>
    <n v="0.38321940854800002"/>
    <n v="2241.35"/>
    <n v="-1"/>
    <n v="720"/>
    <n v="-23.198360000000001"/>
    <n v="2241.35009765625"/>
    <n v="-635.70000000000005"/>
    <n v="42712"/>
    <s v="_NA_"/>
    <x v="0"/>
    <x v="500"/>
    <s v="_NA_"/>
    <s v="_NA_"/>
    <s v="_NA_"/>
    <s v="_NA_"/>
    <s v="_NA_"/>
    <s v="BOT"/>
    <s v="_NA_"/>
    <x v="27"/>
    <n v="-1892.5"/>
    <s v="S"/>
    <s v="_NA_"/>
    <s v="_NA_"/>
    <s v="_NA_"/>
    <s v="_NA_"/>
    <s v="USD"/>
    <s v="_NA_"/>
    <n v="0.40425925925925926"/>
    <d v="2016-12-07T00:00:00"/>
    <s v="U1060261"/>
    <s v="_NA_"/>
    <s v="_NA_"/>
    <x v="0"/>
    <x v="587"/>
    <s v="PCM-Tracking - LogHist.csv"/>
    <s v="_NA_"/>
    <d v="2016-12-07T00:00:00"/>
    <s v="_NA_"/>
    <x v="814"/>
    <x v="674"/>
    <x v="0"/>
    <x v="0"/>
    <x v="0"/>
    <x v="0"/>
  </r>
  <r>
    <n v="816"/>
    <n v="2208.9299999999998"/>
    <n v="-1"/>
    <n v="135.839"/>
    <n v="-1"/>
    <x v="0"/>
    <n v="-1"/>
    <n v="816"/>
    <n v="0.12328699999999999"/>
    <n v="0.48573019028600001"/>
    <x v="0"/>
    <n v="20"/>
    <n v="1"/>
    <n v="0.39422600000000002"/>
    <n v="0.446575"/>
    <n v="1"/>
    <n v="2277.5300000000002"/>
    <x v="816"/>
    <n v="212"/>
    <n v="12.640000343322701"/>
    <x v="504"/>
    <n v="0.32328800000000002"/>
    <n v="135.839"/>
    <n v="0.23013700000000001"/>
    <n v="-1"/>
    <n v="0.280789647654"/>
    <n v="55"/>
    <n v="0.38325991897"/>
    <n v="2253.2800000000002"/>
    <n v="-1"/>
    <n v="1137"/>
    <n v="-2.220173"/>
    <n v="2246.18994140625"/>
    <n v="486.18"/>
    <n v="42719"/>
    <s v="_NA_"/>
    <x v="0"/>
    <x v="507"/>
    <s v="_NA_"/>
    <s v="_NA_"/>
    <s v="_NA_"/>
    <s v="_NA_"/>
    <s v="_NA_"/>
    <s v="BOT"/>
    <s v="_NA_"/>
    <x v="48"/>
    <n v="-7472.15"/>
    <s v="S"/>
    <s v="_NA_"/>
    <s v="_NA_"/>
    <s v="_NA_"/>
    <s v="_NA_"/>
    <s v="USD"/>
    <s v="_NA_"/>
    <n v="0.40629629629629632"/>
    <d v="2016-12-08T00:00:00"/>
    <s v="U1060261"/>
    <s v="_NA_"/>
    <s v="_NA_"/>
    <x v="0"/>
    <x v="588"/>
    <s v="PCM-Tracking - LogHist.csv"/>
    <s v="_NA_"/>
    <d v="2016-12-08T00:00:00"/>
    <s v="_NA_"/>
    <x v="815"/>
    <x v="675"/>
    <x v="0"/>
    <x v="0"/>
    <x v="0"/>
    <x v="0"/>
  </r>
  <r>
    <n v="817"/>
    <n v="2208.9299999999998"/>
    <n v="-1"/>
    <n v="135.839"/>
    <n v="-1"/>
    <x v="0"/>
    <n v="-1"/>
    <n v="817"/>
    <n v="0.12328699999999999"/>
    <n v="0.48573019028600001"/>
    <x v="0"/>
    <n v="35"/>
    <n v="1"/>
    <n v="0.39422600000000002"/>
    <n v="0.446575"/>
    <n v="1"/>
    <n v="2277.5300000000002"/>
    <x v="817"/>
    <n v="212"/>
    <n v="12.640000343322701"/>
    <x v="505"/>
    <n v="0.32328800000000002"/>
    <n v="135.839"/>
    <n v="0.23013700000000001"/>
    <n v="-1"/>
    <n v="0.280789647654"/>
    <n v="55"/>
    <n v="0.38325991897"/>
    <n v="2253.2800000000002"/>
    <n v="-1"/>
    <n v="817"/>
    <n v="-2.146461"/>
    <n v="2246.18994140625"/>
    <n v="1404.45"/>
    <n v="42719"/>
    <s v="_NA_"/>
    <x v="0"/>
    <x v="508"/>
    <s v="_NA_"/>
    <s v="_NA_"/>
    <s v="_NA_"/>
    <s v="_NA_"/>
    <s v="_NA_"/>
    <s v="BOT"/>
    <s v="_NA_"/>
    <x v="48"/>
    <n v="-7472.15"/>
    <s v="S"/>
    <s v="_NA_"/>
    <s v="_NA_"/>
    <s v="_NA_"/>
    <s v="_NA_"/>
    <s v="USD"/>
    <s v="_NA_"/>
    <n v="0.40629629629629632"/>
    <d v="2016-12-08T00:00:00"/>
    <s v="U1060261"/>
    <s v="_NA_"/>
    <s v="_NA_"/>
    <x v="0"/>
    <x v="588"/>
    <s v="PCM-Tracking - LogHist.csv"/>
    <s v="_NA_"/>
    <d v="2016-12-08T00:00:00"/>
    <s v="_NA_"/>
    <x v="816"/>
    <x v="676"/>
    <x v="0"/>
    <x v="0"/>
    <x v="0"/>
    <x v="0"/>
  </r>
  <r>
    <n v="818"/>
    <n v="2208.9299999999998"/>
    <n v="-1"/>
    <n v="97.95"/>
    <n v="-1"/>
    <x v="0"/>
    <n v="-1"/>
    <n v="818"/>
    <n v="0.12328699999999999"/>
    <n v="0.48573019028600001"/>
    <x v="0"/>
    <n v="15"/>
    <n v="1"/>
    <n v="0.39422600000000002"/>
    <n v="0.446575"/>
    <n v="1"/>
    <n v="2277.5300000000002"/>
    <x v="818"/>
    <n v="212"/>
    <n v="12.640000343322701"/>
    <x v="506"/>
    <n v="0.32328800000000002"/>
    <n v="97.95"/>
    <n v="0.23013700000000001"/>
    <n v="-1"/>
    <n v="0.280789647654"/>
    <n v="75"/>
    <n v="0.38325991897"/>
    <n v="2253.2800000000002"/>
    <n v="-1"/>
    <n v="1416"/>
    <n v="-2.2692714999999999"/>
    <n v="2246.18994140625"/>
    <n v="2103.98"/>
    <n v="42719"/>
    <s v="_NA_"/>
    <x v="0"/>
    <x v="509"/>
    <s v="_NA_"/>
    <s v="_NA_"/>
    <s v="_NA_"/>
    <s v="_NA_"/>
    <s v="_NA_"/>
    <s v="BOT"/>
    <s v="_NA_"/>
    <x v="94"/>
    <n v="-7347.25"/>
    <s v="S"/>
    <s v="_NA_"/>
    <s v="_NA_"/>
    <s v="_NA_"/>
    <s v="_NA_"/>
    <s v="USD"/>
    <s v="_NA_"/>
    <n v="0.40699074074074071"/>
    <d v="2016-12-08T00:00:00"/>
    <s v="U1060261"/>
    <s v="_NA_"/>
    <s v="_NA_"/>
    <x v="0"/>
    <x v="589"/>
    <s v="PCM-Tracking - LogHist.csv"/>
    <s v="_NA_"/>
    <d v="2016-12-08T00:00:00"/>
    <s v="_NA_"/>
    <x v="817"/>
    <x v="677"/>
    <x v="0"/>
    <x v="0"/>
    <x v="0"/>
    <x v="0"/>
  </r>
  <r>
    <n v="819"/>
    <n v="2208.9299999999998"/>
    <n v="-1"/>
    <n v="97.95"/>
    <n v="-1"/>
    <x v="0"/>
    <n v="-1"/>
    <n v="819"/>
    <n v="0.12328699999999999"/>
    <n v="0.48573019028600001"/>
    <x v="0"/>
    <n v="25"/>
    <n v="1"/>
    <n v="0.39422600000000002"/>
    <n v="0.446575"/>
    <n v="1"/>
    <n v="2277.5300000000002"/>
    <x v="819"/>
    <n v="212"/>
    <n v="12.640000343322701"/>
    <x v="507"/>
    <n v="0.32328800000000002"/>
    <n v="97.95"/>
    <n v="0.23013700000000001"/>
    <n v="-1"/>
    <n v="0.280789647654"/>
    <n v="75"/>
    <n v="0.38325991897"/>
    <n v="2253.2800000000002"/>
    <n v="-1"/>
    <n v="1228"/>
    <n v="-2.0972912379999999"/>
    <n v="2246.18994140625"/>
    <n v="2106.4"/>
    <n v="42719"/>
    <s v="_NA_"/>
    <x v="0"/>
    <x v="510"/>
    <s v="_NA_"/>
    <s v="_NA_"/>
    <s v="_NA_"/>
    <s v="_NA_"/>
    <s v="_NA_"/>
    <s v="BOT"/>
    <s v="_NA_"/>
    <x v="94"/>
    <n v="-7347.25"/>
    <s v="S"/>
    <s v="_NA_"/>
    <s v="_NA_"/>
    <s v="_NA_"/>
    <s v="_NA_"/>
    <s v="USD"/>
    <s v="_NA_"/>
    <n v="0.40699074074074071"/>
    <d v="2016-12-08T00:00:00"/>
    <s v="U1060261"/>
    <s v="_NA_"/>
    <s v="_NA_"/>
    <x v="0"/>
    <x v="589"/>
    <s v="PCM-Tracking - LogHist.csv"/>
    <s v="_NA_"/>
    <d v="2016-12-08T00:00:00"/>
    <s v="_NA_"/>
    <x v="818"/>
    <x v="678"/>
    <x v="0"/>
    <x v="0"/>
    <x v="0"/>
    <x v="0"/>
  </r>
  <r>
    <n v="820"/>
    <n v="2208.9299999999998"/>
    <n v="-1"/>
    <n v="97.95"/>
    <n v="-1"/>
    <x v="0"/>
    <n v="-1"/>
    <n v="820"/>
    <n v="0.12328699999999999"/>
    <n v="0.48573019028600001"/>
    <x v="0"/>
    <n v="35"/>
    <n v="1"/>
    <n v="0.39422600000000002"/>
    <n v="0.446575"/>
    <n v="1"/>
    <n v="2277.5300000000002"/>
    <x v="820"/>
    <n v="212"/>
    <n v="12.640000343322701"/>
    <x v="508"/>
    <n v="0.32328800000000002"/>
    <n v="97.95"/>
    <n v="0.23013700000000001"/>
    <n v="-1"/>
    <n v="0.280789647654"/>
    <n v="75"/>
    <n v="0.38325991897"/>
    <n v="2253.2800000000002"/>
    <n v="-1"/>
    <n v="848"/>
    <n v="-2.1071678999999999"/>
    <n v="2246.18994140625"/>
    <n v="1029.6400000000001"/>
    <n v="42719"/>
    <s v="_NA_"/>
    <x v="0"/>
    <x v="511"/>
    <s v="_NA_"/>
    <s v="_NA_"/>
    <s v="_NA_"/>
    <s v="_NA_"/>
    <s v="_NA_"/>
    <s v="BOT"/>
    <s v="_NA_"/>
    <x v="94"/>
    <n v="-7347.25"/>
    <s v="S"/>
    <s v="_NA_"/>
    <s v="_NA_"/>
    <s v="_NA_"/>
    <s v="_NA_"/>
    <s v="USD"/>
    <s v="_NA_"/>
    <n v="0.40699074074074071"/>
    <d v="2016-12-08T00:00:00"/>
    <s v="U1060261"/>
    <s v="_NA_"/>
    <s v="_NA_"/>
    <x v="0"/>
    <x v="589"/>
    <s v="PCM-Tracking - LogHist.csv"/>
    <s v="_NA_"/>
    <d v="2016-12-08T00:00:00"/>
    <s v="_NA_"/>
    <x v="819"/>
    <x v="679"/>
    <x v="0"/>
    <x v="0"/>
    <x v="0"/>
    <x v="0"/>
  </r>
  <r>
    <n v="821"/>
    <n v="2208.9299999999998"/>
    <n v="-1"/>
    <n v="114.25"/>
    <n v="-1"/>
    <x v="0"/>
    <n v="-1"/>
    <n v="822"/>
    <n v="0.12328699999999999"/>
    <n v="0.48573019028600001"/>
    <x v="0"/>
    <n v="35"/>
    <n v="1"/>
    <n v="0.39422600000000002"/>
    <n v="0.446575"/>
    <n v="1"/>
    <n v="2277.5300000000002"/>
    <x v="821"/>
    <n v="212"/>
    <n v="12.640000343322701"/>
    <x v="509"/>
    <n v="0.32328800000000002"/>
    <n v="114.25"/>
    <n v="0.23013700000000001"/>
    <n v="-1"/>
    <n v="0.280789647654"/>
    <n v="65"/>
    <n v="0.38325991897"/>
    <n v="2253.2800000000002"/>
    <n v="-1"/>
    <n v="868"/>
    <n v="-2.124802174"/>
    <n v="2246.18994140625"/>
    <n v="1222.48"/>
    <n v="42719"/>
    <s v="_NA_"/>
    <x v="0"/>
    <x v="512"/>
    <s v="_NA_"/>
    <s v="_NA_"/>
    <s v="_NA_"/>
    <s v="_NA_"/>
    <s v="_NA_"/>
    <s v="BOT"/>
    <s v="_NA_"/>
    <x v="95"/>
    <n v="-7427.25"/>
    <s v="S"/>
    <s v="_NA_"/>
    <s v="_NA_"/>
    <s v="_NA_"/>
    <s v="_NA_"/>
    <s v="USD"/>
    <s v="_NA_"/>
    <n v="0.40714120370370371"/>
    <d v="2016-12-08T00:00:00"/>
    <s v="U1060261"/>
    <s v="_NA_"/>
    <s v="_NA_"/>
    <x v="0"/>
    <x v="590"/>
    <s v="PCM-Tracking - LogHist.csv"/>
    <s v="_NA_"/>
    <d v="2016-12-08T00:00:00"/>
    <s v="_NA_"/>
    <x v="820"/>
    <x v="680"/>
    <x v="0"/>
    <x v="0"/>
    <x v="0"/>
    <x v="0"/>
  </r>
  <r>
    <n v="822"/>
    <n v="2208.9299999999998"/>
    <n v="-1"/>
    <n v="114.25"/>
    <n v="-1"/>
    <x v="0"/>
    <n v="-1"/>
    <n v="821"/>
    <n v="0.12328699999999999"/>
    <n v="0.48573019028600001"/>
    <x v="0"/>
    <n v="30"/>
    <n v="1"/>
    <n v="0.39422600000000002"/>
    <n v="0.446575"/>
    <n v="1"/>
    <n v="2277.5300000000002"/>
    <x v="822"/>
    <n v="212"/>
    <n v="12.640000343322701"/>
    <x v="510"/>
    <n v="0.32328800000000002"/>
    <n v="114.25"/>
    <n v="0.23013700000000001"/>
    <n v="-1"/>
    <n v="0.280789647654"/>
    <n v="65"/>
    <n v="0.38325991897"/>
    <n v="2253.2800000000002"/>
    <n v="-1"/>
    <n v="1418"/>
    <n v="-2.1877447700000001"/>
    <n v="2246.18994140625"/>
    <n v="4905.01"/>
    <n v="42719"/>
    <s v="_NA_"/>
    <x v="0"/>
    <x v="513"/>
    <s v="_NA_"/>
    <s v="_NA_"/>
    <s v="_NA_"/>
    <s v="_NA_"/>
    <s v="_NA_"/>
    <s v="BOT"/>
    <s v="_NA_"/>
    <x v="95"/>
    <n v="-7427.25"/>
    <s v="S"/>
    <s v="_NA_"/>
    <s v="_NA_"/>
    <s v="_NA_"/>
    <s v="_NA_"/>
    <s v="USD"/>
    <s v="_NA_"/>
    <n v="0.40714120370370371"/>
    <d v="2016-12-08T00:00:00"/>
    <s v="U1060261"/>
    <s v="_NA_"/>
    <s v="_NA_"/>
    <x v="0"/>
    <x v="590"/>
    <s v="PCM-Tracking - LogHist.csv"/>
    <s v="_NA_"/>
    <d v="2016-12-08T00:00:00"/>
    <s v="_NA_"/>
    <x v="821"/>
    <x v="681"/>
    <x v="0"/>
    <x v="0"/>
    <x v="0"/>
    <x v="0"/>
  </r>
  <r>
    <n v="823"/>
    <n v="2208.9299999999998"/>
    <n v="-1"/>
    <n v="12.808999999999999"/>
    <n v="-1"/>
    <x v="0"/>
    <n v="-1"/>
    <n v="823"/>
    <n v="0.12328699999999999"/>
    <n v="0.48573019028600001"/>
    <x v="0"/>
    <n v="200"/>
    <n v="4.5"/>
    <n v="0.39422600000000002"/>
    <n v="0.446575"/>
    <n v="1"/>
    <n v="2277.5300000000002"/>
    <x v="823"/>
    <n v="212"/>
    <n v="12.640000343322701"/>
    <x v="511"/>
    <n v="0.32328800000000002"/>
    <n v="12.80945"/>
    <n v="0.23013700000000001"/>
    <n v="-1"/>
    <n v="0.280789647654"/>
    <n v="1000"/>
    <n v="0.38325991897"/>
    <n v="2253.2800000000002"/>
    <n v="-1"/>
    <n v="756"/>
    <n v="-5.5908153799999996"/>
    <n v="2256.9599609375"/>
    <n v="510.91"/>
    <n v="42719"/>
    <s v="_NA_"/>
    <x v="0"/>
    <x v="514"/>
    <s v="_NA_"/>
    <s v="_NA_"/>
    <s v="_NA_"/>
    <s v="_NA_"/>
    <s v="_NA_"/>
    <s v="BOT"/>
    <s v="_NA_"/>
    <x v="96"/>
    <n v="-12813.5"/>
    <s v="S"/>
    <s v="_NA_"/>
    <s v="_NA_"/>
    <s v="_NA_"/>
    <s v="_NA_"/>
    <s v="USD"/>
    <s v="_NA_"/>
    <n v="0.61934027777777778"/>
    <d v="2016-12-12T00:00:00"/>
    <s v="U1060261"/>
    <s v="_NA_"/>
    <s v="_NA_"/>
    <x v="0"/>
    <x v="591"/>
    <s v="PCM-Tracking - LogHist.csv"/>
    <s v="_NA_"/>
    <d v="2016-12-12T00:00:00"/>
    <s v="_NA_"/>
    <x v="822"/>
    <x v="682"/>
    <x v="0"/>
    <x v="0"/>
    <x v="0"/>
    <x v="0"/>
  </r>
  <r>
    <n v="824"/>
    <n v="2208.9299999999998"/>
    <n v="-1"/>
    <n v="12.808999999999999"/>
    <n v="-1"/>
    <x v="0"/>
    <n v="-1"/>
    <n v="824"/>
    <n v="0.12328699999999999"/>
    <n v="0.48573019028600001"/>
    <x v="0"/>
    <n v="400"/>
    <n v="4.5"/>
    <n v="0.39422600000000002"/>
    <n v="0.446575"/>
    <n v="1"/>
    <n v="2277.5300000000002"/>
    <x v="824"/>
    <n v="212"/>
    <n v="12.640000343322701"/>
    <x v="512"/>
    <n v="0.32328800000000002"/>
    <n v="12.80945"/>
    <n v="0.23013700000000001"/>
    <n v="-1"/>
    <n v="0.280789647654"/>
    <n v="1000"/>
    <n v="0.38325991897"/>
    <n v="2253.2800000000002"/>
    <n v="-1"/>
    <n v="885"/>
    <n v="-6.6494248000000002"/>
    <n v="2256.9599609375"/>
    <n v="-718.15"/>
    <n v="42719"/>
    <s v="_NA_"/>
    <x v="0"/>
    <x v="515"/>
    <s v="_NA_"/>
    <s v="_NA_"/>
    <s v="_NA_"/>
    <s v="_NA_"/>
    <s v="_NA_"/>
    <s v="BOT"/>
    <s v="_NA_"/>
    <x v="96"/>
    <n v="-12813.5"/>
    <s v="S"/>
    <s v="_NA_"/>
    <s v="_NA_"/>
    <s v="_NA_"/>
    <s v="_NA_"/>
    <s v="USD"/>
    <s v="_NA_"/>
    <n v="0.61934027777777778"/>
    <d v="2016-12-12T00:00:00"/>
    <s v="U1060261"/>
    <s v="_NA_"/>
    <s v="_NA_"/>
    <x v="0"/>
    <x v="591"/>
    <s v="PCM-Tracking - LogHist.csv"/>
    <s v="_NA_"/>
    <d v="2016-12-12T00:00:00"/>
    <s v="_NA_"/>
    <x v="823"/>
    <x v="683"/>
    <x v="0"/>
    <x v="0"/>
    <x v="0"/>
    <x v="0"/>
  </r>
  <r>
    <n v="825"/>
    <n v="2208.9299999999998"/>
    <n v="-1"/>
    <n v="12.808999999999999"/>
    <n v="-1"/>
    <x v="0"/>
    <n v="-1"/>
    <n v="825"/>
    <n v="0.12328699999999999"/>
    <n v="0.48573019028600001"/>
    <x v="0"/>
    <n v="400"/>
    <n v="4.5"/>
    <n v="0.39422600000000002"/>
    <n v="0.446575"/>
    <n v="1"/>
    <n v="2277.5300000000002"/>
    <x v="825"/>
    <n v="212"/>
    <n v="12.640000343322701"/>
    <x v="513"/>
    <n v="0.32328800000000002"/>
    <n v="12.80945"/>
    <n v="0.23013700000000001"/>
    <n v="-1"/>
    <n v="0.280789647654"/>
    <n v="1000"/>
    <n v="0.38325991897"/>
    <n v="2253.2800000000002"/>
    <n v="-1"/>
    <n v="870"/>
    <n v="-6.6712311999999896"/>
    <n v="2256.9599609375"/>
    <n v="225.83"/>
    <n v="42719"/>
    <s v="_NA_"/>
    <x v="0"/>
    <x v="516"/>
    <s v="_NA_"/>
    <s v="_NA_"/>
    <s v="_NA_"/>
    <s v="_NA_"/>
    <s v="_NA_"/>
    <s v="BOT"/>
    <s v="_NA_"/>
    <x v="96"/>
    <n v="-12813.5"/>
    <s v="S"/>
    <s v="_NA_"/>
    <s v="_NA_"/>
    <s v="_NA_"/>
    <s v="_NA_"/>
    <s v="USD"/>
    <s v="_NA_"/>
    <n v="0.61934027777777778"/>
    <d v="2016-12-12T00:00:00"/>
    <s v="U1060261"/>
    <s v="_NA_"/>
    <s v="_NA_"/>
    <x v="0"/>
    <x v="591"/>
    <s v="PCM-Tracking - LogHist.csv"/>
    <s v="_NA_"/>
    <d v="2016-12-12T00:00:00"/>
    <s v="_NA_"/>
    <x v="824"/>
    <x v="684"/>
    <x v="0"/>
    <x v="0"/>
    <x v="0"/>
    <x v="0"/>
  </r>
  <r>
    <n v="826"/>
    <n v="2208.9299999999998"/>
    <n v="-1"/>
    <n v="20.878"/>
    <n v="-1"/>
    <x v="0"/>
    <n v="-1"/>
    <n v="826"/>
    <n v="0.12328699999999999"/>
    <n v="0.48573019028600001"/>
    <x v="0"/>
    <n v="500"/>
    <n v="2.8"/>
    <n v="0.39422600000000002"/>
    <n v="0.446575"/>
    <n v="1"/>
    <n v="2277.5300000000002"/>
    <x v="826"/>
    <n v="212"/>
    <n v="12.640000343322701"/>
    <x v="514"/>
    <n v="0.32328800000000002"/>
    <n v="20.8779"/>
    <n v="0.23013700000000001"/>
    <n v="-1"/>
    <n v="0.280789647654"/>
    <n v="700"/>
    <n v="0.38325991897"/>
    <n v="2253.2800000000002"/>
    <n v="-1"/>
    <n v="797"/>
    <n v="-5.1210370449999996"/>
    <n v="2256.9599609375"/>
    <n v="882.68"/>
    <n v="42719"/>
    <s v="_NA_"/>
    <x v="0"/>
    <x v="517"/>
    <s v="_NA_"/>
    <s v="_NA_"/>
    <s v="_NA_"/>
    <s v="_NA_"/>
    <s v="_NA_"/>
    <s v="BOT"/>
    <s v="_NA_"/>
    <x v="88"/>
    <n v="-14617.4"/>
    <s v="S"/>
    <s v="_NA_"/>
    <s v="_NA_"/>
    <s v="_NA_"/>
    <s v="_NA_"/>
    <s v="USD"/>
    <s v="_NA_"/>
    <n v="0.61954861111111115"/>
    <d v="2016-12-12T00:00:00"/>
    <s v="U1060261"/>
    <s v="_NA_"/>
    <s v="_NA_"/>
    <x v="0"/>
    <x v="592"/>
    <s v="PCM-Tracking - LogHist.csv"/>
    <s v="_NA_"/>
    <d v="2016-12-12T00:00:00"/>
    <s v="_NA_"/>
    <x v="825"/>
    <x v="685"/>
    <x v="0"/>
    <x v="0"/>
    <x v="0"/>
    <x v="0"/>
  </r>
  <r>
    <n v="827"/>
    <n v="2208.9299999999998"/>
    <n v="-1"/>
    <n v="20.878"/>
    <n v="-1"/>
    <x v="0"/>
    <n v="-1"/>
    <n v="827"/>
    <n v="0.12328699999999999"/>
    <n v="0.48573019028600001"/>
    <x v="0"/>
    <n v="200"/>
    <n v="2.8"/>
    <n v="0.39422600000000002"/>
    <n v="0.446575"/>
    <n v="1"/>
    <n v="2277.5300000000002"/>
    <x v="827"/>
    <n v="212"/>
    <n v="12.640000343322701"/>
    <x v="498"/>
    <n v="0.32328800000000002"/>
    <n v="20.8779"/>
    <n v="0.23013700000000001"/>
    <n v="-1"/>
    <n v="0.280789647654"/>
    <n v="700"/>
    <n v="0.38325991897"/>
    <n v="2253.2800000000002"/>
    <n v="-1"/>
    <n v="747"/>
    <n v="-5.6115079999999997"/>
    <n v="2256.9599609375"/>
    <n v="445.19"/>
    <n v="42719"/>
    <s v="_NA_"/>
    <x v="0"/>
    <x v="501"/>
    <s v="_NA_"/>
    <s v="_NA_"/>
    <s v="_NA_"/>
    <s v="_NA_"/>
    <s v="_NA_"/>
    <s v="BOT"/>
    <s v="_NA_"/>
    <x v="88"/>
    <n v="-14617.4"/>
    <s v="S"/>
    <s v="_NA_"/>
    <s v="_NA_"/>
    <s v="_NA_"/>
    <s v="_NA_"/>
    <s v="USD"/>
    <s v="_NA_"/>
    <n v="0.61954861111111115"/>
    <d v="2016-12-12T00:00:00"/>
    <s v="U1060261"/>
    <s v="_NA_"/>
    <s v="_NA_"/>
    <x v="0"/>
    <x v="592"/>
    <s v="PCM-Tracking - LogHist.csv"/>
    <s v="_NA_"/>
    <d v="2016-12-12T00:00:00"/>
    <s v="_NA_"/>
    <x v="826"/>
    <x v="686"/>
    <x v="0"/>
    <x v="0"/>
    <x v="0"/>
    <x v="0"/>
  </r>
  <r>
    <n v="828"/>
    <n v="2233.62"/>
    <n v="-1"/>
    <n v="4.0199999999999996"/>
    <n v="-1"/>
    <x v="0"/>
    <n v="-1"/>
    <n v="828"/>
    <n v="0.209726"/>
    <n v="0.48577370049599999"/>
    <x v="0"/>
    <n v="500"/>
    <n v="2.5"/>
    <n v="0.45559650000000002"/>
    <n v="0.46200600000000003"/>
    <n v="1"/>
    <n v="2273.8200000000002"/>
    <x v="828"/>
    <n v="209"/>
    <n v="12.8500003814697"/>
    <x v="497"/>
    <n v="0.25228"/>
    <n v="4.0199999999999996"/>
    <n v="0.28571400000000002"/>
    <n v="-1"/>
    <n v="0.28093698790499999"/>
    <n v="500"/>
    <n v="0.38335534420099998"/>
    <n v="2270.75"/>
    <n v="-1"/>
    <n v="721"/>
    <n v="-23.198360000000001"/>
    <n v="2257.830078125"/>
    <n v="-755.7"/>
    <n v="42740"/>
    <s v="_NA_"/>
    <x v="0"/>
    <x v="500"/>
    <s v="_NA_"/>
    <s v="_NA_"/>
    <s v="_NA_"/>
    <s v="_NA_"/>
    <s v="_NA_"/>
    <s v="BOT"/>
    <s v="_NA_"/>
    <x v="27"/>
    <n v="-2012.5"/>
    <s v="S"/>
    <s v="_NA_"/>
    <s v="_NA_"/>
    <s v="_NA_"/>
    <s v="_NA_"/>
    <s v="USD"/>
    <s v="_NA_"/>
    <n v="0.41857638888888887"/>
    <d v="2017-01-03T00:00:00"/>
    <s v="U1060261"/>
    <s v="_NA_"/>
    <s v="_NA_"/>
    <x v="0"/>
    <x v="593"/>
    <s v="PCM-Tracking - LogHist.csv"/>
    <s v="_NA_"/>
    <d v="2017-01-03T00:00:00"/>
    <s v="_NA_"/>
    <x v="827"/>
    <x v="687"/>
    <x v="0"/>
    <x v="0"/>
    <x v="0"/>
    <x v="0"/>
  </r>
  <r>
    <n v="829"/>
    <n v="2233.62"/>
    <n v="-1"/>
    <n v="3.84"/>
    <n v="-1"/>
    <x v="0"/>
    <n v="-1"/>
    <n v="829"/>
    <n v="0.209726"/>
    <n v="0.48577370049599999"/>
    <x v="0"/>
    <n v="500"/>
    <n v="2.5"/>
    <n v="0.45559650000000002"/>
    <n v="0.46200600000000003"/>
    <n v="1"/>
    <n v="2273.8200000000002"/>
    <x v="829"/>
    <n v="209"/>
    <n v="12.8500003814697"/>
    <x v="496"/>
    <n v="0.25228"/>
    <n v="3.84"/>
    <n v="0.28571400000000002"/>
    <n v="-1"/>
    <n v="0.28093698790499999"/>
    <n v="500"/>
    <n v="0.38335534420099998"/>
    <n v="2270.75"/>
    <n v="-1"/>
    <n v="716"/>
    <n v="-23.187895999999999"/>
    <n v="2257.830078125"/>
    <n v="-725.69"/>
    <n v="42740"/>
    <s v="_NA_"/>
    <x v="0"/>
    <x v="499"/>
    <s v="_NA_"/>
    <s v="_NA_"/>
    <s v="_NA_"/>
    <s v="_NA_"/>
    <s v="_NA_"/>
    <s v="BOT"/>
    <s v="_NA_"/>
    <x v="16"/>
    <n v="-1922.5"/>
    <s v="S"/>
    <s v="_NA_"/>
    <s v="_NA_"/>
    <s v="_NA_"/>
    <s v="_NA_"/>
    <s v="USD"/>
    <s v="_NA_"/>
    <n v="0.4187731481481482"/>
    <d v="2017-01-03T00:00:00"/>
    <s v="U1060261"/>
    <s v="_NA_"/>
    <s v="_NA_"/>
    <x v="0"/>
    <x v="594"/>
    <s v="PCM-Tracking - LogHist.csv"/>
    <s v="_NA_"/>
    <d v="2017-01-03T00:00:00"/>
    <s v="_NA_"/>
    <x v="828"/>
    <x v="688"/>
    <x v="0"/>
    <x v="0"/>
    <x v="0"/>
    <x v="0"/>
  </r>
  <r>
    <n v="830"/>
    <n v="2233.62"/>
    <n v="-1"/>
    <n v="7.85"/>
    <n v="-1"/>
    <x v="0"/>
    <n v="-1"/>
    <n v="830"/>
    <n v="0.209726"/>
    <n v="0.48577370049599999"/>
    <x v="0"/>
    <n v="500"/>
    <n v="2.5"/>
    <n v="0.45559650000000002"/>
    <n v="0.46200600000000003"/>
    <n v="1"/>
    <n v="2273.8200000000002"/>
    <x v="830"/>
    <n v="209"/>
    <n v="12.8500003814697"/>
    <x v="495"/>
    <n v="0.25228"/>
    <n v="7.85"/>
    <n v="0.28571400000000002"/>
    <n v="-1"/>
    <n v="0.28093698790499999"/>
    <n v="500"/>
    <n v="0.38335534420099998"/>
    <n v="2270.75"/>
    <n v="-1"/>
    <n v="711"/>
    <n v="-23.573322397999998"/>
    <n v="2257.830078125"/>
    <n v="-521.07000000000005"/>
    <n v="42740"/>
    <s v="_NA_"/>
    <x v="0"/>
    <x v="498"/>
    <s v="_NA_"/>
    <s v="_NA_"/>
    <s v="_NA_"/>
    <s v="_NA_"/>
    <s v="_NA_"/>
    <s v="BOT"/>
    <s v="_NA_"/>
    <x v="31"/>
    <n v="-3927.5"/>
    <s v="S"/>
    <s v="_NA_"/>
    <s v="_NA_"/>
    <s v="_NA_"/>
    <s v="_NA_"/>
    <s v="USD"/>
    <s v="_NA_"/>
    <n v="0.41910879629629627"/>
    <d v="2017-01-03T00:00:00"/>
    <s v="U1060261"/>
    <s v="_NA_"/>
    <s v="_NA_"/>
    <x v="0"/>
    <x v="595"/>
    <s v="PCM-Tracking - LogHist.csv"/>
    <s v="_NA_"/>
    <d v="2017-01-03T00:00:00"/>
    <s v="_NA_"/>
    <x v="829"/>
    <x v="689"/>
    <x v="0"/>
    <x v="0"/>
    <x v="0"/>
    <x v="0"/>
  </r>
  <r>
    <n v="831"/>
    <n v="2233.62"/>
    <n v="-1"/>
    <n v="8.0990000000000002"/>
    <n v="-1"/>
    <x v="0"/>
    <n v="-1"/>
    <n v="831"/>
    <n v="0.209726"/>
    <n v="0.48577370049599999"/>
    <x v="0"/>
    <n v="500"/>
    <n v="2.5"/>
    <n v="0.45559650000000002"/>
    <n v="0.46200600000000003"/>
    <n v="1"/>
    <n v="2273.8200000000002"/>
    <x v="831"/>
    <n v="209"/>
    <n v="12.8500003814697"/>
    <x v="401"/>
    <n v="0.25228"/>
    <n v="8.0990000000000002"/>
    <n v="0.28571400000000002"/>
    <n v="-1"/>
    <n v="0.28093698790499999"/>
    <n v="500"/>
    <n v="0.38335534420099998"/>
    <n v="2270.75"/>
    <n v="-1"/>
    <n v="706"/>
    <n v="-23.603841962000001"/>
    <n v="2257.830078125"/>
    <n v="-471.1"/>
    <n v="42740"/>
    <s v="_NA_"/>
    <x v="0"/>
    <x v="404"/>
    <s v="_NA_"/>
    <s v="_NA_"/>
    <s v="_NA_"/>
    <s v="_NA_"/>
    <s v="_NA_"/>
    <s v="BOT"/>
    <s v="_NA_"/>
    <x v="17"/>
    <n v="-4052"/>
    <s v="S"/>
    <s v="_NA_"/>
    <s v="_NA_"/>
    <s v="_NA_"/>
    <s v="_NA_"/>
    <s v="USD"/>
    <s v="_NA_"/>
    <n v="0.41920138888888886"/>
    <d v="2017-01-03T00:00:00"/>
    <s v="U1060261"/>
    <s v="_NA_"/>
    <s v="_NA_"/>
    <x v="0"/>
    <x v="596"/>
    <s v="PCM-Tracking - LogHist.csv"/>
    <s v="_NA_"/>
    <d v="2017-01-03T00:00:00"/>
    <s v="_NA_"/>
    <x v="830"/>
    <x v="690"/>
    <x v="0"/>
    <x v="0"/>
    <x v="0"/>
    <x v="0"/>
  </r>
  <r>
    <n v="832"/>
    <n v="2233.62"/>
    <n v="-1"/>
    <n v="81.19"/>
    <n v="-1"/>
    <x v="0"/>
    <n v="-1"/>
    <n v="832"/>
    <n v="0.209726"/>
    <n v="0.48577370049599999"/>
    <x v="0"/>
    <n v="25"/>
    <n v="1.5"/>
    <n v="0.45559650000000002"/>
    <n v="0.46200600000000003"/>
    <n v="1"/>
    <n v="2273.8200000000002"/>
    <x v="832"/>
    <n v="209"/>
    <n v="12.8500003814697"/>
    <x v="441"/>
    <n v="0.25228"/>
    <n v="81.19"/>
    <n v="0.28571400000000002"/>
    <n v="-1"/>
    <n v="0.28093698790499999"/>
    <n v="300"/>
    <n v="0.38335534420099998"/>
    <n v="2270.75"/>
    <n v="-1"/>
    <n v="741"/>
    <n v="-2.8698860549999998"/>
    <n v="2257.830078125"/>
    <n v="256.38"/>
    <n v="42740"/>
    <s v="_NA_"/>
    <x v="0"/>
    <x v="444"/>
    <s v="_NA_"/>
    <s v="_NA_"/>
    <s v="_NA_"/>
    <s v="_NA_"/>
    <s v="_NA_"/>
    <s v="BOT"/>
    <s v="_NA_"/>
    <x v="38"/>
    <n v="-24358.5"/>
    <s v="S"/>
    <s v="_NA_"/>
    <s v="_NA_"/>
    <s v="_NA_"/>
    <s v="_NA_"/>
    <s v="USD"/>
    <s v="_NA_"/>
    <n v="0.41965277777777782"/>
    <d v="2017-01-03T00:00:00"/>
    <s v="U1060261"/>
    <s v="_NA_"/>
    <s v="_NA_"/>
    <x v="0"/>
    <x v="597"/>
    <s v="PCM-Tracking - LogHist.csv"/>
    <s v="_NA_"/>
    <d v="2017-01-03T00:00:00"/>
    <s v="_NA_"/>
    <x v="831"/>
    <x v="691"/>
    <x v="0"/>
    <x v="0"/>
    <x v="0"/>
    <x v="0"/>
  </r>
  <r>
    <n v="833"/>
    <n v="2233.62"/>
    <n v="-1"/>
    <n v="81.19"/>
    <n v="-1"/>
    <x v="0"/>
    <n v="-1"/>
    <n v="833"/>
    <n v="0.209726"/>
    <n v="0.48577370049599999"/>
    <x v="0"/>
    <n v="150"/>
    <n v="1.5"/>
    <n v="0.45559650000000002"/>
    <n v="0.46200600000000003"/>
    <n v="1"/>
    <n v="2273.8200000000002"/>
    <x v="833"/>
    <n v="209"/>
    <n v="12.8500003814697"/>
    <x v="515"/>
    <n v="0.25228"/>
    <n v="81.19"/>
    <n v="0.28571400000000002"/>
    <n v="-1"/>
    <n v="0.28093698790499999"/>
    <n v="300"/>
    <n v="0.38335534420099998"/>
    <n v="2270.75"/>
    <n v="-1"/>
    <n v="878"/>
    <n v="-3.5464632090000001"/>
    <n v="2257.830078125"/>
    <n v="-959.05"/>
    <n v="42740"/>
    <s v="_NA_"/>
    <x v="0"/>
    <x v="518"/>
    <s v="_NA_"/>
    <s v="_NA_"/>
    <s v="_NA_"/>
    <s v="_NA_"/>
    <s v="_NA_"/>
    <s v="BOT"/>
    <s v="_NA_"/>
    <x v="38"/>
    <n v="-24358.5"/>
    <s v="S"/>
    <s v="_NA_"/>
    <s v="_NA_"/>
    <s v="_NA_"/>
    <s v="_NA_"/>
    <s v="USD"/>
    <s v="_NA_"/>
    <n v="0.41965277777777782"/>
    <d v="2017-01-03T00:00:00"/>
    <s v="U1060261"/>
    <s v="_NA_"/>
    <s v="_NA_"/>
    <x v="0"/>
    <x v="597"/>
    <s v="PCM-Tracking - LogHist.csv"/>
    <s v="_NA_"/>
    <d v="2017-01-03T00:00:00"/>
    <s v="_NA_"/>
    <x v="832"/>
    <x v="692"/>
    <x v="0"/>
    <x v="0"/>
    <x v="0"/>
    <x v="0"/>
  </r>
  <r>
    <n v="834"/>
    <n v="2233.62"/>
    <n v="-1"/>
    <n v="81.19"/>
    <n v="-1"/>
    <x v="0"/>
    <n v="-1"/>
    <n v="834"/>
    <n v="0.209726"/>
    <n v="0.48577370049599999"/>
    <x v="0"/>
    <n v="125"/>
    <n v="1.5"/>
    <n v="0.45559650000000002"/>
    <n v="0.46200600000000003"/>
    <n v="1"/>
    <n v="2273.8200000000002"/>
    <x v="834"/>
    <n v="209"/>
    <n v="12.8500003814697"/>
    <x v="516"/>
    <n v="0.25228"/>
    <n v="81.19"/>
    <n v="0.28571400000000002"/>
    <n v="-1"/>
    <n v="0.28093698790499999"/>
    <n v="300"/>
    <n v="0.38335534420099998"/>
    <n v="2270.75"/>
    <n v="-1"/>
    <n v="803"/>
    <n v="-2.7412665500000002"/>
    <n v="2257.830078125"/>
    <n v="-349.99"/>
    <n v="42740"/>
    <s v="_NA_"/>
    <x v="0"/>
    <x v="519"/>
    <s v="_NA_"/>
    <s v="_NA_"/>
    <s v="_NA_"/>
    <s v="_NA_"/>
    <s v="_NA_"/>
    <s v="BOT"/>
    <s v="_NA_"/>
    <x v="38"/>
    <n v="-24358.5"/>
    <s v="S"/>
    <s v="_NA_"/>
    <s v="_NA_"/>
    <s v="_NA_"/>
    <s v="_NA_"/>
    <s v="USD"/>
    <s v="_NA_"/>
    <n v="0.41965277777777782"/>
    <d v="2017-01-03T00:00:00"/>
    <s v="U1060261"/>
    <s v="_NA_"/>
    <s v="_NA_"/>
    <x v="0"/>
    <x v="597"/>
    <s v="PCM-Tracking - LogHist.csv"/>
    <s v="_NA_"/>
    <d v="2017-01-03T00:00:00"/>
    <s v="_NA_"/>
    <x v="833"/>
    <x v="693"/>
    <x v="0"/>
    <x v="0"/>
    <x v="0"/>
    <x v="0"/>
  </r>
  <r>
    <n v="835"/>
    <n v="2233.62"/>
    <n v="-1"/>
    <n v="42.466000000000001"/>
    <n v="-1"/>
    <x v="0"/>
    <n v="-1"/>
    <n v="836"/>
    <n v="0.209726"/>
    <n v="0.48577370049599999"/>
    <x v="0"/>
    <n v="300"/>
    <n v="2.8"/>
    <n v="0.45559650000000002"/>
    <n v="0.46200600000000003"/>
    <n v="1"/>
    <n v="2273.8200000000002"/>
    <x v="835"/>
    <n v="209"/>
    <n v="12.8500003814697"/>
    <x v="501"/>
    <n v="0.25228"/>
    <n v="42.466142857000001"/>
    <n v="0.28571400000000002"/>
    <n v="-1"/>
    <n v="0.28093698790499999"/>
    <n v="700"/>
    <n v="0.38335534420099998"/>
    <n v="2270.75"/>
    <n v="-1"/>
    <n v="723"/>
    <n v="-6.3845904000000004"/>
    <n v="2257.830078125"/>
    <n v="1319.42"/>
    <n v="42740"/>
    <s v="_NA_"/>
    <x v="0"/>
    <x v="504"/>
    <s v="_NA_"/>
    <s v="_NA_"/>
    <s v="_NA_"/>
    <s v="_NA_"/>
    <s v="_NA_"/>
    <s v="BOT"/>
    <s v="_NA_"/>
    <x v="0"/>
    <n v="-29729"/>
    <s v="S"/>
    <s v="_NA_"/>
    <s v="_NA_"/>
    <s v="_NA_"/>
    <s v="_NA_"/>
    <s v="USD"/>
    <s v="_NA_"/>
    <n v="0.41976851851851849"/>
    <d v="2017-01-03T00:00:00"/>
    <s v="U1060261"/>
    <s v="_NA_"/>
    <s v="_NA_"/>
    <x v="0"/>
    <x v="598"/>
    <s v="PCM-Tracking - LogHist.csv"/>
    <s v="_NA_"/>
    <d v="2017-01-03T00:00:00"/>
    <s v="_NA_"/>
    <x v="834"/>
    <x v="694"/>
    <x v="0"/>
    <x v="0"/>
    <x v="0"/>
    <x v="0"/>
  </r>
  <r>
    <n v="836"/>
    <n v="2233.62"/>
    <n v="-1"/>
    <n v="42.466000000000001"/>
    <n v="-1"/>
    <x v="0"/>
    <n v="-1"/>
    <n v="837"/>
    <n v="0.209726"/>
    <n v="0.48577370049599999"/>
    <x v="0"/>
    <n v="300"/>
    <n v="2.8"/>
    <n v="0.45559650000000002"/>
    <n v="0.46200600000000003"/>
    <n v="1"/>
    <n v="2273.8200000000002"/>
    <x v="836"/>
    <n v="209"/>
    <n v="12.8500003814697"/>
    <x v="517"/>
    <n v="0.25228"/>
    <n v="42.466142857000001"/>
    <n v="0.28571400000000002"/>
    <n v="-1"/>
    <n v="0.28093698790499999"/>
    <n v="700"/>
    <n v="0.38335534420099998"/>
    <n v="2270.75"/>
    <n v="-1"/>
    <n v="804"/>
    <n v="-5.4278801199999904"/>
    <n v="2257.830078125"/>
    <n v="2019.37"/>
    <n v="42740"/>
    <s v="_NA_"/>
    <x v="0"/>
    <x v="520"/>
    <s v="_NA_"/>
    <s v="_NA_"/>
    <s v="_NA_"/>
    <s v="_NA_"/>
    <s v="_NA_"/>
    <s v="BOT"/>
    <s v="_NA_"/>
    <x v="0"/>
    <n v="-29729"/>
    <s v="S"/>
    <s v="_NA_"/>
    <s v="_NA_"/>
    <s v="_NA_"/>
    <s v="_NA_"/>
    <s v="USD"/>
    <s v="_NA_"/>
    <n v="0.41976851851851849"/>
    <d v="2017-01-03T00:00:00"/>
    <s v="U1060261"/>
    <s v="_NA_"/>
    <s v="_NA_"/>
    <x v="0"/>
    <x v="598"/>
    <s v="PCM-Tracking - LogHist.csv"/>
    <s v="_NA_"/>
    <d v="2017-01-03T00:00:00"/>
    <s v="_NA_"/>
    <x v="835"/>
    <x v="695"/>
    <x v="0"/>
    <x v="0"/>
    <x v="0"/>
    <x v="0"/>
  </r>
  <r>
    <n v="837"/>
    <n v="2233.62"/>
    <n v="-1"/>
    <n v="42.466000000000001"/>
    <n v="-1"/>
    <x v="0"/>
    <n v="-1"/>
    <n v="835"/>
    <n v="0.209726"/>
    <n v="0.48577370049599999"/>
    <x v="0"/>
    <n v="100"/>
    <n v="2.8"/>
    <n v="0.45559650000000002"/>
    <n v="0.46200600000000003"/>
    <n v="1"/>
    <n v="2273.8200000000002"/>
    <x v="837"/>
    <n v="209"/>
    <n v="12.8500003814697"/>
    <x v="518"/>
    <n v="0.25228"/>
    <n v="42.466142857000001"/>
    <n v="0.28571400000000002"/>
    <n v="-1"/>
    <n v="0.28093698790499999"/>
    <n v="700"/>
    <n v="0.38335534420099998"/>
    <n v="2270.75"/>
    <n v="-1"/>
    <n v="752"/>
    <n v="-3.9142082720000002"/>
    <n v="2257.830078125"/>
    <n v="444.89"/>
    <n v="42740"/>
    <s v="_NA_"/>
    <x v="0"/>
    <x v="521"/>
    <s v="_NA_"/>
    <s v="_NA_"/>
    <s v="_NA_"/>
    <s v="_NA_"/>
    <s v="_NA_"/>
    <s v="BOT"/>
    <s v="_NA_"/>
    <x v="0"/>
    <n v="-29729"/>
    <s v="S"/>
    <s v="_NA_"/>
    <s v="_NA_"/>
    <s v="_NA_"/>
    <s v="_NA_"/>
    <s v="USD"/>
    <s v="_NA_"/>
    <n v="0.41976851851851849"/>
    <d v="2017-01-03T00:00:00"/>
    <s v="U1060261"/>
    <s v="_NA_"/>
    <s v="_NA_"/>
    <x v="0"/>
    <x v="598"/>
    <s v="PCM-Tracking - LogHist.csv"/>
    <s v="_NA_"/>
    <d v="2017-01-03T00:00:00"/>
    <s v="_NA_"/>
    <x v="836"/>
    <x v="694"/>
    <x v="0"/>
    <x v="0"/>
    <x v="0"/>
    <x v="0"/>
  </r>
  <r>
    <n v="838"/>
    <n v="2233.62"/>
    <n v="-1"/>
    <n v="144.71"/>
    <n v="-1"/>
    <x v="0"/>
    <n v="-1"/>
    <n v="839"/>
    <n v="0.209726"/>
    <n v="0.48577370049599999"/>
    <x v="0"/>
    <n v="50"/>
    <n v="1"/>
    <n v="0.45559650000000002"/>
    <n v="0.46200600000000003"/>
    <n v="1"/>
    <n v="2273.8200000000002"/>
    <x v="838"/>
    <n v="209"/>
    <n v="12.8500003814697"/>
    <x v="519"/>
    <n v="0.25228"/>
    <n v="144.71"/>
    <n v="0.28571400000000002"/>
    <n v="-1"/>
    <n v="0.28093698790499999"/>
    <n v="150"/>
    <n v="0.38335534420099998"/>
    <n v="2270.75"/>
    <n v="-1"/>
    <n v="882"/>
    <n v="-2.16410415"/>
    <n v="2257.830078125"/>
    <n v="-390.16"/>
    <n v="42740"/>
    <s v="_NA_"/>
    <x v="0"/>
    <x v="522"/>
    <s v="_NA_"/>
    <s v="_NA_"/>
    <s v="_NA_"/>
    <s v="_NA_"/>
    <s v="_NA_"/>
    <s v="BOT"/>
    <s v="_NA_"/>
    <x v="97"/>
    <n v="-21707.5"/>
    <s v="S"/>
    <s v="_NA_"/>
    <s v="_NA_"/>
    <s v="_NA_"/>
    <s v="_NA_"/>
    <s v="USD"/>
    <s v="_NA_"/>
    <n v="0.42048611111111112"/>
    <d v="2017-01-03T00:00:00"/>
    <s v="U1060261"/>
    <s v="_NA_"/>
    <s v="_NA_"/>
    <x v="0"/>
    <x v="599"/>
    <s v="PCM-Tracking - LogHist.csv"/>
    <s v="_NA_"/>
    <d v="2017-01-03T00:00:00"/>
    <s v="_NA_"/>
    <x v="837"/>
    <x v="696"/>
    <x v="0"/>
    <x v="0"/>
    <x v="0"/>
    <x v="0"/>
  </r>
  <r>
    <n v="839"/>
    <n v="2233.62"/>
    <n v="-1"/>
    <n v="144.71"/>
    <n v="-1"/>
    <x v="0"/>
    <n v="-1"/>
    <n v="840"/>
    <n v="0.209726"/>
    <n v="0.48577370049599999"/>
    <x v="0"/>
    <n v="50"/>
    <n v="1"/>
    <n v="0.45559650000000002"/>
    <n v="0.46200600000000003"/>
    <n v="1"/>
    <n v="2273.8200000000002"/>
    <x v="839"/>
    <n v="209"/>
    <n v="12.8500003814697"/>
    <x v="520"/>
    <n v="0.25228"/>
    <n v="144.71"/>
    <n v="0.28571400000000002"/>
    <n v="-1"/>
    <n v="0.28093698790499999"/>
    <n v="150"/>
    <n v="0.38335534420099998"/>
    <n v="2270.75"/>
    <n v="-1"/>
    <n v="847"/>
    <n v="-2.1810722550000001"/>
    <n v="2257.830078125"/>
    <n v="344.32"/>
    <n v="42740"/>
    <s v="_NA_"/>
    <x v="0"/>
    <x v="523"/>
    <s v="_NA_"/>
    <s v="_NA_"/>
    <s v="_NA_"/>
    <s v="_NA_"/>
    <s v="_NA_"/>
    <s v="BOT"/>
    <s v="_NA_"/>
    <x v="97"/>
    <n v="-21707.5"/>
    <s v="S"/>
    <s v="_NA_"/>
    <s v="_NA_"/>
    <s v="_NA_"/>
    <s v="_NA_"/>
    <s v="USD"/>
    <s v="_NA_"/>
    <n v="0.42048611111111112"/>
    <d v="2017-01-03T00:00:00"/>
    <s v="U1060261"/>
    <s v="_NA_"/>
    <s v="_NA_"/>
    <x v="0"/>
    <x v="599"/>
    <s v="PCM-Tracking - LogHist.csv"/>
    <s v="_NA_"/>
    <d v="2017-01-03T00:00:00"/>
    <s v="_NA_"/>
    <x v="838"/>
    <x v="697"/>
    <x v="0"/>
    <x v="0"/>
    <x v="0"/>
    <x v="0"/>
  </r>
  <r>
    <n v="840"/>
    <n v="2233.62"/>
    <n v="-1"/>
    <n v="144.71"/>
    <n v="-1"/>
    <x v="0"/>
    <n v="-1"/>
    <n v="838"/>
    <n v="0.209726"/>
    <n v="0.48577370049599999"/>
    <x v="0"/>
    <n v="50"/>
    <n v="1"/>
    <n v="0.45559650000000002"/>
    <n v="0.46200600000000003"/>
    <n v="1"/>
    <n v="2273.8200000000002"/>
    <x v="840"/>
    <n v="209"/>
    <n v="12.8500003814697"/>
    <x v="521"/>
    <n v="0.25228"/>
    <n v="144.71"/>
    <n v="0.28571400000000002"/>
    <n v="-1"/>
    <n v="0.28093698790499999"/>
    <n v="150"/>
    <n v="0.38335534420099998"/>
    <n v="2270.75"/>
    <n v="-1"/>
    <n v="749"/>
    <n v="-2.1688613999999999"/>
    <n v="2257.830078125"/>
    <n v="236.33"/>
    <n v="42740"/>
    <s v="_NA_"/>
    <x v="0"/>
    <x v="524"/>
    <s v="_NA_"/>
    <s v="_NA_"/>
    <s v="_NA_"/>
    <s v="_NA_"/>
    <s v="_NA_"/>
    <s v="BOT"/>
    <s v="_NA_"/>
    <x v="97"/>
    <n v="-21707.5"/>
    <s v="S"/>
    <s v="_NA_"/>
    <s v="_NA_"/>
    <s v="_NA_"/>
    <s v="_NA_"/>
    <s v="USD"/>
    <s v="_NA_"/>
    <n v="0.42048611111111112"/>
    <d v="2017-01-03T00:00:00"/>
    <s v="U1060261"/>
    <s v="_NA_"/>
    <s v="_NA_"/>
    <x v="0"/>
    <x v="599"/>
    <s v="PCM-Tracking - LogHist.csv"/>
    <s v="_NA_"/>
    <d v="2017-01-03T00:00:00"/>
    <s v="_NA_"/>
    <x v="839"/>
    <x v="698"/>
    <x v="0"/>
    <x v="0"/>
    <x v="0"/>
    <x v="0"/>
  </r>
  <r>
    <n v="841"/>
    <n v="2233.62"/>
    <n v="-1"/>
    <n v="259.19"/>
    <n v="-1"/>
    <x v="0"/>
    <n v="-1"/>
    <n v="841"/>
    <n v="0.209726"/>
    <n v="0.48577370049599999"/>
    <x v="0"/>
    <n v="35"/>
    <n v="1"/>
    <n v="0.45559650000000002"/>
    <n v="0.46200600000000003"/>
    <n v="1"/>
    <n v="2273.8200000000002"/>
    <x v="841"/>
    <n v="209"/>
    <n v="12.8500003814697"/>
    <x v="522"/>
    <n v="0.25228"/>
    <n v="259.19"/>
    <n v="0.28571400000000002"/>
    <n v="-1"/>
    <n v="0.28093698790499999"/>
    <n v="100"/>
    <n v="0.38335534420099998"/>
    <n v="2270.75"/>
    <n v="-1"/>
    <n v="798"/>
    <n v="-2.2136150099999998"/>
    <n v="2257.830078125"/>
    <n v="-5.76"/>
    <n v="42740"/>
    <s v="_NA_"/>
    <x v="0"/>
    <x v="525"/>
    <s v="_NA_"/>
    <s v="_NA_"/>
    <s v="_NA_"/>
    <s v="_NA_"/>
    <s v="_NA_"/>
    <s v="BOT"/>
    <s v="_NA_"/>
    <x v="98"/>
    <n v="-25920"/>
    <s v="S"/>
    <s v="_NA_"/>
    <s v="_NA_"/>
    <s v="_NA_"/>
    <s v="_NA_"/>
    <s v="USD"/>
    <s v="_NA_"/>
    <n v="0.42067129629629635"/>
    <d v="2017-01-03T00:00:00"/>
    <s v="U1060261"/>
    <s v="_NA_"/>
    <s v="_NA_"/>
    <x v="0"/>
    <x v="600"/>
    <s v="PCM-Tracking - LogHist.csv"/>
    <s v="_NA_"/>
    <d v="2017-01-03T00:00:00"/>
    <s v="_NA_"/>
    <x v="840"/>
    <x v="699"/>
    <x v="0"/>
    <x v="0"/>
    <x v="0"/>
    <x v="0"/>
  </r>
  <r>
    <n v="842"/>
    <n v="2233.62"/>
    <n v="-1"/>
    <n v="259.19"/>
    <n v="-1"/>
    <x v="0"/>
    <n v="-1"/>
    <n v="842"/>
    <n v="0.209726"/>
    <n v="0.48577370049599999"/>
    <x v="0"/>
    <n v="15"/>
    <n v="1"/>
    <n v="0.45559650000000002"/>
    <n v="0.46200600000000003"/>
    <n v="1"/>
    <n v="2273.8200000000002"/>
    <x v="842"/>
    <n v="209"/>
    <n v="12.8500003814697"/>
    <x v="523"/>
    <n v="0.25228"/>
    <n v="259.19"/>
    <n v="0.28571400000000002"/>
    <n v="-1"/>
    <n v="0.28093698790499999"/>
    <n v="100"/>
    <n v="0.38335534420099998"/>
    <n v="2270.75"/>
    <n v="-1"/>
    <n v="757"/>
    <n v="-2.0915039900000001"/>
    <n v="2257.830078125"/>
    <n v="226.61"/>
    <n v="42740"/>
    <s v="_NA_"/>
    <x v="0"/>
    <x v="526"/>
    <s v="_NA_"/>
    <s v="_NA_"/>
    <s v="_NA_"/>
    <s v="_NA_"/>
    <s v="_NA_"/>
    <s v="BOT"/>
    <s v="_NA_"/>
    <x v="98"/>
    <n v="-25920"/>
    <s v="S"/>
    <s v="_NA_"/>
    <s v="_NA_"/>
    <s v="_NA_"/>
    <s v="_NA_"/>
    <s v="USD"/>
    <s v="_NA_"/>
    <n v="0.42067129629629635"/>
    <d v="2017-01-03T00:00:00"/>
    <s v="U1060261"/>
    <s v="_NA_"/>
    <s v="_NA_"/>
    <x v="0"/>
    <x v="600"/>
    <s v="PCM-Tracking - LogHist.csv"/>
    <s v="_NA_"/>
    <d v="2017-01-03T00:00:00"/>
    <s v="_NA_"/>
    <x v="841"/>
    <x v="700"/>
    <x v="0"/>
    <x v="0"/>
    <x v="0"/>
    <x v="0"/>
  </r>
  <r>
    <n v="843"/>
    <n v="2233.62"/>
    <n v="-1"/>
    <n v="259.19"/>
    <n v="-1"/>
    <x v="0"/>
    <n v="-1"/>
    <n v="843"/>
    <n v="0.209726"/>
    <n v="0.48577370049599999"/>
    <x v="0"/>
    <n v="50"/>
    <n v="1"/>
    <n v="0.45559650000000002"/>
    <n v="0.46200600000000003"/>
    <n v="1"/>
    <n v="2273.8200000000002"/>
    <x v="843"/>
    <n v="209"/>
    <n v="12.8500003814697"/>
    <x v="524"/>
    <n v="0.25228"/>
    <n v="259.19"/>
    <n v="0.28571400000000002"/>
    <n v="-1"/>
    <n v="0.28093698790499999"/>
    <n v="100"/>
    <n v="0.38335534420099998"/>
    <n v="2270.75"/>
    <n v="-1"/>
    <n v="733"/>
    <n v="-2.3068227000000001"/>
    <n v="2257.830078125"/>
    <n v="840.69"/>
    <n v="42740"/>
    <s v="_NA_"/>
    <x v="0"/>
    <x v="527"/>
    <s v="_NA_"/>
    <s v="_NA_"/>
    <s v="_NA_"/>
    <s v="_NA_"/>
    <s v="_NA_"/>
    <s v="BOT"/>
    <s v="_NA_"/>
    <x v="98"/>
    <n v="-25920"/>
    <s v="S"/>
    <s v="_NA_"/>
    <s v="_NA_"/>
    <s v="_NA_"/>
    <s v="_NA_"/>
    <s v="USD"/>
    <s v="_NA_"/>
    <n v="0.42067129629629635"/>
    <d v="2017-01-03T00:00:00"/>
    <s v="U1060261"/>
    <s v="_NA_"/>
    <s v="_NA_"/>
    <x v="0"/>
    <x v="600"/>
    <s v="PCM-Tracking - LogHist.csv"/>
    <s v="_NA_"/>
    <d v="2017-01-03T00:00:00"/>
    <s v="_NA_"/>
    <x v="842"/>
    <x v="701"/>
    <x v="0"/>
    <x v="0"/>
    <x v="0"/>
    <x v="0"/>
  </r>
  <r>
    <n v="844"/>
    <n v="2233.62"/>
    <n v="-1"/>
    <n v="65.709000000000003"/>
    <n v="-1"/>
    <x v="0"/>
    <n v="-1"/>
    <n v="844"/>
    <n v="0.209726"/>
    <n v="0.48577370049599999"/>
    <x v="0"/>
    <n v="150"/>
    <n v="1.7"/>
    <n v="0.45559650000000002"/>
    <n v="0.46200600000000003"/>
    <n v="1"/>
    <n v="2273.8200000000002"/>
    <x v="844"/>
    <n v="209"/>
    <n v="12.8500003814697"/>
    <x v="525"/>
    <n v="0.25228"/>
    <n v="65.709175000000002"/>
    <n v="0.28571400000000002"/>
    <n v="-1"/>
    <n v="0.28093698790499999"/>
    <n v="400"/>
    <n v="0.38335534420099998"/>
    <n v="2270.75"/>
    <n v="-1"/>
    <n v="736"/>
    <n v="-2.9265109890000001"/>
    <n v="2257.830078125"/>
    <n v="-286.23"/>
    <n v="42740"/>
    <s v="_NA_"/>
    <x v="0"/>
    <x v="528"/>
    <s v="_NA_"/>
    <s v="_NA_"/>
    <s v="_NA_"/>
    <s v="_NA_"/>
    <s v="_NA_"/>
    <s v="BOT"/>
    <s v="_NA_"/>
    <x v="37"/>
    <n v="-26285.3"/>
    <s v="S"/>
    <s v="_NA_"/>
    <s v="_NA_"/>
    <s v="_NA_"/>
    <s v="_NA_"/>
    <s v="USD"/>
    <s v="_NA_"/>
    <n v="0.42128472222222224"/>
    <d v="2017-01-03T00:00:00"/>
    <s v="U1060261"/>
    <s v="_NA_"/>
    <s v="_NA_"/>
    <x v="0"/>
    <x v="601"/>
    <s v="PCM-Tracking - LogHist.csv"/>
    <s v="_NA_"/>
    <d v="2017-01-03T00:00:00"/>
    <s v="_NA_"/>
    <x v="843"/>
    <x v="702"/>
    <x v="0"/>
    <x v="0"/>
    <x v="0"/>
    <x v="0"/>
  </r>
  <r>
    <n v="845"/>
    <n v="2233.62"/>
    <n v="-1"/>
    <n v="65.709000000000003"/>
    <n v="-1"/>
    <x v="0"/>
    <n v="-1"/>
    <n v="845"/>
    <n v="0.209726"/>
    <n v="0.48577370049599999"/>
    <x v="0"/>
    <n v="200"/>
    <n v="1.7"/>
    <n v="0.45559650000000002"/>
    <n v="0.46200600000000003"/>
    <n v="1"/>
    <n v="2273.8200000000002"/>
    <x v="845"/>
    <n v="209"/>
    <n v="12.8500003814697"/>
    <x v="526"/>
    <n v="0.25228"/>
    <n v="65.709175000000002"/>
    <n v="0.28571400000000002"/>
    <n v="-1"/>
    <n v="0.28093698790499999"/>
    <n v="400"/>
    <n v="0.38335534420099998"/>
    <n v="2270.75"/>
    <n v="-1"/>
    <n v="763"/>
    <n v="-2.9959948000000001"/>
    <n v="2257.830078125"/>
    <n v="-657.3"/>
    <n v="42740"/>
    <s v="_NA_"/>
    <x v="0"/>
    <x v="529"/>
    <s v="_NA_"/>
    <s v="_NA_"/>
    <s v="_NA_"/>
    <s v="_NA_"/>
    <s v="_NA_"/>
    <s v="BOT"/>
    <s v="_NA_"/>
    <x v="37"/>
    <n v="-26285.3"/>
    <s v="S"/>
    <s v="_NA_"/>
    <s v="_NA_"/>
    <s v="_NA_"/>
    <s v="_NA_"/>
    <s v="USD"/>
    <s v="_NA_"/>
    <n v="0.42128472222222224"/>
    <d v="2017-01-03T00:00:00"/>
    <s v="U1060261"/>
    <s v="_NA_"/>
    <s v="_NA_"/>
    <x v="0"/>
    <x v="601"/>
    <s v="PCM-Tracking - LogHist.csv"/>
    <s v="_NA_"/>
    <d v="2017-01-03T00:00:00"/>
    <s v="_NA_"/>
    <x v="844"/>
    <x v="703"/>
    <x v="0"/>
    <x v="0"/>
    <x v="0"/>
    <x v="0"/>
  </r>
  <r>
    <n v="846"/>
    <n v="2233.62"/>
    <n v="-1"/>
    <n v="65.709000000000003"/>
    <n v="-1"/>
    <x v="0"/>
    <n v="-1"/>
    <n v="846"/>
    <n v="0.209726"/>
    <n v="0.48577370049599999"/>
    <x v="0"/>
    <n v="50"/>
    <n v="1.7"/>
    <n v="0.45559650000000002"/>
    <n v="0.46200600000000003"/>
    <n v="1"/>
    <n v="2273.8200000000002"/>
    <x v="846"/>
    <n v="209"/>
    <n v="12.8500003814697"/>
    <x v="527"/>
    <n v="0.25228"/>
    <n v="65.709175000000002"/>
    <n v="0.28571400000000002"/>
    <n v="-1"/>
    <n v="0.28093698790499999"/>
    <n v="400"/>
    <n v="0.38335534420099998"/>
    <n v="2270.75"/>
    <n v="-1"/>
    <n v="755"/>
    <n v="-2.7761569000000001"/>
    <n v="2257.830078125"/>
    <n v="-66.08"/>
    <n v="42740"/>
    <s v="_NA_"/>
    <x v="0"/>
    <x v="530"/>
    <s v="_NA_"/>
    <s v="_NA_"/>
    <s v="_NA_"/>
    <s v="_NA_"/>
    <s v="_NA_"/>
    <s v="BOT"/>
    <s v="_NA_"/>
    <x v="37"/>
    <n v="-26285.3"/>
    <s v="S"/>
    <s v="_NA_"/>
    <s v="_NA_"/>
    <s v="_NA_"/>
    <s v="_NA_"/>
    <s v="USD"/>
    <s v="_NA_"/>
    <n v="0.42128472222222224"/>
    <d v="2017-01-03T00:00:00"/>
    <s v="U1060261"/>
    <s v="_NA_"/>
    <s v="_NA_"/>
    <x v="0"/>
    <x v="601"/>
    <s v="PCM-Tracking - LogHist.csv"/>
    <s v="_NA_"/>
    <d v="2017-01-03T00:00:00"/>
    <s v="_NA_"/>
    <x v="845"/>
    <x v="702"/>
    <x v="0"/>
    <x v="0"/>
    <x v="0"/>
    <x v="0"/>
  </r>
  <r>
    <n v="847"/>
    <n v="2233.62"/>
    <n v="-1"/>
    <n v="96.88"/>
    <n v="-1"/>
    <x v="0"/>
    <n v="-1"/>
    <n v="849"/>
    <n v="0.209726"/>
    <n v="0.48577370049599999"/>
    <x v="0"/>
    <n v="40"/>
    <n v="1"/>
    <n v="0.45559650000000002"/>
    <n v="0.46200600000000003"/>
    <n v="1"/>
    <n v="2273.8200000000002"/>
    <x v="847"/>
    <n v="209"/>
    <n v="11.8500003814697"/>
    <x v="528"/>
    <n v="0.25228"/>
    <n v="96.88"/>
    <n v="0.28571400000000002"/>
    <n v="-1"/>
    <n v="0.28093698790499999"/>
    <n v="100"/>
    <n v="0.38335534420099998"/>
    <n v="2270.75"/>
    <n v="-1"/>
    <n v="824"/>
    <n v="-2.1103002040000001"/>
    <n v="2270.75"/>
    <n v="692.49"/>
    <n v="42740"/>
    <s v="_NA_"/>
    <x v="0"/>
    <x v="531"/>
    <s v="_NA_"/>
    <s v="_NA_"/>
    <s v="_NA_"/>
    <s v="_NA_"/>
    <s v="_NA_"/>
    <s v="BOT"/>
    <s v="_NA_"/>
    <x v="99"/>
    <n v="-9689"/>
    <s v="S"/>
    <s v="_NA_"/>
    <s v="_NA_"/>
    <s v="_NA_"/>
    <s v="_NA_"/>
    <s v="USD"/>
    <s v="_NA_"/>
    <n v="0.4887037037037037"/>
    <d v="2017-01-04T00:00:00"/>
    <s v="U1060261"/>
    <s v="_NA_"/>
    <s v="_NA_"/>
    <x v="0"/>
    <x v="602"/>
    <s v="PCM-Tracking - LogHist.csv"/>
    <s v="_NA_"/>
    <d v="2017-01-04T00:00:00"/>
    <s v="_NA_"/>
    <x v="846"/>
    <x v="704"/>
    <x v="0"/>
    <x v="0"/>
    <x v="0"/>
    <x v="0"/>
  </r>
  <r>
    <n v="848"/>
    <n v="2233.62"/>
    <n v="-1"/>
    <n v="96.88"/>
    <n v="-1"/>
    <x v="0"/>
    <n v="-1"/>
    <n v="848"/>
    <n v="0.209726"/>
    <n v="0.48577370049599999"/>
    <x v="0"/>
    <n v="25"/>
    <n v="1"/>
    <n v="0.45559650000000002"/>
    <n v="0.46200600000000003"/>
    <n v="1"/>
    <n v="2273.8200000000002"/>
    <x v="848"/>
    <n v="209"/>
    <n v="11.8500003814697"/>
    <x v="529"/>
    <n v="0.25228"/>
    <n v="96.88"/>
    <n v="0.28571400000000002"/>
    <n v="-1"/>
    <n v="0.28093698790499999"/>
    <n v="100"/>
    <n v="0.38335534420099998"/>
    <n v="2270.75"/>
    <n v="-1"/>
    <n v="772"/>
    <n v="-2.0677701050000001"/>
    <n v="2270.75"/>
    <n v="549.17999999999995"/>
    <n v="42740"/>
    <s v="_NA_"/>
    <x v="0"/>
    <x v="532"/>
    <s v="_NA_"/>
    <s v="_NA_"/>
    <s v="_NA_"/>
    <s v="_NA_"/>
    <s v="_NA_"/>
    <s v="BOT"/>
    <s v="_NA_"/>
    <x v="99"/>
    <n v="-9689"/>
    <s v="S"/>
    <s v="_NA_"/>
    <s v="_NA_"/>
    <s v="_NA_"/>
    <s v="_NA_"/>
    <s v="USD"/>
    <s v="_NA_"/>
    <n v="0.4887037037037037"/>
    <d v="2017-01-04T00:00:00"/>
    <s v="U1060261"/>
    <s v="_NA_"/>
    <s v="_NA_"/>
    <x v="0"/>
    <x v="602"/>
    <s v="PCM-Tracking - LogHist.csv"/>
    <s v="_NA_"/>
    <d v="2017-01-04T00:00:00"/>
    <s v="_NA_"/>
    <x v="847"/>
    <x v="705"/>
    <x v="0"/>
    <x v="0"/>
    <x v="0"/>
    <x v="0"/>
  </r>
  <r>
    <n v="849"/>
    <n v="2233.62"/>
    <n v="-1"/>
    <n v="96.88"/>
    <n v="-1"/>
    <x v="0"/>
    <n v="-1"/>
    <n v="847"/>
    <n v="0.209726"/>
    <n v="0.48577370049599999"/>
    <x v="0"/>
    <n v="35"/>
    <n v="1"/>
    <n v="0.45559650000000002"/>
    <n v="0.46200600000000003"/>
    <n v="1"/>
    <n v="2273.8200000000002"/>
    <x v="849"/>
    <n v="209"/>
    <n v="11.8500003814697"/>
    <x v="530"/>
    <n v="0.25228"/>
    <n v="96.88"/>
    <n v="0.28571400000000002"/>
    <n v="-1"/>
    <n v="0.28093698790499999"/>
    <n v="100"/>
    <n v="0.38335534420099998"/>
    <n v="2270.75"/>
    <n v="-1"/>
    <n v="1005"/>
    <n v="-2.0743232699999998"/>
    <n v="2270.75"/>
    <n v="2004.78"/>
    <n v="42740"/>
    <s v="_NA_"/>
    <x v="0"/>
    <x v="533"/>
    <s v="_NA_"/>
    <s v="_NA_"/>
    <s v="_NA_"/>
    <s v="_NA_"/>
    <s v="_NA_"/>
    <s v="BOT"/>
    <s v="_NA_"/>
    <x v="99"/>
    <n v="-9689"/>
    <s v="S"/>
    <s v="_NA_"/>
    <s v="_NA_"/>
    <s v="_NA_"/>
    <s v="_NA_"/>
    <s v="USD"/>
    <s v="_NA_"/>
    <n v="0.4887037037037037"/>
    <d v="2017-01-04T00:00:00"/>
    <s v="U1060261"/>
    <s v="_NA_"/>
    <s v="_NA_"/>
    <x v="0"/>
    <x v="602"/>
    <s v="PCM-Tracking - LogHist.csv"/>
    <s v="_NA_"/>
    <d v="2017-01-04T00:00:00"/>
    <s v="_NA_"/>
    <x v="848"/>
    <x v="706"/>
    <x v="0"/>
    <x v="0"/>
    <x v="0"/>
    <x v="0"/>
  </r>
  <r>
    <n v="850"/>
    <n v="2233.62"/>
    <n v="-1"/>
    <n v="118.05"/>
    <n v="-1"/>
    <x v="0"/>
    <n v="-1"/>
    <n v="850"/>
    <n v="0.209726"/>
    <n v="0.48577370049599999"/>
    <x v="0"/>
    <n v="40"/>
    <n v="1"/>
    <n v="0.45559650000000002"/>
    <n v="0.46200600000000003"/>
    <n v="1"/>
    <n v="2273.8200000000002"/>
    <x v="850"/>
    <n v="209"/>
    <n v="11.8500003814697"/>
    <x v="531"/>
    <n v="0.25228"/>
    <n v="118.05"/>
    <n v="0.28571400000000002"/>
    <n v="-1"/>
    <n v="0.28093698790499999"/>
    <n v="75"/>
    <n v="0.38335534420099998"/>
    <n v="2270.75"/>
    <n v="-1"/>
    <n v="1025"/>
    <n v="-2.3464469999999999"/>
    <n v="2270.75"/>
    <n v="240.65"/>
    <n v="42740"/>
    <s v="_NA_"/>
    <x v="0"/>
    <x v="534"/>
    <s v="_NA_"/>
    <s v="_NA_"/>
    <s v="_NA_"/>
    <s v="_NA_"/>
    <s v="_NA_"/>
    <s v="BOT"/>
    <s v="_NA_"/>
    <x v="100"/>
    <n v="-8854.75"/>
    <s v="S"/>
    <s v="_NA_"/>
    <s v="_NA_"/>
    <s v="_NA_"/>
    <s v="_NA_"/>
    <s v="USD"/>
    <s v="_NA_"/>
    <n v="0.48890046296296297"/>
    <d v="2017-01-04T00:00:00"/>
    <s v="U1060261"/>
    <s v="_NA_"/>
    <s v="_NA_"/>
    <x v="0"/>
    <x v="603"/>
    <s v="PCM-Tracking - LogHist.csv"/>
    <s v="_NA_"/>
    <d v="2017-01-04T00:00:00"/>
    <s v="_NA_"/>
    <x v="849"/>
    <x v="707"/>
    <x v="0"/>
    <x v="0"/>
    <x v="0"/>
    <x v="0"/>
  </r>
  <r>
    <n v="851"/>
    <n v="2233.62"/>
    <n v="-1"/>
    <n v="118.05"/>
    <n v="-1"/>
    <x v="0"/>
    <n v="-1"/>
    <n v="851"/>
    <n v="0.209726"/>
    <n v="0.48577370049599999"/>
    <x v="0"/>
    <n v="35"/>
    <n v="1"/>
    <n v="0.45559650000000002"/>
    <n v="0.46200600000000003"/>
    <n v="1"/>
    <n v="2273.8200000000002"/>
    <x v="851"/>
    <n v="209"/>
    <n v="11.8500003814697"/>
    <x v="532"/>
    <n v="0.25228"/>
    <n v="118.05"/>
    <n v="0.28571400000000002"/>
    <n v="-1"/>
    <n v="0.28093698790499999"/>
    <n v="75"/>
    <n v="0.38335534420099998"/>
    <n v="2270.75"/>
    <n v="-1"/>
    <n v="825"/>
    <n v="-2.1397908750000001"/>
    <n v="2270.75"/>
    <n v="1738.36"/>
    <n v="42740"/>
    <s v="_NA_"/>
    <x v="0"/>
    <x v="535"/>
    <s v="_NA_"/>
    <s v="_NA_"/>
    <s v="_NA_"/>
    <s v="_NA_"/>
    <s v="_NA_"/>
    <s v="BOT"/>
    <s v="_NA_"/>
    <x v="100"/>
    <n v="-8854.75"/>
    <s v="S"/>
    <s v="_NA_"/>
    <s v="_NA_"/>
    <s v="_NA_"/>
    <s v="_NA_"/>
    <s v="USD"/>
    <s v="_NA_"/>
    <n v="0.48890046296296297"/>
    <d v="2017-01-04T00:00:00"/>
    <s v="U1060261"/>
    <s v="_NA_"/>
    <s v="_NA_"/>
    <x v="0"/>
    <x v="603"/>
    <s v="PCM-Tracking - LogHist.csv"/>
    <s v="_NA_"/>
    <d v="2017-01-04T00:00:00"/>
    <s v="_NA_"/>
    <x v="850"/>
    <x v="708"/>
    <x v="0"/>
    <x v="0"/>
    <x v="0"/>
    <x v="0"/>
  </r>
  <r>
    <n v="852"/>
    <n v="2233.62"/>
    <n v="-1"/>
    <n v="69.198999999999998"/>
    <n v="-1"/>
    <x v="0"/>
    <n v="-1"/>
    <n v="852"/>
    <n v="0.209726"/>
    <n v="0.48577370049599999"/>
    <x v="0"/>
    <n v="150"/>
    <n v="1"/>
    <n v="0.45559650000000002"/>
    <n v="0.46200600000000003"/>
    <n v="1"/>
    <n v="2273.8200000000002"/>
    <x v="852"/>
    <n v="209"/>
    <n v="11.8500003814697"/>
    <x v="533"/>
    <n v="0.25228"/>
    <n v="69.199266667000003"/>
    <n v="0.28571400000000002"/>
    <n v="-1"/>
    <n v="0.28093698790499999"/>
    <n v="150"/>
    <n v="0.38335534420099998"/>
    <n v="2270.75"/>
    <n v="-1"/>
    <n v="849"/>
    <n v="-2.1633453500000002"/>
    <n v="2270.75"/>
    <n v="-4082.66"/>
    <n v="42740"/>
    <s v="_NA_"/>
    <x v="0"/>
    <x v="536"/>
    <s v="_NA_"/>
    <s v="_NA_"/>
    <s v="_NA_"/>
    <s v="_NA_"/>
    <s v="_NA_"/>
    <s v="BOT"/>
    <s v="_NA_"/>
    <x v="101"/>
    <n v="-10380.85"/>
    <s v="S"/>
    <s v="_NA_"/>
    <s v="_NA_"/>
    <s v="_NA_"/>
    <s v="_NA_"/>
    <s v="USD"/>
    <s v="_NA_"/>
    <n v="0.48909722222222224"/>
    <d v="2017-01-04T00:00:00"/>
    <s v="U1060261"/>
    <s v="_NA_"/>
    <s v="_NA_"/>
    <x v="0"/>
    <x v="604"/>
    <s v="PCM-Tracking - LogHist.csv"/>
    <s v="_NA_"/>
    <d v="2017-01-04T00:00:00"/>
    <s v="_NA_"/>
    <x v="851"/>
    <x v="709"/>
    <x v="0"/>
    <x v="0"/>
    <x v="0"/>
    <x v="0"/>
  </r>
  <r>
    <n v="853"/>
    <n v="2257.02"/>
    <n v="-1"/>
    <n v="266.33999999999997"/>
    <n v="-1"/>
    <x v="0"/>
    <n v="-1"/>
    <n v="853"/>
    <n v="-1.9139E-2"/>
    <n v="0.48563139425700003"/>
    <x v="0"/>
    <n v="20"/>
    <n v="1"/>
    <n v="0.42047299999999999"/>
    <n v="0.31578899999999999"/>
    <n v="0.99999899999999997"/>
    <n v="2299.5500000000002"/>
    <x v="853"/>
    <n v="206"/>
    <n v="11.770000457763601"/>
    <x v="534"/>
    <n v="0.334928"/>
    <n v="266.33999999999997"/>
    <n v="0.34928199999999998"/>
    <n v="-1"/>
    <n v="0.28089808384100001"/>
    <n v="150"/>
    <n v="0.38326473904899999"/>
    <n v="2298.37"/>
    <n v="-1"/>
    <n v="745"/>
    <n v="-2.1186568399999999"/>
    <n v="2265.19995117187"/>
    <n v="5.88"/>
    <n v="42761"/>
    <s v="_NA_"/>
    <x v="0"/>
    <x v="537"/>
    <s v="_NA_"/>
    <s v="_NA_"/>
    <s v="_NA_"/>
    <s v="_NA_"/>
    <s v="_NA_"/>
    <s v="BOT"/>
    <s v="_NA_"/>
    <x v="8"/>
    <n v="-39952"/>
    <s v="S"/>
    <s v="_NA_"/>
    <s v="_NA_"/>
    <s v="_NA_"/>
    <s v="_NA_"/>
    <s v="USD"/>
    <s v="_NA_"/>
    <n v="0.62519675925925922"/>
    <d v="2017-01-23T00:00:00"/>
    <s v="U1060261"/>
    <s v="_NA_"/>
    <s v="_NA_"/>
    <x v="0"/>
    <x v="605"/>
    <s v="PCM-Tracking - LogHist.csv"/>
    <s v="_NA_"/>
    <d v="2017-01-23T00:00:00"/>
    <s v="_NA_"/>
    <x v="852"/>
    <x v="710"/>
    <x v="0"/>
    <x v="0"/>
    <x v="0"/>
    <x v="0"/>
  </r>
  <r>
    <n v="854"/>
    <n v="2257.02"/>
    <n v="-1"/>
    <n v="266.33999999999997"/>
    <n v="-1"/>
    <x v="0"/>
    <n v="-1"/>
    <n v="854"/>
    <n v="-1.9139E-2"/>
    <n v="0.48563139425700003"/>
    <x v="0"/>
    <n v="100"/>
    <n v="1"/>
    <n v="0.42047299999999999"/>
    <n v="0.31578899999999999"/>
    <n v="0.99999899999999997"/>
    <n v="2299.5500000000002"/>
    <x v="854"/>
    <n v="206"/>
    <n v="11.770000457763601"/>
    <x v="535"/>
    <n v="0.334928"/>
    <n v="266.33999999999997"/>
    <n v="0.34928199999999998"/>
    <n v="-1"/>
    <n v="0.28089808384100001"/>
    <n v="150"/>
    <n v="0.38326473904899999"/>
    <n v="2298.37"/>
    <n v="-1"/>
    <n v="766"/>
    <n v="-2.5669371559999998"/>
    <n v="2265.19995117187"/>
    <n v="-1175.57"/>
    <n v="42761"/>
    <s v="_NA_"/>
    <x v="0"/>
    <x v="538"/>
    <s v="_NA_"/>
    <s v="_NA_"/>
    <s v="_NA_"/>
    <s v="_NA_"/>
    <s v="_NA_"/>
    <s v="BOT"/>
    <s v="_NA_"/>
    <x v="8"/>
    <n v="-39952"/>
    <s v="S"/>
    <s v="_NA_"/>
    <s v="_NA_"/>
    <s v="_NA_"/>
    <s v="_NA_"/>
    <s v="USD"/>
    <s v="_NA_"/>
    <n v="0.62519675925925922"/>
    <d v="2017-01-23T00:00:00"/>
    <s v="U1060261"/>
    <s v="_NA_"/>
    <s v="_NA_"/>
    <x v="0"/>
    <x v="605"/>
    <s v="PCM-Tracking - LogHist.csv"/>
    <s v="_NA_"/>
    <d v="2017-01-23T00:00:00"/>
    <s v="_NA_"/>
    <x v="853"/>
    <x v="711"/>
    <x v="0"/>
    <x v="0"/>
    <x v="0"/>
    <x v="0"/>
  </r>
  <r>
    <n v="855"/>
    <n v="2257.02"/>
    <n v="-1"/>
    <n v="266.33999999999997"/>
    <n v="-1"/>
    <x v="0"/>
    <n v="-1"/>
    <n v="855"/>
    <n v="-1.9139E-2"/>
    <n v="0.48563139425700003"/>
    <x v="0"/>
    <n v="30"/>
    <n v="1"/>
    <n v="0.42047299999999999"/>
    <n v="0.31578899999999999"/>
    <n v="0.99999899999999997"/>
    <n v="2299.5500000000002"/>
    <x v="855"/>
    <n v="206"/>
    <n v="11.770000457763601"/>
    <x v="536"/>
    <n v="0.334928"/>
    <n v="266.33999999999997"/>
    <n v="0.34928199999999998"/>
    <n v="-1"/>
    <n v="0.28089808384100001"/>
    <n v="150"/>
    <n v="0.38326473904899999"/>
    <n v="2298.37"/>
    <n v="-1"/>
    <n v="725"/>
    <n v="-2.1787308200000002"/>
    <n v="2265.19995117187"/>
    <n v="43.52"/>
    <n v="42761"/>
    <s v="_NA_"/>
    <x v="0"/>
    <x v="539"/>
    <s v="_NA_"/>
    <s v="_NA_"/>
    <s v="_NA_"/>
    <s v="_NA_"/>
    <s v="_NA_"/>
    <s v="BOT"/>
    <s v="_NA_"/>
    <x v="8"/>
    <n v="-39952"/>
    <s v="S"/>
    <s v="_NA_"/>
    <s v="_NA_"/>
    <s v="_NA_"/>
    <s v="_NA_"/>
    <s v="USD"/>
    <s v="_NA_"/>
    <n v="0.62519675925925922"/>
    <d v="2017-01-23T00:00:00"/>
    <s v="U1060261"/>
    <s v="_NA_"/>
    <s v="_NA_"/>
    <x v="0"/>
    <x v="605"/>
    <s v="PCM-Tracking - LogHist.csv"/>
    <s v="_NA_"/>
    <d v="2017-01-23T00:00:00"/>
    <s v="_NA_"/>
    <x v="854"/>
    <x v="710"/>
    <x v="0"/>
    <x v="0"/>
    <x v="0"/>
    <x v="0"/>
  </r>
  <r>
    <n v="856"/>
    <n v="2257.02"/>
    <n v="-1"/>
    <n v="731.96"/>
    <n v="-1"/>
    <x v="0"/>
    <n v="-1"/>
    <n v="858"/>
    <n v="-1.9139E-2"/>
    <n v="0.48563139425700003"/>
    <x v="0"/>
    <n v="5"/>
    <n v="1.72"/>
    <n v="0.42047299999999999"/>
    <n v="0.31578899999999999"/>
    <n v="0.99999899999999997"/>
    <n v="2299.5500000000002"/>
    <x v="856"/>
    <n v="206"/>
    <n v="11.770000457763601"/>
    <x v="537"/>
    <n v="0.334928"/>
    <n v="741.82899999999995"/>
    <n v="0.34928199999999998"/>
    <n v="-1"/>
    <n v="0.28089808384100001"/>
    <n v="45"/>
    <n v="0.38326473904899999"/>
    <n v="2298.37"/>
    <n v="-1"/>
    <n v="726"/>
    <n v="-2.0808963899999999"/>
    <n v="2265.19995117187"/>
    <n v="-26.68"/>
    <n v="42761"/>
    <s v="_NA_"/>
    <x v="0"/>
    <x v="540"/>
    <s v="_NA_"/>
    <s v="_NA_"/>
    <s v="_NA_"/>
    <s v="_NA_"/>
    <s v="_NA_"/>
    <s v="SLD"/>
    <s v="_NA_"/>
    <x v="22"/>
    <n v="32936.480000000003"/>
    <s v="S"/>
    <s v="_NA_"/>
    <s v="_NA_"/>
    <s v="_NA_"/>
    <s v="_NA_"/>
    <s v="USD"/>
    <s v="_NA_"/>
    <n v="0.45113425925925926"/>
    <d v="2017-01-23T00:00:00"/>
    <s v="U1060261"/>
    <s v="_NA_"/>
    <s v="_NA_"/>
    <x v="0"/>
    <x v="606"/>
    <s v="PCM-Tracking - LogHist.csv"/>
    <s v="_NA_"/>
    <d v="2017-01-23T00:00:00"/>
    <s v="_NA_"/>
    <x v="855"/>
    <x v="712"/>
    <x v="0"/>
    <x v="0"/>
    <x v="0"/>
    <x v="0"/>
  </r>
  <r>
    <n v="857"/>
    <n v="2257.02"/>
    <n v="-1"/>
    <n v="731.96"/>
    <n v="-1"/>
    <x v="0"/>
    <n v="-1"/>
    <n v="856"/>
    <n v="-1.9139E-2"/>
    <n v="0.48563139425700003"/>
    <x v="0"/>
    <n v="10"/>
    <n v="1.72"/>
    <n v="0.42047299999999999"/>
    <n v="0.31578899999999999"/>
    <n v="0.99999899999999997"/>
    <n v="2299.5500000000002"/>
    <x v="857"/>
    <n v="206"/>
    <n v="11.770000457763601"/>
    <x v="538"/>
    <n v="0.334928"/>
    <n v="741.82899999999995"/>
    <n v="0.34928199999999998"/>
    <n v="-1"/>
    <n v="0.28089808384100001"/>
    <n v="45"/>
    <n v="0.38326473904899999"/>
    <n v="2298.37"/>
    <n v="-1"/>
    <n v="744"/>
    <n v="-2.1607945580000001"/>
    <n v="2265.19995117187"/>
    <n v="-98.16"/>
    <n v="42761"/>
    <s v="_NA_"/>
    <x v="0"/>
    <x v="541"/>
    <s v="_NA_"/>
    <s v="_NA_"/>
    <s v="_NA_"/>
    <s v="_NA_"/>
    <s v="_NA_"/>
    <s v="SLD"/>
    <s v="_NA_"/>
    <x v="22"/>
    <n v="32936.480000000003"/>
    <s v="S"/>
    <s v="_NA_"/>
    <s v="_NA_"/>
    <s v="_NA_"/>
    <s v="_NA_"/>
    <s v="USD"/>
    <s v="_NA_"/>
    <n v="0.45113425925925926"/>
    <d v="2017-01-23T00:00:00"/>
    <s v="U1060261"/>
    <s v="_NA_"/>
    <s v="_NA_"/>
    <x v="0"/>
    <x v="606"/>
    <s v="PCM-Tracking - LogHist.csv"/>
    <s v="_NA_"/>
    <d v="2017-01-23T00:00:00"/>
    <s v="_NA_"/>
    <x v="856"/>
    <x v="712"/>
    <x v="0"/>
    <x v="0"/>
    <x v="0"/>
    <x v="0"/>
  </r>
  <r>
    <n v="858"/>
    <n v="2257.02"/>
    <n v="-1"/>
    <n v="731.96"/>
    <n v="-1"/>
    <x v="0"/>
    <n v="-1"/>
    <n v="857"/>
    <n v="-1.9139E-2"/>
    <n v="0.48563139425700003"/>
    <x v="0"/>
    <n v="35"/>
    <n v="1.72"/>
    <n v="0.42047299999999999"/>
    <n v="0.31578899999999999"/>
    <n v="0.99999899999999997"/>
    <n v="2299.5500000000002"/>
    <x v="858"/>
    <n v="206"/>
    <n v="11.770000457763601"/>
    <x v="539"/>
    <n v="0.334928"/>
    <n v="741.82899999999995"/>
    <n v="0.34928199999999998"/>
    <n v="-1"/>
    <n v="0.28089808384100001"/>
    <n v="45"/>
    <n v="0.38326473904899999"/>
    <n v="2298.37"/>
    <n v="-1"/>
    <n v="765"/>
    <n v="-2.5142465230000002"/>
    <n v="2265.19995117187"/>
    <n v="-2567.36"/>
    <n v="42761"/>
    <s v="_NA_"/>
    <x v="0"/>
    <x v="542"/>
    <s v="_NA_"/>
    <s v="_NA_"/>
    <s v="_NA_"/>
    <s v="_NA_"/>
    <s v="_NA_"/>
    <s v="SLD"/>
    <s v="_NA_"/>
    <x v="22"/>
    <n v="32936.480000000003"/>
    <s v="S"/>
    <s v="_NA_"/>
    <s v="_NA_"/>
    <s v="_NA_"/>
    <s v="_NA_"/>
    <s v="USD"/>
    <s v="_NA_"/>
    <n v="0.45113425925925926"/>
    <d v="2017-01-23T00:00:00"/>
    <s v="U1060261"/>
    <s v="_NA_"/>
    <s v="_NA_"/>
    <x v="0"/>
    <x v="606"/>
    <s v="PCM-Tracking - LogHist.csv"/>
    <s v="_NA_"/>
    <d v="2017-01-23T00:00:00"/>
    <s v="_NA_"/>
    <x v="857"/>
    <x v="713"/>
    <x v="0"/>
    <x v="0"/>
    <x v="0"/>
    <x v="0"/>
  </r>
  <r>
    <n v="859"/>
    <n v="2271.65"/>
    <n v="-1"/>
    <n v="240.44890000000001"/>
    <n v="-1"/>
    <x v="0"/>
    <n v="-1"/>
    <n v="859"/>
    <n v="8.1481999999999999E-2"/>
    <n v="0.48551597008399999"/>
    <x v="0"/>
    <n v="15"/>
    <n v="1"/>
    <n v="0.396500625"/>
    <n v="0.35802499999999998"/>
    <n v="1"/>
    <n v="2299.4"/>
    <x v="859"/>
    <n v="204"/>
    <n v="10.9700002670288"/>
    <x v="540"/>
    <n v="0.27654299999999998"/>
    <n v="240.44890000000001"/>
    <n v="0.36543199999999998"/>
    <n v="-1"/>
    <n v="0.28086997741600001"/>
    <n v="100"/>
    <n v="0.38319297375"/>
    <n v="2294.67"/>
    <n v="-1"/>
    <n v="951"/>
    <n v="-2.1266427999999999"/>
    <n v="2297.419921875"/>
    <n v="-92.03"/>
    <n v="42775"/>
    <s v="_NA_"/>
    <x v="0"/>
    <x v="543"/>
    <s v="_NA_"/>
    <s v="_NA_"/>
    <s v="_NA_"/>
    <s v="_NA_"/>
    <s v="_NA_"/>
    <s v="BOT"/>
    <s v="_NA_"/>
    <x v="102"/>
    <n v="-24045.89"/>
    <s v="S"/>
    <s v="_NA_"/>
    <s v="_NA_"/>
    <s v="_NA_"/>
    <s v="_NA_"/>
    <s v="USD"/>
    <s v="_NA_"/>
    <n v="44595.622557870367"/>
    <d v="2017-02-03T00:00:00"/>
    <s v="U1060261"/>
    <s v="_NA_"/>
    <s v="_NA_"/>
    <x v="0"/>
    <x v="607"/>
    <s v="PCM-Tracking - LogHist.csv"/>
    <s v="_NA_"/>
    <d v="2017-02-03T00:00:00"/>
    <s v="_NA_"/>
    <x v="858"/>
    <x v="714"/>
    <x v="0"/>
    <x v="0"/>
    <x v="0"/>
    <x v="0"/>
  </r>
  <r>
    <n v="860"/>
    <n v="2271.65"/>
    <n v="-1"/>
    <n v="240.44890000000001"/>
    <n v="-1"/>
    <x v="0"/>
    <n v="-1"/>
    <n v="860"/>
    <n v="8.1481999999999999E-2"/>
    <n v="0.48551597008399999"/>
    <x v="0"/>
    <n v="40"/>
    <n v="1"/>
    <n v="0.396500625"/>
    <n v="0.35802499999999998"/>
    <n v="1"/>
    <n v="2299.4"/>
    <x v="860"/>
    <n v="204"/>
    <n v="10.9700002670288"/>
    <x v="541"/>
    <n v="0.27654299999999998"/>
    <n v="240.44890000000001"/>
    <n v="0.36543199999999998"/>
    <n v="-1"/>
    <n v="0.28086997741600001"/>
    <n v="100"/>
    <n v="0.38319297375"/>
    <n v="2294.67"/>
    <n v="-1"/>
    <n v="839"/>
    <n v="-2.21502738"/>
    <n v="2297.419921875"/>
    <n v="-516.82000000000005"/>
    <n v="42775"/>
    <s v="_NA_"/>
    <x v="0"/>
    <x v="544"/>
    <s v="_NA_"/>
    <s v="_NA_"/>
    <s v="_NA_"/>
    <s v="_NA_"/>
    <s v="_NA_"/>
    <s v="BOT"/>
    <s v="_NA_"/>
    <x v="102"/>
    <n v="-24045.89"/>
    <s v="S"/>
    <s v="_NA_"/>
    <s v="_NA_"/>
    <s v="_NA_"/>
    <s v="_NA_"/>
    <s v="USD"/>
    <s v="_NA_"/>
    <n v="44595.622557870367"/>
    <d v="2017-02-03T00:00:00"/>
    <s v="U1060261"/>
    <s v="_NA_"/>
    <s v="_NA_"/>
    <x v="0"/>
    <x v="607"/>
    <s v="PCM-Tracking - LogHist.csv"/>
    <s v="_NA_"/>
    <d v="2017-02-03T00:00:00"/>
    <s v="_NA_"/>
    <x v="859"/>
    <x v="715"/>
    <x v="0"/>
    <x v="0"/>
    <x v="0"/>
    <x v="0"/>
  </r>
  <r>
    <n v="861"/>
    <n v="2271.65"/>
    <n v="-1"/>
    <n v="240.44890000000001"/>
    <n v="-1"/>
    <x v="0"/>
    <n v="-1"/>
    <n v="861"/>
    <n v="8.1481999999999999E-2"/>
    <n v="0.48551597008399999"/>
    <x v="0"/>
    <n v="30"/>
    <n v="1"/>
    <n v="0.396500625"/>
    <n v="0.35802499999999998"/>
    <n v="1"/>
    <n v="2299.4"/>
    <x v="861"/>
    <n v="204"/>
    <n v="10.9700002670288"/>
    <x v="542"/>
    <n v="0.27654299999999998"/>
    <n v="240.44890000000001"/>
    <n v="0.36543199999999998"/>
    <n v="-1"/>
    <n v="0.28086997741600001"/>
    <n v="100"/>
    <n v="0.38319297375"/>
    <n v="2294.67"/>
    <n v="-1"/>
    <n v="732"/>
    <n v="-2.1678881539999999"/>
    <n v="2297.419921875"/>
    <n v="322.83"/>
    <n v="42775"/>
    <s v="_NA_"/>
    <x v="0"/>
    <x v="545"/>
    <s v="_NA_"/>
    <s v="_NA_"/>
    <s v="_NA_"/>
    <s v="_NA_"/>
    <s v="_NA_"/>
    <s v="BOT"/>
    <s v="_NA_"/>
    <x v="102"/>
    <n v="-24045.89"/>
    <s v="S"/>
    <s v="_NA_"/>
    <s v="_NA_"/>
    <s v="_NA_"/>
    <s v="_NA_"/>
    <s v="USD"/>
    <s v="_NA_"/>
    <n v="44595.622557870367"/>
    <d v="2017-02-03T00:00:00"/>
    <s v="U1060261"/>
    <s v="_NA_"/>
    <s v="_NA_"/>
    <x v="0"/>
    <x v="607"/>
    <s v="PCM-Tracking - LogHist.csv"/>
    <s v="_NA_"/>
    <d v="2017-02-03T00:00:00"/>
    <s v="_NA_"/>
    <x v="860"/>
    <x v="716"/>
    <x v="0"/>
    <x v="0"/>
    <x v="0"/>
    <x v="0"/>
  </r>
  <r>
    <n v="862"/>
    <n v="2271.65"/>
    <n v="-1"/>
    <n v="240.44890000000001"/>
    <n v="-1"/>
    <x v="0"/>
    <n v="-1"/>
    <n v="862"/>
    <n v="8.1481999999999999E-2"/>
    <n v="0.48551597008399999"/>
    <x v="0"/>
    <n v="15"/>
    <n v="1"/>
    <n v="0.396500625"/>
    <n v="0.35802499999999998"/>
    <n v="1"/>
    <n v="2299.4"/>
    <x v="862"/>
    <n v="204"/>
    <n v="10.9700002670288"/>
    <x v="543"/>
    <n v="0.27654299999999998"/>
    <n v="240.44890000000001"/>
    <n v="0.36543199999999998"/>
    <n v="-1"/>
    <n v="0.28086997741600001"/>
    <n v="100"/>
    <n v="0.38319297375"/>
    <n v="2294.67"/>
    <n v="-1"/>
    <n v="754"/>
    <n v="-2.0837053669999999"/>
    <n v="2297.419921875"/>
    <n v="149.97"/>
    <n v="42775"/>
    <s v="_NA_"/>
    <x v="0"/>
    <x v="546"/>
    <s v="_NA_"/>
    <s v="_NA_"/>
    <s v="_NA_"/>
    <s v="_NA_"/>
    <s v="_NA_"/>
    <s v="BOT"/>
    <s v="_NA_"/>
    <x v="102"/>
    <n v="-24045.89"/>
    <s v="S"/>
    <s v="_NA_"/>
    <s v="_NA_"/>
    <s v="_NA_"/>
    <s v="_NA_"/>
    <s v="USD"/>
    <s v="_NA_"/>
    <n v="44595.622557870367"/>
    <d v="2017-02-03T00:00:00"/>
    <s v="U1060261"/>
    <s v="_NA_"/>
    <s v="_NA_"/>
    <x v="0"/>
    <x v="607"/>
    <s v="PCM-Tracking - LogHist.csv"/>
    <s v="_NA_"/>
    <d v="2017-02-03T00:00:00"/>
    <s v="_NA_"/>
    <x v="861"/>
    <x v="716"/>
    <x v="0"/>
    <x v="0"/>
    <x v="0"/>
    <x v="0"/>
  </r>
  <r>
    <n v="863"/>
    <n v="2271.65"/>
    <n v="-1"/>
    <n v="57.228999999999999"/>
    <n v="-1"/>
    <x v="0"/>
    <n v="-1"/>
    <n v="863"/>
    <n v="8.1481999999999999E-2"/>
    <n v="0.48551597008399999"/>
    <x v="0"/>
    <n v="100"/>
    <n v="1.4"/>
    <n v="0.396500625"/>
    <n v="0.35802499999999998"/>
    <n v="1"/>
    <n v="2299.4"/>
    <x v="863"/>
    <n v="204"/>
    <n v="10.9700002670288"/>
    <x v="544"/>
    <n v="0.27654299999999998"/>
    <n v="57.228999999999999"/>
    <n v="0.36543199999999998"/>
    <n v="-1"/>
    <n v="0.28086997741600001"/>
    <n v="350"/>
    <n v="0.38319297375"/>
    <n v="2294.67"/>
    <n v="-1"/>
    <n v="751"/>
    <n v="-2.5389721999999999"/>
    <n v="2297.419921875"/>
    <n v="104.86"/>
    <n v="42775"/>
    <s v="_NA_"/>
    <x v="0"/>
    <x v="547"/>
    <s v="_NA_"/>
    <s v="_NA_"/>
    <s v="_NA_"/>
    <s v="_NA_"/>
    <s v="_NA_"/>
    <s v="BOT"/>
    <s v="_NA_"/>
    <x v="61"/>
    <n v="-20031.55"/>
    <s v="S"/>
    <s v="_NA_"/>
    <s v="_NA_"/>
    <s v="_NA_"/>
    <s v="_NA_"/>
    <s v="USD"/>
    <s v="_NA_"/>
    <n v="44595.623344907406"/>
    <d v="2017-02-03T00:00:00"/>
    <s v="U1060261"/>
    <s v="_NA_"/>
    <s v="_NA_"/>
    <x v="0"/>
    <x v="608"/>
    <s v="PCM-Tracking - LogHist.csv"/>
    <s v="_NA_"/>
    <d v="2017-02-03T00:00:00"/>
    <s v="_NA_"/>
    <x v="862"/>
    <x v="717"/>
    <x v="0"/>
    <x v="0"/>
    <x v="0"/>
    <x v="0"/>
  </r>
  <r>
    <n v="864"/>
    <n v="2271.65"/>
    <n v="-1"/>
    <n v="57.228999999999999"/>
    <n v="-1"/>
    <x v="0"/>
    <n v="-1"/>
    <n v="864"/>
    <n v="8.1481999999999999E-2"/>
    <n v="0.48551597008399999"/>
    <x v="0"/>
    <n v="200"/>
    <n v="1.4"/>
    <n v="0.396500625"/>
    <n v="0.35802499999999998"/>
    <n v="1"/>
    <n v="2299.4"/>
    <x v="864"/>
    <n v="204"/>
    <n v="10.9700002670288"/>
    <x v="545"/>
    <n v="0.27654299999999998"/>
    <n v="57.228999999999999"/>
    <n v="0.36543199999999998"/>
    <n v="-1"/>
    <n v="0.28086997741600001"/>
    <n v="350"/>
    <n v="0.38319297375"/>
    <n v="2294.67"/>
    <n v="-1"/>
    <n v="876"/>
    <n v="-2.6652906340000002"/>
    <n v="2297.419921875"/>
    <n v="-993.27"/>
    <n v="42775"/>
    <s v="_NA_"/>
    <x v="0"/>
    <x v="548"/>
    <s v="_NA_"/>
    <s v="_NA_"/>
    <s v="_NA_"/>
    <s v="_NA_"/>
    <s v="_NA_"/>
    <s v="BOT"/>
    <s v="_NA_"/>
    <x v="61"/>
    <n v="-20031.55"/>
    <s v="S"/>
    <s v="_NA_"/>
    <s v="_NA_"/>
    <s v="_NA_"/>
    <s v="_NA_"/>
    <s v="USD"/>
    <s v="_NA_"/>
    <n v="44595.623344907406"/>
    <d v="2017-02-03T00:00:00"/>
    <s v="U1060261"/>
    <s v="_NA_"/>
    <s v="_NA_"/>
    <x v="0"/>
    <x v="608"/>
    <s v="PCM-Tracking - LogHist.csv"/>
    <s v="_NA_"/>
    <d v="2017-02-03T00:00:00"/>
    <s v="_NA_"/>
    <x v="863"/>
    <x v="718"/>
    <x v="0"/>
    <x v="0"/>
    <x v="0"/>
    <x v="0"/>
  </r>
  <r>
    <n v="865"/>
    <n v="2271.65"/>
    <n v="-1"/>
    <n v="57.228999999999999"/>
    <n v="-1"/>
    <x v="0"/>
    <n v="-1"/>
    <n v="865"/>
    <n v="8.1481999999999999E-2"/>
    <n v="0.48551597008399999"/>
    <x v="0"/>
    <n v="50"/>
    <n v="1.4"/>
    <n v="0.396500625"/>
    <n v="0.35802499999999998"/>
    <n v="1"/>
    <n v="2299.4"/>
    <x v="865"/>
    <n v="204"/>
    <n v="10.9700002670288"/>
    <x v="546"/>
    <n v="0.27654299999999998"/>
    <n v="57.228999999999999"/>
    <n v="0.36543199999999998"/>
    <n v="-1"/>
    <n v="0.28086997741600001"/>
    <n v="350"/>
    <n v="0.38319297375"/>
    <n v="2294.67"/>
    <n v="-1"/>
    <n v="962"/>
    <n v="-2.5721859"/>
    <n v="2297.419921875"/>
    <n v="-9.17"/>
    <n v="42775"/>
    <s v="_NA_"/>
    <x v="0"/>
    <x v="549"/>
    <s v="_NA_"/>
    <s v="_NA_"/>
    <s v="_NA_"/>
    <s v="_NA_"/>
    <s v="_NA_"/>
    <s v="BOT"/>
    <s v="_NA_"/>
    <x v="61"/>
    <n v="-20031.55"/>
    <s v="S"/>
    <s v="_NA_"/>
    <s v="_NA_"/>
    <s v="_NA_"/>
    <s v="_NA_"/>
    <s v="USD"/>
    <s v="_NA_"/>
    <n v="44595.623344907406"/>
    <d v="2017-02-03T00:00:00"/>
    <s v="U1060261"/>
    <s v="_NA_"/>
    <s v="_NA_"/>
    <x v="0"/>
    <x v="608"/>
    <s v="PCM-Tracking - LogHist.csv"/>
    <s v="_NA_"/>
    <d v="2017-02-03T00:00:00"/>
    <s v="_NA_"/>
    <x v="864"/>
    <x v="719"/>
    <x v="0"/>
    <x v="0"/>
    <x v="0"/>
    <x v="0"/>
  </r>
  <r>
    <n v="866"/>
    <n v="2271.65"/>
    <n v="-1"/>
    <n v="86.988"/>
    <n v="-1"/>
    <x v="0"/>
    <n v="-1"/>
    <n v="866"/>
    <n v="8.1481999999999999E-2"/>
    <n v="0.48551597008399999"/>
    <x v="0"/>
    <n v="25"/>
    <n v="1.29"/>
    <n v="0.396500625"/>
    <n v="0.35802499999999998"/>
    <n v="1"/>
    <n v="2299.4"/>
    <x v="866"/>
    <n v="204"/>
    <n v="10.9700002670288"/>
    <x v="547"/>
    <n v="0.27654299999999998"/>
    <n v="86.988296000000005"/>
    <n v="0.36543199999999998"/>
    <n v="-1"/>
    <n v="0.28086997741600001"/>
    <n v="300"/>
    <n v="0.38319297375"/>
    <n v="2294.67"/>
    <n v="-1"/>
    <n v="1238"/>
    <n v="-2.4651763419999999"/>
    <n v="2297.419921875"/>
    <n v="565.57000000000005"/>
    <n v="42775"/>
    <s v="_NA_"/>
    <x v="0"/>
    <x v="550"/>
    <s v="_NA_"/>
    <s v="_NA_"/>
    <s v="_NA_"/>
    <s v="_NA_"/>
    <s v="_NA_"/>
    <s v="BOT"/>
    <s v="_NA_"/>
    <x v="76"/>
    <n v="-26097.69"/>
    <s v="S"/>
    <s v="_NA_"/>
    <s v="_NA_"/>
    <s v="_NA_"/>
    <s v="_NA_"/>
    <s v="USD"/>
    <s v="_NA_"/>
    <n v="44595.623888888891"/>
    <d v="2017-02-03T00:00:00"/>
    <s v="U1060261"/>
    <s v="_NA_"/>
    <s v="_NA_"/>
    <x v="0"/>
    <x v="609"/>
    <s v="PCM-Tracking - LogHist.csv"/>
    <s v="_NA_"/>
    <d v="2017-02-03T00:00:00"/>
    <s v="_NA_"/>
    <x v="865"/>
    <x v="720"/>
    <x v="0"/>
    <x v="0"/>
    <x v="0"/>
    <x v="0"/>
  </r>
  <r>
    <n v="867"/>
    <n v="2271.65"/>
    <n v="-1"/>
    <n v="86.988"/>
    <n v="-1"/>
    <x v="0"/>
    <n v="-1"/>
    <n v="867"/>
    <n v="8.1481999999999999E-2"/>
    <n v="0.48551597008399999"/>
    <x v="0"/>
    <n v="50"/>
    <n v="1.29"/>
    <n v="0.396500625"/>
    <n v="0.35802499999999998"/>
    <n v="1"/>
    <n v="2299.4"/>
    <x v="867"/>
    <n v="204"/>
    <n v="10.9700002670288"/>
    <x v="339"/>
    <n v="0.27654299999999998"/>
    <n v="86.988296000000005"/>
    <n v="0.36543199999999998"/>
    <n v="-1"/>
    <n v="0.28086997741600001"/>
    <n v="300"/>
    <n v="0.38319297375"/>
    <n v="2294.67"/>
    <n v="-1"/>
    <n v="728"/>
    <n v="-2.6005698000000002"/>
    <n v="2297.419921875"/>
    <n v="186.19"/>
    <n v="42775"/>
    <s v="_NA_"/>
    <x v="0"/>
    <x v="342"/>
    <s v="_NA_"/>
    <s v="_NA_"/>
    <s v="_NA_"/>
    <s v="_NA_"/>
    <s v="_NA_"/>
    <s v="BOT"/>
    <s v="_NA_"/>
    <x v="76"/>
    <n v="-26097.69"/>
    <s v="S"/>
    <s v="_NA_"/>
    <s v="_NA_"/>
    <s v="_NA_"/>
    <s v="_NA_"/>
    <s v="USD"/>
    <s v="_NA_"/>
    <n v="44595.623888888891"/>
    <d v="2017-02-03T00:00:00"/>
    <s v="U1060261"/>
    <s v="_NA_"/>
    <s v="_NA_"/>
    <x v="0"/>
    <x v="609"/>
    <s v="PCM-Tracking - LogHist.csv"/>
    <s v="_NA_"/>
    <d v="2017-02-03T00:00:00"/>
    <s v="_NA_"/>
    <x v="866"/>
    <x v="721"/>
    <x v="0"/>
    <x v="0"/>
    <x v="0"/>
    <x v="0"/>
  </r>
  <r>
    <n v="868"/>
    <n v="2271.65"/>
    <n v="-1"/>
    <n v="86.988"/>
    <n v="-1"/>
    <x v="0"/>
    <n v="-1"/>
    <n v="868"/>
    <n v="8.1481999999999999E-2"/>
    <n v="0.48551597008399999"/>
    <x v="0"/>
    <n v="75"/>
    <n v="1.29"/>
    <n v="0.396500625"/>
    <n v="0.35802499999999998"/>
    <n v="1"/>
    <n v="2299.4"/>
    <x v="868"/>
    <n v="204"/>
    <n v="10.9700002670288"/>
    <x v="548"/>
    <n v="0.27654299999999998"/>
    <n v="86.988296000000005"/>
    <n v="0.36543199999999998"/>
    <n v="-1"/>
    <n v="0.28086997741600001"/>
    <n v="300"/>
    <n v="0.38319297375"/>
    <n v="2294.67"/>
    <n v="-1"/>
    <n v="748"/>
    <n v="-2.4435628500000002"/>
    <n v="2297.419921875"/>
    <n v="292.83999999999997"/>
    <n v="42775"/>
    <s v="_NA_"/>
    <x v="0"/>
    <x v="551"/>
    <s v="_NA_"/>
    <s v="_NA_"/>
    <s v="_NA_"/>
    <s v="_NA_"/>
    <s v="_NA_"/>
    <s v="BOT"/>
    <s v="_NA_"/>
    <x v="76"/>
    <n v="-26097.69"/>
    <s v="S"/>
    <s v="_NA_"/>
    <s v="_NA_"/>
    <s v="_NA_"/>
    <s v="_NA_"/>
    <s v="USD"/>
    <s v="_NA_"/>
    <n v="44595.623888888891"/>
    <d v="2017-02-03T00:00:00"/>
    <s v="U1060261"/>
    <s v="_NA_"/>
    <s v="_NA_"/>
    <x v="0"/>
    <x v="609"/>
    <s v="PCM-Tracking - LogHist.csv"/>
    <s v="_NA_"/>
    <d v="2017-02-03T00:00:00"/>
    <s v="_NA_"/>
    <x v="867"/>
    <x v="721"/>
    <x v="0"/>
    <x v="0"/>
    <x v="0"/>
    <x v="0"/>
  </r>
  <r>
    <n v="869"/>
    <n v="2271.65"/>
    <n v="-1"/>
    <n v="86.988"/>
    <n v="-1"/>
    <x v="0"/>
    <n v="-1"/>
    <n v="869"/>
    <n v="8.1481999999999999E-2"/>
    <n v="0.48551597008399999"/>
    <x v="0"/>
    <n v="150"/>
    <n v="1.29"/>
    <n v="0.396500625"/>
    <n v="0.35802499999999998"/>
    <n v="1"/>
    <n v="2299.4"/>
    <x v="869"/>
    <n v="204"/>
    <n v="10.9700002670288"/>
    <x v="549"/>
    <n v="0.27654299999999998"/>
    <n v="86.988296000000005"/>
    <n v="0.36543199999999998"/>
    <n v="-1"/>
    <n v="0.28086997741600001"/>
    <n v="300"/>
    <n v="0.38319297375"/>
    <n v="2294.67"/>
    <n v="-1"/>
    <n v="844"/>
    <n v="-2.6254713000000001"/>
    <n v="2297.419921875"/>
    <n v="873.16"/>
    <n v="42775"/>
    <s v="_NA_"/>
    <x v="0"/>
    <x v="552"/>
    <s v="_NA_"/>
    <s v="_NA_"/>
    <s v="_NA_"/>
    <s v="_NA_"/>
    <s v="_NA_"/>
    <s v="BOT"/>
    <s v="_NA_"/>
    <x v="76"/>
    <n v="-26097.69"/>
    <s v="S"/>
    <s v="_NA_"/>
    <s v="_NA_"/>
    <s v="_NA_"/>
    <s v="_NA_"/>
    <s v="USD"/>
    <s v="_NA_"/>
    <n v="44595.623888888891"/>
    <d v="2017-02-03T00:00:00"/>
    <s v="U1060261"/>
    <s v="_NA_"/>
    <s v="_NA_"/>
    <x v="0"/>
    <x v="609"/>
    <s v="PCM-Tracking - LogHist.csv"/>
    <s v="_NA_"/>
    <d v="2017-02-03T00:00:00"/>
    <s v="_NA_"/>
    <x v="868"/>
    <x v="722"/>
    <x v="0"/>
    <x v="0"/>
    <x v="0"/>
    <x v="0"/>
  </r>
  <r>
    <n v="870"/>
    <n v="2296.61"/>
    <n v="-1"/>
    <n v="160.38"/>
    <n v="-1"/>
    <x v="0"/>
    <n v="-1"/>
    <n v="870"/>
    <n v="7.273E-3"/>
    <n v="0.48545646594899999"/>
    <x v="0"/>
    <n v="25"/>
    <n v="1"/>
    <n v="0.38210624999999998"/>
    <n v="0.33090900000000001"/>
    <n v="1"/>
    <n v="2351.31"/>
    <x v="870"/>
    <n v="203"/>
    <n v="10.8800001144409"/>
    <x v="550"/>
    <n v="0.32363599999999998"/>
    <n v="160.38"/>
    <n v="0.34545500000000001"/>
    <n v="-1"/>
    <n v="0.28084924797999999"/>
    <n v="50"/>
    <n v="0.38315285696399998"/>
    <n v="2347.2199999999998"/>
    <n v="-1"/>
    <n v="872"/>
    <n v="-2.114415175"/>
    <n v="2307.8701171875"/>
    <n v="813.64"/>
    <n v="42782"/>
    <s v="_NA_"/>
    <x v="0"/>
    <x v="553"/>
    <s v="_NA_"/>
    <s v="_NA_"/>
    <s v="_NA_"/>
    <s v="_NA_"/>
    <s v="_NA_"/>
    <s v="BOT"/>
    <s v="_NA_"/>
    <x v="103"/>
    <n v="-8020"/>
    <s v="S"/>
    <s v="_NA_"/>
    <s v="_NA_"/>
    <s v="_NA_"/>
    <s v="_NA_"/>
    <s v="USD"/>
    <s v="_NA_"/>
    <n v="0.44236111111111115"/>
    <d v="2017-02-09T00:00:00"/>
    <s v="U1060261"/>
    <s v="_NA_"/>
    <s v="_NA_"/>
    <x v="0"/>
    <x v="610"/>
    <s v="PCM-Tracking - LogHist.csv"/>
    <s v="_NA_"/>
    <d v="2017-02-09T00:00:00"/>
    <s v="_NA_"/>
    <x v="869"/>
    <x v="723"/>
    <x v="0"/>
    <x v="0"/>
    <x v="0"/>
    <x v="0"/>
  </r>
  <r>
    <n v="871"/>
    <n v="2296.61"/>
    <n v="-1"/>
    <n v="160.38"/>
    <n v="-1"/>
    <x v="0"/>
    <n v="-1"/>
    <n v="871"/>
    <n v="7.273E-3"/>
    <n v="0.48545646594899999"/>
    <x v="0"/>
    <n v="25"/>
    <n v="1"/>
    <n v="0.38210624999999998"/>
    <n v="0.33090900000000001"/>
    <n v="1"/>
    <n v="2351.31"/>
    <x v="871"/>
    <n v="203"/>
    <n v="10.8800001144409"/>
    <x v="551"/>
    <n v="0.32363599999999998"/>
    <n v="160.38"/>
    <n v="0.34545500000000001"/>
    <n v="-1"/>
    <n v="0.28084924797999999"/>
    <n v="50"/>
    <n v="0.38315285696399998"/>
    <n v="2347.2199999999998"/>
    <n v="-1"/>
    <n v="1140"/>
    <n v="-2.1634272550000002"/>
    <n v="2307.8701171875"/>
    <n v="2046.09"/>
    <n v="42782"/>
    <s v="_NA_"/>
    <x v="0"/>
    <x v="554"/>
    <s v="_NA_"/>
    <s v="_NA_"/>
    <s v="_NA_"/>
    <s v="_NA_"/>
    <s v="_NA_"/>
    <s v="BOT"/>
    <s v="_NA_"/>
    <x v="103"/>
    <n v="-8020"/>
    <s v="S"/>
    <s v="_NA_"/>
    <s v="_NA_"/>
    <s v="_NA_"/>
    <s v="_NA_"/>
    <s v="USD"/>
    <s v="_NA_"/>
    <n v="0.44236111111111115"/>
    <d v="2017-02-09T00:00:00"/>
    <s v="U1060261"/>
    <s v="_NA_"/>
    <s v="_NA_"/>
    <x v="0"/>
    <x v="610"/>
    <s v="PCM-Tracking - LogHist.csv"/>
    <s v="_NA_"/>
    <d v="2017-02-09T00:00:00"/>
    <s v="_NA_"/>
    <x v="870"/>
    <x v="724"/>
    <x v="0"/>
    <x v="0"/>
    <x v="0"/>
    <x v="0"/>
  </r>
  <r>
    <n v="872"/>
    <n v="2296.61"/>
    <n v="-1"/>
    <n v="121.349"/>
    <n v="-1"/>
    <x v="0"/>
    <n v="-1"/>
    <n v="872"/>
    <n v="7.273E-3"/>
    <n v="0.48545646594899999"/>
    <x v="0"/>
    <n v="30"/>
    <n v="1"/>
    <n v="0.38210624999999998"/>
    <n v="0.33090900000000001"/>
    <n v="1"/>
    <n v="2351.31"/>
    <x v="872"/>
    <n v="203"/>
    <n v="10.8800001144409"/>
    <x v="552"/>
    <n v="0.32363599999999998"/>
    <n v="121.349"/>
    <n v="0.34545500000000001"/>
    <n v="-1"/>
    <n v="0.28084924797999999"/>
    <n v="30"/>
    <n v="0.38315285696399998"/>
    <n v="2347.2199999999998"/>
    <n v="-1"/>
    <n v="909"/>
    <n v="-2.1275962100000001"/>
    <n v="2307.8701171875"/>
    <n v="1727.47"/>
    <n v="42782"/>
    <s v="_NA_"/>
    <x v="0"/>
    <x v="555"/>
    <s v="_NA_"/>
    <s v="_NA_"/>
    <s v="_NA_"/>
    <s v="_NA_"/>
    <s v="_NA_"/>
    <s v="BOT"/>
    <s v="_NA_"/>
    <x v="74"/>
    <n v="-3641.47"/>
    <s v="S"/>
    <s v="_NA_"/>
    <s v="_NA_"/>
    <s v="_NA_"/>
    <s v="_NA_"/>
    <s v="USD"/>
    <s v="_NA_"/>
    <n v="0.4427314814814815"/>
    <d v="2017-02-09T00:00:00"/>
    <s v="U1060261"/>
    <s v="_NA_"/>
    <s v="_NA_"/>
    <x v="0"/>
    <x v="611"/>
    <s v="PCM-Tracking - LogHist.csv"/>
    <s v="_NA_"/>
    <d v="2017-02-09T00:00:00"/>
    <s v="_NA_"/>
    <x v="871"/>
    <x v="725"/>
    <x v="0"/>
    <x v="0"/>
    <x v="0"/>
    <x v="0"/>
  </r>
  <r>
    <n v="873"/>
    <n v="2296.61"/>
    <n v="-1"/>
    <n v="78.355000000000004"/>
    <n v="-1"/>
    <x v="0"/>
    <n v="-1"/>
    <n v="873"/>
    <n v="7.273E-3"/>
    <n v="0.48545646594899999"/>
    <x v="0"/>
    <n v="75"/>
    <n v="1"/>
    <n v="0.38210624999999998"/>
    <n v="0.33090900000000001"/>
    <n v="1"/>
    <n v="2351.31"/>
    <x v="873"/>
    <n v="203"/>
    <n v="10.8800001144409"/>
    <x v="553"/>
    <n v="0.32363599999999998"/>
    <n v="78.355000000000004"/>
    <n v="0.34545500000000001"/>
    <n v="-1"/>
    <n v="0.28084924797999999"/>
    <n v="150"/>
    <n v="0.38315285696399998"/>
    <n v="2347.2199999999998"/>
    <n v="-1"/>
    <n v="861"/>
    <n v="-2.1615780010000001"/>
    <n v="2307.8701171875"/>
    <n v="730.84"/>
    <n v="42782"/>
    <s v="_NA_"/>
    <x v="0"/>
    <x v="556"/>
    <s v="_NA_"/>
    <s v="_NA_"/>
    <s v="_NA_"/>
    <s v="_NA_"/>
    <s v="_NA_"/>
    <s v="BOT"/>
    <s v="_NA_"/>
    <x v="104"/>
    <n v="-11754.25"/>
    <s v="S"/>
    <s v="_NA_"/>
    <s v="_NA_"/>
    <s v="_NA_"/>
    <s v="_NA_"/>
    <s v="USD"/>
    <s v="_NA_"/>
    <n v="0.45302083333333337"/>
    <d v="2017-02-09T00:00:00"/>
    <s v="U1060261"/>
    <s v="_NA_"/>
    <s v="_NA_"/>
    <x v="0"/>
    <x v="612"/>
    <s v="PCM-Tracking - LogHist.csv"/>
    <s v="_NA_"/>
    <d v="2017-02-09T00:00:00"/>
    <s v="_NA_"/>
    <x v="872"/>
    <x v="726"/>
    <x v="0"/>
    <x v="0"/>
    <x v="0"/>
    <x v="0"/>
  </r>
  <r>
    <n v="874"/>
    <n v="2322.17"/>
    <n v="-1"/>
    <n v="110.25"/>
    <n v="-1"/>
    <x v="0"/>
    <n v="-1"/>
    <n v="874"/>
    <n v="6.1538000000000002E-2"/>
    <n v="0.485393802958"/>
    <x v="0"/>
    <n v="50"/>
    <n v="1.1299999999999999"/>
    <n v="0.37322112499999999"/>
    <n v="0.38461499999999998"/>
    <n v="1"/>
    <n v="2366.71"/>
    <x v="874"/>
    <n v="202"/>
    <n v="11.7399997711181"/>
    <x v="554"/>
    <n v="0.323077"/>
    <n v="109.8"/>
    <n v="0.29230800000000001"/>
    <n v="-1"/>
    <n v="0.28075924822800002"/>
    <n v="50"/>
    <n v="0.38307652559299998"/>
    <n v="2362.8200000000002"/>
    <n v="-1"/>
    <n v="905"/>
    <n v="-2.125632"/>
    <n v="2362.82006835937"/>
    <n v="-393.5"/>
    <n v="42789"/>
    <s v="_NA_"/>
    <x v="1"/>
    <x v="557"/>
    <s v="_NA_"/>
    <s v="_NA_"/>
    <s v="_NA_"/>
    <s v="_NA_"/>
    <s v="_NA_"/>
    <s v="SLD"/>
    <s v="_NA_"/>
    <x v="105"/>
    <n v="5511.37"/>
    <s v="B"/>
    <s v="_NA_"/>
    <s v="_NA_"/>
    <s v="_NA_"/>
    <s v="_NA_"/>
    <s v="USD"/>
    <s v="_NA_"/>
    <n v="0.44877314814814812"/>
    <d v="2017-02-22T00:00:00"/>
    <s v="U1060261"/>
    <s v="_NA_"/>
    <s v="_NA_"/>
    <x v="0"/>
    <x v="613"/>
    <s v="PCM-Tracking - LogHist.csv"/>
    <s v="_NA_"/>
    <d v="2017-02-22T00:00:00"/>
    <s v="_NA_"/>
    <x v="873"/>
    <x v="727"/>
    <x v="0"/>
    <x v="0"/>
    <x v="0"/>
    <x v="0"/>
  </r>
  <r>
    <n v="875"/>
    <n v="2322.17"/>
    <n v="-1"/>
    <n v="110.25"/>
    <n v="-1"/>
    <x v="0"/>
    <n v="-1"/>
    <n v="875"/>
    <n v="6.1538000000000002E-2"/>
    <n v="0.485393802958"/>
    <x v="0"/>
    <n v="50"/>
    <n v="1.1299999999999999"/>
    <n v="0.37322112499999999"/>
    <n v="0.38461499999999998"/>
    <n v="1"/>
    <n v="2366.71"/>
    <x v="875"/>
    <n v="202"/>
    <n v="11.7399997711181"/>
    <x v="554"/>
    <n v="0.323077"/>
    <n v="110.25"/>
    <n v="0.29230800000000001"/>
    <n v="-1"/>
    <n v="0.28075924822800002"/>
    <n v="50"/>
    <n v="0.38307652559299998"/>
    <n v="2362.8200000000002"/>
    <n v="-1"/>
    <n v="906"/>
    <n v="-2.1261225000000001"/>
    <n v="2362.82006835937"/>
    <n v="-371"/>
    <n v="42789"/>
    <s v="_NA_"/>
    <x v="1"/>
    <x v="557"/>
    <s v="_NA_"/>
    <s v="_NA_"/>
    <s v="_NA_"/>
    <s v="_NA_"/>
    <s v="_NA_"/>
    <s v="SLD"/>
    <s v="_NA_"/>
    <x v="105"/>
    <n v="5511.37"/>
    <s v="B"/>
    <s v="_NA_"/>
    <s v="_NA_"/>
    <s v="_NA_"/>
    <s v="_NA_"/>
    <s v="USD"/>
    <s v="_NA_"/>
    <n v="0.44877314814814812"/>
    <d v="2017-02-22T00:00:00"/>
    <s v="U1060261"/>
    <s v="_NA_"/>
    <s v="_NA_"/>
    <x v="0"/>
    <x v="614"/>
    <s v="PCM-Tracking - LogHist.csv"/>
    <s v="_NA_"/>
    <d v="2017-02-22T00:00:00"/>
    <s v="_NA_"/>
    <x v="874"/>
    <x v="727"/>
    <x v="0"/>
    <x v="0"/>
    <x v="0"/>
    <x v="0"/>
  </r>
  <r>
    <n v="876"/>
    <n v="2322.17"/>
    <n v="-1"/>
    <n v="7.19"/>
    <n v="-1"/>
    <x v="0"/>
    <n v="-1"/>
    <n v="876"/>
    <n v="6.1538000000000002E-2"/>
    <n v="0.485393802958"/>
    <x v="0"/>
    <n v="500"/>
    <n v="2.5"/>
    <n v="0.37322112499999999"/>
    <n v="0.38461499999999998"/>
    <n v="1"/>
    <n v="2366.71"/>
    <x v="876"/>
    <n v="202"/>
    <n v="11.7399997711181"/>
    <x v="555"/>
    <n v="0.323077"/>
    <n v="7.19"/>
    <n v="0.29230800000000001"/>
    <n v="-1"/>
    <n v="0.28075924822800002"/>
    <n v="500"/>
    <n v="0.38307652559299998"/>
    <n v="2362.8200000000002"/>
    <n v="-1"/>
    <n v="787"/>
    <n v="-23.522084"/>
    <n v="2362.82006835937"/>
    <n v="-661.02"/>
    <n v="42789"/>
    <s v="_NA_"/>
    <x v="0"/>
    <x v="558"/>
    <s v="_NA_"/>
    <s v="_NA_"/>
    <s v="_NA_"/>
    <s v="_NA_"/>
    <s v="_NA_"/>
    <s v="BOT"/>
    <s v="_NA_"/>
    <x v="17"/>
    <n v="-3597.5"/>
    <s v="S"/>
    <s v="_NA_"/>
    <s v="_NA_"/>
    <s v="_NA_"/>
    <s v="_NA_"/>
    <s v="USD"/>
    <s v="_NA_"/>
    <n v="0.62575231481481486"/>
    <d v="2017-02-22T00:00:00"/>
    <s v="U1060261"/>
    <s v="_NA_"/>
    <s v="_NA_"/>
    <x v="0"/>
    <x v="615"/>
    <s v="PCM-Tracking - LogHist.csv"/>
    <s v="_NA_"/>
    <d v="2017-02-22T00:00:00"/>
    <s v="_NA_"/>
    <x v="875"/>
    <x v="728"/>
    <x v="0"/>
    <x v="0"/>
    <x v="0"/>
    <x v="0"/>
  </r>
  <r>
    <n v="877"/>
    <n v="2322.17"/>
    <n v="-1"/>
    <n v="2.72"/>
    <n v="-1"/>
    <x v="0"/>
    <n v="-1"/>
    <n v="877"/>
    <n v="6.1538000000000002E-2"/>
    <n v="0.485393802958"/>
    <x v="0"/>
    <n v="500"/>
    <n v="2.5"/>
    <n v="0.37322112499999999"/>
    <n v="0.38461499999999998"/>
    <n v="1"/>
    <n v="2366.71"/>
    <x v="877"/>
    <n v="202"/>
    <n v="11.7399997711181"/>
    <x v="556"/>
    <n v="0.323077"/>
    <n v="2.72"/>
    <n v="0.29230800000000001"/>
    <n v="-1"/>
    <n v="0.28075924822800002"/>
    <n v="500"/>
    <n v="0.38307652559299998"/>
    <n v="2362.8200000000002"/>
    <n v="-1"/>
    <n v="792"/>
    <n v="-23.175584000000001"/>
    <n v="2362.82006835937"/>
    <n v="-300.68"/>
    <n v="42789"/>
    <s v="_NA_"/>
    <x v="0"/>
    <x v="559"/>
    <s v="_NA_"/>
    <s v="_NA_"/>
    <s v="_NA_"/>
    <s v="_NA_"/>
    <s v="_NA_"/>
    <s v="BOT"/>
    <s v="_NA_"/>
    <x v="16"/>
    <n v="-1362.5"/>
    <s v="S"/>
    <s v="_NA_"/>
    <s v="_NA_"/>
    <s v="_NA_"/>
    <s v="_NA_"/>
    <s v="USD"/>
    <s v="_NA_"/>
    <n v="0.62884259259259256"/>
    <d v="2017-02-22T00:00:00"/>
    <s v="U1060261"/>
    <s v="_NA_"/>
    <s v="_NA_"/>
    <x v="0"/>
    <x v="616"/>
    <s v="PCM-Tracking - LogHist.csv"/>
    <s v="_NA_"/>
    <d v="2017-02-22T00:00:00"/>
    <s v="_NA_"/>
    <x v="876"/>
    <x v="729"/>
    <x v="0"/>
    <x v="0"/>
    <x v="0"/>
    <x v="0"/>
  </r>
  <r>
    <n v="878"/>
    <n v="2322.17"/>
    <n v="-1"/>
    <n v="6.83"/>
    <n v="-1"/>
    <x v="0"/>
    <n v="-1"/>
    <n v="878"/>
    <n v="6.1538000000000002E-2"/>
    <n v="0.485393802958"/>
    <x v="0"/>
    <n v="500"/>
    <n v="2.5"/>
    <n v="0.37322112499999999"/>
    <n v="0.38461499999999998"/>
    <n v="1"/>
    <n v="2366.71"/>
    <x v="878"/>
    <n v="202"/>
    <n v="11.7399997711181"/>
    <x v="557"/>
    <n v="0.323077"/>
    <n v="6.8299200000000004"/>
    <n v="0.29230800000000001"/>
    <n v="-1"/>
    <n v="0.28075924822800002"/>
    <n v="500"/>
    <n v="0.38307652559299998"/>
    <n v="2362.8200000000002"/>
    <n v="-1"/>
    <n v="776"/>
    <n v="-23.476946600000002"/>
    <n v="2362.82006835937"/>
    <n v="-725.98"/>
    <n v="42789"/>
    <s v="_NA_"/>
    <x v="0"/>
    <x v="560"/>
    <s v="_NA_"/>
    <s v="_NA_"/>
    <s v="_NA_"/>
    <s v="_NA_"/>
    <s v="_NA_"/>
    <s v="BOT"/>
    <s v="_NA_"/>
    <x v="31"/>
    <n v="-3417.5"/>
    <s v="S"/>
    <s v="_NA_"/>
    <s v="_NA_"/>
    <s v="_NA_"/>
    <s v="_NA_"/>
    <s v="USD"/>
    <s v="_NA_"/>
    <n v="0.63657407407407407"/>
    <d v="2017-02-22T00:00:00"/>
    <s v="U1060261"/>
    <s v="_NA_"/>
    <s v="_NA_"/>
    <x v="0"/>
    <x v="617"/>
    <s v="PCM-Tracking - LogHist.csv"/>
    <s v="_NA_"/>
    <d v="2017-02-22T00:00:00"/>
    <s v="_NA_"/>
    <x v="877"/>
    <x v="730"/>
    <x v="0"/>
    <x v="0"/>
    <x v="0"/>
    <x v="0"/>
  </r>
  <r>
    <n v="879"/>
    <n v="2322.17"/>
    <n v="-1"/>
    <n v="2.94"/>
    <n v="-1"/>
    <x v="0"/>
    <n v="-1"/>
    <n v="879"/>
    <n v="6.1538000000000002E-2"/>
    <n v="0.485393802958"/>
    <x v="0"/>
    <n v="500"/>
    <n v="2.5"/>
    <n v="0.37322112499999999"/>
    <n v="0.38461499999999998"/>
    <n v="1"/>
    <n v="2366.71"/>
    <x v="879"/>
    <n v="202"/>
    <n v="11.7399997711181"/>
    <x v="558"/>
    <n v="0.323077"/>
    <n v="2.94"/>
    <n v="0.29230800000000001"/>
    <n v="-1"/>
    <n v="0.28075924822800002"/>
    <n v="500"/>
    <n v="0.38307652559299998"/>
    <n v="2362.8200000000002"/>
    <n v="-1"/>
    <n v="782"/>
    <n v="-23.183900000000001"/>
    <n v="2362.82006835937"/>
    <n v="-365.68"/>
    <n v="42789"/>
    <s v="_NA_"/>
    <x v="0"/>
    <x v="561"/>
    <s v="_NA_"/>
    <s v="_NA_"/>
    <s v="_NA_"/>
    <s v="_NA_"/>
    <s v="_NA_"/>
    <s v="BOT"/>
    <s v="_NA_"/>
    <x v="27"/>
    <n v="-1472.5"/>
    <s v="S"/>
    <s v="_NA_"/>
    <s v="_NA_"/>
    <s v="_NA_"/>
    <s v="_NA_"/>
    <s v="USD"/>
    <s v="_NA_"/>
    <n v="0.63758101851851856"/>
    <d v="2017-02-22T00:00:00"/>
    <s v="U1060261"/>
    <s v="_NA_"/>
    <s v="_NA_"/>
    <x v="0"/>
    <x v="618"/>
    <s v="PCM-Tracking - LogHist.csv"/>
    <s v="_NA_"/>
    <d v="2017-02-22T00:00:00"/>
    <s v="_NA_"/>
    <x v="878"/>
    <x v="731"/>
    <x v="0"/>
    <x v="0"/>
    <x v="0"/>
    <x v="0"/>
  </r>
  <r>
    <n v="880"/>
    <n v="2352.87"/>
    <n v="-1"/>
    <n v="7.94"/>
    <n v="-1"/>
    <x v="0"/>
    <n v="-1"/>
    <n v="880"/>
    <n v="2.2876000000000001E-2"/>
    <n v="0.48535867710699998"/>
    <x v="0"/>
    <n v="500"/>
    <n v="2.5"/>
    <n v="0.36285600000000001"/>
    <n v="0.37908500000000001"/>
    <n v="1"/>
    <n v="2400.98"/>
    <x v="880"/>
    <n v="201"/>
    <n v="12.920000076293899"/>
    <x v="555"/>
    <n v="0.356209"/>
    <n v="7.94"/>
    <n v="0.264706"/>
    <n v="-1"/>
    <n v="0.28078783318700001"/>
    <n v="500"/>
    <n v="0.38307325514700002"/>
    <n v="2395.96"/>
    <n v="-1"/>
    <n v="788"/>
    <n v="-23.522084"/>
    <n v="2363.63989257812"/>
    <n v="-1036.02"/>
    <n v="42796"/>
    <s v="_NA_"/>
    <x v="0"/>
    <x v="558"/>
    <s v="_NA_"/>
    <s v="_NA_"/>
    <s v="_NA_"/>
    <s v="_NA_"/>
    <s v="_NA_"/>
    <s v="BOT"/>
    <s v="_NA_"/>
    <x v="17"/>
    <n v="-3972.5"/>
    <s v="S"/>
    <s v="_NA_"/>
    <s v="_NA_"/>
    <s v="_NA_"/>
    <s v="_NA_"/>
    <s v="USD"/>
    <s v="_NA_"/>
    <n v="0.43379629629629629"/>
    <d v="2017-02-28T00:00:00"/>
    <s v="U1060261"/>
    <s v="_NA_"/>
    <s v="_NA_"/>
    <x v="0"/>
    <x v="619"/>
    <s v="PCM-Tracking - LogHist.csv"/>
    <s v="_NA_"/>
    <d v="2017-02-28T00:00:00"/>
    <s v="_NA_"/>
    <x v="879"/>
    <x v="732"/>
    <x v="0"/>
    <x v="0"/>
    <x v="0"/>
    <x v="0"/>
  </r>
  <r>
    <n v="881"/>
    <n v="2352.87"/>
    <n v="-1"/>
    <n v="7.59"/>
    <n v="-1"/>
    <x v="0"/>
    <n v="-1"/>
    <n v="881"/>
    <n v="2.2876000000000001E-2"/>
    <n v="0.48535867710699998"/>
    <x v="0"/>
    <n v="500"/>
    <n v="2.5"/>
    <n v="0.36285600000000001"/>
    <n v="0.37908500000000001"/>
    <n v="1"/>
    <n v="2400.98"/>
    <x v="881"/>
    <n v="201"/>
    <n v="12.920000076293899"/>
    <x v="557"/>
    <n v="0.356209"/>
    <n v="7.59"/>
    <n v="0.264706"/>
    <n v="-1"/>
    <n v="0.28078783318700001"/>
    <n v="500"/>
    <n v="0.38307325514700002"/>
    <n v="2395.96"/>
    <n v="-1"/>
    <n v="777"/>
    <n v="-23.476946600000002"/>
    <n v="2363.63989257812"/>
    <n v="-1105.98"/>
    <n v="42796"/>
    <s v="_NA_"/>
    <x v="0"/>
    <x v="560"/>
    <s v="_NA_"/>
    <s v="_NA_"/>
    <s v="_NA_"/>
    <s v="_NA_"/>
    <s v="_NA_"/>
    <s v="BOT"/>
    <s v="_NA_"/>
    <x v="31"/>
    <n v="-3797.5"/>
    <s v="S"/>
    <s v="_NA_"/>
    <s v="_NA_"/>
    <s v="_NA_"/>
    <s v="_NA_"/>
    <s v="USD"/>
    <s v="_NA_"/>
    <n v="0.43424768518518514"/>
    <d v="2017-02-28T00:00:00"/>
    <s v="U1060261"/>
    <s v="_NA_"/>
    <s v="_NA_"/>
    <x v="0"/>
    <x v="620"/>
    <s v="PCM-Tracking - LogHist.csv"/>
    <s v="_NA_"/>
    <d v="2017-02-28T00:00:00"/>
    <s v="_NA_"/>
    <x v="880"/>
    <x v="733"/>
    <x v="0"/>
    <x v="0"/>
    <x v="0"/>
    <x v="0"/>
  </r>
  <r>
    <n v="882"/>
    <n v="2352.87"/>
    <n v="-1"/>
    <n v="2.76"/>
    <n v="-1"/>
    <x v="0"/>
    <n v="-1"/>
    <n v="882"/>
    <n v="2.2876000000000001E-2"/>
    <n v="0.48535867710699998"/>
    <x v="0"/>
    <n v="500"/>
    <n v="2.5"/>
    <n v="0.36285600000000001"/>
    <n v="0.37908500000000001"/>
    <n v="1"/>
    <n v="2400.98"/>
    <x v="882"/>
    <n v="201"/>
    <n v="12.920000076293899"/>
    <x v="558"/>
    <n v="0.356209"/>
    <n v="2.76"/>
    <n v="0.264706"/>
    <n v="-1"/>
    <n v="0.28078783318700001"/>
    <n v="500"/>
    <n v="0.38307325514700002"/>
    <n v="2395.96"/>
    <n v="-1"/>
    <n v="783"/>
    <n v="-23.183900000000001"/>
    <n v="2363.63989257812"/>
    <n v="-275.68"/>
    <n v="42796"/>
    <s v="_NA_"/>
    <x v="0"/>
    <x v="561"/>
    <s v="_NA_"/>
    <s v="_NA_"/>
    <s v="_NA_"/>
    <s v="_NA_"/>
    <s v="_NA_"/>
    <s v="BOT"/>
    <s v="_NA_"/>
    <x v="27"/>
    <n v="-1382.5"/>
    <s v="S"/>
    <s v="_NA_"/>
    <s v="_NA_"/>
    <s v="_NA_"/>
    <s v="_NA_"/>
    <s v="USD"/>
    <s v="_NA_"/>
    <n v="0.43405092592592592"/>
    <d v="2017-02-28T00:00:00"/>
    <s v="U1060261"/>
    <s v="_NA_"/>
    <s v="_NA_"/>
    <x v="0"/>
    <x v="621"/>
    <s v="PCM-Tracking - LogHist.csv"/>
    <s v="_NA_"/>
    <d v="2017-02-28T00:00:00"/>
    <s v="_NA_"/>
    <x v="881"/>
    <x v="734"/>
    <x v="0"/>
    <x v="0"/>
    <x v="0"/>
    <x v="0"/>
  </r>
  <r>
    <n v="883"/>
    <n v="2352.87"/>
    <n v="-1"/>
    <n v="2.5499999999999998"/>
    <n v="-1"/>
    <x v="0"/>
    <n v="-1"/>
    <n v="883"/>
    <n v="2.2876000000000001E-2"/>
    <n v="0.48535867710699998"/>
    <x v="0"/>
    <n v="500"/>
    <n v="2.5"/>
    <n v="0.36285600000000001"/>
    <n v="0.37908500000000001"/>
    <n v="1"/>
    <n v="2400.98"/>
    <x v="883"/>
    <n v="201"/>
    <n v="12.920000076293899"/>
    <x v="556"/>
    <n v="0.356209"/>
    <n v="2.5499999999999998"/>
    <n v="0.264706"/>
    <n v="-1"/>
    <n v="0.28078783318700001"/>
    <n v="500"/>
    <n v="0.38307325514700002"/>
    <n v="2395.96"/>
    <n v="-1"/>
    <n v="793"/>
    <n v="-23.175584000000001"/>
    <n v="2363.63989257812"/>
    <n v="-215.68"/>
    <n v="42796"/>
    <s v="_NA_"/>
    <x v="0"/>
    <x v="559"/>
    <s v="_NA_"/>
    <s v="_NA_"/>
    <s v="_NA_"/>
    <s v="_NA_"/>
    <s v="_NA_"/>
    <s v="BOT"/>
    <s v="_NA_"/>
    <x v="16"/>
    <n v="-1277.5"/>
    <s v="S"/>
    <s v="_NA_"/>
    <s v="_NA_"/>
    <s v="_NA_"/>
    <s v="_NA_"/>
    <s v="USD"/>
    <s v="_NA_"/>
    <n v="0.43413194444444447"/>
    <d v="2017-02-28T00:00:00"/>
    <s v="U1060261"/>
    <s v="_NA_"/>
    <s v="_NA_"/>
    <x v="0"/>
    <x v="622"/>
    <s v="PCM-Tracking - LogHist.csv"/>
    <s v="_NA_"/>
    <d v="2017-02-28T00:00:00"/>
    <s v="_NA_"/>
    <x v="882"/>
    <x v="735"/>
    <x v="0"/>
    <x v="0"/>
    <x v="0"/>
    <x v="0"/>
  </r>
  <r>
    <n v="884"/>
    <n v="2354.54"/>
    <n v="-1"/>
    <n v="2.5499999999999998"/>
    <n v="-1"/>
    <x v="0"/>
    <n v="-1"/>
    <n v="884"/>
    <n v="-7.5325000000000003E-2"/>
    <n v="0.485254943848"/>
    <x v="0"/>
    <n v="1000"/>
    <n v="2.5"/>
    <n v="0.33851162499999998"/>
    <n v="0.31168800000000002"/>
    <n v="1"/>
    <n v="2390.0100000000002"/>
    <x v="884"/>
    <n v="199"/>
    <n v="11.6599998474121"/>
    <x v="556"/>
    <n v="0.387013"/>
    <n v="2.57"/>
    <n v="0.30129899999999998"/>
    <n v="-1"/>
    <n v="0.28075061876899998"/>
    <n v="500"/>
    <n v="0.38300278130799997"/>
    <n v="2385.2600000000002"/>
    <n v="-1"/>
    <n v="794"/>
    <n v="-25.675584000000001"/>
    <n v="2372.60009765625"/>
    <n v="-430.68"/>
    <n v="42810"/>
    <s v="_NA_"/>
    <x v="0"/>
    <x v="559"/>
    <s v="_NA_"/>
    <s v="_NA_"/>
    <s v="_NA_"/>
    <s v="_NA_"/>
    <s v="_NA_"/>
    <s v="BOT"/>
    <s v="_NA_"/>
    <x v="16"/>
    <n v="-1277.5"/>
    <s v="S"/>
    <s v="_NA_"/>
    <s v="_NA_"/>
    <s v="_NA_"/>
    <s v="_NA_"/>
    <s v="USD"/>
    <s v="_NA_"/>
    <n v="0.43413194444444447"/>
    <d v="2017-02-28T00:00:00"/>
    <s v="U1060261"/>
    <s v="_NA_"/>
    <s v="_NA_"/>
    <x v="0"/>
    <x v="623"/>
    <s v="PCM-Tracking - LogHist.csv"/>
    <s v="_NA_"/>
    <d v="2017-03-10T00:00:00"/>
    <s v="_NA_"/>
    <x v="883"/>
    <x v="736"/>
    <x v="0"/>
    <x v="0"/>
    <x v="0"/>
    <x v="0"/>
  </r>
  <r>
    <n v="885"/>
    <n v="2354.54"/>
    <n v="-1"/>
    <n v="7.59"/>
    <n v="-1"/>
    <x v="0"/>
    <n v="-1"/>
    <n v="885"/>
    <n v="-7.5325000000000003E-2"/>
    <n v="0.485254943848"/>
    <x v="0"/>
    <n v="400"/>
    <n v="2.5"/>
    <n v="0.33851162499999998"/>
    <n v="0.31168800000000002"/>
    <n v="1"/>
    <n v="2390.0100000000002"/>
    <x v="885"/>
    <n v="199"/>
    <n v="11.6599998474121"/>
    <x v="557"/>
    <n v="0.387013"/>
    <n v="6.99"/>
    <n v="0.30129899999999998"/>
    <n v="-1"/>
    <n v="0.28075061876899998"/>
    <n v="500"/>
    <n v="0.38300278130799997"/>
    <n v="2385.2600000000002"/>
    <n v="-1"/>
    <n v="778"/>
    <n v="-22.976946600000002"/>
    <n v="2372.60009765625"/>
    <n v="-648.98"/>
    <n v="42810"/>
    <s v="_NA_"/>
    <x v="0"/>
    <x v="560"/>
    <s v="_NA_"/>
    <s v="_NA_"/>
    <s v="_NA_"/>
    <s v="_NA_"/>
    <s v="_NA_"/>
    <s v="BOT"/>
    <s v="_NA_"/>
    <x v="31"/>
    <n v="-3797.5"/>
    <s v="S"/>
    <s v="_NA_"/>
    <s v="_NA_"/>
    <s v="_NA_"/>
    <s v="_NA_"/>
    <s v="USD"/>
    <s v="_NA_"/>
    <n v="0.43424768518518514"/>
    <d v="2017-02-28T00:00:00"/>
    <s v="U1060261"/>
    <s v="_NA_"/>
    <s v="_NA_"/>
    <x v="0"/>
    <x v="624"/>
    <s v="PCM-Tracking - LogHist.csv"/>
    <s v="_NA_"/>
    <d v="2017-03-10T00:00:00"/>
    <s v="_NA_"/>
    <x v="884"/>
    <x v="737"/>
    <x v="0"/>
    <x v="0"/>
    <x v="0"/>
    <x v="0"/>
  </r>
  <r>
    <n v="886"/>
    <n v="2354.54"/>
    <n v="-1"/>
    <n v="7.94"/>
    <n v="-1"/>
    <x v="0"/>
    <n v="-1"/>
    <n v="886"/>
    <n v="-7.5325000000000003E-2"/>
    <n v="0.485254943848"/>
    <x v="0"/>
    <n v="1000"/>
    <n v="2.5"/>
    <n v="0.33851162499999998"/>
    <n v="0.31168800000000002"/>
    <n v="1"/>
    <n v="2390.0100000000002"/>
    <x v="886"/>
    <n v="199"/>
    <n v="11.6599998474121"/>
    <x v="555"/>
    <n v="0.387013"/>
    <n v="7.17"/>
    <n v="0.30129899999999998"/>
    <n v="-1"/>
    <n v="0.28075061876899998"/>
    <n v="500"/>
    <n v="0.38300278130799997"/>
    <n v="2385.2600000000002"/>
    <n v="-1"/>
    <n v="789"/>
    <n v="-26.022084"/>
    <n v="2372.60009765625"/>
    <n v="-1281.02"/>
    <n v="42810"/>
    <s v="_NA_"/>
    <x v="0"/>
    <x v="558"/>
    <s v="_NA_"/>
    <s v="_NA_"/>
    <s v="_NA_"/>
    <s v="_NA_"/>
    <s v="_NA_"/>
    <s v="BOT"/>
    <s v="_NA_"/>
    <x v="17"/>
    <n v="-3972.5"/>
    <s v="S"/>
    <s v="_NA_"/>
    <s v="_NA_"/>
    <s v="_NA_"/>
    <s v="_NA_"/>
    <s v="USD"/>
    <s v="_NA_"/>
    <n v="0.43379629629629629"/>
    <d v="2017-02-28T00:00:00"/>
    <s v="U1060261"/>
    <s v="_NA_"/>
    <s v="_NA_"/>
    <x v="0"/>
    <x v="625"/>
    <s v="PCM-Tracking - LogHist.csv"/>
    <s v="_NA_"/>
    <d v="2017-03-10T00:00:00"/>
    <s v="_NA_"/>
    <x v="885"/>
    <x v="738"/>
    <x v="0"/>
    <x v="0"/>
    <x v="0"/>
    <x v="0"/>
  </r>
  <r>
    <n v="887"/>
    <n v="2354.54"/>
    <n v="-1"/>
    <n v="2.76"/>
    <n v="-1"/>
    <x v="0"/>
    <n v="-1"/>
    <n v="887"/>
    <n v="-7.5325000000000003E-2"/>
    <n v="0.485254943848"/>
    <x v="0"/>
    <n v="1000"/>
    <n v="2.5"/>
    <n v="0.33851162499999998"/>
    <n v="0.31168800000000002"/>
    <n v="1"/>
    <n v="2390.0100000000002"/>
    <x v="887"/>
    <n v="199"/>
    <n v="11.6599998474121"/>
    <x v="558"/>
    <n v="0.387013"/>
    <n v="2.69"/>
    <n v="0.30129899999999998"/>
    <n v="-1"/>
    <n v="0.28075061876899998"/>
    <n v="500"/>
    <n v="0.38300278130799997"/>
    <n v="2385.2600000000002"/>
    <n v="-1"/>
    <n v="784"/>
    <n v="-25.683900000000001"/>
    <n v="2372.60009765625"/>
    <n v="-460.68"/>
    <n v="42810"/>
    <s v="_NA_"/>
    <x v="0"/>
    <x v="561"/>
    <s v="_NA_"/>
    <s v="_NA_"/>
    <s v="_NA_"/>
    <s v="_NA_"/>
    <s v="_NA_"/>
    <s v="BOT"/>
    <s v="_NA_"/>
    <x v="27"/>
    <n v="-1382.5"/>
    <s v="S"/>
    <s v="_NA_"/>
    <s v="_NA_"/>
    <s v="_NA_"/>
    <s v="_NA_"/>
    <s v="USD"/>
    <s v="_NA_"/>
    <n v="0.43405092592592592"/>
    <d v="2017-02-28T00:00:00"/>
    <s v="U1060261"/>
    <s v="_NA_"/>
    <s v="_NA_"/>
    <x v="0"/>
    <x v="626"/>
    <s v="PCM-Tracking - LogHist.csv"/>
    <s v="_NA_"/>
    <d v="2017-03-10T00:00:00"/>
    <s v="_NA_"/>
    <x v="886"/>
    <x v="739"/>
    <x v="0"/>
    <x v="0"/>
    <x v="0"/>
    <x v="0"/>
  </r>
  <r>
    <n v="888"/>
    <n v="2354.54"/>
    <n v="-1"/>
    <n v="7.59"/>
    <n v="-1"/>
    <x v="0"/>
    <n v="-1"/>
    <n v="888"/>
    <n v="-7.5325000000000003E-2"/>
    <n v="0.485254943848"/>
    <x v="0"/>
    <n v="600"/>
    <n v="2.5"/>
    <n v="0.33851162499999998"/>
    <n v="0.31168800000000002"/>
    <n v="1"/>
    <n v="2390.0100000000002"/>
    <x v="888"/>
    <n v="199"/>
    <n v="11.6599998474121"/>
    <x v="557"/>
    <n v="0.387013"/>
    <n v="7"/>
    <n v="0.30129899999999998"/>
    <n v="-1"/>
    <n v="0.28075061876899998"/>
    <n v="500"/>
    <n v="0.38300278130799997"/>
    <n v="2385.2600000000002"/>
    <n v="-1"/>
    <n v="779"/>
    <n v="-23.976946600000002"/>
    <n v="2372.60009765625"/>
    <n v="-968.98"/>
    <n v="42810"/>
    <s v="_NA_"/>
    <x v="0"/>
    <x v="560"/>
    <s v="_NA_"/>
    <s v="_NA_"/>
    <s v="_NA_"/>
    <s v="_NA_"/>
    <s v="_NA_"/>
    <s v="BOT"/>
    <s v="_NA_"/>
    <x v="31"/>
    <n v="-3797.5"/>
    <s v="S"/>
    <s v="_NA_"/>
    <s v="_NA_"/>
    <s v="_NA_"/>
    <s v="_NA_"/>
    <s v="USD"/>
    <s v="_NA_"/>
    <n v="0.43424768518518514"/>
    <d v="2017-02-28T00:00:00"/>
    <s v="U1060261"/>
    <s v="_NA_"/>
    <s v="_NA_"/>
    <x v="0"/>
    <x v="627"/>
    <s v="PCM-Tracking - LogHist.csv"/>
    <s v="_NA_"/>
    <d v="2017-03-10T00:00:00"/>
    <s v="_NA_"/>
    <x v="887"/>
    <x v="737"/>
    <x v="0"/>
    <x v="0"/>
    <x v="0"/>
    <x v="0"/>
  </r>
  <r>
    <n v="889"/>
    <n v="2354.54"/>
    <n v="-1"/>
    <n v="753.77"/>
    <n v="-1"/>
    <x v="0"/>
    <n v="-1"/>
    <n v="889"/>
    <n v="-7.5325000000000003E-2"/>
    <n v="0.485254943848"/>
    <x v="0"/>
    <n v="5"/>
    <n v="1.1599999999999999"/>
    <n v="0.33851162499999998"/>
    <n v="0.31168800000000002"/>
    <n v="1"/>
    <n v="2390.0100000000002"/>
    <x v="889"/>
    <n v="199"/>
    <n v="11.6599998474121"/>
    <x v="336"/>
    <n v="0.387013"/>
    <n v="863.65"/>
    <n v="0.30129899999999998"/>
    <n v="-1"/>
    <n v="0.28075061876899998"/>
    <n v="10"/>
    <n v="0.38300278130799997"/>
    <n v="2385.2600000000002"/>
    <n v="-1"/>
    <n v="828"/>
    <n v="-2.5372491250000002"/>
    <n v="2372.60009765625"/>
    <n v="305.95999999999998"/>
    <n v="42810"/>
    <s v="_NA_"/>
    <x v="0"/>
    <x v="339"/>
    <s v="_NA_"/>
    <s v="_NA_"/>
    <s v="_NA_"/>
    <s v="_NA_"/>
    <s v="_NA_"/>
    <s v="SLD"/>
    <s v="_NA_"/>
    <x v="72"/>
    <n v="7536.54"/>
    <s v="S"/>
    <s v="_NA_"/>
    <s v="_NA_"/>
    <s v="_NA_"/>
    <s v="_NA_"/>
    <s v="USD"/>
    <s v="_NA_"/>
    <n v="0.42482638888888885"/>
    <d v="2016-04-12T00:00:00"/>
    <s v="U1060261"/>
    <s v="_NA_"/>
    <s v="_NA_"/>
    <x v="0"/>
    <x v="628"/>
    <s v="PCM-Tracking - LogHist.csv"/>
    <s v="_NA_"/>
    <d v="2017-03-10T00:00:00"/>
    <s v="_NA_"/>
    <x v="888"/>
    <x v="740"/>
    <x v="0"/>
    <x v="0"/>
    <x v="0"/>
    <x v="0"/>
  </r>
  <r>
    <n v="890"/>
    <n v="2336.4499999999998"/>
    <n v="-1"/>
    <n v="17.978000000000002"/>
    <n v="-1"/>
    <x v="0"/>
    <n v="-1"/>
    <n v="892"/>
    <n v="4.7745000000000003E-2"/>
    <n v="0.48520024788818999"/>
    <x v="0"/>
    <n v="100"/>
    <n v="1.8"/>
    <n v="0.34313612500000001"/>
    <n v="0.35278500000000002"/>
    <n v="1"/>
    <n v="2390.0100000000002"/>
    <x v="890"/>
    <n v="198"/>
    <n v="11.279999732971101"/>
    <x v="559"/>
    <n v="0.30503999999999998"/>
    <n v="17.977900000000002"/>
    <n v="0.34217500000000001"/>
    <n v="-1"/>
    <n v="0.28074566742937002"/>
    <n v="450"/>
    <n v="0.38297295765877998"/>
    <n v="2348.4499999999998"/>
    <n v="-1"/>
    <n v="1003"/>
    <n v="-2.8906670000000001"/>
    <n v="2378.25"/>
    <n v="4259.91"/>
    <n v="42817"/>
    <s v="_NA_"/>
    <x v="0"/>
    <x v="562"/>
    <s v="_NA_"/>
    <s v="_NA_"/>
    <s v="_NA_"/>
    <s v="_NA_"/>
    <s v="_NA_"/>
    <s v="BOT"/>
    <s v="_NA_"/>
    <x v="106"/>
    <n v="-8091.9"/>
    <s v="S"/>
    <s v="_NA_"/>
    <s v="_NA_"/>
    <s v="_NA_"/>
    <s v="_NA_"/>
    <s v="USD"/>
    <s v="_NA_"/>
    <n v="0.66660879629629632"/>
    <d v="2017-03-17T00:00:00"/>
    <s v="U1060261"/>
    <s v="_NA_"/>
    <s v="_NA_"/>
    <x v="0"/>
    <x v="629"/>
    <s v="PCM-Tracking - LogHist.csv"/>
    <s v="_NA_"/>
    <d v="2017-03-17T00:00:00"/>
    <s v="_NA_"/>
    <x v="889"/>
    <x v="741"/>
    <x v="0"/>
    <x v="0"/>
    <x v="0"/>
    <x v="0"/>
  </r>
  <r>
    <n v="891"/>
    <n v="2336.4499999999998"/>
    <n v="-1"/>
    <n v="17.978000000000002"/>
    <n v="-1"/>
    <x v="0"/>
    <n v="-1"/>
    <n v="891"/>
    <n v="4.7745000000000003E-2"/>
    <n v="0.48520024788818999"/>
    <x v="0"/>
    <n v="250"/>
    <n v="1.8"/>
    <n v="0.34313612500000001"/>
    <n v="0.35278500000000002"/>
    <n v="1"/>
    <n v="2390.0100000000002"/>
    <x v="891"/>
    <n v="198"/>
    <n v="11.279999732971101"/>
    <x v="560"/>
    <n v="0.30503999999999998"/>
    <n v="17.977900000000002"/>
    <n v="0.34217500000000001"/>
    <n v="-1"/>
    <n v="0.28074566742937002"/>
    <n v="450"/>
    <n v="0.38297295765877998"/>
    <n v="2348.4499999999998"/>
    <n v="-1"/>
    <n v="869"/>
    <n v="-3.2639147500000001"/>
    <n v="2378.25"/>
    <n v="3476.04"/>
    <n v="42817"/>
    <s v="_NA_"/>
    <x v="0"/>
    <x v="563"/>
    <s v="_NA_"/>
    <s v="_NA_"/>
    <s v="_NA_"/>
    <s v="_NA_"/>
    <s v="_NA_"/>
    <s v="BOT"/>
    <s v="_NA_"/>
    <x v="106"/>
    <n v="-8091.9"/>
    <s v="S"/>
    <s v="_NA_"/>
    <s v="_NA_"/>
    <s v="_NA_"/>
    <s v="_NA_"/>
    <s v="USD"/>
    <s v="_NA_"/>
    <n v="0.66660879629629632"/>
    <d v="2017-03-17T00:00:00"/>
    <s v="U1060261"/>
    <s v="_NA_"/>
    <s v="_NA_"/>
    <x v="0"/>
    <x v="629"/>
    <s v="PCM-Tracking - LogHist.csv"/>
    <s v="_NA_"/>
    <d v="2017-03-17T00:00:00"/>
    <s v="_NA_"/>
    <x v="890"/>
    <x v="742"/>
    <x v="0"/>
    <x v="0"/>
    <x v="0"/>
    <x v="0"/>
  </r>
  <r>
    <n v="892"/>
    <n v="2336.4499999999998"/>
    <n v="-1"/>
    <n v="17.978000000000002"/>
    <n v="-1"/>
    <x v="0"/>
    <n v="-1"/>
    <n v="890"/>
    <n v="4.7745000000000003E-2"/>
    <n v="0.48520024788818999"/>
    <x v="0"/>
    <n v="100"/>
    <n v="1.8"/>
    <n v="0.34313612500000001"/>
    <n v="0.35278500000000002"/>
    <n v="1"/>
    <n v="2390.0100000000002"/>
    <x v="892"/>
    <n v="198"/>
    <n v="11.279999732971101"/>
    <x v="561"/>
    <n v="0.30503999999999998"/>
    <n v="17.977900000000002"/>
    <n v="0.34217500000000001"/>
    <n v="-1"/>
    <n v="0.28074566742937002"/>
    <n v="450"/>
    <n v="0.38297295765877998"/>
    <n v="2348.4499999999998"/>
    <n v="-1"/>
    <n v="961"/>
    <n v="-2.9017819999999999"/>
    <n v="2378.25"/>
    <n v="5114.8999999999996"/>
    <n v="42817"/>
    <s v="_NA_"/>
    <x v="0"/>
    <x v="564"/>
    <s v="_NA_"/>
    <s v="_NA_"/>
    <s v="_NA_"/>
    <s v="_NA_"/>
    <s v="_NA_"/>
    <s v="BOT"/>
    <s v="_NA_"/>
    <x v="106"/>
    <n v="-8091.9"/>
    <s v="S"/>
    <s v="_NA_"/>
    <s v="_NA_"/>
    <s v="_NA_"/>
    <s v="_NA_"/>
    <s v="USD"/>
    <s v="_NA_"/>
    <n v="0.66660879629629632"/>
    <d v="2017-03-17T00:00:00"/>
    <s v="U1060261"/>
    <s v="_NA_"/>
    <s v="_NA_"/>
    <x v="0"/>
    <x v="629"/>
    <s v="PCM-Tracking - LogHist.csv"/>
    <s v="_NA_"/>
    <d v="2017-03-17T00:00:00"/>
    <s v="_NA_"/>
    <x v="891"/>
    <x v="743"/>
    <x v="0"/>
    <x v="0"/>
    <x v="0"/>
    <x v="0"/>
  </r>
  <r>
    <n v="893"/>
    <n v="2322.25"/>
    <n v="-1"/>
    <n v="79.399299999999997"/>
    <n v="-1"/>
    <x v="0"/>
    <n v="-1"/>
    <n v="893"/>
    <n v="-7.1651000000000006E-2"/>
    <n v="0.48515912496330998"/>
    <x v="0"/>
    <n v="50"/>
    <n v="1"/>
    <n v="0.33991100000000002"/>
    <n v="0.30218099999999998"/>
    <n v="1.0000009999999999"/>
    <n v="2363.7800000000002"/>
    <x v="893"/>
    <n v="197"/>
    <n v="11.420000076293899"/>
    <x v="562"/>
    <n v="0.373832"/>
    <n v="79.399299999999997"/>
    <n v="0.323988"/>
    <n v="-1"/>
    <n v="0.28076660621279997"/>
    <n v="50"/>
    <n v="0.38296286558804998"/>
    <n v="2361.13"/>
    <n v="-1"/>
    <n v="914"/>
    <n v="-2.0792347499999999"/>
    <n v="2361.1298828125"/>
    <n v="-798.58"/>
    <n v="42824"/>
    <s v="_NA_"/>
    <x v="0"/>
    <x v="565"/>
    <s v="_NA_"/>
    <s v="_NA_"/>
    <s v="_NA_"/>
    <s v="_NA_"/>
    <s v="_NA_"/>
    <s v="BOT"/>
    <s v="_NA_"/>
    <x v="107"/>
    <n v="-3970.97"/>
    <s v="S"/>
    <s v="_NA_"/>
    <s v="_NA_"/>
    <s v="_NA_"/>
    <s v="_NA_"/>
    <s v="USD"/>
    <s v="_NA_"/>
    <n v="0.64315972222222217"/>
    <d v="2017-03-29T00:00:00"/>
    <s v="U1060261"/>
    <s v="_NA_"/>
    <s v="_NA_"/>
    <x v="0"/>
    <x v="630"/>
    <s v="PCM-Tracking - LogHist.csv"/>
    <s v="_NA_"/>
    <d v="2017-03-29T00:00:00"/>
    <s v="_NA_"/>
    <x v="892"/>
    <x v="744"/>
    <x v="0"/>
    <x v="0"/>
    <x v="0"/>
    <x v="0"/>
  </r>
  <r>
    <n v="894"/>
    <n v="2335.0500000000002"/>
    <n v="-1"/>
    <n v="7.59"/>
    <n v="-1"/>
    <x v="0"/>
    <n v="-1"/>
    <n v="894"/>
    <n v="6.3414999999999999E-2"/>
    <n v="0.48507378590123001"/>
    <x v="0"/>
    <n v="1000"/>
    <n v="2.5"/>
    <n v="0.30961787499999999"/>
    <n v="0.38048799999999999"/>
    <n v="1"/>
    <n v="2398.16"/>
    <x v="894"/>
    <n v="193"/>
    <n v="14.6300001144409"/>
    <x v="557"/>
    <n v="0.31707299999999999"/>
    <n v="6.44"/>
    <n v="0.30243900000000001"/>
    <n v="-1"/>
    <n v="0.28090292669965"/>
    <n v="500"/>
    <n v="0.38298835630043998"/>
    <n v="2387.4499999999998"/>
    <n v="-1"/>
    <n v="780"/>
    <n v="-25.976946600000002"/>
    <n v="2348.68994140625"/>
    <n v="-1040.98"/>
    <n v="42852"/>
    <s v="_NA_"/>
    <x v="0"/>
    <x v="560"/>
    <s v="_NA_"/>
    <s v="_NA_"/>
    <s v="_NA_"/>
    <s v="_NA_"/>
    <s v="_NA_"/>
    <s v="BOT"/>
    <s v="_NA_"/>
    <x v="31"/>
    <n v="-3797.5"/>
    <s v="S"/>
    <s v="_NA_"/>
    <s v="_NA_"/>
    <s v="_NA_"/>
    <s v="_NA_"/>
    <s v="USD"/>
    <s v="_NA_"/>
    <n v="0.43424768518518514"/>
    <d v="2017-02-28T00:00:00"/>
    <s v="U1060261"/>
    <s v="_NA_"/>
    <s v="_NA_"/>
    <x v="0"/>
    <x v="631"/>
    <s v="PCM-Tracking - LogHist.csv"/>
    <s v="_NA_"/>
    <d v="2017-04-21T00:00:00"/>
    <s v="_NA_"/>
    <x v="893"/>
    <x v="745"/>
    <x v="0"/>
    <x v="0"/>
    <x v="0"/>
    <x v="0"/>
  </r>
  <r>
    <n v="895"/>
    <n v="2335.0500000000002"/>
    <n v="-1"/>
    <n v="2.5499999999999998"/>
    <n v="-1"/>
    <x v="0"/>
    <n v="-1"/>
    <n v="895"/>
    <n v="6.3414999999999999E-2"/>
    <n v="0.48507378590123001"/>
    <x v="0"/>
    <n v="1000"/>
    <n v="2.5"/>
    <n v="0.30961787499999999"/>
    <n v="0.38048799999999999"/>
    <n v="1"/>
    <n v="2398.16"/>
    <x v="895"/>
    <n v="193"/>
    <n v="14.6300001144409"/>
    <x v="556"/>
    <n v="0.31707299999999999"/>
    <n v="2.39"/>
    <n v="0.30243900000000001"/>
    <n v="-1"/>
    <n v="0.28090292669965"/>
    <n v="500"/>
    <n v="0.38298835630043998"/>
    <n v="2387.4499999999998"/>
    <n v="-1"/>
    <n v="795"/>
    <n v="-25.675584000000001"/>
    <n v="2348.68994140625"/>
    <n v="-250.68"/>
    <n v="42852"/>
    <s v="_NA_"/>
    <x v="0"/>
    <x v="559"/>
    <s v="_NA_"/>
    <s v="_NA_"/>
    <s v="_NA_"/>
    <s v="_NA_"/>
    <s v="_NA_"/>
    <s v="BOT"/>
    <s v="_NA_"/>
    <x v="16"/>
    <n v="-1277.5"/>
    <s v="S"/>
    <s v="_NA_"/>
    <s v="_NA_"/>
    <s v="_NA_"/>
    <s v="_NA_"/>
    <s v="USD"/>
    <s v="_NA_"/>
    <n v="0.43413194444444447"/>
    <d v="2017-02-28T00:00:00"/>
    <s v="U1060261"/>
    <s v="_NA_"/>
    <s v="_NA_"/>
    <x v="0"/>
    <x v="632"/>
    <s v="PCM-Tracking - LogHist.csv"/>
    <s v="_NA_"/>
    <d v="2017-04-21T00:00:00"/>
    <s v="_NA_"/>
    <x v="894"/>
    <x v="746"/>
    <x v="0"/>
    <x v="0"/>
    <x v="0"/>
    <x v="0"/>
  </r>
  <r>
    <n v="896"/>
    <n v="2335.0500000000002"/>
    <n v="-1"/>
    <n v="7.94"/>
    <n v="-1"/>
    <x v="0"/>
    <n v="-1"/>
    <n v="896"/>
    <n v="6.3414999999999999E-2"/>
    <n v="0.48507378590123001"/>
    <x v="0"/>
    <n v="1000"/>
    <n v="2.5"/>
    <n v="0.30961787499999999"/>
    <n v="0.38048799999999999"/>
    <n v="1"/>
    <n v="2398.16"/>
    <x v="896"/>
    <n v="193"/>
    <n v="14.6300001144409"/>
    <x v="555"/>
    <n v="0.31707299999999999"/>
    <n v="6.97"/>
    <n v="0.30243900000000001"/>
    <n v="-1"/>
    <n v="0.28090292669965"/>
    <n v="500"/>
    <n v="0.38298835630043998"/>
    <n v="2387.4499999999998"/>
    <n v="-1"/>
    <n v="790"/>
    <n v="-26.022084"/>
    <n v="2348.68994140625"/>
    <n v="-1081.02"/>
    <n v="42852"/>
    <s v="_NA_"/>
    <x v="0"/>
    <x v="558"/>
    <s v="_NA_"/>
    <s v="_NA_"/>
    <s v="_NA_"/>
    <s v="_NA_"/>
    <s v="_NA_"/>
    <s v="BOT"/>
    <s v="_NA_"/>
    <x v="17"/>
    <n v="-3972.5"/>
    <s v="S"/>
    <s v="_NA_"/>
    <s v="_NA_"/>
    <s v="_NA_"/>
    <s v="_NA_"/>
    <s v="USD"/>
    <s v="_NA_"/>
    <n v="0.43379629629629629"/>
    <d v="2017-02-28T00:00:00"/>
    <s v="U1060261"/>
    <s v="_NA_"/>
    <s v="_NA_"/>
    <x v="0"/>
    <x v="633"/>
    <s v="PCM-Tracking - LogHist.csv"/>
    <s v="_NA_"/>
    <d v="2017-04-21T00:00:00"/>
    <s v="_NA_"/>
    <x v="895"/>
    <x v="747"/>
    <x v="0"/>
    <x v="0"/>
    <x v="0"/>
    <x v="0"/>
  </r>
  <r>
    <n v="897"/>
    <n v="2335.0500000000002"/>
    <n v="-1"/>
    <n v="2.54"/>
    <n v="-1"/>
    <x v="0"/>
    <n v="-1"/>
    <n v="897"/>
    <n v="6.3414999999999999E-2"/>
    <n v="0.48507378590123001"/>
    <x v="0"/>
    <n v="1000"/>
    <n v="5"/>
    <n v="0.30961787499999999"/>
    <n v="0.38048799999999999"/>
    <n v="1"/>
    <n v="2398.16"/>
    <x v="897"/>
    <n v="193"/>
    <n v="10.8400001525878"/>
    <x v="558"/>
    <n v="0.31707299999999999"/>
    <n v="2.54"/>
    <n v="0.30243900000000001"/>
    <n v="-1"/>
    <n v="0.28090292669965"/>
    <n v="1000"/>
    <n v="0.38298835630043998"/>
    <n v="2387.4499999999998"/>
    <n v="-1"/>
    <n v="785"/>
    <n v="-25.683900000000001"/>
    <n v="2374.14990234375"/>
    <n v="-310.68"/>
    <n v="42852"/>
    <s v="_NA_"/>
    <x v="0"/>
    <x v="561"/>
    <s v="_NA_"/>
    <s v="_NA_"/>
    <s v="_NA_"/>
    <s v="_NA_"/>
    <s v="_NA_"/>
    <s v="BOT"/>
    <s v="_NA_"/>
    <x v="27"/>
    <n v="-2545"/>
    <s v="S"/>
    <s v="_NA_"/>
    <s v="_NA_"/>
    <s v="_NA_"/>
    <s v="_NA_"/>
    <s v="USD"/>
    <s v="_NA_"/>
    <n v="0.39789351851851856"/>
    <d v="2017-04-24T00:00:00"/>
    <s v="U1060261"/>
    <s v="_NA_"/>
    <s v="_NA_"/>
    <x v="0"/>
    <x v="634"/>
    <s v="PCM-Tracking - LogHist.csv"/>
    <s v="_NA_"/>
    <d v="2017-04-24T00:00:00"/>
    <s v="_NA_"/>
    <x v="896"/>
    <x v="748"/>
    <x v="0"/>
    <x v="0"/>
    <x v="0"/>
    <x v="0"/>
  </r>
  <r>
    <n v="898"/>
    <n v="2335.0500000000002"/>
    <n v="-1"/>
    <n v="142.66900000000001"/>
    <n v="-1"/>
    <x v="0"/>
    <n v="-1"/>
    <n v="898"/>
    <n v="6.3414999999999999E-2"/>
    <n v="0.48507378590123001"/>
    <x v="0"/>
    <n v="50"/>
    <n v="1"/>
    <n v="0.30961787499999999"/>
    <n v="0.38048799999999999"/>
    <n v="1"/>
    <n v="2398.16"/>
    <x v="898"/>
    <n v="193"/>
    <n v="10.8400001525878"/>
    <x v="237"/>
    <n v="0.31707299999999999"/>
    <n v="142.66900000000001"/>
    <n v="0.30243900000000001"/>
    <n v="-1"/>
    <n v="0.28090292669965"/>
    <n v="50"/>
    <n v="0.38298835630043998"/>
    <n v="2387.4499999999998"/>
    <n v="-1"/>
    <n v="924"/>
    <n v="-2.1330912500000001"/>
    <n v="2374.14990234375"/>
    <n v="-767.13"/>
    <n v="42852"/>
    <s v="_NA_"/>
    <x v="0"/>
    <x v="240"/>
    <s v="_NA_"/>
    <s v="_NA_"/>
    <s v="_NA_"/>
    <s v="_NA_"/>
    <s v="_NA_"/>
    <s v="BOT"/>
    <s v="_NA_"/>
    <x v="44"/>
    <n v="-7134.45"/>
    <s v="S"/>
    <s v="_NA_"/>
    <s v="_NA_"/>
    <s v="_NA_"/>
    <s v="_NA_"/>
    <s v="USD"/>
    <s v="_NA_"/>
    <n v="0.5039583333333334"/>
    <d v="2017-04-24T00:00:00"/>
    <s v="U1060261"/>
    <s v="_NA_"/>
    <s v="_NA_"/>
    <x v="0"/>
    <x v="635"/>
    <s v="PCM-Tracking - LogHist.csv"/>
    <s v="_NA_"/>
    <d v="2017-04-24T00:00:00"/>
    <s v="_NA_"/>
    <x v="897"/>
    <x v="749"/>
    <x v="0"/>
    <x v="0"/>
    <x v="0"/>
    <x v="0"/>
  </r>
  <r>
    <n v="899"/>
    <n v="2335.0500000000002"/>
    <n v="-1"/>
    <n v="38.04"/>
    <n v="-1"/>
    <x v="0"/>
    <n v="-1"/>
    <n v="899"/>
    <n v="6.3414999999999999E-2"/>
    <n v="0.48507378590123001"/>
    <x v="0"/>
    <n v="200"/>
    <n v="1"/>
    <n v="0.30961787499999999"/>
    <n v="0.38048799999999999"/>
    <n v="1"/>
    <n v="2398.16"/>
    <x v="899"/>
    <n v="193"/>
    <n v="10.8400001525878"/>
    <x v="240"/>
    <n v="0.31707299999999999"/>
    <n v="38.04"/>
    <n v="0.30243900000000001"/>
    <n v="-1"/>
    <n v="0.28090292669965"/>
    <n v="200"/>
    <n v="0.38298835630043998"/>
    <n v="2387.4499999999998"/>
    <n v="-1"/>
    <n v="832"/>
    <n v="-6.4110816100000001"/>
    <n v="2374.14990234375"/>
    <n v="-685.41"/>
    <n v="42852"/>
    <s v="_NA_"/>
    <x v="0"/>
    <x v="243"/>
    <s v="_NA_"/>
    <s v="_NA_"/>
    <s v="_NA_"/>
    <s v="_NA_"/>
    <s v="_NA_"/>
    <s v="BOT"/>
    <s v="_NA_"/>
    <x v="42"/>
    <n v="-7609"/>
    <s v="S"/>
    <s v="_NA_"/>
    <s v="_NA_"/>
    <s v="_NA_"/>
    <s v="_NA_"/>
    <s v="USD"/>
    <s v="_NA_"/>
    <n v="0.50406249999999997"/>
    <d v="2017-04-24T00:00:00"/>
    <s v="U1060261"/>
    <s v="_NA_"/>
    <s v="_NA_"/>
    <x v="0"/>
    <x v="636"/>
    <s v="PCM-Tracking - LogHist.csv"/>
    <s v="_NA_"/>
    <d v="2017-04-24T00:00:00"/>
    <s v="_NA_"/>
    <x v="898"/>
    <x v="750"/>
    <x v="0"/>
    <x v="0"/>
    <x v="0"/>
    <x v="0"/>
  </r>
  <r>
    <n v="900"/>
    <n v="2335.0500000000002"/>
    <n v="-1"/>
    <n v="87.71"/>
    <n v="-1"/>
    <x v="0"/>
    <n v="-1"/>
    <n v="901"/>
    <n v="6.3414999999999999E-2"/>
    <n v="0.48507378590123001"/>
    <x v="0"/>
    <n v="50"/>
    <n v="1"/>
    <n v="0.30961787499999999"/>
    <n v="0.38048799999999999"/>
    <n v="1"/>
    <n v="2398.16"/>
    <x v="900"/>
    <n v="193"/>
    <n v="10.8400001525878"/>
    <x v="547"/>
    <n v="0.31707299999999999"/>
    <n v="87.71"/>
    <n v="0.30243900000000001"/>
    <n v="-1"/>
    <n v="0.28090292669965"/>
    <n v="125"/>
    <n v="0.38298835630043998"/>
    <n v="2387.4499999999998"/>
    <n v="-1"/>
    <n v="1239"/>
    <n v="-2.1791763419999999"/>
    <n v="2374.14990234375"/>
    <n v="1096.32"/>
    <n v="42852"/>
    <s v="_NA_"/>
    <x v="0"/>
    <x v="550"/>
    <s v="_NA_"/>
    <s v="_NA_"/>
    <s v="_NA_"/>
    <s v="_NA_"/>
    <s v="_NA_"/>
    <s v="BOT"/>
    <s v="_NA_"/>
    <x v="76"/>
    <n v="-10964.75"/>
    <s v="S"/>
    <s v="_NA_"/>
    <s v="_NA_"/>
    <s v="_NA_"/>
    <s v="_NA_"/>
    <s v="USD"/>
    <s v="_NA_"/>
    <n v="0.5042592592592593"/>
    <d v="2017-04-24T00:00:00"/>
    <s v="U1060261"/>
    <s v="_NA_"/>
    <s v="_NA_"/>
    <x v="0"/>
    <x v="637"/>
    <s v="PCM-Tracking - LogHist.csv"/>
    <s v="_NA_"/>
    <d v="2017-04-24T00:00:00"/>
    <s v="_NA_"/>
    <x v="899"/>
    <x v="751"/>
    <x v="0"/>
    <x v="0"/>
    <x v="0"/>
    <x v="0"/>
  </r>
  <r>
    <n v="901"/>
    <n v="2335.0500000000002"/>
    <n v="-1"/>
    <n v="87.71"/>
    <n v="-1"/>
    <x v="0"/>
    <n v="-1"/>
    <n v="900"/>
    <n v="6.3414999999999999E-2"/>
    <n v="0.48507378590123001"/>
    <x v="0"/>
    <n v="75"/>
    <n v="1"/>
    <n v="0.30961787499999999"/>
    <n v="0.38048799999999999"/>
    <n v="1"/>
    <n v="2398.16"/>
    <x v="901"/>
    <n v="193"/>
    <n v="10.8400001525878"/>
    <x v="563"/>
    <n v="0.31707299999999999"/>
    <n v="87.71"/>
    <n v="0.30243900000000001"/>
    <n v="-1"/>
    <n v="0.28090292669965"/>
    <n v="125"/>
    <n v="0.38298835630043998"/>
    <n v="2387.4499999999998"/>
    <n v="-1"/>
    <n v="1382"/>
    <n v="-2.1666419260000001"/>
    <n v="2374.14990234375"/>
    <n v="556.83000000000004"/>
    <n v="42852"/>
    <s v="_NA_"/>
    <x v="0"/>
    <x v="566"/>
    <s v="_NA_"/>
    <s v="_NA_"/>
    <s v="_NA_"/>
    <s v="_NA_"/>
    <s v="_NA_"/>
    <s v="BOT"/>
    <s v="_NA_"/>
    <x v="76"/>
    <n v="-10964.75"/>
    <s v="S"/>
    <s v="_NA_"/>
    <s v="_NA_"/>
    <s v="_NA_"/>
    <s v="_NA_"/>
    <s v="USD"/>
    <s v="_NA_"/>
    <n v="0.5042592592592593"/>
    <d v="2017-04-24T00:00:00"/>
    <s v="U1060261"/>
    <s v="_NA_"/>
    <s v="_NA_"/>
    <x v="0"/>
    <x v="637"/>
    <s v="PCM-Tracking - LogHist.csv"/>
    <s v="_NA_"/>
    <d v="2017-04-24T00:00:00"/>
    <s v="_NA_"/>
    <x v="900"/>
    <x v="752"/>
    <x v="0"/>
    <x v="0"/>
    <x v="0"/>
    <x v="0"/>
  </r>
  <r>
    <n v="902"/>
    <n v="2335.0500000000002"/>
    <n v="-1"/>
    <n v="224.43"/>
    <n v="-1"/>
    <x v="0"/>
    <n v="-1"/>
    <n v="902"/>
    <n v="6.3414999999999999E-2"/>
    <n v="0.48507378590123001"/>
    <x v="0"/>
    <n v="25"/>
    <n v="1"/>
    <n v="0.30961787499999999"/>
    <n v="0.38048799999999999"/>
    <n v="1"/>
    <n v="2398.16"/>
    <x v="902"/>
    <n v="193"/>
    <n v="10.8400001525878"/>
    <x v="540"/>
    <n v="0.31707299999999999"/>
    <n v="224.43"/>
    <n v="0.30243900000000001"/>
    <n v="-1"/>
    <n v="0.28090292669965"/>
    <n v="25"/>
    <n v="0.38298835630043998"/>
    <n v="2387.4499999999998"/>
    <n v="-1"/>
    <n v="952"/>
    <n v="-2.1266427999999999"/>
    <n v="2374.14990234375"/>
    <n v="247.87"/>
    <n v="42852"/>
    <s v="_NA_"/>
    <x v="0"/>
    <x v="543"/>
    <s v="_NA_"/>
    <s v="_NA_"/>
    <s v="_NA_"/>
    <s v="_NA_"/>
    <s v="_NA_"/>
    <s v="BOT"/>
    <s v="_NA_"/>
    <x v="102"/>
    <n v="-5611.75"/>
    <s v="S"/>
    <s v="_NA_"/>
    <s v="_NA_"/>
    <s v="_NA_"/>
    <s v="_NA_"/>
    <s v="USD"/>
    <s v="_NA_"/>
    <n v="0.5044791666666667"/>
    <d v="2017-04-24T00:00:00"/>
    <s v="U1060261"/>
    <s v="_NA_"/>
    <s v="_NA_"/>
    <x v="0"/>
    <x v="638"/>
    <s v="PCM-Tracking - LogHist.csv"/>
    <s v="_NA_"/>
    <d v="2017-04-24T00:00:00"/>
    <s v="_NA_"/>
    <x v="901"/>
    <x v="753"/>
    <x v="0"/>
    <x v="0"/>
    <x v="0"/>
    <x v="0"/>
  </r>
  <r>
    <n v="903"/>
    <n v="2335.0500000000002"/>
    <n v="-1"/>
    <n v="60.7"/>
    <n v="-1"/>
    <x v="0"/>
    <n v="-1"/>
    <n v="903"/>
    <n v="6.3414999999999999E-2"/>
    <n v="0.48507378590123001"/>
    <x v="0"/>
    <n v="125"/>
    <n v="1"/>
    <n v="0.30961787499999999"/>
    <n v="0.38048799999999999"/>
    <n v="1"/>
    <n v="2398.16"/>
    <x v="903"/>
    <n v="193"/>
    <n v="10.8400001525878"/>
    <x v="239"/>
    <n v="0.31707299999999999"/>
    <n v="60.7"/>
    <n v="0.30243900000000001"/>
    <n v="-1"/>
    <n v="0.28090292669965"/>
    <n v="125"/>
    <n v="0.38298835630043998"/>
    <n v="2387.4499999999998"/>
    <n v="-1"/>
    <n v="822"/>
    <n v="-4.9323947500000003"/>
    <n v="2374.14990234375"/>
    <n v="173.57"/>
    <n v="42852"/>
    <s v="_NA_"/>
    <x v="0"/>
    <x v="242"/>
    <s v="_NA_"/>
    <s v="_NA_"/>
    <s v="_NA_"/>
    <s v="_NA_"/>
    <s v="_NA_"/>
    <s v="BOT"/>
    <s v="_NA_"/>
    <x v="45"/>
    <n v="-7588.5"/>
    <s v="S"/>
    <s v="_NA_"/>
    <s v="_NA_"/>
    <s v="_NA_"/>
    <s v="_NA_"/>
    <s v="USD"/>
    <s v="_NA_"/>
    <n v="0.50487268518518513"/>
    <d v="2017-04-24T00:00:00"/>
    <s v="U1060261"/>
    <s v="_NA_"/>
    <s v="_NA_"/>
    <x v="0"/>
    <x v="639"/>
    <s v="PCM-Tracking - LogHist.csv"/>
    <s v="_NA_"/>
    <d v="2017-04-24T00:00:00"/>
    <s v="_NA_"/>
    <x v="902"/>
    <x v="754"/>
    <x v="0"/>
    <x v="0"/>
    <x v="0"/>
    <x v="0"/>
  </r>
  <r>
    <n v="904"/>
    <n v="2335.0500000000002"/>
    <n v="-1"/>
    <n v="53.859299999999998"/>
    <n v="-1"/>
    <x v="0"/>
    <n v="-1"/>
    <n v="904"/>
    <n v="6.3414999999999999E-2"/>
    <n v="0.48507378590123001"/>
    <x v="0"/>
    <n v="150"/>
    <n v="1"/>
    <n v="0.30961787499999999"/>
    <n v="0.38048799999999999"/>
    <n v="1"/>
    <n v="2398.16"/>
    <x v="904"/>
    <n v="193"/>
    <n v="10.8400001525878"/>
    <x v="546"/>
    <n v="0.31707299999999999"/>
    <n v="53.859299999999998"/>
    <n v="0.30243900000000001"/>
    <n v="-1"/>
    <n v="0.28090292669965"/>
    <n v="150"/>
    <n v="0.38298835630043998"/>
    <n v="2387.4499999999998"/>
    <n v="-1"/>
    <n v="963"/>
    <n v="-2.1721859000000001"/>
    <n v="2374.14990234375"/>
    <n v="480.33"/>
    <n v="42852"/>
    <s v="_NA_"/>
    <x v="0"/>
    <x v="549"/>
    <s v="_NA_"/>
    <s v="_NA_"/>
    <s v="_NA_"/>
    <s v="_NA_"/>
    <s v="_NA_"/>
    <s v="BOT"/>
    <s v="_NA_"/>
    <x v="61"/>
    <n v="-8079.9"/>
    <s v="S"/>
    <s v="_NA_"/>
    <s v="_NA_"/>
    <s v="_NA_"/>
    <s v="_NA_"/>
    <s v="USD"/>
    <s v="_NA_"/>
    <n v="0.50541666666666674"/>
    <d v="2017-04-24T00:00:00"/>
    <s v="U1060261"/>
    <s v="_NA_"/>
    <s v="_NA_"/>
    <x v="0"/>
    <x v="640"/>
    <s v="PCM-Tracking - LogHist.csv"/>
    <s v="_NA_"/>
    <d v="2017-04-24T00:00:00"/>
    <s v="_NA_"/>
    <x v="903"/>
    <x v="755"/>
    <x v="0"/>
    <x v="0"/>
    <x v="0"/>
    <x v="0"/>
  </r>
  <r>
    <n v="905"/>
    <n v="2335.0500000000002"/>
    <n v="-1"/>
    <n v="46.409300000000002"/>
    <n v="-1"/>
    <x v="0"/>
    <n v="-1"/>
    <n v="905"/>
    <n v="6.3414999999999999E-2"/>
    <n v="0.48507378590123001"/>
    <x v="0"/>
    <n v="150"/>
    <n v="1.2"/>
    <n v="0.30961787499999999"/>
    <n v="0.38048799999999999"/>
    <n v="1"/>
    <n v="2398.16"/>
    <x v="905"/>
    <n v="193"/>
    <n v="10.8400001525878"/>
    <x v="564"/>
    <n v="0.31707299999999999"/>
    <n v="46.409300000000002"/>
    <n v="0.30243900000000001"/>
    <n v="-1"/>
    <n v="0.28090292669965"/>
    <n v="300"/>
    <n v="0.38298835630043998"/>
    <n v="2387.4499999999998"/>
    <n v="-1"/>
    <n v="819"/>
    <n v="-2.3888132149999999"/>
    <n v="2374.14990234375"/>
    <n v="438.31"/>
    <n v="42852"/>
    <s v="_NA_"/>
    <x v="0"/>
    <x v="567"/>
    <s v="_NA_"/>
    <s v="_NA_"/>
    <s v="_NA_"/>
    <s v="_NA_"/>
    <s v="_NA_"/>
    <s v="BOT"/>
    <s v="_NA_"/>
    <x v="55"/>
    <n v="-13923.99"/>
    <s v="S"/>
    <s v="_NA_"/>
    <s v="_NA_"/>
    <s v="_NA_"/>
    <s v="_NA_"/>
    <s v="USD"/>
    <s v="_NA_"/>
    <n v="0.50668981481481479"/>
    <d v="2017-04-24T00:00:00"/>
    <s v="U1060261"/>
    <s v="_NA_"/>
    <s v="_NA_"/>
    <x v="0"/>
    <x v="641"/>
    <s v="PCM-Tracking - LogHist.csv"/>
    <s v="_NA_"/>
    <d v="2017-04-24T00:00:00"/>
    <s v="_NA_"/>
    <x v="904"/>
    <x v="756"/>
    <x v="0"/>
    <x v="0"/>
    <x v="0"/>
    <x v="0"/>
  </r>
  <r>
    <n v="906"/>
    <n v="2335.0500000000002"/>
    <n v="-1"/>
    <n v="46.409300000000002"/>
    <n v="-1"/>
    <x v="0"/>
    <n v="-1"/>
    <n v="906"/>
    <n v="6.3414999999999999E-2"/>
    <n v="0.48507378590123001"/>
    <x v="0"/>
    <n v="75"/>
    <n v="1.2"/>
    <n v="0.30961787499999999"/>
    <n v="0.38048799999999999"/>
    <n v="1"/>
    <n v="2398.16"/>
    <x v="906"/>
    <n v="193"/>
    <n v="10.8400001525878"/>
    <x v="565"/>
    <n v="0.31707299999999999"/>
    <n v="46.409300000000002"/>
    <n v="0.30243900000000001"/>
    <n v="-1"/>
    <n v="0.28090292669965"/>
    <n v="300"/>
    <n v="0.38298835630043998"/>
    <n v="2387.4499999999998"/>
    <n v="-1"/>
    <n v="969"/>
    <n v="-2.26218925"/>
    <n v="2374.14990234375"/>
    <n v="615.44000000000005"/>
    <n v="42852"/>
    <s v="_NA_"/>
    <x v="0"/>
    <x v="568"/>
    <s v="_NA_"/>
    <s v="_NA_"/>
    <s v="_NA_"/>
    <s v="_NA_"/>
    <s v="_NA_"/>
    <s v="BOT"/>
    <s v="_NA_"/>
    <x v="55"/>
    <n v="-13923.99"/>
    <s v="S"/>
    <s v="_NA_"/>
    <s v="_NA_"/>
    <s v="_NA_"/>
    <s v="_NA_"/>
    <s v="USD"/>
    <s v="_NA_"/>
    <n v="0.50668981481481479"/>
    <d v="2017-04-24T00:00:00"/>
    <s v="U1060261"/>
    <s v="_NA_"/>
    <s v="_NA_"/>
    <x v="0"/>
    <x v="641"/>
    <s v="PCM-Tracking - LogHist.csv"/>
    <s v="_NA_"/>
    <d v="2017-04-24T00:00:00"/>
    <s v="_NA_"/>
    <x v="905"/>
    <x v="757"/>
    <x v="0"/>
    <x v="0"/>
    <x v="0"/>
    <x v="0"/>
  </r>
  <r>
    <n v="907"/>
    <n v="2335.0500000000002"/>
    <n v="-1"/>
    <n v="46.409300000000002"/>
    <n v="-1"/>
    <x v="0"/>
    <n v="-1"/>
    <n v="907"/>
    <n v="6.3414999999999999E-2"/>
    <n v="0.48507378590123001"/>
    <x v="0"/>
    <n v="75"/>
    <n v="1.2"/>
    <n v="0.30961787499999999"/>
    <n v="0.38048799999999999"/>
    <n v="1"/>
    <n v="2398.16"/>
    <x v="907"/>
    <n v="193"/>
    <n v="10.8400001525878"/>
    <x v="566"/>
    <n v="0.31707299999999999"/>
    <n v="46.409300000000002"/>
    <n v="0.30243900000000001"/>
    <n v="-1"/>
    <n v="0.28090292669965"/>
    <n v="300"/>
    <n v="0.38298835630043998"/>
    <n v="2387.4499999999998"/>
    <n v="-1"/>
    <n v="1046"/>
    <n v="-3.4945095199999998"/>
    <n v="2374.14990234375"/>
    <n v="77.959999999999994"/>
    <n v="42852"/>
    <s v="_NA_"/>
    <x v="0"/>
    <x v="569"/>
    <s v="_NA_"/>
    <s v="_NA_"/>
    <s v="_NA_"/>
    <s v="_NA_"/>
    <s v="_NA_"/>
    <s v="BOT"/>
    <s v="_NA_"/>
    <x v="55"/>
    <n v="-13923.99"/>
    <s v="S"/>
    <s v="_NA_"/>
    <s v="_NA_"/>
    <s v="_NA_"/>
    <s v="_NA_"/>
    <s v="USD"/>
    <s v="_NA_"/>
    <n v="0.50668981481481479"/>
    <d v="2017-04-24T00:00:00"/>
    <s v="U1060261"/>
    <s v="_NA_"/>
    <s v="_NA_"/>
    <x v="0"/>
    <x v="641"/>
    <s v="PCM-Tracking - LogHist.csv"/>
    <s v="_NA_"/>
    <d v="2017-04-24T00:00:00"/>
    <s v="_NA_"/>
    <x v="906"/>
    <x v="758"/>
    <x v="0"/>
    <x v="0"/>
    <x v="0"/>
    <x v="0"/>
  </r>
  <r>
    <n v="908"/>
    <n v="2335.0500000000002"/>
    <n v="-1"/>
    <n v="56.27"/>
    <n v="-1"/>
    <x v="0"/>
    <n v="-1"/>
    <n v="910"/>
    <n v="6.3414999999999999E-2"/>
    <n v="0.48507378590123001"/>
    <x v="0"/>
    <n v="75"/>
    <n v="1.5"/>
    <n v="0.30961787499999999"/>
    <n v="0.38048799999999999"/>
    <n v="1"/>
    <n v="2398.16"/>
    <x v="908"/>
    <n v="193"/>
    <n v="10.8400001525878"/>
    <x v="567"/>
    <n v="0.31707299999999999"/>
    <n v="56.27"/>
    <n v="0.30243900000000001"/>
    <n v="-1"/>
    <n v="0.28090292669965"/>
    <n v="300"/>
    <n v="0.38298835630043998"/>
    <n v="2387.4499999999998"/>
    <n v="-1"/>
    <n v="1054"/>
    <n v="-3.8095759999999999"/>
    <n v="2374.14990234375"/>
    <n v="-444.06"/>
    <n v="42852"/>
    <s v="_NA_"/>
    <x v="0"/>
    <x v="570"/>
    <s v="_NA_"/>
    <s v="_NA_"/>
    <s v="_NA_"/>
    <s v="_NA_"/>
    <s v="_NA_"/>
    <s v="BOT"/>
    <s v="_NA_"/>
    <x v="54"/>
    <n v="-16882.5"/>
    <s v="S"/>
    <s v="_NA_"/>
    <s v="_NA_"/>
    <s v="_NA_"/>
    <s v="_NA_"/>
    <s v="USD"/>
    <s v="_NA_"/>
    <n v="0.50711805555555556"/>
    <d v="2017-04-24T00:00:00"/>
    <s v="U1060261"/>
    <s v="_NA_"/>
    <s v="_NA_"/>
    <x v="0"/>
    <x v="642"/>
    <s v="PCM-Tracking - LogHist.csv"/>
    <s v="_NA_"/>
    <d v="2017-04-24T00:00:00"/>
    <s v="_NA_"/>
    <x v="907"/>
    <x v="759"/>
    <x v="0"/>
    <x v="0"/>
    <x v="0"/>
    <x v="0"/>
  </r>
  <r>
    <n v="909"/>
    <n v="2335.0500000000002"/>
    <n v="-1"/>
    <n v="56.27"/>
    <n v="-1"/>
    <x v="0"/>
    <n v="-1"/>
    <n v="908"/>
    <n v="6.3414999999999999E-2"/>
    <n v="0.48507378590123001"/>
    <x v="0"/>
    <n v="75"/>
    <n v="1.5"/>
    <n v="0.30961787499999999"/>
    <n v="0.38048799999999999"/>
    <n v="1"/>
    <n v="2398.16"/>
    <x v="909"/>
    <n v="193"/>
    <n v="10.8400001525878"/>
    <x v="568"/>
    <n v="0.31707299999999999"/>
    <n v="56.27"/>
    <n v="0.30243900000000001"/>
    <n v="-1"/>
    <n v="0.28090292669965"/>
    <n v="300"/>
    <n v="0.38298835630043998"/>
    <n v="2387.4499999999998"/>
    <n v="-1"/>
    <n v="970"/>
    <n v="-2.5687818099999999"/>
    <n v="2374.14990234375"/>
    <n v="382.93"/>
    <n v="42852"/>
    <s v="_NA_"/>
    <x v="0"/>
    <x v="571"/>
    <s v="_NA_"/>
    <s v="_NA_"/>
    <s v="_NA_"/>
    <s v="_NA_"/>
    <s v="_NA_"/>
    <s v="BOT"/>
    <s v="_NA_"/>
    <x v="54"/>
    <n v="-16882.5"/>
    <s v="S"/>
    <s v="_NA_"/>
    <s v="_NA_"/>
    <s v="_NA_"/>
    <s v="_NA_"/>
    <s v="USD"/>
    <s v="_NA_"/>
    <n v="0.50711805555555556"/>
    <d v="2017-04-24T00:00:00"/>
    <s v="U1060261"/>
    <s v="_NA_"/>
    <s v="_NA_"/>
    <x v="0"/>
    <x v="642"/>
    <s v="PCM-Tracking - LogHist.csv"/>
    <s v="_NA_"/>
    <d v="2017-04-24T00:00:00"/>
    <s v="_NA_"/>
    <x v="908"/>
    <x v="760"/>
    <x v="0"/>
    <x v="0"/>
    <x v="0"/>
    <x v="0"/>
  </r>
  <r>
    <n v="910"/>
    <n v="2335.0500000000002"/>
    <n v="-1"/>
    <n v="56.27"/>
    <n v="-1"/>
    <x v="0"/>
    <n v="-1"/>
    <n v="909"/>
    <n v="6.3414999999999999E-2"/>
    <n v="0.48507378590123001"/>
    <x v="0"/>
    <n v="150"/>
    <n v="1.5"/>
    <n v="0.30961787499999999"/>
    <n v="0.38048799999999999"/>
    <n v="1"/>
    <n v="2398.16"/>
    <x v="910"/>
    <n v="193"/>
    <n v="10.8400001525878"/>
    <x v="569"/>
    <n v="0.31707299999999999"/>
    <n v="56.27"/>
    <n v="0.30243900000000001"/>
    <n v="-1"/>
    <n v="0.28090292669965"/>
    <n v="300"/>
    <n v="0.38298835630043998"/>
    <n v="2387.4499999999998"/>
    <n v="-1"/>
    <n v="846"/>
    <n v="-2.7044402500000002"/>
    <n v="2374.14990234375"/>
    <n v="-364.2"/>
    <n v="42852"/>
    <s v="_NA_"/>
    <x v="0"/>
    <x v="572"/>
    <s v="_NA_"/>
    <s v="_NA_"/>
    <s v="_NA_"/>
    <s v="_NA_"/>
    <s v="_NA_"/>
    <s v="BOT"/>
    <s v="_NA_"/>
    <x v="54"/>
    <n v="-16882.5"/>
    <s v="S"/>
    <s v="_NA_"/>
    <s v="_NA_"/>
    <s v="_NA_"/>
    <s v="_NA_"/>
    <s v="USD"/>
    <s v="_NA_"/>
    <n v="0.50711805555555556"/>
    <d v="2017-04-24T00:00:00"/>
    <s v="U1060261"/>
    <s v="_NA_"/>
    <s v="_NA_"/>
    <x v="0"/>
    <x v="642"/>
    <s v="PCM-Tracking - LogHist.csv"/>
    <s v="_NA_"/>
    <d v="2017-04-24T00:00:00"/>
    <s v="_NA_"/>
    <x v="909"/>
    <x v="761"/>
    <x v="0"/>
    <x v="0"/>
    <x v="0"/>
    <x v="0"/>
  </r>
  <r>
    <n v="911"/>
    <n v="2335.0500000000002"/>
    <n v="-1"/>
    <n v="84.519900000000007"/>
    <n v="-1"/>
    <x v="0"/>
    <n v="-1"/>
    <n v="911"/>
    <n v="6.3414999999999999E-2"/>
    <n v="0.48507378590123001"/>
    <x v="0"/>
    <n v="25"/>
    <n v="1"/>
    <n v="0.30961787499999999"/>
    <n v="0.38048799999999999"/>
    <n v="1"/>
    <n v="2398.16"/>
    <x v="911"/>
    <n v="193"/>
    <n v="10.8400001525878"/>
    <x v="570"/>
    <n v="0.31707299999999999"/>
    <n v="84.519900000000007"/>
    <n v="0.30243900000000001"/>
    <n v="-1"/>
    <n v="0.28090292669965"/>
    <n v="150"/>
    <n v="0.38298835630043998"/>
    <n v="2387.4499999999998"/>
    <n v="-1"/>
    <n v="1150"/>
    <n v="-2.41556945"/>
    <n v="2374.14990234375"/>
    <n v="1087.83"/>
    <n v="42852"/>
    <s v="_NA_"/>
    <x v="0"/>
    <x v="573"/>
    <s v="_NA_"/>
    <s v="_NA_"/>
    <s v="_NA_"/>
    <s v="_NA_"/>
    <s v="_NA_"/>
    <s v="BOT"/>
    <s v="_NA_"/>
    <x v="108"/>
    <n v="-12678.99"/>
    <s v="S"/>
    <s v="_NA_"/>
    <s v="_NA_"/>
    <s v="_NA_"/>
    <s v="_NA_"/>
    <s v="USD"/>
    <s v="_NA_"/>
    <n v="0.65292824074074074"/>
    <d v="2017-04-24T00:00:00"/>
    <s v="U1060261"/>
    <s v="_NA_"/>
    <s v="_NA_"/>
    <x v="0"/>
    <x v="643"/>
    <s v="PCM-Tracking - LogHist.csv"/>
    <s v="_NA_"/>
    <d v="2017-04-24T00:00:00"/>
    <s v="_NA_"/>
    <x v="910"/>
    <x v="762"/>
    <x v="0"/>
    <x v="0"/>
    <x v="0"/>
    <x v="0"/>
  </r>
  <r>
    <n v="912"/>
    <n v="2335.0500000000002"/>
    <n v="-1"/>
    <n v="84.519900000000007"/>
    <n v="-1"/>
    <x v="0"/>
    <n v="-1"/>
    <n v="912"/>
    <n v="6.3414999999999999E-2"/>
    <n v="0.48507378590123001"/>
    <x v="0"/>
    <n v="75"/>
    <n v="1"/>
    <n v="0.30961787499999999"/>
    <n v="0.38048799999999999"/>
    <n v="1"/>
    <n v="2398.16"/>
    <x v="912"/>
    <n v="193"/>
    <n v="10.8400001525878"/>
    <x v="571"/>
    <n v="0.31707299999999999"/>
    <n v="84.519900000000007"/>
    <n v="0.30243900000000001"/>
    <n v="-1"/>
    <n v="0.28090292669965"/>
    <n v="150"/>
    <n v="0.38298835630043998"/>
    <n v="2387.4499999999998"/>
    <n v="-1"/>
    <n v="841"/>
    <n v="-2.1436466250000001"/>
    <n v="2374.14990234375"/>
    <n v="-508.14"/>
    <n v="42852"/>
    <s v="_NA_"/>
    <x v="0"/>
    <x v="574"/>
    <s v="_NA_"/>
    <s v="_NA_"/>
    <s v="_NA_"/>
    <s v="_NA_"/>
    <s v="_NA_"/>
    <s v="BOT"/>
    <s v="_NA_"/>
    <x v="108"/>
    <n v="-12678.99"/>
    <s v="S"/>
    <s v="_NA_"/>
    <s v="_NA_"/>
    <s v="_NA_"/>
    <s v="_NA_"/>
    <s v="USD"/>
    <s v="_NA_"/>
    <n v="0.65292824074074074"/>
    <d v="2017-04-24T00:00:00"/>
    <s v="U1060261"/>
    <s v="_NA_"/>
    <s v="_NA_"/>
    <x v="0"/>
    <x v="643"/>
    <s v="PCM-Tracking - LogHist.csv"/>
    <s v="_NA_"/>
    <d v="2017-04-24T00:00:00"/>
    <s v="_NA_"/>
    <x v="911"/>
    <x v="763"/>
    <x v="0"/>
    <x v="0"/>
    <x v="0"/>
    <x v="0"/>
  </r>
  <r>
    <n v="913"/>
    <n v="2335.0500000000002"/>
    <n v="-1"/>
    <n v="84.519900000000007"/>
    <n v="-1"/>
    <x v="0"/>
    <n v="-1"/>
    <n v="913"/>
    <n v="6.3414999999999999E-2"/>
    <n v="0.48507378590123001"/>
    <x v="0"/>
    <n v="50"/>
    <n v="1"/>
    <n v="0.30961787499999999"/>
    <n v="0.38048799999999999"/>
    <n v="1"/>
    <n v="2398.16"/>
    <x v="913"/>
    <n v="193"/>
    <n v="10.8400001525878"/>
    <x v="572"/>
    <n v="0.31707299999999999"/>
    <n v="84.519900000000007"/>
    <n v="0.30243900000000001"/>
    <n v="-1"/>
    <n v="0.28090292669965"/>
    <n v="150"/>
    <n v="0.38298835630043998"/>
    <n v="2387.4499999999998"/>
    <n v="-1"/>
    <n v="1144"/>
    <n v="-2.0913015000000001"/>
    <n v="2374.14990234375"/>
    <n v="2338.41"/>
    <n v="42852"/>
    <s v="_NA_"/>
    <x v="0"/>
    <x v="575"/>
    <s v="_NA_"/>
    <s v="_NA_"/>
    <s v="_NA_"/>
    <s v="_NA_"/>
    <s v="_NA_"/>
    <s v="BOT"/>
    <s v="_NA_"/>
    <x v="108"/>
    <n v="-12678.99"/>
    <s v="S"/>
    <s v="_NA_"/>
    <s v="_NA_"/>
    <s v="_NA_"/>
    <s v="_NA_"/>
    <s v="USD"/>
    <s v="_NA_"/>
    <n v="0.65292824074074074"/>
    <d v="2017-04-24T00:00:00"/>
    <s v="U1060261"/>
    <s v="_NA_"/>
    <s v="_NA_"/>
    <x v="0"/>
    <x v="643"/>
    <s v="PCM-Tracking - LogHist.csv"/>
    <s v="_NA_"/>
    <d v="2017-04-24T00:00:00"/>
    <s v="_NA_"/>
    <x v="912"/>
    <x v="764"/>
    <x v="0"/>
    <x v="0"/>
    <x v="0"/>
    <x v="0"/>
  </r>
  <r>
    <n v="914"/>
    <n v="2335.0500000000002"/>
    <n v="-1"/>
    <n v="83.529799999999994"/>
    <n v="-1"/>
    <x v="0"/>
    <n v="-1"/>
    <n v="914"/>
    <n v="6.3414999999999999E-2"/>
    <n v="0.48507378590123001"/>
    <x v="0"/>
    <n v="75"/>
    <n v="1"/>
    <n v="0.30961787499999999"/>
    <n v="0.38048799999999999"/>
    <n v="1"/>
    <n v="2398.16"/>
    <x v="914"/>
    <n v="193"/>
    <n v="10.8500003814697"/>
    <x v="573"/>
    <n v="0.31707299999999999"/>
    <n v="83.529799999999994"/>
    <n v="0.30243900000000001"/>
    <n v="-1"/>
    <n v="0.28090292669965"/>
    <n v="150"/>
    <n v="0.38298835630043998"/>
    <n v="2387.4499999999998"/>
    <n v="-1"/>
    <n v="820"/>
    <n v="-2.146433525"/>
    <n v="2387.44995117187"/>
    <n v="-313.14999999999998"/>
    <n v="42852"/>
    <s v="_NA_"/>
    <x v="0"/>
    <x v="576"/>
    <s v="_NA_"/>
    <s v="_NA_"/>
    <s v="_NA_"/>
    <s v="_NA_"/>
    <s v="_NA_"/>
    <s v="BOT"/>
    <s v="_NA_"/>
    <x v="109"/>
    <n v="-12530.47"/>
    <s v="S"/>
    <s v="_NA_"/>
    <s v="_NA_"/>
    <s v="_NA_"/>
    <s v="_NA_"/>
    <s v="USD"/>
    <s v="_NA_"/>
    <n v="0.41471064814814818"/>
    <d v="2017-04-26T00:00:00"/>
    <s v="U1060261"/>
    <s v="_NA_"/>
    <s v="_NA_"/>
    <x v="0"/>
    <x v="644"/>
    <s v="PCM-Tracking - LogHist.csv"/>
    <s v="_NA_"/>
    <d v="2017-04-26T00:00:00"/>
    <s v="_NA_"/>
    <x v="913"/>
    <x v="765"/>
    <x v="0"/>
    <x v="0"/>
    <x v="0"/>
    <x v="0"/>
  </r>
  <r>
    <n v="915"/>
    <n v="2335.0500000000002"/>
    <n v="-1"/>
    <n v="83.529799999999994"/>
    <n v="-1"/>
    <x v="0"/>
    <n v="-1"/>
    <n v="915"/>
    <n v="6.3414999999999999E-2"/>
    <n v="0.48507378590123001"/>
    <x v="0"/>
    <n v="75"/>
    <n v="1"/>
    <n v="0.30961787499999999"/>
    <n v="0.38048799999999999"/>
    <n v="1"/>
    <n v="2398.16"/>
    <x v="915"/>
    <n v="193"/>
    <n v="10.8500003814697"/>
    <x v="574"/>
    <n v="0.31707299999999999"/>
    <n v="83.529799999999994"/>
    <n v="0.30243900000000001"/>
    <n v="-1"/>
    <n v="0.28090292669965"/>
    <n v="150"/>
    <n v="0.38298835630043998"/>
    <n v="2387.4499999999998"/>
    <n v="-1"/>
    <n v="1033"/>
    <n v="-2.10863903"/>
    <n v="2387.44995117187"/>
    <n v="1404.39"/>
    <n v="42852"/>
    <s v="_NA_"/>
    <x v="0"/>
    <x v="577"/>
    <s v="_NA_"/>
    <s v="_NA_"/>
    <s v="_NA_"/>
    <s v="_NA_"/>
    <s v="_NA_"/>
    <s v="BOT"/>
    <s v="_NA_"/>
    <x v="109"/>
    <n v="-12530.47"/>
    <s v="S"/>
    <s v="_NA_"/>
    <s v="_NA_"/>
    <s v="_NA_"/>
    <s v="_NA_"/>
    <s v="USD"/>
    <s v="_NA_"/>
    <n v="0.41471064814814818"/>
    <d v="2017-04-26T00:00:00"/>
    <s v="U1060261"/>
    <s v="_NA_"/>
    <s v="_NA_"/>
    <x v="0"/>
    <x v="644"/>
    <s v="PCM-Tracking - LogHist.csv"/>
    <s v="_NA_"/>
    <d v="2017-04-26T00:00:00"/>
    <s v="_NA_"/>
    <x v="914"/>
    <x v="766"/>
    <x v="0"/>
    <x v="0"/>
    <x v="0"/>
    <x v="0"/>
  </r>
  <r>
    <n v="916"/>
    <n v="2335.0500000000002"/>
    <n v="-1"/>
    <n v="60.457000000000001"/>
    <n v="-1"/>
    <x v="0"/>
    <n v="-1"/>
    <n v="916"/>
    <n v="6.3414999999999999E-2"/>
    <n v="0.48507378590123001"/>
    <x v="0"/>
    <n v="100"/>
    <n v="1"/>
    <n v="0.30961787499999999"/>
    <n v="0.38048799999999999"/>
    <n v="1"/>
    <n v="2398.16"/>
    <x v="916"/>
    <n v="193"/>
    <n v="10.8500003814697"/>
    <x v="575"/>
    <n v="0.31707299999999999"/>
    <n v="60.457099999999997"/>
    <n v="0.30243900000000001"/>
    <n v="-1"/>
    <n v="0.28090292669965"/>
    <n v="200"/>
    <n v="0.38298835630043998"/>
    <n v="2387.4499999999998"/>
    <n v="-1"/>
    <n v="911"/>
    <n v="-2.1391694499999998"/>
    <n v="2387.44995117187"/>
    <n v="-537.14"/>
    <n v="42852"/>
    <s v="_NA_"/>
    <x v="0"/>
    <x v="578"/>
    <s v="_NA_"/>
    <s v="_NA_"/>
    <s v="_NA_"/>
    <s v="_NA_"/>
    <s v="_NA_"/>
    <s v="BOT"/>
    <s v="_NA_"/>
    <x v="37"/>
    <n v="-12092.4"/>
    <s v="S"/>
    <s v="_NA_"/>
    <s v="_NA_"/>
    <s v="_NA_"/>
    <s v="_NA_"/>
    <s v="USD"/>
    <s v="_NA_"/>
    <n v="0.41508101851851853"/>
    <d v="2017-04-26T00:00:00"/>
    <s v="U1060261"/>
    <s v="_NA_"/>
    <s v="_NA_"/>
    <x v="0"/>
    <x v="645"/>
    <s v="PCM-Tracking - LogHist.csv"/>
    <s v="_NA_"/>
    <d v="2017-04-26T00:00:00"/>
    <s v="_NA_"/>
    <x v="915"/>
    <x v="767"/>
    <x v="0"/>
    <x v="0"/>
    <x v="0"/>
    <x v="0"/>
  </r>
  <r>
    <n v="917"/>
    <n v="2335.0500000000002"/>
    <n v="-1"/>
    <n v="60.457000000000001"/>
    <n v="-1"/>
    <x v="0"/>
    <n v="-1"/>
    <n v="917"/>
    <n v="6.3414999999999999E-2"/>
    <n v="0.48507378590123001"/>
    <x v="0"/>
    <n v="100"/>
    <n v="1"/>
    <n v="0.30961787499999999"/>
    <n v="0.38048799999999999"/>
    <n v="1"/>
    <n v="2398.16"/>
    <x v="917"/>
    <n v="193"/>
    <n v="10.8500003814697"/>
    <x v="576"/>
    <n v="0.31707299999999999"/>
    <n v="60.457099999999997"/>
    <n v="0.30243900000000001"/>
    <n v="-1"/>
    <n v="0.28090292669965"/>
    <n v="200"/>
    <n v="0.38298835630043998"/>
    <n v="2387.4499999999998"/>
    <n v="-1"/>
    <n v="809"/>
    <n v="-2.1576612310000001"/>
    <n v="2387.44995117187"/>
    <n v="262.83999999999997"/>
    <n v="42852"/>
    <s v="_NA_"/>
    <x v="0"/>
    <x v="579"/>
    <s v="_NA_"/>
    <s v="_NA_"/>
    <s v="_NA_"/>
    <s v="_NA_"/>
    <s v="_NA_"/>
    <s v="BOT"/>
    <s v="_NA_"/>
    <x v="37"/>
    <n v="-12092.4"/>
    <s v="S"/>
    <s v="_NA_"/>
    <s v="_NA_"/>
    <s v="_NA_"/>
    <s v="_NA_"/>
    <s v="USD"/>
    <s v="_NA_"/>
    <n v="0.41508101851851853"/>
    <d v="2017-04-26T00:00:00"/>
    <s v="U1060261"/>
    <s v="_NA_"/>
    <s v="_NA_"/>
    <x v="0"/>
    <x v="645"/>
    <s v="PCM-Tracking - LogHist.csv"/>
    <s v="_NA_"/>
    <d v="2017-04-26T00:00:00"/>
    <s v="_NA_"/>
    <x v="916"/>
    <x v="768"/>
    <x v="0"/>
    <x v="0"/>
    <x v="0"/>
    <x v="0"/>
  </r>
  <r>
    <n v="918"/>
    <n v="2379.75"/>
    <n v="-1"/>
    <n v="166.91900000000001"/>
    <n v="-1"/>
    <x v="0"/>
    <n v="-1"/>
    <n v="918"/>
    <n v="8.1219E-2"/>
    <n v="0.48504475530934998"/>
    <x v="0"/>
    <n v="30"/>
    <n v="1"/>
    <n v="0.31970674999999998"/>
    <n v="0.38071100000000002"/>
    <n v="1"/>
    <n v="2398.16"/>
    <x v="918"/>
    <n v="192"/>
    <n v="10.1099996566772"/>
    <x v="577"/>
    <n v="0.29949199999999998"/>
    <n v="166.91900000000001"/>
    <n v="0.319797"/>
    <n v="-1"/>
    <n v="0.28093716652688"/>
    <n v="75"/>
    <n v="0.38299096091812002"/>
    <n v="2388.13"/>
    <n v="-1"/>
    <n v="845"/>
    <n v="-2.1198973269999999"/>
    <n v="2388.330078125"/>
    <n v="27.08"/>
    <n v="42859"/>
    <s v="_NA_"/>
    <x v="0"/>
    <x v="580"/>
    <s v="_NA_"/>
    <s v="_NA_"/>
    <s v="_NA_"/>
    <s v="_NA_"/>
    <s v="_NA_"/>
    <s v="BOT"/>
    <s v="_NA_"/>
    <x v="110"/>
    <n v="-12519.93"/>
    <s v="S"/>
    <s v="_NA_"/>
    <s v="_NA_"/>
    <s v="_NA_"/>
    <s v="_NA_"/>
    <s v="USD"/>
    <s v="_NA_"/>
    <n v="44682.54111111111"/>
    <d v="2017-05-01T00:00:00"/>
    <s v="U1060261"/>
    <s v="_NA_"/>
    <s v="_NA_"/>
    <x v="0"/>
    <x v="646"/>
    <s v="PCM-Tracking - LogHist.csv"/>
    <s v="_NA_"/>
    <d v="2017-05-01T00:00:00"/>
    <s v="_NA_"/>
    <x v="917"/>
    <x v="769"/>
    <x v="0"/>
    <x v="0"/>
    <x v="0"/>
    <x v="0"/>
  </r>
  <r>
    <n v="919"/>
    <n v="2379.75"/>
    <n v="-1"/>
    <n v="166.91900000000001"/>
    <n v="-1"/>
    <x v="0"/>
    <n v="-1"/>
    <n v="919"/>
    <n v="8.1219E-2"/>
    <n v="0.48504475530934998"/>
    <x v="0"/>
    <n v="25"/>
    <n v="1"/>
    <n v="0.31970674999999998"/>
    <n v="0.38071100000000002"/>
    <n v="1"/>
    <n v="2398.16"/>
    <x v="919"/>
    <n v="192"/>
    <n v="10.1099996566772"/>
    <x v="578"/>
    <n v="0.29949199999999998"/>
    <n v="166.91900000000001"/>
    <n v="0.319797"/>
    <n v="-1"/>
    <n v="0.28093716652688"/>
    <n v="75"/>
    <n v="0.38299096091812002"/>
    <n v="2388.13"/>
    <n v="-1"/>
    <n v="1015"/>
    <n v="-2.0727980000000001"/>
    <n v="2388.330078125"/>
    <n v="1196.93"/>
    <n v="42859"/>
    <s v="_NA_"/>
    <x v="0"/>
    <x v="581"/>
    <s v="_NA_"/>
    <s v="_NA_"/>
    <s v="_NA_"/>
    <s v="_NA_"/>
    <s v="_NA_"/>
    <s v="BOT"/>
    <s v="_NA_"/>
    <x v="110"/>
    <n v="-12519.93"/>
    <s v="S"/>
    <s v="_NA_"/>
    <s v="_NA_"/>
    <s v="_NA_"/>
    <s v="_NA_"/>
    <s v="USD"/>
    <s v="_NA_"/>
    <n v="44682.54111111111"/>
    <d v="2017-05-01T00:00:00"/>
    <s v="U1060261"/>
    <s v="_NA_"/>
    <s v="_NA_"/>
    <x v="0"/>
    <x v="646"/>
    <s v="PCM-Tracking - LogHist.csv"/>
    <s v="_NA_"/>
    <d v="2017-05-01T00:00:00"/>
    <s v="_NA_"/>
    <x v="918"/>
    <x v="770"/>
    <x v="0"/>
    <x v="0"/>
    <x v="0"/>
    <x v="0"/>
  </r>
  <r>
    <n v="920"/>
    <n v="2379.75"/>
    <n v="-1"/>
    <n v="166.91900000000001"/>
    <n v="-1"/>
    <x v="0"/>
    <n v="-1"/>
    <n v="920"/>
    <n v="8.1219E-2"/>
    <n v="0.48504475530934998"/>
    <x v="0"/>
    <n v="20"/>
    <n v="1"/>
    <n v="0.31970674999999998"/>
    <n v="0.38071100000000002"/>
    <n v="1"/>
    <n v="2398.16"/>
    <x v="920"/>
    <n v="192"/>
    <n v="10.1099996566772"/>
    <x v="579"/>
    <n v="0.29949199999999998"/>
    <n v="166.91900000000001"/>
    <n v="0.319797"/>
    <n v="-1"/>
    <n v="0.28093716652688"/>
    <n v="75"/>
    <n v="0.38299096091812002"/>
    <n v="2388.13"/>
    <n v="-1"/>
    <n v="770"/>
    <n v="-2.08488864"/>
    <n v="2388.330078125"/>
    <n v="445.32"/>
    <n v="42859"/>
    <s v="_NA_"/>
    <x v="0"/>
    <x v="582"/>
    <s v="_NA_"/>
    <s v="_NA_"/>
    <s v="_NA_"/>
    <s v="_NA_"/>
    <s v="_NA_"/>
    <s v="BOT"/>
    <s v="_NA_"/>
    <x v="110"/>
    <n v="-12519.93"/>
    <s v="S"/>
    <s v="_NA_"/>
    <s v="_NA_"/>
    <s v="_NA_"/>
    <s v="_NA_"/>
    <s v="USD"/>
    <s v="_NA_"/>
    <n v="44682.54111111111"/>
    <d v="2017-05-01T00:00:00"/>
    <s v="U1060261"/>
    <s v="_NA_"/>
    <s v="_NA_"/>
    <x v="0"/>
    <x v="646"/>
    <s v="PCM-Tracking - LogHist.csv"/>
    <s v="_NA_"/>
    <d v="2017-05-01T00:00:00"/>
    <s v="_NA_"/>
    <x v="919"/>
    <x v="771"/>
    <x v="0"/>
    <x v="0"/>
    <x v="0"/>
    <x v="0"/>
  </r>
  <r>
    <n v="921"/>
    <n v="2379.75"/>
    <n v="-1"/>
    <n v="-1"/>
    <n v="-1"/>
    <x v="0"/>
    <n v="-1"/>
    <n v="921"/>
    <n v="2.5180000000000001E-2"/>
    <n v="0.48498150429460002"/>
    <x v="0"/>
    <n v="50"/>
    <n v="-1"/>
    <n v="0.32166299999999998"/>
    <n v="0.32733800000000002"/>
    <n v="1"/>
    <n v="2403.87"/>
    <x v="921"/>
    <n v="191"/>
    <n v="10.569999694824199"/>
    <x v="580"/>
    <n v="0.30215799999999998"/>
    <n v="100.4798"/>
    <n v="0.370504"/>
    <n v="-1"/>
    <n v="0.28087827499863999"/>
    <n v="-1"/>
    <n v="0.38292988964662"/>
    <n v="2399.63"/>
    <n v="-1"/>
    <n v="1007"/>
    <n v="-2.1029577549999998"/>
    <n v="2399.2900390625"/>
    <n v="2436.9"/>
    <n v="42866"/>
    <s v="_NA_"/>
    <x v="0"/>
    <x v="583"/>
    <s v="_NA_"/>
    <s v="_NA_"/>
    <s v="_NA_"/>
    <s v="_NA_"/>
    <s v="_NA_"/>
    <s v="_NA_"/>
    <s v="_NA_"/>
    <x v="111"/>
    <s v="_NA_"/>
    <s v="S"/>
    <s v="_NA_"/>
    <s v="_NA_"/>
    <s v="_NA_"/>
    <s v="_NA_"/>
    <s v="_NA_"/>
    <s v="_NA_"/>
    <s v="_NA_"/>
    <s v="_NA_"/>
    <s v="_NA_"/>
    <s v="_NA_"/>
    <s v="_NA_"/>
    <x v="0"/>
    <x v="647"/>
    <s v="_NA_"/>
    <s v="_NA_"/>
    <n v="42860"/>
    <s v="_NA_"/>
    <x v="920"/>
    <x v="772"/>
    <x v="0"/>
    <x v="0"/>
    <x v="0"/>
    <x v="0"/>
  </r>
  <r>
    <n v="922"/>
    <n v="2379.75"/>
    <n v="-1"/>
    <n v="-1"/>
    <n v="-1"/>
    <x v="0"/>
    <n v="-1"/>
    <n v="922"/>
    <n v="2.5180000000000001E-2"/>
    <n v="0.48498150429460002"/>
    <x v="0"/>
    <n v="50"/>
    <n v="-1"/>
    <n v="0.32166299999999998"/>
    <n v="0.32733800000000002"/>
    <n v="1"/>
    <n v="2403.87"/>
    <x v="922"/>
    <n v="191"/>
    <n v="10.569999694824199"/>
    <x v="581"/>
    <n v="0.30215799999999998"/>
    <n v="100.4798"/>
    <n v="0.370504"/>
    <n v="-1"/>
    <n v="0.28087827499863999"/>
    <n v="-1"/>
    <n v="0.38292988964662"/>
    <n v="2399.63"/>
    <n v="-1"/>
    <n v="850"/>
    <n v="-2.1162524999999999"/>
    <n v="2399.2900390625"/>
    <n v="-250.12"/>
    <n v="42866"/>
    <s v="_NA_"/>
    <x v="0"/>
    <x v="584"/>
    <s v="_NA_"/>
    <s v="_NA_"/>
    <s v="_NA_"/>
    <s v="_NA_"/>
    <s v="_NA_"/>
    <s v="_NA_"/>
    <s v="_NA_"/>
    <x v="111"/>
    <s v="_NA_"/>
    <s v="S"/>
    <s v="_NA_"/>
    <s v="_NA_"/>
    <s v="_NA_"/>
    <s v="_NA_"/>
    <s v="_NA_"/>
    <s v="_NA_"/>
    <s v="_NA_"/>
    <s v="_NA_"/>
    <s v="_NA_"/>
    <s v="_NA_"/>
    <s v="_NA_"/>
    <x v="0"/>
    <x v="647"/>
    <s v="_NA_"/>
    <s v="_NA_"/>
    <n v="42860"/>
    <s v="_NA_"/>
    <x v="921"/>
    <x v="773"/>
    <x v="0"/>
    <x v="0"/>
    <x v="0"/>
    <x v="0"/>
  </r>
  <r>
    <n v="923"/>
    <n v="2379.75"/>
    <n v="-1"/>
    <n v="-1"/>
    <n v="-1"/>
    <x v="0"/>
    <n v="-1"/>
    <n v="924"/>
    <n v="2.5180000000000001E-2"/>
    <n v="0.48498150429460002"/>
    <x v="0"/>
    <n v="125"/>
    <n v="-1"/>
    <n v="0.32166299999999998"/>
    <n v="0.32733800000000002"/>
    <n v="1"/>
    <n v="2403.87"/>
    <x v="923"/>
    <n v="191"/>
    <n v="10.569999694824199"/>
    <x v="582"/>
    <n v="0.30215799999999998"/>
    <n v="40.599679999999999"/>
    <n v="0.370504"/>
    <n v="-1"/>
    <n v="0.28087827499863999"/>
    <n v="-1"/>
    <n v="0.38292988964662"/>
    <n v="2399.63"/>
    <n v="-1"/>
    <n v="947"/>
    <n v="-2.0878375"/>
    <n v="2399.2900390625"/>
    <n v="536.41"/>
    <n v="42866"/>
    <s v="_NA_"/>
    <x v="0"/>
    <x v="585"/>
    <s v="_NA_"/>
    <s v="_NA_"/>
    <s v="_NA_"/>
    <s v="_NA_"/>
    <s v="_NA_"/>
    <s v="_NA_"/>
    <s v="_NA_"/>
    <x v="112"/>
    <s v="_NA_"/>
    <s v="S"/>
    <s v="_NA_"/>
    <s v="_NA_"/>
    <s v="_NA_"/>
    <s v="_NA_"/>
    <s v="_NA_"/>
    <s v="_NA_"/>
    <s v="_NA_"/>
    <s v="_NA_"/>
    <s v="_NA_"/>
    <s v="_NA_"/>
    <s v="_NA_"/>
    <x v="0"/>
    <x v="648"/>
    <s v="_NA_"/>
    <s v="_NA_"/>
    <n v="42860"/>
    <s v="_NA_"/>
    <x v="922"/>
    <x v="774"/>
    <x v="0"/>
    <x v="0"/>
    <x v="0"/>
    <x v="0"/>
  </r>
  <r>
    <n v="924"/>
    <n v="2379.75"/>
    <n v="-1"/>
    <n v="-1"/>
    <n v="-1"/>
    <x v="0"/>
    <n v="-1"/>
    <n v="923"/>
    <n v="2.5180000000000001E-2"/>
    <n v="0.48498150429460002"/>
    <x v="0"/>
    <n v="125"/>
    <n v="-1"/>
    <n v="0.32166299999999998"/>
    <n v="0.32733800000000002"/>
    <n v="1"/>
    <n v="2403.87"/>
    <x v="924"/>
    <n v="191"/>
    <n v="10.569999694824199"/>
    <x v="583"/>
    <n v="0.30215799999999998"/>
    <n v="40.599679999999999"/>
    <n v="0.370504"/>
    <n v="-1"/>
    <n v="0.28087827499863999"/>
    <n v="-1"/>
    <n v="0.38292988964662"/>
    <n v="2399.63"/>
    <n v="-1"/>
    <n v="815"/>
    <n v="-2.1431666250000001"/>
    <n v="2399.2900390625"/>
    <n v="477.61"/>
    <n v="42866"/>
    <s v="_NA_"/>
    <x v="0"/>
    <x v="586"/>
    <s v="_NA_"/>
    <s v="_NA_"/>
    <s v="_NA_"/>
    <s v="_NA_"/>
    <s v="_NA_"/>
    <s v="_NA_"/>
    <s v="_NA_"/>
    <x v="112"/>
    <s v="_NA_"/>
    <s v="S"/>
    <s v="_NA_"/>
    <s v="_NA_"/>
    <s v="_NA_"/>
    <s v="_NA_"/>
    <s v="_NA_"/>
    <s v="_NA_"/>
    <s v="_NA_"/>
    <s v="_NA_"/>
    <s v="_NA_"/>
    <s v="_NA_"/>
    <s v="_NA_"/>
    <x v="0"/>
    <x v="648"/>
    <s v="_NA_"/>
    <s v="_NA_"/>
    <n v="42860"/>
    <s v="_NA_"/>
    <x v="923"/>
    <x v="775"/>
    <x v="0"/>
    <x v="0"/>
    <x v="0"/>
    <x v="0"/>
  </r>
  <r>
    <n v="925"/>
    <n v="2356.21"/>
    <n v="-1"/>
    <n v="53.58"/>
    <n v="-1"/>
    <x v="0"/>
    <n v="-1"/>
    <n v="926"/>
    <n v="-0.103976"/>
    <n v="0.48491827210668997"/>
    <x v="0"/>
    <n v="100"/>
    <n v="1"/>
    <n v="0.30738137500000001"/>
    <n v="0.23853199999999999"/>
    <n v="1"/>
    <n v="2405.77"/>
    <x v="925"/>
    <n v="190"/>
    <n v="10.420000076293899"/>
    <x v="584"/>
    <n v="0.34250799999999998"/>
    <n v="53.575000000000003"/>
    <n v="0.41896"/>
    <n v="-1"/>
    <n v="0.28081216655502"/>
    <n v="200"/>
    <n v="0.38286521933085998"/>
    <n v="2357.0300000000002"/>
    <n v="-1"/>
    <n v="840"/>
    <n v="-2.1082269999999999"/>
    <n v="2402.32006835937"/>
    <n v="-1189.1099999999999"/>
    <n v="42873"/>
    <s v="_NA_"/>
    <x v="0"/>
    <x v="587"/>
    <s v="_NA_"/>
    <s v="_NA_"/>
    <s v="_NA_"/>
    <s v="_NA_"/>
    <s v="_NA_"/>
    <s v="BOT"/>
    <s v="_NA_"/>
    <x v="113"/>
    <n v="-10717"/>
    <s v="S"/>
    <s v="_NA_"/>
    <s v="_NA_"/>
    <s v="_NA_"/>
    <s v="_NA_"/>
    <s v="USD"/>
    <s v="_NA_"/>
    <n v="0.4616319444444445"/>
    <d v="2017-05-15T00:00:00"/>
    <s v="U1060261"/>
    <s v="_NA_"/>
    <s v="_NA_"/>
    <x v="0"/>
    <x v="649"/>
    <s v="PCM-Tracking - LogHist.csv"/>
    <s v="_NA_"/>
    <d v="2017-05-15T00:00:00"/>
    <s v="_NA_"/>
    <x v="924"/>
    <x v="776"/>
    <x v="0"/>
    <x v="0"/>
    <x v="0"/>
    <x v="0"/>
  </r>
  <r>
    <n v="926"/>
    <n v="2356.21"/>
    <n v="-1"/>
    <n v="53.58"/>
    <n v="-1"/>
    <x v="0"/>
    <n v="-1"/>
    <n v="925"/>
    <n v="-0.103976"/>
    <n v="0.48491827210668997"/>
    <x v="0"/>
    <n v="100"/>
    <n v="1"/>
    <n v="0.30738137500000001"/>
    <n v="0.23853199999999999"/>
    <n v="1"/>
    <n v="2405.77"/>
    <x v="926"/>
    <n v="190"/>
    <n v="10.420000076293899"/>
    <x v="585"/>
    <n v="0.34250799999999998"/>
    <n v="53.575000000000003"/>
    <n v="0.41896"/>
    <n v="-1"/>
    <n v="0.28081216655502"/>
    <n v="200"/>
    <n v="0.38286521933085998"/>
    <n v="2357.0300000000002"/>
    <n v="-1"/>
    <n v="883"/>
    <n v="-2.1746430000000001"/>
    <n v="2402.32006835937"/>
    <n v="-2094.17"/>
    <n v="42873"/>
    <s v="_NA_"/>
    <x v="0"/>
    <x v="588"/>
    <s v="_NA_"/>
    <s v="_NA_"/>
    <s v="_NA_"/>
    <s v="_NA_"/>
    <s v="_NA_"/>
    <s v="BOT"/>
    <s v="_NA_"/>
    <x v="113"/>
    <n v="-10717"/>
    <s v="S"/>
    <s v="_NA_"/>
    <s v="_NA_"/>
    <s v="_NA_"/>
    <s v="_NA_"/>
    <s v="USD"/>
    <s v="_NA_"/>
    <n v="0.4616319444444445"/>
    <d v="2017-05-15T00:00:00"/>
    <s v="U1060261"/>
    <s v="_NA_"/>
    <s v="_NA_"/>
    <x v="0"/>
    <x v="649"/>
    <s v="PCM-Tracking - LogHist.csv"/>
    <s v="_NA_"/>
    <d v="2017-05-15T00:00:00"/>
    <s v="_NA_"/>
    <x v="925"/>
    <x v="777"/>
    <x v="0"/>
    <x v="0"/>
    <x v="0"/>
    <x v="0"/>
  </r>
  <r>
    <n v="927"/>
    <n v="2356.21"/>
    <n v="-1"/>
    <n v="7.0119999999999996"/>
    <n v="-1"/>
    <x v="0"/>
    <n v="-1"/>
    <n v="927"/>
    <n v="-0.103976"/>
    <n v="0.48491827210668997"/>
    <x v="0"/>
    <n v="1000"/>
    <n v="5"/>
    <n v="0.30738137500000001"/>
    <n v="0.23853199999999999"/>
    <n v="1"/>
    <n v="2405.77"/>
    <x v="927"/>
    <n v="190"/>
    <n v="10.649999618530201"/>
    <x v="557"/>
    <n v="0.34250799999999998"/>
    <n v="7.0125000000000002"/>
    <n v="0.41896"/>
    <n v="-1"/>
    <n v="0.28081216655502"/>
    <n v="1000"/>
    <n v="0.38286521933085998"/>
    <n v="2357.0300000000002"/>
    <n v="-1"/>
    <n v="781"/>
    <n v="-25.976946600000002"/>
    <n v="2400.669921875"/>
    <n v="-1610.98"/>
    <n v="42873"/>
    <s v="_NA_"/>
    <x v="0"/>
    <x v="560"/>
    <s v="_NA_"/>
    <s v="_NA_"/>
    <s v="_NA_"/>
    <s v="_NA_"/>
    <s v="_NA_"/>
    <s v="BOT"/>
    <s v="_NA_"/>
    <x v="31"/>
    <n v="-7017"/>
    <s v="S"/>
    <s v="_NA_"/>
    <s v="_NA_"/>
    <s v="_NA_"/>
    <s v="_NA_"/>
    <s v="USD"/>
    <s v="_NA_"/>
    <n v="0.47984953703703703"/>
    <d v="2017-05-16T00:00:00"/>
    <s v="U1060261"/>
    <s v="_NA_"/>
    <s v="_NA_"/>
    <x v="0"/>
    <x v="650"/>
    <s v="PCM-Tracking - LogHist.csv"/>
    <s v="_NA_"/>
    <d v="2017-05-16T00:00:00"/>
    <s v="_NA_"/>
    <x v="926"/>
    <x v="778"/>
    <x v="0"/>
    <x v="0"/>
    <x v="0"/>
    <x v="0"/>
  </r>
  <r>
    <n v="928"/>
    <n v="2356.21"/>
    <n v="-1"/>
    <n v="2.81"/>
    <n v="-1"/>
    <x v="0"/>
    <n v="-1"/>
    <n v="928"/>
    <n v="-0.103976"/>
    <n v="0.48491827210668997"/>
    <x v="0"/>
    <n v="1000"/>
    <n v="5"/>
    <n v="0.30738137500000001"/>
    <n v="0.23853199999999999"/>
    <n v="1"/>
    <n v="2405.77"/>
    <x v="928"/>
    <n v="190"/>
    <n v="10.649999618530201"/>
    <x v="558"/>
    <n v="0.34250799999999998"/>
    <n v="2.81"/>
    <n v="0.41896"/>
    <n v="-1"/>
    <n v="0.28081216655502"/>
    <n v="1000"/>
    <n v="0.38286521933085998"/>
    <n v="2357.0300000000002"/>
    <n v="-1"/>
    <n v="786"/>
    <n v="-25.683900000000001"/>
    <n v="2400.669921875"/>
    <n v="-580.67999999999995"/>
    <n v="42873"/>
    <s v="_NA_"/>
    <x v="0"/>
    <x v="561"/>
    <s v="_NA_"/>
    <s v="_NA_"/>
    <s v="_NA_"/>
    <s v="_NA_"/>
    <s v="_NA_"/>
    <s v="BOT"/>
    <s v="_NA_"/>
    <x v="27"/>
    <n v="-2815"/>
    <s v="S"/>
    <s v="_NA_"/>
    <s v="_NA_"/>
    <s v="_NA_"/>
    <s v="_NA_"/>
    <s v="USD"/>
    <s v="_NA_"/>
    <n v="0.47962962962962963"/>
    <d v="2017-05-16T00:00:00"/>
    <s v="U1060261"/>
    <s v="_NA_"/>
    <s v="_NA_"/>
    <x v="0"/>
    <x v="651"/>
    <s v="PCM-Tracking - LogHist.csv"/>
    <s v="_NA_"/>
    <d v="2017-05-16T00:00:00"/>
    <s v="_NA_"/>
    <x v="927"/>
    <x v="779"/>
    <x v="0"/>
    <x v="0"/>
    <x v="0"/>
    <x v="0"/>
  </r>
  <r>
    <n v="929"/>
    <n v="2356.21"/>
    <n v="-1"/>
    <n v="7.24"/>
    <n v="-1"/>
    <x v="0"/>
    <n v="-1"/>
    <n v="929"/>
    <n v="-0.103976"/>
    <n v="0.48491827210668997"/>
    <x v="0"/>
    <n v="1000"/>
    <n v="5"/>
    <n v="0.30738137500000001"/>
    <n v="0.23853199999999999"/>
    <n v="1"/>
    <n v="2405.77"/>
    <x v="929"/>
    <n v="190"/>
    <n v="10.649999618530201"/>
    <x v="555"/>
    <n v="0.34250799999999998"/>
    <n v="7.24"/>
    <n v="0.41896"/>
    <n v="-1"/>
    <n v="0.28081216655502"/>
    <n v="1000"/>
    <n v="0.38286521933085998"/>
    <n v="2357.0300000000002"/>
    <n v="-1"/>
    <n v="791"/>
    <n v="-26.022084"/>
    <n v="2400.669921875"/>
    <n v="-1351.02"/>
    <n v="42873"/>
    <s v="_NA_"/>
    <x v="0"/>
    <x v="558"/>
    <s v="_NA_"/>
    <s v="_NA_"/>
    <s v="_NA_"/>
    <s v="_NA_"/>
    <s v="_NA_"/>
    <s v="BOT"/>
    <s v="_NA_"/>
    <x v="17"/>
    <n v="-7245"/>
    <s v="S"/>
    <s v="_NA_"/>
    <s v="_NA_"/>
    <s v="_NA_"/>
    <s v="_NA_"/>
    <s v="USD"/>
    <s v="_NA_"/>
    <n v="0.47987268518518517"/>
    <d v="2017-05-16T00:00:00"/>
    <s v="U1060261"/>
    <s v="_NA_"/>
    <s v="_NA_"/>
    <x v="0"/>
    <x v="652"/>
    <s v="PCM-Tracking - LogHist.csv"/>
    <s v="_NA_"/>
    <d v="2017-05-16T00:00:00"/>
    <s v="_NA_"/>
    <x v="928"/>
    <x v="780"/>
    <x v="0"/>
    <x v="0"/>
    <x v="0"/>
    <x v="0"/>
  </r>
  <r>
    <n v="930"/>
    <n v="2356.21"/>
    <n v="-1"/>
    <n v="2.7"/>
    <n v="-1"/>
    <x v="0"/>
    <n v="-1"/>
    <n v="930"/>
    <n v="-0.103976"/>
    <n v="0.48491827210668997"/>
    <x v="0"/>
    <n v="1000"/>
    <n v="5"/>
    <n v="0.30738137500000001"/>
    <n v="0.23853199999999999"/>
    <n v="1"/>
    <n v="2405.77"/>
    <x v="930"/>
    <n v="190"/>
    <n v="10.649999618530201"/>
    <x v="556"/>
    <n v="0.34250799999999998"/>
    <n v="2.7"/>
    <n v="0.41896"/>
    <n v="-1"/>
    <n v="0.28081216655502"/>
    <n v="1000"/>
    <n v="0.38286521933085998"/>
    <n v="2357.0300000000002"/>
    <n v="-1"/>
    <n v="796"/>
    <n v="-25.675584000000001"/>
    <n v="2400.669921875"/>
    <n v="-560.67999999999995"/>
    <n v="42873"/>
    <s v="_NA_"/>
    <x v="0"/>
    <x v="559"/>
    <s v="_NA_"/>
    <s v="_NA_"/>
    <s v="_NA_"/>
    <s v="_NA_"/>
    <s v="_NA_"/>
    <s v="BOT"/>
    <s v="_NA_"/>
    <x v="16"/>
    <n v="-2705"/>
    <s v="S"/>
    <s v="_NA_"/>
    <s v="_NA_"/>
    <s v="_NA_"/>
    <s v="_NA_"/>
    <s v="USD"/>
    <s v="_NA_"/>
    <n v="0.47984953703703703"/>
    <d v="2017-05-16T00:00:00"/>
    <s v="U1060261"/>
    <s v="_NA_"/>
    <s v="_NA_"/>
    <x v="0"/>
    <x v="653"/>
    <s v="PCM-Tracking - LogHist.csv"/>
    <s v="_NA_"/>
    <d v="2017-05-16T00:00:00"/>
    <s v="_NA_"/>
    <x v="929"/>
    <x v="781"/>
    <x v="0"/>
    <x v="0"/>
    <x v="0"/>
    <x v="0"/>
  </r>
  <r>
    <n v="931"/>
    <n v="2352.7199999999998"/>
    <n v="-1"/>
    <n v="667.90899999999999"/>
    <n v="-1"/>
    <x v="0"/>
    <n v="-1"/>
    <n v="931"/>
    <n v="2.8570999999999999E-2"/>
    <n v="0.48492304031423"/>
    <x v="0"/>
    <n v="35"/>
    <n v="1"/>
    <n v="0.31068012499999997"/>
    <n v="0.328571"/>
    <n v="1"/>
    <n v="2405.58"/>
    <x v="931"/>
    <n v="189"/>
    <n v="14.6599998474121"/>
    <x v="586"/>
    <n v="0.3"/>
    <n v="667.90899999999999"/>
    <n v="0.37142900000000001"/>
    <n v="-1"/>
    <n v="0.28086639869506003"/>
    <n v="35"/>
    <n v="0.38289471950464998"/>
    <n v="2404.39"/>
    <n v="-1"/>
    <n v="768"/>
    <n v="-2.4597141499999999"/>
    <n v="2365.71997070312"/>
    <n v="-2481.56"/>
    <n v="42880"/>
    <s v="_NA_"/>
    <x v="0"/>
    <x v="589"/>
    <s v="_NA_"/>
    <s v="_NA_"/>
    <s v="_NA_"/>
    <s v="_NA_"/>
    <s v="_NA_"/>
    <s v="BOT"/>
    <s v="_NA_"/>
    <x v="22"/>
    <n v="-23377.82"/>
    <s v="S"/>
    <s v="_NA_"/>
    <s v="_NA_"/>
    <s v="_NA_"/>
    <s v="_NA_"/>
    <s v="USD"/>
    <s v="_NA_"/>
    <n v="0.39993055555555551"/>
    <d v="2017-05-18T00:00:00"/>
    <s v="U1060261"/>
    <s v="_NA_"/>
    <s v="_NA_"/>
    <x v="0"/>
    <x v="654"/>
    <s v="PCM-Tracking - LogHist.csv"/>
    <s v="_NA_"/>
    <d v="2017-05-18T00:00:00"/>
    <s v="_NA_"/>
    <x v="930"/>
    <x v="782"/>
    <x v="0"/>
    <x v="0"/>
    <x v="0"/>
    <x v="0"/>
  </r>
  <r>
    <n v="932"/>
    <n v="2352.7199999999998"/>
    <n v="-1"/>
    <n v="250.71"/>
    <n v="-1"/>
    <x v="0"/>
    <n v="-1"/>
    <n v="932"/>
    <n v="2.8570999999999999E-2"/>
    <n v="0.48492304031423"/>
    <x v="0"/>
    <n v="100"/>
    <n v="1"/>
    <n v="0.31068012499999997"/>
    <n v="0.328571"/>
    <n v="1"/>
    <n v="2405.58"/>
    <x v="932"/>
    <n v="189"/>
    <n v="14.6599998474121"/>
    <x v="587"/>
    <n v="0.3"/>
    <n v="250.71"/>
    <n v="0.37142900000000001"/>
    <n v="-1"/>
    <n v="0.28086639869506003"/>
    <n v="100"/>
    <n v="0.38289471950464998"/>
    <n v="2404.39"/>
    <n v="-1"/>
    <n v="767"/>
    <n v="-2.5138886"/>
    <n v="2365.71997070312"/>
    <n v="-2045.51"/>
    <n v="42880"/>
    <s v="_NA_"/>
    <x v="0"/>
    <x v="590"/>
    <s v="_NA_"/>
    <s v="_NA_"/>
    <s v="_NA_"/>
    <s v="_NA_"/>
    <s v="_NA_"/>
    <s v="BOT"/>
    <s v="_NA_"/>
    <x v="8"/>
    <n v="-25072"/>
    <s v="S"/>
    <s v="_NA_"/>
    <s v="_NA_"/>
    <s v="_NA_"/>
    <s v="_NA_"/>
    <s v="USD"/>
    <s v="_NA_"/>
    <n v="0.40019675925925924"/>
    <d v="2017-05-18T00:00:00"/>
    <s v="U1060261"/>
    <s v="_NA_"/>
    <s v="_NA_"/>
    <x v="0"/>
    <x v="655"/>
    <s v="PCM-Tracking - LogHist.csv"/>
    <s v="_NA_"/>
    <d v="2017-05-18T00:00:00"/>
    <s v="_NA_"/>
    <x v="931"/>
    <x v="783"/>
    <x v="0"/>
    <x v="0"/>
    <x v="0"/>
    <x v="0"/>
  </r>
  <r>
    <n v="933"/>
    <n v="2415.6999999999998"/>
    <n v="-1"/>
    <n v="597.04999999999995"/>
    <n v="-1"/>
    <x v="0"/>
    <n v="-1"/>
    <n v="933"/>
    <n v="2.7888E-2"/>
    <n v="0.48475074077913999"/>
    <x v="0"/>
    <n v="35"/>
    <n v="1.46"/>
    <n v="0.32523887499999998"/>
    <n v="0.32270900000000002"/>
    <n v="1"/>
    <n v="2446.1999999999998"/>
    <x v="933"/>
    <n v="186"/>
    <n v="10.699999809265099"/>
    <x v="588"/>
    <n v="0.294821"/>
    <n v="599.98"/>
    <n v="0.38246999999999998"/>
    <n v="-1"/>
    <n v="0.28079675860282"/>
    <n v="35"/>
    <n v="0.38277374969097999"/>
    <n v="2437.92"/>
    <n v="-1"/>
    <n v="773"/>
    <n v="-2.407469055"/>
    <n v="2431.77001953125"/>
    <n v="-3541.66"/>
    <n v="42901"/>
    <s v="_NA_"/>
    <x v="0"/>
    <x v="591"/>
    <s v="_NA_"/>
    <s v="_NA_"/>
    <s v="_NA_"/>
    <s v="_NA_"/>
    <s v="_NA_"/>
    <s v="SLD"/>
    <s v="_NA_"/>
    <x v="22"/>
    <n v="20895.29"/>
    <s v="S"/>
    <s v="_NA_"/>
    <s v="_NA_"/>
    <s v="_NA_"/>
    <s v="_NA_"/>
    <s v="USD"/>
    <s v="_NA_"/>
    <n v="0.65188657407407413"/>
    <d v="2017-06-08T00:00:00"/>
    <s v="U1060261"/>
    <s v="_NA_"/>
    <s v="_NA_"/>
    <x v="0"/>
    <x v="656"/>
    <s v="PCM-Tracking - LogHist.csv"/>
    <s v="_NA_"/>
    <d v="2017-06-09T00:00:00"/>
    <s v="_NA_"/>
    <x v="932"/>
    <x v="784"/>
    <x v="0"/>
    <x v="0"/>
    <x v="0"/>
    <x v="0"/>
  </r>
  <r>
    <n v="934"/>
    <n v="2415.6999999999998"/>
    <n v="-1"/>
    <n v="230.27"/>
    <n v="-1"/>
    <x v="0"/>
    <n v="-1"/>
    <n v="934"/>
    <n v="2.7888E-2"/>
    <n v="0.48475074077913999"/>
    <x v="0"/>
    <n v="100"/>
    <n v="1.51"/>
    <n v="0.32523887499999998"/>
    <n v="0.32270900000000002"/>
    <n v="1"/>
    <n v="2446.1999999999998"/>
    <x v="934"/>
    <n v="186"/>
    <n v="10.699999809265099"/>
    <x v="589"/>
    <n v="0.294821"/>
    <n v="231.96979999999999"/>
    <n v="0.38246999999999998"/>
    <n v="-1"/>
    <n v="0.28079675860282"/>
    <n v="100"/>
    <n v="0.38277374969097999"/>
    <n v="2437.92"/>
    <n v="-1"/>
    <n v="774"/>
    <n v="-2.4087117999999998"/>
    <n v="2431.77001953125"/>
    <n v="-6020.41"/>
    <n v="42901"/>
    <s v="_NA_"/>
    <x v="0"/>
    <x v="592"/>
    <s v="_NA_"/>
    <s v="_NA_"/>
    <s v="_NA_"/>
    <s v="_NA_"/>
    <s v="_NA_"/>
    <s v="SLD"/>
    <s v="_NA_"/>
    <x v="8"/>
    <n v="23025.49"/>
    <s v="S"/>
    <s v="_NA_"/>
    <s v="_NA_"/>
    <s v="_NA_"/>
    <s v="_NA_"/>
    <s v="USD"/>
    <s v="_NA_"/>
    <n v="0.65163194444444439"/>
    <d v="2017-06-08T00:00:00"/>
    <s v="U1060261"/>
    <s v="_NA_"/>
    <s v="_NA_"/>
    <x v="0"/>
    <x v="657"/>
    <s v="PCM-Tracking - LogHist.csv"/>
    <s v="_NA_"/>
    <d v="2017-06-09T00:00:00"/>
    <s v="_NA_"/>
    <x v="933"/>
    <x v="785"/>
    <x v="0"/>
    <x v="0"/>
    <x v="0"/>
    <x v="0"/>
  </r>
  <r>
    <n v="935"/>
    <n v="2407.6999999999998"/>
    <n v="-1"/>
    <n v="259.06"/>
    <n v="-1"/>
    <x v="0"/>
    <n v="-1"/>
    <n v="935"/>
    <n v="-1.3889E-2"/>
    <n v="0.48464407232449003"/>
    <x v="0"/>
    <n v="20"/>
    <n v="1.21"/>
    <n v="0.30958724999999998"/>
    <n v="0.28240700000000002"/>
    <n v="0.99999899999999997"/>
    <n v="2445.7600000000002"/>
    <x v="935"/>
    <n v="182"/>
    <n v="10.890000343322701"/>
    <x v="590"/>
    <n v="0.296296"/>
    <n v="256.57"/>
    <n v="0.421296"/>
    <n v="-1"/>
    <n v="0.28092046405035997"/>
    <n v="35"/>
    <n v="0.38278226818742001"/>
    <n v="2443.25"/>
    <n v="-1"/>
    <n v="871"/>
    <n v="-2.1175109079999999"/>
    <n v="2425.53002929687"/>
    <n v="-148.52000000000001"/>
    <n v="42929"/>
    <s v="_NA_"/>
    <x v="0"/>
    <x v="593"/>
    <s v="_NA_"/>
    <s v="_NA_"/>
    <s v="_NA_"/>
    <s v="_NA_"/>
    <s v="_NA_"/>
    <s v="SLD"/>
    <s v="_NA_"/>
    <x v="98"/>
    <n v="9065.89"/>
    <s v="S"/>
    <s v="_NA_"/>
    <s v="_NA_"/>
    <s v="_NA_"/>
    <s v="_NA_"/>
    <s v="USD"/>
    <s v="_NA_"/>
    <n v="0.45153935185185184"/>
    <d v="2017-07-10T00:00:00"/>
    <s v="U1060261"/>
    <s v="_NA_"/>
    <s v="_NA_"/>
    <x v="0"/>
    <x v="658"/>
    <s v="PCM-Tracking - LogHist.csv"/>
    <s v="_NA_"/>
    <d v="2017-07-11T00:00:00"/>
    <s v="_NA_"/>
    <x v="934"/>
    <x v="786"/>
    <x v="0"/>
    <x v="0"/>
    <x v="0"/>
    <x v="0"/>
  </r>
  <r>
    <n v="936"/>
    <n v="2407.6999999999998"/>
    <n v="-1"/>
    <n v="259.06"/>
    <n v="-1"/>
    <x v="0"/>
    <n v="-1"/>
    <n v="936"/>
    <n v="-1.3889E-2"/>
    <n v="0.48464407232449003"/>
    <x v="0"/>
    <n v="15"/>
    <n v="1.21"/>
    <n v="0.30958724999999998"/>
    <n v="0.28240700000000002"/>
    <n v="0.99999899999999997"/>
    <n v="2445.7600000000002"/>
    <x v="936"/>
    <n v="182"/>
    <n v="10.890000343322701"/>
    <x v="591"/>
    <n v="0.296296"/>
    <n v="256.57"/>
    <n v="0.421296"/>
    <n v="-1"/>
    <n v="0.28092046405035997"/>
    <n v="35"/>
    <n v="0.38278226818742001"/>
    <n v="2443.25"/>
    <n v="-1"/>
    <n v="1354"/>
    <n v="-2.8939211999999999"/>
    <n v="2425.53002929687"/>
    <n v="-897.54"/>
    <n v="42929"/>
    <s v="_NA_"/>
    <x v="0"/>
    <x v="594"/>
    <s v="_NA_"/>
    <s v="_NA_"/>
    <s v="_NA_"/>
    <s v="_NA_"/>
    <s v="_NA_"/>
    <s v="SLD"/>
    <s v="_NA_"/>
    <x v="98"/>
    <n v="9065.89"/>
    <s v="S"/>
    <s v="_NA_"/>
    <s v="_NA_"/>
    <s v="_NA_"/>
    <s v="_NA_"/>
    <s v="USD"/>
    <s v="_NA_"/>
    <n v="0.45153935185185184"/>
    <d v="2017-07-10T00:00:00"/>
    <s v="U1060261"/>
    <s v="_NA_"/>
    <s v="_NA_"/>
    <x v="0"/>
    <x v="658"/>
    <s v="PCM-Tracking - LogHist.csv"/>
    <s v="_NA_"/>
    <d v="2017-07-11T00:00:00"/>
    <s v="_NA_"/>
    <x v="935"/>
    <x v="787"/>
    <x v="0"/>
    <x v="0"/>
    <x v="0"/>
    <x v="0"/>
  </r>
  <r>
    <n v="937"/>
    <n v="2435.75"/>
    <n v="-1"/>
    <n v="189.33"/>
    <n v="-1"/>
    <x v="0"/>
    <n v="-1"/>
    <n v="937"/>
    <n v="9.6773999999999999E-2"/>
    <n v="0.48464167371601002"/>
    <x v="0"/>
    <n v="50"/>
    <n v="1"/>
    <n v="0.31287074999999998"/>
    <n v="0.35483900000000002"/>
    <n v="1.0000009999999999"/>
    <n v="2473.83"/>
    <x v="937"/>
    <n v="181"/>
    <n v="9.8900003433227504"/>
    <x v="592"/>
    <n v="0.25806499999999999"/>
    <n v="189.33"/>
    <n v="0.38709700000000002"/>
    <n v="-1"/>
    <n v="0.28097146368386999"/>
    <n v="150"/>
    <n v="0.38280656869994001"/>
    <n v="2473.83"/>
    <n v="-1"/>
    <n v="1059"/>
    <n v="-2.4319173479999998"/>
    <n v="2460.61010742187"/>
    <n v="7561.07"/>
    <n v="42936"/>
    <s v="_NA_"/>
    <x v="0"/>
    <x v="595"/>
    <s v="_NA_"/>
    <s v="_NA_"/>
    <s v="_NA_"/>
    <s v="_NA_"/>
    <s v="_NA_"/>
    <s v="BOT"/>
    <s v="_NA_"/>
    <x v="8"/>
    <n v="-28400.5"/>
    <s v="S"/>
    <s v="_NA_"/>
    <s v="_NA_"/>
    <s v="_NA_"/>
    <s v="_NA_"/>
    <s v="USD"/>
    <s v="_NA_"/>
    <n v="0.47423611111111108"/>
    <d v="2017-07-18T00:00:00"/>
    <s v="U1060261"/>
    <s v="_NA_"/>
    <s v="_NA_"/>
    <x v="0"/>
    <x v="659"/>
    <s v="PCM-Tracking - LogHist.csv"/>
    <s v="_NA_"/>
    <d v="2017-07-18T00:00:00"/>
    <s v="_NA_"/>
    <x v="936"/>
    <x v="788"/>
    <x v="0"/>
    <x v="0"/>
    <x v="0"/>
    <x v="0"/>
  </r>
  <r>
    <n v="938"/>
    <n v="2435.75"/>
    <n v="-1"/>
    <n v="189.33"/>
    <n v="-1"/>
    <x v="0"/>
    <n v="-1"/>
    <n v="938"/>
    <n v="9.6773999999999999E-2"/>
    <n v="0.48464167371601002"/>
    <x v="0"/>
    <n v="100"/>
    <n v="1"/>
    <n v="0.31287074999999998"/>
    <n v="0.35483900000000002"/>
    <n v="1.0000009999999999"/>
    <n v="2473.83"/>
    <x v="938"/>
    <n v="181"/>
    <n v="9.8900003433227504"/>
    <x v="593"/>
    <n v="0.25806499999999999"/>
    <n v="189.33"/>
    <n v="0.38709700000000002"/>
    <n v="-1"/>
    <n v="0.28097146368386999"/>
    <n v="150"/>
    <n v="0.38280656869994001"/>
    <n v="2473.83"/>
    <n v="-1"/>
    <n v="859"/>
    <n v="-2.4684021999999999"/>
    <n v="2460.61010742187"/>
    <n v="827.53"/>
    <n v="42936"/>
    <s v="_NA_"/>
    <x v="0"/>
    <x v="596"/>
    <s v="_NA_"/>
    <s v="_NA_"/>
    <s v="_NA_"/>
    <s v="_NA_"/>
    <s v="_NA_"/>
    <s v="BOT"/>
    <s v="_NA_"/>
    <x v="8"/>
    <n v="-28400.5"/>
    <s v="S"/>
    <s v="_NA_"/>
    <s v="_NA_"/>
    <s v="_NA_"/>
    <s v="_NA_"/>
    <s v="USD"/>
    <s v="_NA_"/>
    <n v="0.47423611111111108"/>
    <d v="2017-07-18T00:00:00"/>
    <s v="U1060261"/>
    <s v="_NA_"/>
    <s v="_NA_"/>
    <x v="0"/>
    <x v="659"/>
    <s v="PCM-Tracking - LogHist.csv"/>
    <s v="_NA_"/>
    <d v="2017-07-18T00:00:00"/>
    <s v="_NA_"/>
    <x v="937"/>
    <x v="789"/>
    <x v="0"/>
    <x v="0"/>
    <x v="0"/>
    <x v="0"/>
  </r>
  <r>
    <n v="939"/>
    <n v="2435.75"/>
    <n v="-1"/>
    <n v="500.17"/>
    <n v="-1"/>
    <x v="0"/>
    <n v="-1"/>
    <n v="940"/>
    <n v="9.6773999999999999E-2"/>
    <n v="0.48464167371601002"/>
    <x v="0"/>
    <n v="35"/>
    <n v="1"/>
    <n v="0.31287074999999998"/>
    <n v="0.35483900000000002"/>
    <n v="1.0000009999999999"/>
    <n v="2473.83"/>
    <x v="939"/>
    <n v="181"/>
    <n v="9.8900003433227504"/>
    <x v="594"/>
    <n v="0.25806499999999999"/>
    <n v="500.17"/>
    <n v="0.38709700000000002"/>
    <n v="-1"/>
    <n v="0.28097146368386999"/>
    <n v="50"/>
    <n v="0.38280656869994001"/>
    <n v="2473.83"/>
    <n v="-1"/>
    <n v="811"/>
    <n v="-2.4334865849999998"/>
    <n v="2460.61010742187"/>
    <n v="1077.97"/>
    <n v="42936"/>
    <s v="_NA_"/>
    <x v="0"/>
    <x v="597"/>
    <s v="_NA_"/>
    <s v="_NA_"/>
    <s v="_NA_"/>
    <s v="_NA_"/>
    <s v="_NA_"/>
    <s v="BOT"/>
    <s v="_NA_"/>
    <x v="22"/>
    <n v="-25009.5"/>
    <s v="S"/>
    <s v="_NA_"/>
    <s v="_NA_"/>
    <s v="_NA_"/>
    <s v="_NA_"/>
    <s v="USD"/>
    <s v="_NA_"/>
    <n v="0.47590277777777779"/>
    <d v="2017-07-18T00:00:00"/>
    <s v="U1060261"/>
    <s v="_NA_"/>
    <s v="_NA_"/>
    <x v="0"/>
    <x v="660"/>
    <s v="PCM-Tracking - LogHist.csv"/>
    <s v="_NA_"/>
    <d v="2017-07-18T00:00:00"/>
    <s v="_NA_"/>
    <x v="938"/>
    <x v="790"/>
    <x v="0"/>
    <x v="0"/>
    <x v="0"/>
    <x v="0"/>
  </r>
  <r>
    <n v="940"/>
    <n v="2435.75"/>
    <n v="-1"/>
    <n v="500.17"/>
    <n v="-1"/>
    <x v="0"/>
    <n v="-1"/>
    <n v="939"/>
    <n v="9.6773999999999999E-2"/>
    <n v="0.48464167371601002"/>
    <x v="0"/>
    <n v="15"/>
    <n v="1"/>
    <n v="0.31287074999999998"/>
    <n v="0.35483900000000002"/>
    <n v="1.0000009999999999"/>
    <n v="2473.83"/>
    <x v="940"/>
    <n v="181"/>
    <n v="9.8900003433227504"/>
    <x v="595"/>
    <n v="0.25806499999999999"/>
    <n v="500.17"/>
    <n v="0.38709700000000002"/>
    <n v="-1"/>
    <n v="0.28097146368386999"/>
    <n v="50"/>
    <n v="0.38280656869994001"/>
    <n v="2473.83"/>
    <n v="-1"/>
    <n v="1062"/>
    <n v="-2.3212951999999998"/>
    <n v="2460.61010742187"/>
    <n v="4716.33"/>
    <n v="42936"/>
    <s v="_NA_"/>
    <x v="0"/>
    <x v="598"/>
    <s v="_NA_"/>
    <s v="_NA_"/>
    <s v="_NA_"/>
    <s v="_NA_"/>
    <s v="_NA_"/>
    <s v="BOT"/>
    <s v="_NA_"/>
    <x v="22"/>
    <n v="-25009.5"/>
    <s v="S"/>
    <s v="_NA_"/>
    <s v="_NA_"/>
    <s v="_NA_"/>
    <s v="_NA_"/>
    <s v="USD"/>
    <s v="_NA_"/>
    <n v="0.47590277777777779"/>
    <d v="2017-07-18T00:00:00"/>
    <s v="U1060261"/>
    <s v="_NA_"/>
    <s v="_NA_"/>
    <x v="0"/>
    <x v="660"/>
    <s v="PCM-Tracking - LogHist.csv"/>
    <s v="_NA_"/>
    <d v="2017-07-18T00:00:00"/>
    <s v="_NA_"/>
    <x v="939"/>
    <x v="791"/>
    <x v="0"/>
    <x v="0"/>
    <x v="0"/>
    <x v="0"/>
  </r>
  <r>
    <n v="941"/>
    <n v="2435.75"/>
    <n v="-1"/>
    <n v="2.29"/>
    <n v="-1"/>
    <x v="0"/>
    <n v="-1"/>
    <n v="942"/>
    <n v="9.6773999999999999E-2"/>
    <n v="0.48464167371601002"/>
    <x v="0"/>
    <n v="2500"/>
    <n v="20"/>
    <n v="0.31287074999999998"/>
    <n v="0.35483900000000002"/>
    <n v="1.0000009999999999"/>
    <n v="2473.83"/>
    <x v="941"/>
    <n v="181"/>
    <n v="9.8900003433227504"/>
    <x v="596"/>
    <n v="0.25806499999999999"/>
    <n v="2.29"/>
    <n v="0.38709700000000002"/>
    <n v="-1"/>
    <n v="0.28097146368386999"/>
    <n v="4000"/>
    <n v="0.38280656869994001"/>
    <n v="2473.83"/>
    <n v="-1"/>
    <n v="836"/>
    <n v="-32.9516925"/>
    <n v="2460.61010742187"/>
    <n v="937.05"/>
    <n v="42936"/>
    <s v="_NA_"/>
    <x v="0"/>
    <x v="599"/>
    <s v="_NA_"/>
    <s v="_NA_"/>
    <s v="_NA_"/>
    <s v="_NA_"/>
    <s v="_NA_"/>
    <s v="BOT"/>
    <s v="_NA_"/>
    <x v="27"/>
    <n v="-9180"/>
    <s v="S"/>
    <s v="_NA_"/>
    <s v="_NA_"/>
    <s v="_NA_"/>
    <s v="_NA_"/>
    <s v="USD"/>
    <s v="_NA_"/>
    <n v="0.47728009259259263"/>
    <d v="2017-07-18T00:00:00"/>
    <s v="U1060261"/>
    <s v="_NA_"/>
    <s v="_NA_"/>
    <x v="0"/>
    <x v="661"/>
    <s v="PCM-Tracking - LogHist.csv"/>
    <s v="_NA_"/>
    <d v="2017-07-18T00:00:00"/>
    <s v="_NA_"/>
    <x v="940"/>
    <x v="792"/>
    <x v="0"/>
    <x v="0"/>
    <x v="0"/>
    <x v="0"/>
  </r>
  <r>
    <n v="942"/>
    <n v="2435.75"/>
    <n v="-1"/>
    <n v="2.29"/>
    <n v="-1"/>
    <x v="0"/>
    <n v="-1"/>
    <n v="941"/>
    <n v="9.6773999999999999E-2"/>
    <n v="0.48464167371601002"/>
    <x v="0"/>
    <n v="1500"/>
    <n v="20"/>
    <n v="0.31287074999999998"/>
    <n v="0.35483900000000002"/>
    <n v="1.0000009999999999"/>
    <n v="2473.83"/>
    <x v="942"/>
    <n v="181"/>
    <n v="9.8900003433227504"/>
    <x v="597"/>
    <n v="0.25806499999999999"/>
    <n v="2.29"/>
    <n v="0.38709700000000002"/>
    <n v="-1"/>
    <n v="0.28097146368386999"/>
    <n v="4000"/>
    <n v="0.38280656869994001"/>
    <n v="2473.83"/>
    <n v="-1"/>
    <n v="891"/>
    <n v="-40.745807999999997"/>
    <n v="2460.61010742187"/>
    <n v="924.25"/>
    <n v="42936"/>
    <s v="_NA_"/>
    <x v="0"/>
    <x v="600"/>
    <s v="_NA_"/>
    <s v="_NA_"/>
    <s v="_NA_"/>
    <s v="_NA_"/>
    <s v="_NA_"/>
    <s v="BOT"/>
    <s v="_NA_"/>
    <x v="27"/>
    <n v="-9180"/>
    <s v="S"/>
    <s v="_NA_"/>
    <s v="_NA_"/>
    <s v="_NA_"/>
    <s v="_NA_"/>
    <s v="USD"/>
    <s v="_NA_"/>
    <n v="0.47728009259259263"/>
    <d v="2017-07-18T00:00:00"/>
    <s v="U1060261"/>
    <s v="_NA_"/>
    <s v="_NA_"/>
    <x v="0"/>
    <x v="661"/>
    <s v="PCM-Tracking - LogHist.csv"/>
    <s v="_NA_"/>
    <d v="2017-07-18T00:00:00"/>
    <s v="_NA_"/>
    <x v="941"/>
    <x v="793"/>
    <x v="0"/>
    <x v="0"/>
    <x v="0"/>
    <x v="0"/>
  </r>
  <r>
    <n v="943"/>
    <n v="2435.75"/>
    <n v="-1"/>
    <n v="5.65"/>
    <n v="-1"/>
    <x v="0"/>
    <n v="-1"/>
    <n v="943"/>
    <n v="9.6773999999999999E-2"/>
    <n v="0.48464167371601002"/>
    <x v="0"/>
    <n v="2500"/>
    <n v="20"/>
    <n v="0.31287074999999998"/>
    <n v="0.35483900000000002"/>
    <n v="1.0000009999999999"/>
    <n v="2473.83"/>
    <x v="943"/>
    <n v="181"/>
    <n v="9.8900003433227504"/>
    <x v="598"/>
    <n v="0.25806499999999999"/>
    <n v="5.65"/>
    <n v="0.38709700000000002"/>
    <n v="-1"/>
    <n v="0.28097146368386999"/>
    <n v="4000"/>
    <n v="0.38280656869994001"/>
    <n v="2473.83"/>
    <n v="-1"/>
    <n v="835"/>
    <n v="-33.175184999999999"/>
    <n v="2460.61010742187"/>
    <n v="2211.8200000000002"/>
    <n v="42936"/>
    <s v="_NA_"/>
    <x v="0"/>
    <x v="601"/>
    <s v="_NA_"/>
    <s v="_NA_"/>
    <s v="_NA_"/>
    <s v="_NA_"/>
    <s v="_NA_"/>
    <s v="BOT"/>
    <s v="_NA_"/>
    <x v="31"/>
    <n v="-22620"/>
    <s v="S"/>
    <s v="_NA_"/>
    <s v="_NA_"/>
    <s v="_NA_"/>
    <s v="_NA_"/>
    <s v="USD"/>
    <s v="_NA_"/>
    <n v="0.47760416666666666"/>
    <d v="2017-07-18T00:00:00"/>
    <s v="U1060261"/>
    <s v="_NA_"/>
    <s v="_NA_"/>
    <x v="0"/>
    <x v="662"/>
    <s v="PCM-Tracking - LogHist.csv"/>
    <s v="_NA_"/>
    <d v="2017-07-18T00:00:00"/>
    <s v="_NA_"/>
    <x v="942"/>
    <x v="794"/>
    <x v="0"/>
    <x v="0"/>
    <x v="0"/>
    <x v="0"/>
  </r>
  <r>
    <n v="944"/>
    <n v="2435.75"/>
    <n v="-1"/>
    <n v="5.65"/>
    <n v="-1"/>
    <x v="0"/>
    <n v="-1"/>
    <n v="944"/>
    <n v="9.6773999999999999E-2"/>
    <n v="0.48464167371601002"/>
    <x v="0"/>
    <n v="500"/>
    <n v="20"/>
    <n v="0.31287074999999998"/>
    <n v="0.35483900000000002"/>
    <n v="1.0000009999999999"/>
    <n v="2473.83"/>
    <x v="944"/>
    <n v="181"/>
    <n v="9.8900003433227504"/>
    <x v="599"/>
    <n v="0.25806499999999999"/>
    <n v="5.65"/>
    <n v="0.38709700000000002"/>
    <n v="-1"/>
    <n v="0.28097146368386999"/>
    <n v="4000"/>
    <n v="0.38280656869994001"/>
    <n v="2473.83"/>
    <n v="-1"/>
    <n v="890"/>
    <n v="-22.6293313"/>
    <n v="2460.61010742187"/>
    <n v="197.37"/>
    <n v="42936"/>
    <s v="_NA_"/>
    <x v="0"/>
    <x v="602"/>
    <s v="_NA_"/>
    <s v="_NA_"/>
    <s v="_NA_"/>
    <s v="_NA_"/>
    <s v="_NA_"/>
    <s v="BOT"/>
    <s v="_NA_"/>
    <x v="31"/>
    <n v="-22620"/>
    <s v="S"/>
    <s v="_NA_"/>
    <s v="_NA_"/>
    <s v="_NA_"/>
    <s v="_NA_"/>
    <s v="USD"/>
    <s v="_NA_"/>
    <n v="0.47760416666666666"/>
    <d v="2017-07-18T00:00:00"/>
    <s v="U1060261"/>
    <s v="_NA_"/>
    <s v="_NA_"/>
    <x v="0"/>
    <x v="662"/>
    <s v="PCM-Tracking - LogHist.csv"/>
    <s v="_NA_"/>
    <d v="2017-07-18T00:00:00"/>
    <s v="_NA_"/>
    <x v="943"/>
    <x v="795"/>
    <x v="0"/>
    <x v="0"/>
    <x v="0"/>
    <x v="0"/>
  </r>
  <r>
    <n v="945"/>
    <n v="2435.75"/>
    <n v="-1"/>
    <n v="5.65"/>
    <n v="-1"/>
    <x v="0"/>
    <n v="-1"/>
    <n v="945"/>
    <n v="9.6773999999999999E-2"/>
    <n v="0.48464167371601002"/>
    <x v="0"/>
    <n v="1000"/>
    <n v="20"/>
    <n v="0.31287074999999998"/>
    <n v="0.35483900000000002"/>
    <n v="1.0000009999999999"/>
    <n v="2473.83"/>
    <x v="945"/>
    <n v="181"/>
    <n v="9.8900003433227504"/>
    <x v="600"/>
    <n v="0.25806499999999999"/>
    <n v="5.65"/>
    <n v="0.38709700000000002"/>
    <n v="-1"/>
    <n v="0.28097146368386999"/>
    <n v="4000"/>
    <n v="0.38280656869994001"/>
    <n v="2473.83"/>
    <n v="-1"/>
    <n v="899"/>
    <n v="-38.4024547"/>
    <n v="2460.61010742187"/>
    <n v="341.6"/>
    <n v="42936"/>
    <s v="_NA_"/>
    <x v="0"/>
    <x v="603"/>
    <s v="_NA_"/>
    <s v="_NA_"/>
    <s v="_NA_"/>
    <s v="_NA_"/>
    <s v="_NA_"/>
    <s v="BOT"/>
    <s v="_NA_"/>
    <x v="31"/>
    <n v="-22620"/>
    <s v="S"/>
    <s v="_NA_"/>
    <s v="_NA_"/>
    <s v="_NA_"/>
    <s v="_NA_"/>
    <s v="USD"/>
    <s v="_NA_"/>
    <n v="0.47760416666666666"/>
    <d v="2017-07-18T00:00:00"/>
    <s v="U1060261"/>
    <s v="_NA_"/>
    <s v="_NA_"/>
    <x v="0"/>
    <x v="662"/>
    <s v="PCM-Tracking - LogHist.csv"/>
    <s v="_NA_"/>
    <d v="2017-07-18T00:00:00"/>
    <s v="_NA_"/>
    <x v="944"/>
    <x v="795"/>
    <x v="0"/>
    <x v="0"/>
    <x v="0"/>
    <x v="0"/>
  </r>
  <r>
    <n v="946"/>
    <n v="2435.75"/>
    <n v="-1"/>
    <n v="2.19"/>
    <n v="-1"/>
    <x v="0"/>
    <n v="-1"/>
    <n v="946"/>
    <n v="9.6773999999999999E-2"/>
    <n v="0.48464167371601002"/>
    <x v="0"/>
    <n v="2500"/>
    <n v="20"/>
    <n v="0.31287074999999998"/>
    <n v="0.35483900000000002"/>
    <n v="1.0000009999999999"/>
    <n v="2473.83"/>
    <x v="946"/>
    <n v="181"/>
    <n v="9.8900003433227504"/>
    <x v="601"/>
    <n v="0.25806499999999999"/>
    <n v="2.19"/>
    <n v="0.38709700000000002"/>
    <n v="-1"/>
    <n v="0.28097146368386999"/>
    <n v="4000"/>
    <n v="0.38280656869994001"/>
    <n v="2473.83"/>
    <n v="-1"/>
    <n v="834"/>
    <n v="-32.9459175"/>
    <n v="2460.61010742187"/>
    <n v="937.05"/>
    <n v="42936"/>
    <s v="_NA_"/>
    <x v="0"/>
    <x v="604"/>
    <s v="_NA_"/>
    <s v="_NA_"/>
    <s v="_NA_"/>
    <s v="_NA_"/>
    <s v="_NA_"/>
    <s v="BOT"/>
    <s v="_NA_"/>
    <x v="16"/>
    <n v="-8780"/>
    <s v="S"/>
    <s v="_NA_"/>
    <s v="_NA_"/>
    <s v="_NA_"/>
    <s v="_NA_"/>
    <s v="USD"/>
    <s v="_NA_"/>
    <n v="0.47832175925925924"/>
    <d v="2017-07-18T00:00:00"/>
    <s v="U1060261"/>
    <s v="_NA_"/>
    <s v="_NA_"/>
    <x v="0"/>
    <x v="663"/>
    <s v="PCM-Tracking - LogHist.csv"/>
    <s v="_NA_"/>
    <d v="2017-07-18T00:00:00"/>
    <s v="_NA_"/>
    <x v="945"/>
    <x v="796"/>
    <x v="0"/>
    <x v="0"/>
    <x v="0"/>
    <x v="0"/>
  </r>
  <r>
    <n v="947"/>
    <n v="2435.75"/>
    <n v="-1"/>
    <n v="2.19"/>
    <n v="-1"/>
    <x v="0"/>
    <n v="-1"/>
    <n v="947"/>
    <n v="9.6773999999999999E-2"/>
    <n v="0.48464167371601002"/>
    <x v="0"/>
    <n v="1500"/>
    <n v="20"/>
    <n v="0.31287074999999998"/>
    <n v="0.35483900000000002"/>
    <n v="1.0000009999999999"/>
    <n v="2473.83"/>
    <x v="947"/>
    <n v="181"/>
    <n v="9.8900003433227504"/>
    <x v="602"/>
    <n v="0.25806499999999999"/>
    <n v="2.19"/>
    <n v="0.38709700000000002"/>
    <n v="-1"/>
    <n v="0.28097146368386999"/>
    <n v="4000"/>
    <n v="0.38280656869994001"/>
    <n v="2473.83"/>
    <n v="-1"/>
    <n v="895"/>
    <n v="-40.740264000000003"/>
    <n v="2460.61010742187"/>
    <n v="984.26"/>
    <n v="42936"/>
    <s v="_NA_"/>
    <x v="0"/>
    <x v="605"/>
    <s v="_NA_"/>
    <s v="_NA_"/>
    <s v="_NA_"/>
    <s v="_NA_"/>
    <s v="_NA_"/>
    <s v="BOT"/>
    <s v="_NA_"/>
    <x v="16"/>
    <n v="-8780"/>
    <s v="S"/>
    <s v="_NA_"/>
    <s v="_NA_"/>
    <s v="_NA_"/>
    <s v="_NA_"/>
    <s v="USD"/>
    <s v="_NA_"/>
    <n v="0.47832175925925924"/>
    <d v="2017-07-18T00:00:00"/>
    <s v="U1060261"/>
    <s v="_NA_"/>
    <s v="_NA_"/>
    <x v="0"/>
    <x v="663"/>
    <s v="PCM-Tracking - LogHist.csv"/>
    <s v="_NA_"/>
    <d v="2017-07-18T00:00:00"/>
    <s v="_NA_"/>
    <x v="946"/>
    <x v="797"/>
    <x v="0"/>
    <x v="0"/>
    <x v="0"/>
    <x v="0"/>
  </r>
  <r>
    <n v="948"/>
    <n v="2435.75"/>
    <n v="-1"/>
    <n v="6.05"/>
    <n v="-1"/>
    <x v="0"/>
    <n v="-1"/>
    <n v="948"/>
    <n v="9.6773999999999999E-2"/>
    <n v="0.48464167371601002"/>
    <x v="0"/>
    <n v="2500"/>
    <n v="20"/>
    <n v="0.31287074999999998"/>
    <n v="0.35483900000000002"/>
    <n v="1.0000009999999999"/>
    <n v="2473.83"/>
    <x v="948"/>
    <n v="181"/>
    <n v="9.8900003433227504"/>
    <x v="603"/>
    <n v="0.25806499999999999"/>
    <n v="6.05"/>
    <n v="0.38709700000000002"/>
    <n v="-1"/>
    <n v="0.28097146368386999"/>
    <n v="4000"/>
    <n v="0.38280656869994001"/>
    <n v="2473.83"/>
    <n v="-1"/>
    <n v="837"/>
    <n v="-33.1919325"/>
    <n v="2460.61010742187"/>
    <n v="1936.81"/>
    <n v="42936"/>
    <s v="_NA_"/>
    <x v="0"/>
    <x v="606"/>
    <s v="_NA_"/>
    <s v="_NA_"/>
    <s v="_NA_"/>
    <s v="_NA_"/>
    <s v="_NA_"/>
    <s v="BOT"/>
    <s v="_NA_"/>
    <x v="17"/>
    <n v="-24220"/>
    <s v="S"/>
    <s v="_NA_"/>
    <s v="_NA_"/>
    <s v="_NA_"/>
    <s v="_NA_"/>
    <s v="USD"/>
    <s v="_NA_"/>
    <n v="0.47881944444444446"/>
    <d v="2017-07-18T00:00:00"/>
    <s v="U1060261"/>
    <s v="_NA_"/>
    <s v="_NA_"/>
    <x v="0"/>
    <x v="664"/>
    <s v="PCM-Tracking - LogHist.csv"/>
    <s v="_NA_"/>
    <d v="2017-07-18T00:00:00"/>
    <s v="_NA_"/>
    <x v="947"/>
    <x v="798"/>
    <x v="0"/>
    <x v="0"/>
    <x v="0"/>
    <x v="0"/>
  </r>
  <r>
    <n v="949"/>
    <n v="2435.75"/>
    <n v="-1"/>
    <n v="6.05"/>
    <n v="-1"/>
    <x v="0"/>
    <n v="-1"/>
    <n v="949"/>
    <n v="9.6773999999999999E-2"/>
    <n v="0.48464167371601002"/>
    <x v="0"/>
    <n v="1500"/>
    <n v="20"/>
    <n v="0.31287074999999998"/>
    <n v="0.35483900000000002"/>
    <n v="1.0000009999999999"/>
    <n v="2473.83"/>
    <x v="949"/>
    <n v="181"/>
    <n v="9.8900003433227504"/>
    <x v="604"/>
    <n v="0.25806499999999999"/>
    <n v="6.05"/>
    <n v="0.38709700000000002"/>
    <n v="-1"/>
    <n v="0.28097146368386999"/>
    <n v="4000"/>
    <n v="0.38280656869994001"/>
    <n v="2473.83"/>
    <n v="-1"/>
    <n v="886"/>
    <n v="-41.064345912"/>
    <n v="2460.61010742187"/>
    <n v="458.94"/>
    <n v="42936"/>
    <s v="_NA_"/>
    <x v="0"/>
    <x v="607"/>
    <s v="_NA_"/>
    <s v="_NA_"/>
    <s v="_NA_"/>
    <s v="_NA_"/>
    <s v="_NA_"/>
    <s v="BOT"/>
    <s v="_NA_"/>
    <x v="17"/>
    <n v="-24220"/>
    <s v="S"/>
    <s v="_NA_"/>
    <s v="_NA_"/>
    <s v="_NA_"/>
    <s v="_NA_"/>
    <s v="USD"/>
    <s v="_NA_"/>
    <n v="0.47881944444444446"/>
    <d v="2017-07-18T00:00:00"/>
    <s v="U1060261"/>
    <s v="_NA_"/>
    <s v="_NA_"/>
    <x v="0"/>
    <x v="664"/>
    <s v="PCM-Tracking - LogHist.csv"/>
    <s v="_NA_"/>
    <d v="2017-07-18T00:00:00"/>
    <s v="_NA_"/>
    <x v="948"/>
    <x v="799"/>
    <x v="0"/>
    <x v="0"/>
    <x v="0"/>
    <x v="0"/>
  </r>
  <r>
    <n v="950"/>
    <n v="2435.75"/>
    <n v="-1"/>
    <n v="2.5499999999999998"/>
    <n v="-1"/>
    <x v="0"/>
    <n v="-1"/>
    <n v="950"/>
    <n v="9.6773999999999999E-2"/>
    <n v="0.48464167371601002"/>
    <x v="0"/>
    <n v="1000"/>
    <n v="5"/>
    <n v="0.31287074999999998"/>
    <n v="0.35483900000000002"/>
    <n v="1.0000009999999999"/>
    <n v="2473.83"/>
    <x v="950"/>
    <n v="181"/>
    <n v="9.7899999618530202"/>
    <x v="602"/>
    <n v="0.25806499999999999"/>
    <n v="2.5499999999999998"/>
    <n v="0.38709700000000002"/>
    <n v="-1"/>
    <n v="0.28097146368386999"/>
    <n v="1000"/>
    <n v="0.38280656869994001"/>
    <n v="2473.83"/>
    <n v="-1"/>
    <n v="896"/>
    <n v="-25.740264"/>
    <n v="2473.830078125"/>
    <n v="289.26"/>
    <n v="42936"/>
    <s v="_NA_"/>
    <x v="0"/>
    <x v="605"/>
    <s v="_NA_"/>
    <s v="_NA_"/>
    <s v="_NA_"/>
    <s v="_NA_"/>
    <s v="_NA_"/>
    <s v="BOT"/>
    <s v="_NA_"/>
    <x v="16"/>
    <n v="-2555"/>
    <s v="S"/>
    <s v="_NA_"/>
    <s v="_NA_"/>
    <s v="_NA_"/>
    <s v="_NA_"/>
    <s v="USD"/>
    <s v="_NA_"/>
    <n v="0.50276620370370373"/>
    <d v="2017-07-19T00:00:00"/>
    <s v="U1060261"/>
    <s v="_NA_"/>
    <s v="_NA_"/>
    <x v="0"/>
    <x v="665"/>
    <s v="PCM-Tracking - LogHist.csv"/>
    <s v="_NA_"/>
    <d v="2017-07-19T00:00:00"/>
    <s v="_NA_"/>
    <x v="949"/>
    <x v="800"/>
    <x v="0"/>
    <x v="0"/>
    <x v="0"/>
    <x v="0"/>
  </r>
  <r>
    <n v="951"/>
    <n v="2435.75"/>
    <n v="-1"/>
    <n v="2.7"/>
    <n v="-1"/>
    <x v="0"/>
    <n v="-1"/>
    <n v="951"/>
    <n v="9.6773999999999999E-2"/>
    <n v="0.48464167371601002"/>
    <x v="0"/>
    <n v="1000"/>
    <n v="5"/>
    <n v="0.31287074999999998"/>
    <n v="0.35483900000000002"/>
    <n v="1.0000009999999999"/>
    <n v="2473.83"/>
    <x v="951"/>
    <n v="181"/>
    <n v="9.7899999618530202"/>
    <x v="597"/>
    <n v="0.25806499999999999"/>
    <n v="2.7"/>
    <n v="0.38709700000000002"/>
    <n v="-1"/>
    <n v="0.28097146368386999"/>
    <n v="1000"/>
    <n v="0.38280656869994001"/>
    <n v="2473.83"/>
    <n v="-1"/>
    <n v="892"/>
    <n v="-25.745808"/>
    <n v="2473.830078125"/>
    <n v="199.25"/>
    <n v="42936"/>
    <s v="_NA_"/>
    <x v="0"/>
    <x v="600"/>
    <s v="_NA_"/>
    <s v="_NA_"/>
    <s v="_NA_"/>
    <s v="_NA_"/>
    <s v="_NA_"/>
    <s v="BOT"/>
    <s v="_NA_"/>
    <x v="27"/>
    <n v="-2705"/>
    <s v="S"/>
    <s v="_NA_"/>
    <s v="_NA_"/>
    <s v="_NA_"/>
    <s v="_NA_"/>
    <s v="USD"/>
    <s v="_NA_"/>
    <n v="0.50351851851851859"/>
    <d v="2017-07-19T00:00:00"/>
    <s v="U1060261"/>
    <s v="_NA_"/>
    <s v="_NA_"/>
    <x v="0"/>
    <x v="666"/>
    <s v="PCM-Tracking - LogHist.csv"/>
    <s v="_NA_"/>
    <d v="2017-07-19T00:00:00"/>
    <s v="_NA_"/>
    <x v="950"/>
    <x v="801"/>
    <x v="0"/>
    <x v="0"/>
    <x v="0"/>
    <x v="0"/>
  </r>
  <r>
    <n v="952"/>
    <n v="2435.75"/>
    <n v="-1"/>
    <n v="5.95"/>
    <n v="-1"/>
    <x v="0"/>
    <n v="-1"/>
    <n v="952"/>
    <n v="9.6773999999999999E-2"/>
    <n v="0.48464167371601002"/>
    <x v="0"/>
    <n v="1000"/>
    <n v="5"/>
    <n v="0.31287074999999998"/>
    <n v="0.35483900000000002"/>
    <n v="1.0000009999999999"/>
    <n v="2473.83"/>
    <x v="952"/>
    <n v="181"/>
    <n v="9.7899999618530202"/>
    <x v="600"/>
    <n v="0.25806499999999999"/>
    <n v="5.95"/>
    <n v="0.38709700000000002"/>
    <n v="-1"/>
    <n v="0.28097146368386999"/>
    <n v="1000"/>
    <n v="0.38280656869994001"/>
    <n v="2473.83"/>
    <n v="-1"/>
    <n v="900"/>
    <n v="-23.4024547"/>
    <n v="2473.830078125"/>
    <n v="41.6"/>
    <n v="42936"/>
    <s v="_NA_"/>
    <x v="0"/>
    <x v="603"/>
    <s v="_NA_"/>
    <s v="_NA_"/>
    <s v="_NA_"/>
    <s v="_NA_"/>
    <s v="_NA_"/>
    <s v="BOT"/>
    <s v="_NA_"/>
    <x v="31"/>
    <n v="-5955"/>
    <s v="S"/>
    <s v="_NA_"/>
    <s v="_NA_"/>
    <s v="_NA_"/>
    <s v="_NA_"/>
    <s v="USD"/>
    <s v="_NA_"/>
    <n v="0.50549768518518523"/>
    <d v="2017-07-19T00:00:00"/>
    <s v="U1060261"/>
    <s v="_NA_"/>
    <s v="_NA_"/>
    <x v="0"/>
    <x v="667"/>
    <s v="PCM-Tracking - LogHist.csv"/>
    <s v="_NA_"/>
    <d v="2017-07-19T00:00:00"/>
    <s v="_NA_"/>
    <x v="951"/>
    <x v="802"/>
    <x v="0"/>
    <x v="0"/>
    <x v="0"/>
    <x v="0"/>
  </r>
  <r>
    <n v="953"/>
    <n v="2435.75"/>
    <n v="-1"/>
    <n v="6.39"/>
    <n v="-1"/>
    <x v="0"/>
    <n v="-1"/>
    <n v="953"/>
    <n v="9.6773999999999999E-2"/>
    <n v="0.48464167371601002"/>
    <x v="0"/>
    <n v="1000"/>
    <n v="5"/>
    <n v="0.31287074999999998"/>
    <n v="0.35483900000000002"/>
    <n v="1.0000009999999999"/>
    <n v="2473.83"/>
    <x v="953"/>
    <n v="181"/>
    <n v="9.7899999618530202"/>
    <x v="604"/>
    <n v="0.25806499999999999"/>
    <n v="6.39"/>
    <n v="0.38709700000000002"/>
    <n v="-1"/>
    <n v="0.28097146368386999"/>
    <n v="1000"/>
    <n v="0.38280656869994001"/>
    <n v="2473.83"/>
    <n v="-1"/>
    <n v="887"/>
    <n v="-26.064345912"/>
    <n v="2473.830078125"/>
    <n v="-41.06"/>
    <n v="42936"/>
    <s v="_NA_"/>
    <x v="0"/>
    <x v="607"/>
    <s v="_NA_"/>
    <s v="_NA_"/>
    <s v="_NA_"/>
    <s v="_NA_"/>
    <s v="_NA_"/>
    <s v="BOT"/>
    <s v="_NA_"/>
    <x v="17"/>
    <n v="-6395"/>
    <s v="S"/>
    <s v="_NA_"/>
    <s v="_NA_"/>
    <s v="_NA_"/>
    <s v="_NA_"/>
    <s v="USD"/>
    <s v="_NA_"/>
    <n v="0.50594907407407408"/>
    <d v="2017-07-19T00:00:00"/>
    <s v="U1060261"/>
    <s v="_NA_"/>
    <s v="_NA_"/>
    <x v="0"/>
    <x v="668"/>
    <s v="PCM-Tracking - LogHist.csv"/>
    <s v="_NA_"/>
    <d v="2017-07-19T00:00:00"/>
    <s v="_NA_"/>
    <x v="952"/>
    <x v="803"/>
    <x v="0"/>
    <x v="0"/>
    <x v="0"/>
    <x v="0"/>
  </r>
  <r>
    <n v="954"/>
    <n v="2463.85"/>
    <n v="-1"/>
    <n v="23.268999999999998"/>
    <n v="-1"/>
    <x v="0"/>
    <n v="-1"/>
    <n v="954"/>
    <n v="0.101352"/>
    <n v="0.48458376523350999"/>
    <x v="0"/>
    <n v="300"/>
    <n v="2.5"/>
    <n v="0.32229124999999997"/>
    <n v="0.34459499999999998"/>
    <n v="1"/>
    <n v="2481.69"/>
    <x v="954"/>
    <n v="180"/>
    <n v="9.5799999237060494"/>
    <x v="605"/>
    <n v="0.24324299999999999"/>
    <n v="23.269333332999999"/>
    <n v="0.41216199999999997"/>
    <n v="-1"/>
    <n v="0.28095312762363001"/>
    <n v="600"/>
    <n v="0.38276844642857"/>
    <n v="2477.83"/>
    <n v="-1"/>
    <n v="874"/>
    <n v="-3.8898280509999998"/>
    <n v="2473.44995117187"/>
    <n v="-310.39"/>
    <n v="42943"/>
    <s v="_NA_"/>
    <x v="0"/>
    <x v="608"/>
    <s v="_NA_"/>
    <s v="_NA_"/>
    <s v="_NA_"/>
    <s v="_NA_"/>
    <s v="_NA_"/>
    <s v="BOT"/>
    <s v="_NA_"/>
    <x v="88"/>
    <n v="-13963.9"/>
    <s v="S"/>
    <s v="_NA_"/>
    <s v="_NA_"/>
    <s v="_NA_"/>
    <s v="_NA_"/>
    <s v="USD"/>
    <s v="_NA_"/>
    <n v="0.4142824074074074"/>
    <d v="2017-07-20T00:00:00"/>
    <s v="U1060261"/>
    <s v="_NA_"/>
    <s v="_NA_"/>
    <x v="0"/>
    <x v="669"/>
    <s v="PCM-Tracking - LogHist.csv"/>
    <s v="_NA_"/>
    <d v="2017-07-20T00:00:00"/>
    <s v="_NA_"/>
    <x v="953"/>
    <x v="804"/>
    <x v="0"/>
    <x v="0"/>
    <x v="0"/>
    <x v="0"/>
  </r>
  <r>
    <n v="955"/>
    <n v="2463.85"/>
    <n v="-1"/>
    <n v="23.268999999999998"/>
    <n v="-1"/>
    <x v="0"/>
    <n v="-1"/>
    <n v="955"/>
    <n v="0.101352"/>
    <n v="0.48458376523350999"/>
    <x v="0"/>
    <n v="300"/>
    <n v="2.5"/>
    <n v="0.32229124999999997"/>
    <n v="0.34459499999999998"/>
    <n v="1"/>
    <n v="2481.69"/>
    <x v="955"/>
    <n v="180"/>
    <n v="9.5799999237060494"/>
    <x v="606"/>
    <n v="0.24324299999999999"/>
    <n v="23.269333332999999"/>
    <n v="0.41216199999999997"/>
    <n v="-1"/>
    <n v="0.28095312762363001"/>
    <n v="600"/>
    <n v="0.38276844642857"/>
    <n v="2477.83"/>
    <n v="-1"/>
    <n v="919"/>
    <n v="-4.1158106800000001"/>
    <n v="2473.44995117187"/>
    <n v="-820.62"/>
    <n v="42943"/>
    <s v="_NA_"/>
    <x v="0"/>
    <x v="609"/>
    <s v="_NA_"/>
    <s v="_NA_"/>
    <s v="_NA_"/>
    <s v="_NA_"/>
    <s v="_NA_"/>
    <s v="BOT"/>
    <s v="_NA_"/>
    <x v="88"/>
    <n v="-13963.9"/>
    <s v="S"/>
    <s v="_NA_"/>
    <s v="_NA_"/>
    <s v="_NA_"/>
    <s v="_NA_"/>
    <s v="USD"/>
    <s v="_NA_"/>
    <n v="0.4142824074074074"/>
    <d v="2017-07-20T00:00:00"/>
    <s v="U1060261"/>
    <s v="_NA_"/>
    <s v="_NA_"/>
    <x v="0"/>
    <x v="669"/>
    <s v="PCM-Tracking - LogHist.csv"/>
    <s v="_NA_"/>
    <d v="2017-07-20T00:00:00"/>
    <s v="_NA_"/>
    <x v="954"/>
    <x v="805"/>
    <x v="0"/>
    <x v="0"/>
    <x v="0"/>
    <x v="0"/>
  </r>
  <r>
    <n v="956"/>
    <n v="2463.85"/>
    <n v="-1"/>
    <n v="123.5"/>
    <n v="-1"/>
    <x v="0"/>
    <n v="-1"/>
    <n v="956"/>
    <n v="0.101352"/>
    <n v="0.48458376523350999"/>
    <x v="0"/>
    <n v="35"/>
    <n v="1"/>
    <n v="0.32229124999999997"/>
    <n v="0.34459499999999998"/>
    <n v="1"/>
    <n v="2481.69"/>
    <x v="956"/>
    <n v="180"/>
    <n v="9.5799999237060494"/>
    <x v="607"/>
    <n v="0.24324299999999999"/>
    <n v="123.5"/>
    <n v="0.41216199999999997"/>
    <n v="-1"/>
    <n v="0.28095312762363001"/>
    <n v="35"/>
    <n v="0.38276844642857"/>
    <n v="2477.83"/>
    <n v="-1"/>
    <n v="814"/>
    <n v="-2.0947574250000001"/>
    <n v="2473.44995117187"/>
    <n v="-401.84"/>
    <n v="42943"/>
    <s v="_NA_"/>
    <x v="0"/>
    <x v="610"/>
    <s v="_NA_"/>
    <s v="_NA_"/>
    <s v="_NA_"/>
    <s v="_NA_"/>
    <s v="_NA_"/>
    <s v="BOT"/>
    <s v="_NA_"/>
    <x v="85"/>
    <n v="-4323.5"/>
    <s v="S"/>
    <s v="_NA_"/>
    <s v="_NA_"/>
    <s v="_NA_"/>
    <s v="_NA_"/>
    <s v="USD"/>
    <s v="_NA_"/>
    <n v="0.41479166666666667"/>
    <d v="2017-07-20T00:00:00"/>
    <s v="U1060261"/>
    <s v="_NA_"/>
    <s v="_NA_"/>
    <x v="0"/>
    <x v="670"/>
    <s v="PCM-Tracking - LogHist.csv"/>
    <s v="_NA_"/>
    <d v="2017-07-20T00:00:00"/>
    <s v="_NA_"/>
    <x v="955"/>
    <x v="806"/>
    <x v="0"/>
    <x v="0"/>
    <x v="0"/>
    <x v="0"/>
  </r>
  <r>
    <n v="957"/>
    <n v="2463.85"/>
    <n v="-1"/>
    <n v="49.7"/>
    <n v="-1"/>
    <x v="0"/>
    <n v="-1"/>
    <n v="959"/>
    <n v="0.101352"/>
    <n v="0.48458376523350999"/>
    <x v="0"/>
    <n v="350"/>
    <n v="3"/>
    <n v="0.32229124999999997"/>
    <n v="0.34459499999999998"/>
    <n v="1"/>
    <n v="2481.69"/>
    <x v="957"/>
    <n v="180"/>
    <n v="9.5799999237060494"/>
    <x v="608"/>
    <n v="0.24324299999999999"/>
    <n v="49.7"/>
    <n v="0.41216199999999997"/>
    <n v="-1"/>
    <n v="0.28095312762363001"/>
    <n v="700"/>
    <n v="0.38276844642857"/>
    <n v="2477.83"/>
    <n v="-1"/>
    <n v="966"/>
    <n v="-6.5149080000000001"/>
    <n v="2473.44995117187"/>
    <n v="2502.4899999999998"/>
    <n v="42943"/>
    <s v="_NA_"/>
    <x v="0"/>
    <x v="611"/>
    <s v="_NA_"/>
    <s v="_NA_"/>
    <s v="_NA_"/>
    <s v="_NA_"/>
    <s v="_NA_"/>
    <s v="BOT"/>
    <s v="_NA_"/>
    <x v="0"/>
    <n v="-34793"/>
    <s v="S"/>
    <s v="_NA_"/>
    <s v="_NA_"/>
    <s v="_NA_"/>
    <s v="_NA_"/>
    <s v="USD"/>
    <s v="_NA_"/>
    <n v="0.61728009259259264"/>
    <d v="2017-07-20T00:00:00"/>
    <s v="U1060261"/>
    <s v="_NA_"/>
    <s v="_NA_"/>
    <x v="0"/>
    <x v="671"/>
    <s v="PCM-Tracking - LogHist.csv"/>
    <s v="_NA_"/>
    <d v="2017-07-20T00:00:00"/>
    <s v="_NA_"/>
    <x v="956"/>
    <x v="807"/>
    <x v="0"/>
    <x v="0"/>
    <x v="0"/>
    <x v="0"/>
  </r>
  <r>
    <n v="958"/>
    <n v="2463.85"/>
    <n v="-1"/>
    <n v="49.7"/>
    <n v="-1"/>
    <x v="0"/>
    <n v="-1"/>
    <n v="958"/>
    <n v="0.101352"/>
    <n v="0.48458376523350999"/>
    <x v="0"/>
    <n v="200"/>
    <n v="3"/>
    <n v="0.32229124999999997"/>
    <n v="0.34459499999999998"/>
    <n v="1"/>
    <n v="2481.69"/>
    <x v="958"/>
    <n v="180"/>
    <n v="9.5799999237060494"/>
    <x v="517"/>
    <n v="0.24324299999999999"/>
    <n v="49.7"/>
    <n v="0.41216199999999997"/>
    <n v="-1"/>
    <n v="0.28095312762363001"/>
    <n v="700"/>
    <n v="0.38276844642857"/>
    <n v="2477.83"/>
    <n v="-1"/>
    <n v="805"/>
    <n v="-5.6278801200000004"/>
    <n v="2473.44995117187"/>
    <n v="-100.63"/>
    <n v="42943"/>
    <s v="_NA_"/>
    <x v="0"/>
    <x v="520"/>
    <s v="_NA_"/>
    <s v="_NA_"/>
    <s v="_NA_"/>
    <s v="_NA_"/>
    <s v="_NA_"/>
    <s v="BOT"/>
    <s v="_NA_"/>
    <x v="0"/>
    <n v="-34793"/>
    <s v="S"/>
    <s v="_NA_"/>
    <s v="_NA_"/>
    <s v="_NA_"/>
    <s v="_NA_"/>
    <s v="USD"/>
    <s v="_NA_"/>
    <n v="0.61728009259259264"/>
    <d v="2017-07-20T00:00:00"/>
    <s v="U1060261"/>
    <s v="_NA_"/>
    <s v="_NA_"/>
    <x v="0"/>
    <x v="671"/>
    <s v="PCM-Tracking - LogHist.csv"/>
    <s v="_NA_"/>
    <d v="2017-07-20T00:00:00"/>
    <s v="_NA_"/>
    <x v="957"/>
    <x v="808"/>
    <x v="0"/>
    <x v="0"/>
    <x v="0"/>
    <x v="0"/>
  </r>
  <r>
    <n v="959"/>
    <n v="2463.85"/>
    <n v="-1"/>
    <n v="49.7"/>
    <n v="-1"/>
    <x v="0"/>
    <n v="-1"/>
    <n v="957"/>
    <n v="0.101352"/>
    <n v="0.48458376523350999"/>
    <x v="0"/>
    <n v="150"/>
    <n v="3"/>
    <n v="0.32229124999999997"/>
    <n v="0.34459499999999998"/>
    <n v="1"/>
    <n v="2481.69"/>
    <x v="959"/>
    <n v="180"/>
    <n v="9.5799999237060494"/>
    <x v="609"/>
    <n v="0.24324299999999999"/>
    <n v="49.7"/>
    <n v="0.41216199999999997"/>
    <n v="-1"/>
    <n v="0.28095312762363001"/>
    <n v="700"/>
    <n v="0.38276844642857"/>
    <n v="2477.83"/>
    <n v="-1"/>
    <n v="956"/>
    <n v="-4.1282430100000003"/>
    <n v="2473.44995117187"/>
    <n v="1035.3699999999999"/>
    <n v="42943"/>
    <s v="_NA_"/>
    <x v="0"/>
    <x v="612"/>
    <s v="_NA_"/>
    <s v="_NA_"/>
    <s v="_NA_"/>
    <s v="_NA_"/>
    <s v="_NA_"/>
    <s v="BOT"/>
    <s v="_NA_"/>
    <x v="0"/>
    <n v="-34793"/>
    <s v="S"/>
    <s v="_NA_"/>
    <s v="_NA_"/>
    <s v="_NA_"/>
    <s v="_NA_"/>
    <s v="USD"/>
    <s v="_NA_"/>
    <n v="0.61728009259259264"/>
    <d v="2017-07-20T00:00:00"/>
    <s v="U1060261"/>
    <s v="_NA_"/>
    <s v="_NA_"/>
    <x v="0"/>
    <x v="671"/>
    <s v="PCM-Tracking - LogHist.csv"/>
    <s v="_NA_"/>
    <d v="2017-07-20T00:00:00"/>
    <s v="_NA_"/>
    <x v="958"/>
    <x v="809"/>
    <x v="0"/>
    <x v="0"/>
    <x v="0"/>
    <x v="0"/>
  </r>
  <r>
    <n v="960"/>
    <n v="2463.85"/>
    <n v="-1"/>
    <n v="63.49"/>
    <n v="-1"/>
    <x v="0"/>
    <n v="-1"/>
    <n v="960"/>
    <n v="0.101352"/>
    <n v="0.48458376523350999"/>
    <x v="0"/>
    <n v="250"/>
    <n v="3"/>
    <n v="0.32229124999999997"/>
    <n v="0.34459499999999998"/>
    <n v="1"/>
    <n v="2481.69"/>
    <x v="960"/>
    <n v="180"/>
    <n v="9.5799999237060494"/>
    <x v="610"/>
    <n v="0.24324299999999999"/>
    <n v="63.491666666999997"/>
    <n v="0.41216199999999997"/>
    <n v="-1"/>
    <n v="0.28095312762363001"/>
    <n v="600"/>
    <n v="0.38276844642857"/>
    <n v="2477.83"/>
    <n v="-1"/>
    <n v="922"/>
    <n v="-4.4791375000000002"/>
    <n v="2473.44995117187"/>
    <n v="-536.48"/>
    <n v="42943"/>
    <s v="_NA_"/>
    <x v="0"/>
    <x v="613"/>
    <s v="_NA_"/>
    <s v="_NA_"/>
    <s v="_NA_"/>
    <s v="_NA_"/>
    <s v="_NA_"/>
    <s v="BOT"/>
    <s v="_NA_"/>
    <x v="45"/>
    <n v="-38097"/>
    <s v="S"/>
    <s v="_NA_"/>
    <s v="_NA_"/>
    <s v="_NA_"/>
    <s v="_NA_"/>
    <s v="USD"/>
    <s v="_NA_"/>
    <n v="0.61790509259259252"/>
    <d v="2017-07-20T00:00:00"/>
    <s v="U1060261"/>
    <s v="_NA_"/>
    <s v="_NA_"/>
    <x v="0"/>
    <x v="672"/>
    <s v="PCM-Tracking - LogHist.csv"/>
    <s v="_NA_"/>
    <d v="2017-07-20T00:00:00"/>
    <s v="_NA_"/>
    <x v="959"/>
    <x v="810"/>
    <x v="0"/>
    <x v="0"/>
    <x v="0"/>
    <x v="0"/>
  </r>
  <r>
    <n v="961"/>
    <n v="2463.85"/>
    <n v="-1"/>
    <n v="63.49"/>
    <n v="-1"/>
    <x v="0"/>
    <n v="-1"/>
    <n v="961"/>
    <n v="0.101352"/>
    <n v="0.48458376523350999"/>
    <x v="0"/>
    <n v="200"/>
    <n v="3"/>
    <n v="0.32229124999999997"/>
    <n v="0.34459499999999998"/>
    <n v="1"/>
    <n v="2481.69"/>
    <x v="961"/>
    <n v="180"/>
    <n v="9.5799999237060494"/>
    <x v="239"/>
    <n v="0.24324299999999999"/>
    <n v="63.491666666999997"/>
    <n v="0.41216199999999997"/>
    <n v="-1"/>
    <n v="0.28095312762363001"/>
    <n v="600"/>
    <n v="0.38276844642857"/>
    <n v="2477.83"/>
    <n v="-1"/>
    <n v="823"/>
    <n v="-6.9323947500000003"/>
    <n v="2473.44995117187"/>
    <n v="-277.93"/>
    <n v="42943"/>
    <s v="_NA_"/>
    <x v="0"/>
    <x v="242"/>
    <s v="_NA_"/>
    <s v="_NA_"/>
    <s v="_NA_"/>
    <s v="_NA_"/>
    <s v="_NA_"/>
    <s v="BOT"/>
    <s v="_NA_"/>
    <x v="45"/>
    <n v="-38097"/>
    <s v="S"/>
    <s v="_NA_"/>
    <s v="_NA_"/>
    <s v="_NA_"/>
    <s v="_NA_"/>
    <s v="USD"/>
    <s v="_NA_"/>
    <n v="0.61790509259259252"/>
    <d v="2017-07-20T00:00:00"/>
    <s v="U1060261"/>
    <s v="_NA_"/>
    <s v="_NA_"/>
    <x v="0"/>
    <x v="672"/>
    <s v="PCM-Tracking - LogHist.csv"/>
    <s v="_NA_"/>
    <d v="2017-07-20T00:00:00"/>
    <s v="_NA_"/>
    <x v="960"/>
    <x v="811"/>
    <x v="0"/>
    <x v="0"/>
    <x v="0"/>
    <x v="0"/>
  </r>
  <r>
    <n v="962"/>
    <n v="2463.85"/>
    <n v="-1"/>
    <n v="63.49"/>
    <n v="-1"/>
    <x v="0"/>
    <n v="-1"/>
    <n v="962"/>
    <n v="0.101352"/>
    <n v="0.48458376523350999"/>
    <x v="0"/>
    <n v="150"/>
    <n v="3"/>
    <n v="0.32229124999999997"/>
    <n v="0.34459499999999998"/>
    <n v="1"/>
    <n v="2481.69"/>
    <x v="962"/>
    <n v="180"/>
    <n v="9.5799999237060494"/>
    <x v="611"/>
    <n v="0.24324299999999999"/>
    <n v="63.491666666999997"/>
    <n v="0.41216199999999997"/>
    <n v="-1"/>
    <n v="0.28095312762363001"/>
    <n v="600"/>
    <n v="0.38276844642857"/>
    <n v="2477.83"/>
    <n v="-1"/>
    <n v="917"/>
    <n v="-4.2276557500000003"/>
    <n v="2473.44995117187"/>
    <n v="-442.23"/>
    <n v="42943"/>
    <s v="_NA_"/>
    <x v="0"/>
    <x v="614"/>
    <s v="_NA_"/>
    <s v="_NA_"/>
    <s v="_NA_"/>
    <s v="_NA_"/>
    <s v="_NA_"/>
    <s v="BOT"/>
    <s v="_NA_"/>
    <x v="45"/>
    <n v="-38097"/>
    <s v="S"/>
    <s v="_NA_"/>
    <s v="_NA_"/>
    <s v="_NA_"/>
    <s v="_NA_"/>
    <s v="USD"/>
    <s v="_NA_"/>
    <n v="0.61790509259259252"/>
    <d v="2017-07-20T00:00:00"/>
    <s v="U1060261"/>
    <s v="_NA_"/>
    <s v="_NA_"/>
    <x v="0"/>
    <x v="672"/>
    <s v="PCM-Tracking - LogHist.csv"/>
    <s v="_NA_"/>
    <d v="2017-07-20T00:00:00"/>
    <s v="_NA_"/>
    <x v="961"/>
    <x v="812"/>
    <x v="0"/>
    <x v="0"/>
    <x v="0"/>
    <x v="0"/>
  </r>
  <r>
    <n v="963"/>
    <n v="2463.85"/>
    <n v="-1"/>
    <n v="970.58900000000006"/>
    <n v="-1"/>
    <x v="0"/>
    <n v="-1"/>
    <n v="963"/>
    <n v="0.101352"/>
    <n v="0.48458376523350999"/>
    <x v="0"/>
    <n v="10"/>
    <n v="1"/>
    <n v="0.32229124999999997"/>
    <n v="0.34459499999999998"/>
    <n v="1"/>
    <n v="2481.69"/>
    <x v="963"/>
    <n v="180"/>
    <n v="9.4300003051757795"/>
    <x v="612"/>
    <n v="0.24324299999999999"/>
    <n v="970.58900000000006"/>
    <n v="0.41216199999999997"/>
    <n v="-1"/>
    <n v="0.28095312762363001"/>
    <n v="35"/>
    <n v="0.38276844642857"/>
    <n v="2477.83"/>
    <n v="-1"/>
    <n v="954"/>
    <n v="-2.1622937219999998"/>
    <n v="2477.1298828125"/>
    <n v="2685.54"/>
    <n v="42943"/>
    <s v="_NA_"/>
    <x v="0"/>
    <x v="615"/>
    <s v="_NA_"/>
    <s v="_NA_"/>
    <s v="_NA_"/>
    <s v="_NA_"/>
    <s v="_NA_"/>
    <s v="BOT"/>
    <s v="_NA_"/>
    <x v="72"/>
    <n v="-33971.620000000003"/>
    <s v="S"/>
    <s v="_NA_"/>
    <s v="_NA_"/>
    <s v="_NA_"/>
    <s v="_NA_"/>
    <s v="USD"/>
    <s v="_NA_"/>
    <n v="0.41856481481481483"/>
    <d v="2017-07-25T00:00:00"/>
    <s v="U1060261"/>
    <s v="_NA_"/>
    <s v="_NA_"/>
    <x v="0"/>
    <x v="673"/>
    <s v="PCM-Tracking - LogHist.csv"/>
    <s v="_NA_"/>
    <d v="2017-07-25T00:00:00"/>
    <s v="_NA_"/>
    <x v="962"/>
    <x v="813"/>
    <x v="0"/>
    <x v="0"/>
    <x v="0"/>
    <x v="0"/>
  </r>
  <r>
    <n v="964"/>
    <n v="2463.85"/>
    <n v="-1"/>
    <n v="970.58900000000006"/>
    <n v="-1"/>
    <x v="0"/>
    <n v="-1"/>
    <n v="964"/>
    <n v="0.101352"/>
    <n v="0.48458376523350999"/>
    <x v="0"/>
    <n v="10"/>
    <n v="1"/>
    <n v="0.32229124999999997"/>
    <n v="0.34459499999999998"/>
    <n v="1"/>
    <n v="2481.69"/>
    <x v="964"/>
    <n v="180"/>
    <n v="9.4300003051757795"/>
    <x v="613"/>
    <n v="0.24324299999999999"/>
    <n v="970.58900000000006"/>
    <n v="0.41216199999999997"/>
    <n v="-1"/>
    <n v="0.28095312762363001"/>
    <n v="35"/>
    <n v="0.38276844642857"/>
    <n v="2477.83"/>
    <n v="-1"/>
    <n v="957"/>
    <n v="-2.1603472319999999"/>
    <n v="2477.1298828125"/>
    <n v="2535.84"/>
    <n v="42943"/>
    <s v="_NA_"/>
    <x v="0"/>
    <x v="616"/>
    <s v="_NA_"/>
    <s v="_NA_"/>
    <s v="_NA_"/>
    <s v="_NA_"/>
    <s v="_NA_"/>
    <s v="BOT"/>
    <s v="_NA_"/>
    <x v="72"/>
    <n v="-33971.620000000003"/>
    <s v="S"/>
    <s v="_NA_"/>
    <s v="_NA_"/>
    <s v="_NA_"/>
    <s v="_NA_"/>
    <s v="USD"/>
    <s v="_NA_"/>
    <n v="0.41856481481481483"/>
    <d v="2017-07-25T00:00:00"/>
    <s v="U1060261"/>
    <s v="_NA_"/>
    <s v="_NA_"/>
    <x v="0"/>
    <x v="673"/>
    <s v="PCM-Tracking - LogHist.csv"/>
    <s v="_NA_"/>
    <d v="2017-07-25T00:00:00"/>
    <s v="_NA_"/>
    <x v="963"/>
    <x v="814"/>
    <x v="0"/>
    <x v="0"/>
    <x v="0"/>
    <x v="0"/>
  </r>
  <r>
    <n v="965"/>
    <n v="2463.85"/>
    <n v="-1"/>
    <n v="970.58900000000006"/>
    <n v="-1"/>
    <x v="0"/>
    <n v="-1"/>
    <n v="965"/>
    <n v="0.101352"/>
    <n v="0.48458376523350999"/>
    <x v="0"/>
    <n v="5"/>
    <n v="1"/>
    <n v="0.32229124999999997"/>
    <n v="0.34459499999999998"/>
    <n v="1"/>
    <n v="2481.69"/>
    <x v="965"/>
    <n v="180"/>
    <n v="9.4300003051757795"/>
    <x v="614"/>
    <n v="0.24324299999999999"/>
    <n v="970.58900000000006"/>
    <n v="0.41216199999999997"/>
    <n v="-1"/>
    <n v="0.28095312762363001"/>
    <n v="35"/>
    <n v="0.38276844642857"/>
    <n v="2477.83"/>
    <n v="-1"/>
    <n v="976"/>
    <n v="-2.1575663760000001"/>
    <n v="2477.1298828125"/>
    <n v="1160.3900000000001"/>
    <n v="42943"/>
    <s v="_NA_"/>
    <x v="0"/>
    <x v="617"/>
    <s v="_NA_"/>
    <s v="_NA_"/>
    <s v="_NA_"/>
    <s v="_NA_"/>
    <s v="_NA_"/>
    <s v="BOT"/>
    <s v="_NA_"/>
    <x v="72"/>
    <n v="-33971.620000000003"/>
    <s v="S"/>
    <s v="_NA_"/>
    <s v="_NA_"/>
    <s v="_NA_"/>
    <s v="_NA_"/>
    <s v="USD"/>
    <s v="_NA_"/>
    <n v="0.41856481481481483"/>
    <d v="2017-07-25T00:00:00"/>
    <s v="U1060261"/>
    <s v="_NA_"/>
    <s v="_NA_"/>
    <x v="0"/>
    <x v="673"/>
    <s v="PCM-Tracking - LogHist.csv"/>
    <s v="_NA_"/>
    <d v="2017-07-25T00:00:00"/>
    <s v="_NA_"/>
    <x v="964"/>
    <x v="815"/>
    <x v="0"/>
    <x v="0"/>
    <x v="0"/>
    <x v="0"/>
  </r>
  <r>
    <n v="966"/>
    <n v="2463.85"/>
    <n v="-1"/>
    <n v="970.58900000000006"/>
    <n v="-1"/>
    <x v="0"/>
    <n v="-1"/>
    <n v="966"/>
    <n v="0.101352"/>
    <n v="0.48458376523350999"/>
    <x v="0"/>
    <n v="10"/>
    <n v="1"/>
    <n v="0.32229124999999997"/>
    <n v="0.34459499999999998"/>
    <n v="1"/>
    <n v="2481.69"/>
    <x v="966"/>
    <n v="180"/>
    <n v="9.4300003051757795"/>
    <x v="336"/>
    <n v="0.24324299999999999"/>
    <n v="970.58900000000006"/>
    <n v="0.41216199999999997"/>
    <n v="-1"/>
    <n v="0.28095312762363001"/>
    <n v="35"/>
    <n v="0.38276844642857"/>
    <n v="2477.83"/>
    <n v="-1"/>
    <n v="829"/>
    <n v="-2.5372491250000002"/>
    <n v="2477.1298828125"/>
    <n v="-455.94"/>
    <n v="42943"/>
    <s v="_NA_"/>
    <x v="0"/>
    <x v="339"/>
    <s v="_NA_"/>
    <s v="_NA_"/>
    <s v="_NA_"/>
    <s v="_NA_"/>
    <s v="_NA_"/>
    <s v="BOT"/>
    <s v="_NA_"/>
    <x v="72"/>
    <n v="-33971.620000000003"/>
    <s v="S"/>
    <s v="_NA_"/>
    <s v="_NA_"/>
    <s v="_NA_"/>
    <s v="_NA_"/>
    <s v="USD"/>
    <s v="_NA_"/>
    <n v="0.41856481481481483"/>
    <d v="2017-07-25T00:00:00"/>
    <s v="U1060261"/>
    <s v="_NA_"/>
    <s v="_NA_"/>
    <x v="0"/>
    <x v="673"/>
    <s v="PCM-Tracking - LogHist.csv"/>
    <s v="_NA_"/>
    <d v="2017-07-25T00:00:00"/>
    <s v="_NA_"/>
    <x v="965"/>
    <x v="816"/>
    <x v="0"/>
    <x v="0"/>
    <x v="0"/>
    <x v="0"/>
  </r>
  <r>
    <n v="967"/>
    <n v="2463.85"/>
    <n v="-1"/>
    <n v="254.94"/>
    <n v="-1"/>
    <x v="0"/>
    <n v="-1"/>
    <n v="967"/>
    <n v="0.101352"/>
    <n v="0.48458376523350999"/>
    <x v="0"/>
    <n v="50"/>
    <n v="1"/>
    <n v="0.32229124999999997"/>
    <n v="0.34459499999999998"/>
    <n v="1"/>
    <n v="2481.69"/>
    <x v="967"/>
    <n v="180"/>
    <n v="9.4300003051757795"/>
    <x v="615"/>
    <n v="0.24324299999999999"/>
    <n v="254.94"/>
    <n v="0.41216199999999997"/>
    <n v="-1"/>
    <n v="0.28095312762363001"/>
    <n v="100"/>
    <n v="0.38276844642857"/>
    <n v="2477.83"/>
    <n v="-1"/>
    <n v="880"/>
    <n v="-2.2092762000000001"/>
    <n v="2477.1298828125"/>
    <n v="-3946.21"/>
    <n v="42943"/>
    <s v="_NA_"/>
    <x v="0"/>
    <x v="618"/>
    <s v="_NA_"/>
    <s v="_NA_"/>
    <s v="_NA_"/>
    <s v="_NA_"/>
    <s v="_NA_"/>
    <s v="BOT"/>
    <s v="_NA_"/>
    <x v="41"/>
    <n v="-25495"/>
    <s v="S"/>
    <s v="_NA_"/>
    <s v="_NA_"/>
    <s v="_NA_"/>
    <s v="_NA_"/>
    <s v="USD"/>
    <s v="_NA_"/>
    <n v="0.45778935185185188"/>
    <d v="2017-07-25T00:00:00"/>
    <s v="U1060261"/>
    <s v="_NA_"/>
    <s v="_NA_"/>
    <x v="0"/>
    <x v="674"/>
    <s v="PCM-Tracking - LogHist.csv"/>
    <s v="_NA_"/>
    <d v="2017-07-25T00:00:00"/>
    <s v="_NA_"/>
    <x v="966"/>
    <x v="817"/>
    <x v="0"/>
    <x v="0"/>
    <x v="0"/>
    <x v="0"/>
  </r>
  <r>
    <n v="968"/>
    <n v="2463.85"/>
    <n v="-1"/>
    <n v="254.94"/>
    <n v="-1"/>
    <x v="0"/>
    <n v="-1"/>
    <n v="968"/>
    <n v="0.101352"/>
    <n v="0.48458376523350999"/>
    <x v="0"/>
    <n v="50"/>
    <n v="1"/>
    <n v="0.32229124999999997"/>
    <n v="0.34459499999999998"/>
    <n v="1"/>
    <n v="2481.69"/>
    <x v="968"/>
    <n v="180"/>
    <n v="9.4300003051757795"/>
    <x v="616"/>
    <n v="0.24324299999999999"/>
    <n v="254.94"/>
    <n v="0.41216199999999997"/>
    <n v="-1"/>
    <n v="0.28095312762363001"/>
    <n v="100"/>
    <n v="0.38276844642857"/>
    <n v="2477.83"/>
    <n v="-1"/>
    <n v="807"/>
    <n v="-2.2773403499999998"/>
    <n v="2477.1298828125"/>
    <n v="-999.78"/>
    <n v="42943"/>
    <s v="_NA_"/>
    <x v="0"/>
    <x v="619"/>
    <s v="_NA_"/>
    <s v="_NA_"/>
    <s v="_NA_"/>
    <s v="_NA_"/>
    <s v="_NA_"/>
    <s v="BOT"/>
    <s v="_NA_"/>
    <x v="41"/>
    <n v="-25495"/>
    <s v="S"/>
    <s v="_NA_"/>
    <s v="_NA_"/>
    <s v="_NA_"/>
    <s v="_NA_"/>
    <s v="USD"/>
    <s v="_NA_"/>
    <n v="0.45778935185185188"/>
    <d v="2017-07-25T00:00:00"/>
    <s v="U1060261"/>
    <s v="_NA_"/>
    <s v="_NA_"/>
    <x v="0"/>
    <x v="674"/>
    <s v="PCM-Tracking - LogHist.csv"/>
    <s v="_NA_"/>
    <d v="2017-07-25T00:00:00"/>
    <s v="_NA_"/>
    <x v="967"/>
    <x v="818"/>
    <x v="0"/>
    <x v="0"/>
    <x v="0"/>
    <x v="0"/>
  </r>
  <r>
    <n v="969"/>
    <n v="2463.85"/>
    <n v="-1"/>
    <n v="37.348999999999997"/>
    <n v="-1"/>
    <x v="0"/>
    <n v="-1"/>
    <n v="969"/>
    <n v="0.101352"/>
    <n v="0.48458376523350999"/>
    <x v="0"/>
    <n v="200"/>
    <n v="4"/>
    <n v="0.32229124999999997"/>
    <n v="0.34459499999999998"/>
    <n v="1"/>
    <n v="2481.69"/>
    <x v="969"/>
    <n v="180"/>
    <n v="9.4300003051757795"/>
    <x v="617"/>
    <n v="0.24324299999999999"/>
    <n v="37.349119999999999"/>
    <n v="0.41216199999999997"/>
    <n v="-1"/>
    <n v="0.28095312762363001"/>
    <n v="1000"/>
    <n v="0.38276844642857"/>
    <n v="2477.83"/>
    <n v="-1"/>
    <n v="916"/>
    <n v="-5.2228711800000003"/>
    <n v="2477.1298828125"/>
    <n v="1146.78"/>
    <n v="42943"/>
    <s v="_NA_"/>
    <x v="0"/>
    <x v="620"/>
    <s v="_NA_"/>
    <s v="_NA_"/>
    <s v="_NA_"/>
    <s v="_NA_"/>
    <s v="_NA_"/>
    <s v="BOT"/>
    <s v="_NA_"/>
    <x v="42"/>
    <n v="-37353"/>
    <s v="S"/>
    <s v="_NA_"/>
    <s v="_NA_"/>
    <s v="_NA_"/>
    <s v="_NA_"/>
    <s v="USD"/>
    <s v="_NA_"/>
    <n v="0.57930555555555563"/>
    <d v="2017-07-25T00:00:00"/>
    <s v="U1060261"/>
    <s v="_NA_"/>
    <s v="_NA_"/>
    <x v="0"/>
    <x v="675"/>
    <s v="PCM-Tracking - LogHist.csv"/>
    <s v="_NA_"/>
    <d v="2017-07-25T00:00:00"/>
    <s v="_NA_"/>
    <x v="968"/>
    <x v="819"/>
    <x v="0"/>
    <x v="0"/>
    <x v="0"/>
    <x v="0"/>
  </r>
  <r>
    <n v="970"/>
    <n v="2463.85"/>
    <n v="-1"/>
    <n v="37.348999999999997"/>
    <n v="-1"/>
    <x v="0"/>
    <n v="-1"/>
    <n v="970"/>
    <n v="0.101352"/>
    <n v="0.48458376523350999"/>
    <x v="0"/>
    <n v="300"/>
    <n v="4"/>
    <n v="0.32229124999999997"/>
    <n v="0.34459499999999998"/>
    <n v="1"/>
    <n v="2481.69"/>
    <x v="970"/>
    <n v="180"/>
    <n v="9.4300003051757795"/>
    <x v="618"/>
    <n v="0.24324299999999999"/>
    <n v="37.349119999999999"/>
    <n v="0.41216199999999997"/>
    <n v="-1"/>
    <n v="0.28095312762363001"/>
    <n v="1000"/>
    <n v="0.38276844642857"/>
    <n v="2477.83"/>
    <n v="-1"/>
    <n v="925"/>
    <n v="-5.7009699100000004"/>
    <n v="2477.1298828125"/>
    <n v="1507.3"/>
    <n v="42943"/>
    <s v="_NA_"/>
    <x v="0"/>
    <x v="621"/>
    <s v="_NA_"/>
    <s v="_NA_"/>
    <s v="_NA_"/>
    <s v="_NA_"/>
    <s v="_NA_"/>
    <s v="BOT"/>
    <s v="_NA_"/>
    <x v="42"/>
    <n v="-37353"/>
    <s v="S"/>
    <s v="_NA_"/>
    <s v="_NA_"/>
    <s v="_NA_"/>
    <s v="_NA_"/>
    <s v="USD"/>
    <s v="_NA_"/>
    <n v="0.57930555555555563"/>
    <d v="2017-07-25T00:00:00"/>
    <s v="U1060261"/>
    <s v="_NA_"/>
    <s v="_NA_"/>
    <x v="0"/>
    <x v="675"/>
    <s v="PCM-Tracking - LogHist.csv"/>
    <s v="_NA_"/>
    <d v="2017-07-25T00:00:00"/>
    <s v="_NA_"/>
    <x v="969"/>
    <x v="820"/>
    <x v="0"/>
    <x v="0"/>
    <x v="0"/>
    <x v="0"/>
  </r>
  <r>
    <n v="971"/>
    <n v="2463.85"/>
    <n v="-1"/>
    <n v="37.348999999999997"/>
    <n v="-1"/>
    <x v="0"/>
    <n v="-1"/>
    <n v="971"/>
    <n v="0.101352"/>
    <n v="0.48458376523350999"/>
    <x v="0"/>
    <n v="500"/>
    <n v="4"/>
    <n v="0.32229124999999997"/>
    <n v="0.34459499999999998"/>
    <n v="1"/>
    <n v="2481.69"/>
    <x v="971"/>
    <n v="180"/>
    <n v="9.4300003051757795"/>
    <x v="240"/>
    <n v="0.24324299999999999"/>
    <n v="37.349119999999999"/>
    <n v="0.41216199999999997"/>
    <n v="-1"/>
    <n v="0.28095312762363001"/>
    <n v="1000"/>
    <n v="0.38276844642857"/>
    <n v="2477.83"/>
    <n v="-1"/>
    <n v="833"/>
    <n v="-9.4110816100000001"/>
    <n v="2477.1298828125"/>
    <n v="-1360.41"/>
    <n v="42943"/>
    <s v="_NA_"/>
    <x v="0"/>
    <x v="243"/>
    <s v="_NA_"/>
    <s v="_NA_"/>
    <s v="_NA_"/>
    <s v="_NA_"/>
    <s v="_NA_"/>
    <s v="BOT"/>
    <s v="_NA_"/>
    <x v="42"/>
    <n v="-37353"/>
    <s v="S"/>
    <s v="_NA_"/>
    <s v="_NA_"/>
    <s v="_NA_"/>
    <s v="_NA_"/>
    <s v="USD"/>
    <s v="_NA_"/>
    <n v="0.57930555555555563"/>
    <d v="2017-07-25T00:00:00"/>
    <s v="U1060261"/>
    <s v="_NA_"/>
    <s v="_NA_"/>
    <x v="0"/>
    <x v="675"/>
    <s v="PCM-Tracking - LogHist.csv"/>
    <s v="_NA_"/>
    <d v="2017-07-25T00:00:00"/>
    <s v="_NA_"/>
    <x v="970"/>
    <x v="821"/>
    <x v="0"/>
    <x v="0"/>
    <x v="0"/>
    <x v="0"/>
  </r>
  <r>
    <n v="972"/>
    <n v="2437.75"/>
    <n v="-1"/>
    <n v="94.39"/>
    <n v="-1"/>
    <x v="0"/>
    <n v="-1"/>
    <n v="972"/>
    <n v="1.3761000000000001E-2"/>
    <n v="0.48451374213145998"/>
    <x v="0"/>
    <n v="125"/>
    <n v="1.29"/>
    <n v="0.32678499999999999"/>
    <n v="0.34174300000000002"/>
    <n v="1"/>
    <n v="2474.9299999999998"/>
    <x v="972"/>
    <n v="177"/>
    <n v="16.040000915527301"/>
    <x v="619"/>
    <n v="0.327982"/>
    <n v="94.39"/>
    <n v="0.33027499999999999"/>
    <n v="-1"/>
    <n v="0.28101201816357002"/>
    <n v="125"/>
    <n v="0.38276288014750998"/>
    <n v="2468.11"/>
    <n v="-1"/>
    <n v="912"/>
    <n v="-2.2874261250000001"/>
    <n v="2438.2099609375"/>
    <n v="-114.75"/>
    <n v="42964"/>
    <s v="_NA_"/>
    <x v="1"/>
    <x v="622"/>
    <s v="_NA_"/>
    <s v="_NA_"/>
    <s v="_NA_"/>
    <s v="_NA_"/>
    <s v="_NA_"/>
    <s v="SLD"/>
    <s v="_NA_"/>
    <x v="105"/>
    <n v="11797.46"/>
    <s v="B"/>
    <s v="_NA_"/>
    <s v="_NA_"/>
    <s v="_NA_"/>
    <s v="_NA_"/>
    <s v="USD"/>
    <s v="_NA_"/>
    <n v="44783.582129629627"/>
    <d v="2017-08-10T00:00:00"/>
    <s v="U1060261"/>
    <s v="_NA_"/>
    <s v="_NA_"/>
    <x v="0"/>
    <x v="676"/>
    <s v="PCM-Tracking - LogHist.csv"/>
    <s v="_NA_"/>
    <d v="2017-08-10T00:00:00"/>
    <s v="_NA_"/>
    <x v="971"/>
    <x v="822"/>
    <x v="0"/>
    <x v="0"/>
    <x v="0"/>
    <x v="0"/>
  </r>
  <r>
    <n v="973"/>
    <n v="2437.75"/>
    <n v="-1"/>
    <n v="49.25"/>
    <n v="-1"/>
    <x v="0"/>
    <n v="-1"/>
    <n v="973"/>
    <n v="1.3761000000000001E-2"/>
    <n v="0.48451374213145998"/>
    <x v="0"/>
    <n v="150"/>
    <n v="1"/>
    <n v="0.32678499999999999"/>
    <n v="0.34174300000000002"/>
    <n v="1"/>
    <n v="2474.9299999999998"/>
    <x v="973"/>
    <n v="177"/>
    <n v="11.7399997711181"/>
    <x v="608"/>
    <n v="0.327982"/>
    <n v="49.25"/>
    <n v="0.33027499999999999"/>
    <n v="-1"/>
    <n v="0.28101201816357002"/>
    <n v="150"/>
    <n v="0.38276288014750998"/>
    <n v="2468.11"/>
    <n v="-1"/>
    <n v="967"/>
    <n v="-4.5149080000000001"/>
    <n v="2468.11010742187"/>
    <n v="1137.99"/>
    <n v="42964"/>
    <s v="_NA_"/>
    <x v="0"/>
    <x v="611"/>
    <s v="_NA_"/>
    <s v="_NA_"/>
    <s v="_NA_"/>
    <s v="_NA_"/>
    <s v="_NA_"/>
    <s v="BOT"/>
    <s v="_NA_"/>
    <x v="0"/>
    <n v="-7388.5"/>
    <s v="S"/>
    <s v="_NA_"/>
    <s v="_NA_"/>
    <s v="_NA_"/>
    <s v="_NA_"/>
    <s v="USD"/>
    <s v="_NA_"/>
    <n v="0.4450925925925926"/>
    <d v="2017-08-16T00:00:00"/>
    <s v="U1060261"/>
    <s v="_NA_"/>
    <s v="_NA_"/>
    <x v="0"/>
    <x v="677"/>
    <s v="PCM-Tracking - LogHist.csv"/>
    <s v="_NA_"/>
    <d v="2017-08-16T00:00:00"/>
    <s v="_NA_"/>
    <x v="972"/>
    <x v="823"/>
    <x v="0"/>
    <x v="0"/>
    <x v="0"/>
    <x v="0"/>
  </r>
  <r>
    <n v="974"/>
    <n v="2417.35"/>
    <n v="-1"/>
    <n v="78.403999999999996"/>
    <n v="-1"/>
    <x v="0"/>
    <n v="-1"/>
    <n v="974"/>
    <n v="-0.101928"/>
    <n v="0.48445311540015001"/>
    <x v="0"/>
    <n v="200"/>
    <n v="1.24"/>
    <n v="0.32476612500000002"/>
    <n v="0.28099200000000002"/>
    <n v="1"/>
    <n v="2474.9299999999998"/>
    <x v="974"/>
    <n v="176"/>
    <n v="15.550000190734799"/>
    <x v="515"/>
    <n v="0.38291999999999998"/>
    <n v="80.41"/>
    <n v="0.336088"/>
    <n v="-1"/>
    <n v="0.28097841654088002"/>
    <n v="125"/>
    <n v="0.38271576597051998"/>
    <n v="2444.04"/>
    <n v="-1"/>
    <n v="879"/>
    <n v="-3.0464632090000001"/>
    <n v="2430.01000976562"/>
    <n v="-1122.05"/>
    <n v="42971"/>
    <s v="_NA_"/>
    <x v="0"/>
    <x v="518"/>
    <s v="_NA_"/>
    <s v="_NA_"/>
    <s v="_NA_"/>
    <s v="_NA_"/>
    <s v="_NA_"/>
    <s v="SLD"/>
    <s v="_NA_"/>
    <x v="38"/>
    <n v="9799.26"/>
    <s v="S"/>
    <s v="_NA_"/>
    <s v="_NA_"/>
    <s v="_NA_"/>
    <s v="_NA_"/>
    <s v="USD"/>
    <s v="_NA_"/>
    <n v="44783.502280092594"/>
    <d v="2017-08-10T00:00:00"/>
    <s v="U1060261"/>
    <s v="_NA_"/>
    <s v="_NA_"/>
    <x v="0"/>
    <x v="678"/>
    <s v="PCM-Tracking - LogHist.csv"/>
    <s v="_NA_"/>
    <d v="2017-08-17T00:00:00"/>
    <s v="_NA_"/>
    <x v="973"/>
    <x v="824"/>
    <x v="0"/>
    <x v="0"/>
    <x v="0"/>
    <x v="0"/>
  </r>
  <r>
    <n v="975"/>
    <n v="2417.35"/>
    <n v="-1"/>
    <n v="48.11"/>
    <n v="-1"/>
    <x v="0"/>
    <n v="-1"/>
    <n v="976"/>
    <n v="-0.101928"/>
    <n v="0.48445311540015001"/>
    <x v="0"/>
    <n v="350"/>
    <n v="5"/>
    <n v="0.32476612500000002"/>
    <n v="0.28099200000000002"/>
    <n v="1"/>
    <n v="2474.9299999999998"/>
    <x v="975"/>
    <n v="176"/>
    <n v="11.3500003814697"/>
    <x v="620"/>
    <n v="0.38291999999999998"/>
    <n v="48.098599999999998"/>
    <n v="0.336088"/>
    <n v="-1"/>
    <n v="0.28097841654088002"/>
    <n v="450"/>
    <n v="0.38271576597051998"/>
    <n v="2444.04"/>
    <n v="-1"/>
    <n v="1009"/>
    <n v="-4.6917620600000003"/>
    <n v="2452.51000976562"/>
    <n v="1054.1099999999999"/>
    <n v="42971"/>
    <s v="_NA_"/>
    <x v="0"/>
    <x v="623"/>
    <s v="_NA_"/>
    <s v="_NA_"/>
    <s v="_NA_"/>
    <s v="_NA_"/>
    <s v="_NA_"/>
    <s v="BOT"/>
    <s v="_NA_"/>
    <x v="0"/>
    <n v="-21654.5"/>
    <s v="S"/>
    <s v="_NA_"/>
    <s v="_NA_"/>
    <s v="_NA_"/>
    <s v="_NA_"/>
    <s v="USD"/>
    <s v="_NA_"/>
    <s v="_NA_"/>
    <d v="2017-08-22T00:00:00"/>
    <s v="U1060261"/>
    <s v="_NA_"/>
    <s v="_NA_"/>
    <x v="0"/>
    <x v="679"/>
    <s v="PCM-Tracking - LogHist.csv"/>
    <s v="_NA_"/>
    <d v="2017-08-22T00:00:00"/>
    <s v="_NA_"/>
    <x v="974"/>
    <x v="825"/>
    <x v="0"/>
    <x v="0"/>
    <x v="0"/>
    <x v="0"/>
  </r>
  <r>
    <n v="976"/>
    <n v="2417.35"/>
    <n v="-1"/>
    <n v="48.11"/>
    <n v="-1"/>
    <x v="0"/>
    <n v="-1"/>
    <n v="975"/>
    <n v="-0.101928"/>
    <n v="0.48445311540015001"/>
    <x v="0"/>
    <n v="100"/>
    <n v="5"/>
    <n v="0.32476612500000002"/>
    <n v="0.28099200000000002"/>
    <n v="1"/>
    <n v="2474.9299999999998"/>
    <x v="976"/>
    <n v="176"/>
    <n v="11.3500003814697"/>
    <x v="608"/>
    <n v="0.38291999999999998"/>
    <n v="48.098599999999998"/>
    <n v="0.336088"/>
    <n v="-1"/>
    <n v="0.28097841654088002"/>
    <n v="450"/>
    <n v="0.38271576597051998"/>
    <n v="2444.04"/>
    <n v="-1"/>
    <n v="968"/>
    <n v="-5.314908"/>
    <n v="2452.51000976562"/>
    <n v="872.49"/>
    <n v="42971"/>
    <s v="_NA_"/>
    <x v="0"/>
    <x v="611"/>
    <s v="_NA_"/>
    <s v="_NA_"/>
    <s v="_NA_"/>
    <s v="_NA_"/>
    <s v="_NA_"/>
    <s v="BOT"/>
    <s v="_NA_"/>
    <x v="0"/>
    <n v="-21654.5"/>
    <s v="S"/>
    <s v="_NA_"/>
    <s v="_NA_"/>
    <s v="_NA_"/>
    <s v="_NA_"/>
    <s v="USD"/>
    <s v="_NA_"/>
    <s v="_NA_"/>
    <d v="2017-08-22T00:00:00"/>
    <s v="U1060261"/>
    <s v="_NA_"/>
    <s v="_NA_"/>
    <x v="0"/>
    <x v="679"/>
    <s v="PCM-Tracking - LogHist.csv"/>
    <s v="_NA_"/>
    <d v="2017-08-22T00:00:00"/>
    <s v="_NA_"/>
    <x v="975"/>
    <x v="826"/>
    <x v="0"/>
    <x v="0"/>
    <x v="0"/>
    <x v="0"/>
  </r>
  <r>
    <n v="977"/>
    <n v="2428.1999999999998"/>
    <n v="-1"/>
    <n v="77.761399999999995"/>
    <n v="-1"/>
    <x v="0"/>
    <n v="-1"/>
    <n v="977"/>
    <n v="-6.4638000000000001E-2"/>
    <n v="0.48433850458246003"/>
    <x v="0"/>
    <n v="50"/>
    <n v="1.1399999999999999"/>
    <n v="0.32034037500000001"/>
    <n v="0.29277599999999998"/>
    <n v="1"/>
    <n v="2480.38"/>
    <x v="977"/>
    <n v="174"/>
    <n v="10.5900001525878"/>
    <x v="570"/>
    <n v="0.35741400000000001"/>
    <n v="78.799300000000002"/>
    <n v="0.34981000000000001"/>
    <n v="-1"/>
    <n v="0.28091340952797"/>
    <n v="75"/>
    <n v="0.38262595705522001"/>
    <n v="2465.54"/>
    <n v="-1"/>
    <n v="1151"/>
    <n v="-2.41556945"/>
    <n v="2471.64990234375"/>
    <n v="2463.08"/>
    <n v="42985"/>
    <s v="_NA_"/>
    <x v="0"/>
    <x v="573"/>
    <s v="_NA_"/>
    <s v="_NA_"/>
    <s v="_NA_"/>
    <s v="_NA_"/>
    <s v="_NA_"/>
    <s v="SLD"/>
    <s v="_NA_"/>
    <x v="108"/>
    <n v="5830.97"/>
    <s v="S"/>
    <s v="_NA_"/>
    <s v="_NA_"/>
    <s v="_NA_"/>
    <s v="_NA_"/>
    <s v="USD"/>
    <s v="_NA_"/>
    <n v="44783.575532407405"/>
    <d v="2017-08-10T00:00:00"/>
    <s v="U1060261"/>
    <s v="_NA_"/>
    <s v="_NA_"/>
    <x v="0"/>
    <x v="680"/>
    <s v="PCM-Tracking - LogHist.csv"/>
    <s v="_NA_"/>
    <d v="2017-08-31T00:00:00"/>
    <s v="_NA_"/>
    <x v="976"/>
    <x v="827"/>
    <x v="0"/>
    <x v="0"/>
    <x v="0"/>
    <x v="0"/>
  </r>
  <r>
    <n v="978"/>
    <n v="2459.1999999999998"/>
    <n v="-1"/>
    <n v="48.908999999999999"/>
    <n v="-1"/>
    <x v="0"/>
    <n v="-1"/>
    <n v="978"/>
    <n v="0.19318199999999999"/>
    <n v="0.48430529969622998"/>
    <x v="0"/>
    <n v="225"/>
    <n v="1"/>
    <n v="0.32759537500000002"/>
    <n v="0.412879"/>
    <n v="1"/>
    <n v="2498.37"/>
    <x v="978"/>
    <n v="173"/>
    <n v="10.7299995422363"/>
    <x v="566"/>
    <n v="0.219697"/>
    <n v="48.909300000000002"/>
    <n v="0.36742399999999997"/>
    <n v="-1"/>
    <n v="0.28094254824982001"/>
    <n v="225"/>
    <n v="0.38262392397301997"/>
    <n v="2498.37"/>
    <n v="-1"/>
    <n v="1047"/>
    <n v="-3.2945095200000001"/>
    <n v="2488.11010742187"/>
    <n v="-324.04000000000002"/>
    <n v="42992"/>
    <s v="_NA_"/>
    <x v="0"/>
    <x v="569"/>
    <s v="_NA_"/>
    <s v="_NA_"/>
    <s v="_NA_"/>
    <s v="_NA_"/>
    <s v="_NA_"/>
    <s v="BOT"/>
    <s v="_NA_"/>
    <x v="55"/>
    <n v="-11005.53"/>
    <s v="S"/>
    <s v="_NA_"/>
    <s v="_NA_"/>
    <s v="_NA_"/>
    <s v="_NA_"/>
    <s v="USD"/>
    <s v="_NA_"/>
    <n v="0.66258101851851847"/>
    <d v="2017-09-11T00:00:00"/>
    <s v="U1060261"/>
    <s v="_NA_"/>
    <s v="_NA_"/>
    <x v="0"/>
    <x v="681"/>
    <s v="PCM-Tracking - LogHist.csv"/>
    <s v="_NA_"/>
    <d v="2017-09-11T00:00:00"/>
    <s v="_NA_"/>
    <x v="977"/>
    <x v="828"/>
    <x v="0"/>
    <x v="0"/>
    <x v="0"/>
    <x v="0"/>
  </r>
  <r>
    <n v="979"/>
    <n v="2459.1999999999998"/>
    <n v="-1"/>
    <n v="53.5899"/>
    <n v="-1"/>
    <x v="0"/>
    <n v="-1"/>
    <n v="979"/>
    <n v="0.19318199999999999"/>
    <n v="0.48430529969622998"/>
    <x v="0"/>
    <n v="225"/>
    <n v="1"/>
    <n v="0.32759537500000002"/>
    <n v="0.412879"/>
    <n v="1"/>
    <n v="2498.37"/>
    <x v="979"/>
    <n v="173"/>
    <n v="10.7299995422363"/>
    <x v="567"/>
    <n v="0.219697"/>
    <n v="53.5899"/>
    <n v="0.36742399999999997"/>
    <n v="-1"/>
    <n v="0.28094254824982001"/>
    <n v="225"/>
    <n v="0.38262392397301997"/>
    <n v="2498.37"/>
    <n v="-1"/>
    <n v="1055"/>
    <n v="-3.3095759999999999"/>
    <n v="2488.11010742187"/>
    <n v="-724.56"/>
    <n v="42992"/>
    <s v="_NA_"/>
    <x v="0"/>
    <x v="570"/>
    <s v="_NA_"/>
    <s v="_NA_"/>
    <s v="_NA_"/>
    <s v="_NA_"/>
    <s v="_NA_"/>
    <s v="BOT"/>
    <s v="_NA_"/>
    <x v="54"/>
    <n v="-12058.73"/>
    <s v="S"/>
    <s v="_NA_"/>
    <s v="_NA_"/>
    <s v="_NA_"/>
    <s v="_NA_"/>
    <s v="USD"/>
    <s v="_NA_"/>
    <n v="0.66302083333333328"/>
    <d v="2017-09-11T00:00:00"/>
    <s v="U1060261"/>
    <s v="_NA_"/>
    <s v="_NA_"/>
    <x v="0"/>
    <x v="682"/>
    <s v="PCM-Tracking - LogHist.csv"/>
    <s v="_NA_"/>
    <d v="2017-09-11T00:00:00"/>
    <s v="_NA_"/>
    <x v="978"/>
    <x v="829"/>
    <x v="0"/>
    <x v="0"/>
    <x v="0"/>
    <x v="0"/>
  </r>
  <r>
    <n v="980"/>
    <n v="2459.1999999999998"/>
    <n v="-1"/>
    <n v="39.85"/>
    <n v="-1"/>
    <x v="0"/>
    <n v="-1"/>
    <n v="980"/>
    <n v="0.19318199999999999"/>
    <n v="0.48430529969622998"/>
    <x v="0"/>
    <n v="100"/>
    <n v="1"/>
    <n v="0.32759537500000002"/>
    <n v="0.412879"/>
    <n v="1"/>
    <n v="2498.37"/>
    <x v="980"/>
    <n v="173"/>
    <n v="10.7299995422363"/>
    <x v="585"/>
    <n v="0.219697"/>
    <n v="39.85"/>
    <n v="0.36742399999999997"/>
    <n v="-1"/>
    <n v="0.28094254824982001"/>
    <n v="100"/>
    <n v="0.38262392397301997"/>
    <n v="2498.37"/>
    <n v="-1"/>
    <n v="884"/>
    <n v="-2.1746430000000001"/>
    <n v="2488.11010742187"/>
    <n v="-721.17"/>
    <n v="42992"/>
    <s v="_NA_"/>
    <x v="0"/>
    <x v="588"/>
    <s v="_NA_"/>
    <s v="_NA_"/>
    <s v="_NA_"/>
    <s v="_NA_"/>
    <s v="_NA_"/>
    <s v="BOT"/>
    <s v="_NA_"/>
    <x v="113"/>
    <n v="-3986"/>
    <s v="S"/>
    <s v="_NA_"/>
    <s v="_NA_"/>
    <s v="_NA_"/>
    <s v="_NA_"/>
    <s v="USD"/>
    <s v="_NA_"/>
    <n v="0.66351851851851851"/>
    <d v="2017-09-11T00:00:00"/>
    <s v="U1060261"/>
    <s v="_NA_"/>
    <s v="_NA_"/>
    <x v="0"/>
    <x v="683"/>
    <s v="PCM-Tracking - LogHist.csv"/>
    <s v="_NA_"/>
    <d v="2017-09-11T00:00:00"/>
    <s v="_NA_"/>
    <x v="979"/>
    <x v="830"/>
    <x v="0"/>
    <x v="0"/>
    <x v="0"/>
    <x v="0"/>
  </r>
  <r>
    <n v="981"/>
    <n v="2491.35"/>
    <n v="-1"/>
    <n v="7.05"/>
    <n v="-1"/>
    <x v="0"/>
    <n v="-1"/>
    <n v="981"/>
    <n v="0.12925200000000001"/>
    <n v="0.48429539313470998"/>
    <x v="0"/>
    <n v="1000"/>
    <n v="5"/>
    <n v="0.33469112499999998"/>
    <n v="0.40136100000000002"/>
    <n v="1.0000009999999999"/>
    <n v="2508.85"/>
    <x v="981"/>
    <n v="172"/>
    <n v="10.149999618530201"/>
    <x v="604"/>
    <n v="0.27210899999999999"/>
    <n v="7.05"/>
    <n v="0.32653100000000002"/>
    <n v="-1"/>
    <n v="0.28098948921823003"/>
    <n v="1000"/>
    <n v="0.38264244117647001"/>
    <n v="2508.2399999999998"/>
    <n v="-1"/>
    <n v="888"/>
    <n v="-26.064345912"/>
    <n v="2503.8701171875"/>
    <n v="-701.06"/>
    <n v="42999"/>
    <s v="_NA_"/>
    <x v="0"/>
    <x v="607"/>
    <s v="_NA_"/>
    <s v="_NA_"/>
    <s v="_NA_"/>
    <s v="_NA_"/>
    <s v="_NA_"/>
    <s v="BOT"/>
    <s v="_NA_"/>
    <x v="17"/>
    <n v="-7055"/>
    <s v="S"/>
    <s v="_NA_"/>
    <s v="_NA_"/>
    <s v="_NA_"/>
    <s v="_NA_"/>
    <s v="USD"/>
    <s v="_NA_"/>
    <n v="0.63989583333333333"/>
    <d v="2017-09-18T00:00:00"/>
    <s v="U1060261"/>
    <s v="_NA_"/>
    <s v="_NA_"/>
    <x v="0"/>
    <x v="684"/>
    <s v="PCM-Tracking - LogHist.csv"/>
    <s v="_NA_"/>
    <d v="2017-09-18T00:00:00"/>
    <s v="_NA_"/>
    <x v="980"/>
    <x v="831"/>
    <x v="0"/>
    <x v="0"/>
    <x v="0"/>
    <x v="0"/>
  </r>
  <r>
    <n v="982"/>
    <n v="2491.35"/>
    <n v="-1"/>
    <n v="2.75"/>
    <n v="-1"/>
    <x v="0"/>
    <n v="-1"/>
    <n v="982"/>
    <n v="0.12925200000000001"/>
    <n v="0.48429539313470998"/>
    <x v="0"/>
    <n v="1000"/>
    <n v="5"/>
    <n v="0.33469112499999998"/>
    <n v="0.40136100000000002"/>
    <n v="1.0000009999999999"/>
    <n v="2508.85"/>
    <x v="982"/>
    <n v="172"/>
    <n v="10.149999618530201"/>
    <x v="597"/>
    <n v="0.27210899999999999"/>
    <n v="2.75"/>
    <n v="0.32653100000000002"/>
    <n v="-1"/>
    <n v="0.28098948921823003"/>
    <n v="1000"/>
    <n v="0.38264244117647001"/>
    <n v="2508.2399999999998"/>
    <n v="-1"/>
    <n v="893"/>
    <n v="-25.745808"/>
    <n v="2503.8701171875"/>
    <n v="149.25"/>
    <n v="42999"/>
    <s v="_NA_"/>
    <x v="0"/>
    <x v="600"/>
    <s v="_NA_"/>
    <s v="_NA_"/>
    <s v="_NA_"/>
    <s v="_NA_"/>
    <s v="_NA_"/>
    <s v="BOT"/>
    <s v="_NA_"/>
    <x v="27"/>
    <n v="-2755"/>
    <s v="S"/>
    <s v="_NA_"/>
    <s v="_NA_"/>
    <s v="_NA_"/>
    <s v="_NA_"/>
    <s v="USD"/>
    <s v="_NA_"/>
    <n v="0.64002314814814809"/>
    <d v="2017-09-18T00:00:00"/>
    <s v="U1060261"/>
    <s v="_NA_"/>
    <s v="_NA_"/>
    <x v="0"/>
    <x v="685"/>
    <s v="PCM-Tracking - LogHist.csv"/>
    <s v="_NA_"/>
    <d v="2017-09-18T00:00:00"/>
    <s v="_NA_"/>
    <x v="981"/>
    <x v="832"/>
    <x v="0"/>
    <x v="0"/>
    <x v="0"/>
    <x v="0"/>
  </r>
  <r>
    <n v="983"/>
    <n v="2491.35"/>
    <n v="-1"/>
    <n v="6.91"/>
    <n v="-1"/>
    <x v="0"/>
    <n v="-1"/>
    <n v="983"/>
    <n v="0.12925200000000001"/>
    <n v="0.48429539313470998"/>
    <x v="0"/>
    <n v="1000"/>
    <n v="5"/>
    <n v="0.33469112499999998"/>
    <n v="0.40136100000000002"/>
    <n v="1.0000009999999999"/>
    <n v="2508.85"/>
    <x v="983"/>
    <n v="172"/>
    <n v="10.149999618530201"/>
    <x v="600"/>
    <n v="0.27210899999999999"/>
    <n v="6.91"/>
    <n v="0.32653100000000002"/>
    <n v="-1"/>
    <n v="0.28098948921823003"/>
    <n v="1000"/>
    <n v="0.38264244117647001"/>
    <n v="2508.2399999999998"/>
    <n v="-1"/>
    <n v="901"/>
    <n v="-23.4024547"/>
    <n v="2503.8701171875"/>
    <n v="-918.4"/>
    <n v="42999"/>
    <s v="_NA_"/>
    <x v="0"/>
    <x v="603"/>
    <s v="_NA_"/>
    <s v="_NA_"/>
    <s v="_NA_"/>
    <s v="_NA_"/>
    <s v="_NA_"/>
    <s v="BOT"/>
    <s v="_NA_"/>
    <x v="31"/>
    <n v="-6915"/>
    <s v="S"/>
    <s v="_NA_"/>
    <s v="_NA_"/>
    <s v="_NA_"/>
    <s v="_NA_"/>
    <s v="USD"/>
    <s v="_NA_"/>
    <n v="0.6402430555555555"/>
    <d v="2017-09-18T00:00:00"/>
    <s v="U1060261"/>
    <s v="_NA_"/>
    <s v="_NA_"/>
    <x v="0"/>
    <x v="686"/>
    <s v="PCM-Tracking - LogHist.csv"/>
    <s v="_NA_"/>
    <d v="2017-09-18T00:00:00"/>
    <s v="_NA_"/>
    <x v="982"/>
    <x v="833"/>
    <x v="0"/>
    <x v="0"/>
    <x v="0"/>
    <x v="0"/>
  </r>
  <r>
    <n v="984"/>
    <n v="2491.35"/>
    <n v="-1"/>
    <n v="2.6"/>
    <n v="-1"/>
    <x v="0"/>
    <n v="-1"/>
    <n v="984"/>
    <n v="0.12925200000000001"/>
    <n v="0.48429539313470998"/>
    <x v="0"/>
    <n v="1000"/>
    <n v="5"/>
    <n v="0.33469112499999998"/>
    <n v="0.40136100000000002"/>
    <n v="1.0000009999999999"/>
    <n v="2508.85"/>
    <x v="984"/>
    <n v="172"/>
    <n v="10.149999618530201"/>
    <x v="602"/>
    <n v="0.27210899999999999"/>
    <n v="2.6"/>
    <n v="0.32653100000000002"/>
    <n v="-1"/>
    <n v="0.28098948921823003"/>
    <n v="1000"/>
    <n v="0.38264244117647001"/>
    <n v="2508.2399999999998"/>
    <n v="-1"/>
    <n v="897"/>
    <n v="-25.740264"/>
    <n v="2503.8701171875"/>
    <n v="239.26"/>
    <n v="42999"/>
    <s v="_NA_"/>
    <x v="0"/>
    <x v="605"/>
    <s v="_NA_"/>
    <s v="_NA_"/>
    <s v="_NA_"/>
    <s v="_NA_"/>
    <s v="_NA_"/>
    <s v="BOT"/>
    <s v="_NA_"/>
    <x v="16"/>
    <n v="-2605"/>
    <s v="S"/>
    <s v="_NA_"/>
    <s v="_NA_"/>
    <s v="_NA_"/>
    <s v="_NA_"/>
    <s v="USD"/>
    <s v="_NA_"/>
    <n v="0.6404050925925926"/>
    <d v="2017-09-18T00:00:00"/>
    <s v="U1060261"/>
    <s v="_NA_"/>
    <s v="_NA_"/>
    <x v="0"/>
    <x v="687"/>
    <s v="PCM-Tracking - LogHist.csv"/>
    <s v="_NA_"/>
    <d v="2017-09-18T00:00:00"/>
    <s v="_NA_"/>
    <x v="983"/>
    <x v="834"/>
    <x v="0"/>
    <x v="0"/>
    <x v="0"/>
    <x v="0"/>
  </r>
  <r>
    <n v="985"/>
    <n v="2491.35"/>
    <n v="-1"/>
    <n v="94.489199999999997"/>
    <n v="-1"/>
    <x v="0"/>
    <n v="-1"/>
    <n v="985"/>
    <n v="0.12925200000000001"/>
    <n v="0.48429539313470998"/>
    <x v="0"/>
    <n v="50"/>
    <n v="1"/>
    <n v="0.33469112499999998"/>
    <n v="0.40136100000000002"/>
    <n v="1.0000009999999999"/>
    <n v="2508.85"/>
    <x v="985"/>
    <n v="172"/>
    <n v="10.149999618530201"/>
    <x v="621"/>
    <n v="0.27210899999999999"/>
    <n v="94.489199999999997"/>
    <n v="0.32653100000000002"/>
    <n v="-1"/>
    <n v="0.28098948921823003"/>
    <n v="100"/>
    <n v="0.38264244117647001"/>
    <n v="2508.2399999999998"/>
    <n v="-1"/>
    <n v="1020"/>
    <n v="-2.073051515"/>
    <n v="2503.8701171875"/>
    <n v="435.93"/>
    <n v="42999"/>
    <s v="_NA_"/>
    <x v="0"/>
    <x v="624"/>
    <s v="_NA_"/>
    <s v="_NA_"/>
    <s v="_NA_"/>
    <s v="_NA_"/>
    <s v="_NA_"/>
    <s v="BOT"/>
    <s v="_NA_"/>
    <x v="114"/>
    <n v="-9449.92"/>
    <s v="S"/>
    <s v="_NA_"/>
    <s v="_NA_"/>
    <s v="_NA_"/>
    <s v="_NA_"/>
    <s v="USD"/>
    <s v="_NA_"/>
    <n v="0.64074074074074072"/>
    <d v="2017-09-18T00:00:00"/>
    <s v="U1060261"/>
    <s v="_NA_"/>
    <s v="_NA_"/>
    <x v="0"/>
    <x v="688"/>
    <s v="PCM-Tracking - LogHist.csv"/>
    <s v="_NA_"/>
    <d v="2017-09-18T00:00:00"/>
    <s v="_NA_"/>
    <x v="984"/>
    <x v="835"/>
    <x v="0"/>
    <x v="0"/>
    <x v="0"/>
    <x v="0"/>
  </r>
  <r>
    <n v="986"/>
    <n v="2491.35"/>
    <n v="-1"/>
    <n v="94.489199999999997"/>
    <n v="-1"/>
    <x v="0"/>
    <n v="-1"/>
    <n v="986"/>
    <n v="0.12925200000000001"/>
    <n v="0.48429539313470998"/>
    <x v="0"/>
    <n v="50"/>
    <n v="1"/>
    <n v="0.33469112499999998"/>
    <n v="0.40136100000000002"/>
    <n v="1.0000009999999999"/>
    <n v="2508.85"/>
    <x v="986"/>
    <n v="172"/>
    <n v="10.149999618530201"/>
    <x v="622"/>
    <n v="0.27210899999999999"/>
    <n v="94.489199999999997"/>
    <n v="0.32653100000000002"/>
    <n v="-1"/>
    <n v="0.28098948921823003"/>
    <n v="100"/>
    <n v="0.38264244117647001"/>
    <n v="2508.2399999999998"/>
    <n v="-1"/>
    <n v="926"/>
    <n v="-2.0872975"/>
    <n v="2503.8701171875"/>
    <n v="1531.91"/>
    <n v="42999"/>
    <s v="_NA_"/>
    <x v="0"/>
    <x v="625"/>
    <s v="_NA_"/>
    <s v="_NA_"/>
    <s v="_NA_"/>
    <s v="_NA_"/>
    <s v="_NA_"/>
    <s v="BOT"/>
    <s v="_NA_"/>
    <x v="114"/>
    <n v="-9449.92"/>
    <s v="S"/>
    <s v="_NA_"/>
    <s v="_NA_"/>
    <s v="_NA_"/>
    <s v="_NA_"/>
    <s v="USD"/>
    <s v="_NA_"/>
    <n v="0.64074074074074072"/>
    <d v="2017-09-18T00:00:00"/>
    <s v="U1060261"/>
    <s v="_NA_"/>
    <s v="_NA_"/>
    <x v="0"/>
    <x v="688"/>
    <s v="PCM-Tracking - LogHist.csv"/>
    <s v="_NA_"/>
    <d v="2017-09-18T00:00:00"/>
    <s v="_NA_"/>
    <x v="985"/>
    <x v="836"/>
    <x v="0"/>
    <x v="0"/>
    <x v="0"/>
    <x v="0"/>
  </r>
  <r>
    <n v="987"/>
    <n v="2488.0300000000002"/>
    <n v="-1"/>
    <n v="7.08"/>
    <n v="-1"/>
    <x v="0"/>
    <n v="-1"/>
    <n v="987"/>
    <n v="4.5976999999999997E-2"/>
    <n v="0.48424783267569999"/>
    <x v="0"/>
    <n v="500"/>
    <n v="5"/>
    <n v="0.33121887500000002"/>
    <n v="0.33333299999999999"/>
    <n v="0.99999899999999997"/>
    <n v="2511.75"/>
    <x v="987"/>
    <n v="171"/>
    <n v="10.170000076293899"/>
    <x v="604"/>
    <n v="0.287356"/>
    <n v="7.08"/>
    <n v="0.37930999999999998"/>
    <n v="-1"/>
    <n v="0.28099814527897998"/>
    <n v="1000"/>
    <n v="0.38262298897733998"/>
    <n v="2507.04"/>
    <n v="-1"/>
    <n v="889"/>
    <n v="-26.064345912"/>
    <n v="2496.84008789062"/>
    <n v="-376.06"/>
    <n v="43006"/>
    <s v="_NA_"/>
    <x v="0"/>
    <x v="607"/>
    <s v="_NA_"/>
    <s v="_NA_"/>
    <s v="_NA_"/>
    <s v="_NA_"/>
    <s v="_NA_"/>
    <s v="BOT"/>
    <s v="_NA_"/>
    <x v="17"/>
    <n v="-7085"/>
    <s v="S"/>
    <s v="_NA_"/>
    <s v="_NA_"/>
    <s v="_NA_"/>
    <s v="_NA_"/>
    <s v="USD"/>
    <s v="_NA_"/>
    <n v="0.43215277777777777"/>
    <d v="2017-09-26T00:00:00"/>
    <s v="U1060261"/>
    <s v="_NA_"/>
    <s v="_NA_"/>
    <x v="0"/>
    <x v="689"/>
    <s v="PCM-Tracking - LogHist.csv"/>
    <s v="_NA_"/>
    <d v="2017-09-26T00:00:00"/>
    <s v="_NA_"/>
    <x v="986"/>
    <x v="837"/>
    <x v="0"/>
    <x v="0"/>
    <x v="0"/>
    <x v="0"/>
  </r>
  <r>
    <n v="988"/>
    <n v="2488.0300000000002"/>
    <n v="-1"/>
    <n v="7.08"/>
    <n v="-1"/>
    <x v="0"/>
    <n v="-1"/>
    <n v="988"/>
    <n v="4.5976999999999997E-2"/>
    <n v="0.48424783267569999"/>
    <x v="0"/>
    <n v="500"/>
    <n v="5"/>
    <n v="0.33121887500000002"/>
    <n v="0.33333299999999999"/>
    <n v="0.99999899999999997"/>
    <n v="2511.75"/>
    <x v="988"/>
    <n v="171"/>
    <n v="10.170000076293899"/>
    <x v="623"/>
    <n v="0.287356"/>
    <n v="7.08"/>
    <n v="0.37930999999999998"/>
    <n v="-1"/>
    <n v="0.28099814527897998"/>
    <n v="1000"/>
    <n v="0.38262298897733998"/>
    <n v="2507.04"/>
    <n v="-1"/>
    <n v="928"/>
    <n v="-8.1172640000000005"/>
    <n v="2496.84008789062"/>
    <n v="-603.12"/>
    <n v="43006"/>
    <s v="_NA_"/>
    <x v="0"/>
    <x v="626"/>
    <s v="_NA_"/>
    <s v="_NA_"/>
    <s v="_NA_"/>
    <s v="_NA_"/>
    <s v="_NA_"/>
    <s v="BOT"/>
    <s v="_NA_"/>
    <x v="17"/>
    <n v="-7085"/>
    <s v="S"/>
    <s v="_NA_"/>
    <s v="_NA_"/>
    <s v="_NA_"/>
    <s v="_NA_"/>
    <s v="USD"/>
    <s v="_NA_"/>
    <n v="0.43215277777777777"/>
    <d v="2017-09-26T00:00:00"/>
    <s v="U1060261"/>
    <s v="_NA_"/>
    <s v="_NA_"/>
    <x v="0"/>
    <x v="689"/>
    <s v="PCM-Tracking - LogHist.csv"/>
    <s v="_NA_"/>
    <d v="2017-09-26T00:00:00"/>
    <s v="_NA_"/>
    <x v="987"/>
    <x v="838"/>
    <x v="0"/>
    <x v="0"/>
    <x v="0"/>
    <x v="0"/>
  </r>
  <r>
    <n v="989"/>
    <n v="2488.0300000000002"/>
    <n v="-1"/>
    <n v="6.98"/>
    <n v="-1"/>
    <x v="0"/>
    <n v="-1"/>
    <n v="989"/>
    <n v="4.5976999999999997E-2"/>
    <n v="0.48424783267569999"/>
    <x v="0"/>
    <n v="500"/>
    <n v="5"/>
    <n v="0.33121887500000002"/>
    <n v="0.33333299999999999"/>
    <n v="0.99999899999999997"/>
    <n v="2511.75"/>
    <x v="989"/>
    <n v="171"/>
    <n v="10.170000076293899"/>
    <x v="600"/>
    <n v="0.287356"/>
    <n v="6.98"/>
    <n v="0.37930999999999998"/>
    <n v="-1"/>
    <n v="0.28099814527897998"/>
    <n v="1000"/>
    <n v="0.38262298897733998"/>
    <n v="2507.04"/>
    <n v="-1"/>
    <n v="902"/>
    <n v="-23.4024547"/>
    <n v="2496.84008789062"/>
    <n v="-503.4"/>
    <n v="43006"/>
    <s v="_NA_"/>
    <x v="0"/>
    <x v="603"/>
    <s v="_NA_"/>
    <s v="_NA_"/>
    <s v="_NA_"/>
    <s v="_NA_"/>
    <s v="_NA_"/>
    <s v="BOT"/>
    <s v="_NA_"/>
    <x v="31"/>
    <n v="-6985"/>
    <s v="S"/>
    <s v="_NA_"/>
    <s v="_NA_"/>
    <s v="_NA_"/>
    <s v="_NA_"/>
    <s v="USD"/>
    <s v="_NA_"/>
    <n v="0.43237268518518518"/>
    <d v="2017-09-26T00:00:00"/>
    <s v="U1060261"/>
    <s v="_NA_"/>
    <s v="_NA_"/>
    <x v="0"/>
    <x v="690"/>
    <s v="PCM-Tracking - LogHist.csv"/>
    <s v="_NA_"/>
    <d v="2017-09-26T00:00:00"/>
    <s v="_NA_"/>
    <x v="988"/>
    <x v="839"/>
    <x v="0"/>
    <x v="0"/>
    <x v="0"/>
    <x v="0"/>
  </r>
  <r>
    <n v="990"/>
    <n v="2488.0300000000002"/>
    <n v="-1"/>
    <n v="6.98"/>
    <n v="-1"/>
    <x v="0"/>
    <n v="-1"/>
    <n v="990"/>
    <n v="4.5976999999999997E-2"/>
    <n v="0.48424783267569999"/>
    <x v="0"/>
    <n v="500"/>
    <n v="5"/>
    <n v="0.33121887500000002"/>
    <n v="0.33333299999999999"/>
    <n v="0.99999899999999997"/>
    <n v="2511.75"/>
    <x v="990"/>
    <n v="171"/>
    <n v="10.170000076293899"/>
    <x v="624"/>
    <n v="0.287356"/>
    <n v="6.98"/>
    <n v="0.37930999999999998"/>
    <n v="-1"/>
    <n v="0.28099814527897998"/>
    <n v="1000"/>
    <n v="0.38262298897733998"/>
    <n v="2507.04"/>
    <n v="-1"/>
    <n v="938"/>
    <n v="-23.181764999999999"/>
    <n v="2496.84008789062"/>
    <n v="-593.17999999999995"/>
    <n v="43006"/>
    <s v="_NA_"/>
    <x v="0"/>
    <x v="627"/>
    <s v="_NA_"/>
    <s v="_NA_"/>
    <s v="_NA_"/>
    <s v="_NA_"/>
    <s v="_NA_"/>
    <s v="BOT"/>
    <s v="_NA_"/>
    <x v="31"/>
    <n v="-6985"/>
    <s v="S"/>
    <s v="_NA_"/>
    <s v="_NA_"/>
    <s v="_NA_"/>
    <s v="_NA_"/>
    <s v="USD"/>
    <s v="_NA_"/>
    <n v="0.43237268518518518"/>
    <d v="2017-09-26T00:00:00"/>
    <s v="U1060261"/>
    <s v="_NA_"/>
    <s v="_NA_"/>
    <x v="0"/>
    <x v="690"/>
    <s v="PCM-Tracking - LogHist.csv"/>
    <s v="_NA_"/>
    <d v="2017-09-26T00:00:00"/>
    <s v="_NA_"/>
    <x v="989"/>
    <x v="840"/>
    <x v="0"/>
    <x v="0"/>
    <x v="0"/>
    <x v="0"/>
  </r>
  <r>
    <n v="991"/>
    <n v="2488.0300000000002"/>
    <n v="-1"/>
    <n v="2.81"/>
    <n v="-1"/>
    <x v="0"/>
    <n v="-1"/>
    <n v="992"/>
    <n v="4.5976999999999997E-2"/>
    <n v="0.48424783267569999"/>
    <x v="0"/>
    <n v="500"/>
    <n v="5"/>
    <n v="0.33121887500000002"/>
    <n v="0.33333299999999999"/>
    <n v="0.99999899999999997"/>
    <n v="2511.75"/>
    <x v="991"/>
    <n v="171"/>
    <n v="10.170000076293899"/>
    <x v="597"/>
    <n v="0.287356"/>
    <n v="2.81"/>
    <n v="0.37930999999999998"/>
    <n v="-1"/>
    <n v="0.28099814527897998"/>
    <n v="1000"/>
    <n v="0.38262298897733998"/>
    <n v="2507.04"/>
    <n v="-1"/>
    <n v="894"/>
    <n v="-25.745808"/>
    <n v="2496.84008789062"/>
    <n v="34.25"/>
    <n v="43006"/>
    <s v="_NA_"/>
    <x v="0"/>
    <x v="600"/>
    <s v="_NA_"/>
    <s v="_NA_"/>
    <s v="_NA_"/>
    <s v="_NA_"/>
    <s v="_NA_"/>
    <s v="BOT"/>
    <s v="_NA_"/>
    <x v="27"/>
    <n v="-2815"/>
    <s v="S"/>
    <s v="_NA_"/>
    <s v="_NA_"/>
    <s v="_NA_"/>
    <s v="_NA_"/>
    <s v="USD"/>
    <s v="_NA_"/>
    <n v="0.43267361111111113"/>
    <d v="2017-09-26T00:00:00"/>
    <s v="U1060261"/>
    <s v="_NA_"/>
    <s v="_NA_"/>
    <x v="0"/>
    <x v="691"/>
    <s v="PCM-Tracking - LogHist.csv"/>
    <s v="_NA_"/>
    <d v="2017-09-26T00:00:00"/>
    <s v="_NA_"/>
    <x v="990"/>
    <x v="841"/>
    <x v="0"/>
    <x v="0"/>
    <x v="0"/>
    <x v="0"/>
  </r>
  <r>
    <n v="992"/>
    <n v="2488.0300000000002"/>
    <n v="-1"/>
    <n v="2.81"/>
    <n v="-1"/>
    <x v="0"/>
    <n v="-1"/>
    <n v="991"/>
    <n v="4.5976999999999997E-2"/>
    <n v="0.48424783267569999"/>
    <x v="0"/>
    <n v="500"/>
    <n v="5"/>
    <n v="0.33121887500000002"/>
    <n v="0.33333299999999999"/>
    <n v="0.99999899999999997"/>
    <n v="2511.75"/>
    <x v="992"/>
    <n v="171"/>
    <n v="10.170000076293899"/>
    <x v="625"/>
    <n v="0.287356"/>
    <n v="2.81"/>
    <n v="0.37930999999999998"/>
    <n v="-1"/>
    <n v="0.28099814527897998"/>
    <n v="1000"/>
    <n v="0.38262298897733998"/>
    <n v="2507.04"/>
    <n v="-1"/>
    <n v="930"/>
    <n v="-22.9802"/>
    <n v="2496.84008789062"/>
    <n v="-722.98"/>
    <n v="43006"/>
    <s v="_NA_"/>
    <x v="0"/>
    <x v="628"/>
    <s v="_NA_"/>
    <s v="_NA_"/>
    <s v="_NA_"/>
    <s v="_NA_"/>
    <s v="_NA_"/>
    <s v="BOT"/>
    <s v="_NA_"/>
    <x v="27"/>
    <n v="-2815"/>
    <s v="S"/>
    <s v="_NA_"/>
    <s v="_NA_"/>
    <s v="_NA_"/>
    <s v="_NA_"/>
    <s v="USD"/>
    <s v="_NA_"/>
    <n v="0.43267361111111113"/>
    <d v="2017-09-26T00:00:00"/>
    <s v="U1060261"/>
    <s v="_NA_"/>
    <s v="_NA_"/>
    <x v="0"/>
    <x v="691"/>
    <s v="PCM-Tracking - LogHist.csv"/>
    <s v="_NA_"/>
    <d v="2017-09-26T00:00:00"/>
    <s v="_NA_"/>
    <x v="991"/>
    <x v="842"/>
    <x v="0"/>
    <x v="0"/>
    <x v="0"/>
    <x v="0"/>
  </r>
  <r>
    <n v="993"/>
    <n v="2488.0300000000002"/>
    <n v="-1"/>
    <n v="2.71"/>
    <n v="-1"/>
    <x v="0"/>
    <n v="-1"/>
    <n v="993"/>
    <n v="4.5976999999999997E-2"/>
    <n v="0.48424783267569999"/>
    <x v="0"/>
    <n v="500"/>
    <n v="5"/>
    <n v="0.33121887500000002"/>
    <n v="0.33333299999999999"/>
    <n v="0.99999899999999997"/>
    <n v="2511.75"/>
    <x v="993"/>
    <n v="171"/>
    <n v="10.170000076293899"/>
    <x v="602"/>
    <n v="0.287356"/>
    <n v="2.71"/>
    <n v="0.37930999999999998"/>
    <n v="-1"/>
    <n v="0.28099814527897998"/>
    <n v="1000"/>
    <n v="0.38262298897733998"/>
    <n v="2507.04"/>
    <n v="-1"/>
    <n v="898"/>
    <n v="-25.740264"/>
    <n v="2496.84008789062"/>
    <n v="54.26"/>
    <n v="43006"/>
    <s v="_NA_"/>
    <x v="0"/>
    <x v="605"/>
    <s v="_NA_"/>
    <s v="_NA_"/>
    <s v="_NA_"/>
    <s v="_NA_"/>
    <s v="_NA_"/>
    <s v="BOT"/>
    <s v="_NA_"/>
    <x v="16"/>
    <n v="-2715"/>
    <s v="S"/>
    <s v="_NA_"/>
    <s v="_NA_"/>
    <s v="_NA_"/>
    <s v="_NA_"/>
    <s v="USD"/>
    <s v="_NA_"/>
    <n v="0.43282407407407408"/>
    <d v="2017-09-26T00:00:00"/>
    <s v="U1060261"/>
    <s v="_NA_"/>
    <s v="_NA_"/>
    <x v="0"/>
    <x v="692"/>
    <s v="PCM-Tracking - LogHist.csv"/>
    <s v="_NA_"/>
    <d v="2017-09-26T00:00:00"/>
    <s v="_NA_"/>
    <x v="992"/>
    <x v="843"/>
    <x v="0"/>
    <x v="0"/>
    <x v="0"/>
    <x v="0"/>
  </r>
  <r>
    <n v="994"/>
    <n v="2488.0300000000002"/>
    <n v="-1"/>
    <n v="2.71"/>
    <n v="-1"/>
    <x v="0"/>
    <n v="-1"/>
    <n v="994"/>
    <n v="4.5976999999999997E-2"/>
    <n v="0.48424783267569999"/>
    <x v="0"/>
    <n v="500"/>
    <n v="5"/>
    <n v="0.33121887500000002"/>
    <n v="0.33333299999999999"/>
    <n v="0.99999899999999997"/>
    <n v="2511.75"/>
    <x v="994"/>
    <n v="171"/>
    <n v="10.170000076293899"/>
    <x v="626"/>
    <n v="0.287356"/>
    <n v="2.71"/>
    <n v="0.37930999999999998"/>
    <n v="-1"/>
    <n v="0.28099814527897998"/>
    <n v="1000"/>
    <n v="0.38262298897733998"/>
    <n v="2507.04"/>
    <n v="-1"/>
    <n v="934"/>
    <n v="-22.985205000000001"/>
    <n v="2496.84008789062"/>
    <n v="-617.99"/>
    <n v="43006"/>
    <s v="_NA_"/>
    <x v="0"/>
    <x v="629"/>
    <s v="_NA_"/>
    <s v="_NA_"/>
    <s v="_NA_"/>
    <s v="_NA_"/>
    <s v="_NA_"/>
    <s v="BOT"/>
    <s v="_NA_"/>
    <x v="16"/>
    <n v="-2715"/>
    <s v="S"/>
    <s v="_NA_"/>
    <s v="_NA_"/>
    <s v="_NA_"/>
    <s v="_NA_"/>
    <s v="USD"/>
    <s v="_NA_"/>
    <n v="0.43282407407407408"/>
    <d v="2017-09-26T00:00:00"/>
    <s v="U1060261"/>
    <s v="_NA_"/>
    <s v="_NA_"/>
    <x v="0"/>
    <x v="692"/>
    <s v="PCM-Tracking - LogHist.csv"/>
    <s v="_NA_"/>
    <d v="2017-09-26T00:00:00"/>
    <s v="_NA_"/>
    <x v="993"/>
    <x v="844"/>
    <x v="0"/>
    <x v="0"/>
    <x v="0"/>
    <x v="0"/>
  </r>
  <r>
    <n v="995"/>
    <n v="2488.0300000000002"/>
    <n v="-1"/>
    <n v="50.499899999999997"/>
    <n v="-1"/>
    <x v="0"/>
    <n v="-1"/>
    <n v="995"/>
    <n v="4.5976999999999997E-2"/>
    <n v="0.48424783267569999"/>
    <x v="0"/>
    <n v="150"/>
    <n v="1.6"/>
    <n v="0.33121887500000002"/>
    <n v="0.33333299999999999"/>
    <n v="0.99999899999999997"/>
    <n v="2511.75"/>
    <x v="995"/>
    <n v="171"/>
    <n v="10.170000076293899"/>
    <x v="620"/>
    <n v="0.287356"/>
    <n v="50.499899999999997"/>
    <n v="0.37930999999999998"/>
    <n v="-1"/>
    <n v="0.28099814527897998"/>
    <n v="400"/>
    <n v="0.38262298897733998"/>
    <n v="2507.04"/>
    <n v="-1"/>
    <n v="1010"/>
    <n v="-4.4917620600000001"/>
    <n v="2496.84008789062"/>
    <n v="90.11"/>
    <n v="43006"/>
    <s v="_NA_"/>
    <x v="0"/>
    <x v="623"/>
    <s v="_NA_"/>
    <s v="_NA_"/>
    <s v="_NA_"/>
    <s v="_NA_"/>
    <s v="_NA_"/>
    <s v="BOT"/>
    <s v="_NA_"/>
    <x v="0"/>
    <n v="-20201.560000000001"/>
    <s v="S"/>
    <s v="_NA_"/>
    <s v="_NA_"/>
    <s v="_NA_"/>
    <s v="_NA_"/>
    <s v="USD"/>
    <s v="_NA_"/>
    <n v="0.44873842592592594"/>
    <d v="2017-09-26T00:00:00"/>
    <s v="U1060261"/>
    <s v="_NA_"/>
    <s v="_NA_"/>
    <x v="0"/>
    <x v="693"/>
    <s v="PCM-Tracking - LogHist.csv"/>
    <s v="_NA_"/>
    <d v="2017-09-26T00:00:00"/>
    <s v="_NA_"/>
    <x v="994"/>
    <x v="845"/>
    <x v="0"/>
    <x v="0"/>
    <x v="0"/>
    <x v="0"/>
  </r>
  <r>
    <n v="996"/>
    <n v="2488.0300000000002"/>
    <n v="-1"/>
    <n v="50.499899999999997"/>
    <n v="-1"/>
    <x v="0"/>
    <n v="-1"/>
    <n v="996"/>
    <n v="4.5976999999999997E-2"/>
    <n v="0.48424783267569999"/>
    <x v="0"/>
    <n v="50"/>
    <n v="1.6"/>
    <n v="0.33121887500000002"/>
    <n v="0.33333299999999999"/>
    <n v="0.99999899999999997"/>
    <n v="2511.75"/>
    <x v="996"/>
    <n v="171"/>
    <n v="10.170000076293899"/>
    <x v="627"/>
    <n v="0.287356"/>
    <n v="50.499899999999997"/>
    <n v="0.37930999999999998"/>
    <n v="-1"/>
    <n v="0.28099814527897998"/>
    <n v="400"/>
    <n v="0.38262298897733998"/>
    <n v="2507.04"/>
    <n v="-1"/>
    <n v="1049"/>
    <n v="-2.7416847799999999"/>
    <n v="2496.84008789062"/>
    <n v="-259.14"/>
    <n v="43006"/>
    <s v="_NA_"/>
    <x v="0"/>
    <x v="630"/>
    <s v="_NA_"/>
    <s v="_NA_"/>
    <s v="_NA_"/>
    <s v="_NA_"/>
    <s v="_NA_"/>
    <s v="BOT"/>
    <s v="_NA_"/>
    <x v="0"/>
    <n v="-20201.560000000001"/>
    <s v="S"/>
    <s v="_NA_"/>
    <s v="_NA_"/>
    <s v="_NA_"/>
    <s v="_NA_"/>
    <s v="USD"/>
    <s v="_NA_"/>
    <n v="0.44873842592592594"/>
    <d v="2017-09-26T00:00:00"/>
    <s v="U1060261"/>
    <s v="_NA_"/>
    <s v="_NA_"/>
    <x v="0"/>
    <x v="693"/>
    <s v="PCM-Tracking - LogHist.csv"/>
    <s v="_NA_"/>
    <d v="2017-09-26T00:00:00"/>
    <s v="_NA_"/>
    <x v="995"/>
    <x v="846"/>
    <x v="0"/>
    <x v="0"/>
    <x v="0"/>
    <x v="0"/>
  </r>
  <r>
    <n v="997"/>
    <n v="2488.0300000000002"/>
    <n v="-1"/>
    <n v="50.499899999999997"/>
    <n v="-1"/>
    <x v="0"/>
    <n v="-1"/>
    <n v="997"/>
    <n v="4.5976999999999997E-2"/>
    <n v="0.48424783267569999"/>
    <x v="0"/>
    <n v="200"/>
    <n v="1.6"/>
    <n v="0.33121887500000002"/>
    <n v="0.33333299999999999"/>
    <n v="0.99999899999999997"/>
    <n v="2511.75"/>
    <x v="997"/>
    <n v="171"/>
    <n v="10.170000076293899"/>
    <x v="628"/>
    <n v="0.287356"/>
    <n v="50.499899999999997"/>
    <n v="0.37930999999999998"/>
    <n v="-1"/>
    <n v="0.28099814527897998"/>
    <n v="400"/>
    <n v="0.38262298897733998"/>
    <n v="2507.04"/>
    <n v="-1"/>
    <n v="1041"/>
    <n v="-2.7416875100000002"/>
    <n v="2496.84008789062"/>
    <n v="-1033.1400000000001"/>
    <n v="43006"/>
    <s v="_NA_"/>
    <x v="0"/>
    <x v="631"/>
    <s v="_NA_"/>
    <s v="_NA_"/>
    <s v="_NA_"/>
    <s v="_NA_"/>
    <s v="_NA_"/>
    <s v="BOT"/>
    <s v="_NA_"/>
    <x v="0"/>
    <n v="-20201.560000000001"/>
    <s v="S"/>
    <s v="_NA_"/>
    <s v="_NA_"/>
    <s v="_NA_"/>
    <s v="_NA_"/>
    <s v="USD"/>
    <s v="_NA_"/>
    <n v="0.44873842592592594"/>
    <d v="2017-09-26T00:00:00"/>
    <s v="U1060261"/>
    <s v="_NA_"/>
    <s v="_NA_"/>
    <x v="0"/>
    <x v="693"/>
    <s v="PCM-Tracking - LogHist.csv"/>
    <s v="_NA_"/>
    <d v="2017-09-26T00:00:00"/>
    <s v="_NA_"/>
    <x v="996"/>
    <x v="846"/>
    <x v="0"/>
    <x v="0"/>
    <x v="0"/>
    <x v="0"/>
  </r>
  <r>
    <n v="998"/>
    <n v="2544"/>
    <n v="-1"/>
    <n v="6.54"/>
    <n v="-1"/>
    <x v="0"/>
    <n v="-1"/>
    <n v="998"/>
    <n v="0.16483500000000001"/>
    <n v="0.48399748606991999"/>
    <x v="0"/>
    <n v="1500"/>
    <n v="7.5"/>
    <n v="0.39093612500000002"/>
    <n v="0.45054899999999998"/>
    <n v="0.99999899999999997"/>
    <n v="2588.4"/>
    <x v="998"/>
    <n v="166"/>
    <n v="10.5"/>
    <x v="624"/>
    <n v="0.28571400000000002"/>
    <n v="6.54"/>
    <n v="0.26373600000000003"/>
    <n v="-1"/>
    <n v="0.28065673126829999"/>
    <n v="1500"/>
    <n v="0.38232710866911002"/>
    <n v="2579.36"/>
    <n v="-1"/>
    <n v="939"/>
    <n v="-25.681764999999999"/>
    <n v="2572.830078125"/>
    <n v="-1083.18"/>
    <n v="43041"/>
    <s v="_NA_"/>
    <x v="0"/>
    <x v="627"/>
    <s v="_NA_"/>
    <s v="_NA_"/>
    <s v="_NA_"/>
    <s v="_NA_"/>
    <s v="_NA_"/>
    <s v="BOT"/>
    <s v="_NA_"/>
    <x v="31"/>
    <n v="-9817.5"/>
    <s v="S"/>
    <s v="_NA_"/>
    <s v="_NA_"/>
    <s v="_NA_"/>
    <s v="_NA_"/>
    <s v="USD"/>
    <s v="_NA_"/>
    <n v="0.51271990740740747"/>
    <d v="2017-10-30T00:00:00"/>
    <s v="U1060261"/>
    <s v="_NA_"/>
    <s v="_NA_"/>
    <x v="0"/>
    <x v="694"/>
    <s v="PCM-Tracking - LogHist.csv"/>
    <s v="_NA_"/>
    <d v="2017-10-30T00:00:00"/>
    <s v="_NA_"/>
    <x v="997"/>
    <x v="847"/>
    <x v="0"/>
    <x v="0"/>
    <x v="0"/>
    <x v="0"/>
  </r>
  <r>
    <n v="999"/>
    <n v="2544"/>
    <n v="-1"/>
    <n v="3.19"/>
    <n v="-1"/>
    <x v="0"/>
    <n v="-1"/>
    <n v="999"/>
    <n v="0.16483500000000001"/>
    <n v="0.48399748606991999"/>
    <x v="0"/>
    <n v="1500"/>
    <n v="7.5"/>
    <n v="0.39093612500000002"/>
    <n v="0.45054899999999998"/>
    <n v="0.99999899999999997"/>
    <n v="2588.4"/>
    <x v="999"/>
    <n v="166"/>
    <n v="10.5"/>
    <x v="625"/>
    <n v="0.28571400000000002"/>
    <n v="3.19"/>
    <n v="0.26373600000000003"/>
    <n v="-1"/>
    <n v="0.28065673126829999"/>
    <n v="1500"/>
    <n v="0.38232710866911002"/>
    <n v="2579.36"/>
    <n v="-1"/>
    <n v="931"/>
    <n v="-25.4802"/>
    <n v="2572.830078125"/>
    <n v="-2702.98"/>
    <n v="43041"/>
    <s v="_NA_"/>
    <x v="0"/>
    <x v="628"/>
    <s v="_NA_"/>
    <s v="_NA_"/>
    <s v="_NA_"/>
    <s v="_NA_"/>
    <s v="_NA_"/>
    <s v="BOT"/>
    <s v="_NA_"/>
    <x v="27"/>
    <n v="-4792.5"/>
    <s v="S"/>
    <s v="_NA_"/>
    <s v="_NA_"/>
    <s v="_NA_"/>
    <s v="_NA_"/>
    <s v="USD"/>
    <s v="_NA_"/>
    <n v="0.51284722222222223"/>
    <d v="2017-10-30T00:00:00"/>
    <s v="U1060261"/>
    <s v="_NA_"/>
    <s v="_NA_"/>
    <x v="0"/>
    <x v="695"/>
    <s v="PCM-Tracking - LogHist.csv"/>
    <s v="_NA_"/>
    <d v="2017-10-30T00:00:00"/>
    <s v="_NA_"/>
    <x v="998"/>
    <x v="848"/>
    <x v="0"/>
    <x v="0"/>
    <x v="0"/>
    <x v="0"/>
  </r>
  <r>
    <n v="1000"/>
    <n v="2544"/>
    <n v="-1"/>
    <n v="6.8979999999999997"/>
    <n v="-1"/>
    <x v="0"/>
    <n v="-1"/>
    <n v="1000"/>
    <n v="0.16483500000000001"/>
    <n v="0.48399748606991999"/>
    <x v="0"/>
    <n v="100"/>
    <n v="7.5"/>
    <n v="0.39093612500000002"/>
    <n v="0.45054899999999998"/>
    <n v="0.99999899999999997"/>
    <n v="2588.4"/>
    <x v="1000"/>
    <n v="166"/>
    <n v="10.5"/>
    <x v="623"/>
    <n v="0.28571400000000002"/>
    <n v="6.8976666670000002"/>
    <n v="0.26373600000000003"/>
    <n v="-1"/>
    <n v="0.28065673126829999"/>
    <n v="1500"/>
    <n v="0.38232710866911002"/>
    <n v="2579.36"/>
    <n v="-1"/>
    <n v="929"/>
    <n v="-10.617264"/>
    <n v="2572.830078125"/>
    <n v="-105.12"/>
    <n v="43041"/>
    <s v="_NA_"/>
    <x v="0"/>
    <x v="626"/>
    <s v="_NA_"/>
    <s v="_NA_"/>
    <s v="_NA_"/>
    <s v="_NA_"/>
    <s v="_NA_"/>
    <s v="BOT"/>
    <s v="_NA_"/>
    <x v="17"/>
    <n v="-10354.5"/>
    <s v="S"/>
    <s v="_NA_"/>
    <s v="_NA_"/>
    <s v="_NA_"/>
    <s v="_NA_"/>
    <s v="USD"/>
    <s v="_NA_"/>
    <n v="0.51355324074074071"/>
    <d v="2017-10-30T00:00:00"/>
    <s v="U1060261"/>
    <s v="_NA_"/>
    <s v="_NA_"/>
    <x v="0"/>
    <x v="696"/>
    <s v="PCM-Tracking - LogHist.csv"/>
    <s v="_NA_"/>
    <d v="2017-10-30T00:00:00"/>
    <s v="_NA_"/>
    <x v="999"/>
    <x v="849"/>
    <x v="0"/>
    <x v="0"/>
    <x v="0"/>
    <x v="0"/>
  </r>
  <r>
    <n v="1001"/>
    <n v="2544"/>
    <n v="-1"/>
    <n v="6.8979999999999997"/>
    <n v="-1"/>
    <x v="0"/>
    <n v="-1"/>
    <n v="1001"/>
    <n v="0.16483500000000001"/>
    <n v="0.48399748606991999"/>
    <x v="0"/>
    <n v="100"/>
    <n v="7.5"/>
    <n v="0.39093612500000002"/>
    <n v="0.45054899999999998"/>
    <n v="0.99999899999999997"/>
    <n v="2588.4"/>
    <x v="1001"/>
    <n v="166"/>
    <n v="10.5"/>
    <x v="629"/>
    <n v="0.28571400000000002"/>
    <n v="6.8976666670000002"/>
    <n v="0.26373600000000003"/>
    <n v="-1"/>
    <n v="0.28065673126829999"/>
    <n v="1500"/>
    <n v="0.38232710866911002"/>
    <n v="2579.36"/>
    <n v="-1"/>
    <n v="944"/>
    <n v="-8.5194919999999996"/>
    <n v="2572.830078125"/>
    <n v="-107.02"/>
    <n v="43041"/>
    <s v="_NA_"/>
    <x v="0"/>
    <x v="632"/>
    <s v="_NA_"/>
    <s v="_NA_"/>
    <s v="_NA_"/>
    <s v="_NA_"/>
    <s v="_NA_"/>
    <s v="BOT"/>
    <s v="_NA_"/>
    <x v="17"/>
    <n v="-10354.5"/>
    <s v="S"/>
    <s v="_NA_"/>
    <s v="_NA_"/>
    <s v="_NA_"/>
    <s v="_NA_"/>
    <s v="USD"/>
    <s v="_NA_"/>
    <n v="0.51355324074074071"/>
    <d v="2017-10-30T00:00:00"/>
    <s v="U1060261"/>
    <s v="_NA_"/>
    <s v="_NA_"/>
    <x v="0"/>
    <x v="696"/>
    <s v="PCM-Tracking - LogHist.csv"/>
    <s v="_NA_"/>
    <d v="2017-10-30T00:00:00"/>
    <s v="_NA_"/>
    <x v="1000"/>
    <x v="849"/>
    <x v="0"/>
    <x v="0"/>
    <x v="0"/>
    <x v="0"/>
  </r>
  <r>
    <n v="1002"/>
    <n v="2544"/>
    <n v="-1"/>
    <n v="6.8979999999999997"/>
    <n v="-1"/>
    <x v="0"/>
    <n v="-1"/>
    <n v="1002"/>
    <n v="0.16483500000000001"/>
    <n v="0.48399748606991999"/>
    <x v="0"/>
    <n v="1200"/>
    <n v="7.5"/>
    <n v="0.39093612500000002"/>
    <n v="0.45054899999999998"/>
    <n v="0.99999899999999997"/>
    <n v="2588.4"/>
    <x v="1002"/>
    <n v="166"/>
    <n v="10.5"/>
    <x v="630"/>
    <n v="0.28571400000000002"/>
    <n v="6.8976666670000002"/>
    <n v="0.26373600000000003"/>
    <n v="-1"/>
    <n v="0.28065673126829999"/>
    <n v="1500"/>
    <n v="0.38232710866911002"/>
    <n v="2579.36"/>
    <n v="-1"/>
    <n v="943"/>
    <n v="-13.734059999999999"/>
    <n v="2572.830078125"/>
    <n v="-1266.23"/>
    <n v="43041"/>
    <s v="_NA_"/>
    <x v="0"/>
    <x v="633"/>
    <s v="_NA_"/>
    <s v="_NA_"/>
    <s v="_NA_"/>
    <s v="_NA_"/>
    <s v="_NA_"/>
    <s v="BOT"/>
    <s v="_NA_"/>
    <x v="17"/>
    <n v="-10354.5"/>
    <s v="S"/>
    <s v="_NA_"/>
    <s v="_NA_"/>
    <s v="_NA_"/>
    <s v="_NA_"/>
    <s v="USD"/>
    <s v="_NA_"/>
    <n v="0.51355324074074071"/>
    <d v="2017-10-30T00:00:00"/>
    <s v="U1060261"/>
    <s v="_NA_"/>
    <s v="_NA_"/>
    <x v="0"/>
    <x v="696"/>
    <s v="PCM-Tracking - LogHist.csv"/>
    <s v="_NA_"/>
    <d v="2017-10-30T00:00:00"/>
    <s v="_NA_"/>
    <x v="1001"/>
    <x v="849"/>
    <x v="0"/>
    <x v="0"/>
    <x v="0"/>
    <x v="0"/>
  </r>
  <r>
    <n v="1003"/>
    <n v="2544"/>
    <n v="-1"/>
    <n v="6.8979999999999997"/>
    <n v="-1"/>
    <x v="0"/>
    <n v="-1"/>
    <n v="1003"/>
    <n v="0.16483500000000001"/>
    <n v="0.48399748606991999"/>
    <x v="0"/>
    <n v="100"/>
    <n v="7.5"/>
    <n v="0.39093612500000002"/>
    <n v="0.45054899999999998"/>
    <n v="0.99999899999999997"/>
    <n v="2588.4"/>
    <x v="1003"/>
    <n v="166"/>
    <n v="10.5"/>
    <x v="631"/>
    <n v="0.28571400000000002"/>
    <n v="6.8976666670000002"/>
    <n v="0.26373600000000003"/>
    <n v="-1"/>
    <n v="0.28065673126829999"/>
    <n v="1500"/>
    <n v="0.38232710866911002"/>
    <n v="2579.36"/>
    <n v="-1"/>
    <n v="942"/>
    <n v="-8.5195179999999997"/>
    <n v="2572.830078125"/>
    <n v="-105.02"/>
    <n v="43041"/>
    <s v="_NA_"/>
    <x v="0"/>
    <x v="634"/>
    <s v="_NA_"/>
    <s v="_NA_"/>
    <s v="_NA_"/>
    <s v="_NA_"/>
    <s v="_NA_"/>
    <s v="BOT"/>
    <s v="_NA_"/>
    <x v="17"/>
    <n v="-10354.5"/>
    <s v="S"/>
    <s v="_NA_"/>
    <s v="_NA_"/>
    <s v="_NA_"/>
    <s v="_NA_"/>
    <s v="USD"/>
    <s v="_NA_"/>
    <n v="0.51355324074074071"/>
    <d v="2017-10-30T00:00:00"/>
    <s v="U1060261"/>
    <s v="_NA_"/>
    <s v="_NA_"/>
    <x v="0"/>
    <x v="696"/>
    <s v="PCM-Tracking - LogHist.csv"/>
    <s v="_NA_"/>
    <d v="2017-10-30T00:00:00"/>
    <s v="_NA_"/>
    <x v="1002"/>
    <x v="849"/>
    <x v="0"/>
    <x v="0"/>
    <x v="0"/>
    <x v="0"/>
  </r>
  <r>
    <n v="1004"/>
    <n v="2544"/>
    <n v="-1"/>
    <n v="3.141"/>
    <n v="-1"/>
    <x v="0"/>
    <n v="-1"/>
    <n v="1004"/>
    <n v="0.16483500000000001"/>
    <n v="0.48399748606991999"/>
    <x v="0"/>
    <n v="1500"/>
    <n v="7.5"/>
    <n v="0.39093612500000002"/>
    <n v="0.45054899999999998"/>
    <n v="0.99999899999999997"/>
    <n v="2588.4"/>
    <x v="1004"/>
    <n v="166"/>
    <n v="10.5"/>
    <x v="626"/>
    <n v="0.28571400000000002"/>
    <n v="3.1406666670000001"/>
    <n v="0.26373600000000003"/>
    <n v="-1"/>
    <n v="0.28065673126829999"/>
    <n v="1500"/>
    <n v="0.38232710866911002"/>
    <n v="2579.36"/>
    <n v="-1"/>
    <n v="935"/>
    <n v="-25.485205000000001"/>
    <n v="2572.830078125"/>
    <n v="-2462.9899999999998"/>
    <n v="43041"/>
    <s v="_NA_"/>
    <x v="0"/>
    <x v="629"/>
    <s v="_NA_"/>
    <s v="_NA_"/>
    <s v="_NA_"/>
    <s v="_NA_"/>
    <s v="_NA_"/>
    <s v="BOT"/>
    <s v="_NA_"/>
    <x v="16"/>
    <n v="-4719"/>
    <s v="S"/>
    <s v="_NA_"/>
    <s v="_NA_"/>
    <s v="_NA_"/>
    <s v="_NA_"/>
    <s v="USD"/>
    <s v="_NA_"/>
    <n v="0.51398148148148148"/>
    <d v="2017-10-30T00:00:00"/>
    <s v="U1060261"/>
    <s v="_NA_"/>
    <s v="_NA_"/>
    <x v="0"/>
    <x v="697"/>
    <s v="PCM-Tracking - LogHist.csv"/>
    <s v="_NA_"/>
    <d v="2017-10-30T00:00:00"/>
    <s v="_NA_"/>
    <x v="1003"/>
    <x v="850"/>
    <x v="0"/>
    <x v="0"/>
    <x v="0"/>
    <x v="0"/>
  </r>
  <r>
    <n v="1005"/>
    <n v="2566.17"/>
    <n v="-1"/>
    <n v="65.75"/>
    <n v="-1"/>
    <x v="0"/>
    <n v="-1"/>
    <n v="1005"/>
    <n v="0.22028"/>
    <n v="0.48393907142532"/>
    <x v="0"/>
    <n v="75"/>
    <n v="1"/>
    <n v="0.39570737499999997"/>
    <n v="0.45104899999999998"/>
    <n v="1"/>
    <n v="2597.02"/>
    <x v="1005"/>
    <n v="165"/>
    <n v="9.9300003051757795"/>
    <x v="632"/>
    <n v="0.230769"/>
    <n v="65.75"/>
    <n v="0.31818200000000002"/>
    <n v="-1"/>
    <n v="0.28063357042948001"/>
    <n v="75"/>
    <n v="0.3822863209274"/>
    <n v="2594.38"/>
    <n v="-1"/>
    <n v="1004"/>
    <n v="-2.0631997399999999"/>
    <n v="2579.85009765625"/>
    <n v="-757.06"/>
    <n v="43048"/>
    <s v="_NA_"/>
    <x v="0"/>
    <x v="635"/>
    <s v="_NA_"/>
    <s v="_NA_"/>
    <s v="_NA_"/>
    <s v="_NA_"/>
    <s v="_NA_"/>
    <s v="BOT"/>
    <s v="_NA_"/>
    <x v="47"/>
    <n v="-4932.25"/>
    <s v="S"/>
    <s v="_NA_"/>
    <s v="_NA_"/>
    <s v="_NA_"/>
    <s v="_NA_"/>
    <s v="USD"/>
    <s v="_NA_"/>
    <n v="0.54399305555555555"/>
    <d v="2017-11-02T00:00:00"/>
    <s v="U1060261"/>
    <s v="_NA_"/>
    <s v="_NA_"/>
    <x v="0"/>
    <x v="698"/>
    <s v="PCM-Tracking - LogHist.csv"/>
    <s v="_NA_"/>
    <d v="2017-11-02T00:00:00"/>
    <s v="_NA_"/>
    <x v="1004"/>
    <x v="851"/>
    <x v="0"/>
    <x v="0"/>
    <x v="0"/>
    <x v="0"/>
  </r>
  <r>
    <n v="1006"/>
    <n v="2566.17"/>
    <n v="-1"/>
    <n v="1042.3399999999999"/>
    <n v="-1"/>
    <x v="0"/>
    <n v="-1"/>
    <n v="1006"/>
    <n v="0.22028"/>
    <n v="0.48393907142532"/>
    <x v="0"/>
    <n v="20"/>
    <n v="1"/>
    <n v="0.39570737499999997"/>
    <n v="0.45104899999999998"/>
    <n v="1"/>
    <n v="2597.02"/>
    <x v="1006"/>
    <n v="165"/>
    <n v="9.9300003051757795"/>
    <x v="633"/>
    <n v="0.230769"/>
    <n v="1042.3399999999999"/>
    <n v="0.31818200000000002"/>
    <n v="-1"/>
    <n v="0.28063357042948001"/>
    <n v="25"/>
    <n v="0.3822863209274"/>
    <n v="2594.38"/>
    <n v="-1"/>
    <n v="1023"/>
    <n v="-2.2599124960000001"/>
    <n v="2579.85009765625"/>
    <n v="-1037.8599999999999"/>
    <n v="43048"/>
    <s v="_NA_"/>
    <x v="0"/>
    <x v="636"/>
    <s v="_NA_"/>
    <s v="_NA_"/>
    <s v="_NA_"/>
    <s v="_NA_"/>
    <s v="_NA_"/>
    <s v="BOT"/>
    <s v="_NA_"/>
    <x v="72"/>
    <n v="-26059.5"/>
    <s v="S"/>
    <s v="_NA_"/>
    <s v="_NA_"/>
    <s v="_NA_"/>
    <s v="_NA_"/>
    <s v="USD"/>
    <s v="_NA_"/>
    <n v="0.54776620370370377"/>
    <d v="2017-11-02T00:00:00"/>
    <s v="U1060261"/>
    <s v="_NA_"/>
    <s v="_NA_"/>
    <x v="0"/>
    <x v="699"/>
    <s v="PCM-Tracking - LogHist.csv"/>
    <s v="_NA_"/>
    <d v="2017-11-02T00:00:00"/>
    <s v="_NA_"/>
    <x v="1005"/>
    <x v="852"/>
    <x v="0"/>
    <x v="0"/>
    <x v="0"/>
    <x v="0"/>
  </r>
  <r>
    <n v="1007"/>
    <n v="2566.17"/>
    <n v="-1"/>
    <n v="1042.3399999999999"/>
    <n v="-1"/>
    <x v="0"/>
    <n v="-1"/>
    <n v="1007"/>
    <n v="0.22028"/>
    <n v="0.48393907142532"/>
    <x v="0"/>
    <n v="5"/>
    <n v="1"/>
    <n v="0.39570737499999997"/>
    <n v="0.45104899999999998"/>
    <n v="1"/>
    <n v="2597.02"/>
    <x v="1007"/>
    <n v="165"/>
    <n v="9.9300003051757795"/>
    <x v="614"/>
    <n v="0.230769"/>
    <n v="1042.3399999999999"/>
    <n v="0.31818200000000002"/>
    <n v="-1"/>
    <n v="0.28063357042948001"/>
    <n v="25"/>
    <n v="0.3822863209274"/>
    <n v="2594.38"/>
    <n v="-1"/>
    <n v="977"/>
    <n v="-2.1575663760000001"/>
    <n v="2579.85009765625"/>
    <n v="801.64"/>
    <n v="43048"/>
    <s v="_NA_"/>
    <x v="0"/>
    <x v="617"/>
    <s v="_NA_"/>
    <s v="_NA_"/>
    <s v="_NA_"/>
    <s v="_NA_"/>
    <s v="_NA_"/>
    <s v="BOT"/>
    <s v="_NA_"/>
    <x v="72"/>
    <n v="-26059.5"/>
    <s v="S"/>
    <s v="_NA_"/>
    <s v="_NA_"/>
    <s v="_NA_"/>
    <s v="_NA_"/>
    <s v="USD"/>
    <s v="_NA_"/>
    <n v="0.54776620370370377"/>
    <d v="2017-11-02T00:00:00"/>
    <s v="U1060261"/>
    <s v="_NA_"/>
    <s v="_NA_"/>
    <x v="0"/>
    <x v="699"/>
    <s v="PCM-Tracking - LogHist.csv"/>
    <s v="_NA_"/>
    <d v="2017-11-02T00:00:00"/>
    <s v="_NA_"/>
    <x v="1006"/>
    <x v="853"/>
    <x v="0"/>
    <x v="0"/>
    <x v="0"/>
    <x v="0"/>
  </r>
  <r>
    <n v="1008"/>
    <n v="2566.17"/>
    <n v="-1"/>
    <n v="83.41"/>
    <n v="-1"/>
    <x v="0"/>
    <n v="-1"/>
    <n v="1008"/>
    <n v="0.22028"/>
    <n v="0.48393907142532"/>
    <x v="0"/>
    <n v="100"/>
    <n v="1"/>
    <n v="0.39570737499999997"/>
    <n v="0.45104899999999998"/>
    <n v="1"/>
    <n v="2597.02"/>
    <x v="1008"/>
    <n v="165"/>
    <n v="9.9300003051757795"/>
    <x v="634"/>
    <n v="0.230769"/>
    <n v="83.41"/>
    <n v="0.31818200000000002"/>
    <n v="-1"/>
    <n v="0.28063357042948001"/>
    <n v="100"/>
    <n v="0.3822863209274"/>
    <n v="2594.38"/>
    <n v="-1"/>
    <n v="918"/>
    <n v="-2.1188769999999999"/>
    <n v="2579.85009765625"/>
    <n v="-113.12"/>
    <n v="43048"/>
    <s v="_NA_"/>
    <x v="0"/>
    <x v="637"/>
    <s v="_NA_"/>
    <s v="_NA_"/>
    <s v="_NA_"/>
    <s v="_NA_"/>
    <s v="_NA_"/>
    <s v="BOT"/>
    <s v="_NA_"/>
    <x v="115"/>
    <n v="-8342"/>
    <s v="S"/>
    <s v="_NA_"/>
    <s v="_NA_"/>
    <s v="_NA_"/>
    <s v="_NA_"/>
    <s v="USD"/>
    <s v="_NA_"/>
    <n v="0.54949074074074067"/>
    <d v="2017-11-02T00:00:00"/>
    <s v="U1060261"/>
    <s v="_NA_"/>
    <s v="_NA_"/>
    <x v="0"/>
    <x v="700"/>
    <s v="PCM-Tracking - LogHist.csv"/>
    <s v="_NA_"/>
    <d v="2017-11-02T00:00:00"/>
    <s v="_NA_"/>
    <x v="1007"/>
    <x v="854"/>
    <x v="0"/>
    <x v="0"/>
    <x v="0"/>
    <x v="0"/>
  </r>
  <r>
    <n v="1009"/>
    <n v="2566.17"/>
    <n v="-1"/>
    <n v="46.43"/>
    <n v="-1"/>
    <x v="0"/>
    <n v="-1"/>
    <n v="1010"/>
    <n v="0.22028"/>
    <n v="0.48393907142532"/>
    <x v="0"/>
    <n v="200"/>
    <n v="2.5"/>
    <n v="0.39570737499999997"/>
    <n v="0.45104899999999998"/>
    <n v="1"/>
    <n v="2597.02"/>
    <x v="1009"/>
    <n v="165"/>
    <n v="9.9300003051757795"/>
    <x v="635"/>
    <n v="0.230769"/>
    <n v="46.43"/>
    <n v="0.31818200000000002"/>
    <n v="-1"/>
    <n v="0.28063357042948001"/>
    <n v="500"/>
    <n v="0.3822863209274"/>
    <n v="2594.38"/>
    <n v="-1"/>
    <n v="982"/>
    <n v="-8.6850769999999997"/>
    <n v="2579.85009765625"/>
    <n v="-1542.19"/>
    <n v="43048"/>
    <s v="_NA_"/>
    <x v="0"/>
    <x v="638"/>
    <s v="_NA_"/>
    <s v="_NA_"/>
    <s v="_NA_"/>
    <s v="_NA_"/>
    <s v="_NA_"/>
    <s v="BOT"/>
    <s v="_NA_"/>
    <x v="116"/>
    <n v="-23217.5"/>
    <s v="S"/>
    <s v="_NA_"/>
    <s v="_NA_"/>
    <s v="_NA_"/>
    <s v="_NA_"/>
    <s v="USD"/>
    <s v="_NA_"/>
    <n v="0.55005787037037035"/>
    <d v="2017-11-02T00:00:00"/>
    <s v="U1060261"/>
    <s v="_NA_"/>
    <s v="_NA_"/>
    <x v="0"/>
    <x v="701"/>
    <s v="PCM-Tracking - LogHist.csv"/>
    <s v="_NA_"/>
    <d v="2017-11-02T00:00:00"/>
    <s v="_NA_"/>
    <x v="1008"/>
    <x v="855"/>
    <x v="0"/>
    <x v="0"/>
    <x v="0"/>
    <x v="0"/>
  </r>
  <r>
    <n v="1010"/>
    <n v="2566.17"/>
    <n v="-1"/>
    <n v="46.43"/>
    <n v="-1"/>
    <x v="0"/>
    <n v="-1"/>
    <n v="1009"/>
    <n v="0.22028"/>
    <n v="0.48393907142532"/>
    <x v="0"/>
    <n v="300"/>
    <n v="2.5"/>
    <n v="0.39570737499999997"/>
    <n v="0.45104899999999998"/>
    <n v="1"/>
    <n v="2597.02"/>
    <x v="1010"/>
    <n v="165"/>
    <n v="9.9300003051757795"/>
    <x v="636"/>
    <n v="0.230769"/>
    <n v="46.43"/>
    <n v="0.31818200000000002"/>
    <n v="-1"/>
    <n v="0.28063357042948001"/>
    <n v="500"/>
    <n v="0.3822863209274"/>
    <n v="2594.38"/>
    <n v="-1"/>
    <n v="972"/>
    <n v="-4.192545"/>
    <n v="2579.85009765625"/>
    <n v="-1864.69"/>
    <n v="43048"/>
    <s v="_NA_"/>
    <x v="0"/>
    <x v="639"/>
    <s v="_NA_"/>
    <s v="_NA_"/>
    <s v="_NA_"/>
    <s v="_NA_"/>
    <s v="_NA_"/>
    <s v="BOT"/>
    <s v="_NA_"/>
    <x v="116"/>
    <n v="-23217.5"/>
    <s v="S"/>
    <s v="_NA_"/>
    <s v="_NA_"/>
    <s v="_NA_"/>
    <s v="_NA_"/>
    <s v="USD"/>
    <s v="_NA_"/>
    <n v="0.55005787037037035"/>
    <d v="2017-11-02T00:00:00"/>
    <s v="U1060261"/>
    <s v="_NA_"/>
    <s v="_NA_"/>
    <x v="0"/>
    <x v="701"/>
    <s v="PCM-Tracking - LogHist.csv"/>
    <s v="_NA_"/>
    <d v="2017-11-02T00:00:00"/>
    <s v="_NA_"/>
    <x v="1009"/>
    <x v="856"/>
    <x v="0"/>
    <x v="0"/>
    <x v="0"/>
    <x v="0"/>
  </r>
  <r>
    <n v="1011"/>
    <n v="2566.17"/>
    <n v="-1"/>
    <n v="1092.5899999999999"/>
    <n v="-1"/>
    <x v="0"/>
    <n v="-1"/>
    <n v="1011"/>
    <n v="0.22028"/>
    <n v="0.48393907142532"/>
    <x v="0"/>
    <n v="5"/>
    <n v="1"/>
    <n v="0.39570737499999997"/>
    <n v="0.45104899999999998"/>
    <n v="1"/>
    <n v="2597.02"/>
    <x v="1011"/>
    <n v="165"/>
    <n v="9.9300003051757795"/>
    <x v="337"/>
    <n v="0.230769"/>
    <n v="1092.5899999999999"/>
    <n v="0.31818200000000002"/>
    <n v="-1"/>
    <n v="0.28063357042948001"/>
    <n v="5"/>
    <n v="0.3822863209274"/>
    <n v="2594.38"/>
    <n v="-1"/>
    <n v="959"/>
    <n v="-2.3795019499999999"/>
    <n v="2579.85009765625"/>
    <n v="4220.72"/>
    <n v="43048"/>
    <s v="_NA_"/>
    <x v="0"/>
    <x v="340"/>
    <s v="_NA_"/>
    <s v="_NA_"/>
    <s v="_NA_"/>
    <s v="_NA_"/>
    <s v="_NA_"/>
    <s v="BOT"/>
    <s v="_NA_"/>
    <x v="73"/>
    <n v="-5463.95"/>
    <s v="S"/>
    <s v="_NA_"/>
    <s v="_NA_"/>
    <s v="_NA_"/>
    <s v="_NA_"/>
    <s v="USD"/>
    <s v="_NA_"/>
    <n v="0.55111111111111111"/>
    <d v="2017-11-02T00:00:00"/>
    <s v="U1060261"/>
    <s v="_NA_"/>
    <s v="_NA_"/>
    <x v="0"/>
    <x v="702"/>
    <s v="PCM-Tracking - LogHist.csv"/>
    <s v="_NA_"/>
    <d v="2017-11-02T00:00:00"/>
    <s v="_NA_"/>
    <x v="1010"/>
    <x v="857"/>
    <x v="0"/>
    <x v="0"/>
    <x v="0"/>
    <x v="0"/>
  </r>
  <r>
    <n v="1012"/>
    <n v="2566.17"/>
    <n v="-1"/>
    <n v="206.0265"/>
    <n v="-1"/>
    <x v="0"/>
    <n v="-1"/>
    <n v="1012"/>
    <n v="0.22028"/>
    <n v="0.48393907142532"/>
    <x v="0"/>
    <n v="25"/>
    <n v="1"/>
    <n v="0.39570737499999997"/>
    <n v="0.45104899999999998"/>
    <n v="1"/>
    <n v="2597.02"/>
    <x v="1012"/>
    <n v="165"/>
    <n v="9.9300003051757795"/>
    <x v="637"/>
    <n v="0.230769"/>
    <n v="206.0265"/>
    <n v="0.31818200000000002"/>
    <n v="-1"/>
    <n v="0.28063357042948001"/>
    <n v="100"/>
    <n v="0.3822863209274"/>
    <n v="2594.38"/>
    <n v="-1"/>
    <n v="981"/>
    <n v="-2.0960107670000001"/>
    <n v="2579.85009765625"/>
    <n v="2004.9"/>
    <n v="43048"/>
    <s v="_NA_"/>
    <x v="0"/>
    <x v="640"/>
    <s v="_NA_"/>
    <s v="_NA_"/>
    <s v="_NA_"/>
    <s v="_NA_"/>
    <s v="_NA_"/>
    <s v="BOT"/>
    <s v="_NA_"/>
    <x v="117"/>
    <n v="-20603.650000000001"/>
    <s v="S"/>
    <s v="_NA_"/>
    <s v="_NA_"/>
    <s v="_NA_"/>
    <s v="_NA_"/>
    <s v="USD"/>
    <s v="_NA_"/>
    <n v="0.55270833333333336"/>
    <d v="2017-11-02T00:00:00"/>
    <s v="U1060261"/>
    <s v="_NA_"/>
    <s v="_NA_"/>
    <x v="0"/>
    <x v="703"/>
    <s v="PCM-Tracking - LogHist.csv"/>
    <s v="_NA_"/>
    <d v="2017-11-02T00:00:00"/>
    <s v="_NA_"/>
    <x v="1011"/>
    <x v="858"/>
    <x v="0"/>
    <x v="0"/>
    <x v="0"/>
    <x v="0"/>
  </r>
  <r>
    <n v="1013"/>
    <n v="2566.17"/>
    <n v="-1"/>
    <n v="206.0265"/>
    <n v="-1"/>
    <x v="0"/>
    <n v="-1"/>
    <n v="1013"/>
    <n v="0.22028"/>
    <n v="0.48393907142532"/>
    <x v="0"/>
    <n v="25"/>
    <n v="1"/>
    <n v="0.39570737499999997"/>
    <n v="0.45104899999999998"/>
    <n v="1"/>
    <n v="2597.02"/>
    <x v="1013"/>
    <n v="165"/>
    <n v="9.9300003051757795"/>
    <x v="638"/>
    <n v="0.230769"/>
    <n v="206.0265"/>
    <n v="0.31818200000000002"/>
    <n v="-1"/>
    <n v="0.28063357042948001"/>
    <n v="100"/>
    <n v="0.3822863209274"/>
    <n v="2594.38"/>
    <n v="-1"/>
    <n v="910"/>
    <n v="-2.1317863749999999"/>
    <n v="2579.85009765625"/>
    <n v="424.37"/>
    <n v="43048"/>
    <s v="_NA_"/>
    <x v="0"/>
    <x v="641"/>
    <s v="_NA_"/>
    <s v="_NA_"/>
    <s v="_NA_"/>
    <s v="_NA_"/>
    <s v="_NA_"/>
    <s v="BOT"/>
    <s v="_NA_"/>
    <x v="117"/>
    <n v="-20603.650000000001"/>
    <s v="S"/>
    <s v="_NA_"/>
    <s v="_NA_"/>
    <s v="_NA_"/>
    <s v="_NA_"/>
    <s v="USD"/>
    <s v="_NA_"/>
    <n v="0.55270833333333336"/>
    <d v="2017-11-02T00:00:00"/>
    <s v="U1060261"/>
    <s v="_NA_"/>
    <s v="_NA_"/>
    <x v="0"/>
    <x v="703"/>
    <s v="PCM-Tracking - LogHist.csv"/>
    <s v="_NA_"/>
    <d v="2017-11-02T00:00:00"/>
    <s v="_NA_"/>
    <x v="1012"/>
    <x v="859"/>
    <x v="0"/>
    <x v="0"/>
    <x v="0"/>
    <x v="0"/>
  </r>
  <r>
    <n v="1014"/>
    <n v="2566.17"/>
    <n v="-1"/>
    <n v="206.0265"/>
    <n v="-1"/>
    <x v="0"/>
    <n v="-1"/>
    <n v="1014"/>
    <n v="0.22028"/>
    <n v="0.48393907142532"/>
    <x v="0"/>
    <n v="50"/>
    <n v="1"/>
    <n v="0.39570737499999997"/>
    <n v="0.45104899999999998"/>
    <n v="1"/>
    <n v="2597.02"/>
    <x v="1014"/>
    <n v="165"/>
    <n v="9.9300003051757795"/>
    <x v="639"/>
    <n v="0.230769"/>
    <n v="206.0265"/>
    <n v="0.31818200000000002"/>
    <n v="-1"/>
    <n v="0.28063357042948001"/>
    <n v="100"/>
    <n v="0.3822863209274"/>
    <n v="2594.38"/>
    <n v="-1"/>
    <n v="1016"/>
    <n v="-2.1026440000000002"/>
    <n v="2579.85009765625"/>
    <n v="-2864.6"/>
    <n v="43048"/>
    <s v="_NA_"/>
    <x v="0"/>
    <x v="642"/>
    <s v="_NA_"/>
    <s v="_NA_"/>
    <s v="_NA_"/>
    <s v="_NA_"/>
    <s v="_NA_"/>
    <s v="BOT"/>
    <s v="_NA_"/>
    <x v="117"/>
    <n v="-20603.650000000001"/>
    <s v="S"/>
    <s v="_NA_"/>
    <s v="_NA_"/>
    <s v="_NA_"/>
    <s v="_NA_"/>
    <s v="USD"/>
    <s v="_NA_"/>
    <n v="0.55270833333333336"/>
    <d v="2017-11-02T00:00:00"/>
    <s v="U1060261"/>
    <s v="_NA_"/>
    <s v="_NA_"/>
    <x v="0"/>
    <x v="703"/>
    <s v="PCM-Tracking - LogHist.csv"/>
    <s v="_NA_"/>
    <d v="2017-11-02T00:00:00"/>
    <s v="_NA_"/>
    <x v="1013"/>
    <x v="860"/>
    <x v="0"/>
    <x v="0"/>
    <x v="0"/>
    <x v="0"/>
  </r>
  <r>
    <n v="1015"/>
    <n v="2566.17"/>
    <n v="-1"/>
    <n v="92.44"/>
    <n v="-1"/>
    <x v="0"/>
    <n v="-1"/>
    <n v="1015"/>
    <n v="0.22028"/>
    <n v="0.48393907142532"/>
    <x v="0"/>
    <n v="50"/>
    <n v="1"/>
    <n v="0.39570737499999997"/>
    <n v="0.45104899999999998"/>
    <n v="1"/>
    <n v="2597.02"/>
    <x v="1015"/>
    <n v="165"/>
    <n v="9.7799997329711896"/>
    <x v="640"/>
    <n v="0.230769"/>
    <n v="92.44"/>
    <n v="0.31818200000000002"/>
    <n v="-1"/>
    <n v="0.28063357042948001"/>
    <n v="150"/>
    <n v="0.3822863209274"/>
    <n v="2594.38"/>
    <n v="-1"/>
    <n v="996"/>
    <n v="-2.0802839999999998"/>
    <n v="2594.3798828125"/>
    <n v="1094.92"/>
    <n v="43048"/>
    <s v="_NA_"/>
    <x v="0"/>
    <x v="643"/>
    <s v="_NA_"/>
    <s v="_NA_"/>
    <s v="_NA_"/>
    <s v="_NA_"/>
    <s v="_NA_"/>
    <s v="BOT"/>
    <s v="_NA_"/>
    <x v="118"/>
    <n v="-13867"/>
    <s v="S"/>
    <s v="_NA_"/>
    <s v="_NA_"/>
    <s v="_NA_"/>
    <s v="_NA_"/>
    <s v="USD"/>
    <s v="_NA_"/>
    <n v="0.44371527777777775"/>
    <d v="2017-11-08T00:00:00"/>
    <s v="U1060261"/>
    <s v="_NA_"/>
    <s v="_NA_"/>
    <x v="0"/>
    <x v="704"/>
    <s v="PCM-Tracking - LogHist.csv"/>
    <s v="_NA_"/>
    <d v="2017-11-08T00:00:00"/>
    <s v="_NA_"/>
    <x v="1014"/>
    <x v="861"/>
    <x v="0"/>
    <x v="0"/>
    <x v="0"/>
    <x v="0"/>
  </r>
  <r>
    <n v="1016"/>
    <n v="2566.17"/>
    <n v="-1"/>
    <n v="92.44"/>
    <n v="-1"/>
    <x v="0"/>
    <n v="-1"/>
    <n v="1016"/>
    <n v="0.22028"/>
    <n v="0.48393907142532"/>
    <x v="0"/>
    <n v="50"/>
    <n v="1"/>
    <n v="0.39570737499999997"/>
    <n v="0.45104899999999998"/>
    <n v="1"/>
    <n v="2597.02"/>
    <x v="1016"/>
    <n v="165"/>
    <n v="9.7799997329711896"/>
    <x v="641"/>
    <n v="0.230769"/>
    <n v="92.44"/>
    <n v="0.31818200000000002"/>
    <n v="-1"/>
    <n v="0.28063357042948001"/>
    <n v="150"/>
    <n v="0.3822863209274"/>
    <n v="2594.38"/>
    <n v="-1"/>
    <n v="920"/>
    <n v="-2.0747330000000002"/>
    <n v="2594.3798828125"/>
    <n v="667.93"/>
    <n v="43048"/>
    <s v="_NA_"/>
    <x v="0"/>
    <x v="644"/>
    <s v="_NA_"/>
    <s v="_NA_"/>
    <s v="_NA_"/>
    <s v="_NA_"/>
    <s v="_NA_"/>
    <s v="BOT"/>
    <s v="_NA_"/>
    <x v="118"/>
    <n v="-13867"/>
    <s v="S"/>
    <s v="_NA_"/>
    <s v="_NA_"/>
    <s v="_NA_"/>
    <s v="_NA_"/>
    <s v="USD"/>
    <s v="_NA_"/>
    <n v="0.44371527777777775"/>
    <d v="2017-11-08T00:00:00"/>
    <s v="U1060261"/>
    <s v="_NA_"/>
    <s v="_NA_"/>
    <x v="0"/>
    <x v="704"/>
    <s v="PCM-Tracking - LogHist.csv"/>
    <s v="_NA_"/>
    <d v="2017-11-08T00:00:00"/>
    <s v="_NA_"/>
    <x v="1015"/>
    <x v="862"/>
    <x v="0"/>
    <x v="0"/>
    <x v="0"/>
    <x v="0"/>
  </r>
  <r>
    <n v="1017"/>
    <n v="2589.17"/>
    <n v="-1"/>
    <n v="2.59"/>
    <n v="-1"/>
    <x v="0"/>
    <n v="-1"/>
    <n v="1017"/>
    <n v="4.3242999999999997E-2"/>
    <n v="0.48380196508100998"/>
    <x v="0"/>
    <n v="500"/>
    <n v="2.5"/>
    <n v="0.38535399999999997"/>
    <n v="0.35945899999999997"/>
    <n v="0.99999899999999997"/>
    <n v="2634.89"/>
    <x v="1017"/>
    <n v="162"/>
    <n v="10.029999732971101"/>
    <x v="626"/>
    <n v="0.316216"/>
    <n v="2.59"/>
    <n v="0.324324"/>
    <n v="-1"/>
    <n v="0.28065288388366999"/>
    <n v="500"/>
    <n v="0.38222742448233998"/>
    <n v="2626.07"/>
    <n v="-1"/>
    <n v="936"/>
    <n v="-20.485205000000001"/>
    <n v="2627.0400390625"/>
    <n v="-557.99"/>
    <n v="43069"/>
    <s v="_NA_"/>
    <x v="0"/>
    <x v="629"/>
    <s v="_NA_"/>
    <s v="_NA_"/>
    <s v="_NA_"/>
    <s v="_NA_"/>
    <s v="_NA_"/>
    <s v="BOT"/>
    <s v="_NA_"/>
    <x v="16"/>
    <n v="-1297.5"/>
    <s v="S"/>
    <s v="_NA_"/>
    <s v="_NA_"/>
    <s v="_NA_"/>
    <s v="_NA_"/>
    <s v="USD"/>
    <s v="_NA_"/>
    <n v="0.44797453703703699"/>
    <d v="2017-11-28T00:00:00"/>
    <s v="U1060261"/>
    <s v="_NA_"/>
    <s v="_NA_"/>
    <x v="0"/>
    <x v="705"/>
    <s v="PCM-Tracking - LogHist.csv"/>
    <s v="_NA_"/>
    <d v="2017-11-28T00:00:00"/>
    <s v="_NA_"/>
    <x v="1016"/>
    <x v="863"/>
    <x v="0"/>
    <x v="0"/>
    <x v="0"/>
    <x v="0"/>
  </r>
  <r>
    <n v="1018"/>
    <n v="2589.17"/>
    <n v="-1"/>
    <n v="5.75"/>
    <n v="-1"/>
    <x v="0"/>
    <n v="-1"/>
    <n v="1018"/>
    <n v="4.3242999999999997E-2"/>
    <n v="0.48380196508100998"/>
    <x v="0"/>
    <n v="500"/>
    <n v="2.5"/>
    <n v="0.38535399999999997"/>
    <n v="0.35945899999999997"/>
    <n v="0.99999899999999997"/>
    <n v="2634.89"/>
    <x v="1018"/>
    <n v="162"/>
    <n v="10.029999732971101"/>
    <x v="624"/>
    <n v="0.316216"/>
    <n v="5.75"/>
    <n v="0.324324"/>
    <n v="-1"/>
    <n v="0.28065288388366999"/>
    <n v="500"/>
    <n v="0.38222742448233998"/>
    <n v="2626.07"/>
    <n v="-1"/>
    <n v="940"/>
    <n v="-20.681764999999999"/>
    <n v="2627.0400390625"/>
    <n v="21.82"/>
    <n v="43069"/>
    <s v="_NA_"/>
    <x v="0"/>
    <x v="627"/>
    <s v="_NA_"/>
    <s v="_NA_"/>
    <s v="_NA_"/>
    <s v="_NA_"/>
    <s v="_NA_"/>
    <s v="BOT"/>
    <s v="_NA_"/>
    <x v="31"/>
    <n v="-2877.5"/>
    <s v="S"/>
    <s v="_NA_"/>
    <s v="_NA_"/>
    <s v="_NA_"/>
    <s v="_NA_"/>
    <s v="USD"/>
    <s v="_NA_"/>
    <n v="0.44796296296296295"/>
    <d v="2017-11-28T00:00:00"/>
    <s v="U1060261"/>
    <s v="_NA_"/>
    <s v="_NA_"/>
    <x v="0"/>
    <x v="706"/>
    <s v="PCM-Tracking - LogHist.csv"/>
    <s v="_NA_"/>
    <d v="2017-11-28T00:00:00"/>
    <s v="_NA_"/>
    <x v="1017"/>
    <x v="864"/>
    <x v="0"/>
    <x v="0"/>
    <x v="0"/>
    <x v="0"/>
  </r>
  <r>
    <n v="1019"/>
    <n v="2589.17"/>
    <n v="-1"/>
    <n v="2.69"/>
    <n v="-1"/>
    <x v="0"/>
    <n v="-1"/>
    <n v="1019"/>
    <n v="4.3242999999999997E-2"/>
    <n v="0.48380196508100998"/>
    <x v="0"/>
    <n v="500"/>
    <n v="2.5"/>
    <n v="0.38535399999999997"/>
    <n v="0.35945899999999997"/>
    <n v="0.99999899999999997"/>
    <n v="2634.89"/>
    <x v="1019"/>
    <n v="162"/>
    <n v="10.029999732971101"/>
    <x v="625"/>
    <n v="0.316216"/>
    <n v="2.69"/>
    <n v="0.324324"/>
    <n v="-1"/>
    <n v="0.28065288388366999"/>
    <n v="500"/>
    <n v="0.38222742448233998"/>
    <n v="2626.07"/>
    <n v="-1"/>
    <n v="932"/>
    <n v="-20.4802"/>
    <n v="2627.0400390625"/>
    <n v="-662.98"/>
    <n v="43069"/>
    <s v="_NA_"/>
    <x v="0"/>
    <x v="628"/>
    <s v="_NA_"/>
    <s v="_NA_"/>
    <s v="_NA_"/>
    <s v="_NA_"/>
    <s v="_NA_"/>
    <s v="BOT"/>
    <s v="_NA_"/>
    <x v="27"/>
    <n v="-1347.5"/>
    <s v="S"/>
    <s v="_NA_"/>
    <s v="_NA_"/>
    <s v="_NA_"/>
    <s v="_NA_"/>
    <s v="USD"/>
    <s v="_NA_"/>
    <n v="0.4481944444444444"/>
    <d v="2017-11-28T00:00:00"/>
    <s v="U1060261"/>
    <s v="_NA_"/>
    <s v="_NA_"/>
    <x v="0"/>
    <x v="707"/>
    <s v="PCM-Tracking - LogHist.csv"/>
    <s v="_NA_"/>
    <d v="2017-11-28T00:00:00"/>
    <s v="_NA_"/>
    <x v="1018"/>
    <x v="865"/>
    <x v="0"/>
    <x v="0"/>
    <x v="0"/>
    <x v="0"/>
  </r>
  <r>
    <n v="1020"/>
    <n v="2589.17"/>
    <n v="-1"/>
    <n v="5.94"/>
    <n v="-1"/>
    <x v="0"/>
    <n v="-1"/>
    <n v="1020"/>
    <n v="4.3242999999999997E-2"/>
    <n v="0.48380196508100998"/>
    <x v="0"/>
    <n v="500"/>
    <n v="2.5"/>
    <n v="0.38535399999999997"/>
    <n v="0.35945899999999997"/>
    <n v="0.99999899999999997"/>
    <n v="2634.89"/>
    <x v="1020"/>
    <n v="162"/>
    <n v="10.029999732971101"/>
    <x v="624"/>
    <n v="0.316216"/>
    <n v="5.94"/>
    <n v="0.324324"/>
    <n v="-1"/>
    <n v="0.28065288388366999"/>
    <n v="500"/>
    <n v="0.38222742448233998"/>
    <n v="2626.07"/>
    <n v="-1"/>
    <n v="945"/>
    <n v="-10.292185"/>
    <n v="2627.0400390625"/>
    <n v="-62.79"/>
    <n v="43069"/>
    <s v="_NA_"/>
    <x v="0"/>
    <x v="645"/>
    <s v="_NA_"/>
    <s v="_NA_"/>
    <s v="_NA_"/>
    <s v="_NA_"/>
    <s v="_NA_"/>
    <s v="BOT"/>
    <s v="_NA_"/>
    <x v="17"/>
    <n v="-2972.5"/>
    <s v="S"/>
    <s v="_NA_"/>
    <s v="_NA_"/>
    <s v="_NA_"/>
    <s v="_NA_"/>
    <s v="USD"/>
    <s v="_NA_"/>
    <n v="0.44834490740740746"/>
    <d v="2017-11-28T00:00:00"/>
    <s v="U1060261"/>
    <s v="_NA_"/>
    <s v="_NA_"/>
    <x v="0"/>
    <x v="708"/>
    <s v="PCM-Tracking - LogHist.csv"/>
    <s v="_NA_"/>
    <d v="2017-11-28T00:00:00"/>
    <s v="_NA_"/>
    <x v="1019"/>
    <x v="866"/>
    <x v="0"/>
    <x v="0"/>
    <x v="0"/>
    <x v="0"/>
  </r>
  <r>
    <n v="1021"/>
    <n v="2620.3200000000002"/>
    <n v="-1"/>
    <n v="-1"/>
    <n v="-1"/>
    <x v="0"/>
    <n v="-1"/>
    <n v="1021"/>
    <n v="2.6578000000000001E-2"/>
    <n v="0.48376769430964001"/>
    <x v="0"/>
    <n v="200"/>
    <n v="-1"/>
    <n v="0.38174275000000002"/>
    <n v="0.36877100000000002"/>
    <n v="1.0000009999999999"/>
    <n v="2665.19"/>
    <x v="1021"/>
    <n v="161"/>
    <n v="11.020000457763601"/>
    <x v="642"/>
    <n v="0.34219300000000002"/>
    <n v="36.318600000000004"/>
    <n v="0.28903699999999999"/>
    <n v="-1"/>
    <n v="0.28068029230022001"/>
    <n v="-1"/>
    <n v="0.38222399330493001"/>
    <n v="2629.27"/>
    <n v="-1"/>
    <n v="949"/>
    <n v="-2.1229640000000001"/>
    <n v="2629.27001953125"/>
    <n v="362.88"/>
    <n v="43076"/>
    <s v="_NA_"/>
    <x v="0"/>
    <x v="646"/>
    <s v="_NA_"/>
    <s v="_NA_"/>
    <s v="_NA_"/>
    <s v="_NA_"/>
    <s v="_NA_"/>
    <s v="_NA_"/>
    <s v="_NA_"/>
    <x v="119"/>
    <s v="_NA_"/>
    <s v="S"/>
    <s v="_NA_"/>
    <s v="_NA_"/>
    <s v="_NA_"/>
    <s v="_NA_"/>
    <s v="_NA_"/>
    <s v="_NA_"/>
    <s v="_NA_"/>
    <s v="_NA_"/>
    <s v="_NA_"/>
    <s v="_NA_"/>
    <s v="_NA_"/>
    <x v="0"/>
    <x v="709"/>
    <s v="_NA_"/>
    <s v="_NA_"/>
    <n v="43075"/>
    <s v="_NA_"/>
    <x v="1020"/>
    <x v="867"/>
    <x v="0"/>
    <x v="0"/>
    <x v="0"/>
    <x v="0"/>
  </r>
  <r>
    <n v="1022"/>
    <n v="2620.3200000000002"/>
    <n v="-1"/>
    <n v="-1"/>
    <n v="-1"/>
    <x v="0"/>
    <n v="-1"/>
    <n v="1022"/>
    <n v="2.6578000000000001E-2"/>
    <n v="0.48376769430964001"/>
    <x v="0"/>
    <n v="100"/>
    <n v="-1"/>
    <n v="0.38174275000000002"/>
    <n v="0.36877100000000002"/>
    <n v="1.0000009999999999"/>
    <n v="2665.19"/>
    <x v="1022"/>
    <n v="161"/>
    <n v="11.020000457763601"/>
    <x v="643"/>
    <n v="0.34219300000000002"/>
    <n v="45.326500000000003"/>
    <n v="0.28903699999999999"/>
    <n v="-1"/>
    <n v="0.28068029230022001"/>
    <n v="-1"/>
    <n v="0.38222399330493001"/>
    <n v="2629.27"/>
    <n v="-1"/>
    <n v="1105"/>
    <n v="-2.1445129999999999"/>
    <n v="2629.27001953125"/>
    <n v="5666.86"/>
    <n v="43076"/>
    <s v="_NA_"/>
    <x v="0"/>
    <x v="647"/>
    <s v="_NA_"/>
    <s v="_NA_"/>
    <s v="_NA_"/>
    <s v="_NA_"/>
    <s v="_NA_"/>
    <s v="_NA_"/>
    <s v="_NA_"/>
    <x v="120"/>
    <s v="_NA_"/>
    <s v="S"/>
    <s v="_NA_"/>
    <s v="_NA_"/>
    <s v="_NA_"/>
    <s v="_NA_"/>
    <s v="_NA_"/>
    <s v="_NA_"/>
    <s v="_NA_"/>
    <s v="_NA_"/>
    <s v="_NA_"/>
    <s v="_NA_"/>
    <s v="_NA_"/>
    <x v="0"/>
    <x v="710"/>
    <s v="_NA_"/>
    <s v="_NA_"/>
    <n v="43075"/>
    <s v="_NA_"/>
    <x v="1021"/>
    <x v="868"/>
    <x v="0"/>
    <x v="0"/>
    <x v="0"/>
    <x v="0"/>
  </r>
  <r>
    <n v="1023"/>
    <n v="2620.3200000000002"/>
    <n v="-1"/>
    <n v="-1"/>
    <n v="-1"/>
    <x v="0"/>
    <n v="-1"/>
    <n v="1023"/>
    <n v="2.6578000000000001E-2"/>
    <n v="0.48376769430964001"/>
    <x v="0"/>
    <n v="50"/>
    <n v="-1"/>
    <n v="0.38174275000000002"/>
    <n v="0.36877100000000002"/>
    <n v="1.0000009999999999"/>
    <n v="2665.19"/>
    <x v="1023"/>
    <n v="161"/>
    <n v="11.020000457763601"/>
    <x v="644"/>
    <n v="0.34219300000000002"/>
    <n v="45.326500000000003"/>
    <n v="0.28903699999999999"/>
    <n v="-1"/>
    <n v="0.28068029230022001"/>
    <n v="-1"/>
    <n v="0.38222399330493001"/>
    <n v="2629.27"/>
    <n v="-1"/>
    <n v="987"/>
    <n v="-2.0620242000000002"/>
    <n v="2629.27001953125"/>
    <n v="2045.94"/>
    <n v="43076"/>
    <s v="_NA_"/>
    <x v="0"/>
    <x v="648"/>
    <s v="_NA_"/>
    <s v="_NA_"/>
    <s v="_NA_"/>
    <s v="_NA_"/>
    <s v="_NA_"/>
    <s v="_NA_"/>
    <s v="_NA_"/>
    <x v="120"/>
    <s v="_NA_"/>
    <s v="S"/>
    <s v="_NA_"/>
    <s v="_NA_"/>
    <s v="_NA_"/>
    <s v="_NA_"/>
    <s v="_NA_"/>
    <s v="_NA_"/>
    <s v="_NA_"/>
    <s v="_NA_"/>
    <s v="_NA_"/>
    <s v="_NA_"/>
    <s v="_NA_"/>
    <x v="0"/>
    <x v="710"/>
    <s v="_NA_"/>
    <s v="_NA_"/>
    <n v="43075"/>
    <s v="_NA_"/>
    <x v="1022"/>
    <x v="869"/>
    <x v="0"/>
    <x v="0"/>
    <x v="0"/>
    <x v="0"/>
  </r>
  <r>
    <n v="1024"/>
    <n v="2647.32"/>
    <n v="-1"/>
    <n v="153.01"/>
    <n v="-1"/>
    <x v="0"/>
    <n v="-1"/>
    <n v="1024"/>
    <n v="-1.9802E-2"/>
    <n v="0.48328126603048999"/>
    <x v="0"/>
    <n v="150"/>
    <n v="1.37"/>
    <n v="0.422778875"/>
    <n v="0.26402599999999998"/>
    <n v="0.99999899999999997"/>
    <n v="2761.52"/>
    <x v="1024"/>
    <n v="148"/>
    <n v="18.360000610351499"/>
    <x v="85"/>
    <n v="0.28382800000000002"/>
    <n v="157.88999999999999"/>
    <n v="0.45214500000000002"/>
    <n v="-1"/>
    <n v="0.28089497793086998"/>
    <n v="100"/>
    <n v="0.38208812198067998"/>
    <n v="2726.8"/>
    <n v="-1"/>
    <n v="1019"/>
    <n v="-2.4428960800000001"/>
    <n v="2728.1201171875"/>
    <n v="493.56"/>
    <n v="43167"/>
    <s v="_NA_"/>
    <x v="0"/>
    <x v="85"/>
    <s v="_NA_"/>
    <s v="_NA_"/>
    <s v="_NA_"/>
    <s v="_NA_"/>
    <s v="_NA_"/>
    <s v="SLD"/>
    <s v="_NA_"/>
    <x v="11"/>
    <n v="15299.63"/>
    <s v="S"/>
    <s v="_NA_"/>
    <s v="_NA_"/>
    <s v="_NA_"/>
    <s v="_NA_"/>
    <s v="USD"/>
    <s v="_NA_"/>
    <n v="44783.598912037036"/>
    <d v="2017-08-10T00:00:00"/>
    <s v="U1060261"/>
    <s v="_NA_"/>
    <s v="_NA_"/>
    <x v="0"/>
    <x v="711"/>
    <s v="PCM-Tracking - LogHist.csv"/>
    <s v="_NA_"/>
    <d v="2018-03-06T00:00:00"/>
    <s v="_NA_"/>
    <x v="1023"/>
    <x v="870"/>
    <x v="0"/>
    <x v="0"/>
    <x v="0"/>
    <x v="0"/>
  </r>
  <r>
    <n v="1025"/>
    <n v="2612.67"/>
    <n v="-1"/>
    <n v="-1"/>
    <n v="-1"/>
    <x v="0"/>
    <n v="-1"/>
    <n v="1025"/>
    <n v="0.113564"/>
    <n v="0.48297455263964001"/>
    <x v="0"/>
    <n v="350"/>
    <n v="-1"/>
    <n v="0.32636337500000001"/>
    <n v="0.369085"/>
    <n v="1"/>
    <n v="2717.49"/>
    <x v="1025"/>
    <n v="141"/>
    <n v="17.840000152587798"/>
    <x v="645"/>
    <n v="0.255521"/>
    <n v="28.5"/>
    <n v="0.37539400000000001"/>
    <n v="-1"/>
    <n v="0.28052063076386002"/>
    <n v="-1"/>
    <n v="0.38174759170174999"/>
    <n v="2639.4"/>
    <n v="-1"/>
    <n v="915"/>
    <n v="-3.3567109999999998"/>
    <n v="2639.39990234375"/>
    <n v="-666.96"/>
    <n v="43216"/>
    <s v="_NA_"/>
    <x v="0"/>
    <x v="649"/>
    <s v="_NA_"/>
    <s v="_NA_"/>
    <s v="_NA_"/>
    <s v="_NA_"/>
    <s v="_NA_"/>
    <s v="_NA_"/>
    <s v="_NA_"/>
    <x v="121"/>
    <s v="_NA_"/>
    <s v="S"/>
    <s v="_NA_"/>
    <s v="_NA_"/>
    <s v="_NA_"/>
    <s v="_NA_"/>
    <s v="_NA_"/>
    <s v="_NA_"/>
    <s v="_NA_"/>
    <s v="_NA_"/>
    <s v="_NA_"/>
    <s v="_NA_"/>
    <s v="_NA_"/>
    <x v="0"/>
    <x v="712"/>
    <s v="_NA_"/>
    <s v="_NA_"/>
    <n v="43215"/>
    <s v="_NA_"/>
    <x v="1024"/>
    <x v="871"/>
    <x v="0"/>
    <x v="0"/>
    <x v="0"/>
    <x v="0"/>
  </r>
  <r>
    <n v="1026"/>
    <n v="2612.67"/>
    <n v="-1"/>
    <n v="167.75"/>
    <n v="-1"/>
    <x v="0"/>
    <n v="-1"/>
    <n v="1026"/>
    <n v="-1.8518E-2"/>
    <n v="0.48291432990923"/>
    <x v="0"/>
    <n v="60"/>
    <n v="1.1399999999999999"/>
    <n v="0.32885399999999998"/>
    <n v="0.28395100000000001"/>
    <n v="1"/>
    <n v="2682.87"/>
    <x v="1026"/>
    <n v="140"/>
    <n v="16.2399997711181"/>
    <x v="531"/>
    <n v="0.30246899999999999"/>
    <n v="173.25"/>
    <n v="0.41358"/>
    <n v="-1"/>
    <n v="0.28047668811962001"/>
    <n v="35"/>
    <n v="0.38169550901442001"/>
    <n v="2635.67"/>
    <n v="-1"/>
    <n v="1026"/>
    <n v="-2.3464469999999999"/>
    <n v="2666.93994140625"/>
    <n v="-2950.95"/>
    <n v="43223"/>
    <s v="_NA_"/>
    <x v="0"/>
    <x v="534"/>
    <s v="_NA_"/>
    <s v="_NA_"/>
    <s v="_NA_"/>
    <s v="_NA_"/>
    <s v="_NA_"/>
    <s v="SLD"/>
    <s v="_NA_"/>
    <x v="100"/>
    <n v="5870.11"/>
    <s v="S"/>
    <s v="_NA_"/>
    <s v="_NA_"/>
    <s v="_NA_"/>
    <s v="_NA_"/>
    <s v="USD"/>
    <s v="_NA_"/>
    <n v="44783.512650462966"/>
    <d v="2017-08-10T00:00:00"/>
    <s v="U1060261"/>
    <s v="_NA_"/>
    <s v="_NA_"/>
    <x v="0"/>
    <x v="713"/>
    <s v="PCM-Tracking - LogHist.csv"/>
    <s v="_NA_"/>
    <d v="2018-04-26T00:00:00"/>
    <s v="_NA_"/>
    <x v="1025"/>
    <x v="872"/>
    <x v="0"/>
    <x v="0"/>
    <x v="0"/>
    <x v="0"/>
  </r>
  <r>
    <n v="1027"/>
    <n v="2676.81"/>
    <n v="-1"/>
    <n v="89.05"/>
    <n v="-1"/>
    <x v="0"/>
    <n v="-1"/>
    <n v="1028"/>
    <n v="8.6642999999999998E-2"/>
    <n v="0.48270743258507998"/>
    <x v="0"/>
    <n v="32"/>
    <n v="1.22"/>
    <n v="0.341175375"/>
    <n v="0.35018100000000002"/>
    <n v="1.0000009999999999"/>
    <n v="2742.24"/>
    <x v="1027"/>
    <n v="136"/>
    <n v="17.020000457763601"/>
    <x v="646"/>
    <n v="0.26353799999999999"/>
    <n v="89.05"/>
    <n v="0.38628200000000001"/>
    <n v="-1"/>
    <n v="0.28043906022067"/>
    <n v="100"/>
    <n v="0.38157324640287998"/>
    <n v="2724.01"/>
    <n v="-1"/>
    <n v="973"/>
    <n v="-2.4341364900000002"/>
    <n v="2689.86010742187"/>
    <n v="-235.35"/>
    <n v="43251"/>
    <s v="_NA_"/>
    <x v="0"/>
    <x v="650"/>
    <s v="_NA_"/>
    <s v="_NA_"/>
    <s v="_NA_"/>
    <s v="_NA_"/>
    <s v="_NA_"/>
    <s v="BOT"/>
    <s v="_NA_"/>
    <x v="105"/>
    <n v="-8906.2199999999993"/>
    <s v="S"/>
    <s v="_NA_"/>
    <s v="_NA_"/>
    <s v="_NA_"/>
    <s v="_NA_"/>
    <s v="USD"/>
    <s v="_NA_"/>
    <n v="0.45343749999999999"/>
    <d v="2018-05-29T00:00:00"/>
    <s v="U1060261"/>
    <s v="_NA_"/>
    <s v="_NA_"/>
    <x v="0"/>
    <x v="714"/>
    <s v="PCM-Tracking - LogHist.csv"/>
    <s v="_NA_"/>
    <d v="2018-05-29T00:00:00"/>
    <s v="_NA_"/>
    <x v="1026"/>
    <x v="873"/>
    <x v="0"/>
    <x v="0"/>
    <x v="0"/>
    <x v="0"/>
  </r>
  <r>
    <n v="1028"/>
    <n v="2676.81"/>
    <n v="-1"/>
    <n v="89.05"/>
    <n v="-1"/>
    <x v="0"/>
    <n v="-1"/>
    <n v="1027"/>
    <n v="8.6642999999999998E-2"/>
    <n v="0.48270743258507998"/>
    <x v="0"/>
    <n v="68"/>
    <n v="1.22"/>
    <n v="0.341175375"/>
    <n v="0.35018100000000002"/>
    <n v="1.0000009999999999"/>
    <n v="2742.24"/>
    <x v="1028"/>
    <n v="136"/>
    <n v="17.020000457763601"/>
    <x v="647"/>
    <n v="0.26353799999999999"/>
    <n v="89.05"/>
    <n v="0.38628200000000001"/>
    <n v="-1"/>
    <n v="0.28043906022067"/>
    <n v="100"/>
    <n v="0.38157324640287998"/>
    <n v="2724.01"/>
    <n v="-1"/>
    <n v="971"/>
    <n v="-2.0805623199999999"/>
    <n v="2689.86010742187"/>
    <n v="-481.84"/>
    <n v="43251"/>
    <s v="_NA_"/>
    <x v="0"/>
    <x v="651"/>
    <s v="_NA_"/>
    <s v="_NA_"/>
    <s v="_NA_"/>
    <s v="_NA_"/>
    <s v="_NA_"/>
    <s v="BOT"/>
    <s v="_NA_"/>
    <x v="105"/>
    <n v="-8906.2199999999993"/>
    <s v="S"/>
    <s v="_NA_"/>
    <s v="_NA_"/>
    <s v="_NA_"/>
    <s v="_NA_"/>
    <s v="USD"/>
    <s v="_NA_"/>
    <n v="0.45343749999999999"/>
    <d v="2018-05-29T00:00:00"/>
    <s v="U1060261"/>
    <s v="_NA_"/>
    <s v="_NA_"/>
    <x v="0"/>
    <x v="714"/>
    <s v="PCM-Tracking - LogHist.csv"/>
    <s v="_NA_"/>
    <d v="2018-05-29T00:00:00"/>
    <s v="_NA_"/>
    <x v="1027"/>
    <x v="873"/>
    <x v="0"/>
    <x v="0"/>
    <x v="0"/>
    <x v="0"/>
  </r>
  <r>
    <n v="1029"/>
    <n v="2748.46"/>
    <n v="-1"/>
    <n v="102.34990000000001"/>
    <n v="-1"/>
    <x v="0"/>
    <n v="-1"/>
    <n v="1029"/>
    <n v="0.230769"/>
    <n v="0.48262229498922998"/>
    <x v="0"/>
    <n v="230"/>
    <n v="1.5"/>
    <n v="0.36597675000000002"/>
    <n v="0.44780199999999998"/>
    <n v="1"/>
    <n v="2791.47"/>
    <x v="1029"/>
    <n v="134"/>
    <n v="12.1300001144409"/>
    <x v="648"/>
    <n v="0.217033"/>
    <n v="102.34990000000001"/>
    <n v="0.33516499999999999"/>
    <n v="-1"/>
    <n v="0.28045071818442002"/>
    <n v="300"/>
    <n v="0.38153650658683003"/>
    <n v="2775.63"/>
    <n v="-1"/>
    <n v="1021"/>
    <n v="-3.0993225"/>
    <n v="2770.3701171875"/>
    <n v="-926.2"/>
    <n v="43265"/>
    <s v="_NA_"/>
    <x v="0"/>
    <x v="652"/>
    <s v="_NA_"/>
    <s v="_NA_"/>
    <s v="_NA_"/>
    <s v="_NA_"/>
    <s v="_NA_"/>
    <s v="BOT"/>
    <s v="_NA_"/>
    <x v="122"/>
    <n v="-30706.47"/>
    <s v="S"/>
    <s v="_NA_"/>
    <s v="_NA_"/>
    <s v="_NA_"/>
    <s v="_NA_"/>
    <s v="USD"/>
    <s v="_NA_"/>
    <n v="0.39767361111111116"/>
    <d v="2018-06-07T00:00:00"/>
    <s v="U1060261"/>
    <s v="_NA_"/>
    <s v="_NA_"/>
    <x v="0"/>
    <x v="715"/>
    <s v="PCM-Tracking - LogHist.csv"/>
    <s v="_NA_"/>
    <d v="2018-06-07T00:00:00"/>
    <s v="_NA_"/>
    <x v="1028"/>
    <x v="874"/>
    <x v="0"/>
    <x v="0"/>
    <x v="0"/>
    <x v="0"/>
  </r>
  <r>
    <n v="1030"/>
    <n v="2748.46"/>
    <n v="-1"/>
    <n v="102.34990000000001"/>
    <n v="-1"/>
    <x v="0"/>
    <n v="-1"/>
    <n v="1030"/>
    <n v="0.230769"/>
    <n v="0.48262229498922998"/>
    <x v="0"/>
    <n v="70"/>
    <n v="1.5"/>
    <n v="0.36597675000000002"/>
    <n v="0.44780199999999998"/>
    <n v="1"/>
    <n v="2791.47"/>
    <x v="1030"/>
    <n v="134"/>
    <n v="12.1300001144409"/>
    <x v="649"/>
    <n v="0.217033"/>
    <n v="102.34990000000001"/>
    <n v="0.33516499999999999"/>
    <n v="-1"/>
    <n v="0.28045071818442002"/>
    <n v="300"/>
    <n v="0.38153650658683003"/>
    <n v="2775.63"/>
    <n v="-1"/>
    <n v="978"/>
    <n v="-2.613136065"/>
    <n v="2770.3701171875"/>
    <n v="896.29"/>
    <n v="43265"/>
    <s v="_NA_"/>
    <x v="0"/>
    <x v="653"/>
    <s v="_NA_"/>
    <s v="_NA_"/>
    <s v="_NA_"/>
    <s v="_NA_"/>
    <s v="_NA_"/>
    <s v="BOT"/>
    <s v="_NA_"/>
    <x v="122"/>
    <n v="-30706.47"/>
    <s v="S"/>
    <s v="_NA_"/>
    <s v="_NA_"/>
    <s v="_NA_"/>
    <s v="_NA_"/>
    <s v="USD"/>
    <s v="_NA_"/>
    <n v="0.39767361111111116"/>
    <d v="2018-06-07T00:00:00"/>
    <s v="U1060261"/>
    <s v="_NA_"/>
    <s v="_NA_"/>
    <x v="0"/>
    <x v="715"/>
    <s v="PCM-Tracking - LogHist.csv"/>
    <s v="_NA_"/>
    <d v="2018-06-07T00:00:00"/>
    <s v="_NA_"/>
    <x v="1029"/>
    <x v="875"/>
    <x v="0"/>
    <x v="0"/>
    <x v="0"/>
    <x v="0"/>
  </r>
  <r>
    <n v="1031"/>
    <n v="2698.67"/>
    <n v="-1"/>
    <n v="7"/>
    <n v="-1"/>
    <x v="0"/>
    <n v="-1"/>
    <n v="1031"/>
    <n v="-0.12356300000000001"/>
    <n v="0.48252030752954"/>
    <x v="0"/>
    <n v="1000"/>
    <n v="5"/>
    <n v="0.36830600000000002"/>
    <n v="0.28448299999999999"/>
    <n v="1"/>
    <n v="2774.86"/>
    <x v="1031"/>
    <n v="132"/>
    <n v="14.640000343322701"/>
    <x v="624"/>
    <n v="0.40804600000000002"/>
    <n v="7"/>
    <n v="0.30747099999999999"/>
    <n v="-1"/>
    <n v="0.28017620802071003"/>
    <n v="1000"/>
    <n v="0.38134825777511999"/>
    <n v="2699.63"/>
    <n v="-1"/>
    <n v="946"/>
    <n v="-12.792185"/>
    <n v="2749.76000976562"/>
    <n v="-1177.79"/>
    <n v="43279"/>
    <s v="_NA_"/>
    <x v="0"/>
    <x v="645"/>
    <s v="_NA_"/>
    <s v="_NA_"/>
    <s v="_NA_"/>
    <s v="_NA_"/>
    <s v="_NA_"/>
    <s v="BOT"/>
    <s v="_NA_"/>
    <x v="17"/>
    <n v="-7005"/>
    <s v="S"/>
    <s v="_NA_"/>
    <s v="_NA_"/>
    <s v="_NA_"/>
    <s v="_NA_"/>
    <s v="USD"/>
    <s v="_NA_"/>
    <n v="44733.567187499997"/>
    <d v="2018-06-21T00:00:00"/>
    <s v="U1060261"/>
    <s v="_NA_"/>
    <s v="_NA_"/>
    <x v="0"/>
    <x v="716"/>
    <s v="PCM-Tracking - LogHist.csv"/>
    <s v="_NA_"/>
    <d v="2018-06-21T00:00:00"/>
    <s v="_NA_"/>
    <x v="1030"/>
    <x v="876"/>
    <x v="0"/>
    <x v="0"/>
    <x v="0"/>
    <x v="0"/>
  </r>
  <r>
    <n v="1032"/>
    <n v="2698.67"/>
    <n v="-1"/>
    <n v="6.9"/>
    <n v="-1"/>
    <x v="0"/>
    <n v="-1"/>
    <n v="1032"/>
    <n v="-0.12356300000000001"/>
    <n v="0.48252030752954"/>
    <x v="0"/>
    <n v="1000"/>
    <n v="5"/>
    <n v="0.36830600000000002"/>
    <n v="0.28448299999999999"/>
    <n v="1"/>
    <n v="2774.86"/>
    <x v="1032"/>
    <n v="132"/>
    <n v="14.640000343322701"/>
    <x v="624"/>
    <n v="0.40804600000000002"/>
    <n v="6.9"/>
    <n v="0.30747099999999999"/>
    <n v="-1"/>
    <n v="0.28017620802071003"/>
    <n v="1000"/>
    <n v="0.38134825777511999"/>
    <n v="2699.63"/>
    <n v="-1"/>
    <n v="941"/>
    <n v="-23.181764999999999"/>
    <n v="2749.76000976562"/>
    <n v="-1088.18"/>
    <n v="43279"/>
    <s v="_NA_"/>
    <x v="0"/>
    <x v="627"/>
    <s v="_NA_"/>
    <s v="_NA_"/>
    <s v="_NA_"/>
    <s v="_NA_"/>
    <s v="_NA_"/>
    <s v="BOT"/>
    <s v="_NA_"/>
    <x v="31"/>
    <n v="-6905"/>
    <s v="S"/>
    <s v="_NA_"/>
    <s v="_NA_"/>
    <s v="_NA_"/>
    <s v="_NA_"/>
    <s v="USD"/>
    <s v="_NA_"/>
    <n v="44733.567511574074"/>
    <d v="2018-06-21T00:00:00"/>
    <s v="U1060261"/>
    <s v="_NA_"/>
    <s v="_NA_"/>
    <x v="0"/>
    <x v="717"/>
    <s v="PCM-Tracking - LogHist.csv"/>
    <s v="_NA_"/>
    <d v="2018-06-21T00:00:00"/>
    <s v="_NA_"/>
    <x v="1031"/>
    <x v="877"/>
    <x v="0"/>
    <x v="0"/>
    <x v="0"/>
    <x v="0"/>
  </r>
  <r>
    <n v="1033"/>
    <n v="2698.67"/>
    <n v="-1"/>
    <n v="1.67"/>
    <n v="-1"/>
    <x v="0"/>
    <n v="-1"/>
    <n v="1033"/>
    <n v="-0.12356300000000001"/>
    <n v="0.48252030752954"/>
    <x v="0"/>
    <n v="1000"/>
    <n v="5"/>
    <n v="0.36830600000000002"/>
    <n v="0.28448299999999999"/>
    <n v="1"/>
    <n v="2774.86"/>
    <x v="1033"/>
    <n v="132"/>
    <n v="14.640000343322701"/>
    <x v="626"/>
    <n v="0.40804600000000002"/>
    <n v="1.67"/>
    <n v="0.30747099999999999"/>
    <n v="-1"/>
    <n v="0.28017620802071003"/>
    <n v="1000"/>
    <n v="0.38134825777511999"/>
    <n v="2699.63"/>
    <n v="-1"/>
    <n v="937"/>
    <n v="-22.985205000000001"/>
    <n v="2749.76000976562"/>
    <n v="-177.99"/>
    <n v="43279"/>
    <s v="_NA_"/>
    <x v="0"/>
    <x v="629"/>
    <s v="_NA_"/>
    <s v="_NA_"/>
    <s v="_NA_"/>
    <s v="_NA_"/>
    <s v="_NA_"/>
    <s v="BOT"/>
    <s v="_NA_"/>
    <x v="16"/>
    <n v="-1675"/>
    <s v="S"/>
    <s v="_NA_"/>
    <s v="_NA_"/>
    <s v="_NA_"/>
    <s v="_NA_"/>
    <s v="USD"/>
    <s v="_NA_"/>
    <n v="44733.567974537036"/>
    <d v="2018-06-21T00:00:00"/>
    <s v="U1060261"/>
    <s v="_NA_"/>
    <s v="_NA_"/>
    <x v="0"/>
    <x v="718"/>
    <s v="PCM-Tracking - LogHist.csv"/>
    <s v="_NA_"/>
    <d v="2018-06-21T00:00:00"/>
    <s v="_NA_"/>
    <x v="1032"/>
    <x v="878"/>
    <x v="0"/>
    <x v="0"/>
    <x v="0"/>
    <x v="0"/>
  </r>
  <r>
    <n v="1034"/>
    <n v="2698.67"/>
    <n v="-1"/>
    <n v="1.51"/>
    <n v="-1"/>
    <x v="0"/>
    <n v="-1"/>
    <n v="1034"/>
    <n v="-0.12356300000000001"/>
    <n v="0.48252030752954"/>
    <x v="0"/>
    <n v="1000"/>
    <n v="5"/>
    <n v="0.36830600000000002"/>
    <n v="0.28448299999999999"/>
    <n v="1"/>
    <n v="2774.86"/>
    <x v="1034"/>
    <n v="132"/>
    <n v="14.640000343322701"/>
    <x v="625"/>
    <n v="0.40804600000000002"/>
    <n v="1.51"/>
    <n v="0.30747099999999999"/>
    <n v="-1"/>
    <n v="0.28017620802071003"/>
    <n v="1000"/>
    <n v="0.38134825777511999"/>
    <n v="2699.63"/>
    <n v="-1"/>
    <n v="933"/>
    <n v="-22.9802"/>
    <n v="2749.76000976562"/>
    <n v="-127.98"/>
    <n v="43279"/>
    <s v="_NA_"/>
    <x v="0"/>
    <x v="628"/>
    <s v="_NA_"/>
    <s v="_NA_"/>
    <s v="_NA_"/>
    <s v="_NA_"/>
    <s v="_NA_"/>
    <s v="BOT"/>
    <s v="_NA_"/>
    <x v="27"/>
    <n v="-1515"/>
    <s v="S"/>
    <s v="_NA_"/>
    <s v="_NA_"/>
    <s v="_NA_"/>
    <s v="_NA_"/>
    <s v="USD"/>
    <s v="_NA_"/>
    <n v="44733.568240740744"/>
    <d v="2018-06-21T00:00:00"/>
    <s v="U1060261"/>
    <s v="_NA_"/>
    <s v="_NA_"/>
    <x v="0"/>
    <x v="719"/>
    <s v="PCM-Tracking - LogHist.csv"/>
    <s v="_NA_"/>
    <d v="2018-06-21T00:00:00"/>
    <s v="_NA_"/>
    <x v="1033"/>
    <x v="879"/>
    <x v="0"/>
    <x v="0"/>
    <x v="0"/>
    <x v="0"/>
  </r>
  <r>
    <n v="1035"/>
    <n v="2698.67"/>
    <n v="-1"/>
    <n v="50.63"/>
    <n v="-1"/>
    <x v="0"/>
    <n v="-1"/>
    <n v="1035"/>
    <n v="-0.12356300000000001"/>
    <n v="0.48252030752954"/>
    <x v="0"/>
    <n v="150"/>
    <n v="1"/>
    <n v="0.36830600000000002"/>
    <n v="0.28448299999999999"/>
    <n v="1"/>
    <n v="2774.86"/>
    <x v="1035"/>
    <n v="132"/>
    <n v="13.770000457763601"/>
    <x v="635"/>
    <n v="0.40804600000000002"/>
    <n v="50.63"/>
    <n v="0.30747099999999999"/>
    <n v="-1"/>
    <n v="0.28017620802071003"/>
    <n v="150"/>
    <n v="0.38134825777511999"/>
    <n v="2699.63"/>
    <n v="-1"/>
    <n v="983"/>
    <n v="-7.1850769999999997"/>
    <n v="2754.8798828125"/>
    <n v="-1788.19"/>
    <n v="43279"/>
    <s v="_NA_"/>
    <x v="0"/>
    <x v="638"/>
    <s v="_NA_"/>
    <s v="_NA_"/>
    <s v="_NA_"/>
    <s v="_NA_"/>
    <s v="_NA_"/>
    <s v="BOT"/>
    <s v="_NA_"/>
    <x v="116"/>
    <n v="-7595.5"/>
    <s v="S"/>
    <s v="_NA_"/>
    <s v="_NA_"/>
    <s v="_NA_"/>
    <s v="_NA_"/>
    <s v="USD"/>
    <s v="_NA_"/>
    <n v="44734.414479166669"/>
    <d v="2018-06-22T00:00:00"/>
    <s v="U1060261"/>
    <s v="_NA_"/>
    <s v="_NA_"/>
    <x v="0"/>
    <x v="720"/>
    <s v="PCM-Tracking - LogHist.csv"/>
    <s v="_NA_"/>
    <d v="2018-06-22T00:00:00"/>
    <s v="_NA_"/>
    <x v="1034"/>
    <x v="880"/>
    <x v="0"/>
    <x v="0"/>
    <x v="0"/>
    <x v="0"/>
  </r>
  <r>
    <n v="1036"/>
    <n v="2691.99"/>
    <n v="-1"/>
    <n v="98.59"/>
    <n v="-1"/>
    <x v="0"/>
    <n v="-1"/>
    <n v="1036"/>
    <n v="-0.114206"/>
    <n v="0.48246037992534002"/>
    <x v="0"/>
    <n v="50"/>
    <n v="1.1100000000000001"/>
    <n v="0.36123675"/>
    <n v="0.27855200000000002"/>
    <n v="1.0000009999999999"/>
    <n v="2746.09"/>
    <x v="1036"/>
    <n v="131"/>
    <n v="16.850000381469702"/>
    <x v="650"/>
    <n v="0.392758"/>
    <n v="98.59"/>
    <n v="0.32869100000000001"/>
    <n v="-1"/>
    <n v="0.28009866609977002"/>
    <n v="75"/>
    <n v="0.38127952301255003"/>
    <n v="2713.22"/>
    <n v="-1"/>
    <n v="1585"/>
    <n v="-2.1050502500000001"/>
    <n v="2716.31005859375"/>
    <n v="-3110"/>
    <n v="43286"/>
    <s v="_NA_"/>
    <x v="1"/>
    <x v="654"/>
    <s v="_NA_"/>
    <s v="_NA_"/>
    <s v="_NA_"/>
    <s v="_NA_"/>
    <s v="_NA_"/>
    <s v="SLD"/>
    <s v="_NA_"/>
    <x v="123"/>
    <n v="7393.14"/>
    <s v="B"/>
    <s v="_NA_"/>
    <s v="_NA_"/>
    <s v="_NA_"/>
    <s v="_NA_"/>
    <s v="USD"/>
    <s v="_NA_"/>
    <n v="0.53805555555555562"/>
    <d v="2018-06-28T00:00:00"/>
    <s v="U1060261"/>
    <s v="_NA_"/>
    <s v="_NA_"/>
    <x v="0"/>
    <x v="721"/>
    <s v="PCM-Tracking - LogHist.csv"/>
    <s v="_NA_"/>
    <d v="2018-06-28T00:00:00"/>
    <s v="_NA_"/>
    <x v="1035"/>
    <x v="881"/>
    <x v="0"/>
    <x v="0"/>
    <x v="0"/>
    <x v="0"/>
  </r>
  <r>
    <n v="1037"/>
    <n v="2691.99"/>
    <n v="-1"/>
    <n v="50.274999999999999"/>
    <n v="-1"/>
    <x v="0"/>
    <n v="-1"/>
    <n v="1037"/>
    <n v="-0.114206"/>
    <n v="0.48246037992534002"/>
    <x v="0"/>
    <n v="150"/>
    <n v="1"/>
    <n v="0.36123675"/>
    <n v="0.27855200000000002"/>
    <n v="1.0000009999999999"/>
    <n v="2746.09"/>
    <x v="1037"/>
    <n v="131"/>
    <n v="16.090000152587798"/>
    <x v="635"/>
    <n v="0.392758"/>
    <n v="50.275333332999999"/>
    <n v="0.32869100000000001"/>
    <n v="-1"/>
    <n v="0.28009866609977002"/>
    <n v="150"/>
    <n v="0.38127952301255003"/>
    <n v="2713.22"/>
    <n v="-1"/>
    <n v="984"/>
    <n v="-7.1850769999999997"/>
    <n v="2718.3701171875"/>
    <n v="-1734.19"/>
    <n v="43286"/>
    <s v="_NA_"/>
    <x v="0"/>
    <x v="638"/>
    <s v="_NA_"/>
    <s v="_NA_"/>
    <s v="_NA_"/>
    <s v="_NA_"/>
    <s v="_NA_"/>
    <s v="BOT"/>
    <s v="_NA_"/>
    <x v="116"/>
    <n v="-7542.25"/>
    <s v="S"/>
    <s v="_NA_"/>
    <s v="_NA_"/>
    <s v="_NA_"/>
    <s v="_NA_"/>
    <s v="USD"/>
    <s v="_NA_"/>
    <n v="44741.431469907409"/>
    <d v="2018-06-29T00:00:00"/>
    <s v="U1060261"/>
    <s v="_NA_"/>
    <s v="_NA_"/>
    <x v="0"/>
    <x v="722"/>
    <s v="PCM-Tracking - LogHist.csv"/>
    <s v="_NA_"/>
    <d v="2018-06-29T00:00:00"/>
    <s v="_NA_"/>
    <x v="1036"/>
    <x v="882"/>
    <x v="0"/>
    <x v="0"/>
    <x v="0"/>
    <x v="0"/>
  </r>
  <r>
    <n v="1038"/>
    <n v="2711.16"/>
    <n v="-1"/>
    <n v="49.63"/>
    <n v="-1"/>
    <x v="0"/>
    <n v="-1"/>
    <n v="1038"/>
    <n v="0.138983"/>
    <n v="0.48240096098258001"/>
    <x v="0"/>
    <n v="300"/>
    <n v="1.5"/>
    <n v="0.36920587500000002"/>
    <n v="0.430508"/>
    <n v="0.99999899999999997"/>
    <n v="2795.58"/>
    <x v="1038"/>
    <n v="130"/>
    <n v="13.369999885559"/>
    <x v="635"/>
    <n v="0.29152499999999998"/>
    <n v="49.63"/>
    <n v="0.27796599999999999"/>
    <n v="-1"/>
    <n v="0.28001474869484"/>
    <n v="300"/>
    <n v="0.38120785483871"/>
    <n v="2774.02"/>
    <n v="-1"/>
    <n v="985"/>
    <n v="-7.6850769999999997"/>
    <n v="2759.82006835937"/>
    <n v="-3270.19"/>
    <n v="43293"/>
    <s v="_NA_"/>
    <x v="0"/>
    <x v="638"/>
    <s v="_NA_"/>
    <s v="_NA_"/>
    <s v="_NA_"/>
    <s v="_NA_"/>
    <s v="_NA_"/>
    <s v="BOT"/>
    <s v="_NA_"/>
    <x v="116"/>
    <n v="-14890.5"/>
    <s v="S"/>
    <s v="_NA_"/>
    <s v="_NA_"/>
    <s v="_NA_"/>
    <s v="_NA_"/>
    <s v="USD"/>
    <s v="_NA_"/>
    <n v="44748.427719907406"/>
    <d v="2018-07-06T00:00:00"/>
    <s v="U1060261"/>
    <s v="_NA_"/>
    <s v="_NA_"/>
    <x v="0"/>
    <x v="723"/>
    <s v="PCM-Tracking - LogHist.csv"/>
    <s v="_NA_"/>
    <d v="2018-07-06T00:00:00"/>
    <s v="_NA_"/>
    <x v="1037"/>
    <x v="883"/>
    <x v="0"/>
    <x v="0"/>
    <x v="0"/>
    <x v="0"/>
  </r>
  <r>
    <n v="1039"/>
    <n v="2711.16"/>
    <n v="-1"/>
    <n v="93.98"/>
    <n v="-1"/>
    <x v="0"/>
    <n v="-1"/>
    <n v="1039"/>
    <n v="0.138983"/>
    <n v="0.48240096098258001"/>
    <x v="0"/>
    <n v="20"/>
    <n v="2.15"/>
    <n v="0.36920587500000002"/>
    <n v="0.430508"/>
    <n v="0.99999899999999997"/>
    <n v="2795.58"/>
    <x v="1039"/>
    <n v="130"/>
    <n v="13.369999885559"/>
    <x v="646"/>
    <n v="0.29152499999999998"/>
    <n v="93.7"/>
    <n v="0.27796599999999999"/>
    <n v="-1"/>
    <n v="0.28001474869484"/>
    <n v="250"/>
    <n v="0.38120785483871"/>
    <n v="2774.02"/>
    <n v="-1"/>
    <n v="974"/>
    <n v="-2.4341364900000002"/>
    <n v="2759.82006835937"/>
    <n v="-240.63"/>
    <n v="43293"/>
    <s v="_NA_"/>
    <x v="0"/>
    <x v="650"/>
    <s v="_NA_"/>
    <s v="_NA_"/>
    <s v="_NA_"/>
    <s v="_NA_"/>
    <s v="_NA_"/>
    <s v="BOT"/>
    <s v="_NA_"/>
    <x v="105"/>
    <n v="-23497.15"/>
    <s v="S"/>
    <s v="_NA_"/>
    <s v="_NA_"/>
    <s v="_NA_"/>
    <s v="_NA_"/>
    <s v="USD"/>
    <s v="_NA_"/>
    <n v="44748.446539351855"/>
    <d v="2018-07-06T00:00:00"/>
    <s v="U1060261"/>
    <s v="_NA_"/>
    <s v="_NA_"/>
    <x v="0"/>
    <x v="724"/>
    <s v="PCM-Tracking - LogHist.csv"/>
    <s v="_NA_"/>
    <d v="2018-07-06T00:00:00"/>
    <s v="_NA_"/>
    <x v="1038"/>
    <x v="884"/>
    <x v="0"/>
    <x v="0"/>
    <x v="0"/>
    <x v="0"/>
  </r>
  <r>
    <n v="1040"/>
    <n v="2711.16"/>
    <n v="-1"/>
    <n v="93.98"/>
    <n v="-1"/>
    <x v="0"/>
    <n v="-1"/>
    <n v="1040"/>
    <n v="0.138983"/>
    <n v="0.48240096098258001"/>
    <x v="0"/>
    <n v="50"/>
    <n v="2.15"/>
    <n v="0.36920587500000002"/>
    <n v="0.430508"/>
    <n v="0.99999899999999997"/>
    <n v="2795.58"/>
    <x v="1040"/>
    <n v="130"/>
    <n v="13.369999885559"/>
    <x v="651"/>
    <n v="0.29152499999999998"/>
    <n v="94"/>
    <n v="0.27796599999999999"/>
    <n v="-1"/>
    <n v="0.28001474869484"/>
    <n v="250"/>
    <n v="0.38120785483871"/>
    <n v="2774.02"/>
    <n v="-1"/>
    <n v="989"/>
    <n v="-6.6031843300000004"/>
    <n v="2759.82006835937"/>
    <n v="-1089.95"/>
    <n v="43293"/>
    <s v="_NA_"/>
    <x v="0"/>
    <x v="655"/>
    <s v="_NA_"/>
    <s v="_NA_"/>
    <s v="_NA_"/>
    <s v="_NA_"/>
    <s v="_NA_"/>
    <s v="BOT"/>
    <s v="_NA_"/>
    <x v="105"/>
    <n v="-23497.15"/>
    <s v="S"/>
    <s v="_NA_"/>
    <s v="_NA_"/>
    <s v="_NA_"/>
    <s v="_NA_"/>
    <s v="USD"/>
    <s v="_NA_"/>
    <n v="44748.446539351855"/>
    <d v="2018-07-06T00:00:00"/>
    <s v="U1060261"/>
    <s v="_NA_"/>
    <s v="_NA_"/>
    <x v="0"/>
    <x v="725"/>
    <s v="PCM-Tracking - LogHist.csv"/>
    <s v="_NA_"/>
    <d v="2018-07-06T00:00:00"/>
    <s v="_NA_"/>
    <x v="1039"/>
    <x v="885"/>
    <x v="0"/>
    <x v="0"/>
    <x v="0"/>
    <x v="0"/>
  </r>
  <r>
    <n v="1041"/>
    <n v="2711.16"/>
    <n v="-1"/>
    <n v="93.98"/>
    <n v="-1"/>
    <x v="0"/>
    <n v="-1"/>
    <n v="1041"/>
    <n v="0.138983"/>
    <n v="0.48240096098258001"/>
    <x v="0"/>
    <n v="180"/>
    <n v="2.15"/>
    <n v="0.36920587500000002"/>
    <n v="0.430508"/>
    <n v="0.99999899999999997"/>
    <n v="2795.58"/>
    <x v="1041"/>
    <n v="130"/>
    <n v="13.369999885559"/>
    <x v="646"/>
    <n v="0.29152499999999998"/>
    <n v="94"/>
    <n v="0.27796599999999999"/>
    <n v="-1"/>
    <n v="0.28001474869484"/>
    <n v="250"/>
    <n v="0.38120785483871"/>
    <n v="2774.02"/>
    <n v="-1"/>
    <n v="975"/>
    <n v="-2.5841364900000001"/>
    <n v="2759.82006835937"/>
    <n v="-2208.23"/>
    <n v="43293"/>
    <s v="_NA_"/>
    <x v="0"/>
    <x v="650"/>
    <s v="_NA_"/>
    <s v="_NA_"/>
    <s v="_NA_"/>
    <s v="_NA_"/>
    <s v="_NA_"/>
    <s v="BOT"/>
    <s v="_NA_"/>
    <x v="105"/>
    <n v="-23497.15"/>
    <s v="S"/>
    <s v="_NA_"/>
    <s v="_NA_"/>
    <s v="_NA_"/>
    <s v="_NA_"/>
    <s v="USD"/>
    <s v="_NA_"/>
    <n v="44748.446539351855"/>
    <d v="2018-07-06T00:00:00"/>
    <s v="U1060261"/>
    <s v="_NA_"/>
    <s v="_NA_"/>
    <x v="0"/>
    <x v="725"/>
    <s v="PCM-Tracking - LogHist.csv"/>
    <s v="_NA_"/>
    <d v="2018-07-06T00:00:00"/>
    <s v="_NA_"/>
    <x v="1040"/>
    <x v="884"/>
    <x v="0"/>
    <x v="0"/>
    <x v="0"/>
    <x v="0"/>
  </r>
  <r>
    <n v="1042"/>
    <n v="2770.77"/>
    <n v="-1"/>
    <n v="95.45"/>
    <n v="-1"/>
    <x v="0"/>
    <n v="-1"/>
    <n v="1042"/>
    <n v="9.7255999999999995E-2"/>
    <n v="0.48234065010013999"/>
    <x v="0"/>
    <n v="200"/>
    <n v="1"/>
    <n v="0.36433237499999999"/>
    <n v="0.34663300000000002"/>
    <n v="1"/>
    <n v="2816.76"/>
    <x v="1042"/>
    <n v="129"/>
    <n v="12.060000419616699"/>
    <x v="651"/>
    <n v="0.24937699999999999"/>
    <n v="95.45"/>
    <n v="0.40399000000000002"/>
    <n v="-1"/>
    <n v="0.27996188004911998"/>
    <n v="200"/>
    <n v="0.38115126507462999"/>
    <n v="2815.62"/>
    <n v="-1"/>
    <n v="990"/>
    <n v="-6.45318433"/>
    <n v="2809.55004882812"/>
    <n v="-4633.45"/>
    <n v="43300"/>
    <s v="_NA_"/>
    <x v="0"/>
    <x v="655"/>
    <s v="_NA_"/>
    <s v="_NA_"/>
    <s v="_NA_"/>
    <s v="_NA_"/>
    <s v="_NA_"/>
    <s v="BOT"/>
    <s v="_NA_"/>
    <x v="105"/>
    <n v="-19091"/>
    <s v="S"/>
    <s v="_NA_"/>
    <s v="_NA_"/>
    <s v="_NA_"/>
    <s v="_NA_"/>
    <s v="USD"/>
    <s v="_NA_"/>
    <n v="0.64549768518518513"/>
    <d v="2018-07-17T00:00:00"/>
    <s v="U1060261"/>
    <s v="_NA_"/>
    <s v="_NA_"/>
    <x v="0"/>
    <x v="726"/>
    <s v="PCM-Tracking - LogHist.csv"/>
    <s v="_NA_"/>
    <d v="2018-07-17T00:00:00"/>
    <s v="_NA_"/>
    <x v="1041"/>
    <x v="886"/>
    <x v="0"/>
    <x v="0"/>
    <x v="0"/>
    <x v="0"/>
  </r>
  <r>
    <n v="1043"/>
    <n v="2770.77"/>
    <n v="-1"/>
    <n v="55.627000000000002"/>
    <n v="-1"/>
    <x v="0"/>
    <n v="-1"/>
    <n v="1044"/>
    <n v="9.7255999999999995E-2"/>
    <n v="0.48234065010013999"/>
    <x v="0"/>
    <n v="150"/>
    <n v="1.5"/>
    <n v="0.36433237499999999"/>
    <n v="0.34663300000000002"/>
    <n v="1"/>
    <n v="2816.76"/>
    <x v="1043"/>
    <n v="129"/>
    <n v="12.1000003814697"/>
    <x v="652"/>
    <n v="0.24937699999999999"/>
    <n v="55.626833333"/>
    <n v="0.40399000000000002"/>
    <n v="-1"/>
    <n v="0.27996188004911998"/>
    <n v="300"/>
    <n v="0.38115126507462999"/>
    <n v="2815.62"/>
    <n v="-1"/>
    <n v="1067"/>
    <n v="-4.3672951500000003"/>
    <n v="2815.6201171875"/>
    <n v="-1243.3699999999999"/>
    <n v="43300"/>
    <s v="_NA_"/>
    <x v="0"/>
    <x v="656"/>
    <s v="_NA_"/>
    <s v="_NA_"/>
    <s v="_NA_"/>
    <s v="_NA_"/>
    <s v="_NA_"/>
    <s v="BOT"/>
    <s v="_NA_"/>
    <x v="0"/>
    <n v="-16689.599999999999"/>
    <s v="S"/>
    <s v="_NA_"/>
    <s v="_NA_"/>
    <s v="_NA_"/>
    <s v="_NA_"/>
    <s v="USD"/>
    <s v="_NA_"/>
    <n v="0.39870370370370373"/>
    <d v="2018-07-18T00:00:00"/>
    <s v="U1060261"/>
    <s v="_NA_"/>
    <s v="_NA_"/>
    <x v="0"/>
    <x v="727"/>
    <s v="PCM-Tracking - LogHist.csv"/>
    <s v="_NA_"/>
    <d v="2018-07-18T00:00:00"/>
    <s v="_NA_"/>
    <x v="1042"/>
    <x v="887"/>
    <x v="0"/>
    <x v="0"/>
    <x v="0"/>
    <x v="0"/>
  </r>
  <r>
    <n v="1044"/>
    <n v="2770.77"/>
    <n v="-1"/>
    <n v="55.627000000000002"/>
    <n v="-1"/>
    <x v="0"/>
    <n v="-1"/>
    <n v="1043"/>
    <n v="9.7255999999999995E-2"/>
    <n v="0.48234065010013999"/>
    <x v="0"/>
    <n v="150"/>
    <n v="1.5"/>
    <n v="0.36433237499999999"/>
    <n v="0.34663300000000002"/>
    <n v="1"/>
    <n v="2816.76"/>
    <x v="1044"/>
    <n v="129"/>
    <n v="12.1000003814697"/>
    <x v="627"/>
    <n v="0.24937699999999999"/>
    <n v="55.626833333"/>
    <n v="0.40399000000000002"/>
    <n v="-1"/>
    <n v="0.27996188004911998"/>
    <n v="300"/>
    <n v="0.38115126507462999"/>
    <n v="2815.62"/>
    <n v="-1"/>
    <n v="1050"/>
    <n v="-2.6416847799999998"/>
    <n v="2815.6201171875"/>
    <n v="-1544.64"/>
    <n v="43300"/>
    <s v="_NA_"/>
    <x v="0"/>
    <x v="630"/>
    <s v="_NA_"/>
    <s v="_NA_"/>
    <s v="_NA_"/>
    <s v="_NA_"/>
    <s v="_NA_"/>
    <s v="BOT"/>
    <s v="_NA_"/>
    <x v="0"/>
    <n v="-16689.599999999999"/>
    <s v="S"/>
    <s v="_NA_"/>
    <s v="_NA_"/>
    <s v="_NA_"/>
    <s v="_NA_"/>
    <s v="USD"/>
    <s v="_NA_"/>
    <n v="0.39870370370370373"/>
    <d v="2018-07-18T00:00:00"/>
    <s v="U1060261"/>
    <s v="_NA_"/>
    <s v="_NA_"/>
    <x v="0"/>
    <x v="727"/>
    <s v="PCM-Tracking - LogHist.csv"/>
    <s v="_NA_"/>
    <d v="2018-07-18T00:00:00"/>
    <s v="_NA_"/>
    <x v="1043"/>
    <x v="888"/>
    <x v="0"/>
    <x v="0"/>
    <x v="0"/>
    <x v="0"/>
  </r>
  <r>
    <n v="1045"/>
    <n v="2770.77"/>
    <n v="-1"/>
    <n v="1217"/>
    <n v="-1"/>
    <x v="0"/>
    <n v="-1"/>
    <n v="1045"/>
    <n v="9.7255999999999995E-2"/>
    <n v="0.48234065010013999"/>
    <x v="0"/>
    <n v="10"/>
    <n v="1"/>
    <n v="0.36433237499999999"/>
    <n v="0.34663300000000002"/>
    <n v="1"/>
    <n v="2816.76"/>
    <x v="1045"/>
    <n v="129"/>
    <n v="12.1000003814697"/>
    <x v="653"/>
    <n v="0.24937699999999999"/>
    <n v="1217"/>
    <n v="0.40399000000000002"/>
    <n v="-1"/>
    <n v="0.27996188004911998"/>
    <n v="10"/>
    <n v="0.38115126507462999"/>
    <n v="2815.62"/>
    <n v="-1"/>
    <n v="1089"/>
    <n v="-2.2943964000000001"/>
    <n v="2815.6201171875"/>
    <n v="-939.89"/>
    <n v="43300"/>
    <s v="_NA_"/>
    <x v="0"/>
    <x v="657"/>
    <s v="_NA_"/>
    <s v="_NA_"/>
    <s v="_NA_"/>
    <s v="_NA_"/>
    <s v="_NA_"/>
    <s v="BOT"/>
    <s v="_NA_"/>
    <x v="72"/>
    <n v="-12171"/>
    <s v="S"/>
    <s v="_NA_"/>
    <s v="_NA_"/>
    <s v="_NA_"/>
    <s v="_NA_"/>
    <s v="USD"/>
    <s v="_NA_"/>
    <n v="0.39930555555555558"/>
    <d v="2018-07-18T00:00:00"/>
    <s v="U1060261"/>
    <s v="_NA_"/>
    <s v="_NA_"/>
    <x v="0"/>
    <x v="728"/>
    <s v="PCM-Tracking - LogHist.csv"/>
    <s v="_NA_"/>
    <d v="2018-07-18T00:00:00"/>
    <s v="_NA_"/>
    <x v="1044"/>
    <x v="889"/>
    <x v="0"/>
    <x v="0"/>
    <x v="0"/>
    <x v="0"/>
  </r>
  <r>
    <n v="1046"/>
    <n v="2770.77"/>
    <n v="-1"/>
    <n v="48.28"/>
    <n v="-1"/>
    <x v="0"/>
    <n v="-1"/>
    <n v="1046"/>
    <n v="9.7255999999999995E-2"/>
    <n v="0.48234065010013999"/>
    <x v="0"/>
    <n v="300"/>
    <n v="1.5"/>
    <n v="0.36433237499999999"/>
    <n v="0.34663300000000002"/>
    <n v="1"/>
    <n v="2816.76"/>
    <x v="1046"/>
    <n v="129"/>
    <n v="12.1000003814697"/>
    <x v="635"/>
    <n v="0.24937699999999999"/>
    <n v="48.28"/>
    <n v="0.40399000000000002"/>
    <n v="-1"/>
    <n v="0.27996188004911998"/>
    <n v="300"/>
    <n v="0.38115126507462999"/>
    <n v="2815.62"/>
    <n v="-1"/>
    <n v="986"/>
    <n v="-7.6850769999999997"/>
    <n v="2815.6201171875"/>
    <n v="-2865.19"/>
    <n v="43300"/>
    <s v="_NA_"/>
    <x v="0"/>
    <x v="638"/>
    <s v="_NA_"/>
    <s v="_NA_"/>
    <s v="_NA_"/>
    <s v="_NA_"/>
    <s v="_NA_"/>
    <s v="BOT"/>
    <s v="_NA_"/>
    <x v="116"/>
    <n v="-14485.5"/>
    <s v="S"/>
    <s v="_NA_"/>
    <s v="_NA_"/>
    <s v="_NA_"/>
    <s v="_NA_"/>
    <s v="USD"/>
    <s v="_NA_"/>
    <n v="0.39998842592592593"/>
    <d v="2018-07-18T00:00:00"/>
    <s v="U1060261"/>
    <s v="_NA_"/>
    <s v="_NA_"/>
    <x v="0"/>
    <x v="729"/>
    <s v="PCM-Tracking - LogHist.csv"/>
    <s v="_NA_"/>
    <d v="2018-07-18T00:00:00"/>
    <s v="_NA_"/>
    <x v="1045"/>
    <x v="890"/>
    <x v="0"/>
    <x v="0"/>
    <x v="0"/>
    <x v="0"/>
  </r>
  <r>
    <n v="1047"/>
    <n v="2770.77"/>
    <n v="-1"/>
    <n v="196.37"/>
    <n v="-1"/>
    <x v="0"/>
    <n v="-1"/>
    <n v="1047"/>
    <n v="9.7255999999999995E-2"/>
    <n v="0.48234065010013999"/>
    <x v="0"/>
    <n v="50"/>
    <n v="1"/>
    <n v="0.36433237499999999"/>
    <n v="0.34663300000000002"/>
    <n v="1"/>
    <n v="2816.76"/>
    <x v="1047"/>
    <n v="129"/>
    <n v="12.1000003814697"/>
    <x v="654"/>
    <n v="0.24937699999999999"/>
    <n v="196.37"/>
    <n v="0.40399000000000002"/>
    <n v="-1"/>
    <n v="0.27996188004911998"/>
    <n v="50"/>
    <n v="0.38115126507462999"/>
    <n v="2815.62"/>
    <n v="-1"/>
    <n v="1568"/>
    <n v="-2.1998996000000002"/>
    <n v="2815.6201171875"/>
    <n v="-1043.7"/>
    <n v="43300"/>
    <s v="_NA_"/>
    <x v="0"/>
    <x v="658"/>
    <s v="_NA_"/>
    <s v="_NA_"/>
    <s v="_NA_"/>
    <s v="_NA_"/>
    <s v="_NA_"/>
    <s v="BOT"/>
    <s v="_NA_"/>
    <x v="12"/>
    <n v="-9819.5"/>
    <s v="S"/>
    <s v="_NA_"/>
    <s v="_NA_"/>
    <s v="_NA_"/>
    <s v="_NA_"/>
    <s v="USD"/>
    <s v="_NA_"/>
    <n v="0.40148148148148149"/>
    <d v="2018-07-18T00:00:00"/>
    <s v="U1060261"/>
    <s v="_NA_"/>
    <s v="_NA_"/>
    <x v="0"/>
    <x v="730"/>
    <s v="PCM-Tracking - LogHist.csv"/>
    <s v="_NA_"/>
    <d v="2018-07-18T00:00:00"/>
    <s v="_NA_"/>
    <x v="1046"/>
    <x v="891"/>
    <x v="0"/>
    <x v="0"/>
    <x v="0"/>
    <x v="0"/>
  </r>
  <r>
    <n v="1048"/>
    <n v="2770.77"/>
    <n v="-1"/>
    <n v="3129"/>
    <n v="-1"/>
    <x v="0"/>
    <n v="-1"/>
    <n v="1048"/>
    <n v="9.7255999999999995E-2"/>
    <n v="0.48234065010013999"/>
    <x v="0"/>
    <n v="4"/>
    <n v="1"/>
    <n v="0.36433237499999999"/>
    <n v="0.34663300000000002"/>
    <n v="1"/>
    <n v="2816.76"/>
    <x v="1048"/>
    <n v="129"/>
    <n v="12.1000003814697"/>
    <x v="149"/>
    <n v="0.24937699999999999"/>
    <n v="3129"/>
    <n v="0.40399000000000002"/>
    <n v="-1"/>
    <n v="0.27996188004911998"/>
    <n v="4"/>
    <n v="0.38115126507462999"/>
    <n v="2815.62"/>
    <n v="-1"/>
    <n v="1052"/>
    <n v="-2.1624515"/>
    <n v="2815.6201171875"/>
    <n v="-2556.7600000000002"/>
    <n v="43300"/>
    <s v="_NA_"/>
    <x v="0"/>
    <x v="152"/>
    <s v="_NA_"/>
    <s v="_NA_"/>
    <s v="_NA_"/>
    <s v="_NA_"/>
    <s v="_NA_"/>
    <s v="BOT"/>
    <s v="_NA_"/>
    <x v="13"/>
    <n v="-12517"/>
    <s v="S"/>
    <s v="_NA_"/>
    <s v="_NA_"/>
    <s v="_NA_"/>
    <s v="_NA_"/>
    <s v="USD"/>
    <s v="_NA_"/>
    <n v="0.40413194444444445"/>
    <d v="2018-07-18T00:00:00"/>
    <s v="U1060261"/>
    <s v="_NA_"/>
    <s v="_NA_"/>
    <x v="0"/>
    <x v="731"/>
    <s v="PCM-Tracking - LogHist.csv"/>
    <s v="_NA_"/>
    <d v="2018-07-18T00:00:00"/>
    <s v="_NA_"/>
    <x v="1047"/>
    <x v="892"/>
    <x v="0"/>
    <x v="0"/>
    <x v="0"/>
    <x v="0"/>
  </r>
  <r>
    <n v="1049"/>
    <n v="2795.14"/>
    <n v="-1"/>
    <n v="176.2"/>
    <n v="-1"/>
    <x v="0"/>
    <n v="-1"/>
    <n v="1049"/>
    <n v="4.6195E-2"/>
    <n v="0.48228800919419001"/>
    <x v="0"/>
    <n v="30"/>
    <n v="1"/>
    <n v="0.35996187499999999"/>
    <n v="0.31521700000000002"/>
    <n v="1"/>
    <n v="2848.03"/>
    <x v="1049"/>
    <n v="128"/>
    <n v="12.869999885559"/>
    <x v="504"/>
    <n v="0.26902199999999998"/>
    <n v="176.2"/>
    <n v="0.41576099999999999"/>
    <n v="-1"/>
    <n v="0.27995497290604998"/>
    <n v="30"/>
    <n v="0.38112149105012"/>
    <n v="2846.07"/>
    <n v="-1"/>
    <n v="1138"/>
    <n v="-2.220173"/>
    <n v="2804.48999023437"/>
    <n v="-480.92"/>
    <n v="43307"/>
    <s v="_NA_"/>
    <x v="0"/>
    <x v="507"/>
    <s v="_NA_"/>
    <s v="_NA_"/>
    <s v="_NA_"/>
    <s v="_NA_"/>
    <s v="_NA_"/>
    <s v="BOT"/>
    <s v="_NA_"/>
    <x v="48"/>
    <n v="-5287"/>
    <s v="S"/>
    <s v="_NA_"/>
    <s v="_NA_"/>
    <s v="_NA_"/>
    <s v="_NA_"/>
    <s v="USD"/>
    <s v="_NA_"/>
    <n v="44761.429224537038"/>
    <d v="2018-07-19T00:00:00"/>
    <s v="U1060261"/>
    <s v="_NA_"/>
    <s v="_NA_"/>
    <x v="0"/>
    <x v="732"/>
    <s v="PCM-Tracking - LogHist.csv"/>
    <s v="_NA_"/>
    <d v="2018-07-19T00:00:00"/>
    <s v="_NA_"/>
    <x v="1048"/>
    <x v="893"/>
    <x v="0"/>
    <x v="0"/>
    <x v="0"/>
    <x v="0"/>
  </r>
  <r>
    <n v="1050"/>
    <n v="2798.11"/>
    <n v="-1"/>
    <n v="176.78200000000001"/>
    <n v="-1"/>
    <x v="0"/>
    <n v="-1"/>
    <n v="1050"/>
    <n v="-2.9649999999999999E-2"/>
    <n v="0.48224355145348002"/>
    <x v="0"/>
    <n v="50"/>
    <n v="1"/>
    <n v="0.34768587499999998"/>
    <n v="0.291105"/>
    <n v="1"/>
    <n v="2848.03"/>
    <x v="1050"/>
    <n v="127"/>
    <n v="12.140000343322701"/>
    <x v="531"/>
    <n v="0.32075500000000001"/>
    <n v="176.78200000000001"/>
    <n v="0.38813999999999999"/>
    <n v="-1"/>
    <n v="0.27996634956024002"/>
    <n v="50"/>
    <n v="0.38110495050686"/>
    <n v="2813.36"/>
    <n v="-1"/>
    <n v="1027"/>
    <n v="-2.3464469999999999"/>
    <n v="2837.43994140625"/>
    <n v="-2635.85"/>
    <n v="43314"/>
    <s v="_NA_"/>
    <x v="0"/>
    <x v="534"/>
    <s v="_NA_"/>
    <s v="_NA_"/>
    <s v="_NA_"/>
    <s v="_NA_"/>
    <s v="_NA_"/>
    <s v="BOT"/>
    <s v="_NA_"/>
    <x v="100"/>
    <n v="-8840.1"/>
    <s v="S"/>
    <s v="_NA_"/>
    <s v="_NA_"/>
    <s v="_NA_"/>
    <s v="_NA_"/>
    <s v="USD"/>
    <s v="_NA_"/>
    <n v="0.43447916666666669"/>
    <d v="2018-07-26T00:00:00"/>
    <s v="U1060261"/>
    <s v="_NA_"/>
    <s v="_NA_"/>
    <x v="0"/>
    <x v="733"/>
    <s v="PCM-Tracking - LogHist.csv"/>
    <s v="_NA_"/>
    <d v="2018-07-26T00:00:00"/>
    <s v="_NA_"/>
    <x v="1049"/>
    <x v="894"/>
    <x v="0"/>
    <x v="0"/>
    <x v="0"/>
    <x v="0"/>
  </r>
  <r>
    <n v="1051"/>
    <n v="2798.11"/>
    <n v="-1"/>
    <n v="200.38"/>
    <n v="-1"/>
    <x v="0"/>
    <n v="-1"/>
    <n v="1051"/>
    <n v="-2.9649999999999999E-2"/>
    <n v="0.48224355145348002"/>
    <x v="0"/>
    <n v="50"/>
    <n v="1"/>
    <n v="0.34768587499999998"/>
    <n v="0.291105"/>
    <n v="1"/>
    <n v="2848.03"/>
    <x v="1051"/>
    <n v="127"/>
    <n v="13.149999618530201"/>
    <x v="655"/>
    <n v="0.32075500000000001"/>
    <n v="200.38"/>
    <n v="0.38813999999999999"/>
    <n v="-1"/>
    <n v="0.27996634956024002"/>
    <n v="50"/>
    <n v="0.38110495050686"/>
    <n v="2813.36"/>
    <n v="-1"/>
    <n v="1035"/>
    <n v="-2.5890130679999999"/>
    <n v="2813.36010742187"/>
    <n v="-2546.59"/>
    <n v="43314"/>
    <s v="_NA_"/>
    <x v="0"/>
    <x v="659"/>
    <s v="_NA_"/>
    <s v="_NA_"/>
    <s v="_NA_"/>
    <s v="_NA_"/>
    <s v="_NA_"/>
    <s v="BOT"/>
    <s v="_NA_"/>
    <x v="52"/>
    <n v="-10020"/>
    <s v="S"/>
    <s v="_NA_"/>
    <s v="_NA_"/>
    <s v="_NA_"/>
    <s v="_NA_"/>
    <s v="USD"/>
    <s v="_NA_"/>
    <n v="0.46880787037037036"/>
    <d v="2018-08-01T00:00:00"/>
    <s v="U1060261"/>
    <s v="_NA_"/>
    <s v="_NA_"/>
    <x v="0"/>
    <x v="734"/>
    <s v="PCM-Tracking - LogHist.csv"/>
    <s v="_NA_"/>
    <d v="2018-08-01T00:00:00"/>
    <s v="_NA_"/>
    <x v="1050"/>
    <x v="895"/>
    <x v="0"/>
    <x v="0"/>
    <x v="0"/>
    <x v="0"/>
  </r>
  <r>
    <n v="1052"/>
    <n v="2796.34"/>
    <n v="-1"/>
    <n v="175.25729999999999"/>
    <n v="-1"/>
    <x v="0"/>
    <n v="-1"/>
    <n v="1052"/>
    <n v="5.3290999999999998E-2"/>
    <n v="0.48218381857911002"/>
    <x v="0"/>
    <n v="50"/>
    <n v="1"/>
    <n v="0.33716512500000001"/>
    <n v="0.36363600000000001"/>
    <n v="1"/>
    <n v="2863.43"/>
    <x v="1052"/>
    <n v="126"/>
    <n v="12.189999580383301"/>
    <x v="531"/>
    <n v="0.31034499999999998"/>
    <n v="175.25729999999999"/>
    <n v="0.326019"/>
    <n v="-1"/>
    <n v="0.27992194900133999"/>
    <n v="50"/>
    <n v="0.38105288379023"/>
    <n v="2857.7"/>
    <n v="-1"/>
    <n v="1028"/>
    <n v="-2.3464469999999999"/>
    <n v="2827.21997070312"/>
    <n v="-2559.35"/>
    <n v="43321"/>
    <s v="_NA_"/>
    <x v="0"/>
    <x v="534"/>
    <s v="_NA_"/>
    <s v="_NA_"/>
    <s v="_NA_"/>
    <s v="_NA_"/>
    <s v="_NA_"/>
    <s v="BOT"/>
    <s v="_NA_"/>
    <x v="100"/>
    <n v="-8763.8700000000008"/>
    <s v="S"/>
    <s v="_NA_"/>
    <s v="_NA_"/>
    <s v="_NA_"/>
    <s v="_NA_"/>
    <s v="USD"/>
    <s v="_NA_"/>
    <n v="0.56429398148148147"/>
    <d v="2018-08-02T00:00:00"/>
    <s v="U1060261"/>
    <s v="_NA_"/>
    <s v="_NA_"/>
    <x v="0"/>
    <x v="735"/>
    <s v="PCM-Tracking - LogHist.csv"/>
    <s v="_NA_"/>
    <d v="2018-08-02T00:00:00"/>
    <s v="_NA_"/>
    <x v="1051"/>
    <x v="896"/>
    <x v="0"/>
    <x v="0"/>
    <x v="0"/>
    <x v="0"/>
  </r>
  <r>
    <n v="1053"/>
    <n v="2802.49"/>
    <n v="-1"/>
    <n v="172.89"/>
    <n v="-1"/>
    <x v="0"/>
    <n v="-1"/>
    <n v="1053"/>
    <n v="7.0921999999999999E-2"/>
    <n v="0.48213645204129002"/>
    <x v="0"/>
    <n v="35"/>
    <n v="1"/>
    <n v="0.33397949999999998"/>
    <n v="0.36170200000000002"/>
    <n v="1"/>
    <n v="2862.48"/>
    <x v="1053"/>
    <n v="125"/>
    <n v="11.270000457763601"/>
    <x v="506"/>
    <n v="0.29077999999999998"/>
    <n v="172.89"/>
    <n v="0.34751799999999999"/>
    <n v="-1"/>
    <n v="0.27977001490331999"/>
    <n v="35"/>
    <n v="0.38095323347231003"/>
    <n v="2818.37"/>
    <n v="-1"/>
    <n v="1417"/>
    <n v="-2.2692714999999999"/>
    <n v="2853.580078125"/>
    <n v="2288.08"/>
    <n v="43328"/>
    <s v="_NA_"/>
    <x v="0"/>
    <x v="509"/>
    <s v="_NA_"/>
    <s v="_NA_"/>
    <s v="_NA_"/>
    <s v="_NA_"/>
    <s v="_NA_"/>
    <s v="BOT"/>
    <s v="_NA_"/>
    <x v="94"/>
    <n v="-6052.15"/>
    <s v="S"/>
    <s v="_NA_"/>
    <s v="_NA_"/>
    <s v="_NA_"/>
    <s v="_NA_"/>
    <s v="USD"/>
    <s v="_NA_"/>
    <n v="0.42534722222222227"/>
    <d v="2018-08-09T00:00:00"/>
    <s v="U1060261"/>
    <s v="_NA_"/>
    <s v="_NA_"/>
    <x v="0"/>
    <x v="736"/>
    <s v="PCM-Tracking - LogHist.csv"/>
    <s v="_NA_"/>
    <d v="2018-08-09T00:00:00"/>
    <s v="_NA_"/>
    <x v="1052"/>
    <x v="897"/>
    <x v="0"/>
    <x v="0"/>
    <x v="0"/>
    <x v="0"/>
  </r>
  <r>
    <n v="1054"/>
    <n v="2802.49"/>
    <n v="-1"/>
    <n v="80.819999999999993"/>
    <n v="-1"/>
    <x v="0"/>
    <n v="-1"/>
    <n v="1054"/>
    <n v="0.11396000000000001"/>
    <n v="0.48209348354316001"/>
    <x v="0"/>
    <n v="125"/>
    <n v="1"/>
    <n v="0.34649600000000003"/>
    <n v="0.38461499999999998"/>
    <n v="0.99999899999999997"/>
    <n v="2873.23"/>
    <x v="1054"/>
    <n v="124"/>
    <n v="13.449999809265099"/>
    <x v="656"/>
    <n v="0.27065499999999998"/>
    <n v="80.819999999999993"/>
    <n v="0.34472900000000001"/>
    <n v="-1"/>
    <n v="0.27960123550445998"/>
    <n v="125"/>
    <n v="0.38084735952380999"/>
    <n v="2861.82"/>
    <n v="-1"/>
    <n v="1034"/>
    <n v="-2.1261062499999999"/>
    <n v="2840.68994140625"/>
    <n v="-1547.38"/>
    <n v="43335"/>
    <s v="_NA_"/>
    <x v="0"/>
    <x v="660"/>
    <s v="_NA_"/>
    <s v="_NA_"/>
    <s v="_NA_"/>
    <s v="_NA_"/>
    <s v="_NA_"/>
    <s v="BOT"/>
    <s v="_NA_"/>
    <x v="124"/>
    <n v="-10103.5"/>
    <s v="S"/>
    <s v="_NA_"/>
    <s v="_NA_"/>
    <s v="_NA_"/>
    <s v="_NA_"/>
    <s v="USD"/>
    <s v="_NA_"/>
    <n v="44789.543020833335"/>
    <d v="2018-08-16T00:00:00"/>
    <s v="U1060261"/>
    <s v="_NA_"/>
    <s v="_NA_"/>
    <x v="0"/>
    <x v="737"/>
    <s v="PCM-Tracking - LogHist.csv"/>
    <s v="_NA_"/>
    <d v="2018-08-16T00:00:00"/>
    <s v="_NA_"/>
    <x v="1053"/>
    <x v="898"/>
    <x v="0"/>
    <x v="0"/>
    <x v="0"/>
    <x v="0"/>
  </r>
  <r>
    <n v="1055"/>
    <n v="2802.49"/>
    <n v="-1"/>
    <n v="98.606899999999996"/>
    <n v="-1"/>
    <x v="0"/>
    <n v="-1"/>
    <n v="1055"/>
    <n v="0.11396000000000001"/>
    <n v="0.48209348354316001"/>
    <x v="0"/>
    <n v="10"/>
    <n v="1"/>
    <n v="0.34649600000000003"/>
    <n v="0.38461499999999998"/>
    <n v="0.99999899999999997"/>
    <n v="2873.23"/>
    <x v="1055"/>
    <n v="124"/>
    <n v="12.4899997711181"/>
    <x v="657"/>
    <n v="0.27065499999999998"/>
    <n v="98.606899999999996"/>
    <n v="0.34472900000000001"/>
    <n v="-1"/>
    <n v="0.27960123550445998"/>
    <n v="50"/>
    <n v="0.38084735952380999"/>
    <n v="2861.82"/>
    <n v="-1"/>
    <n v="955"/>
    <n v="-2.0140248999999999"/>
    <n v="2857.05004882812"/>
    <n v="0.19"/>
    <n v="43335"/>
    <s v="_NA_"/>
    <x v="0"/>
    <x v="661"/>
    <s v="_NA_"/>
    <s v="_NA_"/>
    <s v="_NA_"/>
    <s v="_NA_"/>
    <s v="_NA_"/>
    <s v="BOT"/>
    <s v="_NA_"/>
    <x v="125"/>
    <n v="-4931.3500000000004"/>
    <s v="S"/>
    <s v="_NA_"/>
    <s v="_NA_"/>
    <s v="_NA_"/>
    <s v="_NA_"/>
    <s v="USD"/>
    <s v="_NA_"/>
    <n v="0.48267361111111112"/>
    <d v="2018-08-20T00:00:00"/>
    <s v="U1060261"/>
    <s v="_NA_"/>
    <s v="_NA_"/>
    <x v="0"/>
    <x v="738"/>
    <s v="PCM-Tracking - LogHist.csv"/>
    <s v="_NA_"/>
    <d v="2018-08-20T00:00:00"/>
    <s v="_NA_"/>
    <x v="1054"/>
    <x v="899"/>
    <x v="0"/>
    <x v="0"/>
    <x v="0"/>
    <x v="0"/>
  </r>
  <r>
    <n v="1056"/>
    <n v="2802.49"/>
    <n v="-1"/>
    <n v="98.606899999999996"/>
    <n v="-1"/>
    <x v="0"/>
    <n v="-1"/>
    <n v="1056"/>
    <n v="0.11396000000000001"/>
    <n v="0.48209348354316001"/>
    <x v="0"/>
    <n v="40"/>
    <n v="1"/>
    <n v="0.34649600000000003"/>
    <n v="0.38461499999999998"/>
    <n v="0.99999899999999997"/>
    <n v="2873.23"/>
    <x v="1056"/>
    <n v="124"/>
    <n v="12.4899997711181"/>
    <x v="658"/>
    <n v="0.27065499999999998"/>
    <n v="98.606899999999996"/>
    <n v="0.34472900000000001"/>
    <n v="-1"/>
    <n v="0.27960123550445998"/>
    <n v="50"/>
    <n v="0.38084735952380999"/>
    <n v="2861.82"/>
    <n v="-1"/>
    <n v="1057"/>
    <n v="-2.1235701300000001"/>
    <n v="2857.05004882812"/>
    <n v="-509.52"/>
    <n v="43335"/>
    <s v="_NA_"/>
    <x v="0"/>
    <x v="662"/>
    <s v="_NA_"/>
    <s v="_NA_"/>
    <s v="_NA_"/>
    <s v="_NA_"/>
    <s v="_NA_"/>
    <s v="BOT"/>
    <s v="_NA_"/>
    <x v="125"/>
    <n v="-4931.3500000000004"/>
    <s v="S"/>
    <s v="_NA_"/>
    <s v="_NA_"/>
    <s v="_NA_"/>
    <s v="_NA_"/>
    <s v="USD"/>
    <s v="_NA_"/>
    <n v="0.48267361111111112"/>
    <d v="2018-08-20T00:00:00"/>
    <s v="U1060261"/>
    <s v="_NA_"/>
    <s v="_NA_"/>
    <x v="0"/>
    <x v="738"/>
    <s v="PCM-Tracking - LogHist.csv"/>
    <s v="_NA_"/>
    <d v="2018-08-20T00:00:00"/>
    <s v="_NA_"/>
    <x v="1055"/>
    <x v="900"/>
    <x v="0"/>
    <x v="0"/>
    <x v="0"/>
    <x v="0"/>
  </r>
  <r>
    <n v="1057"/>
    <n v="2876.92"/>
    <n v="-1"/>
    <n v="2015.29"/>
    <n v="-1"/>
    <x v="0"/>
    <n v="-1"/>
    <n v="1057"/>
    <n v="0.15925900000000001"/>
    <n v="0.48199958845349999"/>
    <x v="0"/>
    <n v="3"/>
    <n v="1"/>
    <n v="0.36501112499999999"/>
    <n v="0.42222199999999999"/>
    <n v="1"/>
    <n v="2916.5"/>
    <x v="1057"/>
    <n v="122"/>
    <n v="13.529999732971101"/>
    <x v="659"/>
    <n v="0.262963"/>
    <n v="2015.29"/>
    <n v="0.31481500000000001"/>
    <n v="-1"/>
    <n v="0.27961250072604998"/>
    <n v="10"/>
    <n v="0.38080604458978001"/>
    <n v="2888.6"/>
    <n v="-1"/>
    <n v="1106"/>
    <n v="-2.3148737239999999"/>
    <n v="2901.1298828125"/>
    <n v="-1230.44"/>
    <n v="43349"/>
    <s v="_NA_"/>
    <x v="0"/>
    <x v="663"/>
    <s v="_NA_"/>
    <s v="_NA_"/>
    <s v="_NA_"/>
    <s v="_NA_"/>
    <s v="_NA_"/>
    <s v="BOT"/>
    <s v="_NA_"/>
    <x v="73"/>
    <n v="-20153.900000000001"/>
    <s v="S"/>
    <s v="_NA_"/>
    <s v="_NA_"/>
    <s v="_NA_"/>
    <s v="_NA_"/>
    <s v="USD"/>
    <s v="_NA_"/>
    <n v="44803.442928240744"/>
    <d v="2018-08-30T00:00:00"/>
    <s v="U1060261"/>
    <s v="_NA_"/>
    <s v="_NA_"/>
    <x v="0"/>
    <x v="739"/>
    <s v="PCM-Tracking - LogHist.csv"/>
    <s v="_NA_"/>
    <d v="2018-08-30T00:00:00"/>
    <s v="_NA_"/>
    <x v="1056"/>
    <x v="901"/>
    <x v="0"/>
    <x v="0"/>
    <x v="0"/>
    <x v="0"/>
  </r>
  <r>
    <n v="1058"/>
    <n v="2876.92"/>
    <n v="-1"/>
    <n v="2015.29"/>
    <n v="-1"/>
    <x v="0"/>
    <n v="-1"/>
    <n v="1058"/>
    <n v="0.15925900000000001"/>
    <n v="0.48199958845349999"/>
    <x v="0"/>
    <n v="2"/>
    <n v="1"/>
    <n v="0.36501112499999999"/>
    <n v="0.42222199999999999"/>
    <n v="1"/>
    <n v="2916.5"/>
    <x v="1058"/>
    <n v="122"/>
    <n v="13.529999732971101"/>
    <x v="660"/>
    <n v="0.262963"/>
    <n v="2015.29"/>
    <n v="0.31481500000000001"/>
    <n v="-1"/>
    <n v="0.27961250072604998"/>
    <n v="10"/>
    <n v="0.38080604458978001"/>
    <n v="2888.6"/>
    <n v="-1"/>
    <n v="995"/>
    <n v="-2.0421503250000002"/>
    <n v="2901.1298828125"/>
    <n v="-807.6"/>
    <n v="43349"/>
    <s v="_NA_"/>
    <x v="0"/>
    <x v="664"/>
    <s v="_NA_"/>
    <s v="_NA_"/>
    <s v="_NA_"/>
    <s v="_NA_"/>
    <s v="_NA_"/>
    <s v="BOT"/>
    <s v="_NA_"/>
    <x v="73"/>
    <n v="-20153.900000000001"/>
    <s v="S"/>
    <s v="_NA_"/>
    <s v="_NA_"/>
    <s v="_NA_"/>
    <s v="_NA_"/>
    <s v="USD"/>
    <s v="_NA_"/>
    <n v="44803.442928240744"/>
    <d v="2018-08-30T00:00:00"/>
    <s v="U1060261"/>
    <s v="_NA_"/>
    <s v="_NA_"/>
    <x v="0"/>
    <x v="739"/>
    <s v="PCM-Tracking - LogHist.csv"/>
    <s v="_NA_"/>
    <d v="2018-08-30T00:00:00"/>
    <s v="_NA_"/>
    <x v="1057"/>
    <x v="902"/>
    <x v="0"/>
    <x v="0"/>
    <x v="0"/>
    <x v="0"/>
  </r>
  <r>
    <n v="1059"/>
    <n v="2876.92"/>
    <n v="-1"/>
    <n v="2015.29"/>
    <n v="-1"/>
    <x v="0"/>
    <n v="-1"/>
    <n v="1059"/>
    <n v="0.15925900000000001"/>
    <n v="0.48199958845349999"/>
    <x v="0"/>
    <n v="5"/>
    <n v="1"/>
    <n v="0.36501112499999999"/>
    <n v="0.42222199999999999"/>
    <n v="1"/>
    <n v="2916.5"/>
    <x v="1059"/>
    <n v="122"/>
    <n v="13.529999732971101"/>
    <x v="337"/>
    <n v="0.262963"/>
    <n v="2015.29"/>
    <n v="0.31481500000000001"/>
    <n v="-1"/>
    <n v="0.27961250072604998"/>
    <n v="10"/>
    <n v="0.38080604458978001"/>
    <n v="2888.6"/>
    <n v="-1"/>
    <n v="960"/>
    <n v="-2.3795019499999999"/>
    <n v="2901.1298828125"/>
    <n v="-392.78"/>
    <n v="43349"/>
    <s v="_NA_"/>
    <x v="0"/>
    <x v="340"/>
    <s v="_NA_"/>
    <s v="_NA_"/>
    <s v="_NA_"/>
    <s v="_NA_"/>
    <s v="_NA_"/>
    <s v="BOT"/>
    <s v="_NA_"/>
    <x v="73"/>
    <n v="-20153.900000000001"/>
    <s v="S"/>
    <s v="_NA_"/>
    <s v="_NA_"/>
    <s v="_NA_"/>
    <s v="_NA_"/>
    <s v="USD"/>
    <s v="_NA_"/>
    <n v="44803.442928240744"/>
    <d v="2018-08-30T00:00:00"/>
    <s v="U1060261"/>
    <s v="_NA_"/>
    <s v="_NA_"/>
    <x v="0"/>
    <x v="739"/>
    <s v="PCM-Tracking - LogHist.csv"/>
    <s v="_NA_"/>
    <d v="2018-08-30T00:00:00"/>
    <s v="_NA_"/>
    <x v="1058"/>
    <x v="903"/>
    <x v="0"/>
    <x v="0"/>
    <x v="0"/>
    <x v="0"/>
  </r>
  <r>
    <n v="1060"/>
    <n v="2879.2"/>
    <n v="-1"/>
    <n v="56.92"/>
    <n v="-1"/>
    <x v="0"/>
    <n v="-1"/>
    <n v="1060"/>
    <n v="0"/>
    <n v="0.48193466051610001"/>
    <x v="0"/>
    <n v="150"/>
    <n v="1"/>
    <n v="0.36244474999999998"/>
    <n v="0.32042300000000001"/>
    <n v="1.0000009999999999"/>
    <n v="2912.36"/>
    <x v="1060"/>
    <n v="120"/>
    <n v="12.369999885559"/>
    <x v="652"/>
    <n v="0.32042300000000001"/>
    <n v="56.92"/>
    <n v="0.359155"/>
    <n v="-1"/>
    <n v="0.27965506513711003"/>
    <n v="150"/>
    <n v="0.38079486282660002"/>
    <n v="2907.95"/>
    <n v="-1"/>
    <n v="1068"/>
    <n v="-3.8672951499999999"/>
    <n v="2904.17993164062"/>
    <n v="-1438.37"/>
    <n v="43363"/>
    <s v="_NA_"/>
    <x v="0"/>
    <x v="656"/>
    <s v="_NA_"/>
    <s v="_NA_"/>
    <s v="_NA_"/>
    <s v="_NA_"/>
    <s v="_NA_"/>
    <s v="BOT"/>
    <s v="_NA_"/>
    <x v="0"/>
    <n v="-8539"/>
    <s v="S"/>
    <s v="_NA_"/>
    <s v="_NA_"/>
    <s v="_NA_"/>
    <s v="_NA_"/>
    <s v="USD"/>
    <s v="_NA_"/>
    <n v="0.55738425925925927"/>
    <d v="2018-09-13T00:00:00"/>
    <s v="U1060261"/>
    <s v="_NA_"/>
    <s v="_NA_"/>
    <x v="0"/>
    <x v="740"/>
    <s v="PCM-Tracking - LogHist.csv"/>
    <s v="_NA_"/>
    <d v="2018-09-13T00:00:00"/>
    <s v="_NA_"/>
    <x v="1059"/>
    <x v="904"/>
    <x v="0"/>
    <x v="0"/>
    <x v="0"/>
    <x v="0"/>
  </r>
  <r>
    <n v="1061"/>
    <n v="2879.2"/>
    <n v="-1"/>
    <n v="95.85"/>
    <n v="-1"/>
    <x v="0"/>
    <n v="-1"/>
    <n v="1061"/>
    <n v="0"/>
    <n v="0.48193466051610001"/>
    <x v="0"/>
    <n v="60"/>
    <n v="1"/>
    <n v="0.36244474999999998"/>
    <n v="0.32042300000000001"/>
    <n v="1.0000009999999999"/>
    <n v="2912.36"/>
    <x v="1061"/>
    <n v="120"/>
    <n v="12.369999885559"/>
    <x v="658"/>
    <n v="0.32042300000000001"/>
    <n v="95.85"/>
    <n v="0.359155"/>
    <n v="-1"/>
    <n v="0.27965506513711003"/>
    <n v="60"/>
    <n v="0.38079486282660002"/>
    <n v="2907.95"/>
    <n v="-1"/>
    <n v="1058"/>
    <n v="-2.1235701300000001"/>
    <n v="2904.17993164062"/>
    <n v="-598.12"/>
    <n v="43363"/>
    <s v="_NA_"/>
    <x v="0"/>
    <x v="662"/>
    <s v="_NA_"/>
    <s v="_NA_"/>
    <s v="_NA_"/>
    <s v="_NA_"/>
    <s v="_NA_"/>
    <s v="BOT"/>
    <s v="_NA_"/>
    <x v="125"/>
    <n v="-5752"/>
    <s v="S"/>
    <s v="_NA_"/>
    <s v="_NA_"/>
    <s v="_NA_"/>
    <s v="_NA_"/>
    <s v="USD"/>
    <s v="_NA_"/>
    <n v="0.55796296296296299"/>
    <d v="2018-09-13T00:00:00"/>
    <s v="U1060261"/>
    <s v="_NA_"/>
    <s v="_NA_"/>
    <x v="0"/>
    <x v="741"/>
    <s v="PCM-Tracking - LogHist.csv"/>
    <s v="_NA_"/>
    <d v="2018-09-13T00:00:00"/>
    <s v="_NA_"/>
    <x v="1060"/>
    <x v="905"/>
    <x v="0"/>
    <x v="0"/>
    <x v="0"/>
    <x v="0"/>
  </r>
  <r>
    <n v="1062"/>
    <n v="2879.2"/>
    <n v="-1"/>
    <n v="55.147300000000001"/>
    <n v="-1"/>
    <x v="0"/>
    <n v="-1"/>
    <n v="1062"/>
    <n v="0"/>
    <n v="0.48193466051610001"/>
    <x v="0"/>
    <n v="50"/>
    <n v="1"/>
    <n v="0.36244474999999998"/>
    <n v="0.32042300000000001"/>
    <n v="1.0000009999999999"/>
    <n v="2912.36"/>
    <x v="1062"/>
    <n v="120"/>
    <n v="12.369999885559"/>
    <x v="341"/>
    <n v="0.32042300000000001"/>
    <n v="55.147300000000001"/>
    <n v="0.359155"/>
    <n v="-1"/>
    <n v="0.27965506513711003"/>
    <n v="50"/>
    <n v="0.38079486282660002"/>
    <n v="2907.95"/>
    <n v="-1"/>
    <n v="1044"/>
    <n v="-2.14241912"/>
    <n v="2904.17993164062"/>
    <n v="435.36"/>
    <n v="43363"/>
    <s v="_NA_"/>
    <x v="0"/>
    <x v="344"/>
    <s v="_NA_"/>
    <s v="_NA_"/>
    <s v="_NA_"/>
    <s v="_NA_"/>
    <s v="_NA_"/>
    <s v="BOT"/>
    <s v="_NA_"/>
    <x v="59"/>
    <n v="-2758.37"/>
    <s v="S"/>
    <s v="_NA_"/>
    <s v="_NA_"/>
    <s v="_NA_"/>
    <s v="_NA_"/>
    <s v="USD"/>
    <s v="_NA_"/>
    <n v="0.55876157407407401"/>
    <d v="2018-09-13T00:00:00"/>
    <s v="U1060261"/>
    <s v="_NA_"/>
    <s v="_NA_"/>
    <x v="0"/>
    <x v="742"/>
    <s v="PCM-Tracking - LogHist.csv"/>
    <s v="_NA_"/>
    <d v="2018-09-13T00:00:00"/>
    <s v="_NA_"/>
    <x v="1061"/>
    <x v="906"/>
    <x v="0"/>
    <x v="0"/>
    <x v="0"/>
    <x v="0"/>
  </r>
  <r>
    <n v="1063"/>
    <n v="2879.2"/>
    <n v="-1"/>
    <n v="2627.27"/>
    <n v="-1"/>
    <x v="0"/>
    <n v="-1"/>
    <n v="1063"/>
    <n v="0"/>
    <n v="0.48193466051610001"/>
    <x v="0"/>
    <n v="5"/>
    <n v="1"/>
    <n v="0.36244474999999998"/>
    <n v="0.32042300000000001"/>
    <n v="1.0000009999999999"/>
    <n v="2912.36"/>
    <x v="1063"/>
    <n v="120"/>
    <n v="12.369999885559"/>
    <x v="661"/>
    <n v="0.32042300000000001"/>
    <n v="2627.27"/>
    <n v="0.359155"/>
    <n v="-1"/>
    <n v="0.27965506513711003"/>
    <n v="5"/>
    <n v="0.38079486282660002"/>
    <n v="2907.95"/>
    <n v="-1"/>
    <n v="1075"/>
    <n v="-2.1718023999999998"/>
    <n v="2904.17993164062"/>
    <n v="32.28"/>
    <n v="43363"/>
    <s v="_NA_"/>
    <x v="0"/>
    <x v="665"/>
    <s v="_NA_"/>
    <s v="_NA_"/>
    <s v="_NA_"/>
    <s v="_NA_"/>
    <s v="_NA_"/>
    <s v="BOT"/>
    <s v="_NA_"/>
    <x v="13"/>
    <n v="-13137.35"/>
    <s v="S"/>
    <s v="_NA_"/>
    <s v="_NA_"/>
    <s v="_NA_"/>
    <s v="_NA_"/>
    <s v="USD"/>
    <s v="_NA_"/>
    <n v="0.57136574074074076"/>
    <d v="2018-09-13T00:00:00"/>
    <s v="U1060261"/>
    <s v="_NA_"/>
    <s v="_NA_"/>
    <x v="0"/>
    <x v="743"/>
    <s v="PCM-Tracking - LogHist.csv"/>
    <s v="_NA_"/>
    <d v="2018-09-13T00:00:00"/>
    <s v="_NA_"/>
    <x v="1062"/>
    <x v="907"/>
    <x v="0"/>
    <x v="0"/>
    <x v="0"/>
    <x v="0"/>
  </r>
  <r>
    <n v="1064"/>
    <n v="2879.2"/>
    <n v="-1"/>
    <n v="95.45"/>
    <n v="-1"/>
    <x v="0"/>
    <n v="-1"/>
    <n v="1064"/>
    <n v="0"/>
    <n v="0.48193466051610001"/>
    <x v="0"/>
    <n v="100"/>
    <n v="1"/>
    <n v="0.36244474999999998"/>
    <n v="0.32042300000000001"/>
    <n v="1.0000009999999999"/>
    <n v="2912.36"/>
    <x v="1064"/>
    <n v="120"/>
    <n v="12.069999694824199"/>
    <x v="651"/>
    <n v="0.32042300000000001"/>
    <n v="94"/>
    <n v="0.359155"/>
    <n v="-1"/>
    <n v="0.27965506513711003"/>
    <n v="200"/>
    <n v="0.38079486282660002"/>
    <n v="2907.95"/>
    <n v="-1"/>
    <n v="991"/>
    <n v="-6.45318433"/>
    <n v="2904.97998046875"/>
    <n v="-2174.4499999999998"/>
    <n v="43363"/>
    <s v="_NA_"/>
    <x v="0"/>
    <x v="655"/>
    <s v="_NA_"/>
    <s v="_NA_"/>
    <s v="_NA_"/>
    <s v="_NA_"/>
    <s v="_NA_"/>
    <s v="BOT"/>
    <s v="_NA_"/>
    <x v="105"/>
    <n v="-19091"/>
    <s v="S"/>
    <s v="_NA_"/>
    <s v="_NA_"/>
    <s v="_NA_"/>
    <s v="_NA_"/>
    <s v="USD"/>
    <s v="_NA_"/>
    <n v="0.64549768518518513"/>
    <d v="2018-07-17T00:00:00"/>
    <s v="U1060261"/>
    <s v="_NA_"/>
    <s v="_NA_"/>
    <x v="0"/>
    <x v="744"/>
    <s v="PCM-Tracking - LogHist.csv"/>
    <s v="_NA_"/>
    <d v="2018-09-14T00:00:00"/>
    <s v="_NA_"/>
    <x v="1063"/>
    <x v="908"/>
    <x v="0"/>
    <x v="0"/>
    <x v="0"/>
    <x v="0"/>
  </r>
  <r>
    <n v="1065"/>
    <n v="2879.2"/>
    <n v="-1"/>
    <n v="310.5"/>
    <n v="-1"/>
    <x v="0"/>
    <n v="-1"/>
    <n v="1065"/>
    <n v="0"/>
    <n v="0.48193466051610001"/>
    <x v="0"/>
    <n v="30"/>
    <n v="1"/>
    <n v="0.36244474999999998"/>
    <n v="0.32042300000000001"/>
    <n v="1.0000009999999999"/>
    <n v="2912.36"/>
    <x v="1065"/>
    <n v="120"/>
    <n v="13.6800003051757"/>
    <x v="662"/>
    <n v="0.32042300000000001"/>
    <n v="310.5"/>
    <n v="0.359155"/>
    <n v="-1"/>
    <n v="0.27965506513711003"/>
    <n v="60"/>
    <n v="0.38079486282660002"/>
    <n v="2907.95"/>
    <n v="-1"/>
    <n v="980"/>
    <n v="-2.1195832999999999"/>
    <n v="2888.80004882812"/>
    <n v="-392.02"/>
    <n v="43363"/>
    <s v="_NA_"/>
    <x v="0"/>
    <x v="666"/>
    <s v="_NA_"/>
    <s v="_NA_"/>
    <s v="_NA_"/>
    <s v="_NA_"/>
    <s v="_NA_"/>
    <s v="BOT"/>
    <s v="_NA_"/>
    <x v="126"/>
    <n v="-18631"/>
    <s v="S"/>
    <s v="_NA_"/>
    <s v="_NA_"/>
    <s v="_NA_"/>
    <s v="_NA_"/>
    <s v="USD"/>
    <s v="_NA_"/>
    <n v="0.40534722222222225"/>
    <d v="2018-09-17T00:00:00"/>
    <s v="U1060261"/>
    <s v="_NA_"/>
    <s v="_NA_"/>
    <x v="0"/>
    <x v="745"/>
    <s v="PCM-Tracking - LogHist.csv"/>
    <s v="_NA_"/>
    <d v="2018-09-17T00:00:00"/>
    <s v="_NA_"/>
    <x v="1064"/>
    <x v="909"/>
    <x v="0"/>
    <x v="0"/>
    <x v="0"/>
    <x v="0"/>
  </r>
  <r>
    <n v="1066"/>
    <n v="2879.2"/>
    <n v="-1"/>
    <n v="310.5"/>
    <n v="-1"/>
    <x v="0"/>
    <n v="-1"/>
    <n v="1066"/>
    <n v="0"/>
    <n v="0.48193466051610001"/>
    <x v="0"/>
    <n v="30"/>
    <n v="1"/>
    <n v="0.36244474999999998"/>
    <n v="0.32042300000000001"/>
    <n v="1.0000009999999999"/>
    <n v="2912.36"/>
    <x v="1066"/>
    <n v="120"/>
    <n v="13.6800003051757"/>
    <x v="663"/>
    <n v="0.32042300000000001"/>
    <n v="310.5"/>
    <n v="0.359155"/>
    <n v="-1"/>
    <n v="0.27965506513711003"/>
    <n v="60"/>
    <n v="0.38079486282660002"/>
    <n v="2907.95"/>
    <n v="-1"/>
    <n v="1002"/>
    <n v="-2.1159933500000001"/>
    <n v="2888.80004882812"/>
    <n v="-668.32"/>
    <n v="43363"/>
    <s v="_NA_"/>
    <x v="0"/>
    <x v="667"/>
    <s v="_NA_"/>
    <s v="_NA_"/>
    <s v="_NA_"/>
    <s v="_NA_"/>
    <s v="_NA_"/>
    <s v="BOT"/>
    <s v="_NA_"/>
    <x v="126"/>
    <n v="-18631"/>
    <s v="S"/>
    <s v="_NA_"/>
    <s v="_NA_"/>
    <s v="_NA_"/>
    <s v="_NA_"/>
    <s v="USD"/>
    <s v="_NA_"/>
    <n v="0.40534722222222225"/>
    <d v="2018-09-17T00:00:00"/>
    <s v="U1060261"/>
    <s v="_NA_"/>
    <s v="_NA_"/>
    <x v="0"/>
    <x v="745"/>
    <s v="PCM-Tracking - LogHist.csv"/>
    <s v="_NA_"/>
    <d v="2018-09-17T00:00:00"/>
    <s v="_NA_"/>
    <x v="1065"/>
    <x v="910"/>
    <x v="0"/>
    <x v="0"/>
    <x v="0"/>
    <x v="0"/>
  </r>
  <r>
    <n v="1067"/>
    <n v="2710.51"/>
    <n v="-1"/>
    <n v="54.374000000000002"/>
    <n v="-1"/>
    <x v="0"/>
    <n v="-1"/>
    <n v="1067"/>
    <n v="-1.0831E-2"/>
    <n v="0.48176761746933"/>
    <x v="0"/>
    <n v="175"/>
    <n v="1"/>
    <n v="0.37034212500000002"/>
    <n v="0.33934999999999998"/>
    <n v="1"/>
    <n v="2874.02"/>
    <x v="1067"/>
    <n v="116"/>
    <n v="24.9799995422363"/>
    <x v="664"/>
    <n v="0.35018100000000002"/>
    <n v="54.373571429000002"/>
    <n v="0.31046899999999999"/>
    <n v="-1"/>
    <n v="0.27967995717521998"/>
    <n v="175"/>
    <n v="0.38072378732228002"/>
    <n v="2809.21"/>
    <n v="-1"/>
    <n v="993"/>
    <n v="-2.122480645"/>
    <n v="2728.3701171875"/>
    <n v="-1696.87"/>
    <n v="43391"/>
    <s v="_NA_"/>
    <x v="0"/>
    <x v="668"/>
    <s v="_NA_"/>
    <s v="_NA_"/>
    <s v="_NA_"/>
    <s v="_NA_"/>
    <s v="_NA_"/>
    <s v="BOT"/>
    <s v="_NA_"/>
    <x v="127"/>
    <n v="-9516.4500000000007"/>
    <s v="S"/>
    <s v="_NA_"/>
    <s v="_NA_"/>
    <s v="_NA_"/>
    <s v="_NA_"/>
    <s v="USD"/>
    <s v="_NA_"/>
    <n v="0.40803240740740737"/>
    <d v="2018-10-11T00:00:00"/>
    <s v="U1060261"/>
    <s v="_NA_"/>
    <s v="_NA_"/>
    <x v="0"/>
    <x v="746"/>
    <s v="PCM-Tracking - LogHist.csv"/>
    <s v="_NA_"/>
    <d v="2018-10-11T00:00:00"/>
    <s v="_NA_"/>
    <x v="1066"/>
    <x v="911"/>
    <x v="0"/>
    <x v="0"/>
    <x v="0"/>
    <x v="0"/>
  </r>
  <r>
    <n v="1068"/>
    <n v="2710.51"/>
    <n v="-1"/>
    <n v="51.62"/>
    <n v="-1"/>
    <x v="0"/>
    <n v="-1"/>
    <n v="1068"/>
    <n v="-1.0831E-2"/>
    <n v="0.48176761746933"/>
    <x v="0"/>
    <n v="100"/>
    <n v="1"/>
    <n v="0.37034212500000002"/>
    <n v="0.33934999999999998"/>
    <n v="1"/>
    <n v="2874.02"/>
    <x v="1068"/>
    <n v="116"/>
    <n v="24.9799995422363"/>
    <x v="566"/>
    <n v="0.35018100000000002"/>
    <n v="51.62"/>
    <n v="0.31046899999999999"/>
    <n v="-1"/>
    <n v="0.27967995717521998"/>
    <n v="100"/>
    <n v="0.38072378732228002"/>
    <n v="2809.21"/>
    <n v="-1"/>
    <n v="1048"/>
    <n v="-3.2945095200000001"/>
    <n v="2728.3701171875"/>
    <n v="-416.29"/>
    <n v="43391"/>
    <s v="_NA_"/>
    <x v="0"/>
    <x v="569"/>
    <s v="_NA_"/>
    <s v="_NA_"/>
    <s v="_NA_"/>
    <s v="_NA_"/>
    <s v="_NA_"/>
    <s v="BOT"/>
    <s v="_NA_"/>
    <x v="55"/>
    <n v="-5163"/>
    <s v="S"/>
    <s v="_NA_"/>
    <s v="_NA_"/>
    <s v="_NA_"/>
    <s v="_NA_"/>
    <s v="USD"/>
    <s v="_NA_"/>
    <n v="0.40847222222222218"/>
    <d v="2018-10-11T00:00:00"/>
    <s v="U1060261"/>
    <s v="_NA_"/>
    <s v="_NA_"/>
    <x v="0"/>
    <x v="747"/>
    <s v="PCM-Tracking - LogHist.csv"/>
    <s v="_NA_"/>
    <d v="2018-10-11T00:00:00"/>
    <s v="_NA_"/>
    <x v="1067"/>
    <x v="912"/>
    <x v="0"/>
    <x v="0"/>
    <x v="0"/>
    <x v="0"/>
  </r>
  <r>
    <n v="1069"/>
    <n v="2710.51"/>
    <n v="-1"/>
    <n v="57.895000000000003"/>
    <n v="-1"/>
    <x v="0"/>
    <n v="-1"/>
    <n v="1069"/>
    <n v="-1.0831E-2"/>
    <n v="0.48176761746933"/>
    <x v="0"/>
    <n v="100"/>
    <n v="1"/>
    <n v="0.37034212500000002"/>
    <n v="0.33934999999999998"/>
    <n v="1"/>
    <n v="2874.02"/>
    <x v="1069"/>
    <n v="116"/>
    <n v="24.9799995422363"/>
    <x v="567"/>
    <n v="0.35018100000000002"/>
    <n v="57.895000000000003"/>
    <n v="0.31046899999999999"/>
    <n v="-1"/>
    <n v="0.27967995717521998"/>
    <n v="100"/>
    <n v="0.38072378732228002"/>
    <n v="2809.21"/>
    <n v="-1"/>
    <n v="1056"/>
    <n v="-3.3095759999999999"/>
    <n v="2728.3701171875"/>
    <n v="-754.31"/>
    <n v="43391"/>
    <s v="_NA_"/>
    <x v="0"/>
    <x v="570"/>
    <s v="_NA_"/>
    <s v="_NA_"/>
    <s v="_NA_"/>
    <s v="_NA_"/>
    <s v="_NA_"/>
    <s v="BOT"/>
    <s v="_NA_"/>
    <x v="54"/>
    <n v="-5790.5"/>
    <s v="S"/>
    <s v="_NA_"/>
    <s v="_NA_"/>
    <s v="_NA_"/>
    <s v="_NA_"/>
    <s v="USD"/>
    <s v="_NA_"/>
    <n v="0.40896990740740741"/>
    <d v="2018-10-11T00:00:00"/>
    <s v="U1060261"/>
    <s v="_NA_"/>
    <s v="_NA_"/>
    <x v="0"/>
    <x v="748"/>
    <s v="PCM-Tracking - LogHist.csv"/>
    <s v="_NA_"/>
    <d v="2018-10-11T00:00:00"/>
    <s v="_NA_"/>
    <x v="1068"/>
    <x v="913"/>
    <x v="0"/>
    <x v="0"/>
    <x v="0"/>
    <x v="0"/>
  </r>
  <r>
    <n v="1070"/>
    <n v="2710.51"/>
    <n v="-1"/>
    <n v="79.510000000000005"/>
    <n v="-1"/>
    <x v="0"/>
    <n v="-1"/>
    <n v="1070"/>
    <n v="-1.0831E-2"/>
    <n v="0.48176761746933"/>
    <x v="0"/>
    <n v="200"/>
    <n v="1"/>
    <n v="0.37034212500000002"/>
    <n v="0.33934999999999998"/>
    <n v="1"/>
    <n v="2874.02"/>
    <x v="1070"/>
    <n v="116"/>
    <n v="24.9799995422363"/>
    <x v="651"/>
    <n v="0.35018100000000002"/>
    <n v="79.510000000000005"/>
    <n v="0.31046899999999999"/>
    <n v="-1"/>
    <n v="0.27967995717521998"/>
    <n v="200"/>
    <n v="0.38072378732228002"/>
    <n v="2809.21"/>
    <n v="-1"/>
    <n v="992"/>
    <n v="-6.45318433"/>
    <n v="2728.3701171875"/>
    <n v="-1445.45"/>
    <n v="43391"/>
    <s v="_NA_"/>
    <x v="0"/>
    <x v="655"/>
    <s v="_NA_"/>
    <s v="_NA_"/>
    <s v="_NA_"/>
    <s v="_NA_"/>
    <s v="_NA_"/>
    <s v="BOT"/>
    <s v="_NA_"/>
    <x v="105"/>
    <n v="-15903"/>
    <s v="S"/>
    <s v="_NA_"/>
    <s v="_NA_"/>
    <s v="_NA_"/>
    <s v="_NA_"/>
    <s v="USD"/>
    <s v="_NA_"/>
    <n v="0.56660879629629635"/>
    <d v="2018-10-11T00:00:00"/>
    <s v="U1060261"/>
    <s v="_NA_"/>
    <s v="_NA_"/>
    <x v="0"/>
    <x v="749"/>
    <s v="PCM-Tracking - LogHist.csv"/>
    <s v="_NA_"/>
    <d v="2018-10-11T00:00:00"/>
    <s v="_NA_"/>
    <x v="1069"/>
    <x v="914"/>
    <x v="0"/>
    <x v="0"/>
    <x v="0"/>
    <x v="0"/>
  </r>
  <r>
    <n v="1071"/>
    <n v="2710.51"/>
    <n v="-1"/>
    <n v="1105.24"/>
    <n v="-1"/>
    <x v="0"/>
    <n v="-1"/>
    <n v="1071"/>
    <n v="-1.0831E-2"/>
    <n v="0.48176761746933"/>
    <x v="0"/>
    <n v="10"/>
    <n v="1"/>
    <n v="0.37034212500000002"/>
    <n v="0.33934999999999998"/>
    <n v="1"/>
    <n v="2874.02"/>
    <x v="1071"/>
    <n v="116"/>
    <n v="24.9799995422363"/>
    <x v="653"/>
    <n v="0.35018100000000002"/>
    <n v="1105.24"/>
    <n v="0.31046899999999999"/>
    <n v="-1"/>
    <n v="0.27967995717521998"/>
    <n v="10"/>
    <n v="0.38072378732228002"/>
    <n v="2809.21"/>
    <n v="-1"/>
    <n v="1090"/>
    <n v="-2.2943964000000001"/>
    <n v="2728.3701171875"/>
    <n v="177.71"/>
    <n v="43391"/>
    <s v="_NA_"/>
    <x v="0"/>
    <x v="657"/>
    <s v="_NA_"/>
    <s v="_NA_"/>
    <s v="_NA_"/>
    <s v="_NA_"/>
    <s v="_NA_"/>
    <s v="BOT"/>
    <s v="_NA_"/>
    <x v="72"/>
    <n v="-11053.4"/>
    <s v="S"/>
    <s v="_NA_"/>
    <s v="_NA_"/>
    <s v="_NA_"/>
    <s v="_NA_"/>
    <s v="USD"/>
    <s v="_NA_"/>
    <n v="0.56716435185185188"/>
    <d v="2018-10-11T00:00:00"/>
    <s v="U1060261"/>
    <s v="_NA_"/>
    <s v="_NA_"/>
    <x v="0"/>
    <x v="750"/>
    <s v="PCM-Tracking - LogHist.csv"/>
    <s v="_NA_"/>
    <d v="2018-10-11T00:00:00"/>
    <s v="_NA_"/>
    <x v="1070"/>
    <x v="915"/>
    <x v="0"/>
    <x v="0"/>
    <x v="0"/>
    <x v="0"/>
  </r>
  <r>
    <n v="1072"/>
    <n v="2710.51"/>
    <n v="-1"/>
    <n v="217.25729999999999"/>
    <n v="-1"/>
    <x v="0"/>
    <n v="-1"/>
    <n v="1072"/>
    <n v="-1.0831E-2"/>
    <n v="0.48176761746933"/>
    <x v="0"/>
    <n v="50"/>
    <n v="1"/>
    <n v="0.37034212500000002"/>
    <n v="0.33934999999999998"/>
    <n v="1"/>
    <n v="2874.02"/>
    <x v="1072"/>
    <n v="116"/>
    <n v="24.9799995422363"/>
    <x v="655"/>
    <n v="0.35018100000000002"/>
    <n v="217.25729999999999"/>
    <n v="0.31046899999999999"/>
    <n v="-1"/>
    <n v="0.27967995717521998"/>
    <n v="50"/>
    <n v="0.38072378732228002"/>
    <n v="2809.21"/>
    <n v="-1"/>
    <n v="1036"/>
    <n v="-2.5890130679999999"/>
    <n v="2728.3701171875"/>
    <n v="-3390.09"/>
    <n v="43391"/>
    <s v="_NA_"/>
    <x v="0"/>
    <x v="659"/>
    <s v="_NA_"/>
    <s v="_NA_"/>
    <s v="_NA_"/>
    <s v="_NA_"/>
    <s v="_NA_"/>
    <s v="BOT"/>
    <s v="_NA_"/>
    <x v="52"/>
    <n v="-10863.87"/>
    <s v="S"/>
    <s v="_NA_"/>
    <s v="_NA_"/>
    <s v="_NA_"/>
    <s v="_NA_"/>
    <s v="USD"/>
    <s v="_NA_"/>
    <n v="0.56763888888888892"/>
    <d v="2018-10-11T00:00:00"/>
    <s v="U1060261"/>
    <s v="_NA_"/>
    <s v="_NA_"/>
    <x v="0"/>
    <x v="751"/>
    <s v="PCM-Tracking - LogHist.csv"/>
    <s v="_NA_"/>
    <d v="2018-10-11T00:00:00"/>
    <s v="_NA_"/>
    <x v="1071"/>
    <x v="916"/>
    <x v="0"/>
    <x v="0"/>
    <x v="0"/>
    <x v="0"/>
  </r>
  <r>
    <n v="1073"/>
    <n v="2710.51"/>
    <n v="-1"/>
    <n v="153.45689999999999"/>
    <n v="-1"/>
    <x v="0"/>
    <n v="-1"/>
    <n v="1073"/>
    <n v="-1.0831E-2"/>
    <n v="0.48176761746933"/>
    <x v="0"/>
    <n v="25"/>
    <n v="1"/>
    <n v="0.37034212500000002"/>
    <n v="0.33934999999999998"/>
    <n v="1"/>
    <n v="2874.02"/>
    <x v="1073"/>
    <n v="116"/>
    <n v="24.9799995422363"/>
    <x v="665"/>
    <n v="0.35018100000000002"/>
    <n v="153.45689999999999"/>
    <n v="0.31046899999999999"/>
    <n v="-1"/>
    <n v="0.27967995717521998"/>
    <n v="75"/>
    <n v="0.38072378732228002"/>
    <n v="2809.21"/>
    <n v="-1"/>
    <n v="1073"/>
    <n v="-2.1139752550000002"/>
    <n v="2728.3701171875"/>
    <n v="317.39"/>
    <n v="43391"/>
    <s v="_NA_"/>
    <x v="0"/>
    <x v="669"/>
    <s v="_NA_"/>
    <s v="_NA_"/>
    <s v="_NA_"/>
    <s v="_NA_"/>
    <s v="_NA_"/>
    <s v="BOT"/>
    <s v="_NA_"/>
    <x v="100"/>
    <n v="-11510.27"/>
    <s v="S"/>
    <s v="_NA_"/>
    <s v="_NA_"/>
    <s v="_NA_"/>
    <s v="_NA_"/>
    <s v="USD"/>
    <s v="_NA_"/>
    <n v="0.5685069444444445"/>
    <d v="2018-10-11T00:00:00"/>
    <s v="U1060261"/>
    <s v="_NA_"/>
    <s v="_NA_"/>
    <x v="0"/>
    <x v="752"/>
    <s v="PCM-Tracking - LogHist.csv"/>
    <s v="_NA_"/>
    <d v="2018-10-11T00:00:00"/>
    <s v="_NA_"/>
    <x v="1072"/>
    <x v="917"/>
    <x v="0"/>
    <x v="0"/>
    <x v="0"/>
    <x v="0"/>
  </r>
  <r>
    <n v="1074"/>
    <n v="2710.51"/>
    <n v="-1"/>
    <n v="153.45689999999999"/>
    <n v="-1"/>
    <x v="0"/>
    <n v="-1"/>
    <n v="1074"/>
    <n v="-1.0831E-2"/>
    <n v="0.48176761746933"/>
    <x v="0"/>
    <n v="50"/>
    <n v="1"/>
    <n v="0.37034212500000002"/>
    <n v="0.33934999999999998"/>
    <n v="1"/>
    <n v="2874.02"/>
    <x v="1074"/>
    <n v="116"/>
    <n v="24.9799995422363"/>
    <x v="666"/>
    <n v="0.35018100000000002"/>
    <n v="153.45689999999999"/>
    <n v="0.31046899999999999"/>
    <n v="-1"/>
    <n v="0.27967995717521998"/>
    <n v="75"/>
    <n v="0.38072378732228002"/>
    <n v="2809.21"/>
    <n v="-1"/>
    <n v="1042"/>
    <n v="-2.1018835"/>
    <n v="2728.3701171875"/>
    <n v="-294.60000000000002"/>
    <n v="43391"/>
    <s v="_NA_"/>
    <x v="0"/>
    <x v="670"/>
    <s v="_NA_"/>
    <s v="_NA_"/>
    <s v="_NA_"/>
    <s v="_NA_"/>
    <s v="_NA_"/>
    <s v="BOT"/>
    <s v="_NA_"/>
    <x v="100"/>
    <n v="-11510.27"/>
    <s v="S"/>
    <s v="_NA_"/>
    <s v="_NA_"/>
    <s v="_NA_"/>
    <s v="_NA_"/>
    <s v="USD"/>
    <s v="_NA_"/>
    <n v="0.5685069444444445"/>
    <d v="2018-10-11T00:00:00"/>
    <s v="U1060261"/>
    <s v="_NA_"/>
    <s v="_NA_"/>
    <x v="0"/>
    <x v="752"/>
    <s v="PCM-Tracking - LogHist.csv"/>
    <s v="_NA_"/>
    <d v="2018-10-11T00:00:00"/>
    <s v="_NA_"/>
    <x v="1073"/>
    <x v="918"/>
    <x v="0"/>
    <x v="0"/>
    <x v="0"/>
    <x v="0"/>
  </r>
  <r>
    <n v="1075"/>
    <n v="2710.51"/>
    <n v="-1"/>
    <n v="107.2269"/>
    <n v="-1"/>
    <x v="0"/>
    <n v="-1"/>
    <n v="1076"/>
    <n v="-1.0831E-2"/>
    <n v="0.48176761746933"/>
    <x v="0"/>
    <n v="100"/>
    <n v="1"/>
    <n v="0.37034212500000002"/>
    <n v="0.33934999999999998"/>
    <n v="1"/>
    <n v="2874.02"/>
    <x v="1075"/>
    <n v="116"/>
    <n v="24.9799995422363"/>
    <x v="667"/>
    <n v="0.35018100000000002"/>
    <n v="107.2269"/>
    <n v="0.31046899999999999"/>
    <n v="-1"/>
    <n v="0.27967995717521998"/>
    <n v="120"/>
    <n v="0.38072378732228002"/>
    <n v="2809.21"/>
    <n v="-1"/>
    <n v="1070"/>
    <n v="-2.9352939999999998"/>
    <n v="2728.3701171875"/>
    <n v="-478.94"/>
    <n v="43391"/>
    <s v="_NA_"/>
    <x v="0"/>
    <x v="671"/>
    <s v="_NA_"/>
    <s v="_NA_"/>
    <s v="_NA_"/>
    <s v="_NA_"/>
    <s v="_NA_"/>
    <s v="BOT"/>
    <s v="_NA_"/>
    <x v="122"/>
    <n v="-12868.23"/>
    <s v="S"/>
    <s v="_NA_"/>
    <s v="_NA_"/>
    <s v="_NA_"/>
    <s v="_NA_"/>
    <s v="USD"/>
    <s v="_NA_"/>
    <n v="0.56903935185185184"/>
    <d v="2018-10-11T00:00:00"/>
    <s v="U1060261"/>
    <s v="_NA_"/>
    <s v="_NA_"/>
    <x v="0"/>
    <x v="753"/>
    <s v="PCM-Tracking - LogHist.csv"/>
    <s v="_NA_"/>
    <d v="2018-10-11T00:00:00"/>
    <s v="_NA_"/>
    <x v="1074"/>
    <x v="919"/>
    <x v="0"/>
    <x v="0"/>
    <x v="0"/>
    <x v="0"/>
  </r>
  <r>
    <n v="1076"/>
    <n v="2710.51"/>
    <n v="-1"/>
    <n v="107.2269"/>
    <n v="-1"/>
    <x v="0"/>
    <n v="-1"/>
    <n v="1075"/>
    <n v="-1.0831E-2"/>
    <n v="0.48176761746933"/>
    <x v="0"/>
    <n v="20"/>
    <n v="1"/>
    <n v="0.37034212500000002"/>
    <n v="0.33934999999999998"/>
    <n v="1"/>
    <n v="2874.02"/>
    <x v="1076"/>
    <n v="116"/>
    <n v="24.9799995422363"/>
    <x v="648"/>
    <n v="0.35018100000000002"/>
    <n v="107.2269"/>
    <n v="0.31046899999999999"/>
    <n v="-1"/>
    <n v="0.27967995717521998"/>
    <n v="120"/>
    <n v="0.38072378732228002"/>
    <n v="2809.21"/>
    <n v="-1"/>
    <n v="1022"/>
    <n v="-2.5993225"/>
    <n v="2728.3701171875"/>
    <n v="-179.6"/>
    <n v="43391"/>
    <s v="_NA_"/>
    <x v="0"/>
    <x v="652"/>
    <s v="_NA_"/>
    <s v="_NA_"/>
    <s v="_NA_"/>
    <s v="_NA_"/>
    <s v="_NA_"/>
    <s v="BOT"/>
    <s v="_NA_"/>
    <x v="122"/>
    <n v="-12868.23"/>
    <s v="S"/>
    <s v="_NA_"/>
    <s v="_NA_"/>
    <s v="_NA_"/>
    <s v="_NA_"/>
    <s v="USD"/>
    <s v="_NA_"/>
    <n v="0.56903935185185184"/>
    <d v="2018-10-11T00:00:00"/>
    <s v="U1060261"/>
    <s v="_NA_"/>
    <s v="_NA_"/>
    <x v="0"/>
    <x v="753"/>
    <s v="PCM-Tracking - LogHist.csv"/>
    <s v="_NA_"/>
    <d v="2018-10-11T00:00:00"/>
    <s v="_NA_"/>
    <x v="1075"/>
    <x v="920"/>
    <x v="0"/>
    <x v="0"/>
    <x v="0"/>
    <x v="0"/>
  </r>
  <r>
    <n v="1077"/>
    <n v="2710.51"/>
    <n v="-1"/>
    <n v="53.47"/>
    <n v="-1"/>
    <x v="0"/>
    <n v="-1"/>
    <n v="1077"/>
    <n v="-1.0831E-2"/>
    <n v="0.48176761746933"/>
    <x v="0"/>
    <n v="100"/>
    <n v="1.5"/>
    <n v="0.37034212500000002"/>
    <n v="0.33934999999999998"/>
    <n v="1"/>
    <n v="2874.02"/>
    <x v="1077"/>
    <n v="116"/>
    <n v="21.309999465942301"/>
    <x v="668"/>
    <n v="0.35018100000000002"/>
    <n v="53.47"/>
    <n v="0.31046899999999999"/>
    <n v="-1"/>
    <n v="0.27967995717521998"/>
    <n v="300"/>
    <n v="0.38072378732228002"/>
    <n v="2809.21"/>
    <n v="-1"/>
    <n v="1097"/>
    <n v="-5.5120158200000002"/>
    <n v="2767.1298828125"/>
    <n v="-640.01"/>
    <n v="43391"/>
    <s v="_NA_"/>
    <x v="0"/>
    <x v="672"/>
    <s v="_NA_"/>
    <s v="_NA_"/>
    <s v="_NA_"/>
    <s v="_NA_"/>
    <s v="_NA_"/>
    <s v="BOT"/>
    <s v="_NA_"/>
    <x v="0"/>
    <n v="-16042.5"/>
    <s v="S"/>
    <s v="_NA_"/>
    <s v="_NA_"/>
    <s v="_NA_"/>
    <s v="_NA_"/>
    <s v="USD"/>
    <s v="_NA_"/>
    <n v="0.39850694444444446"/>
    <d v="2018-10-12T00:00:00"/>
    <s v="U1060261"/>
    <s v="_NA_"/>
    <s v="_NA_"/>
    <x v="0"/>
    <x v="754"/>
    <s v="PCM-Tracking - LogHist.csv"/>
    <s v="_NA_"/>
    <d v="2018-10-12T00:00:00"/>
    <s v="_NA_"/>
    <x v="1076"/>
    <x v="921"/>
    <x v="0"/>
    <x v="0"/>
    <x v="0"/>
    <x v="0"/>
  </r>
  <r>
    <n v="1078"/>
    <n v="2710.51"/>
    <n v="-1"/>
    <n v="53.47"/>
    <n v="-1"/>
    <x v="0"/>
    <n v="-1"/>
    <n v="1078"/>
    <n v="-1.0831E-2"/>
    <n v="0.48176761746933"/>
    <x v="0"/>
    <n v="200"/>
    <n v="1.5"/>
    <n v="0.37034212500000002"/>
    <n v="0.33934999999999998"/>
    <n v="1"/>
    <n v="2874.02"/>
    <x v="1078"/>
    <n v="116"/>
    <n v="21.309999465942301"/>
    <x v="652"/>
    <n v="0.35018100000000002"/>
    <n v="53.47"/>
    <n v="0.31046899999999999"/>
    <n v="-1"/>
    <n v="0.27967995717521998"/>
    <n v="300"/>
    <n v="0.38072378732228002"/>
    <n v="2809.21"/>
    <n v="-1"/>
    <n v="1069"/>
    <n v="-4.3672951500000003"/>
    <n v="2767.1298828125"/>
    <n v="-1226.8699999999999"/>
    <n v="43391"/>
    <s v="_NA_"/>
    <x v="0"/>
    <x v="656"/>
    <s v="_NA_"/>
    <s v="_NA_"/>
    <s v="_NA_"/>
    <s v="_NA_"/>
    <s v="_NA_"/>
    <s v="BOT"/>
    <s v="_NA_"/>
    <x v="0"/>
    <n v="-16042.5"/>
    <s v="S"/>
    <s v="_NA_"/>
    <s v="_NA_"/>
    <s v="_NA_"/>
    <s v="_NA_"/>
    <s v="USD"/>
    <s v="_NA_"/>
    <n v="0.39850694444444446"/>
    <d v="2018-10-12T00:00:00"/>
    <s v="U1060261"/>
    <s v="_NA_"/>
    <s v="_NA_"/>
    <x v="0"/>
    <x v="754"/>
    <s v="PCM-Tracking - LogHist.csv"/>
    <s v="_NA_"/>
    <d v="2018-10-12T00:00:00"/>
    <s v="_NA_"/>
    <x v="1077"/>
    <x v="922"/>
    <x v="0"/>
    <x v="0"/>
    <x v="0"/>
    <x v="0"/>
  </r>
  <r>
    <n v="1079"/>
    <n v="2710.51"/>
    <n v="-1"/>
    <n v="192.66"/>
    <n v="-1"/>
    <x v="0"/>
    <n v="-1"/>
    <n v="1079"/>
    <n v="-1.0831E-2"/>
    <n v="0.48176761746933"/>
    <x v="0"/>
    <n v="50"/>
    <n v="1"/>
    <n v="0.37034212500000002"/>
    <n v="0.33934999999999998"/>
    <n v="1"/>
    <n v="2874.02"/>
    <x v="1079"/>
    <n v="116"/>
    <n v="21.309999465942301"/>
    <x v="499"/>
    <n v="0.35018100000000002"/>
    <n v="192.66"/>
    <n v="0.31046899999999999"/>
    <n v="-1"/>
    <n v="0.27967995717521998"/>
    <n v="50"/>
    <n v="0.38072378732228002"/>
    <n v="2809.21"/>
    <n v="-1"/>
    <n v="1092"/>
    <n v="-2.2520265099999999"/>
    <n v="2767.1298828125"/>
    <n v="-398.75"/>
    <n v="43391"/>
    <s v="_NA_"/>
    <x v="0"/>
    <x v="502"/>
    <s v="_NA_"/>
    <s v="_NA_"/>
    <s v="_NA_"/>
    <s v="_NA_"/>
    <s v="_NA_"/>
    <s v="BOT"/>
    <s v="_NA_"/>
    <x v="60"/>
    <n v="-9634"/>
    <s v="S"/>
    <s v="_NA_"/>
    <s v="_NA_"/>
    <s v="_NA_"/>
    <s v="_NA_"/>
    <s v="USD"/>
    <s v="_NA_"/>
    <n v="0.3996527777777778"/>
    <d v="2018-10-12T00:00:00"/>
    <s v="U1060261"/>
    <s v="_NA_"/>
    <s v="_NA_"/>
    <x v="0"/>
    <x v="755"/>
    <s v="PCM-Tracking - LogHist.csv"/>
    <s v="_NA_"/>
    <d v="2018-10-12T00:00:00"/>
    <s v="_NA_"/>
    <x v="1078"/>
    <x v="923"/>
    <x v="0"/>
    <x v="0"/>
    <x v="0"/>
    <x v="0"/>
  </r>
  <r>
    <n v="1080"/>
    <n v="2710.51"/>
    <n v="-1"/>
    <n v="55.418399999999998"/>
    <n v="-1"/>
    <x v="0"/>
    <n v="-1"/>
    <n v="1080"/>
    <n v="-1.0831E-2"/>
    <n v="0.48176761746933"/>
    <x v="0"/>
    <n v="50"/>
    <n v="1"/>
    <n v="0.37034212500000002"/>
    <n v="0.33934999999999998"/>
    <n v="1"/>
    <n v="2874.02"/>
    <x v="1080"/>
    <n v="116"/>
    <n v="21.309999465942301"/>
    <x v="669"/>
    <n v="0.35018100000000002"/>
    <n v="55.418399999999998"/>
    <n v="0.31046899999999999"/>
    <n v="-1"/>
    <n v="0.27967995717521998"/>
    <n v="100"/>
    <n v="0.38072378732228002"/>
    <n v="2809.21"/>
    <n v="-1"/>
    <n v="1080"/>
    <n v="-2.10044495"/>
    <n v="2767.1298828125"/>
    <n v="633.4"/>
    <n v="43391"/>
    <s v="_NA_"/>
    <x v="0"/>
    <x v="673"/>
    <s v="_NA_"/>
    <s v="_NA_"/>
    <s v="_NA_"/>
    <s v="_NA_"/>
    <s v="_NA_"/>
    <s v="BOT"/>
    <s v="_NA_"/>
    <x v="59"/>
    <n v="-5542.84"/>
    <s v="S"/>
    <s v="_NA_"/>
    <s v="_NA_"/>
    <s v="_NA_"/>
    <s v="_NA_"/>
    <s v="USD"/>
    <s v="_NA_"/>
    <n v="0.40138888888888885"/>
    <d v="2018-10-12T00:00:00"/>
    <s v="U1060261"/>
    <s v="_NA_"/>
    <s v="_NA_"/>
    <x v="0"/>
    <x v="756"/>
    <s v="PCM-Tracking - LogHist.csv"/>
    <s v="_NA_"/>
    <d v="2018-10-12T00:00:00"/>
    <s v="_NA_"/>
    <x v="1079"/>
    <x v="924"/>
    <x v="0"/>
    <x v="0"/>
    <x v="0"/>
    <x v="0"/>
  </r>
  <r>
    <n v="1081"/>
    <n v="2710.51"/>
    <n v="-1"/>
    <n v="55.418399999999998"/>
    <n v="-1"/>
    <x v="0"/>
    <n v="-1"/>
    <n v="1081"/>
    <n v="-1.0831E-2"/>
    <n v="0.48176761746933"/>
    <x v="0"/>
    <n v="50"/>
    <n v="1"/>
    <n v="0.37034212500000002"/>
    <n v="0.33934999999999998"/>
    <n v="1"/>
    <n v="2874.02"/>
    <x v="1081"/>
    <n v="116"/>
    <n v="21.309999465942301"/>
    <x v="341"/>
    <n v="0.35018100000000002"/>
    <n v="55.418399999999998"/>
    <n v="0.31046899999999999"/>
    <n v="-1"/>
    <n v="0.27967995717521998"/>
    <n v="100"/>
    <n v="0.38072378732228002"/>
    <n v="2809.21"/>
    <n v="-1"/>
    <n v="1045"/>
    <n v="-2.14241912"/>
    <n v="2767.1298828125"/>
    <n v="421.86"/>
    <n v="43391"/>
    <s v="_NA_"/>
    <x v="0"/>
    <x v="344"/>
    <s v="_NA_"/>
    <s v="_NA_"/>
    <s v="_NA_"/>
    <s v="_NA_"/>
    <s v="_NA_"/>
    <s v="BOT"/>
    <s v="_NA_"/>
    <x v="59"/>
    <n v="-5542.84"/>
    <s v="S"/>
    <s v="_NA_"/>
    <s v="_NA_"/>
    <s v="_NA_"/>
    <s v="_NA_"/>
    <s v="USD"/>
    <s v="_NA_"/>
    <n v="0.40138888888888885"/>
    <d v="2018-10-12T00:00:00"/>
    <s v="U1060261"/>
    <s v="_NA_"/>
    <s v="_NA_"/>
    <x v="0"/>
    <x v="756"/>
    <s v="PCM-Tracking - LogHist.csv"/>
    <s v="_NA_"/>
    <d v="2018-10-12T00:00:00"/>
    <s v="_NA_"/>
    <x v="1080"/>
    <x v="925"/>
    <x v="0"/>
    <x v="0"/>
    <x v="0"/>
    <x v="0"/>
  </r>
  <r>
    <n v="1082"/>
    <n v="2710.51"/>
    <n v="-1"/>
    <n v="209.27"/>
    <n v="-1"/>
    <x v="0"/>
    <n v="-1"/>
    <n v="1082"/>
    <n v="-1.0831E-2"/>
    <n v="0.48176761746933"/>
    <x v="0"/>
    <n v="50"/>
    <n v="1"/>
    <n v="0.37034212500000002"/>
    <n v="0.33934999999999998"/>
    <n v="1"/>
    <n v="2874.02"/>
    <x v="1082"/>
    <n v="116"/>
    <n v="21.309999465942301"/>
    <x v="670"/>
    <n v="0.35018100000000002"/>
    <n v="209.27"/>
    <n v="0.31046899999999999"/>
    <n v="-1"/>
    <n v="0.27967995717521998"/>
    <n v="50"/>
    <n v="0.38072378732228002"/>
    <n v="2809.21"/>
    <n v="-1"/>
    <n v="1699"/>
    <n v="-2.2617933020000001"/>
    <n v="2767.1298828125"/>
    <n v="1111.74"/>
    <n v="43391"/>
    <s v="_NA_"/>
    <x v="0"/>
    <x v="674"/>
    <s v="_NA_"/>
    <s v="_NA_"/>
    <s v="_NA_"/>
    <s v="_NA_"/>
    <s v="_NA_"/>
    <s v="BOT"/>
    <s v="_NA_"/>
    <x v="12"/>
    <n v="-10464.5"/>
    <s v="S"/>
    <s v="_NA_"/>
    <s v="_NA_"/>
    <s v="_NA_"/>
    <s v="_NA_"/>
    <s v="USD"/>
    <s v="_NA_"/>
    <n v="0.40150462962962963"/>
    <d v="2018-10-12T00:00:00"/>
    <s v="U1060261"/>
    <s v="_NA_"/>
    <s v="_NA_"/>
    <x v="0"/>
    <x v="757"/>
    <s v="PCM-Tracking - LogHist.csv"/>
    <s v="_NA_"/>
    <d v="2018-10-12T00:00:00"/>
    <s v="_NA_"/>
    <x v="1081"/>
    <x v="926"/>
    <x v="0"/>
    <x v="0"/>
    <x v="0"/>
    <x v="0"/>
  </r>
  <r>
    <n v="1083"/>
    <n v="2710.51"/>
    <n v="-1"/>
    <n v="110.83"/>
    <n v="-1"/>
    <x v="0"/>
    <n v="-1"/>
    <n v="1083"/>
    <n v="-1.0831E-2"/>
    <n v="0.48176761746933"/>
    <x v="0"/>
    <n v="100"/>
    <n v="1"/>
    <n v="0.37034212500000002"/>
    <n v="0.33934999999999998"/>
    <n v="1"/>
    <n v="2874.02"/>
    <x v="1083"/>
    <n v="116"/>
    <n v="21.309999465942301"/>
    <x v="671"/>
    <n v="0.35018100000000002"/>
    <n v="110.83"/>
    <n v="0.31046899999999999"/>
    <n v="-1"/>
    <n v="0.27967995717521998"/>
    <n v="100"/>
    <n v="0.38072378732228002"/>
    <n v="2809.21"/>
    <n v="-1"/>
    <n v="1030"/>
    <n v="-2.236558"/>
    <n v="2767.1298828125"/>
    <n v="-2901.24"/>
    <n v="43391"/>
    <s v="_NA_"/>
    <x v="0"/>
    <x v="675"/>
    <s v="_NA_"/>
    <s v="_NA_"/>
    <s v="_NA_"/>
    <s v="_NA_"/>
    <s v="_NA_"/>
    <s v="BOT"/>
    <s v="_NA_"/>
    <x v="46"/>
    <n v="-11084"/>
    <s v="S"/>
    <s v="_NA_"/>
    <s v="_NA_"/>
    <s v="_NA_"/>
    <s v="_NA_"/>
    <s v="USD"/>
    <s v="_NA_"/>
    <n v="0.40185185185185185"/>
    <d v="2018-10-12T00:00:00"/>
    <s v="U1060261"/>
    <s v="_NA_"/>
    <s v="_NA_"/>
    <x v="0"/>
    <x v="758"/>
    <s v="PCM-Tracking - LogHist.csv"/>
    <s v="_NA_"/>
    <d v="2018-10-12T00:00:00"/>
    <s v="_NA_"/>
    <x v="1082"/>
    <x v="927"/>
    <x v="0"/>
    <x v="0"/>
    <x v="0"/>
    <x v="0"/>
  </r>
  <r>
    <n v="1084"/>
    <n v="2710.51"/>
    <n v="-1"/>
    <n v="8.5399999999999991"/>
    <n v="-1"/>
    <x v="0"/>
    <n v="-1"/>
    <n v="1084"/>
    <n v="-1.0831E-2"/>
    <n v="0.48176761746933"/>
    <x v="0"/>
    <n v="1200"/>
    <n v="6"/>
    <n v="0.37034212500000002"/>
    <n v="0.33934999999999998"/>
    <n v="1"/>
    <n v="2874.02"/>
    <x v="1084"/>
    <n v="116"/>
    <n v="21.309999465942301"/>
    <x v="672"/>
    <n v="0.35018100000000002"/>
    <n v="8.5399999999999991"/>
    <n v="0.31046899999999999"/>
    <n v="-1"/>
    <n v="0.27967995717521998"/>
    <n v="1200"/>
    <n v="0.38072378732228002"/>
    <n v="2809.21"/>
    <n v="-1"/>
    <n v="997"/>
    <n v="-12.24023708"/>
    <n v="2767.1298828125"/>
    <n v="-2754.24"/>
    <n v="43391"/>
    <s v="_NA_"/>
    <x v="0"/>
    <x v="676"/>
    <s v="_NA_"/>
    <s v="_NA_"/>
    <s v="_NA_"/>
    <s v="_NA_"/>
    <s v="_NA_"/>
    <s v="BOT"/>
    <s v="_NA_"/>
    <x v="128"/>
    <n v="-10254"/>
    <s v="S"/>
    <s v="_NA_"/>
    <s v="_NA_"/>
    <s v="_NA_"/>
    <s v="_NA_"/>
    <s v="USD"/>
    <s v="_NA_"/>
    <n v="0.40307870370370374"/>
    <d v="2018-10-12T00:00:00"/>
    <s v="U1060261"/>
    <s v="_NA_"/>
    <s v="_NA_"/>
    <x v="0"/>
    <x v="759"/>
    <s v="PCM-Tracking - LogHist.csv"/>
    <s v="_NA_"/>
    <d v="2018-10-12T00:00:00"/>
    <s v="_NA_"/>
    <x v="1083"/>
    <x v="928"/>
    <x v="0"/>
    <x v="0"/>
    <x v="0"/>
    <x v="0"/>
  </r>
  <r>
    <n v="1085"/>
    <n v="2710.51"/>
    <n v="-1"/>
    <n v="29.83"/>
    <n v="-1"/>
    <x v="0"/>
    <n v="-1"/>
    <n v="1085"/>
    <n v="-1.0831E-2"/>
    <n v="0.48176761746933"/>
    <x v="0"/>
    <n v="300"/>
    <n v="3"/>
    <n v="0.37034212500000002"/>
    <n v="0.33934999999999998"/>
    <n v="1"/>
    <n v="2874.02"/>
    <x v="1085"/>
    <n v="116"/>
    <n v="17.399999618530199"/>
    <x v="673"/>
    <n v="0.35018100000000002"/>
    <n v="29.830166667"/>
    <n v="0.31046899999999999"/>
    <n v="-1"/>
    <n v="0.27967995717521998"/>
    <n v="600"/>
    <n v="0.38072378732228002"/>
    <n v="2809.21"/>
    <n v="-1"/>
    <n v="1029"/>
    <n v="-4.5259070000000001"/>
    <n v="2809.2099609375"/>
    <n v="-2011.53"/>
    <n v="43391"/>
    <s v="_NA_"/>
    <x v="0"/>
    <x v="677"/>
    <s v="_NA_"/>
    <s v="_NA_"/>
    <s v="_NA_"/>
    <s v="_NA_"/>
    <s v="_NA_"/>
    <s v="BOT"/>
    <s v="_NA_"/>
    <x v="129"/>
    <n v="-17901"/>
    <s v="S"/>
    <s v="_NA_"/>
    <s v="_NA_"/>
    <s v="_NA_"/>
    <s v="_NA_"/>
    <s v="USD"/>
    <s v="_NA_"/>
    <n v="0.4534259259259259"/>
    <d v="2018-10-17T00:00:00"/>
    <s v="U1060261"/>
    <s v="_NA_"/>
    <s v="_NA_"/>
    <x v="0"/>
    <x v="760"/>
    <s v="PCM-Tracking - LogHist.csv"/>
    <s v="_NA_"/>
    <d v="2018-10-17T00:00:00"/>
    <s v="_NA_"/>
    <x v="1084"/>
    <x v="929"/>
    <x v="0"/>
    <x v="0"/>
    <x v="0"/>
    <x v="0"/>
  </r>
  <r>
    <n v="1086"/>
    <n v="2710.51"/>
    <n v="-1"/>
    <n v="29.83"/>
    <n v="-1"/>
    <x v="0"/>
    <n v="-1"/>
    <n v="1086"/>
    <n v="-1.0831E-2"/>
    <n v="0.48176761746933"/>
    <x v="0"/>
    <n v="300"/>
    <n v="3"/>
    <n v="0.37034212500000002"/>
    <n v="0.33934999999999998"/>
    <n v="1"/>
    <n v="2874.02"/>
    <x v="1086"/>
    <n v="116"/>
    <n v="17.399999618530199"/>
    <x v="674"/>
    <n v="0.35018100000000002"/>
    <n v="29.830166667"/>
    <n v="0.31046899999999999"/>
    <n v="-1"/>
    <n v="0.27967995717521998"/>
    <n v="600"/>
    <n v="0.38072378732228002"/>
    <n v="2809.21"/>
    <n v="-1"/>
    <n v="1078"/>
    <n v="-4.64704812"/>
    <n v="2809.2099609375"/>
    <n v="-385.65"/>
    <n v="43391"/>
    <s v="_NA_"/>
    <x v="0"/>
    <x v="678"/>
    <s v="_NA_"/>
    <s v="_NA_"/>
    <s v="_NA_"/>
    <s v="_NA_"/>
    <s v="_NA_"/>
    <s v="BOT"/>
    <s v="_NA_"/>
    <x v="129"/>
    <n v="-17901"/>
    <s v="S"/>
    <s v="_NA_"/>
    <s v="_NA_"/>
    <s v="_NA_"/>
    <s v="_NA_"/>
    <s v="USD"/>
    <s v="_NA_"/>
    <n v="0.4534259259259259"/>
    <d v="2018-10-17T00:00:00"/>
    <s v="U1060261"/>
    <s v="_NA_"/>
    <s v="_NA_"/>
    <x v="0"/>
    <x v="760"/>
    <s v="PCM-Tracking - LogHist.csv"/>
    <s v="_NA_"/>
    <d v="2018-10-17T00:00:00"/>
    <s v="_NA_"/>
    <x v="1085"/>
    <x v="930"/>
    <x v="0"/>
    <x v="0"/>
    <x v="0"/>
    <x v="0"/>
  </r>
  <r>
    <n v="1087"/>
    <n v="2603.54"/>
    <n v="-1"/>
    <n v="72.314899999999994"/>
    <n v="-1"/>
    <x v="0"/>
    <n v="-1"/>
    <n v="1087"/>
    <n v="3.4481999999999999E-2"/>
    <n v="0.48175148309374"/>
    <x v="0"/>
    <n v="350"/>
    <n v="5.45"/>
    <n v="0.34556987500000003"/>
    <n v="0.37930999999999998"/>
    <n v="1"/>
    <n v="2742.59"/>
    <x v="1087"/>
    <n v="114"/>
    <n v="24.2199993133544"/>
    <x v="675"/>
    <n v="0.34482800000000002"/>
    <n v="72.314899999999994"/>
    <n v="0.275862"/>
    <n v="-1"/>
    <n v="0.27976214294176999"/>
    <n v="900"/>
    <n v="0.38075681301775"/>
    <n v="2711.74"/>
    <n v="-1"/>
    <n v="994"/>
    <n v="-9.9531843299999991"/>
    <n v="2705.57006835937"/>
    <n v="-2454.5"/>
    <n v="43405"/>
    <s v="_NA_"/>
    <x v="1"/>
    <x v="679"/>
    <s v="_NA_"/>
    <s v="_NA_"/>
    <s v="_NA_"/>
    <s v="_NA_"/>
    <s v="_NA_"/>
    <s v="SLD"/>
    <s v="_NA_"/>
    <x v="105"/>
    <n v="65077.96"/>
    <s v="B"/>
    <s v="_NA_"/>
    <s v="_NA_"/>
    <s v="_NA_"/>
    <s v="_NA_"/>
    <s v="USD"/>
    <s v="_NA_"/>
    <n v="0.55432870370370368"/>
    <d v="2018-10-25T00:00:00"/>
    <s v="U1060261"/>
    <s v="_NA_"/>
    <s v="_NA_"/>
    <x v="0"/>
    <x v="761"/>
    <s v="PCM-Tracking - LogHist.csv"/>
    <s v="_NA_"/>
    <d v="2018-10-25T00:00:00"/>
    <s v="_NA_"/>
    <x v="1086"/>
    <x v="931"/>
    <x v="0"/>
    <x v="0"/>
    <x v="0"/>
    <x v="0"/>
  </r>
  <r>
    <n v="1088"/>
    <n v="2700.44"/>
    <n v="-1"/>
    <n v="47.658999999999999"/>
    <n v="-1"/>
    <x v="0"/>
    <n v="-1"/>
    <n v="1088"/>
    <n v="0.10091700000000001"/>
    <n v="0.48175148309374"/>
    <x v="0"/>
    <n v="125"/>
    <n v="1.25"/>
    <n v="0.35706337500000002"/>
    <n v="0.41284399999999999"/>
    <n v="1"/>
    <n v="2815.15"/>
    <x v="1088"/>
    <n v="113"/>
    <n v="19.959999084472599"/>
    <x v="676"/>
    <n v="0.31192700000000001"/>
    <n v="47.658999999999999"/>
    <n v="0.275229"/>
    <n v="-1"/>
    <n v="0.27976214294176999"/>
    <n v="250"/>
    <n v="0.38075681301775"/>
    <n v="2813.89"/>
    <n v="-1"/>
    <n v="1013"/>
    <n v="-2.66235"/>
    <n v="2738.31005859375"/>
    <n v="-858.91"/>
    <n v="43412"/>
    <s v="_NA_"/>
    <x v="0"/>
    <x v="680"/>
    <s v="_NA_"/>
    <s v="_NA_"/>
    <s v="_NA_"/>
    <s v="_NA_"/>
    <s v="_NA_"/>
    <s v="BOT"/>
    <s v="_NA_"/>
    <x v="127"/>
    <n v="-11916"/>
    <s v="S"/>
    <s v="_NA_"/>
    <s v="_NA_"/>
    <s v="_NA_"/>
    <s v="_NA_"/>
    <s v="USD"/>
    <s v="_NA_"/>
    <n v="0.39899305555555559"/>
    <d v="2018-11-05T00:00:00"/>
    <s v="U1060261"/>
    <s v="_NA_"/>
    <s v="_NA_"/>
    <x v="0"/>
    <x v="762"/>
    <s v="PCM-Tracking - LogHist.csv"/>
    <s v="_NA_"/>
    <d v="2018-11-05T00:00:00"/>
    <s v="_NA_"/>
    <x v="1087"/>
    <x v="932"/>
    <x v="0"/>
    <x v="0"/>
    <x v="0"/>
    <x v="0"/>
  </r>
  <r>
    <n v="1089"/>
    <n v="2700.44"/>
    <n v="-1"/>
    <n v="47.658999999999999"/>
    <n v="-1"/>
    <x v="0"/>
    <n v="-1"/>
    <n v="1089"/>
    <n v="0.10091700000000001"/>
    <n v="0.48175148309374"/>
    <x v="0"/>
    <n v="25"/>
    <n v="1.25"/>
    <n v="0.35706337500000002"/>
    <n v="0.41284399999999999"/>
    <n v="1"/>
    <n v="2815.15"/>
    <x v="1089"/>
    <n v="113"/>
    <n v="19.959999084472599"/>
    <x v="677"/>
    <n v="0.31192700000000001"/>
    <n v="47.658999999999999"/>
    <n v="0.275229"/>
    <n v="-1"/>
    <n v="0.27976214294176999"/>
    <n v="250"/>
    <n v="0.38075681301775"/>
    <n v="2813.89"/>
    <n v="-1"/>
    <n v="1000"/>
    <n v="-2.26758375"/>
    <n v="2738.31005859375"/>
    <n v="-68.77"/>
    <n v="43412"/>
    <s v="_NA_"/>
    <x v="0"/>
    <x v="681"/>
    <s v="_NA_"/>
    <s v="_NA_"/>
    <s v="_NA_"/>
    <s v="_NA_"/>
    <s v="_NA_"/>
    <s v="BOT"/>
    <s v="_NA_"/>
    <x v="127"/>
    <n v="-11916"/>
    <s v="S"/>
    <s v="_NA_"/>
    <s v="_NA_"/>
    <s v="_NA_"/>
    <s v="_NA_"/>
    <s v="USD"/>
    <s v="_NA_"/>
    <n v="0.39899305555555559"/>
    <d v="2018-11-05T00:00:00"/>
    <s v="U1060261"/>
    <s v="_NA_"/>
    <s v="_NA_"/>
    <x v="0"/>
    <x v="762"/>
    <s v="PCM-Tracking - LogHist.csv"/>
    <s v="_NA_"/>
    <d v="2018-11-05T00:00:00"/>
    <s v="_NA_"/>
    <x v="1088"/>
    <x v="933"/>
    <x v="0"/>
    <x v="0"/>
    <x v="0"/>
    <x v="0"/>
  </r>
  <r>
    <n v="1090"/>
    <n v="2700.44"/>
    <n v="-1"/>
    <n v="47.658999999999999"/>
    <n v="-1"/>
    <x v="0"/>
    <n v="-1"/>
    <n v="1090"/>
    <n v="0.10091700000000001"/>
    <n v="0.48175148309374"/>
    <x v="0"/>
    <n v="100"/>
    <n v="1.25"/>
    <n v="0.35706337500000002"/>
    <n v="0.41284399999999999"/>
    <n v="1"/>
    <n v="2815.15"/>
    <x v="1090"/>
    <n v="113"/>
    <n v="19.959999084472599"/>
    <x v="678"/>
    <n v="0.31192700000000001"/>
    <n v="47.658999999999999"/>
    <n v="0.275229"/>
    <n v="-1"/>
    <n v="0.27976214294176999"/>
    <n v="250"/>
    <n v="0.38075681301775"/>
    <n v="2813.89"/>
    <n v="-1"/>
    <n v="999"/>
    <n v="-2.3204129999999998"/>
    <n v="2738.31005859375"/>
    <n v="-266.07"/>
    <n v="43412"/>
    <s v="_NA_"/>
    <x v="0"/>
    <x v="682"/>
    <s v="_NA_"/>
    <s v="_NA_"/>
    <s v="_NA_"/>
    <s v="_NA_"/>
    <s v="_NA_"/>
    <s v="BOT"/>
    <s v="_NA_"/>
    <x v="127"/>
    <n v="-11916"/>
    <s v="S"/>
    <s v="_NA_"/>
    <s v="_NA_"/>
    <s v="_NA_"/>
    <s v="_NA_"/>
    <s v="USD"/>
    <s v="_NA_"/>
    <n v="0.39899305555555559"/>
    <d v="2018-11-05T00:00:00"/>
    <s v="U1060261"/>
    <s v="_NA_"/>
    <s v="_NA_"/>
    <x v="0"/>
    <x v="762"/>
    <s v="PCM-Tracking - LogHist.csv"/>
    <s v="_NA_"/>
    <d v="2018-11-05T00:00:00"/>
    <s v="_NA_"/>
    <x v="1089"/>
    <x v="933"/>
    <x v="0"/>
    <x v="0"/>
    <x v="0"/>
    <x v="0"/>
  </r>
  <r>
    <n v="1091"/>
    <n v="2700.44"/>
    <n v="-1"/>
    <n v="79.31"/>
    <n v="-1"/>
    <x v="0"/>
    <n v="-1"/>
    <n v="1092"/>
    <n v="0.10091700000000001"/>
    <n v="0.48175148309374"/>
    <x v="0"/>
    <n v="450"/>
    <n v="4.5"/>
    <n v="0.35706337500000002"/>
    <n v="0.41284399999999999"/>
    <n v="1"/>
    <n v="2815.15"/>
    <x v="1091"/>
    <n v="113"/>
    <n v="19.959999084472599"/>
    <x v="679"/>
    <n v="0.31192700000000001"/>
    <n v="79.31"/>
    <n v="0.275229"/>
    <n v="-1"/>
    <n v="0.27976214294176999"/>
    <n v="900"/>
    <n v="0.38075681301775"/>
    <n v="2813.89"/>
    <n v="-1"/>
    <n v="998"/>
    <n v="-7.2423847600000002"/>
    <n v="2738.31005859375"/>
    <n v="-1937.74"/>
    <n v="43412"/>
    <s v="_NA_"/>
    <x v="0"/>
    <x v="683"/>
    <s v="_NA_"/>
    <s v="_NA_"/>
    <s v="_NA_"/>
    <s v="_NA_"/>
    <s v="_NA_"/>
    <s v="BOT"/>
    <s v="_NA_"/>
    <x v="105"/>
    <n v="-71383.5"/>
    <s v="S"/>
    <s v="_NA_"/>
    <s v="_NA_"/>
    <s v="_NA_"/>
    <s v="_NA_"/>
    <s v="USD"/>
    <s v="_NA_"/>
    <n v="0.41571759259259261"/>
    <d v="2018-11-05T00:00:00"/>
    <s v="U1060261"/>
    <s v="_NA_"/>
    <s v="_NA_"/>
    <x v="0"/>
    <x v="763"/>
    <s v="PCM-Tracking - LogHist.csv"/>
    <s v="_NA_"/>
    <d v="2018-11-05T00:00:00"/>
    <s v="_NA_"/>
    <x v="1090"/>
    <x v="934"/>
    <x v="0"/>
    <x v="0"/>
    <x v="0"/>
    <x v="0"/>
  </r>
  <r>
    <n v="1092"/>
    <n v="2700.44"/>
    <n v="-1"/>
    <n v="79.31"/>
    <n v="-1"/>
    <x v="0"/>
    <n v="-1"/>
    <n v="1091"/>
    <n v="0.10091700000000001"/>
    <n v="0.48175148309374"/>
    <x v="0"/>
    <n v="100"/>
    <n v="4.5"/>
    <n v="0.35706337500000002"/>
    <n v="0.41284399999999999"/>
    <n v="1"/>
    <n v="2815.15"/>
    <x v="1092"/>
    <n v="113"/>
    <n v="19.959999084472599"/>
    <x v="680"/>
    <n v="0.31192700000000001"/>
    <n v="79.31"/>
    <n v="0.275229"/>
    <n v="-1"/>
    <n v="0.27976214294176999"/>
    <n v="900"/>
    <n v="0.38075681301775"/>
    <n v="2813.89"/>
    <n v="-1"/>
    <n v="1011"/>
    <n v="-8.1437853199999992"/>
    <n v="2738.31005859375"/>
    <n v="-596.64"/>
    <n v="43412"/>
    <s v="_NA_"/>
    <x v="0"/>
    <x v="684"/>
    <s v="_NA_"/>
    <s v="_NA_"/>
    <s v="_NA_"/>
    <s v="_NA_"/>
    <s v="_NA_"/>
    <s v="BOT"/>
    <s v="_NA_"/>
    <x v="105"/>
    <n v="-71383.5"/>
    <s v="S"/>
    <s v="_NA_"/>
    <s v="_NA_"/>
    <s v="_NA_"/>
    <s v="_NA_"/>
    <s v="USD"/>
    <s v="_NA_"/>
    <n v="0.41571759259259261"/>
    <d v="2018-11-05T00:00:00"/>
    <s v="U1060261"/>
    <s v="_NA_"/>
    <s v="_NA_"/>
    <x v="0"/>
    <x v="763"/>
    <s v="PCM-Tracking - LogHist.csv"/>
    <s v="_NA_"/>
    <d v="2018-11-05T00:00:00"/>
    <s v="_NA_"/>
    <x v="1091"/>
    <x v="935"/>
    <x v="0"/>
    <x v="0"/>
    <x v="0"/>
    <x v="0"/>
  </r>
  <r>
    <n v="1093"/>
    <n v="2685.75"/>
    <n v="-1"/>
    <n v="207.37"/>
    <n v="-1"/>
    <x v="0"/>
    <n v="-1"/>
    <n v="1093"/>
    <n v="-8.7720000000000003E-3"/>
    <n v="0.48171366230224"/>
    <x v="0"/>
    <n v="40"/>
    <n v="1"/>
    <n v="0.36087012499999999"/>
    <n v="0.35087699999999999"/>
    <n v="1"/>
    <n v="2815.15"/>
    <x v="1093"/>
    <n v="112"/>
    <n v="16.7199993133544"/>
    <x v="681"/>
    <n v="0.359649"/>
    <n v="207.37"/>
    <n v="0.28947400000000001"/>
    <n v="-1"/>
    <n v="0.27983486252046003"/>
    <n v="40"/>
    <n v="0.38077426241134998"/>
    <n v="2701.58"/>
    <n v="-1"/>
    <n v="1093"/>
    <n v="-2.1167536999999998"/>
    <n v="2806.830078125"/>
    <n v="318.88"/>
    <n v="43419"/>
    <s v="_NA_"/>
    <x v="0"/>
    <x v="685"/>
    <s v="_NA_"/>
    <s v="_NA_"/>
    <s v="_NA_"/>
    <s v="_NA_"/>
    <s v="_NA_"/>
    <s v="BOT"/>
    <s v="_NA_"/>
    <x v="130"/>
    <n v="-8295.7999999999993"/>
    <s v="S"/>
    <s v="_NA_"/>
    <s v="_NA_"/>
    <s v="_NA_"/>
    <s v="_NA_"/>
    <s v="USD"/>
    <s v="_NA_"/>
    <n v="0.57225694444444442"/>
    <d v="2018-11-08T00:00:00"/>
    <s v="U1060261"/>
    <s v="_NA_"/>
    <s v="_NA_"/>
    <x v="0"/>
    <x v="764"/>
    <s v="PCM-Tracking - LogHist.csv"/>
    <s v="_NA_"/>
    <d v="2018-11-08T00:00:00"/>
    <s v="_NA_"/>
    <x v="1092"/>
    <x v="936"/>
    <x v="0"/>
    <x v="0"/>
    <x v="0"/>
    <x v="0"/>
  </r>
  <r>
    <n v="1094"/>
    <n v="2685.75"/>
    <n v="-1"/>
    <n v="412.7373"/>
    <n v="-1"/>
    <x v="0"/>
    <n v="-1"/>
    <n v="1094"/>
    <n v="-8.7720000000000003E-3"/>
    <n v="0.48171366230224"/>
    <x v="0"/>
    <n v="10"/>
    <n v="1"/>
    <n v="0.36087012499999999"/>
    <n v="0.35087699999999999"/>
    <n v="1"/>
    <n v="2815.15"/>
    <x v="1094"/>
    <n v="112"/>
    <n v="16.7199993133544"/>
    <x v="467"/>
    <n v="0.359649"/>
    <n v="412.7373"/>
    <n v="0.28947400000000001"/>
    <n v="-1"/>
    <n v="0.27983486252046003"/>
    <n v="10"/>
    <n v="0.38077426241134998"/>
    <n v="2701.58"/>
    <n v="-1"/>
    <n v="1174"/>
    <n v="-2.1922859400000001"/>
    <n v="2806.830078125"/>
    <n v="458.51"/>
    <n v="43419"/>
    <s v="_NA_"/>
    <x v="0"/>
    <x v="470"/>
    <s v="_NA_"/>
    <s v="_NA_"/>
    <s v="_NA_"/>
    <s v="_NA_"/>
    <s v="_NA_"/>
    <s v="BOT"/>
    <s v="_NA_"/>
    <x v="86"/>
    <n v="-4128.37"/>
    <s v="S"/>
    <s v="_NA_"/>
    <s v="_NA_"/>
    <s v="_NA_"/>
    <s v="_NA_"/>
    <s v="USD"/>
    <s v="_NA_"/>
    <n v="0.57866898148148149"/>
    <d v="2018-11-08T00:00:00"/>
    <s v="U1060261"/>
    <s v="_NA_"/>
    <s v="_NA_"/>
    <x v="0"/>
    <x v="765"/>
    <s v="PCM-Tracking - LogHist.csv"/>
    <s v="_NA_"/>
    <d v="2018-11-08T00:00:00"/>
    <s v="_NA_"/>
    <x v="1093"/>
    <x v="937"/>
    <x v="0"/>
    <x v="0"/>
    <x v="0"/>
    <x v="0"/>
  </r>
  <r>
    <n v="1095"/>
    <n v="2685.75"/>
    <n v="-1"/>
    <n v="308.38"/>
    <n v="-1"/>
    <x v="0"/>
    <n v="-1"/>
    <n v="1095"/>
    <n v="-8.7720000000000003E-3"/>
    <n v="0.48171366230224"/>
    <x v="0"/>
    <n v="15"/>
    <n v="1"/>
    <n v="0.36087012499999999"/>
    <n v="0.35087699999999999"/>
    <n v="1"/>
    <n v="2815.15"/>
    <x v="1095"/>
    <n v="112"/>
    <n v="17.360000610351499"/>
    <x v="591"/>
    <n v="0.359649"/>
    <n v="308.38"/>
    <n v="0.28947400000000001"/>
    <n v="-1"/>
    <n v="0.27983486252046003"/>
    <n v="15"/>
    <n v="0.38077426241134998"/>
    <n v="2701.58"/>
    <n v="-1"/>
    <n v="1355"/>
    <n v="-2.8939211999999999"/>
    <n v="2781.01000976562"/>
    <n v="-1674.69"/>
    <n v="43419"/>
    <s v="_NA_"/>
    <x v="0"/>
    <x v="594"/>
    <s v="_NA_"/>
    <s v="_NA_"/>
    <s v="_NA_"/>
    <s v="_NA_"/>
    <s v="_NA_"/>
    <s v="BOT"/>
    <s v="_NA_"/>
    <x v="98"/>
    <n v="-4626.7"/>
    <s v="S"/>
    <s v="_NA_"/>
    <s v="_NA_"/>
    <s v="_NA_"/>
    <s v="_NA_"/>
    <s v="USD"/>
    <s v="_NA_"/>
    <n v="0.40540509259259255"/>
    <d v="2018-11-09T00:00:00"/>
    <s v="U1060261"/>
    <s v="_NA_"/>
    <s v="_NA_"/>
    <x v="0"/>
    <x v="766"/>
    <s v="PCM-Tracking - LogHist.csv"/>
    <s v="_NA_"/>
    <d v="2018-11-09T00:00:00"/>
    <s v="_NA_"/>
    <x v="1094"/>
    <x v="938"/>
    <x v="0"/>
    <x v="0"/>
    <x v="0"/>
    <x v="0"/>
  </r>
  <r>
    <n v="1096"/>
    <n v="2685.75"/>
    <n v="-1"/>
    <n v="142.65729999999999"/>
    <n v="-1"/>
    <x v="0"/>
    <n v="-1"/>
    <n v="1096"/>
    <n v="-8.7720000000000003E-3"/>
    <n v="0.48171366230224"/>
    <x v="0"/>
    <n v="50"/>
    <n v="1"/>
    <n v="0.36087012499999999"/>
    <n v="0.35087699999999999"/>
    <n v="1"/>
    <n v="2815.15"/>
    <x v="1096"/>
    <n v="112"/>
    <n v="20.020000457763601"/>
    <x v="682"/>
    <n v="0.359649"/>
    <n v="142.65729999999999"/>
    <n v="0.28947400000000001"/>
    <n v="-1"/>
    <n v="0.27983486252046003"/>
    <n v="75"/>
    <n v="0.38077426241134998"/>
    <n v="2701.58"/>
    <n v="-1"/>
    <n v="1087"/>
    <n v="-2.3504244500000002"/>
    <n v="2722.17993164062"/>
    <n v="1393.15"/>
    <n v="43419"/>
    <s v="_NA_"/>
    <x v="0"/>
    <x v="686"/>
    <s v="_NA_"/>
    <s v="_NA_"/>
    <s v="_NA_"/>
    <s v="_NA_"/>
    <s v="_NA_"/>
    <s v="BOT"/>
    <s v="_NA_"/>
    <x v="100"/>
    <n v="-10700.3"/>
    <s v="S"/>
    <s v="_NA_"/>
    <s v="_NA_"/>
    <s v="_NA_"/>
    <s v="_NA_"/>
    <s v="USD"/>
    <s v="_NA_"/>
    <n v="0.42939814814814814"/>
    <d v="2018-11-13T00:00:00"/>
    <s v="U1060261"/>
    <s v="_NA_"/>
    <s v="_NA_"/>
    <x v="0"/>
    <x v="767"/>
    <s v="PCM-Tracking - LogHist.csv"/>
    <s v="_NA_"/>
    <d v="2018-11-13T00:00:00"/>
    <s v="_NA_"/>
    <x v="1095"/>
    <x v="939"/>
    <x v="0"/>
    <x v="0"/>
    <x v="0"/>
    <x v="0"/>
  </r>
  <r>
    <n v="1097"/>
    <n v="2685.75"/>
    <n v="-1"/>
    <n v="142.65729999999999"/>
    <n v="-1"/>
    <x v="0"/>
    <n v="-1"/>
    <n v="1097"/>
    <n v="-8.7720000000000003E-3"/>
    <n v="0.48171366230224"/>
    <x v="0"/>
    <n v="25"/>
    <n v="1"/>
    <n v="0.36087012499999999"/>
    <n v="0.35087699999999999"/>
    <n v="1"/>
    <n v="2815.15"/>
    <x v="1097"/>
    <n v="112"/>
    <n v="20.020000457763601"/>
    <x v="665"/>
    <n v="0.359649"/>
    <n v="142.65729999999999"/>
    <n v="0.28947400000000001"/>
    <n v="-1"/>
    <n v="0.27983486252046003"/>
    <n v="75"/>
    <n v="0.38077426241134998"/>
    <n v="2701.58"/>
    <n v="-1"/>
    <n v="1074"/>
    <n v="-2.1139752550000002"/>
    <n v="2722.17993164062"/>
    <n v="587.39"/>
    <n v="43419"/>
    <s v="_NA_"/>
    <x v="0"/>
    <x v="669"/>
    <s v="_NA_"/>
    <s v="_NA_"/>
    <s v="_NA_"/>
    <s v="_NA_"/>
    <s v="_NA_"/>
    <s v="BOT"/>
    <s v="_NA_"/>
    <x v="100"/>
    <n v="-10700.3"/>
    <s v="S"/>
    <s v="_NA_"/>
    <s v="_NA_"/>
    <s v="_NA_"/>
    <s v="_NA_"/>
    <s v="USD"/>
    <s v="_NA_"/>
    <n v="0.42939814814814814"/>
    <d v="2018-11-13T00:00:00"/>
    <s v="U1060261"/>
    <s v="_NA_"/>
    <s v="_NA_"/>
    <x v="0"/>
    <x v="767"/>
    <s v="PCM-Tracking - LogHist.csv"/>
    <s v="_NA_"/>
    <d v="2018-11-13T00:00:00"/>
    <s v="_NA_"/>
    <x v="1096"/>
    <x v="940"/>
    <x v="0"/>
    <x v="0"/>
    <x v="0"/>
    <x v="0"/>
  </r>
  <r>
    <n v="1098"/>
    <n v="2685.75"/>
    <n v="-1"/>
    <n v="1050.8900000000001"/>
    <n v="-1"/>
    <x v="0"/>
    <n v="-1"/>
    <n v="1098"/>
    <n v="-8.7720000000000003E-3"/>
    <n v="0.48171366230224"/>
    <x v="0"/>
    <n v="5"/>
    <n v="1"/>
    <n v="0.36087012499999999"/>
    <n v="0.35087699999999999"/>
    <n v="1"/>
    <n v="2815.15"/>
    <x v="1098"/>
    <n v="112"/>
    <n v="20.020000457763601"/>
    <x v="683"/>
    <n v="0.359649"/>
    <n v="1050.8900000000001"/>
    <n v="0.28947400000000001"/>
    <n v="-1"/>
    <n v="0.27983486252046003"/>
    <n v="10"/>
    <n v="0.38077426241134998"/>
    <n v="2701.58"/>
    <n v="-1"/>
    <n v="1117"/>
    <n v="-2.0750700499999999"/>
    <n v="2722.17993164062"/>
    <n v="473.32"/>
    <n v="43419"/>
    <s v="_NA_"/>
    <x v="0"/>
    <x v="687"/>
    <s v="_NA_"/>
    <s v="_NA_"/>
    <s v="_NA_"/>
    <s v="_NA_"/>
    <s v="_NA_"/>
    <s v="BOT"/>
    <s v="_NA_"/>
    <x v="72"/>
    <n v="-10509.9"/>
    <s v="S"/>
    <s v="_NA_"/>
    <s v="_NA_"/>
    <s v="_NA_"/>
    <s v="_NA_"/>
    <s v="USD"/>
    <s v="_NA_"/>
    <n v="0.43019675925925926"/>
    <d v="2018-11-13T00:00:00"/>
    <s v="U1060261"/>
    <s v="_NA_"/>
    <s v="_NA_"/>
    <x v="0"/>
    <x v="768"/>
    <s v="PCM-Tracking - LogHist.csv"/>
    <s v="_NA_"/>
    <d v="2018-11-13T00:00:00"/>
    <s v="_NA_"/>
    <x v="1097"/>
    <x v="941"/>
    <x v="0"/>
    <x v="0"/>
    <x v="0"/>
    <x v="0"/>
  </r>
  <r>
    <n v="1099"/>
    <n v="2685.75"/>
    <n v="-1"/>
    <n v="1050.8900000000001"/>
    <n v="-1"/>
    <x v="0"/>
    <n v="-1"/>
    <n v="1099"/>
    <n v="-8.7720000000000003E-3"/>
    <n v="0.48171366230224"/>
    <x v="0"/>
    <n v="5"/>
    <n v="1"/>
    <n v="0.36087012499999999"/>
    <n v="0.35087699999999999"/>
    <n v="1"/>
    <n v="2815.15"/>
    <x v="1099"/>
    <n v="112"/>
    <n v="20.020000457763601"/>
    <x v="684"/>
    <n v="0.359649"/>
    <n v="1050.8900000000001"/>
    <n v="0.28947400000000001"/>
    <n v="-1"/>
    <n v="0.27983486252046003"/>
    <n v="10"/>
    <n v="0.38077426241134998"/>
    <n v="2701.58"/>
    <n v="-1"/>
    <n v="1133"/>
    <n v="-2.1569313000000001"/>
    <n v="2722.17993164062"/>
    <n v="734.44"/>
    <n v="43419"/>
    <s v="_NA_"/>
    <x v="0"/>
    <x v="688"/>
    <s v="_NA_"/>
    <s v="_NA_"/>
    <s v="_NA_"/>
    <s v="_NA_"/>
    <s v="_NA_"/>
    <s v="BOT"/>
    <s v="_NA_"/>
    <x v="72"/>
    <n v="-10509.9"/>
    <s v="S"/>
    <s v="_NA_"/>
    <s v="_NA_"/>
    <s v="_NA_"/>
    <s v="_NA_"/>
    <s v="USD"/>
    <s v="_NA_"/>
    <n v="0.43019675925925926"/>
    <d v="2018-11-13T00:00:00"/>
    <s v="U1060261"/>
    <s v="_NA_"/>
    <s v="_NA_"/>
    <x v="0"/>
    <x v="768"/>
    <s v="PCM-Tracking - LogHist.csv"/>
    <s v="_NA_"/>
    <d v="2018-11-13T00:00:00"/>
    <s v="_NA_"/>
    <x v="1098"/>
    <x v="942"/>
    <x v="0"/>
    <x v="0"/>
    <x v="0"/>
    <x v="0"/>
  </r>
  <r>
    <n v="1100"/>
    <n v="2685.75"/>
    <n v="-1"/>
    <n v="75.302999999999997"/>
    <n v="-1"/>
    <x v="0"/>
    <n v="-1"/>
    <n v="1100"/>
    <n v="-8.7720000000000003E-3"/>
    <n v="0.48171366230224"/>
    <x v="0"/>
    <n v="150"/>
    <n v="1"/>
    <n v="0.36087012499999999"/>
    <n v="0.35087699999999999"/>
    <n v="1"/>
    <n v="2815.15"/>
    <x v="1100"/>
    <n v="112"/>
    <n v="20.020000457763601"/>
    <x v="680"/>
    <n v="0.359649"/>
    <n v="75.303333332999998"/>
    <n v="0.28947400000000001"/>
    <n v="-1"/>
    <n v="0.27983486252046003"/>
    <n v="150"/>
    <n v="0.38077426241134998"/>
    <n v="2701.58"/>
    <n v="-1"/>
    <n v="1012"/>
    <n v="-4.6437853200000001"/>
    <n v="2722.17993164062"/>
    <n v="-291.64"/>
    <n v="43419"/>
    <s v="_NA_"/>
    <x v="0"/>
    <x v="684"/>
    <s v="_NA_"/>
    <s v="_NA_"/>
    <s v="_NA_"/>
    <s v="_NA_"/>
    <s v="_NA_"/>
    <s v="BOT"/>
    <s v="_NA_"/>
    <x v="105"/>
    <n v="-11296.45"/>
    <s v="S"/>
    <s v="_NA_"/>
    <s v="_NA_"/>
    <s v="_NA_"/>
    <s v="_NA_"/>
    <s v="USD"/>
    <s v="_NA_"/>
    <n v="0.4306828703703704"/>
    <d v="2018-11-13T00:00:00"/>
    <s v="U1060261"/>
    <s v="_NA_"/>
    <s v="_NA_"/>
    <x v="0"/>
    <x v="769"/>
    <s v="PCM-Tracking - LogHist.csv"/>
    <s v="_NA_"/>
    <d v="2018-11-13T00:00:00"/>
    <s v="_NA_"/>
    <x v="1099"/>
    <x v="943"/>
    <x v="0"/>
    <x v="0"/>
    <x v="0"/>
    <x v="0"/>
  </r>
  <r>
    <n v="1101"/>
    <n v="2685.75"/>
    <n v="-1"/>
    <n v="44.52"/>
    <n v="-1"/>
    <x v="0"/>
    <n v="-1"/>
    <n v="1101"/>
    <n v="-8.7720000000000003E-3"/>
    <n v="0.48171366230224"/>
    <x v="0"/>
    <n v="125"/>
    <n v="1"/>
    <n v="0.36087012499999999"/>
    <n v="0.35087699999999999"/>
    <n v="1"/>
    <n v="2815.15"/>
    <x v="1101"/>
    <n v="112"/>
    <n v="20.020000457763601"/>
    <x v="676"/>
    <n v="0.359649"/>
    <n v="44.52"/>
    <n v="0.28947400000000001"/>
    <n v="-1"/>
    <n v="0.27983486252046003"/>
    <n v="125"/>
    <n v="0.38077426241134998"/>
    <n v="2701.58"/>
    <n v="-1"/>
    <n v="1014"/>
    <n v="-2.41235"/>
    <n v="2722.17993164062"/>
    <n v="-466.41"/>
    <n v="43419"/>
    <s v="_NA_"/>
    <x v="0"/>
    <x v="680"/>
    <s v="_NA_"/>
    <s v="_NA_"/>
    <s v="_NA_"/>
    <s v="_NA_"/>
    <s v="_NA_"/>
    <s v="BOT"/>
    <s v="_NA_"/>
    <x v="127"/>
    <n v="-5566"/>
    <s v="S"/>
    <s v="_NA_"/>
    <s v="_NA_"/>
    <s v="_NA_"/>
    <s v="_NA_"/>
    <s v="USD"/>
    <s v="_NA_"/>
    <n v="0.43114583333333334"/>
    <d v="2018-11-13T00:00:00"/>
    <s v="U1060261"/>
    <s v="_NA_"/>
    <s v="_NA_"/>
    <x v="0"/>
    <x v="770"/>
    <s v="PCM-Tracking - LogHist.csv"/>
    <s v="_NA_"/>
    <d v="2018-11-13T00:00:00"/>
    <s v="_NA_"/>
    <x v="1100"/>
    <x v="944"/>
    <x v="0"/>
    <x v="0"/>
    <x v="0"/>
    <x v="0"/>
  </r>
  <r>
    <n v="1102"/>
    <n v="2685.75"/>
    <n v="-1"/>
    <n v="2384.9888999999998"/>
    <n v="-1"/>
    <x v="0"/>
    <n v="-1"/>
    <n v="1102"/>
    <n v="-8.7720000000000003E-3"/>
    <n v="0.48171366230224"/>
    <x v="0"/>
    <n v="5"/>
    <n v="1"/>
    <n v="0.36087012499999999"/>
    <n v="0.35087699999999999"/>
    <n v="1"/>
    <n v="2815.15"/>
    <x v="1102"/>
    <n v="112"/>
    <n v="20.020000457763601"/>
    <x v="685"/>
    <n v="0.359649"/>
    <n v="2384.9888999999998"/>
    <n v="0.28947400000000001"/>
    <n v="-1"/>
    <n v="0.27983486252046003"/>
    <n v="5"/>
    <n v="0.38077426241134998"/>
    <n v="2701.58"/>
    <n v="-1"/>
    <n v="1122"/>
    <n v="-2.3570513499999999"/>
    <n v="2722.17993164062"/>
    <n v="1760.69"/>
    <n v="43419"/>
    <s v="_NA_"/>
    <x v="0"/>
    <x v="689"/>
    <s v="_NA_"/>
    <s v="_NA_"/>
    <s v="_NA_"/>
    <s v="_NA_"/>
    <s v="_NA_"/>
    <s v="BOT"/>
    <s v="_NA_"/>
    <x v="13"/>
    <n v="-11925.94"/>
    <s v="S"/>
    <s v="_NA_"/>
    <s v="_NA_"/>
    <s v="_NA_"/>
    <s v="_NA_"/>
    <s v="USD"/>
    <s v="_NA_"/>
    <n v="0.43664351851851851"/>
    <d v="2018-11-13T00:00:00"/>
    <s v="U1060261"/>
    <s v="_NA_"/>
    <s v="_NA_"/>
    <x v="0"/>
    <x v="771"/>
    <s v="PCM-Tracking - LogHist.csv"/>
    <s v="_NA_"/>
    <d v="2018-11-13T00:00:00"/>
    <s v="_NA_"/>
    <x v="1101"/>
    <x v="945"/>
    <x v="0"/>
    <x v="0"/>
    <x v="0"/>
    <x v="0"/>
  </r>
  <r>
    <n v="1103"/>
    <n v="2685.75"/>
    <n v="-1"/>
    <n v="107.9885"/>
    <n v="-1"/>
    <x v="0"/>
    <n v="-1"/>
    <n v="1103"/>
    <n v="-8.7720000000000003E-3"/>
    <n v="0.48171366230224"/>
    <x v="0"/>
    <n v="100"/>
    <n v="1"/>
    <n v="0.36087012499999999"/>
    <n v="0.35087699999999999"/>
    <n v="1"/>
    <n v="2815.15"/>
    <x v="1103"/>
    <n v="112"/>
    <n v="20.020000457763601"/>
    <x v="667"/>
    <n v="0.359649"/>
    <n v="107.9885"/>
    <n v="0.28947400000000001"/>
    <n v="-1"/>
    <n v="0.27983486252046003"/>
    <n v="100"/>
    <n v="0.38077426241134998"/>
    <n v="2701.58"/>
    <n v="-1"/>
    <n v="1071"/>
    <n v="-2.9352939999999998"/>
    <n v="2722.17993164062"/>
    <n v="-554.94000000000005"/>
    <n v="43419"/>
    <s v="_NA_"/>
    <x v="0"/>
    <x v="671"/>
    <s v="_NA_"/>
    <s v="_NA_"/>
    <s v="_NA_"/>
    <s v="_NA_"/>
    <s v="_NA_"/>
    <s v="BOT"/>
    <s v="_NA_"/>
    <x v="122"/>
    <n v="-10799.85"/>
    <s v="S"/>
    <s v="_NA_"/>
    <s v="_NA_"/>
    <s v="_NA_"/>
    <s v="_NA_"/>
    <s v="USD"/>
    <s v="_NA_"/>
    <n v="0.44318287037037035"/>
    <d v="2018-11-13T00:00:00"/>
    <s v="U1060261"/>
    <s v="_NA_"/>
    <s v="_NA_"/>
    <x v="0"/>
    <x v="772"/>
    <s v="PCM-Tracking - LogHist.csv"/>
    <s v="_NA_"/>
    <d v="2018-11-13T00:00:00"/>
    <s v="_NA_"/>
    <x v="1102"/>
    <x v="946"/>
    <x v="0"/>
    <x v="0"/>
    <x v="0"/>
    <x v="0"/>
  </r>
  <r>
    <n v="1104"/>
    <n v="2631.52"/>
    <n v="-1"/>
    <n v="170.43"/>
    <n v="-1"/>
    <x v="0"/>
    <n v="-1"/>
    <n v="1104"/>
    <n v="-0.21885499999999999"/>
    <n v="0.48166158693400002"/>
    <x v="0"/>
    <n v="50"/>
    <n v="1"/>
    <n v="0.34716012499999999"/>
    <n v="0.252525"/>
    <n v="0.99999899999999997"/>
    <n v="2746.8"/>
    <x v="1104"/>
    <n v="111"/>
    <n v="20.799999237060501"/>
    <x v="686"/>
    <n v="0.47138000000000002"/>
    <n v="170.43"/>
    <n v="0.27609400000000001"/>
    <n v="-1"/>
    <n v="0.27982776923848002"/>
    <n v="50"/>
    <n v="0.38074467808624002"/>
    <n v="2649.93"/>
    <n v="-1"/>
    <n v="1147"/>
    <n v="-2.1364765000000001"/>
    <n v="2649.92993164062"/>
    <n v="1517.86"/>
    <n v="43426"/>
    <s v="_NA_"/>
    <x v="0"/>
    <x v="690"/>
    <s v="_NA_"/>
    <s v="_NA_"/>
    <s v="_NA_"/>
    <s v="_NA_"/>
    <s v="_NA_"/>
    <s v="BOT"/>
    <s v="_NA_"/>
    <x v="60"/>
    <n v="-8522.5"/>
    <s v="S"/>
    <s v="_NA_"/>
    <s v="_NA_"/>
    <s v="_NA_"/>
    <s v="_NA_"/>
    <s v="USD"/>
    <s v="_NA_"/>
    <n v="0.53030092592592593"/>
    <d v="2018-11-21T00:00:00"/>
    <s v="U1060261"/>
    <s v="_NA_"/>
    <s v="_NA_"/>
    <x v="0"/>
    <x v="773"/>
    <s v="PCM-Tracking - LogHist.csv"/>
    <s v="_NA_"/>
    <d v="2018-11-21T00:00:00"/>
    <s v="_NA_"/>
    <x v="1103"/>
    <x v="947"/>
    <x v="0"/>
    <x v="0"/>
    <x v="0"/>
    <x v="0"/>
  </r>
  <r>
    <n v="1105"/>
    <n v="2631.52"/>
    <n v="-1"/>
    <n v="170.43"/>
    <n v="-1"/>
    <x v="0"/>
    <n v="-1"/>
    <n v="1105"/>
    <n v="-0.21885499999999999"/>
    <n v="0.48166158693400002"/>
    <x v="0"/>
    <n v="50"/>
    <n v="1"/>
    <n v="0.34716012499999999"/>
    <n v="0.252525"/>
    <n v="0.99999899999999997"/>
    <n v="2746.8"/>
    <x v="1105"/>
    <n v="111"/>
    <n v="20.799999237060501"/>
    <x v="687"/>
    <n v="0.47138000000000002"/>
    <n v="170.59520000000001"/>
    <n v="0.27609400000000001"/>
    <n v="-1"/>
    <n v="0.27982776923848002"/>
    <n v="50"/>
    <n v="0.38074467808624002"/>
    <n v="2649.93"/>
    <n v="-1"/>
    <n v="1160"/>
    <n v="-2.2168830000000002"/>
    <n v="2649.92993164062"/>
    <n v="1658.78"/>
    <n v="43426"/>
    <s v="_NA_"/>
    <x v="0"/>
    <x v="691"/>
    <s v="_NA_"/>
    <s v="_NA_"/>
    <s v="_NA_"/>
    <s v="_NA_"/>
    <s v="_NA_"/>
    <s v="BOT"/>
    <s v="_NA_"/>
    <x v="60"/>
    <n v="-8522.5"/>
    <s v="S"/>
    <s v="_NA_"/>
    <s v="_NA_"/>
    <s v="_NA_"/>
    <s v="_NA_"/>
    <s v="USD"/>
    <s v="_NA_"/>
    <n v="0.53030092592592593"/>
    <d v="2018-11-21T00:00:00"/>
    <s v="U1060261"/>
    <s v="_NA_"/>
    <s v="_NA_"/>
    <x v="0"/>
    <x v="774"/>
    <s v="PCM-Tracking - LogHist.csv"/>
    <s v="_NA_"/>
    <d v="2018-11-21T00:00:00"/>
    <s v="_NA_"/>
    <x v="1104"/>
    <x v="948"/>
    <x v="0"/>
    <x v="0"/>
    <x v="0"/>
    <x v="0"/>
  </r>
  <r>
    <n v="1106"/>
    <n v="2631.52"/>
    <n v="-1"/>
    <n v="94.25"/>
    <n v="-1"/>
    <x v="0"/>
    <n v="-1"/>
    <n v="1106"/>
    <n v="-0.21885499999999999"/>
    <n v="0.48166158693400002"/>
    <x v="0"/>
    <n v="100"/>
    <n v="1"/>
    <n v="0.34716012499999999"/>
    <n v="0.252525"/>
    <n v="0.99999899999999997"/>
    <n v="2746.8"/>
    <x v="1106"/>
    <n v="111"/>
    <n v="20.799999237060501"/>
    <x v="671"/>
    <n v="0.47138000000000002"/>
    <n v="94.25"/>
    <n v="0.27609400000000001"/>
    <n v="-1"/>
    <n v="0.27982776923848002"/>
    <n v="100"/>
    <n v="0.38074467808624002"/>
    <n v="2649.93"/>
    <n v="-1"/>
    <n v="1031"/>
    <n v="-2.236558"/>
    <n v="2649.92993164062"/>
    <n v="-1243.24"/>
    <n v="43426"/>
    <s v="_NA_"/>
    <x v="0"/>
    <x v="675"/>
    <s v="_NA_"/>
    <s v="_NA_"/>
    <s v="_NA_"/>
    <s v="_NA_"/>
    <s v="_NA_"/>
    <s v="BOT"/>
    <s v="_NA_"/>
    <x v="46"/>
    <n v="-9426"/>
    <s v="S"/>
    <s v="_NA_"/>
    <s v="_NA_"/>
    <s v="_NA_"/>
    <s v="_NA_"/>
    <s v="USD"/>
    <s v="_NA_"/>
    <n v="0.62170138888888882"/>
    <d v="2018-11-21T00:00:00"/>
    <s v="U1060261"/>
    <s v="_NA_"/>
    <s v="_NA_"/>
    <x v="0"/>
    <x v="775"/>
    <s v="PCM-Tracking - LogHist.csv"/>
    <s v="_NA_"/>
    <d v="2018-11-21T00:00:00"/>
    <s v="_NA_"/>
    <x v="1105"/>
    <x v="949"/>
    <x v="0"/>
    <x v="0"/>
    <x v="0"/>
    <x v="0"/>
  </r>
  <r>
    <n v="1107"/>
    <n v="2631.52"/>
    <n v="-1"/>
    <n v="345.07729999999998"/>
    <n v="-1"/>
    <x v="0"/>
    <n v="-1"/>
    <n v="1107"/>
    <n v="-0.21885499999999999"/>
    <n v="0.48166158693400002"/>
    <x v="0"/>
    <n v="10"/>
    <n v="1"/>
    <n v="0.34716012499999999"/>
    <n v="0.252525"/>
    <n v="0.99999899999999997"/>
    <n v="2746.8"/>
    <x v="1107"/>
    <n v="111"/>
    <n v="20.799999237060501"/>
    <x v="592"/>
    <n v="0.47138000000000002"/>
    <n v="345.07729999999998"/>
    <n v="0.27609400000000001"/>
    <n v="-1"/>
    <n v="0.27982776923848002"/>
    <n v="10"/>
    <n v="0.38074467808624002"/>
    <n v="2649.93"/>
    <n v="-1"/>
    <n v="1060"/>
    <n v="-2.4319173479999998"/>
    <n v="2649.92993164062"/>
    <n v="-46.43"/>
    <n v="43426"/>
    <s v="_NA_"/>
    <x v="0"/>
    <x v="595"/>
    <s v="_NA_"/>
    <s v="_NA_"/>
    <s v="_NA_"/>
    <s v="_NA_"/>
    <s v="_NA_"/>
    <s v="BOT"/>
    <s v="_NA_"/>
    <x v="8"/>
    <n v="-3451.77"/>
    <s v="S"/>
    <s v="_NA_"/>
    <s v="_NA_"/>
    <s v="_NA_"/>
    <s v="_NA_"/>
    <s v="USD"/>
    <s v="_NA_"/>
    <n v="0.64398148148148149"/>
    <d v="2018-11-21T00:00:00"/>
    <s v="U1060261"/>
    <s v="_NA_"/>
    <s v="_NA_"/>
    <x v="0"/>
    <x v="776"/>
    <s v="PCM-Tracking - LogHist.csv"/>
    <s v="_NA_"/>
    <d v="2018-11-21T00:00:00"/>
    <s v="_NA_"/>
    <x v="1106"/>
    <x v="950"/>
    <x v="0"/>
    <x v="0"/>
    <x v="0"/>
    <x v="0"/>
  </r>
  <r>
    <n v="1108"/>
    <n v="2631.52"/>
    <n v="-1"/>
    <n v="819.87"/>
    <n v="-1"/>
    <x v="0"/>
    <n v="-1"/>
    <n v="1108"/>
    <n v="-0.21885499999999999"/>
    <n v="0.48166158693400002"/>
    <x v="0"/>
    <n v="5"/>
    <n v="1"/>
    <n v="0.34716012499999999"/>
    <n v="0.252525"/>
    <n v="0.99999899999999997"/>
    <n v="2746.8"/>
    <x v="1108"/>
    <n v="111"/>
    <n v="20.799999237060501"/>
    <x v="595"/>
    <n v="0.47138000000000002"/>
    <n v="819.87"/>
    <n v="0.27609400000000001"/>
    <n v="-1"/>
    <n v="0.27982776923848002"/>
    <n v="5"/>
    <n v="0.38074467808624002"/>
    <n v="2649.93"/>
    <n v="-1"/>
    <n v="1063"/>
    <n v="-2.3212951999999998"/>
    <n v="2649.92993164062"/>
    <n v="-27.27"/>
    <n v="43426"/>
    <s v="_NA_"/>
    <x v="0"/>
    <x v="598"/>
    <s v="_NA_"/>
    <s v="_NA_"/>
    <s v="_NA_"/>
    <s v="_NA_"/>
    <s v="_NA_"/>
    <s v="BOT"/>
    <s v="_NA_"/>
    <x v="22"/>
    <n v="-4100.3500000000004"/>
    <s v="S"/>
    <s v="_NA_"/>
    <s v="_NA_"/>
    <s v="_NA_"/>
    <s v="_NA_"/>
    <s v="USD"/>
    <s v="_NA_"/>
    <n v="0.64439814814814811"/>
    <d v="2018-11-21T00:00:00"/>
    <s v="U1060261"/>
    <s v="_NA_"/>
    <s v="_NA_"/>
    <x v="0"/>
    <x v="777"/>
    <s v="PCM-Tracking - LogHist.csv"/>
    <s v="_NA_"/>
    <d v="2018-11-21T00:00:00"/>
    <s v="_NA_"/>
    <x v="1107"/>
    <x v="951"/>
    <x v="0"/>
    <x v="0"/>
    <x v="0"/>
    <x v="0"/>
  </r>
  <r>
    <n v="1109"/>
    <n v="2631.09"/>
    <n v="-1"/>
    <n v="1796.29"/>
    <n v="-1"/>
    <x v="0"/>
    <n v="-1"/>
    <n v="1109"/>
    <n v="-5.5920999999999998E-2"/>
    <n v="0.48165810500810002"/>
    <x v="0"/>
    <n v="5"/>
    <n v="1"/>
    <n v="0.33243450000000002"/>
    <n v="0.33881600000000001"/>
    <n v="1"/>
    <n v="2744"/>
    <x v="1109"/>
    <n v="110"/>
    <n v="18.899999618530199"/>
    <x v="688"/>
    <n v="0.394737"/>
    <n v="1796.29"/>
    <n v="0.26644699999999999"/>
    <n v="-1"/>
    <n v="0.27987563525164"/>
    <n v="5"/>
    <n v="0.38076687012986998"/>
    <n v="2743.79"/>
    <n v="-1"/>
    <n v="1032"/>
    <n v="-2.1062594159999999"/>
    <n v="2673.44995117187"/>
    <n v="-854.51"/>
    <n v="43433"/>
    <s v="_NA_"/>
    <x v="0"/>
    <x v="692"/>
    <s v="_NA_"/>
    <s v="_NA_"/>
    <s v="_NA_"/>
    <s v="_NA_"/>
    <s v="_NA_"/>
    <s v="BOT"/>
    <s v="_NA_"/>
    <x v="131"/>
    <n v="-8982.4500000000007"/>
    <s v="S"/>
    <s v="_NA_"/>
    <s v="_NA_"/>
    <s v="_NA_"/>
    <s v="_NA_"/>
    <s v="USD"/>
    <s v="_NA_"/>
    <n v="44891.439513888887"/>
    <d v="2018-11-26T00:00:00"/>
    <s v="U1060261"/>
    <s v="_NA_"/>
    <s v="_NA_"/>
    <x v="0"/>
    <x v="778"/>
    <s v="PCM-Tracking - LogHist.csv"/>
    <s v="_NA_"/>
    <d v="2018-11-26T00:00:00"/>
    <s v="_NA_"/>
    <x v="1108"/>
    <x v="952"/>
    <x v="0"/>
    <x v="0"/>
    <x v="0"/>
    <x v="0"/>
  </r>
  <r>
    <n v="1110"/>
    <n v="2655.89"/>
    <n v="-1"/>
    <n v="184.22730000000001"/>
    <n v="-1"/>
    <x v="0"/>
    <n v="-1"/>
    <n v="1110"/>
    <n v="7.4468000000000006E-2"/>
    <n v="0.48168927879051998"/>
    <x v="0"/>
    <n v="50"/>
    <n v="1"/>
    <n v="0.34160600000000002"/>
    <n v="0.37943300000000002"/>
    <n v="1.0000009999999999"/>
    <n v="2800.18"/>
    <x v="1110"/>
    <n v="109"/>
    <n v="16.440000534057599"/>
    <x v="655"/>
    <n v="0.30496499999999999"/>
    <n v="184.22730000000001"/>
    <n v="0.31560300000000002"/>
    <n v="-1"/>
    <n v="0.27993325454280998"/>
    <n v="50"/>
    <n v="0.38081126666666998"/>
    <n v="2700.06"/>
    <n v="-1"/>
    <n v="1037"/>
    <n v="-2.5890130679999999"/>
    <n v="2790.3701171875"/>
    <n v="-1738.59"/>
    <n v="43440"/>
    <s v="_NA_"/>
    <x v="0"/>
    <x v="659"/>
    <s v="_NA_"/>
    <s v="_NA_"/>
    <s v="_NA_"/>
    <s v="_NA_"/>
    <s v="_NA_"/>
    <s v="BOT"/>
    <s v="_NA_"/>
    <x v="52"/>
    <n v="-9212.3700000000008"/>
    <s v="S"/>
    <s v="_NA_"/>
    <s v="_NA_"/>
    <s v="_NA_"/>
    <s v="_NA_"/>
    <s v="USD"/>
    <s v="_NA_"/>
    <n v="0.64601851851851855"/>
    <d v="2018-12-03T00:00:00"/>
    <s v="U1060261"/>
    <s v="_NA_"/>
    <s v="_NA_"/>
    <x v="0"/>
    <x v="779"/>
    <s v="PCM-Tracking - LogHist.csv"/>
    <s v="_NA_"/>
    <d v="2018-12-03T00:00:00"/>
    <s v="_NA_"/>
    <x v="1109"/>
    <x v="953"/>
    <x v="0"/>
    <x v="0"/>
    <x v="0"/>
    <x v="0"/>
  </r>
  <r>
    <n v="1111"/>
    <n v="2583.23"/>
    <n v="-1"/>
    <n v="174.995"/>
    <n v="-1"/>
    <x v="0"/>
    <n v="-1"/>
    <n v="1111"/>
    <n v="-0.27966099999999999"/>
    <n v="0.48163442038200999"/>
    <x v="0"/>
    <n v="100"/>
    <n v="1"/>
    <n v="0.32531725"/>
    <n v="0.20904"/>
    <n v="1.0000009999999999"/>
    <n v="2785.93"/>
    <x v="1111"/>
    <n v="108"/>
    <n v="21.190000534057599"/>
    <x v="689"/>
    <n v="0.488701"/>
    <n v="174.995"/>
    <n v="0.30225999999999997"/>
    <n v="-1"/>
    <n v="0.27991614565572998"/>
    <n v="100"/>
    <n v="0.38077528301886998"/>
    <n v="2651.07"/>
    <n v="-1"/>
    <n v="1166"/>
    <n v="-2.4411765999999999"/>
    <n v="2695.94995117187"/>
    <n v="3236.56"/>
    <n v="43447"/>
    <s v="_NA_"/>
    <x v="0"/>
    <x v="693"/>
    <s v="_NA_"/>
    <s v="_NA_"/>
    <s v="_NA_"/>
    <s v="_NA_"/>
    <s v="_NA_"/>
    <s v="BOT"/>
    <s v="_NA_"/>
    <x v="60"/>
    <n v="-17500.5"/>
    <s v="S"/>
    <s v="_NA_"/>
    <s v="_NA_"/>
    <s v="_NA_"/>
    <s v="_NA_"/>
    <s v="USD"/>
    <s v="_NA_"/>
    <n v="0.65119212962962958"/>
    <d v="2018-12-06T00:00:00"/>
    <s v="U1060261"/>
    <s v="_NA_"/>
    <s v="_NA_"/>
    <x v="0"/>
    <x v="780"/>
    <s v="PCM-Tracking - LogHist.csv"/>
    <s v="_NA_"/>
    <d v="2018-12-06T00:00:00"/>
    <s v="_NA_"/>
    <x v="1110"/>
    <x v="954"/>
    <x v="0"/>
    <x v="0"/>
    <x v="0"/>
    <x v="0"/>
  </r>
  <r>
    <n v="1112"/>
    <n v="2583.23"/>
    <n v="-1"/>
    <n v="139.11539999999999"/>
    <n v="-1"/>
    <x v="0"/>
    <n v="-1"/>
    <n v="1112"/>
    <n v="-0.27966099999999999"/>
    <n v="0.48163442038200999"/>
    <x v="0"/>
    <n v="100"/>
    <n v="1"/>
    <n v="0.32531725"/>
    <n v="0.20904"/>
    <n v="1.0000009999999999"/>
    <n v="2785.93"/>
    <x v="1112"/>
    <n v="108"/>
    <n v="21.190000534057599"/>
    <x v="682"/>
    <n v="0.488701"/>
    <n v="139.11539999999999"/>
    <n v="0.30225999999999997"/>
    <n v="-1"/>
    <n v="0.27991614565572998"/>
    <n v="100"/>
    <n v="0.38077528301886998"/>
    <n v="2651.07"/>
    <n v="-1"/>
    <n v="1088"/>
    <n v="-2.3504244500000002"/>
    <n v="2695.94995117187"/>
    <n v="3142.65"/>
    <n v="43447"/>
    <s v="_NA_"/>
    <x v="0"/>
    <x v="686"/>
    <s v="_NA_"/>
    <s v="_NA_"/>
    <s v="_NA_"/>
    <s v="_NA_"/>
    <s v="_NA_"/>
    <s v="BOT"/>
    <s v="_NA_"/>
    <x v="100"/>
    <n v="-13912.54"/>
    <s v="S"/>
    <s v="_NA_"/>
    <s v="_NA_"/>
    <s v="_NA_"/>
    <s v="_NA_"/>
    <s v="USD"/>
    <s v="_NA_"/>
    <n v="0.65156249999999993"/>
    <d v="2018-12-06T00:00:00"/>
    <s v="U1060261"/>
    <s v="_NA_"/>
    <s v="_NA_"/>
    <x v="0"/>
    <x v="781"/>
    <s v="PCM-Tracking - LogHist.csv"/>
    <s v="_NA_"/>
    <d v="2018-12-06T00:00:00"/>
    <s v="_NA_"/>
    <x v="1111"/>
    <x v="955"/>
    <x v="0"/>
    <x v="0"/>
    <x v="0"/>
    <x v="0"/>
  </r>
  <r>
    <n v="1113"/>
    <n v="2583.23"/>
    <n v="-1"/>
    <n v="92.197999999999993"/>
    <n v="-1"/>
    <x v="0"/>
    <n v="-1"/>
    <n v="1113"/>
    <n v="-0.27966099999999999"/>
    <n v="0.48163442038200999"/>
    <x v="0"/>
    <n v="200"/>
    <n v="1"/>
    <n v="0.32531725"/>
    <n v="0.20904"/>
    <n v="1.0000009999999999"/>
    <n v="2785.93"/>
    <x v="1113"/>
    <n v="108"/>
    <n v="21.190000534057599"/>
    <x v="690"/>
    <n v="0.488701"/>
    <n v="92.197500000000005"/>
    <n v="0.30225999999999997"/>
    <n v="-1"/>
    <n v="0.27991614565572998"/>
    <n v="200"/>
    <n v="0.38077528301886998"/>
    <n v="2651.07"/>
    <n v="-1"/>
    <n v="1102"/>
    <n v="-4.7935905600000002"/>
    <n v="2695.94995117187"/>
    <n v="74.209999999999994"/>
    <n v="43447"/>
    <s v="_NA_"/>
    <x v="0"/>
    <x v="694"/>
    <s v="_NA_"/>
    <s v="_NA_"/>
    <s v="_NA_"/>
    <s v="_NA_"/>
    <s v="_NA_"/>
    <s v="BOT"/>
    <s v="_NA_"/>
    <x v="46"/>
    <n v="-18440.599999999999"/>
    <s v="S"/>
    <s v="_NA_"/>
    <s v="_NA_"/>
    <s v="_NA_"/>
    <s v="_NA_"/>
    <s v="USD"/>
    <s v="_NA_"/>
    <n v="0.65263888888888888"/>
    <d v="2018-12-06T00:00:00"/>
    <s v="U1060261"/>
    <s v="_NA_"/>
    <s v="_NA_"/>
    <x v="0"/>
    <x v="782"/>
    <s v="PCM-Tracking - LogHist.csv"/>
    <s v="_NA_"/>
    <d v="2018-12-06T00:00:00"/>
    <s v="_NA_"/>
    <x v="1112"/>
    <x v="956"/>
    <x v="0"/>
    <x v="0"/>
    <x v="0"/>
    <x v="0"/>
  </r>
  <r>
    <n v="1114"/>
    <n v="2583.23"/>
    <n v="-1"/>
    <n v="107.7685"/>
    <n v="-1"/>
    <x v="0"/>
    <n v="-1"/>
    <n v="1114"/>
    <n v="-0.27966099999999999"/>
    <n v="0.48163442038200999"/>
    <x v="0"/>
    <n v="100"/>
    <n v="1"/>
    <n v="0.32531725"/>
    <n v="0.20904"/>
    <n v="1.0000009999999999"/>
    <n v="2785.93"/>
    <x v="1114"/>
    <n v="108"/>
    <n v="22.639999389648398"/>
    <x v="667"/>
    <n v="0.488701"/>
    <n v="107.7685"/>
    <n v="0.30225999999999997"/>
    <n v="-1"/>
    <n v="0.27991614565572998"/>
    <n v="100"/>
    <n v="0.38077528301886998"/>
    <n v="2651.07"/>
    <n v="-1"/>
    <n v="1072"/>
    <n v="-2.9352939999999998"/>
    <n v="2637.71997070312"/>
    <n v="-532.94000000000005"/>
    <n v="43447"/>
    <s v="_NA_"/>
    <x v="0"/>
    <x v="671"/>
    <s v="_NA_"/>
    <s v="_NA_"/>
    <s v="_NA_"/>
    <s v="_NA_"/>
    <s v="_NA_"/>
    <s v="BOT"/>
    <s v="_NA_"/>
    <x v="122"/>
    <n v="-10777.85"/>
    <s v="S"/>
    <s v="_NA_"/>
    <s v="_NA_"/>
    <s v="_NA_"/>
    <s v="_NA_"/>
    <s v="USD"/>
    <s v="_NA_"/>
    <n v="0.66601851851851845"/>
    <d v="2018-12-10T00:00:00"/>
    <s v="U1060261"/>
    <s v="_NA_"/>
    <s v="_NA_"/>
    <x v="0"/>
    <x v="783"/>
    <s v="PCM-Tracking - LogHist.csv"/>
    <s v="_NA_"/>
    <d v="2018-12-10T00:00:00"/>
    <s v="_NA_"/>
    <x v="1113"/>
    <x v="957"/>
    <x v="0"/>
    <x v="0"/>
    <x v="0"/>
    <x v="0"/>
  </r>
  <r>
    <n v="1115"/>
    <n v="2346.58"/>
    <n v="-1"/>
    <n v="126.318"/>
    <n v="-1"/>
    <x v="0"/>
    <n v="-1"/>
    <n v="1115"/>
    <n v="-0.1875"/>
    <n v="0.48157763991574998"/>
    <x v="0"/>
    <n v="100"/>
    <n v="1"/>
    <n v="0.3134575"/>
    <n v="0.31547599999999998"/>
    <n v="1"/>
    <n v="2585.29"/>
    <x v="1115"/>
    <n v="106"/>
    <n v="36.069999694824197"/>
    <x v="691"/>
    <n v="0.50297599999999998"/>
    <n v="126.31805"/>
    <n v="0.18154799999999999"/>
    <n v="-1"/>
    <n v="0.27996172757540999"/>
    <n v="200"/>
    <n v="0.38076968374558001"/>
    <n v="2467.6999999999998"/>
    <n v="-1"/>
    <n v="1132"/>
    <n v="-2.2212292499999999"/>
    <n v="2351.10009765625"/>
    <n v="3468.78"/>
    <n v="43461"/>
    <s v="_NA_"/>
    <x v="0"/>
    <x v="695"/>
    <s v="_NA_"/>
    <s v="_NA_"/>
    <s v="_NA_"/>
    <s v="_NA_"/>
    <s v="_NA_"/>
    <s v="BOT"/>
    <s v="_NA_"/>
    <x v="100"/>
    <n v="-25264.6"/>
    <s v="S"/>
    <s v="_NA_"/>
    <s v="_NA_"/>
    <s v="_NA_"/>
    <s v="_NA_"/>
    <s v="USD"/>
    <s v="_NA_"/>
    <n v="0.49100694444444443"/>
    <d v="2018-12-24T00:00:00"/>
    <s v="U1060261"/>
    <s v="_NA_"/>
    <s v="_NA_"/>
    <x v="0"/>
    <x v="784"/>
    <s v="PCM-Tracking - LogHist.csv"/>
    <s v="_NA_"/>
    <d v="2018-12-24T00:00:00"/>
    <s v="_NA_"/>
    <x v="1114"/>
    <x v="958"/>
    <x v="0"/>
    <x v="0"/>
    <x v="0"/>
    <x v="0"/>
  </r>
  <r>
    <n v="1116"/>
    <n v="2346.58"/>
    <n v="-1"/>
    <n v="126.318"/>
    <n v="-1"/>
    <x v="0"/>
    <n v="-1"/>
    <n v="1116"/>
    <n v="-0.1875"/>
    <n v="0.48157763991574998"/>
    <x v="0"/>
    <n v="50"/>
    <n v="1"/>
    <n v="0.3134575"/>
    <n v="0.31547599999999998"/>
    <n v="1"/>
    <n v="2585.29"/>
    <x v="1116"/>
    <n v="106"/>
    <n v="36.069999694824197"/>
    <x v="692"/>
    <n v="0.50297599999999998"/>
    <n v="126.31805"/>
    <n v="0.18154799999999999"/>
    <n v="-1"/>
    <n v="0.27996172757540999"/>
    <n v="200"/>
    <n v="0.38076968374558001"/>
    <n v="2467.6999999999998"/>
    <n v="-1"/>
    <n v="1155"/>
    <n v="-2.3825128000000002"/>
    <n v="2351.10009765625"/>
    <n v="2634.62"/>
    <n v="43461"/>
    <s v="_NA_"/>
    <x v="0"/>
    <x v="696"/>
    <s v="_NA_"/>
    <s v="_NA_"/>
    <s v="_NA_"/>
    <s v="_NA_"/>
    <s v="_NA_"/>
    <s v="BOT"/>
    <s v="_NA_"/>
    <x v="100"/>
    <n v="-25264.6"/>
    <s v="S"/>
    <s v="_NA_"/>
    <s v="_NA_"/>
    <s v="_NA_"/>
    <s v="_NA_"/>
    <s v="USD"/>
    <s v="_NA_"/>
    <n v="0.49100694444444443"/>
    <d v="2018-12-24T00:00:00"/>
    <s v="U1060261"/>
    <s v="_NA_"/>
    <s v="_NA_"/>
    <x v="0"/>
    <x v="784"/>
    <s v="PCM-Tracking - LogHist.csv"/>
    <s v="_NA_"/>
    <d v="2018-12-24T00:00:00"/>
    <s v="_NA_"/>
    <x v="1115"/>
    <x v="959"/>
    <x v="0"/>
    <x v="0"/>
    <x v="0"/>
    <x v="0"/>
  </r>
  <r>
    <n v="1117"/>
    <n v="2346.58"/>
    <n v="-1"/>
    <n v="126.318"/>
    <n v="-1"/>
    <x v="0"/>
    <n v="-1"/>
    <n v="1117"/>
    <n v="-0.1875"/>
    <n v="0.48157763991574998"/>
    <x v="0"/>
    <n v="50"/>
    <n v="1"/>
    <n v="0.3134575"/>
    <n v="0.31547599999999998"/>
    <n v="1"/>
    <n v="2585.29"/>
    <x v="1117"/>
    <n v="106"/>
    <n v="36.069999694824197"/>
    <x v="693"/>
    <n v="0.50297599999999998"/>
    <n v="126.31805"/>
    <n v="0.18154799999999999"/>
    <n v="-1"/>
    <n v="0.27996172757540999"/>
    <n v="200"/>
    <n v="0.38076968374558001"/>
    <n v="2467.6999999999998"/>
    <n v="-1"/>
    <n v="1116"/>
    <n v="-2.115332"/>
    <n v="2351.10009765625"/>
    <n v="2096.88"/>
    <n v="43461"/>
    <s v="_NA_"/>
    <x v="0"/>
    <x v="697"/>
    <s v="_NA_"/>
    <s v="_NA_"/>
    <s v="_NA_"/>
    <s v="_NA_"/>
    <s v="_NA_"/>
    <s v="BOT"/>
    <s v="_NA_"/>
    <x v="100"/>
    <n v="-25264.6"/>
    <s v="S"/>
    <s v="_NA_"/>
    <s v="_NA_"/>
    <s v="_NA_"/>
    <s v="_NA_"/>
    <s v="USD"/>
    <s v="_NA_"/>
    <n v="0.49100694444444443"/>
    <d v="2018-12-24T00:00:00"/>
    <s v="U1060261"/>
    <s v="_NA_"/>
    <s v="_NA_"/>
    <x v="0"/>
    <x v="784"/>
    <s v="PCM-Tracking - LogHist.csv"/>
    <s v="_NA_"/>
    <d v="2018-12-24T00:00:00"/>
    <s v="_NA_"/>
    <x v="1116"/>
    <x v="960"/>
    <x v="0"/>
    <x v="0"/>
    <x v="0"/>
    <x v="0"/>
  </r>
  <r>
    <n v="1118"/>
    <n v="2346.58"/>
    <n v="-1"/>
    <n v="993.7473"/>
    <n v="-1"/>
    <x v="0"/>
    <n v="-1"/>
    <n v="1118"/>
    <n v="-0.1875"/>
    <n v="0.48157763991574998"/>
    <x v="0"/>
    <n v="5"/>
    <n v="-1"/>
    <n v="0.3134575"/>
    <n v="0.31547599999999998"/>
    <n v="1"/>
    <n v="2585.29"/>
    <x v="1118"/>
    <n v="106"/>
    <n v="36.069999694824197"/>
    <x v="684"/>
    <n v="0.50297599999999998"/>
    <n v="993.7473"/>
    <n v="0.18154799999999999"/>
    <n v="-1"/>
    <n v="0.27996172757540999"/>
    <n v="20"/>
    <n v="0.38076968374558001"/>
    <n v="2467.6999999999998"/>
    <n v="-1"/>
    <n v="1134"/>
    <n v="-2.1569313000000001"/>
    <n v="2351.10009765625"/>
    <n v="1020.14"/>
    <n v="43461"/>
    <s v="_NA_"/>
    <x v="0"/>
    <x v="688"/>
    <s v="_NA_"/>
    <s v="_NA_"/>
    <s v="_NA_"/>
    <s v="_NA_"/>
    <s v="_NA_"/>
    <s v="BOT"/>
    <s v="_NA_"/>
    <x v="72"/>
    <n v="-19874.95"/>
    <s v="S"/>
    <s v="_NA_"/>
    <s v="_NA_"/>
    <s v="_NA_"/>
    <s v="_NA_"/>
    <s v="USD"/>
    <s v="_NA_"/>
    <n v="0.49107638888888888"/>
    <d v="2018-12-24T00:00:00"/>
    <s v="U1060261"/>
    <s v="_NA_"/>
    <s v="_NA_"/>
    <x v="0"/>
    <x v="785"/>
    <s v="PCM-Tracking - LogHist.csv"/>
    <s v="_NA_"/>
    <d v="2018-12-24T00:00:00"/>
    <s v="_NA_"/>
    <x v="1117"/>
    <x v="961"/>
    <x v="0"/>
    <x v="0"/>
    <x v="0"/>
    <x v="0"/>
  </r>
  <r>
    <n v="1119"/>
    <n v="2346.58"/>
    <n v="-1"/>
    <n v="993.7473"/>
    <n v="-1"/>
    <x v="0"/>
    <n v="-1"/>
    <n v="1119"/>
    <n v="-0.1875"/>
    <n v="0.48157763991574998"/>
    <x v="0"/>
    <n v="15"/>
    <n v="-1"/>
    <n v="0.3134575"/>
    <n v="0.31547599999999998"/>
    <n v="1"/>
    <n v="2585.29"/>
    <x v="1119"/>
    <n v="106"/>
    <n v="36.069999694824197"/>
    <x v="694"/>
    <n v="0.50297599999999998"/>
    <n v="993.7473"/>
    <n v="0.18154799999999999"/>
    <n v="-1"/>
    <n v="0.27996172757540999"/>
    <n v="20"/>
    <n v="0.38076968374558001"/>
    <n v="2467.6999999999998"/>
    <n v="-1"/>
    <n v="1167"/>
    <n v="-2.3938968200000001"/>
    <n v="2351.10009765625"/>
    <n v="4034.96"/>
    <n v="43461"/>
    <s v="_NA_"/>
    <x v="0"/>
    <x v="698"/>
    <s v="_NA_"/>
    <s v="_NA_"/>
    <s v="_NA_"/>
    <s v="_NA_"/>
    <s v="_NA_"/>
    <s v="BOT"/>
    <s v="_NA_"/>
    <x v="72"/>
    <n v="-19874.95"/>
    <s v="S"/>
    <s v="_NA_"/>
    <s v="_NA_"/>
    <s v="_NA_"/>
    <s v="_NA_"/>
    <s v="USD"/>
    <s v="_NA_"/>
    <n v="0.49107638888888888"/>
    <d v="2018-12-24T00:00:00"/>
    <s v="U1060261"/>
    <s v="_NA_"/>
    <s v="_NA_"/>
    <x v="0"/>
    <x v="785"/>
    <s v="PCM-Tracking - LogHist.csv"/>
    <s v="_NA_"/>
    <d v="2018-12-24T00:00:00"/>
    <s v="_NA_"/>
    <x v="1118"/>
    <x v="962"/>
    <x v="0"/>
    <x v="0"/>
    <x v="0"/>
    <x v="0"/>
  </r>
  <r>
    <n v="1120"/>
    <n v="2346.58"/>
    <n v="-1"/>
    <n v="95.298500000000004"/>
    <n v="-1"/>
    <x v="0"/>
    <n v="-1"/>
    <n v="1120"/>
    <n v="-0.1875"/>
    <n v="0.48157763991574998"/>
    <x v="0"/>
    <n v="200"/>
    <n v="-1"/>
    <n v="0.3134575"/>
    <n v="0.31547599999999998"/>
    <n v="1"/>
    <n v="2585.29"/>
    <x v="1120"/>
    <n v="106"/>
    <n v="36.069999694824197"/>
    <x v="695"/>
    <n v="0.50297599999999998"/>
    <n v="95.298500000000004"/>
    <n v="0.18154799999999999"/>
    <n v="-1"/>
    <n v="0.27996172757540999"/>
    <n v="250"/>
    <n v="0.38076968374558001"/>
    <n v="2467.6999999999998"/>
    <n v="-1"/>
    <n v="1115"/>
    <n v="-2.5598274299999999"/>
    <n v="2351.10009765625"/>
    <n v="2940.69"/>
    <n v="43461"/>
    <s v="_NA_"/>
    <x v="0"/>
    <x v="699"/>
    <s v="_NA_"/>
    <s v="_NA_"/>
    <s v="_NA_"/>
    <s v="_NA_"/>
    <s v="_NA_"/>
    <s v="BOT"/>
    <s v="_NA_"/>
    <x v="122"/>
    <n v="-23824.63"/>
    <s v="S"/>
    <s v="_NA_"/>
    <s v="_NA_"/>
    <s v="_NA_"/>
    <s v="_NA_"/>
    <s v="USD"/>
    <s v="_NA_"/>
    <n v="0.49122685185185189"/>
    <d v="2018-12-24T00:00:00"/>
    <s v="U1060261"/>
    <s v="_NA_"/>
    <s v="_NA_"/>
    <x v="0"/>
    <x v="786"/>
    <s v="PCM-Tracking - LogHist.csv"/>
    <s v="_NA_"/>
    <d v="2018-12-24T00:00:00"/>
    <s v="_NA_"/>
    <x v="1119"/>
    <x v="963"/>
    <x v="0"/>
    <x v="0"/>
    <x v="0"/>
    <x v="0"/>
  </r>
  <r>
    <n v="1121"/>
    <n v="2346.58"/>
    <n v="-1"/>
    <n v="95.298500000000004"/>
    <n v="-1"/>
    <x v="0"/>
    <n v="-1"/>
    <n v="1121"/>
    <n v="-0.1875"/>
    <n v="0.48157763991574998"/>
    <x v="0"/>
    <n v="50"/>
    <n v="-1"/>
    <n v="0.3134575"/>
    <n v="0.31547599999999998"/>
    <n v="1"/>
    <n v="2585.29"/>
    <x v="1121"/>
    <n v="106"/>
    <n v="36.069999694824197"/>
    <x v="696"/>
    <n v="0.50297599999999998"/>
    <n v="95.298500000000004"/>
    <n v="0.18154799999999999"/>
    <n v="-1"/>
    <n v="0.27996172757540999"/>
    <n v="250"/>
    <n v="0.38076968374558001"/>
    <n v="2467.6999999999998"/>
    <n v="-1"/>
    <n v="1130"/>
    <n v="-2.5787897499999999"/>
    <n v="2351.10009765625"/>
    <n v="1099.17"/>
    <n v="43461"/>
    <s v="_NA_"/>
    <x v="0"/>
    <x v="700"/>
    <s v="_NA_"/>
    <s v="_NA_"/>
    <s v="_NA_"/>
    <s v="_NA_"/>
    <s v="_NA_"/>
    <s v="BOT"/>
    <s v="_NA_"/>
    <x v="122"/>
    <n v="-23824.63"/>
    <s v="S"/>
    <s v="_NA_"/>
    <s v="_NA_"/>
    <s v="_NA_"/>
    <s v="_NA_"/>
    <s v="USD"/>
    <s v="_NA_"/>
    <n v="0.49122685185185189"/>
    <d v="2018-12-24T00:00:00"/>
    <s v="U1060261"/>
    <s v="_NA_"/>
    <s v="_NA_"/>
    <x v="0"/>
    <x v="786"/>
    <s v="PCM-Tracking - LogHist.csv"/>
    <s v="_NA_"/>
    <d v="2018-12-24T00:00:00"/>
    <s v="_NA_"/>
    <x v="1120"/>
    <x v="964"/>
    <x v="0"/>
    <x v="0"/>
    <x v="0"/>
    <x v="0"/>
  </r>
  <r>
    <n v="1122"/>
    <n v="2346.58"/>
    <n v="-1"/>
    <n v="148.57040000000001"/>
    <n v="-1"/>
    <x v="0"/>
    <n v="-1"/>
    <n v="1122"/>
    <n v="-0.1875"/>
    <n v="0.48157763991574998"/>
    <x v="0"/>
    <n v="75"/>
    <n v="-1"/>
    <n v="0.3134575"/>
    <n v="0.31547599999999998"/>
    <n v="1"/>
    <n v="2585.29"/>
    <x v="1122"/>
    <n v="106"/>
    <n v="36.069999694824197"/>
    <x v="655"/>
    <n v="0.50297599999999998"/>
    <n v="148.57040000000001"/>
    <n v="0.18154799999999999"/>
    <n v="-1"/>
    <n v="0.27996172757540999"/>
    <n v="75"/>
    <n v="0.38076968374558001"/>
    <n v="2467.6999999999998"/>
    <n v="-1"/>
    <n v="1038"/>
    <n v="-2.5890130679999999"/>
    <n v="2351.10009765625"/>
    <n v="66.66"/>
    <n v="43461"/>
    <s v="_NA_"/>
    <x v="0"/>
    <x v="659"/>
    <s v="_NA_"/>
    <s v="_NA_"/>
    <s v="_NA_"/>
    <s v="_NA_"/>
    <s v="_NA_"/>
    <s v="BOT"/>
    <s v="_NA_"/>
    <x v="52"/>
    <n v="-11142.78"/>
    <s v="S"/>
    <s v="_NA_"/>
    <s v="_NA_"/>
    <s v="_NA_"/>
    <s v="_NA_"/>
    <s v="USD"/>
    <s v="_NA_"/>
    <n v="0.49133101851851851"/>
    <d v="2018-12-24T00:00:00"/>
    <s v="U1060261"/>
    <s v="_NA_"/>
    <s v="_NA_"/>
    <x v="0"/>
    <x v="787"/>
    <s v="PCM-Tracking - LogHist.csv"/>
    <s v="_NA_"/>
    <d v="2018-12-24T00:00:00"/>
    <s v="_NA_"/>
    <x v="1121"/>
    <x v="965"/>
    <x v="0"/>
    <x v="0"/>
    <x v="0"/>
    <x v="0"/>
  </r>
  <r>
    <n v="1123"/>
    <n v="2346.58"/>
    <n v="-1"/>
    <n v="79.518000000000001"/>
    <n v="-1"/>
    <x v="0"/>
    <n v="-1"/>
    <n v="1123"/>
    <n v="-0.1875"/>
    <n v="0.48157763991574998"/>
    <x v="0"/>
    <n v="200"/>
    <n v="0"/>
    <n v="0.3134575"/>
    <n v="0.31547599999999998"/>
    <n v="1"/>
    <n v="2585.29"/>
    <x v="1123"/>
    <n v="106"/>
    <n v="36.069999694824197"/>
    <x v="690"/>
    <n v="0.50297599999999998"/>
    <n v="79.517499999999998"/>
    <n v="0.18154799999999999"/>
    <n v="-1"/>
    <n v="0.27996172757540999"/>
    <n v="200"/>
    <n v="0.38076968374558001"/>
    <n v="2467.6999999999998"/>
    <n v="-1"/>
    <n v="1103"/>
    <n v="-4.7935905600000002"/>
    <n v="2351.10009765625"/>
    <n v="2610.21"/>
    <n v="43461"/>
    <s v="_NA_"/>
    <x v="0"/>
    <x v="694"/>
    <s v="_NA_"/>
    <s v="_NA_"/>
    <s v="_NA_"/>
    <s v="_NA_"/>
    <s v="_NA_"/>
    <s v="BOT"/>
    <s v="_NA_"/>
    <x v="46"/>
    <n v="-15903.6"/>
    <s v="S"/>
    <s v="_NA_"/>
    <s v="_NA_"/>
    <s v="_NA_"/>
    <s v="_NA_"/>
    <s v="USD"/>
    <s v="_NA_"/>
    <n v="0.49153935185185182"/>
    <d v="2018-12-24T00:00:00"/>
    <s v="U1060261"/>
    <s v="_NA_"/>
    <s v="_NA_"/>
    <x v="0"/>
    <x v="788"/>
    <s v="PCM-Tracking - LogHist.csv"/>
    <s v="_NA_"/>
    <d v="2018-12-24T00:00:00"/>
    <s v="_NA_"/>
    <x v="1122"/>
    <x v="966"/>
    <x v="0"/>
    <x v="0"/>
    <x v="0"/>
    <x v="0"/>
  </r>
  <r>
    <n v="1124"/>
    <n v="2346.58"/>
    <n v="-1"/>
    <n v="1639.12"/>
    <n v="-1"/>
    <x v="0"/>
    <n v="-1"/>
    <n v="1124"/>
    <n v="-0.1875"/>
    <n v="0.48157763991574998"/>
    <x v="0"/>
    <n v="5"/>
    <n v="-1"/>
    <n v="0.3134575"/>
    <n v="0.31547599999999998"/>
    <n v="1"/>
    <n v="2585.29"/>
    <x v="1124"/>
    <n v="106"/>
    <n v="36.069999694824197"/>
    <x v="697"/>
    <n v="0.50297599999999998"/>
    <n v="1639.12"/>
    <n v="0.18154799999999999"/>
    <n v="-1"/>
    <n v="0.27996172757540999"/>
    <n v="5"/>
    <n v="0.38076968374558001"/>
    <n v="2467.6999999999998"/>
    <n v="-1"/>
    <n v="1039"/>
    <n v="-2.1095859080000001"/>
    <n v="2351.10009765625"/>
    <n v="187.19"/>
    <n v="43461"/>
    <s v="_NA_"/>
    <x v="0"/>
    <x v="701"/>
    <s v="_NA_"/>
    <s v="_NA_"/>
    <s v="_NA_"/>
    <s v="_NA_"/>
    <s v="_NA_"/>
    <s v="BOT"/>
    <s v="_NA_"/>
    <x v="131"/>
    <n v="-8195.6"/>
    <s v="S"/>
    <s v="_NA_"/>
    <s v="_NA_"/>
    <s v="_NA_"/>
    <s v="_NA_"/>
    <s v="USD"/>
    <s v="_NA_"/>
    <n v="0.49185185185185182"/>
    <d v="2018-12-24T00:00:00"/>
    <s v="U1060261"/>
    <s v="_NA_"/>
    <s v="_NA_"/>
    <x v="0"/>
    <x v="789"/>
    <s v="PCM-Tracking - LogHist.csv"/>
    <s v="_NA_"/>
    <d v="2018-12-24T00:00:00"/>
    <s v="_NA_"/>
    <x v="1123"/>
    <x v="967"/>
    <x v="0"/>
    <x v="0"/>
    <x v="0"/>
    <x v="0"/>
  </r>
  <r>
    <n v="1125"/>
    <n v="2346.58"/>
    <n v="-1"/>
    <n v="23.84"/>
    <n v="-1"/>
    <x v="0"/>
    <n v="-1"/>
    <n v="1125"/>
    <n v="-0.1875"/>
    <n v="0.48157763991574998"/>
    <x v="0"/>
    <n v="300"/>
    <n v="-1"/>
    <n v="0.3134575"/>
    <n v="0.31547599999999998"/>
    <n v="1"/>
    <n v="2585.29"/>
    <x v="1125"/>
    <n v="106"/>
    <n v="36.069999694824197"/>
    <x v="698"/>
    <n v="0.50297599999999998"/>
    <n v="23.84"/>
    <n v="0.18154799999999999"/>
    <n v="-1"/>
    <n v="0.27996172757540999"/>
    <n v="300"/>
    <n v="0.38076968374558001"/>
    <n v="2467.6999999999998"/>
    <n v="-1"/>
    <n v="1125"/>
    <n v="-8.00225455"/>
    <n v="2351.10009765625"/>
    <n v="-246.5"/>
    <n v="43461"/>
    <s v="_NA_"/>
    <x v="0"/>
    <x v="702"/>
    <s v="_NA_"/>
    <s v="_NA_"/>
    <s v="_NA_"/>
    <s v="_NA_"/>
    <s v="_NA_"/>
    <s v="BOT"/>
    <s v="_NA_"/>
    <x v="129"/>
    <n v="-7152"/>
    <s v="S"/>
    <s v="_NA_"/>
    <s v="_NA_"/>
    <s v="_NA_"/>
    <s v="_NA_"/>
    <s v="USD"/>
    <s v="_NA_"/>
    <n v="0.4919560185185185"/>
    <d v="2018-12-24T00:00:00"/>
    <s v="U1060261"/>
    <s v="_NA_"/>
    <s v="_NA_"/>
    <x v="0"/>
    <x v="790"/>
    <s v="PCM-Tracking - LogHist.csv"/>
    <s v="_NA_"/>
    <d v="2018-12-24T00:00:00"/>
    <s v="_NA_"/>
    <x v="1124"/>
    <x v="968"/>
    <x v="0"/>
    <x v="0"/>
    <x v="0"/>
    <x v="0"/>
  </r>
  <r>
    <n v="1126"/>
    <n v="2346.58"/>
    <n v="-1"/>
    <n v="36.698999999999998"/>
    <n v="-1"/>
    <x v="0"/>
    <n v="-1"/>
    <n v="1126"/>
    <n v="-0.1875"/>
    <n v="0.48157763991574998"/>
    <x v="0"/>
    <n v="200"/>
    <n v="1"/>
    <n v="0.3134575"/>
    <n v="0.31547599999999998"/>
    <n v="1"/>
    <n v="2585.29"/>
    <x v="1126"/>
    <n v="106"/>
    <n v="30.409999847412099"/>
    <x v="668"/>
    <n v="0.50297599999999998"/>
    <n v="36.698650000000001"/>
    <n v="0.18154799999999999"/>
    <n v="-1"/>
    <n v="0.27996172757540999"/>
    <n v="200"/>
    <n v="0.38076968374558001"/>
    <n v="2467.6999999999998"/>
    <n v="-1"/>
    <n v="1098"/>
    <n v="-5.0120158200000002"/>
    <n v="2467.69995117187"/>
    <n v="2077.9899999999998"/>
    <n v="43461"/>
    <s v="_NA_"/>
    <x v="0"/>
    <x v="672"/>
    <s v="_NA_"/>
    <s v="_NA_"/>
    <s v="_NA_"/>
    <s v="_NA_"/>
    <s v="_NA_"/>
    <s v="BOT"/>
    <s v="_NA_"/>
    <x v="0"/>
    <n v="-7340.8"/>
    <s v="S"/>
    <s v="_NA_"/>
    <s v="_NA_"/>
    <s v="_NA_"/>
    <s v="_NA_"/>
    <s v="USD"/>
    <s v="_NA_"/>
    <n v="44921.434907407405"/>
    <d v="2018-12-26T00:00:00"/>
    <s v="U1060261"/>
    <s v="_NA_"/>
    <s v="_NA_"/>
    <x v="0"/>
    <x v="791"/>
    <s v="PCM-Tracking - LogHist.csv"/>
    <s v="_NA_"/>
    <d v="2018-12-26T00:00:00"/>
    <s v="_NA_"/>
    <x v="1125"/>
    <x v="969"/>
    <x v="0"/>
    <x v="0"/>
    <x v="0"/>
    <x v="0"/>
  </r>
  <r>
    <n v="1127"/>
    <n v="2346.58"/>
    <n v="-1"/>
    <n v="39.866900000000001"/>
    <n v="-1"/>
    <x v="0"/>
    <n v="-1"/>
    <n v="1127"/>
    <n v="-9.7484000000000001E-2"/>
    <n v="0.48156436189176999"/>
    <x v="0"/>
    <n v="400"/>
    <n v="2"/>
    <n v="0.30312562500000001"/>
    <n v="0.33018900000000001"/>
    <n v="1"/>
    <n v="2520.27"/>
    <x v="1127"/>
    <n v="105"/>
    <n v="25.420000076293899"/>
    <x v="668"/>
    <n v="0.42767300000000003"/>
    <n v="39.866900000000001"/>
    <n v="0.24213799999999999"/>
    <n v="-1"/>
    <n v="0.28000422786690998"/>
    <n v="400"/>
    <n v="0.38078429487934001"/>
    <n v="2510.0300000000002"/>
    <n v="-1"/>
    <n v="1099"/>
    <n v="-6.0120158200000002"/>
    <n v="2506.85009765625"/>
    <n v="2891.99"/>
    <n v="43468"/>
    <s v="_NA_"/>
    <x v="0"/>
    <x v="672"/>
    <s v="_NA_"/>
    <s v="_NA_"/>
    <s v="_NA_"/>
    <s v="_NA_"/>
    <s v="_NA_"/>
    <s v="BOT"/>
    <s v="_NA_"/>
    <x v="0"/>
    <n v="-15948.76"/>
    <s v="S"/>
    <s v="_NA_"/>
    <s v="_NA_"/>
    <s v="_NA_"/>
    <s v="_NA_"/>
    <s v="USD"/>
    <s v="_NA_"/>
    <n v="0.40758101851851852"/>
    <d v="2018-12-31T00:00:00"/>
    <s v="U1060261"/>
    <s v="_NA_"/>
    <s v="_NA_"/>
    <x v="0"/>
    <x v="792"/>
    <s v="PCM-Tracking - LogHist.csv"/>
    <s v="_NA_"/>
    <d v="2018-12-31T00:00:00"/>
    <s v="_NA_"/>
    <x v="1126"/>
    <x v="970"/>
    <x v="0"/>
    <x v="0"/>
    <x v="0"/>
    <x v="0"/>
  </r>
  <r>
    <n v="1128"/>
    <n v="2346.58"/>
    <n v="-1"/>
    <n v="29.931999999999999"/>
    <n v="-1"/>
    <x v="0"/>
    <n v="-1"/>
    <n v="1128"/>
    <n v="-9.7484000000000001E-2"/>
    <n v="0.48156436189176999"/>
    <x v="0"/>
    <n v="250"/>
    <n v="3.86"/>
    <n v="0.30312562500000001"/>
    <n v="0.33018900000000001"/>
    <n v="1"/>
    <n v="2520.27"/>
    <x v="1128"/>
    <n v="105"/>
    <n v="23.2199993133544"/>
    <x v="699"/>
    <n v="0.42767300000000003"/>
    <n v="29.932400000000001"/>
    <n v="0.24213799999999999"/>
    <n v="-1"/>
    <n v="0.28000422786690998"/>
    <n v="700"/>
    <n v="0.38078429487934001"/>
    <n v="2510.0300000000002"/>
    <n v="-1"/>
    <n v="1205"/>
    <n v="-5.1056848400000003"/>
    <n v="2510.03002929687"/>
    <n v="1333.75"/>
    <n v="43468"/>
    <s v="_NA_"/>
    <x v="1"/>
    <x v="703"/>
    <s v="_NA_"/>
    <s v="_NA_"/>
    <s v="_NA_"/>
    <s v="_NA_"/>
    <s v="_NA_"/>
    <s v="SLD"/>
    <s v="_NA_"/>
    <x v="132"/>
    <n v="20948.54"/>
    <s v="B"/>
    <s v="_NA_"/>
    <s v="_NA_"/>
    <s v="_NA_"/>
    <s v="_NA_"/>
    <s v="USD"/>
    <s v="_NA_"/>
    <n v="0.40690972222222221"/>
    <d v="2019-01-02T00:00:00"/>
    <s v="U1060261"/>
    <s v="_NA_"/>
    <s v="_NA_"/>
    <x v="0"/>
    <x v="793"/>
    <s v="PCM-Tracking - LogHist.csv"/>
    <s v="_NA_"/>
    <d v="2019-01-02T00:00:00"/>
    <s v="_NA_"/>
    <x v="1127"/>
    <x v="971"/>
    <x v="0"/>
    <x v="0"/>
    <x v="0"/>
    <x v="0"/>
  </r>
  <r>
    <n v="1129"/>
    <n v="2346.58"/>
    <n v="-1"/>
    <n v="29.931999999999999"/>
    <n v="-1"/>
    <x v="0"/>
    <n v="-1"/>
    <n v="1129"/>
    <n v="-9.7484000000000001E-2"/>
    <n v="0.48156436189176999"/>
    <x v="0"/>
    <n v="300"/>
    <n v="3.86"/>
    <n v="0.30312562500000001"/>
    <n v="0.33018900000000001"/>
    <n v="1"/>
    <n v="2520.27"/>
    <x v="1129"/>
    <n v="105"/>
    <n v="23.2199993133544"/>
    <x v="700"/>
    <n v="0.42767300000000003"/>
    <n v="29.932400000000001"/>
    <n v="0.24213799999999999"/>
    <n v="-1"/>
    <n v="0.28000422786690998"/>
    <n v="700"/>
    <n v="0.38078429487934001"/>
    <n v="2510.0300000000002"/>
    <n v="-1"/>
    <n v="1226"/>
    <n v="-5.3556848400000003"/>
    <n v="2510.03002929687"/>
    <n v="1813.5"/>
    <n v="43468"/>
    <s v="_NA_"/>
    <x v="1"/>
    <x v="704"/>
    <s v="_NA_"/>
    <s v="_NA_"/>
    <s v="_NA_"/>
    <s v="_NA_"/>
    <s v="_NA_"/>
    <s v="SLD"/>
    <s v="_NA_"/>
    <x v="132"/>
    <n v="20948.54"/>
    <s v="B"/>
    <s v="_NA_"/>
    <s v="_NA_"/>
    <s v="_NA_"/>
    <s v="_NA_"/>
    <s v="USD"/>
    <s v="_NA_"/>
    <n v="0.40690972222222221"/>
    <d v="2019-01-02T00:00:00"/>
    <s v="U1060261"/>
    <s v="_NA_"/>
    <s v="_NA_"/>
    <x v="0"/>
    <x v="793"/>
    <s v="PCM-Tracking - LogHist.csv"/>
    <s v="_NA_"/>
    <d v="2019-01-02T00:00:00"/>
    <s v="_NA_"/>
    <x v="1128"/>
    <x v="972"/>
    <x v="0"/>
    <x v="0"/>
    <x v="0"/>
    <x v="0"/>
  </r>
  <r>
    <n v="1130"/>
    <n v="2346.58"/>
    <n v="-1"/>
    <n v="29.931999999999999"/>
    <n v="-1"/>
    <x v="0"/>
    <n v="-1"/>
    <n v="1130"/>
    <n v="-9.7484000000000001E-2"/>
    <n v="0.48156436189176999"/>
    <x v="0"/>
    <n v="150"/>
    <n v="3.86"/>
    <n v="0.30312562500000001"/>
    <n v="0.33018900000000001"/>
    <n v="1"/>
    <n v="2520.27"/>
    <x v="1130"/>
    <n v="105"/>
    <n v="23.2199993133544"/>
    <x v="701"/>
    <n v="0.42767300000000003"/>
    <n v="29.932400000000001"/>
    <n v="0.24213799999999999"/>
    <n v="-1"/>
    <n v="0.28000422786690998"/>
    <n v="700"/>
    <n v="0.38078429487934001"/>
    <n v="2510.0300000000002"/>
    <n v="-1"/>
    <n v="1255"/>
    <n v="-5.1056848400000003"/>
    <n v="2510.03002929687"/>
    <n v="1764.25"/>
    <n v="43468"/>
    <s v="_NA_"/>
    <x v="1"/>
    <x v="705"/>
    <s v="_NA_"/>
    <s v="_NA_"/>
    <s v="_NA_"/>
    <s v="_NA_"/>
    <s v="_NA_"/>
    <s v="SLD"/>
    <s v="_NA_"/>
    <x v="132"/>
    <n v="20948.54"/>
    <s v="B"/>
    <s v="_NA_"/>
    <s v="_NA_"/>
    <s v="_NA_"/>
    <s v="_NA_"/>
    <s v="USD"/>
    <s v="_NA_"/>
    <n v="0.40690972222222221"/>
    <d v="2019-01-02T00:00:00"/>
    <s v="U1060261"/>
    <s v="_NA_"/>
    <s v="_NA_"/>
    <x v="0"/>
    <x v="793"/>
    <s v="PCM-Tracking - LogHist.csv"/>
    <s v="_NA_"/>
    <d v="2019-01-02T00:00:00"/>
    <s v="_NA_"/>
    <x v="1129"/>
    <x v="973"/>
    <x v="0"/>
    <x v="0"/>
    <x v="0"/>
    <x v="0"/>
  </r>
  <r>
    <n v="1131"/>
    <n v="2443.96"/>
    <n v="-1"/>
    <n v="2450.94"/>
    <n v="-1"/>
    <x v="0"/>
    <n v="-1"/>
    <n v="1131"/>
    <n v="9.0909000000000004E-2"/>
    <n v="0.48150679077087999"/>
    <x v="0"/>
    <n v="5"/>
    <n v="1"/>
    <n v="0.30734287500000002"/>
    <n v="0.38461499999999998"/>
    <n v="0.99999899999999997"/>
    <n v="2595.3200000000002"/>
    <x v="1131"/>
    <n v="104"/>
    <n v="20.4699993133544"/>
    <x v="685"/>
    <n v="0.29370600000000002"/>
    <n v="2450.94"/>
    <n v="0.32167800000000002"/>
    <n v="-1"/>
    <n v="0.27997187393501"/>
    <n v="5"/>
    <n v="0.38073933235294"/>
    <n v="2584.96"/>
    <n v="-1"/>
    <n v="1123"/>
    <n v="-2.3570513499999999"/>
    <n v="2574.40991210937"/>
    <n v="1430.89"/>
    <n v="43475"/>
    <s v="_NA_"/>
    <x v="0"/>
    <x v="689"/>
    <s v="_NA_"/>
    <s v="_NA_"/>
    <s v="_NA_"/>
    <s v="_NA_"/>
    <s v="_NA_"/>
    <s v="BOT"/>
    <s v="_NA_"/>
    <x v="13"/>
    <n v="-12255.7"/>
    <s v="S"/>
    <s v="_NA_"/>
    <s v="_NA_"/>
    <s v="_NA_"/>
    <s v="_NA_"/>
    <s v="USD"/>
    <s v="_NA_"/>
    <n v="0.41427083333333337"/>
    <d v="2019-01-08T00:00:00"/>
    <s v="U1060261"/>
    <s v="_NA_"/>
    <s v="_NA_"/>
    <x v="0"/>
    <x v="794"/>
    <s v="PCM-Tracking - LogHist.csv"/>
    <s v="_NA_"/>
    <d v="2019-01-08T00:00:00"/>
    <s v="_NA_"/>
    <x v="1130"/>
    <x v="974"/>
    <x v="0"/>
    <x v="0"/>
    <x v="0"/>
    <x v="0"/>
  </r>
  <r>
    <n v="1132"/>
    <n v="2562.02"/>
    <n v="-1"/>
    <n v="63.988500000000002"/>
    <n v="-1"/>
    <x v="0"/>
    <n v="-1"/>
    <n v="1132"/>
    <n v="-2.7191E-2"/>
    <n v="0.48148118596430001"/>
    <x v="0"/>
    <n v="50"/>
    <n v="1.5"/>
    <n v="0.31769562499999998"/>
    <n v="0.33534700000000001"/>
    <n v="1"/>
    <n v="2625.76"/>
    <x v="1132"/>
    <n v="103"/>
    <n v="19.069999694824201"/>
    <x v="669"/>
    <n v="0.36253800000000003"/>
    <n v="63.988500000000002"/>
    <n v="0.30211500000000002"/>
    <n v="-1"/>
    <n v="0.28000529492929999"/>
    <n v="300"/>
    <n v="0.38074324044680002"/>
    <n v="2616.1"/>
    <n v="-1"/>
    <n v="1081"/>
    <n v="-2.60044495"/>
    <n v="2582.61010742187"/>
    <n v="204.9"/>
    <n v="43482"/>
    <s v="_NA_"/>
    <x v="0"/>
    <x v="673"/>
    <s v="_NA_"/>
    <s v="_NA_"/>
    <s v="_NA_"/>
    <s v="_NA_"/>
    <s v="_NA_"/>
    <s v="BOT"/>
    <s v="_NA_"/>
    <x v="59"/>
    <n v="-19198.05"/>
    <s v="S"/>
    <s v="_NA_"/>
    <s v="_NA_"/>
    <s v="_NA_"/>
    <s v="_NA_"/>
    <s v="USD"/>
    <s v="_NA_"/>
    <n v="0.47625000000000001"/>
    <d v="2019-01-14T00:00:00"/>
    <s v="U1060261"/>
    <s v="_NA_"/>
    <s v="_NA_"/>
    <x v="0"/>
    <x v="795"/>
    <s v="PCM-Tracking - LogHist.csv"/>
    <s v="_NA_"/>
    <d v="2019-01-14T00:00:00"/>
    <s v="_NA_"/>
    <x v="1131"/>
    <x v="975"/>
    <x v="0"/>
    <x v="0"/>
    <x v="0"/>
    <x v="0"/>
  </r>
  <r>
    <n v="1133"/>
    <n v="2562.02"/>
    <n v="-1"/>
    <n v="63.988500000000002"/>
    <n v="-1"/>
    <x v="0"/>
    <n v="-1"/>
    <n v="1133"/>
    <n v="-2.7191E-2"/>
    <n v="0.48148118596430001"/>
    <x v="0"/>
    <n v="50"/>
    <n v="1.5"/>
    <n v="0.31769562499999998"/>
    <n v="0.33534700000000001"/>
    <n v="1"/>
    <n v="2625.76"/>
    <x v="1133"/>
    <n v="103"/>
    <n v="19.069999694824201"/>
    <x v="702"/>
    <n v="0.36253800000000003"/>
    <n v="63.988500000000002"/>
    <n v="0.30211500000000002"/>
    <n v="-1"/>
    <n v="0.28000529492929999"/>
    <n v="300"/>
    <n v="0.38074324044680002"/>
    <n v="2616.1"/>
    <n v="-1"/>
    <n v="1220"/>
    <n v="-2.6694062999999999"/>
    <n v="2582.61010742187"/>
    <n v="603.83000000000004"/>
    <n v="43482"/>
    <s v="_NA_"/>
    <x v="0"/>
    <x v="706"/>
    <s v="_NA_"/>
    <s v="_NA_"/>
    <s v="_NA_"/>
    <s v="_NA_"/>
    <s v="_NA_"/>
    <s v="BOT"/>
    <s v="_NA_"/>
    <x v="59"/>
    <n v="-19198.05"/>
    <s v="S"/>
    <s v="_NA_"/>
    <s v="_NA_"/>
    <s v="_NA_"/>
    <s v="_NA_"/>
    <s v="USD"/>
    <s v="_NA_"/>
    <n v="0.47625000000000001"/>
    <d v="2019-01-14T00:00:00"/>
    <s v="U1060261"/>
    <s v="_NA_"/>
    <s v="_NA_"/>
    <x v="0"/>
    <x v="795"/>
    <s v="PCM-Tracking - LogHist.csv"/>
    <s v="_NA_"/>
    <d v="2019-01-14T00:00:00"/>
    <s v="_NA_"/>
    <x v="1132"/>
    <x v="976"/>
    <x v="0"/>
    <x v="0"/>
    <x v="0"/>
    <x v="0"/>
  </r>
  <r>
    <n v="1134"/>
    <n v="2562.02"/>
    <n v="-1"/>
    <n v="63.988500000000002"/>
    <n v="-1"/>
    <x v="0"/>
    <n v="-1"/>
    <n v="1134"/>
    <n v="-2.7191E-2"/>
    <n v="0.48148118596430001"/>
    <x v="0"/>
    <n v="100"/>
    <n v="1.5"/>
    <n v="0.31769562499999998"/>
    <n v="0.33534700000000001"/>
    <n v="1"/>
    <n v="2625.76"/>
    <x v="1134"/>
    <n v="103"/>
    <n v="19.069999694824201"/>
    <x v="703"/>
    <n v="0.36253800000000003"/>
    <n v="63.988500000000002"/>
    <n v="0.30211500000000002"/>
    <n v="-1"/>
    <n v="0.28000529492929999"/>
    <n v="300"/>
    <n v="0.38074324044680002"/>
    <n v="2616.1"/>
    <n v="-1"/>
    <n v="1113"/>
    <n v="-2.60342195"/>
    <n v="2582.61010742187"/>
    <n v="639.9"/>
    <n v="43482"/>
    <s v="_NA_"/>
    <x v="0"/>
    <x v="707"/>
    <s v="_NA_"/>
    <s v="_NA_"/>
    <s v="_NA_"/>
    <s v="_NA_"/>
    <s v="_NA_"/>
    <s v="BOT"/>
    <s v="_NA_"/>
    <x v="59"/>
    <n v="-19198.05"/>
    <s v="S"/>
    <s v="_NA_"/>
    <s v="_NA_"/>
    <s v="_NA_"/>
    <s v="_NA_"/>
    <s v="USD"/>
    <s v="_NA_"/>
    <n v="0.47625000000000001"/>
    <d v="2019-01-14T00:00:00"/>
    <s v="U1060261"/>
    <s v="_NA_"/>
    <s v="_NA_"/>
    <x v="0"/>
    <x v="795"/>
    <s v="PCM-Tracking - LogHist.csv"/>
    <s v="_NA_"/>
    <d v="2019-01-14T00:00:00"/>
    <s v="_NA_"/>
    <x v="1133"/>
    <x v="977"/>
    <x v="0"/>
    <x v="0"/>
    <x v="0"/>
    <x v="0"/>
  </r>
  <r>
    <n v="1135"/>
    <n v="2562.02"/>
    <n v="-1"/>
    <n v="63.988500000000002"/>
    <n v="-1"/>
    <x v="0"/>
    <n v="-1"/>
    <n v="1135"/>
    <n v="-2.7191E-2"/>
    <n v="0.48148118596430001"/>
    <x v="0"/>
    <n v="100"/>
    <n v="1.5"/>
    <n v="0.31769562499999998"/>
    <n v="0.33534700000000001"/>
    <n v="1"/>
    <n v="2625.76"/>
    <x v="1135"/>
    <n v="103"/>
    <n v="19.069999694824201"/>
    <x v="704"/>
    <n v="0.36253800000000003"/>
    <n v="63.988500000000002"/>
    <n v="0.30211500000000002"/>
    <n v="-1"/>
    <n v="0.28000529492929999"/>
    <n v="300"/>
    <n v="0.38074324044680002"/>
    <n v="2616.1"/>
    <n v="-1"/>
    <n v="1124"/>
    <n v="-2.6036280000000001"/>
    <n v="2582.61010742187"/>
    <n v="655.9"/>
    <n v="43482"/>
    <s v="_NA_"/>
    <x v="0"/>
    <x v="708"/>
    <s v="_NA_"/>
    <s v="_NA_"/>
    <s v="_NA_"/>
    <s v="_NA_"/>
    <s v="_NA_"/>
    <s v="BOT"/>
    <s v="_NA_"/>
    <x v="59"/>
    <n v="-19198.05"/>
    <s v="S"/>
    <s v="_NA_"/>
    <s v="_NA_"/>
    <s v="_NA_"/>
    <s v="_NA_"/>
    <s v="USD"/>
    <s v="_NA_"/>
    <n v="0.47625000000000001"/>
    <d v="2019-01-14T00:00:00"/>
    <s v="U1060261"/>
    <s v="_NA_"/>
    <s v="_NA_"/>
    <x v="0"/>
    <x v="795"/>
    <s v="PCM-Tracking - LogHist.csv"/>
    <s v="_NA_"/>
    <d v="2019-01-14T00:00:00"/>
    <s v="_NA_"/>
    <x v="1134"/>
    <x v="978"/>
    <x v="0"/>
    <x v="0"/>
    <x v="0"/>
    <x v="0"/>
  </r>
  <r>
    <n v="1136"/>
    <n v="2562.02"/>
    <n v="-1"/>
    <n v="47.546999999999997"/>
    <n v="-1"/>
    <x v="0"/>
    <n v="-1"/>
    <n v="1136"/>
    <n v="-2.7191E-2"/>
    <n v="0.48148118596430001"/>
    <x v="0"/>
    <n v="200"/>
    <n v="1.5"/>
    <n v="0.31769562499999998"/>
    <n v="0.33534700000000001"/>
    <n v="1"/>
    <n v="2625.76"/>
    <x v="1136"/>
    <n v="103"/>
    <n v="19.069999694824201"/>
    <x v="705"/>
    <n v="0.36253800000000003"/>
    <n v="47.5473"/>
    <n v="0.30211500000000002"/>
    <n v="-1"/>
    <n v="0.28000529492929999"/>
    <n v="300"/>
    <n v="0.38074324044680002"/>
    <n v="2616.1"/>
    <n v="-1"/>
    <n v="1197"/>
    <n v="-2.7356665699999998"/>
    <n v="2582.61010742187"/>
    <n v="724.76"/>
    <n v="43482"/>
    <s v="_NA_"/>
    <x v="0"/>
    <x v="709"/>
    <s v="_NA_"/>
    <s v="_NA_"/>
    <s v="_NA_"/>
    <s v="_NA_"/>
    <s v="_NA_"/>
    <s v="BOT"/>
    <s v="_NA_"/>
    <x v="133"/>
    <n v="-14265.6"/>
    <s v="S"/>
    <s v="_NA_"/>
    <s v="_NA_"/>
    <s v="_NA_"/>
    <s v="_NA_"/>
    <s v="USD"/>
    <s v="_NA_"/>
    <n v="0.4772569444444445"/>
    <d v="2019-01-14T00:00:00"/>
    <s v="U1060261"/>
    <s v="_NA_"/>
    <s v="_NA_"/>
    <x v="0"/>
    <x v="796"/>
    <s v="PCM-Tracking - LogHist.csv"/>
    <s v="_NA_"/>
    <d v="2019-01-14T00:00:00"/>
    <s v="_NA_"/>
    <x v="1135"/>
    <x v="979"/>
    <x v="0"/>
    <x v="0"/>
    <x v="0"/>
    <x v="0"/>
  </r>
  <r>
    <n v="1137"/>
    <n v="2562.02"/>
    <n v="-1"/>
    <n v="47.546999999999997"/>
    <n v="-1"/>
    <x v="0"/>
    <n v="-1"/>
    <n v="1137"/>
    <n v="-2.7191E-2"/>
    <n v="0.48148118596430001"/>
    <x v="0"/>
    <n v="100"/>
    <n v="1.5"/>
    <n v="0.31769562499999998"/>
    <n v="0.33534700000000001"/>
    <n v="1"/>
    <n v="2625.76"/>
    <x v="1137"/>
    <n v="103"/>
    <n v="19.069999694824201"/>
    <x v="706"/>
    <n v="0.36253800000000003"/>
    <n v="47.5473"/>
    <n v="0.30211500000000002"/>
    <n v="-1"/>
    <n v="0.28000529492929999"/>
    <n v="300"/>
    <n v="0.38074324044680002"/>
    <n v="2616.1"/>
    <n v="-1"/>
    <n v="1252"/>
    <n v="-4.4857129999999996"/>
    <n v="2582.61010742187"/>
    <n v="-639.99"/>
    <n v="43482"/>
    <s v="_NA_"/>
    <x v="0"/>
    <x v="710"/>
    <s v="_NA_"/>
    <s v="_NA_"/>
    <s v="_NA_"/>
    <s v="_NA_"/>
    <s v="_NA_"/>
    <s v="BOT"/>
    <s v="_NA_"/>
    <x v="133"/>
    <n v="-14265.6"/>
    <s v="S"/>
    <s v="_NA_"/>
    <s v="_NA_"/>
    <s v="_NA_"/>
    <s v="_NA_"/>
    <s v="USD"/>
    <s v="_NA_"/>
    <n v="0.4772569444444445"/>
    <d v="2019-01-14T00:00:00"/>
    <s v="U1060261"/>
    <s v="_NA_"/>
    <s v="_NA_"/>
    <x v="0"/>
    <x v="796"/>
    <s v="PCM-Tracking - LogHist.csv"/>
    <s v="_NA_"/>
    <d v="2019-01-14T00:00:00"/>
    <s v="_NA_"/>
    <x v="1136"/>
    <x v="980"/>
    <x v="0"/>
    <x v="0"/>
    <x v="0"/>
    <x v="0"/>
  </r>
  <r>
    <n v="1138"/>
    <n v="2562.02"/>
    <n v="-1"/>
    <n v="154.929"/>
    <n v="-1"/>
    <x v="0"/>
    <n v="-1"/>
    <n v="1141"/>
    <n v="-2.7191E-2"/>
    <n v="0.48148118596430001"/>
    <x v="0"/>
    <n v="50"/>
    <n v="1.25"/>
    <n v="0.31769562499999998"/>
    <n v="0.33534700000000001"/>
    <n v="1"/>
    <n v="2625.76"/>
    <x v="1138"/>
    <n v="103"/>
    <n v="19.040000915527301"/>
    <x v="707"/>
    <n v="0.36253800000000003"/>
    <n v="154.92877999999999"/>
    <n v="0.30211500000000002"/>
    <n v="-1"/>
    <n v="0.28000529492929999"/>
    <n v="250"/>
    <n v="0.38074324044680002"/>
    <n v="2616.1"/>
    <n v="-1"/>
    <n v="1201"/>
    <n v="-2.4525924450000001"/>
    <n v="2616.10009765625"/>
    <n v="1751.8"/>
    <n v="43482"/>
    <s v="_NA_"/>
    <x v="0"/>
    <x v="711"/>
    <s v="_NA_"/>
    <s v="_NA_"/>
    <s v="_NA_"/>
    <s v="_NA_"/>
    <s v="_NA_"/>
    <s v="BOT"/>
    <s v="_NA_"/>
    <x v="52"/>
    <n v="-38733.5"/>
    <s v="S"/>
    <s v="_NA_"/>
    <s v="_NA_"/>
    <s v="_NA_"/>
    <s v="_NA_"/>
    <s v="USD"/>
    <s v="_NA_"/>
    <n v="0.54883101851851845"/>
    <d v="2019-01-16T00:00:00"/>
    <s v="U1060261"/>
    <s v="_NA_"/>
    <s v="_NA_"/>
    <x v="0"/>
    <x v="797"/>
    <s v="PCM-Tracking - LogHist.csv"/>
    <s v="_NA_"/>
    <d v="2019-01-16T00:00:00"/>
    <s v="_NA_"/>
    <x v="1137"/>
    <x v="981"/>
    <x v="0"/>
    <x v="0"/>
    <x v="0"/>
    <x v="0"/>
  </r>
  <r>
    <n v="1139"/>
    <n v="2562.02"/>
    <n v="-1"/>
    <n v="154.929"/>
    <n v="-1"/>
    <x v="0"/>
    <n v="-1"/>
    <n v="1140"/>
    <n v="-2.7191E-2"/>
    <n v="0.48148118596430001"/>
    <x v="0"/>
    <n v="50"/>
    <n v="1.25"/>
    <n v="0.31769562499999998"/>
    <n v="0.33534700000000001"/>
    <n v="1"/>
    <n v="2625.76"/>
    <x v="1139"/>
    <n v="103"/>
    <n v="19.040000915527301"/>
    <x v="708"/>
    <n v="0.36253800000000003"/>
    <n v="154.92877999999999"/>
    <n v="0.30211500000000002"/>
    <n v="-1"/>
    <n v="0.28000529492929999"/>
    <n v="250"/>
    <n v="0.38074324044680002"/>
    <n v="2616.1"/>
    <n v="-1"/>
    <n v="1171"/>
    <n v="-2.4710437000000001"/>
    <n v="2616.10009765625"/>
    <n v="2643.28"/>
    <n v="43482"/>
    <s v="_NA_"/>
    <x v="0"/>
    <x v="712"/>
    <s v="_NA_"/>
    <s v="_NA_"/>
    <s v="_NA_"/>
    <s v="_NA_"/>
    <s v="_NA_"/>
    <s v="BOT"/>
    <s v="_NA_"/>
    <x v="52"/>
    <n v="-38733.5"/>
    <s v="S"/>
    <s v="_NA_"/>
    <s v="_NA_"/>
    <s v="_NA_"/>
    <s v="_NA_"/>
    <s v="USD"/>
    <s v="_NA_"/>
    <n v="0.54883101851851845"/>
    <d v="2019-01-16T00:00:00"/>
    <s v="U1060261"/>
    <s v="_NA_"/>
    <s v="_NA_"/>
    <x v="0"/>
    <x v="797"/>
    <s v="PCM-Tracking - LogHist.csv"/>
    <s v="_NA_"/>
    <d v="2019-01-16T00:00:00"/>
    <s v="_NA_"/>
    <x v="1138"/>
    <x v="982"/>
    <x v="0"/>
    <x v="0"/>
    <x v="0"/>
    <x v="0"/>
  </r>
  <r>
    <n v="1140"/>
    <n v="2562.02"/>
    <n v="-1"/>
    <n v="154.929"/>
    <n v="-1"/>
    <x v="0"/>
    <n v="-1"/>
    <n v="1142"/>
    <n v="-2.7191E-2"/>
    <n v="0.48148118596430001"/>
    <x v="0"/>
    <n v="50"/>
    <n v="1.25"/>
    <n v="0.31769562499999998"/>
    <n v="0.33534700000000001"/>
    <n v="1"/>
    <n v="2625.76"/>
    <x v="1140"/>
    <n v="103"/>
    <n v="19.040000915527301"/>
    <x v="709"/>
    <n v="0.36253800000000003"/>
    <n v="154.92877999999999"/>
    <n v="0.30211500000000002"/>
    <n v="-1"/>
    <n v="0.28000529492929999"/>
    <n v="250"/>
    <n v="0.38074324044680002"/>
    <n v="2616.1"/>
    <n v="-1"/>
    <n v="1082"/>
    <n v="-2.3640840000000001"/>
    <n v="2616.10009765625"/>
    <n v="570.39"/>
    <n v="43482"/>
    <s v="_NA_"/>
    <x v="0"/>
    <x v="713"/>
    <s v="_NA_"/>
    <s v="_NA_"/>
    <s v="_NA_"/>
    <s v="_NA_"/>
    <s v="_NA_"/>
    <s v="BOT"/>
    <s v="_NA_"/>
    <x v="52"/>
    <n v="-38733.5"/>
    <s v="S"/>
    <s v="_NA_"/>
    <s v="_NA_"/>
    <s v="_NA_"/>
    <s v="_NA_"/>
    <s v="USD"/>
    <s v="_NA_"/>
    <n v="0.54883101851851845"/>
    <d v="2019-01-16T00:00:00"/>
    <s v="U1060261"/>
    <s v="_NA_"/>
    <s v="_NA_"/>
    <x v="0"/>
    <x v="797"/>
    <s v="PCM-Tracking - LogHist.csv"/>
    <s v="_NA_"/>
    <d v="2019-01-16T00:00:00"/>
    <s v="_NA_"/>
    <x v="1139"/>
    <x v="983"/>
    <x v="0"/>
    <x v="0"/>
    <x v="0"/>
    <x v="0"/>
  </r>
  <r>
    <n v="1141"/>
    <n v="2562.02"/>
    <n v="-1"/>
    <n v="154.929"/>
    <n v="-1"/>
    <x v="0"/>
    <n v="-1"/>
    <n v="1138"/>
    <n v="-2.7191E-2"/>
    <n v="0.48148118596430001"/>
    <x v="0"/>
    <n v="50"/>
    <n v="1.25"/>
    <n v="0.31769562499999998"/>
    <n v="0.33534700000000001"/>
    <n v="1"/>
    <n v="2625.76"/>
    <x v="1141"/>
    <n v="103"/>
    <n v="19.040000915527301"/>
    <x v="710"/>
    <n v="0.36253800000000003"/>
    <n v="154.92877999999999"/>
    <n v="0.30211500000000002"/>
    <n v="-1"/>
    <n v="0.28000529492929999"/>
    <n v="250"/>
    <n v="0.38074324044680002"/>
    <n v="2616.1"/>
    <n v="-1"/>
    <n v="1135"/>
    <n v="-2.3768824999999998"/>
    <n v="2616.10009765625"/>
    <n v="1554.87"/>
    <n v="43482"/>
    <s v="_NA_"/>
    <x v="0"/>
    <x v="714"/>
    <s v="_NA_"/>
    <s v="_NA_"/>
    <s v="_NA_"/>
    <s v="_NA_"/>
    <s v="_NA_"/>
    <s v="BOT"/>
    <s v="_NA_"/>
    <x v="52"/>
    <n v="-38733.5"/>
    <s v="S"/>
    <s v="_NA_"/>
    <s v="_NA_"/>
    <s v="_NA_"/>
    <s v="_NA_"/>
    <s v="USD"/>
    <s v="_NA_"/>
    <n v="0.54883101851851845"/>
    <d v="2019-01-16T00:00:00"/>
    <s v="U1060261"/>
    <s v="_NA_"/>
    <s v="_NA_"/>
    <x v="0"/>
    <x v="797"/>
    <s v="PCM-Tracking - LogHist.csv"/>
    <s v="_NA_"/>
    <d v="2019-01-16T00:00:00"/>
    <s v="_NA_"/>
    <x v="1140"/>
    <x v="984"/>
    <x v="0"/>
    <x v="0"/>
    <x v="0"/>
    <x v="0"/>
  </r>
  <r>
    <n v="1142"/>
    <n v="2562.02"/>
    <n v="-1"/>
    <n v="154.929"/>
    <n v="-1"/>
    <x v="0"/>
    <n v="-1"/>
    <n v="1139"/>
    <n v="-2.7191E-2"/>
    <n v="0.48148118596430001"/>
    <x v="0"/>
    <n v="50"/>
    <n v="1.25"/>
    <n v="0.31769562499999998"/>
    <n v="0.33534700000000001"/>
    <n v="1"/>
    <n v="2625.76"/>
    <x v="1142"/>
    <n v="103"/>
    <n v="19.040000915527301"/>
    <x v="711"/>
    <n v="0.36253800000000003"/>
    <n v="154.92877999999999"/>
    <n v="0.30211500000000002"/>
    <n v="-1"/>
    <n v="0.28000529492929999"/>
    <n v="250"/>
    <n v="0.38074324044680002"/>
    <n v="2616.1"/>
    <n v="-1"/>
    <n v="1194"/>
    <n v="-2.46563065"/>
    <n v="2616.10009765625"/>
    <n v="2381.7800000000002"/>
    <n v="43482"/>
    <s v="_NA_"/>
    <x v="0"/>
    <x v="715"/>
    <s v="_NA_"/>
    <s v="_NA_"/>
    <s v="_NA_"/>
    <s v="_NA_"/>
    <s v="_NA_"/>
    <s v="BOT"/>
    <s v="_NA_"/>
    <x v="52"/>
    <n v="-38733.5"/>
    <s v="S"/>
    <s v="_NA_"/>
    <s v="_NA_"/>
    <s v="_NA_"/>
    <s v="_NA_"/>
    <s v="USD"/>
    <s v="_NA_"/>
    <n v="0.54883101851851845"/>
    <d v="2019-01-16T00:00:00"/>
    <s v="U1060261"/>
    <s v="_NA_"/>
    <s v="_NA_"/>
    <x v="0"/>
    <x v="797"/>
    <s v="PCM-Tracking - LogHist.csv"/>
    <s v="_NA_"/>
    <d v="2019-01-16T00:00:00"/>
    <s v="_NA_"/>
    <x v="1141"/>
    <x v="985"/>
    <x v="0"/>
    <x v="0"/>
    <x v="0"/>
    <x v="0"/>
  </r>
  <r>
    <n v="1143"/>
    <n v="2562.02"/>
    <n v="-1"/>
    <n v="42.87"/>
    <n v="-1"/>
    <x v="0"/>
    <n v="-1"/>
    <n v="1143"/>
    <n v="-2.7191E-2"/>
    <n v="0.48148118596430001"/>
    <x v="0"/>
    <n v="200"/>
    <n v="3"/>
    <n v="0.31769562499999998"/>
    <n v="0.33534700000000001"/>
    <n v="1"/>
    <n v="2625.76"/>
    <x v="1143"/>
    <n v="103"/>
    <n v="19.040000915527301"/>
    <x v="712"/>
    <n v="0.36253800000000003"/>
    <n v="42.87"/>
    <n v="0.30211500000000002"/>
    <n v="-1"/>
    <n v="0.28000529492929999"/>
    <n v="600"/>
    <n v="0.38074324044680002"/>
    <n v="2616.1"/>
    <n v="-1"/>
    <n v="1079"/>
    <n v="-4.1388499999999997"/>
    <n v="2616.10009765625"/>
    <n v="274.86"/>
    <n v="43482"/>
    <s v="_NA_"/>
    <x v="0"/>
    <x v="716"/>
    <s v="_NA_"/>
    <s v="_NA_"/>
    <s v="_NA_"/>
    <s v="_NA_"/>
    <s v="_NA_"/>
    <s v="BOT"/>
    <s v="_NA_"/>
    <x v="116"/>
    <n v="-25725"/>
    <s v="S"/>
    <s v="_NA_"/>
    <s v="_NA_"/>
    <s v="_NA_"/>
    <s v="_NA_"/>
    <s v="USD"/>
    <s v="_NA_"/>
    <n v="0.54976851851851849"/>
    <d v="2019-01-16T00:00:00"/>
    <s v="U1060261"/>
    <s v="_NA_"/>
    <s v="_NA_"/>
    <x v="0"/>
    <x v="798"/>
    <s v="PCM-Tracking - LogHist.csv"/>
    <s v="_NA_"/>
    <d v="2019-01-16T00:00:00"/>
    <s v="_NA_"/>
    <x v="1142"/>
    <x v="986"/>
    <x v="0"/>
    <x v="0"/>
    <x v="0"/>
    <x v="0"/>
  </r>
  <r>
    <n v="1144"/>
    <n v="2562.02"/>
    <n v="-1"/>
    <n v="42.87"/>
    <n v="-1"/>
    <x v="0"/>
    <n v="-1"/>
    <n v="1144"/>
    <n v="-2.7191E-2"/>
    <n v="0.48148118596430001"/>
    <x v="0"/>
    <n v="200"/>
    <n v="3"/>
    <n v="0.31769562499999998"/>
    <n v="0.33534700000000001"/>
    <n v="1"/>
    <n v="2625.76"/>
    <x v="1144"/>
    <n v="103"/>
    <n v="19.040000915527301"/>
    <x v="713"/>
    <n v="0.36253800000000003"/>
    <n v="42.87"/>
    <n v="0.30211500000000002"/>
    <n v="-1"/>
    <n v="0.28000529492929999"/>
    <n v="600"/>
    <n v="0.38074324044680002"/>
    <n v="2616.1"/>
    <n v="-1"/>
    <n v="1175"/>
    <n v="-4.2289783999999999"/>
    <n v="2616.10009765625"/>
    <n v="1336.77"/>
    <n v="43482"/>
    <s v="_NA_"/>
    <x v="0"/>
    <x v="717"/>
    <s v="_NA_"/>
    <s v="_NA_"/>
    <s v="_NA_"/>
    <s v="_NA_"/>
    <s v="_NA_"/>
    <s v="BOT"/>
    <s v="_NA_"/>
    <x v="116"/>
    <n v="-25725"/>
    <s v="S"/>
    <s v="_NA_"/>
    <s v="_NA_"/>
    <s v="_NA_"/>
    <s v="_NA_"/>
    <s v="USD"/>
    <s v="_NA_"/>
    <n v="0.54976851851851849"/>
    <d v="2019-01-16T00:00:00"/>
    <s v="U1060261"/>
    <s v="_NA_"/>
    <s v="_NA_"/>
    <x v="0"/>
    <x v="798"/>
    <s v="PCM-Tracking - LogHist.csv"/>
    <s v="_NA_"/>
    <d v="2019-01-16T00:00:00"/>
    <s v="_NA_"/>
    <x v="1143"/>
    <x v="987"/>
    <x v="0"/>
    <x v="0"/>
    <x v="0"/>
    <x v="0"/>
  </r>
  <r>
    <n v="1145"/>
    <n v="2562.02"/>
    <n v="-1"/>
    <n v="42.87"/>
    <n v="-1"/>
    <x v="0"/>
    <n v="-1"/>
    <n v="1145"/>
    <n v="-2.7191E-2"/>
    <n v="0.48148118596430001"/>
    <x v="0"/>
    <n v="200"/>
    <n v="3"/>
    <n v="0.31769562499999998"/>
    <n v="0.33534700000000001"/>
    <n v="1"/>
    <n v="2625.76"/>
    <x v="1145"/>
    <n v="103"/>
    <n v="19.040000915527301"/>
    <x v="714"/>
    <n v="0.36253800000000003"/>
    <n v="42.87"/>
    <n v="0.30211500000000002"/>
    <n v="-1"/>
    <n v="0.28000529492929999"/>
    <n v="600"/>
    <n v="0.38074324044680002"/>
    <n v="2616.1"/>
    <n v="-1"/>
    <n v="1188"/>
    <n v="-4.8289568999999997"/>
    <n v="2616.10009765625"/>
    <n v="868.17"/>
    <n v="43482"/>
    <s v="_NA_"/>
    <x v="0"/>
    <x v="718"/>
    <s v="_NA_"/>
    <s v="_NA_"/>
    <s v="_NA_"/>
    <s v="_NA_"/>
    <s v="_NA_"/>
    <s v="BOT"/>
    <s v="_NA_"/>
    <x v="116"/>
    <n v="-25725"/>
    <s v="S"/>
    <s v="_NA_"/>
    <s v="_NA_"/>
    <s v="_NA_"/>
    <s v="_NA_"/>
    <s v="USD"/>
    <s v="_NA_"/>
    <n v="0.54976851851851849"/>
    <d v="2019-01-16T00:00:00"/>
    <s v="U1060261"/>
    <s v="_NA_"/>
    <s v="_NA_"/>
    <x v="0"/>
    <x v="798"/>
    <s v="PCM-Tracking - LogHist.csv"/>
    <s v="_NA_"/>
    <d v="2019-01-16T00:00:00"/>
    <s v="_NA_"/>
    <x v="1144"/>
    <x v="988"/>
    <x v="0"/>
    <x v="0"/>
    <x v="0"/>
    <x v="0"/>
  </r>
  <r>
    <n v="1146"/>
    <n v="2585.1"/>
    <n v="-1"/>
    <n v="23.84"/>
    <n v="-1"/>
    <x v="0"/>
    <n v="-1"/>
    <n v="1146"/>
    <n v="5.3435000000000003E-2"/>
    <n v="0.48148118596430001"/>
    <x v="0"/>
    <n v="300"/>
    <n v="-1"/>
    <n v="0.32241737500000001"/>
    <n v="0.37658999999999998"/>
    <n v="0.99999899999999997"/>
    <n v="2675.47"/>
    <x v="1146"/>
    <n v="102"/>
    <n v="18.059999465942301"/>
    <x v="698"/>
    <n v="0.32315500000000003"/>
    <n v="27.31"/>
    <n v="0.30025400000000002"/>
    <n v="-1"/>
    <n v="0.28000529492929999"/>
    <n v="300"/>
    <n v="0.38074324044680002"/>
    <n v="2638.7"/>
    <n v="-1"/>
    <n v="1126"/>
    <n v="-8.00225455"/>
    <n v="2635.9599609375"/>
    <n v="-1287.5"/>
    <n v="43489"/>
    <s v="_NA_"/>
    <x v="0"/>
    <x v="702"/>
    <s v="_NA_"/>
    <s v="_NA_"/>
    <s v="_NA_"/>
    <s v="_NA_"/>
    <s v="_NA_"/>
    <s v="BOT"/>
    <s v="_NA_"/>
    <x v="129"/>
    <n v="-7152"/>
    <s v="S"/>
    <s v="_NA_"/>
    <s v="_NA_"/>
    <s v="_NA_"/>
    <s v="_NA_"/>
    <s v="USD"/>
    <s v="_NA_"/>
    <n v="0.4919560185185185"/>
    <d v="2018-12-24T00:00:00"/>
    <s v="U1060261"/>
    <s v="_NA_"/>
    <s v="_NA_"/>
    <x v="0"/>
    <x v="799"/>
    <s v="PCM-Tracking - LogHist.csv"/>
    <s v="_NA_"/>
    <d v="2019-01-17T00:00:00"/>
    <s v="_NA_"/>
    <x v="1145"/>
    <x v="989"/>
    <x v="0"/>
    <x v="0"/>
    <x v="0"/>
    <x v="0"/>
  </r>
  <r>
    <n v="1147"/>
    <n v="2585.1"/>
    <n v="-1"/>
    <n v="1676.7832000000001"/>
    <n v="-1"/>
    <x v="0"/>
    <n v="-1"/>
    <n v="1147"/>
    <n v="5.3435000000000003E-2"/>
    <n v="0.48148118596430001"/>
    <x v="0"/>
    <n v="5"/>
    <n v="1.1100000000000001"/>
    <n v="0.32241737500000001"/>
    <n v="0.37658999999999998"/>
    <n v="0.99999899999999997"/>
    <n v="2675.47"/>
    <x v="1147"/>
    <n v="102"/>
    <n v="18.059999465942301"/>
    <x v="715"/>
    <n v="0.32315500000000003"/>
    <n v="1730.46"/>
    <n v="0.30025400000000002"/>
    <n v="-1"/>
    <n v="0.28000529492929999"/>
    <n v="5"/>
    <n v="0.38074324044680002"/>
    <n v="2638.7"/>
    <n v="-1"/>
    <n v="1085"/>
    <n v="-2.1242631749999998"/>
    <n v="2635.9599609375"/>
    <n v="859.53"/>
    <n v="43489"/>
    <s v="_NA_"/>
    <x v="0"/>
    <x v="719"/>
    <s v="_NA_"/>
    <s v="_NA_"/>
    <s v="_NA_"/>
    <s v="_NA_"/>
    <s v="_NA_"/>
    <s v="SLD"/>
    <s v="_NA_"/>
    <x v="131"/>
    <n v="8382.81"/>
    <s v="S"/>
    <s v="_NA_"/>
    <s v="_NA_"/>
    <s v="_NA_"/>
    <s v="_NA_"/>
    <s v="USD"/>
    <s v="_NA_"/>
    <n v="0.65870370370370368"/>
    <d v="2019-01-16T00:00:00"/>
    <s v="U1060261"/>
    <s v="_NA_"/>
    <s v="_NA_"/>
    <x v="0"/>
    <x v="800"/>
    <s v="PCM-Tracking - LogHist.csv"/>
    <s v="_NA_"/>
    <d v="2019-01-17T00:00:00"/>
    <s v="_NA_"/>
    <x v="1146"/>
    <x v="990"/>
    <x v="0"/>
    <x v="0"/>
    <x v="0"/>
    <x v="0"/>
  </r>
  <r>
    <n v="1148"/>
    <n v="2585.1"/>
    <n v="-1"/>
    <n v="1676.7832000000001"/>
    <n v="-1"/>
    <x v="0"/>
    <n v="-1"/>
    <n v="1148"/>
    <n v="5.3435000000000003E-2"/>
    <n v="0.48148118596430001"/>
    <x v="0"/>
    <n v="5"/>
    <n v="1.1100000000000001"/>
    <n v="0.32241737500000001"/>
    <n v="0.37658999999999998"/>
    <n v="0.99999899999999997"/>
    <n v="2675.47"/>
    <x v="1148"/>
    <n v="102"/>
    <n v="18.059999465942301"/>
    <x v="716"/>
    <n v="0.32315500000000003"/>
    <n v="1730.46"/>
    <n v="0.30025400000000002"/>
    <n v="-1"/>
    <n v="0.28000529492929999"/>
    <n v="5"/>
    <n v="0.38074324044680002"/>
    <n v="2638.7"/>
    <n v="-1"/>
    <n v="1191"/>
    <n v="-2.184128404"/>
    <n v="2635.9599609375"/>
    <n v="212.87"/>
    <n v="43489"/>
    <s v="_NA_"/>
    <x v="0"/>
    <x v="720"/>
    <s v="_NA_"/>
    <s v="_NA_"/>
    <s v="_NA_"/>
    <s v="_NA_"/>
    <s v="_NA_"/>
    <s v="SLD"/>
    <s v="_NA_"/>
    <x v="131"/>
    <n v="8382.81"/>
    <s v="S"/>
    <s v="_NA_"/>
    <s v="_NA_"/>
    <s v="_NA_"/>
    <s v="_NA_"/>
    <s v="USD"/>
    <s v="_NA_"/>
    <n v="0.65870370370370368"/>
    <d v="2019-01-16T00:00:00"/>
    <s v="U1060261"/>
    <s v="_NA_"/>
    <s v="_NA_"/>
    <x v="0"/>
    <x v="800"/>
    <s v="PCM-Tracking - LogHist.csv"/>
    <s v="_NA_"/>
    <d v="2019-01-17T00:00:00"/>
    <s v="_NA_"/>
    <x v="1147"/>
    <x v="991"/>
    <x v="0"/>
    <x v="0"/>
    <x v="0"/>
    <x v="0"/>
  </r>
  <r>
    <n v="1149"/>
    <n v="2585.1"/>
    <n v="-1"/>
    <n v="47.482999999999997"/>
    <n v="-1"/>
    <x v="0"/>
    <n v="-1"/>
    <n v="1149"/>
    <n v="5.3435000000000003E-2"/>
    <n v="0.48148118596430001"/>
    <x v="0"/>
    <n v="450"/>
    <n v="2.29"/>
    <n v="0.32241737500000001"/>
    <n v="0.37658999999999998"/>
    <n v="0.99999899999999997"/>
    <n v="2675.47"/>
    <x v="1149"/>
    <n v="102"/>
    <n v="18.059999465942301"/>
    <x v="717"/>
    <n v="0.32315500000000003"/>
    <n v="48.228477777999998"/>
    <n v="0.30025400000000002"/>
    <n v="-1"/>
    <n v="0.28000529492929999"/>
    <n v="400"/>
    <n v="0.38074324044680002"/>
    <n v="2638.7"/>
    <n v="-1"/>
    <n v="1053"/>
    <n v="-4.8348200800000001"/>
    <n v="2635.9599609375"/>
    <n v="-70.08"/>
    <n v="43489"/>
    <s v="_NA_"/>
    <x v="0"/>
    <x v="721"/>
    <s v="_NA_"/>
    <s v="_NA_"/>
    <s v="_NA_"/>
    <s v="_NA_"/>
    <s v="_NA_"/>
    <s v="SLD"/>
    <s v="_NA_"/>
    <x v="55"/>
    <n v="18990.91"/>
    <s v="S"/>
    <s v="_NA_"/>
    <s v="_NA_"/>
    <s v="_NA_"/>
    <s v="_NA_"/>
    <s v="USD"/>
    <s v="_NA_"/>
    <n v="0.66540509259259262"/>
    <d v="2019-01-16T00:00:00"/>
    <s v="U1060261"/>
    <s v="_NA_"/>
    <s v="_NA_"/>
    <x v="0"/>
    <x v="801"/>
    <s v="PCM-Tracking - LogHist.csv"/>
    <s v="_NA_"/>
    <d v="2019-01-17T00:00:00"/>
    <s v="_NA_"/>
    <x v="1148"/>
    <x v="992"/>
    <x v="0"/>
    <x v="0"/>
    <x v="0"/>
    <x v="0"/>
  </r>
  <r>
    <n v="1150"/>
    <n v="2585.1"/>
    <n v="-1"/>
    <n v="349.55"/>
    <n v="-1"/>
    <x v="0"/>
    <n v="-1"/>
    <n v="1150"/>
    <n v="5.3435000000000003E-2"/>
    <n v="0.48148118596430001"/>
    <x v="0"/>
    <n v="35"/>
    <n v="1"/>
    <n v="0.32241737500000001"/>
    <n v="0.37658999999999998"/>
    <n v="0.99999899999999997"/>
    <n v="2675.47"/>
    <x v="1150"/>
    <n v="102"/>
    <n v="17.799999237060501"/>
    <x v="592"/>
    <n v="0.32315500000000003"/>
    <n v="349.55"/>
    <n v="0.30025400000000002"/>
    <n v="-1"/>
    <n v="0.28000529492929999"/>
    <n v="60"/>
    <n v="0.38074324044680002"/>
    <n v="2638.7"/>
    <n v="-1"/>
    <n v="1061"/>
    <n v="-2.4319173479999998"/>
    <n v="2670.7099609375"/>
    <n v="-315.38"/>
    <n v="43489"/>
    <s v="_NA_"/>
    <x v="0"/>
    <x v="595"/>
    <s v="_NA_"/>
    <s v="_NA_"/>
    <s v="_NA_"/>
    <s v="_NA_"/>
    <s v="_NA_"/>
    <s v="BOT"/>
    <s v="_NA_"/>
    <x v="8"/>
    <s v="_NA_"/>
    <s v="S"/>
    <s v="_NA_"/>
    <s v="_NA_"/>
    <s v="_NA_"/>
    <s v="_NA_"/>
    <s v="USD"/>
    <s v="_NA_"/>
    <n v="0.39788194444444441"/>
    <d v="2019-01-18T00:00:00"/>
    <s v="U1060261"/>
    <s v="_NA_"/>
    <s v="_NA_"/>
    <x v="0"/>
    <x v="802"/>
    <s v="PCM-Tracking - LogHist.csv"/>
    <s v="_NA_"/>
    <d v="2019-01-18T00:00:00"/>
    <s v="_NA_"/>
    <x v="1149"/>
    <x v="993"/>
    <x v="0"/>
    <x v="0"/>
    <x v="0"/>
    <x v="0"/>
  </r>
  <r>
    <n v="1151"/>
    <n v="2585.1"/>
    <n v="-1"/>
    <n v="349.55"/>
    <n v="-1"/>
    <x v="0"/>
    <n v="-1"/>
    <n v="1151"/>
    <n v="5.3435000000000003E-2"/>
    <n v="0.48148118596430001"/>
    <x v="0"/>
    <n v="25"/>
    <n v="1"/>
    <n v="0.32241737500000001"/>
    <n v="0.37658999999999998"/>
    <n v="0.99999899999999997"/>
    <n v="2675.47"/>
    <x v="1151"/>
    <n v="102"/>
    <n v="17.799999237060501"/>
    <x v="718"/>
    <n v="0.32315500000000003"/>
    <n v="349.55"/>
    <n v="0.30025400000000002"/>
    <n v="-1"/>
    <n v="0.28000529492929999"/>
    <n v="60"/>
    <n v="0.38074324044680002"/>
    <n v="2638.7"/>
    <n v="-1"/>
    <n v="1094"/>
    <n v="-2.2362384999999998"/>
    <n v="2670.7099609375"/>
    <n v="117.26"/>
    <n v="43489"/>
    <s v="_NA_"/>
    <x v="0"/>
    <x v="722"/>
    <s v="_NA_"/>
    <s v="_NA_"/>
    <s v="_NA_"/>
    <s v="_NA_"/>
    <s v="_NA_"/>
    <s v="BOT"/>
    <s v="_NA_"/>
    <x v="8"/>
    <s v="_NA_"/>
    <s v="S"/>
    <s v="_NA_"/>
    <s v="_NA_"/>
    <s v="_NA_"/>
    <s v="_NA_"/>
    <s v="USD"/>
    <s v="_NA_"/>
    <n v="0.39788194444444441"/>
    <d v="2019-01-18T00:00:00"/>
    <s v="U1060261"/>
    <s v="_NA_"/>
    <s v="_NA_"/>
    <x v="0"/>
    <x v="802"/>
    <s v="PCM-Tracking - LogHist.csv"/>
    <s v="_NA_"/>
    <d v="2019-01-18T00:00:00"/>
    <s v="_NA_"/>
    <x v="1150"/>
    <x v="994"/>
    <x v="0"/>
    <x v="0"/>
    <x v="0"/>
    <x v="0"/>
  </r>
  <r>
    <n v="1152"/>
    <n v="2585.1"/>
    <n v="-1"/>
    <n v="855.26"/>
    <n v="-1"/>
    <x v="0"/>
    <n v="-1"/>
    <n v="1152"/>
    <n v="5.3435000000000003E-2"/>
    <n v="0.48148118596430001"/>
    <x v="0"/>
    <n v="10"/>
    <n v="1"/>
    <n v="0.32241737500000001"/>
    <n v="0.37658999999999998"/>
    <n v="0.99999899999999997"/>
    <n v="2675.47"/>
    <x v="1152"/>
    <n v="102"/>
    <n v="17.799999237060501"/>
    <x v="595"/>
    <n v="0.32315500000000003"/>
    <n v="855.26"/>
    <n v="0.30025400000000002"/>
    <n v="-1"/>
    <n v="0.28000529492929999"/>
    <n v="20"/>
    <n v="0.38074324044680002"/>
    <n v="2638.7"/>
    <n v="-1"/>
    <n v="1064"/>
    <n v="-2.3212951999999998"/>
    <n v="2670.7099609375"/>
    <n v="-407.12"/>
    <n v="43489"/>
    <s v="_NA_"/>
    <x v="0"/>
    <x v="598"/>
    <s v="_NA_"/>
    <s v="_NA_"/>
    <s v="_NA_"/>
    <s v="_NA_"/>
    <s v="_NA_"/>
    <s v="BOT"/>
    <s v="_NA_"/>
    <x v="22"/>
    <s v="_NA_"/>
    <s v="S"/>
    <s v="_NA_"/>
    <s v="_NA_"/>
    <s v="_NA_"/>
    <s v="_NA_"/>
    <s v="USD"/>
    <s v="_NA_"/>
    <n v="0.39998842592592593"/>
    <d v="2019-01-18T00:00:00"/>
    <s v="U1060261"/>
    <s v="_NA_"/>
    <s v="_NA_"/>
    <x v="0"/>
    <x v="803"/>
    <s v="PCM-Tracking - LogHist.csv"/>
    <s v="_NA_"/>
    <d v="2019-01-18T00:00:00"/>
    <s v="_NA_"/>
    <x v="1151"/>
    <x v="995"/>
    <x v="0"/>
    <x v="0"/>
    <x v="0"/>
    <x v="0"/>
  </r>
  <r>
    <n v="1153"/>
    <n v="2585.1"/>
    <n v="-1"/>
    <n v="855.26"/>
    <n v="-1"/>
    <x v="0"/>
    <n v="-1"/>
    <n v="1153"/>
    <n v="5.3435000000000003E-2"/>
    <n v="0.48148118596430001"/>
    <x v="0"/>
    <n v="10"/>
    <n v="1"/>
    <n v="0.32241737500000001"/>
    <n v="0.37658999999999998"/>
    <n v="0.99999899999999997"/>
    <n v="2675.47"/>
    <x v="1153"/>
    <n v="102"/>
    <n v="17.799999237060501"/>
    <x v="719"/>
    <n v="0.32315500000000003"/>
    <n v="855.26"/>
    <n v="0.30025400000000002"/>
    <n v="-1"/>
    <n v="0.28000529492929999"/>
    <n v="20"/>
    <n v="0.38074324044680002"/>
    <n v="2638.7"/>
    <n v="-1"/>
    <n v="1083"/>
    <n v="-2.2276622000000001"/>
    <n v="2670.7099609375"/>
    <n v="110.87"/>
    <n v="43489"/>
    <s v="_NA_"/>
    <x v="0"/>
    <x v="723"/>
    <s v="_NA_"/>
    <s v="_NA_"/>
    <s v="_NA_"/>
    <s v="_NA_"/>
    <s v="_NA_"/>
    <s v="BOT"/>
    <s v="_NA_"/>
    <x v="22"/>
    <s v="_NA_"/>
    <s v="S"/>
    <s v="_NA_"/>
    <s v="_NA_"/>
    <s v="_NA_"/>
    <s v="_NA_"/>
    <s v="USD"/>
    <s v="_NA_"/>
    <n v="0.39998842592592593"/>
    <d v="2019-01-18T00:00:00"/>
    <s v="U1060261"/>
    <s v="_NA_"/>
    <s v="_NA_"/>
    <x v="0"/>
    <x v="803"/>
    <s v="PCM-Tracking - LogHist.csv"/>
    <s v="_NA_"/>
    <d v="2019-01-18T00:00:00"/>
    <s v="_NA_"/>
    <x v="1152"/>
    <x v="996"/>
    <x v="0"/>
    <x v="0"/>
    <x v="0"/>
    <x v="0"/>
  </r>
  <r>
    <n v="1154"/>
    <n v="2585.1"/>
    <n v="-1"/>
    <n v="14.98"/>
    <n v="-1"/>
    <x v="0"/>
    <n v="-1"/>
    <n v="1154"/>
    <n v="5.3435000000000003E-2"/>
    <n v="0.48148118596430001"/>
    <x v="0"/>
    <n v="1000"/>
    <n v="5"/>
    <n v="0.32241737500000001"/>
    <n v="0.37658999999999998"/>
    <n v="0.99999899999999997"/>
    <n v="2675.47"/>
    <x v="1154"/>
    <n v="102"/>
    <n v="20.799999237060501"/>
    <x v="720"/>
    <n v="0.32315500000000003"/>
    <n v="14.98"/>
    <n v="0.30025400000000002"/>
    <n v="-1"/>
    <n v="0.28000529492929999"/>
    <n v="1000"/>
    <n v="0.38074324044680002"/>
    <n v="2638.7"/>
    <n v="-1"/>
    <n v="1111"/>
    <n v="-10.3522395"/>
    <n v="2632.89990234375"/>
    <n v="2954.65"/>
    <n v="43489"/>
    <s v="_NA_"/>
    <x v="0"/>
    <x v="724"/>
    <s v="_NA_"/>
    <s v="_NA_"/>
    <s v="_NA_"/>
    <s v="_NA_"/>
    <s v="_NA_"/>
    <s v="BOT"/>
    <s v="_NA_"/>
    <x v="134"/>
    <n v="-14985"/>
    <s v="S"/>
    <s v="_NA_"/>
    <s v="_NA_"/>
    <s v="_NA_"/>
    <s v="_NA_"/>
    <s v="USD"/>
    <s v="_NA_"/>
    <n v="0.65811342592592592"/>
    <d v="2019-01-22T00:00:00"/>
    <s v="U1060261"/>
    <s v="_NA_"/>
    <s v="_NA_"/>
    <x v="0"/>
    <x v="804"/>
    <s v="PCM-Tracking - LogHist.csv"/>
    <s v="_NA_"/>
    <d v="2019-01-22T00:00:00"/>
    <s v="_NA_"/>
    <x v="1153"/>
    <x v="997"/>
    <x v="0"/>
    <x v="0"/>
    <x v="0"/>
    <x v="0"/>
  </r>
  <r>
    <n v="1155"/>
    <n v="2612.86"/>
    <n v="-1"/>
    <n v="65.197000000000003"/>
    <n v="-1"/>
    <x v="0"/>
    <n v="-1"/>
    <n v="1156"/>
    <n v="0"/>
    <n v="0.48137546256648001"/>
    <x v="0"/>
    <n v="50"/>
    <n v="1"/>
    <n v="0.31468425"/>
    <n v="0.31756800000000002"/>
    <n v="1.0000009999999999"/>
    <n v="2690.44"/>
    <x v="1155"/>
    <n v="101"/>
    <n v="18.889999389648398"/>
    <x v="702"/>
    <n v="0.31756800000000002"/>
    <n v="65.196666667000002"/>
    <n v="0.36486499999999999"/>
    <n v="-1"/>
    <n v="0.27996939826735001"/>
    <n v="150"/>
    <n v="0.38067243041691001"/>
    <n v="2681.05"/>
    <n v="-1"/>
    <n v="1221"/>
    <n v="-2.1694062999999999"/>
    <n v="2642.330078125"/>
    <n v="543.33000000000004"/>
    <n v="43496"/>
    <s v="_NA_"/>
    <x v="0"/>
    <x v="706"/>
    <s v="_NA_"/>
    <s v="_NA_"/>
    <s v="_NA_"/>
    <s v="_NA_"/>
    <s v="_NA_"/>
    <s v="BOT"/>
    <s v="_NA_"/>
    <x v="59"/>
    <n v="-9780.5499999999993"/>
    <s v="S"/>
    <s v="_NA_"/>
    <s v="_NA_"/>
    <s v="_NA_"/>
    <s v="_NA_"/>
    <s v="USD"/>
    <s v="_NA_"/>
    <n v="0.65076388888888892"/>
    <d v="2019-01-24T00:00:00"/>
    <s v="U1060261"/>
    <s v="_NA_"/>
    <s v="_NA_"/>
    <x v="0"/>
    <x v="805"/>
    <s v="PCM-Tracking - LogHist.csv"/>
    <s v="_NA_"/>
    <d v="2019-01-24T00:00:00"/>
    <s v="_NA_"/>
    <x v="1154"/>
    <x v="998"/>
    <x v="0"/>
    <x v="0"/>
    <x v="0"/>
    <x v="0"/>
  </r>
  <r>
    <n v="1156"/>
    <n v="2612.86"/>
    <n v="-1"/>
    <n v="65.197000000000003"/>
    <n v="-1"/>
    <x v="0"/>
    <n v="-1"/>
    <n v="1155"/>
    <n v="0"/>
    <n v="0.48137546256648001"/>
    <x v="0"/>
    <n v="100"/>
    <n v="1"/>
    <n v="0.31468425"/>
    <n v="0.31756800000000002"/>
    <n v="1.0000009999999999"/>
    <n v="2690.44"/>
    <x v="1156"/>
    <n v="101"/>
    <n v="18.889999389648398"/>
    <x v="721"/>
    <n v="0.31756800000000002"/>
    <n v="65.196666667000002"/>
    <n v="0.36486499999999999"/>
    <n v="-1"/>
    <n v="0.27996939826735001"/>
    <n v="150"/>
    <n v="0.38067243041691001"/>
    <n v="2681.05"/>
    <n v="-1"/>
    <n v="1372"/>
    <n v="-2.15085375"/>
    <n v="2642.330078125"/>
    <n v="-233.15"/>
    <n v="43496"/>
    <s v="_NA_"/>
    <x v="0"/>
    <x v="725"/>
    <s v="_NA_"/>
    <s v="_NA_"/>
    <s v="_NA_"/>
    <s v="_NA_"/>
    <s v="_NA_"/>
    <s v="BOT"/>
    <s v="_NA_"/>
    <x v="59"/>
    <n v="-9780.5499999999993"/>
    <s v="S"/>
    <s v="_NA_"/>
    <s v="_NA_"/>
    <s v="_NA_"/>
    <s v="_NA_"/>
    <s v="USD"/>
    <s v="_NA_"/>
    <n v="0.65076388888888892"/>
    <d v="2019-01-24T00:00:00"/>
    <s v="U1060261"/>
    <s v="_NA_"/>
    <s v="_NA_"/>
    <x v="0"/>
    <x v="805"/>
    <s v="PCM-Tracking - LogHist.csv"/>
    <s v="_NA_"/>
    <d v="2019-01-24T00:00:00"/>
    <s v="_NA_"/>
    <x v="1155"/>
    <x v="999"/>
    <x v="0"/>
    <x v="0"/>
    <x v="0"/>
    <x v="0"/>
  </r>
  <r>
    <n v="1157"/>
    <n v="2612.86"/>
    <n v="-1"/>
    <n v="277.72730000000001"/>
    <n v="-1"/>
    <x v="0"/>
    <n v="-1"/>
    <n v="1157"/>
    <n v="0"/>
    <n v="0.48137546256648001"/>
    <x v="0"/>
    <n v="50"/>
    <n v="1"/>
    <n v="0.31468425"/>
    <n v="0.31756800000000002"/>
    <n v="1.0000009999999999"/>
    <n v="2690.44"/>
    <x v="1157"/>
    <n v="101"/>
    <n v="18.889999389648398"/>
    <x v="722"/>
    <n v="0.31756800000000002"/>
    <n v="277.72730000000001"/>
    <n v="0.36486499999999999"/>
    <n v="-1"/>
    <n v="0.27996939826735001"/>
    <n v="100"/>
    <n v="0.38067243041691001"/>
    <n v="2681.05"/>
    <n v="-1"/>
    <n v="1065"/>
    <n v="-2.1861120600000001"/>
    <n v="2642.330078125"/>
    <n v="-28.69"/>
    <n v="43496"/>
    <s v="_NA_"/>
    <x v="0"/>
    <x v="726"/>
    <s v="_NA_"/>
    <s v="_NA_"/>
    <s v="_NA_"/>
    <s v="_NA_"/>
    <s v="_NA_"/>
    <s v="BOT"/>
    <s v="_NA_"/>
    <x v="58"/>
    <n v="-27773.73"/>
    <s v="S"/>
    <s v="_NA_"/>
    <s v="_NA_"/>
    <s v="_NA_"/>
    <s v="_NA_"/>
    <s v="USD"/>
    <s v="_NA_"/>
    <n v="0.65155092592592589"/>
    <d v="2019-01-24T00:00:00"/>
    <s v="U1060261"/>
    <s v="_NA_"/>
    <s v="_NA_"/>
    <x v="0"/>
    <x v="806"/>
    <s v="PCM-Tracking - LogHist.csv"/>
    <s v="_NA_"/>
    <d v="2019-01-24T00:00:00"/>
    <s v="_NA_"/>
    <x v="1156"/>
    <x v="1000"/>
    <x v="0"/>
    <x v="0"/>
    <x v="0"/>
    <x v="0"/>
  </r>
  <r>
    <n v="1158"/>
    <n v="2612.86"/>
    <n v="-1"/>
    <n v="277.72730000000001"/>
    <n v="-1"/>
    <x v="0"/>
    <n v="-1"/>
    <n v="1158"/>
    <n v="0"/>
    <n v="0.48137546256648001"/>
    <x v="0"/>
    <n v="30"/>
    <n v="1"/>
    <n v="0.31468425"/>
    <n v="0.31756800000000002"/>
    <n v="1.0000009999999999"/>
    <n v="2690.44"/>
    <x v="1158"/>
    <n v="101"/>
    <n v="18.889999389648398"/>
    <x v="723"/>
    <n v="0.31756800000000002"/>
    <n v="277.72730000000001"/>
    <n v="0.36486499999999999"/>
    <n v="-1"/>
    <n v="0.27996939826735001"/>
    <n v="100"/>
    <n v="0.38067243041691001"/>
    <n v="2681.05"/>
    <n v="-1"/>
    <n v="1086"/>
    <n v="-2.1155273000000001"/>
    <n v="2642.330078125"/>
    <n v="279.08"/>
    <n v="43496"/>
    <s v="_NA_"/>
    <x v="0"/>
    <x v="727"/>
    <s v="_NA_"/>
    <s v="_NA_"/>
    <s v="_NA_"/>
    <s v="_NA_"/>
    <s v="_NA_"/>
    <s v="BOT"/>
    <s v="_NA_"/>
    <x v="58"/>
    <n v="-27773.73"/>
    <s v="S"/>
    <s v="_NA_"/>
    <s v="_NA_"/>
    <s v="_NA_"/>
    <s v="_NA_"/>
    <s v="USD"/>
    <s v="_NA_"/>
    <n v="0.65155092592592589"/>
    <d v="2019-01-24T00:00:00"/>
    <s v="U1060261"/>
    <s v="_NA_"/>
    <s v="_NA_"/>
    <x v="0"/>
    <x v="806"/>
    <s v="PCM-Tracking - LogHist.csv"/>
    <s v="_NA_"/>
    <d v="2019-01-24T00:00:00"/>
    <s v="_NA_"/>
    <x v="1157"/>
    <x v="1001"/>
    <x v="0"/>
    <x v="0"/>
    <x v="0"/>
    <x v="0"/>
  </r>
  <r>
    <n v="1159"/>
    <n v="2612.86"/>
    <n v="-1"/>
    <n v="277.72730000000001"/>
    <n v="-1"/>
    <x v="0"/>
    <n v="-1"/>
    <n v="1159"/>
    <n v="0"/>
    <n v="0.48137546256648001"/>
    <x v="0"/>
    <n v="20"/>
    <n v="1"/>
    <n v="0.31468425"/>
    <n v="0.31756800000000002"/>
    <n v="1.0000009999999999"/>
    <n v="2690.44"/>
    <x v="1159"/>
    <n v="101"/>
    <n v="18.889999389648398"/>
    <x v="724"/>
    <n v="0.31756800000000002"/>
    <n v="277.72730000000001"/>
    <n v="0.36486499999999999"/>
    <n v="-1"/>
    <n v="0.27996939826735001"/>
    <n v="100"/>
    <n v="0.38067243041691001"/>
    <n v="2681.05"/>
    <n v="-1"/>
    <n v="1076"/>
    <n v="-2.0746982200000001"/>
    <n v="2642.330078125"/>
    <n v="7.33"/>
    <n v="43496"/>
    <s v="_NA_"/>
    <x v="0"/>
    <x v="728"/>
    <s v="_NA_"/>
    <s v="_NA_"/>
    <s v="_NA_"/>
    <s v="_NA_"/>
    <s v="_NA_"/>
    <s v="BOT"/>
    <s v="_NA_"/>
    <x v="58"/>
    <n v="-27773.73"/>
    <s v="S"/>
    <s v="_NA_"/>
    <s v="_NA_"/>
    <s v="_NA_"/>
    <s v="_NA_"/>
    <s v="USD"/>
    <s v="_NA_"/>
    <n v="0.65155092592592589"/>
    <d v="2019-01-24T00:00:00"/>
    <s v="U1060261"/>
    <s v="_NA_"/>
    <s v="_NA_"/>
    <x v="0"/>
    <x v="806"/>
    <s v="PCM-Tracking - LogHist.csv"/>
    <s v="_NA_"/>
    <d v="2019-01-24T00:00:00"/>
    <s v="_NA_"/>
    <x v="1158"/>
    <x v="1002"/>
    <x v="0"/>
    <x v="0"/>
    <x v="0"/>
    <x v="0"/>
  </r>
  <r>
    <n v="1160"/>
    <n v="2612.86"/>
    <n v="-1"/>
    <n v="79.876000000000005"/>
    <n v="-1"/>
    <x v="0"/>
    <n v="-1"/>
    <n v="1160"/>
    <n v="0"/>
    <n v="0.48137546256648001"/>
    <x v="0"/>
    <n v="50"/>
    <n v="1.25"/>
    <n v="0.31468425"/>
    <n v="0.31756800000000002"/>
    <n v="1.0000009999999999"/>
    <n v="2690.44"/>
    <x v="1160"/>
    <n v="101"/>
    <n v="18.889999389648398"/>
    <x v="725"/>
    <n v="0.31756800000000002"/>
    <n v="79.875820000000004"/>
    <n v="0.36486499999999999"/>
    <n v="-1"/>
    <n v="0.27996939826735001"/>
    <n v="250"/>
    <n v="0.38067243041691001"/>
    <n v="2681.05"/>
    <n v="-1"/>
    <n v="1110"/>
    <n v="-2.3172125000000001"/>
    <n v="2642.330078125"/>
    <n v="717.43"/>
    <n v="43496"/>
    <s v="_NA_"/>
    <x v="0"/>
    <x v="729"/>
    <s v="_NA_"/>
    <s v="_NA_"/>
    <s v="_NA_"/>
    <s v="_NA_"/>
    <s v="_NA_"/>
    <s v="BOT"/>
    <s v="_NA_"/>
    <x v="135"/>
    <n v="-19970.25"/>
    <s v="S"/>
    <s v="_NA_"/>
    <s v="_NA_"/>
    <s v="_NA_"/>
    <s v="_NA_"/>
    <s v="USD"/>
    <s v="_NA_"/>
    <n v="0.65216435185185184"/>
    <d v="2019-01-24T00:00:00"/>
    <s v="U1060261"/>
    <s v="_NA_"/>
    <s v="_NA_"/>
    <x v="0"/>
    <x v="807"/>
    <s v="PCM-Tracking - LogHist.csv"/>
    <s v="_NA_"/>
    <d v="2019-01-24T00:00:00"/>
    <s v="_NA_"/>
    <x v="1159"/>
    <x v="1003"/>
    <x v="0"/>
    <x v="0"/>
    <x v="0"/>
    <x v="0"/>
  </r>
  <r>
    <n v="1161"/>
    <n v="2612.86"/>
    <n v="-1"/>
    <n v="79.876000000000005"/>
    <n v="-1"/>
    <x v="0"/>
    <n v="-1"/>
    <n v="1161"/>
    <n v="0"/>
    <n v="0.48137546256648001"/>
    <x v="0"/>
    <n v="70"/>
    <n v="1.25"/>
    <n v="0.31468425"/>
    <n v="0.31756800000000002"/>
    <n v="1.0000009999999999"/>
    <n v="2690.44"/>
    <x v="1161"/>
    <n v="101"/>
    <n v="18.889999389648398"/>
    <x v="726"/>
    <n v="0.31756800000000002"/>
    <n v="79.875820000000004"/>
    <n v="0.36486499999999999"/>
    <n v="-1"/>
    <n v="0.27996939826735001"/>
    <n v="250"/>
    <n v="0.38067243041691001"/>
    <n v="2681.05"/>
    <n v="-1"/>
    <n v="1374"/>
    <n v="-2.38837082"/>
    <n v="2642.330078125"/>
    <n v="291.45999999999998"/>
    <n v="43496"/>
    <s v="_NA_"/>
    <x v="0"/>
    <x v="730"/>
    <s v="_NA_"/>
    <s v="_NA_"/>
    <s v="_NA_"/>
    <s v="_NA_"/>
    <s v="_NA_"/>
    <s v="BOT"/>
    <s v="_NA_"/>
    <x v="135"/>
    <n v="-19970.25"/>
    <s v="S"/>
    <s v="_NA_"/>
    <s v="_NA_"/>
    <s v="_NA_"/>
    <s v="_NA_"/>
    <s v="USD"/>
    <s v="_NA_"/>
    <n v="0.65216435185185184"/>
    <d v="2019-01-24T00:00:00"/>
    <s v="U1060261"/>
    <s v="_NA_"/>
    <s v="_NA_"/>
    <x v="0"/>
    <x v="807"/>
    <s v="PCM-Tracking - LogHist.csv"/>
    <s v="_NA_"/>
    <d v="2019-01-24T00:00:00"/>
    <s v="_NA_"/>
    <x v="1160"/>
    <x v="1004"/>
    <x v="0"/>
    <x v="0"/>
    <x v="0"/>
    <x v="0"/>
  </r>
  <r>
    <n v="1162"/>
    <n v="2612.86"/>
    <n v="-1"/>
    <n v="79.876000000000005"/>
    <n v="-1"/>
    <x v="0"/>
    <n v="-1"/>
    <n v="1162"/>
    <n v="0"/>
    <n v="0.48137546256648001"/>
    <x v="0"/>
    <n v="100"/>
    <n v="1.25"/>
    <n v="0.31468425"/>
    <n v="0.31756800000000002"/>
    <n v="1.0000009999999999"/>
    <n v="2690.44"/>
    <x v="1162"/>
    <n v="101"/>
    <n v="18.889999389648398"/>
    <x v="727"/>
    <n v="0.31756800000000002"/>
    <n v="79.875820000000004"/>
    <n v="0.36486499999999999"/>
    <n v="-1"/>
    <n v="0.27996939826735001"/>
    <n v="250"/>
    <n v="0.38067243041691001"/>
    <n v="2681.05"/>
    <n v="-1"/>
    <n v="1077"/>
    <n v="-2.371165"/>
    <n v="2642.330078125"/>
    <n v="415.88"/>
    <n v="43496"/>
    <s v="_NA_"/>
    <x v="0"/>
    <x v="731"/>
    <s v="_NA_"/>
    <s v="_NA_"/>
    <s v="_NA_"/>
    <s v="_NA_"/>
    <s v="_NA_"/>
    <s v="BOT"/>
    <s v="_NA_"/>
    <x v="135"/>
    <n v="-19970.25"/>
    <s v="S"/>
    <s v="_NA_"/>
    <s v="_NA_"/>
    <s v="_NA_"/>
    <s v="_NA_"/>
    <s v="USD"/>
    <s v="_NA_"/>
    <n v="0.65216435185185184"/>
    <d v="2019-01-24T00:00:00"/>
    <s v="U1060261"/>
    <s v="_NA_"/>
    <s v="_NA_"/>
    <x v="0"/>
    <x v="807"/>
    <s v="PCM-Tracking - LogHist.csv"/>
    <s v="_NA_"/>
    <d v="2019-01-24T00:00:00"/>
    <s v="_NA_"/>
    <x v="1161"/>
    <x v="1005"/>
    <x v="0"/>
    <x v="0"/>
    <x v="0"/>
    <x v="0"/>
  </r>
  <r>
    <n v="1163"/>
    <n v="2612.86"/>
    <n v="-1"/>
    <n v="79.876000000000005"/>
    <n v="-1"/>
    <x v="0"/>
    <n v="-1"/>
    <n v="1163"/>
    <n v="0"/>
    <n v="0.48137546256648001"/>
    <x v="0"/>
    <n v="30"/>
    <n v="1.25"/>
    <n v="0.31468425"/>
    <n v="0.31756800000000002"/>
    <n v="1.0000009999999999"/>
    <n v="2690.44"/>
    <x v="1163"/>
    <n v="101"/>
    <n v="18.889999389648398"/>
    <x v="728"/>
    <n v="0.31756800000000002"/>
    <n v="79.875820000000004"/>
    <n v="0.36486499999999999"/>
    <n v="-1"/>
    <n v="0.27996939826735001"/>
    <n v="250"/>
    <n v="0.38067243041691001"/>
    <n v="2681.05"/>
    <n v="-1"/>
    <n v="1234"/>
    <n v="-2.3307784329999999"/>
    <n v="2642.330078125"/>
    <n v="1332.42"/>
    <n v="43496"/>
    <s v="_NA_"/>
    <x v="0"/>
    <x v="732"/>
    <s v="_NA_"/>
    <s v="_NA_"/>
    <s v="_NA_"/>
    <s v="_NA_"/>
    <s v="_NA_"/>
    <s v="BOT"/>
    <s v="_NA_"/>
    <x v="135"/>
    <n v="-19970.25"/>
    <s v="S"/>
    <s v="_NA_"/>
    <s v="_NA_"/>
    <s v="_NA_"/>
    <s v="_NA_"/>
    <s v="USD"/>
    <s v="_NA_"/>
    <n v="0.65216435185185184"/>
    <d v="2019-01-24T00:00:00"/>
    <s v="U1060261"/>
    <s v="_NA_"/>
    <s v="_NA_"/>
    <x v="0"/>
    <x v="807"/>
    <s v="PCM-Tracking - LogHist.csv"/>
    <s v="_NA_"/>
    <d v="2019-01-24T00:00:00"/>
    <s v="_NA_"/>
    <x v="1162"/>
    <x v="1006"/>
    <x v="0"/>
    <x v="0"/>
    <x v="0"/>
    <x v="0"/>
  </r>
  <r>
    <n v="1164"/>
    <n v="2612.86"/>
    <n v="-1"/>
    <n v="1799.88"/>
    <n v="-1"/>
    <x v="0"/>
    <n v="-1"/>
    <n v="1164"/>
    <n v="0"/>
    <n v="0.48137546256648001"/>
    <x v="0"/>
    <n v="5"/>
    <n v="1"/>
    <n v="0.31468425"/>
    <n v="0.31756800000000002"/>
    <n v="1.0000009999999999"/>
    <n v="2690.44"/>
    <x v="1164"/>
    <n v="101"/>
    <n v="18.889999389648398"/>
    <x v="729"/>
    <n v="0.31756800000000002"/>
    <n v="1799.88"/>
    <n v="0.36486499999999999"/>
    <n v="-1"/>
    <n v="0.27996939826735001"/>
    <n v="10"/>
    <n v="0.38067243041691001"/>
    <n v="2681.05"/>
    <n v="-1"/>
    <n v="1209"/>
    <n v="-2.1717840000000002"/>
    <n v="2642.330078125"/>
    <n v="-730.57"/>
    <n v="43496"/>
    <s v="_NA_"/>
    <x v="0"/>
    <x v="733"/>
    <s v="_NA_"/>
    <s v="_NA_"/>
    <s v="_NA_"/>
    <s v="_NA_"/>
    <s v="_NA_"/>
    <s v="BOT"/>
    <s v="_NA_"/>
    <x v="131"/>
    <n v="-17999.8"/>
    <s v="S"/>
    <s v="_NA_"/>
    <s v="_NA_"/>
    <s v="_NA_"/>
    <s v="_NA_"/>
    <s v="USD"/>
    <s v="_NA_"/>
    <n v="0.6526967592592593"/>
    <d v="2019-01-24T00:00:00"/>
    <s v="U1060261"/>
    <s v="_NA_"/>
    <s v="_NA_"/>
    <x v="0"/>
    <x v="808"/>
    <s v="PCM-Tracking - LogHist.csv"/>
    <s v="_NA_"/>
    <d v="2019-01-24T00:00:00"/>
    <s v="_NA_"/>
    <x v="1163"/>
    <x v="1007"/>
    <x v="0"/>
    <x v="0"/>
    <x v="0"/>
    <x v="0"/>
  </r>
  <r>
    <n v="1165"/>
    <n v="2612.86"/>
    <n v="-1"/>
    <n v="1799.88"/>
    <n v="-1"/>
    <x v="0"/>
    <n v="-1"/>
    <n v="1165"/>
    <n v="0"/>
    <n v="0.48137546256648001"/>
    <x v="0"/>
    <n v="5"/>
    <n v="1"/>
    <n v="0.31468425"/>
    <n v="0.31756800000000002"/>
    <n v="1.0000009999999999"/>
    <n v="2690.44"/>
    <x v="1165"/>
    <n v="101"/>
    <n v="18.889999389648398"/>
    <x v="730"/>
    <n v="0.31756800000000002"/>
    <n v="1799.88"/>
    <n v="0.36486499999999999"/>
    <n v="-1"/>
    <n v="0.27996939826735001"/>
    <n v="10"/>
    <n v="0.38067243041691001"/>
    <n v="2681.05"/>
    <n v="-1"/>
    <n v="1192"/>
    <n v="-2.18408808"/>
    <n v="2642.330078125"/>
    <n v="-136.18"/>
    <n v="43496"/>
    <s v="_NA_"/>
    <x v="0"/>
    <x v="734"/>
    <s v="_NA_"/>
    <s v="_NA_"/>
    <s v="_NA_"/>
    <s v="_NA_"/>
    <s v="_NA_"/>
    <s v="BOT"/>
    <s v="_NA_"/>
    <x v="131"/>
    <n v="-17999.8"/>
    <s v="S"/>
    <s v="_NA_"/>
    <s v="_NA_"/>
    <s v="_NA_"/>
    <s v="_NA_"/>
    <s v="USD"/>
    <s v="_NA_"/>
    <n v="0.6526967592592593"/>
    <d v="2019-01-24T00:00:00"/>
    <s v="U1060261"/>
    <s v="_NA_"/>
    <s v="_NA_"/>
    <x v="0"/>
    <x v="808"/>
    <s v="PCM-Tracking - LogHist.csv"/>
    <s v="_NA_"/>
    <d v="2019-01-24T00:00:00"/>
    <s v="_NA_"/>
    <x v="1164"/>
    <x v="1008"/>
    <x v="0"/>
    <x v="0"/>
    <x v="0"/>
    <x v="0"/>
  </r>
  <r>
    <n v="1166"/>
    <n v="2612.86"/>
    <n v="-1"/>
    <n v="32.639899999999997"/>
    <n v="-1"/>
    <x v="0"/>
    <n v="-1"/>
    <n v="1166"/>
    <n v="0"/>
    <n v="0.48137546256648001"/>
    <x v="0"/>
    <n v="150"/>
    <n v="3"/>
    <n v="0.31468425"/>
    <n v="0.31756800000000002"/>
    <n v="1.0000009999999999"/>
    <n v="2690.44"/>
    <x v="1166"/>
    <n v="101"/>
    <n v="18.889999389648398"/>
    <x v="731"/>
    <n v="0.31756800000000002"/>
    <n v="32.639899999999997"/>
    <n v="0.36486499999999999"/>
    <n v="-1"/>
    <n v="0.27996939826735001"/>
    <n v="600"/>
    <n v="0.38067243041691001"/>
    <n v="2681.05"/>
    <n v="-1"/>
    <n v="1265"/>
    <n v="-4.1436646000000001"/>
    <n v="2642.330078125"/>
    <n v="1180.8599999999999"/>
    <n v="43496"/>
    <s v="_NA_"/>
    <x v="0"/>
    <x v="735"/>
    <s v="_NA_"/>
    <s v="_NA_"/>
    <s v="_NA_"/>
    <s v="_NA_"/>
    <s v="_NA_"/>
    <s v="BOT"/>
    <s v="_NA_"/>
    <x v="136"/>
    <n v="-19586.939999999999"/>
    <s v="S"/>
    <s v="_NA_"/>
    <s v="_NA_"/>
    <s v="_NA_"/>
    <s v="_NA_"/>
    <s v="USD"/>
    <s v="_NA_"/>
    <n v="0.65461805555555552"/>
    <d v="2019-01-24T00:00:00"/>
    <s v="U1060261"/>
    <s v="_NA_"/>
    <s v="_NA_"/>
    <x v="0"/>
    <x v="809"/>
    <s v="PCM-Tracking - LogHist.csv"/>
    <s v="_NA_"/>
    <d v="2019-01-24T00:00:00"/>
    <s v="_NA_"/>
    <x v="1165"/>
    <x v="1009"/>
    <x v="0"/>
    <x v="0"/>
    <x v="0"/>
    <x v="0"/>
  </r>
  <r>
    <n v="1167"/>
    <n v="2612.86"/>
    <n v="-1"/>
    <n v="32.639899999999997"/>
    <n v="-1"/>
    <x v="0"/>
    <n v="-1"/>
    <n v="1167"/>
    <n v="0"/>
    <n v="0.48137546256648001"/>
    <x v="0"/>
    <n v="150"/>
    <n v="3"/>
    <n v="0.31468425"/>
    <n v="0.31756800000000002"/>
    <n v="1.0000009999999999"/>
    <n v="2690.44"/>
    <x v="1167"/>
    <n v="101"/>
    <n v="18.889999389648398"/>
    <x v="732"/>
    <n v="0.31756800000000002"/>
    <n v="32.639899999999997"/>
    <n v="0.36486499999999999"/>
    <n v="-1"/>
    <n v="0.27996939826735001"/>
    <n v="600"/>
    <n v="0.38067243041691001"/>
    <n v="2681.05"/>
    <n v="-1"/>
    <n v="1343"/>
    <n v="-4.1266181499999997"/>
    <n v="2642.330078125"/>
    <n v="357.37"/>
    <n v="43496"/>
    <s v="_NA_"/>
    <x v="0"/>
    <x v="736"/>
    <s v="_NA_"/>
    <s v="_NA_"/>
    <s v="_NA_"/>
    <s v="_NA_"/>
    <s v="_NA_"/>
    <s v="BOT"/>
    <s v="_NA_"/>
    <x v="136"/>
    <n v="-19586.939999999999"/>
    <s v="S"/>
    <s v="_NA_"/>
    <s v="_NA_"/>
    <s v="_NA_"/>
    <s v="_NA_"/>
    <s v="USD"/>
    <s v="_NA_"/>
    <n v="0.65461805555555552"/>
    <d v="2019-01-24T00:00:00"/>
    <s v="U1060261"/>
    <s v="_NA_"/>
    <s v="_NA_"/>
    <x v="0"/>
    <x v="809"/>
    <s v="PCM-Tracking - LogHist.csv"/>
    <s v="_NA_"/>
    <d v="2019-01-24T00:00:00"/>
    <s v="_NA_"/>
    <x v="1166"/>
    <x v="1010"/>
    <x v="0"/>
    <x v="0"/>
    <x v="0"/>
    <x v="0"/>
  </r>
  <r>
    <n v="1168"/>
    <n v="2612.86"/>
    <n v="-1"/>
    <n v="32.639899999999997"/>
    <n v="-1"/>
    <x v="0"/>
    <n v="-1"/>
    <n v="1168"/>
    <n v="0"/>
    <n v="0.48137546256648001"/>
    <x v="0"/>
    <n v="300"/>
    <n v="3"/>
    <n v="0.31468425"/>
    <n v="0.31756800000000002"/>
    <n v="1.0000009999999999"/>
    <n v="2690.44"/>
    <x v="1168"/>
    <n v="101"/>
    <n v="18.889999389648398"/>
    <x v="733"/>
    <n v="0.31756800000000002"/>
    <n v="32.639899999999997"/>
    <n v="0.36486499999999999"/>
    <n v="-1"/>
    <n v="0.27996939826735001"/>
    <n v="600"/>
    <n v="0.38067243041691001"/>
    <n v="2681.05"/>
    <n v="-1"/>
    <n v="1066"/>
    <n v="-4.6630739999999999"/>
    <n v="2642.330078125"/>
    <n v="4.34"/>
    <n v="43496"/>
    <s v="_NA_"/>
    <x v="0"/>
    <x v="737"/>
    <s v="_NA_"/>
    <s v="_NA_"/>
    <s v="_NA_"/>
    <s v="_NA_"/>
    <s v="_NA_"/>
    <s v="BOT"/>
    <s v="_NA_"/>
    <x v="136"/>
    <n v="-19586.939999999999"/>
    <s v="S"/>
    <s v="_NA_"/>
    <s v="_NA_"/>
    <s v="_NA_"/>
    <s v="_NA_"/>
    <s v="USD"/>
    <s v="_NA_"/>
    <n v="0.65461805555555552"/>
    <d v="2019-01-24T00:00:00"/>
    <s v="U1060261"/>
    <s v="_NA_"/>
    <s v="_NA_"/>
    <x v="0"/>
    <x v="809"/>
    <s v="PCM-Tracking - LogHist.csv"/>
    <s v="_NA_"/>
    <d v="2019-01-24T00:00:00"/>
    <s v="_NA_"/>
    <x v="1167"/>
    <x v="1011"/>
    <x v="0"/>
    <x v="0"/>
    <x v="0"/>
    <x v="0"/>
  </r>
  <r>
    <n v="1169"/>
    <n v="2612.86"/>
    <n v="-1"/>
    <n v="293.06479999999999"/>
    <n v="-1"/>
    <x v="0"/>
    <n v="-1"/>
    <n v="1169"/>
    <n v="0"/>
    <n v="0.48137546256648001"/>
    <x v="0"/>
    <n v="25"/>
    <n v="1.2"/>
    <n v="0.31468425"/>
    <n v="0.31756800000000002"/>
    <n v="1.0000009999999999"/>
    <n v="2690.44"/>
    <x v="1169"/>
    <n v="101"/>
    <n v="19.129999160766602"/>
    <x v="734"/>
    <n v="0.31756800000000002"/>
    <n v="293.06479999999999"/>
    <n v="0.36486499999999999"/>
    <n v="-1"/>
    <n v="0.27996939826735001"/>
    <n v="50"/>
    <n v="0.38067243041691001"/>
    <n v="2681.05"/>
    <n v="-1"/>
    <n v="1206"/>
    <n v="-2.1964421199999999"/>
    <n v="2640"/>
    <n v="2555.5"/>
    <n v="43496"/>
    <s v="_NA_"/>
    <x v="1"/>
    <x v="738"/>
    <s v="_NA_"/>
    <s v="_NA_"/>
    <s v="_NA_"/>
    <s v="_NA_"/>
    <s v="_NA_"/>
    <s v="SLD"/>
    <s v="_NA_"/>
    <x v="137"/>
    <n v="14652.04"/>
    <s v="B"/>
    <s v="_NA_"/>
    <s v="_NA_"/>
    <s v="_NA_"/>
    <s v="_NA_"/>
    <s v="USD"/>
    <s v="_NA_"/>
    <n v="0.46333333333333332"/>
    <d v="2019-01-29T00:00:00"/>
    <s v="U1060261"/>
    <s v="_NA_"/>
    <s v="_NA_"/>
    <x v="0"/>
    <x v="810"/>
    <s v="PCM-Tracking - LogHist.csv"/>
    <s v="_NA_"/>
    <d v="2019-01-29T00:00:00"/>
    <s v="_NA_"/>
    <x v="1168"/>
    <x v="1012"/>
    <x v="0"/>
    <x v="0"/>
    <x v="0"/>
    <x v="0"/>
  </r>
  <r>
    <n v="1170"/>
    <n v="2612.86"/>
    <n v="-1"/>
    <n v="293.06479999999999"/>
    <n v="-1"/>
    <x v="0"/>
    <n v="-1"/>
    <n v="1170"/>
    <n v="0"/>
    <n v="0.48137546256648001"/>
    <x v="0"/>
    <n v="25"/>
    <n v="1.2"/>
    <n v="0.31468425"/>
    <n v="0.31756800000000002"/>
    <n v="1.0000009999999999"/>
    <n v="2690.44"/>
    <x v="1170"/>
    <n v="101"/>
    <n v="19.129999160766602"/>
    <x v="735"/>
    <n v="0.31756800000000002"/>
    <n v="293.06479999999999"/>
    <n v="0.36486499999999999"/>
    <n v="-1"/>
    <n v="0.27996939826735001"/>
    <n v="50"/>
    <n v="0.38067243041691001"/>
    <n v="2681.05"/>
    <n v="-1"/>
    <n v="1232"/>
    <n v="-2.1964421199999999"/>
    <n v="2640"/>
    <n v="2667.25"/>
    <n v="43496"/>
    <s v="_NA_"/>
    <x v="1"/>
    <x v="739"/>
    <s v="_NA_"/>
    <s v="_NA_"/>
    <s v="_NA_"/>
    <s v="_NA_"/>
    <s v="_NA_"/>
    <s v="SLD"/>
    <s v="_NA_"/>
    <x v="137"/>
    <n v="14652.04"/>
    <s v="B"/>
    <s v="_NA_"/>
    <s v="_NA_"/>
    <s v="_NA_"/>
    <s v="_NA_"/>
    <s v="USD"/>
    <s v="_NA_"/>
    <n v="0.46333333333333332"/>
    <d v="2019-01-29T00:00:00"/>
    <s v="U1060261"/>
    <s v="_NA_"/>
    <s v="_NA_"/>
    <x v="0"/>
    <x v="810"/>
    <s v="PCM-Tracking - LogHist.csv"/>
    <s v="_NA_"/>
    <d v="2019-01-29T00:00:00"/>
    <s v="_NA_"/>
    <x v="1169"/>
    <x v="1013"/>
    <x v="0"/>
    <x v="0"/>
    <x v="0"/>
    <x v="0"/>
  </r>
  <r>
    <n v="1171"/>
    <n v="2612.86"/>
    <n v="-1"/>
    <n v="46.954999999999998"/>
    <n v="-1"/>
    <x v="0"/>
    <n v="-1"/>
    <n v="1171"/>
    <n v="0"/>
    <n v="0.48137546256648001"/>
    <x v="0"/>
    <n v="300"/>
    <n v="1.5"/>
    <n v="0.31468425"/>
    <n v="0.31756800000000002"/>
    <n v="1.0000009999999999"/>
    <n v="2690.44"/>
    <x v="1171"/>
    <n v="101"/>
    <n v="19.129999160766602"/>
    <x v="736"/>
    <n v="0.31756800000000002"/>
    <n v="46.954999999999998"/>
    <n v="0.36486499999999999"/>
    <n v="-1"/>
    <n v="0.27996939826735001"/>
    <n v="300"/>
    <n v="0.38067243041691001"/>
    <n v="2681.05"/>
    <n v="-1"/>
    <n v="1100"/>
    <n v="-7.2203198100000003"/>
    <n v="2640"/>
    <n v="-215.72"/>
    <n v="43496"/>
    <s v="_NA_"/>
    <x v="0"/>
    <x v="740"/>
    <s v="_NA_"/>
    <s v="_NA_"/>
    <s v="_NA_"/>
    <s v="_NA_"/>
    <s v="_NA_"/>
    <s v="BOT"/>
    <s v="_NA_"/>
    <x v="0"/>
    <n v="-14088"/>
    <s v="S"/>
    <s v="_NA_"/>
    <s v="_NA_"/>
    <s v="_NA_"/>
    <s v="_NA_"/>
    <s v="USD"/>
    <s v="_NA_"/>
    <n v="0.48094907407407406"/>
    <d v="2019-01-29T00:00:00"/>
    <s v="U1060261"/>
    <s v="_NA_"/>
    <s v="_NA_"/>
    <x v="0"/>
    <x v="811"/>
    <s v="PCM-Tracking - LogHist.csv"/>
    <s v="_NA_"/>
    <d v="2019-01-29T00:00:00"/>
    <s v="_NA_"/>
    <x v="1170"/>
    <x v="1014"/>
    <x v="0"/>
    <x v="0"/>
    <x v="0"/>
    <x v="0"/>
  </r>
  <r>
    <n v="1172"/>
    <n v="2612.86"/>
    <n v="-1"/>
    <n v="2559.9973"/>
    <n v="-1"/>
    <x v="0"/>
    <n v="-1"/>
    <n v="1172"/>
    <n v="0"/>
    <n v="0.48137546256648001"/>
    <x v="0"/>
    <n v="5"/>
    <n v="1"/>
    <n v="0.31468425"/>
    <n v="0.31756800000000002"/>
    <n v="1.0000009999999999"/>
    <n v="2690.44"/>
    <x v="1172"/>
    <n v="101"/>
    <n v="19.129999160766602"/>
    <x v="737"/>
    <n v="0.31756800000000002"/>
    <n v="2559.9973"/>
    <n v="0.36486499999999999"/>
    <n v="-1"/>
    <n v="0.27996939826735001"/>
    <n v="5"/>
    <n v="0.38067243041691001"/>
    <n v="2681.05"/>
    <n v="-1"/>
    <n v="1172"/>
    <n v="-2.3325195000000001"/>
    <n v="2640"/>
    <n v="3233.67"/>
    <n v="43496"/>
    <s v="_NA_"/>
    <x v="0"/>
    <x v="741"/>
    <s v="_NA_"/>
    <s v="_NA_"/>
    <s v="_NA_"/>
    <s v="_NA_"/>
    <s v="_NA_"/>
    <s v="BOT"/>
    <s v="_NA_"/>
    <x v="13"/>
    <n v="-12800.99"/>
    <s v="S"/>
    <s v="_NA_"/>
    <s v="_NA_"/>
    <s v="_NA_"/>
    <s v="_NA_"/>
    <s v="USD"/>
    <s v="_NA_"/>
    <n v="0.48122685185185188"/>
    <d v="2019-01-29T00:00:00"/>
    <s v="U1060261"/>
    <s v="_NA_"/>
    <s v="_NA_"/>
    <x v="0"/>
    <x v="812"/>
    <s v="PCM-Tracking - LogHist.csv"/>
    <s v="_NA_"/>
    <d v="2019-01-29T00:00:00"/>
    <s v="_NA_"/>
    <x v="1171"/>
    <x v="1015"/>
    <x v="0"/>
    <x v="0"/>
    <x v="0"/>
    <x v="0"/>
  </r>
  <r>
    <n v="1173"/>
    <n v="2612.86"/>
    <n v="-1"/>
    <n v="105.69"/>
    <n v="-1"/>
    <x v="0"/>
    <n v="-1"/>
    <n v="1174"/>
    <n v="0"/>
    <n v="0.48137546256648001"/>
    <x v="0"/>
    <n v="150"/>
    <n v="1"/>
    <n v="0.31468425"/>
    <n v="0.31756800000000002"/>
    <n v="1.0000009999999999"/>
    <n v="2690.44"/>
    <x v="1173"/>
    <n v="101"/>
    <n v="17.659999847412099"/>
    <x v="696"/>
    <n v="0.31756800000000002"/>
    <n v="105.69"/>
    <n v="0.36486499999999999"/>
    <n v="-1"/>
    <n v="0.27996939826735001"/>
    <n v="200"/>
    <n v="0.38067243041691001"/>
    <n v="2681.05"/>
    <n v="-1"/>
    <n v="1131"/>
    <n v="-2.3287897499999999"/>
    <n v="2681.05004882812"/>
    <n v="1740.17"/>
    <n v="43496"/>
    <s v="_NA_"/>
    <x v="0"/>
    <x v="700"/>
    <s v="_NA_"/>
    <s v="_NA_"/>
    <s v="_NA_"/>
    <s v="_NA_"/>
    <s v="_NA_"/>
    <s v="BOT"/>
    <s v="_NA_"/>
    <x v="122"/>
    <n v="-21139"/>
    <s v="S"/>
    <s v="_NA_"/>
    <s v="_NA_"/>
    <s v="_NA_"/>
    <s v="_NA_"/>
    <s v="USD"/>
    <s v="_NA_"/>
    <n v="0.58537037037037043"/>
    <d v="2019-01-30T00:00:00"/>
    <s v="U1060261"/>
    <s v="_NA_"/>
    <s v="_NA_"/>
    <x v="0"/>
    <x v="813"/>
    <s v="PCM-Tracking - LogHist.csv"/>
    <s v="_NA_"/>
    <d v="2019-01-30T00:00:00"/>
    <s v="_NA_"/>
    <x v="1172"/>
    <x v="1016"/>
    <x v="0"/>
    <x v="0"/>
    <x v="0"/>
    <x v="0"/>
  </r>
  <r>
    <n v="1174"/>
    <n v="2612.86"/>
    <n v="-1"/>
    <n v="105.69"/>
    <n v="-1"/>
    <x v="0"/>
    <n v="-1"/>
    <n v="1173"/>
    <n v="0"/>
    <n v="0.48137546256648001"/>
    <x v="0"/>
    <n v="50"/>
    <n v="1"/>
    <n v="0.31468425"/>
    <n v="0.31756800000000002"/>
    <n v="1.0000009999999999"/>
    <n v="2690.44"/>
    <x v="1174"/>
    <n v="101"/>
    <n v="17.659999847412099"/>
    <x v="738"/>
    <n v="0.31756800000000002"/>
    <n v="105.69"/>
    <n v="0.36486499999999999"/>
    <n v="-1"/>
    <n v="0.27996939826735001"/>
    <n v="200"/>
    <n v="0.38067243041691001"/>
    <n v="2681.05"/>
    <n v="-1"/>
    <n v="1157"/>
    <n v="-2.3926902569999999"/>
    <n v="2681.05004882812"/>
    <n v="750.11"/>
    <n v="43496"/>
    <s v="_NA_"/>
    <x v="0"/>
    <x v="742"/>
    <s v="_NA_"/>
    <s v="_NA_"/>
    <s v="_NA_"/>
    <s v="_NA_"/>
    <s v="_NA_"/>
    <s v="BOT"/>
    <s v="_NA_"/>
    <x v="122"/>
    <n v="-21139"/>
    <s v="S"/>
    <s v="_NA_"/>
    <s v="_NA_"/>
    <s v="_NA_"/>
    <s v="_NA_"/>
    <s v="USD"/>
    <s v="_NA_"/>
    <n v="0.58537037037037043"/>
    <d v="2019-01-30T00:00:00"/>
    <s v="U1060261"/>
    <s v="_NA_"/>
    <s v="_NA_"/>
    <x v="0"/>
    <x v="813"/>
    <s v="PCM-Tracking - LogHist.csv"/>
    <s v="_NA_"/>
    <d v="2019-01-30T00:00:00"/>
    <s v="_NA_"/>
    <x v="1173"/>
    <x v="1017"/>
    <x v="0"/>
    <x v="0"/>
    <x v="0"/>
    <x v="0"/>
  </r>
  <r>
    <n v="1175"/>
    <n v="2648.34"/>
    <n v="-1"/>
    <n v="14.528"/>
    <n v="-1"/>
    <x v="0"/>
    <n v="-1"/>
    <n v="1175"/>
    <n v="0.17088600000000001"/>
    <n v="0.48132335415068001"/>
    <x v="0"/>
    <n v="500"/>
    <n v="7.5"/>
    <n v="0.33839599999999997"/>
    <n v="0.39873399999999998"/>
    <n v="1"/>
    <n v="2738.98"/>
    <x v="1175"/>
    <n v="100"/>
    <n v="15.7299995422363"/>
    <x v="739"/>
    <n v="0.22784799999999999"/>
    <n v="14.528486666999999"/>
    <n v="0.37341800000000003"/>
    <n v="-1"/>
    <n v="0.27996087706998002"/>
    <n v="1500"/>
    <n v="0.38064211561033001"/>
    <n v="2731.61"/>
    <n v="-1"/>
    <n v="1119"/>
    <n v="-10.176188"/>
    <n v="2724.8701171875"/>
    <n v="1707.32"/>
    <n v="43503"/>
    <s v="_NA_"/>
    <x v="0"/>
    <x v="743"/>
    <s v="_NA_"/>
    <s v="_NA_"/>
    <s v="_NA_"/>
    <s v="_NA_"/>
    <s v="_NA_"/>
    <s v="BOT"/>
    <s v="_NA_"/>
    <x v="134"/>
    <n v="-21799.5"/>
    <s v="S"/>
    <s v="_NA_"/>
    <s v="_NA_"/>
    <s v="_NA_"/>
    <s v="_NA_"/>
    <s v="USD"/>
    <s v="_NA_"/>
    <n v="0.58459490740740738"/>
    <d v="2019-02-04T00:00:00"/>
    <s v="U1060261"/>
    <s v="_NA_"/>
    <s v="_NA_"/>
    <x v="0"/>
    <x v="814"/>
    <s v="PCM-Tracking - LogHist.csv"/>
    <s v="_NA_"/>
    <d v="2019-02-04T00:00:00"/>
    <s v="_NA_"/>
    <x v="1174"/>
    <x v="1018"/>
    <x v="0"/>
    <x v="0"/>
    <x v="0"/>
    <x v="0"/>
  </r>
  <r>
    <n v="1176"/>
    <n v="2648.34"/>
    <n v="-1"/>
    <n v="14.528"/>
    <n v="-1"/>
    <x v="0"/>
    <n v="-1"/>
    <n v="1176"/>
    <n v="0.17088600000000001"/>
    <n v="0.48132335415068001"/>
    <x v="0"/>
    <n v="1000"/>
    <n v="7.5"/>
    <n v="0.33839599999999997"/>
    <n v="0.39873399999999998"/>
    <n v="1"/>
    <n v="2738.98"/>
    <x v="1176"/>
    <n v="100"/>
    <n v="15.7299995422363"/>
    <x v="740"/>
    <n v="0.22784799999999999"/>
    <n v="14.528486666999999"/>
    <n v="0.37341800000000003"/>
    <n v="-1"/>
    <n v="0.27996087706998002"/>
    <n v="1500"/>
    <n v="0.38064211561033001"/>
    <n v="2731.61"/>
    <n v="-1"/>
    <n v="1161"/>
    <n v="-25.5792447"/>
    <n v="2724.8701171875"/>
    <n v="2821.92"/>
    <n v="43503"/>
    <s v="_NA_"/>
    <x v="0"/>
    <x v="744"/>
    <s v="_NA_"/>
    <s v="_NA_"/>
    <s v="_NA_"/>
    <s v="_NA_"/>
    <s v="_NA_"/>
    <s v="BOT"/>
    <s v="_NA_"/>
    <x v="134"/>
    <n v="-21799.5"/>
    <s v="S"/>
    <s v="_NA_"/>
    <s v="_NA_"/>
    <s v="_NA_"/>
    <s v="_NA_"/>
    <s v="USD"/>
    <s v="_NA_"/>
    <n v="0.58459490740740738"/>
    <d v="2019-02-04T00:00:00"/>
    <s v="U1060261"/>
    <s v="_NA_"/>
    <s v="_NA_"/>
    <x v="0"/>
    <x v="814"/>
    <s v="PCM-Tracking - LogHist.csv"/>
    <s v="_NA_"/>
    <d v="2019-02-04T00:00:00"/>
    <s v="_NA_"/>
    <x v="1175"/>
    <x v="1019"/>
    <x v="0"/>
    <x v="0"/>
    <x v="0"/>
    <x v="0"/>
  </r>
  <r>
    <n v="1177"/>
    <n v="2648.34"/>
    <n v="-1"/>
    <n v="866.82"/>
    <n v="-1"/>
    <x v="0"/>
    <n v="-1"/>
    <n v="1177"/>
    <n v="0.17088600000000001"/>
    <n v="0.48132335415068001"/>
    <x v="0"/>
    <n v="10"/>
    <n v="1"/>
    <n v="0.33839599999999997"/>
    <n v="0.39873399999999998"/>
    <n v="1"/>
    <n v="2738.98"/>
    <x v="1177"/>
    <n v="100"/>
    <n v="15.7299995422363"/>
    <x v="741"/>
    <n v="0.22784799999999999"/>
    <n v="866.82"/>
    <n v="0.37341800000000003"/>
    <n v="-1"/>
    <n v="0.27996087706998002"/>
    <n v="20"/>
    <n v="0.38064211561033001"/>
    <n v="2731.61"/>
    <n v="-1"/>
    <n v="1108"/>
    <n v="-2.1166521"/>
    <n v="2724.8701171875"/>
    <n v="212.38"/>
    <n v="43503"/>
    <s v="_NA_"/>
    <x v="0"/>
    <x v="745"/>
    <s v="_NA_"/>
    <s v="_NA_"/>
    <s v="_NA_"/>
    <s v="_NA_"/>
    <s v="_NA_"/>
    <s v="BOT"/>
    <s v="_NA_"/>
    <x v="22"/>
    <n v="-17337.400000000001"/>
    <s v="S"/>
    <s v="_NA_"/>
    <s v="_NA_"/>
    <s v="_NA_"/>
    <s v="_NA_"/>
    <s v="USD"/>
    <s v="_NA_"/>
    <n v="0.5854166666666667"/>
    <d v="2019-02-04T00:00:00"/>
    <s v="U1060261"/>
    <s v="_NA_"/>
    <s v="_NA_"/>
    <x v="0"/>
    <x v="815"/>
    <s v="PCM-Tracking - LogHist.csv"/>
    <s v="_NA_"/>
    <d v="2019-02-04T00:00:00"/>
    <s v="_NA_"/>
    <x v="1176"/>
    <x v="1020"/>
    <x v="0"/>
    <x v="0"/>
    <x v="0"/>
    <x v="0"/>
  </r>
  <r>
    <n v="1178"/>
    <n v="2648.34"/>
    <n v="-1"/>
    <n v="866.82"/>
    <n v="-1"/>
    <x v="0"/>
    <n v="-1"/>
    <n v="1178"/>
    <n v="0.17088600000000001"/>
    <n v="0.48132335415068001"/>
    <x v="0"/>
    <n v="10"/>
    <n v="1"/>
    <n v="0.33839599999999997"/>
    <n v="0.39873399999999998"/>
    <n v="1"/>
    <n v="2738.98"/>
    <x v="1178"/>
    <n v="100"/>
    <n v="15.7299995422363"/>
    <x v="719"/>
    <n v="0.22784799999999999"/>
    <n v="866.82"/>
    <n v="0.37341800000000003"/>
    <n v="-1"/>
    <n v="0.27996087706998002"/>
    <n v="20"/>
    <n v="0.38064211561033001"/>
    <n v="2731.61"/>
    <n v="-1"/>
    <n v="1084"/>
    <n v="-2.2276622000000001"/>
    <n v="2724.8701171875"/>
    <n v="-4.7300000000000004"/>
    <n v="43503"/>
    <s v="_NA_"/>
    <x v="0"/>
    <x v="723"/>
    <s v="_NA_"/>
    <s v="_NA_"/>
    <s v="_NA_"/>
    <s v="_NA_"/>
    <s v="_NA_"/>
    <s v="BOT"/>
    <s v="_NA_"/>
    <x v="22"/>
    <n v="-17337.400000000001"/>
    <s v="S"/>
    <s v="_NA_"/>
    <s v="_NA_"/>
    <s v="_NA_"/>
    <s v="_NA_"/>
    <s v="USD"/>
    <s v="_NA_"/>
    <n v="0.5854166666666667"/>
    <d v="2019-02-04T00:00:00"/>
    <s v="U1060261"/>
    <s v="_NA_"/>
    <s v="_NA_"/>
    <x v="0"/>
    <x v="815"/>
    <s v="PCM-Tracking - LogHist.csv"/>
    <s v="_NA_"/>
    <d v="2019-02-04T00:00:00"/>
    <s v="_NA_"/>
    <x v="1177"/>
    <x v="1021"/>
    <x v="0"/>
    <x v="0"/>
    <x v="0"/>
    <x v="0"/>
  </r>
  <r>
    <n v="1179"/>
    <n v="2648.34"/>
    <n v="-1"/>
    <n v="354.83"/>
    <n v="-1"/>
    <x v="0"/>
    <n v="-1"/>
    <n v="1179"/>
    <n v="0.17088600000000001"/>
    <n v="0.48132335415068001"/>
    <x v="0"/>
    <n v="25"/>
    <n v="1"/>
    <n v="0.33839599999999997"/>
    <n v="0.39873399999999998"/>
    <n v="1"/>
    <n v="2738.98"/>
    <x v="1179"/>
    <n v="100"/>
    <n v="15.7299995422363"/>
    <x v="742"/>
    <n v="0.22784799999999999"/>
    <n v="354.83"/>
    <n v="0.37341800000000003"/>
    <n v="-1"/>
    <n v="0.27996087706998002"/>
    <n v="50"/>
    <n v="0.38064211561033001"/>
    <n v="2731.61"/>
    <n v="-1"/>
    <n v="1109"/>
    <n v="-2.1247134999999999"/>
    <n v="2724.8701171875"/>
    <n v="492.63"/>
    <n v="43503"/>
    <s v="_NA_"/>
    <x v="0"/>
    <x v="746"/>
    <s v="_NA_"/>
    <s v="_NA_"/>
    <s v="_NA_"/>
    <s v="_NA_"/>
    <s v="_NA_"/>
    <s v="BOT"/>
    <s v="_NA_"/>
    <x v="8"/>
    <n v="-17742.5"/>
    <s v="S"/>
    <s v="_NA_"/>
    <s v="_NA_"/>
    <s v="_NA_"/>
    <s v="_NA_"/>
    <s v="USD"/>
    <s v="_NA_"/>
    <n v="0.58589120370370373"/>
    <d v="2019-02-04T00:00:00"/>
    <s v="U1060261"/>
    <s v="_NA_"/>
    <s v="_NA_"/>
    <x v="0"/>
    <x v="816"/>
    <s v="PCM-Tracking - LogHist.csv"/>
    <s v="_NA_"/>
    <d v="2019-02-04T00:00:00"/>
    <s v="_NA_"/>
    <x v="1178"/>
    <x v="1022"/>
    <x v="0"/>
    <x v="0"/>
    <x v="0"/>
    <x v="0"/>
  </r>
  <r>
    <n v="1180"/>
    <n v="2648.34"/>
    <n v="-1"/>
    <n v="354.83"/>
    <n v="-1"/>
    <x v="0"/>
    <n v="-1"/>
    <n v="1180"/>
    <n v="0.17088600000000001"/>
    <n v="0.48132335415068001"/>
    <x v="0"/>
    <n v="25"/>
    <n v="1"/>
    <n v="0.33839599999999997"/>
    <n v="0.39873399999999998"/>
    <n v="1"/>
    <n v="2738.98"/>
    <x v="1180"/>
    <n v="100"/>
    <n v="15.7299995422363"/>
    <x v="718"/>
    <n v="0.22784799999999999"/>
    <n v="354.83"/>
    <n v="0.37341800000000003"/>
    <n v="-1"/>
    <n v="0.27996087706998002"/>
    <n v="50"/>
    <n v="0.38064211561033001"/>
    <n v="2731.61"/>
    <n v="-1"/>
    <n v="1095"/>
    <n v="-2.2362384999999998"/>
    <n v="2724.8701171875"/>
    <n v="-14.74"/>
    <n v="43503"/>
    <s v="_NA_"/>
    <x v="0"/>
    <x v="722"/>
    <s v="_NA_"/>
    <s v="_NA_"/>
    <s v="_NA_"/>
    <s v="_NA_"/>
    <s v="_NA_"/>
    <s v="BOT"/>
    <s v="_NA_"/>
    <x v="8"/>
    <n v="-17742.5"/>
    <s v="S"/>
    <s v="_NA_"/>
    <s v="_NA_"/>
    <s v="_NA_"/>
    <s v="_NA_"/>
    <s v="USD"/>
    <s v="_NA_"/>
    <n v="0.58589120370370373"/>
    <d v="2019-02-04T00:00:00"/>
    <s v="U1060261"/>
    <s v="_NA_"/>
    <s v="_NA_"/>
    <x v="0"/>
    <x v="816"/>
    <s v="PCM-Tracking - LogHist.csv"/>
    <s v="_NA_"/>
    <d v="2019-02-04T00:00:00"/>
    <s v="_NA_"/>
    <x v="1179"/>
    <x v="1023"/>
    <x v="0"/>
    <x v="0"/>
    <x v="0"/>
    <x v="0"/>
  </r>
  <r>
    <n v="1181"/>
    <n v="2648.34"/>
    <n v="-1"/>
    <n v="169.1508"/>
    <n v="-1"/>
    <x v="0"/>
    <n v="-1"/>
    <n v="1182"/>
    <n v="0.17088600000000001"/>
    <n v="0.48132335415068001"/>
    <x v="0"/>
    <n v="50"/>
    <n v="1"/>
    <n v="0.33839599999999997"/>
    <n v="0.39873399999999998"/>
    <n v="1"/>
    <n v="2738.98"/>
    <x v="1181"/>
    <n v="100"/>
    <n v="15.7299995422363"/>
    <x v="692"/>
    <n v="0.22784799999999999"/>
    <n v="169.1508"/>
    <n v="0.37341800000000003"/>
    <n v="-1"/>
    <n v="0.27996087706998002"/>
    <n v="150"/>
    <n v="0.38064211561033001"/>
    <n v="2731.61"/>
    <n v="-1"/>
    <n v="1156"/>
    <n v="-2.3825128000000002"/>
    <n v="2724.8701171875"/>
    <n v="493.12"/>
    <n v="43503"/>
    <s v="_NA_"/>
    <x v="0"/>
    <x v="696"/>
    <s v="_NA_"/>
    <s v="_NA_"/>
    <s v="_NA_"/>
    <s v="_NA_"/>
    <s v="_NA_"/>
    <s v="BOT"/>
    <s v="_NA_"/>
    <x v="100"/>
    <n v="-25373.62"/>
    <s v="S"/>
    <s v="_NA_"/>
    <s v="_NA_"/>
    <s v="_NA_"/>
    <s v="_NA_"/>
    <s v="USD"/>
    <s v="_NA_"/>
    <n v="0.58663194444444444"/>
    <d v="2019-02-04T00:00:00"/>
    <s v="U1060261"/>
    <s v="_NA_"/>
    <s v="_NA_"/>
    <x v="0"/>
    <x v="817"/>
    <s v="PCM-Tracking - LogHist.csv"/>
    <s v="_NA_"/>
    <d v="2019-02-04T00:00:00"/>
    <s v="_NA_"/>
    <x v="1180"/>
    <x v="1024"/>
    <x v="0"/>
    <x v="0"/>
    <x v="0"/>
    <x v="0"/>
  </r>
  <r>
    <n v="1182"/>
    <n v="2648.34"/>
    <n v="-1"/>
    <n v="169.1508"/>
    <n v="-1"/>
    <x v="0"/>
    <n v="-1"/>
    <n v="1181"/>
    <n v="0.17088600000000001"/>
    <n v="0.48132335415068001"/>
    <x v="0"/>
    <n v="100"/>
    <n v="1"/>
    <n v="0.33839599999999997"/>
    <n v="0.39873399999999998"/>
    <n v="1"/>
    <n v="2738.98"/>
    <x v="1182"/>
    <n v="100"/>
    <n v="15.7299995422363"/>
    <x v="743"/>
    <n v="0.22784799999999999"/>
    <n v="169.1508"/>
    <n v="0.37341800000000003"/>
    <n v="-1"/>
    <n v="0.27996087706998002"/>
    <n v="150"/>
    <n v="0.38064211561033001"/>
    <n v="2731.61"/>
    <n v="-1"/>
    <n v="1165"/>
    <n v="-2.3894058999999999"/>
    <n v="2724.8701171875"/>
    <n v="1320.61"/>
    <n v="43503"/>
    <s v="_NA_"/>
    <x v="0"/>
    <x v="747"/>
    <s v="_NA_"/>
    <s v="_NA_"/>
    <s v="_NA_"/>
    <s v="_NA_"/>
    <s v="_NA_"/>
    <s v="BOT"/>
    <s v="_NA_"/>
    <x v="100"/>
    <n v="-25373.62"/>
    <s v="S"/>
    <s v="_NA_"/>
    <s v="_NA_"/>
    <s v="_NA_"/>
    <s v="_NA_"/>
    <s v="USD"/>
    <s v="_NA_"/>
    <n v="0.58663194444444444"/>
    <d v="2019-02-04T00:00:00"/>
    <s v="U1060261"/>
    <s v="_NA_"/>
    <s v="_NA_"/>
    <x v="0"/>
    <x v="817"/>
    <s v="PCM-Tracking - LogHist.csv"/>
    <s v="_NA_"/>
    <d v="2019-02-04T00:00:00"/>
    <s v="_NA_"/>
    <x v="1181"/>
    <x v="1025"/>
    <x v="0"/>
    <x v="0"/>
    <x v="0"/>
    <x v="0"/>
  </r>
  <r>
    <n v="1183"/>
    <n v="2648.34"/>
    <n v="-1"/>
    <n v="105.449"/>
    <n v="-1"/>
    <x v="0"/>
    <n v="-1"/>
    <n v="1183"/>
    <n v="0.17088600000000001"/>
    <n v="0.48132335415068001"/>
    <x v="0"/>
    <n v="150"/>
    <n v="1.25"/>
    <n v="0.33839599999999997"/>
    <n v="0.39873399999999998"/>
    <n v="1"/>
    <n v="2738.98"/>
    <x v="1183"/>
    <n v="100"/>
    <n v="15.7299995422363"/>
    <x v="744"/>
    <n v="0.22784799999999999"/>
    <n v="105.449"/>
    <n v="0.37341800000000003"/>
    <n v="-1"/>
    <n v="0.27996087706998002"/>
    <n v="250"/>
    <n v="0.38064211561033001"/>
    <n v="2731.61"/>
    <n v="-1"/>
    <n v="1168"/>
    <n v="-2.6562245390000001"/>
    <n v="2724.8701171875"/>
    <n v="2943.09"/>
    <n v="43503"/>
    <s v="_NA_"/>
    <x v="0"/>
    <x v="748"/>
    <s v="_NA_"/>
    <s v="_NA_"/>
    <s v="_NA_"/>
    <s v="_NA_"/>
    <s v="_NA_"/>
    <s v="BOT"/>
    <s v="_NA_"/>
    <x v="122"/>
    <n v="-26363.5"/>
    <s v="S"/>
    <s v="_NA_"/>
    <s v="_NA_"/>
    <s v="_NA_"/>
    <s v="_NA_"/>
    <s v="USD"/>
    <s v="_NA_"/>
    <n v="0.58690972222222226"/>
    <d v="2019-02-04T00:00:00"/>
    <s v="U1060261"/>
    <s v="_NA_"/>
    <s v="_NA_"/>
    <x v="0"/>
    <x v="818"/>
    <s v="PCM-Tracking - LogHist.csv"/>
    <s v="_NA_"/>
    <d v="2019-02-04T00:00:00"/>
    <s v="_NA_"/>
    <x v="1182"/>
    <x v="1026"/>
    <x v="0"/>
    <x v="0"/>
    <x v="0"/>
    <x v="0"/>
  </r>
  <r>
    <n v="1184"/>
    <n v="2648.34"/>
    <n v="-1"/>
    <n v="105.449"/>
    <n v="-1"/>
    <x v="0"/>
    <n v="-1"/>
    <n v="1184"/>
    <n v="0.17088600000000001"/>
    <n v="0.48132335415068001"/>
    <x v="0"/>
    <n v="100"/>
    <n v="1.25"/>
    <n v="0.33839599999999997"/>
    <n v="0.39873399999999998"/>
    <n v="1"/>
    <n v="2738.98"/>
    <x v="1184"/>
    <n v="100"/>
    <n v="15.7299995422363"/>
    <x v="738"/>
    <n v="0.22784799999999999"/>
    <n v="105.449"/>
    <n v="0.37341800000000003"/>
    <n v="-1"/>
    <n v="0.27996087706998002"/>
    <n v="250"/>
    <n v="0.38064211561033001"/>
    <n v="2731.61"/>
    <n v="-1"/>
    <n v="1158"/>
    <n v="-2.6426902569999999"/>
    <n v="2724.8701171875"/>
    <n v="1525.61"/>
    <n v="43503"/>
    <s v="_NA_"/>
    <x v="0"/>
    <x v="742"/>
    <s v="_NA_"/>
    <s v="_NA_"/>
    <s v="_NA_"/>
    <s v="_NA_"/>
    <s v="_NA_"/>
    <s v="BOT"/>
    <s v="_NA_"/>
    <x v="122"/>
    <n v="-26363.5"/>
    <s v="S"/>
    <s v="_NA_"/>
    <s v="_NA_"/>
    <s v="_NA_"/>
    <s v="_NA_"/>
    <s v="USD"/>
    <s v="_NA_"/>
    <n v="0.58690972222222226"/>
    <d v="2019-02-04T00:00:00"/>
    <s v="U1060261"/>
    <s v="_NA_"/>
    <s v="_NA_"/>
    <x v="0"/>
    <x v="818"/>
    <s v="PCM-Tracking - LogHist.csv"/>
    <s v="_NA_"/>
    <d v="2019-02-04T00:00:00"/>
    <s v="_NA_"/>
    <x v="1183"/>
    <x v="1027"/>
    <x v="0"/>
    <x v="0"/>
    <x v="0"/>
    <x v="0"/>
  </r>
  <r>
    <n v="1185"/>
    <n v="2648.34"/>
    <n v="-1"/>
    <n v="1137.6812"/>
    <n v="-1"/>
    <x v="0"/>
    <n v="-1"/>
    <n v="1185"/>
    <n v="0.17088600000000001"/>
    <n v="0.48132335415068001"/>
    <x v="0"/>
    <n v="20"/>
    <n v="1"/>
    <n v="0.33839599999999997"/>
    <n v="0.39873399999999998"/>
    <n v="1"/>
    <n v="2738.98"/>
    <x v="1185"/>
    <n v="100"/>
    <n v="15.7299995422363"/>
    <x v="745"/>
    <n v="0.22784799999999999"/>
    <n v="1137.6812"/>
    <n v="0.37341800000000003"/>
    <n v="-1"/>
    <n v="0.27996087706998002"/>
    <n v="20"/>
    <n v="0.38064211561033001"/>
    <n v="2731.61"/>
    <n v="-1"/>
    <n v="1217"/>
    <n v="-2.6447818110000001"/>
    <n v="2724.8701171875"/>
    <n v="-2104.2399999999998"/>
    <n v="43503"/>
    <s v="_NA_"/>
    <x v="0"/>
    <x v="749"/>
    <s v="_NA_"/>
    <s v="_NA_"/>
    <s v="_NA_"/>
    <s v="_NA_"/>
    <s v="_NA_"/>
    <s v="BOT"/>
    <s v="_NA_"/>
    <x v="72"/>
    <n v="-22754.62"/>
    <s v="S"/>
    <s v="_NA_"/>
    <s v="_NA_"/>
    <s v="_NA_"/>
    <s v="_NA_"/>
    <s v="USD"/>
    <s v="_NA_"/>
    <n v="0.58724537037037039"/>
    <d v="2019-02-04T00:00:00"/>
    <s v="U1060261"/>
    <s v="_NA_"/>
    <s v="_NA_"/>
    <x v="0"/>
    <x v="819"/>
    <s v="PCM-Tracking - LogHist.csv"/>
    <s v="_NA_"/>
    <d v="2019-02-04T00:00:00"/>
    <s v="_NA_"/>
    <x v="1184"/>
    <x v="1028"/>
    <x v="0"/>
    <x v="0"/>
    <x v="0"/>
    <x v="0"/>
  </r>
  <r>
    <n v="1186"/>
    <n v="2648.34"/>
    <n v="-1"/>
    <n v="214.28"/>
    <n v="-1"/>
    <x v="0"/>
    <n v="-1"/>
    <n v="1186"/>
    <n v="0.17088600000000001"/>
    <n v="0.48132335415068001"/>
    <x v="0"/>
    <n v="30"/>
    <n v="1"/>
    <n v="0.33839599999999997"/>
    <n v="0.39873399999999998"/>
    <n v="1"/>
    <n v="2738.98"/>
    <x v="1186"/>
    <n v="100"/>
    <n v="15.7299995422363"/>
    <x v="746"/>
    <n v="0.22784799999999999"/>
    <n v="214.28"/>
    <n v="0.37341800000000003"/>
    <n v="-1"/>
    <n v="0.27996087706998002"/>
    <n v="40"/>
    <n v="0.38064211561033001"/>
    <n v="2731.61"/>
    <n v="-1"/>
    <n v="1272"/>
    <n v="-2.176906625"/>
    <n v="2724.8701171875"/>
    <n v="1944.02"/>
    <n v="43503"/>
    <s v="_NA_"/>
    <x v="0"/>
    <x v="750"/>
    <s v="_NA_"/>
    <s v="_NA_"/>
    <s v="_NA_"/>
    <s v="_NA_"/>
    <s v="_NA_"/>
    <s v="BOT"/>
    <s v="_NA_"/>
    <x v="130"/>
    <n v="-8572.2000000000007"/>
    <s v="S"/>
    <s v="_NA_"/>
    <s v="_NA_"/>
    <s v="_NA_"/>
    <s v="_NA_"/>
    <s v="USD"/>
    <s v="_NA_"/>
    <n v="0.58883101851851849"/>
    <d v="2019-02-04T00:00:00"/>
    <s v="U1060261"/>
    <s v="_NA_"/>
    <s v="_NA_"/>
    <x v="0"/>
    <x v="820"/>
    <s v="PCM-Tracking - LogHist.csv"/>
    <s v="_NA_"/>
    <d v="2019-02-04T00:00:00"/>
    <s v="_NA_"/>
    <x v="1185"/>
    <x v="1029"/>
    <x v="0"/>
    <x v="0"/>
    <x v="0"/>
    <x v="0"/>
  </r>
  <r>
    <n v="1187"/>
    <n v="2648.34"/>
    <n v="-1"/>
    <n v="214.28"/>
    <n v="-1"/>
    <x v="0"/>
    <n v="-1"/>
    <n v="1187"/>
    <n v="0.17088600000000001"/>
    <n v="0.48132335415068001"/>
    <x v="0"/>
    <n v="10"/>
    <n v="1"/>
    <n v="0.33839599999999997"/>
    <n v="0.39873399999999998"/>
    <n v="1"/>
    <n v="2738.98"/>
    <x v="1187"/>
    <n v="100"/>
    <n v="15.7299995422363"/>
    <x v="747"/>
    <n v="0.22784799999999999"/>
    <n v="214.28"/>
    <n v="0.37341800000000003"/>
    <n v="-1"/>
    <n v="0.27996087706998002"/>
    <n v="40"/>
    <n v="0.38064211561033001"/>
    <n v="2731.61"/>
    <n v="-1"/>
    <n v="1413"/>
    <n v="-2.2825978"/>
    <n v="2724.8701171875"/>
    <n v="359.52"/>
    <n v="43503"/>
    <s v="_NA_"/>
    <x v="0"/>
    <x v="751"/>
    <s v="_NA_"/>
    <s v="_NA_"/>
    <s v="_NA_"/>
    <s v="_NA_"/>
    <s v="_NA_"/>
    <s v="BOT"/>
    <s v="_NA_"/>
    <x v="130"/>
    <n v="-8572.2000000000007"/>
    <s v="S"/>
    <s v="_NA_"/>
    <s v="_NA_"/>
    <s v="_NA_"/>
    <s v="_NA_"/>
    <s v="USD"/>
    <s v="_NA_"/>
    <n v="0.58883101851851849"/>
    <d v="2019-02-04T00:00:00"/>
    <s v="U1060261"/>
    <s v="_NA_"/>
    <s v="_NA_"/>
    <x v="0"/>
    <x v="820"/>
    <s v="PCM-Tracking - LogHist.csv"/>
    <s v="_NA_"/>
    <d v="2019-02-04T00:00:00"/>
    <s v="_NA_"/>
    <x v="1186"/>
    <x v="1030"/>
    <x v="0"/>
    <x v="0"/>
    <x v="0"/>
    <x v="0"/>
  </r>
  <r>
    <n v="1188"/>
    <n v="2648.34"/>
    <n v="-1"/>
    <n v="141.33000000000001"/>
    <n v="-1"/>
    <x v="0"/>
    <n v="-1"/>
    <n v="1188"/>
    <n v="0.17088600000000001"/>
    <n v="0.48132335415068001"/>
    <x v="0"/>
    <n v="50"/>
    <n v="1"/>
    <n v="0.33839599999999997"/>
    <n v="0.39873399999999998"/>
    <n v="1"/>
    <n v="2738.98"/>
    <x v="1188"/>
    <n v="100"/>
    <n v="15.7299995422363"/>
    <x v="748"/>
    <n v="0.22784799999999999"/>
    <n v="141.33000000000001"/>
    <n v="0.37341800000000003"/>
    <n v="-1"/>
    <n v="0.27996087706998002"/>
    <n v="50"/>
    <n v="0.38064211561033001"/>
    <n v="2731.61"/>
    <n v="-1"/>
    <n v="1271"/>
    <n v="-2.1919973559999999"/>
    <n v="2724.8701171875"/>
    <n v="1920.31"/>
    <n v="43503"/>
    <s v="_NA_"/>
    <x v="0"/>
    <x v="752"/>
    <s v="_NA_"/>
    <s v="_NA_"/>
    <s v="_NA_"/>
    <s v="_NA_"/>
    <s v="_NA_"/>
    <s v="BOT"/>
    <s v="_NA_"/>
    <x v="57"/>
    <n v="-7067.5"/>
    <s v="S"/>
    <s v="_NA_"/>
    <s v="_NA_"/>
    <s v="_NA_"/>
    <s v="_NA_"/>
    <s v="USD"/>
    <s v="_NA_"/>
    <n v="0.58865740740740746"/>
    <d v="2019-02-04T00:00:00"/>
    <s v="U1060261"/>
    <s v="_NA_"/>
    <s v="_NA_"/>
    <x v="0"/>
    <x v="821"/>
    <s v="PCM-Tracking - LogHist.csv"/>
    <s v="_NA_"/>
    <d v="2019-02-04T00:00:00"/>
    <s v="_NA_"/>
    <x v="1187"/>
    <x v="1031"/>
    <x v="0"/>
    <x v="0"/>
    <x v="0"/>
    <x v="0"/>
  </r>
  <r>
    <n v="1189"/>
    <n v="2648.34"/>
    <n v="-1"/>
    <n v="1634.29"/>
    <n v="-1"/>
    <x v="0"/>
    <n v="-1"/>
    <n v="1189"/>
    <n v="0.17088600000000001"/>
    <n v="0.48132335415068001"/>
    <x v="0"/>
    <n v="12"/>
    <n v="1"/>
    <n v="0.33839599999999997"/>
    <n v="0.39873399999999998"/>
    <n v="1"/>
    <n v="2738.98"/>
    <x v="1189"/>
    <n v="100"/>
    <n v="15.7299995422363"/>
    <x v="659"/>
    <n v="0.22784799999999999"/>
    <n v="1634.29"/>
    <n v="0.37341800000000003"/>
    <n v="-1"/>
    <n v="0.27996087706998002"/>
    <n v="12"/>
    <n v="0.38064211561033001"/>
    <n v="2731.61"/>
    <n v="-1"/>
    <n v="1107"/>
    <n v="-2.3148737239999999"/>
    <n v="2724.8701171875"/>
    <n v="-345.83"/>
    <n v="43503"/>
    <s v="_NA_"/>
    <x v="0"/>
    <x v="663"/>
    <s v="_NA_"/>
    <s v="_NA_"/>
    <s v="_NA_"/>
    <s v="_NA_"/>
    <s v="_NA_"/>
    <s v="BOT"/>
    <s v="_NA_"/>
    <x v="73"/>
    <n v="-19612.48"/>
    <s v="S"/>
    <s v="_NA_"/>
    <s v="_NA_"/>
    <s v="_NA_"/>
    <s v="_NA_"/>
    <s v="USD"/>
    <s v="_NA_"/>
    <n v="0.59304398148148152"/>
    <d v="2019-02-04T00:00:00"/>
    <s v="U1060261"/>
    <s v="_NA_"/>
    <s v="_NA_"/>
    <x v="0"/>
    <x v="822"/>
    <s v="PCM-Tracking - LogHist.csv"/>
    <s v="_NA_"/>
    <d v="2019-02-04T00:00:00"/>
    <s v="_NA_"/>
    <x v="1188"/>
    <x v="1032"/>
    <x v="0"/>
    <x v="0"/>
    <x v="0"/>
    <x v="0"/>
  </r>
  <r>
    <n v="1190"/>
    <n v="2648.34"/>
    <n v="-1"/>
    <n v="102.63"/>
    <n v="-1"/>
    <x v="0"/>
    <n v="-1"/>
    <n v="1190"/>
    <n v="0.17088600000000001"/>
    <n v="0.48132335415068001"/>
    <x v="0"/>
    <n v="100"/>
    <n v="1"/>
    <n v="0.33839599999999997"/>
    <n v="0.39873399999999998"/>
    <n v="1"/>
    <n v="2738.98"/>
    <x v="1190"/>
    <n v="100"/>
    <n v="15.7299995422363"/>
    <x v="749"/>
    <n v="0.22784799999999999"/>
    <n v="102.63"/>
    <n v="0.37341800000000003"/>
    <n v="-1"/>
    <n v="0.27996087706998002"/>
    <n v="100"/>
    <n v="0.38064211561033001"/>
    <n v="2731.61"/>
    <n v="-1"/>
    <n v="1273"/>
    <n v="-2.283760655"/>
    <n v="2724.8701171875"/>
    <n v="2868.72"/>
    <n v="43503"/>
    <s v="_NA_"/>
    <x v="0"/>
    <x v="753"/>
    <s v="_NA_"/>
    <s v="_NA_"/>
    <s v="_NA_"/>
    <s v="_NA_"/>
    <s v="_NA_"/>
    <s v="BOT"/>
    <s v="_NA_"/>
    <x v="120"/>
    <n v="-10264"/>
    <s v="S"/>
    <s v="_NA_"/>
    <s v="_NA_"/>
    <s v="_NA_"/>
    <s v="_NA_"/>
    <s v="USD"/>
    <s v="_NA_"/>
    <n v="0.60260416666666672"/>
    <d v="2019-02-04T00:00:00"/>
    <s v="U1060261"/>
    <s v="_NA_"/>
    <s v="_NA_"/>
    <x v="0"/>
    <x v="823"/>
    <s v="PCM-Tracking - LogHist.csv"/>
    <s v="_NA_"/>
    <d v="2019-02-04T00:00:00"/>
    <s v="_NA_"/>
    <x v="1189"/>
    <x v="1033"/>
    <x v="0"/>
    <x v="0"/>
    <x v="0"/>
    <x v="0"/>
  </r>
  <r>
    <n v="1191"/>
    <n v="2648.34"/>
    <n v="-1"/>
    <n v="186.322"/>
    <n v="-1"/>
    <x v="0"/>
    <n v="-1"/>
    <n v="1192"/>
    <n v="0.17088600000000001"/>
    <n v="0.48132335415068001"/>
    <x v="0"/>
    <n v="50"/>
    <n v="1"/>
    <n v="0.33839599999999997"/>
    <n v="0.39873399999999998"/>
    <n v="1"/>
    <n v="2738.98"/>
    <x v="1191"/>
    <n v="100"/>
    <n v="15.569999694824199"/>
    <x v="750"/>
    <n v="0.22784799999999999"/>
    <n v="186.322"/>
    <n v="0.37341800000000003"/>
    <n v="-1"/>
    <n v="0.27996087706998002"/>
    <n v="100"/>
    <n v="0.38064211561033001"/>
    <n v="2731.61"/>
    <n v="-1"/>
    <n v="1275"/>
    <n v="-2.2409984999999999"/>
    <n v="2737.69995117187"/>
    <n v="2037.76"/>
    <n v="43503"/>
    <s v="_NA_"/>
    <x v="0"/>
    <x v="754"/>
    <s v="_NA_"/>
    <s v="_NA_"/>
    <s v="_NA_"/>
    <s v="_NA_"/>
    <s v="_NA_"/>
    <s v="BOT"/>
    <s v="_NA_"/>
    <x v="60"/>
    <n v="-18633.2"/>
    <s v="S"/>
    <s v="_NA_"/>
    <s v="_NA_"/>
    <s v="_NA_"/>
    <s v="_NA_"/>
    <s v="USD"/>
    <s v="_NA_"/>
    <n v="0.40405092592592595"/>
    <d v="2019-02-05T00:00:00"/>
    <s v="U1060261"/>
    <s v="_NA_"/>
    <s v="_NA_"/>
    <x v="0"/>
    <x v="824"/>
    <s v="PCM-Tracking - LogHist.csv"/>
    <s v="_NA_"/>
    <d v="2019-02-05T00:00:00"/>
    <s v="_NA_"/>
    <x v="1190"/>
    <x v="1034"/>
    <x v="0"/>
    <x v="0"/>
    <x v="0"/>
    <x v="0"/>
  </r>
  <r>
    <n v="1192"/>
    <n v="2648.34"/>
    <n v="-1"/>
    <n v="186.322"/>
    <n v="-1"/>
    <x v="0"/>
    <n v="-1"/>
    <n v="1191"/>
    <n v="0.17088600000000001"/>
    <n v="0.48132335415068001"/>
    <x v="0"/>
    <n v="50"/>
    <n v="1"/>
    <n v="0.33839599999999997"/>
    <n v="0.39873399999999998"/>
    <n v="1"/>
    <n v="2738.98"/>
    <x v="1192"/>
    <n v="100"/>
    <n v="15.569999694824199"/>
    <x v="751"/>
    <n v="0.22784799999999999"/>
    <n v="186.322"/>
    <n v="0.37341800000000003"/>
    <n v="-1"/>
    <n v="0.27996087706998002"/>
    <n v="100"/>
    <n v="0.38064211561033001"/>
    <n v="2731.61"/>
    <n v="-1"/>
    <n v="1250"/>
    <n v="-2.2271599289999999"/>
    <n v="2737.69995117187"/>
    <n v="1369.27"/>
    <n v="43503"/>
    <s v="_NA_"/>
    <x v="0"/>
    <x v="755"/>
    <s v="_NA_"/>
    <s v="_NA_"/>
    <s v="_NA_"/>
    <s v="_NA_"/>
    <s v="_NA_"/>
    <s v="BOT"/>
    <s v="_NA_"/>
    <x v="60"/>
    <n v="-18633.2"/>
    <s v="S"/>
    <s v="_NA_"/>
    <s v="_NA_"/>
    <s v="_NA_"/>
    <s v="_NA_"/>
    <s v="USD"/>
    <s v="_NA_"/>
    <n v="0.40405092592592595"/>
    <d v="2019-02-05T00:00:00"/>
    <s v="U1060261"/>
    <s v="_NA_"/>
    <s v="_NA_"/>
    <x v="0"/>
    <x v="824"/>
    <s v="PCM-Tracking - LogHist.csv"/>
    <s v="_NA_"/>
    <d v="2019-02-05T00:00:00"/>
    <s v="_NA_"/>
    <x v="1191"/>
    <x v="1035"/>
    <x v="0"/>
    <x v="0"/>
    <x v="0"/>
    <x v="0"/>
  </r>
  <r>
    <n v="1193"/>
    <n v="2648.34"/>
    <n v="-1"/>
    <n v="285.96800000000002"/>
    <n v="-1"/>
    <x v="0"/>
    <n v="-1"/>
    <n v="1193"/>
    <n v="0.17088600000000001"/>
    <n v="0.48132335415068001"/>
    <x v="0"/>
    <n v="30"/>
    <n v="1"/>
    <n v="0.33839599999999997"/>
    <n v="0.39873399999999998"/>
    <n v="1"/>
    <n v="2738.98"/>
    <x v="1193"/>
    <n v="100"/>
    <n v="15.569999694824199"/>
    <x v="752"/>
    <n v="0.22784799999999999"/>
    <n v="285.96833333299998"/>
    <n v="0.37341800000000003"/>
    <n v="-1"/>
    <n v="0.27996087706998002"/>
    <n v="30"/>
    <n v="0.38064211561033001"/>
    <n v="2731.61"/>
    <n v="-1"/>
    <n v="1266"/>
    <n v="-2.148263"/>
    <n v="2737.69995117187"/>
    <n v="-1590.25"/>
    <n v="43503"/>
    <s v="_NA_"/>
    <x v="0"/>
    <x v="756"/>
    <s v="_NA_"/>
    <s v="_NA_"/>
    <s v="_NA_"/>
    <s v="_NA_"/>
    <s v="_NA_"/>
    <s v="BOT"/>
    <s v="_NA_"/>
    <x v="58"/>
    <n v="-8580.0400000000009"/>
    <s v="S"/>
    <s v="_NA_"/>
    <s v="_NA_"/>
    <s v="_NA_"/>
    <s v="_NA_"/>
    <s v="USD"/>
    <s v="_NA_"/>
    <n v="0.47212962962962962"/>
    <d v="2019-02-05T00:00:00"/>
    <s v="U1060261"/>
    <s v="_NA_"/>
    <s v="_NA_"/>
    <x v="0"/>
    <x v="825"/>
    <s v="PCM-Tracking - LogHist.csv"/>
    <s v="_NA_"/>
    <d v="2019-02-05T00:00:00"/>
    <s v="_NA_"/>
    <x v="1192"/>
    <x v="1036"/>
    <x v="0"/>
    <x v="0"/>
    <x v="0"/>
    <x v="0"/>
  </r>
  <r>
    <n v="1194"/>
    <n v="2648.34"/>
    <n v="-1"/>
    <n v="95.08"/>
    <n v="-1"/>
    <x v="0"/>
    <n v="-1"/>
    <n v="1194"/>
    <n v="0.17088600000000001"/>
    <n v="0.48132335415068001"/>
    <x v="0"/>
    <n v="200"/>
    <n v="1"/>
    <n v="0.33839599999999997"/>
    <n v="0.39873399999999998"/>
    <n v="1"/>
    <n v="2738.98"/>
    <x v="1194"/>
    <n v="100"/>
    <n v="15.569999694824199"/>
    <x v="690"/>
    <n v="0.22784799999999999"/>
    <n v="95.08"/>
    <n v="0.37341800000000003"/>
    <n v="-1"/>
    <n v="0.27996087706998002"/>
    <n v="200"/>
    <n v="0.38064211561033001"/>
    <n v="2731.61"/>
    <n v="-1"/>
    <n v="1104"/>
    <n v="-4.7935905600000002"/>
    <n v="2737.69995117187"/>
    <n v="-501.79"/>
    <n v="43503"/>
    <s v="_NA_"/>
    <x v="0"/>
    <x v="694"/>
    <s v="_NA_"/>
    <s v="_NA_"/>
    <s v="_NA_"/>
    <s v="_NA_"/>
    <s v="_NA_"/>
    <s v="BOT"/>
    <s v="_NA_"/>
    <x v="46"/>
    <n v="-19017"/>
    <s v="S"/>
    <s v="_NA_"/>
    <s v="_NA_"/>
    <s v="_NA_"/>
    <s v="_NA_"/>
    <s v="USD"/>
    <s v="_NA_"/>
    <n v="0.47245370370370371"/>
    <d v="2019-02-05T00:00:00"/>
    <s v="U1060261"/>
    <s v="_NA_"/>
    <s v="_NA_"/>
    <x v="0"/>
    <x v="826"/>
    <s v="PCM-Tracking - LogHist.csv"/>
    <s v="_NA_"/>
    <d v="2019-02-05T00:00:00"/>
    <s v="_NA_"/>
    <x v="1193"/>
    <x v="1037"/>
    <x v="0"/>
    <x v="0"/>
    <x v="0"/>
    <x v="0"/>
  </r>
  <r>
    <n v="1195"/>
    <n v="2648.34"/>
    <n v="-1"/>
    <n v="28.321000000000002"/>
    <n v="-1"/>
    <x v="0"/>
    <n v="-1"/>
    <n v="1195"/>
    <n v="0.17088600000000001"/>
    <n v="0.48132335415068001"/>
    <x v="0"/>
    <n v="600"/>
    <n v="3"/>
    <n v="0.33839599999999997"/>
    <n v="0.39873399999999998"/>
    <n v="1"/>
    <n v="2738.98"/>
    <x v="1195"/>
    <n v="100"/>
    <n v="15.569999694824199"/>
    <x v="698"/>
    <n v="0.22784799999999999"/>
    <n v="28.320833332999999"/>
    <n v="0.37341800000000003"/>
    <n v="-1"/>
    <n v="0.27996087706998002"/>
    <n v="600"/>
    <n v="0.38064211561033001"/>
    <n v="2731.61"/>
    <n v="-1"/>
    <n v="1127"/>
    <n v="-9.50225455"/>
    <n v="2737.69995117187"/>
    <n v="-3174.5"/>
    <n v="43503"/>
    <s v="_NA_"/>
    <x v="0"/>
    <x v="702"/>
    <s v="_NA_"/>
    <s v="_NA_"/>
    <s v="_NA_"/>
    <s v="_NA_"/>
    <s v="_NA_"/>
    <s v="BOT"/>
    <s v="_NA_"/>
    <x v="129"/>
    <n v="-16995.599999999999"/>
    <s v="S"/>
    <s v="_NA_"/>
    <s v="_NA_"/>
    <s v="_NA_"/>
    <s v="_NA_"/>
    <s v="USD"/>
    <s v="_NA_"/>
    <n v="0.47312500000000002"/>
    <d v="2019-02-05T00:00:00"/>
    <s v="U1060261"/>
    <s v="_NA_"/>
    <s v="_NA_"/>
    <x v="0"/>
    <x v="827"/>
    <s v="PCM-Tracking - LogHist.csv"/>
    <s v="_NA_"/>
    <d v="2019-02-05T00:00:00"/>
    <s v="_NA_"/>
    <x v="1194"/>
    <x v="1038"/>
    <x v="0"/>
    <x v="0"/>
    <x v="0"/>
    <x v="0"/>
  </r>
  <r>
    <n v="1196"/>
    <n v="2648.34"/>
    <n v="-1"/>
    <n v="47.402999999999999"/>
    <n v="-1"/>
    <x v="0"/>
    <n v="-1"/>
    <n v="1196"/>
    <n v="0.17088600000000001"/>
    <n v="0.48132335415068001"/>
    <x v="0"/>
    <n v="700"/>
    <n v="3.5"/>
    <n v="0.33839599999999997"/>
    <n v="0.39873399999999998"/>
    <n v="1"/>
    <n v="2738.98"/>
    <x v="1196"/>
    <n v="100"/>
    <n v="15.569999694824199"/>
    <x v="736"/>
    <n v="0.22784799999999999"/>
    <n v="47.403085713999999"/>
    <n v="0.37341800000000003"/>
    <n v="-1"/>
    <n v="0.27996087706998002"/>
    <n v="700"/>
    <n v="0.38064211561033001"/>
    <n v="2731.61"/>
    <n v="-1"/>
    <n v="1101"/>
    <n v="-9.2203198099999994"/>
    <n v="2737.69995117187"/>
    <n v="-810.72"/>
    <n v="43503"/>
    <s v="_NA_"/>
    <x v="0"/>
    <x v="740"/>
    <s v="_NA_"/>
    <s v="_NA_"/>
    <s v="_NA_"/>
    <s v="_NA_"/>
    <s v="_NA_"/>
    <s v="BOT"/>
    <s v="_NA_"/>
    <x v="0"/>
    <n v="-33185.599999999999"/>
    <s v="S"/>
    <s v="_NA_"/>
    <s v="_NA_"/>
    <s v="_NA_"/>
    <s v="_NA_"/>
    <s v="USD"/>
    <s v="_NA_"/>
    <n v="0.47414351851851855"/>
    <d v="2019-02-05T00:00:00"/>
    <s v="U1060261"/>
    <s v="_NA_"/>
    <s v="_NA_"/>
    <x v="0"/>
    <x v="828"/>
    <s v="PCM-Tracking - LogHist.csv"/>
    <s v="_NA_"/>
    <d v="2019-02-05T00:00:00"/>
    <s v="_NA_"/>
    <x v="1195"/>
    <x v="1039"/>
    <x v="0"/>
    <x v="0"/>
    <x v="0"/>
    <x v="0"/>
  </r>
  <r>
    <n v="1197"/>
    <n v="2681.83"/>
    <n v="-1"/>
    <n v="878.34730000000002"/>
    <n v="-1"/>
    <x v="0"/>
    <n v="-1"/>
    <n v="1197"/>
    <n v="0.100295"/>
    <n v="0.48127563541068002"/>
    <x v="0"/>
    <n v="7"/>
    <n v="1"/>
    <n v="0.35119387499999999"/>
    <n v="0.35103200000000001"/>
    <n v="0.99999899999999997"/>
    <n v="2761.85"/>
    <x v="1197"/>
    <n v="99"/>
    <n v="16.370000839233398"/>
    <x v="753"/>
    <n v="0.25073699999999999"/>
    <n v="878.34730000000002"/>
    <n v="0.39822999999999997"/>
    <n v="-1"/>
    <n v="0.27996372646616002"/>
    <n v="20"/>
    <n v="0.38061968093842002"/>
    <n v="2753.03"/>
    <n v="-1"/>
    <n v="1198"/>
    <n v="-2.1460227999999999"/>
    <n v="2706.05004882812"/>
    <n v="864.4"/>
    <n v="43510"/>
    <s v="_NA_"/>
    <x v="0"/>
    <x v="757"/>
    <s v="_NA_"/>
    <s v="_NA_"/>
    <s v="_NA_"/>
    <s v="_NA_"/>
    <s v="_NA_"/>
    <s v="BOT"/>
    <s v="_NA_"/>
    <x v="22"/>
    <n v="-17567.95"/>
    <s v="S"/>
    <s v="_NA_"/>
    <s v="_NA_"/>
    <s v="_NA_"/>
    <s v="_NA_"/>
    <s v="USD"/>
    <s v="_NA_"/>
    <n v="0.66483796296296294"/>
    <d v="2019-02-07T00:00:00"/>
    <s v="U1060261"/>
    <s v="_NA_"/>
    <s v="_NA_"/>
    <x v="0"/>
    <x v="829"/>
    <s v="PCM-Tracking - LogHist.csv"/>
    <s v="_NA_"/>
    <d v="2019-02-07T00:00:00"/>
    <s v="_NA_"/>
    <x v="1196"/>
    <x v="1040"/>
    <x v="0"/>
    <x v="0"/>
    <x v="0"/>
    <x v="0"/>
  </r>
  <r>
    <n v="1198"/>
    <n v="2681.83"/>
    <n v="-1"/>
    <n v="878.34730000000002"/>
    <n v="-1"/>
    <x v="0"/>
    <n v="-1"/>
    <n v="1198"/>
    <n v="0.100295"/>
    <n v="0.48127563541068002"/>
    <x v="0"/>
    <n v="5"/>
    <n v="1"/>
    <n v="0.35119387499999999"/>
    <n v="0.35103200000000001"/>
    <n v="0.99999899999999997"/>
    <n v="2761.85"/>
    <x v="1198"/>
    <n v="99"/>
    <n v="16.370000839233398"/>
    <x v="754"/>
    <n v="0.25073699999999999"/>
    <n v="878.34730000000002"/>
    <n v="0.39822999999999997"/>
    <n v="-1"/>
    <n v="0.27996372646616002"/>
    <n v="20"/>
    <n v="0.38061968093842002"/>
    <n v="2753.03"/>
    <n v="-1"/>
    <n v="1340"/>
    <n v="-2.1206563140000001"/>
    <n v="2706.05004882812"/>
    <n v="1407.23"/>
    <n v="43510"/>
    <s v="_NA_"/>
    <x v="0"/>
    <x v="758"/>
    <s v="_NA_"/>
    <s v="_NA_"/>
    <s v="_NA_"/>
    <s v="_NA_"/>
    <s v="_NA_"/>
    <s v="BOT"/>
    <s v="_NA_"/>
    <x v="22"/>
    <n v="-17567.95"/>
    <s v="S"/>
    <s v="_NA_"/>
    <s v="_NA_"/>
    <s v="_NA_"/>
    <s v="_NA_"/>
    <s v="USD"/>
    <s v="_NA_"/>
    <n v="0.66483796296296294"/>
    <d v="2019-02-07T00:00:00"/>
    <s v="U1060261"/>
    <s v="_NA_"/>
    <s v="_NA_"/>
    <x v="0"/>
    <x v="829"/>
    <s v="PCM-Tracking - LogHist.csv"/>
    <s v="_NA_"/>
    <d v="2019-02-07T00:00:00"/>
    <s v="_NA_"/>
    <x v="1197"/>
    <x v="1041"/>
    <x v="0"/>
    <x v="0"/>
    <x v="0"/>
    <x v="0"/>
  </r>
  <r>
    <n v="1199"/>
    <n v="2681.83"/>
    <n v="-1"/>
    <n v="878.34730000000002"/>
    <n v="-1"/>
    <x v="0"/>
    <n v="-1"/>
    <n v="1199"/>
    <n v="0.100295"/>
    <n v="0.48127563541068002"/>
    <x v="0"/>
    <n v="8"/>
    <n v="1"/>
    <n v="0.35119387499999999"/>
    <n v="0.35103200000000001"/>
    <n v="0.99999899999999997"/>
    <n v="2761.85"/>
    <x v="1199"/>
    <n v="99"/>
    <n v="16.370000839233398"/>
    <x v="755"/>
    <n v="0.25073699999999999"/>
    <n v="878.34730000000002"/>
    <n v="0.39822999999999997"/>
    <n v="-1"/>
    <n v="0.27996372646616002"/>
    <n v="20"/>
    <n v="0.38061968093842002"/>
    <n v="2753.03"/>
    <n v="-1"/>
    <n v="1377"/>
    <n v="-2.786235601"/>
    <n v="2706.05004882812"/>
    <n v="1060.05"/>
    <n v="43510"/>
    <s v="_NA_"/>
    <x v="0"/>
    <x v="759"/>
    <s v="_NA_"/>
    <s v="_NA_"/>
    <s v="_NA_"/>
    <s v="_NA_"/>
    <s v="_NA_"/>
    <s v="BOT"/>
    <s v="_NA_"/>
    <x v="22"/>
    <n v="-17567.95"/>
    <s v="S"/>
    <s v="_NA_"/>
    <s v="_NA_"/>
    <s v="_NA_"/>
    <s v="_NA_"/>
    <s v="USD"/>
    <s v="_NA_"/>
    <n v="0.66483796296296294"/>
    <d v="2019-02-07T00:00:00"/>
    <s v="U1060261"/>
    <s v="_NA_"/>
    <s v="_NA_"/>
    <x v="0"/>
    <x v="829"/>
    <s v="PCM-Tracking - LogHist.csv"/>
    <s v="_NA_"/>
    <d v="2019-02-07T00:00:00"/>
    <s v="_NA_"/>
    <x v="1198"/>
    <x v="1042"/>
    <x v="0"/>
    <x v="0"/>
    <x v="0"/>
    <x v="0"/>
  </r>
  <r>
    <n v="1200"/>
    <n v="2681.83"/>
    <n v="-1"/>
    <n v="365.59730000000002"/>
    <n v="-1"/>
    <x v="0"/>
    <n v="-1"/>
    <n v="1200"/>
    <n v="0.100295"/>
    <n v="0.48127563541068002"/>
    <x v="0"/>
    <n v="15"/>
    <n v="1"/>
    <n v="0.35119387499999999"/>
    <n v="0.35103200000000001"/>
    <n v="0.99999899999999997"/>
    <n v="2761.85"/>
    <x v="1200"/>
    <n v="99"/>
    <n v="16.370000839233398"/>
    <x v="756"/>
    <n v="0.25073699999999999"/>
    <n v="365.59730000000002"/>
    <n v="0.39822999999999997"/>
    <n v="-1"/>
    <n v="0.27996372646616002"/>
    <n v="50"/>
    <n v="0.38061968093842002"/>
    <n v="2753.03"/>
    <n v="-1"/>
    <n v="1199"/>
    <n v="-2.1150282929999999"/>
    <n v="2706.05004882812"/>
    <n v="-14.32"/>
    <n v="43510"/>
    <s v="_NA_"/>
    <x v="0"/>
    <x v="760"/>
    <s v="_NA_"/>
    <s v="_NA_"/>
    <s v="_NA_"/>
    <s v="_NA_"/>
    <s v="_NA_"/>
    <s v="BOT"/>
    <s v="_NA_"/>
    <x v="8"/>
    <n v="-18280.87"/>
    <s v="S"/>
    <s v="_NA_"/>
    <s v="_NA_"/>
    <s v="_NA_"/>
    <s v="_NA_"/>
    <s v="USD"/>
    <s v="_NA_"/>
    <n v="0.6650462962962963"/>
    <d v="2019-02-07T00:00:00"/>
    <s v="U1060261"/>
    <s v="_NA_"/>
    <s v="_NA_"/>
    <x v="0"/>
    <x v="830"/>
    <s v="PCM-Tracking - LogHist.csv"/>
    <s v="_NA_"/>
    <d v="2019-02-07T00:00:00"/>
    <s v="_NA_"/>
    <x v="1199"/>
    <x v="1043"/>
    <x v="0"/>
    <x v="0"/>
    <x v="0"/>
    <x v="0"/>
  </r>
  <r>
    <n v="1201"/>
    <n v="2681.83"/>
    <n v="-1"/>
    <n v="365.59730000000002"/>
    <n v="-1"/>
    <x v="0"/>
    <n v="-1"/>
    <n v="1201"/>
    <n v="0.100295"/>
    <n v="0.48127563541068002"/>
    <x v="0"/>
    <n v="35"/>
    <n v="1"/>
    <n v="0.35119387499999999"/>
    <n v="0.35103200000000001"/>
    <n v="0.99999899999999997"/>
    <n v="2761.85"/>
    <x v="1201"/>
    <n v="99"/>
    <n v="16.370000839233398"/>
    <x v="757"/>
    <n v="0.25073699999999999"/>
    <n v="365.59730000000002"/>
    <n v="0.39822999999999997"/>
    <n v="-1"/>
    <n v="0.27996372646616002"/>
    <n v="50"/>
    <n v="0.38061968093842002"/>
    <n v="2753.03"/>
    <n v="-1"/>
    <n v="1316"/>
    <n v="-2.4202604999999999"/>
    <n v="2706.05004882812"/>
    <n v="1213.08"/>
    <n v="43510"/>
    <s v="_NA_"/>
    <x v="0"/>
    <x v="761"/>
    <s v="_NA_"/>
    <s v="_NA_"/>
    <s v="_NA_"/>
    <s v="_NA_"/>
    <s v="_NA_"/>
    <s v="BOT"/>
    <s v="_NA_"/>
    <x v="8"/>
    <n v="-18280.87"/>
    <s v="S"/>
    <s v="_NA_"/>
    <s v="_NA_"/>
    <s v="_NA_"/>
    <s v="_NA_"/>
    <s v="USD"/>
    <s v="_NA_"/>
    <n v="0.6650462962962963"/>
    <d v="2019-02-07T00:00:00"/>
    <s v="U1060261"/>
    <s v="_NA_"/>
    <s v="_NA_"/>
    <x v="0"/>
    <x v="830"/>
    <s v="PCM-Tracking - LogHist.csv"/>
    <s v="_NA_"/>
    <d v="2019-02-07T00:00:00"/>
    <s v="_NA_"/>
    <x v="1200"/>
    <x v="1044"/>
    <x v="0"/>
    <x v="0"/>
    <x v="0"/>
    <x v="0"/>
  </r>
  <r>
    <n v="1202"/>
    <n v="2681.83"/>
    <n v="-1"/>
    <n v="93.51"/>
    <n v="-1"/>
    <x v="0"/>
    <n v="-1"/>
    <n v="1202"/>
    <n v="0.100295"/>
    <n v="0.48127563541068002"/>
    <x v="0"/>
    <n v="200"/>
    <n v="3"/>
    <n v="0.35119387499999999"/>
    <n v="0.35103200000000001"/>
    <n v="0.99999899999999997"/>
    <n v="2761.85"/>
    <x v="1202"/>
    <n v="99"/>
    <n v="15.7200002670288"/>
    <x v="758"/>
    <n v="0.25073699999999999"/>
    <n v="93.51"/>
    <n v="0.39822999999999997"/>
    <n v="-1"/>
    <n v="0.27996372646616002"/>
    <n v="600"/>
    <n v="0.38061968093842002"/>
    <n v="2753.03"/>
    <n v="-1"/>
    <n v="1118"/>
    <n v="-4.2738279600000002"/>
    <n v="2707.8798828125"/>
    <n v="528.73"/>
    <n v="43510"/>
    <s v="_NA_"/>
    <x v="0"/>
    <x v="762"/>
    <s v="_NA_"/>
    <s v="_NA_"/>
    <s v="_NA_"/>
    <s v="_NA_"/>
    <s v="_NA_"/>
    <s v="BOT"/>
    <s v="_NA_"/>
    <x v="46"/>
    <n v="-56109"/>
    <s v="S"/>
    <s v="_NA_"/>
    <s v="_NA_"/>
    <s v="_NA_"/>
    <s v="_NA_"/>
    <s v="USD"/>
    <s v="_NA_"/>
    <n v="0.40791666666666665"/>
    <d v="2019-02-08T00:00:00"/>
    <s v="U1060261"/>
    <s v="_NA_"/>
    <s v="_NA_"/>
    <x v="0"/>
    <x v="831"/>
    <s v="PCM-Tracking - LogHist.csv"/>
    <s v="_NA_"/>
    <d v="2019-02-08T00:00:00"/>
    <s v="_NA_"/>
    <x v="1201"/>
    <x v="1045"/>
    <x v="0"/>
    <x v="0"/>
    <x v="0"/>
    <x v="0"/>
  </r>
  <r>
    <n v="1203"/>
    <n v="2681.83"/>
    <n v="-1"/>
    <n v="93.51"/>
    <n v="-1"/>
    <x v="0"/>
    <n v="-1"/>
    <n v="1203"/>
    <n v="0.100295"/>
    <n v="0.48127563541068002"/>
    <x v="0"/>
    <n v="400"/>
    <n v="3"/>
    <n v="0.35119387499999999"/>
    <n v="0.35103200000000001"/>
    <n v="0.99999899999999997"/>
    <n v="2761.85"/>
    <x v="1203"/>
    <n v="99"/>
    <n v="15.7200002670288"/>
    <x v="759"/>
    <n v="0.25073699999999999"/>
    <n v="93.51"/>
    <n v="0.39822999999999997"/>
    <n v="-1"/>
    <n v="0.27996372646616002"/>
    <n v="600"/>
    <n v="0.38061968093842002"/>
    <n v="2753.03"/>
    <n v="-1"/>
    <n v="1190"/>
    <n v="-5.7563137659999999"/>
    <n v="2707.8798828125"/>
    <n v="-3170.76"/>
    <n v="43510"/>
    <s v="_NA_"/>
    <x v="0"/>
    <x v="763"/>
    <s v="_NA_"/>
    <s v="_NA_"/>
    <s v="_NA_"/>
    <s v="_NA_"/>
    <s v="_NA_"/>
    <s v="BOT"/>
    <s v="_NA_"/>
    <x v="46"/>
    <n v="-56109"/>
    <s v="S"/>
    <s v="_NA_"/>
    <s v="_NA_"/>
    <s v="_NA_"/>
    <s v="_NA_"/>
    <s v="USD"/>
    <s v="_NA_"/>
    <n v="0.40791666666666665"/>
    <d v="2019-02-08T00:00:00"/>
    <s v="U1060261"/>
    <s v="_NA_"/>
    <s v="_NA_"/>
    <x v="0"/>
    <x v="831"/>
    <s v="PCM-Tracking - LogHist.csv"/>
    <s v="_NA_"/>
    <d v="2019-02-08T00:00:00"/>
    <s v="_NA_"/>
    <x v="1202"/>
    <x v="1046"/>
    <x v="0"/>
    <x v="0"/>
    <x v="0"/>
    <x v="0"/>
  </r>
  <r>
    <n v="1204"/>
    <n v="2681.83"/>
    <n v="-1"/>
    <n v="9.61"/>
    <n v="-1"/>
    <x v="0"/>
    <n v="-1"/>
    <n v="1204"/>
    <n v="0.100295"/>
    <n v="0.48127563541068002"/>
    <x v="0"/>
    <n v="704"/>
    <n v="5"/>
    <n v="0.35119387499999999"/>
    <n v="0.35103200000000001"/>
    <n v="0.99999899999999997"/>
    <n v="2761.85"/>
    <x v="1204"/>
    <n v="99"/>
    <n v="15.9700002670288"/>
    <x v="760"/>
    <n v="0.25073699999999999"/>
    <n v="9.61"/>
    <n v="0.39822999999999997"/>
    <n v="-1"/>
    <n v="0.27996372646616002"/>
    <n v="1000"/>
    <n v="0.38061968093842002"/>
    <n v="2753.03"/>
    <n v="-1"/>
    <n v="1114"/>
    <n v="-8.6924588800000002"/>
    <n v="2709.80004882812"/>
    <n v="52.63"/>
    <n v="43510"/>
    <s v="_NA_"/>
    <x v="0"/>
    <x v="764"/>
    <s v="_NA_"/>
    <s v="_NA_"/>
    <s v="_NA_"/>
    <s v="_NA_"/>
    <s v="_NA_"/>
    <s v="BOT"/>
    <s v="_NA_"/>
    <x v="17"/>
    <n v="-9615"/>
    <s v="S"/>
    <s v="_NA_"/>
    <s v="_NA_"/>
    <s v="_NA_"/>
    <s v="_NA_"/>
    <s v="USD"/>
    <s v="_NA_"/>
    <n v="0.63833333333333331"/>
    <d v="2019-02-11T00:00:00"/>
    <s v="U1060261"/>
    <s v="_NA_"/>
    <s v="_NA_"/>
    <x v="0"/>
    <x v="832"/>
    <s v="PCM-Tracking - LogHist.csv"/>
    <s v="_NA_"/>
    <d v="2019-02-11T00:00:00"/>
    <s v="_NA_"/>
    <x v="1203"/>
    <x v="1047"/>
    <x v="0"/>
    <x v="0"/>
    <x v="0"/>
    <x v="0"/>
  </r>
  <r>
    <n v="1205"/>
    <n v="2681.83"/>
    <n v="-1"/>
    <n v="9.61"/>
    <n v="-1"/>
    <x v="0"/>
    <n v="-1"/>
    <n v="1205"/>
    <n v="0.100295"/>
    <n v="0.48127563541068002"/>
    <x v="0"/>
    <n v="296"/>
    <n v="5"/>
    <n v="0.35119387499999999"/>
    <n v="0.35103200000000001"/>
    <n v="0.99999899999999997"/>
    <n v="2761.85"/>
    <x v="1205"/>
    <n v="99"/>
    <n v="15.9700002670288"/>
    <x v="760"/>
    <n v="0.25073699999999999"/>
    <n v="9.61"/>
    <n v="0.39822999999999997"/>
    <n v="-1"/>
    <n v="0.27996372646616002"/>
    <n v="1000"/>
    <n v="0.38061968093842002"/>
    <n v="2753.03"/>
    <n v="-1"/>
    <n v="1112"/>
    <n v="-6.5525111200000001"/>
    <n v="2709.80004882812"/>
    <n v="22.13"/>
    <n v="43510"/>
    <s v="_NA_"/>
    <x v="0"/>
    <x v="765"/>
    <s v="_NA_"/>
    <s v="_NA_"/>
    <s v="_NA_"/>
    <s v="_NA_"/>
    <s v="_NA_"/>
    <s v="BOT"/>
    <s v="_NA_"/>
    <x v="17"/>
    <n v="-9615"/>
    <s v="S"/>
    <s v="_NA_"/>
    <s v="_NA_"/>
    <s v="_NA_"/>
    <s v="_NA_"/>
    <s v="USD"/>
    <s v="_NA_"/>
    <n v="0.63833333333333331"/>
    <d v="2019-02-11T00:00:00"/>
    <s v="U1060261"/>
    <s v="_NA_"/>
    <s v="_NA_"/>
    <x v="0"/>
    <x v="832"/>
    <s v="PCM-Tracking - LogHist.csv"/>
    <s v="_NA_"/>
    <d v="2019-02-11T00:00:00"/>
    <s v="_NA_"/>
    <x v="1204"/>
    <x v="1047"/>
    <x v="0"/>
    <x v="0"/>
    <x v="0"/>
    <x v="0"/>
  </r>
  <r>
    <n v="1206"/>
    <n v="2764.55"/>
    <n v="-1"/>
    <n v="165.17689999999999"/>
    <n v="-1"/>
    <x v="0"/>
    <n v="-1"/>
    <n v="1206"/>
    <n v="0.21632699999999999"/>
    <n v="0.48119289790436998"/>
    <x v="0"/>
    <n v="50"/>
    <n v="1"/>
    <n v="0.37167525000000001"/>
    <n v="0.416327"/>
    <n v="1"/>
    <n v="2795.76"/>
    <x v="1206"/>
    <n v="97"/>
    <n v="14.8500003814697"/>
    <x v="761"/>
    <n v="0.2"/>
    <n v="165.17689999999999"/>
    <n v="0.38367299999999999"/>
    <n v="-1"/>
    <n v="0.27999181328485001"/>
    <n v="50"/>
    <n v="0.38059235559461002"/>
    <n v="2792.38"/>
    <n v="-1"/>
    <n v="1183"/>
    <n v="-2.2021239000000001"/>
    <n v="2796.11010742187"/>
    <n v="1216.8"/>
    <n v="43524"/>
    <s v="_NA_"/>
    <x v="0"/>
    <x v="766"/>
    <s v="_NA_"/>
    <s v="_NA_"/>
    <s v="_NA_"/>
    <s v="_NA_"/>
    <s v="_NA_"/>
    <s v="BOT"/>
    <s v="_NA_"/>
    <x v="100"/>
    <n v="-8259.85"/>
    <s v="S"/>
    <s v="_NA_"/>
    <s v="_NA_"/>
    <s v="_NA_"/>
    <s v="_NA_"/>
    <s v="USD"/>
    <s v="_NA_"/>
    <n v="0.66033564814814816"/>
    <d v="2019-02-25T00:00:00"/>
    <s v="U1060261"/>
    <s v="_NA_"/>
    <s v="_NA_"/>
    <x v="0"/>
    <x v="833"/>
    <s v="PCM-Tracking - LogHist.csv"/>
    <s v="_NA_"/>
    <d v="2019-02-25T00:00:00"/>
    <s v="_NA_"/>
    <x v="1205"/>
    <x v="1048"/>
    <x v="0"/>
    <x v="0"/>
    <x v="0"/>
    <x v="0"/>
  </r>
  <r>
    <n v="1207"/>
    <n v="2764.55"/>
    <n v="-1"/>
    <n v="1628.84"/>
    <n v="-1"/>
    <x v="0"/>
    <n v="-1"/>
    <n v="1207"/>
    <n v="0.21632699999999999"/>
    <n v="0.48119289790436998"/>
    <x v="0"/>
    <n v="10"/>
    <n v="1"/>
    <n v="0.37167525000000001"/>
    <n v="0.416327"/>
    <n v="1"/>
    <n v="2795.76"/>
    <x v="1207"/>
    <n v="97"/>
    <n v="15.170000076293899"/>
    <x v="762"/>
    <n v="0.2"/>
    <n v="1628.84"/>
    <n v="0.38367299999999999"/>
    <n v="-1"/>
    <n v="0.27999181328485001"/>
    <n v="10"/>
    <n v="0.38059235559461002"/>
    <n v="2792.38"/>
    <n v="-1"/>
    <n v="1120"/>
    <n v="-2.318693696"/>
    <n v="2793.89990234375"/>
    <n v="-38.020000000000003"/>
    <n v="43524"/>
    <s v="_NA_"/>
    <x v="0"/>
    <x v="767"/>
    <s v="_NA_"/>
    <s v="_NA_"/>
    <s v="_NA_"/>
    <s v="_NA_"/>
    <s v="_NA_"/>
    <s v="BOT"/>
    <s v="_NA_"/>
    <x v="73"/>
    <n v="-16289.4"/>
    <s v="S"/>
    <s v="_NA_"/>
    <s v="_NA_"/>
    <s v="_NA_"/>
    <s v="_NA_"/>
    <s v="USD"/>
    <s v="_NA_"/>
    <n v="0.42681712962962964"/>
    <d v="2019-02-26T00:00:00"/>
    <s v="U1060261"/>
    <s v="_NA_"/>
    <s v="_NA_"/>
    <x v="0"/>
    <x v="834"/>
    <s v="PCM-Tracking - LogHist.csv"/>
    <s v="_NA_"/>
    <d v="2019-02-26T00:00:00"/>
    <s v="_NA_"/>
    <x v="1206"/>
    <x v="1049"/>
    <x v="0"/>
    <x v="0"/>
    <x v="0"/>
    <x v="0"/>
  </r>
  <r>
    <n v="1208"/>
    <n v="2767.66"/>
    <n v="-1"/>
    <n v="172.92"/>
    <n v="-1"/>
    <x v="0"/>
    <n v="-1"/>
    <n v="1208"/>
    <n v="0.10638300000000001"/>
    <n v="0.48113684016864"/>
    <x v="0"/>
    <n v="50"/>
    <n v="1"/>
    <n v="0.370330875"/>
    <n v="0.37386000000000003"/>
    <n v="1"/>
    <n v="2816.88"/>
    <x v="1208"/>
    <n v="96"/>
    <n v="15.7399997711181"/>
    <x v="763"/>
    <n v="0.26747700000000002"/>
    <n v="172.92"/>
    <n v="0.35866300000000001"/>
    <n v="-1"/>
    <n v="0.27989335303980001"/>
    <n v="50"/>
    <n v="0.38051509660422"/>
    <n v="2771.45"/>
    <n v="-1"/>
    <n v="1195"/>
    <n v="-2.2011717000000002"/>
    <n v="2771.44995117187"/>
    <n v="783.8"/>
    <n v="43531"/>
    <s v="_NA_"/>
    <x v="0"/>
    <x v="768"/>
    <s v="_NA_"/>
    <s v="_NA_"/>
    <s v="_NA_"/>
    <s v="_NA_"/>
    <s v="_NA_"/>
    <s v="BOT"/>
    <s v="_NA_"/>
    <x v="100"/>
    <n v="-8647"/>
    <s v="S"/>
    <s v="_NA_"/>
    <s v="_NA_"/>
    <s v="_NA_"/>
    <s v="_NA_"/>
    <s v="USD"/>
    <s v="_NA_"/>
    <n v="44626.423321759263"/>
    <d v="2019-03-06T00:00:00"/>
    <s v="U1060261"/>
    <s v="_NA_"/>
    <s v="_NA_"/>
    <x v="0"/>
    <x v="835"/>
    <s v="PCM-Tracking - LogHist.csv"/>
    <s v="_NA_"/>
    <d v="2019-03-06T00:00:00"/>
    <s v="_NA_"/>
    <x v="1207"/>
    <x v="1050"/>
    <x v="0"/>
    <x v="0"/>
    <x v="0"/>
    <x v="0"/>
  </r>
  <r>
    <n v="1209"/>
    <n v="2767.66"/>
    <n v="-1"/>
    <n v="1691.9956"/>
    <n v="-1"/>
    <x v="0"/>
    <n v="-1"/>
    <n v="1209"/>
    <n v="0.10638300000000001"/>
    <n v="0.48113684016864"/>
    <x v="0"/>
    <n v="5"/>
    <n v="1"/>
    <n v="0.370330875"/>
    <n v="0.37386000000000003"/>
    <n v="1"/>
    <n v="2816.88"/>
    <x v="1209"/>
    <n v="96"/>
    <n v="15.7399997711181"/>
    <x v="762"/>
    <n v="0.26747700000000002"/>
    <n v="1691.9956"/>
    <n v="0.35866300000000001"/>
    <n v="-1"/>
    <n v="0.27989335303980001"/>
    <n v="5"/>
    <n v="0.38051509660422"/>
    <n v="2771.45"/>
    <n v="-1"/>
    <n v="1121"/>
    <n v="-2.318693696"/>
    <n v="2771.44995117187"/>
    <n v="-335.42"/>
    <n v="43531"/>
    <s v="_NA_"/>
    <x v="0"/>
    <x v="767"/>
    <s v="_NA_"/>
    <s v="_NA_"/>
    <s v="_NA_"/>
    <s v="_NA_"/>
    <s v="_NA_"/>
    <s v="BOT"/>
    <s v="_NA_"/>
    <x v="73"/>
    <n v="-8460.98"/>
    <s v="S"/>
    <s v="_NA_"/>
    <s v="_NA_"/>
    <s v="_NA_"/>
    <s v="_NA_"/>
    <s v="USD"/>
    <s v="_NA_"/>
    <n v="44626.423645833333"/>
    <d v="2019-03-06T00:00:00"/>
    <s v="U1060261"/>
    <s v="_NA_"/>
    <s v="_NA_"/>
    <x v="0"/>
    <x v="836"/>
    <s v="PCM-Tracking - LogHist.csv"/>
    <s v="_NA_"/>
    <d v="2019-03-06T00:00:00"/>
    <s v="_NA_"/>
    <x v="1208"/>
    <x v="1051"/>
    <x v="0"/>
    <x v="0"/>
    <x v="0"/>
    <x v="0"/>
  </r>
  <r>
    <n v="1210"/>
    <n v="2767.66"/>
    <n v="-1"/>
    <n v="112.46"/>
    <n v="-1"/>
    <x v="0"/>
    <n v="-1"/>
    <n v="1210"/>
    <n v="0.10638300000000001"/>
    <n v="0.48113684016864"/>
    <x v="0"/>
    <n v="50"/>
    <n v="1"/>
    <n v="0.370330875"/>
    <n v="0.37386000000000003"/>
    <n v="1"/>
    <n v="2816.88"/>
    <x v="1210"/>
    <n v="96"/>
    <n v="15.7399997711181"/>
    <x v="764"/>
    <n v="0.26747700000000002"/>
    <n v="112.46"/>
    <n v="0.35866300000000001"/>
    <n v="-1"/>
    <n v="0.27989335303980001"/>
    <n v="100"/>
    <n v="0.38051509660422"/>
    <n v="2771.45"/>
    <n v="-1"/>
    <n v="1184"/>
    <n v="-2.1354285000000002"/>
    <n v="2771.44995117187"/>
    <n v="630.86"/>
    <n v="43531"/>
    <s v="_NA_"/>
    <x v="0"/>
    <x v="769"/>
    <s v="_NA_"/>
    <s v="_NA_"/>
    <s v="_NA_"/>
    <s v="_NA_"/>
    <s v="_NA_"/>
    <s v="BOT"/>
    <s v="_NA_"/>
    <x v="122"/>
    <n v="-11247"/>
    <s v="S"/>
    <s v="_NA_"/>
    <s v="_NA_"/>
    <s v="_NA_"/>
    <s v="_NA_"/>
    <s v="USD"/>
    <s v="_NA_"/>
    <n v="44626.423935185187"/>
    <d v="2019-03-06T00:00:00"/>
    <s v="U1060261"/>
    <s v="_NA_"/>
    <s v="_NA_"/>
    <x v="0"/>
    <x v="837"/>
    <s v="PCM-Tracking - LogHist.csv"/>
    <s v="_NA_"/>
    <d v="2019-03-06T00:00:00"/>
    <s v="_NA_"/>
    <x v="1209"/>
    <x v="1052"/>
    <x v="0"/>
    <x v="0"/>
    <x v="0"/>
    <x v="0"/>
  </r>
  <r>
    <n v="1211"/>
    <n v="2767.66"/>
    <n v="-1"/>
    <n v="112.46"/>
    <n v="-1"/>
    <x v="0"/>
    <n v="-1"/>
    <n v="1211"/>
    <n v="0.10638300000000001"/>
    <n v="0.48113684016864"/>
    <x v="0"/>
    <n v="50"/>
    <n v="1"/>
    <n v="0.370330875"/>
    <n v="0.37386000000000003"/>
    <n v="1"/>
    <n v="2816.88"/>
    <x v="1211"/>
    <n v="96"/>
    <n v="15.7399997711181"/>
    <x v="765"/>
    <n v="0.26747700000000002"/>
    <n v="112.46"/>
    <n v="0.35866300000000001"/>
    <n v="-1"/>
    <n v="0.27989335303980001"/>
    <n v="100"/>
    <n v="0.38051509660422"/>
    <n v="2771.45"/>
    <n v="-1"/>
    <n v="1210"/>
    <n v="-2.3894874499999998"/>
    <n v="2771.44995117187"/>
    <n v="360.11"/>
    <n v="43531"/>
    <s v="_NA_"/>
    <x v="0"/>
    <x v="770"/>
    <s v="_NA_"/>
    <s v="_NA_"/>
    <s v="_NA_"/>
    <s v="_NA_"/>
    <s v="_NA_"/>
    <s v="BOT"/>
    <s v="_NA_"/>
    <x v="122"/>
    <n v="-11247"/>
    <s v="S"/>
    <s v="_NA_"/>
    <s v="_NA_"/>
    <s v="_NA_"/>
    <s v="_NA_"/>
    <s v="USD"/>
    <s v="_NA_"/>
    <n v="44626.423935185187"/>
    <d v="2019-03-06T00:00:00"/>
    <s v="U1060261"/>
    <s v="_NA_"/>
    <s v="_NA_"/>
    <x v="0"/>
    <x v="837"/>
    <s v="PCM-Tracking - LogHist.csv"/>
    <s v="_NA_"/>
    <d v="2019-03-06T00:00:00"/>
    <s v="_NA_"/>
    <x v="1210"/>
    <x v="1053"/>
    <x v="0"/>
    <x v="0"/>
    <x v="0"/>
    <x v="0"/>
  </r>
  <r>
    <n v="1212"/>
    <n v="2767.66"/>
    <n v="-1"/>
    <n v="1173.0999999999999"/>
    <n v="-1"/>
    <x v="0"/>
    <n v="-1"/>
    <n v="1212"/>
    <n v="0.10638300000000001"/>
    <n v="0.48113684016864"/>
    <x v="0"/>
    <n v="5"/>
    <n v="1"/>
    <n v="0.370330875"/>
    <n v="0.37386000000000003"/>
    <n v="1"/>
    <n v="2816.88"/>
    <x v="1212"/>
    <n v="96"/>
    <n v="15.7399997711181"/>
    <x v="745"/>
    <n v="0.26747700000000002"/>
    <n v="1173.0999999999999"/>
    <n v="0.35866300000000001"/>
    <n v="-1"/>
    <n v="0.27989335303980001"/>
    <n v="5"/>
    <n v="0.38051509660422"/>
    <n v="2771.45"/>
    <n v="-1"/>
    <n v="1218"/>
    <n v="-2.6447818110000001"/>
    <n v="2771.44995117187"/>
    <n v="-704.39"/>
    <n v="43531"/>
    <s v="_NA_"/>
    <x v="0"/>
    <x v="749"/>
    <s v="_NA_"/>
    <s v="_NA_"/>
    <s v="_NA_"/>
    <s v="_NA_"/>
    <s v="_NA_"/>
    <s v="BOT"/>
    <s v="_NA_"/>
    <x v="72"/>
    <n v="-5866.5"/>
    <s v="S"/>
    <s v="_NA_"/>
    <s v="_NA_"/>
    <s v="_NA_"/>
    <s v="_NA_"/>
    <s v="USD"/>
    <s v="_NA_"/>
    <n v="44626.425717592596"/>
    <d v="2019-03-06T00:00:00"/>
    <s v="U1060261"/>
    <s v="_NA_"/>
    <s v="_NA_"/>
    <x v="0"/>
    <x v="838"/>
    <s v="PCM-Tracking - LogHist.csv"/>
    <s v="_NA_"/>
    <d v="2019-03-06T00:00:00"/>
    <s v="_NA_"/>
    <x v="1211"/>
    <x v="1054"/>
    <x v="0"/>
    <x v="0"/>
    <x v="0"/>
    <x v="0"/>
  </r>
  <r>
    <n v="1213"/>
    <n v="2722.27"/>
    <n v="-1"/>
    <n v="2767.7473"/>
    <n v="-1"/>
    <x v="0"/>
    <n v="-1"/>
    <n v="1213"/>
    <n v="1.3651999999999999E-2"/>
    <n v="0.48107992164760999"/>
    <x v="0"/>
    <n v="1"/>
    <n v="1"/>
    <n v="0.36894149999999998"/>
    <n v="0.32423200000000002"/>
    <n v="1"/>
    <n v="2821.24"/>
    <x v="1213"/>
    <n v="95"/>
    <n v="16.590000152587798"/>
    <x v="766"/>
    <n v="0.31058000000000002"/>
    <n v="2767.7473"/>
    <n v="0.36518800000000001"/>
    <n v="-1"/>
    <n v="0.27986303329681"/>
    <n v="5"/>
    <n v="0.38047147747221"/>
    <n v="2810.92"/>
    <n v="-1"/>
    <n v="1229"/>
    <n v="-2.1368580000000001"/>
    <n v="2748.92993164062"/>
    <n v="531.11"/>
    <n v="43538"/>
    <s v="_NA_"/>
    <x v="0"/>
    <x v="771"/>
    <s v="_NA_"/>
    <s v="_NA_"/>
    <s v="_NA_"/>
    <s v="_NA_"/>
    <s v="_NA_"/>
    <s v="BOT"/>
    <s v="_NA_"/>
    <x v="13"/>
    <n v="-13839.74"/>
    <s v="S"/>
    <s v="_NA_"/>
    <s v="_NA_"/>
    <s v="_NA_"/>
    <s v="_NA_"/>
    <s v="USD"/>
    <s v="_NA_"/>
    <n v="0.56793981481481481"/>
    <d v="2019-03-07T00:00:00"/>
    <s v="U1060261"/>
    <s v="_NA_"/>
    <s v="_NA_"/>
    <x v="0"/>
    <x v="839"/>
    <s v="PCM-Tracking - LogHist.csv"/>
    <s v="_NA_"/>
    <d v="2019-03-07T00:00:00"/>
    <s v="_NA_"/>
    <x v="1212"/>
    <x v="1055"/>
    <x v="0"/>
    <x v="0"/>
    <x v="0"/>
    <x v="0"/>
  </r>
  <r>
    <n v="1214"/>
    <n v="2722.27"/>
    <n v="-1"/>
    <n v="2767.7473"/>
    <n v="-1"/>
    <x v="0"/>
    <n v="-1"/>
    <n v="1214"/>
    <n v="1.3651999999999999E-2"/>
    <n v="0.48107992164760999"/>
    <x v="0"/>
    <n v="2"/>
    <n v="1"/>
    <n v="0.36894149999999998"/>
    <n v="0.32423200000000002"/>
    <n v="1"/>
    <n v="2821.24"/>
    <x v="1214"/>
    <n v="95"/>
    <n v="16.590000152587798"/>
    <x v="767"/>
    <n v="0.31058000000000002"/>
    <n v="2767.7473"/>
    <n v="0.36518800000000001"/>
    <n v="-1"/>
    <n v="0.27986303329681"/>
    <n v="5"/>
    <n v="0.38047147747221"/>
    <n v="2810.92"/>
    <n v="-1"/>
    <n v="1200"/>
    <n v="-2.1355097139999999"/>
    <n v="2748.92993164062"/>
    <n v="998.24"/>
    <n v="43538"/>
    <s v="_NA_"/>
    <x v="0"/>
    <x v="772"/>
    <s v="_NA_"/>
    <s v="_NA_"/>
    <s v="_NA_"/>
    <s v="_NA_"/>
    <s v="_NA_"/>
    <s v="BOT"/>
    <s v="_NA_"/>
    <x v="13"/>
    <n v="-13839.74"/>
    <s v="S"/>
    <s v="_NA_"/>
    <s v="_NA_"/>
    <s v="_NA_"/>
    <s v="_NA_"/>
    <s v="USD"/>
    <s v="_NA_"/>
    <n v="0.56793981481481481"/>
    <d v="2019-03-07T00:00:00"/>
    <s v="U1060261"/>
    <s v="_NA_"/>
    <s v="_NA_"/>
    <x v="0"/>
    <x v="839"/>
    <s v="PCM-Tracking - LogHist.csv"/>
    <s v="_NA_"/>
    <d v="2019-03-07T00:00:00"/>
    <s v="_NA_"/>
    <x v="1213"/>
    <x v="1056"/>
    <x v="0"/>
    <x v="0"/>
    <x v="0"/>
    <x v="0"/>
  </r>
  <r>
    <n v="1215"/>
    <n v="2722.27"/>
    <n v="-1"/>
    <n v="2767.7473"/>
    <n v="-1"/>
    <x v="0"/>
    <n v="-1"/>
    <n v="1215"/>
    <n v="1.3651999999999999E-2"/>
    <n v="0.48107992164760999"/>
    <x v="0"/>
    <n v="2"/>
    <n v="1"/>
    <n v="0.36894149999999998"/>
    <n v="0.32423200000000002"/>
    <n v="1"/>
    <n v="2821.24"/>
    <x v="1215"/>
    <n v="95"/>
    <n v="16.590000152587798"/>
    <x v="768"/>
    <n v="0.31058000000000002"/>
    <n v="2767.7473"/>
    <n v="0.36518800000000001"/>
    <n v="-1"/>
    <n v="0.27986303329681"/>
    <n v="5"/>
    <n v="0.38047147747221"/>
    <n v="2810.92"/>
    <n v="-1"/>
    <n v="1208"/>
    <n v="-2.1347681280000002"/>
    <n v="2748.92993164062"/>
    <n v="962.41"/>
    <n v="43538"/>
    <s v="_NA_"/>
    <x v="0"/>
    <x v="773"/>
    <s v="_NA_"/>
    <s v="_NA_"/>
    <s v="_NA_"/>
    <s v="_NA_"/>
    <s v="_NA_"/>
    <s v="BOT"/>
    <s v="_NA_"/>
    <x v="13"/>
    <n v="-13839.74"/>
    <s v="S"/>
    <s v="_NA_"/>
    <s v="_NA_"/>
    <s v="_NA_"/>
    <s v="_NA_"/>
    <s v="USD"/>
    <s v="_NA_"/>
    <n v="0.56793981481481481"/>
    <d v="2019-03-07T00:00:00"/>
    <s v="U1060261"/>
    <s v="_NA_"/>
    <s v="_NA_"/>
    <x v="0"/>
    <x v="839"/>
    <s v="PCM-Tracking - LogHist.csv"/>
    <s v="_NA_"/>
    <d v="2019-03-07T00:00:00"/>
    <s v="_NA_"/>
    <x v="1214"/>
    <x v="1057"/>
    <x v="0"/>
    <x v="0"/>
    <x v="0"/>
    <x v="0"/>
  </r>
  <r>
    <n v="1216"/>
    <n v="2722.27"/>
    <n v="-1"/>
    <n v="1613.58"/>
    <n v="-1"/>
    <x v="0"/>
    <n v="-1"/>
    <n v="1216"/>
    <n v="1.3651999999999999E-2"/>
    <n v="0.48107992164760999"/>
    <x v="0"/>
    <n v="10"/>
    <n v="1"/>
    <n v="0.36894149999999998"/>
    <n v="0.32423200000000002"/>
    <n v="1"/>
    <n v="2821.24"/>
    <x v="1216"/>
    <n v="95"/>
    <n v="16.049999237060501"/>
    <x v="769"/>
    <n v="0.31058000000000002"/>
    <n v="1613.58"/>
    <n v="0.36518800000000001"/>
    <n v="-1"/>
    <n v="0.27986303329681"/>
    <n v="10"/>
    <n v="0.38047147747221"/>
    <n v="2810.92"/>
    <n v="-1"/>
    <n v="1129"/>
    <n v="-2.2301525"/>
    <n v="2743.07006835937"/>
    <n v="1475.47"/>
    <n v="43538"/>
    <s v="_NA_"/>
    <x v="0"/>
    <x v="774"/>
    <s v="_NA_"/>
    <s v="_NA_"/>
    <s v="_NA_"/>
    <s v="_NA_"/>
    <s v="_NA_"/>
    <s v="BOT"/>
    <s v="_NA_"/>
    <x v="73"/>
    <n v="-16136.8"/>
    <s v="S"/>
    <s v="_NA_"/>
    <s v="_NA_"/>
    <s v="_NA_"/>
    <s v="_NA_"/>
    <s v="USD"/>
    <s v="_NA_"/>
    <n v="0.44862268518518517"/>
    <d v="2019-03-08T00:00:00"/>
    <s v="U1060261"/>
    <s v="_NA_"/>
    <s v="_NA_"/>
    <x v="0"/>
    <x v="840"/>
    <s v="PCM-Tracking - LogHist.csv"/>
    <s v="_NA_"/>
    <d v="2019-03-08T00:00:00"/>
    <s v="_NA_"/>
    <x v="1215"/>
    <x v="1058"/>
    <x v="0"/>
    <x v="0"/>
    <x v="0"/>
    <x v="0"/>
  </r>
  <r>
    <n v="1217"/>
    <n v="2722.27"/>
    <n v="-1"/>
    <n v="41.23"/>
    <n v="-1"/>
    <x v="0"/>
    <n v="-1"/>
    <n v="1217"/>
    <n v="1.3651999999999999E-2"/>
    <n v="0.48107992164760999"/>
    <x v="0"/>
    <n v="400"/>
    <n v="3"/>
    <n v="0.36894149999999998"/>
    <n v="0.32423200000000002"/>
    <n v="1"/>
    <n v="2821.24"/>
    <x v="1217"/>
    <n v="95"/>
    <n v="14.329999923706"/>
    <x v="770"/>
    <n v="0.31058000000000002"/>
    <n v="41.23"/>
    <n v="0.36518800000000001"/>
    <n v="-1"/>
    <n v="0.27986303329681"/>
    <n v="600"/>
    <n v="0.38047147747221"/>
    <n v="2810.92"/>
    <n v="-1"/>
    <n v="1145"/>
    <n v="-8.7303899999999999"/>
    <n v="2783.30004882812"/>
    <n v="2314.27"/>
    <n v="43538"/>
    <s v="_NA_"/>
    <x v="0"/>
    <x v="775"/>
    <s v="_NA_"/>
    <s v="_NA_"/>
    <s v="_NA_"/>
    <s v="_NA_"/>
    <s v="_NA_"/>
    <s v="BOT"/>
    <s v="_NA_"/>
    <x v="0"/>
    <n v="-24741"/>
    <s v="S"/>
    <s v="_NA_"/>
    <s v="_NA_"/>
    <s v="_NA_"/>
    <s v="_NA_"/>
    <s v="USD"/>
    <s v="_NA_"/>
    <n v="0.46192129629629625"/>
    <d v="2019-03-11T00:00:00"/>
    <s v="U1060261"/>
    <s v="_NA_"/>
    <s v="_NA_"/>
    <x v="0"/>
    <x v="841"/>
    <s v="PCM-Tracking - LogHist.csv"/>
    <s v="_NA_"/>
    <d v="2019-03-11T00:00:00"/>
    <s v="_NA_"/>
    <x v="1216"/>
    <x v="1059"/>
    <x v="0"/>
    <x v="0"/>
    <x v="0"/>
    <x v="0"/>
  </r>
  <r>
    <n v="1218"/>
    <n v="2722.27"/>
    <n v="-1"/>
    <n v="41.23"/>
    <n v="-1"/>
    <x v="0"/>
    <n v="-1"/>
    <n v="1218"/>
    <n v="1.3651999999999999E-2"/>
    <n v="0.48107992164760999"/>
    <x v="0"/>
    <n v="200"/>
    <n v="3"/>
    <n v="0.36894149999999998"/>
    <n v="0.32423200000000002"/>
    <n v="1"/>
    <n v="2821.24"/>
    <x v="1218"/>
    <n v="95"/>
    <n v="14.329999923706"/>
    <x v="771"/>
    <n v="0.31058000000000002"/>
    <n v="41.23"/>
    <n v="0.36518800000000001"/>
    <n v="-1"/>
    <n v="0.27986303329681"/>
    <n v="600"/>
    <n v="0.38047147747221"/>
    <n v="2810.92"/>
    <n v="-1"/>
    <n v="1136"/>
    <n v="-4.1393442599999997"/>
    <n v="2783.30004882812"/>
    <n v="640.86"/>
    <n v="43538"/>
    <s v="_NA_"/>
    <x v="0"/>
    <x v="776"/>
    <s v="_NA_"/>
    <s v="_NA_"/>
    <s v="_NA_"/>
    <s v="_NA_"/>
    <s v="_NA_"/>
    <s v="BOT"/>
    <s v="_NA_"/>
    <x v="0"/>
    <n v="-24741"/>
    <s v="S"/>
    <s v="_NA_"/>
    <s v="_NA_"/>
    <s v="_NA_"/>
    <s v="_NA_"/>
    <s v="USD"/>
    <s v="_NA_"/>
    <n v="0.46192129629629625"/>
    <d v="2019-03-11T00:00:00"/>
    <s v="U1060261"/>
    <s v="_NA_"/>
    <s v="_NA_"/>
    <x v="0"/>
    <x v="841"/>
    <s v="PCM-Tracking - LogHist.csv"/>
    <s v="_NA_"/>
    <d v="2019-03-11T00:00:00"/>
    <s v="_NA_"/>
    <x v="1217"/>
    <x v="1060"/>
    <x v="0"/>
    <x v="0"/>
    <x v="0"/>
    <x v="0"/>
  </r>
  <r>
    <n v="1219"/>
    <n v="2722.27"/>
    <n v="-1"/>
    <n v="201.86"/>
    <n v="-1"/>
    <x v="0"/>
    <n v="-1"/>
    <n v="1219"/>
    <n v="1.3651999999999999E-2"/>
    <n v="0.48107992164760999"/>
    <x v="0"/>
    <n v="50"/>
    <n v="1"/>
    <n v="0.36894149999999998"/>
    <n v="0.32423200000000002"/>
    <n v="1"/>
    <n v="2821.24"/>
    <x v="1219"/>
    <n v="95"/>
    <n v="14.329999923706"/>
    <x v="772"/>
    <n v="0.31058000000000002"/>
    <n v="201.86"/>
    <n v="0.36518800000000001"/>
    <n v="-1"/>
    <n v="0.27986303329681"/>
    <n v="50"/>
    <n v="0.38047147747221"/>
    <n v="2810.92"/>
    <n v="-1"/>
    <n v="1871"/>
    <n v="-2.0697242249999999"/>
    <n v="2783.30004882812"/>
    <n v="2410.4299999999998"/>
    <n v="43538"/>
    <s v="_NA_"/>
    <x v="0"/>
    <x v="777"/>
    <s v="_NA_"/>
    <s v="_NA_"/>
    <s v="_NA_"/>
    <s v="_NA_"/>
    <s v="_NA_"/>
    <s v="BOT"/>
    <s v="_NA_"/>
    <x v="12"/>
    <n v="-10094"/>
    <s v="S"/>
    <s v="_NA_"/>
    <s v="_NA_"/>
    <s v="_NA_"/>
    <s v="_NA_"/>
    <s v="USD"/>
    <s v="_NA_"/>
    <n v="0.46234953703703702"/>
    <d v="2019-03-11T00:00:00"/>
    <s v="U1060261"/>
    <s v="_NA_"/>
    <s v="_NA_"/>
    <x v="0"/>
    <x v="842"/>
    <s v="PCM-Tracking - LogHist.csv"/>
    <s v="_NA_"/>
    <d v="2019-03-11T00:00:00"/>
    <s v="_NA_"/>
    <x v="1218"/>
    <x v="1061"/>
    <x v="0"/>
    <x v="0"/>
    <x v="0"/>
    <x v="0"/>
  </r>
  <r>
    <n v="1220"/>
    <n v="2722.27"/>
    <n v="-1"/>
    <n v="164.36"/>
    <n v="-1"/>
    <x v="0"/>
    <n v="-1"/>
    <n v="1220"/>
    <n v="1.3651999999999999E-2"/>
    <n v="0.48107992164760999"/>
    <x v="0"/>
    <n v="50"/>
    <n v="1"/>
    <n v="0.36894149999999998"/>
    <n v="0.32423200000000002"/>
    <n v="1"/>
    <n v="2821.24"/>
    <x v="1220"/>
    <n v="95"/>
    <n v="14.329999923706"/>
    <x v="504"/>
    <n v="0.31058000000000002"/>
    <n v="164.36"/>
    <n v="0.36518800000000001"/>
    <n v="-1"/>
    <n v="0.27986303329681"/>
    <n v="50"/>
    <n v="0.38047147747221"/>
    <n v="2810.92"/>
    <n v="-1"/>
    <n v="1139"/>
    <n v="-2.220173"/>
    <n v="2783.30004882812"/>
    <n v="-208.72"/>
    <n v="43538"/>
    <s v="_NA_"/>
    <x v="0"/>
    <x v="507"/>
    <s v="_NA_"/>
    <s v="_NA_"/>
    <s v="_NA_"/>
    <s v="_NA_"/>
    <s v="_NA_"/>
    <s v="BOT"/>
    <s v="_NA_"/>
    <x v="48"/>
    <n v="-8219"/>
    <s v="S"/>
    <s v="_NA_"/>
    <s v="_NA_"/>
    <s v="_NA_"/>
    <s v="_NA_"/>
    <s v="USD"/>
    <s v="_NA_"/>
    <n v="0.4654282407407408"/>
    <d v="2019-03-11T00:00:00"/>
    <s v="U1060261"/>
    <s v="_NA_"/>
    <s v="_NA_"/>
    <x v="0"/>
    <x v="843"/>
    <s v="PCM-Tracking - LogHist.csv"/>
    <s v="_NA_"/>
    <d v="2019-03-11T00:00:00"/>
    <s v="_NA_"/>
    <x v="1219"/>
    <x v="1062"/>
    <x v="0"/>
    <x v="0"/>
    <x v="0"/>
    <x v="0"/>
  </r>
  <r>
    <n v="1221"/>
    <n v="2722.27"/>
    <n v="-1"/>
    <n v="239.71"/>
    <n v="-1"/>
    <x v="0"/>
    <n v="-1"/>
    <n v="1221"/>
    <n v="1.3651999999999999E-2"/>
    <n v="0.48107992164760999"/>
    <x v="0"/>
    <n v="25"/>
    <n v="1"/>
    <n v="0.36894149999999998"/>
    <n v="0.32423200000000002"/>
    <n v="1"/>
    <n v="2821.24"/>
    <x v="1221"/>
    <n v="95"/>
    <n v="14.329999923706"/>
    <x v="551"/>
    <n v="0.31058000000000002"/>
    <n v="239.71"/>
    <n v="0.36518800000000001"/>
    <n v="-1"/>
    <n v="0.27986303329681"/>
    <n v="25"/>
    <n v="0.38047147747221"/>
    <n v="2810.92"/>
    <n v="-1"/>
    <n v="1141"/>
    <n v="-2.1634272550000002"/>
    <n v="2783.30004882812"/>
    <n v="62.84"/>
    <n v="43538"/>
    <s v="_NA_"/>
    <x v="0"/>
    <x v="554"/>
    <s v="_NA_"/>
    <s v="_NA_"/>
    <s v="_NA_"/>
    <s v="_NA_"/>
    <s v="_NA_"/>
    <s v="BOT"/>
    <s v="_NA_"/>
    <x v="103"/>
    <n v="-5993.75"/>
    <s v="S"/>
    <s v="_NA_"/>
    <s v="_NA_"/>
    <s v="_NA_"/>
    <s v="_NA_"/>
    <s v="USD"/>
    <s v="_NA_"/>
    <n v="0.4656481481481482"/>
    <d v="2019-03-11T00:00:00"/>
    <s v="U1060261"/>
    <s v="_NA_"/>
    <s v="_NA_"/>
    <x v="0"/>
    <x v="844"/>
    <s v="PCM-Tracking - LogHist.csv"/>
    <s v="_NA_"/>
    <d v="2019-03-11T00:00:00"/>
    <s v="_NA_"/>
    <x v="1220"/>
    <x v="1063"/>
    <x v="0"/>
    <x v="0"/>
    <x v="0"/>
    <x v="0"/>
  </r>
  <r>
    <n v="1222"/>
    <n v="2722.27"/>
    <n v="-1"/>
    <n v="2731"/>
    <n v="-1"/>
    <x v="0"/>
    <n v="-1"/>
    <n v="1222"/>
    <n v="1.3651999999999999E-2"/>
    <n v="0.48107992164760999"/>
    <x v="0"/>
    <n v="3"/>
    <n v="1"/>
    <n v="0.36894149999999998"/>
    <n v="0.32423200000000002"/>
    <n v="1"/>
    <n v="2821.24"/>
    <x v="1222"/>
    <n v="95"/>
    <n v="14.329999923706"/>
    <x v="773"/>
    <n v="0.31058000000000002"/>
    <n v="2731"/>
    <n v="0.36518800000000001"/>
    <n v="-1"/>
    <n v="0.27986303329681"/>
    <n v="5"/>
    <n v="0.38047147747221"/>
    <n v="2810.92"/>
    <n v="-1"/>
    <n v="1281"/>
    <n v="-2.223578555"/>
    <n v="2783.30004882812"/>
    <n v="2589.4299999999998"/>
    <n v="43538"/>
    <s v="_NA_"/>
    <x v="0"/>
    <x v="778"/>
    <s v="_NA_"/>
    <s v="_NA_"/>
    <s v="_NA_"/>
    <s v="_NA_"/>
    <s v="_NA_"/>
    <s v="BOT"/>
    <s v="_NA_"/>
    <x v="13"/>
    <n v="-13656"/>
    <s v="S"/>
    <s v="_NA_"/>
    <s v="_NA_"/>
    <s v="_NA_"/>
    <s v="_NA_"/>
    <s v="USD"/>
    <s v="_NA_"/>
    <n v="0.46766203703703701"/>
    <d v="2019-03-11T00:00:00"/>
    <s v="U1060261"/>
    <s v="_NA_"/>
    <s v="_NA_"/>
    <x v="0"/>
    <x v="845"/>
    <s v="PCM-Tracking - LogHist.csv"/>
    <s v="_NA_"/>
    <d v="2019-03-11T00:00:00"/>
    <s v="_NA_"/>
    <x v="1221"/>
    <x v="1064"/>
    <x v="0"/>
    <x v="0"/>
    <x v="0"/>
    <x v="0"/>
  </r>
  <r>
    <n v="1223"/>
    <n v="2722.27"/>
    <n v="-1"/>
    <n v="2731"/>
    <n v="-1"/>
    <x v="0"/>
    <n v="-1"/>
    <n v="1223"/>
    <n v="1.3651999999999999E-2"/>
    <n v="0.48107992164760999"/>
    <x v="0"/>
    <n v="1"/>
    <n v="1"/>
    <n v="0.36894149999999998"/>
    <n v="0.32423200000000002"/>
    <n v="1"/>
    <n v="2821.24"/>
    <x v="1223"/>
    <n v="95"/>
    <n v="14.329999923706"/>
    <x v="774"/>
    <n v="0.31058000000000002"/>
    <n v="2731"/>
    <n v="0.36518800000000001"/>
    <n v="-1"/>
    <n v="0.27986303329681"/>
    <n v="5"/>
    <n v="0.38047147747221"/>
    <n v="2810.92"/>
    <n v="-1"/>
    <n v="1368"/>
    <n v="-2.6712625970000001"/>
    <n v="2783.30004882812"/>
    <n v="299.33"/>
    <n v="43538"/>
    <s v="_NA_"/>
    <x v="0"/>
    <x v="779"/>
    <s v="_NA_"/>
    <s v="_NA_"/>
    <s v="_NA_"/>
    <s v="_NA_"/>
    <s v="_NA_"/>
    <s v="BOT"/>
    <s v="_NA_"/>
    <x v="13"/>
    <n v="-13656"/>
    <s v="S"/>
    <s v="_NA_"/>
    <s v="_NA_"/>
    <s v="_NA_"/>
    <s v="_NA_"/>
    <s v="USD"/>
    <s v="_NA_"/>
    <n v="0.46766203703703701"/>
    <d v="2019-03-11T00:00:00"/>
    <s v="U1060261"/>
    <s v="_NA_"/>
    <s v="_NA_"/>
    <x v="0"/>
    <x v="845"/>
    <s v="PCM-Tracking - LogHist.csv"/>
    <s v="_NA_"/>
    <d v="2019-03-11T00:00:00"/>
    <s v="_NA_"/>
    <x v="1222"/>
    <x v="1065"/>
    <x v="0"/>
    <x v="0"/>
    <x v="0"/>
    <x v="0"/>
  </r>
  <r>
    <n v="1224"/>
    <n v="2722.27"/>
    <n v="-1"/>
    <n v="2731"/>
    <n v="-1"/>
    <x v="0"/>
    <n v="-1"/>
    <n v="1224"/>
    <n v="1.3651999999999999E-2"/>
    <n v="0.48107992164760999"/>
    <x v="0"/>
    <n v="1"/>
    <n v="1"/>
    <n v="0.36894149999999998"/>
    <n v="0.32423200000000002"/>
    <n v="1"/>
    <n v="2821.24"/>
    <x v="1224"/>
    <n v="95"/>
    <n v="14.329999923706"/>
    <x v="766"/>
    <n v="0.31058000000000002"/>
    <n v="2731"/>
    <n v="0.36518800000000001"/>
    <n v="-1"/>
    <n v="0.27986303329681"/>
    <n v="5"/>
    <n v="0.38047147747221"/>
    <n v="2810.92"/>
    <n v="-1"/>
    <n v="1230"/>
    <n v="-2.1368580000000001"/>
    <n v="2783.30004882812"/>
    <n v="567.86"/>
    <n v="43538"/>
    <s v="_NA_"/>
    <x v="0"/>
    <x v="771"/>
    <s v="_NA_"/>
    <s v="_NA_"/>
    <s v="_NA_"/>
    <s v="_NA_"/>
    <s v="_NA_"/>
    <s v="BOT"/>
    <s v="_NA_"/>
    <x v="13"/>
    <n v="-13656"/>
    <s v="S"/>
    <s v="_NA_"/>
    <s v="_NA_"/>
    <s v="_NA_"/>
    <s v="_NA_"/>
    <s v="USD"/>
    <s v="_NA_"/>
    <n v="0.46766203703703701"/>
    <d v="2019-03-11T00:00:00"/>
    <s v="U1060261"/>
    <s v="_NA_"/>
    <s v="_NA_"/>
    <x v="0"/>
    <x v="845"/>
    <s v="PCM-Tracking - LogHist.csv"/>
    <s v="_NA_"/>
    <d v="2019-03-11T00:00:00"/>
    <s v="_NA_"/>
    <x v="1223"/>
    <x v="1066"/>
    <x v="0"/>
    <x v="0"/>
    <x v="0"/>
    <x v="0"/>
  </r>
  <r>
    <n v="1225"/>
    <n v="2722.27"/>
    <n v="-1"/>
    <n v="1653"/>
    <n v="-1"/>
    <x v="0"/>
    <n v="-1"/>
    <n v="1226"/>
    <n v="1.3651999999999999E-2"/>
    <n v="0.48107992164760999"/>
    <x v="0"/>
    <n v="5"/>
    <n v="1"/>
    <n v="0.36894149999999998"/>
    <n v="0.32423200000000002"/>
    <n v="1"/>
    <n v="2821.24"/>
    <x v="1225"/>
    <n v="95"/>
    <n v="14.329999923706"/>
    <x v="775"/>
    <n v="0.31058000000000002"/>
    <n v="1653"/>
    <n v="0.36518800000000001"/>
    <n v="-1"/>
    <n v="0.27986303329681"/>
    <n v="15"/>
    <n v="0.38047147747221"/>
    <n v="2810.92"/>
    <n v="-1"/>
    <n v="1159"/>
    <n v="-2.191416915"/>
    <n v="2783.30004882812"/>
    <n v="952.26"/>
    <n v="43538"/>
    <s v="_NA_"/>
    <x v="0"/>
    <x v="780"/>
    <s v="_NA_"/>
    <s v="_NA_"/>
    <s v="_NA_"/>
    <s v="_NA_"/>
    <s v="_NA_"/>
    <s v="BOT"/>
    <s v="_NA_"/>
    <x v="73"/>
    <n v="-24796"/>
    <s v="S"/>
    <s v="_NA_"/>
    <s v="_NA_"/>
    <s v="_NA_"/>
    <s v="_NA_"/>
    <s v="USD"/>
    <s v="_NA_"/>
    <n v="0.46909722222222222"/>
    <d v="2019-03-11T00:00:00"/>
    <s v="U1060261"/>
    <s v="_NA_"/>
    <s v="_NA_"/>
    <x v="0"/>
    <x v="846"/>
    <s v="PCM-Tracking - LogHist.csv"/>
    <s v="_NA_"/>
    <d v="2019-03-11T00:00:00"/>
    <s v="_NA_"/>
    <x v="1224"/>
    <x v="1067"/>
    <x v="0"/>
    <x v="0"/>
    <x v="0"/>
    <x v="0"/>
  </r>
  <r>
    <n v="1226"/>
    <n v="2722.27"/>
    <n v="-1"/>
    <n v="1653"/>
    <n v="-1"/>
    <x v="0"/>
    <n v="-1"/>
    <n v="1225"/>
    <n v="1.3651999999999999E-2"/>
    <n v="0.48107992164760999"/>
    <x v="0"/>
    <n v="10"/>
    <n v="1"/>
    <n v="0.36894149999999998"/>
    <n v="0.32423200000000002"/>
    <n v="1"/>
    <n v="2821.24"/>
    <x v="1226"/>
    <n v="95"/>
    <n v="14.329999923706"/>
    <x v="776"/>
    <n v="0.31058000000000002"/>
    <n v="1653"/>
    <n v="0.36518800000000001"/>
    <n v="-1"/>
    <n v="0.27986303329681"/>
    <n v="15"/>
    <n v="0.38047147747221"/>
    <n v="2810.92"/>
    <n v="-1"/>
    <n v="1169"/>
    <n v="-2.3956642069999998"/>
    <n v="2783.30004882812"/>
    <n v="2525.3000000000002"/>
    <n v="43538"/>
    <s v="_NA_"/>
    <x v="0"/>
    <x v="781"/>
    <s v="_NA_"/>
    <s v="_NA_"/>
    <s v="_NA_"/>
    <s v="_NA_"/>
    <s v="_NA_"/>
    <s v="BOT"/>
    <s v="_NA_"/>
    <x v="73"/>
    <n v="-24796"/>
    <s v="S"/>
    <s v="_NA_"/>
    <s v="_NA_"/>
    <s v="_NA_"/>
    <s v="_NA_"/>
    <s v="USD"/>
    <s v="_NA_"/>
    <n v="0.46909722222222222"/>
    <d v="2019-03-11T00:00:00"/>
    <s v="U1060261"/>
    <s v="_NA_"/>
    <s v="_NA_"/>
    <x v="0"/>
    <x v="846"/>
    <s v="PCM-Tracking - LogHist.csv"/>
    <s v="_NA_"/>
    <d v="2019-03-11T00:00:00"/>
    <s v="_NA_"/>
    <x v="1225"/>
    <x v="1068"/>
    <x v="0"/>
    <x v="0"/>
    <x v="0"/>
    <x v="0"/>
  </r>
  <r>
    <n v="1227"/>
    <n v="2722.27"/>
    <n v="-1"/>
    <n v="9.56"/>
    <n v="-1"/>
    <x v="0"/>
    <n v="-1"/>
    <n v="1227"/>
    <n v="1.3651999999999999E-2"/>
    <n v="0.48107992164760999"/>
    <x v="0"/>
    <n v="1000"/>
    <n v="5"/>
    <n v="0.36894149999999998"/>
    <n v="0.32423200000000002"/>
    <n v="1"/>
    <n v="2821.24"/>
    <x v="1227"/>
    <n v="95"/>
    <n v="13.770000457763601"/>
    <x v="777"/>
    <n v="0.31058000000000002"/>
    <n v="9.56"/>
    <n v="0.36518800000000001"/>
    <n v="-1"/>
    <n v="0.27986303329681"/>
    <n v="1000"/>
    <n v="0.38047147747221"/>
    <n v="2810.92"/>
    <n v="-1"/>
    <n v="1128"/>
    <n v="-10.23756"/>
    <n v="2791.52001953125"/>
    <n v="-445.24"/>
    <n v="43538"/>
    <s v="_NA_"/>
    <x v="0"/>
    <x v="782"/>
    <s v="_NA_"/>
    <s v="_NA_"/>
    <s v="_NA_"/>
    <s v="_NA_"/>
    <s v="_NA_"/>
    <s v="BOT"/>
    <s v="_NA_"/>
    <x v="17"/>
    <n v="-9565"/>
    <s v="S"/>
    <s v="_NA_"/>
    <s v="_NA_"/>
    <s v="_NA_"/>
    <s v="_NA_"/>
    <s v="USD"/>
    <s v="_NA_"/>
    <n v="0.41093750000000001"/>
    <d v="2019-03-12T00:00:00"/>
    <s v="U1060261"/>
    <s v="_NA_"/>
    <s v="_NA_"/>
    <x v="0"/>
    <x v="847"/>
    <s v="PCM-Tracking - LogHist.csv"/>
    <s v="_NA_"/>
    <d v="2019-03-12T00:00:00"/>
    <s v="_NA_"/>
    <x v="1226"/>
    <x v="1069"/>
    <x v="0"/>
    <x v="0"/>
    <x v="0"/>
    <x v="0"/>
  </r>
  <r>
    <n v="1228"/>
    <n v="2799.78"/>
    <n v="-1"/>
    <n v="170.0273"/>
    <n v="-1"/>
    <x v="0"/>
    <n v="-1"/>
    <n v="1228"/>
    <n v="0.13888900000000001"/>
    <n v="0.48102648249485402"/>
    <x v="0"/>
    <n v="100"/>
    <n v="1"/>
    <n v="0.36849474999999998"/>
    <n v="0.37301600000000001"/>
    <n v="1"/>
    <n v="2852.42"/>
    <x v="1228"/>
    <n v="94"/>
    <n v="13.5"/>
    <x v="778"/>
    <n v="0.234127"/>
    <n v="170.0273"/>
    <n v="0.39285700000000001"/>
    <n v="-1"/>
    <n v="0.27974830230046899"/>
    <n v="100"/>
    <n v="0.38038739239766101"/>
    <n v="2824.23"/>
    <n v="-1"/>
    <n v="1212"/>
    <n v="-3.1291310299999999"/>
    <n v="2808.47998046875"/>
    <n v="-592.13"/>
    <n v="43545"/>
    <s v="_NA_"/>
    <x v="0"/>
    <x v="783"/>
    <s v="_NA_"/>
    <s v="_NA_"/>
    <s v="_NA_"/>
    <s v="_NA_"/>
    <s v="_NA_"/>
    <s v="BOT"/>
    <s v="_NA_"/>
    <x v="100"/>
    <n v="-17003.73"/>
    <s v="S"/>
    <s v="_NA_"/>
    <s v="_NA_"/>
    <s v="_NA_"/>
    <s v="_NA_"/>
    <s v="USD"/>
    <s v="_NA_"/>
    <n v="44634.414166666669"/>
    <d v="2019-03-14T00:00:00"/>
    <s v="U1060261"/>
    <s v="_NA_"/>
    <s v="_NA_"/>
    <x v="0"/>
    <x v="848"/>
    <s v="PCM-Tracking - LogHist.csv"/>
    <s v="_NA_"/>
    <d v="2019-03-14T00:00:00"/>
    <s v="_NA_"/>
    <x v="1227"/>
    <x v="1070"/>
    <x v="0"/>
    <x v="0"/>
    <x v="0"/>
    <x v="0"/>
  </r>
  <r>
    <n v="1229"/>
    <n v="2799.78"/>
    <n v="-1"/>
    <n v="114.83799999999999"/>
    <n v="-1"/>
    <x v="0"/>
    <n v="-1"/>
    <n v="1229"/>
    <n v="0.13888900000000001"/>
    <n v="0.48102648249485402"/>
    <x v="0"/>
    <n v="100"/>
    <n v="1"/>
    <n v="0.36849474999999998"/>
    <n v="0.37301600000000001"/>
    <n v="1"/>
    <n v="2852.42"/>
    <x v="1229"/>
    <n v="94"/>
    <n v="13.5"/>
    <x v="765"/>
    <n v="0.234127"/>
    <n v="114.8382"/>
    <n v="0.39285700000000001"/>
    <n v="-1"/>
    <n v="0.27974830230046899"/>
    <n v="150"/>
    <n v="0.38038739239766101"/>
    <n v="2824.23"/>
    <n v="-1"/>
    <n v="1211"/>
    <n v="-2.3894874499999998"/>
    <n v="2808.47998046875"/>
    <n v="483.61"/>
    <n v="43545"/>
    <s v="_NA_"/>
    <x v="0"/>
    <x v="770"/>
    <s v="_NA_"/>
    <s v="_NA_"/>
    <s v="_NA_"/>
    <s v="_NA_"/>
    <s v="_NA_"/>
    <s v="BOT"/>
    <s v="_NA_"/>
    <x v="122"/>
    <n v="-17226.7"/>
    <s v="S"/>
    <s v="_NA_"/>
    <s v="_NA_"/>
    <s v="_NA_"/>
    <s v="_NA_"/>
    <s v="USD"/>
    <s v="_NA_"/>
    <n v="44634.638518518521"/>
    <d v="2019-03-14T00:00:00"/>
    <s v="U1060261"/>
    <s v="_NA_"/>
    <s v="_NA_"/>
    <x v="0"/>
    <x v="849"/>
    <s v="PCM-Tracking - LogHist.csv"/>
    <s v="_NA_"/>
    <d v="2019-03-14T00:00:00"/>
    <s v="_NA_"/>
    <x v="1228"/>
    <x v="1071"/>
    <x v="0"/>
    <x v="0"/>
    <x v="0"/>
    <x v="0"/>
  </r>
  <r>
    <n v="1230"/>
    <n v="2799.78"/>
    <n v="-1"/>
    <n v="114.83799999999999"/>
    <n v="-1"/>
    <x v="0"/>
    <n v="-1"/>
    <n v="1230"/>
    <n v="0.13888900000000001"/>
    <n v="0.48102648249485402"/>
    <x v="0"/>
    <n v="50"/>
    <n v="1"/>
    <n v="0.36849474999999998"/>
    <n v="0.37301600000000001"/>
    <n v="1"/>
    <n v="2852.42"/>
    <x v="1230"/>
    <n v="94"/>
    <n v="13.5"/>
    <x v="779"/>
    <n v="0.234127"/>
    <n v="114.8382"/>
    <n v="0.39285700000000001"/>
    <n v="-1"/>
    <n v="0.27974830230046899"/>
    <n v="150"/>
    <n v="0.38038739239766101"/>
    <n v="2824.23"/>
    <n v="-1"/>
    <n v="1236"/>
    <n v="-2.1326678449999998"/>
    <n v="2808.47998046875"/>
    <n v="378.37"/>
    <n v="43545"/>
    <s v="_NA_"/>
    <x v="0"/>
    <x v="784"/>
    <s v="_NA_"/>
    <s v="_NA_"/>
    <s v="_NA_"/>
    <s v="_NA_"/>
    <s v="_NA_"/>
    <s v="BOT"/>
    <s v="_NA_"/>
    <x v="122"/>
    <n v="-17226.7"/>
    <s v="S"/>
    <s v="_NA_"/>
    <s v="_NA_"/>
    <s v="_NA_"/>
    <s v="_NA_"/>
    <s v="USD"/>
    <s v="_NA_"/>
    <n v="44634.638518518521"/>
    <d v="2019-03-14T00:00:00"/>
    <s v="U1060261"/>
    <s v="_NA_"/>
    <s v="_NA_"/>
    <x v="0"/>
    <x v="849"/>
    <s v="PCM-Tracking - LogHist.csv"/>
    <s v="_NA_"/>
    <d v="2019-03-14T00:00:00"/>
    <s v="_NA_"/>
    <x v="1229"/>
    <x v="1072"/>
    <x v="0"/>
    <x v="0"/>
    <x v="0"/>
    <x v="0"/>
  </r>
  <r>
    <n v="1231"/>
    <n v="2799.78"/>
    <n v="-1"/>
    <n v="1780.94"/>
    <n v="-1"/>
    <x v="0"/>
    <n v="-1"/>
    <n v="1231"/>
    <n v="0.13888900000000001"/>
    <n v="0.48102648249485402"/>
    <x v="0"/>
    <n v="5"/>
    <n v="1"/>
    <n v="0.36849474999999998"/>
    <n v="0.37301600000000001"/>
    <n v="1"/>
    <n v="2852.42"/>
    <x v="1231"/>
    <n v="94"/>
    <n v="13.560000419616699"/>
    <x v="780"/>
    <n v="0.234127"/>
    <n v="1780.94"/>
    <n v="0.39285700000000001"/>
    <n v="-1"/>
    <n v="0.27974830230046899"/>
    <n v="5"/>
    <n v="0.38038739239766101"/>
    <n v="2824.23"/>
    <n v="-1"/>
    <n v="1185"/>
    <n v="-2.1986940000000001"/>
    <n v="2832.57006835937"/>
    <n v="664.1"/>
    <n v="43545"/>
    <s v="_NA_"/>
    <x v="0"/>
    <x v="785"/>
    <s v="_NA_"/>
    <s v="_NA_"/>
    <s v="_NA_"/>
    <s v="_NA_"/>
    <s v="_NA_"/>
    <s v="BOT"/>
    <s v="_NA_"/>
    <x v="73"/>
    <n v="-8905.7000000000007"/>
    <s v="S"/>
    <s v="_NA_"/>
    <s v="_NA_"/>
    <s v="_NA_"/>
    <s v="_NA_"/>
    <s v="USD"/>
    <s v="_NA_"/>
    <n v="0.51680555555555552"/>
    <d v="2019-03-19T00:00:00"/>
    <s v="U1060261"/>
    <s v="_NA_"/>
    <s v="_NA_"/>
    <x v="0"/>
    <x v="850"/>
    <s v="PCM-Tracking - LogHist.csv"/>
    <s v="_NA_"/>
    <d v="2019-03-19T00:00:00"/>
    <s v="_NA_"/>
    <x v="1230"/>
    <x v="1073"/>
    <x v="0"/>
    <x v="0"/>
    <x v="0"/>
    <x v="0"/>
  </r>
  <r>
    <n v="1232"/>
    <n v="2799.78"/>
    <n v="-1"/>
    <n v="185.61"/>
    <n v="-1"/>
    <x v="0"/>
    <n v="-1"/>
    <n v="1232"/>
    <n v="0.13888900000000001"/>
    <n v="0.48102648249485402"/>
    <x v="0"/>
    <n v="50"/>
    <n v="1"/>
    <n v="0.36849474999999998"/>
    <n v="0.37301600000000001"/>
    <n v="1"/>
    <n v="2852.42"/>
    <x v="1232"/>
    <n v="94"/>
    <n v="13.560000419616699"/>
    <x v="781"/>
    <n v="0.234127"/>
    <n v="185.61"/>
    <n v="0.39285700000000001"/>
    <n v="-1"/>
    <n v="0.27974830230046899"/>
    <n v="50"/>
    <n v="0.38038739239766101"/>
    <n v="2824.23"/>
    <n v="-1"/>
    <n v="1280"/>
    <n v="-2.2420024500000002"/>
    <n v="2832.57006835937"/>
    <n v="2121.7600000000002"/>
    <n v="43545"/>
    <s v="_NA_"/>
    <x v="0"/>
    <x v="786"/>
    <s v="_NA_"/>
    <s v="_NA_"/>
    <s v="_NA_"/>
    <s v="_NA_"/>
    <s v="_NA_"/>
    <s v="BOT"/>
    <s v="_NA_"/>
    <x v="60"/>
    <n v="-9281.5"/>
    <s v="S"/>
    <s v="_NA_"/>
    <s v="_NA_"/>
    <s v="_NA_"/>
    <s v="_NA_"/>
    <s v="USD"/>
    <s v="_NA_"/>
    <n v="0.51703703703703707"/>
    <d v="2019-03-19T00:00:00"/>
    <s v="U1060261"/>
    <s v="_NA_"/>
    <s v="_NA_"/>
    <x v="0"/>
    <x v="851"/>
    <s v="PCM-Tracking - LogHist.csv"/>
    <s v="_NA_"/>
    <d v="2019-03-19T00:00:00"/>
    <s v="_NA_"/>
    <x v="1231"/>
    <x v="1074"/>
    <x v="0"/>
    <x v="0"/>
    <x v="0"/>
    <x v="0"/>
  </r>
  <r>
    <n v="1233"/>
    <n v="2799.78"/>
    <n v="-1"/>
    <n v="1798.84"/>
    <n v="-1"/>
    <x v="0"/>
    <n v="-1"/>
    <n v="1233"/>
    <n v="0.13888900000000001"/>
    <n v="0.48102648249485402"/>
    <x v="0"/>
    <n v="10"/>
    <n v="1"/>
    <n v="0.36849474999999998"/>
    <n v="0.37301600000000001"/>
    <n v="1"/>
    <n v="2852.42"/>
    <x v="1233"/>
    <n v="94"/>
    <n v="13.9099998474121"/>
    <x v="782"/>
    <n v="0.234127"/>
    <n v="1778.29"/>
    <n v="0.39285700000000001"/>
    <n v="-1"/>
    <n v="0.27974830230046899"/>
    <n v="10"/>
    <n v="0.38038739239766101"/>
    <n v="2824.23"/>
    <n v="-1"/>
    <n v="1215"/>
    <n v="-2.5237354999999999"/>
    <n v="2824.22998046875"/>
    <n v="-974.42"/>
    <n v="43545"/>
    <s v="_NA_"/>
    <x v="0"/>
    <x v="787"/>
    <s v="_NA_"/>
    <s v="_NA_"/>
    <s v="_NA_"/>
    <s v="_NA_"/>
    <s v="_NA_"/>
    <s v="BOT"/>
    <s v="_NA_"/>
    <x v="73"/>
    <n v="-17989.400000000001"/>
    <s v="S"/>
    <s v="_NA_"/>
    <s v="_NA_"/>
    <s v="_NA_"/>
    <s v="_NA_"/>
    <s v="USD"/>
    <s v="_NA_"/>
    <n v="0.61055555555555563"/>
    <d v="2019-03-20T00:00:00"/>
    <s v="U1060261"/>
    <s v="_NA_"/>
    <s v="_NA_"/>
    <x v="0"/>
    <x v="852"/>
    <s v="PCM-Tracking - LogHist.csv"/>
    <s v="_NA_"/>
    <d v="2019-03-20T00:00:00"/>
    <s v="_NA_"/>
    <x v="1232"/>
    <x v="1075"/>
    <x v="0"/>
    <x v="0"/>
    <x v="0"/>
    <x v="0"/>
  </r>
  <r>
    <n v="1234"/>
    <n v="2799.78"/>
    <n v="-1"/>
    <n v="163.23320000000001"/>
    <n v="-1"/>
    <x v="0"/>
    <n v="-1"/>
    <n v="1234"/>
    <n v="0.13888900000000001"/>
    <n v="0.48102648249485402"/>
    <x v="0"/>
    <n v="100"/>
    <n v="1"/>
    <n v="0.36849474999999998"/>
    <n v="0.37301600000000001"/>
    <n v="1"/>
    <n v="2852.42"/>
    <x v="1234"/>
    <n v="94"/>
    <n v="13.9099998474121"/>
    <x v="778"/>
    <n v="0.234127"/>
    <n v="163.23320000000001"/>
    <n v="0.39285700000000001"/>
    <n v="-1"/>
    <n v="0.27974830230046899"/>
    <n v="100"/>
    <n v="0.38038739239766101"/>
    <n v="2824.23"/>
    <n v="-1"/>
    <n v="1213"/>
    <n v="-3.1291310299999999"/>
    <n v="2824.22998046875"/>
    <n v="87.87"/>
    <n v="43545"/>
    <s v="_NA_"/>
    <x v="0"/>
    <x v="783"/>
    <s v="_NA_"/>
    <s v="_NA_"/>
    <s v="_NA_"/>
    <s v="_NA_"/>
    <s v="_NA_"/>
    <s v="BOT"/>
    <s v="_NA_"/>
    <x v="100"/>
    <n v="-16324.32"/>
    <s v="S"/>
    <s v="_NA_"/>
    <s v="_NA_"/>
    <s v="_NA_"/>
    <s v="_NA_"/>
    <s v="USD"/>
    <s v="_NA_"/>
    <n v="0.50754629629629633"/>
    <d v="2019-03-20T00:00:00"/>
    <s v="U1060261"/>
    <s v="_NA_"/>
    <s v="_NA_"/>
    <x v="0"/>
    <x v="853"/>
    <s v="PCM-Tracking - LogHist.csv"/>
    <s v="_NA_"/>
    <d v="2019-03-20T00:00:00"/>
    <s v="_NA_"/>
    <x v="1233"/>
    <x v="1076"/>
    <x v="0"/>
    <x v="0"/>
    <x v="0"/>
    <x v="0"/>
  </r>
  <r>
    <n v="1235"/>
    <n v="2799.78"/>
    <n v="-1"/>
    <n v="1209.6292000000001"/>
    <n v="-1"/>
    <x v="0"/>
    <n v="-1"/>
    <n v="1235"/>
    <n v="0.13888900000000001"/>
    <n v="0.48102648249485402"/>
    <x v="0"/>
    <n v="5"/>
    <n v="1"/>
    <n v="0.36849474999999998"/>
    <n v="0.37301600000000001"/>
    <n v="1"/>
    <n v="2852.42"/>
    <x v="1235"/>
    <n v="94"/>
    <n v="13.9099998474121"/>
    <x v="783"/>
    <n v="0.234127"/>
    <n v="1209.6292000000001"/>
    <n v="0.39285700000000001"/>
    <n v="-1"/>
    <n v="0.27974830230046899"/>
    <n v="10"/>
    <n v="0.38038739239766101"/>
    <n v="2824.23"/>
    <n v="-1"/>
    <n v="1248"/>
    <n v="-2.1182320649999999"/>
    <n v="2824.22998046875"/>
    <n v="-366.32"/>
    <n v="43545"/>
    <s v="_NA_"/>
    <x v="0"/>
    <x v="788"/>
    <s v="_NA_"/>
    <s v="_NA_"/>
    <s v="_NA_"/>
    <s v="_NA_"/>
    <s v="_NA_"/>
    <s v="BOT"/>
    <s v="_NA_"/>
    <x v="72"/>
    <n v="-12097.29"/>
    <s v="S"/>
    <s v="_NA_"/>
    <s v="_NA_"/>
    <s v="_NA_"/>
    <s v="_NA_"/>
    <s v="USD"/>
    <s v="_NA_"/>
    <n v="0.50799768518518518"/>
    <d v="2019-03-20T00:00:00"/>
    <s v="U1060261"/>
    <s v="_NA_"/>
    <s v="_NA_"/>
    <x v="0"/>
    <x v="854"/>
    <s v="PCM-Tracking - LogHist.csv"/>
    <s v="_NA_"/>
    <d v="2019-03-20T00:00:00"/>
    <s v="_NA_"/>
    <x v="1234"/>
    <x v="1077"/>
    <x v="0"/>
    <x v="0"/>
    <x v="0"/>
    <x v="0"/>
  </r>
  <r>
    <n v="1236"/>
    <n v="2799.78"/>
    <n v="-1"/>
    <n v="1209.6292000000001"/>
    <n v="-1"/>
    <x v="0"/>
    <n v="-1"/>
    <n v="1236"/>
    <n v="0.13888900000000001"/>
    <n v="0.48102648249485402"/>
    <x v="0"/>
    <n v="5"/>
    <n v="1"/>
    <n v="0.36849474999999998"/>
    <n v="0.37301600000000001"/>
    <n v="1"/>
    <n v="2852.42"/>
    <x v="1236"/>
    <n v="94"/>
    <n v="13.9099998474121"/>
    <x v="745"/>
    <n v="0.234127"/>
    <n v="1209.6292000000001"/>
    <n v="0.39285700000000001"/>
    <n v="-1"/>
    <n v="0.27974830230046899"/>
    <n v="10"/>
    <n v="0.38038739239766101"/>
    <n v="2824.23"/>
    <n v="-1"/>
    <n v="1219"/>
    <n v="-2.6447818110000001"/>
    <n v="2824.22998046875"/>
    <n v="-887.04"/>
    <n v="43545"/>
    <s v="_NA_"/>
    <x v="0"/>
    <x v="749"/>
    <s v="_NA_"/>
    <s v="_NA_"/>
    <s v="_NA_"/>
    <s v="_NA_"/>
    <s v="_NA_"/>
    <s v="BOT"/>
    <s v="_NA_"/>
    <x v="72"/>
    <n v="-12097.29"/>
    <s v="S"/>
    <s v="_NA_"/>
    <s v="_NA_"/>
    <s v="_NA_"/>
    <s v="_NA_"/>
    <s v="USD"/>
    <s v="_NA_"/>
    <n v="0.50799768518518518"/>
    <d v="2019-03-20T00:00:00"/>
    <s v="U1060261"/>
    <s v="_NA_"/>
    <s v="_NA_"/>
    <x v="0"/>
    <x v="854"/>
    <s v="PCM-Tracking - LogHist.csv"/>
    <s v="_NA_"/>
    <d v="2019-03-20T00:00:00"/>
    <s v="_NA_"/>
    <x v="1235"/>
    <x v="1078"/>
    <x v="0"/>
    <x v="0"/>
    <x v="0"/>
    <x v="0"/>
  </r>
  <r>
    <n v="1237"/>
    <n v="2799.78"/>
    <n v="-1"/>
    <n v="117.44"/>
    <n v="-1"/>
    <x v="0"/>
    <n v="-1"/>
    <n v="1237"/>
    <n v="0.13888900000000001"/>
    <n v="0.48102648249485402"/>
    <x v="0"/>
    <n v="50"/>
    <n v="1"/>
    <n v="0.36849474999999998"/>
    <n v="0.37301600000000001"/>
    <n v="1"/>
    <n v="2852.42"/>
    <x v="1237"/>
    <n v="94"/>
    <n v="13.9099998474121"/>
    <x v="784"/>
    <n v="0.234127"/>
    <n v="117.44"/>
    <n v="0.39285700000000001"/>
    <n v="-1"/>
    <n v="0.27974830230046899"/>
    <n v="200"/>
    <n v="0.38038739239766101"/>
    <n v="2824.23"/>
    <n v="-1"/>
    <n v="1249"/>
    <n v="-2.1455870250000002"/>
    <n v="2824.22998046875"/>
    <n v="872.35"/>
    <n v="43545"/>
    <s v="_NA_"/>
    <x v="0"/>
    <x v="789"/>
    <s v="_NA_"/>
    <s v="_NA_"/>
    <s v="_NA_"/>
    <s v="_NA_"/>
    <s v="_NA_"/>
    <s v="BOT"/>
    <s v="_NA_"/>
    <x v="122"/>
    <n v="-23489"/>
    <s v="S"/>
    <s v="_NA_"/>
    <s v="_NA_"/>
    <s v="_NA_"/>
    <s v="_NA_"/>
    <s v="USD"/>
    <s v="_NA_"/>
    <n v="0.51461805555555562"/>
    <d v="2019-03-20T00:00:00"/>
    <s v="U1060261"/>
    <s v="_NA_"/>
    <s v="_NA_"/>
    <x v="0"/>
    <x v="855"/>
    <s v="PCM-Tracking - LogHist.csv"/>
    <s v="_NA_"/>
    <d v="2019-03-20T00:00:00"/>
    <s v="_NA_"/>
    <x v="1236"/>
    <x v="1079"/>
    <x v="0"/>
    <x v="0"/>
    <x v="0"/>
    <x v="0"/>
  </r>
  <r>
    <n v="1238"/>
    <n v="2799.78"/>
    <n v="-1"/>
    <n v="117.44"/>
    <n v="-1"/>
    <x v="0"/>
    <n v="-1"/>
    <n v="1238"/>
    <n v="0.13888900000000001"/>
    <n v="0.48102648249485402"/>
    <x v="0"/>
    <n v="50"/>
    <n v="1"/>
    <n v="0.36849474999999998"/>
    <n v="0.37301600000000001"/>
    <n v="1"/>
    <n v="2852.42"/>
    <x v="1238"/>
    <n v="94"/>
    <n v="13.9099998474121"/>
    <x v="785"/>
    <n v="0.234127"/>
    <n v="117.44"/>
    <n v="0.39285700000000001"/>
    <n v="-1"/>
    <n v="0.27974830230046899"/>
    <n v="200"/>
    <n v="0.38038739239766101"/>
    <n v="2824.23"/>
    <n v="-1"/>
    <n v="1242"/>
    <n v="-2.1418351499999999"/>
    <n v="2824.22998046875"/>
    <n v="691.36"/>
    <n v="43545"/>
    <s v="_NA_"/>
    <x v="0"/>
    <x v="790"/>
    <s v="_NA_"/>
    <s v="_NA_"/>
    <s v="_NA_"/>
    <s v="_NA_"/>
    <s v="_NA_"/>
    <s v="BOT"/>
    <s v="_NA_"/>
    <x v="122"/>
    <n v="-23489"/>
    <s v="S"/>
    <s v="_NA_"/>
    <s v="_NA_"/>
    <s v="_NA_"/>
    <s v="_NA_"/>
    <s v="USD"/>
    <s v="_NA_"/>
    <n v="0.51461805555555562"/>
    <d v="2019-03-20T00:00:00"/>
    <s v="U1060261"/>
    <s v="_NA_"/>
    <s v="_NA_"/>
    <x v="0"/>
    <x v="855"/>
    <s v="PCM-Tracking - LogHist.csv"/>
    <s v="_NA_"/>
    <d v="2019-03-20T00:00:00"/>
    <s v="_NA_"/>
    <x v="1237"/>
    <x v="1080"/>
    <x v="0"/>
    <x v="0"/>
    <x v="0"/>
    <x v="0"/>
  </r>
  <r>
    <n v="1239"/>
    <n v="2799.78"/>
    <n v="-1"/>
    <n v="117.44"/>
    <n v="-1"/>
    <x v="0"/>
    <n v="-1"/>
    <n v="1239"/>
    <n v="0.13888900000000001"/>
    <n v="0.48102648249485402"/>
    <x v="0"/>
    <n v="50"/>
    <n v="1"/>
    <n v="0.36849474999999998"/>
    <n v="0.37301600000000001"/>
    <n v="1"/>
    <n v="2852.42"/>
    <x v="1239"/>
    <n v="94"/>
    <n v="13.9099998474121"/>
    <x v="786"/>
    <n v="0.234127"/>
    <n v="117.44"/>
    <n v="0.39285700000000001"/>
    <n v="-1"/>
    <n v="0.27974830230046899"/>
    <n v="200"/>
    <n v="0.38038739239766101"/>
    <n v="2824.23"/>
    <n v="-1"/>
    <n v="1282"/>
    <n v="-2.1478847249999999"/>
    <n v="2824.22998046875"/>
    <n v="983.35"/>
    <n v="43545"/>
    <s v="_NA_"/>
    <x v="0"/>
    <x v="791"/>
    <s v="_NA_"/>
    <s v="_NA_"/>
    <s v="_NA_"/>
    <s v="_NA_"/>
    <s v="_NA_"/>
    <s v="BOT"/>
    <s v="_NA_"/>
    <x v="122"/>
    <n v="-23489"/>
    <s v="S"/>
    <s v="_NA_"/>
    <s v="_NA_"/>
    <s v="_NA_"/>
    <s v="_NA_"/>
    <s v="USD"/>
    <s v="_NA_"/>
    <n v="0.51461805555555562"/>
    <d v="2019-03-20T00:00:00"/>
    <s v="U1060261"/>
    <s v="_NA_"/>
    <s v="_NA_"/>
    <x v="0"/>
    <x v="855"/>
    <s v="PCM-Tracking - LogHist.csv"/>
    <s v="_NA_"/>
    <d v="2019-03-20T00:00:00"/>
    <s v="_NA_"/>
    <x v="1238"/>
    <x v="1081"/>
    <x v="0"/>
    <x v="0"/>
    <x v="0"/>
    <x v="0"/>
  </r>
  <r>
    <n v="1240"/>
    <n v="2799.78"/>
    <n v="-1"/>
    <n v="117.44"/>
    <n v="-1"/>
    <x v="0"/>
    <n v="-1"/>
    <n v="1240"/>
    <n v="0.13888900000000001"/>
    <n v="0.48102648249485402"/>
    <x v="0"/>
    <n v="50"/>
    <n v="1"/>
    <n v="0.36849474999999998"/>
    <n v="0.37301600000000001"/>
    <n v="1"/>
    <n v="2852.42"/>
    <x v="1240"/>
    <n v="94"/>
    <n v="13.9099998474121"/>
    <x v="787"/>
    <n v="0.234127"/>
    <n v="117.44"/>
    <n v="0.39285700000000001"/>
    <n v="-1"/>
    <n v="0.27974830230046899"/>
    <n v="200"/>
    <n v="0.38038739239766101"/>
    <n v="2824.23"/>
    <n v="-1"/>
    <n v="1274"/>
    <n v="-2.1473000529999999"/>
    <n v="2824.22998046875"/>
    <n v="955.35"/>
    <n v="43545"/>
    <s v="_NA_"/>
    <x v="0"/>
    <x v="792"/>
    <s v="_NA_"/>
    <s v="_NA_"/>
    <s v="_NA_"/>
    <s v="_NA_"/>
    <s v="_NA_"/>
    <s v="BOT"/>
    <s v="_NA_"/>
    <x v="122"/>
    <n v="-23489"/>
    <s v="S"/>
    <s v="_NA_"/>
    <s v="_NA_"/>
    <s v="_NA_"/>
    <s v="_NA_"/>
    <s v="USD"/>
    <s v="_NA_"/>
    <n v="0.51461805555555562"/>
    <d v="2019-03-20T00:00:00"/>
    <s v="U1060261"/>
    <s v="_NA_"/>
    <s v="_NA_"/>
    <x v="0"/>
    <x v="855"/>
    <s v="PCM-Tracking - LogHist.csv"/>
    <s v="_NA_"/>
    <d v="2019-03-20T00:00:00"/>
    <s v="_NA_"/>
    <x v="1239"/>
    <x v="1081"/>
    <x v="0"/>
    <x v="0"/>
    <x v="0"/>
    <x v="0"/>
  </r>
  <r>
    <n v="1241"/>
    <n v="2799.78"/>
    <n v="-1"/>
    <n v="186.95679999999999"/>
    <n v="-1"/>
    <x v="0"/>
    <n v="-1"/>
    <n v="1242"/>
    <n v="0.13888900000000001"/>
    <n v="0.48102648249485402"/>
    <x v="0"/>
    <n v="50"/>
    <n v="1"/>
    <n v="0.36849474999999998"/>
    <n v="0.37301600000000001"/>
    <n v="1"/>
    <n v="2852.42"/>
    <x v="1241"/>
    <n v="94"/>
    <n v="13.9099998474121"/>
    <x v="788"/>
    <n v="0.234127"/>
    <n v="186.95679999999999"/>
    <n v="0.39285700000000001"/>
    <n v="-1"/>
    <n v="0.27974830230046899"/>
    <n v="100"/>
    <n v="0.38038739239766101"/>
    <n v="2824.23"/>
    <n v="-1"/>
    <n v="1224"/>
    <n v="-2.1841149"/>
    <n v="2824.22998046875"/>
    <n v="-742.18"/>
    <n v="43545"/>
    <s v="_NA_"/>
    <x v="0"/>
    <x v="793"/>
    <s v="_NA_"/>
    <s v="_NA_"/>
    <s v="_NA_"/>
    <s v="_NA_"/>
    <s v="_NA_"/>
    <s v="BOT"/>
    <s v="_NA_"/>
    <x v="52"/>
    <n v="-18696.68"/>
    <s v="S"/>
    <s v="_NA_"/>
    <s v="_NA_"/>
    <s v="_NA_"/>
    <s v="_NA_"/>
    <s v="USD"/>
    <s v="_NA_"/>
    <n v="0.5590046296296296"/>
    <d v="2019-03-20T00:00:00"/>
    <s v="U1060261"/>
    <s v="_NA_"/>
    <s v="_NA_"/>
    <x v="0"/>
    <x v="856"/>
    <s v="PCM-Tracking - LogHist.csv"/>
    <s v="_NA_"/>
    <d v="2019-03-20T00:00:00"/>
    <s v="_NA_"/>
    <x v="1240"/>
    <x v="1082"/>
    <x v="0"/>
    <x v="0"/>
    <x v="0"/>
    <x v="0"/>
  </r>
  <r>
    <n v="1242"/>
    <n v="2799.78"/>
    <n v="-1"/>
    <n v="186.95679999999999"/>
    <n v="-1"/>
    <x v="0"/>
    <n v="-1"/>
    <n v="1241"/>
    <n v="0.13888900000000001"/>
    <n v="0.48102648249485402"/>
    <x v="0"/>
    <n v="50"/>
    <n v="1"/>
    <n v="0.36849474999999998"/>
    <n v="0.37301600000000001"/>
    <n v="1"/>
    <n v="2852.42"/>
    <x v="1242"/>
    <n v="94"/>
    <n v="13.9099998474121"/>
    <x v="789"/>
    <n v="0.234127"/>
    <n v="186.95679999999999"/>
    <n v="0.39285700000000001"/>
    <n v="-1"/>
    <n v="0.27974830230046899"/>
    <n v="100"/>
    <n v="0.38038739239766101"/>
    <n v="2824.23"/>
    <n v="-1"/>
    <n v="1279"/>
    <n v="-2.2207360980000002"/>
    <n v="2824.22998046875"/>
    <n v="1027.28"/>
    <n v="43545"/>
    <s v="_NA_"/>
    <x v="0"/>
    <x v="794"/>
    <s v="_NA_"/>
    <s v="_NA_"/>
    <s v="_NA_"/>
    <s v="_NA_"/>
    <s v="_NA_"/>
    <s v="BOT"/>
    <s v="_NA_"/>
    <x v="52"/>
    <n v="-18696.68"/>
    <s v="S"/>
    <s v="_NA_"/>
    <s v="_NA_"/>
    <s v="_NA_"/>
    <s v="_NA_"/>
    <s v="USD"/>
    <s v="_NA_"/>
    <n v="0.5590046296296296"/>
    <d v="2019-03-20T00:00:00"/>
    <s v="U1060261"/>
    <s v="_NA_"/>
    <s v="_NA_"/>
    <x v="0"/>
    <x v="856"/>
    <s v="PCM-Tracking - LogHist.csv"/>
    <s v="_NA_"/>
    <d v="2019-03-20T00:00:00"/>
    <s v="_NA_"/>
    <x v="1241"/>
    <x v="1083"/>
    <x v="0"/>
    <x v="0"/>
    <x v="0"/>
    <x v="0"/>
  </r>
  <r>
    <n v="1243"/>
    <n v="2799.78"/>
    <n v="-1"/>
    <n v="163.23320000000001"/>
    <n v="-1"/>
    <x v="0"/>
    <n v="-1"/>
    <n v="1243"/>
    <n v="0.13888900000000001"/>
    <n v="0.48102648249485402"/>
    <x v="0"/>
    <n v="50"/>
    <n v="1"/>
    <n v="0.36849474999999998"/>
    <n v="0.37301600000000001"/>
    <n v="1"/>
    <n v="2852.42"/>
    <x v="1243"/>
    <n v="94"/>
    <n v="13.9099998474121"/>
    <x v="790"/>
    <n v="0.234127"/>
    <n v="164.64949999999999"/>
    <n v="0.39285700000000001"/>
    <n v="-1"/>
    <n v="0.27974830230046899"/>
    <n v="100"/>
    <n v="0.38038739239766101"/>
    <n v="2824.23"/>
    <n v="-1"/>
    <n v="1318"/>
    <n v="-2.3907099999999999"/>
    <n v="2824.22998046875"/>
    <n v="916.11"/>
    <n v="43545"/>
    <s v="_NA_"/>
    <x v="0"/>
    <x v="795"/>
    <s v="_NA_"/>
    <s v="_NA_"/>
    <s v="_NA_"/>
    <s v="_NA_"/>
    <s v="_NA_"/>
    <s v="BOT"/>
    <s v="_NA_"/>
    <x v="100"/>
    <n v="-16324.32"/>
    <s v="S"/>
    <s v="_NA_"/>
    <s v="_NA_"/>
    <s v="_NA_"/>
    <s v="_NA_"/>
    <s v="USD"/>
    <s v="_NA_"/>
    <n v="0.50754629629629633"/>
    <d v="2019-03-20T00:00:00"/>
    <s v="U1060261"/>
    <s v="_NA_"/>
    <s v="_NA_"/>
    <x v="0"/>
    <x v="857"/>
    <s v="PCM-Tracking - LogHist.csv"/>
    <s v="_NA_"/>
    <d v="2019-03-20T00:00:00"/>
    <s v="_NA_"/>
    <x v="1242"/>
    <x v="1084"/>
    <x v="0"/>
    <x v="0"/>
    <x v="0"/>
    <x v="0"/>
  </r>
  <r>
    <n v="1244"/>
    <n v="2799.78"/>
    <n v="-1"/>
    <n v="163.23320000000001"/>
    <n v="-1"/>
    <x v="0"/>
    <n v="-1"/>
    <n v="1244"/>
    <n v="0.13888900000000001"/>
    <n v="0.48102648249485402"/>
    <x v="0"/>
    <n v="50"/>
    <n v="1"/>
    <n v="0.36849474999999998"/>
    <n v="0.37301600000000001"/>
    <n v="1"/>
    <n v="2852.42"/>
    <x v="1244"/>
    <n v="94"/>
    <n v="13.9099998474121"/>
    <x v="791"/>
    <n v="0.234127"/>
    <n v="164.64949999999999"/>
    <n v="0.39285700000000001"/>
    <n v="-1"/>
    <n v="0.27974830230046899"/>
    <n v="100"/>
    <n v="0.38038739239766101"/>
    <n v="2824.23"/>
    <n v="-1"/>
    <n v="1245"/>
    <n v="-2.2131000749999998"/>
    <n v="2824.22998046875"/>
    <n v="1773.79"/>
    <n v="43545"/>
    <s v="_NA_"/>
    <x v="0"/>
    <x v="796"/>
    <s v="_NA_"/>
    <s v="_NA_"/>
    <s v="_NA_"/>
    <s v="_NA_"/>
    <s v="_NA_"/>
    <s v="BOT"/>
    <s v="_NA_"/>
    <x v="100"/>
    <n v="-16324.32"/>
    <s v="S"/>
    <s v="_NA_"/>
    <s v="_NA_"/>
    <s v="_NA_"/>
    <s v="_NA_"/>
    <s v="USD"/>
    <s v="_NA_"/>
    <n v="0.50754629629629633"/>
    <d v="2019-03-20T00:00:00"/>
    <s v="U1060261"/>
    <s v="_NA_"/>
    <s v="_NA_"/>
    <x v="0"/>
    <x v="857"/>
    <s v="PCM-Tracking - LogHist.csv"/>
    <s v="_NA_"/>
    <d v="2019-03-20T00:00:00"/>
    <s v="_NA_"/>
    <x v="1243"/>
    <x v="1085"/>
    <x v="0"/>
    <x v="0"/>
    <x v="0"/>
    <x v="0"/>
  </r>
  <r>
    <n v="1245"/>
    <n v="2799.78"/>
    <n v="-1"/>
    <n v="163.23320000000001"/>
    <n v="-1"/>
    <x v="0"/>
    <n v="-1"/>
    <n v="1245"/>
    <n v="0.13888900000000001"/>
    <n v="0.48102648249485402"/>
    <x v="0"/>
    <n v="50"/>
    <n v="1"/>
    <n v="0.36849474999999998"/>
    <n v="0.37301600000000001"/>
    <n v="1"/>
    <n v="2852.42"/>
    <x v="1245"/>
    <n v="94"/>
    <n v="13.9099998474121"/>
    <x v="792"/>
    <n v="0.234127"/>
    <n v="164.64949999999999"/>
    <n v="0.39285700000000001"/>
    <n v="-1"/>
    <n v="0.27974830230046899"/>
    <n v="100"/>
    <n v="0.38038739239766101"/>
    <n v="2824.23"/>
    <n v="-1"/>
    <n v="1270"/>
    <n v="-2.1963279"/>
    <n v="2824.22998046875"/>
    <n v="963.3"/>
    <n v="43545"/>
    <s v="_NA_"/>
    <x v="0"/>
    <x v="797"/>
    <s v="_NA_"/>
    <s v="_NA_"/>
    <s v="_NA_"/>
    <s v="_NA_"/>
    <s v="_NA_"/>
    <s v="BOT"/>
    <s v="_NA_"/>
    <x v="100"/>
    <n v="-16324.32"/>
    <s v="S"/>
    <s v="_NA_"/>
    <s v="_NA_"/>
    <s v="_NA_"/>
    <s v="_NA_"/>
    <s v="USD"/>
    <s v="_NA_"/>
    <n v="0.50754629629629633"/>
    <d v="2019-03-20T00:00:00"/>
    <s v="U1060261"/>
    <s v="_NA_"/>
    <s v="_NA_"/>
    <x v="0"/>
    <x v="857"/>
    <s v="PCM-Tracking - LogHist.csv"/>
    <s v="_NA_"/>
    <d v="2019-03-20T00:00:00"/>
    <s v="_NA_"/>
    <x v="1244"/>
    <x v="1086"/>
    <x v="0"/>
    <x v="0"/>
    <x v="0"/>
    <x v="0"/>
  </r>
  <r>
    <n v="1246"/>
    <n v="2799.78"/>
    <n v="-1"/>
    <n v="163.23320000000001"/>
    <n v="-1"/>
    <x v="0"/>
    <n v="-1"/>
    <n v="1246"/>
    <n v="0.13888900000000001"/>
    <n v="0.48102648249485402"/>
    <x v="0"/>
    <n v="50"/>
    <n v="1"/>
    <n v="0.36849474999999998"/>
    <n v="0.37301600000000001"/>
    <n v="1"/>
    <n v="2852.42"/>
    <x v="1246"/>
    <n v="94"/>
    <n v="13.9099998474121"/>
    <x v="778"/>
    <n v="0.234127"/>
    <n v="164.64949999999999"/>
    <n v="0.39285700000000001"/>
    <n v="-1"/>
    <n v="0.27974830230046899"/>
    <n v="100"/>
    <n v="0.38038739239766101"/>
    <n v="2824.23"/>
    <n v="-1"/>
    <n v="1214"/>
    <n v="-3.1291310299999999"/>
    <n v="2824.22998046875"/>
    <n v="-28.13"/>
    <n v="43545"/>
    <s v="_NA_"/>
    <x v="0"/>
    <x v="783"/>
    <s v="_NA_"/>
    <s v="_NA_"/>
    <s v="_NA_"/>
    <s v="_NA_"/>
    <s v="_NA_"/>
    <s v="BOT"/>
    <s v="_NA_"/>
    <x v="100"/>
    <n v="-16324.32"/>
    <s v="S"/>
    <s v="_NA_"/>
    <s v="_NA_"/>
    <s v="_NA_"/>
    <s v="_NA_"/>
    <s v="USD"/>
    <s v="_NA_"/>
    <n v="0.50754629629629633"/>
    <d v="2019-03-20T00:00:00"/>
    <s v="U1060261"/>
    <s v="_NA_"/>
    <s v="_NA_"/>
    <x v="0"/>
    <x v="857"/>
    <s v="PCM-Tracking - LogHist.csv"/>
    <s v="_NA_"/>
    <d v="2019-03-20T00:00:00"/>
    <s v="_NA_"/>
    <x v="1245"/>
    <x v="1076"/>
    <x v="0"/>
    <x v="0"/>
    <x v="0"/>
    <x v="0"/>
  </r>
  <r>
    <n v="1247"/>
    <n v="2799.78"/>
    <n v="-1"/>
    <n v="1798.84"/>
    <n v="-1"/>
    <x v="0"/>
    <n v="-1"/>
    <n v="1247"/>
    <n v="0.13888900000000001"/>
    <n v="0.48102648249485402"/>
    <x v="0"/>
    <n v="5"/>
    <n v="1"/>
    <n v="0.36849474999999998"/>
    <n v="0.37301600000000001"/>
    <n v="1"/>
    <n v="2852.42"/>
    <x v="1247"/>
    <n v="94"/>
    <n v="13.9099998474121"/>
    <x v="793"/>
    <n v="0.234127"/>
    <n v="1798.84"/>
    <n v="0.39285700000000001"/>
    <n v="-1"/>
    <n v="0.27974830230046899"/>
    <n v="10"/>
    <n v="0.38038739239766101"/>
    <n v="2824.23"/>
    <n v="-1"/>
    <n v="1251"/>
    <n v="-2.2031843470000001"/>
    <n v="2824.22998046875"/>
    <n v="791.55"/>
    <n v="43545"/>
    <s v="_NA_"/>
    <x v="0"/>
    <x v="798"/>
    <s v="_NA_"/>
    <s v="_NA_"/>
    <s v="_NA_"/>
    <s v="_NA_"/>
    <s v="_NA_"/>
    <s v="BOT"/>
    <s v="_NA_"/>
    <x v="73"/>
    <n v="-17989.400000000001"/>
    <s v="S"/>
    <s v="_NA_"/>
    <s v="_NA_"/>
    <s v="_NA_"/>
    <s v="_NA_"/>
    <s v="USD"/>
    <s v="_NA_"/>
    <n v="0.61055555555555563"/>
    <d v="2019-03-20T00:00:00"/>
    <s v="U1060261"/>
    <s v="_NA_"/>
    <s v="_NA_"/>
    <x v="0"/>
    <x v="858"/>
    <s v="PCM-Tracking - LogHist.csv"/>
    <s v="_NA_"/>
    <d v="2019-03-20T00:00:00"/>
    <s v="_NA_"/>
    <x v="1246"/>
    <x v="1087"/>
    <x v="0"/>
    <x v="0"/>
    <x v="0"/>
    <x v="0"/>
  </r>
  <r>
    <n v="1248"/>
    <n v="2799.78"/>
    <n v="-1"/>
    <n v="1798.84"/>
    <n v="-1"/>
    <x v="0"/>
    <n v="-1"/>
    <n v="1248"/>
    <n v="0.13888900000000001"/>
    <n v="0.48102648249485402"/>
    <x v="0"/>
    <n v="5"/>
    <n v="1"/>
    <n v="0.36849474999999998"/>
    <n v="0.37301600000000001"/>
    <n v="1"/>
    <n v="2852.42"/>
    <x v="1248"/>
    <n v="94"/>
    <n v="13.9099998474121"/>
    <x v="782"/>
    <n v="0.234127"/>
    <n v="1798.84"/>
    <n v="0.39285700000000001"/>
    <n v="-1"/>
    <n v="0.27974830230046899"/>
    <n v="10"/>
    <n v="0.38038739239766101"/>
    <n v="2824.23"/>
    <n v="-1"/>
    <n v="1216"/>
    <n v="-2.5237354999999999"/>
    <n v="2824.22998046875"/>
    <n v="-590.72"/>
    <n v="43545"/>
    <s v="_NA_"/>
    <x v="0"/>
    <x v="787"/>
    <s v="_NA_"/>
    <s v="_NA_"/>
    <s v="_NA_"/>
    <s v="_NA_"/>
    <s v="_NA_"/>
    <s v="BOT"/>
    <s v="_NA_"/>
    <x v="73"/>
    <n v="-17989.400000000001"/>
    <s v="S"/>
    <s v="_NA_"/>
    <s v="_NA_"/>
    <s v="_NA_"/>
    <s v="_NA_"/>
    <s v="USD"/>
    <s v="_NA_"/>
    <n v="0.61055555555555563"/>
    <d v="2019-03-20T00:00:00"/>
    <s v="U1060261"/>
    <s v="_NA_"/>
    <s v="_NA_"/>
    <x v="0"/>
    <x v="858"/>
    <s v="PCM-Tracking - LogHist.csv"/>
    <s v="_NA_"/>
    <d v="2019-03-20T00:00:00"/>
    <s v="_NA_"/>
    <x v="1247"/>
    <x v="1075"/>
    <x v="0"/>
    <x v="0"/>
    <x v="0"/>
    <x v="0"/>
  </r>
  <r>
    <n v="1249"/>
    <n v="2785.02"/>
    <n v="-1"/>
    <n v="45.095999999999997"/>
    <n v="-1"/>
    <x v="0"/>
    <n v="-1"/>
    <n v="1249"/>
    <n v="0.06"/>
    <n v="0.48097395164311302"/>
    <x v="0"/>
    <n v="600"/>
    <n v="2.9"/>
    <n v="0.37029875000000001"/>
    <n v="0.33200000000000002"/>
    <n v="1"/>
    <n v="2860.31"/>
    <x v="1249"/>
    <n v="93"/>
    <n v="13.6300001144409"/>
    <x v="770"/>
    <n v="0.27200000000000002"/>
    <n v="45.096499999999999"/>
    <n v="0.39600000000000002"/>
    <n v="-1"/>
    <n v="0.27962870177594201"/>
    <n v="600"/>
    <n v="0.38030132670952699"/>
    <n v="2805.37"/>
    <n v="-1"/>
    <n v="1146"/>
    <n v="-8.6303900000000002"/>
    <n v="2854.8798828125"/>
    <n v="1152.27"/>
    <n v="43552"/>
    <s v="_NA_"/>
    <x v="0"/>
    <x v="775"/>
    <s v="_NA_"/>
    <s v="_NA_"/>
    <s v="_NA_"/>
    <s v="_NA_"/>
    <s v="_NA_"/>
    <s v="BOT"/>
    <s v="_NA_"/>
    <x v="0"/>
    <n v="-27060.5"/>
    <s v="S"/>
    <s v="_NA_"/>
    <s v="_NA_"/>
    <s v="_NA_"/>
    <s v="_NA_"/>
    <s v="USD"/>
    <s v="_NA_"/>
    <n v="0.54638888888888892"/>
    <d v="2019-03-21T00:00:00"/>
    <s v="U1060261"/>
    <s v="_NA_"/>
    <s v="_NA_"/>
    <x v="0"/>
    <x v="859"/>
    <s v="PCM-Tracking - LogHist.csv"/>
    <s v="_NA_"/>
    <d v="2019-03-21T00:00:00"/>
    <s v="_NA_"/>
    <x v="1248"/>
    <x v="1088"/>
    <x v="0"/>
    <x v="0"/>
    <x v="0"/>
    <x v="0"/>
  </r>
  <r>
    <n v="1250"/>
    <n v="2785.02"/>
    <n v="-1"/>
    <n v="17.440000000000001"/>
    <n v="-1"/>
    <x v="0"/>
    <n v="-1"/>
    <n v="1250"/>
    <n v="0.06"/>
    <n v="0.48097395164311302"/>
    <x v="0"/>
    <n v="1000"/>
    <n v="5"/>
    <n v="0.37029875000000001"/>
    <n v="0.33200000000000002"/>
    <n v="1"/>
    <n v="2860.31"/>
    <x v="1250"/>
    <n v="93"/>
    <n v="13.6300001144409"/>
    <x v="740"/>
    <n v="0.27200000000000002"/>
    <n v="17.440000000000001"/>
    <n v="0.39600000000000002"/>
    <n v="-1"/>
    <n v="0.27962870177594201"/>
    <n v="1000"/>
    <n v="0.38030132670952699"/>
    <n v="2805.37"/>
    <n v="-1"/>
    <n v="1162"/>
    <n v="-23.0792447"/>
    <n v="2854.8798828125"/>
    <n v="-88.08"/>
    <n v="43552"/>
    <s v="_NA_"/>
    <x v="0"/>
    <x v="744"/>
    <s v="_NA_"/>
    <s v="_NA_"/>
    <s v="_NA_"/>
    <s v="_NA_"/>
    <s v="_NA_"/>
    <s v="BOT"/>
    <s v="_NA_"/>
    <x v="134"/>
    <n v="-17445"/>
    <s v="S"/>
    <s v="_NA_"/>
    <s v="_NA_"/>
    <s v="_NA_"/>
    <s v="_NA_"/>
    <s v="USD"/>
    <s v="_NA_"/>
    <n v="0.54700231481481476"/>
    <d v="2019-03-21T00:00:00"/>
    <s v="U1060261"/>
    <s v="_NA_"/>
    <s v="_NA_"/>
    <x v="0"/>
    <x v="860"/>
    <s v="PCM-Tracking - LogHist.csv"/>
    <s v="_NA_"/>
    <d v="2019-03-21T00:00:00"/>
    <s v="_NA_"/>
    <x v="1249"/>
    <x v="1089"/>
    <x v="0"/>
    <x v="0"/>
    <x v="0"/>
    <x v="0"/>
  </r>
  <r>
    <n v="1251"/>
    <n v="2785.02"/>
    <n v="-1"/>
    <n v="46.85"/>
    <n v="-1"/>
    <x v="0"/>
    <n v="-1"/>
    <n v="1251"/>
    <n v="0.06"/>
    <n v="0.48097395164311302"/>
    <x v="0"/>
    <n v="150"/>
    <n v="2"/>
    <n v="0.37029875000000001"/>
    <n v="0.33200000000000002"/>
    <n v="1"/>
    <n v="2860.31"/>
    <x v="1251"/>
    <n v="93"/>
    <n v="13.6300001144409"/>
    <x v="794"/>
    <n v="0.27200000000000002"/>
    <n v="46.849724999999999"/>
    <n v="0.39600000000000002"/>
    <n v="-1"/>
    <n v="0.27962870177594201"/>
    <n v="400"/>
    <n v="0.38030132670952699"/>
    <n v="2805.37"/>
    <n v="-1"/>
    <n v="1341"/>
    <n v="-4.1017359999999998"/>
    <n v="2854.8798828125"/>
    <n v="-609.6"/>
    <n v="43552"/>
    <s v="_NA_"/>
    <x v="0"/>
    <x v="799"/>
    <s v="_NA_"/>
    <s v="_NA_"/>
    <s v="_NA_"/>
    <s v="_NA_"/>
    <s v="_NA_"/>
    <s v="BOT"/>
    <s v="_NA_"/>
    <x v="116"/>
    <n v="-18742"/>
    <s v="S"/>
    <s v="_NA_"/>
    <s v="_NA_"/>
    <s v="_NA_"/>
    <s v="_NA_"/>
    <s v="USD"/>
    <s v="_NA_"/>
    <n v="0.54746527777777776"/>
    <d v="2019-03-21T00:00:00"/>
    <s v="U1060261"/>
    <s v="_NA_"/>
    <s v="_NA_"/>
    <x v="0"/>
    <x v="861"/>
    <s v="PCM-Tracking - LogHist.csv"/>
    <s v="_NA_"/>
    <d v="2019-03-21T00:00:00"/>
    <s v="_NA_"/>
    <x v="1250"/>
    <x v="1090"/>
    <x v="0"/>
    <x v="0"/>
    <x v="0"/>
    <x v="0"/>
  </r>
  <r>
    <n v="1252"/>
    <n v="2785.02"/>
    <n v="-1"/>
    <n v="46.85"/>
    <n v="-1"/>
    <x v="0"/>
    <n v="-1"/>
    <n v="1252"/>
    <n v="0.06"/>
    <n v="0.48097395164311302"/>
    <x v="0"/>
    <n v="150"/>
    <n v="2"/>
    <n v="0.37029875000000001"/>
    <n v="0.33200000000000002"/>
    <n v="1"/>
    <n v="2860.31"/>
    <x v="1252"/>
    <n v="93"/>
    <n v="13.6300001144409"/>
    <x v="795"/>
    <n v="0.27200000000000002"/>
    <n v="46.849724999999999"/>
    <n v="0.39600000000000002"/>
    <n v="-1"/>
    <n v="0.27962870177594201"/>
    <n v="400"/>
    <n v="0.38030132670952699"/>
    <n v="2805.37"/>
    <n v="-1"/>
    <n v="1277"/>
    <n v="-3.14568285"/>
    <n v="2854.8798828125"/>
    <n v="-853.15"/>
    <n v="43552"/>
    <s v="_NA_"/>
    <x v="0"/>
    <x v="800"/>
    <s v="_NA_"/>
    <s v="_NA_"/>
    <s v="_NA_"/>
    <s v="_NA_"/>
    <s v="_NA_"/>
    <s v="BOT"/>
    <s v="_NA_"/>
    <x v="116"/>
    <n v="-18742"/>
    <s v="S"/>
    <s v="_NA_"/>
    <s v="_NA_"/>
    <s v="_NA_"/>
    <s v="_NA_"/>
    <s v="USD"/>
    <s v="_NA_"/>
    <n v="0.54746527777777776"/>
    <d v="2019-03-21T00:00:00"/>
    <s v="U1060261"/>
    <s v="_NA_"/>
    <s v="_NA_"/>
    <x v="0"/>
    <x v="861"/>
    <s v="PCM-Tracking - LogHist.csv"/>
    <s v="_NA_"/>
    <d v="2019-03-21T00:00:00"/>
    <s v="_NA_"/>
    <x v="1251"/>
    <x v="1091"/>
    <x v="0"/>
    <x v="0"/>
    <x v="0"/>
    <x v="0"/>
  </r>
  <r>
    <n v="1253"/>
    <n v="2785.02"/>
    <n v="-1"/>
    <n v="46.85"/>
    <n v="-1"/>
    <x v="0"/>
    <n v="-1"/>
    <n v="1253"/>
    <n v="0.06"/>
    <n v="0.48097395164311302"/>
    <x v="0"/>
    <n v="100"/>
    <n v="2"/>
    <n v="0.37029875000000001"/>
    <n v="0.33200000000000002"/>
    <n v="1"/>
    <n v="2860.31"/>
    <x v="1253"/>
    <n v="93"/>
    <n v="13.6300001144409"/>
    <x v="714"/>
    <n v="0.27200000000000002"/>
    <n v="46.849724999999999"/>
    <n v="0.39600000000000002"/>
    <n v="-1"/>
    <n v="0.27962870177594201"/>
    <n v="400"/>
    <n v="0.38030132670952699"/>
    <n v="2805.37"/>
    <n v="-1"/>
    <n v="1189"/>
    <n v="-3.8289569000000001"/>
    <n v="2854.8798828125"/>
    <n v="35.17"/>
    <n v="43552"/>
    <s v="_NA_"/>
    <x v="0"/>
    <x v="718"/>
    <s v="_NA_"/>
    <s v="_NA_"/>
    <s v="_NA_"/>
    <s v="_NA_"/>
    <s v="_NA_"/>
    <s v="BOT"/>
    <s v="_NA_"/>
    <x v="116"/>
    <n v="-18742"/>
    <s v="S"/>
    <s v="_NA_"/>
    <s v="_NA_"/>
    <s v="_NA_"/>
    <s v="_NA_"/>
    <s v="USD"/>
    <s v="_NA_"/>
    <n v="0.54746527777777776"/>
    <d v="2019-03-21T00:00:00"/>
    <s v="U1060261"/>
    <s v="_NA_"/>
    <s v="_NA_"/>
    <x v="0"/>
    <x v="861"/>
    <s v="PCM-Tracking - LogHist.csv"/>
    <s v="_NA_"/>
    <d v="2019-03-21T00:00:00"/>
    <s v="_NA_"/>
    <x v="1252"/>
    <x v="1092"/>
    <x v="0"/>
    <x v="0"/>
    <x v="0"/>
    <x v="0"/>
  </r>
  <r>
    <n v="1254"/>
    <n v="2785.02"/>
    <n v="-1"/>
    <n v="22.652000000000001"/>
    <n v="-1"/>
    <x v="0"/>
    <n v="-1"/>
    <n v="1254"/>
    <n v="0.06"/>
    <n v="0.48097395164311302"/>
    <x v="0"/>
    <n v="600"/>
    <n v="6"/>
    <n v="0.37029875000000001"/>
    <n v="0.33200000000000002"/>
    <n v="1"/>
    <n v="2860.31"/>
    <x v="1254"/>
    <n v="93"/>
    <n v="13.6300001144409"/>
    <x v="796"/>
    <n v="0.27200000000000002"/>
    <n v="22.651716666999999"/>
    <n v="0.39600000000000002"/>
    <n v="-1"/>
    <n v="0.27962870177594201"/>
    <n v="1200"/>
    <n v="0.38030132670952699"/>
    <n v="2805.37"/>
    <n v="-1"/>
    <n v="1181"/>
    <n v="-9.3511120620000003"/>
    <n v="2854.8798828125"/>
    <n v="-81.349999999999994"/>
    <n v="43552"/>
    <s v="_NA_"/>
    <x v="0"/>
    <x v="801"/>
    <s v="_NA_"/>
    <s v="_NA_"/>
    <s v="_NA_"/>
    <s v="_NA_"/>
    <s v="_NA_"/>
    <s v="BOT"/>
    <s v="_NA_"/>
    <x v="129"/>
    <n v="-27188.400000000001"/>
    <s v="S"/>
    <s v="_NA_"/>
    <s v="_NA_"/>
    <s v="_NA_"/>
    <s v="_NA_"/>
    <s v="USD"/>
    <s v="_NA_"/>
    <n v="0.55320601851851847"/>
    <d v="2019-03-21T00:00:00"/>
    <s v="U1060261"/>
    <s v="_NA_"/>
    <s v="_NA_"/>
    <x v="0"/>
    <x v="862"/>
    <s v="PCM-Tracking - LogHist.csv"/>
    <s v="_NA_"/>
    <d v="2019-03-21T00:00:00"/>
    <s v="_NA_"/>
    <x v="1253"/>
    <x v="1093"/>
    <x v="0"/>
    <x v="0"/>
    <x v="0"/>
    <x v="0"/>
  </r>
  <r>
    <n v="1255"/>
    <n v="2785.02"/>
    <n v="-1"/>
    <n v="22.652000000000001"/>
    <n v="-1"/>
    <x v="0"/>
    <n v="-1"/>
    <n v="1255"/>
    <n v="0.06"/>
    <n v="0.48097395164311302"/>
    <x v="0"/>
    <n v="600"/>
    <n v="6"/>
    <n v="0.37029875000000001"/>
    <n v="0.33200000000000002"/>
    <n v="1"/>
    <n v="2860.31"/>
    <x v="1255"/>
    <n v="93"/>
    <n v="13.6300001144409"/>
    <x v="797"/>
    <n v="0.27200000000000002"/>
    <n v="22.651716666999999"/>
    <n v="0.39600000000000002"/>
    <n v="-1"/>
    <n v="0.27962870177594201"/>
    <n v="1200"/>
    <n v="0.38030132670952699"/>
    <n v="2805.37"/>
    <n v="-1"/>
    <n v="1186"/>
    <n v="-9.2809253999999992"/>
    <n v="2854.8798828125"/>
    <n v="-3471.28"/>
    <n v="43552"/>
    <s v="_NA_"/>
    <x v="0"/>
    <x v="802"/>
    <s v="_NA_"/>
    <s v="_NA_"/>
    <s v="_NA_"/>
    <s v="_NA_"/>
    <s v="_NA_"/>
    <s v="BOT"/>
    <s v="_NA_"/>
    <x v="129"/>
    <n v="-27188.400000000001"/>
    <s v="S"/>
    <s v="_NA_"/>
    <s v="_NA_"/>
    <s v="_NA_"/>
    <s v="_NA_"/>
    <s v="USD"/>
    <s v="_NA_"/>
    <n v="0.55320601851851847"/>
    <d v="2019-03-21T00:00:00"/>
    <s v="U1060261"/>
    <s v="_NA_"/>
    <s v="_NA_"/>
    <x v="0"/>
    <x v="862"/>
    <s v="PCM-Tracking - LogHist.csv"/>
    <s v="_NA_"/>
    <d v="2019-03-21T00:00:00"/>
    <s v="_NA_"/>
    <x v="1254"/>
    <x v="1094"/>
    <x v="0"/>
    <x v="0"/>
    <x v="0"/>
    <x v="0"/>
  </r>
  <r>
    <n v="1256"/>
    <n v="2785.02"/>
    <n v="-1"/>
    <n v="423.2"/>
    <n v="-1"/>
    <x v="0"/>
    <n v="-1"/>
    <n v="1256"/>
    <n v="0.06"/>
    <n v="0.48097395164311302"/>
    <x v="0"/>
    <n v="20"/>
    <n v="1"/>
    <n v="0.37029875000000001"/>
    <n v="0.33200000000000002"/>
    <n v="1"/>
    <n v="2860.31"/>
    <x v="1256"/>
    <n v="93"/>
    <n v="16.329999923706001"/>
    <x v="798"/>
    <n v="0.27200000000000002"/>
    <n v="423.2"/>
    <n v="0.39600000000000002"/>
    <n v="-1"/>
    <n v="0.27962870177594201"/>
    <n v="20"/>
    <n v="0.38030132670952699"/>
    <n v="2805.37"/>
    <n v="-1"/>
    <n v="1196"/>
    <n v="-2.1862456799999999"/>
    <n v="2798.36010742187"/>
    <n v="417.21"/>
    <n v="43552"/>
    <s v="_NA_"/>
    <x v="0"/>
    <x v="803"/>
    <s v="_NA_"/>
    <s v="_NA_"/>
    <s v="_NA_"/>
    <s v="_NA_"/>
    <s v="_NA_"/>
    <s v="BOT"/>
    <s v="_NA_"/>
    <x v="86"/>
    <n v="-8465"/>
    <s v="S"/>
    <s v="_NA_"/>
    <s v="_NA_"/>
    <s v="_NA_"/>
    <s v="_NA_"/>
    <s v="USD"/>
    <s v="_NA_"/>
    <n v="0.47493055555555558"/>
    <d v="2019-03-25T00:00:00"/>
    <s v="U1060261"/>
    <s v="_NA_"/>
    <s v="_NA_"/>
    <x v="0"/>
    <x v="863"/>
    <s v="PCM-Tracking - LogHist.csv"/>
    <s v="_NA_"/>
    <d v="2019-03-25T00:00:00"/>
    <s v="_NA_"/>
    <x v="1255"/>
    <x v="1095"/>
    <x v="0"/>
    <x v="0"/>
    <x v="0"/>
    <x v="0"/>
  </r>
  <r>
    <n v="1257"/>
    <n v="2785.02"/>
    <n v="-1"/>
    <n v="108.858"/>
    <n v="-1"/>
    <x v="0"/>
    <n v="-1"/>
    <n v="1257"/>
    <n v="0.06"/>
    <n v="0.48097395164311302"/>
    <x v="0"/>
    <n v="150"/>
    <n v="1"/>
    <n v="0.37029875000000001"/>
    <n v="0.33200000000000002"/>
    <n v="1"/>
    <n v="2860.31"/>
    <x v="1257"/>
    <n v="93"/>
    <n v="16.329999923706001"/>
    <x v="799"/>
    <n v="0.27200000000000002"/>
    <n v="108.8582"/>
    <n v="0.39600000000000002"/>
    <n v="-1"/>
    <n v="0.27962870177594201"/>
    <n v="150"/>
    <n v="0.38030132670952699"/>
    <n v="2805.37"/>
    <n v="-1"/>
    <n v="1170"/>
    <n v="-2.3668830500000002"/>
    <n v="2798.36010742187"/>
    <n v="531.13"/>
    <n v="43552"/>
    <s v="_NA_"/>
    <x v="0"/>
    <x v="804"/>
    <s v="_NA_"/>
    <s v="_NA_"/>
    <s v="_NA_"/>
    <s v="_NA_"/>
    <s v="_NA_"/>
    <s v="BOT"/>
    <s v="_NA_"/>
    <x v="138"/>
    <n v="-16329.7"/>
    <s v="S"/>
    <s v="_NA_"/>
    <s v="_NA_"/>
    <s v="_NA_"/>
    <s v="_NA_"/>
    <s v="USD"/>
    <s v="_NA_"/>
    <n v="0.47552083333333334"/>
    <d v="2019-03-25T00:00:00"/>
    <s v="U1060261"/>
    <s v="_NA_"/>
    <s v="_NA_"/>
    <x v="0"/>
    <x v="864"/>
    <s v="PCM-Tracking - LogHist.csv"/>
    <s v="_NA_"/>
    <d v="2019-03-25T00:00:00"/>
    <s v="_NA_"/>
    <x v="1256"/>
    <x v="1096"/>
    <x v="0"/>
    <x v="0"/>
    <x v="0"/>
    <x v="0"/>
  </r>
  <r>
    <n v="1258"/>
    <n v="2785.02"/>
    <n v="-1"/>
    <n v="8.76"/>
    <n v="-1"/>
    <x v="0"/>
    <n v="-1"/>
    <n v="1259"/>
    <n v="0.06"/>
    <n v="0.48097395164311302"/>
    <x v="0"/>
    <n v="250"/>
    <n v="5"/>
    <n v="0.37029875000000001"/>
    <n v="0.33200000000000002"/>
    <n v="1"/>
    <n v="2860.31"/>
    <x v="1258"/>
    <n v="93"/>
    <n v="16.329999923706001"/>
    <x v="800"/>
    <n v="0.27200000000000002"/>
    <n v="8.76"/>
    <n v="0.39600000000000002"/>
    <n v="-1"/>
    <n v="0.27962870177594201"/>
    <n v="1000"/>
    <n v="0.38030132670952699"/>
    <n v="2805.37"/>
    <n v="-1"/>
    <n v="1244"/>
    <n v="-6.3459899999999996"/>
    <n v="2798.36010742187"/>
    <n v="1008.65"/>
    <n v="43552"/>
    <s v="_NA_"/>
    <x v="0"/>
    <x v="805"/>
    <s v="_NA_"/>
    <s v="_NA_"/>
    <s v="_NA_"/>
    <s v="_NA_"/>
    <s v="_NA_"/>
    <s v="BOT"/>
    <s v="_NA_"/>
    <x v="17"/>
    <n v="-8765"/>
    <s v="S"/>
    <s v="_NA_"/>
    <s v="_NA_"/>
    <s v="_NA_"/>
    <s v="_NA_"/>
    <s v="USD"/>
    <s v="_NA_"/>
    <n v="0.48020833333333335"/>
    <d v="2019-03-25T00:00:00"/>
    <s v="U1060261"/>
    <s v="_NA_"/>
    <s v="_NA_"/>
    <x v="0"/>
    <x v="865"/>
    <s v="PCM-Tracking - LogHist.csv"/>
    <s v="_NA_"/>
    <d v="2019-03-25T00:00:00"/>
    <s v="_NA_"/>
    <x v="1257"/>
    <x v="1097"/>
    <x v="0"/>
    <x v="0"/>
    <x v="0"/>
    <x v="0"/>
  </r>
  <r>
    <n v="1259"/>
    <n v="2785.02"/>
    <n v="-1"/>
    <n v="8.76"/>
    <n v="-1"/>
    <x v="0"/>
    <n v="-1"/>
    <n v="1258"/>
    <n v="0.06"/>
    <n v="0.48097395164311302"/>
    <x v="0"/>
    <n v="750"/>
    <n v="5"/>
    <n v="0.37029875000000001"/>
    <n v="0.33200000000000002"/>
    <n v="1"/>
    <n v="2860.31"/>
    <x v="1259"/>
    <n v="93"/>
    <n v="16.329999923706001"/>
    <x v="801"/>
    <n v="0.27200000000000002"/>
    <n v="8.76"/>
    <n v="0.39600000000000002"/>
    <n v="-1"/>
    <n v="0.27962870177594201"/>
    <n v="1000"/>
    <n v="0.38030132670952699"/>
    <n v="2805.37"/>
    <n v="-1"/>
    <n v="1351"/>
    <n v="-15.548284000000001"/>
    <n v="2798.36010742187"/>
    <n v="-1315.55"/>
    <n v="43552"/>
    <s v="_NA_"/>
    <x v="0"/>
    <x v="806"/>
    <s v="_NA_"/>
    <s v="_NA_"/>
    <s v="_NA_"/>
    <s v="_NA_"/>
    <s v="_NA_"/>
    <s v="BOT"/>
    <s v="_NA_"/>
    <x v="17"/>
    <n v="-8765"/>
    <s v="S"/>
    <s v="_NA_"/>
    <s v="_NA_"/>
    <s v="_NA_"/>
    <s v="_NA_"/>
    <s v="USD"/>
    <s v="_NA_"/>
    <n v="0.48020833333333335"/>
    <d v="2019-03-25T00:00:00"/>
    <s v="U1060261"/>
    <s v="_NA_"/>
    <s v="_NA_"/>
    <x v="0"/>
    <x v="865"/>
    <s v="PCM-Tracking - LogHist.csv"/>
    <s v="_NA_"/>
    <d v="2019-03-25T00:00:00"/>
    <s v="_NA_"/>
    <x v="1258"/>
    <x v="1098"/>
    <x v="0"/>
    <x v="0"/>
    <x v="0"/>
    <x v="0"/>
  </r>
  <r>
    <n v="1260"/>
    <n v="2785.02"/>
    <n v="-1"/>
    <n v="110.358"/>
    <n v="-1"/>
    <x v="0"/>
    <n v="-1"/>
    <n v="1260"/>
    <n v="0.06"/>
    <n v="0.48097395164311302"/>
    <x v="0"/>
    <n v="50"/>
    <n v="1"/>
    <n v="0.37029875000000001"/>
    <n v="0.33200000000000002"/>
    <n v="1"/>
    <n v="2860.31"/>
    <x v="1260"/>
    <n v="93"/>
    <n v="15.149999618530201"/>
    <x v="802"/>
    <n v="0.27200000000000002"/>
    <n v="110.3575"/>
    <n v="0.39600000000000002"/>
    <n v="-1"/>
    <n v="0.27962870177594201"/>
    <n v="200"/>
    <n v="0.38030132670952699"/>
    <n v="2805.37"/>
    <n v="-1"/>
    <n v="1193"/>
    <n v="-2.12560635"/>
    <n v="2805.3701171875"/>
    <n v="261.37"/>
    <n v="43552"/>
    <s v="_NA_"/>
    <x v="0"/>
    <x v="807"/>
    <s v="_NA_"/>
    <s v="_NA_"/>
    <s v="_NA_"/>
    <s v="_NA_"/>
    <s v="_NA_"/>
    <s v="BOT"/>
    <s v="_NA_"/>
    <x v="138"/>
    <n v="-22072.6"/>
    <s v="S"/>
    <s v="_NA_"/>
    <s v="_NA_"/>
    <s v="_NA_"/>
    <s v="_NA_"/>
    <s v="USD"/>
    <s v="_NA_"/>
    <n v="0.42989583333333337"/>
    <d v="2019-03-27T00:00:00"/>
    <s v="U1060261"/>
    <s v="_NA_"/>
    <s v="_NA_"/>
    <x v="0"/>
    <x v="866"/>
    <s v="PCM-Tracking - LogHist.csv"/>
    <s v="_NA_"/>
    <d v="2019-03-27T00:00:00"/>
    <s v="_NA_"/>
    <x v="1259"/>
    <x v="1099"/>
    <x v="0"/>
    <x v="0"/>
    <x v="0"/>
    <x v="0"/>
  </r>
  <r>
    <n v="1261"/>
    <n v="2785.02"/>
    <n v="-1"/>
    <n v="110.358"/>
    <n v="-1"/>
    <x v="0"/>
    <n v="-1"/>
    <n v="1261"/>
    <n v="0.06"/>
    <n v="0.48097395164311302"/>
    <x v="0"/>
    <n v="50"/>
    <n v="1"/>
    <n v="0.37029875000000001"/>
    <n v="0.33200000000000002"/>
    <n v="1"/>
    <n v="2860.31"/>
    <x v="1261"/>
    <n v="93"/>
    <n v="15.149999618530201"/>
    <x v="803"/>
    <n v="0.27200000000000002"/>
    <n v="110.3575"/>
    <n v="0.39600000000000002"/>
    <n v="-1"/>
    <n v="0.27962870177594201"/>
    <n v="200"/>
    <n v="0.38030132670952699"/>
    <n v="2805.37"/>
    <n v="-1"/>
    <n v="1222"/>
    <n v="-2.2525892500000002"/>
    <n v="2805.3701171875"/>
    <n v="294.75"/>
    <n v="43552"/>
    <s v="_NA_"/>
    <x v="0"/>
    <x v="808"/>
    <s v="_NA_"/>
    <s v="_NA_"/>
    <s v="_NA_"/>
    <s v="_NA_"/>
    <s v="_NA_"/>
    <s v="BOT"/>
    <s v="_NA_"/>
    <x v="138"/>
    <n v="-22072.6"/>
    <s v="S"/>
    <s v="_NA_"/>
    <s v="_NA_"/>
    <s v="_NA_"/>
    <s v="_NA_"/>
    <s v="USD"/>
    <s v="_NA_"/>
    <n v="0.42989583333333337"/>
    <d v="2019-03-27T00:00:00"/>
    <s v="U1060261"/>
    <s v="_NA_"/>
    <s v="_NA_"/>
    <x v="0"/>
    <x v="866"/>
    <s v="PCM-Tracking - LogHist.csv"/>
    <s v="_NA_"/>
    <d v="2019-03-27T00:00:00"/>
    <s v="_NA_"/>
    <x v="1260"/>
    <x v="1100"/>
    <x v="0"/>
    <x v="0"/>
    <x v="0"/>
    <x v="0"/>
  </r>
  <r>
    <n v="1262"/>
    <n v="2785.02"/>
    <n v="-1"/>
    <n v="110.358"/>
    <n v="-1"/>
    <x v="0"/>
    <n v="-1"/>
    <n v="1262"/>
    <n v="0.06"/>
    <n v="0.48097395164311302"/>
    <x v="0"/>
    <n v="100"/>
    <n v="1"/>
    <n v="0.37029875000000001"/>
    <n v="0.33200000000000002"/>
    <n v="1"/>
    <n v="2860.31"/>
    <x v="1262"/>
    <n v="93"/>
    <n v="15.149999618530201"/>
    <x v="804"/>
    <n v="0.27200000000000002"/>
    <n v="110.3575"/>
    <n v="0.39600000000000002"/>
    <n v="-1"/>
    <n v="0.27962870177594201"/>
    <n v="200"/>
    <n v="0.38030132670952699"/>
    <n v="2805.37"/>
    <n v="-1"/>
    <n v="1207"/>
    <n v="-2.2574847999999998"/>
    <n v="2805.3701171875"/>
    <n v="826.74"/>
    <n v="43552"/>
    <s v="_NA_"/>
    <x v="0"/>
    <x v="809"/>
    <s v="_NA_"/>
    <s v="_NA_"/>
    <s v="_NA_"/>
    <s v="_NA_"/>
    <s v="_NA_"/>
    <s v="BOT"/>
    <s v="_NA_"/>
    <x v="138"/>
    <n v="-22072.6"/>
    <s v="S"/>
    <s v="_NA_"/>
    <s v="_NA_"/>
    <s v="_NA_"/>
    <s v="_NA_"/>
    <s v="USD"/>
    <s v="_NA_"/>
    <n v="0.42989583333333337"/>
    <d v="2019-03-27T00:00:00"/>
    <s v="U1060261"/>
    <s v="_NA_"/>
    <s v="_NA_"/>
    <x v="0"/>
    <x v="866"/>
    <s v="PCM-Tracking - LogHist.csv"/>
    <s v="_NA_"/>
    <d v="2019-03-27T00:00:00"/>
    <s v="_NA_"/>
    <x v="1261"/>
    <x v="1100"/>
    <x v="0"/>
    <x v="0"/>
    <x v="0"/>
    <x v="0"/>
  </r>
  <r>
    <n v="1263"/>
    <n v="2785.02"/>
    <n v="-1"/>
    <n v="161.04"/>
    <n v="-1"/>
    <x v="0"/>
    <n v="-1"/>
    <n v="1263"/>
    <n v="0.06"/>
    <n v="0.48097395164311302"/>
    <x v="0"/>
    <n v="100"/>
    <n v="1"/>
    <n v="0.37029875000000001"/>
    <n v="0.33200000000000002"/>
    <n v="1"/>
    <n v="2860.31"/>
    <x v="1263"/>
    <n v="93"/>
    <n v="15.149999618530201"/>
    <x v="805"/>
    <n v="0.27200000000000002"/>
    <n v="161.04"/>
    <n v="0.39600000000000002"/>
    <n v="-1"/>
    <n v="0.27962870177594201"/>
    <n v="100"/>
    <n v="0.38030132670952699"/>
    <n v="2805.37"/>
    <n v="-1"/>
    <n v="1142"/>
    <n v="-2.2178735600000001"/>
    <n v="2805.3701171875"/>
    <n v="-261.22000000000003"/>
    <n v="43552"/>
    <s v="_NA_"/>
    <x v="0"/>
    <x v="810"/>
    <s v="_NA_"/>
    <s v="_NA_"/>
    <s v="_NA_"/>
    <s v="_NA_"/>
    <s v="_NA_"/>
    <s v="BOT"/>
    <s v="_NA_"/>
    <x v="48"/>
    <n v="-16105"/>
    <s v="S"/>
    <s v="_NA_"/>
    <s v="_NA_"/>
    <s v="_NA_"/>
    <s v="_NA_"/>
    <s v="USD"/>
    <s v="_NA_"/>
    <n v="0.43155092592592598"/>
    <d v="2019-03-27T00:00:00"/>
    <s v="U1060261"/>
    <s v="_NA_"/>
    <s v="_NA_"/>
    <x v="0"/>
    <x v="867"/>
    <s v="PCM-Tracking - LogHist.csv"/>
    <s v="_NA_"/>
    <d v="2019-03-27T00:00:00"/>
    <s v="_NA_"/>
    <x v="1262"/>
    <x v="1101"/>
    <x v="0"/>
    <x v="0"/>
    <x v="0"/>
    <x v="0"/>
  </r>
  <r>
    <n v="1264"/>
    <n v="2785.02"/>
    <n v="-1"/>
    <n v="244.155"/>
    <n v="-1"/>
    <x v="0"/>
    <n v="-1"/>
    <n v="1264"/>
    <n v="0.06"/>
    <n v="0.48097395164311302"/>
    <x v="0"/>
    <n v="60"/>
    <n v="1"/>
    <n v="0.37029875000000001"/>
    <n v="0.33200000000000002"/>
    <n v="1"/>
    <n v="2860.31"/>
    <x v="1264"/>
    <n v="93"/>
    <n v="15.149999618530201"/>
    <x v="806"/>
    <n v="0.27200000000000002"/>
    <n v="244.155"/>
    <n v="0.39600000000000002"/>
    <n v="-1"/>
    <n v="0.27962870177594201"/>
    <n v="60"/>
    <n v="0.38030132670952699"/>
    <n v="2805.37"/>
    <n v="-1"/>
    <n v="1143"/>
    <n v="-2.1984236899999998"/>
    <n v="2805.3701171875"/>
    <n v="63.6"/>
    <n v="43552"/>
    <s v="_NA_"/>
    <x v="0"/>
    <x v="811"/>
    <s v="_NA_"/>
    <s v="_NA_"/>
    <s v="_NA_"/>
    <s v="_NA_"/>
    <s v="_NA_"/>
    <s v="BOT"/>
    <s v="_NA_"/>
    <x v="103"/>
    <n v="-14650.3"/>
    <s v="S"/>
    <s v="_NA_"/>
    <s v="_NA_"/>
    <s v="_NA_"/>
    <s v="_NA_"/>
    <s v="USD"/>
    <s v="_NA_"/>
    <n v="0.43217592592592591"/>
    <d v="2019-03-27T00:00:00"/>
    <s v="U1060261"/>
    <s v="_NA_"/>
    <s v="_NA_"/>
    <x v="0"/>
    <x v="868"/>
    <s v="PCM-Tracking - LogHist.csv"/>
    <s v="_NA_"/>
    <d v="2019-03-27T00:00:00"/>
    <s v="_NA_"/>
    <x v="1263"/>
    <x v="1102"/>
    <x v="0"/>
    <x v="0"/>
    <x v="0"/>
    <x v="0"/>
  </r>
  <r>
    <n v="1265"/>
    <n v="2787.72"/>
    <n v="-1"/>
    <n v="110.92"/>
    <n v="-1"/>
    <x v="0"/>
    <n v="-1"/>
    <n v="1265"/>
    <n v="6.7510999999999904E-2"/>
    <n v="0.480915444830049"/>
    <x v="0"/>
    <n v="30"/>
    <n v="1"/>
    <n v="0.36423337499999903"/>
    <n v="0.35021099999999999"/>
    <n v="1"/>
    <n v="2885.25"/>
    <x v="1265"/>
    <n v="92"/>
    <n v="14.4300003051757"/>
    <x v="807"/>
    <n v="0.28270000000000001"/>
    <n v="110.92"/>
    <n v="0.367089"/>
    <n v="-1"/>
    <n v="0.27958176661855"/>
    <n v="200"/>
    <n v="0.38024860572430003"/>
    <n v="2873.4"/>
    <n v="-1"/>
    <n v="1305"/>
    <n v="-2.0846167100000002"/>
    <n v="2815.43994140625"/>
    <n v="586.62"/>
    <n v="43559"/>
    <s v="_NA_"/>
    <x v="0"/>
    <x v="812"/>
    <s v="_NA_"/>
    <s v="_NA_"/>
    <s v="_NA_"/>
    <s v="_NA_"/>
    <s v="_NA_"/>
    <s v="BOT"/>
    <s v="_NA_"/>
    <x v="138"/>
    <n v="-22185"/>
    <s v="S"/>
    <s v="_NA_"/>
    <s v="_NA_"/>
    <s v="_NA_"/>
    <s v="_NA_"/>
    <s v="USD"/>
    <s v="_NA_"/>
    <n v="0.63287037037037031"/>
    <d v="2019-03-28T00:00:00"/>
    <s v="U1060261"/>
    <s v="_NA_"/>
    <s v="_NA_"/>
    <x v="0"/>
    <x v="869"/>
    <s v="PCM-Tracking - LogHist.csv"/>
    <s v="_NA_"/>
    <d v="2019-03-28T00:00:00"/>
    <s v="_NA_"/>
    <x v="1264"/>
    <x v="1103"/>
    <x v="0"/>
    <x v="0"/>
    <x v="0"/>
    <x v="0"/>
  </r>
  <r>
    <n v="1266"/>
    <n v="2787.72"/>
    <n v="-1"/>
    <n v="110.92"/>
    <n v="-1"/>
    <x v="0"/>
    <n v="-1"/>
    <n v="1266"/>
    <n v="6.7510999999999904E-2"/>
    <n v="0.480915444830049"/>
    <x v="0"/>
    <n v="50"/>
    <n v="1"/>
    <n v="0.36423337499999903"/>
    <n v="0.35021099999999999"/>
    <n v="1"/>
    <n v="2885.25"/>
    <x v="1266"/>
    <n v="92"/>
    <n v="14.4300003051757"/>
    <x v="803"/>
    <n v="0.28270000000000001"/>
    <n v="110.92"/>
    <n v="0.367089"/>
    <n v="-1"/>
    <n v="0.27958176661855"/>
    <n v="200"/>
    <n v="0.38024860572430003"/>
    <n v="2873.4"/>
    <n v="-1"/>
    <n v="1223"/>
    <n v="-2.2525892500000002"/>
    <n v="2815.43994140625"/>
    <n v="266.75"/>
    <n v="43559"/>
    <s v="_NA_"/>
    <x v="0"/>
    <x v="808"/>
    <s v="_NA_"/>
    <s v="_NA_"/>
    <s v="_NA_"/>
    <s v="_NA_"/>
    <s v="_NA_"/>
    <s v="BOT"/>
    <s v="_NA_"/>
    <x v="138"/>
    <n v="-22185"/>
    <s v="S"/>
    <s v="_NA_"/>
    <s v="_NA_"/>
    <s v="_NA_"/>
    <s v="_NA_"/>
    <s v="USD"/>
    <s v="_NA_"/>
    <n v="0.63287037037037031"/>
    <d v="2019-03-28T00:00:00"/>
    <s v="U1060261"/>
    <s v="_NA_"/>
    <s v="_NA_"/>
    <x v="0"/>
    <x v="869"/>
    <s v="PCM-Tracking - LogHist.csv"/>
    <s v="_NA_"/>
    <d v="2019-03-28T00:00:00"/>
    <s v="_NA_"/>
    <x v="1265"/>
    <x v="1104"/>
    <x v="0"/>
    <x v="0"/>
    <x v="0"/>
    <x v="0"/>
  </r>
  <r>
    <n v="1267"/>
    <n v="2787.72"/>
    <n v="-1"/>
    <n v="110.92"/>
    <n v="-1"/>
    <x v="0"/>
    <n v="-1"/>
    <n v="1267"/>
    <n v="6.7510999999999904E-2"/>
    <n v="0.480915444830049"/>
    <x v="0"/>
    <n v="75"/>
    <n v="1"/>
    <n v="0.36423337499999903"/>
    <n v="0.35021099999999999"/>
    <n v="1"/>
    <n v="2885.25"/>
    <x v="1267"/>
    <n v="92"/>
    <n v="14.4300003051757"/>
    <x v="808"/>
    <n v="0.28270000000000001"/>
    <n v="110.92"/>
    <n v="0.367089"/>
    <n v="-1"/>
    <n v="0.27958176661855"/>
    <n v="200"/>
    <n v="0.38024860572430003"/>
    <n v="2873.4"/>
    <n v="-1"/>
    <n v="1269"/>
    <n v="-2.2209561350000002"/>
    <n v="2815.43994140625"/>
    <n v="1922.53"/>
    <n v="43559"/>
    <s v="_NA_"/>
    <x v="0"/>
    <x v="813"/>
    <s v="_NA_"/>
    <s v="_NA_"/>
    <s v="_NA_"/>
    <s v="_NA_"/>
    <s v="_NA_"/>
    <s v="BOT"/>
    <s v="_NA_"/>
    <x v="138"/>
    <n v="-22185"/>
    <s v="S"/>
    <s v="_NA_"/>
    <s v="_NA_"/>
    <s v="_NA_"/>
    <s v="_NA_"/>
    <s v="USD"/>
    <s v="_NA_"/>
    <n v="0.63287037037037031"/>
    <d v="2019-03-28T00:00:00"/>
    <s v="U1060261"/>
    <s v="_NA_"/>
    <s v="_NA_"/>
    <x v="0"/>
    <x v="869"/>
    <s v="PCM-Tracking - LogHist.csv"/>
    <s v="_NA_"/>
    <d v="2019-03-28T00:00:00"/>
    <s v="_NA_"/>
    <x v="1266"/>
    <x v="1105"/>
    <x v="0"/>
    <x v="0"/>
    <x v="0"/>
    <x v="0"/>
  </r>
  <r>
    <n v="1268"/>
    <n v="2787.72"/>
    <n v="-1"/>
    <n v="110.92"/>
    <n v="-1"/>
    <x v="0"/>
    <n v="-1"/>
    <n v="1268"/>
    <n v="6.7510999999999904E-2"/>
    <n v="0.480915444830049"/>
    <x v="0"/>
    <n v="45"/>
    <n v="1"/>
    <n v="0.36423337499999903"/>
    <n v="0.35021099999999999"/>
    <n v="1"/>
    <n v="2885.25"/>
    <x v="1268"/>
    <n v="92"/>
    <n v="14.4300003051757"/>
    <x v="809"/>
    <n v="0.28270000000000001"/>
    <n v="110.92"/>
    <n v="0.367089"/>
    <n v="-1"/>
    <n v="0.27958176661855"/>
    <n v="200"/>
    <n v="0.38024860572430003"/>
    <n v="2873.4"/>
    <n v="-1"/>
    <n v="1556"/>
    <n v="-2.1504759340000001"/>
    <n v="2815.43994140625"/>
    <n v="893"/>
    <n v="43559"/>
    <s v="_NA_"/>
    <x v="0"/>
    <x v="814"/>
    <s v="_NA_"/>
    <s v="_NA_"/>
    <s v="_NA_"/>
    <s v="_NA_"/>
    <s v="_NA_"/>
    <s v="BOT"/>
    <s v="_NA_"/>
    <x v="138"/>
    <n v="-22185"/>
    <s v="S"/>
    <s v="_NA_"/>
    <s v="_NA_"/>
    <s v="_NA_"/>
    <s v="_NA_"/>
    <s v="USD"/>
    <s v="_NA_"/>
    <n v="0.63287037037037031"/>
    <d v="2019-03-28T00:00:00"/>
    <s v="U1060261"/>
    <s v="_NA_"/>
    <s v="_NA_"/>
    <x v="0"/>
    <x v="869"/>
    <s v="PCM-Tracking - LogHist.csv"/>
    <s v="_NA_"/>
    <d v="2019-03-28T00:00:00"/>
    <s v="_NA_"/>
    <x v="1267"/>
    <x v="1106"/>
    <x v="0"/>
    <x v="0"/>
    <x v="0"/>
    <x v="0"/>
  </r>
  <r>
    <n v="1269"/>
    <n v="2787.72"/>
    <n v="-1"/>
    <n v="46.4285"/>
    <n v="-1"/>
    <x v="0"/>
    <n v="-1"/>
    <n v="1269"/>
    <n v="6.7510999999999904E-2"/>
    <n v="0.480915444830049"/>
    <x v="0"/>
    <n v="600"/>
    <n v="3"/>
    <n v="0.36423337499999903"/>
    <n v="0.35021099999999999"/>
    <n v="1"/>
    <n v="2885.25"/>
    <x v="1269"/>
    <n v="92"/>
    <n v="13.7100000381469"/>
    <x v="810"/>
    <n v="0.28270000000000001"/>
    <n v="46.4285"/>
    <n v="0.367089"/>
    <n v="-1"/>
    <n v="0.27958176661855"/>
    <n v="600"/>
    <n v="0.38024860572430003"/>
    <n v="2873.4"/>
    <n v="-1"/>
    <n v="1153"/>
    <n v="-7.9078254890000004"/>
    <n v="2834.39990234375"/>
    <n v="1579.09"/>
    <n v="43559"/>
    <s v="_NA_"/>
    <x v="0"/>
    <x v="815"/>
    <s v="_NA_"/>
    <s v="_NA_"/>
    <s v="_NA_"/>
    <s v="_NA_"/>
    <s v="_NA_"/>
    <s v="BOT"/>
    <s v="_NA_"/>
    <x v="0"/>
    <n v="-27860.1"/>
    <s v="S"/>
    <s v="_NA_"/>
    <s v="_NA_"/>
    <s v="_NA_"/>
    <s v="_NA_"/>
    <s v="USD"/>
    <s v="_NA_"/>
    <n v="0.49460648148148145"/>
    <d v="2019-03-29T00:00:00"/>
    <s v="U1060261"/>
    <s v="_NA_"/>
    <s v="_NA_"/>
    <x v="0"/>
    <x v="870"/>
    <s v="PCM-Tracking - LogHist.csv"/>
    <s v="_NA_"/>
    <d v="2019-03-29T00:00:00"/>
    <s v="_NA_"/>
    <x v="1268"/>
    <x v="1107"/>
    <x v="0"/>
    <x v="0"/>
    <x v="0"/>
    <x v="0"/>
  </r>
  <r>
    <n v="1270"/>
    <n v="2787.72"/>
    <n v="-1"/>
    <n v="191.4"/>
    <n v="-1"/>
    <x v="0"/>
    <n v="-1"/>
    <n v="1270"/>
    <n v="6.7510999999999904E-2"/>
    <n v="0.480915444830049"/>
    <x v="0"/>
    <n v="50"/>
    <n v="1"/>
    <n v="0.36423337499999903"/>
    <n v="0.35021099999999999"/>
    <n v="1"/>
    <n v="2885.25"/>
    <x v="1270"/>
    <n v="92"/>
    <n v="13.7100000381469"/>
    <x v="811"/>
    <n v="0.28270000000000001"/>
    <n v="191.4"/>
    <n v="0.367089"/>
    <n v="-1"/>
    <n v="0.27958176661855"/>
    <n v="100"/>
    <n v="0.38024860572430003"/>
    <n v="2873.4"/>
    <n v="-1"/>
    <n v="1307"/>
    <n v="-2.2409778"/>
    <n v="2834.39990234375"/>
    <n v="1782.76"/>
    <n v="43559"/>
    <s v="_NA_"/>
    <x v="0"/>
    <x v="816"/>
    <s v="_NA_"/>
    <s v="_NA_"/>
    <s v="_NA_"/>
    <s v="_NA_"/>
    <s v="_NA_"/>
    <s v="BOT"/>
    <s v="_NA_"/>
    <x v="60"/>
    <n v="-19141"/>
    <s v="S"/>
    <s v="_NA_"/>
    <s v="_NA_"/>
    <s v="_NA_"/>
    <s v="_NA_"/>
    <s v="USD"/>
    <s v="_NA_"/>
    <n v="0.49526620370370367"/>
    <d v="2019-03-29T00:00:00"/>
    <s v="U1060261"/>
    <s v="_NA_"/>
    <s v="_NA_"/>
    <x v="0"/>
    <x v="871"/>
    <s v="PCM-Tracking - LogHist.csv"/>
    <s v="_NA_"/>
    <d v="2019-03-29T00:00:00"/>
    <s v="_NA_"/>
    <x v="1269"/>
    <x v="1108"/>
    <x v="0"/>
    <x v="0"/>
    <x v="0"/>
    <x v="0"/>
  </r>
  <r>
    <n v="1271"/>
    <n v="2787.72"/>
    <n v="-1"/>
    <n v="191.4"/>
    <n v="-1"/>
    <x v="0"/>
    <n v="-1"/>
    <n v="1271"/>
    <n v="6.7510999999999904E-2"/>
    <n v="0.480915444830049"/>
    <x v="0"/>
    <n v="50"/>
    <n v="1"/>
    <n v="0.36423337499999903"/>
    <n v="0.35021099999999999"/>
    <n v="1"/>
    <n v="2885.25"/>
    <x v="1271"/>
    <n v="92"/>
    <n v="13.7100000381469"/>
    <x v="812"/>
    <n v="0.28270000000000001"/>
    <n v="191.4"/>
    <n v="0.367089"/>
    <n v="-1"/>
    <n v="0.27958176661855"/>
    <n v="100"/>
    <n v="0.38024860572430003"/>
    <n v="2873.4"/>
    <n v="-1"/>
    <n v="1292"/>
    <n v="-2.2401498000000002"/>
    <n v="2834.39990234375"/>
    <n v="1742.76"/>
    <n v="43559"/>
    <s v="_NA_"/>
    <x v="0"/>
    <x v="817"/>
    <s v="_NA_"/>
    <s v="_NA_"/>
    <s v="_NA_"/>
    <s v="_NA_"/>
    <s v="_NA_"/>
    <s v="BOT"/>
    <s v="_NA_"/>
    <x v="60"/>
    <n v="-19141"/>
    <s v="S"/>
    <s v="_NA_"/>
    <s v="_NA_"/>
    <s v="_NA_"/>
    <s v="_NA_"/>
    <s v="USD"/>
    <s v="_NA_"/>
    <n v="0.49526620370370367"/>
    <d v="2019-03-29T00:00:00"/>
    <s v="U1060261"/>
    <s v="_NA_"/>
    <s v="_NA_"/>
    <x v="0"/>
    <x v="871"/>
    <s v="PCM-Tracking - LogHist.csv"/>
    <s v="_NA_"/>
    <d v="2019-03-29T00:00:00"/>
    <s v="_NA_"/>
    <x v="1270"/>
    <x v="1109"/>
    <x v="0"/>
    <x v="0"/>
    <x v="0"/>
    <x v="0"/>
  </r>
  <r>
    <n v="1272"/>
    <n v="2787.72"/>
    <n v="-1"/>
    <n v="286.41000000000003"/>
    <n v="-1"/>
    <x v="0"/>
    <n v="-1"/>
    <n v="1273"/>
    <n v="6.7510999999999904E-2"/>
    <n v="0.480915444830049"/>
    <x v="0"/>
    <n v="5"/>
    <n v="1.08"/>
    <n v="0.36423337499999903"/>
    <n v="0.35021099999999999"/>
    <n v="1"/>
    <n v="2885.25"/>
    <x v="1272"/>
    <n v="92"/>
    <n v="13.3599996566772"/>
    <x v="735"/>
    <n v="0.28270000000000001"/>
    <n v="286.41000000000003"/>
    <n v="0.367089"/>
    <n v="-1"/>
    <n v="0.27958176661855"/>
    <n v="20"/>
    <n v="0.38024860572430003"/>
    <n v="2873.4"/>
    <n v="-1"/>
    <n v="1233"/>
    <n v="-2.0768466000000001"/>
    <n v="2867.23999023437"/>
    <n v="499.35"/>
    <n v="43559"/>
    <s v="_NA_"/>
    <x v="1"/>
    <x v="739"/>
    <s v="_NA_"/>
    <s v="_NA_"/>
    <s v="_NA_"/>
    <s v="_NA_"/>
    <s v="_NA_"/>
    <s v="SLD"/>
    <s v="_NA_"/>
    <x v="137"/>
    <n v="5727.12"/>
    <s v="B"/>
    <s v="_NA_"/>
    <s v="_NA_"/>
    <s v="_NA_"/>
    <s v="_NA_"/>
    <s v="USD"/>
    <s v="_NA_"/>
    <n v="0.45833333333333331"/>
    <d v="2019-04-02T00:00:00"/>
    <s v="U1060261"/>
    <s v="_NA_"/>
    <s v="_NA_"/>
    <x v="0"/>
    <x v="872"/>
    <s v="PCM-Tracking - LogHist.csv"/>
    <s v="_NA_"/>
    <d v="2019-04-02T00:00:00"/>
    <s v="_NA_"/>
    <x v="1271"/>
    <x v="1110"/>
    <x v="0"/>
    <x v="0"/>
    <x v="0"/>
    <x v="0"/>
  </r>
  <r>
    <n v="1273"/>
    <n v="2787.72"/>
    <n v="-1"/>
    <n v="286.41000000000003"/>
    <n v="-1"/>
    <x v="0"/>
    <n v="-1"/>
    <n v="1272"/>
    <n v="6.7510999999999904E-2"/>
    <n v="0.480915444830049"/>
    <x v="0"/>
    <n v="15"/>
    <n v="1.08"/>
    <n v="0.36423337499999903"/>
    <n v="0.35021099999999999"/>
    <n v="1"/>
    <n v="2885.25"/>
    <x v="1273"/>
    <n v="92"/>
    <n v="13.3599996566772"/>
    <x v="813"/>
    <n v="0.28270000000000001"/>
    <n v="286.41000000000003"/>
    <n v="0.367089"/>
    <n v="-1"/>
    <n v="0.27958176661855"/>
    <n v="20"/>
    <n v="0.38024860572430003"/>
    <n v="2873.4"/>
    <n v="-1"/>
    <n v="1296"/>
    <n v="-2.3268466000000001"/>
    <n v="2867.23999023437"/>
    <n v="727.15"/>
    <n v="43559"/>
    <s v="_NA_"/>
    <x v="1"/>
    <x v="818"/>
    <s v="_NA_"/>
    <s v="_NA_"/>
    <s v="_NA_"/>
    <s v="_NA_"/>
    <s v="_NA_"/>
    <s v="SLD"/>
    <s v="_NA_"/>
    <x v="137"/>
    <n v="5727.12"/>
    <s v="B"/>
    <s v="_NA_"/>
    <s v="_NA_"/>
    <s v="_NA_"/>
    <s v="_NA_"/>
    <s v="USD"/>
    <s v="_NA_"/>
    <n v="0.45833333333333331"/>
    <d v="2019-04-02T00:00:00"/>
    <s v="U1060261"/>
    <s v="_NA_"/>
    <s v="_NA_"/>
    <x v="0"/>
    <x v="872"/>
    <s v="PCM-Tracking - LogHist.csv"/>
    <s v="_NA_"/>
    <d v="2019-04-02T00:00:00"/>
    <s v="_NA_"/>
    <x v="1272"/>
    <x v="1111"/>
    <x v="0"/>
    <x v="0"/>
    <x v="0"/>
    <x v="0"/>
  </r>
  <r>
    <n v="1274"/>
    <n v="2787.72"/>
    <n v="-1"/>
    <n v="437"/>
    <n v="-1"/>
    <x v="0"/>
    <n v="-1"/>
    <n v="1277"/>
    <n v="6.7510999999999904E-2"/>
    <n v="0.480915444830049"/>
    <x v="0"/>
    <n v="10"/>
    <n v="1"/>
    <n v="0.36423337499999903"/>
    <n v="0.35021099999999999"/>
    <n v="1"/>
    <n v="2885.25"/>
    <x v="1274"/>
    <n v="92"/>
    <n v="13.3599996566772"/>
    <x v="814"/>
    <n v="0.28270000000000001"/>
    <n v="437"/>
    <n v="0.367089"/>
    <n v="-1"/>
    <n v="0.27958176661855"/>
    <n v="60"/>
    <n v="0.38024860572430003"/>
    <n v="2873.4"/>
    <n v="-1"/>
    <n v="1243"/>
    <n v="-2.0979769899999998"/>
    <n v="2867.23999023437"/>
    <n v="304.60000000000002"/>
    <n v="43559"/>
    <s v="_NA_"/>
    <x v="0"/>
    <x v="819"/>
    <s v="_NA_"/>
    <s v="_NA_"/>
    <s v="_NA_"/>
    <s v="_NA_"/>
    <s v="_NA_"/>
    <s v="BOT"/>
    <s v="_NA_"/>
    <x v="86"/>
    <n v="-26221"/>
    <s v="S"/>
    <s v="_NA_"/>
    <s v="_NA_"/>
    <s v="_NA_"/>
    <s v="_NA_"/>
    <s v="USD"/>
    <s v="_NA_"/>
    <n v="0.66071759259259266"/>
    <d v="2019-04-02T00:00:00"/>
    <s v="U1060261"/>
    <s v="_NA_"/>
    <s v="_NA_"/>
    <x v="0"/>
    <x v="873"/>
    <s v="PCM-Tracking - LogHist.csv"/>
    <s v="_NA_"/>
    <d v="2019-04-02T00:00:00"/>
    <s v="_NA_"/>
    <x v="1273"/>
    <x v="1112"/>
    <x v="0"/>
    <x v="0"/>
    <x v="0"/>
    <x v="0"/>
  </r>
  <r>
    <n v="1275"/>
    <n v="2787.72"/>
    <n v="-1"/>
    <n v="437"/>
    <n v="-1"/>
    <x v="0"/>
    <n v="-1"/>
    <n v="1276"/>
    <n v="6.7510999999999904E-2"/>
    <n v="0.480915444830049"/>
    <x v="0"/>
    <n v="20"/>
    <n v="1"/>
    <n v="0.36423337499999903"/>
    <n v="0.35021099999999999"/>
    <n v="1"/>
    <n v="2885.25"/>
    <x v="1275"/>
    <n v="92"/>
    <n v="13.3599996566772"/>
    <x v="815"/>
    <n v="0.28270000000000001"/>
    <n v="437"/>
    <n v="0.367089"/>
    <n v="-1"/>
    <n v="0.27958176661855"/>
    <n v="60"/>
    <n v="0.38024860572430003"/>
    <n v="2873.4"/>
    <n v="-1"/>
    <n v="1268"/>
    <n v="-2.2158177000000001"/>
    <n v="2867.23999023437"/>
    <n v="1569.78"/>
    <n v="43559"/>
    <s v="_NA_"/>
    <x v="0"/>
    <x v="820"/>
    <s v="_NA_"/>
    <s v="_NA_"/>
    <s v="_NA_"/>
    <s v="_NA_"/>
    <s v="_NA_"/>
    <s v="BOT"/>
    <s v="_NA_"/>
    <x v="86"/>
    <n v="-26221"/>
    <s v="S"/>
    <s v="_NA_"/>
    <s v="_NA_"/>
    <s v="_NA_"/>
    <s v="_NA_"/>
    <s v="USD"/>
    <s v="_NA_"/>
    <n v="0.66071759259259266"/>
    <d v="2019-04-02T00:00:00"/>
    <s v="U1060261"/>
    <s v="_NA_"/>
    <s v="_NA_"/>
    <x v="0"/>
    <x v="873"/>
    <s v="PCM-Tracking - LogHist.csv"/>
    <s v="_NA_"/>
    <d v="2019-04-02T00:00:00"/>
    <s v="_NA_"/>
    <x v="1274"/>
    <x v="1113"/>
    <x v="0"/>
    <x v="0"/>
    <x v="0"/>
    <x v="0"/>
  </r>
  <r>
    <n v="1276"/>
    <n v="2787.72"/>
    <n v="-1"/>
    <n v="437"/>
    <n v="-1"/>
    <x v="0"/>
    <n v="-1"/>
    <n v="1275"/>
    <n v="6.7510999999999904E-2"/>
    <n v="0.480915444830049"/>
    <x v="0"/>
    <n v="20"/>
    <n v="1"/>
    <n v="0.36423337499999903"/>
    <n v="0.35021099999999999"/>
    <n v="1"/>
    <n v="2885.25"/>
    <x v="1276"/>
    <n v="92"/>
    <n v="13.3599996566772"/>
    <x v="816"/>
    <n v="0.28270000000000001"/>
    <n v="437"/>
    <n v="0.367089"/>
    <n v="-1"/>
    <n v="0.27958176661855"/>
    <n v="60"/>
    <n v="0.38024860572430003"/>
    <n v="2873.4"/>
    <n v="-1"/>
    <n v="1678"/>
    <n v="-2.3004427000000001"/>
    <n v="2867.23999023437"/>
    <n v="4745.7"/>
    <n v="43559"/>
    <s v="_NA_"/>
    <x v="0"/>
    <x v="821"/>
    <s v="_NA_"/>
    <s v="_NA_"/>
    <s v="_NA_"/>
    <s v="_NA_"/>
    <s v="_NA_"/>
    <s v="BOT"/>
    <s v="_NA_"/>
    <x v="86"/>
    <n v="-26221"/>
    <s v="S"/>
    <s v="_NA_"/>
    <s v="_NA_"/>
    <s v="_NA_"/>
    <s v="_NA_"/>
    <s v="USD"/>
    <s v="_NA_"/>
    <n v="0.66071759259259266"/>
    <d v="2019-04-02T00:00:00"/>
    <s v="U1060261"/>
    <s v="_NA_"/>
    <s v="_NA_"/>
    <x v="0"/>
    <x v="873"/>
    <s v="PCM-Tracking - LogHist.csv"/>
    <s v="_NA_"/>
    <d v="2019-04-02T00:00:00"/>
    <s v="_NA_"/>
    <x v="1275"/>
    <x v="1114"/>
    <x v="0"/>
    <x v="0"/>
    <x v="0"/>
    <x v="0"/>
  </r>
  <r>
    <n v="1277"/>
    <n v="2787.72"/>
    <n v="-1"/>
    <n v="437"/>
    <n v="-1"/>
    <x v="0"/>
    <n v="-1"/>
    <n v="1274"/>
    <n v="6.7510999999999904E-2"/>
    <n v="0.480915444830049"/>
    <x v="0"/>
    <n v="10"/>
    <n v="1"/>
    <n v="0.36423337499999903"/>
    <n v="0.35021099999999999"/>
    <n v="1"/>
    <n v="2885.25"/>
    <x v="1277"/>
    <n v="92"/>
    <n v="13.3599996566772"/>
    <x v="817"/>
    <n v="0.28270000000000001"/>
    <n v="437"/>
    <n v="0.367089"/>
    <n v="-1"/>
    <n v="0.27958176661855"/>
    <n v="60"/>
    <n v="0.38024860572430003"/>
    <n v="2873.4"/>
    <n v="-1"/>
    <n v="1627"/>
    <n v="-2.1509882199999999"/>
    <n v="2867.23999023437"/>
    <n v="2407.0500000000002"/>
    <n v="43559"/>
    <s v="_NA_"/>
    <x v="0"/>
    <x v="822"/>
    <s v="_NA_"/>
    <s v="_NA_"/>
    <s v="_NA_"/>
    <s v="_NA_"/>
    <s v="_NA_"/>
    <s v="BOT"/>
    <s v="_NA_"/>
    <x v="86"/>
    <n v="-26221"/>
    <s v="S"/>
    <s v="_NA_"/>
    <s v="_NA_"/>
    <s v="_NA_"/>
    <s v="_NA_"/>
    <s v="USD"/>
    <s v="_NA_"/>
    <n v="0.66071759259259266"/>
    <d v="2019-04-02T00:00:00"/>
    <s v="U1060261"/>
    <s v="_NA_"/>
    <s v="_NA_"/>
    <x v="0"/>
    <x v="873"/>
    <s v="PCM-Tracking - LogHist.csv"/>
    <s v="_NA_"/>
    <d v="2019-04-02T00:00:00"/>
    <s v="_NA_"/>
    <x v="1276"/>
    <x v="1115"/>
    <x v="0"/>
    <x v="0"/>
    <x v="0"/>
    <x v="0"/>
  </r>
  <r>
    <n v="1278"/>
    <n v="2787.72"/>
    <n v="-1"/>
    <n v="241.88"/>
    <n v="-1"/>
    <x v="0"/>
    <n v="-1"/>
    <n v="1278"/>
    <n v="6.7510999999999904E-2"/>
    <n v="0.480915444830049"/>
    <x v="0"/>
    <n v="50"/>
    <n v="1"/>
    <n v="0.36423337499999903"/>
    <n v="0.35021099999999999"/>
    <n v="1"/>
    <n v="2885.25"/>
    <x v="1278"/>
    <n v="92"/>
    <n v="13.7399997711181"/>
    <x v="818"/>
    <n v="0.28270000000000001"/>
    <n v="241.88"/>
    <n v="0.367089"/>
    <n v="-1"/>
    <n v="0.27958176661855"/>
    <n v="100"/>
    <n v="0.38024860572430003"/>
    <n v="2873.4"/>
    <n v="-1"/>
    <n v="1293"/>
    <n v="-2.3059861499999998"/>
    <n v="2873.39990234375"/>
    <n v="2399.19"/>
    <n v="43559"/>
    <s v="_NA_"/>
    <x v="0"/>
    <x v="823"/>
    <s v="_NA_"/>
    <s v="_NA_"/>
    <s v="_NA_"/>
    <s v="_NA_"/>
    <s v="_NA_"/>
    <s v="BOT"/>
    <s v="_NA_"/>
    <x v="139"/>
    <n v="-24189"/>
    <s v="S"/>
    <s v="_NA_"/>
    <s v="_NA_"/>
    <s v="_NA_"/>
    <s v="_NA_"/>
    <s v="USD"/>
    <s v="_NA_"/>
    <n v="0.39910879629629631"/>
    <d v="2019-04-03T00:00:00"/>
    <s v="U1060261"/>
    <s v="_NA_"/>
    <s v="_NA_"/>
    <x v="0"/>
    <x v="874"/>
    <s v="PCM-Tracking - LogHist.csv"/>
    <s v="_NA_"/>
    <d v="2019-04-03T00:00:00"/>
    <s v="_NA_"/>
    <x v="1277"/>
    <x v="1116"/>
    <x v="0"/>
    <x v="0"/>
    <x v="0"/>
    <x v="0"/>
  </r>
  <r>
    <n v="1279"/>
    <n v="2787.72"/>
    <n v="-1"/>
    <n v="241.88"/>
    <n v="-1"/>
    <x v="0"/>
    <n v="-1"/>
    <n v="1279"/>
    <n v="6.7510999999999904E-2"/>
    <n v="0.480915444830049"/>
    <x v="0"/>
    <n v="50"/>
    <n v="1"/>
    <n v="0.36423337499999903"/>
    <n v="0.35021099999999999"/>
    <n v="1"/>
    <n v="2885.25"/>
    <x v="1279"/>
    <n v="92"/>
    <n v="13.7399997711181"/>
    <x v="819"/>
    <n v="0.28270000000000001"/>
    <n v="241.88"/>
    <n v="0.367089"/>
    <n v="-1"/>
    <n v="0.27958176661855"/>
    <n v="100"/>
    <n v="0.38024860572430003"/>
    <n v="2873.4"/>
    <n v="-1"/>
    <n v="1227"/>
    <n v="-2.2579000499999999"/>
    <n v="2873.39990234375"/>
    <n v="76.239999999999995"/>
    <n v="43559"/>
    <s v="_NA_"/>
    <x v="0"/>
    <x v="824"/>
    <s v="_NA_"/>
    <s v="_NA_"/>
    <s v="_NA_"/>
    <s v="_NA_"/>
    <s v="_NA_"/>
    <s v="BOT"/>
    <s v="_NA_"/>
    <x v="139"/>
    <n v="-24189"/>
    <s v="S"/>
    <s v="_NA_"/>
    <s v="_NA_"/>
    <s v="_NA_"/>
    <s v="_NA_"/>
    <s v="USD"/>
    <s v="_NA_"/>
    <n v="0.39910879629629631"/>
    <d v="2019-04-03T00:00:00"/>
    <s v="U1060261"/>
    <s v="_NA_"/>
    <s v="_NA_"/>
    <x v="0"/>
    <x v="874"/>
    <s v="PCM-Tracking - LogHist.csv"/>
    <s v="_NA_"/>
    <d v="2019-04-03T00:00:00"/>
    <s v="_NA_"/>
    <x v="1278"/>
    <x v="1117"/>
    <x v="0"/>
    <x v="0"/>
    <x v="0"/>
    <x v="0"/>
  </r>
  <r>
    <n v="1280"/>
    <n v="2865.17"/>
    <n v="-1"/>
    <n v="161.06"/>
    <n v="-1"/>
    <x v="0"/>
    <n v="-1"/>
    <n v="1280"/>
    <n v="0.199041"/>
    <n v="0.480864238131894"/>
    <x v="0"/>
    <n v="100"/>
    <n v="1"/>
    <n v="0.37071412499999901"/>
    <n v="0.40287800000000001"/>
    <n v="1"/>
    <n v="2895.95"/>
    <x v="1280"/>
    <n v="91"/>
    <n v="13.579999923706"/>
    <x v="820"/>
    <n v="0.20383699999999999"/>
    <n v="161.06"/>
    <n v="0.393285"/>
    <n v="-1"/>
    <n v="0.27957513373033799"/>
    <n v="100"/>
    <n v="0.38021968593111599"/>
    <n v="2888.21"/>
    <n v="-1"/>
    <n v="1148"/>
    <n v="-2.3444041000000002"/>
    <n v="2879.38989257812"/>
    <n v="-44.34"/>
    <n v="43566"/>
    <s v="_NA_"/>
    <x v="0"/>
    <x v="825"/>
    <s v="_NA_"/>
    <s v="_NA_"/>
    <s v="_NA_"/>
    <s v="_NA_"/>
    <s v="_NA_"/>
    <s v="BOT"/>
    <s v="_NA_"/>
    <x v="48"/>
    <n v="-16107"/>
    <s v="S"/>
    <s v="_NA_"/>
    <s v="_NA_"/>
    <s v="_NA_"/>
    <s v="_NA_"/>
    <s v="USD"/>
    <s v="_NA_"/>
    <n v="0.48657407407407405"/>
    <d v="2019-04-04T00:00:00"/>
    <s v="U1060261"/>
    <s v="_NA_"/>
    <s v="_NA_"/>
    <x v="0"/>
    <x v="875"/>
    <s v="PCM-Tracking - LogHist.csv"/>
    <s v="_NA_"/>
    <d v="2019-04-04T00:00:00"/>
    <s v="_NA_"/>
    <x v="1279"/>
    <x v="1118"/>
    <x v="0"/>
    <x v="0"/>
    <x v="0"/>
    <x v="0"/>
  </r>
  <r>
    <n v="1281"/>
    <n v="2865.17"/>
    <n v="-1"/>
    <n v="248.52"/>
    <n v="-1"/>
    <x v="0"/>
    <n v="-1"/>
    <n v="1281"/>
    <n v="0.199041"/>
    <n v="0.480864238131894"/>
    <x v="0"/>
    <n v="60"/>
    <n v="1"/>
    <n v="0.37071412499999901"/>
    <n v="0.40287800000000001"/>
    <n v="1"/>
    <n v="2895.95"/>
    <x v="1281"/>
    <n v="91"/>
    <n v="13.579999923706"/>
    <x v="821"/>
    <n v="0.20383699999999999"/>
    <n v="248.52"/>
    <n v="0.393285"/>
    <n v="-1"/>
    <n v="0.27957513373033799"/>
    <n v="60"/>
    <n v="0.38021968593111599"/>
    <n v="2888.21"/>
    <n v="-1"/>
    <n v="1149"/>
    <n v="-2.2847394200000002"/>
    <n v="2879.38989257812"/>
    <n v="-1501.88"/>
    <n v="43566"/>
    <s v="_NA_"/>
    <x v="0"/>
    <x v="826"/>
    <s v="_NA_"/>
    <s v="_NA_"/>
    <s v="_NA_"/>
    <s v="_NA_"/>
    <s v="_NA_"/>
    <s v="BOT"/>
    <s v="_NA_"/>
    <x v="103"/>
    <n v="-14912.2"/>
    <s v="S"/>
    <s v="_NA_"/>
    <s v="_NA_"/>
    <s v="_NA_"/>
    <s v="_NA_"/>
    <s v="USD"/>
    <s v="_NA_"/>
    <n v="0.48694444444444446"/>
    <d v="2019-04-04T00:00:00"/>
    <s v="U1060261"/>
    <s v="_NA_"/>
    <s v="_NA_"/>
    <x v="0"/>
    <x v="876"/>
    <s v="PCM-Tracking - LogHist.csv"/>
    <s v="_NA_"/>
    <d v="2019-04-04T00:00:00"/>
    <s v="_NA_"/>
    <x v="1280"/>
    <x v="1119"/>
    <x v="0"/>
    <x v="0"/>
    <x v="0"/>
    <x v="0"/>
  </r>
  <r>
    <n v="1282"/>
    <n v="2865.17"/>
    <n v="-1"/>
    <n v="131.99"/>
    <n v="-1"/>
    <x v="0"/>
    <n v="-1"/>
    <n v="1282"/>
    <n v="0.199041"/>
    <n v="0.480864238131894"/>
    <x v="0"/>
    <n v="75"/>
    <n v="1"/>
    <n v="0.37071412499999901"/>
    <n v="0.40287800000000001"/>
    <n v="1"/>
    <n v="2895.95"/>
    <x v="1282"/>
    <n v="91"/>
    <n v="13.579999923706"/>
    <x v="570"/>
    <n v="0.20383699999999999"/>
    <n v="131.99"/>
    <n v="0.393285"/>
    <n v="-1"/>
    <n v="0.27957513373033799"/>
    <n v="75"/>
    <n v="0.38021968593111599"/>
    <n v="2888.21"/>
    <n v="-1"/>
    <n v="1152"/>
    <n v="-2.41556945"/>
    <n v="2879.38989257812"/>
    <n v="-293.92"/>
    <n v="43566"/>
    <s v="_NA_"/>
    <x v="0"/>
    <x v="573"/>
    <s v="_NA_"/>
    <s v="_NA_"/>
    <s v="_NA_"/>
    <s v="_NA_"/>
    <s v="_NA_"/>
    <s v="BOT"/>
    <s v="_NA_"/>
    <x v="108"/>
    <n v="-9900.25"/>
    <s v="S"/>
    <s v="_NA_"/>
    <s v="_NA_"/>
    <s v="_NA_"/>
    <s v="_NA_"/>
    <s v="USD"/>
    <s v="_NA_"/>
    <n v="0.4872569444444444"/>
    <d v="2019-04-04T00:00:00"/>
    <s v="U1060261"/>
    <s v="_NA_"/>
    <s v="_NA_"/>
    <x v="0"/>
    <x v="877"/>
    <s v="PCM-Tracking - LogHist.csv"/>
    <s v="_NA_"/>
    <d v="2019-04-04T00:00:00"/>
    <s v="_NA_"/>
    <x v="1281"/>
    <x v="1120"/>
    <x v="0"/>
    <x v="0"/>
    <x v="0"/>
    <x v="0"/>
  </r>
  <r>
    <n v="1283"/>
    <n v="2865.17"/>
    <n v="-1"/>
    <n v="55.599899999999998"/>
    <n v="-1"/>
    <x v="0"/>
    <n v="-1"/>
    <n v="1283"/>
    <n v="0.199041"/>
    <n v="0.480864238131894"/>
    <x v="0"/>
    <n v="500"/>
    <n v="2.5"/>
    <n v="0.37071412499999901"/>
    <n v="0.40287800000000001"/>
    <n v="1"/>
    <n v="2895.95"/>
    <x v="1283"/>
    <n v="91"/>
    <n v="13.300000190734799"/>
    <x v="822"/>
    <n v="0.20383699999999999"/>
    <n v="55.599899999999998"/>
    <n v="0.393285"/>
    <n v="-1"/>
    <n v="0.27957513373033799"/>
    <n v="500"/>
    <n v="0.38021968593111599"/>
    <n v="2888.21"/>
    <n v="-1"/>
    <n v="1176"/>
    <n v="-5.5887120599999998"/>
    <n v="2888.2099609375"/>
    <n v="-2238.09"/>
    <n v="43566"/>
    <s v="_NA_"/>
    <x v="0"/>
    <x v="827"/>
    <s v="_NA_"/>
    <s v="_NA_"/>
    <s v="_NA_"/>
    <s v="_NA_"/>
    <s v="_NA_"/>
    <s v="BOT"/>
    <s v="_NA_"/>
    <x v="140"/>
    <n v="-27802.45"/>
    <s v="S"/>
    <s v="_NA_"/>
    <s v="_NA_"/>
    <s v="_NA_"/>
    <s v="_NA_"/>
    <s v="USD"/>
    <s v="_NA_"/>
    <n v="0.42758101851851849"/>
    <d v="2019-04-10T00:00:00"/>
    <s v="U1060261"/>
    <s v="_NA_"/>
    <s v="_NA_"/>
    <x v="0"/>
    <x v="878"/>
    <s v="PCM-Tracking - LogHist.csv"/>
    <s v="_NA_"/>
    <d v="2019-04-10T00:00:00"/>
    <s v="_NA_"/>
    <x v="1282"/>
    <x v="1121"/>
    <x v="0"/>
    <x v="0"/>
    <x v="0"/>
    <x v="0"/>
  </r>
  <r>
    <n v="1284"/>
    <n v="2865.17"/>
    <n v="-1"/>
    <n v="53.84"/>
    <n v="-1"/>
    <x v="0"/>
    <n v="-1"/>
    <n v="1284"/>
    <n v="0.199041"/>
    <n v="0.480864238131894"/>
    <x v="0"/>
    <n v="200"/>
    <n v="1"/>
    <n v="0.37071412499999901"/>
    <n v="0.40287800000000001"/>
    <n v="1"/>
    <n v="2895.95"/>
    <x v="1284"/>
    <n v="91"/>
    <n v="13.300000190734799"/>
    <x v="706"/>
    <n v="0.20383699999999999"/>
    <n v="53.84"/>
    <n v="0.393285"/>
    <n v="-1"/>
    <n v="0.27957513373033799"/>
    <n v="200"/>
    <n v="0.38021968593111599"/>
    <n v="2888.21"/>
    <n v="-1"/>
    <n v="1253"/>
    <n v="-3.9857130000000001"/>
    <n v="2888.2099609375"/>
    <n v="-2534.9899999999998"/>
    <n v="43566"/>
    <s v="_NA_"/>
    <x v="0"/>
    <x v="710"/>
    <s v="_NA_"/>
    <s v="_NA_"/>
    <s v="_NA_"/>
    <s v="_NA_"/>
    <s v="_NA_"/>
    <s v="BOT"/>
    <s v="_NA_"/>
    <x v="133"/>
    <n v="-10769"/>
    <s v="S"/>
    <s v="_NA_"/>
    <s v="_NA_"/>
    <s v="_NA_"/>
    <s v="_NA_"/>
    <s v="USD"/>
    <s v="_NA_"/>
    <n v="0.45925925925925926"/>
    <d v="2019-04-10T00:00:00"/>
    <s v="U1060261"/>
    <s v="_NA_"/>
    <s v="_NA_"/>
    <x v="0"/>
    <x v="879"/>
    <s v="PCM-Tracking - LogHist.csv"/>
    <s v="_NA_"/>
    <d v="2019-04-10T00:00:00"/>
    <s v="_NA_"/>
    <x v="1283"/>
    <x v="1122"/>
    <x v="0"/>
    <x v="0"/>
    <x v="0"/>
    <x v="0"/>
  </r>
  <r>
    <n v="1285"/>
    <n v="2865.17"/>
    <n v="-1"/>
    <n v="199.6473"/>
    <n v="-1"/>
    <x v="0"/>
    <n v="-1"/>
    <n v="1285"/>
    <n v="0.199041"/>
    <n v="0.480864238131894"/>
    <x v="0"/>
    <n v="50"/>
    <n v="1"/>
    <n v="0.37071412499999901"/>
    <n v="0.40287800000000001"/>
    <n v="1"/>
    <n v="2895.95"/>
    <x v="1285"/>
    <n v="91"/>
    <n v="13.300000190734799"/>
    <x v="823"/>
    <n v="0.20383699999999999"/>
    <n v="199.6473"/>
    <n v="0.393285"/>
    <n v="-1"/>
    <n v="0.27957513373033799"/>
    <n v="50"/>
    <n v="0.38021968593111599"/>
    <n v="2888.21"/>
    <n v="-1"/>
    <n v="1393"/>
    <n v="-2.2249720499999999"/>
    <n v="2888.2099609375"/>
    <n v="-73.22"/>
    <n v="43566"/>
    <s v="_NA_"/>
    <x v="0"/>
    <x v="828"/>
    <s v="_NA_"/>
    <s v="_NA_"/>
    <s v="_NA_"/>
    <s v="_NA_"/>
    <s v="_NA_"/>
    <s v="BOT"/>
    <s v="_NA_"/>
    <x v="60"/>
    <n v="-9983.3700000000008"/>
    <s v="S"/>
    <s v="_NA_"/>
    <s v="_NA_"/>
    <s v="_NA_"/>
    <s v="_NA_"/>
    <s v="USD"/>
    <s v="_NA_"/>
    <n v="0.45980324074074069"/>
    <d v="2019-04-10T00:00:00"/>
    <s v="U1060261"/>
    <s v="_NA_"/>
    <s v="_NA_"/>
    <x v="0"/>
    <x v="880"/>
    <s v="PCM-Tracking - LogHist.csv"/>
    <s v="_NA_"/>
    <d v="2019-04-10T00:00:00"/>
    <s v="_NA_"/>
    <x v="1284"/>
    <x v="1123"/>
    <x v="0"/>
    <x v="0"/>
    <x v="0"/>
    <x v="0"/>
  </r>
  <r>
    <n v="1286"/>
    <n v="2865.17"/>
    <n v="-1"/>
    <n v="47.417999999999999"/>
    <n v="-1"/>
    <x v="0"/>
    <n v="-1"/>
    <n v="1286"/>
    <n v="0.199041"/>
    <n v="0.480864238131894"/>
    <x v="0"/>
    <n v="200"/>
    <n v="5"/>
    <n v="0.37071412499999901"/>
    <n v="0.40287800000000001"/>
    <n v="1"/>
    <n v="2895.95"/>
    <x v="1286"/>
    <n v="91"/>
    <n v="13.300000190734799"/>
    <x v="810"/>
    <n v="0.20383699999999999"/>
    <n v="47.418500000000002"/>
    <n v="0.393285"/>
    <n v="-1"/>
    <n v="0.27957513373033799"/>
    <n v="1000"/>
    <n v="0.38021968593111599"/>
    <n v="2888.21"/>
    <n v="-1"/>
    <n v="1154"/>
    <n v="-9.9078254890000004"/>
    <n v="2888.2099609375"/>
    <n v="325.08999999999997"/>
    <n v="43566"/>
    <s v="_NA_"/>
    <x v="0"/>
    <x v="815"/>
    <s v="_NA_"/>
    <s v="_NA_"/>
    <s v="_NA_"/>
    <s v="_NA_"/>
    <s v="_NA_"/>
    <s v="BOT"/>
    <s v="_NA_"/>
    <x v="0"/>
    <n v="-47423"/>
    <s v="S"/>
    <s v="_NA_"/>
    <s v="_NA_"/>
    <s v="_NA_"/>
    <s v="_NA_"/>
    <s v="USD"/>
    <s v="_NA_"/>
    <n v="0.48082175925925924"/>
    <d v="2019-04-10T00:00:00"/>
    <s v="U1060261"/>
    <s v="_NA_"/>
    <s v="_NA_"/>
    <x v="0"/>
    <x v="881"/>
    <s v="PCM-Tracking - LogHist.csv"/>
    <s v="_NA_"/>
    <d v="2019-04-10T00:00:00"/>
    <s v="_NA_"/>
    <x v="1285"/>
    <x v="1124"/>
    <x v="0"/>
    <x v="0"/>
    <x v="0"/>
    <x v="0"/>
  </r>
  <r>
    <n v="1287"/>
    <n v="2865.17"/>
    <n v="-1"/>
    <n v="47.417999999999999"/>
    <n v="-1"/>
    <x v="0"/>
    <n v="-1"/>
    <n v="1287"/>
    <n v="0.199041"/>
    <n v="0.480864238131894"/>
    <x v="0"/>
    <n v="800"/>
    <n v="5"/>
    <n v="0.37071412499999901"/>
    <n v="0.40287800000000001"/>
    <n v="1"/>
    <n v="2895.95"/>
    <x v="1287"/>
    <n v="91"/>
    <n v="13.300000190734799"/>
    <x v="824"/>
    <n v="0.20383699999999999"/>
    <n v="47.418500000000002"/>
    <n v="0.393285"/>
    <n v="-1"/>
    <n v="0.27957513373033799"/>
    <n v="1000"/>
    <n v="0.38021968593111599"/>
    <n v="2888.21"/>
    <n v="-1"/>
    <n v="1180"/>
    <n v="-9.945225421"/>
    <n v="2888.2099609375"/>
    <n v="3123.05"/>
    <n v="43566"/>
    <s v="_NA_"/>
    <x v="0"/>
    <x v="829"/>
    <s v="_NA_"/>
    <s v="_NA_"/>
    <s v="_NA_"/>
    <s v="_NA_"/>
    <s v="_NA_"/>
    <s v="BOT"/>
    <s v="_NA_"/>
    <x v="0"/>
    <n v="-47423"/>
    <s v="S"/>
    <s v="_NA_"/>
    <s v="_NA_"/>
    <s v="_NA_"/>
    <s v="_NA_"/>
    <s v="USD"/>
    <s v="_NA_"/>
    <n v="0.48082175925925924"/>
    <d v="2019-04-10T00:00:00"/>
    <s v="U1060261"/>
    <s v="_NA_"/>
    <s v="_NA_"/>
    <x v="0"/>
    <x v="881"/>
    <s v="PCM-Tracking - LogHist.csv"/>
    <s v="_NA_"/>
    <d v="2019-04-10T00:00:00"/>
    <s v="_NA_"/>
    <x v="1286"/>
    <x v="1125"/>
    <x v="0"/>
    <x v="0"/>
    <x v="0"/>
    <x v="0"/>
  </r>
  <r>
    <n v="1288"/>
    <n v="2879.13"/>
    <n v="-1"/>
    <n v="55.06"/>
    <n v="-1"/>
    <x v="0"/>
    <n v="-1"/>
    <n v="1288"/>
    <n v="0.157361"/>
    <n v="0.48081810129604802"/>
    <x v="0"/>
    <n v="200"/>
    <n v="1"/>
    <n v="0.368519875"/>
    <n v="0.375635"/>
    <n v="1"/>
    <n v="2918"/>
    <x v="1288"/>
    <n v="90"/>
    <n v="12.0100002288818"/>
    <x v="706"/>
    <n v="0.218274"/>
    <n v="55.06"/>
    <n v="0.40609099999999998"/>
    <n v="-1"/>
    <n v="0.279580775016672"/>
    <n v="200"/>
    <n v="0.38019943815635998"/>
    <n v="2900.45"/>
    <n v="-1"/>
    <n v="1254"/>
    <n v="-3.9857130000000001"/>
    <n v="2907.40991210937"/>
    <n v="-2778.99"/>
    <n v="43573"/>
    <s v="_NA_"/>
    <x v="0"/>
    <x v="710"/>
    <s v="_NA_"/>
    <s v="_NA_"/>
    <s v="_NA_"/>
    <s v="_NA_"/>
    <s v="_NA_"/>
    <s v="BOT"/>
    <s v="_NA_"/>
    <x v="133"/>
    <n v="-11013"/>
    <s v="S"/>
    <s v="_NA_"/>
    <s v="_NA_"/>
    <s v="_NA_"/>
    <s v="_NA_"/>
    <s v="USD"/>
    <s v="_NA_"/>
    <n v="0.40293981481481483"/>
    <d v="2019-04-12T00:00:00"/>
    <s v="U1060261"/>
    <s v="_NA_"/>
    <s v="_NA_"/>
    <x v="0"/>
    <x v="882"/>
    <s v="PCM-Tracking - LogHist.csv"/>
    <s v="_NA_"/>
    <d v="2019-04-12T00:00:00"/>
    <s v="_NA_"/>
    <x v="1287"/>
    <x v="1126"/>
    <x v="0"/>
    <x v="0"/>
    <x v="0"/>
    <x v="0"/>
  </r>
  <r>
    <n v="1289"/>
    <n v="2879.13"/>
    <n v="-1"/>
    <n v="18.328499999999998"/>
    <n v="-1"/>
    <x v="0"/>
    <n v="-1"/>
    <n v="1289"/>
    <n v="0.157361"/>
    <n v="0.48081810129604802"/>
    <x v="0"/>
    <n v="1000"/>
    <n v="5"/>
    <n v="0.368519875"/>
    <n v="0.375635"/>
    <n v="1"/>
    <n v="2918"/>
    <x v="1289"/>
    <n v="90"/>
    <n v="12.0100002288818"/>
    <x v="740"/>
    <n v="0.218274"/>
    <n v="18.328499999999998"/>
    <n v="0.40609099999999998"/>
    <n v="-1"/>
    <n v="0.279580775016672"/>
    <n v="1000"/>
    <n v="0.38019943815635998"/>
    <n v="2900.45"/>
    <n v="-1"/>
    <n v="1163"/>
    <n v="-23.0792447"/>
    <n v="2907.40991210937"/>
    <n v="-978.08"/>
    <n v="43573"/>
    <s v="_NA_"/>
    <x v="0"/>
    <x v="744"/>
    <s v="_NA_"/>
    <s v="_NA_"/>
    <s v="_NA_"/>
    <s v="_NA_"/>
    <s v="_NA_"/>
    <s v="BOT"/>
    <s v="_NA_"/>
    <x v="134"/>
    <n v="-18333.5"/>
    <s v="S"/>
    <s v="_NA_"/>
    <s v="_NA_"/>
    <s v="_NA_"/>
    <s v="_NA_"/>
    <s v="USD"/>
    <s v="_NA_"/>
    <n v="0.4309837962962963"/>
    <d v="2019-04-12T00:00:00"/>
    <s v="U1060261"/>
    <s v="_NA_"/>
    <s v="_NA_"/>
    <x v="0"/>
    <x v="883"/>
    <s v="PCM-Tracking - LogHist.csv"/>
    <s v="_NA_"/>
    <d v="2019-04-12T00:00:00"/>
    <s v="_NA_"/>
    <x v="1288"/>
    <x v="1127"/>
    <x v="0"/>
    <x v="0"/>
    <x v="0"/>
    <x v="0"/>
  </r>
  <r>
    <n v="1290"/>
    <n v="2879.13"/>
    <n v="-1"/>
    <n v="162"/>
    <n v="-1"/>
    <x v="0"/>
    <n v="-1"/>
    <n v="1290"/>
    <n v="0.157361"/>
    <n v="0.48081810129604802"/>
    <x v="0"/>
    <n v="100"/>
    <n v="1"/>
    <n v="0.368519875"/>
    <n v="0.375635"/>
    <n v="1"/>
    <n v="2918"/>
    <x v="1290"/>
    <n v="90"/>
    <n v="12.1800003051757"/>
    <x v="825"/>
    <n v="0.218274"/>
    <n v="162"/>
    <n v="0.40609099999999998"/>
    <n v="-1"/>
    <n v="0.279580775016672"/>
    <n v="100"/>
    <n v="0.38019943815635998"/>
    <n v="2900.45"/>
    <n v="-1"/>
    <n v="1259"/>
    <n v="-2.533223075"/>
    <n v="2907.06005859375"/>
    <n v="396.47"/>
    <n v="43573"/>
    <s v="_NA_"/>
    <x v="0"/>
    <x v="830"/>
    <s v="_NA_"/>
    <s v="_NA_"/>
    <s v="_NA_"/>
    <s v="_NA_"/>
    <s v="_NA_"/>
    <s v="BOT"/>
    <s v="_NA_"/>
    <x v="48"/>
    <n v="-16201"/>
    <s v="S"/>
    <s v="_NA_"/>
    <s v="_NA_"/>
    <s v="_NA_"/>
    <s v="_NA_"/>
    <s v="USD"/>
    <s v="_NA_"/>
    <n v="0.41548611111111106"/>
    <d v="2019-04-16T00:00:00"/>
    <s v="U1060261"/>
    <s v="_NA_"/>
    <s v="_NA_"/>
    <x v="0"/>
    <x v="884"/>
    <s v="PCM-Tracking - LogHist.csv"/>
    <s v="_NA_"/>
    <d v="2019-04-16T00:00:00"/>
    <s v="_NA_"/>
    <x v="1289"/>
    <x v="1128"/>
    <x v="0"/>
    <x v="0"/>
    <x v="0"/>
    <x v="0"/>
  </r>
  <r>
    <n v="1291"/>
    <n v="2879.13"/>
    <n v="-1"/>
    <n v="225.97"/>
    <n v="-1"/>
    <x v="0"/>
    <n v="-1"/>
    <n v="1291"/>
    <n v="0.157361"/>
    <n v="0.48081810129604802"/>
    <x v="0"/>
    <n v="60"/>
    <n v="1"/>
    <n v="0.368519875"/>
    <n v="0.375635"/>
    <n v="1"/>
    <n v="2918"/>
    <x v="1291"/>
    <n v="90"/>
    <n v="12.1800003051757"/>
    <x v="826"/>
    <n v="0.218274"/>
    <n v="225.97"/>
    <n v="0.40609099999999998"/>
    <n v="-1"/>
    <n v="0.279580775016672"/>
    <n v="60"/>
    <n v="0.38019943815635998"/>
    <n v="2900.45"/>
    <n v="-1"/>
    <n v="1257"/>
    <n v="-2.5216350159999998"/>
    <n v="2907.06005859375"/>
    <n v="1215.28"/>
    <n v="43573"/>
    <s v="_NA_"/>
    <x v="0"/>
    <x v="831"/>
    <s v="_NA_"/>
    <s v="_NA_"/>
    <s v="_NA_"/>
    <s v="_NA_"/>
    <s v="_NA_"/>
    <s v="BOT"/>
    <s v="_NA_"/>
    <x v="103"/>
    <n v="-13559.2"/>
    <s v="S"/>
    <s v="_NA_"/>
    <s v="_NA_"/>
    <s v="_NA_"/>
    <s v="_NA_"/>
    <s v="USD"/>
    <s v="_NA_"/>
    <n v="0.4157986111111111"/>
    <d v="2019-04-16T00:00:00"/>
    <s v="U1060261"/>
    <s v="_NA_"/>
    <s v="_NA_"/>
    <x v="0"/>
    <x v="885"/>
    <s v="PCM-Tracking - LogHist.csv"/>
    <s v="_NA_"/>
    <d v="2019-04-16T00:00:00"/>
    <s v="_NA_"/>
    <x v="1290"/>
    <x v="1129"/>
    <x v="0"/>
    <x v="0"/>
    <x v="0"/>
    <x v="0"/>
  </r>
  <r>
    <n v="1292"/>
    <n v="2879.13"/>
    <n v="-1"/>
    <n v="1237.79"/>
    <n v="-1"/>
    <x v="0"/>
    <n v="-1"/>
    <n v="1293"/>
    <n v="0.157361"/>
    <n v="0.48081810129604802"/>
    <x v="0"/>
    <n v="5"/>
    <n v="1"/>
    <n v="0.368519875"/>
    <n v="0.375635"/>
    <n v="1"/>
    <n v="2918"/>
    <x v="1292"/>
    <n v="90"/>
    <n v="12.6000003814697"/>
    <x v="827"/>
    <n v="0.218274"/>
    <n v="1237.79"/>
    <n v="0.40609099999999998"/>
    <n v="-1"/>
    <n v="0.279580775016672"/>
    <n v="10"/>
    <n v="0.38019943815635998"/>
    <n v="2900.45"/>
    <n v="-1"/>
    <n v="1283"/>
    <n v="-2.12356335"/>
    <n v="2900.44995117187"/>
    <n v="-249.57"/>
    <n v="43573"/>
    <s v="_NA_"/>
    <x v="0"/>
    <x v="832"/>
    <s v="_NA_"/>
    <s v="_NA_"/>
    <s v="_NA_"/>
    <s v="_NA_"/>
    <s v="_NA_"/>
    <s v="BOT"/>
    <s v="_NA_"/>
    <x v="72"/>
    <n v="-12378.9"/>
    <s v="S"/>
    <s v="_NA_"/>
    <s v="_NA_"/>
    <s v="_NA_"/>
    <s v="_NA_"/>
    <s v="USD"/>
    <s v="_NA_"/>
    <n v="0.4369675925925926"/>
    <d v="2019-04-17T00:00:00"/>
    <s v="U1060261"/>
    <s v="_NA_"/>
    <s v="_NA_"/>
    <x v="0"/>
    <x v="886"/>
    <s v="PCM-Tracking - LogHist.csv"/>
    <s v="_NA_"/>
    <d v="2019-04-17T00:00:00"/>
    <s v="_NA_"/>
    <x v="1291"/>
    <x v="1130"/>
    <x v="0"/>
    <x v="0"/>
    <x v="0"/>
    <x v="0"/>
  </r>
  <r>
    <n v="1293"/>
    <n v="2879.13"/>
    <n v="-1"/>
    <n v="1237.79"/>
    <n v="-1"/>
    <x v="0"/>
    <n v="-1"/>
    <n v="1292"/>
    <n v="0.157361"/>
    <n v="0.48081810129604802"/>
    <x v="0"/>
    <n v="5"/>
    <n v="1"/>
    <n v="0.368519875"/>
    <n v="0.375635"/>
    <n v="1"/>
    <n v="2918"/>
    <x v="1293"/>
    <n v="90"/>
    <n v="12.6000003814697"/>
    <x v="828"/>
    <n v="0.218274"/>
    <n v="1237.79"/>
    <n v="0.40609099999999998"/>
    <n v="-1"/>
    <n v="0.279580775016672"/>
    <n v="10"/>
    <n v="0.38019943815635998"/>
    <n v="2900.45"/>
    <n v="-1"/>
    <n v="1278"/>
    <n v="-2.123676165"/>
    <n v="2900.44995117187"/>
    <n v="-244.12"/>
    <n v="43573"/>
    <s v="_NA_"/>
    <x v="0"/>
    <x v="833"/>
    <s v="_NA_"/>
    <s v="_NA_"/>
    <s v="_NA_"/>
    <s v="_NA_"/>
    <s v="_NA_"/>
    <s v="BOT"/>
    <s v="_NA_"/>
    <x v="72"/>
    <n v="-12378.9"/>
    <s v="S"/>
    <s v="_NA_"/>
    <s v="_NA_"/>
    <s v="_NA_"/>
    <s v="_NA_"/>
    <s v="USD"/>
    <s v="_NA_"/>
    <n v="0.4369675925925926"/>
    <d v="2019-04-17T00:00:00"/>
    <s v="U1060261"/>
    <s v="_NA_"/>
    <s v="_NA_"/>
    <x v="0"/>
    <x v="886"/>
    <s v="PCM-Tracking - LogHist.csv"/>
    <s v="_NA_"/>
    <d v="2019-04-17T00:00:00"/>
    <s v="_NA_"/>
    <x v="1292"/>
    <x v="1130"/>
    <x v="0"/>
    <x v="0"/>
    <x v="0"/>
    <x v="0"/>
  </r>
  <r>
    <n v="1294"/>
    <n v="2891.9"/>
    <n v="-1"/>
    <n v="74.709800000000001"/>
    <n v="-1"/>
    <x v="0"/>
    <n v="-1"/>
    <n v="1294"/>
    <n v="0.133522"/>
    <n v="0.48077097959680398"/>
    <x v="0"/>
    <n v="100"/>
    <n v="1"/>
    <n v="0.35838237499999998"/>
    <n v="0.335227"/>
    <n v="1"/>
    <n v="2936.83"/>
    <x v="1294"/>
    <n v="89"/>
    <n v="12.420000076293899"/>
    <x v="829"/>
    <n v="0.201705"/>
    <n v="74.709800000000001"/>
    <n v="0.46306799999999998"/>
    <n v="-1"/>
    <n v="0.27958424372681201"/>
    <n v="200"/>
    <n v="0.38017761166180802"/>
    <n v="2927.25"/>
    <n v="-1"/>
    <n v="1231"/>
    <n v="-2.1790609870000002"/>
    <n v="2907.96997070312"/>
    <n v="602.82000000000005"/>
    <n v="43580"/>
    <s v="_NA_"/>
    <x v="0"/>
    <x v="834"/>
    <s v="_NA_"/>
    <s v="_NA_"/>
    <s v="_NA_"/>
    <s v="_NA_"/>
    <s v="_NA_"/>
    <s v="BOT"/>
    <s v="_NA_"/>
    <x v="141"/>
    <n v="-14942.96"/>
    <s v="S"/>
    <s v="_NA_"/>
    <s v="_NA_"/>
    <s v="_NA_"/>
    <s v="_NA_"/>
    <s v="USD"/>
    <s v="_NA_"/>
    <n v="0.47480324074074076"/>
    <d v="2019-04-22T00:00:00"/>
    <s v="U1060261"/>
    <s v="_NA_"/>
    <s v="_NA_"/>
    <x v="0"/>
    <x v="887"/>
    <s v="PCM-Tracking - LogHist.csv"/>
    <s v="_NA_"/>
    <d v="2019-04-22T00:00:00"/>
    <s v="_NA_"/>
    <x v="1293"/>
    <x v="1131"/>
    <x v="0"/>
    <x v="0"/>
    <x v="0"/>
    <x v="0"/>
  </r>
  <r>
    <n v="1295"/>
    <n v="2891.9"/>
    <n v="-1"/>
    <n v="74.709800000000001"/>
    <n v="-1"/>
    <x v="0"/>
    <n v="-1"/>
    <n v="1295"/>
    <n v="0.133522"/>
    <n v="0.48077097959680398"/>
    <x v="0"/>
    <n v="100"/>
    <n v="1"/>
    <n v="0.35838237499999998"/>
    <n v="0.335227"/>
    <n v="1"/>
    <n v="2936.83"/>
    <x v="1295"/>
    <n v="89"/>
    <n v="12.420000076293899"/>
    <x v="830"/>
    <n v="0.201705"/>
    <n v="74.709800000000001"/>
    <n v="0.46306799999999998"/>
    <n v="-1"/>
    <n v="0.27958424372681201"/>
    <n v="200"/>
    <n v="0.38017761166180802"/>
    <n v="2927.25"/>
    <n v="-1"/>
    <n v="1399"/>
    <n v="-2.1914242669999999"/>
    <n v="2907.96997070312"/>
    <n v="650.80999999999995"/>
    <n v="43580"/>
    <s v="_NA_"/>
    <x v="0"/>
    <x v="835"/>
    <s v="_NA_"/>
    <s v="_NA_"/>
    <s v="_NA_"/>
    <s v="_NA_"/>
    <s v="_NA_"/>
    <s v="BOT"/>
    <s v="_NA_"/>
    <x v="141"/>
    <n v="-14942.96"/>
    <s v="S"/>
    <s v="_NA_"/>
    <s v="_NA_"/>
    <s v="_NA_"/>
    <s v="_NA_"/>
    <s v="USD"/>
    <s v="_NA_"/>
    <n v="0.47480324074074076"/>
    <d v="2019-04-22T00:00:00"/>
    <s v="U1060261"/>
    <s v="_NA_"/>
    <s v="_NA_"/>
    <x v="0"/>
    <x v="887"/>
    <s v="PCM-Tracking - LogHist.csv"/>
    <s v="_NA_"/>
    <d v="2019-04-22T00:00:00"/>
    <s v="_NA_"/>
    <x v="1294"/>
    <x v="1132"/>
    <x v="0"/>
    <x v="0"/>
    <x v="0"/>
    <x v="0"/>
  </r>
  <r>
    <n v="1296"/>
    <n v="2891.9"/>
    <n v="-1"/>
    <n v="18.009899999999998"/>
    <n v="-1"/>
    <x v="0"/>
    <n v="-1"/>
    <n v="1296"/>
    <n v="0.133522"/>
    <n v="0.48077097959680398"/>
    <x v="0"/>
    <n v="300"/>
    <n v="5"/>
    <n v="0.35838237499999998"/>
    <n v="0.335227"/>
    <n v="1"/>
    <n v="2936.83"/>
    <x v="1296"/>
    <n v="89"/>
    <n v="12.420000076293899"/>
    <x v="740"/>
    <n v="0.201705"/>
    <n v="18.009899999999998"/>
    <n v="0.46306799999999998"/>
    <n v="-1"/>
    <n v="0.27958424372681201"/>
    <n v="1000"/>
    <n v="0.38017761166180802"/>
    <n v="2927.25"/>
    <n v="-1"/>
    <n v="1164"/>
    <n v="-23.0792447"/>
    <n v="2907.96997070312"/>
    <n v="-210.08"/>
    <n v="43580"/>
    <s v="_NA_"/>
    <x v="0"/>
    <x v="744"/>
    <s v="_NA_"/>
    <s v="_NA_"/>
    <s v="_NA_"/>
    <s v="_NA_"/>
    <s v="_NA_"/>
    <s v="BOT"/>
    <s v="_NA_"/>
    <x v="134"/>
    <n v="-18014.900000000001"/>
    <s v="S"/>
    <s v="_NA_"/>
    <s v="_NA_"/>
    <s v="_NA_"/>
    <s v="_NA_"/>
    <s v="USD"/>
    <s v="_NA_"/>
    <n v="0.66612268518518525"/>
    <d v="2019-04-22T00:00:00"/>
    <s v="U1060261"/>
    <s v="_NA_"/>
    <s v="_NA_"/>
    <x v="0"/>
    <x v="888"/>
    <s v="PCM-Tracking - LogHist.csv"/>
    <s v="_NA_"/>
    <d v="2019-04-22T00:00:00"/>
    <s v="_NA_"/>
    <x v="1295"/>
    <x v="1133"/>
    <x v="0"/>
    <x v="0"/>
    <x v="0"/>
    <x v="0"/>
  </r>
  <r>
    <n v="1297"/>
    <n v="2891.9"/>
    <n v="-1"/>
    <n v="18.009899999999998"/>
    <n v="-1"/>
    <x v="0"/>
    <n v="-1"/>
    <n v="1297"/>
    <n v="0.133522"/>
    <n v="0.48077097959680398"/>
    <x v="0"/>
    <n v="700"/>
    <n v="5"/>
    <n v="0.35838237499999998"/>
    <n v="0.335227"/>
    <n v="1"/>
    <n v="2936.83"/>
    <x v="1297"/>
    <n v="89"/>
    <n v="12.420000076293899"/>
    <x v="831"/>
    <n v="0.201705"/>
    <n v="18.009899999999998"/>
    <n v="0.46306799999999998"/>
    <n v="-1"/>
    <n v="0.27958424372681201"/>
    <n v="1000"/>
    <n v="0.38017761166180802"/>
    <n v="2927.25"/>
    <n v="-1"/>
    <n v="1177"/>
    <n v="-14.847313507999999"/>
    <n v="2907.96997070312"/>
    <n v="-723.85"/>
    <n v="43580"/>
    <s v="_NA_"/>
    <x v="0"/>
    <x v="836"/>
    <s v="_NA_"/>
    <s v="_NA_"/>
    <s v="_NA_"/>
    <s v="_NA_"/>
    <s v="_NA_"/>
    <s v="BOT"/>
    <s v="_NA_"/>
    <x v="134"/>
    <n v="-18014.900000000001"/>
    <s v="S"/>
    <s v="_NA_"/>
    <s v="_NA_"/>
    <s v="_NA_"/>
    <s v="_NA_"/>
    <s v="USD"/>
    <s v="_NA_"/>
    <n v="0.66612268518518525"/>
    <d v="2019-04-22T00:00:00"/>
    <s v="U1060261"/>
    <s v="_NA_"/>
    <s v="_NA_"/>
    <x v="0"/>
    <x v="888"/>
    <s v="PCM-Tracking - LogHist.csv"/>
    <s v="_NA_"/>
    <d v="2019-04-22T00:00:00"/>
    <s v="_NA_"/>
    <x v="1296"/>
    <x v="1134"/>
    <x v="0"/>
    <x v="0"/>
    <x v="0"/>
    <x v="0"/>
  </r>
  <r>
    <n v="1298"/>
    <n v="2891.9"/>
    <n v="-1"/>
    <n v="123.37730000000001"/>
    <n v="-1"/>
    <x v="0"/>
    <n v="-1"/>
    <n v="1298"/>
    <n v="0.133522"/>
    <n v="0.48077097959680398"/>
    <x v="0"/>
    <n v="100"/>
    <n v="1"/>
    <n v="0.35838237499999998"/>
    <n v="0.335227"/>
    <n v="1"/>
    <n v="2936.83"/>
    <x v="1298"/>
    <n v="89"/>
    <n v="13.140000343322701"/>
    <x v="832"/>
    <n v="0.201705"/>
    <n v="123.37730000000001"/>
    <n v="0.46306799999999998"/>
    <n v="-1"/>
    <n v="0.27958424372681201"/>
    <n v="100"/>
    <n v="0.38017761166180802"/>
    <n v="2927.25"/>
    <n v="-1"/>
    <n v="1261"/>
    <n v="-2.9343357499999998"/>
    <n v="2927.25"/>
    <n v="309.07"/>
    <n v="43580"/>
    <s v="_NA_"/>
    <x v="0"/>
    <x v="837"/>
    <s v="_NA_"/>
    <s v="_NA_"/>
    <s v="_NA_"/>
    <s v="_NA_"/>
    <s v="_NA_"/>
    <s v="BOT"/>
    <s v="_NA_"/>
    <x v="108"/>
    <n v="-12338.73"/>
    <s v="S"/>
    <s v="_NA_"/>
    <s v="_NA_"/>
    <s v="_NA_"/>
    <s v="_NA_"/>
    <s v="USD"/>
    <s v="_NA_"/>
    <n v="0.49483796296296295"/>
    <d v="2019-04-24T00:00:00"/>
    <s v="U1060261"/>
    <s v="_NA_"/>
    <s v="_NA_"/>
    <x v="0"/>
    <x v="889"/>
    <s v="PCM-Tracking - LogHist.csv"/>
    <s v="_NA_"/>
    <d v="2019-04-24T00:00:00"/>
    <s v="_NA_"/>
    <x v="1297"/>
    <x v="1135"/>
    <x v="0"/>
    <x v="0"/>
    <x v="0"/>
    <x v="0"/>
  </r>
  <r>
    <n v="1299"/>
    <n v="2912.84"/>
    <n v="-1"/>
    <n v="136.09"/>
    <n v="-1"/>
    <x v="0"/>
    <n v="-1"/>
    <n v="1299"/>
    <n v="0.17682899999999999"/>
    <n v="0.48071607452120702"/>
    <x v="0"/>
    <n v="50"/>
    <n v="1"/>
    <n v="0.36043037500000003"/>
    <n v="0.39024399999999998"/>
    <n v="1"/>
    <n v="2954.13"/>
    <x v="1299"/>
    <n v="88"/>
    <n v="13.25"/>
    <x v="833"/>
    <n v="0.21341499999999999"/>
    <n v="136.09"/>
    <n v="0.396341"/>
    <n v="-1"/>
    <n v="0.279480050187419"/>
    <n v="100"/>
    <n v="0.38009806235431298"/>
    <n v="2923.73"/>
    <n v="-1"/>
    <n v="1365"/>
    <n v="-3.1534171"/>
    <n v="2926.169921875"/>
    <n v="-2148.15"/>
    <n v="43587"/>
    <s v="_NA_"/>
    <x v="0"/>
    <x v="838"/>
    <s v="_NA_"/>
    <s v="_NA_"/>
    <s v="_NA_"/>
    <s v="_NA_"/>
    <s v="_NA_"/>
    <s v="BOT"/>
    <s v="_NA_"/>
    <x v="142"/>
    <n v="-13610"/>
    <s v="S"/>
    <s v="_NA_"/>
    <s v="_NA_"/>
    <s v="_NA_"/>
    <s v="_NA_"/>
    <s v="USD"/>
    <s v="_NA_"/>
    <n v="0.47546296296296298"/>
    <d v="2019-04-25T00:00:00"/>
    <s v="U1060261"/>
    <s v="_NA_"/>
    <s v="_NA_"/>
    <x v="0"/>
    <x v="890"/>
    <s v="PCM-Tracking - LogHist.csv"/>
    <s v="_NA_"/>
    <d v="2019-04-25T00:00:00"/>
    <s v="_NA_"/>
    <x v="1298"/>
    <x v="1136"/>
    <x v="0"/>
    <x v="0"/>
    <x v="0"/>
    <x v="0"/>
  </r>
  <r>
    <n v="1300"/>
    <n v="2912.84"/>
    <n v="-1"/>
    <n v="136.09"/>
    <n v="-1"/>
    <x v="0"/>
    <n v="-1"/>
    <n v="1300"/>
    <n v="0.17682899999999999"/>
    <n v="0.48071607452120702"/>
    <x v="0"/>
    <n v="50"/>
    <n v="1"/>
    <n v="0.36043037500000003"/>
    <n v="0.39024399999999998"/>
    <n v="1"/>
    <n v="2954.13"/>
    <x v="1300"/>
    <n v="88"/>
    <n v="13.25"/>
    <x v="834"/>
    <n v="0.21341499999999999"/>
    <n v="136.09"/>
    <n v="0.396341"/>
    <n v="-1"/>
    <n v="0.279480050187419"/>
    <n v="100"/>
    <n v="0.38009806235431298"/>
    <n v="2923.73"/>
    <n v="-1"/>
    <n v="1241"/>
    <n v="-2.1468756"/>
    <n v="2926.169921875"/>
    <n v="2.35"/>
    <n v="43587"/>
    <s v="_NA_"/>
    <x v="0"/>
    <x v="839"/>
    <s v="_NA_"/>
    <s v="_NA_"/>
    <s v="_NA_"/>
    <s v="_NA_"/>
    <s v="_NA_"/>
    <s v="BOT"/>
    <s v="_NA_"/>
    <x v="142"/>
    <n v="-13610"/>
    <s v="S"/>
    <s v="_NA_"/>
    <s v="_NA_"/>
    <s v="_NA_"/>
    <s v="_NA_"/>
    <s v="USD"/>
    <s v="_NA_"/>
    <n v="0.47546296296296298"/>
    <d v="2019-04-25T00:00:00"/>
    <s v="U1060261"/>
    <s v="_NA_"/>
    <s v="_NA_"/>
    <x v="0"/>
    <x v="890"/>
    <s v="PCM-Tracking - LogHist.csv"/>
    <s v="_NA_"/>
    <d v="2019-04-25T00:00:00"/>
    <s v="_NA_"/>
    <x v="1299"/>
    <x v="1137"/>
    <x v="0"/>
    <x v="0"/>
    <x v="0"/>
    <x v="0"/>
  </r>
  <r>
    <n v="1301"/>
    <n v="2912.84"/>
    <n v="-1"/>
    <n v="51.12"/>
    <n v="-1"/>
    <x v="0"/>
    <n v="-1"/>
    <n v="1301"/>
    <n v="0.17682899999999999"/>
    <n v="0.48071607452120702"/>
    <x v="0"/>
    <n v="300"/>
    <n v="4"/>
    <n v="0.36043037500000003"/>
    <n v="0.39024399999999998"/>
    <n v="1"/>
    <n v="2954.13"/>
    <x v="1301"/>
    <n v="88"/>
    <n v="14.800000190734799"/>
    <x v="835"/>
    <n v="0.21341499999999999"/>
    <n v="51.12"/>
    <n v="0.396341"/>
    <n v="-1"/>
    <n v="0.279480050187419"/>
    <n v="800"/>
    <n v="0.38009806235431298"/>
    <n v="2923.73"/>
    <n v="-1"/>
    <n v="1203"/>
    <n v="-7.6449659499999996"/>
    <n v="2923.72998046875"/>
    <n v="-1485.64"/>
    <n v="43587"/>
    <s v="_NA_"/>
    <x v="0"/>
    <x v="840"/>
    <s v="_NA_"/>
    <s v="_NA_"/>
    <s v="_NA_"/>
    <s v="_NA_"/>
    <s v="_NA_"/>
    <s v="BOT"/>
    <s v="_NA_"/>
    <x v="0"/>
    <n v="-40900"/>
    <s v="S"/>
    <s v="_NA_"/>
    <s v="_NA_"/>
    <s v="_NA_"/>
    <s v="_NA_"/>
    <s v="USD"/>
    <s v="_NA_"/>
    <n v="0.41778935185185184"/>
    <d v="2019-05-01T00:00:00"/>
    <s v="U1060261"/>
    <s v="_NA_"/>
    <s v="_NA_"/>
    <x v="0"/>
    <x v="891"/>
    <s v="PCM-Tracking - LogHist.csv"/>
    <s v="_NA_"/>
    <d v="2019-05-01T00:00:00"/>
    <s v="_NA_"/>
    <x v="1300"/>
    <x v="1138"/>
    <x v="0"/>
    <x v="0"/>
    <x v="0"/>
    <x v="0"/>
  </r>
  <r>
    <n v="1302"/>
    <n v="2912.84"/>
    <n v="-1"/>
    <n v="51.12"/>
    <n v="-1"/>
    <x v="0"/>
    <n v="-1"/>
    <n v="1302"/>
    <n v="0.17682899999999999"/>
    <n v="0.48071607452120702"/>
    <x v="0"/>
    <n v="500"/>
    <n v="4"/>
    <n v="0.36043037500000003"/>
    <n v="0.39024399999999998"/>
    <n v="1"/>
    <n v="2954.13"/>
    <x v="1302"/>
    <n v="88"/>
    <n v="14.800000190734799"/>
    <x v="836"/>
    <n v="0.21341499999999999"/>
    <n v="51.12"/>
    <n v="0.396341"/>
    <n v="-1"/>
    <n v="0.279480050187419"/>
    <n v="800"/>
    <n v="0.38009806235431298"/>
    <n v="2923.73"/>
    <n v="-1"/>
    <n v="1182"/>
    <n v="-7.0731978240000002"/>
    <n v="2923.72998046875"/>
    <n v="-748.07"/>
    <n v="43587"/>
    <s v="_NA_"/>
    <x v="0"/>
    <x v="841"/>
    <s v="_NA_"/>
    <s v="_NA_"/>
    <s v="_NA_"/>
    <s v="_NA_"/>
    <s v="_NA_"/>
    <s v="BOT"/>
    <s v="_NA_"/>
    <x v="0"/>
    <n v="-40900"/>
    <s v="S"/>
    <s v="_NA_"/>
    <s v="_NA_"/>
    <s v="_NA_"/>
    <s v="_NA_"/>
    <s v="USD"/>
    <s v="_NA_"/>
    <n v="0.41778935185185184"/>
    <d v="2019-05-01T00:00:00"/>
    <s v="U1060261"/>
    <s v="_NA_"/>
    <s v="_NA_"/>
    <x v="0"/>
    <x v="891"/>
    <s v="PCM-Tracking - LogHist.csv"/>
    <s v="_NA_"/>
    <d v="2019-05-01T00:00:00"/>
    <s v="_NA_"/>
    <x v="1301"/>
    <x v="1139"/>
    <x v="0"/>
    <x v="0"/>
    <x v="0"/>
    <x v="0"/>
  </r>
  <r>
    <n v="1303"/>
    <n v="2912.84"/>
    <n v="-1"/>
    <n v="236.36500000000001"/>
    <n v="-1"/>
    <x v="0"/>
    <n v="-1"/>
    <n v="1303"/>
    <n v="0.17682899999999999"/>
    <n v="0.48071607452120702"/>
    <x v="0"/>
    <n v="1"/>
    <n v="2.15"/>
    <n v="0.36043037500000003"/>
    <n v="0.39024399999999998"/>
    <n v="1"/>
    <n v="2954.13"/>
    <x v="1303"/>
    <n v="88"/>
    <n v="14.800000190734799"/>
    <x v="813"/>
    <n v="0.21341499999999999"/>
    <n v="237.1"/>
    <n v="0.396341"/>
    <n v="-1"/>
    <n v="0.279480050187419"/>
    <n v="30"/>
    <n v="0.38009806235431298"/>
    <n v="2923.73"/>
    <n v="-1"/>
    <n v="1297"/>
    <n v="-2.2550269699999999"/>
    <n v="2923.72998046875"/>
    <n v="-2"/>
    <n v="43587"/>
    <s v="_NA_"/>
    <x v="1"/>
    <x v="818"/>
    <s v="_NA_"/>
    <s v="_NA_"/>
    <s v="_NA_"/>
    <s v="_NA_"/>
    <s v="_NA_"/>
    <s v="SLD"/>
    <s v="_NA_"/>
    <x v="137"/>
    <n v="7088.8"/>
    <s v="B"/>
    <s v="_NA_"/>
    <s v="_NA_"/>
    <s v="_NA_"/>
    <s v="_NA_"/>
    <s v="USD"/>
    <s v="_NA_"/>
    <n v="0.41988425925925926"/>
    <d v="2019-05-01T00:00:00"/>
    <s v="U1060261"/>
    <s v="_NA_"/>
    <s v="_NA_"/>
    <x v="0"/>
    <x v="892"/>
    <s v="PCM-Tracking - LogHist.csv"/>
    <s v="_NA_"/>
    <d v="2019-05-01T00:00:00"/>
    <s v="_NA_"/>
    <x v="1302"/>
    <x v="1140"/>
    <x v="0"/>
    <x v="0"/>
    <x v="0"/>
    <x v="0"/>
  </r>
  <r>
    <n v="1304"/>
    <n v="2912.84"/>
    <n v="-1"/>
    <n v="27.434999999999999"/>
    <n v="-1"/>
    <x v="0"/>
    <n v="-1"/>
    <n v="1304"/>
    <n v="0.17682899999999999"/>
    <n v="0.48071607452120702"/>
    <x v="0"/>
    <n v="200"/>
    <n v="1.71"/>
    <n v="0.36043037500000003"/>
    <n v="0.39024399999999998"/>
    <n v="1"/>
    <n v="2954.13"/>
    <x v="1304"/>
    <n v="88"/>
    <n v="14.800000190734799"/>
    <x v="837"/>
    <n v="0.21341499999999999"/>
    <n v="27.434999999999999"/>
    <n v="0.396341"/>
    <n v="-1"/>
    <n v="0.279480050187419"/>
    <n v="300"/>
    <n v="0.38009806235431298"/>
    <n v="2923.73"/>
    <n v="-1"/>
    <n v="1287"/>
    <n v="-10.20607135"/>
    <n v="2923.72998046875"/>
    <n v="2559.5"/>
    <n v="43587"/>
    <s v="_NA_"/>
    <x v="1"/>
    <x v="842"/>
    <s v="_NA_"/>
    <s v="_NA_"/>
    <s v="_NA_"/>
    <s v="_NA_"/>
    <s v="_NA_"/>
    <s v="SLD"/>
    <s v="_NA_"/>
    <x v="132"/>
    <n v="8228.7900000000009"/>
    <s v="B"/>
    <s v="_NA_"/>
    <s v="_NA_"/>
    <s v="_NA_"/>
    <s v="_NA_"/>
    <s v="USD"/>
    <s v="_NA_"/>
    <n v="0.41916666666666669"/>
    <d v="2019-05-01T00:00:00"/>
    <s v="U1060261"/>
    <s v="_NA_"/>
    <s v="_NA_"/>
    <x v="0"/>
    <x v="893"/>
    <s v="PCM-Tracking - LogHist.csv"/>
    <s v="_NA_"/>
    <d v="2019-05-01T00:00:00"/>
    <s v="_NA_"/>
    <x v="1303"/>
    <x v="1141"/>
    <x v="0"/>
    <x v="0"/>
    <x v="0"/>
    <x v="0"/>
  </r>
  <r>
    <n v="1305"/>
    <n v="2912.84"/>
    <n v="-1"/>
    <n v="27.434999999999999"/>
    <n v="-1"/>
    <x v="0"/>
    <n v="-1"/>
    <n v="1305"/>
    <n v="0.17682899999999999"/>
    <n v="0.48071607452120702"/>
    <x v="0"/>
    <n v="100"/>
    <n v="1.71"/>
    <n v="0.36043037500000003"/>
    <n v="0.39024399999999998"/>
    <n v="1"/>
    <n v="2954.13"/>
    <x v="1305"/>
    <n v="88"/>
    <n v="14.800000190734799"/>
    <x v="701"/>
    <n v="0.21341499999999999"/>
    <n v="27.434999999999999"/>
    <n v="0.396341"/>
    <n v="-1"/>
    <n v="0.279480050187419"/>
    <n v="300"/>
    <n v="0.38009806235431298"/>
    <n v="2923.73"/>
    <n v="-1"/>
    <n v="1256"/>
    <n v="-2.9560713500000002"/>
    <n v="2923.72998046875"/>
    <n v="926.75"/>
    <n v="43587"/>
    <s v="_NA_"/>
    <x v="1"/>
    <x v="705"/>
    <s v="_NA_"/>
    <s v="_NA_"/>
    <s v="_NA_"/>
    <s v="_NA_"/>
    <s v="_NA_"/>
    <s v="SLD"/>
    <s v="_NA_"/>
    <x v="132"/>
    <n v="8228.7900000000009"/>
    <s v="B"/>
    <s v="_NA_"/>
    <s v="_NA_"/>
    <s v="_NA_"/>
    <s v="_NA_"/>
    <s v="USD"/>
    <s v="_NA_"/>
    <n v="0.41916666666666669"/>
    <d v="2019-05-01T00:00:00"/>
    <s v="U1060261"/>
    <s v="_NA_"/>
    <s v="_NA_"/>
    <x v="0"/>
    <x v="893"/>
    <s v="PCM-Tracking - LogHist.csv"/>
    <s v="_NA_"/>
    <d v="2019-05-01T00:00:00"/>
    <s v="_NA_"/>
    <x v="1304"/>
    <x v="1142"/>
    <x v="0"/>
    <x v="0"/>
    <x v="0"/>
    <x v="0"/>
  </r>
  <r>
    <n v="1306"/>
    <n v="2912.84"/>
    <n v="-1"/>
    <n v="236.36500000000001"/>
    <n v="-1"/>
    <x v="0"/>
    <n v="-1"/>
    <n v="1306"/>
    <n v="0.17682899999999999"/>
    <n v="0.48071607452120702"/>
    <x v="0"/>
    <n v="29"/>
    <n v="2.15"/>
    <n v="0.36043037500000003"/>
    <n v="0.39024399999999998"/>
    <n v="1"/>
    <n v="2954.13"/>
    <x v="1306"/>
    <n v="88"/>
    <n v="14.800000190734799"/>
    <x v="813"/>
    <n v="0.21341499999999999"/>
    <n v="236.34"/>
    <n v="0.396341"/>
    <n v="-1"/>
    <n v="0.279480050187419"/>
    <n v="30"/>
    <n v="0.38009806235431298"/>
    <n v="2923.73"/>
    <n v="-1"/>
    <n v="1298"/>
    <n v="-2.3953259020000002"/>
    <n v="2923.72998046875"/>
    <n v="-45.04"/>
    <n v="43587"/>
    <s v="_NA_"/>
    <x v="1"/>
    <x v="818"/>
    <s v="_NA_"/>
    <s v="_NA_"/>
    <s v="_NA_"/>
    <s v="_NA_"/>
    <s v="_NA_"/>
    <s v="SLD"/>
    <s v="_NA_"/>
    <x v="137"/>
    <n v="7088.8"/>
    <s v="B"/>
    <s v="_NA_"/>
    <s v="_NA_"/>
    <s v="_NA_"/>
    <s v="_NA_"/>
    <s v="USD"/>
    <s v="_NA_"/>
    <n v="0.41988425925925926"/>
    <d v="2019-05-01T00:00:00"/>
    <s v="U1060261"/>
    <s v="_NA_"/>
    <s v="_NA_"/>
    <x v="0"/>
    <x v="894"/>
    <s v="PCM-Tracking - LogHist.csv"/>
    <s v="_NA_"/>
    <d v="2019-05-01T00:00:00"/>
    <s v="_NA_"/>
    <x v="1305"/>
    <x v="1140"/>
    <x v="0"/>
    <x v="0"/>
    <x v="0"/>
    <x v="0"/>
  </r>
  <r>
    <n v="1307"/>
    <n v="2912.84"/>
    <n v="-1"/>
    <n v="17.378"/>
    <n v="-1"/>
    <x v="0"/>
    <n v="-1"/>
    <n v="1307"/>
    <n v="0.17682899999999999"/>
    <n v="0.48071607452120702"/>
    <x v="0"/>
    <n v="700"/>
    <n v="3.5"/>
    <n v="0.36043037500000003"/>
    <n v="0.39024399999999998"/>
    <n v="1"/>
    <n v="2954.13"/>
    <x v="1307"/>
    <n v="88"/>
    <n v="14.800000190734799"/>
    <x v="831"/>
    <n v="0.21341499999999999"/>
    <n v="17.377600000000001"/>
    <n v="0.396341"/>
    <n v="-1"/>
    <n v="0.279480050187419"/>
    <n v="700"/>
    <n v="0.38009806235431298"/>
    <n v="2923.73"/>
    <n v="-1"/>
    <n v="1178"/>
    <n v="-13.347313507999999"/>
    <n v="2923.72998046875"/>
    <n v="-282.85000000000002"/>
    <n v="43587"/>
    <s v="_NA_"/>
    <x v="0"/>
    <x v="836"/>
    <s v="_NA_"/>
    <s v="_NA_"/>
    <s v="_NA_"/>
    <s v="_NA_"/>
    <s v="_NA_"/>
    <s v="BOT"/>
    <s v="_NA_"/>
    <x v="134"/>
    <n v="-12168.1"/>
    <s v="S"/>
    <s v="_NA_"/>
    <s v="_NA_"/>
    <s v="_NA_"/>
    <s v="_NA_"/>
    <s v="USD"/>
    <s v="_NA_"/>
    <n v="0.44375000000000003"/>
    <d v="2019-05-01T00:00:00"/>
    <s v="U1060261"/>
    <s v="_NA_"/>
    <s v="_NA_"/>
    <x v="0"/>
    <x v="895"/>
    <s v="PCM-Tracking - LogHist.csv"/>
    <s v="_NA_"/>
    <d v="2019-05-01T00:00:00"/>
    <s v="_NA_"/>
    <x v="1306"/>
    <x v="1143"/>
    <x v="0"/>
    <x v="0"/>
    <x v="0"/>
    <x v="0"/>
  </r>
  <r>
    <n v="1308"/>
    <n v="2912.84"/>
    <n v="-1"/>
    <n v="17.378"/>
    <n v="-1"/>
    <x v="0"/>
    <n v="-1"/>
    <n v="1310"/>
    <n v="0.17682899999999999"/>
    <n v="0.48071607452120702"/>
    <x v="0"/>
    <n v="400"/>
    <n v="3.5"/>
    <n v="0.36043037500000003"/>
    <n v="0.39024399999999998"/>
    <n v="1"/>
    <n v="2954.13"/>
    <x v="1308"/>
    <n v="88"/>
    <n v="14.800000190734799"/>
    <x v="838"/>
    <n v="0.21341499999999999"/>
    <n v="17.389854544999999"/>
    <n v="0.396341"/>
    <n v="-1"/>
    <n v="0.279480050187419"/>
    <n v="700"/>
    <n v="0.38009806235431298"/>
    <n v="2923.73"/>
    <n v="-1"/>
    <n v="1187"/>
    <n v="-7.6828330999999999"/>
    <n v="2923.72998046875"/>
    <n v="-426.18"/>
    <n v="43587"/>
    <s v="_NA_"/>
    <x v="0"/>
    <x v="843"/>
    <s v="_NA_"/>
    <s v="_NA_"/>
    <s v="_NA_"/>
    <s v="_NA_"/>
    <s v="_NA_"/>
    <s v="BOT"/>
    <s v="_NA_"/>
    <x v="134"/>
    <n v="-12168.1"/>
    <s v="S"/>
    <s v="_NA_"/>
    <s v="_NA_"/>
    <s v="_NA_"/>
    <s v="_NA_"/>
    <s v="USD"/>
    <s v="_NA_"/>
    <n v="0.44375000000000003"/>
    <d v="2019-05-01T00:00:00"/>
    <s v="U1060261"/>
    <s v="_NA_"/>
    <s v="_NA_"/>
    <x v="0"/>
    <x v="896"/>
    <s v="PCM-Tracking - LogHist.csv"/>
    <s v="_NA_"/>
    <d v="2019-05-01T00:00:00"/>
    <s v="_NA_"/>
    <x v="1307"/>
    <x v="1144"/>
    <x v="0"/>
    <x v="0"/>
    <x v="0"/>
    <x v="0"/>
  </r>
  <r>
    <n v="1309"/>
    <n v="2912.84"/>
    <n v="-1"/>
    <n v="17.378"/>
    <n v="-1"/>
    <x v="0"/>
    <n v="-1"/>
    <n v="1309"/>
    <n v="0.17682899999999999"/>
    <n v="0.48071607452120702"/>
    <x v="0"/>
    <n v="400"/>
    <n v="3.5"/>
    <n v="0.36043037500000003"/>
    <n v="0.39024399999999998"/>
    <n v="1"/>
    <n v="2954.13"/>
    <x v="1309"/>
    <n v="88"/>
    <n v="14.800000190734799"/>
    <x v="831"/>
    <n v="0.21341499999999999"/>
    <n v="17.389854544999999"/>
    <n v="0.396341"/>
    <n v="-1"/>
    <n v="0.279480050187419"/>
    <n v="700"/>
    <n v="0.38009806235431298"/>
    <n v="2923.73"/>
    <n v="-1"/>
    <n v="1179"/>
    <n v="-15.347313507999999"/>
    <n v="2923.72998046875"/>
    <n v="-169.85"/>
    <n v="43587"/>
    <s v="_NA_"/>
    <x v="0"/>
    <x v="836"/>
    <s v="_NA_"/>
    <s v="_NA_"/>
    <s v="_NA_"/>
    <s v="_NA_"/>
    <s v="_NA_"/>
    <s v="BOT"/>
    <s v="_NA_"/>
    <x v="134"/>
    <n v="-12168.1"/>
    <s v="S"/>
    <s v="_NA_"/>
    <s v="_NA_"/>
    <s v="_NA_"/>
    <s v="_NA_"/>
    <s v="USD"/>
    <s v="_NA_"/>
    <n v="0.44375000000000003"/>
    <d v="2019-05-01T00:00:00"/>
    <s v="U1060261"/>
    <s v="_NA_"/>
    <s v="_NA_"/>
    <x v="0"/>
    <x v="896"/>
    <s v="PCM-Tracking - LogHist.csv"/>
    <s v="_NA_"/>
    <d v="2019-05-01T00:00:00"/>
    <s v="_NA_"/>
    <x v="1308"/>
    <x v="1143"/>
    <x v="0"/>
    <x v="0"/>
    <x v="0"/>
    <x v="0"/>
  </r>
  <r>
    <n v="1310"/>
    <n v="2912.84"/>
    <n v="-1"/>
    <n v="17.378"/>
    <n v="-1"/>
    <x v="0"/>
    <n v="-1"/>
    <n v="1308"/>
    <n v="0.17682899999999999"/>
    <n v="0.48071607452120702"/>
    <x v="0"/>
    <n v="300"/>
    <n v="3.5"/>
    <n v="0.36043037500000003"/>
    <n v="0.39024399999999998"/>
    <n v="1"/>
    <n v="2954.13"/>
    <x v="1310"/>
    <n v="88"/>
    <n v="14.800000190734799"/>
    <x v="839"/>
    <n v="0.21341499999999999"/>
    <n v="17.389854544999999"/>
    <n v="0.396341"/>
    <n v="-1"/>
    <n v="0.279480050187419"/>
    <n v="700"/>
    <n v="0.38009806235431298"/>
    <n v="2923.73"/>
    <n v="-1"/>
    <n v="1225"/>
    <n v="-7.1145732099999996"/>
    <n v="2923.72998046875"/>
    <n v="-1408.61"/>
    <n v="43587"/>
    <s v="_NA_"/>
    <x v="0"/>
    <x v="844"/>
    <s v="_NA_"/>
    <s v="_NA_"/>
    <s v="_NA_"/>
    <s v="_NA_"/>
    <s v="_NA_"/>
    <s v="BOT"/>
    <s v="_NA_"/>
    <x v="134"/>
    <n v="-12168.1"/>
    <s v="S"/>
    <s v="_NA_"/>
    <s v="_NA_"/>
    <s v="_NA_"/>
    <s v="_NA_"/>
    <s v="USD"/>
    <s v="_NA_"/>
    <n v="0.44375000000000003"/>
    <d v="2019-05-01T00:00:00"/>
    <s v="U1060261"/>
    <s v="_NA_"/>
    <s v="_NA_"/>
    <x v="0"/>
    <x v="896"/>
    <s v="PCM-Tracking - LogHist.csv"/>
    <s v="_NA_"/>
    <d v="2019-05-01T00:00:00"/>
    <s v="_NA_"/>
    <x v="1309"/>
    <x v="1145"/>
    <x v="0"/>
    <x v="0"/>
    <x v="0"/>
    <x v="0"/>
  </r>
  <r>
    <n v="1311"/>
    <n v="2801.43"/>
    <n v="-1"/>
    <n v="1173.99"/>
    <n v="-1"/>
    <x v="0"/>
    <n v="-1"/>
    <n v="1311"/>
    <n v="-9.4735999999999904E-2"/>
    <n v="0.48061272451039699"/>
    <x v="0"/>
    <n v="10"/>
    <n v="1"/>
    <n v="0.364449999999999"/>
    <n v="0.29824600000000001"/>
    <n v="1"/>
    <n v="2897.96"/>
    <x v="1311"/>
    <n v="86"/>
    <n v="19.100000381469702"/>
    <x v="840"/>
    <n v="0.392982"/>
    <n v="1173.99"/>
    <n v="0.30877199999999999"/>
    <n v="-1"/>
    <n v="0.27923730226492399"/>
    <n v="10"/>
    <n v="0.37992501338766099"/>
    <n v="2850.96"/>
    <n v="-1"/>
    <n v="1328"/>
    <n v="-2.2689651999999998"/>
    <n v="2870.71997070312"/>
    <n v="1194.83"/>
    <n v="43601"/>
    <s v="_NA_"/>
    <x v="0"/>
    <x v="845"/>
    <s v="_NA_"/>
    <s v="_NA_"/>
    <s v="_NA_"/>
    <s v="_NA_"/>
    <s v="_NA_"/>
    <s v="BOT"/>
    <s v="_NA_"/>
    <x v="72"/>
    <n v="-11740.9"/>
    <s v="S"/>
    <s v="_NA_"/>
    <s v="_NA_"/>
    <s v="_NA_"/>
    <s v="_NA_"/>
    <s v="USD"/>
    <s v="_NA_"/>
    <n v="0.52895833333333331"/>
    <d v="2019-05-09T00:00:00"/>
    <s v="U1060261"/>
    <s v="_NA_"/>
    <s v="_NA_"/>
    <x v="0"/>
    <x v="897"/>
    <s v="PCM-Tracking - LogHist.csv"/>
    <s v="_NA_"/>
    <d v="2019-05-09T00:00:00"/>
    <s v="_NA_"/>
    <x v="1310"/>
    <x v="1146"/>
    <x v="0"/>
    <x v="0"/>
    <x v="0"/>
    <x v="0"/>
  </r>
  <r>
    <n v="1312"/>
    <n v="2801.43"/>
    <n v="-1"/>
    <n v="85.385000000000005"/>
    <n v="-1"/>
    <x v="0"/>
    <n v="-1"/>
    <n v="1312"/>
    <n v="-9.4735999999999904E-2"/>
    <n v="0.48061272451039699"/>
    <x v="0"/>
    <n v="100"/>
    <n v="2"/>
    <n v="0.364449999999999"/>
    <n v="0.29824600000000001"/>
    <n v="1"/>
    <n v="2897.96"/>
    <x v="1312"/>
    <n v="86"/>
    <n v="19.100000381469702"/>
    <x v="841"/>
    <n v="0.392982"/>
    <n v="85.385000000000005"/>
    <n v="0.30877199999999999"/>
    <n v="-1"/>
    <n v="0.27923730226492399"/>
    <n v="400"/>
    <n v="0.37992501338766099"/>
    <n v="2850.96"/>
    <n v="-1"/>
    <n v="1336"/>
    <n v="-3.2539243999999998"/>
    <n v="2870.71997070312"/>
    <n v="3151.75"/>
    <n v="43601"/>
    <s v="_NA_"/>
    <x v="0"/>
    <x v="846"/>
    <s v="_NA_"/>
    <s v="_NA_"/>
    <s v="_NA_"/>
    <s v="_NA_"/>
    <s v="_NA_"/>
    <s v="BOT"/>
    <s v="_NA_"/>
    <x v="46"/>
    <n v="-34156"/>
    <s v="S"/>
    <s v="_NA_"/>
    <s v="_NA_"/>
    <s v="_NA_"/>
    <s v="_NA_"/>
    <s v="USD"/>
    <s v="_NA_"/>
    <n v="0.53016203703703701"/>
    <d v="2019-05-09T00:00:00"/>
    <s v="U1060261"/>
    <s v="_NA_"/>
    <s v="_NA_"/>
    <x v="0"/>
    <x v="898"/>
    <s v="PCM-Tracking - LogHist.csv"/>
    <s v="_NA_"/>
    <d v="2019-05-09T00:00:00"/>
    <s v="_NA_"/>
    <x v="1311"/>
    <x v="1147"/>
    <x v="0"/>
    <x v="0"/>
    <x v="0"/>
    <x v="0"/>
  </r>
  <r>
    <n v="1313"/>
    <n v="2801.43"/>
    <n v="-1"/>
    <n v="85.385000000000005"/>
    <n v="-1"/>
    <x v="0"/>
    <n v="-1"/>
    <n v="1313"/>
    <n v="-9.4735999999999904E-2"/>
    <n v="0.48061272451039699"/>
    <x v="0"/>
    <n v="100"/>
    <n v="2"/>
    <n v="0.364449999999999"/>
    <n v="0.29824600000000001"/>
    <n v="1"/>
    <n v="2897.96"/>
    <x v="1313"/>
    <n v="86"/>
    <n v="19.100000381469702"/>
    <x v="842"/>
    <n v="0.392982"/>
    <n v="85.385000000000005"/>
    <n v="0.30877199999999999"/>
    <n v="-1"/>
    <n v="0.27923730226492399"/>
    <n v="400"/>
    <n v="0.37992501338766099"/>
    <n v="2850.96"/>
    <n v="-1"/>
    <n v="1240"/>
    <n v="-3.1876015999999998"/>
    <n v="2870.71997070312"/>
    <n v="-52.19"/>
    <n v="43601"/>
    <s v="_NA_"/>
    <x v="0"/>
    <x v="847"/>
    <s v="_NA_"/>
    <s v="_NA_"/>
    <s v="_NA_"/>
    <s v="_NA_"/>
    <s v="_NA_"/>
    <s v="BOT"/>
    <s v="_NA_"/>
    <x v="46"/>
    <n v="-34156"/>
    <s v="S"/>
    <s v="_NA_"/>
    <s v="_NA_"/>
    <s v="_NA_"/>
    <s v="_NA_"/>
    <s v="USD"/>
    <s v="_NA_"/>
    <n v="0.53016203703703701"/>
    <d v="2019-05-09T00:00:00"/>
    <s v="U1060261"/>
    <s v="_NA_"/>
    <s v="_NA_"/>
    <x v="0"/>
    <x v="898"/>
    <s v="PCM-Tracking - LogHist.csv"/>
    <s v="_NA_"/>
    <d v="2019-05-09T00:00:00"/>
    <s v="_NA_"/>
    <x v="1312"/>
    <x v="1148"/>
    <x v="0"/>
    <x v="0"/>
    <x v="0"/>
    <x v="0"/>
  </r>
  <r>
    <n v="1314"/>
    <n v="2801.43"/>
    <n v="-1"/>
    <n v="85.385000000000005"/>
    <n v="-1"/>
    <x v="0"/>
    <n v="-1"/>
    <n v="1314"/>
    <n v="-9.4735999999999904E-2"/>
    <n v="0.48061272451039699"/>
    <x v="0"/>
    <n v="100"/>
    <n v="2"/>
    <n v="0.364449999999999"/>
    <n v="0.29824600000000001"/>
    <n v="1"/>
    <n v="2897.96"/>
    <x v="1314"/>
    <n v="86"/>
    <n v="19.100000381469702"/>
    <x v="843"/>
    <n v="0.392982"/>
    <n v="85.385000000000005"/>
    <n v="0.30877199999999999"/>
    <n v="-1"/>
    <n v="0.27923730226492399"/>
    <n v="400"/>
    <n v="0.37992501338766099"/>
    <n v="2850.96"/>
    <n v="-1"/>
    <n v="1267"/>
    <n v="-3.2082498500000001"/>
    <n v="2870.71997070312"/>
    <n v="945.79"/>
    <n v="43601"/>
    <s v="_NA_"/>
    <x v="0"/>
    <x v="848"/>
    <s v="_NA_"/>
    <s v="_NA_"/>
    <s v="_NA_"/>
    <s v="_NA_"/>
    <s v="_NA_"/>
    <s v="BOT"/>
    <s v="_NA_"/>
    <x v="46"/>
    <n v="-34156"/>
    <s v="S"/>
    <s v="_NA_"/>
    <s v="_NA_"/>
    <s v="_NA_"/>
    <s v="_NA_"/>
    <s v="USD"/>
    <s v="_NA_"/>
    <n v="0.53016203703703701"/>
    <d v="2019-05-09T00:00:00"/>
    <s v="U1060261"/>
    <s v="_NA_"/>
    <s v="_NA_"/>
    <x v="0"/>
    <x v="898"/>
    <s v="PCM-Tracking - LogHist.csv"/>
    <s v="_NA_"/>
    <d v="2019-05-09T00:00:00"/>
    <s v="_NA_"/>
    <x v="1313"/>
    <x v="1149"/>
    <x v="0"/>
    <x v="0"/>
    <x v="0"/>
    <x v="0"/>
  </r>
  <r>
    <n v="1315"/>
    <n v="2801.43"/>
    <n v="-1"/>
    <n v="85.385000000000005"/>
    <n v="-1"/>
    <x v="0"/>
    <n v="-1"/>
    <n v="1315"/>
    <n v="-9.4735999999999904E-2"/>
    <n v="0.48061272451039699"/>
    <x v="0"/>
    <n v="100"/>
    <n v="2"/>
    <n v="0.364449999999999"/>
    <n v="0.29824600000000001"/>
    <n v="1"/>
    <n v="2897.96"/>
    <x v="1315"/>
    <n v="86"/>
    <n v="19.100000381469702"/>
    <x v="844"/>
    <n v="0.392982"/>
    <n v="85.385000000000005"/>
    <n v="0.30877199999999999"/>
    <n v="-1"/>
    <n v="0.27923730226492399"/>
    <n v="400"/>
    <n v="0.37992501338766099"/>
    <n v="2850.96"/>
    <n v="-1"/>
    <n v="1264"/>
    <n v="-3.2187136999999999"/>
    <n v="2870.71997070312"/>
    <n v="1450.78"/>
    <n v="43601"/>
    <s v="_NA_"/>
    <x v="0"/>
    <x v="849"/>
    <s v="_NA_"/>
    <s v="_NA_"/>
    <s v="_NA_"/>
    <s v="_NA_"/>
    <s v="_NA_"/>
    <s v="BOT"/>
    <s v="_NA_"/>
    <x v="46"/>
    <n v="-34156"/>
    <s v="S"/>
    <s v="_NA_"/>
    <s v="_NA_"/>
    <s v="_NA_"/>
    <s v="_NA_"/>
    <s v="USD"/>
    <s v="_NA_"/>
    <n v="0.53016203703703701"/>
    <d v="2019-05-09T00:00:00"/>
    <s v="U1060261"/>
    <s v="_NA_"/>
    <s v="_NA_"/>
    <x v="0"/>
    <x v="898"/>
    <s v="PCM-Tracking - LogHist.csv"/>
    <s v="_NA_"/>
    <d v="2019-05-09T00:00:00"/>
    <s v="_NA_"/>
    <x v="1314"/>
    <x v="1150"/>
    <x v="0"/>
    <x v="0"/>
    <x v="0"/>
    <x v="0"/>
  </r>
  <r>
    <n v="1316"/>
    <n v="2801.43"/>
    <n v="-1"/>
    <n v="16.739000000000001"/>
    <n v="-1"/>
    <x v="0"/>
    <n v="-1"/>
    <n v="1316"/>
    <n v="-9.4735999999999904E-2"/>
    <n v="0.48061272451039699"/>
    <x v="0"/>
    <n v="600"/>
    <n v="3"/>
    <n v="0.364449999999999"/>
    <n v="0.29824600000000001"/>
    <n v="1"/>
    <n v="2897.96"/>
    <x v="1316"/>
    <n v="86"/>
    <n v="19.100000381469702"/>
    <x v="845"/>
    <n v="0.392982"/>
    <n v="16.739333333000001"/>
    <n v="0.30877199999999999"/>
    <n v="-1"/>
    <n v="0.27923730226492399"/>
    <n v="600"/>
    <n v="0.37992501338766099"/>
    <n v="2850.96"/>
    <n v="-1"/>
    <n v="1202"/>
    <n v="-6.266510748"/>
    <n v="2870.71997070312"/>
    <n v="-621.27"/>
    <n v="43601"/>
    <s v="_NA_"/>
    <x v="0"/>
    <x v="850"/>
    <s v="_NA_"/>
    <s v="_NA_"/>
    <s v="_NA_"/>
    <s v="_NA_"/>
    <s v="_NA_"/>
    <s v="BOT"/>
    <s v="_NA_"/>
    <x v="129"/>
    <n v="-10046.4"/>
    <s v="S"/>
    <s v="_NA_"/>
    <s v="_NA_"/>
    <s v="_NA_"/>
    <s v="_NA_"/>
    <s v="USD"/>
    <s v="_NA_"/>
    <n v="0.53574074074074074"/>
    <d v="2019-05-09T00:00:00"/>
    <s v="U1060261"/>
    <s v="_NA_"/>
    <s v="_NA_"/>
    <x v="0"/>
    <x v="899"/>
    <s v="PCM-Tracking - LogHist.csv"/>
    <s v="_NA_"/>
    <d v="2019-05-09T00:00:00"/>
    <s v="_NA_"/>
    <x v="1315"/>
    <x v="1151"/>
    <x v="0"/>
    <x v="0"/>
    <x v="0"/>
    <x v="0"/>
  </r>
  <r>
    <n v="1317"/>
    <n v="2801.43"/>
    <n v="-1"/>
    <n v="189.18"/>
    <n v="-1"/>
    <x v="0"/>
    <n v="-1"/>
    <n v="1317"/>
    <n v="-9.4735999999999904E-2"/>
    <n v="0.48061272451039699"/>
    <x v="0"/>
    <n v="50"/>
    <n v="1"/>
    <n v="0.364449999999999"/>
    <n v="0.29824600000000001"/>
    <n v="1"/>
    <n v="2897.96"/>
    <x v="1317"/>
    <n v="86"/>
    <n v="19.100000381469702"/>
    <x v="790"/>
    <n v="0.392982"/>
    <n v="189.18"/>
    <n v="0.30877199999999999"/>
    <n v="-1"/>
    <n v="0.27923730226492399"/>
    <n v="50"/>
    <n v="0.37992501338766099"/>
    <n v="2850.96"/>
    <n v="-1"/>
    <n v="1319"/>
    <n v="-2.3907099999999999"/>
    <n v="2870.71997070312"/>
    <n v="-310.39"/>
    <n v="43601"/>
    <s v="_NA_"/>
    <x v="0"/>
    <x v="795"/>
    <s v="_NA_"/>
    <s v="_NA_"/>
    <s v="_NA_"/>
    <s v="_NA_"/>
    <s v="_NA_"/>
    <s v="BOT"/>
    <s v="_NA_"/>
    <x v="100"/>
    <n v="-9460"/>
    <s v="S"/>
    <s v="_NA_"/>
    <s v="_NA_"/>
    <s v="_NA_"/>
    <s v="_NA_"/>
    <s v="USD"/>
    <s v="_NA_"/>
    <n v="0.54334490740740737"/>
    <d v="2019-05-09T00:00:00"/>
    <s v="U1060261"/>
    <s v="_NA_"/>
    <s v="_NA_"/>
    <x v="0"/>
    <x v="900"/>
    <s v="PCM-Tracking - LogHist.csv"/>
    <s v="_NA_"/>
    <d v="2019-05-09T00:00:00"/>
    <s v="_NA_"/>
    <x v="1316"/>
    <x v="1152"/>
    <x v="0"/>
    <x v="0"/>
    <x v="0"/>
    <x v="0"/>
  </r>
  <r>
    <n v="1318"/>
    <n v="2801.43"/>
    <n v="-1"/>
    <n v="125.1"/>
    <n v="-1"/>
    <x v="0"/>
    <n v="-1"/>
    <n v="1318"/>
    <n v="-9.4735999999999904E-2"/>
    <n v="0.48061272451039699"/>
    <x v="0"/>
    <n v="50"/>
    <n v="1"/>
    <n v="0.364449999999999"/>
    <n v="0.29824600000000001"/>
    <n v="1"/>
    <n v="2897.96"/>
    <x v="1318"/>
    <n v="86"/>
    <n v="19.100000381469702"/>
    <x v="846"/>
    <n v="0.392982"/>
    <n v="125.1"/>
    <n v="0.30877199999999999"/>
    <n v="-1"/>
    <n v="0.27923730226492399"/>
    <n v="50"/>
    <n v="0.37992501338766099"/>
    <n v="2850.96"/>
    <n v="-1"/>
    <n v="1294"/>
    <n v="-2.2936890999999999"/>
    <n v="2870.71997070312"/>
    <n v="550.21"/>
    <n v="43601"/>
    <s v="_NA_"/>
    <x v="0"/>
    <x v="851"/>
    <s v="_NA_"/>
    <s v="_NA_"/>
    <s v="_NA_"/>
    <s v="_NA_"/>
    <s v="_NA_"/>
    <s v="BOT"/>
    <s v="_NA_"/>
    <x v="122"/>
    <n v="-6256"/>
    <s v="S"/>
    <s v="_NA_"/>
    <s v="_NA_"/>
    <s v="_NA_"/>
    <s v="_NA_"/>
    <s v="USD"/>
    <s v="_NA_"/>
    <n v="0.54357638888888882"/>
    <d v="2019-05-09T00:00:00"/>
    <s v="U1060261"/>
    <s v="_NA_"/>
    <s v="_NA_"/>
    <x v="0"/>
    <x v="901"/>
    <s v="PCM-Tracking - LogHist.csv"/>
    <s v="_NA_"/>
    <d v="2019-05-09T00:00:00"/>
    <s v="_NA_"/>
    <x v="1317"/>
    <x v="1153"/>
    <x v="0"/>
    <x v="0"/>
    <x v="0"/>
    <x v="0"/>
  </r>
  <r>
    <n v="1319"/>
    <n v="2801.43"/>
    <n v="-1"/>
    <n v="1903.07"/>
    <n v="-1"/>
    <x v="0"/>
    <n v="-1"/>
    <n v="1319"/>
    <n v="-9.4735999999999904E-2"/>
    <n v="0.48061272451039699"/>
    <x v="0"/>
    <n v="5"/>
    <n v="1"/>
    <n v="0.364449999999999"/>
    <n v="0.29824600000000001"/>
    <n v="1"/>
    <n v="2897.96"/>
    <x v="1319"/>
    <n v="86"/>
    <n v="19.100000381469702"/>
    <x v="847"/>
    <n v="0.392982"/>
    <n v="1903.07"/>
    <n v="0.30877199999999999"/>
    <n v="-1"/>
    <n v="0.27923730226492399"/>
    <n v="5"/>
    <n v="0.37992501338766099"/>
    <n v="2850.96"/>
    <n v="-1"/>
    <n v="1276"/>
    <n v="-2.1839400750000002"/>
    <n v="2870.71997070312"/>
    <n v="-659.28"/>
    <n v="43601"/>
    <s v="_NA_"/>
    <x v="0"/>
    <x v="852"/>
    <s v="_NA_"/>
    <s v="_NA_"/>
    <s v="_NA_"/>
    <s v="_NA_"/>
    <s v="_NA_"/>
    <s v="BOT"/>
    <s v="_NA_"/>
    <x v="73"/>
    <n v="-9516.35"/>
    <s v="S"/>
    <s v="_NA_"/>
    <s v="_NA_"/>
    <s v="_NA_"/>
    <s v="_NA_"/>
    <s v="USD"/>
    <s v="_NA_"/>
    <n v="0.54386574074074068"/>
    <d v="2019-05-09T00:00:00"/>
    <s v="U1060261"/>
    <s v="_NA_"/>
    <s v="_NA_"/>
    <x v="0"/>
    <x v="902"/>
    <s v="PCM-Tracking - LogHist.csv"/>
    <s v="_NA_"/>
    <d v="2019-05-09T00:00:00"/>
    <s v="_NA_"/>
    <x v="1318"/>
    <x v="1154"/>
    <x v="0"/>
    <x v="0"/>
    <x v="0"/>
    <x v="0"/>
  </r>
  <r>
    <n v="1320"/>
    <n v="2801.43"/>
    <n v="-1"/>
    <n v="50.05"/>
    <n v="-1"/>
    <x v="0"/>
    <n v="-1"/>
    <n v="1320"/>
    <n v="-9.4735999999999904E-2"/>
    <n v="0.48061272451039699"/>
    <x v="0"/>
    <n v="300"/>
    <n v="1.5"/>
    <n v="0.364449999999999"/>
    <n v="0.29824600000000001"/>
    <n v="1"/>
    <n v="2897.96"/>
    <x v="1320"/>
    <n v="86"/>
    <n v="19.100000381469702"/>
    <x v="835"/>
    <n v="0.392982"/>
    <n v="50.05"/>
    <n v="0.30877199999999999"/>
    <n v="-1"/>
    <n v="0.27923730226492399"/>
    <n v="300"/>
    <n v="0.37992501338766099"/>
    <n v="2850.96"/>
    <n v="-1"/>
    <n v="1204"/>
    <n v="-5.1449659499999996"/>
    <n v="2870.71997070312"/>
    <n v="-1164.6400000000001"/>
    <n v="43601"/>
    <s v="_NA_"/>
    <x v="0"/>
    <x v="840"/>
    <s v="_NA_"/>
    <s v="_NA_"/>
    <s v="_NA_"/>
    <s v="_NA_"/>
    <s v="_NA_"/>
    <s v="BOT"/>
    <s v="_NA_"/>
    <x v="0"/>
    <n v="-15016.5"/>
    <s v="S"/>
    <s v="_NA_"/>
    <s v="_NA_"/>
    <s v="_NA_"/>
    <s v="_NA_"/>
    <s v="USD"/>
    <s v="_NA_"/>
    <n v="0.5763194444444445"/>
    <d v="2019-05-09T00:00:00"/>
    <s v="U1060261"/>
    <s v="_NA_"/>
    <s v="_NA_"/>
    <x v="0"/>
    <x v="903"/>
    <s v="PCM-Tracking - LogHist.csv"/>
    <s v="_NA_"/>
    <d v="2019-05-09T00:00:00"/>
    <s v="_NA_"/>
    <x v="1319"/>
    <x v="1155"/>
    <x v="0"/>
    <x v="0"/>
    <x v="0"/>
    <x v="0"/>
  </r>
  <r>
    <n v="1321"/>
    <n v="2801.43"/>
    <n v="-1"/>
    <n v="126.56"/>
    <n v="-1"/>
    <x v="0"/>
    <n v="-1"/>
    <n v="1321"/>
    <n v="-9.4735999999999904E-2"/>
    <n v="0.48061272451039699"/>
    <x v="0"/>
    <n v="50"/>
    <n v="1"/>
    <n v="0.364449999999999"/>
    <n v="0.29824600000000001"/>
    <n v="1"/>
    <n v="2897.96"/>
    <x v="1321"/>
    <n v="86"/>
    <n v="16.040000915527301"/>
    <x v="848"/>
    <n v="0.392982"/>
    <n v="126.56"/>
    <n v="0.30877199999999999"/>
    <n v="-1"/>
    <n v="0.27923730226492399"/>
    <n v="100"/>
    <n v="0.37992501338766099"/>
    <n v="2850.96"/>
    <n v="-1"/>
    <n v="1306"/>
    <n v="-2.1483175619999999"/>
    <n v="2881.39990234375"/>
    <n v="548.35"/>
    <n v="43601"/>
    <s v="_NA_"/>
    <x v="0"/>
    <x v="853"/>
    <s v="_NA_"/>
    <s v="_NA_"/>
    <s v="_NA_"/>
    <s v="_NA_"/>
    <s v="_NA_"/>
    <s v="BOT"/>
    <s v="_NA_"/>
    <x v="122"/>
    <n v="-12657"/>
    <s v="S"/>
    <s v="_NA_"/>
    <s v="_NA_"/>
    <s v="_NA_"/>
    <s v="_NA_"/>
    <s v="USD"/>
    <s v="_NA_"/>
    <n v="0.57841435185185186"/>
    <d v="2019-05-10T00:00:00"/>
    <s v="U1060261"/>
    <s v="_NA_"/>
    <s v="_NA_"/>
    <x v="0"/>
    <x v="904"/>
    <s v="PCM-Tracking - LogHist.csv"/>
    <s v="_NA_"/>
    <d v="2019-05-10T00:00:00"/>
    <s v="_NA_"/>
    <x v="1320"/>
    <x v="1156"/>
    <x v="0"/>
    <x v="0"/>
    <x v="0"/>
    <x v="0"/>
  </r>
  <r>
    <n v="1322"/>
    <n v="2801.43"/>
    <n v="-1"/>
    <n v="126.56"/>
    <n v="-1"/>
    <x v="0"/>
    <n v="-1"/>
    <n v="1322"/>
    <n v="-9.4735999999999904E-2"/>
    <n v="0.48061272451039699"/>
    <x v="0"/>
    <n v="50"/>
    <n v="1"/>
    <n v="0.364449999999999"/>
    <n v="0.29824600000000001"/>
    <n v="1"/>
    <n v="2897.96"/>
    <x v="1322"/>
    <n v="86"/>
    <n v="16.040000915527301"/>
    <x v="846"/>
    <n v="0.392982"/>
    <n v="126.56"/>
    <n v="0.30877199999999999"/>
    <n v="-1"/>
    <n v="0.27923730226492399"/>
    <n v="100"/>
    <n v="0.37992501338766099"/>
    <n v="2850.96"/>
    <n v="-1"/>
    <n v="1295"/>
    <n v="-2.2936890999999999"/>
    <n v="2881.39990234375"/>
    <n v="477.21"/>
    <n v="43601"/>
    <s v="_NA_"/>
    <x v="0"/>
    <x v="851"/>
    <s v="_NA_"/>
    <s v="_NA_"/>
    <s v="_NA_"/>
    <s v="_NA_"/>
    <s v="_NA_"/>
    <s v="BOT"/>
    <s v="_NA_"/>
    <x v="122"/>
    <n v="-12657"/>
    <s v="S"/>
    <s v="_NA_"/>
    <s v="_NA_"/>
    <s v="_NA_"/>
    <s v="_NA_"/>
    <s v="USD"/>
    <s v="_NA_"/>
    <n v="0.57841435185185186"/>
    <d v="2019-05-10T00:00:00"/>
    <s v="U1060261"/>
    <s v="_NA_"/>
    <s v="_NA_"/>
    <x v="0"/>
    <x v="904"/>
    <s v="PCM-Tracking - LogHist.csv"/>
    <s v="_NA_"/>
    <d v="2019-05-10T00:00:00"/>
    <s v="_NA_"/>
    <x v="1321"/>
    <x v="1157"/>
    <x v="0"/>
    <x v="0"/>
    <x v="0"/>
    <x v="0"/>
  </r>
  <r>
    <n v="1323"/>
    <n v="2815.08"/>
    <n v="-1"/>
    <n v="192.57730000000001"/>
    <n v="-1"/>
    <x v="0"/>
    <n v="-1"/>
    <n v="1323"/>
    <n v="-0.11372499999999899"/>
    <n v="0.480554304559764"/>
    <x v="0"/>
    <n v="50"/>
    <n v="1"/>
    <n v="0.35383237499999998"/>
    <n v="0.247059"/>
    <n v="1"/>
    <n v="2892.15"/>
    <x v="1323"/>
    <n v="85"/>
    <n v="15.289999961853001"/>
    <x v="849"/>
    <n v="0.36078399999999999"/>
    <n v="192.57730000000001"/>
    <n v="0.39215699999999998"/>
    <n v="-1"/>
    <n v="0.27916963377647902"/>
    <n v="50"/>
    <n v="0.37986196916812198"/>
    <n v="2856.27"/>
    <n v="-1"/>
    <n v="1400"/>
    <n v="-2.2344419000000002"/>
    <n v="2876.32006835937"/>
    <n v="708.77"/>
    <n v="43608"/>
    <s v="_NA_"/>
    <x v="0"/>
    <x v="854"/>
    <s v="_NA_"/>
    <s v="_NA_"/>
    <s v="_NA_"/>
    <s v="_NA_"/>
    <s v="_NA_"/>
    <s v="BOT"/>
    <s v="_NA_"/>
    <x v="60"/>
    <n v="-9629.8700000000008"/>
    <s v="S"/>
    <s v="_NA_"/>
    <s v="_NA_"/>
    <s v="_NA_"/>
    <s v="_NA_"/>
    <s v="USD"/>
    <s v="_NA_"/>
    <n v="0.65856481481481477"/>
    <d v="2019-05-16T00:00:00"/>
    <s v="U1060261"/>
    <s v="_NA_"/>
    <s v="_NA_"/>
    <x v="0"/>
    <x v="905"/>
    <s v="PCM-Tracking - LogHist.csv"/>
    <s v="_NA_"/>
    <d v="2019-05-16T00:00:00"/>
    <s v="_NA_"/>
    <x v="1322"/>
    <x v="1158"/>
    <x v="0"/>
    <x v="0"/>
    <x v="0"/>
    <x v="0"/>
  </r>
  <r>
    <n v="1324"/>
    <n v="2815.08"/>
    <n v="-1"/>
    <n v="88.39"/>
    <n v="-1"/>
    <x v="0"/>
    <n v="-1"/>
    <n v="1324"/>
    <n v="-0.11372499999999899"/>
    <n v="0.480554304559764"/>
    <x v="0"/>
    <n v="50"/>
    <n v="1"/>
    <n v="0.35383237499999998"/>
    <n v="0.247059"/>
    <n v="1"/>
    <n v="2892.15"/>
    <x v="1324"/>
    <n v="85"/>
    <n v="15.289999961853001"/>
    <x v="850"/>
    <n v="0.36078399999999999"/>
    <n v="88.39"/>
    <n v="0.39215699999999998"/>
    <n v="-1"/>
    <n v="0.27916963377647902"/>
    <n v="50"/>
    <n v="0.37986196916812198"/>
    <n v="2856.27"/>
    <n v="-1"/>
    <n v="1359"/>
    <n v="-2.8479407339999998"/>
    <n v="2876.32006835937"/>
    <n v="-2066.35"/>
    <n v="43608"/>
    <s v="_NA_"/>
    <x v="0"/>
    <x v="855"/>
    <s v="_NA_"/>
    <s v="_NA_"/>
    <s v="_NA_"/>
    <s v="_NA_"/>
    <s v="_NA_"/>
    <s v="BOT"/>
    <s v="_NA_"/>
    <x v="46"/>
    <n v="-4420.5"/>
    <s v="S"/>
    <s v="_NA_"/>
    <s v="_NA_"/>
    <s v="_NA_"/>
    <s v="_NA_"/>
    <s v="USD"/>
    <s v="_NA_"/>
    <n v="0.65967592592592594"/>
    <d v="2019-05-16T00:00:00"/>
    <s v="U1060261"/>
    <s v="_NA_"/>
    <s v="_NA_"/>
    <x v="0"/>
    <x v="906"/>
    <s v="PCM-Tracking - LogHist.csv"/>
    <s v="_NA_"/>
    <d v="2019-05-16T00:00:00"/>
    <s v="_NA_"/>
    <x v="1323"/>
    <x v="1159"/>
    <x v="0"/>
    <x v="0"/>
    <x v="0"/>
    <x v="0"/>
  </r>
  <r>
    <n v="1325"/>
    <n v="2766.06"/>
    <n v="-1"/>
    <n v="45.997999999999998"/>
    <n v="-1"/>
    <x v="0"/>
    <n v="-1"/>
    <n v="1325"/>
    <n v="-0.152892"/>
    <n v="0.480498206051655"/>
    <x v="0"/>
    <n v="200"/>
    <n v="3"/>
    <n v="0.34104774999999998"/>
    <n v="0.24793399999999999"/>
    <n v="1"/>
    <n v="2868.88"/>
    <x v="1325"/>
    <n v="84"/>
    <n v="17.899999618530199"/>
    <x v="851"/>
    <n v="0.40082600000000002"/>
    <n v="45.998333332999998"/>
    <n v="0.35124"/>
    <n v="-1"/>
    <n v="0.279142602087881"/>
    <n v="600"/>
    <n v="0.37982040406976803"/>
    <n v="2783.02"/>
    <n v="-1"/>
    <n v="1237"/>
    <n v="-4.2203727889999998"/>
    <n v="2783.02001953125"/>
    <n v="294.77999999999997"/>
    <n v="43615"/>
    <s v="_NA_"/>
    <x v="0"/>
    <x v="856"/>
    <s v="_NA_"/>
    <s v="_NA_"/>
    <s v="_NA_"/>
    <s v="_NA_"/>
    <s v="_NA_"/>
    <s v="BOT"/>
    <s v="_NA_"/>
    <x v="0"/>
    <n v="-27601.8"/>
    <s v="S"/>
    <s v="_NA_"/>
    <s v="_NA_"/>
    <s v="_NA_"/>
    <s v="_NA_"/>
    <s v="USD"/>
    <s v="_NA_"/>
    <n v="0.65077546296296296"/>
    <d v="2019-05-29T00:00:00"/>
    <s v="U1060261"/>
    <s v="_NA_"/>
    <s v="_NA_"/>
    <x v="0"/>
    <x v="907"/>
    <s v="PCM-Tracking - LogHist.csv"/>
    <s v="_NA_"/>
    <d v="2019-05-29T00:00:00"/>
    <s v="_NA_"/>
    <x v="1324"/>
    <x v="1160"/>
    <x v="0"/>
    <x v="0"/>
    <x v="0"/>
    <x v="0"/>
  </r>
  <r>
    <n v="1326"/>
    <n v="2766.06"/>
    <n v="-1"/>
    <n v="45.997999999999998"/>
    <n v="-1"/>
    <x v="0"/>
    <n v="-1"/>
    <n v="1326"/>
    <n v="-0.152892"/>
    <n v="0.480498206051655"/>
    <x v="0"/>
    <n v="200"/>
    <n v="3"/>
    <n v="0.34104774999999998"/>
    <n v="0.24793399999999999"/>
    <n v="1"/>
    <n v="2868.88"/>
    <x v="1326"/>
    <n v="84"/>
    <n v="17.899999618530199"/>
    <x v="852"/>
    <n v="0.40082600000000002"/>
    <n v="45.998333332999998"/>
    <n v="0.35124"/>
    <n v="-1"/>
    <n v="0.279142602087881"/>
    <n v="600"/>
    <n v="0.37982040406976803"/>
    <n v="2783.02"/>
    <n v="-1"/>
    <n v="1246"/>
    <n v="-4.5383700039999999"/>
    <n v="2783.02001953125"/>
    <n v="794.46"/>
    <n v="43615"/>
    <s v="_NA_"/>
    <x v="0"/>
    <x v="857"/>
    <s v="_NA_"/>
    <s v="_NA_"/>
    <s v="_NA_"/>
    <s v="_NA_"/>
    <s v="_NA_"/>
    <s v="BOT"/>
    <s v="_NA_"/>
    <x v="0"/>
    <n v="-27601.8"/>
    <s v="S"/>
    <s v="_NA_"/>
    <s v="_NA_"/>
    <s v="_NA_"/>
    <s v="_NA_"/>
    <s v="USD"/>
    <s v="_NA_"/>
    <n v="0.65077546296296296"/>
    <d v="2019-05-29T00:00:00"/>
    <s v="U1060261"/>
    <s v="_NA_"/>
    <s v="_NA_"/>
    <x v="0"/>
    <x v="907"/>
    <s v="PCM-Tracking - LogHist.csv"/>
    <s v="_NA_"/>
    <d v="2019-05-29T00:00:00"/>
    <s v="_NA_"/>
    <x v="1325"/>
    <x v="1161"/>
    <x v="0"/>
    <x v="0"/>
    <x v="0"/>
    <x v="0"/>
  </r>
  <r>
    <n v="1327"/>
    <n v="2766.06"/>
    <n v="-1"/>
    <n v="45.997999999999998"/>
    <n v="-1"/>
    <x v="0"/>
    <n v="-1"/>
    <n v="1327"/>
    <n v="-0.152892"/>
    <n v="0.480498206051655"/>
    <x v="0"/>
    <n v="200"/>
    <n v="3"/>
    <n v="0.34104774999999998"/>
    <n v="0.24793399999999999"/>
    <n v="1"/>
    <n v="2868.88"/>
    <x v="1327"/>
    <n v="84"/>
    <n v="17.899999618530199"/>
    <x v="853"/>
    <n v="0.40082600000000002"/>
    <n v="45.998333332999998"/>
    <n v="0.35124"/>
    <n v="-1"/>
    <n v="0.279142602087881"/>
    <n v="600"/>
    <n v="0.37982040406976803"/>
    <n v="2783.02"/>
    <n v="-1"/>
    <n v="1235"/>
    <n v="-4.2186697999999998"/>
    <n v="2783.02001953125"/>
    <n v="212.78"/>
    <n v="43615"/>
    <s v="_NA_"/>
    <x v="0"/>
    <x v="858"/>
    <s v="_NA_"/>
    <s v="_NA_"/>
    <s v="_NA_"/>
    <s v="_NA_"/>
    <s v="_NA_"/>
    <s v="BOT"/>
    <s v="_NA_"/>
    <x v="0"/>
    <n v="-27601.8"/>
    <s v="S"/>
    <s v="_NA_"/>
    <s v="_NA_"/>
    <s v="_NA_"/>
    <s v="_NA_"/>
    <s v="USD"/>
    <s v="_NA_"/>
    <n v="0.65077546296296296"/>
    <d v="2019-05-29T00:00:00"/>
    <s v="U1060261"/>
    <s v="_NA_"/>
    <s v="_NA_"/>
    <x v="0"/>
    <x v="907"/>
    <s v="PCM-Tracking - LogHist.csv"/>
    <s v="_NA_"/>
    <d v="2019-05-29T00:00:00"/>
    <s v="_NA_"/>
    <x v="1326"/>
    <x v="1162"/>
    <x v="0"/>
    <x v="0"/>
    <x v="0"/>
    <x v="0"/>
  </r>
  <r>
    <n v="1328"/>
    <n v="2728.81"/>
    <n v="-1"/>
    <n v="176.20500000000001"/>
    <n v="-1"/>
    <x v="0"/>
    <n v="-1"/>
    <n v="1328"/>
    <n v="-0.20054899999999901"/>
    <n v="0.48044068492104403"/>
    <x v="0"/>
    <n v="25"/>
    <n v="1"/>
    <n v="0.31884737499999999"/>
    <n v="0.225275"/>
    <n v="1"/>
    <n v="2827.28"/>
    <x v="1328"/>
    <n v="83"/>
    <n v="16.9699993133544"/>
    <x v="854"/>
    <n v="0.42582399999999998"/>
    <n v="176.20500000000001"/>
    <n v="0.34890100000000002"/>
    <n v="-1"/>
    <n v="0.27906153239447201"/>
    <n v="150"/>
    <n v="0.37975110865775802"/>
    <n v="2826.15"/>
    <n v="-1"/>
    <n v="1398"/>
    <n v="-2.1565162419999999"/>
    <n v="2803.27001953125"/>
    <n v="2541.34"/>
    <n v="43622"/>
    <s v="_NA_"/>
    <x v="0"/>
    <x v="859"/>
    <s v="_NA_"/>
    <s v="_NA_"/>
    <s v="_NA_"/>
    <s v="_NA_"/>
    <s v="_NA_"/>
    <s v="BOT"/>
    <s v="_NA_"/>
    <x v="52"/>
    <n v="-26431.75"/>
    <s v="S"/>
    <s v="_NA_"/>
    <s v="_NA_"/>
    <s v="_NA_"/>
    <s v="_NA_"/>
    <s v="USD"/>
    <s v="_NA_"/>
    <n v="0.42790509259259263"/>
    <d v="2019-06-04T00:00:00"/>
    <s v="U1060261"/>
    <s v="_NA_"/>
    <s v="_NA_"/>
    <x v="0"/>
    <x v="908"/>
    <s v="PCM-Tracking - LogHist.csv"/>
    <s v="_NA_"/>
    <d v="2019-06-04T00:00:00"/>
    <s v="_NA_"/>
    <x v="1327"/>
    <x v="1163"/>
    <x v="0"/>
    <x v="0"/>
    <x v="0"/>
    <x v="0"/>
  </r>
  <r>
    <n v="1329"/>
    <n v="2728.81"/>
    <n v="-1"/>
    <n v="176.20500000000001"/>
    <n v="-1"/>
    <x v="0"/>
    <n v="-1"/>
    <n v="1329"/>
    <n v="-0.20054899999999901"/>
    <n v="0.48044068492104403"/>
    <x v="0"/>
    <n v="25"/>
    <n v="1"/>
    <n v="0.31884737499999999"/>
    <n v="0.225275"/>
    <n v="1"/>
    <n v="2827.28"/>
    <x v="1329"/>
    <n v="83"/>
    <n v="16.9699993133544"/>
    <x v="855"/>
    <n v="0.42582399999999998"/>
    <n v="176.20500000000001"/>
    <n v="0.34890100000000002"/>
    <n v="-1"/>
    <n v="0.27906153239447201"/>
    <n v="150"/>
    <n v="0.37975110865775802"/>
    <n v="2826.15"/>
    <n v="-1"/>
    <n v="1330"/>
    <n v="-2.1381418600000002"/>
    <n v="2803.27001953125"/>
    <n v="2123.61"/>
    <n v="43622"/>
    <s v="_NA_"/>
    <x v="0"/>
    <x v="860"/>
    <s v="_NA_"/>
    <s v="_NA_"/>
    <s v="_NA_"/>
    <s v="_NA_"/>
    <s v="_NA_"/>
    <s v="BOT"/>
    <s v="_NA_"/>
    <x v="52"/>
    <n v="-26431.75"/>
    <s v="S"/>
    <s v="_NA_"/>
    <s v="_NA_"/>
    <s v="_NA_"/>
    <s v="_NA_"/>
    <s v="USD"/>
    <s v="_NA_"/>
    <n v="0.42790509259259263"/>
    <d v="2019-06-04T00:00:00"/>
    <s v="U1060261"/>
    <s v="_NA_"/>
    <s v="_NA_"/>
    <x v="0"/>
    <x v="908"/>
    <s v="PCM-Tracking - LogHist.csv"/>
    <s v="_NA_"/>
    <d v="2019-06-04T00:00:00"/>
    <s v="_NA_"/>
    <x v="1328"/>
    <x v="1164"/>
    <x v="0"/>
    <x v="0"/>
    <x v="0"/>
    <x v="0"/>
  </r>
  <r>
    <n v="1330"/>
    <n v="2728.81"/>
    <n v="-1"/>
    <n v="176.20500000000001"/>
    <n v="-1"/>
    <x v="0"/>
    <n v="-1"/>
    <n v="1330"/>
    <n v="-0.20054899999999901"/>
    <n v="0.48044068492104403"/>
    <x v="0"/>
    <n v="50"/>
    <n v="1"/>
    <n v="0.31884737499999999"/>
    <n v="0.225275"/>
    <n v="1"/>
    <n v="2827.28"/>
    <x v="1330"/>
    <n v="83"/>
    <n v="16.9699993133544"/>
    <x v="856"/>
    <n v="0.42582399999999998"/>
    <n v="176.20500000000001"/>
    <n v="0.34890100000000002"/>
    <n v="-1"/>
    <n v="0.27906153239447201"/>
    <n v="150"/>
    <n v="0.37975110865775802"/>
    <n v="2826.15"/>
    <n v="-1"/>
    <n v="1315"/>
    <n v="-2.2541326499999998"/>
    <n v="2803.27001953125"/>
    <n v="3177.75"/>
    <n v="43622"/>
    <s v="_NA_"/>
    <x v="0"/>
    <x v="861"/>
    <s v="_NA_"/>
    <s v="_NA_"/>
    <s v="_NA_"/>
    <s v="_NA_"/>
    <s v="_NA_"/>
    <s v="BOT"/>
    <s v="_NA_"/>
    <x v="52"/>
    <n v="-26431.75"/>
    <s v="S"/>
    <s v="_NA_"/>
    <s v="_NA_"/>
    <s v="_NA_"/>
    <s v="_NA_"/>
    <s v="USD"/>
    <s v="_NA_"/>
    <n v="0.42790509259259263"/>
    <d v="2019-06-04T00:00:00"/>
    <s v="U1060261"/>
    <s v="_NA_"/>
    <s v="_NA_"/>
    <x v="0"/>
    <x v="908"/>
    <s v="PCM-Tracking - LogHist.csv"/>
    <s v="_NA_"/>
    <d v="2019-06-04T00:00:00"/>
    <s v="_NA_"/>
    <x v="1329"/>
    <x v="1165"/>
    <x v="0"/>
    <x v="0"/>
    <x v="0"/>
    <x v="0"/>
  </r>
  <r>
    <n v="1331"/>
    <n v="2728.81"/>
    <n v="-1"/>
    <n v="176.20500000000001"/>
    <n v="-1"/>
    <x v="0"/>
    <n v="-1"/>
    <n v="1331"/>
    <n v="-0.20054899999999901"/>
    <n v="0.48044068492104403"/>
    <x v="0"/>
    <n v="50"/>
    <n v="1"/>
    <n v="0.31884737499999999"/>
    <n v="0.225275"/>
    <n v="1"/>
    <n v="2827.28"/>
    <x v="1331"/>
    <n v="83"/>
    <n v="16.9699993133544"/>
    <x v="857"/>
    <n v="0.42582399999999998"/>
    <n v="176.20500000000001"/>
    <n v="0.34890100000000002"/>
    <n v="-1"/>
    <n v="0.27906153239447201"/>
    <n v="150"/>
    <n v="0.37975110865775802"/>
    <n v="2826.15"/>
    <n v="-1"/>
    <n v="1321"/>
    <n v="-2.2545570000000001"/>
    <n v="2803.27001953125"/>
    <n v="3198.25"/>
    <n v="43622"/>
    <s v="_NA_"/>
    <x v="0"/>
    <x v="862"/>
    <s v="_NA_"/>
    <s v="_NA_"/>
    <s v="_NA_"/>
    <s v="_NA_"/>
    <s v="_NA_"/>
    <s v="BOT"/>
    <s v="_NA_"/>
    <x v="52"/>
    <n v="-26431.75"/>
    <s v="S"/>
    <s v="_NA_"/>
    <s v="_NA_"/>
    <s v="_NA_"/>
    <s v="_NA_"/>
    <s v="USD"/>
    <s v="_NA_"/>
    <n v="0.42790509259259263"/>
    <d v="2019-06-04T00:00:00"/>
    <s v="U1060261"/>
    <s v="_NA_"/>
    <s v="_NA_"/>
    <x v="0"/>
    <x v="908"/>
    <s v="PCM-Tracking - LogHist.csv"/>
    <s v="_NA_"/>
    <d v="2019-06-04T00:00:00"/>
    <s v="_NA_"/>
    <x v="1330"/>
    <x v="1165"/>
    <x v="0"/>
    <x v="0"/>
    <x v="0"/>
    <x v="0"/>
  </r>
  <r>
    <n v="1332"/>
    <n v="2728.81"/>
    <n v="-1"/>
    <n v="47.07"/>
    <n v="-1"/>
    <x v="0"/>
    <n v="-1"/>
    <n v="1332"/>
    <n v="-0.20054899999999901"/>
    <n v="0.48044068492104403"/>
    <x v="0"/>
    <n v="200"/>
    <n v="1.22"/>
    <n v="0.31884737499999999"/>
    <n v="0.225275"/>
    <n v="1"/>
    <n v="2827.28"/>
    <x v="1332"/>
    <n v="83"/>
    <n v="16.9699993133544"/>
    <x v="858"/>
    <n v="0.42582399999999998"/>
    <n v="47.088124999999998"/>
    <n v="0.34890100000000002"/>
    <n v="-1"/>
    <n v="0.27906153239447201"/>
    <n v="200"/>
    <n v="0.37975110865775802"/>
    <n v="2826.15"/>
    <n v="-1"/>
    <n v="1362"/>
    <n v="-5.5054700780000001"/>
    <n v="2803.27001953125"/>
    <n v="-2873.51"/>
    <n v="43622"/>
    <s v="_NA_"/>
    <x v="0"/>
    <x v="863"/>
    <s v="_NA_"/>
    <s v="_NA_"/>
    <s v="_NA_"/>
    <s v="_NA_"/>
    <s v="_NA_"/>
    <s v="SLD"/>
    <s v="_NA_"/>
    <x v="0"/>
    <n v="9412.7800000000007"/>
    <s v="S"/>
    <s v="_NA_"/>
    <s v="_NA_"/>
    <s v="_NA_"/>
    <s v="_NA_"/>
    <s v="USD"/>
    <s v="_NA_"/>
    <n v="0.49671296296296297"/>
    <d v="2019-06-04T00:00:00"/>
    <s v="U1060261"/>
    <s v="_NA_"/>
    <s v="_NA_"/>
    <x v="0"/>
    <x v="909"/>
    <s v="PCM-Tracking - LogHist.csv"/>
    <s v="_NA_"/>
    <d v="2019-06-04T00:00:00"/>
    <s v="_NA_"/>
    <x v="1331"/>
    <x v="1166"/>
    <x v="0"/>
    <x v="0"/>
    <x v="0"/>
    <x v="0"/>
  </r>
  <r>
    <n v="1333"/>
    <n v="2728.81"/>
    <n v="-1"/>
    <n v="47.07"/>
    <n v="-1"/>
    <x v="0"/>
    <n v="-1"/>
    <n v="1333"/>
    <n v="-0.20054899999999901"/>
    <n v="0.48044068492104403"/>
    <x v="0"/>
    <n v="150"/>
    <n v="1.22"/>
    <n v="0.31884737499999999"/>
    <n v="0.225275"/>
    <n v="1"/>
    <n v="2827.28"/>
    <x v="1333"/>
    <n v="83"/>
    <n v="16.9699993133544"/>
    <x v="859"/>
    <n v="0.42582399999999998"/>
    <n v="47.088124999999998"/>
    <n v="0.34890100000000002"/>
    <n v="-1"/>
    <n v="0.27906153239447201"/>
    <n v="200"/>
    <n v="0.37975110865775802"/>
    <n v="2826.15"/>
    <n v="-1"/>
    <n v="1335"/>
    <n v="-3.2045246700000001"/>
    <n v="2803.27001953125"/>
    <n v="1953.3"/>
    <n v="43622"/>
    <s v="_NA_"/>
    <x v="0"/>
    <x v="864"/>
    <s v="_NA_"/>
    <s v="_NA_"/>
    <s v="_NA_"/>
    <s v="_NA_"/>
    <s v="_NA_"/>
    <s v="SLD"/>
    <s v="_NA_"/>
    <x v="0"/>
    <n v="9412.7800000000007"/>
    <s v="S"/>
    <s v="_NA_"/>
    <s v="_NA_"/>
    <s v="_NA_"/>
    <s v="_NA_"/>
    <s v="USD"/>
    <s v="_NA_"/>
    <n v="0.49671296296296297"/>
    <d v="2019-06-04T00:00:00"/>
    <s v="U1060261"/>
    <s v="_NA_"/>
    <s v="_NA_"/>
    <x v="0"/>
    <x v="909"/>
    <s v="PCM-Tracking - LogHist.csv"/>
    <s v="_NA_"/>
    <d v="2019-06-04T00:00:00"/>
    <s v="_NA_"/>
    <x v="1332"/>
    <x v="1167"/>
    <x v="0"/>
    <x v="0"/>
    <x v="0"/>
    <x v="0"/>
  </r>
  <r>
    <n v="1334"/>
    <n v="2728.81"/>
    <n v="-1"/>
    <n v="47.07"/>
    <n v="-1"/>
    <x v="0"/>
    <n v="-1"/>
    <n v="1334"/>
    <n v="-0.20054899999999901"/>
    <n v="0.48044068492104403"/>
    <x v="0"/>
    <n v="50"/>
    <n v="1.22"/>
    <n v="0.31884737499999999"/>
    <n v="0.225275"/>
    <n v="1"/>
    <n v="2827.28"/>
    <x v="1334"/>
    <n v="83"/>
    <n v="16.9699993133544"/>
    <x v="852"/>
    <n v="0.42582399999999998"/>
    <n v="47.088124999999998"/>
    <n v="0.34890100000000002"/>
    <n v="-1"/>
    <n v="0.27906153239447201"/>
    <n v="200"/>
    <n v="0.37975110865775802"/>
    <n v="2826.15"/>
    <n v="-1"/>
    <n v="1247"/>
    <n v="-3.5383700039999999"/>
    <n v="2803.27001953125"/>
    <n v="142.96"/>
    <n v="43622"/>
    <s v="_NA_"/>
    <x v="0"/>
    <x v="857"/>
    <s v="_NA_"/>
    <s v="_NA_"/>
    <s v="_NA_"/>
    <s v="_NA_"/>
    <s v="_NA_"/>
    <s v="SLD"/>
    <s v="_NA_"/>
    <x v="0"/>
    <n v="9412.7800000000007"/>
    <s v="S"/>
    <s v="_NA_"/>
    <s v="_NA_"/>
    <s v="_NA_"/>
    <s v="_NA_"/>
    <s v="USD"/>
    <s v="_NA_"/>
    <n v="0.49671296296296297"/>
    <d v="2019-06-04T00:00:00"/>
    <s v="U1060261"/>
    <s v="_NA_"/>
    <s v="_NA_"/>
    <x v="0"/>
    <x v="909"/>
    <s v="PCM-Tracking - LogHist.csv"/>
    <s v="_NA_"/>
    <d v="2019-06-04T00:00:00"/>
    <s v="_NA_"/>
    <x v="1333"/>
    <x v="1168"/>
    <x v="0"/>
    <x v="0"/>
    <x v="0"/>
    <x v="0"/>
  </r>
  <r>
    <n v="1335"/>
    <n v="2728.81"/>
    <n v="-1"/>
    <n v="1697.88"/>
    <n v="-1"/>
    <x v="0"/>
    <n v="-1"/>
    <n v="1335"/>
    <n v="-0.20054899999999901"/>
    <n v="0.48044068492104403"/>
    <x v="0"/>
    <n v="10"/>
    <n v="1"/>
    <n v="0.31884737499999999"/>
    <n v="0.225275"/>
    <n v="1"/>
    <n v="2827.28"/>
    <x v="1335"/>
    <n v="83"/>
    <n v="16.9699993133544"/>
    <x v="860"/>
    <n v="0.42582399999999998"/>
    <n v="1697.88"/>
    <n v="0.34890100000000002"/>
    <n v="-1"/>
    <n v="0.27906153239447201"/>
    <n v="15"/>
    <n v="0.37975110865775802"/>
    <n v="2826.15"/>
    <n v="-1"/>
    <n v="1320"/>
    <n v="-2.3663007399999998"/>
    <n v="2803.27001953125"/>
    <n v="658.03"/>
    <n v="43622"/>
    <s v="_NA_"/>
    <x v="0"/>
    <x v="865"/>
    <s v="_NA_"/>
    <s v="_NA_"/>
    <s v="_NA_"/>
    <s v="_NA_"/>
    <s v="_NA_"/>
    <s v="BOT"/>
    <s v="_NA_"/>
    <x v="73"/>
    <n v="-25469.200000000001"/>
    <s v="S"/>
    <s v="_NA_"/>
    <s v="_NA_"/>
    <s v="_NA_"/>
    <s v="_NA_"/>
    <s v="USD"/>
    <s v="_NA_"/>
    <n v="0.42849537037037039"/>
    <d v="2019-06-04T00:00:00"/>
    <s v="U1060261"/>
    <s v="_NA_"/>
    <s v="_NA_"/>
    <x v="0"/>
    <x v="910"/>
    <s v="PCM-Tracking - LogHist.csv"/>
    <s v="_NA_"/>
    <d v="2019-06-04T00:00:00"/>
    <s v="_NA_"/>
    <x v="1334"/>
    <x v="1169"/>
    <x v="0"/>
    <x v="0"/>
    <x v="0"/>
    <x v="0"/>
  </r>
  <r>
    <n v="1336"/>
    <n v="2728.81"/>
    <n v="-1"/>
    <n v="1697.88"/>
    <n v="-1"/>
    <x v="0"/>
    <n v="-1"/>
    <n v="1336"/>
    <n v="-0.20054899999999901"/>
    <n v="0.48044068492104403"/>
    <x v="0"/>
    <n v="5"/>
    <n v="1"/>
    <n v="0.31884737499999999"/>
    <n v="0.225275"/>
    <n v="1"/>
    <n v="2827.28"/>
    <x v="1336"/>
    <n v="83"/>
    <n v="16.9699993133544"/>
    <x v="861"/>
    <n v="0.42582399999999998"/>
    <n v="1697.88"/>
    <n v="0.34890100000000002"/>
    <n v="-1"/>
    <n v="0.27906153239447201"/>
    <n v="15"/>
    <n v="0.37975110865775802"/>
    <n v="2826.15"/>
    <n v="-1"/>
    <n v="1337"/>
    <n v="-2.3617239699999999"/>
    <n v="2803.27001953125"/>
    <n v="217.79"/>
    <n v="43622"/>
    <s v="_NA_"/>
    <x v="0"/>
    <x v="866"/>
    <s v="_NA_"/>
    <s v="_NA_"/>
    <s v="_NA_"/>
    <s v="_NA_"/>
    <s v="_NA_"/>
    <s v="BOT"/>
    <s v="_NA_"/>
    <x v="73"/>
    <n v="-25469.200000000001"/>
    <s v="S"/>
    <s v="_NA_"/>
    <s v="_NA_"/>
    <s v="_NA_"/>
    <s v="_NA_"/>
    <s v="USD"/>
    <s v="_NA_"/>
    <n v="0.42849537037037039"/>
    <d v="2019-06-04T00:00:00"/>
    <s v="U1060261"/>
    <s v="_NA_"/>
    <s v="_NA_"/>
    <x v="0"/>
    <x v="910"/>
    <s v="PCM-Tracking - LogHist.csv"/>
    <s v="_NA_"/>
    <d v="2019-06-04T00:00:00"/>
    <s v="_NA_"/>
    <x v="1335"/>
    <x v="1170"/>
    <x v="0"/>
    <x v="0"/>
    <x v="0"/>
    <x v="0"/>
  </r>
  <r>
    <n v="1337"/>
    <n v="2728.81"/>
    <n v="-1"/>
    <n v="162.745"/>
    <n v="-1"/>
    <x v="0"/>
    <n v="-1"/>
    <n v="1340"/>
    <n v="-0.20054899999999901"/>
    <n v="0.48044068492104403"/>
    <x v="0"/>
    <n v="50"/>
    <n v="1.25"/>
    <n v="0.31884737499999999"/>
    <n v="0.225275"/>
    <n v="1"/>
    <n v="2827.28"/>
    <x v="1337"/>
    <n v="83"/>
    <n v="16.9699993133544"/>
    <x v="862"/>
    <n v="0.42582399999999998"/>
    <n v="162.745"/>
    <n v="0.34890100000000002"/>
    <n v="-1"/>
    <n v="0.27906153239447201"/>
    <n v="250"/>
    <n v="0.37975110865775802"/>
    <n v="2826.15"/>
    <n v="-1"/>
    <n v="1326"/>
    <n v="-2.4611387499999999"/>
    <n v="2803.27001953125"/>
    <n v="1773.79"/>
    <n v="43622"/>
    <s v="_NA_"/>
    <x v="0"/>
    <x v="867"/>
    <s v="_NA_"/>
    <s v="_NA_"/>
    <s v="_NA_"/>
    <s v="_NA_"/>
    <s v="_NA_"/>
    <s v="BOT"/>
    <s v="_NA_"/>
    <x v="100"/>
    <n v="-40687.5"/>
    <s v="S"/>
    <s v="_NA_"/>
    <s v="_NA_"/>
    <s v="_NA_"/>
    <s v="_NA_"/>
    <s v="USD"/>
    <s v="_NA_"/>
    <n v="0.42894675925925929"/>
    <d v="2019-06-04T00:00:00"/>
    <s v="U1060261"/>
    <s v="_NA_"/>
    <s v="_NA_"/>
    <x v="0"/>
    <x v="911"/>
    <s v="PCM-Tracking - LogHist.csv"/>
    <s v="_NA_"/>
    <d v="2019-06-04T00:00:00"/>
    <s v="_NA_"/>
    <x v="1336"/>
    <x v="1171"/>
    <x v="0"/>
    <x v="0"/>
    <x v="0"/>
    <x v="0"/>
  </r>
  <r>
    <n v="1338"/>
    <n v="2728.81"/>
    <n v="-1"/>
    <n v="162.745"/>
    <n v="-1"/>
    <x v="0"/>
    <n v="-1"/>
    <n v="1339"/>
    <n v="-0.20054899999999901"/>
    <n v="0.48044068492104403"/>
    <x v="0"/>
    <n v="25"/>
    <n v="1.25"/>
    <n v="0.31884737499999999"/>
    <n v="0.225275"/>
    <n v="1"/>
    <n v="2827.28"/>
    <x v="1338"/>
    <n v="83"/>
    <n v="16.9699993133544"/>
    <x v="863"/>
    <n v="0.42582399999999998"/>
    <n v="162.745"/>
    <n v="0.34890100000000002"/>
    <n v="-1"/>
    <n v="0.27906153239447201"/>
    <n v="250"/>
    <n v="0.37975110865775802"/>
    <n v="2826.15"/>
    <n v="-1"/>
    <n v="1484"/>
    <n v="-2.5052971180000001"/>
    <n v="2803.27001953125"/>
    <n v="1571.49"/>
    <n v="43622"/>
    <s v="_NA_"/>
    <x v="0"/>
    <x v="868"/>
    <s v="_NA_"/>
    <s v="_NA_"/>
    <s v="_NA_"/>
    <s v="_NA_"/>
    <s v="_NA_"/>
    <s v="BOT"/>
    <s v="_NA_"/>
    <x v="100"/>
    <n v="-40687.5"/>
    <s v="S"/>
    <s v="_NA_"/>
    <s v="_NA_"/>
    <s v="_NA_"/>
    <s v="_NA_"/>
    <s v="USD"/>
    <s v="_NA_"/>
    <n v="0.42894675925925929"/>
    <d v="2019-06-04T00:00:00"/>
    <s v="U1060261"/>
    <s v="_NA_"/>
    <s v="_NA_"/>
    <x v="0"/>
    <x v="911"/>
    <s v="PCM-Tracking - LogHist.csv"/>
    <s v="_NA_"/>
    <d v="2019-06-04T00:00:00"/>
    <s v="_NA_"/>
    <x v="1337"/>
    <x v="1172"/>
    <x v="0"/>
    <x v="0"/>
    <x v="0"/>
    <x v="0"/>
  </r>
  <r>
    <n v="1339"/>
    <n v="2728.81"/>
    <n v="-1"/>
    <n v="162.745"/>
    <n v="-1"/>
    <x v="0"/>
    <n v="-1"/>
    <n v="1341"/>
    <n v="-0.20054899999999901"/>
    <n v="0.48044068492104403"/>
    <x v="0"/>
    <n v="50"/>
    <n v="1.25"/>
    <n v="0.31884737499999999"/>
    <n v="0.225275"/>
    <n v="1"/>
    <n v="2827.28"/>
    <x v="1339"/>
    <n v="83"/>
    <n v="16.9699993133544"/>
    <x v="864"/>
    <n v="0.42582399999999998"/>
    <n v="162.745"/>
    <n v="0.34890100000000002"/>
    <n v="-1"/>
    <n v="0.27906153239447201"/>
    <n v="250"/>
    <n v="0.37975110865775802"/>
    <n v="2826.15"/>
    <n v="-1"/>
    <n v="1411"/>
    <n v="-2.4530820000000002"/>
    <n v="2803.27001953125"/>
    <n v="781.8"/>
    <n v="43622"/>
    <s v="_NA_"/>
    <x v="0"/>
    <x v="869"/>
    <s v="_NA_"/>
    <s v="_NA_"/>
    <s v="_NA_"/>
    <s v="_NA_"/>
    <s v="_NA_"/>
    <s v="BOT"/>
    <s v="_NA_"/>
    <x v="100"/>
    <n v="-40687.5"/>
    <s v="S"/>
    <s v="_NA_"/>
    <s v="_NA_"/>
    <s v="_NA_"/>
    <s v="_NA_"/>
    <s v="USD"/>
    <s v="_NA_"/>
    <n v="0.42894675925925929"/>
    <d v="2019-06-04T00:00:00"/>
    <s v="U1060261"/>
    <s v="_NA_"/>
    <s v="_NA_"/>
    <x v="0"/>
    <x v="911"/>
    <s v="PCM-Tracking - LogHist.csv"/>
    <s v="_NA_"/>
    <d v="2019-06-04T00:00:00"/>
    <s v="_NA_"/>
    <x v="1338"/>
    <x v="1173"/>
    <x v="0"/>
    <x v="0"/>
    <x v="0"/>
    <x v="0"/>
  </r>
  <r>
    <n v="1340"/>
    <n v="2728.81"/>
    <n v="-1"/>
    <n v="162.745"/>
    <n v="-1"/>
    <x v="0"/>
    <n v="-1"/>
    <n v="1337"/>
    <n v="-0.20054899999999901"/>
    <n v="0.48044068492104403"/>
    <x v="0"/>
    <n v="50"/>
    <n v="1.25"/>
    <n v="0.31884737499999999"/>
    <n v="0.225275"/>
    <n v="1"/>
    <n v="2827.28"/>
    <x v="1340"/>
    <n v="83"/>
    <n v="16.9699993133544"/>
    <x v="865"/>
    <n v="0.42582399999999998"/>
    <n v="162.745"/>
    <n v="0.34890100000000002"/>
    <n v="-1"/>
    <n v="0.27906153239447201"/>
    <n v="250"/>
    <n v="0.37975110865775802"/>
    <n v="2826.15"/>
    <n v="-1"/>
    <n v="1433"/>
    <n v="-2.4441646499999998"/>
    <n v="2803.27001953125"/>
    <n v="378.31"/>
    <n v="43622"/>
    <s v="_NA_"/>
    <x v="0"/>
    <x v="870"/>
    <s v="_NA_"/>
    <s v="_NA_"/>
    <s v="_NA_"/>
    <s v="_NA_"/>
    <s v="_NA_"/>
    <s v="BOT"/>
    <s v="_NA_"/>
    <x v="100"/>
    <n v="-40687.5"/>
    <s v="S"/>
    <s v="_NA_"/>
    <s v="_NA_"/>
    <s v="_NA_"/>
    <s v="_NA_"/>
    <s v="USD"/>
    <s v="_NA_"/>
    <n v="0.42894675925925929"/>
    <d v="2019-06-04T00:00:00"/>
    <s v="U1060261"/>
    <s v="_NA_"/>
    <s v="_NA_"/>
    <x v="0"/>
    <x v="911"/>
    <s v="PCM-Tracking - LogHist.csv"/>
    <s v="_NA_"/>
    <d v="2019-06-04T00:00:00"/>
    <s v="_NA_"/>
    <x v="1339"/>
    <x v="1174"/>
    <x v="0"/>
    <x v="0"/>
    <x v="0"/>
    <x v="0"/>
  </r>
  <r>
    <n v="1341"/>
    <n v="2728.81"/>
    <n v="-1"/>
    <n v="162.745"/>
    <n v="-1"/>
    <x v="0"/>
    <n v="-1"/>
    <n v="1338"/>
    <n v="-0.20054899999999901"/>
    <n v="0.48044068492104403"/>
    <x v="0"/>
    <n v="75"/>
    <n v="1.25"/>
    <n v="0.31884737499999999"/>
    <n v="0.225275"/>
    <n v="1"/>
    <n v="2827.28"/>
    <x v="1341"/>
    <n v="83"/>
    <n v="16.9699993133544"/>
    <x v="866"/>
    <n v="0.42582399999999998"/>
    <n v="162.745"/>
    <n v="0.34890100000000002"/>
    <n v="-1"/>
    <n v="0.27906153239447201"/>
    <n v="250"/>
    <n v="0.37975110865775802"/>
    <n v="2826.15"/>
    <n v="-1"/>
    <n v="1460"/>
    <n v="-2.5973036249999999"/>
    <n v="2803.27001953125"/>
    <n v="3104.4"/>
    <n v="43622"/>
    <s v="_NA_"/>
    <x v="0"/>
    <x v="871"/>
    <s v="_NA_"/>
    <s v="_NA_"/>
    <s v="_NA_"/>
    <s v="_NA_"/>
    <s v="_NA_"/>
    <s v="BOT"/>
    <s v="_NA_"/>
    <x v="100"/>
    <n v="-40687.5"/>
    <s v="S"/>
    <s v="_NA_"/>
    <s v="_NA_"/>
    <s v="_NA_"/>
    <s v="_NA_"/>
    <s v="USD"/>
    <s v="_NA_"/>
    <n v="0.42894675925925929"/>
    <d v="2019-06-04T00:00:00"/>
    <s v="U1060261"/>
    <s v="_NA_"/>
    <s v="_NA_"/>
    <x v="0"/>
    <x v="911"/>
    <s v="PCM-Tracking - LogHist.csv"/>
    <s v="_NA_"/>
    <d v="2019-06-04T00:00:00"/>
    <s v="_NA_"/>
    <x v="1340"/>
    <x v="1175"/>
    <x v="0"/>
    <x v="0"/>
    <x v="0"/>
    <x v="0"/>
  </r>
  <r>
    <n v="1342"/>
    <n v="2728.81"/>
    <n v="-1"/>
    <n v="121.6799"/>
    <n v="-1"/>
    <x v="0"/>
    <n v="-1"/>
    <n v="1345"/>
    <n v="-0.20054899999999901"/>
    <n v="0.48044068492104403"/>
    <x v="0"/>
    <n v="50"/>
    <n v="1"/>
    <n v="0.31884737499999999"/>
    <n v="0.225275"/>
    <n v="1"/>
    <n v="2827.28"/>
    <x v="1342"/>
    <n v="83"/>
    <n v="16.9699993133544"/>
    <x v="867"/>
    <n v="0.42582399999999998"/>
    <n v="121.6799"/>
    <n v="0.34890100000000002"/>
    <n v="-1"/>
    <n v="0.27906153239447201"/>
    <n v="200"/>
    <n v="0.37975110865775802"/>
    <n v="2826.15"/>
    <n v="-1"/>
    <n v="1429"/>
    <n v="-2.1935237500000002"/>
    <n v="2803.27001953125"/>
    <n v="2402.31"/>
    <n v="43622"/>
    <s v="_NA_"/>
    <x v="0"/>
    <x v="872"/>
    <s v="_NA_"/>
    <s v="_NA_"/>
    <s v="_NA_"/>
    <s v="_NA_"/>
    <s v="_NA_"/>
    <s v="BOT"/>
    <s v="_NA_"/>
    <x v="122"/>
    <n v="-24336.98"/>
    <s v="S"/>
    <s v="_NA_"/>
    <s v="_NA_"/>
    <s v="_NA_"/>
    <s v="_NA_"/>
    <s v="USD"/>
    <s v="_NA_"/>
    <n v="0.42934027777777778"/>
    <d v="2019-06-04T00:00:00"/>
    <s v="U1060261"/>
    <s v="_NA_"/>
    <s v="_NA_"/>
    <x v="0"/>
    <x v="912"/>
    <s v="PCM-Tracking - LogHist.csv"/>
    <s v="_NA_"/>
    <d v="2019-06-04T00:00:00"/>
    <s v="_NA_"/>
    <x v="1341"/>
    <x v="1176"/>
    <x v="0"/>
    <x v="0"/>
    <x v="0"/>
    <x v="0"/>
  </r>
  <r>
    <n v="1343"/>
    <n v="2728.81"/>
    <n v="-1"/>
    <n v="121.6799"/>
    <n v="-1"/>
    <x v="0"/>
    <n v="-1"/>
    <n v="1344"/>
    <n v="-0.20054899999999901"/>
    <n v="0.48044068492104403"/>
    <x v="0"/>
    <n v="50"/>
    <n v="1"/>
    <n v="0.31884737499999999"/>
    <n v="0.225275"/>
    <n v="1"/>
    <n v="2827.28"/>
    <x v="1343"/>
    <n v="83"/>
    <n v="16.9699993133544"/>
    <x v="868"/>
    <n v="0.42582399999999998"/>
    <n v="121.6799"/>
    <n v="0.34890100000000002"/>
    <n v="-1"/>
    <n v="0.27906153239447201"/>
    <n v="200"/>
    <n v="0.37975110865775802"/>
    <n v="2826.15"/>
    <n v="-1"/>
    <n v="1392"/>
    <n v="-2.1864517499999998"/>
    <n v="2803.27001953125"/>
    <n v="2082.31"/>
    <n v="43622"/>
    <s v="_NA_"/>
    <x v="0"/>
    <x v="873"/>
    <s v="_NA_"/>
    <s v="_NA_"/>
    <s v="_NA_"/>
    <s v="_NA_"/>
    <s v="_NA_"/>
    <s v="BOT"/>
    <s v="_NA_"/>
    <x v="122"/>
    <n v="-24336.98"/>
    <s v="S"/>
    <s v="_NA_"/>
    <s v="_NA_"/>
    <s v="_NA_"/>
    <s v="_NA_"/>
    <s v="USD"/>
    <s v="_NA_"/>
    <n v="0.42934027777777778"/>
    <d v="2019-06-04T00:00:00"/>
    <s v="U1060261"/>
    <s v="_NA_"/>
    <s v="_NA_"/>
    <x v="0"/>
    <x v="912"/>
    <s v="PCM-Tracking - LogHist.csv"/>
    <s v="_NA_"/>
    <d v="2019-06-04T00:00:00"/>
    <s v="_NA_"/>
    <x v="1342"/>
    <x v="1177"/>
    <x v="0"/>
    <x v="0"/>
    <x v="0"/>
    <x v="0"/>
  </r>
  <r>
    <n v="1344"/>
    <n v="2728.81"/>
    <n v="-1"/>
    <n v="121.6799"/>
    <n v="-1"/>
    <x v="0"/>
    <n v="-1"/>
    <n v="1343"/>
    <n v="-0.20054899999999901"/>
    <n v="0.48044068492104403"/>
    <x v="0"/>
    <n v="50"/>
    <n v="1"/>
    <n v="0.31884737499999999"/>
    <n v="0.225275"/>
    <n v="1"/>
    <n v="2827.28"/>
    <x v="1344"/>
    <n v="83"/>
    <n v="16.9699993133544"/>
    <x v="869"/>
    <n v="0.42582399999999998"/>
    <n v="121.6799"/>
    <n v="0.34890100000000002"/>
    <n v="-1"/>
    <n v="0.27906153239447201"/>
    <n v="200"/>
    <n v="0.37975110865775802"/>
    <n v="2826.15"/>
    <n v="-1"/>
    <n v="1396"/>
    <n v="-2.2005876839999998"/>
    <n v="2803.27001953125"/>
    <n v="2721.8"/>
    <n v="43622"/>
    <s v="_NA_"/>
    <x v="0"/>
    <x v="874"/>
    <s v="_NA_"/>
    <s v="_NA_"/>
    <s v="_NA_"/>
    <s v="_NA_"/>
    <s v="_NA_"/>
    <s v="BOT"/>
    <s v="_NA_"/>
    <x v="122"/>
    <n v="-24336.98"/>
    <s v="S"/>
    <s v="_NA_"/>
    <s v="_NA_"/>
    <s v="_NA_"/>
    <s v="_NA_"/>
    <s v="USD"/>
    <s v="_NA_"/>
    <n v="0.42934027777777778"/>
    <d v="2019-06-04T00:00:00"/>
    <s v="U1060261"/>
    <s v="_NA_"/>
    <s v="_NA_"/>
    <x v="0"/>
    <x v="912"/>
    <s v="PCM-Tracking - LogHist.csv"/>
    <s v="_NA_"/>
    <d v="2019-06-04T00:00:00"/>
    <s v="_NA_"/>
    <x v="1343"/>
    <x v="1178"/>
    <x v="0"/>
    <x v="0"/>
    <x v="0"/>
    <x v="0"/>
  </r>
  <r>
    <n v="1345"/>
    <n v="2728.81"/>
    <n v="-1"/>
    <n v="121.6799"/>
    <n v="-1"/>
    <x v="0"/>
    <n v="-1"/>
    <n v="1342"/>
    <n v="-0.20054899999999901"/>
    <n v="0.48044068492104403"/>
    <x v="0"/>
    <n v="50"/>
    <n v="1"/>
    <n v="0.31884737499999999"/>
    <n v="0.225275"/>
    <n v="1"/>
    <n v="2827.28"/>
    <x v="1345"/>
    <n v="83"/>
    <n v="16.9699993133544"/>
    <x v="870"/>
    <n v="0.42582399999999998"/>
    <n v="121.6799"/>
    <n v="0.34890100000000002"/>
    <n v="-1"/>
    <n v="0.27906153239447201"/>
    <n v="200"/>
    <n v="0.37975110865775802"/>
    <n v="2826.15"/>
    <n v="-1"/>
    <n v="1329"/>
    <n v="-2.1604030500000002"/>
    <n v="2803.27001953125"/>
    <n v="1376.34"/>
    <n v="43622"/>
    <s v="_NA_"/>
    <x v="0"/>
    <x v="875"/>
    <s v="_NA_"/>
    <s v="_NA_"/>
    <s v="_NA_"/>
    <s v="_NA_"/>
    <s v="_NA_"/>
    <s v="BOT"/>
    <s v="_NA_"/>
    <x v="122"/>
    <n v="-24336.98"/>
    <s v="S"/>
    <s v="_NA_"/>
    <s v="_NA_"/>
    <s v="_NA_"/>
    <s v="_NA_"/>
    <s v="USD"/>
    <s v="_NA_"/>
    <n v="0.42934027777777778"/>
    <d v="2019-06-04T00:00:00"/>
    <s v="U1060261"/>
    <s v="_NA_"/>
    <s v="_NA_"/>
    <x v="0"/>
    <x v="912"/>
    <s v="PCM-Tracking - LogHist.csv"/>
    <s v="_NA_"/>
    <d v="2019-06-04T00:00:00"/>
    <s v="_NA_"/>
    <x v="1344"/>
    <x v="1179"/>
    <x v="0"/>
    <x v="0"/>
    <x v="0"/>
    <x v="0"/>
  </r>
  <r>
    <n v="1346"/>
    <n v="2728.81"/>
    <n v="-1"/>
    <n v="1042.3484000000001"/>
    <n v="-1"/>
    <x v="0"/>
    <n v="-1"/>
    <n v="1346"/>
    <n v="-0.20054899999999901"/>
    <n v="0.48044068492104403"/>
    <x v="0"/>
    <n v="5"/>
    <n v="1"/>
    <n v="0.31884737499999999"/>
    <n v="0.225275"/>
    <n v="1"/>
    <n v="2827.28"/>
    <x v="1346"/>
    <n v="83"/>
    <n v="16.9699993133544"/>
    <x v="871"/>
    <n v="0.42582399999999998"/>
    <n v="1042.3484000000001"/>
    <n v="0.34890100000000002"/>
    <n v="-1"/>
    <n v="0.27906153239447201"/>
    <n v="30"/>
    <n v="0.37975110865775802"/>
    <n v="2826.15"/>
    <n v="-1"/>
    <n v="1611"/>
    <n v="-2.1822227449999998"/>
    <n v="2803.27001953125"/>
    <n v="3005.52"/>
    <n v="43622"/>
    <s v="_NA_"/>
    <x v="0"/>
    <x v="876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45"/>
    <x v="1180"/>
    <x v="0"/>
    <x v="0"/>
    <x v="0"/>
    <x v="0"/>
  </r>
  <r>
    <n v="1347"/>
    <n v="2728.81"/>
    <n v="-1"/>
    <n v="1042.3484000000001"/>
    <n v="-1"/>
    <x v="0"/>
    <n v="-1"/>
    <n v="1347"/>
    <n v="-0.20054899999999901"/>
    <n v="0.48044068492104403"/>
    <x v="0"/>
    <n v="5"/>
    <n v="1"/>
    <n v="0.31884737499999999"/>
    <n v="0.225275"/>
    <n v="1"/>
    <n v="2827.28"/>
    <x v="1347"/>
    <n v="83"/>
    <n v="16.9699993133544"/>
    <x v="872"/>
    <n v="0.42582399999999998"/>
    <n v="1042.3484000000001"/>
    <n v="0.34890100000000002"/>
    <n v="-1"/>
    <n v="0.27906153239447201"/>
    <n v="30"/>
    <n v="0.37975110865775802"/>
    <n v="2826.15"/>
    <n v="-1"/>
    <n v="1506"/>
    <n v="-2.1551204099999999"/>
    <n v="2803.27001953125"/>
    <n v="1779.19"/>
    <n v="43622"/>
    <s v="_NA_"/>
    <x v="0"/>
    <x v="877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46"/>
    <x v="1181"/>
    <x v="0"/>
    <x v="0"/>
    <x v="0"/>
    <x v="0"/>
  </r>
  <r>
    <n v="1348"/>
    <n v="2728.81"/>
    <n v="-1"/>
    <n v="1042.3484000000001"/>
    <n v="-1"/>
    <x v="0"/>
    <n v="-1"/>
    <n v="1348"/>
    <n v="-0.20054899999999901"/>
    <n v="0.48044068492104403"/>
    <x v="0"/>
    <n v="5"/>
    <n v="1"/>
    <n v="0.31884737499999999"/>
    <n v="0.225275"/>
    <n v="1"/>
    <n v="2827.28"/>
    <x v="1348"/>
    <n v="83"/>
    <n v="16.9699993133544"/>
    <x v="873"/>
    <n v="0.42582399999999998"/>
    <n v="1042.3484000000001"/>
    <n v="0.34890100000000002"/>
    <n v="-1"/>
    <n v="0.27906153239447201"/>
    <n v="30"/>
    <n v="0.37975110865775802"/>
    <n v="2826.15"/>
    <n v="-1"/>
    <n v="1581"/>
    <n v="-2.16913402"/>
    <n v="2803.27001953125"/>
    <n v="2413.2800000000002"/>
    <n v="43622"/>
    <s v="_NA_"/>
    <x v="0"/>
    <x v="878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47"/>
    <x v="1182"/>
    <x v="0"/>
    <x v="0"/>
    <x v="0"/>
    <x v="0"/>
  </r>
  <r>
    <n v="1349"/>
    <n v="2728.81"/>
    <n v="-1"/>
    <n v="1042.3484000000001"/>
    <n v="-1"/>
    <x v="0"/>
    <n v="-1"/>
    <n v="1349"/>
    <n v="-0.20054899999999901"/>
    <n v="0.48044068492104403"/>
    <x v="0"/>
    <n v="5"/>
    <n v="1"/>
    <n v="0.31884737499999999"/>
    <n v="0.225275"/>
    <n v="1"/>
    <n v="2827.28"/>
    <x v="1349"/>
    <n v="83"/>
    <n v="16.9699993133544"/>
    <x v="874"/>
    <n v="0.42582399999999998"/>
    <n v="1042.3484000000001"/>
    <n v="0.34890100000000002"/>
    <n v="-1"/>
    <n v="0.27906153239447201"/>
    <n v="30"/>
    <n v="0.37975110865775802"/>
    <n v="2826.15"/>
    <n v="-1"/>
    <n v="1462"/>
    <n v="-2.1486406900000001"/>
    <n v="2803.27001953125"/>
    <n v="1486"/>
    <n v="43622"/>
    <s v="_NA_"/>
    <x v="0"/>
    <x v="879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48"/>
    <x v="1183"/>
    <x v="0"/>
    <x v="0"/>
    <x v="0"/>
    <x v="0"/>
  </r>
  <r>
    <n v="1350"/>
    <n v="2728.81"/>
    <n v="-1"/>
    <n v="1042.3484000000001"/>
    <n v="-1"/>
    <x v="0"/>
    <n v="-1"/>
    <n v="1350"/>
    <n v="-0.20054899999999901"/>
    <n v="0.48044068492104403"/>
    <x v="0"/>
    <n v="5"/>
    <n v="1"/>
    <n v="0.31884737499999999"/>
    <n v="0.225275"/>
    <n v="1"/>
    <n v="2827.28"/>
    <x v="1350"/>
    <n v="83"/>
    <n v="16.9699993133544"/>
    <x v="875"/>
    <n v="0.42582399999999998"/>
    <n v="1042.3484000000001"/>
    <n v="0.34890100000000002"/>
    <n v="-1"/>
    <n v="0.27906153239447201"/>
    <n v="30"/>
    <n v="0.37975110865775802"/>
    <n v="2826.15"/>
    <n v="-1"/>
    <n v="1412"/>
    <n v="-2.1399863300000002"/>
    <n v="2803.27001953125"/>
    <n v="1094.4100000000001"/>
    <n v="43622"/>
    <s v="_NA_"/>
    <x v="0"/>
    <x v="880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49"/>
    <x v="1184"/>
    <x v="0"/>
    <x v="0"/>
    <x v="0"/>
    <x v="0"/>
  </r>
  <r>
    <n v="1351"/>
    <n v="2728.81"/>
    <n v="-1"/>
    <n v="1042.3484000000001"/>
    <n v="-1"/>
    <x v="0"/>
    <n v="-1"/>
    <n v="1351"/>
    <n v="-0.20054899999999901"/>
    <n v="0.48044068492104403"/>
    <x v="0"/>
    <n v="5"/>
    <n v="1"/>
    <n v="0.31884737499999999"/>
    <n v="0.225275"/>
    <n v="1"/>
    <n v="2827.28"/>
    <x v="1351"/>
    <n v="83"/>
    <n v="16.9699993133544"/>
    <x v="876"/>
    <n v="0.42582399999999998"/>
    <n v="1042.3484000000001"/>
    <n v="0.34890100000000002"/>
    <n v="-1"/>
    <n v="0.27906153239447201"/>
    <n v="30"/>
    <n v="0.37975110865775802"/>
    <n v="2826.15"/>
    <n v="-1"/>
    <n v="1546"/>
    <n v="-2.15264079"/>
    <n v="2803.27001953125"/>
    <n v="1667"/>
    <n v="43622"/>
    <s v="_NA_"/>
    <x v="0"/>
    <x v="881"/>
    <s v="_NA_"/>
    <s v="_NA_"/>
    <s v="_NA_"/>
    <s v="_NA_"/>
    <s v="_NA_"/>
    <s v="BOT"/>
    <s v="_NA_"/>
    <x v="72"/>
    <n v="-31271.45"/>
    <s v="S"/>
    <s v="_NA_"/>
    <s v="_NA_"/>
    <s v="_NA_"/>
    <s v="_NA_"/>
    <s v="USD"/>
    <s v="_NA_"/>
    <n v="0.42957175925925922"/>
    <d v="2019-06-04T00:00:00"/>
    <s v="U1060261"/>
    <s v="_NA_"/>
    <s v="_NA_"/>
    <x v="0"/>
    <x v="913"/>
    <s v="PCM-Tracking - LogHist.csv"/>
    <s v="_NA_"/>
    <d v="2019-06-04T00:00:00"/>
    <s v="_NA_"/>
    <x v="1350"/>
    <x v="1185"/>
    <x v="0"/>
    <x v="0"/>
    <x v="0"/>
    <x v="0"/>
  </r>
  <r>
    <n v="1352"/>
    <n v="2800.92"/>
    <n v="-1"/>
    <n v="1793.49"/>
    <n v="-1"/>
    <x v="0"/>
    <n v="-1"/>
    <n v="1352"/>
    <n v="-7.3592999999999895E-2"/>
    <n v="0.48039917290128298"/>
    <x v="0"/>
    <n v="5"/>
    <n v="1"/>
    <n v="0.30544274999999999"/>
    <n v="0.26839800000000003"/>
    <n v="0.99999899999999997"/>
    <n v="2910.61"/>
    <x v="1352"/>
    <n v="82"/>
    <n v="16.299999237060501"/>
    <x v="861"/>
    <n v="0.34199099999999999"/>
    <n v="1793.49"/>
    <n v="0.38961000000000001"/>
    <n v="-1"/>
    <n v="0.27889693395121501"/>
    <n v="5"/>
    <n v="0.37964805342624902"/>
    <n v="2879.84"/>
    <n v="-1"/>
    <n v="1338"/>
    <n v="-2.3617239699999999"/>
    <n v="2873.34008789062"/>
    <n v="-260.26"/>
    <n v="43629"/>
    <s v="_NA_"/>
    <x v="0"/>
    <x v="866"/>
    <s v="_NA_"/>
    <s v="_NA_"/>
    <s v="_NA_"/>
    <s v="_NA_"/>
    <s v="_NA_"/>
    <s v="BOT"/>
    <s v="_NA_"/>
    <x v="73"/>
    <n v="-8968.4500000000007"/>
    <s v="S"/>
    <s v="_NA_"/>
    <s v="_NA_"/>
    <s v="_NA_"/>
    <s v="_NA_"/>
    <s v="USD"/>
    <s v="_NA_"/>
    <n v="0.43716435185185182"/>
    <d v="2019-06-07T00:00:00"/>
    <s v="U1060261"/>
    <s v="_NA_"/>
    <s v="_NA_"/>
    <x v="0"/>
    <x v="914"/>
    <s v="PCM-Tracking - LogHist.csv"/>
    <s v="_NA_"/>
    <d v="2019-06-07T00:00:00"/>
    <s v="_NA_"/>
    <x v="1351"/>
    <x v="1186"/>
    <x v="0"/>
    <x v="0"/>
    <x v="0"/>
    <x v="0"/>
  </r>
  <r>
    <n v="1353"/>
    <n v="2800.92"/>
    <n v="-1"/>
    <n v="42.99"/>
    <n v="-1"/>
    <x v="0"/>
    <n v="-1"/>
    <n v="1353"/>
    <n v="-7.3592999999999895E-2"/>
    <n v="0.48039917290128298"/>
    <x v="0"/>
    <n v="200"/>
    <n v="1"/>
    <n v="0.30544274999999999"/>
    <n v="0.26839800000000003"/>
    <n v="0.99999899999999997"/>
    <n v="2910.61"/>
    <x v="1353"/>
    <n v="82"/>
    <n v="16.299999237060501"/>
    <x v="794"/>
    <n v="0.34199099999999999"/>
    <n v="42.99"/>
    <n v="0.38961000000000001"/>
    <n v="-1"/>
    <n v="0.27889693395121501"/>
    <n v="200"/>
    <n v="0.37964805342624902"/>
    <n v="2879.84"/>
    <n v="-1"/>
    <n v="1342"/>
    <n v="-3.1017359999999998"/>
    <n v="2873.34008789062"/>
    <n v="-40.1"/>
    <n v="43629"/>
    <s v="_NA_"/>
    <x v="0"/>
    <x v="799"/>
    <s v="_NA_"/>
    <s v="_NA_"/>
    <s v="_NA_"/>
    <s v="_NA_"/>
    <s v="_NA_"/>
    <s v="BOT"/>
    <s v="_NA_"/>
    <x v="116"/>
    <n v="-8599"/>
    <s v="S"/>
    <s v="_NA_"/>
    <s v="_NA_"/>
    <s v="_NA_"/>
    <s v="_NA_"/>
    <s v="USD"/>
    <s v="_NA_"/>
    <n v="0.43885416666666671"/>
    <d v="2019-06-07T00:00:00"/>
    <s v="U1060261"/>
    <s v="_NA_"/>
    <s v="_NA_"/>
    <x v="0"/>
    <x v="915"/>
    <s v="PCM-Tracking - LogHist.csv"/>
    <s v="_NA_"/>
    <d v="2019-06-07T00:00:00"/>
    <s v="_NA_"/>
    <x v="1352"/>
    <x v="1187"/>
    <x v="0"/>
    <x v="0"/>
    <x v="0"/>
    <x v="0"/>
  </r>
  <r>
    <n v="1354"/>
    <n v="2800.92"/>
    <n v="-1"/>
    <n v="128.09729999999999"/>
    <n v="-1"/>
    <x v="0"/>
    <n v="-1"/>
    <n v="1354"/>
    <n v="-7.3592999999999895E-2"/>
    <n v="0.48039917290128298"/>
    <x v="0"/>
    <n v="50"/>
    <n v="1"/>
    <n v="0.30544274999999999"/>
    <n v="0.26839800000000003"/>
    <n v="0.99999899999999997"/>
    <n v="2910.61"/>
    <x v="1354"/>
    <n v="82"/>
    <n v="16.299999237060501"/>
    <x v="832"/>
    <n v="0.34199099999999999"/>
    <n v="128.09729999999999"/>
    <n v="0.38961000000000001"/>
    <n v="-1"/>
    <n v="0.27889693395121501"/>
    <n v="50"/>
    <n v="0.37964805342624902"/>
    <n v="2879.84"/>
    <n v="-1"/>
    <n v="1262"/>
    <n v="-2.9343357499999998"/>
    <n v="2873.34008789062"/>
    <n v="-82.43"/>
    <n v="43629"/>
    <s v="_NA_"/>
    <x v="0"/>
    <x v="837"/>
    <s v="_NA_"/>
    <s v="_NA_"/>
    <s v="_NA_"/>
    <s v="_NA_"/>
    <s v="_NA_"/>
    <s v="BOT"/>
    <s v="_NA_"/>
    <x v="108"/>
    <n v="-6405.87"/>
    <s v="S"/>
    <s v="_NA_"/>
    <s v="_NA_"/>
    <s v="_NA_"/>
    <s v="_NA_"/>
    <s v="USD"/>
    <s v="_NA_"/>
    <n v="0.45827546296296301"/>
    <d v="2019-06-07T00:00:00"/>
    <s v="U1060261"/>
    <s v="_NA_"/>
    <s v="_NA_"/>
    <x v="0"/>
    <x v="916"/>
    <s v="PCM-Tracking - LogHist.csv"/>
    <s v="_NA_"/>
    <d v="2019-06-07T00:00:00"/>
    <s v="_NA_"/>
    <x v="1353"/>
    <x v="1188"/>
    <x v="0"/>
    <x v="0"/>
    <x v="0"/>
    <x v="0"/>
  </r>
  <r>
    <n v="1355"/>
    <n v="2874.68"/>
    <n v="-1"/>
    <n v="160.47"/>
    <n v="-1"/>
    <x v="0"/>
    <n v="-1"/>
    <n v="1355"/>
    <n v="-2.6228999999999999E-2"/>
    <n v="0.48034677630336398"/>
    <x v="0"/>
    <n v="50"/>
    <n v="1"/>
    <n v="0.300424624999999"/>
    <n v="0.29508200000000001"/>
    <n v="1"/>
    <n v="2931.74"/>
    <x v="1355"/>
    <n v="81"/>
    <n v="14.329999923706"/>
    <x v="825"/>
    <n v="0.32131100000000001"/>
    <n v="160.47"/>
    <n v="0.38360699999999998"/>
    <n v="-1"/>
    <n v="0.27877896368503002"/>
    <n v="50"/>
    <n v="0.37956286999419703"/>
    <n v="2926.46"/>
    <n v="-1"/>
    <n v="1260"/>
    <n v="-2.533223075"/>
    <n v="2926.4599609375"/>
    <n v="273.97000000000003"/>
    <n v="43636"/>
    <s v="_NA_"/>
    <x v="0"/>
    <x v="830"/>
    <s v="_NA_"/>
    <s v="_NA_"/>
    <s v="_NA_"/>
    <s v="_NA_"/>
    <s v="_NA_"/>
    <s v="BOT"/>
    <s v="_NA_"/>
    <x v="48"/>
    <n v="-8024.5"/>
    <s v="S"/>
    <s v="_NA_"/>
    <s v="_NA_"/>
    <s v="_NA_"/>
    <s v="_NA_"/>
    <s v="USD"/>
    <s v="_NA_"/>
    <n v="0.44928240740740738"/>
    <d v="2019-06-19T00:00:00"/>
    <s v="U1060261"/>
    <s v="_NA_"/>
    <s v="_NA_"/>
    <x v="0"/>
    <x v="917"/>
    <s v="PCM-Tracking - LogHist.csv"/>
    <s v="_NA_"/>
    <d v="2019-06-19T00:00:00"/>
    <s v="_NA_"/>
    <x v="1354"/>
    <x v="1189"/>
    <x v="0"/>
    <x v="0"/>
    <x v="0"/>
    <x v="0"/>
  </r>
  <r>
    <n v="1356"/>
    <n v="2874.68"/>
    <n v="-1"/>
    <n v="250.81"/>
    <n v="-1"/>
    <x v="0"/>
    <n v="-1"/>
    <n v="1356"/>
    <n v="-2.6228999999999999E-2"/>
    <n v="0.48034677630336398"/>
    <x v="0"/>
    <n v="40"/>
    <n v="1"/>
    <n v="0.300424624999999"/>
    <n v="0.29508200000000001"/>
    <n v="1"/>
    <n v="2931.74"/>
    <x v="1356"/>
    <n v="81"/>
    <n v="14.329999923706"/>
    <x v="826"/>
    <n v="0.32131100000000001"/>
    <n v="250.81"/>
    <n v="0.38360699999999998"/>
    <n v="-1"/>
    <n v="0.27877896368503002"/>
    <n v="40"/>
    <n v="0.37956286999419703"/>
    <n v="2926.46"/>
    <n v="-1"/>
    <n v="1258"/>
    <n v="-2.5216350159999998"/>
    <n v="2926.4599609375"/>
    <n v="-183.92"/>
    <n v="43636"/>
    <s v="_NA_"/>
    <x v="0"/>
    <x v="831"/>
    <s v="_NA_"/>
    <s v="_NA_"/>
    <s v="_NA_"/>
    <s v="_NA_"/>
    <s v="_NA_"/>
    <s v="BOT"/>
    <s v="_NA_"/>
    <x v="103"/>
    <n v="-10033.4"/>
    <s v="S"/>
    <s v="_NA_"/>
    <s v="_NA_"/>
    <s v="_NA_"/>
    <s v="_NA_"/>
    <s v="USD"/>
    <s v="_NA_"/>
    <n v="0.44946759259259261"/>
    <d v="2019-06-19T00:00:00"/>
    <s v="U1060261"/>
    <s v="_NA_"/>
    <s v="_NA_"/>
    <x v="0"/>
    <x v="918"/>
    <s v="PCM-Tracking - LogHist.csv"/>
    <s v="_NA_"/>
    <d v="2019-06-19T00:00:00"/>
    <s v="_NA_"/>
    <x v="1355"/>
    <x v="1190"/>
    <x v="0"/>
    <x v="0"/>
    <x v="0"/>
    <x v="0"/>
  </r>
  <r>
    <n v="1357"/>
    <n v="2874.68"/>
    <n v="-1"/>
    <n v="130.07689999999999"/>
    <n v="-1"/>
    <x v="0"/>
    <n v="-1"/>
    <n v="1357"/>
    <n v="-2.6228999999999999E-2"/>
    <n v="0.48034677630336398"/>
    <x v="0"/>
    <n v="100"/>
    <n v="1"/>
    <n v="0.300424624999999"/>
    <n v="0.29508200000000001"/>
    <n v="1"/>
    <n v="2931.74"/>
    <x v="1357"/>
    <n v="81"/>
    <n v="14.329999923706"/>
    <x v="832"/>
    <n v="0.32131100000000001"/>
    <n v="130.07689999999999"/>
    <n v="0.38360699999999998"/>
    <n v="-1"/>
    <n v="0.27877896368503002"/>
    <n v="100"/>
    <n v="0.37956286999419703"/>
    <n v="2926.46"/>
    <n v="-1"/>
    <n v="1263"/>
    <n v="-2.9343357499999998"/>
    <n v="2926.4599609375"/>
    <n v="-360.93"/>
    <n v="43636"/>
    <s v="_NA_"/>
    <x v="0"/>
    <x v="837"/>
    <s v="_NA_"/>
    <s v="_NA_"/>
    <s v="_NA_"/>
    <s v="_NA_"/>
    <s v="_NA_"/>
    <s v="BOT"/>
    <s v="_NA_"/>
    <x v="108"/>
    <n v="-13008.69"/>
    <s v="S"/>
    <s v="_NA_"/>
    <s v="_NA_"/>
    <s v="_NA_"/>
    <s v="_NA_"/>
    <s v="USD"/>
    <s v="_NA_"/>
    <n v="0.5398263888888889"/>
    <d v="2019-06-19T00:00:00"/>
    <s v="U1060261"/>
    <s v="_NA_"/>
    <s v="_NA_"/>
    <x v="0"/>
    <x v="919"/>
    <s v="PCM-Tracking - LogHist.csv"/>
    <s v="_NA_"/>
    <d v="2019-06-19T00:00:00"/>
    <s v="_NA_"/>
    <x v="1356"/>
    <x v="1191"/>
    <x v="0"/>
    <x v="0"/>
    <x v="0"/>
    <x v="0"/>
  </r>
  <r>
    <n v="1358"/>
    <n v="2874.68"/>
    <n v="-1"/>
    <n v="50.58"/>
    <n v="-1"/>
    <x v="0"/>
    <n v="-1"/>
    <n v="1358"/>
    <n v="-2.6228999999999999E-2"/>
    <n v="0.48034677630336398"/>
    <x v="0"/>
    <n v="150"/>
    <n v="1"/>
    <n v="0.300424624999999"/>
    <n v="0.29508200000000001"/>
    <n v="1"/>
    <n v="2931.74"/>
    <x v="1358"/>
    <n v="81"/>
    <n v="14.329999923706"/>
    <x v="858"/>
    <n v="0.32131100000000001"/>
    <n v="50.579866666999997"/>
    <n v="0.38360699999999998"/>
    <n v="-1"/>
    <n v="0.27877896368503002"/>
    <n v="150"/>
    <n v="0.37956286999419703"/>
    <n v="2926.46"/>
    <n v="-1"/>
    <n v="1363"/>
    <n v="-4.5054700780000001"/>
    <n v="2926.4599609375"/>
    <n v="-2679.51"/>
    <n v="43636"/>
    <s v="_NA_"/>
    <x v="0"/>
    <x v="863"/>
    <s v="_NA_"/>
    <s v="_NA_"/>
    <s v="_NA_"/>
    <s v="_NA_"/>
    <s v="_NA_"/>
    <s v="BOT"/>
    <s v="_NA_"/>
    <x v="0"/>
    <n v="-7588"/>
    <s v="S"/>
    <s v="_NA_"/>
    <s v="_NA_"/>
    <s v="_NA_"/>
    <s v="_NA_"/>
    <s v="USD"/>
    <s v="_NA_"/>
    <n v="0.58177083333333335"/>
    <d v="2019-06-19T00:00:00"/>
    <s v="U1060261"/>
    <s v="_NA_"/>
    <s v="_NA_"/>
    <x v="0"/>
    <x v="920"/>
    <s v="PCM-Tracking - LogHist.csv"/>
    <s v="_NA_"/>
    <d v="2019-06-19T00:00:00"/>
    <s v="_NA_"/>
    <x v="1357"/>
    <x v="1192"/>
    <x v="0"/>
    <x v="0"/>
    <x v="0"/>
    <x v="0"/>
  </r>
  <r>
    <n v="1359"/>
    <n v="2874.68"/>
    <n v="-1"/>
    <n v="87.599800000000002"/>
    <n v="-1"/>
    <x v="0"/>
    <n v="-1"/>
    <n v="1359"/>
    <n v="-2.6228999999999999E-2"/>
    <n v="0.48034677630336398"/>
    <x v="0"/>
    <n v="100"/>
    <n v="1"/>
    <n v="0.300424624999999"/>
    <n v="0.29508200000000001"/>
    <n v="1"/>
    <n v="2931.74"/>
    <x v="1359"/>
    <n v="81"/>
    <n v="14.329999923706"/>
    <x v="850"/>
    <n v="0.32131100000000001"/>
    <n v="87.599800000000002"/>
    <n v="0.38360699999999998"/>
    <n v="-1"/>
    <n v="0.27877896368503002"/>
    <n v="100"/>
    <n v="0.37956286999419703"/>
    <n v="2926.46"/>
    <n v="-1"/>
    <n v="1360"/>
    <n v="-2.8479407339999998"/>
    <n v="2926.4599609375"/>
    <n v="-4051.85"/>
    <n v="43636"/>
    <s v="_NA_"/>
    <x v="0"/>
    <x v="855"/>
    <s v="_NA_"/>
    <s v="_NA_"/>
    <s v="_NA_"/>
    <s v="_NA_"/>
    <s v="_NA_"/>
    <s v="BOT"/>
    <s v="_NA_"/>
    <x v="46"/>
    <n v="-8760.98"/>
    <s v="S"/>
    <s v="_NA_"/>
    <s v="_NA_"/>
    <s v="_NA_"/>
    <s v="_NA_"/>
    <s v="USD"/>
    <s v="_NA_"/>
    <n v="0.58193287037037034"/>
    <d v="2019-06-19T00:00:00"/>
    <s v="U1060261"/>
    <s v="_NA_"/>
    <s v="_NA_"/>
    <x v="0"/>
    <x v="921"/>
    <s v="PCM-Tracking - LogHist.csv"/>
    <s v="_NA_"/>
    <d v="2019-06-19T00:00:00"/>
    <s v="_NA_"/>
    <x v="1358"/>
    <x v="1193"/>
    <x v="0"/>
    <x v="0"/>
    <x v="0"/>
    <x v="0"/>
  </r>
  <r>
    <n v="1360"/>
    <n v="2911.43"/>
    <n v="-1"/>
    <n v="23.541"/>
    <n v="-1"/>
    <x v="0"/>
    <n v="-1"/>
    <n v="1360"/>
    <n v="-2.4657999999999999E-2"/>
    <n v="0.48028964037080601"/>
    <x v="0"/>
    <n v="300"/>
    <n v="1.68"/>
    <n v="0.28863037499999999"/>
    <n v="0.29588999999999999"/>
    <n v="1"/>
    <n v="2964.15"/>
    <x v="1360"/>
    <n v="80"/>
    <n v="14.75"/>
    <x v="837"/>
    <n v="0.320548"/>
    <n v="23.541"/>
    <n v="0.38356200000000001"/>
    <n v="-1"/>
    <n v="0.27874422389833697"/>
    <n v="300"/>
    <n v="0.37951693213457099"/>
    <n v="2913.78"/>
    <n v="-1"/>
    <n v="1288"/>
    <n v="-10.181889610000001"/>
    <n v="2954.17993164062"/>
    <n v="2676.5"/>
    <n v="43643"/>
    <s v="_NA_"/>
    <x v="1"/>
    <x v="842"/>
    <s v="_NA_"/>
    <s v="_NA_"/>
    <s v="_NA_"/>
    <s v="_NA_"/>
    <s v="_NA_"/>
    <s v="SLD"/>
    <s v="_NA_"/>
    <x v="132"/>
    <n v="7060.62"/>
    <s v="B"/>
    <s v="_NA_"/>
    <s v="_NA_"/>
    <s v="_NA_"/>
    <s v="_NA_"/>
    <s v="USD"/>
    <s v="_NA_"/>
    <n v="0.64428240740740739"/>
    <d v="2019-06-20T00:00:00"/>
    <s v="U1060261"/>
    <s v="_NA_"/>
    <s v="_NA_"/>
    <x v="0"/>
    <x v="922"/>
    <s v="PCM-Tracking - LogHist.csv"/>
    <s v="_NA_"/>
    <d v="2019-06-20T00:00:00"/>
    <s v="_NA_"/>
    <x v="1359"/>
    <x v="1194"/>
    <x v="0"/>
    <x v="0"/>
    <x v="0"/>
    <x v="0"/>
  </r>
  <r>
    <n v="1361"/>
    <n v="2911.43"/>
    <n v="-1"/>
    <n v="219.50200000000001"/>
    <n v="-1"/>
    <x v="0"/>
    <n v="-1"/>
    <n v="1361"/>
    <n v="-2.4657999999999999E-2"/>
    <n v="0.48028964037080601"/>
    <x v="0"/>
    <n v="30"/>
    <n v="1.1399999999999999"/>
    <n v="0.28863037499999999"/>
    <n v="0.29588999999999999"/>
    <n v="1"/>
    <n v="2964.15"/>
    <x v="1361"/>
    <n v="80"/>
    <n v="14.75"/>
    <x v="813"/>
    <n v="0.320548"/>
    <n v="219.50200000000001"/>
    <n v="0.38356200000000001"/>
    <n v="-1"/>
    <n v="0.27874422389833697"/>
    <n v="30"/>
    <n v="0.37951693213457099"/>
    <n v="2913.78"/>
    <n v="-1"/>
    <n v="1299"/>
    <n v="-2.3898807409999998"/>
    <n v="2954.17993164062"/>
    <n v="-551.75"/>
    <n v="43643"/>
    <s v="_NA_"/>
    <x v="1"/>
    <x v="818"/>
    <s v="_NA_"/>
    <s v="_NA_"/>
    <s v="_NA_"/>
    <s v="_NA_"/>
    <s v="_NA_"/>
    <s v="SLD"/>
    <s v="_NA_"/>
    <x v="137"/>
    <n v="6583.92"/>
    <s v="B"/>
    <s v="_NA_"/>
    <s v="_NA_"/>
    <s v="_NA_"/>
    <s v="_NA_"/>
    <s v="USD"/>
    <s v="_NA_"/>
    <n v="0.64468749999999997"/>
    <d v="2019-06-20T00:00:00"/>
    <s v="U1060261"/>
    <s v="_NA_"/>
    <s v="_NA_"/>
    <x v="0"/>
    <x v="923"/>
    <s v="PCM-Tracking - LogHist.csv"/>
    <s v="_NA_"/>
    <d v="2019-06-20T00:00:00"/>
    <s v="_NA_"/>
    <x v="1360"/>
    <x v="1195"/>
    <x v="0"/>
    <x v="0"/>
    <x v="0"/>
    <x v="0"/>
  </r>
  <r>
    <n v="1362"/>
    <n v="2912.99"/>
    <n v="-1"/>
    <n v="3298"/>
    <n v="-1"/>
    <x v="0"/>
    <n v="-1"/>
    <n v="1362"/>
    <n v="8.0219999999999007E-3"/>
    <n v="0.48023302195227202"/>
    <x v="0"/>
    <n v="4"/>
    <n v="1"/>
    <n v="0.276179375"/>
    <n v="0.33155099999999998"/>
    <n v="1"/>
    <n v="2995.84"/>
    <x v="1362"/>
    <n v="79"/>
    <n v="15.819999694824199"/>
    <x v="774"/>
    <n v="0.32352900000000001"/>
    <n v="3298"/>
    <n v="0.34492"/>
    <n v="-1"/>
    <n v="0.27871315543903302"/>
    <n v="4"/>
    <n v="0.37947308869565299"/>
    <n v="2995.82"/>
    <n v="-1"/>
    <n v="1369"/>
    <n v="-2.6712625970000001"/>
    <n v="2924.919921875"/>
    <n v="-1065.67"/>
    <n v="43649"/>
    <s v="_NA_"/>
    <x v="0"/>
    <x v="779"/>
    <s v="_NA_"/>
    <s v="_NA_"/>
    <s v="_NA_"/>
    <s v="_NA_"/>
    <s v="_NA_"/>
    <s v="BOT"/>
    <s v="_NA_"/>
    <x v="13"/>
    <n v="-13193"/>
    <s v="S"/>
    <s v="_NA_"/>
    <s v="_NA_"/>
    <s v="_NA_"/>
    <s v="_NA_"/>
    <s v="USD"/>
    <s v="_NA_"/>
    <n v="0.56846064814814812"/>
    <d v="2019-06-27T00:00:00"/>
    <s v="U1060261"/>
    <s v="_NA_"/>
    <s v="_NA_"/>
    <x v="0"/>
    <x v="924"/>
    <s v="PCM-Tracking - LogHist.csv"/>
    <s v="_NA_"/>
    <d v="2019-06-27T00:00:00"/>
    <s v="_NA_"/>
    <x v="1361"/>
    <x v="1196"/>
    <x v="0"/>
    <x v="0"/>
    <x v="0"/>
    <x v="0"/>
  </r>
  <r>
    <n v="1363"/>
    <n v="2912.99"/>
    <n v="-1"/>
    <n v="188.97749999999999"/>
    <n v="-1"/>
    <x v="0"/>
    <n v="-1"/>
    <n v="1363"/>
    <n v="8.0219999999999007E-3"/>
    <n v="0.48023302195227202"/>
    <x v="0"/>
    <n v="25"/>
    <n v="1"/>
    <n v="0.276179375"/>
    <n v="0.33155099999999998"/>
    <n v="1"/>
    <n v="2995.84"/>
    <x v="1363"/>
    <n v="79"/>
    <n v="15.819999694824199"/>
    <x v="877"/>
    <n v="0.32352900000000001"/>
    <n v="188.97749999999999"/>
    <n v="0.34492"/>
    <n v="-1"/>
    <n v="0.27871315543903302"/>
    <n v="50"/>
    <n v="0.37947308869565299"/>
    <n v="2995.82"/>
    <n v="-1"/>
    <n v="1502"/>
    <n v="-2.5080670999999999"/>
    <n v="2924.919921875"/>
    <n v="886.74"/>
    <n v="43649"/>
    <s v="_NA_"/>
    <x v="0"/>
    <x v="882"/>
    <s v="_NA_"/>
    <s v="_NA_"/>
    <s v="_NA_"/>
    <s v="_NA_"/>
    <s v="_NA_"/>
    <s v="BOT"/>
    <s v="_NA_"/>
    <x v="100"/>
    <n v="-9449.8799999999992"/>
    <s v="S"/>
    <s v="_NA_"/>
    <s v="_NA_"/>
    <s v="_NA_"/>
    <s v="_NA_"/>
    <s v="USD"/>
    <s v="_NA_"/>
    <n v="0.56866898148148148"/>
    <d v="2019-06-27T00:00:00"/>
    <s v="U1060261"/>
    <s v="_NA_"/>
    <s v="_NA_"/>
    <x v="0"/>
    <x v="925"/>
    <s v="PCM-Tracking - LogHist.csv"/>
    <s v="_NA_"/>
    <d v="2019-06-27T00:00:00"/>
    <s v="_NA_"/>
    <x v="1362"/>
    <x v="1197"/>
    <x v="0"/>
    <x v="0"/>
    <x v="0"/>
    <x v="0"/>
  </r>
  <r>
    <n v="1364"/>
    <n v="2912.99"/>
    <n v="-1"/>
    <n v="188.97749999999999"/>
    <n v="-1"/>
    <x v="0"/>
    <n v="-1"/>
    <n v="1364"/>
    <n v="8.0219999999999007E-3"/>
    <n v="0.48023302195227202"/>
    <x v="0"/>
    <n v="25"/>
    <n v="1"/>
    <n v="0.276179375"/>
    <n v="0.33155099999999998"/>
    <n v="1"/>
    <n v="2995.84"/>
    <x v="1364"/>
    <n v="79"/>
    <n v="15.819999694824199"/>
    <x v="863"/>
    <n v="0.32352900000000001"/>
    <n v="188.97749999999999"/>
    <n v="0.34492"/>
    <n v="-1"/>
    <n v="0.27871315543903302"/>
    <n v="50"/>
    <n v="0.37947308869565299"/>
    <n v="2995.82"/>
    <n v="-1"/>
    <n v="1485"/>
    <n v="-2.2552971180000001"/>
    <n v="2924.919921875"/>
    <n v="915.74"/>
    <n v="43649"/>
    <s v="_NA_"/>
    <x v="0"/>
    <x v="868"/>
    <s v="_NA_"/>
    <s v="_NA_"/>
    <s v="_NA_"/>
    <s v="_NA_"/>
    <s v="_NA_"/>
    <s v="BOT"/>
    <s v="_NA_"/>
    <x v="100"/>
    <n v="-9449.8799999999992"/>
    <s v="S"/>
    <s v="_NA_"/>
    <s v="_NA_"/>
    <s v="_NA_"/>
    <s v="_NA_"/>
    <s v="USD"/>
    <s v="_NA_"/>
    <n v="0.56866898148148148"/>
    <d v="2019-06-27T00:00:00"/>
    <s v="U1060261"/>
    <s v="_NA_"/>
    <s v="_NA_"/>
    <x v="0"/>
    <x v="925"/>
    <s v="PCM-Tracking - LogHist.csv"/>
    <s v="_NA_"/>
    <d v="2019-06-27T00:00:00"/>
    <s v="_NA_"/>
    <x v="1363"/>
    <x v="1198"/>
    <x v="0"/>
    <x v="0"/>
    <x v="0"/>
    <x v="0"/>
  </r>
  <r>
    <n v="1365"/>
    <n v="2912.99"/>
    <n v="-1"/>
    <n v="207.916"/>
    <n v="-1"/>
    <x v="0"/>
    <n v="-1"/>
    <n v="1365"/>
    <n v="8.0219999999999007E-3"/>
    <n v="0.48023302195227202"/>
    <x v="0"/>
    <n v="50"/>
    <n v="1"/>
    <n v="0.276179375"/>
    <n v="0.33155099999999998"/>
    <n v="1"/>
    <n v="2995.84"/>
    <x v="1365"/>
    <n v="79"/>
    <n v="15.819999694824199"/>
    <x v="878"/>
    <n v="0.32352900000000001"/>
    <n v="207.91640000000001"/>
    <n v="0.34492"/>
    <n v="-1"/>
    <n v="0.27871315543903302"/>
    <n v="50"/>
    <n v="0.37947308869565299"/>
    <n v="2995.82"/>
    <n v="-1"/>
    <n v="1553"/>
    <n v="-2.2721474829999999"/>
    <n v="2924.919921875"/>
    <n v="1648.23"/>
    <n v="43649"/>
    <s v="_NA_"/>
    <x v="0"/>
    <x v="883"/>
    <s v="_NA_"/>
    <s v="_NA_"/>
    <s v="_NA_"/>
    <s v="_NA_"/>
    <s v="_NA_"/>
    <s v="BOT"/>
    <s v="_NA_"/>
    <x v="60"/>
    <n v="-10396.799999999999"/>
    <s v="S"/>
    <s v="_NA_"/>
    <s v="_NA_"/>
    <s v="_NA_"/>
    <s v="_NA_"/>
    <s v="USD"/>
    <s v="_NA_"/>
    <n v="0.57307870370370373"/>
    <d v="2019-06-27T00:00:00"/>
    <s v="U1060261"/>
    <s v="_NA_"/>
    <s v="_NA_"/>
    <x v="0"/>
    <x v="926"/>
    <s v="PCM-Tracking - LogHist.csv"/>
    <s v="_NA_"/>
    <d v="2019-06-27T00:00:00"/>
    <s v="_NA_"/>
    <x v="1364"/>
    <x v="1199"/>
    <x v="0"/>
    <x v="0"/>
    <x v="0"/>
    <x v="0"/>
  </r>
  <r>
    <n v="1366"/>
    <n v="2912.99"/>
    <n v="-1"/>
    <n v="220.73500000000001"/>
    <n v="-1"/>
    <x v="0"/>
    <n v="-1"/>
    <n v="1366"/>
    <n v="8.0219999999999007E-3"/>
    <n v="0.48023302195227202"/>
    <x v="0"/>
    <n v="25"/>
    <n v="1.1200000000000001"/>
    <n v="0.276179375"/>
    <n v="0.33155099999999998"/>
    <n v="1"/>
    <n v="2995.84"/>
    <x v="1366"/>
    <n v="79"/>
    <n v="15.819999694824199"/>
    <x v="813"/>
    <n v="0.32352900000000001"/>
    <n v="220.73500000000001"/>
    <n v="0.34492"/>
    <n v="-1"/>
    <n v="0.27871315543903302"/>
    <n v="25"/>
    <n v="0.37947308869565299"/>
    <n v="2995.82"/>
    <n v="-1"/>
    <n v="1300"/>
    <n v="-2.3672053630000001"/>
    <n v="2924.919921875"/>
    <n v="-429"/>
    <n v="43649"/>
    <s v="_NA_"/>
    <x v="1"/>
    <x v="818"/>
    <s v="_NA_"/>
    <s v="_NA_"/>
    <s v="_NA_"/>
    <s v="_NA_"/>
    <s v="_NA_"/>
    <s v="SLD"/>
    <s v="_NA_"/>
    <x v="137"/>
    <n v="5517.26"/>
    <s v="B"/>
    <s v="_NA_"/>
    <s v="_NA_"/>
    <s v="_NA_"/>
    <s v="_NA_"/>
    <s v="USD"/>
    <s v="_NA_"/>
    <n v="0.58081018518518512"/>
    <d v="2019-06-27T00:00:00"/>
    <s v="U1060261"/>
    <s v="_NA_"/>
    <s v="_NA_"/>
    <x v="0"/>
    <x v="927"/>
    <s v="PCM-Tracking - LogHist.csv"/>
    <s v="_NA_"/>
    <d v="2019-06-27T00:00:00"/>
    <s v="_NA_"/>
    <x v="1365"/>
    <x v="1200"/>
    <x v="0"/>
    <x v="0"/>
    <x v="0"/>
    <x v="0"/>
  </r>
  <r>
    <n v="1367"/>
    <n v="2912.99"/>
    <n v="-1"/>
    <n v="22.905000000000001"/>
    <n v="-1"/>
    <x v="0"/>
    <n v="-1"/>
    <n v="1367"/>
    <n v="8.0219999999999007E-3"/>
    <n v="0.48023302195227202"/>
    <x v="0"/>
    <n v="250"/>
    <n v="1.4"/>
    <n v="0.276179375"/>
    <n v="0.33155099999999998"/>
    <n v="1"/>
    <n v="2995.84"/>
    <x v="1367"/>
    <n v="79"/>
    <n v="15.819999694824199"/>
    <x v="837"/>
    <n v="0.32352900000000001"/>
    <n v="22.905000000000001"/>
    <n v="0.34492"/>
    <n v="-1"/>
    <n v="0.27871315543903302"/>
    <n v="250"/>
    <n v="0.37947308869565299"/>
    <n v="2995.82"/>
    <n v="-1"/>
    <n v="1289"/>
    <n v="-9.8982833760000002"/>
    <n v="2924.919921875"/>
    <n v="2069"/>
    <n v="43649"/>
    <s v="_NA_"/>
    <x v="1"/>
    <x v="842"/>
    <s v="_NA_"/>
    <s v="_NA_"/>
    <s v="_NA_"/>
    <s v="_NA_"/>
    <s v="_NA_"/>
    <s v="SLD"/>
    <s v="_NA_"/>
    <x v="132"/>
    <n v="5724.85"/>
    <s v="B"/>
    <s v="_NA_"/>
    <s v="_NA_"/>
    <s v="_NA_"/>
    <s v="_NA_"/>
    <s v="USD"/>
    <s v="_NA_"/>
    <n v="0.5824421296296296"/>
    <d v="2019-06-27T00:00:00"/>
    <s v="U1060261"/>
    <s v="_NA_"/>
    <s v="_NA_"/>
    <x v="0"/>
    <x v="928"/>
    <s v="PCM-Tracking - LogHist.csv"/>
    <s v="_NA_"/>
    <d v="2019-06-27T00:00:00"/>
    <s v="_NA_"/>
    <x v="1366"/>
    <x v="1201"/>
    <x v="0"/>
    <x v="0"/>
    <x v="0"/>
    <x v="0"/>
  </r>
  <r>
    <n v="1368"/>
    <n v="2912.99"/>
    <n v="-1"/>
    <n v="51.115000000000002"/>
    <n v="-1"/>
    <x v="0"/>
    <n v="-1"/>
    <n v="1368"/>
    <n v="8.0219999999999007E-3"/>
    <n v="0.48023302195227202"/>
    <x v="0"/>
    <n v="250"/>
    <n v="1.25"/>
    <n v="0.276179375"/>
    <n v="0.33155099999999998"/>
    <n v="1"/>
    <n v="2995.84"/>
    <x v="1368"/>
    <n v="79"/>
    <n v="15.819999694824199"/>
    <x v="858"/>
    <n v="0.32352900000000001"/>
    <n v="51.115000000000002"/>
    <n v="0.34492"/>
    <n v="-1"/>
    <n v="0.27871315543903302"/>
    <n v="250"/>
    <n v="0.37947308869565299"/>
    <n v="2995.82"/>
    <n v="-1"/>
    <n v="1364"/>
    <n v="-4.7554700780000001"/>
    <n v="2924.919921875"/>
    <n v="-4598.51"/>
    <n v="43649"/>
    <s v="_NA_"/>
    <x v="0"/>
    <x v="863"/>
    <s v="_NA_"/>
    <s v="_NA_"/>
    <s v="_NA_"/>
    <s v="_NA_"/>
    <s v="_NA_"/>
    <s v="BOT"/>
    <s v="_NA_"/>
    <x v="0"/>
    <n v="-12780"/>
    <s v="S"/>
    <s v="_NA_"/>
    <s v="_NA_"/>
    <s v="_NA_"/>
    <s v="_NA_"/>
    <s v="USD"/>
    <s v="_NA_"/>
    <n v="0.58202546296296298"/>
    <d v="2019-06-27T00:00:00"/>
    <s v="U1060261"/>
    <s v="_NA_"/>
    <s v="_NA_"/>
    <x v="0"/>
    <x v="929"/>
    <s v="PCM-Tracking - LogHist.csv"/>
    <s v="_NA_"/>
    <d v="2019-06-27T00:00:00"/>
    <s v="_NA_"/>
    <x v="1367"/>
    <x v="1202"/>
    <x v="0"/>
    <x v="0"/>
    <x v="0"/>
    <x v="0"/>
  </r>
  <r>
    <n v="1369"/>
    <n v="2958.08"/>
    <n v="-1"/>
    <n v="387.1"/>
    <n v="-1"/>
    <x v="0"/>
    <n v="-1"/>
    <n v="1369"/>
    <n v="0.14374999999999999"/>
    <n v="0.48001716006042799"/>
    <x v="0"/>
    <n v="15"/>
    <n v="1"/>
    <n v="0.32351487499999998"/>
    <n v="0.38437500000000002"/>
    <n v="1"/>
    <n v="3027.98"/>
    <x v="1369"/>
    <n v="75"/>
    <n v="12.829999923706"/>
    <x v="757"/>
    <n v="0.24062500000000001"/>
    <n v="387.1"/>
    <n v="0.375"/>
    <n v="-1"/>
    <n v="0.27854519968509001"/>
    <n v="35"/>
    <n v="0.379281179872759"/>
    <n v="2980.38"/>
    <n v="-1"/>
    <n v="1317"/>
    <n v="-2.4202604999999999"/>
    <n v="3020.96997070312"/>
    <n v="196.58"/>
    <n v="43678"/>
    <s v="_NA_"/>
    <x v="0"/>
    <x v="761"/>
    <s v="_NA_"/>
    <s v="_NA_"/>
    <s v="_NA_"/>
    <s v="_NA_"/>
    <s v="_NA_"/>
    <s v="BOT"/>
    <s v="_NA_"/>
    <x v="8"/>
    <n v="-13549.5"/>
    <s v="S"/>
    <s v="_NA_"/>
    <s v="_NA_"/>
    <s v="_NA_"/>
    <s v="_NA_"/>
    <s v="USD"/>
    <s v="_NA_"/>
    <n v="0.47233796296296293"/>
    <d v="2019-07-29T00:00:00"/>
    <s v="U1060261"/>
    <s v="_NA_"/>
    <s v="_NA_"/>
    <x v="0"/>
    <x v="930"/>
    <s v="PCM-Tracking - LogHist.csv"/>
    <s v="_NA_"/>
    <d v="2019-07-29T00:00:00"/>
    <s v="_NA_"/>
    <x v="1368"/>
    <x v="1203"/>
    <x v="0"/>
    <x v="0"/>
    <x v="0"/>
    <x v="0"/>
  </r>
  <r>
    <n v="1370"/>
    <n v="2958.08"/>
    <n v="-1"/>
    <n v="387.1"/>
    <n v="-1"/>
    <x v="0"/>
    <n v="-1"/>
    <n v="1370"/>
    <n v="0.14374999999999999"/>
    <n v="0.48001716006042799"/>
    <x v="0"/>
    <n v="20"/>
    <n v="1"/>
    <n v="0.32351487499999998"/>
    <n v="0.38437500000000002"/>
    <n v="1"/>
    <n v="3027.98"/>
    <x v="1370"/>
    <n v="75"/>
    <n v="12.829999923706"/>
    <x v="879"/>
    <n v="0.24062500000000001"/>
    <n v="387.1"/>
    <n v="0.375"/>
    <n v="-1"/>
    <n v="0.27854519968509001"/>
    <n v="35"/>
    <n v="0.379281179872759"/>
    <n v="2980.38"/>
    <n v="-1"/>
    <n v="1339"/>
    <n v="-2.1834304800000002"/>
    <n v="3020.96997070312"/>
    <n v="1003.22"/>
    <n v="43678"/>
    <s v="_NA_"/>
    <x v="0"/>
    <x v="884"/>
    <s v="_NA_"/>
    <s v="_NA_"/>
    <s v="_NA_"/>
    <s v="_NA_"/>
    <s v="_NA_"/>
    <s v="BOT"/>
    <s v="_NA_"/>
    <x v="8"/>
    <n v="-13549.5"/>
    <s v="S"/>
    <s v="_NA_"/>
    <s v="_NA_"/>
    <s v="_NA_"/>
    <s v="_NA_"/>
    <s v="USD"/>
    <s v="_NA_"/>
    <n v="0.47233796296296293"/>
    <d v="2019-07-29T00:00:00"/>
    <s v="U1060261"/>
    <s v="_NA_"/>
    <s v="_NA_"/>
    <x v="0"/>
    <x v="930"/>
    <s v="PCM-Tracking - LogHist.csv"/>
    <s v="_NA_"/>
    <d v="2019-07-29T00:00:00"/>
    <s v="_NA_"/>
    <x v="1369"/>
    <x v="1204"/>
    <x v="0"/>
    <x v="0"/>
    <x v="0"/>
    <x v="0"/>
  </r>
  <r>
    <n v="1371"/>
    <n v="2958.08"/>
    <n v="-1"/>
    <n v="137.84"/>
    <n v="-1"/>
    <x v="0"/>
    <n v="-1"/>
    <n v="1371"/>
    <n v="0.14374999999999999"/>
    <n v="0.48001716006042799"/>
    <x v="0"/>
    <n v="100"/>
    <n v="1"/>
    <n v="0.32351487499999998"/>
    <n v="0.38437500000000002"/>
    <n v="1"/>
    <n v="3027.98"/>
    <x v="1371"/>
    <n v="75"/>
    <n v="16.120000839233398"/>
    <x v="880"/>
    <n v="0.24062500000000001"/>
    <n v="137.84"/>
    <n v="0.375"/>
    <n v="-1"/>
    <n v="0.27854519968509001"/>
    <n v="100"/>
    <n v="0.379281179872759"/>
    <n v="2980.38"/>
    <n v="-1"/>
    <n v="1284"/>
    <n v="-2.2818335890000001"/>
    <n v="2980.3798828125"/>
    <n v="-745.28"/>
    <n v="43678"/>
    <s v="_NA_"/>
    <x v="0"/>
    <x v="885"/>
    <s v="_NA_"/>
    <s v="_NA_"/>
    <s v="_NA_"/>
    <s v="_NA_"/>
    <s v="_NA_"/>
    <s v="BOT"/>
    <s v="_NA_"/>
    <x v="120"/>
    <n v="-13785"/>
    <s v="S"/>
    <s v="_NA_"/>
    <s v="_NA_"/>
    <s v="_NA_"/>
    <s v="_NA_"/>
    <s v="USD"/>
    <s v="_NA_"/>
    <n v="0.40349537037037037"/>
    <d v="2019-07-31T00:00:00"/>
    <s v="U1060261"/>
    <s v="_NA_"/>
    <s v="_NA_"/>
    <x v="0"/>
    <x v="931"/>
    <s v="PCM-Tracking - LogHist.csv"/>
    <s v="_NA_"/>
    <d v="2019-07-31T00:00:00"/>
    <s v="_NA_"/>
    <x v="1370"/>
    <x v="1205"/>
    <x v="0"/>
    <x v="0"/>
    <x v="0"/>
    <x v="0"/>
  </r>
  <r>
    <n v="1372"/>
    <n v="2958.08"/>
    <n v="-1"/>
    <n v="81.47"/>
    <n v="-1"/>
    <x v="0"/>
    <n v="-1"/>
    <n v="1372"/>
    <n v="0.14374999999999999"/>
    <n v="0.48001716006042799"/>
    <x v="0"/>
    <n v="100"/>
    <n v="1"/>
    <n v="0.32351487499999998"/>
    <n v="0.38437500000000002"/>
    <n v="1"/>
    <n v="3027.98"/>
    <x v="1372"/>
    <n v="75"/>
    <n v="16.120000839233398"/>
    <x v="881"/>
    <n v="0.24062500000000001"/>
    <n v="81.47"/>
    <n v="0.375"/>
    <n v="-1"/>
    <n v="0.27854519968509001"/>
    <n v="100"/>
    <n v="0.379281179872759"/>
    <n v="2980.38"/>
    <n v="-1"/>
    <n v="1549"/>
    <n v="-3.0495402490000001"/>
    <n v="2980.3798828125"/>
    <n v="-399.05"/>
    <n v="43678"/>
    <s v="_NA_"/>
    <x v="0"/>
    <x v="886"/>
    <s v="_NA_"/>
    <s v="_NA_"/>
    <s v="_NA_"/>
    <s v="_NA_"/>
    <s v="_NA_"/>
    <s v="BOT"/>
    <s v="_NA_"/>
    <x v="141"/>
    <n v="-8148"/>
    <s v="S"/>
    <s v="_NA_"/>
    <s v="_NA_"/>
    <s v="_NA_"/>
    <s v="_NA_"/>
    <s v="USD"/>
    <s v="_NA_"/>
    <n v="0.44442129629629629"/>
    <d v="2019-07-31T00:00:00"/>
    <s v="U1060261"/>
    <s v="_NA_"/>
    <s v="_NA_"/>
    <x v="0"/>
    <x v="932"/>
    <s v="PCM-Tracking - LogHist.csv"/>
    <s v="_NA_"/>
    <d v="2019-07-31T00:00:00"/>
    <s v="_NA_"/>
    <x v="1371"/>
    <x v="1206"/>
    <x v="0"/>
    <x v="0"/>
    <x v="0"/>
    <x v="0"/>
  </r>
  <r>
    <n v="1373"/>
    <n v="2958.08"/>
    <n v="-1"/>
    <n v="3321.19"/>
    <n v="-1"/>
    <x v="0"/>
    <n v="-1"/>
    <n v="1373"/>
    <n v="0.14374999999999999"/>
    <n v="0.48001716006042799"/>
    <x v="0"/>
    <n v="2"/>
    <n v="1"/>
    <n v="0.32351487499999998"/>
    <n v="0.38437500000000002"/>
    <n v="1"/>
    <n v="3027.98"/>
    <x v="1373"/>
    <n v="75"/>
    <n v="16.120000839233398"/>
    <x v="774"/>
    <n v="0.24062500000000001"/>
    <n v="3321.19"/>
    <n v="0.375"/>
    <n v="-1"/>
    <n v="0.27854519968509001"/>
    <n v="2"/>
    <n v="0.379281179872759"/>
    <n v="2980.38"/>
    <n v="-1"/>
    <n v="1370"/>
    <n v="-2.6712625970000001"/>
    <n v="2980.3798828125"/>
    <n v="-580.04999999999995"/>
    <n v="43678"/>
    <s v="_NA_"/>
    <x v="0"/>
    <x v="779"/>
    <s v="_NA_"/>
    <s v="_NA_"/>
    <s v="_NA_"/>
    <s v="_NA_"/>
    <s v="_NA_"/>
    <s v="BOT"/>
    <s v="_NA_"/>
    <x v="13"/>
    <n v="-6643.38"/>
    <s v="S"/>
    <s v="_NA_"/>
    <s v="_NA_"/>
    <s v="_NA_"/>
    <s v="_NA_"/>
    <s v="USD"/>
    <s v="_NA_"/>
    <n v="0.44520833333333337"/>
    <d v="2019-07-31T00:00:00"/>
    <s v="U1060261"/>
    <s v="_NA_"/>
    <s v="_NA_"/>
    <x v="0"/>
    <x v="933"/>
    <s v="PCM-Tracking - LogHist.csv"/>
    <s v="_NA_"/>
    <d v="2019-07-31T00:00:00"/>
    <s v="_NA_"/>
    <x v="1372"/>
    <x v="1207"/>
    <x v="0"/>
    <x v="0"/>
    <x v="0"/>
    <x v="0"/>
  </r>
  <r>
    <n v="1374"/>
    <n v="2958.08"/>
    <n v="-1"/>
    <n v="136.7252"/>
    <n v="-1"/>
    <x v="0"/>
    <n v="-1"/>
    <n v="1374"/>
    <n v="0.14374999999999999"/>
    <n v="0.48001716006042799"/>
    <x v="0"/>
    <n v="100"/>
    <n v="1"/>
    <n v="0.32351487499999998"/>
    <n v="0.38437500000000002"/>
    <n v="1"/>
    <n v="3027.98"/>
    <x v="1374"/>
    <n v="75"/>
    <n v="16.120000839233398"/>
    <x v="882"/>
    <n v="0.24062500000000001"/>
    <n v="136.7252"/>
    <n v="0.375"/>
    <n v="-1"/>
    <n v="0.27854519968509001"/>
    <n v="100"/>
    <n v="0.379281179872759"/>
    <n v="2980.38"/>
    <n v="-1"/>
    <n v="1459"/>
    <n v="-2.4066280999999998"/>
    <n v="2980.3798828125"/>
    <n v="4186.59"/>
    <n v="43678"/>
    <s v="_NA_"/>
    <x v="0"/>
    <x v="887"/>
    <s v="_NA_"/>
    <s v="_NA_"/>
    <s v="_NA_"/>
    <s v="_NA_"/>
    <s v="_NA_"/>
    <s v="BOT"/>
    <s v="_NA_"/>
    <x v="122"/>
    <n v="-13673.52"/>
    <s v="S"/>
    <s v="_NA_"/>
    <s v="_NA_"/>
    <s v="_NA_"/>
    <s v="_NA_"/>
    <s v="USD"/>
    <s v="_NA_"/>
    <n v="0.6227893518518518"/>
    <d v="2019-07-31T00:00:00"/>
    <s v="U1060261"/>
    <s v="_NA_"/>
    <s v="_NA_"/>
    <x v="0"/>
    <x v="934"/>
    <s v="PCM-Tracking - LogHist.csv"/>
    <s v="_NA_"/>
    <d v="2019-07-31T00:00:00"/>
    <s v="_NA_"/>
    <x v="1373"/>
    <x v="1208"/>
    <x v="0"/>
    <x v="0"/>
    <x v="0"/>
    <x v="0"/>
  </r>
  <r>
    <n v="1375"/>
    <n v="2822.12"/>
    <n v="-1"/>
    <n v="1887.2349999999999"/>
    <n v="-1"/>
    <x v="0"/>
    <n v="-1"/>
    <n v="1376"/>
    <n v="-0.26539200000000002"/>
    <n v="0.47996142621104099"/>
    <x v="0"/>
    <n v="2"/>
    <n v="1"/>
    <n v="0.31703524999999999"/>
    <n v="0.216561"/>
    <n v="1"/>
    <n v="3017.4"/>
    <x v="1375"/>
    <n v="74"/>
    <n v="17.870000839233398"/>
    <x v="883"/>
    <n v="0.48195300000000002"/>
    <n v="1887.2349999999999"/>
    <n v="0.30148599999999998"/>
    <n v="-1"/>
    <n v="0.27845025586988498"/>
    <n v="5"/>
    <n v="0.37920584104046301"/>
    <n v="2883.98"/>
    <n v="-1"/>
    <n v="1430"/>
    <n v="-2.1565697450000001"/>
    <n v="2953.56005859375"/>
    <n v="936.68"/>
    <n v="43685"/>
    <s v="_NA_"/>
    <x v="0"/>
    <x v="888"/>
    <s v="_NA_"/>
    <s v="_NA_"/>
    <s v="_NA_"/>
    <s v="_NA_"/>
    <s v="_NA_"/>
    <s v="BOT"/>
    <s v="_NA_"/>
    <x v="73"/>
    <n v="-9437.18"/>
    <s v="S"/>
    <s v="_NA_"/>
    <s v="_NA_"/>
    <s v="_NA_"/>
    <s v="_NA_"/>
    <s v="USD"/>
    <s v="_NA_"/>
    <n v="44774.505150462966"/>
    <d v="2019-08-01T00:00:00"/>
    <s v="U1060261"/>
    <s v="_NA_"/>
    <s v="_NA_"/>
    <x v="0"/>
    <x v="935"/>
    <s v="PCM-Tracking - LogHist.csv"/>
    <s v="_NA_"/>
    <d v="2019-08-01T00:00:00"/>
    <s v="_NA_"/>
    <x v="1374"/>
    <x v="1209"/>
    <x v="0"/>
    <x v="0"/>
    <x v="0"/>
    <x v="0"/>
  </r>
  <r>
    <n v="1376"/>
    <n v="2822.12"/>
    <n v="-1"/>
    <n v="1887.2349999999999"/>
    <n v="-1"/>
    <x v="0"/>
    <n v="-1"/>
    <n v="1375"/>
    <n v="-0.26539200000000002"/>
    <n v="0.47996142621104099"/>
    <x v="0"/>
    <n v="3"/>
    <n v="1"/>
    <n v="0.31703524999999999"/>
    <n v="0.216561"/>
    <n v="1"/>
    <n v="3017.4"/>
    <x v="1376"/>
    <n v="74"/>
    <n v="17.870000839233398"/>
    <x v="884"/>
    <n v="0.48195300000000002"/>
    <n v="1887.2349999999999"/>
    <n v="0.30148599999999998"/>
    <n v="-1"/>
    <n v="0.27845025586988498"/>
    <n v="5"/>
    <n v="0.37920584104046301"/>
    <n v="2883.98"/>
    <n v="-1"/>
    <n v="1397"/>
    <n v="-2.1595108129999998"/>
    <n v="2953.56005859375"/>
    <n v="1538.68"/>
    <n v="43685"/>
    <s v="_NA_"/>
    <x v="0"/>
    <x v="889"/>
    <s v="_NA_"/>
    <s v="_NA_"/>
    <s v="_NA_"/>
    <s v="_NA_"/>
    <s v="_NA_"/>
    <s v="BOT"/>
    <s v="_NA_"/>
    <x v="73"/>
    <n v="-9437.18"/>
    <s v="S"/>
    <s v="_NA_"/>
    <s v="_NA_"/>
    <s v="_NA_"/>
    <s v="_NA_"/>
    <s v="USD"/>
    <s v="_NA_"/>
    <n v="44774.505150462966"/>
    <d v="2019-08-01T00:00:00"/>
    <s v="U1060261"/>
    <s v="_NA_"/>
    <s v="_NA_"/>
    <x v="0"/>
    <x v="935"/>
    <s v="PCM-Tracking - LogHist.csv"/>
    <s v="_NA_"/>
    <d v="2019-08-01T00:00:00"/>
    <s v="_NA_"/>
    <x v="1375"/>
    <x v="1210"/>
    <x v="0"/>
    <x v="0"/>
    <x v="0"/>
    <x v="0"/>
  </r>
  <r>
    <n v="1377"/>
    <n v="2822.12"/>
    <n v="-1"/>
    <n v="197.566"/>
    <n v="-1"/>
    <x v="0"/>
    <n v="-1"/>
    <n v="1377"/>
    <n v="-0.26539200000000002"/>
    <n v="0.47996142621104099"/>
    <x v="0"/>
    <n v="50"/>
    <n v="1"/>
    <n v="0.31703524999999999"/>
    <n v="0.216561"/>
    <n v="1"/>
    <n v="3017.4"/>
    <x v="1377"/>
    <n v="74"/>
    <n v="17.870000839233398"/>
    <x v="877"/>
    <n v="0.48195300000000002"/>
    <n v="197.56549999999999"/>
    <n v="0.30148599999999998"/>
    <n v="-1"/>
    <n v="0.27845025586988498"/>
    <n v="50"/>
    <n v="0.37920584104046301"/>
    <n v="2883.98"/>
    <n v="-1"/>
    <n v="1503"/>
    <n v="-2.5080670999999999"/>
    <n v="2953.56005859375"/>
    <n v="1345.49"/>
    <n v="43685"/>
    <s v="_NA_"/>
    <x v="0"/>
    <x v="882"/>
    <s v="_NA_"/>
    <s v="_NA_"/>
    <s v="_NA_"/>
    <s v="_NA_"/>
    <s v="_NA_"/>
    <s v="BOT"/>
    <s v="_NA_"/>
    <x v="100"/>
    <n v="-9879.2999999999993"/>
    <s v="S"/>
    <s v="_NA_"/>
    <s v="_NA_"/>
    <s v="_NA_"/>
    <s v="_NA_"/>
    <s v="USD"/>
    <s v="_NA_"/>
    <n v="44774.506064814814"/>
    <d v="2019-08-01T00:00:00"/>
    <s v="U1060261"/>
    <s v="_NA_"/>
    <s v="_NA_"/>
    <x v="0"/>
    <x v="936"/>
    <s v="PCM-Tracking - LogHist.csv"/>
    <s v="_NA_"/>
    <d v="2019-08-01T00:00:00"/>
    <s v="_NA_"/>
    <x v="1376"/>
    <x v="1211"/>
    <x v="0"/>
    <x v="0"/>
    <x v="0"/>
    <x v="0"/>
  </r>
  <r>
    <n v="1378"/>
    <n v="2825.71"/>
    <n v="-1"/>
    <n v="177.11"/>
    <n v="-1"/>
    <x v="0"/>
    <n v="-1"/>
    <n v="1378"/>
    <n v="-0.21673799999999999"/>
    <n v="0.47990394305350997"/>
    <x v="0"/>
    <n v="25"/>
    <n v="1"/>
    <n v="0.30912000000000001"/>
    <n v="0.23175999999999999"/>
    <n v="1"/>
    <n v="2943.31"/>
    <x v="1378"/>
    <n v="73"/>
    <n v="16.909999847412099"/>
    <x v="885"/>
    <n v="0.44849800000000001"/>
    <n v="177.11"/>
    <n v="0.31974200000000003"/>
    <n v="-1"/>
    <n v="0.27837275365359698"/>
    <n v="100"/>
    <n v="0.37913834835355298"/>
    <n v="2840.6"/>
    <n v="-1"/>
    <n v="1465"/>
    <n v="-2.3005455499999998"/>
    <n v="2938.09008789062"/>
    <n v="-30.55"/>
    <n v="43692"/>
    <s v="_NA_"/>
    <x v="0"/>
    <x v="890"/>
    <s v="_NA_"/>
    <s v="_NA_"/>
    <s v="_NA_"/>
    <s v="_NA_"/>
    <s v="_NA_"/>
    <s v="BOT"/>
    <s v="_NA_"/>
    <x v="57"/>
    <n v="-17712"/>
    <s v="S"/>
    <s v="_NA_"/>
    <s v="_NA_"/>
    <s v="_NA_"/>
    <s v="_NA_"/>
    <s v="USD"/>
    <s v="_NA_"/>
    <n v="0.40759259259259256"/>
    <d v="2019-08-08T00:00:00"/>
    <s v="U1060261"/>
    <s v="_NA_"/>
    <s v="_NA_"/>
    <x v="0"/>
    <x v="937"/>
    <s v="PCM-Tracking - LogHist.csv"/>
    <s v="_NA_"/>
    <d v="2019-08-08T00:00:00"/>
    <s v="_NA_"/>
    <x v="1377"/>
    <x v="1212"/>
    <x v="0"/>
    <x v="0"/>
    <x v="0"/>
    <x v="0"/>
  </r>
  <r>
    <n v="1379"/>
    <n v="2825.71"/>
    <n v="-1"/>
    <n v="177.11"/>
    <n v="-1"/>
    <x v="0"/>
    <n v="-1"/>
    <n v="1379"/>
    <n v="-0.21673799999999999"/>
    <n v="0.47990394305350997"/>
    <x v="0"/>
    <n v="75"/>
    <n v="1"/>
    <n v="0.30912000000000001"/>
    <n v="0.23175999999999999"/>
    <n v="1"/>
    <n v="2943.31"/>
    <x v="1379"/>
    <n v="73"/>
    <n v="16.909999847412099"/>
    <x v="886"/>
    <n v="0.44849800000000001"/>
    <n v="177.11"/>
    <n v="0.31974200000000003"/>
    <n v="-1"/>
    <n v="0.27837275365359698"/>
    <n v="100"/>
    <n v="0.37913834835355298"/>
    <n v="2840.6"/>
    <n v="-1"/>
    <n v="1415"/>
    <n v="-2.2798147000000002"/>
    <n v="2938.09008789062"/>
    <n v="-1027.28"/>
    <n v="43692"/>
    <s v="_NA_"/>
    <x v="0"/>
    <x v="891"/>
    <s v="_NA_"/>
    <s v="_NA_"/>
    <s v="_NA_"/>
    <s v="_NA_"/>
    <s v="_NA_"/>
    <s v="BOT"/>
    <s v="_NA_"/>
    <x v="57"/>
    <n v="-17712"/>
    <s v="S"/>
    <s v="_NA_"/>
    <s v="_NA_"/>
    <s v="_NA_"/>
    <s v="_NA_"/>
    <s v="USD"/>
    <s v="_NA_"/>
    <n v="0.40759259259259256"/>
    <d v="2019-08-08T00:00:00"/>
    <s v="U1060261"/>
    <s v="_NA_"/>
    <s v="_NA_"/>
    <x v="0"/>
    <x v="937"/>
    <s v="PCM-Tracking - LogHist.csv"/>
    <s v="_NA_"/>
    <d v="2019-08-08T00:00:00"/>
    <s v="_NA_"/>
    <x v="1378"/>
    <x v="1213"/>
    <x v="0"/>
    <x v="0"/>
    <x v="0"/>
    <x v="0"/>
  </r>
  <r>
    <n v="1380"/>
    <n v="2825.71"/>
    <n v="-1"/>
    <n v="272.77999999999997"/>
    <n v="-1"/>
    <x v="0"/>
    <n v="-1"/>
    <n v="1380"/>
    <n v="-0.21673799999999999"/>
    <n v="0.47990394305350997"/>
    <x v="0"/>
    <n v="40"/>
    <n v="1"/>
    <n v="0.30912000000000001"/>
    <n v="0.23175999999999999"/>
    <n v="1"/>
    <n v="2943.31"/>
    <x v="1380"/>
    <n v="73"/>
    <n v="16.909999847412099"/>
    <x v="747"/>
    <n v="0.44849800000000001"/>
    <n v="272.77999999999997"/>
    <n v="0.31974200000000003"/>
    <n v="-1"/>
    <n v="0.27837275365359698"/>
    <n v="60"/>
    <n v="0.37913834835355298"/>
    <n v="2840.6"/>
    <n v="-1"/>
    <n v="1414"/>
    <n v="-2.2825978"/>
    <n v="2938.09008789062"/>
    <n v="-898.08"/>
    <n v="43692"/>
    <s v="_NA_"/>
    <x v="0"/>
    <x v="751"/>
    <s v="_NA_"/>
    <s v="_NA_"/>
    <s v="_NA_"/>
    <s v="_NA_"/>
    <s v="_NA_"/>
    <s v="BOT"/>
    <s v="_NA_"/>
    <x v="130"/>
    <n v="-16367.8"/>
    <s v="S"/>
    <s v="_NA_"/>
    <s v="_NA_"/>
    <s v="_NA_"/>
    <s v="_NA_"/>
    <s v="USD"/>
    <s v="_NA_"/>
    <n v="0.40775462962962966"/>
    <d v="2019-08-08T00:00:00"/>
    <s v="U1060261"/>
    <s v="_NA_"/>
    <s v="_NA_"/>
    <x v="0"/>
    <x v="938"/>
    <s v="PCM-Tracking - LogHist.csv"/>
    <s v="_NA_"/>
    <d v="2019-08-08T00:00:00"/>
    <s v="_NA_"/>
    <x v="1379"/>
    <x v="1214"/>
    <x v="0"/>
    <x v="0"/>
    <x v="0"/>
    <x v="0"/>
  </r>
  <r>
    <n v="1381"/>
    <n v="2825.71"/>
    <n v="-1"/>
    <n v="272.77999999999997"/>
    <n v="-1"/>
    <x v="0"/>
    <n v="-1"/>
    <n v="1381"/>
    <n v="-0.21673799999999999"/>
    <n v="0.47990394305350997"/>
    <x v="0"/>
    <n v="20"/>
    <n v="1"/>
    <n v="0.30912000000000001"/>
    <n v="0.23175999999999999"/>
    <n v="1"/>
    <n v="2943.31"/>
    <x v="1381"/>
    <n v="73"/>
    <n v="16.909999847412099"/>
    <x v="887"/>
    <n v="0.44849800000000001"/>
    <n v="272.77999999999997"/>
    <n v="0.31974200000000003"/>
    <n v="-1"/>
    <n v="0.27837275365359698"/>
    <n v="60"/>
    <n v="0.37913834835355298"/>
    <n v="2840.6"/>
    <n v="-1"/>
    <n v="1463"/>
    <n v="-2.3008579249999999"/>
    <n v="2938.09008789062"/>
    <n v="-119.1"/>
    <n v="43692"/>
    <s v="_NA_"/>
    <x v="0"/>
    <x v="892"/>
    <s v="_NA_"/>
    <s v="_NA_"/>
    <s v="_NA_"/>
    <s v="_NA_"/>
    <s v="_NA_"/>
    <s v="BOT"/>
    <s v="_NA_"/>
    <x v="130"/>
    <n v="-16367.8"/>
    <s v="S"/>
    <s v="_NA_"/>
    <s v="_NA_"/>
    <s v="_NA_"/>
    <s v="_NA_"/>
    <s v="USD"/>
    <s v="_NA_"/>
    <n v="0.40775462962962966"/>
    <d v="2019-08-08T00:00:00"/>
    <s v="U1060261"/>
    <s v="_NA_"/>
    <s v="_NA_"/>
    <x v="0"/>
    <x v="938"/>
    <s v="PCM-Tracking - LogHist.csv"/>
    <s v="_NA_"/>
    <d v="2019-08-08T00:00:00"/>
    <s v="_NA_"/>
    <x v="1380"/>
    <x v="1215"/>
    <x v="0"/>
    <x v="0"/>
    <x v="0"/>
    <x v="0"/>
  </r>
  <r>
    <n v="1382"/>
    <n v="2825.71"/>
    <n v="-1"/>
    <n v="170.4"/>
    <n v="-1"/>
    <x v="0"/>
    <n v="-1"/>
    <n v="1382"/>
    <n v="-0.21673799999999999"/>
    <n v="0.47990394305350997"/>
    <x v="0"/>
    <n v="25"/>
    <n v="1"/>
    <n v="0.30912000000000001"/>
    <n v="0.23175999999999999"/>
    <n v="1"/>
    <n v="2943.31"/>
    <x v="1382"/>
    <n v="73"/>
    <n v="17.9699993133544"/>
    <x v="888"/>
    <n v="0.44849800000000001"/>
    <n v="170.4"/>
    <n v="0.31974200000000003"/>
    <n v="-1"/>
    <n v="0.27837275365359698"/>
    <n v="150"/>
    <n v="0.37913834835355298"/>
    <n v="2840.6"/>
    <n v="-1"/>
    <n v="1325"/>
    <n v="-2.090727475"/>
    <n v="2918.64990234375"/>
    <n v="-21.84"/>
    <n v="43692"/>
    <s v="_NA_"/>
    <x v="0"/>
    <x v="893"/>
    <s v="_NA_"/>
    <s v="_NA_"/>
    <s v="_NA_"/>
    <s v="_NA_"/>
    <s v="_NA_"/>
    <s v="BOT"/>
    <s v="_NA_"/>
    <x v="48"/>
    <n v="-25561"/>
    <s v="S"/>
    <s v="_NA_"/>
    <s v="_NA_"/>
    <s v="_NA_"/>
    <s v="_NA_"/>
    <s v="USD"/>
    <s v="_NA_"/>
    <n v="44782.645844907405"/>
    <d v="2019-08-09T00:00:00"/>
    <s v="U1060261"/>
    <s v="_NA_"/>
    <s v="_NA_"/>
    <x v="0"/>
    <x v="939"/>
    <s v="PCM-Tracking - LogHist.csv"/>
    <s v="_NA_"/>
    <d v="2019-08-09T00:00:00"/>
    <s v="_NA_"/>
    <x v="1381"/>
    <x v="1216"/>
    <x v="0"/>
    <x v="0"/>
    <x v="0"/>
    <x v="0"/>
  </r>
  <r>
    <n v="1383"/>
    <n v="2825.71"/>
    <n v="-1"/>
    <n v="170.4"/>
    <n v="-1"/>
    <x v="0"/>
    <n v="-1"/>
    <n v="1383"/>
    <n v="-0.21673799999999999"/>
    <n v="0.47990394305350997"/>
    <x v="0"/>
    <n v="50"/>
    <n v="1"/>
    <n v="0.30912000000000001"/>
    <n v="0.23175999999999999"/>
    <n v="1"/>
    <n v="2943.31"/>
    <x v="1383"/>
    <n v="73"/>
    <n v="17.9699993133544"/>
    <x v="889"/>
    <n v="0.44849800000000001"/>
    <n v="170.4"/>
    <n v="0.31974200000000003"/>
    <n v="-1"/>
    <n v="0.27837275365359698"/>
    <n v="150"/>
    <n v="0.37913834835355298"/>
    <n v="2840.6"/>
    <n v="-1"/>
    <n v="1323"/>
    <n v="-2.1814032000000001"/>
    <n v="2918.64990234375"/>
    <n v="-45.18"/>
    <n v="43692"/>
    <s v="_NA_"/>
    <x v="0"/>
    <x v="894"/>
    <s v="_NA_"/>
    <s v="_NA_"/>
    <s v="_NA_"/>
    <s v="_NA_"/>
    <s v="_NA_"/>
    <s v="BOT"/>
    <s v="_NA_"/>
    <x v="48"/>
    <n v="-25561"/>
    <s v="S"/>
    <s v="_NA_"/>
    <s v="_NA_"/>
    <s v="_NA_"/>
    <s v="_NA_"/>
    <s v="USD"/>
    <s v="_NA_"/>
    <n v="44782.645844907405"/>
    <d v="2019-08-09T00:00:00"/>
    <s v="U1060261"/>
    <s v="_NA_"/>
    <s v="_NA_"/>
    <x v="0"/>
    <x v="939"/>
    <s v="PCM-Tracking - LogHist.csv"/>
    <s v="_NA_"/>
    <d v="2019-08-09T00:00:00"/>
    <s v="_NA_"/>
    <x v="1382"/>
    <x v="1216"/>
    <x v="0"/>
    <x v="0"/>
    <x v="0"/>
    <x v="0"/>
  </r>
  <r>
    <n v="1384"/>
    <n v="2825.71"/>
    <n v="-1"/>
    <n v="170.4"/>
    <n v="-1"/>
    <x v="0"/>
    <n v="-1"/>
    <n v="1384"/>
    <n v="-0.21673799999999999"/>
    <n v="0.47990394305350997"/>
    <x v="0"/>
    <n v="25"/>
    <n v="1"/>
    <n v="0.30912000000000001"/>
    <n v="0.23175999999999999"/>
    <n v="1"/>
    <n v="2943.31"/>
    <x v="1384"/>
    <n v="73"/>
    <n v="17.9699993133544"/>
    <x v="890"/>
    <n v="0.44849800000000001"/>
    <n v="170.4"/>
    <n v="0.31974200000000003"/>
    <n v="-1"/>
    <n v="0.27837275365359698"/>
    <n v="150"/>
    <n v="0.37913834835355298"/>
    <n v="2840.6"/>
    <n v="-1"/>
    <n v="1423"/>
    <n v="-2.2150159999999999"/>
    <n v="2918.64990234375"/>
    <n v="468.78"/>
    <n v="43692"/>
    <s v="_NA_"/>
    <x v="0"/>
    <x v="895"/>
    <s v="_NA_"/>
    <s v="_NA_"/>
    <s v="_NA_"/>
    <s v="_NA_"/>
    <s v="_NA_"/>
    <s v="BOT"/>
    <s v="_NA_"/>
    <x v="48"/>
    <n v="-25561"/>
    <s v="S"/>
    <s v="_NA_"/>
    <s v="_NA_"/>
    <s v="_NA_"/>
    <s v="_NA_"/>
    <s v="USD"/>
    <s v="_NA_"/>
    <n v="44782.645844907405"/>
    <d v="2019-08-09T00:00:00"/>
    <s v="U1060261"/>
    <s v="_NA_"/>
    <s v="_NA_"/>
    <x v="0"/>
    <x v="939"/>
    <s v="PCM-Tracking - LogHist.csv"/>
    <s v="_NA_"/>
    <d v="2019-08-09T00:00:00"/>
    <s v="_NA_"/>
    <x v="1383"/>
    <x v="1217"/>
    <x v="0"/>
    <x v="0"/>
    <x v="0"/>
    <x v="0"/>
  </r>
  <r>
    <n v="1385"/>
    <n v="2825.71"/>
    <n v="-1"/>
    <n v="170.4"/>
    <n v="-1"/>
    <x v="0"/>
    <n v="-1"/>
    <n v="1385"/>
    <n v="-0.21673799999999999"/>
    <n v="0.47990394305350997"/>
    <x v="0"/>
    <n v="50"/>
    <n v="1"/>
    <n v="0.30912000000000001"/>
    <n v="0.23175999999999999"/>
    <n v="1"/>
    <n v="2943.31"/>
    <x v="1385"/>
    <n v="73"/>
    <n v="17.9699993133544"/>
    <x v="891"/>
    <n v="0.44849800000000001"/>
    <n v="170.4"/>
    <n v="0.31974200000000003"/>
    <n v="-1"/>
    <n v="0.27837275365359698"/>
    <n v="150"/>
    <n v="0.37913834835355298"/>
    <n v="2840.6"/>
    <n v="-1"/>
    <n v="1333"/>
    <n v="-2.2150303500000001"/>
    <n v="2918.64990234375"/>
    <n v="1579.28"/>
    <n v="43692"/>
    <s v="_NA_"/>
    <x v="0"/>
    <x v="896"/>
    <s v="_NA_"/>
    <s v="_NA_"/>
    <s v="_NA_"/>
    <s v="_NA_"/>
    <s v="_NA_"/>
    <s v="BOT"/>
    <s v="_NA_"/>
    <x v="48"/>
    <n v="-25561"/>
    <s v="S"/>
    <s v="_NA_"/>
    <s v="_NA_"/>
    <s v="_NA_"/>
    <s v="_NA_"/>
    <s v="USD"/>
    <s v="_NA_"/>
    <n v="44782.645844907405"/>
    <d v="2019-08-09T00:00:00"/>
    <s v="U1060261"/>
    <s v="_NA_"/>
    <s v="_NA_"/>
    <x v="0"/>
    <x v="939"/>
    <s v="PCM-Tracking - LogHist.csv"/>
    <s v="_NA_"/>
    <d v="2019-08-09T00:00:00"/>
    <s v="_NA_"/>
    <x v="1384"/>
    <x v="1218"/>
    <x v="0"/>
    <x v="0"/>
    <x v="0"/>
    <x v="0"/>
  </r>
  <r>
    <n v="1386"/>
    <n v="2825.71"/>
    <n v="-1"/>
    <n v="249.33500000000001"/>
    <n v="-1"/>
    <x v="0"/>
    <n v="-1"/>
    <n v="1386"/>
    <n v="-0.21673799999999999"/>
    <n v="0.47990394305350997"/>
    <x v="0"/>
    <n v="15"/>
    <n v="1"/>
    <n v="0.30912000000000001"/>
    <n v="0.23175999999999999"/>
    <n v="1"/>
    <n v="2943.31"/>
    <x v="1386"/>
    <n v="73"/>
    <n v="17.9699993133544"/>
    <x v="892"/>
    <n v="0.44849800000000001"/>
    <n v="249.33500000000001"/>
    <n v="0.31974200000000003"/>
    <n v="-1"/>
    <n v="0.27837275365359698"/>
    <n v="100"/>
    <n v="0.37913834835355298"/>
    <n v="2840.6"/>
    <n v="-1"/>
    <n v="1425"/>
    <n v="-2.1913117099999999"/>
    <n v="2918.64990234375"/>
    <n v="506.41"/>
    <n v="43692"/>
    <s v="_NA_"/>
    <x v="0"/>
    <x v="897"/>
    <s v="_NA_"/>
    <s v="_NA_"/>
    <s v="_NA_"/>
    <s v="_NA_"/>
    <s v="_NA_"/>
    <s v="BOT"/>
    <s v="_NA_"/>
    <x v="103"/>
    <n v="-24934.5"/>
    <s v="S"/>
    <s v="_NA_"/>
    <s v="_NA_"/>
    <s v="_NA_"/>
    <s v="_NA_"/>
    <s v="USD"/>
    <s v="_NA_"/>
    <n v="44782.646157407406"/>
    <d v="2019-08-09T00:00:00"/>
    <s v="U1060261"/>
    <s v="_NA_"/>
    <s v="_NA_"/>
    <x v="0"/>
    <x v="940"/>
    <s v="PCM-Tracking - LogHist.csv"/>
    <s v="_NA_"/>
    <d v="2019-08-09T00:00:00"/>
    <s v="_NA_"/>
    <x v="1385"/>
    <x v="1219"/>
    <x v="0"/>
    <x v="0"/>
    <x v="0"/>
    <x v="0"/>
  </r>
  <r>
    <n v="1387"/>
    <n v="2825.71"/>
    <n v="-1"/>
    <n v="249.33500000000001"/>
    <n v="-1"/>
    <x v="0"/>
    <n v="-1"/>
    <n v="1387"/>
    <n v="-0.21673799999999999"/>
    <n v="0.47990394305350997"/>
    <x v="0"/>
    <n v="35"/>
    <n v="1"/>
    <n v="0.30912000000000001"/>
    <n v="0.23175999999999999"/>
    <n v="1"/>
    <n v="2943.31"/>
    <x v="1387"/>
    <n v="73"/>
    <n v="17.9699993133544"/>
    <x v="893"/>
    <n v="0.44849800000000001"/>
    <n v="249.33500000000001"/>
    <n v="0.31974200000000003"/>
    <n v="-1"/>
    <n v="0.27837275365359698"/>
    <n v="100"/>
    <n v="0.37913834835355298"/>
    <n v="2840.6"/>
    <n v="-1"/>
    <n v="1334"/>
    <n v="-2.2048551509999998"/>
    <n v="2918.64990234375"/>
    <n v="967.25"/>
    <n v="43692"/>
    <s v="_NA_"/>
    <x v="0"/>
    <x v="898"/>
    <s v="_NA_"/>
    <s v="_NA_"/>
    <s v="_NA_"/>
    <s v="_NA_"/>
    <s v="_NA_"/>
    <s v="BOT"/>
    <s v="_NA_"/>
    <x v="103"/>
    <n v="-24934.5"/>
    <s v="S"/>
    <s v="_NA_"/>
    <s v="_NA_"/>
    <s v="_NA_"/>
    <s v="_NA_"/>
    <s v="USD"/>
    <s v="_NA_"/>
    <n v="44782.646157407406"/>
    <d v="2019-08-09T00:00:00"/>
    <s v="U1060261"/>
    <s v="_NA_"/>
    <s v="_NA_"/>
    <x v="0"/>
    <x v="940"/>
    <s v="PCM-Tracking - LogHist.csv"/>
    <s v="_NA_"/>
    <d v="2019-08-09T00:00:00"/>
    <s v="_NA_"/>
    <x v="1386"/>
    <x v="1220"/>
    <x v="0"/>
    <x v="0"/>
    <x v="0"/>
    <x v="0"/>
  </r>
  <r>
    <n v="1388"/>
    <n v="2825.71"/>
    <n v="-1"/>
    <n v="249.33500000000001"/>
    <n v="-1"/>
    <x v="0"/>
    <n v="-1"/>
    <n v="1388"/>
    <n v="-0.21673799999999999"/>
    <n v="0.47990394305350997"/>
    <x v="0"/>
    <n v="50"/>
    <n v="1"/>
    <n v="0.30912000000000001"/>
    <n v="0.23175999999999999"/>
    <n v="1"/>
    <n v="2943.31"/>
    <x v="1388"/>
    <n v="73"/>
    <n v="17.9699993133544"/>
    <x v="894"/>
    <n v="0.44849800000000001"/>
    <n v="249.33500000000001"/>
    <n v="0.31974200000000003"/>
    <n v="-1"/>
    <n v="0.27837275365359698"/>
    <n v="100"/>
    <n v="0.37913834835355298"/>
    <n v="2840.6"/>
    <n v="-1"/>
    <n v="1324"/>
    <n v="-2.2599700500000002"/>
    <n v="2918.64990234375"/>
    <n v="-196.76"/>
    <n v="43692"/>
    <s v="_NA_"/>
    <x v="0"/>
    <x v="899"/>
    <s v="_NA_"/>
    <s v="_NA_"/>
    <s v="_NA_"/>
    <s v="_NA_"/>
    <s v="_NA_"/>
    <s v="BOT"/>
    <s v="_NA_"/>
    <x v="103"/>
    <n v="-24934.5"/>
    <s v="S"/>
    <s v="_NA_"/>
    <s v="_NA_"/>
    <s v="_NA_"/>
    <s v="_NA_"/>
    <s v="USD"/>
    <s v="_NA_"/>
    <n v="44782.646157407406"/>
    <d v="2019-08-09T00:00:00"/>
    <s v="U1060261"/>
    <s v="_NA_"/>
    <s v="_NA_"/>
    <x v="0"/>
    <x v="940"/>
    <s v="PCM-Tracking - LogHist.csv"/>
    <s v="_NA_"/>
    <d v="2019-08-09T00:00:00"/>
    <s v="_NA_"/>
    <x v="1387"/>
    <x v="1221"/>
    <x v="0"/>
    <x v="0"/>
    <x v="0"/>
    <x v="0"/>
  </r>
  <r>
    <n v="1389"/>
    <n v="2834.97"/>
    <n v="-1"/>
    <n v="12.06"/>
    <n v="-1"/>
    <x v="0"/>
    <n v="-1"/>
    <n v="1389"/>
    <n v="-0.160804"/>
    <n v="0.479815063583513"/>
    <x v="0"/>
    <n v="750"/>
    <n v="3.75"/>
    <n v="0.29664762499999903"/>
    <n v="0.26130700000000001"/>
    <n v="1.0000009999999999"/>
    <n v="2939.08"/>
    <x v="1389"/>
    <n v="71"/>
    <n v="19.870000839233398"/>
    <x v="801"/>
    <n v="0.42211100000000001"/>
    <n v="12.06"/>
    <n v="0.316583"/>
    <n v="-1"/>
    <n v="0.278388889099697"/>
    <n v="750"/>
    <n v="0.37910197634160497"/>
    <n v="2887.94"/>
    <n v="-1"/>
    <n v="1352"/>
    <n v="-14.298284000000001"/>
    <n v="2847.11010742187"/>
    <n v="-3790.55"/>
    <n v="43706"/>
    <s v="_NA_"/>
    <x v="0"/>
    <x v="806"/>
    <s v="_NA_"/>
    <s v="_NA_"/>
    <s v="_NA_"/>
    <s v="_NA_"/>
    <s v="_NA_"/>
    <s v="BOT"/>
    <s v="_NA_"/>
    <x v="17"/>
    <n v="-9048.75"/>
    <s v="S"/>
    <s v="_NA_"/>
    <s v="_NA_"/>
    <s v="_NA_"/>
    <s v="_NA_"/>
    <s v="USD"/>
    <s v="_NA_"/>
    <n v="0.41409722222222217"/>
    <d v="2019-08-23T00:00:00"/>
    <s v="U1060261"/>
    <s v="_NA_"/>
    <s v="_NA_"/>
    <x v="0"/>
    <x v="941"/>
    <s v="PCM-Tracking - LogHist.csv"/>
    <s v="_NA_"/>
    <d v="2019-08-23T00:00:00"/>
    <s v="_NA_"/>
    <x v="1388"/>
    <x v="1222"/>
    <x v="0"/>
    <x v="0"/>
    <x v="0"/>
    <x v="0"/>
  </r>
  <r>
    <n v="1390"/>
    <n v="2834.97"/>
    <n v="-1"/>
    <n v="218.95"/>
    <n v="-1"/>
    <x v="0"/>
    <n v="-1"/>
    <n v="1390"/>
    <n v="-0.160804"/>
    <n v="0.479815063583513"/>
    <x v="0"/>
    <n v="50"/>
    <n v="1.23"/>
    <n v="0.29664762499999903"/>
    <n v="0.26130700000000001"/>
    <n v="1.0000009999999999"/>
    <n v="2939.08"/>
    <x v="1390"/>
    <n v="71"/>
    <n v="19.870000839233398"/>
    <x v="813"/>
    <n v="0.42211100000000001"/>
    <n v="218.95"/>
    <n v="0.316583"/>
    <n v="-1"/>
    <n v="0.278388889099697"/>
    <n v="50"/>
    <n v="0.37910197634160497"/>
    <n v="2887.94"/>
    <n v="-1"/>
    <n v="1301"/>
    <n v="-2.4825632500000001"/>
    <n v="2847.11010742187"/>
    <n v="-946.25"/>
    <n v="43706"/>
    <s v="_NA_"/>
    <x v="1"/>
    <x v="818"/>
    <s v="_NA_"/>
    <s v="_NA_"/>
    <s v="_NA_"/>
    <s v="_NA_"/>
    <s v="_NA_"/>
    <s v="SLD"/>
    <s v="_NA_"/>
    <x v="137"/>
    <n v="10946.27"/>
    <s v="B"/>
    <s v="_NA_"/>
    <s v="_NA_"/>
    <s v="_NA_"/>
    <s v="_NA_"/>
    <s v="USD"/>
    <s v="_NA_"/>
    <n v="0.41569444444444442"/>
    <d v="2019-08-23T00:00:00"/>
    <s v="U1060261"/>
    <s v="_NA_"/>
    <s v="_NA_"/>
    <x v="0"/>
    <x v="942"/>
    <s v="PCM-Tracking - LogHist.csv"/>
    <s v="_NA_"/>
    <d v="2019-08-23T00:00:00"/>
    <s v="_NA_"/>
    <x v="1389"/>
    <x v="1223"/>
    <x v="0"/>
    <x v="0"/>
    <x v="0"/>
    <x v="0"/>
  </r>
  <r>
    <n v="1391"/>
    <n v="2834.97"/>
    <n v="-1"/>
    <n v="144.27000000000001"/>
    <n v="-1"/>
    <x v="0"/>
    <n v="-1"/>
    <n v="1392"/>
    <n v="-0.160804"/>
    <n v="0.479815063583513"/>
    <x v="0"/>
    <n v="50"/>
    <n v="1"/>
    <n v="0.29664762499999903"/>
    <n v="0.26130700000000001"/>
    <n v="1.0000009999999999"/>
    <n v="2939.08"/>
    <x v="1391"/>
    <n v="71"/>
    <n v="19.870000839233398"/>
    <x v="895"/>
    <n v="0.42211100000000001"/>
    <n v="144.27000000000001"/>
    <n v="0.316583"/>
    <n v="-1"/>
    <n v="0.278388889099697"/>
    <n v="100"/>
    <n v="0.37910197634160497"/>
    <n v="2887.94"/>
    <n v="-1"/>
    <n v="1401"/>
    <n v="-2.1743409499999999"/>
    <n v="2847.11010742187"/>
    <n v="404.83"/>
    <n v="43706"/>
    <s v="_NA_"/>
    <x v="0"/>
    <x v="900"/>
    <s v="_NA_"/>
    <s v="_NA_"/>
    <s v="_NA_"/>
    <s v="_NA_"/>
    <s v="_NA_"/>
    <s v="BOT"/>
    <s v="_NA_"/>
    <x v="120"/>
    <n v="-14428"/>
    <s v="S"/>
    <s v="_NA_"/>
    <s v="_NA_"/>
    <s v="_NA_"/>
    <s v="_NA_"/>
    <s v="USD"/>
    <s v="_NA_"/>
    <n v="0.47696759259259264"/>
    <d v="2019-08-23T00:00:00"/>
    <s v="U1060261"/>
    <s v="_NA_"/>
    <s v="_NA_"/>
    <x v="0"/>
    <x v="943"/>
    <s v="PCM-Tracking - LogHist.csv"/>
    <s v="_NA_"/>
    <d v="2019-08-23T00:00:00"/>
    <s v="_NA_"/>
    <x v="1390"/>
    <x v="1224"/>
    <x v="0"/>
    <x v="0"/>
    <x v="0"/>
    <x v="0"/>
  </r>
  <r>
    <n v="1392"/>
    <n v="2834.97"/>
    <n v="-1"/>
    <n v="144.27000000000001"/>
    <n v="-1"/>
    <x v="0"/>
    <n v="-1"/>
    <n v="1391"/>
    <n v="-0.160804"/>
    <n v="0.479815063583513"/>
    <x v="0"/>
    <n v="50"/>
    <n v="1"/>
    <n v="0.29664762499999903"/>
    <n v="0.26130700000000001"/>
    <n v="1.0000009999999999"/>
    <n v="2939.08"/>
    <x v="1392"/>
    <n v="71"/>
    <n v="19.870000839233398"/>
    <x v="896"/>
    <n v="0.42211100000000001"/>
    <n v="144.27000000000001"/>
    <n v="0.316583"/>
    <n v="-1"/>
    <n v="0.278388889099697"/>
    <n v="100"/>
    <n v="0.37910197634160497"/>
    <n v="2887.94"/>
    <n v="-1"/>
    <n v="1618"/>
    <n v="-2.2067947999999999"/>
    <n v="2847.11010742187"/>
    <n v="1873.29"/>
    <n v="43706"/>
    <s v="_NA_"/>
    <x v="0"/>
    <x v="901"/>
    <s v="_NA_"/>
    <s v="_NA_"/>
    <s v="_NA_"/>
    <s v="_NA_"/>
    <s v="_NA_"/>
    <s v="BOT"/>
    <s v="_NA_"/>
    <x v="120"/>
    <n v="-14428"/>
    <s v="S"/>
    <s v="_NA_"/>
    <s v="_NA_"/>
    <s v="_NA_"/>
    <s v="_NA_"/>
    <s v="USD"/>
    <s v="_NA_"/>
    <n v="0.47696759259259264"/>
    <d v="2019-08-23T00:00:00"/>
    <s v="U1060261"/>
    <s v="_NA_"/>
    <s v="_NA_"/>
    <x v="0"/>
    <x v="943"/>
    <s v="PCM-Tracking - LogHist.csv"/>
    <s v="_NA_"/>
    <d v="2019-08-23T00:00:00"/>
    <s v="_NA_"/>
    <x v="1391"/>
    <x v="1225"/>
    <x v="0"/>
    <x v="0"/>
    <x v="0"/>
    <x v="0"/>
  </r>
  <r>
    <n v="1393"/>
    <n v="2834.97"/>
    <n v="-1"/>
    <n v="199.78"/>
    <n v="-1"/>
    <x v="0"/>
    <n v="-1"/>
    <n v="1393"/>
    <n v="-0.160804"/>
    <n v="0.479815063583513"/>
    <x v="0"/>
    <n v="50"/>
    <n v="1"/>
    <n v="0.29664762499999903"/>
    <n v="0.26130700000000001"/>
    <n v="1.0000009999999999"/>
    <n v="2939.08"/>
    <x v="1393"/>
    <n v="71"/>
    <n v="19.350000381469702"/>
    <x v="897"/>
    <n v="0.42211100000000001"/>
    <n v="199.78"/>
    <n v="0.316583"/>
    <n v="-1"/>
    <n v="0.278388889099697"/>
    <n v="50"/>
    <n v="0.37910197634160497"/>
    <n v="2887.94"/>
    <n v="-1"/>
    <n v="1891"/>
    <n v="-2.0698759500000001"/>
    <n v="2887.93994140625"/>
    <n v="2544.4299999999998"/>
    <n v="43706"/>
    <s v="_NA_"/>
    <x v="0"/>
    <x v="902"/>
    <s v="_NA_"/>
    <s v="_NA_"/>
    <s v="_NA_"/>
    <s v="_NA_"/>
    <s v="_NA_"/>
    <s v="BOT"/>
    <s v="_NA_"/>
    <x v="12"/>
    <n v="-9990"/>
    <s v="S"/>
    <s v="_NA_"/>
    <s v="_NA_"/>
    <s v="_NA_"/>
    <s v="_NA_"/>
    <s v="USD"/>
    <s v="_NA_"/>
    <n v="0.51178240740740744"/>
    <d v="2019-08-28T00:00:00"/>
    <s v="U1060261"/>
    <s v="_NA_"/>
    <s v="_NA_"/>
    <x v="0"/>
    <x v="944"/>
    <s v="PCM-Tracking - LogHist.csv"/>
    <s v="_NA_"/>
    <d v="2019-08-28T00:00:00"/>
    <s v="_NA_"/>
    <x v="1392"/>
    <x v="1226"/>
    <x v="0"/>
    <x v="0"/>
    <x v="0"/>
    <x v="0"/>
  </r>
  <r>
    <n v="1394"/>
    <n v="2853.05"/>
    <n v="-1"/>
    <n v="202.1773"/>
    <n v="-1"/>
    <x v="0"/>
    <n v="-1"/>
    <n v="1394"/>
    <n v="-0.108642"/>
    <n v="0.47977486509011802"/>
    <x v="0"/>
    <n v="25"/>
    <n v="1"/>
    <n v="0.29043625000000001"/>
    <n v="0.28642000000000001"/>
    <n v="1.0000009999999999"/>
    <n v="2940.43"/>
    <x v="1394"/>
    <n v="70"/>
    <n v="17.879999160766602"/>
    <x v="898"/>
    <n v="0.39506200000000002"/>
    <n v="202.1773"/>
    <n v="0.318519"/>
    <n v="-1"/>
    <n v="0.278404132603078"/>
    <n v="100"/>
    <n v="0.37908949884659798"/>
    <n v="2937.78"/>
    <n v="-1"/>
    <n v="1913"/>
    <n v="-2.0384799249999999"/>
    <n v="2924.580078125"/>
    <n v="1906.21"/>
    <n v="43713"/>
    <s v="_NA_"/>
    <x v="0"/>
    <x v="903"/>
    <s v="_NA_"/>
    <s v="_NA_"/>
    <s v="_NA_"/>
    <s v="_NA_"/>
    <s v="_NA_"/>
    <s v="BOT"/>
    <s v="_NA_"/>
    <x v="12"/>
    <n v="-20218.73"/>
    <s v="S"/>
    <s v="_NA_"/>
    <s v="_NA_"/>
    <s v="_NA_"/>
    <d v="1899-12-30T01:49:44"/>
    <s v="USD"/>
    <s v="_NA_"/>
    <n v="44802.445972222224"/>
    <d v="2019-08-29T00:00:00"/>
    <s v="U1060261"/>
    <s v="_NA_"/>
    <s v="_NA_"/>
    <x v="0"/>
    <x v="945"/>
    <s v="PCM-Tracking - LogHist.csv"/>
    <s v="_NA_"/>
    <d v="2019-08-29T00:00:00"/>
    <s v="_NA_"/>
    <x v="1393"/>
    <x v="1227"/>
    <x v="0"/>
    <x v="0"/>
    <x v="0"/>
    <x v="0"/>
  </r>
  <r>
    <n v="1395"/>
    <n v="2853.05"/>
    <n v="-1"/>
    <n v="1796.81"/>
    <n v="-1"/>
    <x v="0"/>
    <n v="-1"/>
    <n v="1395"/>
    <n v="-0.108642"/>
    <n v="0.47977486509011802"/>
    <x v="0"/>
    <n v="1"/>
    <n v="1"/>
    <n v="0.29043625000000001"/>
    <n v="0.28642000000000001"/>
    <n v="1.0000009999999999"/>
    <n v="2940.43"/>
    <x v="1395"/>
    <n v="70"/>
    <n v="19.659999847412099"/>
    <x v="899"/>
    <n v="0.39506200000000002"/>
    <n v="1796.81"/>
    <n v="0.318519"/>
    <n v="-1"/>
    <n v="0.278404132603078"/>
    <n v="5"/>
    <n v="0.37908949884659798"/>
    <n v="2937.78"/>
    <n v="-1"/>
    <n v="1559"/>
    <n v="-2.17908854"/>
    <n v="2906.27001953125"/>
    <n v="897.81"/>
    <n v="43713"/>
    <s v="_NA_"/>
    <x v="0"/>
    <x v="904"/>
    <s v="_NA_"/>
    <s v="_NA_"/>
    <s v="_NA_"/>
    <s v="_NA_"/>
    <s v="_NA_"/>
    <s v="BOT"/>
    <s v="_NA_"/>
    <x v="73"/>
    <n v="-8985.0499999999993"/>
    <s v="S"/>
    <s v="_NA_"/>
    <s v="_NA_"/>
    <s v="_NA_"/>
    <s v="_NA_"/>
    <s v="USD"/>
    <s v="_NA_"/>
    <n v="0.45841435185185181"/>
    <d v="2019-09-03T00:00:00"/>
    <s v="U1060261"/>
    <s v="_NA_"/>
    <s v="_NA_"/>
    <x v="0"/>
    <x v="946"/>
    <s v="PCM-Tracking - LogHist.csv"/>
    <s v="_NA_"/>
    <d v="2019-09-03T00:00:00"/>
    <s v="_NA_"/>
    <x v="1394"/>
    <x v="1228"/>
    <x v="0"/>
    <x v="0"/>
    <x v="0"/>
    <x v="0"/>
  </r>
  <r>
    <n v="1396"/>
    <n v="2853.05"/>
    <n v="-1"/>
    <n v="1796.81"/>
    <n v="-1"/>
    <x v="0"/>
    <n v="-1"/>
    <n v="1396"/>
    <n v="-0.108642"/>
    <n v="0.47977486509011802"/>
    <x v="0"/>
    <n v="1"/>
    <n v="1"/>
    <n v="0.29043625000000001"/>
    <n v="0.28642000000000001"/>
    <n v="1.0000009999999999"/>
    <n v="2940.43"/>
    <x v="1396"/>
    <n v="70"/>
    <n v="19.659999847412099"/>
    <x v="883"/>
    <n v="0.39506200000000002"/>
    <n v="1796.81"/>
    <n v="0.318519"/>
    <n v="-1"/>
    <n v="0.278404132603078"/>
    <n v="5"/>
    <n v="0.37908949884659798"/>
    <n v="2937.78"/>
    <n v="-1"/>
    <n v="1431"/>
    <n v="-2.1565697450000001"/>
    <n v="2906.27001953125"/>
    <n v="558.17999999999995"/>
    <n v="43713"/>
    <s v="_NA_"/>
    <x v="0"/>
    <x v="888"/>
    <s v="_NA_"/>
    <s v="_NA_"/>
    <s v="_NA_"/>
    <s v="_NA_"/>
    <s v="_NA_"/>
    <s v="BOT"/>
    <s v="_NA_"/>
    <x v="73"/>
    <n v="-8985.0499999999993"/>
    <s v="S"/>
    <s v="_NA_"/>
    <s v="_NA_"/>
    <s v="_NA_"/>
    <s v="_NA_"/>
    <s v="USD"/>
    <s v="_NA_"/>
    <n v="0.45841435185185181"/>
    <d v="2019-09-03T00:00:00"/>
    <s v="U1060261"/>
    <s v="_NA_"/>
    <s v="_NA_"/>
    <x v="0"/>
    <x v="946"/>
    <s v="PCM-Tracking - LogHist.csv"/>
    <s v="_NA_"/>
    <d v="2019-09-03T00:00:00"/>
    <s v="_NA_"/>
    <x v="1395"/>
    <x v="1229"/>
    <x v="0"/>
    <x v="0"/>
    <x v="0"/>
    <x v="0"/>
  </r>
  <r>
    <n v="1397"/>
    <n v="2853.05"/>
    <n v="-1"/>
    <n v="1796.81"/>
    <n v="-1"/>
    <x v="0"/>
    <n v="-1"/>
    <n v="1397"/>
    <n v="-0.108642"/>
    <n v="0.47977486509011802"/>
    <x v="0"/>
    <n v="3"/>
    <n v="1"/>
    <n v="0.29043625000000001"/>
    <n v="0.28642000000000001"/>
    <n v="1.0000009999999999"/>
    <n v="2940.43"/>
    <x v="1397"/>
    <n v="70"/>
    <n v="19.659999847412099"/>
    <x v="900"/>
    <n v="0.39506200000000002"/>
    <n v="1796.81"/>
    <n v="0.318519"/>
    <n v="-1"/>
    <n v="0.278404132603078"/>
    <n v="5"/>
    <n v="0.37908949884659798"/>
    <n v="2937.78"/>
    <n v="-1"/>
    <n v="1505"/>
    <n v="-2.1702229040000001"/>
    <n v="2906.27001953125"/>
    <n v="2294.64"/>
    <n v="43713"/>
    <s v="_NA_"/>
    <x v="0"/>
    <x v="905"/>
    <s v="_NA_"/>
    <s v="_NA_"/>
    <s v="_NA_"/>
    <s v="_NA_"/>
    <s v="_NA_"/>
    <s v="BOT"/>
    <s v="_NA_"/>
    <x v="73"/>
    <n v="-8985.0499999999993"/>
    <s v="S"/>
    <s v="_NA_"/>
    <s v="_NA_"/>
    <s v="_NA_"/>
    <s v="_NA_"/>
    <s v="USD"/>
    <s v="_NA_"/>
    <n v="0.45841435185185181"/>
    <d v="2019-09-03T00:00:00"/>
    <s v="U1060261"/>
    <s v="_NA_"/>
    <s v="_NA_"/>
    <x v="0"/>
    <x v="946"/>
    <s v="PCM-Tracking - LogHist.csv"/>
    <s v="_NA_"/>
    <d v="2019-09-03T00:00:00"/>
    <s v="_NA_"/>
    <x v="1396"/>
    <x v="1230"/>
    <x v="0"/>
    <x v="0"/>
    <x v="0"/>
    <x v="0"/>
  </r>
  <r>
    <n v="1398"/>
    <n v="2853.05"/>
    <n v="-1"/>
    <n v="207.78299999999999"/>
    <n v="-1"/>
    <x v="0"/>
    <n v="-1"/>
    <n v="1398"/>
    <n v="-0.108642"/>
    <n v="0.47977486509011802"/>
    <x v="0"/>
    <n v="25"/>
    <n v="1"/>
    <n v="0.29043625000000001"/>
    <n v="0.28642000000000001"/>
    <n v="1.0000009999999999"/>
    <n v="2940.43"/>
    <x v="1398"/>
    <n v="70"/>
    <n v="17.329999923706001"/>
    <x v="901"/>
    <n v="0.39506200000000002"/>
    <n v="207.78290000000001"/>
    <n v="0.318519"/>
    <n v="-1"/>
    <n v="0.278404132603078"/>
    <n v="100"/>
    <n v="0.37908949884659798"/>
    <n v="2937.78"/>
    <n v="-1"/>
    <n v="1432"/>
    <n v="-2.1518129749999999"/>
    <n v="2937.78002929687"/>
    <n v="1539.1"/>
    <n v="43713"/>
    <s v="_NA_"/>
    <x v="0"/>
    <x v="906"/>
    <s v="_NA_"/>
    <s v="_NA_"/>
    <s v="_NA_"/>
    <s v="_NA_"/>
    <s v="_NA_"/>
    <s v="BOT"/>
    <s v="_NA_"/>
    <x v="52"/>
    <n v="-20779.3"/>
    <s v="S"/>
    <s v="_NA_"/>
    <s v="_NA_"/>
    <s v="_NA_"/>
    <s v="_NA_"/>
    <s v="USD"/>
    <s v="_NA_"/>
    <n v="0.42130787037037037"/>
    <d v="2019-09-04T00:00:00"/>
    <s v="U1060261"/>
    <s v="_NA_"/>
    <s v="_NA_"/>
    <x v="0"/>
    <x v="947"/>
    <s v="PCM-Tracking - LogHist.csv"/>
    <s v="_NA_"/>
    <d v="2019-09-04T00:00:00"/>
    <s v="_NA_"/>
    <x v="1397"/>
    <x v="1231"/>
    <x v="0"/>
    <x v="0"/>
    <x v="0"/>
    <x v="0"/>
  </r>
  <r>
    <n v="1399"/>
    <n v="2853.05"/>
    <n v="-1"/>
    <n v="207.78299999999999"/>
    <n v="-1"/>
    <x v="0"/>
    <n v="-1"/>
    <n v="1399"/>
    <n v="-0.108642"/>
    <n v="0.47977486509011802"/>
    <x v="0"/>
    <n v="50"/>
    <n v="1"/>
    <n v="0.29043625000000001"/>
    <n v="0.28642000000000001"/>
    <n v="1.0000009999999999"/>
    <n v="2940.43"/>
    <x v="1399"/>
    <n v="70"/>
    <n v="17.329999923706001"/>
    <x v="902"/>
    <n v="0.39506200000000002"/>
    <n v="207.78290000000001"/>
    <n v="0.318519"/>
    <n v="-1"/>
    <n v="0.278404132603078"/>
    <n v="100"/>
    <n v="0.37908949884659798"/>
    <n v="2937.78"/>
    <n v="-1"/>
    <n v="1461"/>
    <n v="-2.3429528999999998"/>
    <n v="2937.78002929687"/>
    <n v="4858.66"/>
    <n v="43713"/>
    <s v="_NA_"/>
    <x v="0"/>
    <x v="907"/>
    <s v="_NA_"/>
    <s v="_NA_"/>
    <s v="_NA_"/>
    <s v="_NA_"/>
    <s v="_NA_"/>
    <s v="BOT"/>
    <s v="_NA_"/>
    <x v="52"/>
    <n v="-20779.3"/>
    <s v="S"/>
    <s v="_NA_"/>
    <s v="_NA_"/>
    <s v="_NA_"/>
    <s v="_NA_"/>
    <s v="USD"/>
    <s v="_NA_"/>
    <n v="0.42130787037037037"/>
    <d v="2019-09-04T00:00:00"/>
    <s v="U1060261"/>
    <s v="_NA_"/>
    <s v="_NA_"/>
    <x v="0"/>
    <x v="947"/>
    <s v="PCM-Tracking - LogHist.csv"/>
    <s v="_NA_"/>
    <d v="2019-09-04T00:00:00"/>
    <s v="_NA_"/>
    <x v="1398"/>
    <x v="1232"/>
    <x v="0"/>
    <x v="0"/>
    <x v="0"/>
    <x v="0"/>
  </r>
  <r>
    <n v="1400"/>
    <n v="2853.05"/>
    <n v="-1"/>
    <n v="207.78299999999999"/>
    <n v="-1"/>
    <x v="0"/>
    <n v="-1"/>
    <n v="1400"/>
    <n v="-0.108642"/>
    <n v="0.47977486509011802"/>
    <x v="0"/>
    <n v="25"/>
    <n v="1"/>
    <n v="0.29043625000000001"/>
    <n v="0.28642000000000001"/>
    <n v="1.0000009999999999"/>
    <n v="2940.43"/>
    <x v="1400"/>
    <n v="70"/>
    <n v="17.329999923706001"/>
    <x v="903"/>
    <n v="0.39506200000000002"/>
    <n v="207.78290000000001"/>
    <n v="0.318519"/>
    <n v="-1"/>
    <n v="0.278404132603078"/>
    <n v="100"/>
    <n v="0.37908949884659798"/>
    <n v="2937.78"/>
    <n v="-1"/>
    <n v="1475"/>
    <n v="-2.171415675"/>
    <n v="2937.78002929687"/>
    <n v="2426.08"/>
    <n v="43713"/>
    <s v="_NA_"/>
    <x v="0"/>
    <x v="908"/>
    <s v="_NA_"/>
    <s v="_NA_"/>
    <s v="_NA_"/>
    <s v="_NA_"/>
    <s v="_NA_"/>
    <s v="BOT"/>
    <s v="_NA_"/>
    <x v="52"/>
    <n v="-20779.3"/>
    <s v="S"/>
    <s v="_NA_"/>
    <s v="_NA_"/>
    <s v="_NA_"/>
    <s v="_NA_"/>
    <s v="USD"/>
    <s v="_NA_"/>
    <n v="0.42130787037037037"/>
    <d v="2019-09-04T00:00:00"/>
    <s v="U1060261"/>
    <s v="_NA_"/>
    <s v="_NA_"/>
    <x v="0"/>
    <x v="947"/>
    <s v="PCM-Tracking - LogHist.csv"/>
    <s v="_NA_"/>
    <d v="2019-09-04T00:00:00"/>
    <s v="_NA_"/>
    <x v="1399"/>
    <x v="1232"/>
    <x v="0"/>
    <x v="0"/>
    <x v="0"/>
    <x v="0"/>
  </r>
  <r>
    <n v="1401"/>
    <n v="2921.86"/>
    <n v="-1"/>
    <n v="131.61000000000001"/>
    <n v="-1"/>
    <x v="0"/>
    <n v="-1"/>
    <n v="1401"/>
    <n v="1.8749999999999899E-2"/>
    <n v="0.47973271460946498"/>
    <x v="0"/>
    <n v="50"/>
    <n v="1"/>
    <n v="0.28693049999999998"/>
    <n v="0.33124999999999999"/>
    <n v="1"/>
    <n v="3000.93"/>
    <x v="1401"/>
    <n v="69"/>
    <n v="16.270000457763601"/>
    <x v="904"/>
    <n v="0.3125"/>
    <n v="131.61000000000001"/>
    <n v="0.35625000000000001"/>
    <n v="-1"/>
    <n v="0.27841614072194898"/>
    <n v="100"/>
    <n v="0.37907442766570698"/>
    <n v="3000.93"/>
    <n v="-1"/>
    <n v="1713"/>
    <n v="-2.5137689000000001"/>
    <n v="2976"/>
    <n v="4772.49"/>
    <n v="43720"/>
    <s v="_NA_"/>
    <x v="0"/>
    <x v="909"/>
    <s v="_NA_"/>
    <s v="_NA_"/>
    <s v="_NA_"/>
    <s v="_NA_"/>
    <s v="_NA_"/>
    <s v="BOT"/>
    <s v="_NA_"/>
    <x v="120"/>
    <n v="-13162"/>
    <s v="S"/>
    <s v="_NA_"/>
    <s v="_NA_"/>
    <s v="_NA_"/>
    <s v="_NA_"/>
    <s v="USD"/>
    <s v="_NA_"/>
    <n v="0.62690972222222219"/>
    <d v="2019-09-05T00:00:00"/>
    <s v="U1060261"/>
    <s v="_NA_"/>
    <s v="_NA_"/>
    <x v="0"/>
    <x v="948"/>
    <s v="PCM-Tracking - LogHist.csv"/>
    <s v="_NA_"/>
    <d v="2019-09-05T00:00:00"/>
    <s v="_NA_"/>
    <x v="1400"/>
    <x v="1233"/>
    <x v="0"/>
    <x v="0"/>
    <x v="0"/>
    <x v="0"/>
  </r>
  <r>
    <n v="1402"/>
    <n v="2921.86"/>
    <n v="-1"/>
    <n v="131.61000000000001"/>
    <n v="-1"/>
    <x v="0"/>
    <n v="-1"/>
    <n v="1402"/>
    <n v="1.8749999999999899E-2"/>
    <n v="0.47973271460946498"/>
    <x v="0"/>
    <n v="50"/>
    <n v="1"/>
    <n v="0.28693049999999998"/>
    <n v="0.33124999999999999"/>
    <n v="1"/>
    <n v="3000.93"/>
    <x v="1402"/>
    <n v="69"/>
    <n v="16.270000457763601"/>
    <x v="905"/>
    <n v="0.3125"/>
    <n v="131.61000000000001"/>
    <n v="0.35625000000000001"/>
    <n v="-1"/>
    <n v="0.27841614072194898"/>
    <n v="100"/>
    <n v="0.37907442766570698"/>
    <n v="3000.93"/>
    <n v="-1"/>
    <n v="1668"/>
    <n v="-2.2400221500000002"/>
    <n v="2976"/>
    <n v="4009.76"/>
    <n v="43720"/>
    <s v="_NA_"/>
    <x v="0"/>
    <x v="910"/>
    <s v="_NA_"/>
    <s v="_NA_"/>
    <s v="_NA_"/>
    <s v="_NA_"/>
    <s v="_NA_"/>
    <s v="BOT"/>
    <s v="_NA_"/>
    <x v="120"/>
    <n v="-13162"/>
    <s v="S"/>
    <s v="_NA_"/>
    <s v="_NA_"/>
    <s v="_NA_"/>
    <s v="_NA_"/>
    <s v="USD"/>
    <s v="_NA_"/>
    <n v="0.62690972222222219"/>
    <d v="2019-09-05T00:00:00"/>
    <s v="U1060261"/>
    <s v="_NA_"/>
    <s v="_NA_"/>
    <x v="0"/>
    <x v="948"/>
    <s v="PCM-Tracking - LogHist.csv"/>
    <s v="_NA_"/>
    <d v="2019-09-05T00:00:00"/>
    <s v="_NA_"/>
    <x v="1401"/>
    <x v="1234"/>
    <x v="0"/>
    <x v="0"/>
    <x v="0"/>
    <x v="0"/>
  </r>
  <r>
    <n v="1403"/>
    <n v="2921.86"/>
    <n v="-1"/>
    <n v="139.69999999999999"/>
    <n v="-1"/>
    <x v="0"/>
    <n v="-1"/>
    <n v="1404"/>
    <n v="1.8749999999999899E-2"/>
    <n v="0.47973271460946498"/>
    <x v="0"/>
    <n v="50"/>
    <n v="1"/>
    <n v="0.28693049999999998"/>
    <n v="0.33124999999999999"/>
    <n v="1"/>
    <n v="3000.93"/>
    <x v="1403"/>
    <n v="69"/>
    <n v="16.270000457763601"/>
    <x v="906"/>
    <n v="0.3125"/>
    <n v="139.69999999999999"/>
    <n v="0.35625000000000001"/>
    <n v="-1"/>
    <n v="0.27841614072194898"/>
    <n v="100"/>
    <n v="0.37907442766570698"/>
    <n v="3000.93"/>
    <n v="-1"/>
    <n v="1501"/>
    <n v="-2.2121871999999998"/>
    <n v="2976"/>
    <n v="2345.79"/>
    <n v="43720"/>
    <s v="_NA_"/>
    <x v="0"/>
    <x v="911"/>
    <s v="_NA_"/>
    <s v="_NA_"/>
    <s v="_NA_"/>
    <s v="_NA_"/>
    <s v="_NA_"/>
    <s v="BOT"/>
    <s v="_NA_"/>
    <x v="122"/>
    <n v="-13971"/>
    <s v="S"/>
    <s v="_NA_"/>
    <s v="_NA_"/>
    <s v="_NA_"/>
    <d v="1899-12-30T00:38:01"/>
    <s v="USD"/>
    <s v="_NA_"/>
    <n v="0.62988425925925928"/>
    <d v="2019-09-05T00:00:00"/>
    <s v="U1060261"/>
    <s v="_NA_"/>
    <s v="_NA_"/>
    <x v="0"/>
    <x v="949"/>
    <s v="PCM-Tracking - LogHist.csv"/>
    <s v="_NA_"/>
    <d v="2019-09-05T00:00:00"/>
    <s v="_NA_"/>
    <x v="1402"/>
    <x v="1235"/>
    <x v="0"/>
    <x v="0"/>
    <x v="0"/>
    <x v="0"/>
  </r>
  <r>
    <n v="1404"/>
    <n v="2921.86"/>
    <n v="-1"/>
    <n v="139.69999999999999"/>
    <n v="-1"/>
    <x v="0"/>
    <n v="-1"/>
    <n v="1403"/>
    <n v="1.8749999999999899E-2"/>
    <n v="0.47973271460946498"/>
    <x v="0"/>
    <n v="50"/>
    <n v="1"/>
    <n v="0.28693049999999998"/>
    <n v="0.33124999999999999"/>
    <n v="1"/>
    <n v="3000.93"/>
    <x v="1404"/>
    <n v="69"/>
    <n v="16.270000457763601"/>
    <x v="907"/>
    <n v="0.3125"/>
    <n v="139.69999999999999"/>
    <n v="0.35625000000000001"/>
    <n v="-1"/>
    <n v="0.27841614072194898"/>
    <n v="100"/>
    <n v="0.37907442766570698"/>
    <n v="3000.93"/>
    <n v="-1"/>
    <n v="1486"/>
    <n v="-2.2063085999999998"/>
    <n v="2976"/>
    <n v="2079.79"/>
    <n v="43720"/>
    <s v="_NA_"/>
    <x v="0"/>
    <x v="912"/>
    <s v="_NA_"/>
    <s v="_NA_"/>
    <s v="_NA_"/>
    <s v="_NA_"/>
    <s v="_NA_"/>
    <s v="BOT"/>
    <s v="_NA_"/>
    <x v="122"/>
    <n v="-13971"/>
    <s v="S"/>
    <s v="_NA_"/>
    <s v="_NA_"/>
    <s v="_NA_"/>
    <d v="1899-12-30T00:38:01"/>
    <s v="USD"/>
    <s v="_NA_"/>
    <n v="0.62988425925925928"/>
    <d v="2019-09-05T00:00:00"/>
    <s v="U1060261"/>
    <s v="_NA_"/>
    <s v="_NA_"/>
    <x v="0"/>
    <x v="949"/>
    <s v="PCM-Tracking - LogHist.csv"/>
    <s v="_NA_"/>
    <d v="2019-09-05T00:00:00"/>
    <s v="_NA_"/>
    <x v="1403"/>
    <x v="1236"/>
    <x v="0"/>
    <x v="0"/>
    <x v="0"/>
    <x v="0"/>
  </r>
  <r>
    <n v="1405"/>
    <n v="2921.86"/>
    <n v="-1"/>
    <n v="213.17"/>
    <n v="-1"/>
    <x v="0"/>
    <n v="-1"/>
    <n v="1406"/>
    <n v="1.8749999999999899E-2"/>
    <n v="0.47973271460946498"/>
    <x v="0"/>
    <n v="25"/>
    <n v="1"/>
    <n v="0.28693049999999998"/>
    <n v="0.33124999999999999"/>
    <n v="1"/>
    <n v="3000.93"/>
    <x v="1405"/>
    <n v="69"/>
    <n v="16.270000457763601"/>
    <x v="908"/>
    <n v="0.3125"/>
    <n v="213.17"/>
    <n v="0.35625000000000001"/>
    <n v="-1"/>
    <n v="0.27841614072194898"/>
    <n v="100"/>
    <n v="0.37907442766570698"/>
    <n v="3000.93"/>
    <n v="-1"/>
    <n v="1487"/>
    <n v="-2.1788385130000001"/>
    <n v="2976"/>
    <n v="2627.32"/>
    <n v="43720"/>
    <s v="_NA_"/>
    <x v="0"/>
    <x v="913"/>
    <s v="_NA_"/>
    <s v="_NA_"/>
    <s v="_NA_"/>
    <s v="_NA_"/>
    <s v="_NA_"/>
    <s v="BOT"/>
    <s v="_NA_"/>
    <x v="52"/>
    <n v="-21318"/>
    <s v="S"/>
    <s v="_NA_"/>
    <s v="_NA_"/>
    <s v="_NA_"/>
    <d v="1899-12-30T02:59:51"/>
    <s v="USD"/>
    <s v="_NA_"/>
    <n v="0.63112268518518522"/>
    <d v="2019-09-05T00:00:00"/>
    <s v="U1060261"/>
    <s v="_NA_"/>
    <s v="_NA_"/>
    <x v="0"/>
    <x v="950"/>
    <s v="PCM-Tracking - LogHist.csv"/>
    <s v="_NA_"/>
    <d v="2019-09-05T00:00:00"/>
    <s v="_NA_"/>
    <x v="1404"/>
    <x v="1237"/>
    <x v="0"/>
    <x v="0"/>
    <x v="0"/>
    <x v="0"/>
  </r>
  <r>
    <n v="1406"/>
    <n v="2921.86"/>
    <n v="-1"/>
    <n v="213.17"/>
    <n v="-1"/>
    <x v="0"/>
    <n v="-1"/>
    <n v="1407"/>
    <n v="1.8749999999999899E-2"/>
    <n v="0.47973271460946498"/>
    <x v="0"/>
    <n v="50"/>
    <n v="1"/>
    <n v="0.28693049999999998"/>
    <n v="0.33124999999999999"/>
    <n v="1"/>
    <n v="3000.93"/>
    <x v="1406"/>
    <n v="69"/>
    <n v="16.270000457763601"/>
    <x v="909"/>
    <n v="0.3125"/>
    <n v="213.17"/>
    <n v="0.35625000000000001"/>
    <n v="-1"/>
    <n v="0.27841614072194898"/>
    <n v="100"/>
    <n v="0.37907442766570698"/>
    <n v="3000.93"/>
    <n v="-1"/>
    <n v="1500"/>
    <n v="-2.3781952180000001"/>
    <n v="2976"/>
    <n v="6183.62"/>
    <n v="43720"/>
    <s v="_NA_"/>
    <x v="0"/>
    <x v="914"/>
    <s v="_NA_"/>
    <s v="_NA_"/>
    <s v="_NA_"/>
    <s v="_NA_"/>
    <s v="_NA_"/>
    <s v="BOT"/>
    <s v="_NA_"/>
    <x v="52"/>
    <n v="-21318"/>
    <s v="S"/>
    <s v="_NA_"/>
    <s v="_NA_"/>
    <s v="_NA_"/>
    <d v="1899-12-30T02:59:51"/>
    <s v="USD"/>
    <s v="_NA_"/>
    <n v="0.63112268518518522"/>
    <d v="2019-09-05T00:00:00"/>
    <s v="U1060261"/>
    <s v="_NA_"/>
    <s v="_NA_"/>
    <x v="0"/>
    <x v="950"/>
    <s v="PCM-Tracking - LogHist.csv"/>
    <s v="_NA_"/>
    <d v="2019-09-05T00:00:00"/>
    <s v="_NA_"/>
    <x v="1405"/>
    <x v="1238"/>
    <x v="0"/>
    <x v="0"/>
    <x v="0"/>
    <x v="0"/>
  </r>
  <r>
    <n v="1407"/>
    <n v="2921.86"/>
    <n v="-1"/>
    <n v="213.17"/>
    <n v="-1"/>
    <x v="0"/>
    <n v="-1"/>
    <n v="1405"/>
    <n v="1.8749999999999899E-2"/>
    <n v="0.47973271460946498"/>
    <x v="0"/>
    <n v="25"/>
    <n v="1"/>
    <n v="0.28693049999999998"/>
    <n v="0.33124999999999999"/>
    <n v="1"/>
    <n v="3000.93"/>
    <x v="1407"/>
    <n v="69"/>
    <n v="16.270000457763601"/>
    <x v="910"/>
    <n v="0.3125"/>
    <n v="213.17"/>
    <n v="0.35625000000000001"/>
    <n v="-1"/>
    <n v="0.27841614072194898"/>
    <n v="100"/>
    <n v="0.37907442766570698"/>
    <n v="3000.93"/>
    <n v="-1"/>
    <n v="1507"/>
    <n v="-2.3891860999999999"/>
    <n v="2976"/>
    <n v="3339.86"/>
    <n v="43720"/>
    <s v="_NA_"/>
    <x v="0"/>
    <x v="915"/>
    <s v="_NA_"/>
    <s v="_NA_"/>
    <s v="_NA_"/>
    <s v="_NA_"/>
    <s v="_NA_"/>
    <s v="BOT"/>
    <s v="_NA_"/>
    <x v="52"/>
    <n v="-21318"/>
    <s v="S"/>
    <s v="_NA_"/>
    <s v="_NA_"/>
    <s v="_NA_"/>
    <d v="1899-12-30T02:59:51"/>
    <s v="USD"/>
    <s v="_NA_"/>
    <n v="0.63112268518518522"/>
    <d v="2019-09-05T00:00:00"/>
    <s v="U1060261"/>
    <s v="_NA_"/>
    <s v="_NA_"/>
    <x v="0"/>
    <x v="950"/>
    <s v="PCM-Tracking - LogHist.csv"/>
    <s v="_NA_"/>
    <d v="2019-09-05T00:00:00"/>
    <s v="_NA_"/>
    <x v="1406"/>
    <x v="1239"/>
    <x v="0"/>
    <x v="0"/>
    <x v="0"/>
    <x v="0"/>
  </r>
  <r>
    <n v="1408"/>
    <n v="2921.86"/>
    <n v="-1"/>
    <n v="235.93"/>
    <n v="-1"/>
    <x v="0"/>
    <n v="-1"/>
    <n v="1408"/>
    <n v="1.8749999999999899E-2"/>
    <n v="0.47973271460946498"/>
    <x v="0"/>
    <n v="70"/>
    <n v="1"/>
    <n v="0.28693049999999998"/>
    <n v="0.33124999999999999"/>
    <n v="1"/>
    <n v="3000.93"/>
    <x v="1408"/>
    <n v="69"/>
    <n v="16.270000457763601"/>
    <x v="591"/>
    <n v="0.3125"/>
    <n v="235.93"/>
    <n v="0.35625000000000001"/>
    <n v="-1"/>
    <n v="0.27841614072194898"/>
    <n v="70"/>
    <n v="0.37907442766570698"/>
    <n v="3000.93"/>
    <n v="-1"/>
    <n v="1356"/>
    <n v="-2.8939211999999999"/>
    <n v="2976"/>
    <n v="-2736.79"/>
    <n v="43720"/>
    <s v="_NA_"/>
    <x v="0"/>
    <x v="594"/>
    <s v="_NA_"/>
    <s v="_NA_"/>
    <s v="_NA_"/>
    <s v="_NA_"/>
    <s v="_NA_"/>
    <s v="BOT"/>
    <s v="_NA_"/>
    <x v="98"/>
    <n v="-16516.099999999999"/>
    <s v="S"/>
    <s v="_NA_"/>
    <s v="_NA_"/>
    <s v="_NA_"/>
    <s v="_NA_"/>
    <s v="USD"/>
    <s v="_NA_"/>
    <n v="0.63270833333333332"/>
    <d v="2019-09-05T00:00:00"/>
    <s v="U1060261"/>
    <s v="_NA_"/>
    <s v="_NA_"/>
    <x v="0"/>
    <x v="951"/>
    <s v="PCM-Tracking - LogHist.csv"/>
    <s v="_NA_"/>
    <d v="2019-09-05T00:00:00"/>
    <s v="_NA_"/>
    <x v="1407"/>
    <x v="1240"/>
    <x v="0"/>
    <x v="0"/>
    <x v="0"/>
    <x v="0"/>
  </r>
  <r>
    <n v="1409"/>
    <n v="2975.31"/>
    <n v="-1"/>
    <n v="1846.62"/>
    <n v="-1"/>
    <x v="0"/>
    <n v="-1"/>
    <n v="1410"/>
    <n v="7.5187999999999894E-2"/>
    <n v="0.47970402319013999"/>
    <x v="0"/>
    <n v="2"/>
    <n v="1"/>
    <n v="0.29142637500000002"/>
    <n v="0.353383"/>
    <n v="0.99999899999999997"/>
    <n v="3020.74"/>
    <x v="1409"/>
    <n v="68"/>
    <n v="14.2200002670288"/>
    <x v="899"/>
    <n v="0.27819500000000003"/>
    <n v="1846.62"/>
    <n v="0.368421"/>
    <n v="-1"/>
    <n v="0.27844547220156601"/>
    <n v="5"/>
    <n v="0.37907474769585298"/>
    <n v="3006.73"/>
    <n v="-1"/>
    <n v="1560"/>
    <n v="-2.17908854"/>
    <n v="3009.57006835937"/>
    <n v="1697.18"/>
    <n v="43727"/>
    <s v="_NA_"/>
    <x v="0"/>
    <x v="904"/>
    <s v="_NA_"/>
    <s v="_NA_"/>
    <s v="_NA_"/>
    <s v="_NA_"/>
    <s v="_NA_"/>
    <s v="BOT"/>
    <s v="_NA_"/>
    <x v="73"/>
    <n v="-9234.1"/>
    <s v="S"/>
    <s v="_NA_"/>
    <s v="_NA_"/>
    <s v="_NA_"/>
    <s v="_NA_"/>
    <s v="USD"/>
    <s v="_NA_"/>
    <n v="44816.662685185183"/>
    <d v="2019-09-12T00:00:00"/>
    <s v="U1060261"/>
    <s v="_NA_"/>
    <s v="_NA_"/>
    <x v="0"/>
    <x v="952"/>
    <s v="PCM-Tracking - LogHist.csv"/>
    <s v="_NA_"/>
    <d v="2019-09-12T00:00:00"/>
    <s v="_NA_"/>
    <x v="1408"/>
    <x v="1241"/>
    <x v="0"/>
    <x v="0"/>
    <x v="0"/>
    <x v="0"/>
  </r>
  <r>
    <n v="1410"/>
    <n v="2975.31"/>
    <n v="-1"/>
    <n v="1846.62"/>
    <n v="-1"/>
    <x v="0"/>
    <n v="-1"/>
    <n v="1409"/>
    <n v="7.5187999999999894E-2"/>
    <n v="0.47970402319013999"/>
    <x v="0"/>
    <n v="3"/>
    <n v="1"/>
    <n v="0.29142637500000002"/>
    <n v="0.353383"/>
    <n v="0.99999899999999997"/>
    <n v="3020.74"/>
    <x v="1410"/>
    <n v="68"/>
    <n v="14.2200002670288"/>
    <x v="911"/>
    <n v="0.27819500000000003"/>
    <n v="1846.62"/>
    <n v="0.368421"/>
    <n v="-1"/>
    <n v="0.27844547220156601"/>
    <n v="5"/>
    <n v="0.37907474769585298"/>
    <n v="3006.73"/>
    <n v="-1"/>
    <n v="1580"/>
    <n v="-2.2002349250000002"/>
    <n v="3009.57006835937"/>
    <n v="3503.19"/>
    <n v="43727"/>
    <s v="_NA_"/>
    <x v="0"/>
    <x v="916"/>
    <s v="_NA_"/>
    <s v="_NA_"/>
    <s v="_NA_"/>
    <s v="_NA_"/>
    <s v="_NA_"/>
    <s v="BOT"/>
    <s v="_NA_"/>
    <x v="73"/>
    <n v="-9234.1"/>
    <s v="S"/>
    <s v="_NA_"/>
    <s v="_NA_"/>
    <s v="_NA_"/>
    <s v="_NA_"/>
    <s v="USD"/>
    <s v="_NA_"/>
    <n v="44816.662685185183"/>
    <d v="2019-09-12T00:00:00"/>
    <s v="U1060261"/>
    <s v="_NA_"/>
    <s v="_NA_"/>
    <x v="0"/>
    <x v="952"/>
    <s v="PCM-Tracking - LogHist.csv"/>
    <s v="_NA_"/>
    <d v="2019-09-12T00:00:00"/>
    <s v="_NA_"/>
    <x v="1409"/>
    <x v="1242"/>
    <x v="0"/>
    <x v="0"/>
    <x v="0"/>
    <x v="0"/>
  </r>
  <r>
    <n v="1411"/>
    <n v="2975.31"/>
    <n v="-1"/>
    <n v="137.87"/>
    <n v="-1"/>
    <x v="0"/>
    <n v="-1"/>
    <n v="1411"/>
    <n v="7.5187999999999894E-2"/>
    <n v="0.47970402319013999"/>
    <x v="0"/>
    <n v="100"/>
    <n v="1"/>
    <n v="0.29142637500000002"/>
    <n v="0.353383"/>
    <n v="0.99999899999999997"/>
    <n v="3020.74"/>
    <x v="1411"/>
    <n v="68"/>
    <n v="14.2200002670288"/>
    <x v="912"/>
    <n v="0.27819500000000003"/>
    <n v="137.87"/>
    <n v="0.368421"/>
    <n v="-1"/>
    <n v="0.27844547220156601"/>
    <n v="100"/>
    <n v="0.37907474769585298"/>
    <n v="3006.73"/>
    <n v="-1"/>
    <n v="1554"/>
    <n v="-2.66968066"/>
    <n v="3009.57006835937"/>
    <n v="5874.33"/>
    <n v="43727"/>
    <s v="_NA_"/>
    <x v="0"/>
    <x v="917"/>
    <s v="_NA_"/>
    <s v="_NA_"/>
    <s v="_NA_"/>
    <s v="_NA_"/>
    <s v="_NA_"/>
    <s v="BOT"/>
    <s v="_NA_"/>
    <x v="122"/>
    <n v="-13788"/>
    <s v="S"/>
    <s v="_NA_"/>
    <s v="_NA_"/>
    <s v="_NA_"/>
    <n v="-1.26E-2"/>
    <s v="USD"/>
    <s v="_NA_"/>
    <n v="44816.662905092591"/>
    <d v="2019-09-12T00:00:00"/>
    <s v="U1060261"/>
    <s v="_NA_"/>
    <s v="_NA_"/>
    <x v="0"/>
    <x v="953"/>
    <s v="PCM-Tracking - LogHist.csv"/>
    <s v="_NA_"/>
    <d v="2019-09-12T00:00:00"/>
    <s v="_NA_"/>
    <x v="1410"/>
    <x v="1243"/>
    <x v="0"/>
    <x v="0"/>
    <x v="0"/>
    <x v="0"/>
  </r>
  <r>
    <n v="1412"/>
    <n v="2975.31"/>
    <n v="-1"/>
    <n v="246.43270000000001"/>
    <n v="-1"/>
    <x v="0"/>
    <n v="-1"/>
    <n v="1412"/>
    <n v="7.5187999999999894E-2"/>
    <n v="0.47970402319013999"/>
    <x v="0"/>
    <n v="100"/>
    <n v="1.52"/>
    <n v="0.29142637500000002"/>
    <n v="0.353383"/>
    <n v="0.99999899999999997"/>
    <n v="3020.74"/>
    <x v="1412"/>
    <n v="68"/>
    <n v="14.2200002670288"/>
    <x v="813"/>
    <n v="0.27819500000000003"/>
    <n v="246.43270000000001"/>
    <n v="0.368421"/>
    <n v="-1"/>
    <n v="0.27844547220156601"/>
    <n v="100"/>
    <n v="0.37907474769585298"/>
    <n v="3006.73"/>
    <n v="-1"/>
    <n v="1302"/>
    <n v="-2.7720156889999998"/>
    <n v="3009.57006835937"/>
    <n v="856.75"/>
    <n v="43727"/>
    <s v="_NA_"/>
    <x v="1"/>
    <x v="818"/>
    <s v="_NA_"/>
    <s v="_NA_"/>
    <s v="_NA_"/>
    <s v="_NA_"/>
    <s v="_NA_"/>
    <s v="SLD"/>
    <s v="_NA_"/>
    <x v="137"/>
    <n v="24641.75"/>
    <s v="B"/>
    <s v="_NA_"/>
    <s v="_NA_"/>
    <s v="_NA_"/>
    <s v="_NA_"/>
    <s v="USD"/>
    <s v="_NA_"/>
    <n v="44816.663194444445"/>
    <d v="2019-09-12T00:00:00"/>
    <s v="U1060261"/>
    <s v="_NA_"/>
    <s v="_NA_"/>
    <x v="0"/>
    <x v="954"/>
    <s v="PCM-Tracking - LogHist.csv"/>
    <s v="_NA_"/>
    <d v="2019-09-12T00:00:00"/>
    <s v="_NA_"/>
    <x v="1411"/>
    <x v="1244"/>
    <x v="0"/>
    <x v="0"/>
    <x v="0"/>
    <x v="0"/>
  </r>
  <r>
    <n v="1413"/>
    <n v="2975.31"/>
    <n v="-1"/>
    <n v="125.17"/>
    <n v="-1"/>
    <x v="0"/>
    <n v="-1"/>
    <n v="1413"/>
    <n v="7.5187999999999894E-2"/>
    <n v="0.47970402319013999"/>
    <x v="0"/>
    <n v="50"/>
    <n v="1"/>
    <n v="0.29142637500000002"/>
    <n v="0.353383"/>
    <n v="0.99999899999999997"/>
    <n v="3020.74"/>
    <x v="1413"/>
    <n v="68"/>
    <n v="14.2200002670288"/>
    <x v="913"/>
    <n v="0.27819500000000003"/>
    <n v="125.17"/>
    <n v="0.368421"/>
    <n v="-1"/>
    <n v="0.27844547220156601"/>
    <n v="100"/>
    <n v="0.37907474769585298"/>
    <n v="3006.73"/>
    <n v="-1"/>
    <n v="1858"/>
    <n v="-2.0625982500000002"/>
    <n v="3009.57006835937"/>
    <n v="4847.9399999999996"/>
    <n v="43727"/>
    <s v="_NA_"/>
    <x v="0"/>
    <x v="918"/>
    <s v="_NA_"/>
    <s v="_NA_"/>
    <s v="_NA_"/>
    <s v="_NA_"/>
    <s v="_NA_"/>
    <s v="BOT"/>
    <s v="_NA_"/>
    <x v="120"/>
    <n v="-12518"/>
    <s v="S"/>
    <s v="_NA_"/>
    <s v="_NA_"/>
    <s v="_NA_"/>
    <s v="_NA_"/>
    <s v="USD"/>
    <s v="_NA_"/>
    <n v="44816.663391203707"/>
    <d v="2019-09-12T00:00:00"/>
    <s v="U1060261"/>
    <s v="_NA_"/>
    <s v="_NA_"/>
    <x v="0"/>
    <x v="955"/>
    <s v="PCM-Tracking - LogHist.csv"/>
    <s v="_NA_"/>
    <d v="2019-09-12T00:00:00"/>
    <s v="_NA_"/>
    <x v="1412"/>
    <x v="1245"/>
    <x v="0"/>
    <x v="0"/>
    <x v="0"/>
    <x v="0"/>
  </r>
  <r>
    <n v="1414"/>
    <n v="2975.31"/>
    <n v="-1"/>
    <n v="125.17"/>
    <n v="-1"/>
    <x v="0"/>
    <n v="-1"/>
    <n v="1414"/>
    <n v="7.5187999999999894E-2"/>
    <n v="0.47970402319013999"/>
    <x v="0"/>
    <n v="50"/>
    <n v="1"/>
    <n v="0.29142637500000002"/>
    <n v="0.353383"/>
    <n v="0.99999899999999997"/>
    <n v="3020.74"/>
    <x v="1414"/>
    <n v="68"/>
    <n v="14.2200002670288"/>
    <x v="904"/>
    <n v="0.27819500000000003"/>
    <n v="125.17"/>
    <n v="0.368421"/>
    <n v="-1"/>
    <n v="0.27844547220156601"/>
    <n v="100"/>
    <n v="0.37907474769585298"/>
    <n v="3006.73"/>
    <n v="-1"/>
    <n v="1714"/>
    <n v="-2.5137689000000001"/>
    <n v="3009.57006835937"/>
    <n v="5094.49"/>
    <n v="43727"/>
    <s v="_NA_"/>
    <x v="0"/>
    <x v="909"/>
    <s v="_NA_"/>
    <s v="_NA_"/>
    <s v="_NA_"/>
    <s v="_NA_"/>
    <s v="_NA_"/>
    <s v="BOT"/>
    <s v="_NA_"/>
    <x v="120"/>
    <n v="-12518"/>
    <s v="S"/>
    <s v="_NA_"/>
    <s v="_NA_"/>
    <s v="_NA_"/>
    <s v="_NA_"/>
    <s v="USD"/>
    <s v="_NA_"/>
    <n v="44816.663391203707"/>
    <d v="2019-09-12T00:00:00"/>
    <s v="U1060261"/>
    <s v="_NA_"/>
    <s v="_NA_"/>
    <x v="0"/>
    <x v="955"/>
    <s v="PCM-Tracking - LogHist.csv"/>
    <s v="_NA_"/>
    <d v="2019-09-12T00:00:00"/>
    <s v="_NA_"/>
    <x v="1413"/>
    <x v="1246"/>
    <x v="0"/>
    <x v="0"/>
    <x v="0"/>
    <x v="0"/>
  </r>
  <r>
    <n v="1415"/>
    <n v="2975.31"/>
    <n v="-1"/>
    <n v="18.420000000000002"/>
    <n v="-1"/>
    <x v="0"/>
    <n v="-1"/>
    <n v="1415"/>
    <n v="7.5187999999999894E-2"/>
    <n v="0.47970402319013999"/>
    <x v="0"/>
    <n v="750"/>
    <n v="4.13"/>
    <n v="0.29142637500000002"/>
    <n v="0.353383"/>
    <n v="0.99999899999999997"/>
    <n v="3020.74"/>
    <x v="1415"/>
    <n v="68"/>
    <n v="14.2200002670288"/>
    <x v="837"/>
    <n v="0.27819500000000003"/>
    <n v="18.420000000000002"/>
    <n v="0.368421"/>
    <n v="-1"/>
    <n v="0.27844547220156601"/>
    <n v="750"/>
    <n v="0.37907474769585298"/>
    <n v="3006.73"/>
    <n v="-1"/>
    <n v="1290"/>
    <n v="-12.625220499999999"/>
    <n v="3009.57006835937"/>
    <n v="2864"/>
    <n v="43727"/>
    <s v="_NA_"/>
    <x v="1"/>
    <x v="842"/>
    <s v="_NA_"/>
    <s v="_NA_"/>
    <s v="_NA_"/>
    <s v="_NA_"/>
    <s v="_NA_"/>
    <s v="SLD"/>
    <s v="_NA_"/>
    <x v="132"/>
    <n v="13810.87"/>
    <s v="B"/>
    <s v="_NA_"/>
    <s v="_NA_"/>
    <s v="_NA_"/>
    <s v="_NA_"/>
    <s v="USD"/>
    <s v="_NA_"/>
    <n v="44816.664675925924"/>
    <d v="2019-09-12T00:00:00"/>
    <s v="U1060261"/>
    <s v="_NA_"/>
    <s v="_NA_"/>
    <x v="0"/>
    <x v="956"/>
    <s v="PCM-Tracking - LogHist.csv"/>
    <s v="_NA_"/>
    <d v="2019-09-12T00:00:00"/>
    <s v="_NA_"/>
    <x v="1414"/>
    <x v="1247"/>
    <x v="0"/>
    <x v="0"/>
    <x v="0"/>
    <x v="0"/>
  </r>
  <r>
    <n v="1416"/>
    <n v="2975.31"/>
    <n v="-1"/>
    <n v="289.57"/>
    <n v="-1"/>
    <x v="0"/>
    <n v="-1"/>
    <n v="1416"/>
    <n v="7.5187999999999894E-2"/>
    <n v="0.47970402319013999"/>
    <x v="0"/>
    <n v="25"/>
    <n v="1"/>
    <n v="0.29142637500000002"/>
    <n v="0.353383"/>
    <n v="0.99999899999999997"/>
    <n v="3020.74"/>
    <x v="1416"/>
    <n v="68"/>
    <n v="14.2200002670288"/>
    <x v="914"/>
    <n v="0.27819500000000003"/>
    <n v="289.57"/>
    <n v="0.368421"/>
    <n v="-1"/>
    <n v="0.27844547220156601"/>
    <n v="100"/>
    <n v="0.37907474769585298"/>
    <n v="3006.73"/>
    <n v="-1"/>
    <n v="1980"/>
    <n v="-2.0592007410000002"/>
    <n v="3009.57006835937"/>
    <n v="3784.44"/>
    <n v="43727"/>
    <s v="_NA_"/>
    <x v="0"/>
    <x v="919"/>
    <s v="_NA_"/>
    <s v="_NA_"/>
    <s v="_NA_"/>
    <s v="_NA_"/>
    <s v="_NA_"/>
    <s v="BOT"/>
    <s v="_NA_"/>
    <x v="139"/>
    <n v="-28958"/>
    <s v="S"/>
    <s v="_NA_"/>
    <s v="_NA_"/>
    <s v="_NA_"/>
    <d v="1899-12-30T00:16:16"/>
    <s v="USD"/>
    <s v="_NA_"/>
    <n v="44816.666342592594"/>
    <d v="2019-09-12T00:00:00"/>
    <s v="U1060261"/>
    <s v="_NA_"/>
    <s v="_NA_"/>
    <x v="0"/>
    <x v="957"/>
    <s v="PCM-Tracking - LogHist.csv"/>
    <s v="_NA_"/>
    <d v="2019-09-12T00:00:00"/>
    <s v="_NA_"/>
    <x v="1415"/>
    <x v="1248"/>
    <x v="0"/>
    <x v="0"/>
    <x v="0"/>
    <x v="0"/>
  </r>
  <r>
    <n v="1417"/>
    <n v="2975.31"/>
    <n v="-1"/>
    <n v="289.57"/>
    <n v="-1"/>
    <x v="0"/>
    <n v="-1"/>
    <n v="1417"/>
    <n v="7.5187999999999894E-2"/>
    <n v="0.47970402319013999"/>
    <x v="0"/>
    <n v="30"/>
    <n v="1"/>
    <n v="0.29142637500000002"/>
    <n v="0.353383"/>
    <n v="0.99999899999999997"/>
    <n v="3020.74"/>
    <x v="1417"/>
    <n v="68"/>
    <n v="14.2200002670288"/>
    <x v="915"/>
    <n v="0.27819500000000003"/>
    <n v="289.57"/>
    <n v="0.368421"/>
    <n v="-1"/>
    <n v="0.27844547220156601"/>
    <n v="100"/>
    <n v="0.37907474769585298"/>
    <n v="3006.73"/>
    <n v="-1"/>
    <n v="1322"/>
    <n v="-2.1884572250000001"/>
    <n v="3009.57006835937"/>
    <n v="243.61"/>
    <n v="43727"/>
    <s v="_NA_"/>
    <x v="0"/>
    <x v="920"/>
    <s v="_NA_"/>
    <s v="_NA_"/>
    <s v="_NA_"/>
    <s v="_NA_"/>
    <s v="_NA_"/>
    <s v="BOT"/>
    <s v="_NA_"/>
    <x v="139"/>
    <n v="-28958"/>
    <s v="S"/>
    <s v="_NA_"/>
    <s v="_NA_"/>
    <s v="_NA_"/>
    <d v="1899-12-30T00:16:16"/>
    <s v="USD"/>
    <s v="_NA_"/>
    <n v="44816.666342592594"/>
    <d v="2019-09-12T00:00:00"/>
    <s v="U1060261"/>
    <s v="_NA_"/>
    <s v="_NA_"/>
    <x v="0"/>
    <x v="957"/>
    <s v="PCM-Tracking - LogHist.csv"/>
    <s v="_NA_"/>
    <d v="2019-09-12T00:00:00"/>
    <s v="_NA_"/>
    <x v="1416"/>
    <x v="1249"/>
    <x v="0"/>
    <x v="0"/>
    <x v="0"/>
    <x v="0"/>
  </r>
  <r>
    <n v="1418"/>
    <n v="2975.31"/>
    <n v="-1"/>
    <n v="161.82"/>
    <n v="-1"/>
    <x v="0"/>
    <n v="-1"/>
    <n v="1418"/>
    <n v="7.5187999999999894E-2"/>
    <n v="0.47970402319013999"/>
    <x v="0"/>
    <n v="100"/>
    <n v="1"/>
    <n v="0.29142637500000002"/>
    <n v="0.353383"/>
    <n v="0.99999899999999997"/>
    <n v="3020.74"/>
    <x v="1418"/>
    <n v="68"/>
    <n v="13.7399997711181"/>
    <x v="916"/>
    <n v="0.27819500000000003"/>
    <n v="161.82"/>
    <n v="0.368421"/>
    <n v="-1"/>
    <n v="0.27844547220156601"/>
    <n v="150"/>
    <n v="0.37907474769585298"/>
    <n v="3006.73"/>
    <n v="-1"/>
    <n v="1548"/>
    <n v="-2.41715875"/>
    <n v="3007.38989257812"/>
    <n v="2154.58"/>
    <n v="43727"/>
    <s v="_NA_"/>
    <x v="0"/>
    <x v="921"/>
    <s v="_NA_"/>
    <s v="_NA_"/>
    <s v="_NA_"/>
    <s v="_NA_"/>
    <s v="_NA_"/>
    <s v="BOT"/>
    <s v="_NA_"/>
    <x v="48"/>
    <n v="-24274"/>
    <s v="S"/>
    <s v="_NA_"/>
    <s v="_NA_"/>
    <s v="_NA_"/>
    <d v="1899-12-30T01:08:33"/>
    <s v="USD"/>
    <s v="_NA_"/>
    <n v="44817.465428240743"/>
    <d v="2019-09-13T00:00:00"/>
    <s v="U1060261"/>
    <s v="_NA_"/>
    <s v="_NA_"/>
    <x v="0"/>
    <x v="958"/>
    <s v="PCM-Tracking - LogHist.csv"/>
    <s v="_NA_"/>
    <d v="2019-09-13T00:00:00"/>
    <s v="_NA_"/>
    <x v="1417"/>
    <x v="1250"/>
    <x v="0"/>
    <x v="0"/>
    <x v="0"/>
    <x v="0"/>
  </r>
  <r>
    <n v="1419"/>
    <n v="2975.31"/>
    <n v="-1"/>
    <n v="161.82"/>
    <n v="-1"/>
    <x v="0"/>
    <n v="-1"/>
    <n v="1419"/>
    <n v="7.5187999999999894E-2"/>
    <n v="0.47970402319013999"/>
    <x v="0"/>
    <n v="25"/>
    <n v="1"/>
    <n v="0.29142637500000002"/>
    <n v="0.353383"/>
    <n v="0.99999899999999997"/>
    <n v="3020.74"/>
    <x v="1419"/>
    <n v="68"/>
    <n v="13.7399997711181"/>
    <x v="917"/>
    <n v="0.27819500000000003"/>
    <n v="161.82"/>
    <n v="0.368421"/>
    <n v="-1"/>
    <n v="0.27844547220156601"/>
    <n v="150"/>
    <n v="0.37907474769585298"/>
    <n v="3006.73"/>
    <n v="-1"/>
    <n v="1570"/>
    <n v="-2.3158442749999999"/>
    <n v="3007.38989257812"/>
    <n v="582.42999999999995"/>
    <n v="43727"/>
    <s v="_NA_"/>
    <x v="0"/>
    <x v="922"/>
    <s v="_NA_"/>
    <s v="_NA_"/>
    <s v="_NA_"/>
    <s v="_NA_"/>
    <s v="_NA_"/>
    <s v="BOT"/>
    <s v="_NA_"/>
    <x v="48"/>
    <n v="-24274"/>
    <s v="S"/>
    <s v="_NA_"/>
    <s v="_NA_"/>
    <s v="_NA_"/>
    <d v="1899-12-30T01:08:33"/>
    <s v="USD"/>
    <s v="_NA_"/>
    <n v="44817.465428240743"/>
    <d v="2019-09-13T00:00:00"/>
    <s v="U1060261"/>
    <s v="_NA_"/>
    <s v="_NA_"/>
    <x v="0"/>
    <x v="958"/>
    <s v="PCM-Tracking - LogHist.csv"/>
    <s v="_NA_"/>
    <d v="2019-09-13T00:00:00"/>
    <s v="_NA_"/>
    <x v="1418"/>
    <x v="1250"/>
    <x v="0"/>
    <x v="0"/>
    <x v="0"/>
    <x v="0"/>
  </r>
  <r>
    <n v="1420"/>
    <n v="2975.31"/>
    <n v="-1"/>
    <n v="161.82"/>
    <n v="-1"/>
    <x v="0"/>
    <n v="-1"/>
    <n v="1420"/>
    <n v="7.5187999999999894E-2"/>
    <n v="0.47970402319013999"/>
    <x v="0"/>
    <n v="25"/>
    <n v="1"/>
    <n v="0.29142637500000002"/>
    <n v="0.353383"/>
    <n v="0.99999899999999997"/>
    <n v="3020.74"/>
    <x v="1420"/>
    <n v="68"/>
    <n v="13.7399997711181"/>
    <x v="890"/>
    <n v="0.27819500000000003"/>
    <n v="161.82"/>
    <n v="0.368421"/>
    <n v="-1"/>
    <n v="0.27844547220156601"/>
    <n v="150"/>
    <n v="0.37907474769585298"/>
    <n v="3006.73"/>
    <n v="-1"/>
    <n v="1424"/>
    <n v="-2.2150159999999999"/>
    <n v="3007.38989257812"/>
    <n v="683.28"/>
    <n v="43727"/>
    <s v="_NA_"/>
    <x v="0"/>
    <x v="895"/>
    <s v="_NA_"/>
    <s v="_NA_"/>
    <s v="_NA_"/>
    <s v="_NA_"/>
    <s v="_NA_"/>
    <s v="BOT"/>
    <s v="_NA_"/>
    <x v="48"/>
    <n v="-24274"/>
    <s v="S"/>
    <s v="_NA_"/>
    <s v="_NA_"/>
    <s v="_NA_"/>
    <d v="1899-12-30T01:08:33"/>
    <s v="USD"/>
    <s v="_NA_"/>
    <n v="44817.465428240743"/>
    <d v="2019-09-13T00:00:00"/>
    <s v="U1060261"/>
    <s v="_NA_"/>
    <s v="_NA_"/>
    <x v="0"/>
    <x v="958"/>
    <s v="PCM-Tracking - LogHist.csv"/>
    <s v="_NA_"/>
    <d v="2019-09-13T00:00:00"/>
    <s v="_NA_"/>
    <x v="1419"/>
    <x v="1251"/>
    <x v="0"/>
    <x v="0"/>
    <x v="0"/>
    <x v="0"/>
  </r>
  <r>
    <n v="1421"/>
    <n v="2975.31"/>
    <n v="-1"/>
    <n v="234.4"/>
    <n v="-1"/>
    <x v="0"/>
    <n v="-1"/>
    <n v="1421"/>
    <n v="7.5187999999999894E-2"/>
    <n v="0.47970402319013999"/>
    <x v="0"/>
    <n v="15"/>
    <n v="1"/>
    <n v="0.29142637500000002"/>
    <n v="0.353383"/>
    <n v="0.99999899999999997"/>
    <n v="3020.74"/>
    <x v="1421"/>
    <n v="68"/>
    <n v="13.7399997711181"/>
    <x v="892"/>
    <n v="0.27819500000000003"/>
    <n v="234.4"/>
    <n v="0.368421"/>
    <n v="-1"/>
    <n v="0.27844547220156601"/>
    <n v="100"/>
    <n v="0.37907474769585298"/>
    <n v="3006.73"/>
    <n v="-1"/>
    <n v="1426"/>
    <n v="-2.1913117099999999"/>
    <n v="3007.38989257812"/>
    <n v="730.36"/>
    <n v="43727"/>
    <s v="_NA_"/>
    <x v="0"/>
    <x v="897"/>
    <s v="_NA_"/>
    <s v="_NA_"/>
    <s v="_NA_"/>
    <s v="_NA_"/>
    <s v="_NA_"/>
    <s v="BOT"/>
    <s v="_NA_"/>
    <x v="103"/>
    <n v="-23441"/>
    <s v="S"/>
    <s v="_NA_"/>
    <s v="_NA_"/>
    <s v="_NA_"/>
    <s v="_NA_"/>
    <s v="USD"/>
    <s v="_NA_"/>
    <n v="44817.465567129628"/>
    <d v="2019-09-13T00:00:00"/>
    <s v="U1060261"/>
    <s v="_NA_"/>
    <s v="_NA_"/>
    <x v="0"/>
    <x v="959"/>
    <s v="PCM-Tracking - LogHist.csv"/>
    <s v="_NA_"/>
    <d v="2019-09-13T00:00:00"/>
    <s v="_NA_"/>
    <x v="1420"/>
    <x v="1252"/>
    <x v="0"/>
    <x v="0"/>
    <x v="0"/>
    <x v="0"/>
  </r>
  <r>
    <n v="1422"/>
    <n v="2975.31"/>
    <n v="-1"/>
    <n v="234.4"/>
    <n v="-1"/>
    <x v="0"/>
    <n v="-1"/>
    <n v="1422"/>
    <n v="7.5187999999999894E-2"/>
    <n v="0.47970402319013999"/>
    <x v="0"/>
    <n v="70"/>
    <n v="1"/>
    <n v="0.29142637500000002"/>
    <n v="0.353383"/>
    <n v="0.99999899999999997"/>
    <n v="3020.74"/>
    <x v="1422"/>
    <n v="68"/>
    <n v="13.7399997711181"/>
    <x v="918"/>
    <n v="0.27819500000000003"/>
    <n v="234.4"/>
    <n v="0.368421"/>
    <n v="-1"/>
    <n v="0.27844547220156601"/>
    <n v="100"/>
    <n v="0.37907474769585298"/>
    <n v="3006.73"/>
    <n v="-1"/>
    <n v="1547"/>
    <n v="-2.45058636"/>
    <n v="3007.38989257812"/>
    <n v="3602.15"/>
    <n v="43727"/>
    <s v="_NA_"/>
    <x v="0"/>
    <x v="923"/>
    <s v="_NA_"/>
    <s v="_NA_"/>
    <s v="_NA_"/>
    <s v="_NA_"/>
    <s v="_NA_"/>
    <s v="BOT"/>
    <s v="_NA_"/>
    <x v="103"/>
    <n v="-23441"/>
    <s v="S"/>
    <s v="_NA_"/>
    <s v="_NA_"/>
    <s v="_NA_"/>
    <s v="_NA_"/>
    <s v="USD"/>
    <s v="_NA_"/>
    <n v="44817.465567129628"/>
    <d v="2019-09-13T00:00:00"/>
    <s v="U1060261"/>
    <s v="_NA_"/>
    <s v="_NA_"/>
    <x v="0"/>
    <x v="959"/>
    <s v="PCM-Tracking - LogHist.csv"/>
    <s v="_NA_"/>
    <d v="2019-09-13T00:00:00"/>
    <s v="_NA_"/>
    <x v="1421"/>
    <x v="1253"/>
    <x v="0"/>
    <x v="0"/>
    <x v="0"/>
    <x v="0"/>
  </r>
  <r>
    <n v="1423"/>
    <n v="2975.31"/>
    <n v="-1"/>
    <n v="234.4"/>
    <n v="-1"/>
    <x v="0"/>
    <n v="-1"/>
    <n v="1423"/>
    <n v="7.5187999999999894E-2"/>
    <n v="0.47970402319013999"/>
    <x v="0"/>
    <n v="15"/>
    <n v="1"/>
    <n v="0.29142637500000002"/>
    <n v="0.353383"/>
    <n v="0.99999899999999997"/>
    <n v="3020.74"/>
    <x v="1423"/>
    <n v="68"/>
    <n v="13.7399997711181"/>
    <x v="919"/>
    <n v="0.27819500000000003"/>
    <n v="234.4"/>
    <n v="0.368421"/>
    <n v="-1"/>
    <n v="0.27844547220156601"/>
    <n v="100"/>
    <n v="0.37907474769585298"/>
    <n v="3006.73"/>
    <n v="-1"/>
    <n v="1572"/>
    <n v="-2.3229744999999999"/>
    <n v="3007.38989257812"/>
    <n v="786.18"/>
    <n v="43727"/>
    <s v="_NA_"/>
    <x v="0"/>
    <x v="924"/>
    <s v="_NA_"/>
    <s v="_NA_"/>
    <s v="_NA_"/>
    <s v="_NA_"/>
    <s v="_NA_"/>
    <s v="BOT"/>
    <s v="_NA_"/>
    <x v="103"/>
    <n v="-23441"/>
    <s v="S"/>
    <s v="_NA_"/>
    <s v="_NA_"/>
    <s v="_NA_"/>
    <s v="_NA_"/>
    <s v="USD"/>
    <s v="_NA_"/>
    <n v="44817.465567129628"/>
    <d v="2019-09-13T00:00:00"/>
    <s v="U1060261"/>
    <s v="_NA_"/>
    <s v="_NA_"/>
    <x v="0"/>
    <x v="959"/>
    <s v="PCM-Tracking - LogHist.csv"/>
    <s v="_NA_"/>
    <d v="2019-09-13T00:00:00"/>
    <s v="_NA_"/>
    <x v="1422"/>
    <x v="1253"/>
    <x v="0"/>
    <x v="0"/>
    <x v="0"/>
    <x v="0"/>
  </r>
  <r>
    <n v="1424"/>
    <n v="2975.31"/>
    <n v="-1"/>
    <n v="18.34"/>
    <n v="-1"/>
    <x v="0"/>
    <n v="-1"/>
    <n v="1424"/>
    <n v="7.5187999999999894E-2"/>
    <n v="0.47970402319013999"/>
    <x v="0"/>
    <n v="300"/>
    <n v="2.75"/>
    <n v="0.29142637500000002"/>
    <n v="0.353383"/>
    <n v="0.99999899999999997"/>
    <n v="3020.74"/>
    <x v="1424"/>
    <n v="68"/>
    <n v="13.7399997711181"/>
    <x v="920"/>
    <n v="0.27819500000000003"/>
    <n v="18.34"/>
    <n v="0.368421"/>
    <n v="-1"/>
    <n v="0.27844547220156601"/>
    <n v="500"/>
    <n v="0.37907474769585298"/>
    <n v="3006.73"/>
    <n v="-1"/>
    <n v="1308"/>
    <n v="-7.2493189999999998"/>
    <n v="3007.38989257812"/>
    <n v="982.5"/>
    <n v="43727"/>
    <s v="_NA_"/>
    <x v="1"/>
    <x v="925"/>
    <s v="_NA_"/>
    <s v="_NA_"/>
    <s v="_NA_"/>
    <s v="_NA_"/>
    <s v="_NA_"/>
    <s v="SLD"/>
    <s v="_NA_"/>
    <x v="132"/>
    <n v="9167.25"/>
    <s v="B"/>
    <s v="_NA_"/>
    <s v="_NA_"/>
    <s v="_NA_"/>
    <s v="_NA_"/>
    <s v="USD"/>
    <s v="_NA_"/>
    <n v="44817.465844907405"/>
    <d v="2019-09-13T00:00:00"/>
    <s v="U1060261"/>
    <s v="_NA_"/>
    <s v="_NA_"/>
    <x v="0"/>
    <x v="960"/>
    <s v="PCM-Tracking - LogHist.csv"/>
    <s v="_NA_"/>
    <d v="2019-09-13T00:00:00"/>
    <s v="_NA_"/>
    <x v="1423"/>
    <x v="1254"/>
    <x v="0"/>
    <x v="0"/>
    <x v="0"/>
    <x v="0"/>
  </r>
  <r>
    <n v="1425"/>
    <n v="2975.31"/>
    <n v="-1"/>
    <n v="18.34"/>
    <n v="-1"/>
    <x v="0"/>
    <n v="-1"/>
    <n v="1425"/>
    <n v="7.5187999999999894E-2"/>
    <n v="0.47970402319013999"/>
    <x v="0"/>
    <n v="200"/>
    <n v="2.75"/>
    <n v="0.29142637500000002"/>
    <n v="0.353383"/>
    <n v="0.99999899999999997"/>
    <n v="3020.74"/>
    <x v="1425"/>
    <n v="68"/>
    <n v="13.7399997711181"/>
    <x v="837"/>
    <n v="0.27819500000000003"/>
    <n v="18.34"/>
    <n v="0.368421"/>
    <n v="-1"/>
    <n v="0.27844547220156601"/>
    <n v="500"/>
    <n v="0.37907474769585298"/>
    <n v="3006.73"/>
    <n v="-1"/>
    <n v="1291"/>
    <n v="-11.249319"/>
    <n v="3007.38989257812"/>
    <n v="741.5"/>
    <n v="43727"/>
    <s v="_NA_"/>
    <x v="1"/>
    <x v="842"/>
    <s v="_NA_"/>
    <s v="_NA_"/>
    <s v="_NA_"/>
    <s v="_NA_"/>
    <s v="_NA_"/>
    <s v="SLD"/>
    <s v="_NA_"/>
    <x v="132"/>
    <n v="9167.25"/>
    <s v="B"/>
    <s v="_NA_"/>
    <s v="_NA_"/>
    <s v="_NA_"/>
    <s v="_NA_"/>
    <s v="USD"/>
    <s v="_NA_"/>
    <n v="44817.465844907405"/>
    <d v="2019-09-13T00:00:00"/>
    <s v="U1060261"/>
    <s v="_NA_"/>
    <s v="_NA_"/>
    <x v="0"/>
    <x v="960"/>
    <s v="PCM-Tracking - LogHist.csv"/>
    <s v="_NA_"/>
    <d v="2019-09-13T00:00:00"/>
    <s v="_NA_"/>
    <x v="1424"/>
    <x v="1255"/>
    <x v="0"/>
    <x v="0"/>
    <x v="0"/>
    <x v="0"/>
  </r>
  <r>
    <n v="1426"/>
    <n v="2975.31"/>
    <n v="-1"/>
    <n v="33.142000000000003"/>
    <n v="-1"/>
    <x v="0"/>
    <n v="-1"/>
    <n v="1426"/>
    <n v="7.5187999999999894E-2"/>
    <n v="0.47970402319013999"/>
    <x v="0"/>
    <n v="750"/>
    <n v="4.3499999999999996"/>
    <n v="0.29142637500000002"/>
    <n v="0.353383"/>
    <n v="0.99999899999999997"/>
    <n v="3020.74"/>
    <x v="1426"/>
    <n v="68"/>
    <n v="13.7399997711181"/>
    <x v="921"/>
    <n v="0.27819500000000003"/>
    <n v="33.311333333"/>
    <n v="0.368421"/>
    <n v="-1"/>
    <n v="0.27844547220156601"/>
    <n v="750"/>
    <n v="0.37907474769585298"/>
    <n v="3006.73"/>
    <n v="-1"/>
    <n v="1285"/>
    <n v="-8.85640845"/>
    <n v="3007.38989257812"/>
    <n v="3010.5"/>
    <n v="43727"/>
    <s v="_NA_"/>
    <x v="1"/>
    <x v="926"/>
    <s v="_NA_"/>
    <s v="_NA_"/>
    <s v="_NA_"/>
    <s v="_NA_"/>
    <s v="_NA_"/>
    <s v="SLD"/>
    <s v="_NA_"/>
    <x v="143"/>
    <n v="24852.15"/>
    <s v="B"/>
    <s v="_NA_"/>
    <s v="_NA_"/>
    <s v="_NA_"/>
    <s v="_NA_"/>
    <s v="USD"/>
    <s v="_NA_"/>
    <n v="44817.511689814812"/>
    <d v="2019-09-13T00:00:00"/>
    <s v="U1060261"/>
    <s v="_NA_"/>
    <s v="_NA_"/>
    <x v="0"/>
    <x v="961"/>
    <s v="PCM-Tracking - LogHist.csv"/>
    <s v="_NA_"/>
    <d v="2019-09-13T00:00:00"/>
    <s v="_NA_"/>
    <x v="1425"/>
    <x v="1256"/>
    <x v="0"/>
    <x v="0"/>
    <x v="0"/>
    <x v="0"/>
  </r>
  <r>
    <n v="1427"/>
    <n v="2975.31"/>
    <n v="-1"/>
    <n v="1840.96"/>
    <n v="-1"/>
    <x v="0"/>
    <n v="-1"/>
    <n v="1427"/>
    <n v="7.5187999999999894E-2"/>
    <n v="0.47970402319013999"/>
    <x v="0"/>
    <n v="2"/>
    <n v="1"/>
    <n v="0.29142637500000002"/>
    <n v="0.353383"/>
    <n v="0.99999899999999997"/>
    <n v="3020.74"/>
    <x v="1427"/>
    <n v="68"/>
    <n v="13.7399997711181"/>
    <x v="922"/>
    <n v="0.27819500000000003"/>
    <n v="1840.96"/>
    <n v="0.368421"/>
    <n v="-1"/>
    <n v="0.27844547220156601"/>
    <n v="5"/>
    <n v="0.37907474769585298"/>
    <n v="3006.73"/>
    <n v="-1"/>
    <n v="1613"/>
    <n v="-2.1487314359999998"/>
    <n v="3007.38989257812"/>
    <n v="3036.09"/>
    <n v="43727"/>
    <s v="_NA_"/>
    <x v="0"/>
    <x v="927"/>
    <s v="_NA_"/>
    <s v="_NA_"/>
    <s v="_NA_"/>
    <s v="_NA_"/>
    <s v="_NA_"/>
    <s v="BOT"/>
    <s v="_NA_"/>
    <x v="73"/>
    <n v="-9205.7999999999993"/>
    <s v="S"/>
    <s v="_NA_"/>
    <s v="_NA_"/>
    <s v="_NA_"/>
    <n v="-4.19E-2"/>
    <s v="USD"/>
    <s v="_NA_"/>
    <n v="44817.50922453704"/>
    <d v="2019-09-13T00:00:00"/>
    <s v="U1060261"/>
    <s v="_NA_"/>
    <s v="_NA_"/>
    <x v="0"/>
    <x v="962"/>
    <s v="PCM-Tracking - LogHist.csv"/>
    <s v="_NA_"/>
    <d v="2019-09-13T00:00:00"/>
    <s v="_NA_"/>
    <x v="1426"/>
    <x v="1257"/>
    <x v="0"/>
    <x v="0"/>
    <x v="0"/>
    <x v="0"/>
  </r>
  <r>
    <n v="1428"/>
    <n v="2975.31"/>
    <n v="-1"/>
    <n v="1840.96"/>
    <n v="-1"/>
    <x v="0"/>
    <n v="-1"/>
    <n v="1428"/>
    <n v="7.5187999999999894E-2"/>
    <n v="0.47970402319013999"/>
    <x v="0"/>
    <n v="3"/>
    <n v="1"/>
    <n v="0.29142637500000002"/>
    <n v="0.353383"/>
    <n v="0.99999899999999997"/>
    <n v="3020.74"/>
    <x v="1428"/>
    <n v="68"/>
    <n v="13.7399997711181"/>
    <x v="923"/>
    <n v="0.27819500000000003"/>
    <n v="1840.96"/>
    <n v="0.368421"/>
    <n v="-1"/>
    <n v="0.27844547220156601"/>
    <n v="5"/>
    <n v="0.37907474769585298"/>
    <n v="3006.73"/>
    <n v="-1"/>
    <n v="1771"/>
    <n v="-3.0865143279999998"/>
    <n v="3007.38989257812"/>
    <n v="4291.57"/>
    <n v="43727"/>
    <s v="_NA_"/>
    <x v="0"/>
    <x v="928"/>
    <s v="_NA_"/>
    <s v="_NA_"/>
    <s v="_NA_"/>
    <s v="_NA_"/>
    <s v="_NA_"/>
    <s v="BOT"/>
    <s v="_NA_"/>
    <x v="73"/>
    <n v="-9205.7999999999993"/>
    <s v="S"/>
    <s v="_NA_"/>
    <s v="_NA_"/>
    <s v="_NA_"/>
    <n v="-4.19E-2"/>
    <s v="USD"/>
    <s v="_NA_"/>
    <n v="44817.50922453704"/>
    <d v="2019-09-13T00:00:00"/>
    <s v="U1060261"/>
    <s v="_NA_"/>
    <s v="_NA_"/>
    <x v="0"/>
    <x v="962"/>
    <s v="PCM-Tracking - LogHist.csv"/>
    <s v="_NA_"/>
    <d v="2019-09-13T00:00:00"/>
    <s v="_NA_"/>
    <x v="1427"/>
    <x v="1258"/>
    <x v="0"/>
    <x v="0"/>
    <x v="0"/>
    <x v="0"/>
  </r>
  <r>
    <n v="1429"/>
    <n v="2975.31"/>
    <n v="-1"/>
    <n v="1233.1099999999999"/>
    <n v="-1"/>
    <x v="0"/>
    <n v="-1"/>
    <n v="1429"/>
    <n v="7.5187999999999894E-2"/>
    <n v="0.47970402319013999"/>
    <x v="0"/>
    <n v="5"/>
    <n v="1"/>
    <n v="0.29142637500000002"/>
    <n v="0.353383"/>
    <n v="0.99999899999999997"/>
    <n v="3020.74"/>
    <x v="1429"/>
    <n v="68"/>
    <n v="13.7399997711181"/>
    <x v="924"/>
    <n v="0.27819500000000003"/>
    <n v="1233.1099999999999"/>
    <n v="0.368421"/>
    <n v="-1"/>
    <n v="0.27844547220156601"/>
    <n v="10"/>
    <n v="0.37907474769585298"/>
    <n v="3006.73"/>
    <n v="-1"/>
    <n v="1726"/>
    <n v="-2.2007237599999998"/>
    <n v="3007.38989257812"/>
    <n v="2888.85"/>
    <n v="43727"/>
    <s v="_NA_"/>
    <x v="0"/>
    <x v="929"/>
    <s v="_NA_"/>
    <s v="_NA_"/>
    <s v="_NA_"/>
    <s v="_NA_"/>
    <s v="_NA_"/>
    <s v="BOT"/>
    <s v="_NA_"/>
    <x v="72"/>
    <n v="-12332.1"/>
    <s v="S"/>
    <s v="_NA_"/>
    <s v="_NA_"/>
    <s v="_NA_"/>
    <s v="_NA_"/>
    <s v="USD"/>
    <s v="_NA_"/>
    <n v="44817.509918981479"/>
    <d v="2019-09-13T00:00:00"/>
    <s v="U1060261"/>
    <s v="_NA_"/>
    <s v="_NA_"/>
    <x v="0"/>
    <x v="963"/>
    <s v="PCM-Tracking - LogHist.csv"/>
    <s v="_NA_"/>
    <d v="2019-09-13T00:00:00"/>
    <s v="_NA_"/>
    <x v="1428"/>
    <x v="1259"/>
    <x v="0"/>
    <x v="0"/>
    <x v="0"/>
    <x v="0"/>
  </r>
  <r>
    <n v="1430"/>
    <n v="2975.31"/>
    <n v="-1"/>
    <n v="1233.1099999999999"/>
    <n v="-1"/>
    <x v="0"/>
    <n v="-1"/>
    <n v="1430"/>
    <n v="7.5187999999999894E-2"/>
    <n v="0.47970402319013999"/>
    <x v="0"/>
    <n v="5"/>
    <n v="1"/>
    <n v="0.29142637500000002"/>
    <n v="0.353383"/>
    <n v="0.99999899999999997"/>
    <n v="3020.74"/>
    <x v="1430"/>
    <n v="68"/>
    <n v="13.7399997711181"/>
    <x v="925"/>
    <n v="0.27819500000000003"/>
    <n v="1233.1099999999999"/>
    <n v="0.368421"/>
    <n v="-1"/>
    <n v="0.27844547220156601"/>
    <n v="10"/>
    <n v="0.37907474769585298"/>
    <n v="3006.73"/>
    <n v="-1"/>
    <n v="1798"/>
    <n v="-2.2281620150000001"/>
    <n v="3007.38989257812"/>
    <n v="4130.37"/>
    <n v="43727"/>
    <s v="_NA_"/>
    <x v="0"/>
    <x v="930"/>
    <s v="_NA_"/>
    <s v="_NA_"/>
    <s v="_NA_"/>
    <s v="_NA_"/>
    <s v="_NA_"/>
    <s v="BOT"/>
    <s v="_NA_"/>
    <x v="72"/>
    <n v="-12332.1"/>
    <s v="S"/>
    <s v="_NA_"/>
    <s v="_NA_"/>
    <s v="_NA_"/>
    <s v="_NA_"/>
    <s v="USD"/>
    <s v="_NA_"/>
    <n v="44817.509918981479"/>
    <d v="2019-09-13T00:00:00"/>
    <s v="U1060261"/>
    <s v="_NA_"/>
    <s v="_NA_"/>
    <x v="0"/>
    <x v="963"/>
    <s v="PCM-Tracking - LogHist.csv"/>
    <s v="_NA_"/>
    <d v="2019-09-13T00:00:00"/>
    <s v="_NA_"/>
    <x v="1429"/>
    <x v="1260"/>
    <x v="0"/>
    <x v="0"/>
    <x v="0"/>
    <x v="0"/>
  </r>
  <r>
    <n v="1431"/>
    <n v="2975.31"/>
    <n v="-1"/>
    <n v="393.68729999999999"/>
    <n v="-1"/>
    <x v="0"/>
    <n v="-1"/>
    <n v="1431"/>
    <n v="7.5187999999999894E-2"/>
    <n v="0.47970402319013999"/>
    <x v="0"/>
    <n v="80"/>
    <n v="1"/>
    <n v="0.29142637500000002"/>
    <n v="0.353383"/>
    <n v="0.99999899999999997"/>
    <n v="3020.74"/>
    <x v="1431"/>
    <n v="68"/>
    <n v="13.7399997711181"/>
    <x v="926"/>
    <n v="0.27819500000000003"/>
    <n v="393.68729999999999"/>
    <n v="0.368421"/>
    <n v="-1"/>
    <n v="0.27844547220156601"/>
    <n v="80"/>
    <n v="0.37907474769585298"/>
    <n v="3006.73"/>
    <n v="-1"/>
    <n v="1375"/>
    <n v="-2.7707918999999999"/>
    <n v="3007.38989257812"/>
    <n v="-4025.77"/>
    <n v="43727"/>
    <s v="_NA_"/>
    <x v="0"/>
    <x v="931"/>
    <s v="_NA_"/>
    <s v="_NA_"/>
    <s v="_NA_"/>
    <s v="_NA_"/>
    <s v="_NA_"/>
    <s v="BOT"/>
    <s v="_NA_"/>
    <x v="8"/>
    <n v="-31495.98"/>
    <s v="S"/>
    <s v="_NA_"/>
    <s v="_NA_"/>
    <s v="_NA_"/>
    <d v="1899-12-30T00:24:12"/>
    <s v="USD"/>
    <s v="_NA_"/>
    <n v="44817.510428240741"/>
    <d v="2019-09-13T00:00:00"/>
    <s v="U1060261"/>
    <s v="_NA_"/>
    <s v="_NA_"/>
    <x v="0"/>
    <x v="964"/>
    <s v="PCM-Tracking - LogHist.csv"/>
    <s v="_NA_"/>
    <d v="2019-09-13T00:00:00"/>
    <s v="_NA_"/>
    <x v="1430"/>
    <x v="1261"/>
    <x v="0"/>
    <x v="0"/>
    <x v="0"/>
    <x v="0"/>
  </r>
  <r>
    <n v="1432"/>
    <n v="2975.31"/>
    <n v="-1"/>
    <n v="33.142000000000003"/>
    <n v="-1"/>
    <x v="0"/>
    <n v="-1"/>
    <n v="1432"/>
    <n v="7.5187999999999894E-2"/>
    <n v="0.47970402319013999"/>
    <x v="0"/>
    <n v="150"/>
    <n v="4.3499999999999996"/>
    <n v="0.29142637500000002"/>
    <n v="0.353383"/>
    <n v="0.99999899999999997"/>
    <n v="3020.74"/>
    <x v="1432"/>
    <n v="68"/>
    <n v="13.7399997711181"/>
    <x v="921"/>
    <n v="0.27819500000000003"/>
    <n v="33.141753332999997"/>
    <n v="0.368421"/>
    <n v="-1"/>
    <n v="0.27844547220156601"/>
    <n v="750"/>
    <n v="0.37907474769585298"/>
    <n v="3006.73"/>
    <n v="-1"/>
    <n v="1286"/>
    <n v="-8.8537757199999998"/>
    <n v="3007.38989257812"/>
    <n v="573"/>
    <n v="43727"/>
    <s v="_NA_"/>
    <x v="1"/>
    <x v="926"/>
    <s v="_NA_"/>
    <s v="_NA_"/>
    <s v="_NA_"/>
    <s v="_NA_"/>
    <s v="_NA_"/>
    <s v="SLD"/>
    <s v="_NA_"/>
    <x v="143"/>
    <n v="24852.15"/>
    <s v="B"/>
    <s v="_NA_"/>
    <s v="_NA_"/>
    <s v="_NA_"/>
    <s v="_NA_"/>
    <s v="USD"/>
    <s v="_NA_"/>
    <n v="44817.511689814812"/>
    <d v="2019-09-13T00:00:00"/>
    <s v="U1060261"/>
    <s v="_NA_"/>
    <s v="_NA_"/>
    <x v="0"/>
    <x v="965"/>
    <s v="PCM-Tracking - LogHist.csv"/>
    <s v="_NA_"/>
    <d v="2019-09-13T00:00:00"/>
    <s v="_NA_"/>
    <x v="1431"/>
    <x v="1256"/>
    <x v="0"/>
    <x v="0"/>
    <x v="0"/>
    <x v="0"/>
  </r>
  <r>
    <n v="1433"/>
    <n v="2975.31"/>
    <n v="-1"/>
    <n v="33.142000000000003"/>
    <n v="-1"/>
    <x v="0"/>
    <n v="-1"/>
    <n v="1433"/>
    <n v="7.5187999999999894E-2"/>
    <n v="0.47970402319013999"/>
    <x v="0"/>
    <n v="600"/>
    <n v="4.3499999999999996"/>
    <n v="0.29142637500000002"/>
    <n v="0.353383"/>
    <n v="0.99999899999999997"/>
    <n v="3020.74"/>
    <x v="1433"/>
    <n v="68"/>
    <n v="13.7399997711181"/>
    <x v="927"/>
    <n v="0.27819500000000003"/>
    <n v="33.141753332999997"/>
    <n v="0.368421"/>
    <n v="-1"/>
    <n v="0.27844547220156601"/>
    <n v="750"/>
    <n v="0.37907474769585298"/>
    <n v="3006.73"/>
    <n v="-1"/>
    <n v="1303"/>
    <n v="-8.8537757199999998"/>
    <n v="3007.38989257812"/>
    <n v="1537.5"/>
    <n v="43727"/>
    <s v="_NA_"/>
    <x v="1"/>
    <x v="932"/>
    <s v="_NA_"/>
    <s v="_NA_"/>
    <s v="_NA_"/>
    <s v="_NA_"/>
    <s v="_NA_"/>
    <s v="SLD"/>
    <s v="_NA_"/>
    <x v="143"/>
    <n v="24852.15"/>
    <s v="B"/>
    <s v="_NA_"/>
    <s v="_NA_"/>
    <s v="_NA_"/>
    <s v="_NA_"/>
    <s v="USD"/>
    <s v="_NA_"/>
    <n v="44817.511689814812"/>
    <d v="2019-09-13T00:00:00"/>
    <s v="U1060261"/>
    <s v="_NA_"/>
    <s v="_NA_"/>
    <x v="0"/>
    <x v="965"/>
    <s v="PCM-Tracking - LogHist.csv"/>
    <s v="_NA_"/>
    <d v="2019-09-13T00:00:00"/>
    <s v="_NA_"/>
    <x v="1432"/>
    <x v="1262"/>
    <x v="0"/>
    <x v="0"/>
    <x v="0"/>
    <x v="0"/>
  </r>
  <r>
    <n v="1434"/>
    <n v="2975.31"/>
    <n v="-1"/>
    <n v="18.34"/>
    <n v="-1"/>
    <x v="0"/>
    <n v="-1"/>
    <n v="1434"/>
    <n v="7.5187999999999894E-2"/>
    <n v="0.47970402319013999"/>
    <x v="0"/>
    <n v="600"/>
    <n v="2.75"/>
    <n v="0.29142637500000002"/>
    <n v="0.353383"/>
    <n v="0.99999899999999997"/>
    <n v="3020.74"/>
    <x v="1434"/>
    <n v="68"/>
    <n v="13.7399997711181"/>
    <x v="920"/>
    <n v="0.27819500000000003"/>
    <n v="18.313986667000002"/>
    <n v="0.368421"/>
    <n v="-1"/>
    <n v="0.27844547220156601"/>
    <n v="500"/>
    <n v="0.37907474769585298"/>
    <n v="3006.73"/>
    <n v="-1"/>
    <n v="1309"/>
    <n v="-12.747149286000001"/>
    <n v="3007.38989257812"/>
    <n v="1951.5"/>
    <n v="43727"/>
    <s v="_NA_"/>
    <x v="1"/>
    <x v="925"/>
    <s v="_NA_"/>
    <s v="_NA_"/>
    <s v="_NA_"/>
    <s v="_NA_"/>
    <s v="_NA_"/>
    <s v="SLD"/>
    <s v="_NA_"/>
    <x v="132"/>
    <n v="9167.25"/>
    <s v="B"/>
    <s v="_NA_"/>
    <s v="_NA_"/>
    <s v="_NA_"/>
    <s v="_NA_"/>
    <s v="USD"/>
    <s v="_NA_"/>
    <n v="44817.465844907405"/>
    <d v="2019-09-13T00:00:00"/>
    <s v="U1060261"/>
    <s v="_NA_"/>
    <s v="_NA_"/>
    <x v="0"/>
    <x v="966"/>
    <s v="PCM-Tracking - LogHist.csv"/>
    <s v="_NA_"/>
    <d v="2019-09-13T00:00:00"/>
    <s v="_NA_"/>
    <x v="1433"/>
    <x v="1254"/>
    <x v="0"/>
    <x v="0"/>
    <x v="0"/>
    <x v="0"/>
  </r>
  <r>
    <n v="1435"/>
    <n v="2975.31"/>
    <n v="-1"/>
    <n v="18.34"/>
    <n v="-1"/>
    <x v="0"/>
    <n v="-1"/>
    <n v="1435"/>
    <n v="7.5187999999999894E-2"/>
    <n v="0.47970402319013999"/>
    <x v="0"/>
    <n v="900"/>
    <n v="2.75"/>
    <n v="0.29142637500000002"/>
    <n v="0.353383"/>
    <n v="0.99999899999999997"/>
    <n v="3020.74"/>
    <x v="1435"/>
    <n v="68"/>
    <n v="13.7399997711181"/>
    <x v="928"/>
    <n v="0.27819500000000003"/>
    <n v="18.313986667000002"/>
    <n v="0.368421"/>
    <n v="-1"/>
    <n v="0.27844547220156601"/>
    <n v="500"/>
    <n v="0.37907474769585298"/>
    <n v="3006.73"/>
    <n v="-1"/>
    <n v="1310"/>
    <n v="-17.247149285999999"/>
    <n v="3007.38989257812"/>
    <n v="2160"/>
    <n v="43727"/>
    <s v="_NA_"/>
    <x v="1"/>
    <x v="933"/>
    <s v="_NA_"/>
    <s v="_NA_"/>
    <s v="_NA_"/>
    <s v="_NA_"/>
    <s v="_NA_"/>
    <s v="SLD"/>
    <s v="_NA_"/>
    <x v="132"/>
    <n v="9167.25"/>
    <s v="B"/>
    <s v="_NA_"/>
    <s v="_NA_"/>
    <s v="_NA_"/>
    <s v="_NA_"/>
    <s v="USD"/>
    <s v="_NA_"/>
    <n v="44817.465844907405"/>
    <d v="2019-09-13T00:00:00"/>
    <s v="U1060261"/>
    <s v="_NA_"/>
    <s v="_NA_"/>
    <x v="0"/>
    <x v="966"/>
    <s v="PCM-Tracking - LogHist.csv"/>
    <s v="_NA_"/>
    <d v="2019-09-13T00:00:00"/>
    <s v="_NA_"/>
    <x v="1434"/>
    <x v="1263"/>
    <x v="0"/>
    <x v="0"/>
    <x v="0"/>
    <x v="0"/>
  </r>
  <r>
    <n v="1436"/>
    <n v="2975.31"/>
    <n v="-1"/>
    <n v="33.142000000000003"/>
    <n v="-1"/>
    <x v="0"/>
    <n v="-1"/>
    <n v="1436"/>
    <n v="7.5187999999999894E-2"/>
    <n v="0.47970402319013999"/>
    <x v="0"/>
    <n v="300"/>
    <n v="4.3499999999999996"/>
    <n v="0.29142637500000002"/>
    <n v="0.353383"/>
    <n v="0.99999899999999997"/>
    <n v="3020.74"/>
    <x v="1436"/>
    <n v="68"/>
    <n v="13.7399997711181"/>
    <x v="927"/>
    <n v="0.27819500000000003"/>
    <n v="33.191600000000001"/>
    <n v="0.368421"/>
    <n v="-1"/>
    <n v="0.27844547220156601"/>
    <n v="750"/>
    <n v="0.37907474769585298"/>
    <n v="3006.73"/>
    <n v="-1"/>
    <n v="1304"/>
    <n v="-6.2418198360000003"/>
    <n v="3007.38989257812"/>
    <n v="781.5"/>
    <n v="43727"/>
    <s v="_NA_"/>
    <x v="1"/>
    <x v="932"/>
    <s v="_NA_"/>
    <s v="_NA_"/>
    <s v="_NA_"/>
    <s v="_NA_"/>
    <s v="_NA_"/>
    <s v="SLD"/>
    <s v="_NA_"/>
    <x v="143"/>
    <n v="24852.15"/>
    <s v="B"/>
    <s v="_NA_"/>
    <s v="_NA_"/>
    <s v="_NA_"/>
    <s v="_NA_"/>
    <s v="USD"/>
    <s v="_NA_"/>
    <n v="44817.511689814812"/>
    <d v="2019-09-13T00:00:00"/>
    <s v="U1060261"/>
    <s v="_NA_"/>
    <s v="_NA_"/>
    <x v="0"/>
    <x v="967"/>
    <s v="PCM-Tracking - LogHist.csv"/>
    <s v="_NA_"/>
    <d v="2019-09-13T00:00:00"/>
    <s v="_NA_"/>
    <x v="1435"/>
    <x v="1262"/>
    <x v="0"/>
    <x v="0"/>
    <x v="0"/>
    <x v="0"/>
  </r>
  <r>
    <n v="1437"/>
    <n v="2952.86"/>
    <n v="-1"/>
    <n v="190.14"/>
    <n v="-1"/>
    <x v="0"/>
    <n v="-1"/>
    <n v="1437"/>
    <n v="-3.8875999999999897E-2"/>
    <n v="0.479870207941759"/>
    <x v="0"/>
    <n v="25"/>
    <n v="1"/>
    <n v="0.28009662499999999"/>
    <n v="0.29373700000000003"/>
    <n v="1"/>
    <n v="3021.99"/>
    <x v="1437"/>
    <n v="67"/>
    <n v="14.050000190734799"/>
    <x v="929"/>
    <n v="0.33261299999999999"/>
    <n v="190.14"/>
    <n v="0.37364999999999998"/>
    <n v="-1"/>
    <n v="0.27848573679053901"/>
    <n v="50"/>
    <n v="0.37917797236614897"/>
    <n v="2984.87"/>
    <n v="-1"/>
    <n v="1543"/>
    <n v="-2.2469947000000001"/>
    <n v="3006.7900390625"/>
    <n v="698.75"/>
    <n v="43734"/>
    <s v="_NA_"/>
    <x v="0"/>
    <x v="934"/>
    <s v="_NA_"/>
    <s v="_NA_"/>
    <s v="_NA_"/>
    <s v="_NA_"/>
    <s v="_NA_"/>
    <s v="BOT"/>
    <s v="_NA_"/>
    <x v="100"/>
    <n v="-9508"/>
    <s v="S"/>
    <s v="_NA_"/>
    <s v="_NA_"/>
    <s v="_NA_"/>
    <n v="-3.7600000000000001E-2"/>
    <s v="USD"/>
    <s v="_NA_"/>
    <n v="44823.666238425925"/>
    <d v="2019-09-19T00:00:00"/>
    <s v="U1060261"/>
    <s v="_NA_"/>
    <s v="_NA_"/>
    <x v="0"/>
    <x v="968"/>
    <s v="PCM-Tracking - LogHist.csv"/>
    <s v="_NA_"/>
    <d v="2019-09-19T00:00:00"/>
    <s v="_NA_"/>
    <x v="1436"/>
    <x v="1264"/>
    <x v="0"/>
    <x v="0"/>
    <x v="0"/>
    <x v="0"/>
  </r>
  <r>
    <n v="1438"/>
    <n v="2952.86"/>
    <n v="-1"/>
    <n v="190.14"/>
    <n v="-1"/>
    <x v="0"/>
    <n v="-1"/>
    <n v="1438"/>
    <n v="-3.8875999999999897E-2"/>
    <n v="0.479870207941759"/>
    <x v="0"/>
    <n v="25"/>
    <n v="1"/>
    <n v="0.28009662499999999"/>
    <n v="0.29373700000000003"/>
    <n v="1"/>
    <n v="3021.99"/>
    <x v="1438"/>
    <n v="67"/>
    <n v="14.050000190734799"/>
    <x v="877"/>
    <n v="0.33261299999999999"/>
    <n v="190.14"/>
    <n v="0.37364999999999998"/>
    <n v="-1"/>
    <n v="0.27848573679053901"/>
    <n v="50"/>
    <n v="0.37917797236614897"/>
    <n v="2984.87"/>
    <n v="-1"/>
    <n v="1504"/>
    <n v="-2.5080670999999999"/>
    <n v="3006.7900390625"/>
    <n v="857.74"/>
    <n v="43734"/>
    <s v="_NA_"/>
    <x v="0"/>
    <x v="882"/>
    <s v="_NA_"/>
    <s v="_NA_"/>
    <s v="_NA_"/>
    <s v="_NA_"/>
    <s v="_NA_"/>
    <s v="BOT"/>
    <s v="_NA_"/>
    <x v="100"/>
    <n v="-9508"/>
    <s v="S"/>
    <s v="_NA_"/>
    <s v="_NA_"/>
    <s v="_NA_"/>
    <n v="-3.7600000000000001E-2"/>
    <s v="USD"/>
    <s v="_NA_"/>
    <n v="44823.666238425925"/>
    <d v="2019-09-19T00:00:00"/>
    <s v="U1060261"/>
    <s v="_NA_"/>
    <s v="_NA_"/>
    <x v="0"/>
    <x v="968"/>
    <s v="PCM-Tracking - LogHist.csv"/>
    <s v="_NA_"/>
    <d v="2019-09-19T00:00:00"/>
    <s v="_NA_"/>
    <x v="1437"/>
    <x v="1265"/>
    <x v="0"/>
    <x v="0"/>
    <x v="0"/>
    <x v="0"/>
  </r>
  <r>
    <n v="1439"/>
    <n v="2952.86"/>
    <n v="-1"/>
    <n v="12.06"/>
    <n v="-1"/>
    <x v="0"/>
    <n v="-1"/>
    <n v="1439"/>
    <n v="-3.8875999999999897E-2"/>
    <n v="0.479870207941759"/>
    <x v="0"/>
    <n v="500"/>
    <n v="3.75"/>
    <n v="0.28009662499999999"/>
    <n v="0.29373700000000003"/>
    <n v="1"/>
    <n v="3021.99"/>
    <x v="1439"/>
    <n v="67"/>
    <n v="14.9099998474121"/>
    <x v="801"/>
    <n v="0.33261299999999999"/>
    <n v="13.67"/>
    <n v="0.37364999999999998"/>
    <n v="-1"/>
    <n v="0.27848573679053901"/>
    <n v="750"/>
    <n v="0.37917797236614897"/>
    <n v="2984.87"/>
    <n v="-1"/>
    <n v="1353"/>
    <n v="-13.048284000000001"/>
    <n v="2991.78002929687"/>
    <n v="-3335.55"/>
    <n v="43734"/>
    <s v="_NA_"/>
    <x v="0"/>
    <x v="806"/>
    <s v="_NA_"/>
    <s v="_NA_"/>
    <s v="_NA_"/>
    <s v="_NA_"/>
    <s v="_NA_"/>
    <s v="BOT"/>
    <s v="_NA_"/>
    <x v="17"/>
    <n v="-9048.75"/>
    <s v="S"/>
    <s v="_NA_"/>
    <s v="_NA_"/>
    <s v="_NA_"/>
    <s v="_NA_"/>
    <s v="USD"/>
    <s v="_NA_"/>
    <n v="0.41409722222222217"/>
    <d v="2019-08-23T00:00:00"/>
    <s v="U1060261"/>
    <s v="_NA_"/>
    <s v="_NA_"/>
    <x v="0"/>
    <x v="969"/>
    <s v="PCM-Tracking - LogHist.csv"/>
    <s v="_NA_"/>
    <d v="2019-09-23T00:00:00"/>
    <s v="_NA_"/>
    <x v="1438"/>
    <x v="1266"/>
    <x v="0"/>
    <x v="0"/>
    <x v="0"/>
    <x v="0"/>
  </r>
  <r>
    <n v="1440"/>
    <n v="2952.86"/>
    <n v="-1"/>
    <n v="235.93"/>
    <n v="-1"/>
    <x v="0"/>
    <n v="-1"/>
    <n v="1440"/>
    <n v="-3.8875999999999897E-2"/>
    <n v="0.479870207941759"/>
    <x v="0"/>
    <n v="50"/>
    <n v="1"/>
    <n v="0.28009662499999999"/>
    <n v="0.29373700000000003"/>
    <n v="1"/>
    <n v="3021.99"/>
    <x v="1440"/>
    <n v="67"/>
    <n v="14.9099998474121"/>
    <x v="591"/>
    <n v="0.33261299999999999"/>
    <n v="238"/>
    <n v="0.37364999999999998"/>
    <n v="-1"/>
    <n v="0.27848573679053901"/>
    <n v="70"/>
    <n v="0.37917797236614897"/>
    <n v="2984.87"/>
    <n v="-1"/>
    <n v="1357"/>
    <n v="-2.8939211999999999"/>
    <n v="2991.78002929687"/>
    <n v="-2058.89"/>
    <n v="43734"/>
    <s v="_NA_"/>
    <x v="0"/>
    <x v="594"/>
    <s v="_NA_"/>
    <s v="_NA_"/>
    <s v="_NA_"/>
    <s v="_NA_"/>
    <s v="_NA_"/>
    <s v="BOT"/>
    <s v="_NA_"/>
    <x v="98"/>
    <n v="-16516.099999999999"/>
    <s v="S"/>
    <s v="_NA_"/>
    <s v="_NA_"/>
    <s v="_NA_"/>
    <s v="_NA_"/>
    <s v="USD"/>
    <s v="_NA_"/>
    <n v="0.63270833333333332"/>
    <d v="2019-09-05T00:00:00"/>
    <s v="U1060261"/>
    <s v="_NA_"/>
    <s v="_NA_"/>
    <x v="0"/>
    <x v="970"/>
    <s v="PCM-Tracking - LogHist.csv"/>
    <s v="_NA_"/>
    <d v="2019-09-23T00:00:00"/>
    <s v="_NA_"/>
    <x v="1439"/>
    <x v="1267"/>
    <x v="0"/>
    <x v="0"/>
    <x v="0"/>
    <x v="0"/>
  </r>
  <r>
    <n v="1441"/>
    <n v="2952.86"/>
    <n v="-1"/>
    <n v="1233.1099999999999"/>
    <n v="-1"/>
    <x v="0"/>
    <n v="-1"/>
    <n v="1441"/>
    <n v="-3.8875999999999897E-2"/>
    <n v="0.479870207941759"/>
    <x v="0"/>
    <n v="5"/>
    <n v="1"/>
    <n v="0.28009662499999999"/>
    <n v="0.29373700000000003"/>
    <n v="1"/>
    <n v="3021.99"/>
    <x v="1441"/>
    <n v="67"/>
    <n v="14.9099998474121"/>
    <x v="930"/>
    <n v="0.33261299999999999"/>
    <n v="1236.95"/>
    <n v="0.37364999999999998"/>
    <n v="-1"/>
    <n v="0.27848573679053901"/>
    <n v="10"/>
    <n v="0.37917797236614897"/>
    <n v="2984.87"/>
    <n v="-1"/>
    <n v="1880"/>
    <n v="-2.0538247200000002"/>
    <n v="2991.78002929687"/>
    <n v="4251.3999999999996"/>
    <n v="43734"/>
    <s v="_NA_"/>
    <x v="0"/>
    <x v="935"/>
    <s v="_NA_"/>
    <s v="_NA_"/>
    <s v="_NA_"/>
    <s v="_NA_"/>
    <s v="_NA_"/>
    <s v="BOT"/>
    <s v="_NA_"/>
    <x v="72"/>
    <n v="-12332.1"/>
    <s v="S"/>
    <s v="_NA_"/>
    <s v="_NA_"/>
    <s v="_NA_"/>
    <s v="_NA_"/>
    <s v="USD"/>
    <s v="_NA_"/>
    <n v="44817.509918981479"/>
    <d v="2019-09-13T00:00:00"/>
    <s v="U1060261"/>
    <s v="_NA_"/>
    <s v="_NA_"/>
    <x v="0"/>
    <x v="971"/>
    <s v="PCM-Tracking - LogHist.csv"/>
    <s v="_NA_"/>
    <d v="2019-09-23T00:00:00"/>
    <s v="_NA_"/>
    <x v="1440"/>
    <x v="1268"/>
    <x v="0"/>
    <x v="0"/>
    <x v="0"/>
    <x v="0"/>
  </r>
  <r>
    <n v="1442"/>
    <n v="2952.86"/>
    <n v="-1"/>
    <n v="1233.1099999999999"/>
    <n v="-1"/>
    <x v="0"/>
    <n v="-1"/>
    <n v="1442"/>
    <n v="-3.8875999999999897E-2"/>
    <n v="0.479870207941759"/>
    <x v="0"/>
    <n v="5"/>
    <n v="1"/>
    <n v="0.28009662499999999"/>
    <n v="0.29373700000000003"/>
    <n v="1"/>
    <n v="3021.99"/>
    <x v="1442"/>
    <n v="67"/>
    <n v="14.9099998474121"/>
    <x v="931"/>
    <n v="0.33261299999999999"/>
    <n v="1236.95"/>
    <n v="0.37364999999999998"/>
    <n v="-1"/>
    <n v="0.27848573679053901"/>
    <n v="10"/>
    <n v="0.37917797236614897"/>
    <n v="2984.87"/>
    <n v="-1"/>
    <n v="1866"/>
    <n v="-2.0528468200000001"/>
    <n v="2991.78002929687"/>
    <n v="4059.65"/>
    <n v="43734"/>
    <s v="_NA_"/>
    <x v="0"/>
    <x v="936"/>
    <s v="_NA_"/>
    <s v="_NA_"/>
    <s v="_NA_"/>
    <s v="_NA_"/>
    <s v="_NA_"/>
    <s v="BOT"/>
    <s v="_NA_"/>
    <x v="72"/>
    <n v="-12332.1"/>
    <s v="S"/>
    <s v="_NA_"/>
    <s v="_NA_"/>
    <s v="_NA_"/>
    <s v="_NA_"/>
    <s v="USD"/>
    <s v="_NA_"/>
    <n v="44817.509918981479"/>
    <d v="2019-09-13T00:00:00"/>
    <s v="U1060261"/>
    <s v="_NA_"/>
    <s v="_NA_"/>
    <x v="0"/>
    <x v="971"/>
    <s v="PCM-Tracking - LogHist.csv"/>
    <s v="_NA_"/>
    <d v="2019-09-23T00:00:00"/>
    <s v="_NA_"/>
    <x v="1441"/>
    <x v="1269"/>
    <x v="0"/>
    <x v="0"/>
    <x v="0"/>
    <x v="0"/>
  </r>
  <r>
    <n v="1443"/>
    <n v="2907.41"/>
    <n v="-1"/>
    <n v="15.199"/>
    <n v="20"/>
    <x v="0"/>
    <n v="3"/>
    <n v="1443"/>
    <n v="2.56409999999999E-2"/>
    <n v="0.48001017452892802"/>
    <x v="0"/>
    <n v="700"/>
    <n v="4.8899999999999997"/>
    <n v="0.28488799999999997"/>
    <n v="0.33618199999999998"/>
    <n v="0.99999899999999997"/>
    <n v="3003.28"/>
    <x v="1443"/>
    <n v="64"/>
    <n v="14.569999694824199"/>
    <x v="928"/>
    <n v="0.31054100000000001"/>
    <n v="15.210771428999999"/>
    <n v="0.35327599999999998"/>
    <n v="-1"/>
    <n v="0.27865521167797003"/>
    <n v="900"/>
    <n v="0.37933269310344903"/>
    <n v="2989.69"/>
    <n v="-1"/>
    <n v="1311"/>
    <n v="-12.803704078000001"/>
    <n v="2966.14990234375"/>
    <n v="-492"/>
    <n v="43755"/>
    <n v="1.1000000000000001"/>
    <x v="1"/>
    <x v="933"/>
    <n v="15.43"/>
    <s v="Peabody Energy Corporation"/>
    <n v="43830"/>
    <s v="Value"/>
    <s v="BTU"/>
    <s v="Rebal SLD"/>
    <n v="0.21"/>
    <x v="132"/>
    <n v="13674.21"/>
    <s v="B"/>
    <n v="3.67"/>
    <n v="41014"/>
    <d v="1900-01-24T00:00:00"/>
    <d v="1899-12-30T01:06:23"/>
    <s v="USD"/>
    <d v="1899-12-31T05:16:48"/>
    <n v="0.43714120370370368"/>
    <d v="2019-10-14T00:00:00"/>
    <s v="U1060261"/>
    <s v="_NA_"/>
    <s v="_NA_"/>
    <x v="1"/>
    <x v="972"/>
    <s v="PCM-Tracking - LogHist.csv"/>
    <n v="1.68"/>
    <d v="2019-10-14T00:00:00"/>
    <n v="43748"/>
    <x v="1442"/>
    <x v="1270"/>
    <x v="0"/>
    <x v="0"/>
    <x v="0"/>
    <x v="0"/>
  </r>
  <r>
    <n v="1444"/>
    <n v="2907.41"/>
    <n v="-1"/>
    <n v="21.945"/>
    <n v="-1"/>
    <x v="0"/>
    <n v="-1"/>
    <n v="1444"/>
    <n v="2.56409999999999E-2"/>
    <n v="0.48001017452892802"/>
    <x v="0"/>
    <n v="363"/>
    <n v="5.0199999999999996"/>
    <n v="0.28488799999999997"/>
    <n v="0.33618199999999998"/>
    <n v="0.99999899999999997"/>
    <n v="3003.28"/>
    <x v="1444"/>
    <n v="64"/>
    <n v="14.569999694824199"/>
    <x v="932"/>
    <n v="0.31054100000000001"/>
    <n v="22.1"/>
    <n v="0.35327599999999998"/>
    <n v="-1"/>
    <n v="0.27865521167797003"/>
    <n v="900"/>
    <n v="0.37933269310344903"/>
    <n v="2989.69"/>
    <n v="-1"/>
    <n v="1313"/>
    <n v="-6.5242586100000004"/>
    <n v="2966.14990234375"/>
    <n v="-617.97"/>
    <n v="43755"/>
    <s v="_NA_"/>
    <x v="1"/>
    <x v="937"/>
    <n v="22.72"/>
    <s v="Contura Energy"/>
    <s v="_NA_"/>
    <s v="_NA_"/>
    <s v="CTRA"/>
    <s v="Rebal SLD"/>
    <s v="_NA_"/>
    <x v="144"/>
    <n v="19745.48"/>
    <s v="B"/>
    <n v="5"/>
    <n v="43747"/>
    <d v="1900-02-08T00:00:00"/>
    <d v="1899-12-30T02:01:24"/>
    <s v="USD"/>
    <s v="_NA_"/>
    <n v="0.4378009259259259"/>
    <d v="2019-10-14T00:00:00"/>
    <s v="U1060261"/>
    <s v="_NA_"/>
    <s v="_NA_"/>
    <x v="2"/>
    <x v="973"/>
    <s v="PCM-Tracking - LogHist.csv"/>
    <s v="_NA_"/>
    <d v="2019-10-14T00:00:00"/>
    <s v="_NA_"/>
    <x v="1443"/>
    <x v="1271"/>
    <x v="0"/>
    <x v="0"/>
    <x v="0"/>
    <x v="0"/>
  </r>
  <r>
    <n v="1445"/>
    <n v="2907.41"/>
    <n v="-1"/>
    <n v="15.199"/>
    <n v="20"/>
    <x v="0"/>
    <n v="3"/>
    <n v="1445"/>
    <n v="2.56409999999999E-2"/>
    <n v="0.48001017452892802"/>
    <x v="0"/>
    <n v="200"/>
    <n v="4.8899999999999997"/>
    <n v="0.28488799999999997"/>
    <n v="0.33618199999999998"/>
    <n v="0.99999899999999997"/>
    <n v="3003.28"/>
    <x v="1445"/>
    <n v="64"/>
    <n v="14.569999694824199"/>
    <x v="928"/>
    <n v="0.31054100000000001"/>
    <n v="15.16"/>
    <n v="0.35327599999999998"/>
    <n v="-1"/>
    <n v="0.27865521167797003"/>
    <n v="900"/>
    <n v="0.37933269310344903"/>
    <n v="2989.69"/>
    <n v="-1"/>
    <n v="1312"/>
    <n v="-10.0865624"/>
    <n v="2966.14990234375"/>
    <n v="-157"/>
    <n v="43755"/>
    <n v="1.1000000000000001"/>
    <x v="1"/>
    <x v="933"/>
    <n v="15.43"/>
    <s v="Peabody Energy Corporation"/>
    <n v="43830"/>
    <s v="Value"/>
    <s v="BTU"/>
    <s v="Rebal SLD"/>
    <n v="0.21"/>
    <x v="132"/>
    <n v="13674.21"/>
    <s v="B"/>
    <n v="3.67"/>
    <n v="41014"/>
    <d v="1900-01-24T00:00:00"/>
    <d v="1899-12-30T01:06:23"/>
    <s v="USD"/>
    <d v="1899-12-31T05:16:48"/>
    <n v="0.43714120370370368"/>
    <d v="2019-10-14T00:00:00"/>
    <s v="U1060261"/>
    <s v="_NA_"/>
    <s v="_NA_"/>
    <x v="1"/>
    <x v="974"/>
    <s v="PCM-Tracking - LogHist.csv"/>
    <n v="1.68"/>
    <d v="2019-10-14T00:00:00"/>
    <n v="43748"/>
    <x v="1444"/>
    <x v="1270"/>
    <x v="0"/>
    <x v="0"/>
    <x v="0"/>
    <x v="0"/>
  </r>
  <r>
    <n v="1446"/>
    <n v="2907.41"/>
    <n v="-1"/>
    <n v="21.945"/>
    <n v="-1"/>
    <x v="0"/>
    <n v="-1"/>
    <n v="1446"/>
    <n v="2.56409999999999E-2"/>
    <n v="0.48001017452892802"/>
    <x v="0"/>
    <n v="537"/>
    <n v="5.0199999999999996"/>
    <n v="0.28488799999999997"/>
    <n v="0.33618199999999998"/>
    <n v="0.99999899999999997"/>
    <n v="3003.28"/>
    <x v="1446"/>
    <n v="64"/>
    <n v="14.569999694824199"/>
    <x v="932"/>
    <n v="0.31054100000000001"/>
    <n v="21.84"/>
    <n v="0.35327599999999998"/>
    <n v="-1"/>
    <n v="0.27865521167797003"/>
    <n v="900"/>
    <n v="0.37933269310344903"/>
    <n v="2989.69"/>
    <n v="-1"/>
    <n v="1314"/>
    <n v="-7.4916742559999996"/>
    <n v="2966.14990234375"/>
    <n v="-1051.6500000000001"/>
    <n v="43755"/>
    <s v="_NA_"/>
    <x v="1"/>
    <x v="937"/>
    <n v="22.72"/>
    <s v="Contura Energy"/>
    <s v="_NA_"/>
    <s v="_NA_"/>
    <s v="CTRA"/>
    <s v="Rebal SLD"/>
    <s v="_NA_"/>
    <x v="144"/>
    <n v="19745.48"/>
    <s v="B"/>
    <n v="5"/>
    <n v="43747"/>
    <d v="1900-02-08T00:00:00"/>
    <d v="1899-12-30T02:01:24"/>
    <s v="USD"/>
    <s v="_NA_"/>
    <n v="0.4378009259259259"/>
    <d v="2019-10-14T00:00:00"/>
    <s v="U1060261"/>
    <s v="_NA_"/>
    <s v="_NA_"/>
    <x v="2"/>
    <x v="975"/>
    <s v="PCM-Tracking - LogHist.csv"/>
    <s v="_NA_"/>
    <d v="2019-10-14T00:00:00"/>
    <s v="_NA_"/>
    <x v="1445"/>
    <x v="1271"/>
    <x v="0"/>
    <x v="0"/>
    <x v="0"/>
    <x v="0"/>
  </r>
  <r>
    <n v="1447"/>
    <n v="2976.31"/>
    <n v="-1"/>
    <n v="1113.6300000000001"/>
    <n v="6"/>
    <x v="0"/>
    <n v="24.12"/>
    <n v="1447"/>
    <n v="7.3297999999999905E-2"/>
    <n v="0.48006862354102597"/>
    <x v="0"/>
    <n v="17"/>
    <n v="1"/>
    <n v="0.29672725"/>
    <n v="0.35602099999999998"/>
    <n v="1.0000009999999999"/>
    <n v="3014.57"/>
    <x v="1447"/>
    <n v="63"/>
    <n v="13.789999961853001"/>
    <x v="755"/>
    <n v="0.282723"/>
    <n v="1113.6300000000001"/>
    <n v="0.36125699999999999"/>
    <n v="-1"/>
    <n v="0.278713054804753"/>
    <n v="17"/>
    <n v="0.37939083917289002"/>
    <n v="3004.52"/>
    <n v="-1"/>
    <n v="1378"/>
    <n v="-2.786235601"/>
    <n v="2997.94995117187"/>
    <n v="-1745.14"/>
    <n v="43762"/>
    <n v="65.650000000000006"/>
    <x v="0"/>
    <x v="759"/>
    <n v="1110"/>
    <s v="Autozone"/>
    <n v="43708"/>
    <s v="Value"/>
    <s v="AZO"/>
    <s v="BOT"/>
    <n v="-0.14000000000000001"/>
    <x v="22"/>
    <n v="-18932.71"/>
    <s v="S"/>
    <n v="1593.74"/>
    <n v="41563"/>
    <d v="1902-06-08T00:00:00"/>
    <s v="_NA_"/>
    <s v="USD"/>
    <d v="1900-03-06T01:55:12"/>
    <n v="0.42501157407407408"/>
    <d v="2019-10-17T00:00:00"/>
    <s v="U1060261"/>
    <s v="_NA_"/>
    <s v="_NA_"/>
    <x v="3"/>
    <x v="976"/>
    <s v="PCM-Tracking - LogHist.csv"/>
    <n v="62.48"/>
    <d v="2019-10-17T00:00:00"/>
    <n v="43669"/>
    <x v="1446"/>
    <x v="1272"/>
    <x v="0"/>
    <x v="0"/>
    <x v="0"/>
    <x v="0"/>
  </r>
  <r>
    <n v="1448"/>
    <n v="2991.21"/>
    <n v="-1"/>
    <n v="15.914"/>
    <n v="20"/>
    <x v="0"/>
    <n v="14.71"/>
    <n v="1448"/>
    <n v="5.5421999999999902E-2"/>
    <n v="0.48007979127741401"/>
    <x v="0"/>
    <n v="900"/>
    <n v="9.81"/>
    <n v="0.30339462499999997"/>
    <n v="0.33975899999999998"/>
    <n v="1"/>
    <n v="3050.1"/>
    <x v="1448"/>
    <n v="62"/>
    <n v="13.7100000381469"/>
    <x v="933"/>
    <n v="0.28433700000000001"/>
    <n v="15.914444444000001"/>
    <n v="0.37590400000000002"/>
    <n v="-1"/>
    <n v="0.27876488610490602"/>
    <n v="1800"/>
    <n v="0.37942233869115999"/>
    <n v="3046.77"/>
    <n v="-1"/>
    <n v="1345"/>
    <n v="-20.8071722"/>
    <n v="3010.2900390625"/>
    <n v="8800"/>
    <n v="43769"/>
    <n v="0"/>
    <x v="1"/>
    <x v="938"/>
    <n v="15.81"/>
    <s v="Peabody Energy Corporation"/>
    <n v="43830"/>
    <s v="Value"/>
    <s v="BTU"/>
    <s v="SLD"/>
    <n v="0.18"/>
    <x v="132"/>
    <n v="28635.39"/>
    <s v="B"/>
    <n v="3.04"/>
    <n v="41014"/>
    <d v="1900-01-24T00:00:00"/>
    <n v="-0.40250000000000002"/>
    <s v="USD"/>
    <d v="1899-12-30T05:02:24"/>
    <n v="0.50083333333333335"/>
    <d v="2019-10-24T00:00:00"/>
    <s v="U1060261"/>
    <s v="_NA_"/>
    <s v="_NA_"/>
    <x v="1"/>
    <x v="977"/>
    <s v="PCM-Tracking - LogHist.csv"/>
    <n v="1.1200000000000001"/>
    <d v="2019-10-24T00:00:00"/>
    <n v="43758"/>
    <x v="1447"/>
    <x v="1273"/>
    <x v="0"/>
    <x v="0"/>
    <x v="0"/>
    <x v="0"/>
  </r>
  <r>
    <n v="1449"/>
    <n v="2991.21"/>
    <n v="-1"/>
    <n v="15.914"/>
    <n v="20"/>
    <x v="0"/>
    <n v="14.71"/>
    <n v="1449"/>
    <n v="5.5421999999999902E-2"/>
    <n v="0.48007979127741401"/>
    <x v="0"/>
    <n v="900"/>
    <n v="9.81"/>
    <n v="0.30339462499999997"/>
    <n v="0.33975899999999998"/>
    <n v="1"/>
    <n v="3050.1"/>
    <x v="1449"/>
    <n v="62"/>
    <n v="13.7100000381469"/>
    <x v="934"/>
    <n v="0.28433700000000001"/>
    <n v="15.914444444000001"/>
    <n v="0.37590400000000002"/>
    <n v="-1"/>
    <n v="0.27876488610490602"/>
    <n v="1800"/>
    <n v="0.37942233869115999"/>
    <n v="3046.77"/>
    <n v="-1"/>
    <n v="1331"/>
    <n v="-14.3071722"/>
    <n v="3010.2900390625"/>
    <n v="5764.5"/>
    <n v="43769"/>
    <n v="0"/>
    <x v="1"/>
    <x v="939"/>
    <n v="15.81"/>
    <s v="Peabody Energy Corporation"/>
    <n v="43830"/>
    <s v="Value"/>
    <s v="BTU"/>
    <s v="SLD"/>
    <n v="0.18"/>
    <x v="132"/>
    <n v="28635.39"/>
    <s v="B"/>
    <n v="3.04"/>
    <n v="41014"/>
    <d v="1900-01-24T00:00:00"/>
    <n v="-0.40250000000000002"/>
    <s v="USD"/>
    <d v="1899-12-30T05:02:24"/>
    <n v="0.50083333333333335"/>
    <d v="2019-10-24T00:00:00"/>
    <s v="U1060261"/>
    <s v="_NA_"/>
    <s v="_NA_"/>
    <x v="1"/>
    <x v="977"/>
    <s v="PCM-Tracking - LogHist.csv"/>
    <n v="1.1200000000000001"/>
    <d v="2019-10-24T00:00:00"/>
    <n v="43758"/>
    <x v="1448"/>
    <x v="1274"/>
    <x v="0"/>
    <x v="0"/>
    <x v="0"/>
    <x v="0"/>
  </r>
  <r>
    <n v="1450"/>
    <n v="2991.21"/>
    <n v="-1"/>
    <n v="23.876000000000001"/>
    <n v="20"/>
    <x v="0"/>
    <n v="14.71"/>
    <n v="1450"/>
    <n v="5.5421999999999902E-2"/>
    <n v="0.48007979127741401"/>
    <x v="0"/>
    <n v="900"/>
    <n v="5.05"/>
    <n v="0.30339462499999997"/>
    <n v="0.33975899999999998"/>
    <n v="1"/>
    <n v="3050.1"/>
    <x v="1450"/>
    <n v="62"/>
    <n v="13.7100000381469"/>
    <x v="935"/>
    <n v="0.28433700000000001"/>
    <n v="23.875555555999998"/>
    <n v="0.37590400000000002"/>
    <n v="-1"/>
    <n v="0.27876488610490602"/>
    <n v="900"/>
    <n v="0.37942233869115999"/>
    <n v="3046.77"/>
    <n v="-1"/>
    <n v="1332"/>
    <n v="-9.5519016000000008"/>
    <n v="3010.2900390625"/>
    <n v="14881.5"/>
    <n v="43769"/>
    <n v="0"/>
    <x v="1"/>
    <x v="940"/>
    <n v="24.07"/>
    <s v="Contura Energy"/>
    <n v="43830"/>
    <s v="Other"/>
    <s v="CTRA"/>
    <s v="SLD"/>
    <n v="0.18"/>
    <x v="144"/>
    <n v="21483.35"/>
    <s v="B"/>
    <n v="3.2"/>
    <n v="43747"/>
    <d v="1900-02-08T00:00:00"/>
    <n v="-0.69259999999999999"/>
    <s v="USD"/>
    <d v="1899-12-30T05:16:48"/>
    <n v="0.50123842592592593"/>
    <d v="2019-10-24T00:00:00"/>
    <s v="U1060261"/>
    <s v="_NA_"/>
    <s v="_NA_"/>
    <x v="2"/>
    <x v="978"/>
    <s v="PCM-Tracking - LogHist.csv"/>
    <n v="1.18"/>
    <d v="2019-10-24T00:00:00"/>
    <n v="43759"/>
    <x v="1449"/>
    <x v="1275"/>
    <x v="0"/>
    <x v="0"/>
    <x v="0"/>
    <x v="0"/>
  </r>
  <r>
    <n v="1451"/>
    <n v="3023.19"/>
    <n v="-1"/>
    <n v="183"/>
    <n v="4"/>
    <x v="0"/>
    <n v="33.78"/>
    <n v="1451"/>
    <n v="0.16372800000000001"/>
    <n v="0.48009219843844497"/>
    <x v="0"/>
    <n v="25"/>
    <n v="1.39"/>
    <n v="0.31236625000000001"/>
    <n v="0.40302300000000002"/>
    <n v="1.0000009999999999"/>
    <n v="3085.2"/>
    <x v="1451"/>
    <n v="61"/>
    <n v="12.300000190734799"/>
    <x v="936"/>
    <n v="0.23929500000000001"/>
    <n v="193.71"/>
    <n v="0.35768299999999997"/>
    <n v="-1"/>
    <n v="0.2788170373619"/>
    <n v="100"/>
    <n v="0.37945461790017299"/>
    <n v="3076.78"/>
    <n v="-1"/>
    <n v="1582"/>
    <n v="-2.1327185750000002"/>
    <n v="3066.90991210937"/>
    <n v="1026.8699999999999"/>
    <n v="43776"/>
    <n v="9.26"/>
    <x v="0"/>
    <x v="941"/>
    <n v="182.34"/>
    <s v="Facebook"/>
    <n v="43830"/>
    <s v="LGrowth"/>
    <s v="FB"/>
    <s v="SLD"/>
    <n v="0.19"/>
    <x v="100"/>
    <n v="18298.61"/>
    <s v="S"/>
    <n v="304.64"/>
    <n v="42688"/>
    <d v="1900-06-08T00:00:00"/>
    <s v="_NA_"/>
    <s v="USD"/>
    <d v="1900-01-08T00:28:48"/>
    <n v="0.66"/>
    <d v="2019-10-22T00:00:00"/>
    <s v="U1060261"/>
    <s v="_NA_"/>
    <s v="_NA_"/>
    <x v="4"/>
    <x v="979"/>
    <s v="PCM-Tracking - LogHist.csv"/>
    <n v="7.98"/>
    <d v="2019-11-01T00:00:00"/>
    <n v="43679"/>
    <x v="1450"/>
    <x v="1276"/>
    <x v="0"/>
    <x v="0"/>
    <x v="0"/>
    <x v="0"/>
  </r>
  <r>
    <n v="1452"/>
    <n v="3023.19"/>
    <n v="-1"/>
    <n v="183"/>
    <n v="4"/>
    <x v="0"/>
    <n v="33.78"/>
    <n v="1452"/>
    <n v="0.16372800000000001"/>
    <n v="0.48009219843844497"/>
    <x v="0"/>
    <n v="25"/>
    <n v="1.39"/>
    <n v="0.31236625000000001"/>
    <n v="0.40302300000000002"/>
    <n v="1.0000009999999999"/>
    <n v="3085.2"/>
    <x v="1452"/>
    <n v="61"/>
    <n v="12.300000190734799"/>
    <x v="937"/>
    <n v="0.23929500000000001"/>
    <n v="193.71"/>
    <n v="0.35768299999999997"/>
    <n v="-1"/>
    <n v="0.2788170373619"/>
    <n v="100"/>
    <n v="0.37945461790017299"/>
    <n v="3076.78"/>
    <n v="-1"/>
    <n v="1787"/>
    <n v="-2.6186665499999999"/>
    <n v="3066.90991210937"/>
    <n v="2019.38"/>
    <n v="43776"/>
    <n v="9.26"/>
    <x v="0"/>
    <x v="942"/>
    <n v="182.34"/>
    <s v="Facebook"/>
    <n v="43830"/>
    <s v="LGrowth"/>
    <s v="FB"/>
    <s v="SLD"/>
    <n v="0.19"/>
    <x v="100"/>
    <n v="18298.61"/>
    <s v="S"/>
    <n v="304.64"/>
    <n v="42688"/>
    <d v="1900-06-08T00:00:00"/>
    <s v="_NA_"/>
    <s v="USD"/>
    <d v="1900-01-08T00:28:48"/>
    <n v="0.66"/>
    <d v="2019-10-22T00:00:00"/>
    <s v="U1060261"/>
    <s v="_NA_"/>
    <s v="_NA_"/>
    <x v="4"/>
    <x v="979"/>
    <s v="PCM-Tracking - LogHist.csv"/>
    <n v="7.98"/>
    <d v="2019-11-01T00:00:00"/>
    <n v="43679"/>
    <x v="1451"/>
    <x v="1277"/>
    <x v="0"/>
    <x v="0"/>
    <x v="0"/>
    <x v="0"/>
  </r>
  <r>
    <n v="1453"/>
    <n v="3023.19"/>
    <n v="-1"/>
    <n v="183"/>
    <n v="4"/>
    <x v="0"/>
    <n v="33.78"/>
    <n v="1453"/>
    <n v="0.16372800000000001"/>
    <n v="0.48009219843844497"/>
    <x v="0"/>
    <n v="25"/>
    <n v="1.39"/>
    <n v="0.31236625000000001"/>
    <n v="0.40302300000000002"/>
    <n v="1.0000009999999999"/>
    <n v="3085.2"/>
    <x v="1453"/>
    <n v="61"/>
    <n v="12.300000190734799"/>
    <x v="938"/>
    <n v="0.23929500000000001"/>
    <n v="193.71"/>
    <n v="0.35768299999999997"/>
    <n v="-1"/>
    <n v="0.2788170373619"/>
    <n v="100"/>
    <n v="0.37945461790017299"/>
    <n v="3076.78"/>
    <n v="-1"/>
    <n v="1610"/>
    <n v="-2.1622883750000002"/>
    <n v="3066.90991210937"/>
    <n v="2364.84"/>
    <n v="43776"/>
    <n v="9.26"/>
    <x v="0"/>
    <x v="943"/>
    <n v="182.34"/>
    <s v="Facebook"/>
    <n v="43830"/>
    <s v="LGrowth"/>
    <s v="FB"/>
    <s v="SLD"/>
    <n v="0.19"/>
    <x v="100"/>
    <n v="18298.61"/>
    <s v="S"/>
    <n v="304.64"/>
    <n v="42688"/>
    <d v="1900-06-08T00:00:00"/>
    <s v="_NA_"/>
    <s v="USD"/>
    <d v="1900-01-08T00:28:48"/>
    <n v="0.66"/>
    <d v="2019-10-22T00:00:00"/>
    <s v="U1060261"/>
    <s v="_NA_"/>
    <s v="_NA_"/>
    <x v="4"/>
    <x v="979"/>
    <s v="PCM-Tracking - LogHist.csv"/>
    <n v="7.98"/>
    <d v="2019-11-01T00:00:00"/>
    <n v="43679"/>
    <x v="1452"/>
    <x v="1278"/>
    <x v="0"/>
    <x v="0"/>
    <x v="0"/>
    <x v="0"/>
  </r>
  <r>
    <n v="1454"/>
    <n v="3023.19"/>
    <n v="-1"/>
    <n v="183"/>
    <n v="4"/>
    <x v="0"/>
    <n v="33.78"/>
    <n v="1454"/>
    <n v="0.16372800000000001"/>
    <n v="0.48009219843844497"/>
    <x v="0"/>
    <n v="25"/>
    <n v="1.39"/>
    <n v="0.31236625000000001"/>
    <n v="0.40302300000000002"/>
    <n v="1.0000009999999999"/>
    <n v="3085.2"/>
    <x v="1454"/>
    <n v="61"/>
    <n v="12.300000190734799"/>
    <x v="929"/>
    <n v="0.23929500000000001"/>
    <n v="193.71"/>
    <n v="0.35768299999999997"/>
    <n v="-1"/>
    <n v="0.2788170373619"/>
    <n v="100"/>
    <n v="0.37945461790017299"/>
    <n v="3076.78"/>
    <n v="-1"/>
    <n v="1544"/>
    <n v="-2.2469947000000001"/>
    <n v="3066.90991210937"/>
    <n v="609.5"/>
    <n v="43776"/>
    <n v="9.26"/>
    <x v="0"/>
    <x v="934"/>
    <n v="182.34"/>
    <s v="Facebook"/>
    <n v="43830"/>
    <s v="LGrowth"/>
    <s v="FB"/>
    <s v="SLD"/>
    <n v="0.19"/>
    <x v="100"/>
    <n v="18298.61"/>
    <s v="S"/>
    <n v="304.64"/>
    <n v="42688"/>
    <d v="1900-06-08T00:00:00"/>
    <s v="_NA_"/>
    <s v="USD"/>
    <d v="1900-01-08T00:28:48"/>
    <n v="0.66"/>
    <d v="2019-10-22T00:00:00"/>
    <s v="U1060261"/>
    <s v="_NA_"/>
    <s v="_NA_"/>
    <x v="4"/>
    <x v="979"/>
    <s v="PCM-Tracking - LogHist.csv"/>
    <n v="7.98"/>
    <d v="2019-11-01T00:00:00"/>
    <n v="43679"/>
    <x v="1453"/>
    <x v="1279"/>
    <x v="0"/>
    <x v="0"/>
    <x v="0"/>
    <x v="0"/>
  </r>
  <r>
    <n v="1455"/>
    <n v="3023.19"/>
    <n v="-1"/>
    <n v="1763.82"/>
    <n v="8"/>
    <x v="0"/>
    <n v="39.270000000000003"/>
    <n v="1455"/>
    <n v="0.16372800000000001"/>
    <n v="0.48009219843844497"/>
    <x v="0"/>
    <n v="10"/>
    <n v="1.37"/>
    <n v="0.31236625000000001"/>
    <n v="0.40302300000000002"/>
    <n v="1.0000009999999999"/>
    <n v="3085.2"/>
    <x v="1455"/>
    <n v="61"/>
    <n v="12.300000190734799"/>
    <x v="923"/>
    <n v="0.23929500000000001"/>
    <n v="1788.1"/>
    <n v="0.35768299999999997"/>
    <n v="-1"/>
    <n v="0.2788170373619"/>
    <n v="10"/>
    <n v="0.37945461790017299"/>
    <n v="3076.78"/>
    <n v="-1"/>
    <n v="1772"/>
    <n v="-3.0865143279999998"/>
    <n v="3066.90991210937"/>
    <n v="14838.81"/>
    <n v="43776"/>
    <n v="60.39"/>
    <x v="0"/>
    <x v="928"/>
    <n v="1765.73"/>
    <s v="Amazon"/>
    <n v="43830"/>
    <s v="LGrowth"/>
    <s v="AMZN"/>
    <s v="SLD"/>
    <n v="0.19"/>
    <x v="73"/>
    <n v="17636.830000000002"/>
    <s v="S"/>
    <n v="2281.29"/>
    <n v="42444"/>
    <d v="1904-07-07T00:00:00"/>
    <s v="_NA_"/>
    <s v="USD"/>
    <d v="1900-02-26T02:09:36"/>
    <n v="0.66075231481481478"/>
    <d v="2019-10-22T00:00:00"/>
    <s v="U1060261"/>
    <s v="_NA_"/>
    <s v="_NA_"/>
    <x v="5"/>
    <x v="980"/>
    <s v="PCM-Tracking - LogHist.csv"/>
    <n v="48.31"/>
    <d v="2019-11-01T00:00:00"/>
    <n v="43669"/>
    <x v="1454"/>
    <x v="1280"/>
    <x v="0"/>
    <x v="0"/>
    <x v="0"/>
    <x v="0"/>
  </r>
  <r>
    <n v="1456"/>
    <n v="3023.19"/>
    <n v="-1"/>
    <n v="69.64"/>
    <n v="8"/>
    <x v="0"/>
    <n v="20.97"/>
    <n v="1456"/>
    <n v="0.16372800000000001"/>
    <n v="0.48009219843844497"/>
    <x v="0"/>
    <n v="200"/>
    <n v="1.5"/>
    <n v="0.31236625000000001"/>
    <n v="0.40302300000000002"/>
    <n v="1.0000009999999999"/>
    <n v="3085.2"/>
    <x v="1456"/>
    <n v="61"/>
    <n v="12.619999885559"/>
    <x v="881"/>
    <n v="0.23929500000000001"/>
    <n v="69.64"/>
    <n v="0.35768299999999997"/>
    <n v="-1"/>
    <n v="0.2788170373619"/>
    <n v="300"/>
    <n v="0.37945461790017299"/>
    <n v="3076.78"/>
    <n v="-1"/>
    <n v="1550"/>
    <n v="-3.5495402490000001"/>
    <n v="3076.78002929687"/>
    <n v="1569.95"/>
    <n v="43776"/>
    <n v="5.55"/>
    <x v="0"/>
    <x v="886"/>
    <n v="70.930000000000007"/>
    <s v="Progressive"/>
    <n v="43830"/>
    <s v="Value"/>
    <s v="PGR"/>
    <s v="BOT"/>
    <n v="0.15"/>
    <x v="141"/>
    <n v="-20893.5"/>
    <s v="S"/>
    <n v="115.87"/>
    <n v="43389"/>
    <d v="1900-03-05T00:00:00"/>
    <s v="_NA_"/>
    <s v="USD"/>
    <d v="1900-01-04T12:43:12"/>
    <n v="0.57028935185185181"/>
    <d v="2019-11-06T00:00:00"/>
    <s v="U1060261"/>
    <s v="_NA_"/>
    <s v="_NA_"/>
    <x v="6"/>
    <x v="981"/>
    <s v="PCM-Tracking - LogHist.csv"/>
    <n v="5.39"/>
    <d v="2019-11-06T00:00:00"/>
    <s v="10/272/2019"/>
    <x v="1455"/>
    <x v="1281"/>
    <x v="0"/>
    <x v="0"/>
    <x v="0"/>
    <x v="0"/>
  </r>
  <r>
    <n v="1457"/>
    <n v="3023.19"/>
    <n v="-1"/>
    <n v="69.64"/>
    <n v="8"/>
    <x v="0"/>
    <n v="20.97"/>
    <n v="1457"/>
    <n v="0.16372800000000001"/>
    <n v="0.48009219843844497"/>
    <x v="0"/>
    <n v="100"/>
    <n v="1.5"/>
    <n v="0.31236625000000001"/>
    <n v="0.40302300000000002"/>
    <n v="1.0000009999999999"/>
    <n v="3085.2"/>
    <x v="1457"/>
    <n v="61"/>
    <n v="12.619999885559"/>
    <x v="939"/>
    <n v="0.23929500000000001"/>
    <n v="69.64"/>
    <n v="0.35768299999999997"/>
    <n v="-1"/>
    <n v="0.2788170373619"/>
    <n v="300"/>
    <n v="0.37945461790017299"/>
    <n v="3076.78"/>
    <n v="-1"/>
    <n v="1628"/>
    <n v="-2.7199273000000002"/>
    <n v="3076.78002929687"/>
    <n v="2447.7800000000002"/>
    <n v="43776"/>
    <n v="5.55"/>
    <x v="0"/>
    <x v="944"/>
    <n v="70.930000000000007"/>
    <s v="Progressive"/>
    <n v="43830"/>
    <s v="Value"/>
    <s v="PGR"/>
    <s v="BOT"/>
    <n v="0.15"/>
    <x v="141"/>
    <n v="-20893.5"/>
    <s v="S"/>
    <n v="115.87"/>
    <n v="43389"/>
    <d v="1900-03-05T00:00:00"/>
    <s v="_NA_"/>
    <s v="USD"/>
    <d v="1900-01-04T12:43:12"/>
    <n v="0.57028935185185181"/>
    <d v="2019-11-06T00:00:00"/>
    <s v="U1060261"/>
    <s v="_NA_"/>
    <s v="_NA_"/>
    <x v="6"/>
    <x v="981"/>
    <s v="PCM-Tracking - LogHist.csv"/>
    <n v="5.39"/>
    <d v="2019-11-06T00:00:00"/>
    <s v="10/272/2019"/>
    <x v="1456"/>
    <x v="1282"/>
    <x v="0"/>
    <x v="0"/>
    <x v="0"/>
    <x v="0"/>
  </r>
  <r>
    <n v="1458"/>
    <n v="3065.89"/>
    <n v="-1"/>
    <n v="136.09"/>
    <n v="-1"/>
    <x v="0"/>
    <n v="-1"/>
    <n v="1458"/>
    <n v="0.15903600000000001"/>
    <n v="0.48009219843844497"/>
    <x v="0"/>
    <n v="100"/>
    <n v="1"/>
    <n v="0.31909699999999902"/>
    <n v="0.40722900000000001"/>
    <n v="1"/>
    <n v="3102.61"/>
    <x v="1458"/>
    <n v="60"/>
    <n v="12.7299995422363"/>
    <x v="833"/>
    <n v="0.248193"/>
    <n v="132.75"/>
    <n v="0.344578"/>
    <n v="-1"/>
    <n v="0.2788170373619"/>
    <n v="100"/>
    <n v="0.37945461790017299"/>
    <n v="3094.04"/>
    <n v="-1"/>
    <n v="1366"/>
    <n v="-3.1534171"/>
    <n v="3085.17993164062"/>
    <n v="-3960.15"/>
    <n v="43783"/>
    <s v="_NA_"/>
    <x v="0"/>
    <x v="838"/>
    <s v="_NA_"/>
    <s v="_NA_"/>
    <s v="_NA_"/>
    <s v="_NA_"/>
    <s v="_NA_"/>
    <s v="BOT"/>
    <s v="_NA_"/>
    <x v="142"/>
    <n v="-13610"/>
    <s v="S"/>
    <s v="_NA_"/>
    <s v="_NA_"/>
    <s v="_NA_"/>
    <s v="_NA_"/>
    <s v="USD"/>
    <s v="_NA_"/>
    <n v="0.47546296296296298"/>
    <d v="2019-04-25T00:00:00"/>
    <s v="U1060261"/>
    <s v="_NA_"/>
    <s v="_NA_"/>
    <x v="0"/>
    <x v="982"/>
    <s v="PCM-Tracking - LogHist.csv"/>
    <s v="_NA_"/>
    <d v="2019-11-07T00:00:00"/>
    <s v="_NA_"/>
    <x v="1457"/>
    <x v="1283"/>
    <x v="0"/>
    <x v="0"/>
    <x v="0"/>
    <x v="0"/>
  </r>
  <r>
    <n v="1459"/>
    <n v="3065.89"/>
    <n v="-1"/>
    <n v="69.64"/>
    <n v="8"/>
    <x v="0"/>
    <n v="20.97"/>
    <n v="1460"/>
    <n v="0.15903600000000001"/>
    <n v="0.48009219843844497"/>
    <x v="0"/>
    <n v="100"/>
    <n v="1.5"/>
    <n v="0.31909699999999902"/>
    <n v="0.40722900000000001"/>
    <n v="1"/>
    <n v="3102.61"/>
    <x v="1459"/>
    <n v="60"/>
    <n v="12.7299995422363"/>
    <x v="940"/>
    <n v="0.248193"/>
    <n v="72.468649999999997"/>
    <n v="0.344578"/>
    <n v="-1"/>
    <n v="0.2788170373619"/>
    <n v="300"/>
    <n v="0.37945461790017299"/>
    <n v="3094.04"/>
    <n v="-1"/>
    <n v="1673"/>
    <n v="-2.2211428"/>
    <n v="3085.17993164062"/>
    <n v="2219.7800000000002"/>
    <n v="43783"/>
    <n v="5.55"/>
    <x v="0"/>
    <x v="945"/>
    <n v="70.930000000000007"/>
    <s v="Progressive"/>
    <n v="43830"/>
    <s v="Value"/>
    <s v="PGR"/>
    <s v="BOT"/>
    <n v="0.15"/>
    <x v="141"/>
    <n v="-20893.5"/>
    <s v="S"/>
    <n v="115.87"/>
    <n v="43389"/>
    <d v="1900-03-05T00:00:00"/>
    <s v="_NA_"/>
    <s v="USD"/>
    <d v="1900-01-04T12:43:12"/>
    <n v="0.57028935185185181"/>
    <d v="2019-11-06T00:00:00"/>
    <s v="U1060261"/>
    <s v="_NA_"/>
    <s v="_NA_"/>
    <x v="6"/>
    <x v="983"/>
    <s v="PCM-Tracking - LogHist.csv"/>
    <n v="5.39"/>
    <d v="2019-11-07T00:00:00"/>
    <s v="10/272/2019"/>
    <x v="1458"/>
    <x v="1284"/>
    <x v="0"/>
    <x v="0"/>
    <x v="0"/>
    <x v="0"/>
  </r>
  <r>
    <n v="1460"/>
    <n v="3065.89"/>
    <n v="-1"/>
    <n v="69.64"/>
    <n v="8"/>
    <x v="0"/>
    <n v="20.97"/>
    <n v="1459"/>
    <n v="0.15903600000000001"/>
    <n v="0.48009219843844497"/>
    <x v="0"/>
    <n v="100"/>
    <n v="1.5"/>
    <n v="0.31909699999999902"/>
    <n v="0.40722900000000001"/>
    <n v="1"/>
    <n v="3102.61"/>
    <x v="1460"/>
    <n v="60"/>
    <n v="12.7299995422363"/>
    <x v="941"/>
    <n v="0.248193"/>
    <n v="72.468649999999997"/>
    <n v="0.344578"/>
    <n v="-1"/>
    <n v="0.2788170373619"/>
    <n v="300"/>
    <n v="0.37945461790017299"/>
    <n v="3094.04"/>
    <n v="-1"/>
    <n v="2062"/>
    <n v="-2.067477308"/>
    <n v="3085.17993164062"/>
    <n v="3433.93"/>
    <n v="43783"/>
    <n v="5.55"/>
    <x v="0"/>
    <x v="946"/>
    <n v="70.930000000000007"/>
    <s v="Progressive"/>
    <n v="43830"/>
    <s v="Value"/>
    <s v="PGR"/>
    <s v="BOT"/>
    <n v="0.15"/>
    <x v="141"/>
    <n v="-20893.5"/>
    <s v="S"/>
    <n v="115.87"/>
    <n v="43389"/>
    <d v="1900-03-05T00:00:00"/>
    <s v="_NA_"/>
    <s v="USD"/>
    <d v="1900-01-04T12:43:12"/>
    <n v="0.57028935185185181"/>
    <d v="2019-11-06T00:00:00"/>
    <s v="U1060261"/>
    <s v="_NA_"/>
    <s v="_NA_"/>
    <x v="6"/>
    <x v="983"/>
    <s v="PCM-Tracking - LogHist.csv"/>
    <n v="5.39"/>
    <d v="2019-11-07T00:00:00"/>
    <s v="10/272/2019"/>
    <x v="1459"/>
    <x v="1285"/>
    <x v="0"/>
    <x v="0"/>
    <x v="0"/>
    <x v="0"/>
  </r>
  <r>
    <n v="1461"/>
    <n v="3065.89"/>
    <n v="-1"/>
    <n v="34.79"/>
    <n v="8"/>
    <x v="0"/>
    <n v="158.33000000000001"/>
    <n v="1461"/>
    <n v="0.15903600000000001"/>
    <n v="0.48009219843844497"/>
    <x v="0"/>
    <n v="100"/>
    <n v="1"/>
    <n v="0.31909699999999902"/>
    <n v="0.40722900000000001"/>
    <n v="1"/>
    <n v="3102.61"/>
    <x v="1461"/>
    <n v="60"/>
    <n v="12.6800003051757"/>
    <x v="942"/>
    <n v="0.248193"/>
    <n v="34.79"/>
    <n v="0.344578"/>
    <n v="-1"/>
    <n v="0.2788170373619"/>
    <n v="200"/>
    <n v="0.37945461790017299"/>
    <n v="3094.04"/>
    <n v="-1"/>
    <n v="1469"/>
    <n v="-2.1664674000000002"/>
    <n v="3091.84008789062"/>
    <n v="3513.83"/>
    <n v="43783"/>
    <n v="0.23"/>
    <x v="0"/>
    <x v="947"/>
    <n v="34.5"/>
    <s v="Datadog"/>
    <n v="43830"/>
    <s v="SGrowth"/>
    <s v="DDOG"/>
    <s v="BOT"/>
    <n v="0.12"/>
    <x v="145"/>
    <n v="-6959"/>
    <s v="S"/>
    <n v="34.65"/>
    <n v="43734"/>
    <d v="1900-01-26T00:00:00"/>
    <s v="_NA_"/>
    <s v="USD"/>
    <d v="1899-12-30T05:16:48"/>
    <n v="44877.637557870374"/>
    <d v="2019-11-12T00:00:00"/>
    <s v="U1060261"/>
    <s v="_NA_"/>
    <s v="_NA_"/>
    <x v="7"/>
    <x v="984"/>
    <s v="PCM-Tracking - LogHist.csv"/>
    <n v="0.13"/>
    <d v="2019-11-12T00:00:00"/>
    <n v="43762"/>
    <x v="1460"/>
    <x v="1286"/>
    <x v="0"/>
    <x v="0"/>
    <x v="0"/>
    <x v="0"/>
  </r>
  <r>
    <n v="1462"/>
    <n v="3065.89"/>
    <n v="-1"/>
    <n v="34.79"/>
    <n v="8"/>
    <x v="0"/>
    <n v="158.33000000000001"/>
    <n v="1462"/>
    <n v="0.15903600000000001"/>
    <n v="0.48009219843844497"/>
    <x v="0"/>
    <n v="100"/>
    <n v="1"/>
    <n v="0.31909699999999902"/>
    <n v="0.40722900000000001"/>
    <n v="1"/>
    <n v="3102.61"/>
    <x v="1462"/>
    <n v="60"/>
    <n v="12.6800003051757"/>
    <x v="943"/>
    <n v="0.248193"/>
    <n v="34.79"/>
    <n v="0.344578"/>
    <n v="-1"/>
    <n v="0.2788170373619"/>
    <n v="200"/>
    <n v="0.37945461790017299"/>
    <n v="3094.04"/>
    <n v="-1"/>
    <n v="1428"/>
    <n v="-2.1025763"/>
    <n v="3091.84008789062"/>
    <n v="622.9"/>
    <n v="43783"/>
    <n v="0.23"/>
    <x v="0"/>
    <x v="948"/>
    <n v="34.5"/>
    <s v="Datadog"/>
    <n v="43830"/>
    <s v="SGrowth"/>
    <s v="DDOG"/>
    <s v="BOT"/>
    <n v="0.12"/>
    <x v="145"/>
    <n v="-6959"/>
    <s v="S"/>
    <n v="34.65"/>
    <n v="43734"/>
    <d v="1900-01-26T00:00:00"/>
    <s v="_NA_"/>
    <s v="USD"/>
    <d v="1899-12-30T05:16:48"/>
    <n v="44877.637557870374"/>
    <d v="2019-11-12T00:00:00"/>
    <s v="U1060261"/>
    <s v="_NA_"/>
    <s v="_NA_"/>
    <x v="7"/>
    <x v="984"/>
    <s v="PCM-Tracking - LogHist.csv"/>
    <n v="0.13"/>
    <d v="2019-11-12T00:00:00"/>
    <n v="43762"/>
    <x v="1461"/>
    <x v="1287"/>
    <x v="0"/>
    <x v="0"/>
    <x v="0"/>
    <x v="0"/>
  </r>
  <r>
    <n v="1463"/>
    <n v="3091.41"/>
    <n v="-1"/>
    <n v="235.59"/>
    <n v="6"/>
    <x v="0"/>
    <n v="25.03"/>
    <n v="1463"/>
    <n v="3.3638999999999898E-2"/>
    <n v="0.48026575207736799"/>
    <x v="0"/>
    <n v="50"/>
    <n v="1"/>
    <n v="0.34051524999999999"/>
    <n v="0.336391"/>
    <n v="0.99999899999999997"/>
    <n v="3154.26"/>
    <x v="1463"/>
    <n v="58"/>
    <n v="11.539999961853001"/>
    <x v="591"/>
    <n v="0.30275200000000002"/>
    <n v="235.59"/>
    <n v="0.36085600000000001"/>
    <n v="-1"/>
    <n v="0.278921073137533"/>
    <n v="50"/>
    <n v="0.37959341260745"/>
    <n v="3153.63"/>
    <n v="-1"/>
    <n v="1358"/>
    <n v="-2.8939211999999999"/>
    <n v="3140.52001953125"/>
    <n v="-1938.39"/>
    <n v="43798"/>
    <n v="13.56"/>
    <x v="0"/>
    <x v="594"/>
    <n v="235.97"/>
    <s v="Ulta Salon"/>
    <n v="43861"/>
    <s v="LGrowth"/>
    <s v="ULTA"/>
    <s v="BOT"/>
    <n v="0.18"/>
    <x v="98"/>
    <n v="-11780.5"/>
    <s v="S"/>
    <n v="332.31"/>
    <n v="41900"/>
    <d v="1900-08-17T00:00:00"/>
    <s v="_NA_"/>
    <s v="USD"/>
    <d v="1900-01-12T06:43:12"/>
    <n v="0.42878472222222225"/>
    <d v="2019-11-26T00:00:00"/>
    <s v="U1060261"/>
    <s v="_NA_"/>
    <s v="_NA_"/>
    <x v="8"/>
    <x v="985"/>
    <s v="PCM-Tracking - LogHist.csv"/>
    <n v="11.98"/>
    <d v="2019-11-26T00:00:00"/>
    <n v="43732"/>
    <x v="1462"/>
    <x v="1288"/>
    <x v="0"/>
    <x v="0"/>
    <x v="0"/>
    <x v="0"/>
  </r>
  <r>
    <n v="1464"/>
    <n v="3212.03"/>
    <n v="-1"/>
    <n v="9.2040000000000006"/>
    <n v="20"/>
    <x v="0"/>
    <n v="14.71"/>
    <n v="1464"/>
    <n v="3.1745999999999899E-2"/>
    <n v="0.48026575207736799"/>
    <x v="0"/>
    <n v="900"/>
    <n v="4.78"/>
    <n v="0.36687024999999901"/>
    <n v="0.33068799999999998"/>
    <n v="1"/>
    <n v="3267.07"/>
    <x v="1464"/>
    <n v="52"/>
    <n v="13.449999809265099"/>
    <x v="933"/>
    <n v="0.29894199999999999"/>
    <n v="9.2044444439999999"/>
    <n v="0.37036999999999998"/>
    <n v="-1"/>
    <n v="0.278921073137533"/>
    <n v="900"/>
    <n v="0.37959341260745"/>
    <n v="3253.05"/>
    <n v="-1"/>
    <n v="1346"/>
    <n v="-15.7785788"/>
    <n v="3253.05004882812"/>
    <n v="2761"/>
    <n v="43839"/>
    <n v="0"/>
    <x v="1"/>
    <x v="938"/>
    <n v="8.6199999999999992"/>
    <s v="Peabody Energy Corporation"/>
    <n v="44196"/>
    <s v="Value"/>
    <s v="BTU"/>
    <s v="SLD"/>
    <n v="0.97"/>
    <x v="132"/>
    <n v="8278.82"/>
    <s v="B"/>
    <n v="1.42"/>
    <n v="41014"/>
    <d v="1900-01-15T00:00:00"/>
    <s v="_NA_"/>
    <s v="USD"/>
    <d v="1899-12-30T02:24:00"/>
    <n v="0.65643518518518518"/>
    <d v="2020-01-08T00:00:00"/>
    <s v="U1060261"/>
    <s v="_NA_"/>
    <s v="_NA_"/>
    <x v="1"/>
    <x v="986"/>
    <s v="PCM-Tracking - LogHist.csv"/>
    <n v="0.1"/>
    <d v="2020-01-08T00:00:00"/>
    <n v="43837"/>
    <x v="1463"/>
    <x v="1289"/>
    <x v="0"/>
    <x v="0"/>
    <x v="0"/>
    <x v="0"/>
  </r>
  <r>
    <n v="1465"/>
    <n v="3236.67"/>
    <n v="-1"/>
    <n v="8.6150000000000002"/>
    <n v="20"/>
    <x v="0"/>
    <n v="14.71"/>
    <n v="1465"/>
    <n v="0.143266"/>
    <n v="0.48026575207736799"/>
    <x v="0"/>
    <n v="300"/>
    <n v="3.71"/>
    <n v="0.37635849999999998"/>
    <n v="0.41833799999999999"/>
    <n v="1"/>
    <n v="3298.66"/>
    <x v="1465"/>
    <n v="51"/>
    <n v="12.560000419616699"/>
    <x v="944"/>
    <n v="0.27507199999999998"/>
    <n v="8.6150000000000002"/>
    <n v="0.30658999999999997"/>
    <n v="-1"/>
    <n v="0.278921073137533"/>
    <n v="700"/>
    <n v="0.37959341260745"/>
    <n v="3289.29"/>
    <n v="-1"/>
    <n v="1348"/>
    <n v="-9.2081313500000004"/>
    <n v="3265.35009765625"/>
    <n v="1809.5"/>
    <n v="43846"/>
    <n v="0"/>
    <x v="1"/>
    <x v="949"/>
    <n v="8.6199999999999992"/>
    <s v="Peabody Energy Corporation"/>
    <n v="44196"/>
    <s v="Value"/>
    <s v="BTU"/>
    <s v="SLD"/>
    <n v="0.97"/>
    <x v="132"/>
    <n v="6026.79"/>
    <s v="B"/>
    <n v="1.42"/>
    <n v="41014"/>
    <d v="1900-01-15T00:00:00"/>
    <s v="_NA_"/>
    <s v="USD"/>
    <d v="1899-12-30T02:24:00"/>
    <n v="0.66325231481481484"/>
    <d v="2020-01-10T00:00:00"/>
    <s v="U1060261"/>
    <s v="_NA_"/>
    <s v="_NA_"/>
    <x v="1"/>
    <x v="987"/>
    <s v="PCM-Tracking - LogHist.csv"/>
    <n v="0.1"/>
    <d v="2020-01-10T00:00:00"/>
    <n v="43837"/>
    <x v="1464"/>
    <x v="1290"/>
    <x v="0"/>
    <x v="0"/>
    <x v="0"/>
    <x v="0"/>
  </r>
  <r>
    <n v="1466"/>
    <n v="3236.67"/>
    <n v="-1"/>
    <n v="8.6150000000000002"/>
    <n v="20"/>
    <x v="0"/>
    <n v="14.71"/>
    <n v="1466"/>
    <n v="0.143266"/>
    <n v="0.48026575207736799"/>
    <x v="0"/>
    <n v="400"/>
    <n v="3.71"/>
    <n v="0.37635849999999998"/>
    <n v="0.41833799999999999"/>
    <n v="1"/>
    <n v="3298.66"/>
    <x v="1466"/>
    <n v="51"/>
    <n v="12.560000419616699"/>
    <x v="933"/>
    <n v="0.27507199999999998"/>
    <n v="8.6150000000000002"/>
    <n v="0.30658999999999997"/>
    <n v="-1"/>
    <n v="0.278921073137533"/>
    <n v="700"/>
    <n v="0.37959341260745"/>
    <n v="3289.29"/>
    <n v="-1"/>
    <n v="1347"/>
    <n v="-14.70813135"/>
    <n v="3265.35009765625"/>
    <n v="989"/>
    <n v="43846"/>
    <n v="0"/>
    <x v="1"/>
    <x v="938"/>
    <n v="8.6199999999999992"/>
    <s v="Peabody Energy Corporation"/>
    <n v="44196"/>
    <s v="Value"/>
    <s v="BTU"/>
    <s v="SLD"/>
    <n v="0.97"/>
    <x v="132"/>
    <n v="6026.79"/>
    <s v="B"/>
    <n v="1.42"/>
    <n v="41014"/>
    <d v="1900-01-15T00:00:00"/>
    <s v="_NA_"/>
    <s v="USD"/>
    <d v="1899-12-30T02:24:00"/>
    <n v="0.66325231481481484"/>
    <d v="2020-01-10T00:00:00"/>
    <s v="U1060261"/>
    <s v="_NA_"/>
    <s v="_NA_"/>
    <x v="1"/>
    <x v="987"/>
    <s v="PCM-Tracking - LogHist.csv"/>
    <n v="0.1"/>
    <d v="2020-01-10T00:00:00"/>
    <n v="43837"/>
    <x v="1465"/>
    <x v="1291"/>
    <x v="0"/>
    <x v="0"/>
    <x v="0"/>
    <x v="0"/>
  </r>
  <r>
    <n v="1467"/>
    <n v="3236.67"/>
    <n v="-1"/>
    <n v="-1"/>
    <n v="-1"/>
    <x v="0"/>
    <n v="-1"/>
    <n v="1467"/>
    <n v="0.143266"/>
    <n v="0.48026575207736799"/>
    <x v="0"/>
    <n v="150"/>
    <n v="-1"/>
    <n v="0.37635849999999998"/>
    <n v="0.41833799999999999"/>
    <n v="1"/>
    <n v="3298.66"/>
    <x v="1467"/>
    <n v="51"/>
    <n v="12.390000343322701"/>
    <x v="945"/>
    <n v="0.27507199999999998"/>
    <n v="70.11"/>
    <n v="0.30658999999999997"/>
    <n v="-1"/>
    <n v="0.278921073137533"/>
    <n v="-1"/>
    <n v="0.37959341260745"/>
    <n v="3289.29"/>
    <n v="-1"/>
    <n v="1344"/>
    <n v="-2.2355415500000002"/>
    <n v="3283.14990234375"/>
    <n v="2729"/>
    <n v="43846"/>
    <s v="_NA_"/>
    <x v="1"/>
    <x v="950"/>
    <s v="_NA_"/>
    <s v="_NA_"/>
    <s v="_NA_"/>
    <s v="_NA_"/>
    <s v="_NA_"/>
    <s v="_NA_"/>
    <s v="_NA_"/>
    <x v="146"/>
    <s v="_NA_"/>
    <s v="B"/>
    <s v="_NA_"/>
    <s v="_NA_"/>
    <s v="_NA_"/>
    <s v="_NA_"/>
    <s v="_NA_"/>
    <s v="_NA_"/>
    <s v="_NA_"/>
    <s v="_NA_"/>
    <s v="_NA_"/>
    <s v="_NA_"/>
    <s v="_NA_"/>
    <x v="0"/>
    <x v="988"/>
    <s v="_NA_"/>
    <s v="_NA_"/>
    <n v="43844"/>
    <s v="_NA_"/>
    <x v="1466"/>
    <x v="1292"/>
    <x v="0"/>
    <x v="0"/>
    <x v="0"/>
    <x v="0"/>
  </r>
  <r>
    <n v="1468"/>
    <n v="3236.67"/>
    <n v="-1"/>
    <n v="8.6150000000000002"/>
    <n v="20"/>
    <x v="0"/>
    <n v="14.71"/>
    <n v="1468"/>
    <n v="0.143266"/>
    <n v="0.48026575207736799"/>
    <x v="0"/>
    <n v="200"/>
    <n v="3.71"/>
    <n v="0.37635849999999998"/>
    <n v="0.41833799999999999"/>
    <n v="1"/>
    <n v="3298.66"/>
    <x v="1468"/>
    <n v="51"/>
    <n v="12.390000343322701"/>
    <x v="946"/>
    <n v="0.27507199999999998"/>
    <n v="9.2372700000000005"/>
    <n v="0.30658999999999997"/>
    <n v="-1"/>
    <n v="0.278921073137533"/>
    <n v="700"/>
    <n v="0.37959341260745"/>
    <n v="3289.29"/>
    <n v="-1"/>
    <n v="1389"/>
    <n v="-11.310211489"/>
    <n v="3283.14990234375"/>
    <n v="1156"/>
    <n v="43846"/>
    <n v="0"/>
    <x v="1"/>
    <x v="951"/>
    <n v="8.6199999999999992"/>
    <s v="Peabody Energy Corporation"/>
    <n v="44196"/>
    <s v="Value"/>
    <s v="BTU"/>
    <s v="SLD"/>
    <n v="0.97"/>
    <x v="132"/>
    <n v="6026.79"/>
    <s v="B"/>
    <n v="1.42"/>
    <n v="41014"/>
    <d v="1900-01-15T00:00:00"/>
    <s v="_NA_"/>
    <s v="USD"/>
    <d v="1899-12-30T02:24:00"/>
    <n v="0.66325231481481484"/>
    <d v="2020-01-10T00:00:00"/>
    <s v="U1060261"/>
    <s v="_NA_"/>
    <s v="_NA_"/>
    <x v="1"/>
    <x v="989"/>
    <s v="PCM-Tracking - LogHist.csv"/>
    <n v="0.1"/>
    <d v="2020-01-14T00:00:00"/>
    <n v="43837"/>
    <x v="1467"/>
    <x v="1293"/>
    <x v="0"/>
    <x v="0"/>
    <x v="0"/>
    <x v="0"/>
  </r>
  <r>
    <n v="1469"/>
    <n v="3236.67"/>
    <n v="-1"/>
    <n v="8.6150000000000002"/>
    <n v="20"/>
    <x v="0"/>
    <n v="14.71"/>
    <n v="1469"/>
    <n v="0.143266"/>
    <n v="0.48026575207736799"/>
    <x v="0"/>
    <n v="800"/>
    <n v="3.71"/>
    <n v="0.37635849999999998"/>
    <n v="0.41833799999999999"/>
    <n v="1"/>
    <n v="3298.66"/>
    <x v="1469"/>
    <n v="51"/>
    <n v="12.390000343322701"/>
    <x v="944"/>
    <n v="0.27507199999999998"/>
    <n v="9.2372700000000005"/>
    <n v="0.30658999999999997"/>
    <n v="-1"/>
    <n v="0.278921073137533"/>
    <n v="700"/>
    <n v="0.37959341260745"/>
    <n v="3289.29"/>
    <n v="-1"/>
    <n v="1349"/>
    <n v="-10.810211489"/>
    <n v="3283.14990234375"/>
    <n v="5338.5"/>
    <n v="43846"/>
    <n v="0"/>
    <x v="1"/>
    <x v="949"/>
    <n v="8.6199999999999992"/>
    <s v="Peabody Energy Corporation"/>
    <n v="44196"/>
    <s v="Value"/>
    <s v="BTU"/>
    <s v="SLD"/>
    <n v="0.97"/>
    <x v="132"/>
    <n v="6026.79"/>
    <s v="B"/>
    <n v="1.42"/>
    <n v="41014"/>
    <d v="1900-01-15T00:00:00"/>
    <s v="_NA_"/>
    <s v="USD"/>
    <d v="1899-12-30T02:24:00"/>
    <n v="0.66325231481481484"/>
    <d v="2020-01-10T00:00:00"/>
    <s v="U1060261"/>
    <s v="_NA_"/>
    <s v="_NA_"/>
    <x v="1"/>
    <x v="989"/>
    <s v="PCM-Tracking - LogHist.csv"/>
    <n v="0.1"/>
    <d v="2020-01-14T00:00:00"/>
    <n v="43837"/>
    <x v="1468"/>
    <x v="1294"/>
    <x v="0"/>
    <x v="0"/>
    <x v="0"/>
    <x v="0"/>
  </r>
  <r>
    <n v="1470"/>
    <n v="3236.67"/>
    <n v="-1"/>
    <n v="67.14"/>
    <n v="-1"/>
    <x v="0"/>
    <n v="-1"/>
    <n v="1470"/>
    <n v="0.143266"/>
    <n v="0.48026575207736799"/>
    <x v="0"/>
    <n v="50"/>
    <n v="1.23"/>
    <n v="0.37635849999999998"/>
    <n v="0.41833799999999999"/>
    <n v="1"/>
    <n v="3298.66"/>
    <x v="1470"/>
    <n v="51"/>
    <n v="12.420000076293899"/>
    <x v="947"/>
    <n v="0.27507199999999998"/>
    <n v="67.14"/>
    <n v="0.30658999999999997"/>
    <n v="-1"/>
    <n v="0.278921073137533"/>
    <n v="150"/>
    <n v="0.37959341260745"/>
    <n v="3289.29"/>
    <n v="-1"/>
    <n v="1350"/>
    <n v="-2.2263196999999999"/>
    <n v="3289.2900390625"/>
    <n v="1766.5"/>
    <n v="43846"/>
    <s v="_NA_"/>
    <x v="1"/>
    <x v="952"/>
    <n v="66.3"/>
    <s v="Arch coal"/>
    <s v="_NA_"/>
    <s v="_NA_"/>
    <s v="ARCH"/>
    <s v="SLD"/>
    <s v="_NA_"/>
    <x v="146"/>
    <n v="10069.77"/>
    <s v="B"/>
    <n v="5"/>
    <n v="43747"/>
    <d v="1900-03-30T00:00:00"/>
    <s v="_NA_"/>
    <s v="USD"/>
    <s v="_NA_"/>
    <n v="0.44653935185185184"/>
    <d v="2020-01-15T00:00:00"/>
    <s v="U1060261"/>
    <s v="_NA_"/>
    <s v="_NA_"/>
    <x v="9"/>
    <x v="990"/>
    <s v="PCM-Tracking - LogHist.csv"/>
    <s v="_NA_"/>
    <d v="2020-01-15T00:00:00"/>
    <n v="43842"/>
    <x v="1469"/>
    <x v="1295"/>
    <x v="0"/>
    <x v="0"/>
    <x v="0"/>
    <x v="0"/>
  </r>
  <r>
    <n v="1471"/>
    <n v="3236.67"/>
    <n v="-1"/>
    <n v="67.14"/>
    <n v="-1"/>
    <x v="0"/>
    <n v="-1"/>
    <n v="1471"/>
    <n v="0.143266"/>
    <n v="0.48026575207736799"/>
    <x v="0"/>
    <n v="100"/>
    <n v="1.23"/>
    <n v="0.37635849999999998"/>
    <n v="0.41833799999999999"/>
    <n v="1"/>
    <n v="3298.66"/>
    <x v="1471"/>
    <n v="51"/>
    <n v="12.420000076293899"/>
    <x v="948"/>
    <n v="0.27507199999999998"/>
    <n v="67.14"/>
    <n v="0.30658999999999997"/>
    <n v="-1"/>
    <n v="0.278921073137533"/>
    <n v="150"/>
    <n v="0.37959341260745"/>
    <n v="3289.29"/>
    <n v="-1"/>
    <n v="1388"/>
    <n v="-2.2263196999999999"/>
    <n v="3289.2900390625"/>
    <n v="3165"/>
    <n v="43846"/>
    <s v="_NA_"/>
    <x v="1"/>
    <x v="953"/>
    <n v="66.3"/>
    <s v="Arch coal"/>
    <s v="_NA_"/>
    <s v="_NA_"/>
    <s v="ARCH"/>
    <s v="SLD"/>
    <s v="_NA_"/>
    <x v="146"/>
    <n v="10069.77"/>
    <s v="B"/>
    <n v="5"/>
    <n v="43747"/>
    <d v="1900-03-30T00:00:00"/>
    <s v="_NA_"/>
    <s v="USD"/>
    <s v="_NA_"/>
    <n v="0.44653935185185184"/>
    <d v="2020-01-15T00:00:00"/>
    <s v="U1060261"/>
    <s v="_NA_"/>
    <s v="_NA_"/>
    <x v="9"/>
    <x v="990"/>
    <s v="PCM-Tracking - LogHist.csv"/>
    <s v="_NA_"/>
    <d v="2020-01-15T00:00:00"/>
    <n v="43842"/>
    <x v="1470"/>
    <x v="1296"/>
    <x v="0"/>
    <x v="0"/>
    <x v="0"/>
    <x v="0"/>
  </r>
  <r>
    <n v="1472"/>
    <n v="3236.67"/>
    <n v="-1"/>
    <n v="8.6210000000000004"/>
    <n v="20"/>
    <x v="0"/>
    <n v="14.71"/>
    <n v="1472"/>
    <n v="0.143266"/>
    <n v="0.48026575207736799"/>
    <x v="0"/>
    <n v="1000"/>
    <n v="5.3"/>
    <n v="0.37635849999999998"/>
    <n v="0.41833799999999999"/>
    <n v="1"/>
    <n v="3298.66"/>
    <x v="1472"/>
    <n v="51"/>
    <n v="12.420000076293899"/>
    <x v="946"/>
    <n v="0.27507199999999998"/>
    <n v="8.6212199999999992"/>
    <n v="0.30658999999999997"/>
    <n v="-1"/>
    <n v="0.278921073137533"/>
    <n v="1000"/>
    <n v="0.37959341260745"/>
    <n v="3289.29"/>
    <n v="-1"/>
    <n v="1390"/>
    <n v="-11.297459254"/>
    <n v="3289.2900390625"/>
    <n v="5184"/>
    <n v="43846"/>
    <n v="0"/>
    <x v="1"/>
    <x v="951"/>
    <n v="8.57"/>
    <s v="Peabody Energy Corporation"/>
    <n v="44196"/>
    <s v="Value"/>
    <s v="BTU"/>
    <s v="SLD"/>
    <n v="0.95"/>
    <x v="132"/>
    <n v="8615.7000000000007"/>
    <s v="B"/>
    <n v="1.39"/>
    <n v="41014"/>
    <d v="1900-01-15T00:00:00"/>
    <s v="_NA_"/>
    <s v="USD"/>
    <d v="1899-12-30T02:09:36"/>
    <n v="0.44677083333333334"/>
    <d v="2020-01-15T00:00:00"/>
    <s v="U1060261"/>
    <s v="_NA_"/>
    <s v="_NA_"/>
    <x v="10"/>
    <x v="991"/>
    <s v="PCM-Tracking - LogHist.csv"/>
    <n v="0.1"/>
    <d v="2020-01-15T00:00:00"/>
    <n v="43837"/>
    <x v="1471"/>
    <x v="1297"/>
    <x v="0"/>
    <x v="0"/>
    <x v="0"/>
    <x v="0"/>
  </r>
  <r>
    <n v="1473"/>
    <n v="3236.67"/>
    <n v="-1"/>
    <n v="75.17"/>
    <n v="8"/>
    <x v="0"/>
    <n v="20.97"/>
    <n v="1473"/>
    <n v="0.143266"/>
    <n v="0.48026575207736799"/>
    <x v="0"/>
    <n v="100"/>
    <n v="1"/>
    <n v="0.37635849999999998"/>
    <n v="0.41833799999999999"/>
    <n v="1"/>
    <n v="3298.66"/>
    <x v="1473"/>
    <n v="51"/>
    <n v="12.420000076293899"/>
    <x v="949"/>
    <n v="0.27507199999999998"/>
    <n v="75.17"/>
    <n v="0.30658999999999997"/>
    <n v="-1"/>
    <n v="0.278921073137533"/>
    <n v="200"/>
    <n v="0.37959341260745"/>
    <n v="3289.29"/>
    <n v="-1"/>
    <n v="2107"/>
    <n v="-2.07031125"/>
    <n v="3289.2900390625"/>
    <n v="3718.93"/>
    <n v="43846"/>
    <n v="5.55"/>
    <x v="0"/>
    <x v="954"/>
    <n v="76.3"/>
    <s v="Progressive"/>
    <n v="43830"/>
    <s v="Value"/>
    <s v="PGR"/>
    <s v="BOT"/>
    <n v="-0.06"/>
    <x v="141"/>
    <n v="-15035"/>
    <s v="S"/>
    <n v="116.56"/>
    <n v="43389"/>
    <d v="1900-03-05T00:00:00"/>
    <s v="_NA_"/>
    <s v="USD"/>
    <d v="1900-01-04T13:26:24"/>
    <n v="0.45741898148148147"/>
    <d v="2020-01-15T00:00:00"/>
    <s v="U1060261"/>
    <s v="_NA_"/>
    <s v="_NA_"/>
    <x v="6"/>
    <x v="992"/>
    <s v="PCM-Tracking - LogHist.csv"/>
    <n v="5.39"/>
    <d v="2020-01-15T00:00:00"/>
    <n v="43765"/>
    <x v="1472"/>
    <x v="1298"/>
    <x v="0"/>
    <x v="0"/>
    <x v="0"/>
    <x v="0"/>
  </r>
  <r>
    <n v="1474"/>
    <n v="3236.67"/>
    <n v="-1"/>
    <n v="75.17"/>
    <n v="8"/>
    <x v="0"/>
    <n v="20.97"/>
    <n v="1474"/>
    <n v="0.143266"/>
    <n v="0.48026575207736799"/>
    <x v="0"/>
    <n v="50"/>
    <n v="1"/>
    <n v="0.37635849999999998"/>
    <n v="0.41833799999999999"/>
    <n v="1"/>
    <n v="3298.66"/>
    <x v="1474"/>
    <n v="51"/>
    <n v="12.420000076293899"/>
    <x v="950"/>
    <n v="0.27507199999999998"/>
    <n v="75.17"/>
    <n v="0.30658999999999997"/>
    <n v="-1"/>
    <n v="0.278921073137533"/>
    <n v="200"/>
    <n v="0.37959341260745"/>
    <n v="3289.29"/>
    <n v="-1"/>
    <n v="2150"/>
    <n v="-2.1422512"/>
    <n v="3289.2900390625"/>
    <n v="2168.36"/>
    <n v="43846"/>
    <n v="5.55"/>
    <x v="0"/>
    <x v="955"/>
    <n v="76.3"/>
    <s v="Progressive"/>
    <n v="43830"/>
    <s v="Value"/>
    <s v="PGR"/>
    <s v="BOT"/>
    <n v="-0.06"/>
    <x v="141"/>
    <n v="-15035"/>
    <s v="S"/>
    <n v="116.56"/>
    <n v="43389"/>
    <d v="1900-03-05T00:00:00"/>
    <s v="_NA_"/>
    <s v="USD"/>
    <d v="1900-01-04T13:26:24"/>
    <n v="0.45741898148148147"/>
    <d v="2020-01-15T00:00:00"/>
    <s v="U1060261"/>
    <s v="_NA_"/>
    <s v="_NA_"/>
    <x v="6"/>
    <x v="992"/>
    <s v="PCM-Tracking - LogHist.csv"/>
    <n v="5.39"/>
    <d v="2020-01-15T00:00:00"/>
    <n v="43765"/>
    <x v="1473"/>
    <x v="1299"/>
    <x v="0"/>
    <x v="0"/>
    <x v="0"/>
    <x v="0"/>
  </r>
  <r>
    <n v="1475"/>
    <n v="3352.72"/>
    <n v="-1"/>
    <n v="395.21"/>
    <n v="8"/>
    <x v="0"/>
    <n v="28.46"/>
    <n v="1475"/>
    <n v="0.118881"/>
    <n v="0.48026575207736799"/>
    <x v="0"/>
    <n v="20"/>
    <n v="1"/>
    <n v="0.381828"/>
    <n v="0.40559400000000001"/>
    <n v="0.99999899999999997"/>
    <n v="3393.52"/>
    <x v="1475"/>
    <n v="46"/>
    <n v="14.149999618530201"/>
    <x v="926"/>
    <n v="0.286713"/>
    <n v="395.21"/>
    <n v="0.30769200000000002"/>
    <n v="-1"/>
    <n v="0.278921073137533"/>
    <n v="20"/>
    <n v="0.37959341260745"/>
    <n v="3386.15"/>
    <n v="-1"/>
    <n v="1376"/>
    <n v="-2.7707918999999999"/>
    <n v="3373.93994140625"/>
    <n v="-1038.17"/>
    <n v="43881"/>
    <n v="21.65"/>
    <x v="0"/>
    <x v="931"/>
    <n v="392.6"/>
    <s v="O'Reilly Auto Parts"/>
    <n v="44196"/>
    <s v="Value"/>
    <s v="ORLY"/>
    <s v="BOT"/>
    <n v="0.88"/>
    <x v="8"/>
    <n v="-7905.2"/>
    <s v="S"/>
    <n v="560.95000000000005"/>
    <n v="42222"/>
    <d v="1900-12-15T00:00:00"/>
    <s v="_NA_"/>
    <s v="_NA_"/>
    <d v="1900-01-18T17:02:24"/>
    <s v="_NA_"/>
    <d v="2020-02-13T00:00:00"/>
    <s v="_NA_"/>
    <s v="_NA_"/>
    <s v="_NA_"/>
    <x v="11"/>
    <x v="993"/>
    <s v="PCM-Tracking - LogHist.csv"/>
    <n v="19.45"/>
    <d v="2020-02-13T00:00:00"/>
    <n v="43873"/>
    <x v="1474"/>
    <x v="1300"/>
    <x v="0"/>
    <x v="0"/>
    <x v="0"/>
    <x v="0"/>
  </r>
  <r>
    <n v="1476"/>
    <n v="3352.72"/>
    <n v="-1"/>
    <n v="1067.04"/>
    <n v="6"/>
    <x v="0"/>
    <n v="26.36"/>
    <n v="1476"/>
    <n v="0.118881"/>
    <n v="0.48026575207736799"/>
    <x v="0"/>
    <n v="10"/>
    <n v="1"/>
    <n v="0.381828"/>
    <n v="0.40559400000000001"/>
    <n v="0.99999899999999997"/>
    <n v="3393.52"/>
    <x v="1476"/>
    <n v="46"/>
    <n v="14.149999618530201"/>
    <x v="755"/>
    <n v="0.286713"/>
    <n v="1067.04"/>
    <n v="0.30769200000000002"/>
    <n v="-1"/>
    <n v="0.278921073137533"/>
    <n v="10"/>
    <n v="0.37959341260745"/>
    <n v="3386.15"/>
    <n v="-1"/>
    <n v="1379"/>
    <n v="-2.786235601"/>
    <n v="3373.93994140625"/>
    <n v="-561.39"/>
    <n v="43881"/>
    <n v="72.37"/>
    <x v="0"/>
    <x v="759"/>
    <n v="1066.55"/>
    <s v="Autozone"/>
    <n v="44074"/>
    <s v="Value"/>
    <s v="AZO"/>
    <s v="BOT"/>
    <n v="0.55000000000000004"/>
    <x v="22"/>
    <n v="-10671.4"/>
    <s v="S"/>
    <n v="1814.54"/>
    <n v="41563"/>
    <d v="1902-06-08T00:00:00"/>
    <s v="_NA_"/>
    <s v="_NA_"/>
    <d v="1900-03-08T20:09:36"/>
    <s v="_NA_"/>
    <d v="2020-02-13T00:00:00"/>
    <s v="_NA_"/>
    <s v="_NA_"/>
    <s v="_NA_"/>
    <x v="12"/>
    <x v="994"/>
    <s v="PCM-Tracking - LogHist.csv"/>
    <n v="65.91"/>
    <d v="2020-02-13T00:00:00"/>
    <n v="43869"/>
    <x v="1475"/>
    <x v="1301"/>
    <x v="0"/>
    <x v="0"/>
    <x v="0"/>
    <x v="0"/>
  </r>
  <r>
    <n v="1477"/>
    <n v="3108.99"/>
    <n v="-1"/>
    <n v="169.95"/>
    <n v="8"/>
    <x v="0"/>
    <n v="32.5"/>
    <n v="1477"/>
    <n v="-8.6955999999999894E-2"/>
    <n v="0.48026575207736799"/>
    <x v="0"/>
    <n v="50"/>
    <n v="1"/>
    <n v="0.37335162499999902"/>
    <n v="0.30434800000000001"/>
    <n v="1"/>
    <n v="3393.52"/>
    <x v="1477"/>
    <n v="45"/>
    <n v="27.850000381469702"/>
    <x v="912"/>
    <n v="0.39130399999999999"/>
    <n v="169.95"/>
    <n v="0.30434800000000001"/>
    <n v="-1"/>
    <n v="0.278921073137533"/>
    <n v="50"/>
    <n v="0.37959341260745"/>
    <n v="3116.39"/>
    <n v="-1"/>
    <n v="1555"/>
    <n v="-2.66968066"/>
    <n v="3128.2099609375"/>
    <n v="1332.33"/>
    <n v="43888"/>
    <n v="6.29"/>
    <x v="0"/>
    <x v="917"/>
    <n v="168.07"/>
    <s v="Microsoft Corporation"/>
    <n v="44012"/>
    <s v="LGrowth"/>
    <s v="MSFT"/>
    <s v="BOT"/>
    <n v="0.34"/>
    <x v="122"/>
    <n v="-8498.5"/>
    <s v="S"/>
    <n v="197.64"/>
    <n v="40437"/>
    <d v="1900-05-19T00:00:00"/>
    <s v="_NA_"/>
    <s v="_NA_"/>
    <d v="1900-01-05T01:55:12"/>
    <s v="_NA_"/>
    <d v="2020-02-25T00:00:00"/>
    <s v="_NA_"/>
    <s v="_NA_"/>
    <s v="_NA_"/>
    <x v="13"/>
    <x v="995"/>
    <s v="PCM-Tracking - LogHist.csv"/>
    <n v="5.68"/>
    <d v="2020-02-25T00:00:00"/>
    <n v="43866"/>
    <x v="1476"/>
    <x v="1302"/>
    <x v="0"/>
    <x v="0"/>
    <x v="0"/>
    <x v="0"/>
  </r>
  <r>
    <n v="1478"/>
    <n v="3108.99"/>
    <n v="-1"/>
    <n v="145.88999999999999"/>
    <n v="10"/>
    <x v="0"/>
    <n v="184.58"/>
    <n v="1478"/>
    <n v="-8.6955999999999894E-2"/>
    <n v="0.48026575207736799"/>
    <x v="0"/>
    <n v="50"/>
    <n v="1"/>
    <n v="0.37335162499999902"/>
    <n v="0.30434800000000001"/>
    <n v="1"/>
    <n v="3393.52"/>
    <x v="1478"/>
    <n v="45"/>
    <n v="27.850000381469702"/>
    <x v="951"/>
    <n v="0.39130399999999999"/>
    <n v="145.88650000000001"/>
    <n v="0.30434800000000001"/>
    <n v="-1"/>
    <n v="0.278921073137533"/>
    <n v="50"/>
    <n v="0.37959341260745"/>
    <n v="3116.39"/>
    <n v="-1"/>
    <n v="1912"/>
    <n v="-2.06969235"/>
    <n v="3128.2099609375"/>
    <n v="5202.93"/>
    <n v="43888"/>
    <n v="1.31"/>
    <x v="0"/>
    <x v="956"/>
    <n v="144.47999999999999"/>
    <s v="Atlassian"/>
    <n v="44012"/>
    <s v="SGrowth"/>
    <s v="TEAM"/>
    <s v="BOT"/>
    <n v="0.34"/>
    <x v="120"/>
    <n v="-7295.5"/>
    <s v="S"/>
    <n v="223.43"/>
    <n v="43062"/>
    <d v="1900-04-19T00:00:00"/>
    <s v="_NA_"/>
    <s v="_NA_"/>
    <d v="1899-12-31T05:02:24"/>
    <s v="_NA_"/>
    <d v="2020-02-25T00:00:00"/>
    <s v="_NA_"/>
    <s v="_NA_"/>
    <s v="_NA_"/>
    <x v="14"/>
    <x v="996"/>
    <s v="PCM-Tracking - LogHist.csv"/>
    <n v="1.02"/>
    <d v="2020-02-25T00:00:00"/>
    <n v="43774"/>
    <x v="1477"/>
    <x v="1303"/>
    <x v="0"/>
    <x v="0"/>
    <x v="0"/>
    <x v="0"/>
  </r>
  <r>
    <n v="1479"/>
    <n v="3108.99"/>
    <n v="-1"/>
    <n v="1982.96"/>
    <n v="8"/>
    <x v="0"/>
    <n v="44.83"/>
    <n v="1479"/>
    <n v="-8.6955999999999894E-2"/>
    <n v="0.48026575207736799"/>
    <x v="0"/>
    <n v="2"/>
    <n v="1"/>
    <n v="0.37335162499999902"/>
    <n v="0.30434800000000001"/>
    <n v="1"/>
    <n v="3393.52"/>
    <x v="1479"/>
    <n v="45"/>
    <n v="27.850000381469702"/>
    <x v="923"/>
    <n v="0.39130399999999999"/>
    <n v="1982.96"/>
    <n v="0.30434800000000001"/>
    <n v="-1"/>
    <n v="0.278921073137533"/>
    <n v="5"/>
    <n v="0.37959341260745"/>
    <n v="3116.39"/>
    <n v="-1"/>
    <n v="1773"/>
    <n v="-3.0865143279999998"/>
    <n v="3128.2099609375"/>
    <n v="2576.35"/>
    <n v="43888"/>
    <n v="65.61"/>
    <x v="0"/>
    <x v="928"/>
    <n v="1972.74"/>
    <s v="Amazon"/>
    <n v="43830"/>
    <s v="LGrowth"/>
    <s v="AMZN"/>
    <s v="BOT"/>
    <n v="-0.16"/>
    <x v="73"/>
    <n v="-9915.7999999999993"/>
    <s v="S"/>
    <n v="3011.02"/>
    <n v="42444"/>
    <d v="1904-07-07T00:00:00"/>
    <s v="_NA_"/>
    <s v="_NA_"/>
    <d v="1900-03-07T03:50:24"/>
    <s v="_NA_"/>
    <d v="2020-02-25T00:00:00"/>
    <s v="_NA_"/>
    <s v="_NA_"/>
    <s v="_NA_"/>
    <x v="15"/>
    <x v="997"/>
    <s v="PCM-Tracking - LogHist.csv"/>
    <n v="55.61"/>
    <d v="2020-02-25T00:00:00"/>
    <n v="43850"/>
    <x v="1478"/>
    <x v="1304"/>
    <x v="0"/>
    <x v="0"/>
    <x v="0"/>
    <x v="0"/>
  </r>
  <r>
    <n v="1480"/>
    <n v="3108.99"/>
    <n v="-1"/>
    <n v="1982.96"/>
    <n v="8"/>
    <x v="0"/>
    <n v="44.83"/>
    <n v="1480"/>
    <n v="-8.6955999999999894E-2"/>
    <n v="0.48026575207736799"/>
    <x v="0"/>
    <n v="3"/>
    <n v="1"/>
    <n v="0.37335162499999902"/>
    <n v="0.30434800000000001"/>
    <n v="1"/>
    <n v="3393.52"/>
    <x v="1480"/>
    <n v="45"/>
    <n v="27.850000381469702"/>
    <x v="952"/>
    <n v="0.39130399999999999"/>
    <n v="1982.96"/>
    <n v="0.30434800000000001"/>
    <n v="-1"/>
    <n v="0.278921073137533"/>
    <n v="5"/>
    <n v="0.37959341260745"/>
    <n v="3116.39"/>
    <n v="-1"/>
    <n v="1789"/>
    <n v="-2.5821024399999999"/>
    <n v="3128.2099609375"/>
    <n v="3910.69"/>
    <n v="43888"/>
    <n v="65.61"/>
    <x v="0"/>
    <x v="957"/>
    <n v="1972.74"/>
    <s v="Amazon"/>
    <n v="43830"/>
    <s v="LGrowth"/>
    <s v="AMZN"/>
    <s v="BOT"/>
    <n v="-0.16"/>
    <x v="73"/>
    <n v="-9915.7999999999993"/>
    <s v="S"/>
    <n v="3011.02"/>
    <n v="42444"/>
    <d v="1904-07-07T00:00:00"/>
    <s v="_NA_"/>
    <s v="_NA_"/>
    <d v="1900-03-07T03:50:24"/>
    <s v="_NA_"/>
    <d v="2020-02-25T00:00:00"/>
    <s v="_NA_"/>
    <s v="_NA_"/>
    <s v="_NA_"/>
    <x v="15"/>
    <x v="997"/>
    <s v="PCM-Tracking - LogHist.csv"/>
    <n v="55.61"/>
    <d v="2020-02-25T00:00:00"/>
    <n v="43850"/>
    <x v="1479"/>
    <x v="1304"/>
    <x v="0"/>
    <x v="0"/>
    <x v="0"/>
    <x v="0"/>
  </r>
  <r>
    <n v="1481"/>
    <n v="3108.99"/>
    <n v="-1"/>
    <n v="579.53"/>
    <n v="6"/>
    <x v="0"/>
    <n v="29.61"/>
    <n v="1481"/>
    <n v="-8.6955999999999894E-2"/>
    <n v="0.48026575207736799"/>
    <x v="0"/>
    <n v="15"/>
    <n v="1"/>
    <n v="0.37335162499999902"/>
    <n v="0.30434800000000001"/>
    <n v="1"/>
    <n v="3393.52"/>
    <x v="1481"/>
    <n v="45"/>
    <n v="27.850000381469702"/>
    <x v="953"/>
    <n v="0.39130399999999999"/>
    <n v="579.53"/>
    <n v="0.30434800000000001"/>
    <n v="-1"/>
    <n v="0.278921073137533"/>
    <n v="15"/>
    <n v="0.37959341260745"/>
    <n v="3116.39"/>
    <n v="-1"/>
    <n v="1373"/>
    <n v="-2.1368845099999998"/>
    <n v="3128.2099609375"/>
    <n v="-2580.9899999999998"/>
    <n v="43888"/>
    <n v="24.35"/>
    <x v="0"/>
    <x v="958"/>
    <n v="572.21"/>
    <s v="TransDigm Group Incorporated"/>
    <n v="43738"/>
    <s v="Value"/>
    <s v="TDG"/>
    <s v="BOT"/>
    <n v="-0.41"/>
    <x v="147"/>
    <n v="-8693.9500000000007"/>
    <s v="S"/>
    <n v="761.13"/>
    <n v="41260"/>
    <n v="500"/>
    <s v="_NA_"/>
    <s v="_NA_"/>
    <n v="25.7"/>
    <s v="_NA_"/>
    <d v="2020-02-25T00:00:00"/>
    <s v="_NA_"/>
    <s v="_NA_"/>
    <s v="_NA_"/>
    <x v="16"/>
    <x v="998"/>
    <s v="PCM-Tracking - LogHist.csv"/>
    <n v="21.03"/>
    <d v="2020-02-25T00:00:00"/>
    <n v="43830"/>
    <x v="1480"/>
    <x v="1305"/>
    <x v="0"/>
    <x v="0"/>
    <x v="0"/>
    <x v="0"/>
  </r>
  <r>
    <n v="1482"/>
    <n v="2855.84"/>
    <n v="-1"/>
    <n v="106.26"/>
    <n v="-1"/>
    <x v="0"/>
    <n v="-1"/>
    <n v="1482"/>
    <n v="-9.0089999999999996E-3"/>
    <n v="0.48026575207736799"/>
    <x v="0"/>
    <n v="100"/>
    <n v="-1"/>
    <n v="0.38043900000000003"/>
    <n v="0.38738699999999998"/>
    <n v="0.99999899999999997"/>
    <n v="3136.72"/>
    <x v="1482"/>
    <n v="44"/>
    <n v="33.419998168945298"/>
    <x v="954"/>
    <n v="0.39639600000000003"/>
    <n v="106.26"/>
    <n v="0.21621599999999999"/>
    <n v="-1"/>
    <n v="0.278921073137533"/>
    <n v="100"/>
    <n v="0.37959341260745"/>
    <n v="3130.12"/>
    <n v="-1"/>
    <n v="1380"/>
    <n v="-2.4397220000000002"/>
    <n v="3090.22998046875"/>
    <n v="-1217.44"/>
    <n v="43895"/>
    <s v="_NA_"/>
    <x v="0"/>
    <x v="959"/>
    <s v="_NA_"/>
    <s v="_NA_"/>
    <s v="_NA_"/>
    <s v="_NA_"/>
    <s v="_NA_"/>
    <s v="BOT"/>
    <s v="_NA_"/>
    <x v="148"/>
    <n v="-10625"/>
    <s v="S"/>
    <s v="_NA_"/>
    <s v="_NA_"/>
    <s v="_NA_"/>
    <s v="_NA_"/>
    <s v="_NA_"/>
    <s v="_NA_"/>
    <s v="_NA_"/>
    <d v="2020-03-02T00:00:00"/>
    <s v="_NA_"/>
    <s v="_NA_"/>
    <s v="_NA_"/>
    <x v="0"/>
    <x v="999"/>
    <s v="PCM-Tracking - LogHist.csv"/>
    <s v="_NA_"/>
    <d v="2020-03-02T00:00:00"/>
    <s v="_NA_"/>
    <x v="1481"/>
    <x v="1306"/>
    <x v="0"/>
    <x v="0"/>
    <x v="0"/>
    <x v="0"/>
  </r>
  <r>
    <n v="1483"/>
    <n v="2855.84"/>
    <n v="-1"/>
    <n v="297.64"/>
    <n v="-1"/>
    <x v="0"/>
    <n v="-1"/>
    <n v="1483"/>
    <n v="-9.0089999999999996E-3"/>
    <n v="0.48026575207736799"/>
    <x v="0"/>
    <n v="30"/>
    <n v="-1"/>
    <n v="0.38043900000000003"/>
    <n v="0.38738699999999998"/>
    <n v="0.99999899999999997"/>
    <n v="3136.72"/>
    <x v="1483"/>
    <n v="44"/>
    <n v="33.419998168945298"/>
    <x v="887"/>
    <n v="0.39639600000000003"/>
    <n v="297.64"/>
    <n v="0.21621599999999999"/>
    <n v="-1"/>
    <n v="0.278921073137533"/>
    <n v="30"/>
    <n v="0.37959341260745"/>
    <n v="3130.12"/>
    <n v="-1"/>
    <n v="1464"/>
    <n v="-2.3008579249999999"/>
    <n v="3090.22998046875"/>
    <n v="-923.8"/>
    <n v="43895"/>
    <s v="_NA_"/>
    <x v="0"/>
    <x v="892"/>
    <s v="_NA_"/>
    <s v="_NA_"/>
    <s v="_NA_"/>
    <s v="_NA_"/>
    <s v="_NA_"/>
    <s v="BOT"/>
    <s v="_NA_"/>
    <x v="130"/>
    <n v="-8928.2000000000007"/>
    <s v="S"/>
    <s v="_NA_"/>
    <s v="_NA_"/>
    <s v="_NA_"/>
    <s v="_NA_"/>
    <s v="_NA_"/>
    <s v="_NA_"/>
    <s v="_NA_"/>
    <d v="2020-03-02T00:00:00"/>
    <s v="_NA_"/>
    <s v="_NA_"/>
    <s v="_NA_"/>
    <x v="0"/>
    <x v="1000"/>
    <s v="PCM-Tracking - LogHist.csv"/>
    <s v="_NA_"/>
    <d v="2020-03-02T00:00:00"/>
    <s v="_NA_"/>
    <x v="1482"/>
    <x v="1307"/>
    <x v="0"/>
    <x v="0"/>
    <x v="0"/>
    <x v="0"/>
  </r>
  <r>
    <n v="1484"/>
    <n v="2855.84"/>
    <n v="-1"/>
    <n v="187.84"/>
    <n v="-1"/>
    <x v="0"/>
    <n v="-1"/>
    <n v="1484"/>
    <n v="-9.0089999999999996E-3"/>
    <n v="0.48026575207736799"/>
    <x v="0"/>
    <n v="50"/>
    <n v="-1"/>
    <n v="0.38043900000000003"/>
    <n v="0.38738699999999998"/>
    <n v="0.99999899999999997"/>
    <n v="3136.72"/>
    <x v="1484"/>
    <n v="44"/>
    <n v="33.419998168945298"/>
    <x v="885"/>
    <n v="0.39639600000000003"/>
    <n v="187.84"/>
    <n v="0.21621599999999999"/>
    <n v="-1"/>
    <n v="0.278921073137533"/>
    <n v="50"/>
    <n v="0.37959341260745"/>
    <n v="3130.12"/>
    <n v="-1"/>
    <n v="1466"/>
    <n v="-2.3005455499999998"/>
    <n v="3090.22998046875"/>
    <n v="-596.29999999999995"/>
    <n v="43895"/>
    <s v="_NA_"/>
    <x v="0"/>
    <x v="890"/>
    <s v="_NA_"/>
    <s v="_NA_"/>
    <s v="_NA_"/>
    <s v="_NA_"/>
    <s v="_NA_"/>
    <s v="BOT"/>
    <s v="_NA_"/>
    <x v="57"/>
    <n v="-9391"/>
    <s v="S"/>
    <s v="_NA_"/>
    <s v="_NA_"/>
    <s v="_NA_"/>
    <s v="_NA_"/>
    <s v="_NA_"/>
    <s v="_NA_"/>
    <s v="_NA_"/>
    <d v="2020-03-02T00:00:00"/>
    <s v="_NA_"/>
    <s v="_NA_"/>
    <s v="_NA_"/>
    <x v="0"/>
    <x v="1001"/>
    <s v="PCM-Tracking - LogHist.csv"/>
    <s v="_NA_"/>
    <d v="2020-03-02T00:00:00"/>
    <s v="_NA_"/>
    <x v="1483"/>
    <x v="1308"/>
    <x v="0"/>
    <x v="0"/>
    <x v="0"/>
    <x v="0"/>
  </r>
  <r>
    <n v="1485"/>
    <n v="2855.84"/>
    <n v="-1"/>
    <n v="117.75"/>
    <n v="-1"/>
    <x v="0"/>
    <n v="-1"/>
    <n v="1485"/>
    <n v="-9.0089999999999996E-3"/>
    <n v="0.48026575207736799"/>
    <x v="0"/>
    <n v="150"/>
    <n v="-1"/>
    <n v="0.38043900000000003"/>
    <n v="0.38738699999999998"/>
    <n v="0.99999899999999997"/>
    <n v="3136.72"/>
    <x v="1485"/>
    <n v="44"/>
    <n v="31.9899997711181"/>
    <x v="833"/>
    <n v="0.39639600000000003"/>
    <n v="117.75"/>
    <n v="0.21621599999999999"/>
    <n v="-1"/>
    <n v="0.278921073137533"/>
    <n v="150"/>
    <n v="0.37959341260745"/>
    <n v="3130.12"/>
    <n v="-1"/>
    <n v="1367"/>
    <n v="-3.1534171"/>
    <n v="3130.1201171875"/>
    <n v="-3689.15"/>
    <n v="43895"/>
    <s v="_NA_"/>
    <x v="0"/>
    <x v="838"/>
    <s v="_NA_"/>
    <s v="_NA_"/>
    <s v="_NA_"/>
    <s v="_NA_"/>
    <s v="_NA_"/>
    <s v="BOT"/>
    <s v="_NA_"/>
    <x v="142"/>
    <n v="-17661.5"/>
    <s v="S"/>
    <s v="_NA_"/>
    <s v="_NA_"/>
    <s v="_NA_"/>
    <s v="_NA_"/>
    <s v="_NA_"/>
    <s v="_NA_"/>
    <s v="_NA_"/>
    <d v="2020-03-04T00:00:00"/>
    <s v="_NA_"/>
    <s v="_NA_"/>
    <s v="_NA_"/>
    <x v="0"/>
    <x v="1002"/>
    <s v="PCM-Tracking - LogHist.csv"/>
    <s v="_NA_"/>
    <d v="2020-03-04T00:00:00"/>
    <s v="_NA_"/>
    <x v="1484"/>
    <x v="1309"/>
    <x v="0"/>
    <x v="0"/>
    <x v="0"/>
    <x v="0"/>
  </r>
  <r>
    <n v="1486"/>
    <n v="2855.84"/>
    <n v="-1"/>
    <n v="233.54"/>
    <n v="-1"/>
    <x v="0"/>
    <n v="-1"/>
    <n v="1486"/>
    <n v="-9.0089999999999996E-3"/>
    <n v="0.48026575207736799"/>
    <x v="0"/>
    <n v="25"/>
    <n v="-1"/>
    <n v="0.38043900000000003"/>
    <n v="0.38738699999999998"/>
    <n v="0.99999899999999997"/>
    <n v="3136.72"/>
    <x v="1486"/>
    <n v="44"/>
    <n v="31.9899997711181"/>
    <x v="955"/>
    <n v="0.39639600000000003"/>
    <n v="233.54"/>
    <n v="0.21621599999999999"/>
    <n v="-1"/>
    <n v="0.278921073137533"/>
    <n v="100"/>
    <n v="0.37959341260745"/>
    <n v="3130.12"/>
    <n v="-1"/>
    <n v="1575"/>
    <n v="-2.1359507"/>
    <n v="3130.1201171875"/>
    <n v="177.36"/>
    <n v="43895"/>
    <s v="_NA_"/>
    <x v="0"/>
    <x v="960"/>
    <s v="_NA_"/>
    <s v="_NA_"/>
    <s v="_NA_"/>
    <s v="_NA_"/>
    <s v="_NA_"/>
    <s v="BOT"/>
    <s v="_NA_"/>
    <x v="60"/>
    <n v="-23353"/>
    <s v="S"/>
    <s v="_NA_"/>
    <s v="_NA_"/>
    <s v="_NA_"/>
    <s v="_NA_"/>
    <s v="_NA_"/>
    <s v="_NA_"/>
    <s v="_NA_"/>
    <d v="2020-03-04T00:00:00"/>
    <s v="_NA_"/>
    <s v="_NA_"/>
    <s v="_NA_"/>
    <x v="0"/>
    <x v="1003"/>
    <s v="PCM-Tracking - LogHist.csv"/>
    <s v="_NA_"/>
    <d v="2020-03-04T00:00:00"/>
    <s v="_NA_"/>
    <x v="1485"/>
    <x v="1310"/>
    <x v="0"/>
    <x v="0"/>
    <x v="0"/>
    <x v="0"/>
  </r>
  <r>
    <n v="1487"/>
    <n v="2855.84"/>
    <n v="-1"/>
    <n v="233.54"/>
    <n v="-1"/>
    <x v="0"/>
    <n v="-1"/>
    <n v="1487"/>
    <n v="-9.0089999999999996E-3"/>
    <n v="0.48026575207736799"/>
    <x v="0"/>
    <n v="25"/>
    <n v="-1"/>
    <n v="0.38043900000000003"/>
    <n v="0.38738699999999998"/>
    <n v="0.99999899999999997"/>
    <n v="3136.72"/>
    <x v="1487"/>
    <n v="44"/>
    <n v="31.9899997711181"/>
    <x v="956"/>
    <n v="0.39639600000000003"/>
    <n v="233.54"/>
    <n v="0.21621599999999999"/>
    <n v="-1"/>
    <n v="0.278921073137533"/>
    <n v="100"/>
    <n v="0.37959341260745"/>
    <n v="3130.12"/>
    <n v="-1"/>
    <n v="1626"/>
    <n v="-2.1557301999999998"/>
    <n v="3130.1201171875"/>
    <n v="1072.3399999999999"/>
    <n v="43895"/>
    <s v="_NA_"/>
    <x v="0"/>
    <x v="961"/>
    <s v="_NA_"/>
    <s v="_NA_"/>
    <s v="_NA_"/>
    <s v="_NA_"/>
    <s v="_NA_"/>
    <s v="BOT"/>
    <s v="_NA_"/>
    <x v="60"/>
    <n v="-23353"/>
    <s v="S"/>
    <s v="_NA_"/>
    <s v="_NA_"/>
    <s v="_NA_"/>
    <s v="_NA_"/>
    <s v="_NA_"/>
    <s v="_NA_"/>
    <s v="_NA_"/>
    <d v="2020-03-04T00:00:00"/>
    <s v="_NA_"/>
    <s v="_NA_"/>
    <s v="_NA_"/>
    <x v="0"/>
    <x v="1003"/>
    <s v="PCM-Tracking - LogHist.csv"/>
    <s v="_NA_"/>
    <d v="2020-03-04T00:00:00"/>
    <s v="_NA_"/>
    <x v="1486"/>
    <x v="1311"/>
    <x v="0"/>
    <x v="0"/>
    <x v="0"/>
    <x v="0"/>
  </r>
  <r>
    <n v="1488"/>
    <n v="2855.84"/>
    <n v="-1"/>
    <n v="233.54"/>
    <n v="-1"/>
    <x v="0"/>
    <n v="-1"/>
    <n v="1488"/>
    <n v="-9.0089999999999996E-3"/>
    <n v="0.48026575207736799"/>
    <x v="0"/>
    <n v="50"/>
    <n v="-1"/>
    <n v="0.38043900000000003"/>
    <n v="0.38738699999999998"/>
    <n v="0.99999899999999997"/>
    <n v="3136.72"/>
    <x v="1488"/>
    <n v="44"/>
    <n v="31.9899997711181"/>
    <x v="957"/>
    <n v="0.39639600000000003"/>
    <n v="233.54"/>
    <n v="0.21621599999999999"/>
    <n v="-1"/>
    <n v="0.278921073137533"/>
    <n v="100"/>
    <n v="0.37959341260745"/>
    <n v="3130.12"/>
    <n v="-1"/>
    <n v="1671"/>
    <n v="-2.4830694499999999"/>
    <n v="3130.1201171875"/>
    <n v="2624.52"/>
    <n v="43895"/>
    <s v="_NA_"/>
    <x v="0"/>
    <x v="962"/>
    <s v="_NA_"/>
    <s v="_NA_"/>
    <s v="_NA_"/>
    <s v="_NA_"/>
    <s v="_NA_"/>
    <s v="BOT"/>
    <s v="_NA_"/>
    <x v="60"/>
    <n v="-23353"/>
    <s v="S"/>
    <s v="_NA_"/>
    <s v="_NA_"/>
    <s v="_NA_"/>
    <s v="_NA_"/>
    <s v="_NA_"/>
    <s v="_NA_"/>
    <s v="_NA_"/>
    <d v="2020-03-04T00:00:00"/>
    <s v="_NA_"/>
    <s v="_NA_"/>
    <s v="_NA_"/>
    <x v="0"/>
    <x v="1003"/>
    <s v="PCM-Tracking - LogHist.csv"/>
    <s v="_NA_"/>
    <d v="2020-03-04T00:00:00"/>
    <s v="_NA_"/>
    <x v="1487"/>
    <x v="1312"/>
    <x v="0"/>
    <x v="0"/>
    <x v="0"/>
    <x v="0"/>
  </r>
  <r>
    <n v="1489"/>
    <n v="2707.22"/>
    <n v="-1"/>
    <n v="45.98"/>
    <n v="-1"/>
    <x v="0"/>
    <n v="-1"/>
    <n v="1489"/>
    <n v="-0.21568599999999999"/>
    <n v="0.48026575207736799"/>
    <x v="0"/>
    <n v="100"/>
    <n v="-1"/>
    <n v="0.36531999999999998"/>
    <n v="0.29738599999999998"/>
    <n v="1"/>
    <n v="3130.97"/>
    <x v="1489"/>
    <n v="43"/>
    <n v="39.619998931884702"/>
    <x v="958"/>
    <n v="0.51307199999999997"/>
    <n v="45.978650000000002"/>
    <n v="0.18954199999999999"/>
    <n v="-1"/>
    <n v="0.278921073137533"/>
    <n v="200"/>
    <n v="0.37959341260745"/>
    <n v="2741.38"/>
    <n v="-1"/>
    <n v="1545"/>
    <n v="-2.1999710000000001"/>
    <n v="3023.93994140625"/>
    <n v="3910.8"/>
    <n v="43902"/>
    <s v="_NA_"/>
    <x v="0"/>
    <x v="963"/>
    <s v="_NA_"/>
    <s v="_NA_"/>
    <s v="_NA_"/>
    <s v="_NA_"/>
    <s v="_NA_"/>
    <s v="BOT"/>
    <s v="_NA_"/>
    <x v="145"/>
    <n v="-9195"/>
    <s v="S"/>
    <s v="_NA_"/>
    <s v="_NA_"/>
    <s v="_NA_"/>
    <s v="_NA_"/>
    <s v="_NA_"/>
    <s v="_NA_"/>
    <s v="_NA_"/>
    <d v="2020-03-05T00:00:00"/>
    <s v="_NA_"/>
    <s v="_NA_"/>
    <s v="_NA_"/>
    <x v="0"/>
    <x v="1004"/>
    <s v="PCM-Tracking - LogHist.csv"/>
    <s v="_NA_"/>
    <d v="2020-03-05T00:00:00"/>
    <s v="_NA_"/>
    <x v="1488"/>
    <x v="1313"/>
    <x v="0"/>
    <x v="0"/>
    <x v="0"/>
    <x v="0"/>
  </r>
  <r>
    <n v="1490"/>
    <n v="2707.22"/>
    <n v="-1"/>
    <n v="45.98"/>
    <n v="-1"/>
    <x v="0"/>
    <n v="-1"/>
    <n v="1490"/>
    <n v="-0.21568599999999999"/>
    <n v="0.48026575207736799"/>
    <x v="0"/>
    <n v="100"/>
    <n v="-1"/>
    <n v="0.36531999999999998"/>
    <n v="0.29738599999999998"/>
    <n v="1"/>
    <n v="3130.97"/>
    <x v="1490"/>
    <n v="43"/>
    <n v="39.619998931884702"/>
    <x v="959"/>
    <n v="0.51307199999999997"/>
    <n v="45.978650000000002"/>
    <n v="0.18954199999999999"/>
    <n v="-1"/>
    <n v="0.278921073137533"/>
    <n v="200"/>
    <n v="0.37959341260745"/>
    <n v="2741.38"/>
    <n v="-1"/>
    <n v="1519"/>
    <n v="-2.1862248000000002"/>
    <n v="3023.93994140625"/>
    <n v="3288.81"/>
    <n v="43902"/>
    <s v="_NA_"/>
    <x v="0"/>
    <x v="964"/>
    <s v="_NA_"/>
    <s v="_NA_"/>
    <s v="_NA_"/>
    <s v="_NA_"/>
    <s v="_NA_"/>
    <s v="BOT"/>
    <s v="_NA_"/>
    <x v="145"/>
    <n v="-9195"/>
    <s v="S"/>
    <s v="_NA_"/>
    <s v="_NA_"/>
    <s v="_NA_"/>
    <s v="_NA_"/>
    <s v="_NA_"/>
    <s v="_NA_"/>
    <s v="_NA_"/>
    <d v="2020-03-05T00:00:00"/>
    <s v="_NA_"/>
    <s v="_NA_"/>
    <s v="_NA_"/>
    <x v="0"/>
    <x v="1004"/>
    <s v="PCM-Tracking - LogHist.csv"/>
    <s v="_NA_"/>
    <d v="2020-03-05T00:00:00"/>
    <s v="_NA_"/>
    <x v="1489"/>
    <x v="1314"/>
    <x v="0"/>
    <x v="0"/>
    <x v="0"/>
    <x v="0"/>
  </r>
  <r>
    <n v="1491"/>
    <n v="2707.22"/>
    <n v="-1"/>
    <n v="156.41"/>
    <n v="-1"/>
    <x v="0"/>
    <n v="-1"/>
    <n v="1491"/>
    <n v="-0.21568599999999999"/>
    <n v="0.48026575207736799"/>
    <x v="0"/>
    <n v="50"/>
    <n v="1"/>
    <n v="0.36531999999999998"/>
    <n v="0.29738599999999998"/>
    <n v="1"/>
    <n v="3130.97"/>
    <x v="1491"/>
    <n v="43"/>
    <n v="47.299999237060497"/>
    <x v="960"/>
    <n v="0.51307199999999997"/>
    <n v="156.41"/>
    <n v="0.18954199999999999"/>
    <n v="-1"/>
    <n v="0.278921073137533"/>
    <n v="100"/>
    <n v="0.37959341260745"/>
    <n v="2741.38"/>
    <n v="-1"/>
    <n v="1579"/>
    <n v="-2.2328838499999999"/>
    <n v="2882.22998046875"/>
    <n v="2446.77"/>
    <n v="43902"/>
    <s v="_NA_"/>
    <x v="0"/>
    <x v="965"/>
    <s v="_NA_"/>
    <s v="_NA_"/>
    <s v="_NA_"/>
    <s v="_NA_"/>
    <s v="_NA_"/>
    <s v="BOT"/>
    <s v="_NA_"/>
    <x v="122"/>
    <n v="-15642"/>
    <s v="S"/>
    <s v="_NA_"/>
    <s v="_NA_"/>
    <s v="_NA_"/>
    <s v="_NA_"/>
    <s v="_NA_"/>
    <s v="_NA_"/>
    <s v="_NA_"/>
    <d v="2020-03-10T00:00:00"/>
    <s v="_NA_"/>
    <s v="_NA_"/>
    <s v="_NA_"/>
    <x v="0"/>
    <x v="1005"/>
    <s v="PCM-Tracking - LogHist.csv"/>
    <s v="_NA_"/>
    <d v="2020-03-10T00:00:00"/>
    <s v="_NA_"/>
    <x v="1490"/>
    <x v="1315"/>
    <x v="0"/>
    <x v="0"/>
    <x v="0"/>
    <x v="0"/>
  </r>
  <r>
    <n v="1492"/>
    <n v="2707.22"/>
    <n v="-1"/>
    <n v="156.41"/>
    <n v="-1"/>
    <x v="0"/>
    <n v="-1"/>
    <n v="1492"/>
    <n v="-0.21568599999999999"/>
    <n v="0.48026575207736799"/>
    <x v="0"/>
    <n v="25"/>
    <n v="1"/>
    <n v="0.36531999999999998"/>
    <n v="0.29738599999999998"/>
    <n v="1"/>
    <n v="3130.97"/>
    <x v="1492"/>
    <n v="43"/>
    <n v="47.299999237060497"/>
    <x v="961"/>
    <n v="0.51307199999999997"/>
    <n v="156.41"/>
    <n v="0.18954199999999999"/>
    <n v="-1"/>
    <n v="0.278921073137533"/>
    <n v="100"/>
    <n v="0.37959341260745"/>
    <n v="2741.38"/>
    <n v="-1"/>
    <n v="1612"/>
    <n v="-2.1244089750000001"/>
    <n v="2882.22998046875"/>
    <n v="1583.38"/>
    <n v="43902"/>
    <s v="_NA_"/>
    <x v="0"/>
    <x v="966"/>
    <s v="_NA_"/>
    <s v="_NA_"/>
    <s v="_NA_"/>
    <s v="_NA_"/>
    <s v="_NA_"/>
    <s v="BOT"/>
    <s v="_NA_"/>
    <x v="122"/>
    <n v="-15642"/>
    <s v="S"/>
    <s v="_NA_"/>
    <s v="_NA_"/>
    <s v="_NA_"/>
    <s v="_NA_"/>
    <s v="_NA_"/>
    <s v="_NA_"/>
    <s v="_NA_"/>
    <d v="2020-03-10T00:00:00"/>
    <s v="_NA_"/>
    <s v="_NA_"/>
    <s v="_NA_"/>
    <x v="0"/>
    <x v="1005"/>
    <s v="PCM-Tracking - LogHist.csv"/>
    <s v="_NA_"/>
    <d v="2020-03-10T00:00:00"/>
    <s v="_NA_"/>
    <x v="1491"/>
    <x v="1316"/>
    <x v="0"/>
    <x v="0"/>
    <x v="0"/>
    <x v="0"/>
  </r>
  <r>
    <n v="1493"/>
    <n v="2707.22"/>
    <n v="-1"/>
    <n v="156.41"/>
    <n v="-1"/>
    <x v="0"/>
    <n v="-1"/>
    <n v="1493"/>
    <n v="-0.21568599999999999"/>
    <n v="0.48026575207736799"/>
    <x v="0"/>
    <n v="25"/>
    <n v="1"/>
    <n v="0.36531999999999998"/>
    <n v="0.29738599999999998"/>
    <n v="1"/>
    <n v="3130.97"/>
    <x v="1493"/>
    <n v="43"/>
    <n v="47.299999237060497"/>
    <x v="962"/>
    <n v="0.51307199999999997"/>
    <n v="156.41"/>
    <n v="0.18954199999999999"/>
    <n v="-1"/>
    <n v="0.278921073137533"/>
    <n v="100"/>
    <n v="0.37959341260745"/>
    <n v="2741.38"/>
    <n v="-1"/>
    <n v="1666"/>
    <n v="-2.3648565499999998"/>
    <n v="2882.22998046875"/>
    <n v="1456.89"/>
    <n v="43902"/>
    <s v="_NA_"/>
    <x v="0"/>
    <x v="967"/>
    <s v="_NA_"/>
    <s v="_NA_"/>
    <s v="_NA_"/>
    <s v="_NA_"/>
    <s v="_NA_"/>
    <s v="BOT"/>
    <s v="_NA_"/>
    <x v="122"/>
    <n v="-15642"/>
    <s v="S"/>
    <s v="_NA_"/>
    <s v="_NA_"/>
    <s v="_NA_"/>
    <s v="_NA_"/>
    <s v="_NA_"/>
    <s v="_NA_"/>
    <s v="_NA_"/>
    <d v="2020-03-10T00:00:00"/>
    <s v="_NA_"/>
    <s v="_NA_"/>
    <s v="_NA_"/>
    <x v="0"/>
    <x v="1005"/>
    <s v="PCM-Tracking - LogHist.csv"/>
    <s v="_NA_"/>
    <d v="2020-03-10T00:00:00"/>
    <s v="_NA_"/>
    <x v="1492"/>
    <x v="1317"/>
    <x v="0"/>
    <x v="0"/>
    <x v="0"/>
    <x v="0"/>
  </r>
  <r>
    <n v="1494"/>
    <n v="2707.22"/>
    <n v="-1"/>
    <n v="216.88"/>
    <n v="-1"/>
    <x v="0"/>
    <n v="-1"/>
    <n v="1495"/>
    <n v="-0.21568599999999999"/>
    <n v="0.48026575207736799"/>
    <x v="0"/>
    <n v="25"/>
    <n v="1"/>
    <n v="0.36531999999999998"/>
    <n v="0.29738599999999998"/>
    <n v="1"/>
    <n v="3130.97"/>
    <x v="1494"/>
    <n v="43"/>
    <n v="47.299999237060497"/>
    <x v="957"/>
    <n v="0.51307199999999997"/>
    <n v="216.87649999999999"/>
    <n v="0.18954199999999999"/>
    <n v="-1"/>
    <n v="0.278921073137533"/>
    <n v="50"/>
    <n v="0.37959341260745"/>
    <n v="2741.38"/>
    <n v="-1"/>
    <n v="1672"/>
    <n v="-2.4830694499999999"/>
    <n v="2882.22998046875"/>
    <n v="1728.02"/>
    <n v="43902"/>
    <s v="_NA_"/>
    <x v="0"/>
    <x v="962"/>
    <s v="_NA_"/>
    <s v="_NA_"/>
    <s v="_NA_"/>
    <s v="_NA_"/>
    <s v="_NA_"/>
    <s v="BOT"/>
    <s v="_NA_"/>
    <x v="60"/>
    <n v="-10845"/>
    <s v="S"/>
    <s v="_NA_"/>
    <s v="_NA_"/>
    <s v="_NA_"/>
    <s v="_NA_"/>
    <s v="_NA_"/>
    <s v="_NA_"/>
    <s v="_NA_"/>
    <d v="2020-03-10T00:00:00"/>
    <s v="_NA_"/>
    <s v="_NA_"/>
    <s v="_NA_"/>
    <x v="0"/>
    <x v="1006"/>
    <s v="PCM-Tracking - LogHist.csv"/>
    <s v="_NA_"/>
    <d v="2020-03-10T00:00:00"/>
    <s v="_NA_"/>
    <x v="1493"/>
    <x v="1318"/>
    <x v="0"/>
    <x v="0"/>
    <x v="0"/>
    <x v="0"/>
  </r>
  <r>
    <n v="1495"/>
    <n v="2707.22"/>
    <n v="-1"/>
    <n v="216.88"/>
    <n v="-1"/>
    <x v="0"/>
    <n v="-1"/>
    <n v="1494"/>
    <n v="-0.21568599999999999"/>
    <n v="0.48026575207736799"/>
    <x v="0"/>
    <n v="25"/>
    <n v="1"/>
    <n v="0.36531999999999998"/>
    <n v="0.29738599999999998"/>
    <n v="1"/>
    <n v="3130.97"/>
    <x v="1495"/>
    <n v="43"/>
    <n v="47.299999237060497"/>
    <x v="963"/>
    <n v="0.51307199999999997"/>
    <n v="216.87649999999999"/>
    <n v="0.18954199999999999"/>
    <n v="-1"/>
    <n v="0.278921073137533"/>
    <n v="50"/>
    <n v="0.37959341260745"/>
    <n v="2741.38"/>
    <n v="-1"/>
    <n v="1950"/>
    <n v="-2.0432413619999998"/>
    <n v="2882.22998046875"/>
    <n v="2472.46"/>
    <n v="43902"/>
    <s v="_NA_"/>
    <x v="0"/>
    <x v="968"/>
    <s v="_NA_"/>
    <s v="_NA_"/>
    <s v="_NA_"/>
    <s v="_NA_"/>
    <s v="_NA_"/>
    <s v="BOT"/>
    <s v="_NA_"/>
    <x v="60"/>
    <n v="-10845"/>
    <s v="S"/>
    <s v="_NA_"/>
    <s v="_NA_"/>
    <s v="_NA_"/>
    <s v="_NA_"/>
    <s v="_NA_"/>
    <s v="_NA_"/>
    <s v="_NA_"/>
    <d v="2020-03-10T00:00:00"/>
    <s v="_NA_"/>
    <s v="_NA_"/>
    <s v="_NA_"/>
    <x v="0"/>
    <x v="1006"/>
    <s v="PCM-Tracking - LogHist.csv"/>
    <s v="_NA_"/>
    <d v="2020-03-10T00:00:00"/>
    <s v="_NA_"/>
    <x v="1494"/>
    <x v="1319"/>
    <x v="0"/>
    <x v="0"/>
    <x v="0"/>
    <x v="0"/>
  </r>
  <r>
    <n v="1496"/>
    <n v="2707.22"/>
    <n v="-1"/>
    <n v="175.1"/>
    <n v="-1"/>
    <x v="0"/>
    <n v="-1"/>
    <n v="1496"/>
    <n v="-0.21568599999999999"/>
    <n v="0.48026575207736799"/>
    <x v="0"/>
    <n v="75"/>
    <n v="1"/>
    <n v="0.36531999999999998"/>
    <n v="0.29738599999999998"/>
    <n v="1"/>
    <n v="3130.97"/>
    <x v="1496"/>
    <n v="43"/>
    <n v="47.299999237060497"/>
    <x v="964"/>
    <n v="0.51307199999999997"/>
    <n v="175.1"/>
    <n v="0.18954199999999999"/>
    <n v="-1"/>
    <n v="0.278921073137533"/>
    <n v="75"/>
    <n v="0.37959341260745"/>
    <n v="2741.38"/>
    <n v="-1"/>
    <n v="1523"/>
    <n v="-2.3300158999999998"/>
    <n v="2882.22998046875"/>
    <n v="1395.17"/>
    <n v="43902"/>
    <s v="_NA_"/>
    <x v="0"/>
    <x v="969"/>
    <s v="_NA_"/>
    <s v="_NA_"/>
    <s v="_NA_"/>
    <s v="_NA_"/>
    <s v="_NA_"/>
    <s v="BOT"/>
    <s v="_NA_"/>
    <x v="57"/>
    <n v="-13133.5"/>
    <s v="S"/>
    <s v="_NA_"/>
    <s v="_NA_"/>
    <s v="_NA_"/>
    <s v="_NA_"/>
    <s v="_NA_"/>
    <s v="_NA_"/>
    <s v="_NA_"/>
    <d v="2020-03-10T00:00:00"/>
    <s v="_NA_"/>
    <s v="_NA_"/>
    <s v="_NA_"/>
    <x v="0"/>
    <x v="1007"/>
    <s v="PCM-Tracking - LogHist.csv"/>
    <s v="_NA_"/>
    <d v="2020-03-10T00:00:00"/>
    <s v="_NA_"/>
    <x v="1495"/>
    <x v="1320"/>
    <x v="0"/>
    <x v="0"/>
    <x v="0"/>
    <x v="0"/>
  </r>
  <r>
    <n v="1497"/>
    <n v="2707.22"/>
    <n v="-1"/>
    <n v="269.44"/>
    <n v="-1"/>
    <x v="0"/>
    <n v="-1"/>
    <n v="1497"/>
    <n v="-0.21568599999999999"/>
    <n v="0.48026575207736799"/>
    <x v="0"/>
    <n v="50"/>
    <n v="1"/>
    <n v="0.36531999999999998"/>
    <n v="0.29738599999999998"/>
    <n v="1"/>
    <n v="3130.97"/>
    <x v="1497"/>
    <n v="43"/>
    <n v="47.299999237060497"/>
    <x v="965"/>
    <n v="0.51307199999999997"/>
    <n v="269.44"/>
    <n v="0.18954199999999999"/>
    <n v="-1"/>
    <n v="0.278921073137533"/>
    <n v="50"/>
    <n v="0.37959341260745"/>
    <n v="2741.38"/>
    <n v="-1"/>
    <n v="1522"/>
    <n v="-2.3361350500000002"/>
    <n v="2882.22998046875"/>
    <n v="1467.16"/>
    <n v="43902"/>
    <s v="_NA_"/>
    <x v="0"/>
    <x v="970"/>
    <s v="_NA_"/>
    <s v="_NA_"/>
    <s v="_NA_"/>
    <s v="_NA_"/>
    <s v="_NA_"/>
    <s v="BOT"/>
    <s v="_NA_"/>
    <x v="130"/>
    <n v="-13473"/>
    <s v="S"/>
    <s v="_NA_"/>
    <s v="_NA_"/>
    <s v="_NA_"/>
    <s v="_NA_"/>
    <s v="_NA_"/>
    <s v="_NA_"/>
    <s v="_NA_"/>
    <d v="2020-03-10T00:00:00"/>
    <s v="_NA_"/>
    <s v="_NA_"/>
    <s v="_NA_"/>
    <x v="0"/>
    <x v="1008"/>
    <s v="PCM-Tracking - LogHist.csv"/>
    <s v="_NA_"/>
    <d v="2020-03-10T00:00:00"/>
    <s v="_NA_"/>
    <x v="1496"/>
    <x v="1321"/>
    <x v="0"/>
    <x v="0"/>
    <x v="0"/>
    <x v="0"/>
  </r>
  <r>
    <n v="1498"/>
    <n v="2707.22"/>
    <n v="-1"/>
    <n v="3650.13"/>
    <n v="-1"/>
    <x v="0"/>
    <n v="-1"/>
    <n v="1498"/>
    <n v="-0.21568599999999999"/>
    <n v="0.48026575207736799"/>
    <x v="0"/>
    <n v="3"/>
    <n v="1"/>
    <n v="0.36531999999999998"/>
    <n v="0.29738599999999998"/>
    <n v="1"/>
    <n v="3130.97"/>
    <x v="1498"/>
    <n v="43"/>
    <n v="47.299999237060497"/>
    <x v="774"/>
    <n v="0.51307199999999997"/>
    <n v="3650.1273000000001"/>
    <n v="0.18954199999999999"/>
    <n v="-1"/>
    <n v="0.278921073137533"/>
    <n v="3"/>
    <n v="0.37959341260745"/>
    <n v="2741.38"/>
    <n v="-1"/>
    <n v="1371"/>
    <n v="-2.6712625970000001"/>
    <n v="2882.22998046875"/>
    <n v="-1856.03"/>
    <n v="43902"/>
    <s v="_NA_"/>
    <x v="0"/>
    <x v="779"/>
    <s v="_NA_"/>
    <s v="_NA_"/>
    <s v="_NA_"/>
    <s v="_NA_"/>
    <s v="_NA_"/>
    <s v="BOT"/>
    <s v="_NA_"/>
    <x v="13"/>
    <n v="-10951.38"/>
    <s v="S"/>
    <s v="_NA_"/>
    <s v="_NA_"/>
    <s v="_NA_"/>
    <s v="_NA_"/>
    <s v="_NA_"/>
    <s v="_NA_"/>
    <s v="_NA_"/>
    <d v="2020-03-10T00:00:00"/>
    <s v="_NA_"/>
    <s v="_NA_"/>
    <s v="_NA_"/>
    <x v="0"/>
    <x v="1009"/>
    <s v="PCM-Tracking - LogHist.csv"/>
    <s v="_NA_"/>
    <d v="2020-03-10T00:00:00"/>
    <s v="_NA_"/>
    <x v="1497"/>
    <x v="1322"/>
    <x v="0"/>
    <x v="0"/>
    <x v="0"/>
    <x v="0"/>
  </r>
  <r>
    <n v="1499"/>
    <n v="2707.22"/>
    <n v="-1"/>
    <n v="106.28"/>
    <n v="-1"/>
    <x v="0"/>
    <n v="-1"/>
    <n v="1499"/>
    <n v="-0.21568599999999999"/>
    <n v="0.48026575207736799"/>
    <x v="0"/>
    <n v="100"/>
    <n v="1"/>
    <n v="0.36531999999999998"/>
    <n v="0.29738599999999998"/>
    <n v="1"/>
    <n v="3130.97"/>
    <x v="1499"/>
    <n v="43"/>
    <n v="47.299999237060497"/>
    <x v="954"/>
    <n v="0.51307199999999997"/>
    <n v="106.28"/>
    <n v="0.18954199999999999"/>
    <n v="-1"/>
    <n v="0.278921073137533"/>
    <n v="100"/>
    <n v="0.37959341260745"/>
    <n v="2741.38"/>
    <n v="-1"/>
    <n v="1381"/>
    <n v="-2.4397220000000002"/>
    <n v="2882.22998046875"/>
    <n v="-1219.44"/>
    <n v="43902"/>
    <s v="_NA_"/>
    <x v="0"/>
    <x v="959"/>
    <s v="_NA_"/>
    <s v="_NA_"/>
    <s v="_NA_"/>
    <s v="_NA_"/>
    <s v="_NA_"/>
    <s v="BOT"/>
    <s v="_NA_"/>
    <x v="148"/>
    <n v="-10629"/>
    <s v="S"/>
    <s v="_NA_"/>
    <s v="_NA_"/>
    <s v="_NA_"/>
    <s v="_NA_"/>
    <s v="_NA_"/>
    <s v="_NA_"/>
    <s v="_NA_"/>
    <d v="2020-03-10T00:00:00"/>
    <s v="_NA_"/>
    <s v="_NA_"/>
    <s v="_NA_"/>
    <x v="0"/>
    <x v="1010"/>
    <s v="PCM-Tracking - LogHist.csv"/>
    <s v="_NA_"/>
    <d v="2020-03-10T00:00:00"/>
    <s v="_NA_"/>
    <x v="1498"/>
    <x v="1323"/>
    <x v="0"/>
    <x v="0"/>
    <x v="0"/>
    <x v="0"/>
  </r>
  <r>
    <n v="1500"/>
    <n v="2280.52"/>
    <n v="-1"/>
    <n v="47.1"/>
    <n v="-1"/>
    <x v="0"/>
    <n v="-1"/>
    <n v="1500"/>
    <n v="-0.16793899999999901"/>
    <n v="0.48026575207736799"/>
    <x v="0"/>
    <n v="150"/>
    <n v="1.73"/>
    <n v="0.35125649999999897"/>
    <n v="0.34351100000000001"/>
    <n v="0.99999899999999997"/>
    <n v="2825.6"/>
    <x v="1500"/>
    <n v="42"/>
    <n v="75.470001220703097"/>
    <x v="850"/>
    <n v="0.51144999999999996"/>
    <n v="47.56"/>
    <n v="0.145038"/>
    <n v="-1"/>
    <n v="0.278921073137533"/>
    <n v="300"/>
    <n v="0.37959341260745"/>
    <n v="2398.1"/>
    <n v="-1"/>
    <n v="1361"/>
    <n v="-2.8479407339999998"/>
    <n v="2480.63989257812"/>
    <n v="-70.849999999999994"/>
    <n v="43909"/>
    <s v="_NA_"/>
    <x v="0"/>
    <x v="855"/>
    <s v="_NA_"/>
    <s v="_NA_"/>
    <s v="_NA_"/>
    <s v="_NA_"/>
    <s v="_NA_"/>
    <s v="SLD"/>
    <s v="_NA_"/>
    <x v="46"/>
    <n v="14126.77"/>
    <s v="S"/>
    <s v="_NA_"/>
    <s v="_NA_"/>
    <s v="_NA_"/>
    <s v="_NA_"/>
    <s v="USD"/>
    <s v="_NA_"/>
    <n v="0.4369791666666667"/>
    <d v="2020-03-12T00:00:00"/>
    <s v="_NA_"/>
    <s v="_NA_"/>
    <s v="_NA_"/>
    <x v="0"/>
    <x v="1011"/>
    <s v="PCM-Tracking - LogHist.csv"/>
    <s v="_NA_"/>
    <d v="2020-03-12T00:00:00"/>
    <s v="_NA_"/>
    <x v="1499"/>
    <x v="1324"/>
    <x v="0"/>
    <x v="0"/>
    <x v="0"/>
    <x v="0"/>
  </r>
  <r>
    <n v="1501"/>
    <n v="2280.52"/>
    <n v="-1"/>
    <n v="93.64"/>
    <n v="-1"/>
    <x v="0"/>
    <n v="-1"/>
    <n v="1501"/>
    <n v="-0.16793899999999901"/>
    <n v="0.48026575207736799"/>
    <x v="0"/>
    <n v="75"/>
    <n v="1"/>
    <n v="0.35125649999999897"/>
    <n v="0.34351100000000001"/>
    <n v="0.99999899999999997"/>
    <n v="2825.6"/>
    <x v="1501"/>
    <n v="42"/>
    <n v="75.470001220703097"/>
    <x v="966"/>
    <n v="0.51144999999999996"/>
    <n v="93.64"/>
    <n v="0.145038"/>
    <n v="-1"/>
    <n v="0.278921073137533"/>
    <n v="75"/>
    <n v="0.37959341260745"/>
    <n v="2398.1"/>
    <n v="-1"/>
    <n v="1513"/>
    <n v="-2.2323474999999999"/>
    <n v="2480.63989257812"/>
    <n v="457.02"/>
    <n v="43909"/>
    <s v="_NA_"/>
    <x v="0"/>
    <x v="971"/>
    <s v="_NA_"/>
    <s v="_NA_"/>
    <s v="_NA_"/>
    <s v="_NA_"/>
    <s v="_NA_"/>
    <s v="BOT"/>
    <s v="_NA_"/>
    <x v="76"/>
    <n v="-7024"/>
    <s v="S"/>
    <s v="_NA_"/>
    <s v="_NA_"/>
    <s v="_NA_"/>
    <s v="_NA_"/>
    <s v="USD"/>
    <s v="_NA_"/>
    <n v="0.54722222222222217"/>
    <d v="2020-03-12T00:00:00"/>
    <s v="_NA_"/>
    <s v="_NA_"/>
    <s v="_NA_"/>
    <x v="0"/>
    <x v="1012"/>
    <s v="PCM-Tracking - LogHist.csv"/>
    <s v="_NA_"/>
    <d v="2020-03-12T00:00:00"/>
    <s v="_NA_"/>
    <x v="1500"/>
    <x v="1325"/>
    <x v="0"/>
    <x v="0"/>
    <x v="0"/>
    <x v="0"/>
  </r>
  <r>
    <n v="1502"/>
    <n v="2280.52"/>
    <n v="-1"/>
    <n v="3032"/>
    <n v="-1"/>
    <x v="0"/>
    <n v="-1"/>
    <n v="1502"/>
    <n v="-0.16793899999999901"/>
    <n v="0.48026575207736799"/>
    <x v="0"/>
    <n v="2"/>
    <n v="-1"/>
    <n v="0.35125649999999897"/>
    <n v="0.34351100000000001"/>
    <n v="0.99999899999999997"/>
    <n v="2825.6"/>
    <x v="1502"/>
    <n v="42"/>
    <n v="75.470001220703097"/>
    <x v="967"/>
    <n v="0.51144999999999996"/>
    <n v="2947.2"/>
    <n v="0.145038"/>
    <n v="-1"/>
    <n v="0.278921073137533"/>
    <n v="10"/>
    <n v="0.37959341260745"/>
    <n v="2398.1"/>
    <n v="-1"/>
    <n v="1624"/>
    <n v="-2.2710665300000001"/>
    <n v="2480.63989257812"/>
    <n v="2270.5300000000002"/>
    <n v="43909"/>
    <s v="_NA_"/>
    <x v="0"/>
    <x v="972"/>
    <s v="_NA_"/>
    <s v="_NA_"/>
    <s v="_NA_"/>
    <s v="_NA_"/>
    <s v="_NA_"/>
    <s v="SLD"/>
    <s v="_NA_"/>
    <x v="13"/>
    <n v="30320.03"/>
    <s v="S"/>
    <s v="_NA_"/>
    <s v="_NA_"/>
    <s v="_NA_"/>
    <s v="_NA_"/>
    <s v="USD"/>
    <s v="_NA_"/>
    <n v="0.49565972222222227"/>
    <d v="2020-03-12T00:00:00"/>
    <s v="_NA_"/>
    <s v="_NA_"/>
    <s v="_NA_"/>
    <x v="0"/>
    <x v="1013"/>
    <s v="PCM-Tracking - LogHist.csv"/>
    <s v="_NA_"/>
    <d v="2020-03-12T00:00:00"/>
    <s v="_NA_"/>
    <x v="1501"/>
    <x v="1326"/>
    <x v="0"/>
    <x v="0"/>
    <x v="0"/>
    <x v="0"/>
  </r>
  <r>
    <n v="1503"/>
    <n v="2280.52"/>
    <n v="-1"/>
    <n v="3032"/>
    <n v="-1"/>
    <x v="0"/>
    <n v="-1"/>
    <n v="1503"/>
    <n v="-0.16793899999999901"/>
    <n v="0.48026575207736799"/>
    <x v="0"/>
    <n v="3"/>
    <n v="-1"/>
    <n v="0.35125649999999897"/>
    <n v="0.34351100000000001"/>
    <n v="0.99999899999999997"/>
    <n v="2825.6"/>
    <x v="1503"/>
    <n v="42"/>
    <n v="75.470001220703097"/>
    <x v="968"/>
    <n v="0.51144999999999996"/>
    <n v="2947.2"/>
    <n v="0.145038"/>
    <n v="-1"/>
    <n v="0.278921073137533"/>
    <n v="10"/>
    <n v="0.37959341260745"/>
    <n v="2398.1"/>
    <n v="-1"/>
    <n v="1518"/>
    <n v="-2.2136407849999999"/>
    <n v="2480.63989257812"/>
    <n v="808.04"/>
    <n v="43909"/>
    <s v="_NA_"/>
    <x v="0"/>
    <x v="973"/>
    <s v="_NA_"/>
    <s v="_NA_"/>
    <s v="_NA_"/>
    <s v="_NA_"/>
    <s v="_NA_"/>
    <s v="SLD"/>
    <s v="_NA_"/>
    <x v="13"/>
    <n v="30320.03"/>
    <s v="S"/>
    <s v="_NA_"/>
    <s v="_NA_"/>
    <s v="_NA_"/>
    <s v="_NA_"/>
    <s v="USD"/>
    <s v="_NA_"/>
    <n v="0.49565972222222227"/>
    <d v="2020-03-12T00:00:00"/>
    <s v="_NA_"/>
    <s v="_NA_"/>
    <s v="_NA_"/>
    <x v="0"/>
    <x v="1013"/>
    <s v="PCM-Tracking - LogHist.csv"/>
    <s v="_NA_"/>
    <d v="2020-03-12T00:00:00"/>
    <s v="_NA_"/>
    <x v="1502"/>
    <x v="1327"/>
    <x v="0"/>
    <x v="0"/>
    <x v="0"/>
    <x v="0"/>
  </r>
  <r>
    <n v="1504"/>
    <n v="2280.52"/>
    <n v="-1"/>
    <n v="3032"/>
    <n v="-1"/>
    <x v="0"/>
    <n v="-1"/>
    <n v="1504"/>
    <n v="-0.16793899999999901"/>
    <n v="0.48026575207736799"/>
    <x v="0"/>
    <n v="5"/>
    <n v="-1"/>
    <n v="0.35125649999999897"/>
    <n v="0.34351100000000001"/>
    <n v="0.99999899999999997"/>
    <n v="2825.6"/>
    <x v="1504"/>
    <n v="42"/>
    <n v="75.470001220703097"/>
    <x v="969"/>
    <n v="0.51144999999999996"/>
    <n v="2947.2"/>
    <n v="0.145038"/>
    <n v="-1"/>
    <n v="0.278921073137533"/>
    <n v="10"/>
    <n v="0.37959341260745"/>
    <n v="2398.1"/>
    <n v="-1"/>
    <n v="1558"/>
    <n v="-2.3496401900000001"/>
    <n v="2480.63989257812"/>
    <n v="1056.55"/>
    <n v="43909"/>
    <s v="_NA_"/>
    <x v="0"/>
    <x v="974"/>
    <s v="_NA_"/>
    <s v="_NA_"/>
    <s v="_NA_"/>
    <s v="_NA_"/>
    <s v="_NA_"/>
    <s v="SLD"/>
    <s v="_NA_"/>
    <x v="13"/>
    <n v="30320.03"/>
    <s v="S"/>
    <s v="_NA_"/>
    <s v="_NA_"/>
    <s v="_NA_"/>
    <s v="_NA_"/>
    <s v="USD"/>
    <s v="_NA_"/>
    <n v="0.49565972222222227"/>
    <d v="2020-03-12T00:00:00"/>
    <s v="_NA_"/>
    <s v="_NA_"/>
    <s v="_NA_"/>
    <x v="0"/>
    <x v="1013"/>
    <s v="PCM-Tracking - LogHist.csv"/>
    <s v="_NA_"/>
    <d v="2020-03-12T00:00:00"/>
    <s v="_NA_"/>
    <x v="1503"/>
    <x v="1328"/>
    <x v="0"/>
    <x v="0"/>
    <x v="0"/>
    <x v="0"/>
  </r>
  <r>
    <n v="1505"/>
    <n v="2280.52"/>
    <n v="-1"/>
    <n v="429"/>
    <n v="-1"/>
    <x v="0"/>
    <n v="-1"/>
    <n v="1505"/>
    <n v="-0.16793899999999901"/>
    <n v="0.48026575207736799"/>
    <x v="0"/>
    <n v="25"/>
    <n v="1"/>
    <n v="0.35125649999999897"/>
    <n v="0.34351100000000001"/>
    <n v="0.99999899999999997"/>
    <n v="2825.6"/>
    <x v="1505"/>
    <n v="42"/>
    <n v="57.830001831054602"/>
    <x v="970"/>
    <n v="0.51144999999999996"/>
    <n v="429"/>
    <n v="0.145038"/>
    <n v="-1"/>
    <n v="0.278921073137533"/>
    <n v="25"/>
    <n v="0.37959341260745"/>
    <n v="2398.1"/>
    <n v="-1"/>
    <n v="1405"/>
    <n v="-2.4939748480000001"/>
    <n v="2711.02001953125"/>
    <n v="-2878.24"/>
    <n v="43909"/>
    <s v="_NA_"/>
    <x v="0"/>
    <x v="975"/>
    <s v="_NA_"/>
    <s v="_NA_"/>
    <s v="_NA_"/>
    <s v="_NA_"/>
    <s v="_NA_"/>
    <s v="BOT"/>
    <s v="_NA_"/>
    <x v="147"/>
    <n v="-10726"/>
    <s v="S"/>
    <s v="_NA_"/>
    <s v="_NA_"/>
    <s v="_NA_"/>
    <s v="_NA_"/>
    <s v="USD"/>
    <s v="_NA_"/>
    <n v="0.42422453703703705"/>
    <d v="2020-03-13T00:00:00"/>
    <s v="_NA_"/>
    <s v="_NA_"/>
    <s v="_NA_"/>
    <x v="0"/>
    <x v="1014"/>
    <s v="PCM-Tracking - LogHist.csv"/>
    <s v="_NA_"/>
    <d v="2020-03-13T00:00:00"/>
    <s v="_NA_"/>
    <x v="1504"/>
    <x v="1329"/>
    <x v="0"/>
    <x v="0"/>
    <x v="0"/>
    <x v="0"/>
  </r>
  <r>
    <n v="1506"/>
    <n v="2280.52"/>
    <n v="-1"/>
    <n v="159.69999999999999"/>
    <n v="-1"/>
    <x v="0"/>
    <n v="-1"/>
    <n v="1506"/>
    <n v="-0.16793899999999901"/>
    <n v="0.48026575207736799"/>
    <x v="0"/>
    <n v="70"/>
    <n v="1"/>
    <n v="0.35125649999999897"/>
    <n v="0.34351100000000001"/>
    <n v="0.99999899999999997"/>
    <n v="2825.6"/>
    <x v="1506"/>
    <n v="42"/>
    <n v="57.830001831054602"/>
    <x v="971"/>
    <n v="0.51144999999999996"/>
    <n v="159.69999999999999"/>
    <n v="0.145038"/>
    <n v="-1"/>
    <n v="0.278921073137533"/>
    <n v="70"/>
    <n v="0.37959341260745"/>
    <n v="2398.1"/>
    <n v="-1"/>
    <n v="1471"/>
    <n v="-2.2861557299999999"/>
    <n v="2711.02001953125"/>
    <n v="1391.01"/>
    <n v="43909"/>
    <s v="_NA_"/>
    <x v="0"/>
    <x v="976"/>
    <s v="_NA_"/>
    <s v="_NA_"/>
    <s v="_NA_"/>
    <s v="_NA_"/>
    <s v="_NA_"/>
    <s v="BOT"/>
    <s v="_NA_"/>
    <x v="149"/>
    <n v="-11180"/>
    <s v="S"/>
    <s v="_NA_"/>
    <s v="_NA_"/>
    <s v="_NA_"/>
    <s v="_NA_"/>
    <s v="USD"/>
    <s v="_NA_"/>
    <n v="0.4253703703703704"/>
    <d v="2020-03-13T00:00:00"/>
    <s v="_NA_"/>
    <s v="_NA_"/>
    <s v="_NA_"/>
    <x v="0"/>
    <x v="1015"/>
    <s v="PCM-Tracking - LogHist.csv"/>
    <s v="_NA_"/>
    <d v="2020-03-13T00:00:00"/>
    <s v="_NA_"/>
    <x v="1505"/>
    <x v="1330"/>
    <x v="0"/>
    <x v="0"/>
    <x v="0"/>
    <x v="0"/>
  </r>
  <r>
    <n v="1507"/>
    <n v="2280.52"/>
    <n v="-1"/>
    <n v="309"/>
    <n v="-1"/>
    <x v="0"/>
    <n v="-1"/>
    <n v="1507"/>
    <n v="-0.16793899999999901"/>
    <n v="0.48026575207736799"/>
    <x v="0"/>
    <n v="20"/>
    <n v="1"/>
    <n v="0.35125649999999897"/>
    <n v="0.34351100000000001"/>
    <n v="0.99999899999999997"/>
    <n v="2825.6"/>
    <x v="1507"/>
    <n v="42"/>
    <n v="57.830001831054602"/>
    <x v="972"/>
    <n v="0.51144999999999996"/>
    <n v="309"/>
    <n v="0.145038"/>
    <n v="-1"/>
    <n v="0.278921073137533"/>
    <n v="35"/>
    <n v="0.37959341260745"/>
    <n v="2398.1"/>
    <n v="-1"/>
    <n v="1474"/>
    <n v="-2.1587817"/>
    <n v="2711.02001953125"/>
    <n v="895.84"/>
    <n v="43909"/>
    <s v="_NA_"/>
    <x v="0"/>
    <x v="977"/>
    <s v="_NA_"/>
    <s v="_NA_"/>
    <s v="_NA_"/>
    <s v="_NA_"/>
    <s v="_NA_"/>
    <s v="BOT"/>
    <s v="_NA_"/>
    <x v="150"/>
    <n v="-10816"/>
    <s v="S"/>
    <s v="_NA_"/>
    <s v="_NA_"/>
    <s v="_NA_"/>
    <s v="_NA_"/>
    <s v="USD"/>
    <s v="_NA_"/>
    <n v="0.42583333333333334"/>
    <d v="2020-03-13T00:00:00"/>
    <s v="_NA_"/>
    <s v="_NA_"/>
    <s v="_NA_"/>
    <x v="0"/>
    <x v="1016"/>
    <s v="PCM-Tracking - LogHist.csv"/>
    <s v="_NA_"/>
    <d v="2020-03-13T00:00:00"/>
    <s v="_NA_"/>
    <x v="1506"/>
    <x v="1331"/>
    <x v="0"/>
    <x v="0"/>
    <x v="0"/>
    <x v="0"/>
  </r>
  <r>
    <n v="1508"/>
    <n v="2280.52"/>
    <n v="-1"/>
    <n v="309"/>
    <n v="-1"/>
    <x v="0"/>
    <n v="-1"/>
    <n v="1508"/>
    <n v="-0.16793899999999901"/>
    <n v="0.48026575207736799"/>
    <x v="0"/>
    <n v="15"/>
    <n v="1"/>
    <n v="0.35125649999999897"/>
    <n v="0.34351100000000001"/>
    <n v="0.99999899999999997"/>
    <n v="2825.6"/>
    <x v="1508"/>
    <n v="42"/>
    <n v="57.830001831054602"/>
    <x v="973"/>
    <n v="0.51144999999999996"/>
    <n v="309"/>
    <n v="0.145038"/>
    <n v="-1"/>
    <n v="0.278921073137533"/>
    <n v="35"/>
    <n v="0.37959341260745"/>
    <n v="2398.1"/>
    <n v="-1"/>
    <n v="1419"/>
    <n v="-2.1163149350000001"/>
    <n v="2711.02001953125"/>
    <n v="546.23"/>
    <n v="43909"/>
    <s v="_NA_"/>
    <x v="0"/>
    <x v="978"/>
    <s v="_NA_"/>
    <s v="_NA_"/>
    <s v="_NA_"/>
    <s v="_NA_"/>
    <s v="_NA_"/>
    <s v="BOT"/>
    <s v="_NA_"/>
    <x v="150"/>
    <n v="-10816"/>
    <s v="S"/>
    <s v="_NA_"/>
    <s v="_NA_"/>
    <s v="_NA_"/>
    <s v="_NA_"/>
    <s v="USD"/>
    <s v="_NA_"/>
    <n v="0.42583333333333334"/>
    <d v="2020-03-13T00:00:00"/>
    <s v="_NA_"/>
    <s v="_NA_"/>
    <s v="_NA_"/>
    <x v="0"/>
    <x v="1016"/>
    <s v="PCM-Tracking - LogHist.csv"/>
    <s v="_NA_"/>
    <d v="2020-03-13T00:00:00"/>
    <s v="_NA_"/>
    <x v="1507"/>
    <x v="1332"/>
    <x v="0"/>
    <x v="0"/>
    <x v="0"/>
    <x v="0"/>
  </r>
  <r>
    <n v="1509"/>
    <n v="2280.52"/>
    <n v="-1"/>
    <n v="65.010000000000005"/>
    <n v="-1"/>
    <x v="0"/>
    <n v="-1"/>
    <n v="1509"/>
    <n v="-0.16793899999999901"/>
    <n v="0.48026575207736799"/>
    <x v="0"/>
    <n v="50"/>
    <n v="1"/>
    <n v="0.35125649999999897"/>
    <n v="0.34351100000000001"/>
    <n v="0.99999899999999997"/>
    <n v="2825.6"/>
    <x v="1509"/>
    <n v="42"/>
    <n v="57.830001831054602"/>
    <x v="974"/>
    <n v="0.51144999999999996"/>
    <n v="65.010000000000005"/>
    <n v="0.145038"/>
    <n v="-1"/>
    <n v="0.278921073137533"/>
    <n v="150"/>
    <n v="0.37959341260745"/>
    <n v="2398.1"/>
    <n v="-1"/>
    <n v="1479"/>
    <n v="-2.3630851669999999"/>
    <n v="2711.02001953125"/>
    <n v="586.14"/>
    <n v="43909"/>
    <s v="_NA_"/>
    <x v="0"/>
    <x v="979"/>
    <s v="_NA_"/>
    <s v="_NA_"/>
    <s v="_NA_"/>
    <s v="_NA_"/>
    <s v="_NA_"/>
    <s v="BOT"/>
    <s v="_NA_"/>
    <x v="59"/>
    <n v="-9752.5"/>
    <s v="S"/>
    <s v="_NA_"/>
    <s v="_NA_"/>
    <s v="_NA_"/>
    <s v="_NA_"/>
    <s v="USD"/>
    <s v="_NA_"/>
    <n v="0.42678240740740742"/>
    <d v="2020-03-13T00:00:00"/>
    <s v="_NA_"/>
    <s v="_NA_"/>
    <s v="_NA_"/>
    <x v="0"/>
    <x v="1017"/>
    <s v="PCM-Tracking - LogHist.csv"/>
    <s v="_NA_"/>
    <d v="2020-03-13T00:00:00"/>
    <s v="_NA_"/>
    <x v="1508"/>
    <x v="1333"/>
    <x v="0"/>
    <x v="0"/>
    <x v="0"/>
    <x v="0"/>
  </r>
  <r>
    <n v="1510"/>
    <n v="2280.52"/>
    <n v="-1"/>
    <n v="65.010000000000005"/>
    <n v="-1"/>
    <x v="0"/>
    <n v="-1"/>
    <n v="1510"/>
    <n v="-0.16793899999999901"/>
    <n v="0.48026575207736799"/>
    <x v="0"/>
    <n v="100"/>
    <n v="1"/>
    <n v="0.35125649999999897"/>
    <n v="0.34351100000000001"/>
    <n v="0.99999899999999997"/>
    <n v="2825.6"/>
    <x v="1510"/>
    <n v="42"/>
    <n v="57.830001831054602"/>
    <x v="975"/>
    <n v="0.51144999999999996"/>
    <n v="65.010000000000005"/>
    <n v="0.145038"/>
    <n v="-1"/>
    <n v="0.278921073137533"/>
    <n v="150"/>
    <n v="0.37959341260745"/>
    <n v="2398.1"/>
    <n v="-1"/>
    <n v="1410"/>
    <n v="-2.1786504670000002"/>
    <n v="2711.02001953125"/>
    <n v="1042.82"/>
    <n v="43909"/>
    <s v="_NA_"/>
    <x v="0"/>
    <x v="980"/>
    <s v="_NA_"/>
    <s v="_NA_"/>
    <s v="_NA_"/>
    <s v="_NA_"/>
    <s v="_NA_"/>
    <s v="BOT"/>
    <s v="_NA_"/>
    <x v="59"/>
    <n v="-9752.5"/>
    <s v="S"/>
    <s v="_NA_"/>
    <s v="_NA_"/>
    <s v="_NA_"/>
    <s v="_NA_"/>
    <s v="USD"/>
    <s v="_NA_"/>
    <n v="0.42678240740740742"/>
    <d v="2020-03-13T00:00:00"/>
    <s v="_NA_"/>
    <s v="_NA_"/>
    <s v="_NA_"/>
    <x v="0"/>
    <x v="1017"/>
    <s v="PCM-Tracking - LogHist.csv"/>
    <s v="_NA_"/>
    <d v="2020-03-13T00:00:00"/>
    <s v="_NA_"/>
    <x v="1509"/>
    <x v="1334"/>
    <x v="0"/>
    <x v="0"/>
    <x v="0"/>
    <x v="0"/>
  </r>
  <r>
    <n v="1511"/>
    <n v="2280.52"/>
    <n v="-1"/>
    <n v="244"/>
    <n v="-1"/>
    <x v="0"/>
    <n v="-1"/>
    <n v="1511"/>
    <n v="-0.16793899999999901"/>
    <n v="0.48026575207736799"/>
    <x v="0"/>
    <n v="1000"/>
    <n v="5"/>
    <n v="0.35125649999999897"/>
    <n v="0.34351100000000001"/>
    <n v="0.99999899999999997"/>
    <n v="2825.6"/>
    <x v="1511"/>
    <n v="42"/>
    <n v="82.690002441406193"/>
    <x v="976"/>
    <n v="0.51144999999999996"/>
    <n v="250.65598"/>
    <n v="0.145038"/>
    <n v="-1"/>
    <n v="0.278921073137533"/>
    <n v="1000"/>
    <n v="0.37959341260745"/>
    <n v="2398.1"/>
    <n v="-1"/>
    <n v="1383"/>
    <n v="-15.658365"/>
    <n v="2386.1298828125"/>
    <n v="-20.66"/>
    <n v="43909"/>
    <s v="_NA_"/>
    <x v="0"/>
    <x v="981"/>
    <s v="_NA_"/>
    <s v="_NA_"/>
    <s v="_NA_"/>
    <s v="_NA_"/>
    <s v="_NA_"/>
    <s v="BOT"/>
    <s v="_NA_"/>
    <x v="151"/>
    <n v="-244005"/>
    <s v="S"/>
    <s v="_NA_"/>
    <s v="_NA_"/>
    <s v="_NA_"/>
    <s v="_NA_"/>
    <s v="USD"/>
    <s v="_NA_"/>
    <n v="0.64887731481481481"/>
    <d v="2020-03-16T00:00:00"/>
    <s v="_NA_"/>
    <s v="_NA_"/>
    <s v="_NA_"/>
    <x v="0"/>
    <x v="1018"/>
    <s v="PCM-Tracking - LogHist.csv"/>
    <s v="_NA_"/>
    <d v="2020-03-16T00:00:00"/>
    <s v="_NA_"/>
    <x v="1510"/>
    <x v="1335"/>
    <x v="0"/>
    <x v="0"/>
    <x v="0"/>
    <x v="0"/>
  </r>
  <r>
    <n v="1512"/>
    <n v="2280.52"/>
    <n v="-1"/>
    <n v="244"/>
    <n v="-1"/>
    <x v="0"/>
    <n v="-1"/>
    <n v="1512"/>
    <n v="-0.16793899999999901"/>
    <n v="0.48026575207736799"/>
    <x v="0"/>
    <n v="1000"/>
    <n v="5"/>
    <n v="0.35125649999999897"/>
    <n v="0.34351100000000001"/>
    <n v="0.99999899999999997"/>
    <n v="2825.6"/>
    <x v="1512"/>
    <n v="42"/>
    <n v="82.690002441406193"/>
    <x v="977"/>
    <n v="0.51144999999999996"/>
    <n v="253.81950000000001"/>
    <n v="0.145038"/>
    <n v="-1"/>
    <n v="0.278921073137533"/>
    <n v="1000"/>
    <n v="0.37959341260745"/>
    <n v="2398.1"/>
    <n v="-1"/>
    <n v="1384"/>
    <n v="-15.76494667"/>
    <n v="2386.1298828125"/>
    <n v="1639.24"/>
    <n v="43909"/>
    <s v="_NA_"/>
    <x v="0"/>
    <x v="982"/>
    <s v="_NA_"/>
    <s v="_NA_"/>
    <s v="_NA_"/>
    <s v="_NA_"/>
    <s v="_NA_"/>
    <s v="BOT"/>
    <s v="_NA_"/>
    <x v="151"/>
    <n v="-244005"/>
    <s v="S"/>
    <s v="_NA_"/>
    <s v="_NA_"/>
    <s v="_NA_"/>
    <s v="_NA_"/>
    <s v="USD"/>
    <s v="_NA_"/>
    <n v="0.64887731481481481"/>
    <d v="2020-03-16T00:00:00"/>
    <s v="_NA_"/>
    <s v="_NA_"/>
    <s v="_NA_"/>
    <x v="0"/>
    <x v="1019"/>
    <s v="PCM-Tracking - LogHist.csv"/>
    <s v="_NA_"/>
    <d v="2020-03-16T00:00:00"/>
    <s v="_NA_"/>
    <x v="1511"/>
    <x v="1335"/>
    <x v="0"/>
    <x v="0"/>
    <x v="0"/>
    <x v="0"/>
  </r>
  <r>
    <n v="1513"/>
    <n v="2280.52"/>
    <n v="-1"/>
    <n v="244"/>
    <n v="-1"/>
    <x v="0"/>
    <n v="-1"/>
    <n v="1513"/>
    <n v="-0.16793899999999901"/>
    <n v="0.48026575207736799"/>
    <x v="0"/>
    <n v="1000"/>
    <n v="5"/>
    <n v="0.35125649999999897"/>
    <n v="0.34351100000000001"/>
    <n v="0.99999899999999997"/>
    <n v="2825.6"/>
    <x v="1513"/>
    <n v="42"/>
    <n v="82.690002441406193"/>
    <x v="978"/>
    <n v="0.51144999999999996"/>
    <n v="244.9"/>
    <n v="0.145038"/>
    <n v="-1"/>
    <n v="0.278921073137533"/>
    <n v="1000"/>
    <n v="0.37959341260745"/>
    <n v="2398.1"/>
    <n v="-1"/>
    <n v="1385"/>
    <n v="-15.53129"/>
    <n v="2386.1298828125"/>
    <n v="-2365"/>
    <n v="43909"/>
    <s v="_NA_"/>
    <x v="1"/>
    <x v="983"/>
    <s v="_NA_"/>
    <s v="_NA_"/>
    <s v="_NA_"/>
    <s v="_NA_"/>
    <s v="_NA_"/>
    <s v="BOT"/>
    <s v="_NA_"/>
    <x v="151"/>
    <n v="-244005"/>
    <s v="B"/>
    <s v="_NA_"/>
    <s v="_NA_"/>
    <s v="_NA_"/>
    <s v="_NA_"/>
    <s v="USD"/>
    <s v="_NA_"/>
    <n v="0.64887731481481481"/>
    <d v="2020-03-16T00:00:00"/>
    <s v="_NA_"/>
    <s v="_NA_"/>
    <s v="_NA_"/>
    <x v="0"/>
    <x v="1020"/>
    <s v="PCM-Tracking - LogHist.csv"/>
    <s v="_NA_"/>
    <d v="2020-03-16T00:00:00"/>
    <s v="_NA_"/>
    <x v="1512"/>
    <x v="1335"/>
    <x v="0"/>
    <x v="0"/>
    <x v="0"/>
    <x v="0"/>
  </r>
  <r>
    <n v="1514"/>
    <n v="2280.52"/>
    <n v="-1"/>
    <n v="244"/>
    <n v="-1"/>
    <x v="0"/>
    <n v="-1"/>
    <n v="1514"/>
    <n v="-0.16793899999999901"/>
    <n v="0.48026575207736799"/>
    <x v="0"/>
    <n v="1000"/>
    <n v="5"/>
    <n v="0.35125649999999897"/>
    <n v="0.34351100000000001"/>
    <n v="0.99999899999999997"/>
    <n v="2825.6"/>
    <x v="1514"/>
    <n v="42"/>
    <n v="82.690002441406193"/>
    <x v="979"/>
    <n v="0.51144999999999996"/>
    <n v="249.23"/>
    <n v="0.145038"/>
    <n v="-1"/>
    <n v="0.278921073137533"/>
    <n v="1000"/>
    <n v="0.37959341260745"/>
    <n v="2398.1"/>
    <n v="-1"/>
    <n v="1386"/>
    <n v="-15.5484396"/>
    <n v="2386.1298828125"/>
    <n v="-3560.55"/>
    <n v="43909"/>
    <s v="_NA_"/>
    <x v="0"/>
    <x v="984"/>
    <s v="_NA_"/>
    <s v="_NA_"/>
    <s v="_NA_"/>
    <s v="_NA_"/>
    <s v="_NA_"/>
    <s v="BOT"/>
    <s v="_NA_"/>
    <x v="151"/>
    <n v="-244005"/>
    <s v="S"/>
    <s v="_NA_"/>
    <s v="_NA_"/>
    <s v="_NA_"/>
    <s v="_NA_"/>
    <s v="USD"/>
    <s v="_NA_"/>
    <n v="0.64887731481481481"/>
    <d v="2020-03-16T00:00:00"/>
    <s v="_NA_"/>
    <s v="_NA_"/>
    <s v="_NA_"/>
    <x v="0"/>
    <x v="1021"/>
    <s v="PCM-Tracking - LogHist.csv"/>
    <s v="_NA_"/>
    <d v="2020-03-16T00:00:00"/>
    <s v="_NA_"/>
    <x v="1513"/>
    <x v="1335"/>
    <x v="0"/>
    <x v="0"/>
    <x v="0"/>
    <x v="0"/>
  </r>
  <r>
    <n v="1515"/>
    <n v="2280.52"/>
    <n v="-1"/>
    <n v="244"/>
    <n v="-1"/>
    <x v="0"/>
    <n v="-1"/>
    <n v="1515"/>
    <n v="-0.16793899999999901"/>
    <n v="0.48026575207736799"/>
    <x v="0"/>
    <n v="1000"/>
    <n v="5"/>
    <n v="0.35125649999999897"/>
    <n v="0.34351100000000001"/>
    <n v="0.99999899999999997"/>
    <n v="2825.6"/>
    <x v="1515"/>
    <n v="42"/>
    <n v="82.690002441406193"/>
    <x v="980"/>
    <n v="0.51144999999999996"/>
    <n v="243.02"/>
    <n v="0.145038"/>
    <n v="-1"/>
    <n v="0.278921073137533"/>
    <n v="1000"/>
    <n v="0.37959341260745"/>
    <n v="2398.1"/>
    <n v="-1"/>
    <n v="1387"/>
    <n v="-15.489742"/>
    <n v="2386.1298828125"/>
    <n v="-985"/>
    <n v="43909"/>
    <s v="_NA_"/>
    <x v="1"/>
    <x v="985"/>
    <s v="_NA_"/>
    <s v="_NA_"/>
    <s v="_NA_"/>
    <s v="_NA_"/>
    <s v="_NA_"/>
    <s v="BOT"/>
    <s v="_NA_"/>
    <x v="151"/>
    <n v="-244005"/>
    <s v="B"/>
    <s v="_NA_"/>
    <s v="_NA_"/>
    <s v="_NA_"/>
    <s v="_NA_"/>
    <s v="USD"/>
    <s v="_NA_"/>
    <n v="0.64887731481481481"/>
    <d v="2020-03-16T00:00:00"/>
    <s v="_NA_"/>
    <s v="_NA_"/>
    <s v="_NA_"/>
    <x v="0"/>
    <x v="1022"/>
    <s v="PCM-Tracking - LogHist.csv"/>
    <s v="_NA_"/>
    <d v="2020-03-16T00:00:00"/>
    <s v="_NA_"/>
    <x v="1514"/>
    <x v="1335"/>
    <x v="0"/>
    <x v="0"/>
    <x v="0"/>
    <x v="0"/>
  </r>
  <r>
    <n v="1516"/>
    <n v="2280.52"/>
    <n v="-1"/>
    <n v="100.72"/>
    <n v="-1"/>
    <x v="0"/>
    <n v="-1"/>
    <n v="1516"/>
    <n v="-0.16793899999999901"/>
    <n v="0.48026575207736799"/>
    <x v="0"/>
    <n v="100"/>
    <n v="1"/>
    <n v="0.35125649999999897"/>
    <n v="0.34351100000000001"/>
    <n v="0.99999899999999997"/>
    <n v="2825.6"/>
    <x v="1516"/>
    <n v="42"/>
    <n v="75.910003662109304"/>
    <x v="981"/>
    <n v="0.51144999999999996"/>
    <n v="100.72"/>
    <n v="0.145038"/>
    <n v="-1"/>
    <n v="0.278921073137533"/>
    <n v="100"/>
    <n v="0.37959341260745"/>
    <n v="2398.1"/>
    <n v="-1"/>
    <n v="1526"/>
    <n v="-2.2723927000000002"/>
    <n v="2529.18994140625"/>
    <n v="1713.73"/>
    <n v="43909"/>
    <s v="_NA_"/>
    <x v="0"/>
    <x v="986"/>
    <s v="_NA_"/>
    <s v="_NA_"/>
    <s v="_NA_"/>
    <s v="_NA_"/>
    <s v="_NA_"/>
    <s v="BOT"/>
    <s v="_NA_"/>
    <x v="148"/>
    <n v="-10073"/>
    <s v="S"/>
    <s v="_NA_"/>
    <s v="_NA_"/>
    <s v="_NA_"/>
    <s v="_NA_"/>
    <s v="USD"/>
    <s v="_NA_"/>
    <n v="0.44571759259259264"/>
    <d v="2020-03-17T00:00:00"/>
    <s v="_NA_"/>
    <s v="_NA_"/>
    <s v="_NA_"/>
    <x v="0"/>
    <x v="1023"/>
    <s v="PCM-Tracking - LogHist.csv"/>
    <s v="_NA_"/>
    <d v="2020-03-17T00:00:00"/>
    <s v="_NA_"/>
    <x v="1515"/>
    <x v="1336"/>
    <x v="0"/>
    <x v="0"/>
    <x v="0"/>
    <x v="0"/>
  </r>
  <r>
    <n v="1517"/>
    <n v="2191.86"/>
    <n v="-1"/>
    <n v="17.010000000000002"/>
    <n v="-1"/>
    <x v="0"/>
    <n v="-1"/>
    <n v="1517"/>
    <n v="-0.19170899999999999"/>
    <n v="0.48026575207736799"/>
    <x v="0"/>
    <n v="300"/>
    <n v="1.5"/>
    <n v="0.35241062499999998"/>
    <n v="0.32901599999999998"/>
    <n v="1"/>
    <n v="2571.42"/>
    <x v="1517"/>
    <n v="41"/>
    <n v="72"/>
    <x v="982"/>
    <n v="0.52072499999999999"/>
    <n v="17.010000000000002"/>
    <n v="0.150259"/>
    <n v="-1"/>
    <n v="0.278921073137533"/>
    <n v="300"/>
    <n v="0.37959341260745"/>
    <n v="2475.56"/>
    <n v="-1"/>
    <n v="1394"/>
    <n v="-3.7485511009999999"/>
    <n v="2409.38989257812"/>
    <n v="1713.75"/>
    <n v="43916"/>
    <s v="_NA_"/>
    <x v="0"/>
    <x v="987"/>
    <s v="_NA_"/>
    <s v="_NA_"/>
    <s v="_NA_"/>
    <s v="_NA_"/>
    <s v="_NA_"/>
    <s v="BOT"/>
    <s v="_NA_"/>
    <x v="0"/>
    <n v="-5104.5"/>
    <s v="S"/>
    <s v="_NA_"/>
    <s v="_NA_"/>
    <s v="_NA_"/>
    <s v="_NA_"/>
    <s v="USD"/>
    <s v="_NA_"/>
    <n v="0.4695833333333333"/>
    <d v="2020-03-18T00:00:00"/>
    <s v="Stock"/>
    <s v="_NA_"/>
    <s v="_NA_"/>
    <x v="0"/>
    <x v="1024"/>
    <s v="PCM-Tracking - LogHist.csv"/>
    <s v="_NA_"/>
    <d v="2020-03-19T00:00:00"/>
    <s v="_NA_"/>
    <x v="1516"/>
    <x v="1337"/>
    <x v="0"/>
    <x v="0"/>
    <x v="0"/>
    <x v="0"/>
  </r>
  <r>
    <n v="1518"/>
    <n v="2191.86"/>
    <n v="-1"/>
    <n v="45.14"/>
    <n v="-1"/>
    <x v="0"/>
    <n v="-1"/>
    <n v="1518"/>
    <n v="-0.19170899999999999"/>
    <n v="0.48026575207736799"/>
    <x v="0"/>
    <n v="100"/>
    <n v="1"/>
    <n v="0.35241062499999998"/>
    <n v="0.32901599999999998"/>
    <n v="1"/>
    <n v="2571.42"/>
    <x v="1518"/>
    <n v="41"/>
    <n v="72"/>
    <x v="983"/>
    <n v="0.52072499999999999"/>
    <n v="45.14"/>
    <n v="0.150259"/>
    <n v="-1"/>
    <n v="0.278921073137533"/>
    <n v="100"/>
    <n v="0.37959341260745"/>
    <n v="2475.56"/>
    <n v="-1"/>
    <n v="1420"/>
    <n v="-3.5582867999999999"/>
    <n v="2409.38989257812"/>
    <n v="1260.44"/>
    <n v="43916"/>
    <s v="_NA_"/>
    <x v="0"/>
    <x v="988"/>
    <s v="_NA_"/>
    <s v="_NA_"/>
    <s v="_NA_"/>
    <s v="_NA_"/>
    <s v="_NA_"/>
    <s v="BOT"/>
    <s v="_NA_"/>
    <x v="46"/>
    <n v="-4515"/>
    <s v="S"/>
    <s v="_NA_"/>
    <s v="_NA_"/>
    <s v="_NA_"/>
    <s v="_NA_"/>
    <s v="USD"/>
    <s v="_NA_"/>
    <n v="0.47339120370370374"/>
    <d v="2020-03-18T00:00:00"/>
    <s v="Stock"/>
    <s v="_NA_"/>
    <s v="_NA_"/>
    <x v="0"/>
    <x v="1025"/>
    <s v="PCM-Tracking - LogHist.csv"/>
    <s v="_NA_"/>
    <d v="2020-03-19T00:00:00"/>
    <s v="_NA_"/>
    <x v="1517"/>
    <x v="1338"/>
    <x v="0"/>
    <x v="0"/>
    <x v="0"/>
    <x v="0"/>
  </r>
  <r>
    <n v="1519"/>
    <n v="2191.86"/>
    <n v="-1"/>
    <n v="96.3"/>
    <n v="-1"/>
    <x v="0"/>
    <n v="-1"/>
    <n v="1519"/>
    <n v="-0.19170899999999999"/>
    <n v="0.48026575207736799"/>
    <x v="0"/>
    <n v="100"/>
    <n v="1"/>
    <n v="0.35241062499999998"/>
    <n v="0.32901599999999998"/>
    <n v="1"/>
    <n v="2571.42"/>
    <x v="1519"/>
    <n v="41"/>
    <n v="72"/>
    <x v="984"/>
    <n v="0.52072499999999999"/>
    <n v="96.3"/>
    <n v="0.150259"/>
    <n v="-1"/>
    <n v="0.278921073137533"/>
    <n v="100"/>
    <n v="0.37959341260745"/>
    <n v="2475.56"/>
    <n v="-1"/>
    <n v="1515"/>
    <n v="-2.269216267"/>
    <n v="2409.38989257812"/>
    <n v="2011.73"/>
    <n v="43916"/>
    <s v="_NA_"/>
    <x v="0"/>
    <x v="989"/>
    <s v="_NA_"/>
    <s v="_NA_"/>
    <s v="_NA_"/>
    <s v="_NA_"/>
    <s v="_NA_"/>
    <s v="BOT"/>
    <s v="_NA_"/>
    <x v="142"/>
    <n v="-9631"/>
    <s v="S"/>
    <s v="_NA_"/>
    <s v="_NA_"/>
    <s v="_NA_"/>
    <s v="_NA_"/>
    <s v="USD"/>
    <s v="_NA_"/>
    <n v="0.6557291666666667"/>
    <d v="2020-03-18T00:00:00"/>
    <s v="Stock"/>
    <s v="_NA_"/>
    <s v="_NA_"/>
    <x v="0"/>
    <x v="1026"/>
    <s v="PCM-Tracking - LogHist.csv"/>
    <s v="_NA_"/>
    <d v="2020-03-19T00:00:00"/>
    <s v="_NA_"/>
    <x v="1518"/>
    <x v="1339"/>
    <x v="0"/>
    <x v="0"/>
    <x v="0"/>
    <x v="0"/>
  </r>
  <r>
    <n v="1520"/>
    <n v="2191.86"/>
    <n v="-1"/>
    <n v="85.51"/>
    <n v="-1"/>
    <x v="0"/>
    <n v="-1"/>
    <n v="1520"/>
    <n v="-0.19170899999999999"/>
    <n v="0.48026575207736799"/>
    <x v="0"/>
    <n v="50"/>
    <n v="1"/>
    <n v="0.35241062499999998"/>
    <n v="0.32901599999999998"/>
    <n v="1"/>
    <n v="2571.42"/>
    <x v="1520"/>
    <n v="41"/>
    <n v="72"/>
    <x v="434"/>
    <n v="0.52072499999999999"/>
    <n v="85.51"/>
    <n v="0.150259"/>
    <n v="-1"/>
    <n v="0.278921073137533"/>
    <n v="50"/>
    <n v="0.37959341260745"/>
    <n v="2475.56"/>
    <n v="-1"/>
    <n v="1562"/>
    <n v="-2.4472967749999999"/>
    <n v="2409.38989257812"/>
    <n v="513.54999999999995"/>
    <n v="43916"/>
    <s v="_NA_"/>
    <x v="0"/>
    <x v="437"/>
    <s v="_NA_"/>
    <s v="_NA_"/>
    <s v="_NA_"/>
    <s v="_NA_"/>
    <s v="_NA_"/>
    <s v="BOT"/>
    <s v="_NA_"/>
    <x v="79"/>
    <n v="-4276.5"/>
    <s v="S"/>
    <s v="_NA_"/>
    <s v="_NA_"/>
    <s v="_NA_"/>
    <s v="_NA_"/>
    <s v="USD"/>
    <s v="_NA_"/>
    <n v="0.65690972222222221"/>
    <d v="2020-03-18T00:00:00"/>
    <s v="Stock"/>
    <s v="_NA_"/>
    <s v="_NA_"/>
    <x v="0"/>
    <x v="1027"/>
    <s v="PCM-Tracking - LogHist.csv"/>
    <s v="_NA_"/>
    <d v="2020-03-19T00:00:00"/>
    <s v="_NA_"/>
    <x v="1519"/>
    <x v="1340"/>
    <x v="0"/>
    <x v="0"/>
    <x v="0"/>
    <x v="0"/>
  </r>
  <r>
    <n v="1521"/>
    <n v="2191.86"/>
    <n v="-1"/>
    <n v="208.97"/>
    <n v="-1"/>
    <x v="0"/>
    <n v="-1"/>
    <n v="1521"/>
    <n v="-0.19170899999999999"/>
    <n v="0.48026575207736799"/>
    <x v="0"/>
    <n v="15"/>
    <n v="1"/>
    <n v="0.35241062499999998"/>
    <n v="0.32901599999999998"/>
    <n v="1"/>
    <n v="2571.42"/>
    <x v="1521"/>
    <n v="41"/>
    <n v="72"/>
    <x v="985"/>
    <n v="0.52072499999999999"/>
    <n v="208.97"/>
    <n v="0.150259"/>
    <n v="-1"/>
    <n v="0.278921073137533"/>
    <n v="30"/>
    <n v="0.37959341260745"/>
    <n v="2475.56"/>
    <n v="-1"/>
    <n v="1876"/>
    <n v="-2.0367438"/>
    <n v="2409.38989257812"/>
    <n v="1917.91"/>
    <n v="43916"/>
    <s v="_NA_"/>
    <x v="0"/>
    <x v="990"/>
    <s v="_NA_"/>
    <s v="_NA_"/>
    <s v="_NA_"/>
    <s v="_NA_"/>
    <s v="_NA_"/>
    <s v="BOT"/>
    <s v="_NA_"/>
    <x v="95"/>
    <n v="-6270.1"/>
    <s v="S"/>
    <s v="_NA_"/>
    <s v="_NA_"/>
    <s v="_NA_"/>
    <s v="_NA_"/>
    <s v="USD"/>
    <s v="_NA_"/>
    <n v="0.65709490740740739"/>
    <d v="2020-03-18T00:00:00"/>
    <s v="Stock"/>
    <s v="_NA_"/>
    <s v="_NA_"/>
    <x v="0"/>
    <x v="1028"/>
    <s v="PCM-Tracking - LogHist.csv"/>
    <s v="_NA_"/>
    <d v="2020-03-19T00:00:00"/>
    <s v="_NA_"/>
    <x v="1520"/>
    <x v="1341"/>
    <x v="0"/>
    <x v="0"/>
    <x v="0"/>
    <x v="0"/>
  </r>
  <r>
    <n v="1522"/>
    <n v="2191.86"/>
    <n v="-1"/>
    <n v="208.97"/>
    <n v="-1"/>
    <x v="0"/>
    <n v="-1"/>
    <n v="1522"/>
    <n v="-0.19170899999999999"/>
    <n v="0.48026575207736799"/>
    <x v="0"/>
    <n v="15"/>
    <n v="1"/>
    <n v="0.35241062499999998"/>
    <n v="0.32901599999999998"/>
    <n v="1"/>
    <n v="2571.42"/>
    <x v="1522"/>
    <n v="41"/>
    <n v="72"/>
    <x v="986"/>
    <n v="0.52072499999999999"/>
    <n v="208.97"/>
    <n v="0.150259"/>
    <n v="-1"/>
    <n v="0.278921073137533"/>
    <n v="30"/>
    <n v="0.37959341260745"/>
    <n v="2475.56"/>
    <n v="-1"/>
    <n v="1718"/>
    <n v="-2.109580513"/>
    <n v="2409.38989257812"/>
    <n v="1742.04"/>
    <n v="43916"/>
    <s v="_NA_"/>
    <x v="0"/>
    <x v="991"/>
    <s v="_NA_"/>
    <s v="_NA_"/>
    <s v="_NA_"/>
    <s v="_NA_"/>
    <s v="_NA_"/>
    <s v="BOT"/>
    <s v="_NA_"/>
    <x v="95"/>
    <n v="-6270.1"/>
    <s v="S"/>
    <s v="_NA_"/>
    <s v="_NA_"/>
    <s v="_NA_"/>
    <s v="_NA_"/>
    <s v="USD"/>
    <s v="_NA_"/>
    <n v="0.65709490740740739"/>
    <d v="2020-03-18T00:00:00"/>
    <s v="Stock"/>
    <s v="_NA_"/>
    <s v="_NA_"/>
    <x v="0"/>
    <x v="1028"/>
    <s v="PCM-Tracking - LogHist.csv"/>
    <s v="_NA_"/>
    <d v="2020-03-19T00:00:00"/>
    <s v="_NA_"/>
    <x v="1521"/>
    <x v="1342"/>
    <x v="0"/>
    <x v="0"/>
    <x v="0"/>
    <x v="0"/>
  </r>
  <r>
    <n v="1523"/>
    <n v="2191.86"/>
    <n v="-1"/>
    <n v="180.33"/>
    <n v="-1"/>
    <x v="0"/>
    <n v="-1"/>
    <n v="1523"/>
    <n v="-0.19170899999999999"/>
    <n v="0.48026575207736799"/>
    <x v="0"/>
    <n v="50"/>
    <n v="1"/>
    <n v="0.35241062499999998"/>
    <n v="0.32901599999999998"/>
    <n v="1"/>
    <n v="2571.42"/>
    <x v="1523"/>
    <n v="41"/>
    <n v="72"/>
    <x v="987"/>
    <n v="0.52072499999999999"/>
    <n v="180.33"/>
    <n v="0.150259"/>
    <n v="-1"/>
    <n v="0.278921073137533"/>
    <n v="50"/>
    <n v="0.37959341260745"/>
    <n v="2475.56"/>
    <n v="-1"/>
    <n v="1719"/>
    <n v="-2.3061177260000001"/>
    <n v="2409.38989257812"/>
    <n v="4564.1899999999996"/>
    <n v="43916"/>
    <s v="_NA_"/>
    <x v="0"/>
    <x v="992"/>
    <s v="_NA_"/>
    <s v="_NA_"/>
    <s v="_NA_"/>
    <s v="_NA_"/>
    <s v="_NA_"/>
    <s v="BOT"/>
    <s v="_NA_"/>
    <x v="94"/>
    <n v="-9017.5"/>
    <s v="S"/>
    <s v="_NA_"/>
    <s v="_NA_"/>
    <s v="_NA_"/>
    <s v="_NA_"/>
    <s v="USD"/>
    <s v="_NA_"/>
    <n v="0.65721064814814811"/>
    <d v="2020-03-18T00:00:00"/>
    <s v="Stock"/>
    <s v="_NA_"/>
    <s v="_NA_"/>
    <x v="0"/>
    <x v="1029"/>
    <s v="PCM-Tracking - LogHist.csv"/>
    <s v="_NA_"/>
    <d v="2020-03-19T00:00:00"/>
    <s v="_NA_"/>
    <x v="1522"/>
    <x v="1343"/>
    <x v="0"/>
    <x v="0"/>
    <x v="0"/>
    <x v="0"/>
  </r>
  <r>
    <n v="1524"/>
    <n v="2191.86"/>
    <n v="-1"/>
    <n v="291.2"/>
    <n v="-1"/>
    <x v="0"/>
    <n v="-1"/>
    <n v="1524"/>
    <n v="-0.19170899999999999"/>
    <n v="0.48026575207736799"/>
    <x v="0"/>
    <n v="30"/>
    <n v="1"/>
    <n v="0.35241062499999998"/>
    <n v="0.32901599999999998"/>
    <n v="1"/>
    <n v="2571.42"/>
    <x v="1524"/>
    <n v="41"/>
    <n v="72"/>
    <x v="988"/>
    <n v="0.52072499999999999"/>
    <n v="291.2"/>
    <n v="0.150259"/>
    <n v="-1"/>
    <n v="0.278921073137533"/>
    <n v="30"/>
    <n v="0.37959341260745"/>
    <n v="2475.56"/>
    <n v="-1"/>
    <n v="1444"/>
    <n v="-2.2668274099999999"/>
    <n v="2409.38989257812"/>
    <n v="3174.83"/>
    <n v="43916"/>
    <s v="_NA_"/>
    <x v="0"/>
    <x v="993"/>
    <s v="_NA_"/>
    <s v="_NA_"/>
    <s v="_NA_"/>
    <s v="_NA_"/>
    <s v="_NA_"/>
    <s v="BOT"/>
    <s v="_NA_"/>
    <x v="8"/>
    <n v="-8737"/>
    <s v="S"/>
    <s v="_NA_"/>
    <s v="_NA_"/>
    <s v="_NA_"/>
    <s v="_NA_"/>
    <s v="USD"/>
    <s v="_NA_"/>
    <n v="0.664525462962963"/>
    <d v="2020-03-18T00:00:00"/>
    <s v="Stock"/>
    <s v="_NA_"/>
    <s v="_NA_"/>
    <x v="0"/>
    <x v="1030"/>
    <s v="PCM-Tracking - LogHist.csv"/>
    <s v="_NA_"/>
    <d v="2020-03-19T00:00:00"/>
    <s v="_NA_"/>
    <x v="1523"/>
    <x v="1344"/>
    <x v="0"/>
    <x v="0"/>
    <x v="0"/>
    <x v="0"/>
  </r>
  <r>
    <n v="1525"/>
    <n v="2191.86"/>
    <n v="-1"/>
    <n v="827.31"/>
    <n v="-1"/>
    <x v="0"/>
    <n v="-1"/>
    <n v="1525"/>
    <n v="-0.19170899999999999"/>
    <n v="0.48026575207736799"/>
    <x v="0"/>
    <n v="10"/>
    <n v="1"/>
    <n v="0.35241062499999998"/>
    <n v="0.32901599999999998"/>
    <n v="1"/>
    <n v="2571.42"/>
    <x v="1525"/>
    <n v="41"/>
    <n v="72"/>
    <x v="989"/>
    <n v="0.52072499999999999"/>
    <n v="827.31"/>
    <n v="0.150259"/>
    <n v="-1"/>
    <n v="0.278921073137533"/>
    <n v="10"/>
    <n v="0.37959341260745"/>
    <n v="2475.56"/>
    <n v="-1"/>
    <n v="1445"/>
    <n v="-2.2292244299999999"/>
    <n v="2409.38989257812"/>
    <n v="2043.97"/>
    <n v="43916"/>
    <s v="_NA_"/>
    <x v="0"/>
    <x v="994"/>
    <s v="_NA_"/>
    <s v="_NA_"/>
    <s v="_NA_"/>
    <s v="_NA_"/>
    <s v="_NA_"/>
    <s v="BOT"/>
    <s v="_NA_"/>
    <x v="22"/>
    <n v="-8274.1"/>
    <s v="S"/>
    <s v="_NA_"/>
    <s v="_NA_"/>
    <s v="_NA_"/>
    <s v="_NA_"/>
    <s v="USD"/>
    <s v="_NA_"/>
    <n v="0.66468749999999999"/>
    <d v="2020-03-18T00:00:00"/>
    <s v="Stock"/>
    <s v="_NA_"/>
    <s v="_NA_"/>
    <x v="0"/>
    <x v="1031"/>
    <s v="PCM-Tracking - LogHist.csv"/>
    <s v="_NA_"/>
    <d v="2020-03-19T00:00:00"/>
    <s v="_NA_"/>
    <x v="1524"/>
    <x v="1345"/>
    <x v="0"/>
    <x v="0"/>
    <x v="0"/>
    <x v="0"/>
  </r>
  <r>
    <n v="1526"/>
    <n v="2191.86"/>
    <n v="-1"/>
    <n v="1114.2"/>
    <n v="-1"/>
    <x v="0"/>
    <n v="-1"/>
    <n v="1526"/>
    <n v="-0.19170899999999999"/>
    <n v="0.48026575207736799"/>
    <x v="0"/>
    <n v="3"/>
    <n v="1"/>
    <n v="0.35241062499999998"/>
    <n v="0.32901599999999998"/>
    <n v="1"/>
    <n v="2571.42"/>
    <x v="1526"/>
    <n v="41"/>
    <n v="72"/>
    <x v="990"/>
    <n v="0.52072499999999999"/>
    <n v="1114.2"/>
    <n v="0.150259"/>
    <n v="-1"/>
    <n v="0.278921073137533"/>
    <n v="5"/>
    <n v="0.37959341260745"/>
    <n v="2475.56"/>
    <n v="-1"/>
    <n v="1949"/>
    <n v="-2.0383412390000002"/>
    <n v="2409.38989257812"/>
    <n v="4104.25"/>
    <n v="43916"/>
    <s v="_NA_"/>
    <x v="0"/>
    <x v="995"/>
    <s v="_NA_"/>
    <s v="_NA_"/>
    <s v="_NA_"/>
    <s v="_NA_"/>
    <s v="_NA_"/>
    <s v="BOT"/>
    <s v="_NA_"/>
    <x v="72"/>
    <n v="-5572"/>
    <s v="S"/>
    <s v="_NA_"/>
    <s v="_NA_"/>
    <s v="_NA_"/>
    <s v="_NA_"/>
    <s v="USD"/>
    <s v="_NA_"/>
    <n v="0.66528935185185178"/>
    <d v="2020-03-18T00:00:00"/>
    <s v="Stock"/>
    <s v="_NA_"/>
    <s v="_NA_"/>
    <x v="0"/>
    <x v="1032"/>
    <s v="PCM-Tracking - LogHist.csv"/>
    <s v="_NA_"/>
    <d v="2020-03-19T00:00:00"/>
    <s v="_NA_"/>
    <x v="1525"/>
    <x v="1346"/>
    <x v="0"/>
    <x v="0"/>
    <x v="0"/>
    <x v="0"/>
  </r>
  <r>
    <n v="1527"/>
    <n v="2191.86"/>
    <n v="-1"/>
    <n v="34.39"/>
    <n v="-1"/>
    <x v="0"/>
    <n v="-1"/>
    <n v="1528"/>
    <n v="-0.19170899999999999"/>
    <n v="0.48026575207736799"/>
    <x v="0"/>
    <n v="100"/>
    <n v="1"/>
    <n v="0.35241062499999998"/>
    <n v="0.32901599999999998"/>
    <n v="1"/>
    <n v="2571.42"/>
    <x v="1527"/>
    <n v="41"/>
    <n v="66.040000915527301"/>
    <x v="991"/>
    <n v="0.52072499999999999"/>
    <n v="34.39"/>
    <n v="0.150259"/>
    <n v="-1"/>
    <n v="0.278921073137533"/>
    <n v="200"/>
    <n v="0.37959341260745"/>
    <n v="2475.56"/>
    <n v="-1"/>
    <n v="1619"/>
    <n v="-2.1832855000000002"/>
    <n v="2304.919921875"/>
    <n v="4314.82"/>
    <n v="43916"/>
    <s v="_NA_"/>
    <x v="0"/>
    <x v="996"/>
    <s v="_NA_"/>
    <s v="_NA_"/>
    <s v="_NA_"/>
    <s v="_NA_"/>
    <s v="_NA_"/>
    <s v="BOT"/>
    <s v="_NA_"/>
    <x v="145"/>
    <n v="-6879"/>
    <s v="S"/>
    <s v="_NA_"/>
    <s v="_NA_"/>
    <s v="_NA_"/>
    <s v="_NA_"/>
    <s v="USD"/>
    <s v="_NA_"/>
    <n v="0.41366898148148151"/>
    <d v="2020-03-20T00:00:00"/>
    <s v="Stock"/>
    <s v="_NA_"/>
    <s v="_NA_"/>
    <x v="0"/>
    <x v="1033"/>
    <s v="PCM-Tracking - LogHist.csv"/>
    <s v="_NA_"/>
    <d v="2020-03-20T00:00:00"/>
    <s v="_NA_"/>
    <x v="1526"/>
    <x v="1347"/>
    <x v="0"/>
    <x v="0"/>
    <x v="0"/>
    <x v="0"/>
  </r>
  <r>
    <n v="1528"/>
    <n v="2191.86"/>
    <n v="-1"/>
    <n v="34.39"/>
    <n v="-1"/>
    <x v="0"/>
    <n v="-1"/>
    <n v="1527"/>
    <n v="-0.19170899999999999"/>
    <n v="0.48026575207736799"/>
    <x v="0"/>
    <n v="100"/>
    <n v="1"/>
    <n v="0.35241062499999998"/>
    <n v="0.32901599999999998"/>
    <n v="1"/>
    <n v="2571.42"/>
    <x v="1528"/>
    <n v="41"/>
    <n v="66.040000915527301"/>
    <x v="992"/>
    <n v="0.52072499999999999"/>
    <n v="34.39"/>
    <n v="0.150259"/>
    <n v="-1"/>
    <n v="0.278921073137533"/>
    <n v="200"/>
    <n v="0.37959341260745"/>
    <n v="2475.56"/>
    <n v="-1"/>
    <n v="1657"/>
    <n v="-2.2532762000000002"/>
    <n v="2304.919921875"/>
    <n v="7481.75"/>
    <n v="43916"/>
    <s v="_NA_"/>
    <x v="0"/>
    <x v="997"/>
    <s v="_NA_"/>
    <s v="_NA_"/>
    <s v="_NA_"/>
    <s v="_NA_"/>
    <s v="_NA_"/>
    <s v="BOT"/>
    <s v="_NA_"/>
    <x v="145"/>
    <n v="-6879"/>
    <s v="S"/>
    <s v="_NA_"/>
    <s v="_NA_"/>
    <s v="_NA_"/>
    <s v="_NA_"/>
    <s v="USD"/>
    <s v="_NA_"/>
    <n v="0.41366898148148151"/>
    <d v="2020-03-20T00:00:00"/>
    <s v="Stock"/>
    <s v="_NA_"/>
    <s v="_NA_"/>
    <x v="0"/>
    <x v="1033"/>
    <s v="PCM-Tracking - LogHist.csv"/>
    <s v="_NA_"/>
    <d v="2020-03-20T00:00:00"/>
    <s v="_NA_"/>
    <x v="1527"/>
    <x v="1348"/>
    <x v="0"/>
    <x v="0"/>
    <x v="0"/>
    <x v="0"/>
  </r>
  <r>
    <n v="1529"/>
    <n v="2191.86"/>
    <n v="-1"/>
    <n v="132.88"/>
    <n v="-1"/>
    <x v="0"/>
    <n v="-1"/>
    <n v="1529"/>
    <n v="-0.19170899999999999"/>
    <n v="0.48026575207736799"/>
    <x v="0"/>
    <n v="50"/>
    <n v="-1"/>
    <n v="0.35241062499999998"/>
    <n v="0.32901599999999998"/>
    <n v="1"/>
    <n v="2571.42"/>
    <x v="1529"/>
    <n v="41"/>
    <n v="66.040000915527301"/>
    <x v="993"/>
    <n v="0.52072499999999999"/>
    <n v="132.88"/>
    <n v="0.150259"/>
    <n v="-1"/>
    <n v="0.278921073137533"/>
    <n v="50"/>
    <n v="0.37959341260745"/>
    <n v="2475.56"/>
    <n v="-1"/>
    <n v="1391"/>
    <n v="-2.1704734499999998"/>
    <n v="2304.919921875"/>
    <n v="799.33"/>
    <n v="43916"/>
    <s v="_NA_"/>
    <x v="0"/>
    <x v="998"/>
    <s v="_NA_"/>
    <s v="_NA_"/>
    <s v="_NA_"/>
    <s v="_NA_"/>
    <s v="_NA_"/>
    <s v="BOT"/>
    <s v="_NA_"/>
    <x v="152"/>
    <n v="-6644"/>
    <s v="S"/>
    <s v="_NA_"/>
    <s v="_NA_"/>
    <s v="_NA_"/>
    <s v="_NA_"/>
    <s v="USD"/>
    <s v="_NA_"/>
    <n v="0.42368055555555556"/>
    <d v="2020-03-20T00:00:00"/>
    <s v="Stock"/>
    <s v="_NA_"/>
    <s v="_NA_"/>
    <x v="0"/>
    <x v="1034"/>
    <s v="PCM-Tracking - LogHist.csv"/>
    <s v="_NA_"/>
    <d v="2020-03-20T00:00:00"/>
    <s v="_NA_"/>
    <x v="1528"/>
    <x v="1349"/>
    <x v="0"/>
    <x v="0"/>
    <x v="0"/>
    <x v="0"/>
  </r>
  <r>
    <n v="1530"/>
    <n v="2191.86"/>
    <n v="-1"/>
    <n v="19.690000000000001"/>
    <n v="-1"/>
    <x v="0"/>
    <n v="-1"/>
    <n v="1530"/>
    <n v="-0.19170899999999999"/>
    <n v="0.48026575207736799"/>
    <x v="0"/>
    <n v="300"/>
    <n v="-1"/>
    <n v="0.35241062499999998"/>
    <n v="0.32901599999999998"/>
    <n v="1"/>
    <n v="2571.42"/>
    <x v="1530"/>
    <n v="41"/>
    <n v="66.040000915527301"/>
    <x v="994"/>
    <n v="0.52072499999999999"/>
    <n v="19.690000000000001"/>
    <n v="0.150259"/>
    <n v="-1"/>
    <n v="0.278921073137533"/>
    <n v="400"/>
    <n v="0.37959341260745"/>
    <n v="2475.56"/>
    <n v="-1"/>
    <n v="1402"/>
    <n v="-8.7262700560000006"/>
    <n v="2304.919921875"/>
    <n v="686.27"/>
    <n v="43916"/>
    <s v="_NA_"/>
    <x v="0"/>
    <x v="999"/>
    <s v="_NA_"/>
    <s v="_NA_"/>
    <s v="_NA_"/>
    <s v="_NA_"/>
    <s v="_NA_"/>
    <s v="BOT"/>
    <s v="_NA_"/>
    <x v="0"/>
    <n v="-7876"/>
    <s v="S"/>
    <s v="_NA_"/>
    <s v="_NA_"/>
    <s v="_NA_"/>
    <s v="_NA_"/>
    <s v="USD"/>
    <s v="_NA_"/>
    <n v="0.44305555555555554"/>
    <d v="2020-03-20T00:00:00"/>
    <s v="Stock"/>
    <s v="_NA_"/>
    <s v="_NA_"/>
    <x v="0"/>
    <x v="1035"/>
    <s v="PCM-Tracking - LogHist.csv"/>
    <s v="_NA_"/>
    <d v="2020-03-20T00:00:00"/>
    <s v="_NA_"/>
    <x v="1529"/>
    <x v="1350"/>
    <x v="0"/>
    <x v="0"/>
    <x v="0"/>
    <x v="0"/>
  </r>
  <r>
    <n v="1531"/>
    <n v="2191.86"/>
    <n v="-1"/>
    <n v="19.690000000000001"/>
    <n v="-1"/>
    <x v="0"/>
    <n v="-1"/>
    <n v="1531"/>
    <n v="-0.19170899999999999"/>
    <n v="0.48026575207736799"/>
    <x v="0"/>
    <n v="100"/>
    <n v="-1"/>
    <n v="0.35241062499999998"/>
    <n v="0.32901599999999998"/>
    <n v="1"/>
    <n v="2571.42"/>
    <x v="1531"/>
    <n v="41"/>
    <n v="66.040000915527301"/>
    <x v="982"/>
    <n v="0.52072499999999999"/>
    <n v="19.690000000000001"/>
    <n v="0.150259"/>
    <n v="-1"/>
    <n v="0.278921073137533"/>
    <n v="400"/>
    <n v="0.37959341260745"/>
    <n v="2475.56"/>
    <n v="-1"/>
    <n v="1395"/>
    <n v="-4.2485511010000003"/>
    <n v="2304.919921875"/>
    <n v="301.75"/>
    <n v="43916"/>
    <s v="_NA_"/>
    <x v="0"/>
    <x v="987"/>
    <s v="_NA_"/>
    <s v="_NA_"/>
    <s v="_NA_"/>
    <s v="_NA_"/>
    <s v="_NA_"/>
    <s v="BOT"/>
    <s v="_NA_"/>
    <x v="0"/>
    <n v="-7876"/>
    <s v="S"/>
    <s v="_NA_"/>
    <s v="_NA_"/>
    <s v="_NA_"/>
    <s v="_NA_"/>
    <s v="USD"/>
    <s v="_NA_"/>
    <n v="0.44305555555555554"/>
    <d v="2020-03-20T00:00:00"/>
    <s v="Stock"/>
    <s v="_NA_"/>
    <s v="_NA_"/>
    <x v="0"/>
    <x v="1035"/>
    <s v="PCM-Tracking - LogHist.csv"/>
    <s v="_NA_"/>
    <d v="2020-03-20T00:00:00"/>
    <s v="_NA_"/>
    <x v="1530"/>
    <x v="1351"/>
    <x v="0"/>
    <x v="0"/>
    <x v="0"/>
    <x v="0"/>
  </r>
  <r>
    <n v="1532"/>
    <n v="2191.86"/>
    <n v="-1"/>
    <n v="49.46"/>
    <n v="-1"/>
    <x v="0"/>
    <n v="-1"/>
    <n v="1532"/>
    <n v="-0.19170899999999999"/>
    <n v="0.48026575207736799"/>
    <x v="0"/>
    <n v="100"/>
    <n v="-1"/>
    <n v="0.35241062499999998"/>
    <n v="0.32901599999999998"/>
    <n v="1"/>
    <n v="2571.42"/>
    <x v="1532"/>
    <n v="41"/>
    <n v="66.040000915527301"/>
    <x v="983"/>
    <n v="0.52072499999999999"/>
    <n v="49.46"/>
    <n v="0.150259"/>
    <n v="-1"/>
    <n v="0.278921073137533"/>
    <n v="100"/>
    <n v="0.37959341260745"/>
    <n v="2475.56"/>
    <n v="-1"/>
    <n v="1421"/>
    <n v="-3.5582867999999999"/>
    <n v="2304.919921875"/>
    <n v="828.44"/>
    <n v="43916"/>
    <s v="_NA_"/>
    <x v="0"/>
    <x v="988"/>
    <s v="_NA_"/>
    <s v="_NA_"/>
    <s v="_NA_"/>
    <s v="_NA_"/>
    <s v="_NA_"/>
    <s v="BOT"/>
    <s v="_NA_"/>
    <x v="46"/>
    <n v="-4946"/>
    <s v="S"/>
    <s v="_NA_"/>
    <s v="_NA_"/>
    <s v="_NA_"/>
    <s v="_NA_"/>
    <s v="USD"/>
    <s v="_NA_"/>
    <n v="0.44335648148148149"/>
    <d v="2020-03-20T00:00:00"/>
    <s v="Stock"/>
    <s v="_NA_"/>
    <s v="_NA_"/>
    <x v="0"/>
    <x v="1036"/>
    <s v="PCM-Tracking - LogHist.csv"/>
    <s v="_NA_"/>
    <d v="2020-03-20T00:00:00"/>
    <s v="_NA_"/>
    <x v="1531"/>
    <x v="1352"/>
    <x v="0"/>
    <x v="0"/>
    <x v="0"/>
    <x v="0"/>
  </r>
  <r>
    <n v="1533"/>
    <n v="2191.86"/>
    <n v="-1"/>
    <n v="30.6"/>
    <n v="-1"/>
    <x v="0"/>
    <n v="-1"/>
    <n v="1533"/>
    <n v="-0.19170899999999999"/>
    <n v="0.48026575207736799"/>
    <x v="0"/>
    <n v="400"/>
    <n v="2.3199999999999998"/>
    <n v="0.35241062499999998"/>
    <n v="0.32901599999999998"/>
    <n v="1"/>
    <n v="2571.42"/>
    <x v="1533"/>
    <n v="41"/>
    <n v="61.669998168945298"/>
    <x v="995"/>
    <n v="0.52072499999999999"/>
    <n v="30.6"/>
    <n v="0.150259"/>
    <n v="-1"/>
    <n v="0.278921073137533"/>
    <n v="400"/>
    <n v="0.37959341260745"/>
    <n v="2475.56"/>
    <n v="-1"/>
    <n v="1442"/>
    <n v="-6.8181039999999999"/>
    <n v="2447.330078125"/>
    <n v="1267.5"/>
    <n v="43916"/>
    <s v="_NA_"/>
    <x v="1"/>
    <x v="1000"/>
    <s v="_NA_"/>
    <s v="_NA_"/>
    <s v="_NA_"/>
    <s v="_NA_"/>
    <s v="_NA_"/>
    <s v="SLD"/>
    <s v="_NA_"/>
    <x v="146"/>
    <n v="12237.68"/>
    <s v="B"/>
    <s v="_NA_"/>
    <s v="_NA_"/>
    <s v="_NA_"/>
    <s v="_NA_"/>
    <s v="USD"/>
    <s v="_NA_"/>
    <n v="0.52202546296296293"/>
    <d v="2020-03-24T00:00:00"/>
    <s v="Stock"/>
    <s v="_NA_"/>
    <s v="_NA_"/>
    <x v="0"/>
    <x v="1037"/>
    <s v="PCM-Tracking - LogHist.csv"/>
    <s v="_NA_"/>
    <d v="2020-03-24T00:00:00"/>
    <s v="_NA_"/>
    <x v="1532"/>
    <x v="1353"/>
    <x v="0"/>
    <x v="0"/>
    <x v="0"/>
    <x v="0"/>
  </r>
  <r>
    <n v="1534"/>
    <n v="2191.86"/>
    <n v="-1"/>
    <n v="23.47"/>
    <n v="-1"/>
    <x v="0"/>
    <n v="-1"/>
    <n v="1534"/>
    <n v="-0.19170899999999999"/>
    <n v="0.48026575207736799"/>
    <x v="0"/>
    <n v="300"/>
    <n v="1.5"/>
    <n v="0.35241062499999998"/>
    <n v="0.32901599999999998"/>
    <n v="1"/>
    <n v="2571.42"/>
    <x v="1534"/>
    <n v="41"/>
    <n v="63.950000762939403"/>
    <x v="994"/>
    <n v="0.52072499999999999"/>
    <n v="23.465"/>
    <n v="0.150259"/>
    <n v="-1"/>
    <n v="0.278921073137533"/>
    <n v="300"/>
    <n v="0.37959341260745"/>
    <n v="2475.56"/>
    <n v="-1"/>
    <n v="1403"/>
    <n v="-8.2262700560000006"/>
    <n v="2475.56005859375"/>
    <n v="-444.73"/>
    <n v="43916"/>
    <s v="_NA_"/>
    <x v="0"/>
    <x v="999"/>
    <s v="_NA_"/>
    <s v="_NA_"/>
    <s v="_NA_"/>
    <s v="_NA_"/>
    <s v="_NA_"/>
    <s v="BOT"/>
    <s v="_NA_"/>
    <x v="0"/>
    <n v="-7041"/>
    <s v="S"/>
    <s v="_NA_"/>
    <s v="_NA_"/>
    <s v="_NA_"/>
    <s v="_NA_"/>
    <s v="USD"/>
    <s v="_NA_"/>
    <n v="0.44475694444444441"/>
    <d v="2020-03-25T00:00:00"/>
    <s v="_NA_"/>
    <s v="_NA_"/>
    <s v="_NA_"/>
    <x v="0"/>
    <x v="1038"/>
    <s v="PCM-Tracking - LogHist.csv"/>
    <s v="_NA_"/>
    <d v="2020-03-25T00:00:00"/>
    <s v="_NA_"/>
    <x v="1533"/>
    <x v="1354"/>
    <x v="0"/>
    <x v="0"/>
    <x v="0"/>
    <x v="0"/>
  </r>
  <r>
    <n v="1535"/>
    <n v="2191.86"/>
    <n v="-1"/>
    <n v="337.55"/>
    <n v="-1"/>
    <x v="0"/>
    <n v="-1"/>
    <n v="1535"/>
    <n v="-0.19170899999999999"/>
    <n v="0.48026575207736799"/>
    <x v="0"/>
    <n v="10"/>
    <n v="-1"/>
    <n v="0.35241062499999998"/>
    <n v="0.32901599999999998"/>
    <n v="1"/>
    <n v="2571.42"/>
    <x v="1535"/>
    <n v="41"/>
    <n v="63.950000762939403"/>
    <x v="970"/>
    <n v="0.52072499999999999"/>
    <n v="337.55"/>
    <n v="0.150259"/>
    <n v="-1"/>
    <n v="0.278921073137533"/>
    <n v="10"/>
    <n v="0.37959341260745"/>
    <n v="2475.56"/>
    <n v="-1"/>
    <n v="1406"/>
    <n v="-2.4939748480000001"/>
    <n v="2475.56005859375"/>
    <n v="-237.69"/>
    <n v="43916"/>
    <s v="_NA_"/>
    <x v="0"/>
    <x v="975"/>
    <s v="_NA_"/>
    <s v="_NA_"/>
    <s v="_NA_"/>
    <s v="_NA_"/>
    <s v="_NA_"/>
    <s v="BOT"/>
    <s v="_NA_"/>
    <x v="147"/>
    <n v="-3375.5"/>
    <s v="S"/>
    <s v="_NA_"/>
    <s v="_NA_"/>
    <s v="_NA_"/>
    <s v="_NA_"/>
    <s v="USD"/>
    <s v="_NA_"/>
    <n v="0.44586805555555559"/>
    <d v="2020-03-25T00:00:00"/>
    <s v="_NA_"/>
    <s v="_NA_"/>
    <s v="_NA_"/>
    <x v="0"/>
    <x v="1039"/>
    <s v="PCM-Tracking - LogHist.csv"/>
    <s v="_NA_"/>
    <d v="2020-03-25T00:00:00"/>
    <s v="_NA_"/>
    <x v="1534"/>
    <x v="1355"/>
    <x v="0"/>
    <x v="0"/>
    <x v="0"/>
    <x v="0"/>
  </r>
  <r>
    <n v="1536"/>
    <n v="2191.86"/>
    <n v="-1"/>
    <n v="76.56"/>
    <n v="-1"/>
    <x v="0"/>
    <n v="-1"/>
    <n v="1536"/>
    <n v="-0.19170899999999999"/>
    <n v="0.48026575207736799"/>
    <x v="0"/>
    <n v="100"/>
    <n v="-1"/>
    <n v="0.35241062499999998"/>
    <n v="0.32901599999999998"/>
    <n v="1"/>
    <n v="2571.42"/>
    <x v="1536"/>
    <n v="41"/>
    <n v="63.950000762939403"/>
    <x v="996"/>
    <n v="0.52072499999999999"/>
    <n v="76.56"/>
    <n v="0.150259"/>
    <n v="-1"/>
    <n v="0.278921073137533"/>
    <n v="100"/>
    <n v="0.37959341260745"/>
    <n v="2475.56"/>
    <n v="-1"/>
    <n v="1408"/>
    <n v="-2.3807813000000002"/>
    <n v="2475.56005859375"/>
    <n v="418.62"/>
    <n v="43916"/>
    <s v="_NA_"/>
    <x v="0"/>
    <x v="1001"/>
    <s v="_NA_"/>
    <s v="_NA_"/>
    <s v="_NA_"/>
    <s v="_NA_"/>
    <s v="_NA_"/>
    <s v="BOT"/>
    <s v="_NA_"/>
    <x v="135"/>
    <n v="-7656"/>
    <s v="S"/>
    <s v="_NA_"/>
    <s v="_NA_"/>
    <s v="_NA_"/>
    <s v="_NA_"/>
    <s v="USD"/>
    <s v="_NA_"/>
    <n v="0.44645833333333335"/>
    <d v="2020-03-25T00:00:00"/>
    <s v="_NA_"/>
    <s v="_NA_"/>
    <s v="_NA_"/>
    <x v="0"/>
    <x v="1040"/>
    <s v="PCM-Tracking - LogHist.csv"/>
    <s v="_NA_"/>
    <d v="2020-03-25T00:00:00"/>
    <s v="_NA_"/>
    <x v="1535"/>
    <x v="1356"/>
    <x v="0"/>
    <x v="0"/>
    <x v="0"/>
    <x v="0"/>
  </r>
  <r>
    <n v="1537"/>
    <n v="2191.86"/>
    <n v="-1"/>
    <n v="66.05"/>
    <n v="-1"/>
    <x v="0"/>
    <n v="-1"/>
    <n v="1537"/>
    <n v="-0.19170899999999999"/>
    <n v="0.48026575207736799"/>
    <x v="0"/>
    <n v="50"/>
    <n v="0"/>
    <n v="0.35241062499999998"/>
    <n v="0.32901599999999998"/>
    <n v="1"/>
    <n v="2571.42"/>
    <x v="1537"/>
    <n v="41"/>
    <n v="63.950000762939403"/>
    <x v="997"/>
    <n v="0.52072499999999999"/>
    <n v="66.05"/>
    <n v="0.150259"/>
    <n v="-1"/>
    <n v="0.278921073137533"/>
    <n v="200"/>
    <n v="0.37959341260745"/>
    <n v="2475.56"/>
    <n v="-1"/>
    <n v="1567"/>
    <n v="-2.0849494339999999"/>
    <n v="2475.56005859375"/>
    <n v="270.92"/>
    <n v="43916"/>
    <s v="_NA_"/>
    <x v="0"/>
    <x v="1002"/>
    <s v="_NA_"/>
    <s v="_NA_"/>
    <s v="_NA_"/>
    <s v="_NA_"/>
    <s v="_NA_"/>
    <s v="BOT"/>
    <s v="_NA_"/>
    <x v="59"/>
    <n v="-13210"/>
    <s v="S"/>
    <s v="_NA_"/>
    <s v="_NA_"/>
    <s v="_NA_"/>
    <s v="_NA_"/>
    <s v="USD"/>
    <s v="_NA_"/>
    <n v="0.45634259259259258"/>
    <d v="2020-03-25T00:00:00"/>
    <s v="_NA_"/>
    <s v="_NA_"/>
    <s v="_NA_"/>
    <x v="0"/>
    <x v="1041"/>
    <s v="PCM-Tracking - LogHist.csv"/>
    <s v="_NA_"/>
    <d v="2020-03-25T00:00:00"/>
    <s v="_NA_"/>
    <x v="1536"/>
    <x v="1357"/>
    <x v="0"/>
    <x v="0"/>
    <x v="0"/>
    <x v="0"/>
  </r>
  <r>
    <n v="1538"/>
    <n v="2191.86"/>
    <n v="-1"/>
    <n v="66.05"/>
    <n v="-1"/>
    <x v="0"/>
    <n v="-1"/>
    <n v="1538"/>
    <n v="-0.19170899999999999"/>
    <n v="0.48026575207736799"/>
    <x v="0"/>
    <n v="150"/>
    <n v="0"/>
    <n v="0.35241062499999998"/>
    <n v="0.32901599999999998"/>
    <n v="1"/>
    <n v="2571.42"/>
    <x v="1538"/>
    <n v="41"/>
    <n v="63.950000762939403"/>
    <x v="974"/>
    <n v="0.52072499999999999"/>
    <n v="66.05"/>
    <n v="0.150259"/>
    <n v="-1"/>
    <n v="0.278921073137533"/>
    <n v="200"/>
    <n v="0.37959341260745"/>
    <n v="2475.56"/>
    <n v="-1"/>
    <n v="1480"/>
    <n v="-2.3630851669999999"/>
    <n v="2475.56005859375"/>
    <n v="1605.14"/>
    <n v="43916"/>
    <s v="_NA_"/>
    <x v="0"/>
    <x v="979"/>
    <s v="_NA_"/>
    <s v="_NA_"/>
    <s v="_NA_"/>
    <s v="_NA_"/>
    <s v="_NA_"/>
    <s v="BOT"/>
    <s v="_NA_"/>
    <x v="59"/>
    <n v="-13210"/>
    <s v="S"/>
    <s v="_NA_"/>
    <s v="_NA_"/>
    <s v="_NA_"/>
    <s v="_NA_"/>
    <s v="USD"/>
    <s v="_NA_"/>
    <n v="0.45634259259259258"/>
    <d v="2020-03-25T00:00:00"/>
    <s v="_NA_"/>
    <s v="_NA_"/>
    <s v="_NA_"/>
    <x v="0"/>
    <x v="1041"/>
    <s v="PCM-Tracking - LogHist.csv"/>
    <s v="_NA_"/>
    <d v="2020-03-25T00:00:00"/>
    <s v="_NA_"/>
    <x v="1537"/>
    <x v="1358"/>
    <x v="0"/>
    <x v="0"/>
    <x v="0"/>
    <x v="0"/>
  </r>
  <r>
    <n v="1539"/>
    <n v="2191.86"/>
    <n v="-1"/>
    <n v="276.85000000000002"/>
    <n v="-1"/>
    <x v="0"/>
    <n v="-1"/>
    <n v="1539"/>
    <n v="-0.19170899999999999"/>
    <n v="0.48026575207736799"/>
    <x v="0"/>
    <n v="30"/>
    <n v="1"/>
    <n v="0.35241062499999998"/>
    <n v="0.32901599999999998"/>
    <n v="1"/>
    <n v="2571.42"/>
    <x v="1539"/>
    <n v="41"/>
    <n v="63.950000762939403"/>
    <x v="998"/>
    <n v="0.52072499999999999"/>
    <n v="276.85000000000002"/>
    <n v="0.150259"/>
    <n v="-1"/>
    <n v="0.278921073137533"/>
    <n v="30"/>
    <n v="0.37959341260745"/>
    <n v="2475.56"/>
    <n v="-1"/>
    <n v="1467"/>
    <n v="-2.2599521"/>
    <n v="2475.56005859375"/>
    <n v="3294.24"/>
    <n v="43916"/>
    <s v="_NA_"/>
    <x v="0"/>
    <x v="1003"/>
    <s v="_NA_"/>
    <s v="_NA_"/>
    <s v="_NA_"/>
    <s v="_NA_"/>
    <s v="_NA_"/>
    <s v="BOT"/>
    <s v="_NA_"/>
    <x v="8"/>
    <n v="-8306.5"/>
    <s v="S"/>
    <s v="_NA_"/>
    <s v="_NA_"/>
    <s v="_NA_"/>
    <s v="_NA_"/>
    <s v="USD"/>
    <s v="_NA_"/>
    <n v="0.47434027777777782"/>
    <d v="2020-03-25T00:00:00"/>
    <s v="_NA_"/>
    <s v="_NA_"/>
    <s v="_NA_"/>
    <x v="0"/>
    <x v="1042"/>
    <s v="PCM-Tracking - LogHist.csv"/>
    <s v="_NA_"/>
    <d v="2020-03-25T00:00:00"/>
    <s v="_NA_"/>
    <x v="1538"/>
    <x v="1359"/>
    <x v="0"/>
    <x v="0"/>
    <x v="0"/>
    <x v="0"/>
  </r>
  <r>
    <n v="1540"/>
    <n v="2191.86"/>
    <n v="-1"/>
    <n v="823.48"/>
    <n v="-1"/>
    <x v="0"/>
    <n v="-1"/>
    <n v="1540"/>
    <n v="-0.19170899999999999"/>
    <n v="0.48026575207736799"/>
    <x v="0"/>
    <n v="10"/>
    <n v="0"/>
    <n v="0.35241062499999998"/>
    <n v="0.32901599999999998"/>
    <n v="1"/>
    <n v="2571.42"/>
    <x v="1540"/>
    <n v="41"/>
    <n v="63.950000762939403"/>
    <x v="999"/>
    <n v="0.52072499999999999"/>
    <n v="823.48"/>
    <n v="0.150259"/>
    <n v="-1"/>
    <n v="0.278921073137533"/>
    <n v="10"/>
    <n v="0.37959341260745"/>
    <n v="2475.56"/>
    <n v="-1"/>
    <n v="1468"/>
    <n v="-2.2304377199999998"/>
    <n v="2475.56005859375"/>
    <n v="2137.17"/>
    <n v="43916"/>
    <s v="_NA_"/>
    <x v="0"/>
    <x v="1004"/>
    <s v="_NA_"/>
    <s v="_NA_"/>
    <s v="_NA_"/>
    <s v="_NA_"/>
    <s v="_NA_"/>
    <s v="BOT"/>
    <s v="_NA_"/>
    <x v="22"/>
    <n v="-8234.7999999999993"/>
    <s v="S"/>
    <s v="_NA_"/>
    <s v="_NA_"/>
    <s v="_NA_"/>
    <s v="_NA_"/>
    <s v="USD"/>
    <s v="_NA_"/>
    <n v="0.47449074074074077"/>
    <d v="2020-03-25T00:00:00"/>
    <s v="_NA_"/>
    <s v="_NA_"/>
    <s v="_NA_"/>
    <x v="0"/>
    <x v="1043"/>
    <s v="PCM-Tracking - LogHist.csv"/>
    <s v="_NA_"/>
    <d v="2020-03-25T00:00:00"/>
    <s v="_NA_"/>
    <x v="1539"/>
    <x v="1360"/>
    <x v="0"/>
    <x v="0"/>
    <x v="0"/>
    <x v="0"/>
  </r>
  <r>
    <n v="1541"/>
    <n v="2191.86"/>
    <n v="-1"/>
    <n v="49.3"/>
    <n v="-1"/>
    <x v="0"/>
    <n v="-1"/>
    <n v="1541"/>
    <n v="-0.19170899999999999"/>
    <n v="0.48026575207736799"/>
    <x v="0"/>
    <n v="200"/>
    <n v="1"/>
    <n v="0.35241062499999998"/>
    <n v="0.32901599999999998"/>
    <n v="1"/>
    <n v="2571.42"/>
    <x v="1541"/>
    <n v="41"/>
    <n v="63.950000762939403"/>
    <x v="983"/>
    <n v="0.52072499999999999"/>
    <n v="49.3"/>
    <n v="0.150259"/>
    <n v="-1"/>
    <n v="0.278921073137533"/>
    <n v="200"/>
    <n v="0.37959341260745"/>
    <n v="2475.56"/>
    <n v="-1"/>
    <n v="1422"/>
    <n v="-3.5582867999999999"/>
    <n v="2475.56005859375"/>
    <n v="1691.44"/>
    <n v="43916"/>
    <s v="_NA_"/>
    <x v="0"/>
    <x v="988"/>
    <s v="_NA_"/>
    <s v="_NA_"/>
    <s v="_NA_"/>
    <s v="_NA_"/>
    <s v="_NA_"/>
    <s v="BOT"/>
    <s v="_NA_"/>
    <x v="46"/>
    <n v="-9861"/>
    <s v="S"/>
    <s v="_NA_"/>
    <s v="_NA_"/>
    <s v="_NA_"/>
    <s v="_NA_"/>
    <s v="USD"/>
    <s v="_NA_"/>
    <n v="0.50862268518518516"/>
    <d v="2020-03-25T00:00:00"/>
    <s v="_NA_"/>
    <s v="_NA_"/>
    <s v="_NA_"/>
    <x v="0"/>
    <x v="1044"/>
    <s v="PCM-Tracking - LogHist.csv"/>
    <s v="_NA_"/>
    <d v="2020-03-25T00:00:00"/>
    <s v="_NA_"/>
    <x v="1540"/>
    <x v="1361"/>
    <x v="0"/>
    <x v="0"/>
    <x v="0"/>
    <x v="0"/>
  </r>
  <r>
    <n v="1542"/>
    <n v="2191.86"/>
    <n v="-1"/>
    <n v="101.84"/>
    <n v="-1"/>
    <x v="0"/>
    <n v="-1"/>
    <n v="1542"/>
    <n v="-0.19170899999999999"/>
    <n v="0.48026575207736799"/>
    <x v="0"/>
    <n v="100"/>
    <n v="-1"/>
    <n v="0.35241062499999998"/>
    <n v="0.32901599999999998"/>
    <n v="1"/>
    <n v="2571.42"/>
    <x v="1542"/>
    <n v="41"/>
    <n v="63.950000762939403"/>
    <x v="1000"/>
    <n v="0.52072499999999999"/>
    <n v="101.84"/>
    <n v="0.150259"/>
    <n v="-1"/>
    <n v="0.278921073137533"/>
    <n v="100"/>
    <n v="0.37959341260745"/>
    <n v="2475.56"/>
    <n v="-1"/>
    <n v="2114"/>
    <n v="-2.1404539699999998"/>
    <n v="2475.56005859375"/>
    <n v="1035.8599999999999"/>
    <n v="43916"/>
    <s v="_NA_"/>
    <x v="0"/>
    <x v="1005"/>
    <s v="_NA_"/>
    <s v="_NA_"/>
    <s v="_NA_"/>
    <s v="_NA_"/>
    <s v="_NA_"/>
    <s v="BOT"/>
    <s v="_NA_"/>
    <x v="142"/>
    <n v="-10184"/>
    <s v="S"/>
    <s v="_NA_"/>
    <s v="_NA_"/>
    <s v="_NA_"/>
    <s v="_NA_"/>
    <s v="USD"/>
    <s v="_NA_"/>
    <n v="0.50927083333333334"/>
    <d v="2020-03-25T00:00:00"/>
    <s v="_NA_"/>
    <s v="_NA_"/>
    <s v="_NA_"/>
    <x v="0"/>
    <x v="1045"/>
    <s v="PCM-Tracking - LogHist.csv"/>
    <s v="_NA_"/>
    <d v="2020-03-25T00:00:00"/>
    <s v="_NA_"/>
    <x v="1541"/>
    <x v="1362"/>
    <x v="0"/>
    <x v="0"/>
    <x v="0"/>
    <x v="0"/>
  </r>
  <r>
    <n v="1543"/>
    <n v="2407.5300000000002"/>
    <n v="-1"/>
    <n v="398.27350000000001"/>
    <n v="-1"/>
    <x v="0"/>
    <n v="-1"/>
    <n v="1545"/>
    <n v="-0.154891999999999"/>
    <n v="0.48026575207736799"/>
    <x v="0"/>
    <n v="15"/>
    <n v="1.05"/>
    <n v="0.35287075000000001"/>
    <n v="0.342391"/>
    <n v="1"/>
    <n v="2641.39"/>
    <x v="1543"/>
    <n v="40"/>
    <n v="65.540000915527301"/>
    <x v="1001"/>
    <n v="0.49728299999999998"/>
    <n v="363.83"/>
    <n v="0.160326"/>
    <n v="-1"/>
    <n v="0.278921073137533"/>
    <n v="10"/>
    <n v="0.37959341260745"/>
    <n v="2470.5"/>
    <n v="-1"/>
    <n v="1865"/>
    <n v="-2.0404664600000002"/>
    <n v="2541.46997070312"/>
    <n v="2126.11"/>
    <n v="43923"/>
    <s v="_NA_"/>
    <x v="0"/>
    <x v="1006"/>
    <s v="_NA_"/>
    <s v="_NA_"/>
    <s v="_NA_"/>
    <s v="_NA_"/>
    <s v="_NA_"/>
    <s v="SLD"/>
    <s v="_NA_"/>
    <x v="82"/>
    <n v="3981.69"/>
    <s v="S"/>
    <s v="_NA_"/>
    <s v="_NA_"/>
    <s v="_NA_"/>
    <s v="_NA_"/>
    <s v="USD"/>
    <s v="_NA_"/>
    <n v="44755.42628472222"/>
    <d v="2018-07-14T00:00:00"/>
    <s v="U1060261"/>
    <s v="_NA_"/>
    <s v="_NA_"/>
    <x v="0"/>
    <x v="1046"/>
    <s v="PCM-Tracking - LogHist.csv"/>
    <s v="_NA_"/>
    <d v="2020-03-27T00:00:00"/>
    <s v="_NA_"/>
    <x v="1542"/>
    <x v="1363"/>
    <x v="0"/>
    <x v="0"/>
    <x v="0"/>
    <x v="0"/>
  </r>
  <r>
    <n v="1544"/>
    <n v="2407.5300000000002"/>
    <n v="-1"/>
    <n v="398.27350000000001"/>
    <n v="-1"/>
    <x v="0"/>
    <n v="-1"/>
    <n v="1544"/>
    <n v="-0.154891999999999"/>
    <n v="0.48026575207736799"/>
    <x v="0"/>
    <n v="10"/>
    <n v="1.05"/>
    <n v="0.35287075000000001"/>
    <n v="0.342391"/>
    <n v="1"/>
    <n v="2641.39"/>
    <x v="1544"/>
    <n v="40"/>
    <n v="65.540000915527301"/>
    <x v="1002"/>
    <n v="0.49728299999999998"/>
    <n v="363.83"/>
    <n v="0.160326"/>
    <n v="-1"/>
    <n v="0.278921073137533"/>
    <n v="10"/>
    <n v="0.37959341260745"/>
    <n v="2470.5"/>
    <n v="-1"/>
    <n v="1586"/>
    <n v="-2.1054401199999999"/>
    <n v="2541.46997070312"/>
    <n v="1077.79"/>
    <n v="43923"/>
    <s v="_NA_"/>
    <x v="0"/>
    <x v="1007"/>
    <s v="_NA_"/>
    <s v="_NA_"/>
    <s v="_NA_"/>
    <s v="_NA_"/>
    <s v="_NA_"/>
    <s v="SLD"/>
    <s v="_NA_"/>
    <x v="82"/>
    <n v="3981.69"/>
    <s v="S"/>
    <s v="_NA_"/>
    <s v="_NA_"/>
    <s v="_NA_"/>
    <s v="_NA_"/>
    <s v="USD"/>
    <s v="_NA_"/>
    <n v="44755.42628472222"/>
    <d v="2018-07-14T00:00:00"/>
    <s v="U1060261"/>
    <s v="_NA_"/>
    <s v="_NA_"/>
    <x v="0"/>
    <x v="1046"/>
    <s v="PCM-Tracking - LogHist.csv"/>
    <s v="_NA_"/>
    <d v="2020-03-27T00:00:00"/>
    <s v="_NA_"/>
    <x v="1543"/>
    <x v="1364"/>
    <x v="0"/>
    <x v="0"/>
    <x v="0"/>
    <x v="0"/>
  </r>
  <r>
    <n v="1545"/>
    <n v="2407.5300000000002"/>
    <n v="-1"/>
    <n v="398.27350000000001"/>
    <n v="-1"/>
    <x v="0"/>
    <n v="-1"/>
    <n v="1543"/>
    <n v="-0.154891999999999"/>
    <n v="0.48026575207736799"/>
    <x v="0"/>
    <n v="5"/>
    <n v="1.05"/>
    <n v="0.35287075000000001"/>
    <n v="0.342391"/>
    <n v="1"/>
    <n v="2641.39"/>
    <x v="1545"/>
    <n v="40"/>
    <n v="65.540000915527301"/>
    <x v="455"/>
    <n v="0.49728299999999998"/>
    <n v="363.83"/>
    <n v="0.160326"/>
    <n v="-1"/>
    <n v="0.278921073137533"/>
    <n v="10"/>
    <n v="0.37959341260745"/>
    <n v="2470.5"/>
    <n v="-1"/>
    <n v="1435"/>
    <n v="-2.1919493800000001"/>
    <n v="2541.46997070312"/>
    <n v="324.11"/>
    <n v="43923"/>
    <s v="_NA_"/>
    <x v="0"/>
    <x v="458"/>
    <s v="_NA_"/>
    <s v="_NA_"/>
    <s v="_NA_"/>
    <s v="_NA_"/>
    <s v="_NA_"/>
    <s v="SLD"/>
    <s v="_NA_"/>
    <x v="82"/>
    <n v="3981.69"/>
    <s v="S"/>
    <s v="_NA_"/>
    <s v="_NA_"/>
    <s v="_NA_"/>
    <s v="_NA_"/>
    <s v="USD"/>
    <s v="_NA_"/>
    <n v="44755.42628472222"/>
    <d v="2018-07-14T00:00:00"/>
    <s v="U1060261"/>
    <s v="_NA_"/>
    <s v="_NA_"/>
    <x v="0"/>
    <x v="1046"/>
    <s v="PCM-Tracking - LogHist.csv"/>
    <s v="_NA_"/>
    <d v="2020-03-27T00:00:00"/>
    <s v="_NA_"/>
    <x v="1544"/>
    <x v="1365"/>
    <x v="0"/>
    <x v="0"/>
    <x v="0"/>
    <x v="0"/>
  </r>
  <r>
    <n v="1546"/>
    <n v="2407.5300000000002"/>
    <n v="-1"/>
    <n v="35.369999999999997"/>
    <n v="-1"/>
    <x v="0"/>
    <n v="-1"/>
    <n v="1546"/>
    <n v="-0.154891999999999"/>
    <n v="0.48026575207736799"/>
    <x v="0"/>
    <n v="150"/>
    <n v="1"/>
    <n v="0.35287075000000001"/>
    <n v="0.342391"/>
    <n v="1"/>
    <n v="2641.39"/>
    <x v="1546"/>
    <n v="40"/>
    <n v="57.080001831054602"/>
    <x v="1003"/>
    <n v="0.49728299999999998"/>
    <n v="35.369999999999997"/>
    <n v="0.160326"/>
    <n v="-1"/>
    <n v="0.278921073137533"/>
    <n v="200"/>
    <n v="0.37959341260745"/>
    <n v="2470.5"/>
    <n v="-1"/>
    <n v="1721"/>
    <n v="-2.3468306000000001"/>
    <n v="2626.64990234375"/>
    <n v="9579.15"/>
    <n v="43923"/>
    <s v="_NA_"/>
    <x v="0"/>
    <x v="1008"/>
    <s v="_NA_"/>
    <s v="_NA_"/>
    <s v="_NA_"/>
    <s v="_NA_"/>
    <s v="_NA_"/>
    <s v="BOT"/>
    <s v="_NA_"/>
    <x v="145"/>
    <n v="-7075"/>
    <s v="S"/>
    <s v="_NA_"/>
    <s v="_NA_"/>
    <s v="_NA_"/>
    <s v="_NA_"/>
    <s v="USD"/>
    <s v="_NA_"/>
    <n v="0.64587962962962964"/>
    <d v="2020-03-30T00:00:00"/>
    <s v="Stock"/>
    <s v="_NA_"/>
    <s v="_NA_"/>
    <x v="0"/>
    <x v="1047"/>
    <s v="PCM-Tracking - LogHist.csv"/>
    <s v="_NA_"/>
    <d v="2020-03-30T00:00:00"/>
    <s v="_NA_"/>
    <x v="1545"/>
    <x v="1366"/>
    <x v="0"/>
    <x v="0"/>
    <x v="0"/>
    <x v="0"/>
  </r>
  <r>
    <n v="1547"/>
    <n v="2407.5300000000002"/>
    <n v="-1"/>
    <n v="35.369999999999997"/>
    <n v="-1"/>
    <x v="0"/>
    <n v="-1"/>
    <n v="1547"/>
    <n v="-0.154891999999999"/>
    <n v="0.48026575207736799"/>
    <x v="0"/>
    <n v="50"/>
    <n v="1"/>
    <n v="0.35287075000000001"/>
    <n v="0.342391"/>
    <n v="1"/>
    <n v="2641.39"/>
    <x v="1547"/>
    <n v="40"/>
    <n v="57.080001831054602"/>
    <x v="1004"/>
    <n v="0.49728299999999998"/>
    <n v="35.369999999999997"/>
    <n v="0.160326"/>
    <n v="-1"/>
    <n v="0.278921073137533"/>
    <n v="200"/>
    <n v="0.37959341260745"/>
    <n v="2470.5"/>
    <n v="-1"/>
    <n v="1835"/>
    <n v="-2.9338966499999999"/>
    <n v="2626.64990234375"/>
    <n v="2214.0700000000002"/>
    <n v="43923"/>
    <s v="_NA_"/>
    <x v="0"/>
    <x v="1009"/>
    <s v="_NA_"/>
    <s v="_NA_"/>
    <s v="_NA_"/>
    <s v="_NA_"/>
    <s v="_NA_"/>
    <s v="BOT"/>
    <s v="_NA_"/>
    <x v="145"/>
    <n v="-7075"/>
    <s v="S"/>
    <s v="_NA_"/>
    <s v="_NA_"/>
    <s v="_NA_"/>
    <s v="_NA_"/>
    <s v="USD"/>
    <s v="_NA_"/>
    <n v="0.64587962962962964"/>
    <d v="2020-03-30T00:00:00"/>
    <s v="Stock"/>
    <s v="_NA_"/>
    <s v="_NA_"/>
    <x v="0"/>
    <x v="1047"/>
    <s v="PCM-Tracking - LogHist.csv"/>
    <s v="_NA_"/>
    <d v="2020-03-30T00:00:00"/>
    <s v="_NA_"/>
    <x v="1546"/>
    <x v="1367"/>
    <x v="0"/>
    <x v="0"/>
    <x v="0"/>
    <x v="0"/>
  </r>
  <r>
    <n v="1548"/>
    <n v="2727.1"/>
    <n v="-1"/>
    <n v="24.2"/>
    <n v="-1"/>
    <x v="0"/>
    <n v="-1"/>
    <n v="1548"/>
    <n v="-0.25136599999999998"/>
    <n v="0.48026575207736799"/>
    <x v="0"/>
    <n v="600"/>
    <n v="3"/>
    <n v="0.33286500000000002"/>
    <n v="0.24863399999999999"/>
    <n v="1"/>
    <n v="2879.22"/>
    <x v="1548"/>
    <n v="37"/>
    <n v="38.150001525878899"/>
    <x v="994"/>
    <n v="0.5"/>
    <n v="24.197833332999998"/>
    <n v="0.25136599999999998"/>
    <n v="-1"/>
    <n v="0.278921073137533"/>
    <n v="600"/>
    <n v="0.37959341260745"/>
    <n v="2799.31"/>
    <n v="-1"/>
    <n v="1404"/>
    <n v="-9.7262700560000006"/>
    <n v="2874.56005859375"/>
    <n v="-1326.73"/>
    <n v="43944"/>
    <s v="_NA_"/>
    <x v="0"/>
    <x v="999"/>
    <s v="_NA_"/>
    <s v="_NA_"/>
    <s v="_NA_"/>
    <s v="_NA_"/>
    <s v="_NA_"/>
    <s v="BOT"/>
    <s v="_NA_"/>
    <x v="0"/>
    <n v="-14521.8"/>
    <s v="S"/>
    <s v="_NA_"/>
    <s v="_NA_"/>
    <s v="_NA_"/>
    <s v="_NA_"/>
    <s v="USD"/>
    <s v="_NA_"/>
    <n v="0.40145833333333331"/>
    <d v="2020-04-17T00:00:00"/>
    <s v="U1060261"/>
    <s v="_NA_"/>
    <s v="_NA_"/>
    <x v="0"/>
    <x v="1048"/>
    <s v="PCM-Tracking - LogHist.csv"/>
    <s v="_NA_"/>
    <d v="2020-04-17T00:00:00"/>
    <s v="_NA_"/>
    <x v="1547"/>
    <x v="1368"/>
    <x v="0"/>
    <x v="0"/>
    <x v="0"/>
    <x v="0"/>
  </r>
  <r>
    <n v="1549"/>
    <n v="2727.1"/>
    <n v="-1"/>
    <n v="343.38"/>
    <n v="-1"/>
    <x v="0"/>
    <n v="-1"/>
    <n v="1549"/>
    <n v="-0.25136599999999998"/>
    <n v="0.48026575207736799"/>
    <x v="0"/>
    <n v="35"/>
    <n v="1"/>
    <n v="0.33286500000000002"/>
    <n v="0.24863399999999999"/>
    <n v="1"/>
    <n v="2879.22"/>
    <x v="1549"/>
    <n v="37"/>
    <n v="38.150001525878899"/>
    <x v="970"/>
    <n v="0.5"/>
    <n v="343.38"/>
    <n v="0.25136599999999998"/>
    <n v="-1"/>
    <n v="0.278921073137533"/>
    <n v="35"/>
    <n v="0.37959341260745"/>
    <n v="2799.31"/>
    <n v="-1"/>
    <n v="1407"/>
    <n v="-2.4939748480000001"/>
    <n v="2874.56005859375"/>
    <n v="-1032.24"/>
    <n v="43944"/>
    <s v="_NA_"/>
    <x v="0"/>
    <x v="975"/>
    <s v="_NA_"/>
    <s v="_NA_"/>
    <s v="_NA_"/>
    <s v="_NA_"/>
    <s v="_NA_"/>
    <s v="BOT"/>
    <s v="_NA_"/>
    <x v="147"/>
    <n v="-12019.3"/>
    <s v="S"/>
    <s v="_NA_"/>
    <s v="_NA_"/>
    <s v="_NA_"/>
    <s v="_NA_"/>
    <s v="USD"/>
    <s v="_NA_"/>
    <n v="0.40164351851851854"/>
    <d v="2020-04-17T00:00:00"/>
    <s v="U1060261"/>
    <s v="_NA_"/>
    <s v="_NA_"/>
    <x v="0"/>
    <x v="1049"/>
    <s v="PCM-Tracking - LogHist.csv"/>
    <s v="_NA_"/>
    <d v="2020-04-17T00:00:00"/>
    <s v="_NA_"/>
    <x v="1548"/>
    <x v="1369"/>
    <x v="0"/>
    <x v="0"/>
    <x v="0"/>
    <x v="0"/>
  </r>
  <r>
    <n v="1550"/>
    <n v="2727.1"/>
    <n v="-1"/>
    <n v="82.85"/>
    <n v="-1"/>
    <x v="0"/>
    <n v="-1"/>
    <n v="1550"/>
    <n v="-0.25136599999999998"/>
    <n v="0.48026575207736799"/>
    <x v="0"/>
    <n v="100"/>
    <n v="1"/>
    <n v="0.33286500000000002"/>
    <n v="0.24863399999999999"/>
    <n v="1"/>
    <n v="2879.22"/>
    <x v="1550"/>
    <n v="37"/>
    <n v="38.150001525878899"/>
    <x v="996"/>
    <n v="0.5"/>
    <n v="82.85"/>
    <n v="0.25136599999999998"/>
    <n v="-1"/>
    <n v="0.278921073137533"/>
    <n v="100"/>
    <n v="0.37959341260745"/>
    <n v="2799.31"/>
    <n v="-1"/>
    <n v="1409"/>
    <n v="-2.3807813000000002"/>
    <n v="2874.56005859375"/>
    <n v="-209.38"/>
    <n v="43944"/>
    <s v="_NA_"/>
    <x v="0"/>
    <x v="1001"/>
    <s v="_NA_"/>
    <s v="_NA_"/>
    <s v="_NA_"/>
    <s v="_NA_"/>
    <s v="_NA_"/>
    <s v="BOT"/>
    <s v="_NA_"/>
    <x v="135"/>
    <n v="-8286"/>
    <s v="S"/>
    <s v="_NA_"/>
    <s v="_NA_"/>
    <s v="_NA_"/>
    <s v="_NA_"/>
    <s v="USD"/>
    <s v="_NA_"/>
    <n v="0.4019212962962963"/>
    <d v="2020-04-17T00:00:00"/>
    <s v="U1060261"/>
    <s v="_NA_"/>
    <s v="_NA_"/>
    <x v="0"/>
    <x v="1050"/>
    <s v="PCM-Tracking - LogHist.csv"/>
    <s v="_NA_"/>
    <d v="2020-04-17T00:00:00"/>
    <s v="_NA_"/>
    <x v="1549"/>
    <x v="1370"/>
    <x v="0"/>
    <x v="0"/>
    <x v="0"/>
    <x v="0"/>
  </r>
  <r>
    <n v="1551"/>
    <n v="2727.1"/>
    <n v="-1"/>
    <n v="92.07"/>
    <n v="-1"/>
    <x v="0"/>
    <n v="-1"/>
    <n v="1551"/>
    <n v="-0.25136599999999998"/>
    <n v="0.48026575207736799"/>
    <x v="0"/>
    <n v="50"/>
    <n v="1"/>
    <n v="0.33286500000000002"/>
    <n v="0.24863399999999999"/>
    <n v="1"/>
    <n v="2879.22"/>
    <x v="1551"/>
    <n v="37"/>
    <n v="38.150001525878899"/>
    <x v="1005"/>
    <n v="0.5"/>
    <n v="92.067999999999998"/>
    <n v="0.25136599999999998"/>
    <n v="-1"/>
    <n v="0.278921073137533"/>
    <n v="75"/>
    <n v="0.37959341260745"/>
    <n v="2799.31"/>
    <n v="-1"/>
    <n v="1592"/>
    <n v="-2.3508794310000001"/>
    <n v="2874.56005859375"/>
    <n v="418.15"/>
    <n v="43944"/>
    <s v="_NA_"/>
    <x v="0"/>
    <x v="1010"/>
    <s v="_NA_"/>
    <s v="_NA_"/>
    <s v="_NA_"/>
    <s v="_NA_"/>
    <s v="_NA_"/>
    <s v="BOT"/>
    <s v="_NA_"/>
    <x v="76"/>
    <n v="-6906.1"/>
    <s v="S"/>
    <s v="_NA_"/>
    <s v="_NA_"/>
    <s v="_NA_"/>
    <s v="_NA_"/>
    <s v="USD"/>
    <s v="_NA_"/>
    <n v="0.41311342592592593"/>
    <d v="2020-04-17T00:00:00"/>
    <s v="U1060261"/>
    <s v="_NA_"/>
    <s v="_NA_"/>
    <x v="0"/>
    <x v="1051"/>
    <s v="PCM-Tracking - LogHist.csv"/>
    <s v="_NA_"/>
    <d v="2020-04-17T00:00:00"/>
    <s v="_NA_"/>
    <x v="1550"/>
    <x v="1371"/>
    <x v="0"/>
    <x v="0"/>
    <x v="0"/>
    <x v="0"/>
  </r>
  <r>
    <n v="1552"/>
    <n v="2727.1"/>
    <n v="-1"/>
    <n v="92.07"/>
    <n v="-1"/>
    <x v="0"/>
    <n v="-1"/>
    <n v="1552"/>
    <n v="-0.25136599999999998"/>
    <n v="0.48026575207736799"/>
    <x v="0"/>
    <n v="25"/>
    <n v="1"/>
    <n v="0.33286500000000002"/>
    <n v="0.24863399999999999"/>
    <n v="1"/>
    <n v="2879.22"/>
    <x v="1552"/>
    <n v="37"/>
    <n v="38.150001525878899"/>
    <x v="966"/>
    <n v="0.5"/>
    <n v="92.067999999999998"/>
    <n v="0.25136599999999998"/>
    <n v="-1"/>
    <n v="0.278921073137533"/>
    <n v="75"/>
    <n v="0.37959341260745"/>
    <n v="2799.31"/>
    <n v="-1"/>
    <n v="1514"/>
    <n v="-2.2323474999999999"/>
    <n v="2874.56005859375"/>
    <n v="190.77"/>
    <n v="43944"/>
    <s v="_NA_"/>
    <x v="0"/>
    <x v="971"/>
    <s v="_NA_"/>
    <s v="_NA_"/>
    <s v="_NA_"/>
    <s v="_NA_"/>
    <s v="_NA_"/>
    <s v="BOT"/>
    <s v="_NA_"/>
    <x v="76"/>
    <n v="-6906.1"/>
    <s v="S"/>
    <s v="_NA_"/>
    <s v="_NA_"/>
    <s v="_NA_"/>
    <s v="_NA_"/>
    <s v="USD"/>
    <s v="_NA_"/>
    <n v="0.41311342592592593"/>
    <d v="2020-04-17T00:00:00"/>
    <s v="U1060261"/>
    <s v="_NA_"/>
    <s v="_NA_"/>
    <x v="0"/>
    <x v="1051"/>
    <s v="PCM-Tracking - LogHist.csv"/>
    <s v="_NA_"/>
    <d v="2020-04-17T00:00:00"/>
    <s v="_NA_"/>
    <x v="1551"/>
    <x v="1372"/>
    <x v="0"/>
    <x v="0"/>
    <x v="0"/>
    <x v="0"/>
  </r>
  <r>
    <n v="1553"/>
    <n v="2775.95"/>
    <n v="-1"/>
    <n v="22.93"/>
    <n v="-1"/>
    <x v="0"/>
    <n v="-1"/>
    <n v="1553"/>
    <n v="-0.134328999999999"/>
    <n v="0.48026575207736799"/>
    <x v="0"/>
    <n v="600"/>
    <n v="3"/>
    <n v="0.32268787500000001"/>
    <n v="0.30597000000000002"/>
    <n v="1"/>
    <n v="2954.86"/>
    <x v="1553"/>
    <n v="36"/>
    <n v="41.380001068115199"/>
    <x v="1006"/>
    <n v="0.440299"/>
    <n v="22.928866667000001"/>
    <n v="0.25373099999999998"/>
    <n v="-1"/>
    <n v="0.278921073137533"/>
    <n v="600"/>
    <n v="0.37959341260745"/>
    <n v="2939.51"/>
    <n v="-1"/>
    <n v="1436"/>
    <n v="-9.8819528430000005"/>
    <n v="2797.80004882812"/>
    <n v="2957.12"/>
    <n v="43951"/>
    <s v="_NA_"/>
    <x v="0"/>
    <x v="1011"/>
    <s v="_NA_"/>
    <s v="_NA_"/>
    <s v="_NA_"/>
    <s v="_NA_"/>
    <s v="_NA_"/>
    <s v="BOT"/>
    <s v="_NA_"/>
    <x v="0"/>
    <n v="-13760.4"/>
    <s v="S"/>
    <s v="_NA_"/>
    <s v="_NA_"/>
    <s v="_NA_"/>
    <s v="_NA_"/>
    <s v="USD"/>
    <s v="_NA_"/>
    <n v="0.4682291666666667"/>
    <d v="2020-04-23T00:00:00"/>
    <s v="U1060261"/>
    <s v="_NA_"/>
    <s v="_NA_"/>
    <x v="0"/>
    <x v="1052"/>
    <s v="PCM-Tracking - LogHist.csv"/>
    <s v="_NA_"/>
    <d v="2020-04-23T00:00:00"/>
    <s v="_NA_"/>
    <x v="1552"/>
    <x v="1373"/>
    <x v="0"/>
    <x v="0"/>
    <x v="0"/>
    <x v="0"/>
  </r>
  <r>
    <n v="1554"/>
    <n v="2775.95"/>
    <n v="-1"/>
    <n v="317.98"/>
    <n v="-1"/>
    <x v="0"/>
    <n v="-1"/>
    <n v="1554"/>
    <n v="-0.134328999999999"/>
    <n v="0.48026575207736799"/>
    <x v="0"/>
    <n v="50"/>
    <n v="-1"/>
    <n v="0.32268787500000001"/>
    <n v="0.30597000000000002"/>
    <n v="1"/>
    <n v="2954.86"/>
    <x v="1554"/>
    <n v="36"/>
    <n v="41.380001068115199"/>
    <x v="1007"/>
    <n v="0.440299"/>
    <n v="317.98"/>
    <n v="0.25373099999999998"/>
    <n v="-1"/>
    <n v="0.278921073137533"/>
    <n v="50"/>
    <n v="0.37959341260745"/>
    <n v="2939.51"/>
    <n v="-1"/>
    <n v="1440"/>
    <n v="-2.7306140999999999"/>
    <n v="2797.80004882812"/>
    <n v="359.77"/>
    <n v="43951"/>
    <s v="_NA_"/>
    <x v="0"/>
    <x v="1012"/>
    <s v="_NA_"/>
    <s v="_NA_"/>
    <s v="_NA_"/>
    <s v="_NA_"/>
    <s v="_NA_"/>
    <s v="BOT"/>
    <s v="_NA_"/>
    <x v="147"/>
    <n v="-15899"/>
    <s v="S"/>
    <s v="_NA_"/>
    <s v="_NA_"/>
    <s v="_NA_"/>
    <s v="_NA_"/>
    <s v="USD"/>
    <s v="_NA_"/>
    <n v="0.46866898148148151"/>
    <d v="2020-04-23T00:00:00"/>
    <s v="U1060261"/>
    <s v="_NA_"/>
    <s v="_NA_"/>
    <x v="0"/>
    <x v="1053"/>
    <s v="PCM-Tracking - LogHist.csv"/>
    <s v="_NA_"/>
    <d v="2020-04-23T00:00:00"/>
    <s v="_NA_"/>
    <x v="1553"/>
    <x v="1374"/>
    <x v="0"/>
    <x v="0"/>
    <x v="0"/>
    <x v="0"/>
  </r>
  <r>
    <n v="1555"/>
    <n v="2775.95"/>
    <n v="-1"/>
    <n v="79.459999999999994"/>
    <n v="-1"/>
    <x v="0"/>
    <n v="-1"/>
    <n v="1555"/>
    <n v="-0.134328999999999"/>
    <n v="0.48026575207736799"/>
    <x v="0"/>
    <n v="200"/>
    <n v="-1"/>
    <n v="0.32268787500000001"/>
    <n v="0.30597000000000002"/>
    <n v="1"/>
    <n v="2954.86"/>
    <x v="1555"/>
    <n v="36"/>
    <n v="41.380001068115199"/>
    <x v="1008"/>
    <n v="0.440299"/>
    <n v="79.454999999999998"/>
    <n v="0.25373099999999998"/>
    <n v="-1"/>
    <n v="0.278921073137533"/>
    <n v="200"/>
    <n v="0.37959341260745"/>
    <n v="2939.51"/>
    <n v="-1"/>
    <n v="1438"/>
    <n v="-3.7744104350000001"/>
    <n v="2797.80004882812"/>
    <n v="549.23"/>
    <n v="43951"/>
    <s v="_NA_"/>
    <x v="0"/>
    <x v="1013"/>
    <s v="_NA_"/>
    <s v="_NA_"/>
    <s v="_NA_"/>
    <s v="_NA_"/>
    <s v="_NA_"/>
    <s v="BOT"/>
    <s v="_NA_"/>
    <x v="135"/>
    <n v="-15891"/>
    <s v="S"/>
    <s v="_NA_"/>
    <s v="_NA_"/>
    <s v="_NA_"/>
    <s v="_NA_"/>
    <s v="USD"/>
    <s v="_NA_"/>
    <n v="0.46893518518518523"/>
    <d v="2020-04-23T00:00:00"/>
    <s v="U1060261"/>
    <s v="_NA_"/>
    <s v="_NA_"/>
    <x v="0"/>
    <x v="1054"/>
    <s v="PCM-Tracking - LogHist.csv"/>
    <s v="_NA_"/>
    <d v="2020-04-23T00:00:00"/>
    <s v="_NA_"/>
    <x v="1554"/>
    <x v="1375"/>
    <x v="0"/>
    <x v="0"/>
    <x v="0"/>
    <x v="0"/>
  </r>
  <r>
    <n v="1556"/>
    <n v="2775.95"/>
    <n v="-1"/>
    <n v="60.29"/>
    <n v="-1"/>
    <x v="0"/>
    <n v="-1"/>
    <n v="1556"/>
    <n v="-0.134328999999999"/>
    <n v="0.48026575207736799"/>
    <x v="0"/>
    <n v="100"/>
    <n v="-1"/>
    <n v="0.32268787500000001"/>
    <n v="0.30597000000000002"/>
    <n v="1"/>
    <n v="2954.86"/>
    <x v="1556"/>
    <n v="36"/>
    <n v="41.380001068115199"/>
    <x v="1009"/>
    <n v="0.440299"/>
    <n v="60.29"/>
    <n v="0.25373099999999998"/>
    <n v="-1"/>
    <n v="0.278921073137533"/>
    <n v="400"/>
    <n v="0.37959341260745"/>
    <n v="2939.51"/>
    <n v="-1"/>
    <n v="1456"/>
    <n v="-4.0280055670000001"/>
    <n v="2797.80004882812"/>
    <n v="1393.97"/>
    <n v="43951"/>
    <s v="_NA_"/>
    <x v="0"/>
    <x v="1014"/>
    <s v="_NA_"/>
    <s v="_NA_"/>
    <s v="_NA_"/>
    <s v="_NA_"/>
    <s v="_NA_"/>
    <s v="BOT"/>
    <s v="_NA_"/>
    <x v="46"/>
    <n v="-24116"/>
    <s v="S"/>
    <s v="_NA_"/>
    <s v="_NA_"/>
    <s v="_NA_"/>
    <s v="_NA_"/>
    <s v="USD"/>
    <s v="_NA_"/>
    <n v="0.46973379629629625"/>
    <d v="2020-04-23T00:00:00"/>
    <s v="U1060261"/>
    <s v="_NA_"/>
    <s v="_NA_"/>
    <x v="0"/>
    <x v="1055"/>
    <s v="PCM-Tracking - LogHist.csv"/>
    <s v="_NA_"/>
    <d v="2020-04-23T00:00:00"/>
    <s v="_NA_"/>
    <x v="1555"/>
    <x v="1376"/>
    <x v="0"/>
    <x v="0"/>
    <x v="0"/>
    <x v="0"/>
  </r>
  <r>
    <n v="1557"/>
    <n v="2775.95"/>
    <n v="-1"/>
    <n v="60.29"/>
    <n v="-1"/>
    <x v="0"/>
    <n v="-1"/>
    <n v="1557"/>
    <n v="-0.134328999999999"/>
    <n v="0.48026575207736799"/>
    <x v="0"/>
    <n v="300"/>
    <n v="-1"/>
    <n v="0.32268787500000001"/>
    <n v="0.30597000000000002"/>
    <n v="1"/>
    <n v="2954.86"/>
    <x v="1557"/>
    <n v="36"/>
    <n v="41.380001068115199"/>
    <x v="1010"/>
    <n v="0.440299"/>
    <n v="60.29"/>
    <n v="0.25373099999999998"/>
    <n v="-1"/>
    <n v="0.278921073137533"/>
    <n v="400"/>
    <n v="0.37959341260745"/>
    <n v="2939.51"/>
    <n v="-1"/>
    <n v="1446"/>
    <n v="-4.0253255000000001"/>
    <n v="2797.80004882812"/>
    <n v="4065.97"/>
    <n v="43951"/>
    <s v="_NA_"/>
    <x v="0"/>
    <x v="1015"/>
    <s v="_NA_"/>
    <s v="_NA_"/>
    <s v="_NA_"/>
    <s v="_NA_"/>
    <s v="_NA_"/>
    <s v="BOT"/>
    <s v="_NA_"/>
    <x v="46"/>
    <n v="-24116"/>
    <s v="S"/>
    <s v="_NA_"/>
    <s v="_NA_"/>
    <s v="_NA_"/>
    <s v="_NA_"/>
    <s v="USD"/>
    <s v="_NA_"/>
    <n v="0.46973379629629625"/>
    <d v="2020-04-23T00:00:00"/>
    <s v="U1060261"/>
    <s v="_NA_"/>
    <s v="_NA_"/>
    <x v="0"/>
    <x v="1055"/>
    <s v="PCM-Tracking - LogHist.csv"/>
    <s v="_NA_"/>
    <d v="2020-04-23T00:00:00"/>
    <s v="_NA_"/>
    <x v="1556"/>
    <x v="1377"/>
    <x v="0"/>
    <x v="0"/>
    <x v="0"/>
    <x v="0"/>
  </r>
  <r>
    <n v="1558"/>
    <n v="2775.95"/>
    <n v="-1"/>
    <n v="24.56"/>
    <n v="-1"/>
    <x v="0"/>
    <n v="-1"/>
    <n v="1558"/>
    <n v="-0.134328999999999"/>
    <n v="0.48026575207736799"/>
    <x v="0"/>
    <n v="100"/>
    <n v="2.83"/>
    <n v="0.32268787500000001"/>
    <n v="0.30597000000000002"/>
    <n v="1"/>
    <n v="2954.86"/>
    <x v="1558"/>
    <n v="36"/>
    <n v="41.380001068115199"/>
    <x v="1011"/>
    <n v="0.440299"/>
    <n v="24.448499999999999"/>
    <n v="0.25373099999999998"/>
    <n v="-1"/>
    <n v="0.278921073137533"/>
    <n v="500"/>
    <n v="0.37959341260745"/>
    <n v="2939.51"/>
    <n v="-1"/>
    <n v="1449"/>
    <n v="-7.8955871100000001"/>
    <n v="2797.80004882812"/>
    <n v="-844.5"/>
    <n v="43951"/>
    <s v="_NA_"/>
    <x v="1"/>
    <x v="1016"/>
    <s v="_NA_"/>
    <s v="_NA_"/>
    <s v="_NA_"/>
    <s v="_NA_"/>
    <s v="_NA_"/>
    <s v="SLD"/>
    <s v="_NA_"/>
    <x v="146"/>
    <n v="12277.17"/>
    <s v="B"/>
    <s v="_NA_"/>
    <s v="_NA_"/>
    <s v="_NA_"/>
    <s v="_NA_"/>
    <s v="USD"/>
    <s v="_NA_"/>
    <n v="0.60517361111111112"/>
    <d v="2020-04-23T00:00:00"/>
    <s v="U1060261"/>
    <s v="_NA_"/>
    <s v="_NA_"/>
    <x v="0"/>
    <x v="1056"/>
    <s v="PCM-Tracking - LogHist.csv"/>
    <s v="_NA_"/>
    <d v="2020-04-23T00:00:00"/>
    <s v="_NA_"/>
    <x v="1557"/>
    <x v="1378"/>
    <x v="0"/>
    <x v="0"/>
    <x v="0"/>
    <x v="0"/>
  </r>
  <r>
    <n v="1559"/>
    <n v="2775.95"/>
    <n v="-1"/>
    <n v="24.56"/>
    <n v="-1"/>
    <x v="0"/>
    <n v="-1"/>
    <n v="1559"/>
    <n v="-0.134328999999999"/>
    <n v="0.48026575207736799"/>
    <x v="0"/>
    <n v="500"/>
    <n v="2.83"/>
    <n v="0.32268787500000001"/>
    <n v="0.30597000000000002"/>
    <n v="1"/>
    <n v="2954.86"/>
    <x v="1559"/>
    <n v="36"/>
    <n v="41.380001068115199"/>
    <x v="995"/>
    <n v="0.440299"/>
    <n v="24.448499999999999"/>
    <n v="0.25373099999999998"/>
    <n v="-1"/>
    <n v="0.278921073137533"/>
    <n v="500"/>
    <n v="0.37959341260745"/>
    <n v="2939.51"/>
    <n v="-1"/>
    <n v="1443"/>
    <n v="-7.8955871100000001"/>
    <n v="2797.80004882812"/>
    <n v="-1489.5"/>
    <n v="43951"/>
    <s v="_NA_"/>
    <x v="1"/>
    <x v="1000"/>
    <s v="_NA_"/>
    <s v="_NA_"/>
    <s v="_NA_"/>
    <s v="_NA_"/>
    <s v="_NA_"/>
    <s v="SLD"/>
    <s v="_NA_"/>
    <x v="146"/>
    <n v="12277.17"/>
    <s v="B"/>
    <s v="_NA_"/>
    <s v="_NA_"/>
    <s v="_NA_"/>
    <s v="_NA_"/>
    <s v="USD"/>
    <s v="_NA_"/>
    <n v="0.60517361111111112"/>
    <d v="2020-04-23T00:00:00"/>
    <s v="U1060261"/>
    <s v="_NA_"/>
    <s v="_NA_"/>
    <x v="0"/>
    <x v="1056"/>
    <s v="PCM-Tracking - LogHist.csv"/>
    <s v="_NA_"/>
    <d v="2020-04-23T00:00:00"/>
    <s v="_NA_"/>
    <x v="1558"/>
    <x v="1379"/>
    <x v="0"/>
    <x v="0"/>
    <x v="0"/>
    <x v="0"/>
  </r>
  <r>
    <n v="1560"/>
    <n v="2775.95"/>
    <n v="-1"/>
    <n v="24.56"/>
    <n v="-1"/>
    <x v="0"/>
    <n v="-1"/>
    <n v="1560"/>
    <n v="-0.134328999999999"/>
    <n v="0.48026575207736799"/>
    <x v="0"/>
    <n v="500"/>
    <n v="2.83"/>
    <n v="0.32268787500000001"/>
    <n v="0.30597000000000002"/>
    <n v="1"/>
    <n v="2954.86"/>
    <x v="1560"/>
    <n v="36"/>
    <n v="41.380001068115199"/>
    <x v="1011"/>
    <n v="0.440299"/>
    <n v="24.56"/>
    <n v="0.25373099999999998"/>
    <n v="-1"/>
    <n v="0.278921073137533"/>
    <n v="500"/>
    <n v="0.37959341260745"/>
    <n v="2939.51"/>
    <n v="-1"/>
    <n v="1450"/>
    <n v="-7.3308879999999998"/>
    <n v="2797.80004882812"/>
    <n v="-4149.5"/>
    <n v="43951"/>
    <s v="_NA_"/>
    <x v="1"/>
    <x v="1016"/>
    <s v="_NA_"/>
    <s v="_NA_"/>
    <s v="_NA_"/>
    <s v="_NA_"/>
    <s v="_NA_"/>
    <s v="SLD"/>
    <s v="_NA_"/>
    <x v="146"/>
    <n v="12277.17"/>
    <s v="B"/>
    <s v="_NA_"/>
    <s v="_NA_"/>
    <s v="_NA_"/>
    <s v="_NA_"/>
    <s v="USD"/>
    <s v="_NA_"/>
    <n v="0.60517361111111112"/>
    <d v="2020-04-23T00:00:00"/>
    <s v="U1060261"/>
    <s v="_NA_"/>
    <s v="_NA_"/>
    <x v="0"/>
    <x v="1057"/>
    <s v="PCM-Tracking - LogHist.csv"/>
    <s v="_NA_"/>
    <d v="2020-04-23T00:00:00"/>
    <s v="_NA_"/>
    <x v="1559"/>
    <x v="1378"/>
    <x v="0"/>
    <x v="0"/>
    <x v="0"/>
    <x v="0"/>
  </r>
  <r>
    <n v="1561"/>
    <n v="2775.95"/>
    <n v="-1"/>
    <n v="280.85000000000002"/>
    <n v="-1"/>
    <x v="0"/>
    <n v="-1"/>
    <n v="1561"/>
    <n v="-0.134328999999999"/>
    <n v="0.48026575207736799"/>
    <x v="0"/>
    <n v="25"/>
    <n v="1"/>
    <n v="0.32268787500000001"/>
    <n v="0.30597000000000002"/>
    <n v="1"/>
    <n v="2954.86"/>
    <x v="1561"/>
    <n v="36"/>
    <n v="35.930000305175703"/>
    <x v="1012"/>
    <n v="0.440299"/>
    <n v="280.85000000000002"/>
    <n v="0.25373099999999998"/>
    <n v="-1"/>
    <n v="0.278921073137533"/>
    <n v="125"/>
    <n v="0.37959341260745"/>
    <n v="2939.51"/>
    <n v="-1"/>
    <n v="1551"/>
    <n v="-2.1988915000000002"/>
    <n v="2836.73999023437"/>
    <n v="1842.55"/>
    <n v="43951"/>
    <s v="_NA_"/>
    <x v="0"/>
    <x v="1017"/>
    <s v="_NA_"/>
    <s v="_NA_"/>
    <s v="_NA_"/>
    <s v="_NA_"/>
    <s v="_NA_"/>
    <s v="BOT"/>
    <s v="_NA_"/>
    <x v="52"/>
    <n v="-35107.25"/>
    <s v="S"/>
    <s v="_NA_"/>
    <s v="_NA_"/>
    <s v="_NA_"/>
    <s v="_NA_"/>
    <s v="USD"/>
    <s v="_NA_"/>
    <n v="0.56387731481481485"/>
    <d v="2020-04-24T00:00:00"/>
    <s v="U1060261"/>
    <s v="_NA_"/>
    <s v="_NA_"/>
    <x v="0"/>
    <x v="1058"/>
    <s v="PCM-Tracking - LogHist.csv"/>
    <s v="_NA_"/>
    <d v="2020-04-24T00:00:00"/>
    <s v="_NA_"/>
    <x v="1560"/>
    <x v="1380"/>
    <x v="0"/>
    <x v="0"/>
    <x v="0"/>
    <x v="0"/>
  </r>
  <r>
    <n v="1562"/>
    <n v="2775.95"/>
    <n v="-1"/>
    <n v="280.85000000000002"/>
    <n v="-1"/>
    <x v="0"/>
    <n v="-1"/>
    <n v="1562"/>
    <n v="-0.134328999999999"/>
    <n v="0.48026575207736799"/>
    <x v="0"/>
    <n v="100"/>
    <n v="1"/>
    <n v="0.32268787500000001"/>
    <n v="0.30597000000000002"/>
    <n v="1"/>
    <n v="2954.86"/>
    <x v="1562"/>
    <n v="36"/>
    <n v="35.930000305175703"/>
    <x v="1013"/>
    <n v="0.440299"/>
    <n v="70.212500000000006"/>
    <n v="0.25373099999999998"/>
    <n v="-1"/>
    <n v="0.278921073137533"/>
    <n v="125"/>
    <n v="0.37959341260745"/>
    <n v="2939.51"/>
    <n v="-1"/>
    <n v="1614"/>
    <n v="-2.2853875000000001"/>
    <n v="2836.73999023437"/>
    <n v="5352.71"/>
    <n v="43951"/>
    <s v="_NA_"/>
    <x v="0"/>
    <x v="1018"/>
    <s v="_NA_"/>
    <s v="_NA_"/>
    <s v="_NA_"/>
    <s v="_NA_"/>
    <s v="_NA_"/>
    <s v="BOT"/>
    <s v="_NA_"/>
    <x v="52"/>
    <n v="-35107.25"/>
    <s v="S"/>
    <s v="_NA_"/>
    <s v="_NA_"/>
    <s v="_NA_"/>
    <s v="_NA_"/>
    <s v="USD"/>
    <s v="_NA_"/>
    <n v="0.56387731481481485"/>
    <d v="2020-04-24T00:00:00"/>
    <s v="U1060261"/>
    <s v="_NA_"/>
    <s v="_NA_"/>
    <x v="0"/>
    <x v="1058"/>
    <s v="PCM-Tracking - LogHist.csv"/>
    <s v="_NA_"/>
    <d v="2020-04-24T00:00:00"/>
    <s v="_NA_"/>
    <x v="1561"/>
    <x v="1381"/>
    <x v="0"/>
    <x v="0"/>
    <x v="0"/>
    <x v="0"/>
  </r>
  <r>
    <n v="1563"/>
    <n v="2775.95"/>
    <n v="-1"/>
    <n v="280.85000000000002"/>
    <n v="-1"/>
    <x v="0"/>
    <n v="-1"/>
    <n v="1563"/>
    <n v="-0.134328999999999"/>
    <n v="0.48026575207736799"/>
    <x v="0"/>
    <n v="100"/>
    <n v="1"/>
    <n v="0.32268787500000001"/>
    <n v="0.30597000000000002"/>
    <n v="1"/>
    <n v="2954.86"/>
    <x v="1563"/>
    <n v="36"/>
    <n v="35.930000305175703"/>
    <x v="1014"/>
    <n v="0.440299"/>
    <n v="70.212500000000006"/>
    <n v="0.25373099999999998"/>
    <n v="-1"/>
    <n v="0.278921073137533"/>
    <n v="125"/>
    <n v="0.37959341260745"/>
    <n v="2939.51"/>
    <n v="-1"/>
    <n v="1669"/>
    <n v="-2.5433268"/>
    <n v="2836.73999023437"/>
    <n v="4731.46"/>
    <n v="43951"/>
    <s v="_NA_"/>
    <x v="0"/>
    <x v="1019"/>
    <s v="_NA_"/>
    <s v="_NA_"/>
    <s v="_NA_"/>
    <s v="_NA_"/>
    <s v="_NA_"/>
    <s v="BOT"/>
    <s v="_NA_"/>
    <x v="52"/>
    <n v="-35107.25"/>
    <s v="S"/>
    <s v="_NA_"/>
    <s v="_NA_"/>
    <s v="_NA_"/>
    <s v="_NA_"/>
    <s v="USD"/>
    <s v="_NA_"/>
    <n v="0.56387731481481485"/>
    <d v="2020-04-24T00:00:00"/>
    <s v="U1060261"/>
    <s v="_NA_"/>
    <s v="_NA_"/>
    <x v="0"/>
    <x v="1058"/>
    <s v="PCM-Tracking - LogHist.csv"/>
    <s v="_NA_"/>
    <d v="2020-04-24T00:00:00"/>
    <s v="_NA_"/>
    <x v="1562"/>
    <x v="1382"/>
    <x v="0"/>
    <x v="0"/>
    <x v="0"/>
    <x v="0"/>
  </r>
  <r>
    <n v="1564"/>
    <n v="2775.95"/>
    <n v="-1"/>
    <n v="280.85000000000002"/>
    <n v="-1"/>
    <x v="0"/>
    <n v="-1"/>
    <n v="1564"/>
    <n v="-0.134328999999999"/>
    <n v="0.48026575207736799"/>
    <x v="0"/>
    <n v="100"/>
    <n v="1"/>
    <n v="0.32268787500000001"/>
    <n v="0.30597000000000002"/>
    <n v="1"/>
    <n v="2954.86"/>
    <x v="1564"/>
    <n v="36"/>
    <n v="35.930000305175703"/>
    <x v="1015"/>
    <n v="0.440299"/>
    <n v="70.212500000000006"/>
    <n v="0.25373099999999998"/>
    <n v="-1"/>
    <n v="0.278921073137533"/>
    <n v="125"/>
    <n v="0.37959341260745"/>
    <n v="2939.51"/>
    <n v="-1"/>
    <n v="1633"/>
    <n v="-2.2685031000000002"/>
    <n v="2836.73999023437"/>
    <n v="4588.7299999999996"/>
    <n v="43951"/>
    <s v="_NA_"/>
    <x v="0"/>
    <x v="1020"/>
    <s v="_NA_"/>
    <s v="_NA_"/>
    <s v="_NA_"/>
    <s v="_NA_"/>
    <s v="_NA_"/>
    <s v="BOT"/>
    <s v="_NA_"/>
    <x v="52"/>
    <n v="-35107.25"/>
    <s v="S"/>
    <s v="_NA_"/>
    <s v="_NA_"/>
    <s v="_NA_"/>
    <s v="_NA_"/>
    <s v="USD"/>
    <s v="_NA_"/>
    <n v="0.56387731481481485"/>
    <d v="2020-04-24T00:00:00"/>
    <s v="U1060261"/>
    <s v="_NA_"/>
    <s v="_NA_"/>
    <x v="0"/>
    <x v="1058"/>
    <s v="PCM-Tracking - LogHist.csv"/>
    <s v="_NA_"/>
    <d v="2020-04-24T00:00:00"/>
    <s v="_NA_"/>
    <x v="1563"/>
    <x v="1383"/>
    <x v="0"/>
    <x v="0"/>
    <x v="0"/>
    <x v="0"/>
  </r>
  <r>
    <n v="1565"/>
    <n v="2775.95"/>
    <n v="-1"/>
    <n v="280.85000000000002"/>
    <n v="-1"/>
    <x v="0"/>
    <n v="-1"/>
    <n v="1565"/>
    <n v="-0.134328999999999"/>
    <n v="0.48026575207736799"/>
    <x v="0"/>
    <n v="25"/>
    <n v="1"/>
    <n v="0.32268787500000001"/>
    <n v="0.30597000000000002"/>
    <n v="1"/>
    <n v="2954.86"/>
    <x v="1565"/>
    <n v="36"/>
    <n v="35.930000305175703"/>
    <x v="910"/>
    <n v="0.440299"/>
    <n v="280.85000000000002"/>
    <n v="0.25373099999999998"/>
    <n v="-1"/>
    <n v="0.278921073137533"/>
    <n v="125"/>
    <n v="0.37959341260745"/>
    <n v="2939.51"/>
    <n v="-1"/>
    <n v="1508"/>
    <n v="-2.3891860999999999"/>
    <n v="2836.73999023437"/>
    <n v="1647.86"/>
    <n v="43951"/>
    <s v="_NA_"/>
    <x v="0"/>
    <x v="915"/>
    <s v="_NA_"/>
    <s v="_NA_"/>
    <s v="_NA_"/>
    <s v="_NA_"/>
    <s v="_NA_"/>
    <s v="BOT"/>
    <s v="_NA_"/>
    <x v="52"/>
    <n v="-35107.25"/>
    <s v="S"/>
    <s v="_NA_"/>
    <s v="_NA_"/>
    <s v="_NA_"/>
    <s v="_NA_"/>
    <s v="USD"/>
    <s v="_NA_"/>
    <n v="0.56387731481481485"/>
    <d v="2020-04-24T00:00:00"/>
    <s v="U1060261"/>
    <s v="_NA_"/>
    <s v="_NA_"/>
    <x v="0"/>
    <x v="1058"/>
    <s v="PCM-Tracking - LogHist.csv"/>
    <s v="_NA_"/>
    <d v="2020-04-24T00:00:00"/>
    <s v="_NA_"/>
    <x v="1564"/>
    <x v="1384"/>
    <x v="0"/>
    <x v="0"/>
    <x v="0"/>
    <x v="0"/>
  </r>
  <r>
    <n v="1566"/>
    <n v="2775.95"/>
    <n v="-1"/>
    <n v="193.01"/>
    <n v="-1"/>
    <x v="0"/>
    <n v="-1"/>
    <n v="1566"/>
    <n v="-0.134328999999999"/>
    <n v="0.48026575207736799"/>
    <x v="0"/>
    <n v="25"/>
    <n v="1"/>
    <n v="0.32268787500000001"/>
    <n v="0.30597000000000002"/>
    <n v="1"/>
    <n v="2954.86"/>
    <x v="1566"/>
    <n v="36"/>
    <n v="33.290000915527301"/>
    <x v="1016"/>
    <n v="0.440299"/>
    <n v="193.01"/>
    <n v="0.25373099999999998"/>
    <n v="-1"/>
    <n v="0.278921073137533"/>
    <n v="100"/>
    <n v="0.37959341260745"/>
    <n v="2939.51"/>
    <n v="-1"/>
    <n v="1867"/>
    <n v="-2.0717272499999999"/>
    <n v="2878.47998046875"/>
    <n v="1622.43"/>
    <n v="43951"/>
    <s v="_NA_"/>
    <x v="0"/>
    <x v="1021"/>
    <s v="_NA_"/>
    <s v="_NA_"/>
    <s v="_NA_"/>
    <s v="_NA_"/>
    <s v="_NA_"/>
    <s v="BOT"/>
    <s v="_NA_"/>
    <x v="100"/>
    <n v="-19302"/>
    <s v="S"/>
    <s v="_NA_"/>
    <s v="_NA_"/>
    <s v="_NA_"/>
    <s v="_NA_"/>
    <s v="USD"/>
    <s v="_NA_"/>
    <n v="0.43763888888888891"/>
    <d v="2020-04-27T00:00:00"/>
    <s v="U1060261"/>
    <s v="_NA_"/>
    <s v="_NA_"/>
    <x v="0"/>
    <x v="1059"/>
    <s v="PCM-Tracking - LogHist.csv"/>
    <s v="_NA_"/>
    <d v="2020-04-27T00:00:00"/>
    <s v="_NA_"/>
    <x v="1565"/>
    <x v="1385"/>
    <x v="0"/>
    <x v="0"/>
    <x v="0"/>
    <x v="0"/>
  </r>
  <r>
    <n v="1567"/>
    <n v="2775.95"/>
    <n v="-1"/>
    <n v="193.01"/>
    <n v="-1"/>
    <x v="0"/>
    <n v="-1"/>
    <n v="1567"/>
    <n v="-0.134328999999999"/>
    <n v="0.48026575207736799"/>
    <x v="0"/>
    <n v="75"/>
    <n v="1"/>
    <n v="0.32268787500000001"/>
    <n v="0.30597000000000002"/>
    <n v="1"/>
    <n v="2954.86"/>
    <x v="1567"/>
    <n v="36"/>
    <n v="33.290000915527301"/>
    <x v="937"/>
    <n v="0.440299"/>
    <n v="193.01"/>
    <n v="0.25373099999999998"/>
    <n v="-1"/>
    <n v="0.278921073137533"/>
    <n v="100"/>
    <n v="0.37959341260745"/>
    <n v="2939.51"/>
    <n v="-1"/>
    <n v="1788"/>
    <n v="-2.6186665499999999"/>
    <n v="2878.47998046875"/>
    <n v="6114.63"/>
    <n v="43951"/>
    <s v="_NA_"/>
    <x v="0"/>
    <x v="942"/>
    <s v="_NA_"/>
    <s v="_NA_"/>
    <s v="_NA_"/>
    <s v="_NA_"/>
    <s v="_NA_"/>
    <s v="BOT"/>
    <s v="_NA_"/>
    <x v="100"/>
    <n v="-19302"/>
    <s v="S"/>
    <s v="_NA_"/>
    <s v="_NA_"/>
    <s v="_NA_"/>
    <s v="_NA_"/>
    <s v="USD"/>
    <s v="_NA_"/>
    <n v="0.43763888888888891"/>
    <d v="2020-04-27T00:00:00"/>
    <s v="U1060261"/>
    <s v="_NA_"/>
    <s v="_NA_"/>
    <x v="0"/>
    <x v="1059"/>
    <s v="PCM-Tracking - LogHist.csv"/>
    <s v="_NA_"/>
    <d v="2020-04-27T00:00:00"/>
    <s v="_NA_"/>
    <x v="1566"/>
    <x v="1386"/>
    <x v="0"/>
    <x v="0"/>
    <x v="0"/>
    <x v="0"/>
  </r>
  <r>
    <n v="1568"/>
    <n v="2775.95"/>
    <n v="-1"/>
    <n v="175.35"/>
    <n v="-1"/>
    <x v="0"/>
    <n v="-1"/>
    <n v="1568"/>
    <n v="-0.134328999999999"/>
    <n v="0.48026575207736799"/>
    <x v="0"/>
    <n v="50"/>
    <n v="1"/>
    <n v="0.32268787500000001"/>
    <n v="0.30597000000000002"/>
    <n v="1"/>
    <n v="2954.86"/>
    <x v="1568"/>
    <n v="36"/>
    <n v="33.290000915527301"/>
    <x v="962"/>
    <n v="0.440299"/>
    <n v="175.35"/>
    <n v="0.25373099999999998"/>
    <n v="-1"/>
    <n v="0.278921073137533"/>
    <n v="100"/>
    <n v="0.37959341260745"/>
    <n v="2939.51"/>
    <n v="-1"/>
    <n v="1667"/>
    <n v="-2.3648565499999998"/>
    <n v="2878.47998046875"/>
    <n v="1968.14"/>
    <n v="43951"/>
    <s v="_NA_"/>
    <x v="0"/>
    <x v="967"/>
    <s v="_NA_"/>
    <s v="_NA_"/>
    <s v="_NA_"/>
    <s v="_NA_"/>
    <s v="_NA_"/>
    <s v="BOT"/>
    <s v="_NA_"/>
    <x v="122"/>
    <n v="-17536"/>
    <s v="S"/>
    <s v="_NA_"/>
    <s v="_NA_"/>
    <s v="_NA_"/>
    <s v="_NA_"/>
    <s v="USD"/>
    <s v="_NA_"/>
    <n v="0.43799768518518517"/>
    <d v="2020-04-27T00:00:00"/>
    <s v="U1060261"/>
    <s v="_NA_"/>
    <s v="_NA_"/>
    <x v="0"/>
    <x v="1060"/>
    <s v="PCM-Tracking - LogHist.csv"/>
    <s v="_NA_"/>
    <d v="2020-04-27T00:00:00"/>
    <s v="_NA_"/>
    <x v="1567"/>
    <x v="1387"/>
    <x v="0"/>
    <x v="0"/>
    <x v="0"/>
    <x v="0"/>
  </r>
  <r>
    <n v="1569"/>
    <n v="2775.95"/>
    <n v="-1"/>
    <n v="175.35"/>
    <n v="-1"/>
    <x v="0"/>
    <n v="-1"/>
    <n v="1569"/>
    <n v="-0.134328999999999"/>
    <n v="0.48026575207736799"/>
    <x v="0"/>
    <n v="50"/>
    <n v="1"/>
    <n v="0.32268787500000001"/>
    <n v="0.30597000000000002"/>
    <n v="1"/>
    <n v="2954.86"/>
    <x v="1569"/>
    <n v="36"/>
    <n v="33.290000915527301"/>
    <x v="1017"/>
    <n v="0.440299"/>
    <n v="175.35"/>
    <n v="0.25373099999999998"/>
    <n v="-1"/>
    <n v="0.278921073137533"/>
    <n v="100"/>
    <n v="0.37959341260745"/>
    <n v="2939.51"/>
    <n v="-1"/>
    <n v="1791"/>
    <n v="-2.5355987280000001"/>
    <n v="2878.47998046875"/>
    <n v="3079.46"/>
    <n v="43951"/>
    <s v="_NA_"/>
    <x v="0"/>
    <x v="1022"/>
    <s v="_NA_"/>
    <s v="_NA_"/>
    <s v="_NA_"/>
    <s v="_NA_"/>
    <s v="_NA_"/>
    <s v="BOT"/>
    <s v="_NA_"/>
    <x v="122"/>
    <n v="-17536"/>
    <s v="S"/>
    <s v="_NA_"/>
    <s v="_NA_"/>
    <s v="_NA_"/>
    <s v="_NA_"/>
    <s v="USD"/>
    <s v="_NA_"/>
    <n v="0.43799768518518517"/>
    <d v="2020-04-27T00:00:00"/>
    <s v="U1060261"/>
    <s v="_NA_"/>
    <s v="_NA_"/>
    <x v="0"/>
    <x v="1060"/>
    <s v="PCM-Tracking - LogHist.csv"/>
    <s v="_NA_"/>
    <d v="2020-04-27T00:00:00"/>
    <s v="_NA_"/>
    <x v="1568"/>
    <x v="1388"/>
    <x v="0"/>
    <x v="0"/>
    <x v="0"/>
    <x v="0"/>
  </r>
  <r>
    <n v="1570"/>
    <n v="2775.95"/>
    <n v="-1"/>
    <n v="94.51"/>
    <n v="-1"/>
    <x v="0"/>
    <n v="-1"/>
    <n v="1570"/>
    <n v="-0.134328999999999"/>
    <n v="0.48026575207736799"/>
    <x v="0"/>
    <n v="100"/>
    <n v="1"/>
    <n v="0.32268787500000001"/>
    <n v="0.30597000000000002"/>
    <n v="1"/>
    <n v="2954.86"/>
    <x v="1570"/>
    <n v="36"/>
    <n v="33.290000915527301"/>
    <x v="1005"/>
    <n v="0.440299"/>
    <n v="94.507300000000001"/>
    <n v="0.25373099999999998"/>
    <n v="-1"/>
    <n v="0.278921073137533"/>
    <n v="100"/>
    <n v="0.37959341260745"/>
    <n v="2939.51"/>
    <n v="-1"/>
    <n v="1593"/>
    <n v="-2.3508794310000001"/>
    <n v="2878.47998046875"/>
    <n v="593.65"/>
    <n v="43951"/>
    <s v="_NA_"/>
    <x v="0"/>
    <x v="1010"/>
    <s v="_NA_"/>
    <s v="_NA_"/>
    <s v="_NA_"/>
    <s v="_NA_"/>
    <s v="_NA_"/>
    <s v="BOT"/>
    <s v="_NA_"/>
    <x v="76"/>
    <n v="-9451.73"/>
    <s v="S"/>
    <s v="_NA_"/>
    <s v="_NA_"/>
    <s v="_NA_"/>
    <s v="_NA_"/>
    <s v="USD"/>
    <s v="_NA_"/>
    <n v="0.44167824074074075"/>
    <d v="2020-04-27T00:00:00"/>
    <s v="U1060261"/>
    <s v="_NA_"/>
    <s v="_NA_"/>
    <x v="0"/>
    <x v="1061"/>
    <s v="PCM-Tracking - LogHist.csv"/>
    <s v="_NA_"/>
    <d v="2020-04-27T00:00:00"/>
    <s v="_NA_"/>
    <x v="1569"/>
    <x v="1389"/>
    <x v="0"/>
    <x v="0"/>
    <x v="0"/>
    <x v="0"/>
  </r>
  <r>
    <n v="1571"/>
    <n v="2775.95"/>
    <n v="-1"/>
    <n v="261.49"/>
    <n v="-1"/>
    <x v="0"/>
    <n v="-1"/>
    <n v="1571"/>
    <n v="-0.134328999999999"/>
    <n v="0.48026575207736799"/>
    <x v="0"/>
    <n v="50"/>
    <n v="1"/>
    <n v="0.32268787500000001"/>
    <n v="0.30597000000000002"/>
    <n v="1"/>
    <n v="2954.86"/>
    <x v="1571"/>
    <n v="36"/>
    <n v="33.290000915527301"/>
    <x v="1018"/>
    <n v="0.440299"/>
    <n v="261.49"/>
    <n v="0.25373099999999998"/>
    <n v="-1"/>
    <n v="0.278921073137533"/>
    <n v="50"/>
    <n v="0.37959341260745"/>
    <n v="2939.51"/>
    <n v="-1"/>
    <n v="1539"/>
    <n v="-2.3281569499999999"/>
    <n v="2878.47998046875"/>
    <n v="1503.67"/>
    <n v="43951"/>
    <s v="_NA_"/>
    <x v="0"/>
    <x v="1023"/>
    <s v="_NA_"/>
    <s v="_NA_"/>
    <s v="_NA_"/>
    <s v="_NA_"/>
    <s v="_NA_"/>
    <s v="BOT"/>
    <s v="_NA_"/>
    <x v="130"/>
    <n v="-13075.5"/>
    <s v="S"/>
    <s v="_NA_"/>
    <s v="_NA_"/>
    <s v="_NA_"/>
    <s v="_NA_"/>
    <s v="USD"/>
    <s v="_NA_"/>
    <n v="0.44354166666666667"/>
    <d v="2020-04-27T00:00:00"/>
    <s v="U1060261"/>
    <s v="_NA_"/>
    <s v="_NA_"/>
    <x v="0"/>
    <x v="1062"/>
    <s v="PCM-Tracking - LogHist.csv"/>
    <s v="_NA_"/>
    <d v="2020-04-27T00:00:00"/>
    <s v="_NA_"/>
    <x v="1570"/>
    <x v="1390"/>
    <x v="0"/>
    <x v="0"/>
    <x v="0"/>
    <x v="0"/>
  </r>
  <r>
    <n v="1572"/>
    <n v="2775.95"/>
    <n v="-1"/>
    <n v="169.67"/>
    <n v="-1"/>
    <x v="0"/>
    <n v="-1"/>
    <n v="1572"/>
    <n v="-0.134328999999999"/>
    <n v="0.48026575207736799"/>
    <x v="0"/>
    <n v="75"/>
    <n v="1"/>
    <n v="0.32268787500000001"/>
    <n v="0.30597000000000002"/>
    <n v="1"/>
    <n v="2954.86"/>
    <x v="1572"/>
    <n v="36"/>
    <n v="33.290000915527301"/>
    <x v="1019"/>
    <n v="0.440299"/>
    <n v="169.66730000000001"/>
    <n v="0.25373099999999998"/>
    <n v="-1"/>
    <n v="0.278921073137533"/>
    <n v="75"/>
    <n v="0.37959341260745"/>
    <n v="2939.51"/>
    <n v="-1"/>
    <n v="1540"/>
    <n v="-2.32421465"/>
    <n v="2878.47998046875"/>
    <n v="1539.93"/>
    <n v="43951"/>
    <s v="_NA_"/>
    <x v="0"/>
    <x v="1024"/>
    <s v="_NA_"/>
    <s v="_NA_"/>
    <s v="_NA_"/>
    <s v="_NA_"/>
    <s v="_NA_"/>
    <s v="BOT"/>
    <s v="_NA_"/>
    <x v="57"/>
    <n v="-12726.05"/>
    <s v="S"/>
    <s v="_NA_"/>
    <s v="_NA_"/>
    <s v="_NA_"/>
    <s v="_NA_"/>
    <s v="USD"/>
    <s v="_NA_"/>
    <n v="0.44371527777777775"/>
    <d v="2020-04-27T00:00:00"/>
    <s v="U1060261"/>
    <s v="_NA_"/>
    <s v="_NA_"/>
    <x v="0"/>
    <x v="1063"/>
    <s v="PCM-Tracking - LogHist.csv"/>
    <s v="_NA_"/>
    <d v="2020-04-27T00:00:00"/>
    <s v="_NA_"/>
    <x v="1571"/>
    <x v="1391"/>
    <x v="0"/>
    <x v="0"/>
    <x v="0"/>
    <x v="0"/>
  </r>
  <r>
    <n v="1573"/>
    <n v="2775.95"/>
    <n v="-1"/>
    <n v="188.77"/>
    <n v="-1"/>
    <x v="0"/>
    <n v="-1"/>
    <n v="1573"/>
    <n v="-0.134328999999999"/>
    <n v="0.48026575207736799"/>
    <x v="0"/>
    <n v="50"/>
    <n v="1"/>
    <n v="0.32268787500000001"/>
    <n v="0.30597000000000002"/>
    <n v="1"/>
    <n v="2954.86"/>
    <x v="1573"/>
    <n v="36"/>
    <n v="33.290000915527301"/>
    <x v="1020"/>
    <n v="0.440299"/>
    <n v="188.77"/>
    <n v="0.25373099999999998"/>
    <n v="-1"/>
    <n v="0.278921073137533"/>
    <n v="50"/>
    <n v="0.37959341260745"/>
    <n v="2939.51"/>
    <n v="-1"/>
    <n v="1448"/>
    <n v="-2.2156679499999998"/>
    <n v="2878.47998046875"/>
    <n v="49.78"/>
    <n v="43951"/>
    <s v="_NA_"/>
    <x v="0"/>
    <x v="1025"/>
    <s v="_NA_"/>
    <s v="_NA_"/>
    <s v="_NA_"/>
    <s v="_NA_"/>
    <s v="_NA_"/>
    <s v="BOT"/>
    <s v="_NA_"/>
    <x v="153"/>
    <n v="-9439.5"/>
    <s v="S"/>
    <s v="_NA_"/>
    <s v="_NA_"/>
    <s v="_NA_"/>
    <s v="_NA_"/>
    <s v="USD"/>
    <s v="_NA_"/>
    <n v="0.4534259259259259"/>
    <d v="2020-04-27T00:00:00"/>
    <s v="U1060261"/>
    <s v="_NA_"/>
    <s v="_NA_"/>
    <x v="0"/>
    <x v="1064"/>
    <s v="PCM-Tracking - LogHist.csv"/>
    <s v="_NA_"/>
    <d v="2020-04-27T00:00:00"/>
    <s v="_NA_"/>
    <x v="1572"/>
    <x v="1392"/>
    <x v="0"/>
    <x v="0"/>
    <x v="0"/>
    <x v="0"/>
  </r>
  <r>
    <n v="1574"/>
    <n v="2775.95"/>
    <n v="-1"/>
    <n v="22.91"/>
    <n v="-1"/>
    <x v="0"/>
    <n v="-1"/>
    <n v="1574"/>
    <n v="-0.134328999999999"/>
    <n v="0.48026575207736799"/>
    <x v="0"/>
    <n v="600"/>
    <n v="3"/>
    <n v="0.32268787500000001"/>
    <n v="0.30597000000000002"/>
    <n v="1"/>
    <n v="2954.86"/>
    <x v="1574"/>
    <n v="36"/>
    <n v="33.290000915527301"/>
    <x v="1006"/>
    <n v="0.440299"/>
    <n v="22.91"/>
    <n v="0.25373099999999998"/>
    <n v="-1"/>
    <n v="0.278921073137533"/>
    <n v="600"/>
    <n v="0.37959341260745"/>
    <n v="2939.51"/>
    <n v="-1"/>
    <n v="1437"/>
    <n v="-9.8819528430000005"/>
    <n v="2878.47998046875"/>
    <n v="2969.12"/>
    <n v="43951"/>
    <s v="_NA_"/>
    <x v="0"/>
    <x v="1011"/>
    <s v="_NA_"/>
    <s v="_NA_"/>
    <s v="_NA_"/>
    <s v="_NA_"/>
    <s v="_NA_"/>
    <s v="BOT"/>
    <s v="_NA_"/>
    <x v="0"/>
    <n v="-13749"/>
    <s v="S"/>
    <s v="_NA_"/>
    <s v="_NA_"/>
    <s v="_NA_"/>
    <s v="_NA_"/>
    <s v="USD"/>
    <s v="_NA_"/>
    <n v="0.4576157407407408"/>
    <d v="2020-04-27T00:00:00"/>
    <s v="U1060261"/>
    <s v="_NA_"/>
    <s v="_NA_"/>
    <x v="0"/>
    <x v="1065"/>
    <s v="PCM-Tracking - LogHist.csv"/>
    <s v="_NA_"/>
    <d v="2020-04-27T00:00:00"/>
    <s v="_NA_"/>
    <x v="1573"/>
    <x v="1393"/>
    <x v="0"/>
    <x v="0"/>
    <x v="0"/>
    <x v="0"/>
  </r>
  <r>
    <n v="1575"/>
    <n v="2775.95"/>
    <n v="-1"/>
    <n v="308.58"/>
    <n v="-1"/>
    <x v="0"/>
    <n v="-1"/>
    <n v="1575"/>
    <n v="-0.134328999999999"/>
    <n v="0.48026575207736799"/>
    <x v="0"/>
    <n v="50"/>
    <n v="1"/>
    <n v="0.32268787500000001"/>
    <n v="0.30597000000000002"/>
    <n v="1"/>
    <n v="2954.86"/>
    <x v="1575"/>
    <n v="36"/>
    <n v="33.290000915527301"/>
    <x v="1007"/>
    <n v="0.440299"/>
    <n v="308.58"/>
    <n v="0.25373099999999998"/>
    <n v="-1"/>
    <n v="0.278921073137533"/>
    <n v="50"/>
    <n v="0.37959341260745"/>
    <n v="2939.51"/>
    <n v="-1"/>
    <n v="1441"/>
    <n v="-2.7306140999999999"/>
    <n v="2878.47998046875"/>
    <n v="829.77"/>
    <n v="43951"/>
    <s v="_NA_"/>
    <x v="0"/>
    <x v="1012"/>
    <s v="_NA_"/>
    <s v="_NA_"/>
    <s v="_NA_"/>
    <s v="_NA_"/>
    <s v="_NA_"/>
    <s v="BOT"/>
    <s v="_NA_"/>
    <x v="147"/>
    <n v="-15430"/>
    <s v="S"/>
    <s v="_NA_"/>
    <s v="_NA_"/>
    <s v="_NA_"/>
    <s v="_NA_"/>
    <s v="USD"/>
    <s v="_NA_"/>
    <n v="0.45773148148148146"/>
    <d v="2020-04-27T00:00:00"/>
    <s v="U1060261"/>
    <s v="_NA_"/>
    <s v="_NA_"/>
    <x v="0"/>
    <x v="1066"/>
    <s v="PCM-Tracking - LogHist.csv"/>
    <s v="_NA_"/>
    <d v="2020-04-27T00:00:00"/>
    <s v="_NA_"/>
    <x v="1574"/>
    <x v="1394"/>
    <x v="0"/>
    <x v="0"/>
    <x v="0"/>
    <x v="0"/>
  </r>
  <r>
    <n v="1576"/>
    <n v="2775.95"/>
    <n v="-1"/>
    <n v="74.78"/>
    <n v="-1"/>
    <x v="0"/>
    <n v="-1"/>
    <n v="1576"/>
    <n v="-0.134328999999999"/>
    <n v="0.48026575207736799"/>
    <x v="0"/>
    <n v="200"/>
    <n v="1"/>
    <n v="0.32268787500000001"/>
    <n v="0.30597000000000002"/>
    <n v="1"/>
    <n v="2954.86"/>
    <x v="1576"/>
    <n v="36"/>
    <n v="33.290000915527301"/>
    <x v="1008"/>
    <n v="0.440299"/>
    <n v="74.78"/>
    <n v="0.25373099999999998"/>
    <n v="-1"/>
    <n v="0.278921073137533"/>
    <n v="200"/>
    <n v="0.37959341260745"/>
    <n v="2939.51"/>
    <n v="-1"/>
    <n v="1439"/>
    <n v="-3.7744104350000001"/>
    <n v="2878.47998046875"/>
    <n v="1485.23"/>
    <n v="43951"/>
    <s v="_NA_"/>
    <x v="0"/>
    <x v="1013"/>
    <s v="_NA_"/>
    <s v="_NA_"/>
    <s v="_NA_"/>
    <s v="_NA_"/>
    <s v="_NA_"/>
    <s v="BOT"/>
    <s v="_NA_"/>
    <x v="135"/>
    <n v="-14957"/>
    <s v="S"/>
    <s v="_NA_"/>
    <s v="_NA_"/>
    <s v="_NA_"/>
    <s v="_NA_"/>
    <s v="USD"/>
    <s v="_NA_"/>
    <n v="0.45784722222222224"/>
    <d v="2020-04-27T00:00:00"/>
    <s v="U1060261"/>
    <s v="_NA_"/>
    <s v="_NA_"/>
    <x v="0"/>
    <x v="1067"/>
    <s v="PCM-Tracking - LogHist.csv"/>
    <s v="_NA_"/>
    <d v="2020-04-27T00:00:00"/>
    <s v="_NA_"/>
    <x v="1575"/>
    <x v="1395"/>
    <x v="0"/>
    <x v="0"/>
    <x v="0"/>
    <x v="0"/>
  </r>
  <r>
    <n v="1577"/>
    <n v="2775.95"/>
    <n v="-1"/>
    <n v="104.59"/>
    <n v="-1"/>
    <x v="0"/>
    <n v="-1"/>
    <n v="1577"/>
    <n v="-0.134328999999999"/>
    <n v="0.48026575207736799"/>
    <x v="0"/>
    <n v="100"/>
    <n v="1"/>
    <n v="0.32268787500000001"/>
    <n v="0.30597000000000002"/>
    <n v="1"/>
    <n v="2954.86"/>
    <x v="1577"/>
    <n v="36"/>
    <n v="33.290000915527301"/>
    <x v="1000"/>
    <n v="0.440299"/>
    <n v="104.59"/>
    <n v="0.25373099999999998"/>
    <n v="-1"/>
    <n v="0.278921073137533"/>
    <n v="100"/>
    <n v="0.37959341260745"/>
    <n v="2939.51"/>
    <n v="-1"/>
    <n v="2115"/>
    <n v="-2.1404539699999998"/>
    <n v="2878.47998046875"/>
    <n v="760.86"/>
    <n v="43951"/>
    <s v="_NA_"/>
    <x v="0"/>
    <x v="1005"/>
    <s v="_NA_"/>
    <s v="_NA_"/>
    <s v="_NA_"/>
    <s v="_NA_"/>
    <s v="_NA_"/>
    <s v="BOT"/>
    <s v="_NA_"/>
    <x v="142"/>
    <n v="-10460"/>
    <s v="S"/>
    <s v="_NA_"/>
    <s v="_NA_"/>
    <s v="_NA_"/>
    <s v="_NA_"/>
    <s v="USD"/>
    <s v="_NA_"/>
    <n v="0.457974537037037"/>
    <d v="2020-04-27T00:00:00"/>
    <s v="U1060261"/>
    <s v="_NA_"/>
    <s v="_NA_"/>
    <x v="0"/>
    <x v="1068"/>
    <s v="PCM-Tracking - LogHist.csv"/>
    <s v="_NA_"/>
    <d v="2020-04-27T00:00:00"/>
    <s v="_NA_"/>
    <x v="1576"/>
    <x v="1396"/>
    <x v="0"/>
    <x v="0"/>
    <x v="0"/>
    <x v="0"/>
  </r>
  <r>
    <n v="1578"/>
    <n v="2775.95"/>
    <n v="-1"/>
    <n v="77.58"/>
    <n v="-1"/>
    <x v="0"/>
    <n v="-1"/>
    <n v="1578"/>
    <n v="-0.134328999999999"/>
    <n v="0.48026575207736799"/>
    <x v="0"/>
    <n v="100"/>
    <n v="1"/>
    <n v="0.32268787500000001"/>
    <n v="0.30597000000000002"/>
    <n v="1"/>
    <n v="2954.86"/>
    <x v="1578"/>
    <n v="36"/>
    <n v="33.290000915527301"/>
    <x v="1021"/>
    <n v="0.440299"/>
    <n v="77.578000000000003"/>
    <n v="0.25373099999999998"/>
    <n v="-1"/>
    <n v="0.278921073137533"/>
    <n v="200"/>
    <n v="0.37959341260745"/>
    <n v="2939.51"/>
    <n v="-1"/>
    <n v="1622"/>
    <n v="-2.2043026000000001"/>
    <n v="2878.47998046875"/>
    <n v="946.8"/>
    <n v="43951"/>
    <s v="_NA_"/>
    <x v="0"/>
    <x v="1026"/>
    <s v="_NA_"/>
    <s v="_NA_"/>
    <s v="_NA_"/>
    <s v="_NA_"/>
    <s v="_NA_"/>
    <s v="BOT"/>
    <s v="_NA_"/>
    <x v="59"/>
    <n v="-15516.6"/>
    <s v="S"/>
    <s v="_NA_"/>
    <s v="_NA_"/>
    <s v="_NA_"/>
    <s v="_NA_"/>
    <s v="USD"/>
    <s v="_NA_"/>
    <n v="0.45810185185185182"/>
    <d v="2020-04-27T00:00:00"/>
    <s v="U1060261"/>
    <s v="_NA_"/>
    <s v="_NA_"/>
    <x v="0"/>
    <x v="1069"/>
    <s v="PCM-Tracking - LogHist.csv"/>
    <s v="_NA_"/>
    <d v="2020-04-27T00:00:00"/>
    <s v="_NA_"/>
    <x v="1577"/>
    <x v="1397"/>
    <x v="0"/>
    <x v="0"/>
    <x v="0"/>
    <x v="0"/>
  </r>
  <r>
    <n v="1579"/>
    <n v="2775.95"/>
    <n v="-1"/>
    <n v="77.58"/>
    <n v="-1"/>
    <x v="0"/>
    <n v="-1"/>
    <n v="1579"/>
    <n v="-0.134328999999999"/>
    <n v="0.48026575207736799"/>
    <x v="0"/>
    <n v="100"/>
    <n v="1"/>
    <n v="0.32268787500000001"/>
    <n v="0.30597000000000002"/>
    <n v="1"/>
    <n v="2954.86"/>
    <x v="1579"/>
    <n v="36"/>
    <n v="33.290000915527301"/>
    <x v="1022"/>
    <n v="0.440299"/>
    <n v="77.578000000000003"/>
    <n v="0.25373099999999998"/>
    <n v="-1"/>
    <n v="0.278921073137533"/>
    <n v="200"/>
    <n v="0.37959341260745"/>
    <n v="2939.51"/>
    <n v="-1"/>
    <n v="1569"/>
    <n v="-2.1700365499999998"/>
    <n v="2878.47998046875"/>
    <n v="-603.16999999999996"/>
    <n v="43951"/>
    <s v="_NA_"/>
    <x v="0"/>
    <x v="1027"/>
    <s v="_NA_"/>
    <s v="_NA_"/>
    <s v="_NA_"/>
    <s v="_NA_"/>
    <s v="_NA_"/>
    <s v="BOT"/>
    <s v="_NA_"/>
    <x v="59"/>
    <n v="-15516.6"/>
    <s v="S"/>
    <s v="_NA_"/>
    <s v="_NA_"/>
    <s v="_NA_"/>
    <s v="_NA_"/>
    <s v="USD"/>
    <s v="_NA_"/>
    <n v="0.45810185185185182"/>
    <d v="2020-04-27T00:00:00"/>
    <s v="U1060261"/>
    <s v="_NA_"/>
    <s v="_NA_"/>
    <x v="0"/>
    <x v="1069"/>
    <s v="PCM-Tracking - LogHist.csv"/>
    <s v="_NA_"/>
    <d v="2020-04-27T00:00:00"/>
    <s v="_NA_"/>
    <x v="1578"/>
    <x v="1398"/>
    <x v="0"/>
    <x v="0"/>
    <x v="0"/>
    <x v="0"/>
  </r>
  <r>
    <n v="1580"/>
    <n v="2775.95"/>
    <n v="-1"/>
    <n v="88.24"/>
    <n v="-1"/>
    <x v="0"/>
    <n v="-1"/>
    <n v="1580"/>
    <n v="-0.134328999999999"/>
    <n v="0.48026575207736799"/>
    <x v="0"/>
    <n v="100"/>
    <n v="1"/>
    <n v="0.32268787500000001"/>
    <n v="0.30597000000000002"/>
    <n v="1"/>
    <n v="2954.86"/>
    <x v="1580"/>
    <n v="36"/>
    <n v="33.290000915527301"/>
    <x v="1023"/>
    <n v="0.440299"/>
    <n v="88.24"/>
    <n v="0.25373099999999998"/>
    <n v="-1"/>
    <n v="0.278921073137533"/>
    <n v="100"/>
    <n v="0.37959341260745"/>
    <n v="2939.51"/>
    <n v="-1"/>
    <n v="1472"/>
    <n v="-2.2012749"/>
    <n v="2878.47998046875"/>
    <n v="-256.2"/>
    <n v="43951"/>
    <s v="_NA_"/>
    <x v="0"/>
    <x v="1028"/>
    <s v="_NA_"/>
    <s v="_NA_"/>
    <s v="_NA_"/>
    <s v="_NA_"/>
    <s v="_NA_"/>
    <s v="BOT"/>
    <s v="_NA_"/>
    <x v="78"/>
    <n v="-8825"/>
    <s v="S"/>
    <s v="_NA_"/>
    <s v="_NA_"/>
    <s v="_NA_"/>
    <s v="_NA_"/>
    <s v="USD"/>
    <s v="_NA_"/>
    <n v="0.45836805555555554"/>
    <d v="2020-04-27T00:00:00"/>
    <s v="U1060261"/>
    <s v="_NA_"/>
    <s v="_NA_"/>
    <x v="0"/>
    <x v="1070"/>
    <s v="PCM-Tracking - LogHist.csv"/>
    <s v="_NA_"/>
    <d v="2020-04-27T00:00:00"/>
    <s v="_NA_"/>
    <x v="1579"/>
    <x v="1399"/>
    <x v="0"/>
    <x v="0"/>
    <x v="0"/>
    <x v="0"/>
  </r>
  <r>
    <n v="1581"/>
    <n v="2775.95"/>
    <n v="-1"/>
    <n v="63.32"/>
    <n v="-1"/>
    <x v="0"/>
    <n v="-1"/>
    <n v="1581"/>
    <n v="-0.134328999999999"/>
    <n v="0.48026575207736799"/>
    <x v="0"/>
    <n v="200"/>
    <n v="1"/>
    <n v="0.32268787500000001"/>
    <n v="0.30597000000000002"/>
    <n v="1"/>
    <n v="2954.86"/>
    <x v="1581"/>
    <n v="36"/>
    <n v="33.290000915527301"/>
    <x v="1009"/>
    <n v="0.440299"/>
    <n v="63.314999999999998"/>
    <n v="0.25373099999999998"/>
    <n v="-1"/>
    <n v="0.278921073137533"/>
    <n v="200"/>
    <n v="0.37959341260745"/>
    <n v="2939.51"/>
    <n v="-1"/>
    <n v="1457"/>
    <n v="-3.0280055670000001"/>
    <n v="2878.47998046875"/>
    <n v="2185.9699999999998"/>
    <n v="43951"/>
    <s v="_NA_"/>
    <x v="0"/>
    <x v="1014"/>
    <s v="_NA_"/>
    <s v="_NA_"/>
    <s v="_NA_"/>
    <s v="_NA_"/>
    <s v="_NA_"/>
    <s v="BOT"/>
    <s v="_NA_"/>
    <x v="46"/>
    <n v="-12664"/>
    <s v="S"/>
    <s v="_NA_"/>
    <s v="_NA_"/>
    <s v="_NA_"/>
    <s v="_NA_"/>
    <s v="USD"/>
    <s v="_NA_"/>
    <n v="0.61866898148148153"/>
    <d v="2020-04-27T00:00:00"/>
    <s v="U1060261"/>
    <s v="_NA_"/>
    <s v="_NA_"/>
    <x v="0"/>
    <x v="1071"/>
    <s v="PCM-Tracking - LogHist.csv"/>
    <s v="_NA_"/>
    <d v="2020-04-27T00:00:00"/>
    <s v="_NA_"/>
    <x v="1580"/>
    <x v="1400"/>
    <x v="0"/>
    <x v="0"/>
    <x v="0"/>
    <x v="0"/>
  </r>
  <r>
    <n v="1582"/>
    <n v="2775.95"/>
    <n v="-1"/>
    <n v="43.35"/>
    <n v="-1"/>
    <x v="0"/>
    <n v="-1"/>
    <n v="1582"/>
    <n v="-0.134328999999999"/>
    <n v="0.48026575207736799"/>
    <x v="0"/>
    <n v="300"/>
    <n v="1.5"/>
    <n v="0.32268787500000001"/>
    <n v="0.30597000000000002"/>
    <n v="1"/>
    <n v="2954.86"/>
    <x v="1582"/>
    <n v="36"/>
    <n v="33.290000915527301"/>
    <x v="1004"/>
    <n v="0.440299"/>
    <n v="43.35"/>
    <n v="0.25373099999999998"/>
    <n v="-1"/>
    <n v="0.278921073137533"/>
    <n v="300"/>
    <n v="0.37959341260745"/>
    <n v="2939.51"/>
    <n v="-1"/>
    <n v="1836"/>
    <n v="-3.4338966499999999"/>
    <n v="2878.47998046875"/>
    <n v="10900.07"/>
    <n v="43951"/>
    <s v="_NA_"/>
    <x v="0"/>
    <x v="1009"/>
    <s v="_NA_"/>
    <s v="_NA_"/>
    <s v="_NA_"/>
    <s v="_NA_"/>
    <s v="_NA_"/>
    <s v="BOT"/>
    <s v="_NA_"/>
    <x v="145"/>
    <n v="-13006.5"/>
    <s v="S"/>
    <s v="_NA_"/>
    <s v="_NA_"/>
    <s v="_NA_"/>
    <s v="_NA_"/>
    <s v="USD"/>
    <s v="_NA_"/>
    <n v="0.66635416666666669"/>
    <d v="2020-04-27T00:00:00"/>
    <s v="U1060261"/>
    <s v="_NA_"/>
    <s v="_NA_"/>
    <x v="0"/>
    <x v="1072"/>
    <s v="PCM-Tracking - LogHist.csv"/>
    <s v="_NA_"/>
    <d v="2020-04-27T00:00:00"/>
    <s v="_NA_"/>
    <x v="1581"/>
    <x v="1401"/>
    <x v="0"/>
    <x v="0"/>
    <x v="0"/>
    <x v="0"/>
  </r>
  <r>
    <n v="1583"/>
    <n v="2775.95"/>
    <n v="-1"/>
    <n v="23.89"/>
    <n v="-1"/>
    <x v="0"/>
    <n v="-1"/>
    <n v="1583"/>
    <n v="-0.134328999999999"/>
    <n v="0.48026575207736799"/>
    <x v="0"/>
    <n v="300"/>
    <n v="1.69"/>
    <n v="0.32268787500000001"/>
    <n v="0.30597000000000002"/>
    <n v="1"/>
    <n v="2954.86"/>
    <x v="1583"/>
    <n v="36"/>
    <n v="33.569999694824197"/>
    <x v="1011"/>
    <n v="0.440299"/>
    <n v="23.893333333000001"/>
    <n v="0.25373099999999998"/>
    <n v="-1"/>
    <n v="0.278921073137533"/>
    <n v="300"/>
    <n v="0.37959341260745"/>
    <n v="2939.51"/>
    <n v="-1"/>
    <n v="1451"/>
    <n v="-6.1941128000000001"/>
    <n v="2863.38989257812"/>
    <n v="-2692.5"/>
    <n v="43951"/>
    <s v="_NA_"/>
    <x v="1"/>
    <x v="1016"/>
    <s v="_NA_"/>
    <s v="_NA_"/>
    <s v="_NA_"/>
    <s v="_NA_"/>
    <s v="_NA_"/>
    <s v="SLD"/>
    <s v="_NA_"/>
    <x v="146"/>
    <n v="7166.21"/>
    <s v="B"/>
    <s v="_NA_"/>
    <s v="_NA_"/>
    <s v="_NA_"/>
    <s v="_NA_"/>
    <s v="USD"/>
    <s v="_NA_"/>
    <n v="0.42359953703703707"/>
    <d v="2020-04-28T00:00:00"/>
    <s v="U1060261"/>
    <s v="_NA_"/>
    <s v="_NA_"/>
    <x v="0"/>
    <x v="1073"/>
    <s v="PCM-Tracking - LogHist.csv"/>
    <s v="_NA_"/>
    <d v="2020-04-28T00:00:00"/>
    <s v="_NA_"/>
    <x v="1582"/>
    <x v="1402"/>
    <x v="0"/>
    <x v="0"/>
    <x v="0"/>
    <x v="0"/>
  </r>
  <r>
    <n v="1584"/>
    <n v="2775.95"/>
    <n v="-1"/>
    <n v="3.05"/>
    <n v="-1"/>
    <x v="0"/>
    <n v="-1"/>
    <n v="1584"/>
    <n v="-0.134328999999999"/>
    <n v="0.48026575207736799"/>
    <x v="0"/>
    <n v="2000"/>
    <n v="10.37"/>
    <n v="0.32268787500000001"/>
    <n v="0.30597000000000002"/>
    <n v="1"/>
    <n v="2954.86"/>
    <x v="1584"/>
    <n v="36"/>
    <n v="31.2299995422363"/>
    <x v="1024"/>
    <n v="0.440299"/>
    <n v="3.05"/>
    <n v="0.25373099999999998"/>
    <n v="-1"/>
    <n v="0.278921073137533"/>
    <n v="2000"/>
    <n v="0.37959341260745"/>
    <n v="2939.51"/>
    <n v="-1"/>
    <n v="1452"/>
    <n v="-20.372810000000001"/>
    <n v="2939.51000976562"/>
    <n v="-1090"/>
    <n v="43951"/>
    <s v="_NA_"/>
    <x v="1"/>
    <x v="1029"/>
    <s v="_NA_"/>
    <s v="_NA_"/>
    <s v="_NA_"/>
    <s v="_NA_"/>
    <s v="_NA_"/>
    <s v="SLD"/>
    <s v="_NA_"/>
    <x v="132"/>
    <n v="6089.63"/>
    <s v="B"/>
    <s v="_NA_"/>
    <s v="_NA_"/>
    <s v="_NA_"/>
    <s v="_NA_"/>
    <s v="USD"/>
    <s v="_NA_"/>
    <n v="44680.628680555557"/>
    <d v="2020-04-29T00:00:00"/>
    <s v="U1060261"/>
    <s v="_NA_"/>
    <s v="_NA_"/>
    <x v="0"/>
    <x v="1074"/>
    <s v="PCM-Tracking - LogHist.csv"/>
    <s v="_NA_"/>
    <d v="2020-04-29T00:00:00"/>
    <s v="_NA_"/>
    <x v="1583"/>
    <x v="1403"/>
    <x v="0"/>
    <x v="0"/>
    <x v="0"/>
    <x v="0"/>
  </r>
  <r>
    <n v="1585"/>
    <n v="2797.85"/>
    <n v="-1"/>
    <n v="358.26"/>
    <n v="-1"/>
    <x v="0"/>
    <n v="-1"/>
    <n v="1585"/>
    <n v="-0.28994099999999901"/>
    <n v="0.48026575207736799"/>
    <x v="0"/>
    <n v="20"/>
    <n v="1"/>
    <n v="0.31510037499999999"/>
    <n v="0.23668600000000001"/>
    <n v="0.99999899999999997"/>
    <n v="2954.86"/>
    <x v="1585"/>
    <n v="35"/>
    <n v="35.970001220703097"/>
    <x v="1025"/>
    <n v="0.52662699999999996"/>
    <n v="358.26"/>
    <n v="0.23668600000000001"/>
    <n v="-1"/>
    <n v="0.278921073137533"/>
    <n v="20"/>
    <n v="0.37959341260745"/>
    <n v="2848.42"/>
    <n v="-1"/>
    <n v="1447"/>
    <n v="-2.1653851799999999"/>
    <n v="2842.73999023437"/>
    <n v="209.43"/>
    <n v="43958"/>
    <s v="_NA_"/>
    <x v="0"/>
    <x v="1030"/>
    <s v="_NA_"/>
    <s v="_NA_"/>
    <s v="_NA_"/>
    <s v="_NA_"/>
    <s v="_NA_"/>
    <s v="BOT"/>
    <s v="_NA_"/>
    <x v="58"/>
    <n v="-7166.2"/>
    <s v="S"/>
    <s v="_NA_"/>
    <s v="_NA_"/>
    <s v="_NA_"/>
    <s v="_NA_"/>
    <s v="USD"/>
    <s v="_NA_"/>
    <n v="0.66456018518518511"/>
    <d v="2020-05-04T00:00:00"/>
    <s v="U1060261"/>
    <s v="_NA_"/>
    <s v="_NA_"/>
    <x v="0"/>
    <x v="1075"/>
    <s v="PCM-Tracking - LogHist.csv"/>
    <s v="_NA_"/>
    <d v="2020-05-04T00:00:00"/>
    <s v="_NA_"/>
    <x v="1584"/>
    <x v="1404"/>
    <x v="0"/>
    <x v="0"/>
    <x v="0"/>
    <x v="0"/>
  </r>
  <r>
    <n v="1586"/>
    <n v="2797.85"/>
    <n v="-1"/>
    <n v="143.43"/>
    <n v="-1"/>
    <x v="0"/>
    <n v="-1"/>
    <n v="1586"/>
    <n v="-0.28994099999999901"/>
    <n v="0.48026575207736799"/>
    <x v="0"/>
    <n v="15"/>
    <n v="1"/>
    <n v="0.31510037499999999"/>
    <n v="0.23668600000000001"/>
    <n v="0.99999899999999997"/>
    <n v="2954.86"/>
    <x v="1586"/>
    <n v="35"/>
    <n v="35.970001220703097"/>
    <x v="1026"/>
    <n v="0.52662699999999996"/>
    <n v="143.43"/>
    <n v="0.23668600000000001"/>
    <n v="-1"/>
    <n v="0.278921073137533"/>
    <n v="50"/>
    <n v="0.37959341260745"/>
    <n v="2848.42"/>
    <n v="-1"/>
    <n v="1658"/>
    <n v="-2.1829596950000001"/>
    <n v="2842.73999023437"/>
    <n v="6045.32"/>
    <n v="43958"/>
    <s v="_NA_"/>
    <x v="0"/>
    <x v="1031"/>
    <s v="_NA_"/>
    <s v="_NA_"/>
    <s v="_NA_"/>
    <s v="_NA_"/>
    <s v="_NA_"/>
    <s v="BOT"/>
    <s v="_NA_"/>
    <x v="152"/>
    <n v="-7172.5"/>
    <s v="S"/>
    <s v="_NA_"/>
    <s v="_NA_"/>
    <s v="_NA_"/>
    <s v="_NA_"/>
    <s v="USD"/>
    <s v="_NA_"/>
    <n v="0.66476851851851848"/>
    <d v="2020-05-04T00:00:00"/>
    <s v="U1060261"/>
    <s v="_NA_"/>
    <s v="_NA_"/>
    <x v="0"/>
    <x v="1076"/>
    <s v="PCM-Tracking - LogHist.csv"/>
    <s v="_NA_"/>
    <d v="2020-05-04T00:00:00"/>
    <s v="_NA_"/>
    <x v="1585"/>
    <x v="1405"/>
    <x v="0"/>
    <x v="0"/>
    <x v="0"/>
    <x v="0"/>
  </r>
  <r>
    <n v="1587"/>
    <n v="2797.85"/>
    <n v="-1"/>
    <n v="143.43"/>
    <n v="-1"/>
    <x v="0"/>
    <n v="-1"/>
    <n v="1587"/>
    <n v="-0.28994099999999901"/>
    <n v="0.48026575207736799"/>
    <x v="0"/>
    <n v="25"/>
    <n v="1"/>
    <n v="0.31510037499999999"/>
    <n v="0.23668600000000001"/>
    <n v="0.99999899999999997"/>
    <n v="2954.86"/>
    <x v="1587"/>
    <n v="35"/>
    <n v="35.970001220703097"/>
    <x v="1027"/>
    <n v="0.52662699999999996"/>
    <n v="143.43"/>
    <n v="0.23668600000000001"/>
    <n v="-1"/>
    <n v="0.278921073137533"/>
    <n v="50"/>
    <n v="0.37959341260745"/>
    <n v="2848.42"/>
    <n v="-1"/>
    <n v="1564"/>
    <n v="-2.1443542249999998"/>
    <n v="2842.73999023437"/>
    <n v="2810.36"/>
    <n v="43958"/>
    <s v="_NA_"/>
    <x v="0"/>
    <x v="1032"/>
    <s v="_NA_"/>
    <s v="_NA_"/>
    <s v="_NA_"/>
    <s v="_NA_"/>
    <s v="_NA_"/>
    <s v="BOT"/>
    <s v="_NA_"/>
    <x v="152"/>
    <n v="-7172.5"/>
    <s v="S"/>
    <s v="_NA_"/>
    <s v="_NA_"/>
    <s v="_NA_"/>
    <s v="_NA_"/>
    <s v="USD"/>
    <s v="_NA_"/>
    <n v="0.66476851851851848"/>
    <d v="2020-05-04T00:00:00"/>
    <s v="U1060261"/>
    <s v="_NA_"/>
    <s v="_NA_"/>
    <x v="0"/>
    <x v="1076"/>
    <s v="PCM-Tracking - LogHist.csv"/>
    <s v="_NA_"/>
    <d v="2020-05-04T00:00:00"/>
    <s v="_NA_"/>
    <x v="1586"/>
    <x v="1406"/>
    <x v="0"/>
    <x v="0"/>
    <x v="0"/>
    <x v="0"/>
  </r>
  <r>
    <n v="1588"/>
    <n v="2797.85"/>
    <n v="-1"/>
    <n v="143.43"/>
    <n v="-1"/>
    <x v="0"/>
    <n v="-1"/>
    <n v="1588"/>
    <n v="-0.28994099999999901"/>
    <n v="0.48026575207736799"/>
    <x v="0"/>
    <n v="10"/>
    <n v="1"/>
    <n v="0.31510037499999999"/>
    <n v="0.23668600000000001"/>
    <n v="0.99999899999999997"/>
    <n v="2954.86"/>
    <x v="1588"/>
    <n v="35"/>
    <n v="35.970001220703097"/>
    <x v="1028"/>
    <n v="0.52662699999999996"/>
    <n v="143.43"/>
    <n v="0.23668600000000001"/>
    <n v="-1"/>
    <n v="0.278921073137533"/>
    <n v="50"/>
    <n v="0.37959341260745"/>
    <n v="2848.42"/>
    <n v="-1"/>
    <n v="1722"/>
    <n v="-2.1345010250000001"/>
    <n v="2842.73999023437"/>
    <n v="2568.0700000000002"/>
    <n v="43958"/>
    <s v="_NA_"/>
    <x v="0"/>
    <x v="1033"/>
    <s v="_NA_"/>
    <s v="_NA_"/>
    <s v="_NA_"/>
    <s v="_NA_"/>
    <s v="_NA_"/>
    <s v="BOT"/>
    <s v="_NA_"/>
    <x v="152"/>
    <n v="-7172.5"/>
    <s v="S"/>
    <s v="_NA_"/>
    <s v="_NA_"/>
    <s v="_NA_"/>
    <s v="_NA_"/>
    <s v="USD"/>
    <s v="_NA_"/>
    <n v="0.66476851851851848"/>
    <d v="2020-05-04T00:00:00"/>
    <s v="U1060261"/>
    <s v="_NA_"/>
    <s v="_NA_"/>
    <x v="0"/>
    <x v="1076"/>
    <s v="PCM-Tracking - LogHist.csv"/>
    <s v="_NA_"/>
    <d v="2020-05-04T00:00:00"/>
    <s v="_NA_"/>
    <x v="1587"/>
    <x v="1407"/>
    <x v="0"/>
    <x v="0"/>
    <x v="0"/>
    <x v="0"/>
  </r>
  <r>
    <n v="1589"/>
    <n v="2797.85"/>
    <n v="-1"/>
    <n v="111.72"/>
    <n v="-1"/>
    <x v="0"/>
    <n v="-1"/>
    <n v="1589"/>
    <n v="-0.28994099999999901"/>
    <n v="0.48026575207736799"/>
    <x v="0"/>
    <n v="100"/>
    <n v="1"/>
    <n v="0.31510037499999999"/>
    <n v="0.23668600000000001"/>
    <n v="0.99999899999999997"/>
    <n v="2954.86"/>
    <x v="1589"/>
    <n v="35"/>
    <n v="33.610000610351499"/>
    <x v="1029"/>
    <n v="0.52662699999999996"/>
    <n v="111.72"/>
    <n v="0.23668600000000001"/>
    <n v="-1"/>
    <n v="0.278921073137533"/>
    <n v="100"/>
    <n v="0.37959341260745"/>
    <n v="2848.42"/>
    <n v="-1"/>
    <n v="1552"/>
    <n v="-2.2708235999999999"/>
    <n v="2868.43994140625"/>
    <n v="542.73"/>
    <n v="43958"/>
    <s v="_NA_"/>
    <x v="0"/>
    <x v="1034"/>
    <s v="_NA_"/>
    <s v="_NA_"/>
    <s v="_NA_"/>
    <s v="_NA_"/>
    <s v="_NA_"/>
    <s v="BOT"/>
    <s v="_NA_"/>
    <x v="148"/>
    <n v="-11173"/>
    <s v="S"/>
    <s v="_NA_"/>
    <s v="_NA_"/>
    <s v="_NA_"/>
    <s v="_NA_"/>
    <s v="USD"/>
    <s v="_NA_"/>
    <n v="0.40550925925925929"/>
    <d v="2020-05-05T00:00:00"/>
    <s v="U1060261"/>
    <s v="_NA_"/>
    <s v="_NA_"/>
    <x v="0"/>
    <x v="1077"/>
    <s v="PCM-Tracking - LogHist.csv"/>
    <s v="_NA_"/>
    <d v="2020-05-05T00:00:00"/>
    <s v="_NA_"/>
    <x v="1588"/>
    <x v="1408"/>
    <x v="0"/>
    <x v="0"/>
    <x v="0"/>
    <x v="0"/>
  </r>
  <r>
    <n v="1590"/>
    <n v="2793.15"/>
    <n v="-1"/>
    <n v="335.39"/>
    <n v="-1"/>
    <x v="0"/>
    <n v="-1"/>
    <n v="1590"/>
    <n v="-0.27300599999999903"/>
    <n v="0.48026575207736799"/>
    <x v="0"/>
    <n v="100"/>
    <n v="1"/>
    <n v="0.30130262499999999"/>
    <n v="0.233129"/>
    <n v="1"/>
    <n v="2945.82"/>
    <x v="1590"/>
    <n v="34"/>
    <n v="27.9799995422363"/>
    <x v="1030"/>
    <n v="0.506135"/>
    <n v="335.39"/>
    <n v="0.26073600000000002"/>
    <n v="-1"/>
    <n v="0.278921073137533"/>
    <n v="100"/>
    <n v="0.37959341260745"/>
    <n v="2820"/>
    <n v="-1"/>
    <n v="1454"/>
    <n v="-2.7440509"/>
    <n v="2929.80004882812"/>
    <n v="-411.74"/>
    <n v="43965"/>
    <s v="_NA_"/>
    <x v="0"/>
    <x v="1035"/>
    <s v="_NA_"/>
    <s v="_NA_"/>
    <s v="_NA_"/>
    <s v="_NA_"/>
    <s v="_NA_"/>
    <s v="BOT"/>
    <s v="_NA_"/>
    <x v="147"/>
    <n v="-33540"/>
    <s v="S"/>
    <s v="_NA_"/>
    <s v="_NA_"/>
    <s v="_NA_"/>
    <s v="_NA_"/>
    <s v="USD"/>
    <s v="_NA_"/>
    <n v="0.42394675925925923"/>
    <d v="2020-05-08T00:00:00"/>
    <s v="U1060261"/>
    <s v="_NA_"/>
    <s v="_NA_"/>
    <x v="0"/>
    <x v="1078"/>
    <s v="PCM-Tracking - LogHist.csv"/>
    <s v="_NA_"/>
    <d v="2020-05-08T00:00:00"/>
    <s v="_NA_"/>
    <x v="1589"/>
    <x v="1409"/>
    <x v="0"/>
    <x v="0"/>
    <x v="0"/>
    <x v="0"/>
  </r>
  <r>
    <n v="1591"/>
    <n v="2793.15"/>
    <n v="-1"/>
    <n v="88.15"/>
    <n v="-1"/>
    <x v="0"/>
    <n v="-1"/>
    <n v="1591"/>
    <n v="-0.27300599999999903"/>
    <n v="0.48026575207736799"/>
    <x v="0"/>
    <n v="400"/>
    <n v="2"/>
    <n v="0.30130262499999999"/>
    <n v="0.233129"/>
    <n v="1"/>
    <n v="2945.82"/>
    <x v="1591"/>
    <n v="34"/>
    <n v="27.9799995422363"/>
    <x v="1031"/>
    <n v="0.506135"/>
    <n v="88.15"/>
    <n v="0.26073600000000002"/>
    <n v="-1"/>
    <n v="0.278921073137533"/>
    <n v="400"/>
    <n v="0.37959341260745"/>
    <n v="2820"/>
    <n v="-1"/>
    <n v="1455"/>
    <n v="-4.8377523499999997"/>
    <n v="2929.80004882812"/>
    <n v="489.16"/>
    <n v="43965"/>
    <s v="_NA_"/>
    <x v="0"/>
    <x v="1036"/>
    <s v="_NA_"/>
    <s v="_NA_"/>
    <s v="_NA_"/>
    <s v="_NA_"/>
    <s v="_NA_"/>
    <s v="BOT"/>
    <s v="_NA_"/>
    <x v="135"/>
    <n v="-35262"/>
    <s v="S"/>
    <s v="_NA_"/>
    <s v="_NA_"/>
    <s v="_NA_"/>
    <s v="_NA_"/>
    <s v="USD"/>
    <s v="_NA_"/>
    <n v="0.4241550925925926"/>
    <d v="2020-05-08T00:00:00"/>
    <s v="U1060261"/>
    <s v="_NA_"/>
    <s v="_NA_"/>
    <x v="0"/>
    <x v="1079"/>
    <s v="PCM-Tracking - LogHist.csv"/>
    <s v="_NA_"/>
    <d v="2020-05-08T00:00:00"/>
    <s v="_NA_"/>
    <x v="1590"/>
    <x v="1410"/>
    <x v="0"/>
    <x v="0"/>
    <x v="0"/>
    <x v="0"/>
  </r>
  <r>
    <n v="1592"/>
    <n v="2793.15"/>
    <n v="-1"/>
    <n v="29.66"/>
    <n v="-1"/>
    <x v="0"/>
    <n v="-1"/>
    <n v="1592"/>
    <n v="-0.27300599999999903"/>
    <n v="0.48026575207736799"/>
    <x v="0"/>
    <n v="1200"/>
    <n v="6"/>
    <n v="0.30130262499999999"/>
    <n v="0.233129"/>
    <n v="1"/>
    <n v="2945.82"/>
    <x v="1592"/>
    <n v="34"/>
    <n v="27.9799995422363"/>
    <x v="1032"/>
    <n v="0.506135"/>
    <n v="29.655416667000001"/>
    <n v="0.26073600000000002"/>
    <n v="-1"/>
    <n v="0.278921073137533"/>
    <n v="1200"/>
    <n v="0.37959341260745"/>
    <n v="2820"/>
    <n v="-1"/>
    <n v="1453"/>
    <n v="-12.864954186"/>
    <n v="2929.80004882812"/>
    <n v="-2910.86"/>
    <n v="43965"/>
    <s v="_NA_"/>
    <x v="0"/>
    <x v="1037"/>
    <s v="_NA_"/>
    <s v="_NA_"/>
    <s v="_NA_"/>
    <s v="_NA_"/>
    <s v="_NA_"/>
    <s v="BOT"/>
    <s v="_NA_"/>
    <x v="0"/>
    <n v="-35592"/>
    <s v="S"/>
    <s v="_NA_"/>
    <s v="_NA_"/>
    <s v="_NA_"/>
    <s v="_NA_"/>
    <s v="USD"/>
    <s v="_NA_"/>
    <n v="0.42450231481481482"/>
    <d v="2020-05-08T00:00:00"/>
    <s v="U1060261"/>
    <s v="_NA_"/>
    <s v="_NA_"/>
    <x v="0"/>
    <x v="1080"/>
    <s v="PCM-Tracking - LogHist.csv"/>
    <s v="_NA_"/>
    <d v="2020-05-08T00:00:00"/>
    <s v="_NA_"/>
    <x v="1591"/>
    <x v="1411"/>
    <x v="0"/>
    <x v="0"/>
    <x v="0"/>
    <x v="0"/>
  </r>
  <r>
    <n v="1593"/>
    <n v="2793.15"/>
    <n v="-1"/>
    <n v="399.97"/>
    <n v="-1"/>
    <x v="0"/>
    <n v="-1"/>
    <n v="1593"/>
    <n v="-0.27300599999999903"/>
    <n v="0.48026575207736799"/>
    <x v="0"/>
    <n v="30"/>
    <n v="1"/>
    <n v="0.30130262499999999"/>
    <n v="0.233129"/>
    <n v="1"/>
    <n v="2945.82"/>
    <x v="1593"/>
    <n v="34"/>
    <n v="27.9799995422363"/>
    <x v="1033"/>
    <n v="0.506135"/>
    <n v="399.97"/>
    <n v="0.26073600000000002"/>
    <n v="-1"/>
    <n v="0.278921073137533"/>
    <n v="30"/>
    <n v="0.37959341260745"/>
    <n v="2820"/>
    <n v="-1"/>
    <n v="1524"/>
    <n v="-2.2722706399999999"/>
    <n v="2929.80004882812"/>
    <n v="158.03"/>
    <n v="43965"/>
    <s v="_NA_"/>
    <x v="0"/>
    <x v="1038"/>
    <s v="_NA_"/>
    <s v="_NA_"/>
    <s v="_NA_"/>
    <s v="_NA_"/>
    <s v="_NA_"/>
    <s v="BOT"/>
    <s v="_NA_"/>
    <x v="8"/>
    <n v="-12000.1"/>
    <s v="S"/>
    <s v="_NA_"/>
    <s v="_NA_"/>
    <s v="_NA_"/>
    <s v="_NA_"/>
    <s v="USD"/>
    <s v="_NA_"/>
    <n v="0.44421296296296298"/>
    <d v="2020-05-08T00:00:00"/>
    <s v="U1060261"/>
    <s v="_NA_"/>
    <s v="_NA_"/>
    <x v="0"/>
    <x v="1081"/>
    <s v="PCM-Tracking - LogHist.csv"/>
    <s v="_NA_"/>
    <d v="2020-05-08T00:00:00"/>
    <s v="_NA_"/>
    <x v="1592"/>
    <x v="1412"/>
    <x v="0"/>
    <x v="0"/>
    <x v="0"/>
    <x v="0"/>
  </r>
  <r>
    <n v="1594"/>
    <n v="2793.15"/>
    <n v="-1"/>
    <n v="1042.68"/>
    <n v="-1"/>
    <x v="0"/>
    <n v="-1"/>
    <n v="1594"/>
    <n v="-0.27300599999999903"/>
    <n v="0.48026575207736799"/>
    <x v="0"/>
    <n v="10"/>
    <n v="1"/>
    <n v="0.30130262499999999"/>
    <n v="0.233129"/>
    <n v="1"/>
    <n v="2945.82"/>
    <x v="1594"/>
    <n v="34"/>
    <n v="27.9799995422363"/>
    <x v="1034"/>
    <n v="0.506135"/>
    <n v="1042.68"/>
    <n v="0.26073600000000002"/>
    <n v="-1"/>
    <n v="0.278921073137533"/>
    <n v="10"/>
    <n v="0.37959341260745"/>
    <n v="2820"/>
    <n v="-1"/>
    <n v="1525"/>
    <n v="-2.2428358199999998"/>
    <n v="2929.80004882812"/>
    <n v="506.16"/>
    <n v="43965"/>
    <s v="_NA_"/>
    <x v="0"/>
    <x v="1039"/>
    <s v="_NA_"/>
    <s v="_NA_"/>
    <s v="_NA_"/>
    <s v="_NA_"/>
    <s v="_NA_"/>
    <s v="BOT"/>
    <s v="_NA_"/>
    <x v="22"/>
    <n v="-10427.799999999999"/>
    <s v="S"/>
    <s v="_NA_"/>
    <s v="_NA_"/>
    <s v="_NA_"/>
    <s v="_NA_"/>
    <s v="USD"/>
    <s v="_NA_"/>
    <n v="0.44436342592592593"/>
    <d v="2020-05-08T00:00:00"/>
    <s v="U1060261"/>
    <s v="_NA_"/>
    <s v="_NA_"/>
    <x v="0"/>
    <x v="1082"/>
    <s v="PCM-Tracking - LogHist.csv"/>
    <s v="_NA_"/>
    <d v="2020-05-08T00:00:00"/>
    <s v="_NA_"/>
    <x v="1593"/>
    <x v="1413"/>
    <x v="0"/>
    <x v="0"/>
    <x v="0"/>
    <x v="0"/>
  </r>
  <r>
    <n v="1595"/>
    <n v="2793.15"/>
    <n v="-1"/>
    <n v="192.17"/>
    <n v="-1"/>
    <x v="0"/>
    <n v="-1"/>
    <n v="1595"/>
    <n v="-0.27300599999999903"/>
    <n v="0.48026575207736799"/>
    <x v="0"/>
    <n v="50"/>
    <n v="1"/>
    <n v="0.30130262499999999"/>
    <n v="0.233129"/>
    <n v="1"/>
    <n v="2945.82"/>
    <x v="1595"/>
    <n v="34"/>
    <n v="27.9799995422363"/>
    <x v="1035"/>
    <n v="0.506135"/>
    <n v="192.17"/>
    <n v="0.26073600000000002"/>
    <n v="-1"/>
    <n v="0.278921073137533"/>
    <n v="50"/>
    <n v="0.37959341260745"/>
    <n v="2820"/>
    <n v="-1"/>
    <n v="1470"/>
    <n v="-2.2194470499999999"/>
    <n v="2929.80004882812"/>
    <n v="50.78"/>
    <n v="43965"/>
    <s v="_NA_"/>
    <x v="0"/>
    <x v="1040"/>
    <s v="_NA_"/>
    <s v="_NA_"/>
    <s v="_NA_"/>
    <s v="_NA_"/>
    <s v="_NA_"/>
    <s v="BOT"/>
    <s v="_NA_"/>
    <x v="153"/>
    <n v="-9609.5"/>
    <s v="S"/>
    <s v="_NA_"/>
    <s v="_NA_"/>
    <s v="_NA_"/>
    <s v="_NA_"/>
    <s v="USD"/>
    <s v="_NA_"/>
    <n v="0.44815972222222222"/>
    <d v="2020-05-08T00:00:00"/>
    <s v="U1060261"/>
    <s v="_NA_"/>
    <s v="_NA_"/>
    <x v="0"/>
    <x v="1083"/>
    <s v="PCM-Tracking - LogHist.csv"/>
    <s v="_NA_"/>
    <d v="2020-05-08T00:00:00"/>
    <s v="_NA_"/>
    <x v="1594"/>
    <x v="1414"/>
    <x v="0"/>
    <x v="0"/>
    <x v="0"/>
    <x v="0"/>
  </r>
  <r>
    <n v="1596"/>
    <n v="2793.15"/>
    <n v="-1"/>
    <n v="367.68"/>
    <n v="-1"/>
    <x v="0"/>
    <n v="-1"/>
    <n v="1596"/>
    <n v="-0.27300599999999903"/>
    <n v="0.48026575207736799"/>
    <x v="0"/>
    <n v="20"/>
    <n v="1"/>
    <n v="0.30130262499999999"/>
    <n v="0.233129"/>
    <n v="1"/>
    <n v="2945.82"/>
    <x v="1596"/>
    <n v="34"/>
    <n v="27.9799995422363"/>
    <x v="1036"/>
    <n v="0.506135"/>
    <n v="367.68"/>
    <n v="0.26073600000000002"/>
    <n v="-1"/>
    <n v="0.278921073137533"/>
    <n v="20"/>
    <n v="0.37959341260745"/>
    <n v="2820"/>
    <n v="-1"/>
    <n v="1473"/>
    <n v="-2.1706803400000001"/>
    <n v="2929.80004882812"/>
    <n v="260.63"/>
    <n v="43965"/>
    <s v="_NA_"/>
    <x v="0"/>
    <x v="1041"/>
    <s v="_NA_"/>
    <s v="_NA_"/>
    <s v="_NA_"/>
    <s v="_NA_"/>
    <s v="_NA_"/>
    <s v="BOT"/>
    <s v="_NA_"/>
    <x v="58"/>
    <n v="-7354.6"/>
    <s v="S"/>
    <s v="_NA_"/>
    <s v="_NA_"/>
    <s v="_NA_"/>
    <s v="_NA_"/>
    <s v="USD"/>
    <s v="_NA_"/>
    <n v="0.44960648148148147"/>
    <d v="2020-05-08T00:00:00"/>
    <s v="U1060261"/>
    <s v="_NA_"/>
    <s v="_NA_"/>
    <x v="0"/>
    <x v="1084"/>
    <s v="PCM-Tracking - LogHist.csv"/>
    <s v="_NA_"/>
    <d v="2020-05-08T00:00:00"/>
    <s v="_NA_"/>
    <x v="1595"/>
    <x v="1415"/>
    <x v="0"/>
    <x v="0"/>
    <x v="0"/>
    <x v="0"/>
  </r>
  <r>
    <n v="1597"/>
    <n v="2793.15"/>
    <n v="-1"/>
    <n v="75.569999999999993"/>
    <n v="-1"/>
    <x v="0"/>
    <n v="-1"/>
    <n v="1597"/>
    <n v="-0.27300599999999903"/>
    <n v="0.48026575207736799"/>
    <x v="0"/>
    <n v="300"/>
    <n v="1.5"/>
    <n v="0.30130262499999999"/>
    <n v="0.233129"/>
    <n v="1"/>
    <n v="2945.82"/>
    <x v="1597"/>
    <n v="34"/>
    <n v="27.9799995422363"/>
    <x v="1037"/>
    <n v="0.506135"/>
    <n v="75.569999999999993"/>
    <n v="0.26073600000000002"/>
    <n v="-1"/>
    <n v="0.278921073137533"/>
    <n v="300"/>
    <n v="0.37959341260745"/>
    <n v="2820"/>
    <n v="-1"/>
    <n v="1458"/>
    <n v="-3.5273425669999998"/>
    <n v="2929.80004882812"/>
    <n v="-428.03"/>
    <n v="43965"/>
    <s v="_NA_"/>
    <x v="0"/>
    <x v="1042"/>
    <s v="_NA_"/>
    <s v="_NA_"/>
    <s v="_NA_"/>
    <s v="_NA_"/>
    <s v="_NA_"/>
    <s v="BOT"/>
    <s v="_NA_"/>
    <x v="46"/>
    <n v="-22672.5"/>
    <s v="S"/>
    <s v="_NA_"/>
    <s v="_NA_"/>
    <s v="_NA_"/>
    <s v="_NA_"/>
    <s v="USD"/>
    <s v="_NA_"/>
    <n v="0.47596064814814815"/>
    <d v="2020-05-08T00:00:00"/>
    <s v="U1060261"/>
    <s v="_NA_"/>
    <s v="_NA_"/>
    <x v="0"/>
    <x v="1085"/>
    <s v="PCM-Tracking - LogHist.csv"/>
    <s v="_NA_"/>
    <d v="2020-05-08T00:00:00"/>
    <s v="_NA_"/>
    <x v="1596"/>
    <x v="1416"/>
    <x v="0"/>
    <x v="0"/>
    <x v="0"/>
    <x v="0"/>
  </r>
  <r>
    <n v="1598"/>
    <n v="2793.15"/>
    <n v="-1"/>
    <n v="32.85"/>
    <n v="-1"/>
    <x v="0"/>
    <n v="-1"/>
    <n v="1598"/>
    <n v="-0.27300599999999903"/>
    <n v="0.48026575207736799"/>
    <x v="0"/>
    <n v="900"/>
    <n v="4.5"/>
    <n v="0.30130262499999999"/>
    <n v="0.233129"/>
    <n v="1"/>
    <n v="2945.82"/>
    <x v="1598"/>
    <n v="34"/>
    <n v="27.9799995422363"/>
    <x v="1038"/>
    <n v="0.506135"/>
    <n v="32.49"/>
    <n v="0.26073600000000002"/>
    <n v="-1"/>
    <n v="0.278921073137533"/>
    <n v="900"/>
    <n v="0.37959341260745"/>
    <n v="2820"/>
    <n v="-1"/>
    <n v="1488"/>
    <n v="-11.753326100000001"/>
    <n v="2929.80004882812"/>
    <n v="-7035.5"/>
    <n v="43965"/>
    <s v="_NA_"/>
    <x v="1"/>
    <x v="1043"/>
    <s v="_NA_"/>
    <s v="_NA_"/>
    <s v="_NA_"/>
    <s v="_NA_"/>
    <s v="_NA_"/>
    <s v="BOT"/>
    <s v="_NA_"/>
    <x v="146"/>
    <n v="-29569.5"/>
    <s v="B"/>
    <s v="_NA_"/>
    <s v="_NA_"/>
    <s v="_NA_"/>
    <s v="_NA_"/>
    <s v="USD"/>
    <s v="_NA_"/>
    <n v="0.58907407407407408"/>
    <d v="2020-05-08T00:00:00"/>
    <s v="U1060261"/>
    <s v="_NA_"/>
    <s v="_NA_"/>
    <x v="0"/>
    <x v="1086"/>
    <s v="PCM-Tracking - LogHist.csv"/>
    <s v="_NA_"/>
    <d v="2020-05-08T00:00:00"/>
    <s v="_NA_"/>
    <x v="1597"/>
    <x v="1417"/>
    <x v="0"/>
    <x v="0"/>
    <x v="0"/>
    <x v="0"/>
  </r>
  <r>
    <n v="1599"/>
    <n v="2793.15"/>
    <n v="-1"/>
    <n v="3.59"/>
    <n v="-1"/>
    <x v="0"/>
    <n v="-1"/>
    <n v="1599"/>
    <n v="-0.27300599999999903"/>
    <n v="0.48026575207736799"/>
    <x v="0"/>
    <n v="2500"/>
    <n v="10"/>
    <n v="0.30130262499999999"/>
    <n v="0.233129"/>
    <n v="1"/>
    <n v="2945.82"/>
    <x v="1599"/>
    <n v="34"/>
    <n v="27.9799995422363"/>
    <x v="1039"/>
    <n v="0.506135"/>
    <n v="3.6832799999999999"/>
    <n v="0.26073600000000002"/>
    <n v="-1"/>
    <n v="0.278921073137533"/>
    <n v="2000"/>
    <n v="0.37959341260745"/>
    <n v="2820"/>
    <n v="-1"/>
    <n v="1490"/>
    <n v="-50.501001219999999"/>
    <n v="2929.80004882812"/>
    <n v="-3337.5"/>
    <n v="43965"/>
    <s v="_NA_"/>
    <x v="1"/>
    <x v="1044"/>
    <s v="_NA_"/>
    <s v="_NA_"/>
    <s v="_NA_"/>
    <s v="_NA_"/>
    <s v="_NA_"/>
    <s v="BOT"/>
    <s v="_NA_"/>
    <x v="132"/>
    <n v="-7188"/>
    <s v="B"/>
    <s v="_NA_"/>
    <s v="_NA_"/>
    <s v="_NA_"/>
    <s v="_NA_"/>
    <s v="USD"/>
    <s v="_NA_"/>
    <n v="0.58936342592592594"/>
    <d v="2020-05-08T00:00:00"/>
    <s v="U1060261"/>
    <s v="_NA_"/>
    <s v="_NA_"/>
    <x v="0"/>
    <x v="1087"/>
    <s v="PCM-Tracking - LogHist.csv"/>
    <s v="_NA_"/>
    <d v="2020-05-08T00:00:00"/>
    <s v="_NA_"/>
    <x v="1598"/>
    <x v="1418"/>
    <x v="0"/>
    <x v="0"/>
    <x v="0"/>
    <x v="0"/>
  </r>
  <r>
    <n v="1600"/>
    <n v="2766.64"/>
    <n v="-1"/>
    <n v="25.8"/>
    <n v="-1"/>
    <x v="0"/>
    <n v="-1"/>
    <n v="1600"/>
    <n v="-0.16017300000000001"/>
    <n v="0.48026575207736799"/>
    <x v="0"/>
    <n v="300"/>
    <n v="1.5"/>
    <n v="0.296431"/>
    <n v="0.290043"/>
    <n v="0.99999899999999997"/>
    <n v="2980.29"/>
    <x v="1600"/>
    <n v="33"/>
    <n v="32.610000610351499"/>
    <x v="1040"/>
    <n v="0.45021600000000001"/>
    <n v="25.798200000000001"/>
    <n v="0.25974000000000003"/>
    <n v="-1"/>
    <n v="0.278921073137533"/>
    <n v="300"/>
    <n v="0.37959341260745"/>
    <n v="2971.61"/>
    <n v="-1"/>
    <n v="1494"/>
    <n v="-4.9878048850000001"/>
    <n v="2852.5"/>
    <n v="1676.51"/>
    <n v="43972"/>
    <s v="_NA_"/>
    <x v="0"/>
    <x v="1045"/>
    <s v="_NA_"/>
    <s v="_NA_"/>
    <s v="_NA_"/>
    <s v="_NA_"/>
    <s v="_NA_"/>
    <s v="BOT"/>
    <s v="_NA_"/>
    <x v="0"/>
    <n v="-7740.9"/>
    <s v="S"/>
    <s v="_NA_"/>
    <s v="_NA_"/>
    <s v="_NA_"/>
    <s v="_NA_"/>
    <s v="USD"/>
    <s v="_NA_"/>
    <n v="0.64922453703703698"/>
    <d v="2020-05-14T00:00:00"/>
    <s v="U1060261"/>
    <s v="_NA_"/>
    <s v="_NA_"/>
    <x v="0"/>
    <x v="1088"/>
    <s v="PCM-Tracking - LogHist.csv"/>
    <s v="_NA_"/>
    <d v="2020-05-14T00:00:00"/>
    <s v="_NA_"/>
    <x v="1599"/>
    <x v="1419"/>
    <x v="0"/>
    <x v="0"/>
    <x v="0"/>
    <x v="0"/>
  </r>
  <r>
    <n v="1601"/>
    <n v="2766.64"/>
    <n v="-1"/>
    <n v="71.37"/>
    <n v="-1"/>
    <x v="0"/>
    <n v="-1"/>
    <n v="1601"/>
    <n v="-0.16017300000000001"/>
    <n v="0.48026575207736799"/>
    <x v="0"/>
    <n v="100"/>
    <n v="1"/>
    <n v="0.296431"/>
    <n v="0.290043"/>
    <n v="0.99999899999999997"/>
    <n v="2980.29"/>
    <x v="1601"/>
    <n v="33"/>
    <n v="32.610000610351499"/>
    <x v="1041"/>
    <n v="0.45021600000000001"/>
    <n v="71.37"/>
    <n v="0.25974000000000003"/>
    <n v="-1"/>
    <n v="0.278921073137533"/>
    <n v="100"/>
    <n v="0.37959341260745"/>
    <n v="2971.61"/>
    <n v="-1"/>
    <n v="1477"/>
    <n v="-3.7151968000000002"/>
    <n v="2852.5"/>
    <n v="412.28"/>
    <n v="43972"/>
    <s v="_NA_"/>
    <x v="0"/>
    <x v="1046"/>
    <s v="_NA_"/>
    <s v="_NA_"/>
    <s v="_NA_"/>
    <s v="_NA_"/>
    <s v="_NA_"/>
    <s v="BOT"/>
    <s v="_NA_"/>
    <x v="46"/>
    <n v="-7138"/>
    <s v="S"/>
    <s v="_NA_"/>
    <s v="_NA_"/>
    <s v="_NA_"/>
    <s v="_NA_"/>
    <s v="USD"/>
    <s v="_NA_"/>
    <n v="0.64952546296296299"/>
    <d v="2020-05-14T00:00:00"/>
    <s v="U1060261"/>
    <s v="_NA_"/>
    <s v="_NA_"/>
    <x v="0"/>
    <x v="1089"/>
    <s v="PCM-Tracking - LogHist.csv"/>
    <s v="_NA_"/>
    <d v="2020-05-14T00:00:00"/>
    <s v="_NA_"/>
    <x v="1600"/>
    <x v="1420"/>
    <x v="0"/>
    <x v="0"/>
    <x v="0"/>
    <x v="0"/>
  </r>
  <r>
    <n v="1602"/>
    <n v="2766.64"/>
    <n v="-1"/>
    <n v="29.17"/>
    <n v="-1"/>
    <x v="0"/>
    <n v="-1"/>
    <n v="1602"/>
    <n v="-0.16017300000000001"/>
    <n v="0.48026575207736799"/>
    <x v="0"/>
    <n v="300"/>
    <n v="4.5"/>
    <n v="0.296431"/>
    <n v="0.290043"/>
    <n v="0.99999899999999997"/>
    <n v="2980.29"/>
    <x v="1602"/>
    <n v="33"/>
    <n v="30.530000686645501"/>
    <x v="1042"/>
    <n v="0.45021600000000001"/>
    <n v="29.17"/>
    <n v="0.25974000000000003"/>
    <n v="-1"/>
    <n v="0.278921073137533"/>
    <n v="900"/>
    <n v="0.37959341260745"/>
    <n v="2971.61"/>
    <n v="-1"/>
    <n v="1512"/>
    <n v="-6.2597277"/>
    <n v="2922.93994140625"/>
    <n v="1384.24"/>
    <n v="43972"/>
    <s v="_NA_"/>
    <x v="0"/>
    <x v="1047"/>
    <s v="_NA_"/>
    <s v="_NA_"/>
    <s v="_NA_"/>
    <s v="_NA_"/>
    <s v="_NA_"/>
    <s v="BOT"/>
    <s v="_NA_"/>
    <x v="0"/>
    <n v="-26257.5"/>
    <s v="S"/>
    <s v="_NA_"/>
    <s v="_NA_"/>
    <s v="_NA_"/>
    <s v="_NA_"/>
    <s v="USD"/>
    <s v="_NA_"/>
    <n v="0.47939814814814818"/>
    <d v="2020-05-19T00:00:00"/>
    <s v="U1060261"/>
    <s v="_NA_"/>
    <s v="_NA_"/>
    <x v="0"/>
    <x v="1090"/>
    <s v="PCM-Tracking - LogHist.csv"/>
    <s v="_NA_"/>
    <d v="2020-05-19T00:00:00"/>
    <s v="_NA_"/>
    <x v="1601"/>
    <x v="1421"/>
    <x v="0"/>
    <x v="0"/>
    <x v="0"/>
    <x v="0"/>
  </r>
  <r>
    <n v="1603"/>
    <n v="2766.64"/>
    <n v="-1"/>
    <n v="29.17"/>
    <n v="-1"/>
    <x v="0"/>
    <n v="-1"/>
    <n v="1603"/>
    <n v="-0.16017300000000001"/>
    <n v="0.48026575207736799"/>
    <x v="0"/>
    <n v="300"/>
    <n v="4.5"/>
    <n v="0.296431"/>
    <n v="0.290043"/>
    <n v="0.99999899999999997"/>
    <n v="2980.29"/>
    <x v="1603"/>
    <n v="33"/>
    <n v="30.530000686645501"/>
    <x v="1040"/>
    <n v="0.45021600000000001"/>
    <n v="29.17"/>
    <n v="0.25974000000000003"/>
    <n v="-1"/>
    <n v="0.278921073137533"/>
    <n v="900"/>
    <n v="0.37959341260745"/>
    <n v="2971.61"/>
    <n v="-1"/>
    <n v="1495"/>
    <n v="-7.9878048850000001"/>
    <n v="2922.93994140625"/>
    <n v="665.51"/>
    <n v="43972"/>
    <s v="_NA_"/>
    <x v="0"/>
    <x v="1045"/>
    <s v="_NA_"/>
    <s v="_NA_"/>
    <s v="_NA_"/>
    <s v="_NA_"/>
    <s v="_NA_"/>
    <s v="BOT"/>
    <s v="_NA_"/>
    <x v="0"/>
    <n v="-26257.5"/>
    <s v="S"/>
    <s v="_NA_"/>
    <s v="_NA_"/>
    <s v="_NA_"/>
    <s v="_NA_"/>
    <s v="USD"/>
    <s v="_NA_"/>
    <n v="0.47939814814814818"/>
    <d v="2020-05-19T00:00:00"/>
    <s v="U1060261"/>
    <s v="_NA_"/>
    <s v="_NA_"/>
    <x v="0"/>
    <x v="1090"/>
    <s v="PCM-Tracking - LogHist.csv"/>
    <s v="_NA_"/>
    <d v="2020-05-19T00:00:00"/>
    <s v="_NA_"/>
    <x v="1602"/>
    <x v="1422"/>
    <x v="0"/>
    <x v="0"/>
    <x v="0"/>
    <x v="0"/>
  </r>
  <r>
    <n v="1604"/>
    <n v="2766.64"/>
    <n v="-1"/>
    <n v="29.17"/>
    <n v="-1"/>
    <x v="0"/>
    <n v="-1"/>
    <n v="1604"/>
    <n v="-0.16017300000000001"/>
    <n v="0.48026575207736799"/>
    <x v="0"/>
    <n v="300"/>
    <n v="4.5"/>
    <n v="0.296431"/>
    <n v="0.290043"/>
    <n v="0.99999899999999997"/>
    <n v="2980.29"/>
    <x v="1604"/>
    <n v="33"/>
    <n v="30.530000686645501"/>
    <x v="1043"/>
    <n v="0.45021600000000001"/>
    <n v="29.17"/>
    <n v="0.25974000000000003"/>
    <n v="-1"/>
    <n v="0.278921073137533"/>
    <n v="900"/>
    <n v="0.37959341260745"/>
    <n v="2971.61"/>
    <n v="-1"/>
    <n v="1534"/>
    <n v="-11.407235022"/>
    <n v="2922.93994140625"/>
    <n v="-111.91"/>
    <n v="43972"/>
    <s v="_NA_"/>
    <x v="0"/>
    <x v="1048"/>
    <s v="_NA_"/>
    <s v="_NA_"/>
    <s v="_NA_"/>
    <s v="_NA_"/>
    <s v="_NA_"/>
    <s v="BOT"/>
    <s v="_NA_"/>
    <x v="0"/>
    <n v="-26257.5"/>
    <s v="S"/>
    <s v="_NA_"/>
    <s v="_NA_"/>
    <s v="_NA_"/>
    <s v="_NA_"/>
    <s v="USD"/>
    <s v="_NA_"/>
    <n v="0.47939814814814818"/>
    <d v="2020-05-19T00:00:00"/>
    <s v="U1060261"/>
    <s v="_NA_"/>
    <s v="_NA_"/>
    <x v="0"/>
    <x v="1090"/>
    <s v="PCM-Tracking - LogHist.csv"/>
    <s v="_NA_"/>
    <d v="2020-05-19T00:00:00"/>
    <s v="_NA_"/>
    <x v="1603"/>
    <x v="1423"/>
    <x v="0"/>
    <x v="0"/>
    <x v="0"/>
    <x v="0"/>
  </r>
  <r>
    <n v="1605"/>
    <n v="2766.64"/>
    <n v="-1"/>
    <n v="375.59"/>
    <n v="-1"/>
    <x v="0"/>
    <n v="-1"/>
    <n v="1605"/>
    <n v="-0.16017300000000001"/>
    <n v="0.48026575207736799"/>
    <x v="0"/>
    <n v="25"/>
    <n v="-1"/>
    <n v="0.296431"/>
    <n v="0.290043"/>
    <n v="0.99999899999999997"/>
    <n v="2980.29"/>
    <x v="1605"/>
    <n v="33"/>
    <n v="30.530000686645501"/>
    <x v="1044"/>
    <n v="0.45021600000000001"/>
    <n v="375.59"/>
    <n v="0.25974000000000003"/>
    <n v="-1"/>
    <n v="0.278921073137533"/>
    <n v="100"/>
    <n v="0.37959341260745"/>
    <n v="2971.61"/>
    <n v="-1"/>
    <n v="1509"/>
    <n v="-2.2510751249999998"/>
    <n v="2922.93994140625"/>
    <n v="1835.25"/>
    <n v="43972"/>
    <s v="_NA_"/>
    <x v="0"/>
    <x v="1049"/>
    <s v="_NA_"/>
    <s v="_NA_"/>
    <s v="_NA_"/>
    <s v="_NA_"/>
    <s v="_NA_"/>
    <s v="BOT"/>
    <s v="_NA_"/>
    <x v="147"/>
    <n v="-37559"/>
    <s v="S"/>
    <s v="_NA_"/>
    <s v="_NA_"/>
    <s v="_NA_"/>
    <s v="_NA_"/>
    <s v="USD"/>
    <s v="_NA_"/>
    <n v="0.48010416666666672"/>
    <d v="2020-05-19T00:00:00"/>
    <s v="U1060261"/>
    <s v="_NA_"/>
    <s v="_NA_"/>
    <x v="0"/>
    <x v="1091"/>
    <s v="PCM-Tracking - LogHist.csv"/>
    <s v="_NA_"/>
    <d v="2020-05-19T00:00:00"/>
    <s v="_NA_"/>
    <x v="1604"/>
    <x v="1424"/>
    <x v="0"/>
    <x v="0"/>
    <x v="0"/>
    <x v="0"/>
  </r>
  <r>
    <n v="1606"/>
    <n v="2766.64"/>
    <n v="-1"/>
    <n v="375.59"/>
    <n v="-1"/>
    <x v="0"/>
    <n v="-1"/>
    <n v="1606"/>
    <n v="-0.16017300000000001"/>
    <n v="0.48026575207736799"/>
    <x v="0"/>
    <n v="25"/>
    <n v="-1"/>
    <n v="0.296431"/>
    <n v="0.290043"/>
    <n v="0.99999899999999997"/>
    <n v="2980.29"/>
    <x v="1606"/>
    <n v="33"/>
    <n v="30.530000686645501"/>
    <x v="1045"/>
    <n v="0.45021600000000001"/>
    <n v="375.59"/>
    <n v="0.25974000000000003"/>
    <n v="-1"/>
    <n v="0.278921073137533"/>
    <n v="100"/>
    <n v="0.37959341260745"/>
    <n v="2971.61"/>
    <n v="-1"/>
    <n v="1530"/>
    <n v="-2.9324313000000002"/>
    <n v="2922.93994140625"/>
    <n v="1021.57"/>
    <n v="43972"/>
    <s v="_NA_"/>
    <x v="0"/>
    <x v="1050"/>
    <s v="_NA_"/>
    <s v="_NA_"/>
    <s v="_NA_"/>
    <s v="_NA_"/>
    <s v="_NA_"/>
    <s v="BOT"/>
    <s v="_NA_"/>
    <x v="147"/>
    <n v="-37559"/>
    <s v="S"/>
    <s v="_NA_"/>
    <s v="_NA_"/>
    <s v="_NA_"/>
    <s v="_NA_"/>
    <s v="USD"/>
    <s v="_NA_"/>
    <n v="0.48010416666666672"/>
    <d v="2020-05-19T00:00:00"/>
    <s v="U1060261"/>
    <s v="_NA_"/>
    <s v="_NA_"/>
    <x v="0"/>
    <x v="1091"/>
    <s v="PCM-Tracking - LogHist.csv"/>
    <s v="_NA_"/>
    <d v="2020-05-19T00:00:00"/>
    <s v="_NA_"/>
    <x v="1605"/>
    <x v="1425"/>
    <x v="0"/>
    <x v="0"/>
    <x v="0"/>
    <x v="0"/>
  </r>
  <r>
    <n v="1607"/>
    <n v="2766.64"/>
    <n v="-1"/>
    <n v="375.59"/>
    <n v="-1"/>
    <x v="0"/>
    <n v="-1"/>
    <n v="1607"/>
    <n v="-0.16017300000000001"/>
    <n v="0.48026575207736799"/>
    <x v="0"/>
    <n v="50"/>
    <n v="-1"/>
    <n v="0.296431"/>
    <n v="0.290043"/>
    <n v="0.99999899999999997"/>
    <n v="2980.29"/>
    <x v="1607"/>
    <n v="33"/>
    <n v="30.530000686645501"/>
    <x v="1046"/>
    <n v="0.45021600000000001"/>
    <n v="375.59"/>
    <n v="0.25974000000000003"/>
    <n v="-1"/>
    <n v="0.278921073137533"/>
    <n v="100"/>
    <n v="0.37959341260745"/>
    <n v="2971.61"/>
    <n v="-1"/>
    <n v="1493"/>
    <n v="-2.4683593500000001"/>
    <n v="2922.93994140625"/>
    <n v="2142.5300000000002"/>
    <n v="43972"/>
    <s v="_NA_"/>
    <x v="0"/>
    <x v="1051"/>
    <s v="_NA_"/>
    <s v="_NA_"/>
    <s v="_NA_"/>
    <s v="_NA_"/>
    <s v="_NA_"/>
    <s v="BOT"/>
    <s v="_NA_"/>
    <x v="147"/>
    <n v="-37559"/>
    <s v="S"/>
    <s v="_NA_"/>
    <s v="_NA_"/>
    <s v="_NA_"/>
    <s v="_NA_"/>
    <s v="USD"/>
    <s v="_NA_"/>
    <n v="0.48010416666666672"/>
    <d v="2020-05-19T00:00:00"/>
    <s v="U1060261"/>
    <s v="_NA_"/>
    <s v="_NA_"/>
    <x v="0"/>
    <x v="1091"/>
    <s v="PCM-Tracking - LogHist.csv"/>
    <s v="_NA_"/>
    <d v="2020-05-19T00:00:00"/>
    <s v="_NA_"/>
    <x v="1606"/>
    <x v="1426"/>
    <x v="0"/>
    <x v="0"/>
    <x v="0"/>
    <x v="0"/>
  </r>
  <r>
    <n v="1608"/>
    <n v="2766.64"/>
    <n v="-1"/>
    <n v="91.51"/>
    <n v="-1"/>
    <x v="0"/>
    <n v="-1"/>
    <n v="1608"/>
    <n v="-0.16017300000000001"/>
    <n v="0.48026575207736799"/>
    <x v="0"/>
    <n v="200"/>
    <n v="1"/>
    <n v="0.296431"/>
    <n v="0.290043"/>
    <n v="0.99999899999999997"/>
    <n v="2980.29"/>
    <x v="1608"/>
    <n v="33"/>
    <n v="30.530000686645501"/>
    <x v="1047"/>
    <n v="0.45021600000000001"/>
    <n v="91.51"/>
    <n v="0.25974000000000003"/>
    <n v="-1"/>
    <n v="0.278921073137533"/>
    <n v="400"/>
    <n v="0.37959341260745"/>
    <n v="2971.61"/>
    <n v="-1"/>
    <n v="1496"/>
    <n v="-3.4879280669999999"/>
    <n v="2922.93994140625"/>
    <n v="2698.51"/>
    <n v="43972"/>
    <s v="_NA_"/>
    <x v="0"/>
    <x v="1052"/>
    <s v="_NA_"/>
    <s v="_NA_"/>
    <s v="_NA_"/>
    <s v="_NA_"/>
    <s v="_NA_"/>
    <s v="BOT"/>
    <s v="_NA_"/>
    <x v="135"/>
    <n v="-36605"/>
    <s v="S"/>
    <s v="_NA_"/>
    <s v="_NA_"/>
    <s v="_NA_"/>
    <s v="_NA_"/>
    <s v="USD"/>
    <s v="_NA_"/>
    <n v="0.48085648148148147"/>
    <d v="2020-05-19T00:00:00"/>
    <s v="U1060261"/>
    <s v="_NA_"/>
    <s v="_NA_"/>
    <x v="0"/>
    <x v="1092"/>
    <s v="PCM-Tracking - LogHist.csv"/>
    <s v="_NA_"/>
    <d v="2020-05-19T00:00:00"/>
    <s v="_NA_"/>
    <x v="1607"/>
    <x v="1427"/>
    <x v="0"/>
    <x v="0"/>
    <x v="0"/>
    <x v="0"/>
  </r>
  <r>
    <n v="1609"/>
    <n v="2766.64"/>
    <n v="-1"/>
    <n v="91.51"/>
    <n v="-1"/>
    <x v="0"/>
    <n v="-1"/>
    <n v="1609"/>
    <n v="-0.16017300000000001"/>
    <n v="0.48026575207736799"/>
    <x v="0"/>
    <n v="100"/>
    <n v="1"/>
    <n v="0.296431"/>
    <n v="0.290043"/>
    <n v="0.99999899999999997"/>
    <n v="2980.29"/>
    <x v="1609"/>
    <n v="33"/>
    <n v="30.530000686645501"/>
    <x v="1048"/>
    <n v="0.45021600000000001"/>
    <n v="91.51"/>
    <n v="0.25974000000000003"/>
    <n v="-1"/>
    <n v="0.278921073137533"/>
    <n v="400"/>
    <n v="0.37959341260745"/>
    <n v="2971.61"/>
    <n v="-1"/>
    <n v="1510"/>
    <n v="-3.2550884"/>
    <n v="2922.93994140625"/>
    <n v="1851.74"/>
    <n v="43972"/>
    <s v="_NA_"/>
    <x v="0"/>
    <x v="1053"/>
    <s v="_NA_"/>
    <s v="_NA_"/>
    <s v="_NA_"/>
    <s v="_NA_"/>
    <s v="_NA_"/>
    <s v="BOT"/>
    <s v="_NA_"/>
    <x v="135"/>
    <n v="-36605"/>
    <s v="S"/>
    <s v="_NA_"/>
    <s v="_NA_"/>
    <s v="_NA_"/>
    <s v="_NA_"/>
    <s v="USD"/>
    <s v="_NA_"/>
    <n v="0.48085648148148147"/>
    <d v="2020-05-19T00:00:00"/>
    <s v="U1060261"/>
    <s v="_NA_"/>
    <s v="_NA_"/>
    <x v="0"/>
    <x v="1092"/>
    <s v="PCM-Tracking - LogHist.csv"/>
    <s v="_NA_"/>
    <d v="2020-05-19T00:00:00"/>
    <s v="_NA_"/>
    <x v="1608"/>
    <x v="1428"/>
    <x v="0"/>
    <x v="0"/>
    <x v="0"/>
    <x v="0"/>
  </r>
  <r>
    <n v="1610"/>
    <n v="2766.64"/>
    <n v="-1"/>
    <n v="91.51"/>
    <n v="-1"/>
    <x v="0"/>
    <n v="-1"/>
    <n v="1610"/>
    <n v="-0.16017300000000001"/>
    <n v="0.48026575207736799"/>
    <x v="0"/>
    <n v="100"/>
    <n v="1"/>
    <n v="0.296431"/>
    <n v="0.290043"/>
    <n v="0.99999899999999997"/>
    <n v="2980.29"/>
    <x v="1610"/>
    <n v="33"/>
    <n v="30.530000686645501"/>
    <x v="1049"/>
    <n v="0.45021600000000001"/>
    <n v="91.51"/>
    <n v="0.25974000000000003"/>
    <n v="-1"/>
    <n v="0.278921073137533"/>
    <n v="400"/>
    <n v="0.37959341260745"/>
    <n v="2971.61"/>
    <n v="-1"/>
    <n v="1532"/>
    <n v="-4.8903733340000004"/>
    <n v="2922.93994140625"/>
    <n v="380.11"/>
    <n v="43972"/>
    <s v="_NA_"/>
    <x v="0"/>
    <x v="1054"/>
    <s v="_NA_"/>
    <s v="_NA_"/>
    <s v="_NA_"/>
    <s v="_NA_"/>
    <s v="_NA_"/>
    <s v="BOT"/>
    <s v="_NA_"/>
    <x v="135"/>
    <n v="-36605"/>
    <s v="S"/>
    <s v="_NA_"/>
    <s v="_NA_"/>
    <s v="_NA_"/>
    <s v="_NA_"/>
    <s v="USD"/>
    <s v="_NA_"/>
    <n v="0.48085648148148147"/>
    <d v="2020-05-19T00:00:00"/>
    <s v="U1060261"/>
    <s v="_NA_"/>
    <s v="_NA_"/>
    <x v="0"/>
    <x v="1092"/>
    <s v="PCM-Tracking - LogHist.csv"/>
    <s v="_NA_"/>
    <d v="2020-05-19T00:00:00"/>
    <s v="_NA_"/>
    <x v="1609"/>
    <x v="1429"/>
    <x v="0"/>
    <x v="0"/>
    <x v="0"/>
    <x v="0"/>
  </r>
  <r>
    <n v="1611"/>
    <n v="2766.64"/>
    <n v="-1"/>
    <n v="8.39"/>
    <n v="-1"/>
    <x v="0"/>
    <n v="-1"/>
    <n v="1611"/>
    <n v="-0.16017300000000001"/>
    <n v="0.48026575207736799"/>
    <x v="0"/>
    <n v="417"/>
    <n v="-1"/>
    <n v="0.296431"/>
    <n v="0.290043"/>
    <n v="0.99999899999999997"/>
    <n v="2980.29"/>
    <x v="1611"/>
    <n v="33"/>
    <n v="30.530000686645501"/>
    <x v="1050"/>
    <n v="0.45021600000000001"/>
    <n v="8.3921250000000001"/>
    <n v="0.25974000000000003"/>
    <n v="-1"/>
    <n v="0.278921073137533"/>
    <n v="4000"/>
    <n v="0.37959341260745"/>
    <n v="2971.61"/>
    <n v="-1"/>
    <n v="1481"/>
    <n v="-22.211850565999999"/>
    <n v="2922.93994140625"/>
    <n v="-6.38"/>
    <n v="43972"/>
    <s v="_NA_"/>
    <x v="0"/>
    <x v="1055"/>
    <s v="_NA_"/>
    <s v="_NA_"/>
    <s v="_NA_"/>
    <s v="_NA_"/>
    <s v="_NA_"/>
    <s v="BOT"/>
    <s v="_NA_"/>
    <x v="17"/>
    <n v="-33568"/>
    <s v="S"/>
    <s v="_NA_"/>
    <s v="_NA_"/>
    <s v="_NA_"/>
    <s v="_NA_"/>
    <s v="USD"/>
    <s v="_NA_"/>
    <n v="0.48850694444444448"/>
    <d v="2020-05-19T00:00:00"/>
    <s v="U1060261"/>
    <s v="_NA_"/>
    <s v="_NA_"/>
    <x v="0"/>
    <x v="1093"/>
    <s v="PCM-Tracking - LogHist.csv"/>
    <s v="_NA_"/>
    <d v="2020-05-19T00:00:00"/>
    <s v="_NA_"/>
    <x v="1610"/>
    <x v="1430"/>
    <x v="0"/>
    <x v="0"/>
    <x v="0"/>
    <x v="0"/>
  </r>
  <r>
    <n v="1612"/>
    <n v="2766.64"/>
    <n v="-1"/>
    <n v="8.39"/>
    <n v="-1"/>
    <x v="0"/>
    <n v="-1"/>
    <n v="1612"/>
    <n v="-0.16017300000000001"/>
    <n v="0.48026575207736799"/>
    <x v="0"/>
    <n v="3583"/>
    <n v="-1"/>
    <n v="0.296431"/>
    <n v="0.290043"/>
    <n v="0.99999899999999997"/>
    <n v="2980.29"/>
    <x v="1612"/>
    <n v="33"/>
    <n v="30.530000686645501"/>
    <x v="1051"/>
    <n v="0.45021600000000001"/>
    <n v="8.3921250000000001"/>
    <n v="0.25974000000000003"/>
    <n v="-1"/>
    <n v="0.278921073137533"/>
    <n v="4000"/>
    <n v="0.37959341260745"/>
    <n v="2971.61"/>
    <n v="-1"/>
    <n v="1476"/>
    <n v="-39.011276178000003"/>
    <n v="2922.93994140625"/>
    <n v="231.8"/>
    <n v="43972"/>
    <s v="_NA_"/>
    <x v="0"/>
    <x v="1056"/>
    <s v="_NA_"/>
    <s v="_NA_"/>
    <s v="_NA_"/>
    <s v="_NA_"/>
    <s v="_NA_"/>
    <s v="BOT"/>
    <s v="_NA_"/>
    <x v="17"/>
    <n v="-33568"/>
    <s v="S"/>
    <s v="_NA_"/>
    <s v="_NA_"/>
    <s v="_NA_"/>
    <s v="_NA_"/>
    <s v="USD"/>
    <s v="_NA_"/>
    <n v="0.48850694444444448"/>
    <d v="2020-05-19T00:00:00"/>
    <s v="U1060261"/>
    <s v="_NA_"/>
    <s v="_NA_"/>
    <x v="0"/>
    <x v="1093"/>
    <s v="PCM-Tracking - LogHist.csv"/>
    <s v="_NA_"/>
    <d v="2020-05-19T00:00:00"/>
    <s v="_NA_"/>
    <x v="1611"/>
    <x v="1430"/>
    <x v="0"/>
    <x v="0"/>
    <x v="0"/>
    <x v="0"/>
  </r>
  <r>
    <n v="1613"/>
    <n v="2766.64"/>
    <n v="-1"/>
    <n v="194.03"/>
    <n v="-1"/>
    <x v="0"/>
    <n v="-1"/>
    <n v="1613"/>
    <n v="-0.16017300000000001"/>
    <n v="0.48026575207736799"/>
    <x v="0"/>
    <n v="100"/>
    <n v="-1"/>
    <n v="0.296431"/>
    <n v="0.290043"/>
    <n v="0.99999899999999997"/>
    <n v="2980.29"/>
    <x v="1613"/>
    <n v="33"/>
    <n v="30.530000686645501"/>
    <x v="1052"/>
    <n v="0.45021600000000001"/>
    <n v="194.03"/>
    <n v="0.25974000000000003"/>
    <n v="-1"/>
    <n v="0.278921073137533"/>
    <n v="100"/>
    <n v="0.37959341260745"/>
    <n v="2971.61"/>
    <n v="-1"/>
    <n v="1542"/>
    <n v="-2.481747989"/>
    <n v="2922.93994140625"/>
    <n v="1855.52"/>
    <n v="43972"/>
    <s v="_NA_"/>
    <x v="0"/>
    <x v="1057"/>
    <s v="_NA_"/>
    <s v="_NA_"/>
    <s v="_NA_"/>
    <s v="_NA_"/>
    <s v="_NA_"/>
    <s v="BOT"/>
    <s v="_NA_"/>
    <x v="149"/>
    <n v="-19403"/>
    <s v="S"/>
    <s v="_NA_"/>
    <s v="_NA_"/>
    <s v="_NA_"/>
    <s v="_NA_"/>
    <s v="USD"/>
    <s v="_NA_"/>
    <n v="0.48920138888888887"/>
    <d v="2020-05-19T00:00:00"/>
    <s v="U1060261"/>
    <s v="_NA_"/>
    <s v="_NA_"/>
    <x v="0"/>
    <x v="1094"/>
    <s v="PCM-Tracking - LogHist.csv"/>
    <s v="_NA_"/>
    <d v="2020-05-19T00:00:00"/>
    <s v="_NA_"/>
    <x v="1612"/>
    <x v="1431"/>
    <x v="0"/>
    <x v="0"/>
    <x v="0"/>
    <x v="0"/>
  </r>
  <r>
    <n v="1614"/>
    <n v="2766.64"/>
    <n v="-1"/>
    <n v="369.49"/>
    <n v="-1"/>
    <x v="0"/>
    <n v="-1"/>
    <n v="1614"/>
    <n v="-0.16017300000000001"/>
    <n v="0.48026575207736799"/>
    <x v="0"/>
    <n v="25"/>
    <n v="-1"/>
    <n v="0.296431"/>
    <n v="0.290043"/>
    <n v="0.99999899999999997"/>
    <n v="2980.29"/>
    <x v="1614"/>
    <n v="33"/>
    <n v="30.530000686645501"/>
    <x v="1053"/>
    <n v="0.45021600000000001"/>
    <n v="369.49"/>
    <n v="0.25974000000000003"/>
    <n v="-1"/>
    <n v="0.278921073137533"/>
    <n v="50"/>
    <n v="0.37959341260745"/>
    <n v="2971.61"/>
    <n v="-1"/>
    <n v="1527"/>
    <n v="-2.2069801"/>
    <n v="2922.93994140625"/>
    <n v="-7.46"/>
    <n v="43972"/>
    <s v="_NA_"/>
    <x v="0"/>
    <x v="1058"/>
    <s v="_NA_"/>
    <s v="_NA_"/>
    <s v="_NA_"/>
    <s v="_NA_"/>
    <s v="_NA_"/>
    <s v="BOT"/>
    <s v="_NA_"/>
    <x v="58"/>
    <n v="-18474.5"/>
    <s v="S"/>
    <s v="_NA_"/>
    <s v="_NA_"/>
    <s v="_NA_"/>
    <s v="_NA_"/>
    <s v="USD"/>
    <s v="_NA_"/>
    <n v="0.49210648148148151"/>
    <d v="2020-05-19T00:00:00"/>
    <s v="U1060261"/>
    <s v="_NA_"/>
    <s v="_NA_"/>
    <x v="0"/>
    <x v="1095"/>
    <s v="PCM-Tracking - LogHist.csv"/>
    <s v="_NA_"/>
    <d v="2020-05-19T00:00:00"/>
    <s v="_NA_"/>
    <x v="1613"/>
    <x v="1432"/>
    <x v="0"/>
    <x v="0"/>
    <x v="0"/>
    <x v="0"/>
  </r>
  <r>
    <n v="1615"/>
    <n v="2766.64"/>
    <n v="-1"/>
    <n v="369.49"/>
    <n v="-1"/>
    <x v="0"/>
    <n v="-1"/>
    <n v="1615"/>
    <n v="-0.16017300000000001"/>
    <n v="0.48026575207736799"/>
    <x v="0"/>
    <n v="25"/>
    <n v="-1"/>
    <n v="0.296431"/>
    <n v="0.290043"/>
    <n v="0.99999899999999997"/>
    <n v="2980.29"/>
    <x v="1615"/>
    <n v="33"/>
    <n v="30.530000686645501"/>
    <x v="1054"/>
    <n v="0.45021600000000001"/>
    <n v="369.49"/>
    <n v="0.25974000000000003"/>
    <n v="-1"/>
    <n v="0.278921073137533"/>
    <n v="50"/>
    <n v="0.37959341260745"/>
    <n v="2971.61"/>
    <n v="-1"/>
    <n v="1499"/>
    <n v="-2.21459355"/>
    <n v="2922.93994140625"/>
    <n v="337.04"/>
    <n v="43972"/>
    <s v="_NA_"/>
    <x v="0"/>
    <x v="1059"/>
    <s v="_NA_"/>
    <s v="_NA_"/>
    <s v="_NA_"/>
    <s v="_NA_"/>
    <s v="_NA_"/>
    <s v="BOT"/>
    <s v="_NA_"/>
    <x v="58"/>
    <n v="-18474.5"/>
    <s v="S"/>
    <s v="_NA_"/>
    <s v="_NA_"/>
    <s v="_NA_"/>
    <s v="_NA_"/>
    <s v="USD"/>
    <s v="_NA_"/>
    <n v="0.49210648148148151"/>
    <d v="2020-05-19T00:00:00"/>
    <s v="U1060261"/>
    <s v="_NA_"/>
    <s v="_NA_"/>
    <x v="0"/>
    <x v="1095"/>
    <s v="PCM-Tracking - LogHist.csv"/>
    <s v="_NA_"/>
    <d v="2020-05-19T00:00:00"/>
    <s v="_NA_"/>
    <x v="1614"/>
    <x v="1433"/>
    <x v="0"/>
    <x v="0"/>
    <x v="0"/>
    <x v="0"/>
  </r>
  <r>
    <n v="1616"/>
    <n v="2766.64"/>
    <n v="-1"/>
    <n v="373.63"/>
    <n v="-1"/>
    <x v="0"/>
    <n v="-1"/>
    <n v="1616"/>
    <n v="-0.16017300000000001"/>
    <n v="0.48026575207736799"/>
    <x v="0"/>
    <n v="10"/>
    <n v="-1"/>
    <n v="0.296431"/>
    <n v="0.290043"/>
    <n v="0.99999899999999997"/>
    <n v="2980.29"/>
    <x v="1616"/>
    <n v="33"/>
    <n v="30.530000686645501"/>
    <x v="1055"/>
    <n v="0.45021600000000001"/>
    <n v="373.62729999999999"/>
    <n v="0.25974000000000003"/>
    <n v="-1"/>
    <n v="0.278921073137533"/>
    <n v="50"/>
    <n v="0.37959341260745"/>
    <n v="2971.61"/>
    <n v="-1"/>
    <n v="1578"/>
    <n v="-2.0947643839999999"/>
    <n v="2922.93994140625"/>
    <n v="496.81"/>
    <n v="43972"/>
    <s v="_NA_"/>
    <x v="0"/>
    <x v="1060"/>
    <s v="_NA_"/>
    <s v="_NA_"/>
    <s v="_NA_"/>
    <s v="_NA_"/>
    <s v="_NA_"/>
    <s v="BOT"/>
    <s v="_NA_"/>
    <x v="150"/>
    <n v="-18681.37"/>
    <s v="S"/>
    <s v="_NA_"/>
    <s v="_NA_"/>
    <s v="_NA_"/>
    <s v="_NA_"/>
    <s v="USD"/>
    <s v="_NA_"/>
    <n v="0.49312500000000004"/>
    <d v="2020-05-19T00:00:00"/>
    <s v="U1060261"/>
    <s v="_NA_"/>
    <s v="_NA_"/>
    <x v="0"/>
    <x v="1096"/>
    <s v="PCM-Tracking - LogHist.csv"/>
    <s v="_NA_"/>
    <d v="2020-05-19T00:00:00"/>
    <s v="_NA_"/>
    <x v="1615"/>
    <x v="1434"/>
    <x v="0"/>
    <x v="0"/>
    <x v="0"/>
    <x v="0"/>
  </r>
  <r>
    <n v="1617"/>
    <n v="2766.64"/>
    <n v="-1"/>
    <n v="373.63"/>
    <n v="-1"/>
    <x v="0"/>
    <n v="-1"/>
    <n v="1617"/>
    <n v="-0.16017300000000001"/>
    <n v="0.48026575207736799"/>
    <x v="0"/>
    <n v="15"/>
    <n v="-1"/>
    <n v="0.296431"/>
    <n v="0.290043"/>
    <n v="0.99999899999999997"/>
    <n v="2980.29"/>
    <x v="1617"/>
    <n v="33"/>
    <n v="30.530000686645501"/>
    <x v="1056"/>
    <n v="0.45021600000000001"/>
    <n v="373.62729999999999"/>
    <n v="0.25974000000000003"/>
    <n v="-1"/>
    <n v="0.278921073137533"/>
    <n v="50"/>
    <n v="0.37959341260745"/>
    <n v="2971.61"/>
    <n v="-1"/>
    <n v="1681"/>
    <n v="-2.1487588400000002"/>
    <n v="2922.93994140625"/>
    <n v="1044.8"/>
    <n v="43972"/>
    <s v="_NA_"/>
    <x v="0"/>
    <x v="1061"/>
    <s v="_NA_"/>
    <s v="_NA_"/>
    <s v="_NA_"/>
    <s v="_NA_"/>
    <s v="_NA_"/>
    <s v="BOT"/>
    <s v="_NA_"/>
    <x v="150"/>
    <n v="-18681.37"/>
    <s v="S"/>
    <s v="_NA_"/>
    <s v="_NA_"/>
    <s v="_NA_"/>
    <s v="_NA_"/>
    <s v="USD"/>
    <s v="_NA_"/>
    <n v="0.49312500000000004"/>
    <d v="2020-05-19T00:00:00"/>
    <s v="U1060261"/>
    <s v="_NA_"/>
    <s v="_NA_"/>
    <x v="0"/>
    <x v="1096"/>
    <s v="PCM-Tracking - LogHist.csv"/>
    <s v="_NA_"/>
    <d v="2020-05-19T00:00:00"/>
    <s v="_NA_"/>
    <x v="1616"/>
    <x v="1435"/>
    <x v="0"/>
    <x v="0"/>
    <x v="0"/>
    <x v="0"/>
  </r>
  <r>
    <n v="1618"/>
    <n v="2766.64"/>
    <n v="-1"/>
    <n v="373.63"/>
    <n v="-1"/>
    <x v="0"/>
    <n v="-1"/>
    <n v="1618"/>
    <n v="-0.16017300000000001"/>
    <n v="0.48026575207736799"/>
    <x v="0"/>
    <n v="25"/>
    <n v="-1"/>
    <n v="0.296431"/>
    <n v="0.290043"/>
    <n v="0.99999899999999997"/>
    <n v="2980.29"/>
    <x v="1618"/>
    <n v="33"/>
    <n v="30.530000686645501"/>
    <x v="1057"/>
    <n v="0.45021600000000001"/>
    <n v="373.62729999999999"/>
    <n v="0.25974000000000003"/>
    <n v="-1"/>
    <n v="0.278921073137533"/>
    <n v="50"/>
    <n v="0.37959341260745"/>
    <n v="2971.61"/>
    <n v="-1"/>
    <n v="1517"/>
    <n v="-2.2224501000000001"/>
    <n v="2922.93994140625"/>
    <n v="589.03"/>
    <n v="43972"/>
    <s v="_NA_"/>
    <x v="0"/>
    <x v="1062"/>
    <s v="_NA_"/>
    <s v="_NA_"/>
    <s v="_NA_"/>
    <s v="_NA_"/>
    <s v="_NA_"/>
    <s v="BOT"/>
    <s v="_NA_"/>
    <x v="150"/>
    <n v="-18681.37"/>
    <s v="S"/>
    <s v="_NA_"/>
    <s v="_NA_"/>
    <s v="_NA_"/>
    <s v="_NA_"/>
    <s v="USD"/>
    <s v="_NA_"/>
    <n v="0.49312500000000004"/>
    <d v="2020-05-19T00:00:00"/>
    <s v="U1060261"/>
    <s v="_NA_"/>
    <s v="_NA_"/>
    <x v="0"/>
    <x v="1096"/>
    <s v="PCM-Tracking - LogHist.csv"/>
    <s v="_NA_"/>
    <d v="2020-05-19T00:00:00"/>
    <s v="_NA_"/>
    <x v="1617"/>
    <x v="1436"/>
    <x v="0"/>
    <x v="0"/>
    <x v="0"/>
    <x v="0"/>
  </r>
  <r>
    <n v="1619"/>
    <n v="2766.64"/>
    <n v="-1"/>
    <n v="92.54"/>
    <n v="-1"/>
    <x v="0"/>
    <n v="-1"/>
    <n v="1619"/>
    <n v="-0.16017300000000001"/>
    <n v="0.48026575207736799"/>
    <x v="0"/>
    <n v="100"/>
    <n v="-1"/>
    <n v="0.296431"/>
    <n v="0.290043"/>
    <n v="0.99999899999999997"/>
    <n v="2980.29"/>
    <x v="1619"/>
    <n v="33"/>
    <n v="30.530000686645501"/>
    <x v="1058"/>
    <n v="0.45021600000000001"/>
    <n v="92.539000000000001"/>
    <n v="0.25974000000000003"/>
    <n v="-1"/>
    <n v="0.278921073137533"/>
    <n v="200"/>
    <n v="0.37959341260745"/>
    <n v="2971.61"/>
    <n v="-1"/>
    <n v="1516"/>
    <n v="-2.2260268999999999"/>
    <n v="2922.93994140625"/>
    <n v="433.77"/>
    <n v="43972"/>
    <s v="_NA_"/>
    <x v="0"/>
    <x v="1063"/>
    <s v="_NA_"/>
    <s v="_NA_"/>
    <s v="_NA_"/>
    <s v="_NA_"/>
    <s v="_NA_"/>
    <s v="BOT"/>
    <s v="_NA_"/>
    <x v="78"/>
    <n v="-18507.8"/>
    <s v="S"/>
    <s v="_NA_"/>
    <s v="_NA_"/>
    <s v="_NA_"/>
    <s v="_NA_"/>
    <s v="USD"/>
    <s v="_NA_"/>
    <n v="0.49394675925925924"/>
    <d v="2020-05-19T00:00:00"/>
    <s v="U1060261"/>
    <s v="_NA_"/>
    <s v="_NA_"/>
    <x v="0"/>
    <x v="1097"/>
    <s v="PCM-Tracking - LogHist.csv"/>
    <s v="_NA_"/>
    <d v="2020-05-19T00:00:00"/>
    <s v="_NA_"/>
    <x v="1618"/>
    <x v="1437"/>
    <x v="0"/>
    <x v="0"/>
    <x v="0"/>
    <x v="0"/>
  </r>
  <r>
    <n v="1620"/>
    <n v="2766.64"/>
    <n v="-1"/>
    <n v="92.54"/>
    <n v="-1"/>
    <x v="0"/>
    <n v="-1"/>
    <n v="1620"/>
    <n v="-0.16017300000000001"/>
    <n v="0.48026575207736799"/>
    <x v="0"/>
    <n v="50"/>
    <n v="-1"/>
    <n v="0.296431"/>
    <n v="0.290043"/>
    <n v="0.99999899999999997"/>
    <n v="2980.29"/>
    <x v="1620"/>
    <n v="33"/>
    <n v="30.530000686645501"/>
    <x v="1059"/>
    <n v="0.45021600000000001"/>
    <n v="92.539000000000001"/>
    <n v="0.25974000000000003"/>
    <n v="-1"/>
    <n v="0.278921073137533"/>
    <n v="200"/>
    <n v="0.37959341260745"/>
    <n v="2971.61"/>
    <n v="-1"/>
    <n v="1577"/>
    <n v="-2.1099415499999998"/>
    <n v="2922.93994140625"/>
    <n v="77.39"/>
    <n v="43972"/>
    <s v="_NA_"/>
    <x v="0"/>
    <x v="1064"/>
    <s v="_NA_"/>
    <s v="_NA_"/>
    <s v="_NA_"/>
    <s v="_NA_"/>
    <s v="_NA_"/>
    <s v="BOT"/>
    <s v="_NA_"/>
    <x v="78"/>
    <n v="-18507.8"/>
    <s v="S"/>
    <s v="_NA_"/>
    <s v="_NA_"/>
    <s v="_NA_"/>
    <s v="_NA_"/>
    <s v="USD"/>
    <s v="_NA_"/>
    <n v="0.49394675925925924"/>
    <d v="2020-05-19T00:00:00"/>
    <s v="U1060261"/>
    <s v="_NA_"/>
    <s v="_NA_"/>
    <x v="0"/>
    <x v="1097"/>
    <s v="PCM-Tracking - LogHist.csv"/>
    <s v="_NA_"/>
    <d v="2020-05-19T00:00:00"/>
    <s v="_NA_"/>
    <x v="1619"/>
    <x v="1438"/>
    <x v="0"/>
    <x v="0"/>
    <x v="0"/>
    <x v="0"/>
  </r>
  <r>
    <n v="1621"/>
    <n v="2766.64"/>
    <n v="-1"/>
    <n v="92.54"/>
    <n v="-1"/>
    <x v="0"/>
    <n v="-1"/>
    <n v="1621"/>
    <n v="-0.16017300000000001"/>
    <n v="0.48026575207736799"/>
    <x v="0"/>
    <n v="50"/>
    <n v="-1"/>
    <n v="0.296431"/>
    <n v="0.290043"/>
    <n v="0.99999899999999997"/>
    <n v="2980.29"/>
    <x v="1621"/>
    <n v="33"/>
    <n v="30.530000686645501"/>
    <x v="1060"/>
    <n v="0.45021600000000001"/>
    <n v="92.539000000000001"/>
    <n v="0.25974000000000003"/>
    <n v="-1"/>
    <n v="0.278921073137533"/>
    <n v="200"/>
    <n v="0.37959341260745"/>
    <n v="2971.61"/>
    <n v="-1"/>
    <n v="1859"/>
    <n v="-2.039068125"/>
    <n v="2922.93994140625"/>
    <n v="1865.96"/>
    <n v="43972"/>
    <s v="_NA_"/>
    <x v="0"/>
    <x v="1065"/>
    <s v="_NA_"/>
    <s v="_NA_"/>
    <s v="_NA_"/>
    <s v="_NA_"/>
    <s v="_NA_"/>
    <s v="BOT"/>
    <s v="_NA_"/>
    <x v="78"/>
    <n v="-18507.8"/>
    <s v="S"/>
    <s v="_NA_"/>
    <s v="_NA_"/>
    <s v="_NA_"/>
    <s v="_NA_"/>
    <s v="USD"/>
    <s v="_NA_"/>
    <n v="0.49394675925925924"/>
    <d v="2020-05-19T00:00:00"/>
    <s v="U1060261"/>
    <s v="_NA_"/>
    <s v="_NA_"/>
    <x v="0"/>
    <x v="1097"/>
    <s v="PCM-Tracking - LogHist.csv"/>
    <s v="_NA_"/>
    <d v="2020-05-19T00:00:00"/>
    <s v="_NA_"/>
    <x v="1620"/>
    <x v="1439"/>
    <x v="0"/>
    <x v="0"/>
    <x v="0"/>
    <x v="0"/>
  </r>
  <r>
    <n v="1622"/>
    <n v="2766.64"/>
    <n v="-1"/>
    <n v="3108.74"/>
    <n v="-1"/>
    <x v="0"/>
    <n v="-1"/>
    <n v="1622"/>
    <n v="-0.16017300000000001"/>
    <n v="0.48026575207736799"/>
    <x v="0"/>
    <n v="3"/>
    <n v="-1"/>
    <n v="0.296431"/>
    <n v="0.290043"/>
    <n v="0.99999899999999997"/>
    <n v="2980.29"/>
    <x v="1622"/>
    <n v="33"/>
    <n v="30.530000686645501"/>
    <x v="1061"/>
    <n v="0.45021600000000001"/>
    <n v="3108.74"/>
    <n v="0.25974000000000003"/>
    <n v="-1"/>
    <n v="0.278921073137533"/>
    <n v="5"/>
    <n v="0.37959341260745"/>
    <n v="2971.61"/>
    <n v="-1"/>
    <n v="1677"/>
    <n v="-2.291929814"/>
    <n v="2922.93994140625"/>
    <n v="3865.83"/>
    <n v="43972"/>
    <s v="_NA_"/>
    <x v="0"/>
    <x v="1066"/>
    <s v="_NA_"/>
    <s v="_NA_"/>
    <s v="_NA_"/>
    <s v="_NA_"/>
    <s v="_NA_"/>
    <s v="BOT"/>
    <s v="_NA_"/>
    <x v="13"/>
    <n v="-15543.7"/>
    <s v="S"/>
    <s v="_NA_"/>
    <s v="_NA_"/>
    <s v="_NA_"/>
    <s v="_NA_"/>
    <s v="USD"/>
    <s v="_NA_"/>
    <n v="0.49546296296296299"/>
    <d v="2020-05-19T00:00:00"/>
    <s v="U1060261"/>
    <s v="_NA_"/>
    <s v="_NA_"/>
    <x v="0"/>
    <x v="1098"/>
    <s v="PCM-Tracking - LogHist.csv"/>
    <s v="_NA_"/>
    <d v="2020-05-19T00:00:00"/>
    <s v="_NA_"/>
    <x v="1621"/>
    <x v="1440"/>
    <x v="0"/>
    <x v="0"/>
    <x v="0"/>
    <x v="0"/>
  </r>
  <r>
    <n v="1623"/>
    <n v="2766.64"/>
    <n v="-1"/>
    <n v="3108.74"/>
    <n v="-1"/>
    <x v="0"/>
    <n v="-1"/>
    <n v="1623"/>
    <n v="-0.16017300000000001"/>
    <n v="0.48026575207736799"/>
    <x v="0"/>
    <n v="1"/>
    <n v="-1"/>
    <n v="0.296431"/>
    <n v="0.290043"/>
    <n v="0.99999899999999997"/>
    <n v="2980.29"/>
    <x v="1623"/>
    <n v="33"/>
    <n v="30.530000686645501"/>
    <x v="1062"/>
    <n v="0.45021600000000001"/>
    <n v="3108.74"/>
    <n v="0.25974000000000003"/>
    <n v="-1"/>
    <n v="0.278921073137533"/>
    <n v="5"/>
    <n v="0.37959341260745"/>
    <n v="2971.61"/>
    <n v="-1"/>
    <n v="1785"/>
    <n v="-2.3001656000000001"/>
    <n v="2922.93994140625"/>
    <n v="1411.96"/>
    <n v="43972"/>
    <s v="_NA_"/>
    <x v="0"/>
    <x v="1067"/>
    <s v="_NA_"/>
    <s v="_NA_"/>
    <s v="_NA_"/>
    <s v="_NA_"/>
    <s v="_NA_"/>
    <s v="BOT"/>
    <s v="_NA_"/>
    <x v="13"/>
    <n v="-15543.7"/>
    <s v="S"/>
    <s v="_NA_"/>
    <s v="_NA_"/>
    <s v="_NA_"/>
    <s v="_NA_"/>
    <s v="USD"/>
    <s v="_NA_"/>
    <n v="0.49546296296296299"/>
    <d v="2020-05-19T00:00:00"/>
    <s v="U1060261"/>
    <s v="_NA_"/>
    <s v="_NA_"/>
    <x v="0"/>
    <x v="1098"/>
    <s v="PCM-Tracking - LogHist.csv"/>
    <s v="_NA_"/>
    <d v="2020-05-19T00:00:00"/>
    <s v="_NA_"/>
    <x v="1622"/>
    <x v="1441"/>
    <x v="0"/>
    <x v="0"/>
    <x v="0"/>
    <x v="0"/>
  </r>
  <r>
    <n v="1624"/>
    <n v="2766.64"/>
    <n v="-1"/>
    <n v="3108.74"/>
    <n v="-1"/>
    <x v="0"/>
    <n v="-1"/>
    <n v="1624"/>
    <n v="-0.16017300000000001"/>
    <n v="0.48026575207736799"/>
    <x v="0"/>
    <n v="1"/>
    <n v="-1"/>
    <n v="0.296431"/>
    <n v="0.290043"/>
    <n v="0.99999899999999997"/>
    <n v="2980.29"/>
    <x v="1624"/>
    <n v="33"/>
    <n v="30.530000686645501"/>
    <x v="967"/>
    <n v="0.45021600000000001"/>
    <n v="3108.74"/>
    <n v="0.25974000000000003"/>
    <n v="-1"/>
    <n v="0.278921073137533"/>
    <n v="5"/>
    <n v="0.37959341260745"/>
    <n v="2971.61"/>
    <n v="-1"/>
    <n v="1625"/>
    <n v="-2.2710665300000001"/>
    <n v="2922.93994140625"/>
    <n v="973.09"/>
    <n v="43972"/>
    <s v="_NA_"/>
    <x v="0"/>
    <x v="972"/>
    <s v="_NA_"/>
    <s v="_NA_"/>
    <s v="_NA_"/>
    <s v="_NA_"/>
    <s v="_NA_"/>
    <s v="BOT"/>
    <s v="_NA_"/>
    <x v="13"/>
    <n v="-15543.7"/>
    <s v="S"/>
    <s v="_NA_"/>
    <s v="_NA_"/>
    <s v="_NA_"/>
    <s v="_NA_"/>
    <s v="USD"/>
    <s v="_NA_"/>
    <n v="0.49546296296296299"/>
    <d v="2020-05-19T00:00:00"/>
    <s v="U1060261"/>
    <s v="_NA_"/>
    <s v="_NA_"/>
    <x v="0"/>
    <x v="1098"/>
    <s v="PCM-Tracking - LogHist.csv"/>
    <s v="_NA_"/>
    <d v="2020-05-19T00:00:00"/>
    <s v="_NA_"/>
    <x v="1623"/>
    <x v="1442"/>
    <x v="0"/>
    <x v="0"/>
    <x v="0"/>
    <x v="0"/>
  </r>
  <r>
    <n v="1625"/>
    <n v="2766.64"/>
    <n v="-1"/>
    <n v="297.20999999999998"/>
    <n v="-1"/>
    <x v="0"/>
    <n v="-1"/>
    <n v="1625"/>
    <n v="-0.16017300000000001"/>
    <n v="0.48026575207736799"/>
    <x v="0"/>
    <n v="50"/>
    <n v="-1"/>
    <n v="0.296431"/>
    <n v="0.290043"/>
    <n v="0.99999899999999997"/>
    <n v="2980.29"/>
    <x v="1625"/>
    <n v="33"/>
    <n v="30.530000686645501"/>
    <x v="1063"/>
    <n v="0.45021600000000001"/>
    <n v="297.20999999999998"/>
    <n v="0.25974000000000003"/>
    <n v="-1"/>
    <n v="0.278921073137533"/>
    <n v="50"/>
    <n v="0.37959341260745"/>
    <n v="2971.61"/>
    <n v="-1"/>
    <n v="1620"/>
    <n v="-2.3908159750000002"/>
    <n v="2922.93994140625"/>
    <n v="2553.11"/>
    <n v="43972"/>
    <s v="_NA_"/>
    <x v="0"/>
    <x v="1068"/>
    <s v="_NA_"/>
    <s v="_NA_"/>
    <s v="_NA_"/>
    <s v="_NA_"/>
    <s v="_NA_"/>
    <s v="BOT"/>
    <s v="_NA_"/>
    <x v="130"/>
    <n v="-14860.5"/>
    <s v="S"/>
    <s v="_NA_"/>
    <s v="_NA_"/>
    <s v="_NA_"/>
    <s v="_NA_"/>
    <s v="USD"/>
    <s v="_NA_"/>
    <n v="0.61686342592592591"/>
    <d v="2020-05-19T00:00:00"/>
    <s v="U1060261"/>
    <s v="_NA_"/>
    <s v="_NA_"/>
    <x v="0"/>
    <x v="1099"/>
    <s v="PCM-Tracking - LogHist.csv"/>
    <s v="_NA_"/>
    <d v="2020-05-19T00:00:00"/>
    <s v="_NA_"/>
    <x v="1624"/>
    <x v="1443"/>
    <x v="0"/>
    <x v="0"/>
    <x v="0"/>
    <x v="0"/>
  </r>
  <r>
    <n v="1626"/>
    <n v="2766.64"/>
    <n v="-1"/>
    <n v="193.13"/>
    <n v="-1"/>
    <x v="0"/>
    <n v="-1"/>
    <n v="1626"/>
    <n v="-0.16017300000000001"/>
    <n v="0.48026575207736799"/>
    <x v="0"/>
    <n v="75"/>
    <n v="-1"/>
    <n v="0.296431"/>
    <n v="0.290043"/>
    <n v="0.99999899999999997"/>
    <n v="2980.29"/>
    <x v="1626"/>
    <n v="33"/>
    <n v="30.530000686645501"/>
    <x v="1064"/>
    <n v="0.45021600000000001"/>
    <n v="193.13"/>
    <n v="0.25974000000000003"/>
    <n v="-1"/>
    <n v="0.278921073137533"/>
    <n v="75"/>
    <n v="0.37959341260745"/>
    <n v="2971.61"/>
    <n v="-1"/>
    <n v="1621"/>
    <n v="-2.356850825"/>
    <n v="2922.93994140625"/>
    <n v="1257.1400000000001"/>
    <n v="43972"/>
    <s v="_NA_"/>
    <x v="0"/>
    <x v="1069"/>
    <s v="_NA_"/>
    <s v="_NA_"/>
    <s v="_NA_"/>
    <s v="_NA_"/>
    <s v="_NA_"/>
    <s v="BOT"/>
    <s v="_NA_"/>
    <x v="57"/>
    <n v="-14484.75"/>
    <s v="S"/>
    <s v="_NA_"/>
    <s v="_NA_"/>
    <s v="_NA_"/>
    <s v="_NA_"/>
    <s v="USD"/>
    <s v="_NA_"/>
    <n v="0.61717592592592596"/>
    <d v="2020-05-19T00:00:00"/>
    <s v="U1060261"/>
    <s v="_NA_"/>
    <s v="_NA_"/>
    <x v="0"/>
    <x v="1100"/>
    <s v="PCM-Tracking - LogHist.csv"/>
    <s v="_NA_"/>
    <d v="2020-05-19T00:00:00"/>
    <s v="_NA_"/>
    <x v="1625"/>
    <x v="1444"/>
    <x v="0"/>
    <x v="0"/>
    <x v="0"/>
    <x v="0"/>
  </r>
  <r>
    <n v="1627"/>
    <n v="2766.64"/>
    <n v="-1"/>
    <n v="77.599999999999994"/>
    <n v="4"/>
    <x v="0"/>
    <n v="17.920000000000002"/>
    <n v="1627"/>
    <n v="-0.16017300000000001"/>
    <n v="0.48026575207736799"/>
    <x v="0"/>
    <n v="300"/>
    <n v="1.5"/>
    <n v="0.296431"/>
    <n v="0.290043"/>
    <n v="0.99999899999999997"/>
    <n v="2980.29"/>
    <x v="1627"/>
    <n v="33"/>
    <n v="27.9899997711181"/>
    <x v="1041"/>
    <n v="0.45021600000000001"/>
    <n v="77.599999999999994"/>
    <n v="0.25974000000000003"/>
    <n v="-1"/>
    <n v="0.278921073137533"/>
    <n v="300"/>
    <n v="0.37959341260745"/>
    <n v="2971.61"/>
    <n v="-1"/>
    <n v="1478"/>
    <n v="-4.2151968000000002"/>
    <n v="2971.61010742187"/>
    <n v="-626.72"/>
    <n v="43972"/>
    <n v="6.58"/>
    <x v="0"/>
    <x v="1046"/>
    <n v="83.73"/>
    <s v="Phillips 66"/>
    <n v="44196"/>
    <s v="Value"/>
    <s v="PSX"/>
    <s v="BOT"/>
    <n v="0.57999999999999996"/>
    <x v="46"/>
    <n v="-23281.5"/>
    <s v="S"/>
    <n v="116.89"/>
    <n v="41121"/>
    <d v="1900-02-08T00:00:00"/>
    <s v="_NA_"/>
    <s v="USD"/>
    <d v="1900-01-05T12:28:48"/>
    <n v="0.40318287037037037"/>
    <d v="2020-05-20T00:00:00"/>
    <s v="U1060261"/>
    <s v="_NA_"/>
    <s v="_NA_"/>
    <x v="17"/>
    <x v="1101"/>
    <s v="PCM-Tracking - LogHist.csv"/>
    <n v="6.48"/>
    <d v="2020-05-20T00:00:00"/>
    <n v="43979"/>
    <x v="1626"/>
    <x v="1445"/>
    <x v="0"/>
    <x v="0"/>
    <x v="0"/>
    <x v="0"/>
  </r>
  <r>
    <n v="1628"/>
    <n v="2766.64"/>
    <n v="-1"/>
    <n v="411.9"/>
    <n v="8"/>
    <x v="0"/>
    <n v="28.46"/>
    <n v="1628"/>
    <n v="-0.16017300000000001"/>
    <n v="0.48026575207736799"/>
    <x v="0"/>
    <n v="30"/>
    <n v="1"/>
    <n v="0.296431"/>
    <n v="0.290043"/>
    <n v="0.99999899999999997"/>
    <n v="2980.29"/>
    <x v="1628"/>
    <n v="33"/>
    <n v="27.9899997711181"/>
    <x v="1065"/>
    <n v="0.45021600000000001"/>
    <n v="411.9"/>
    <n v="0.25974000000000003"/>
    <n v="-1"/>
    <n v="0.278921073137533"/>
    <n v="30"/>
    <n v="0.37959341260745"/>
    <n v="2971.61"/>
    <n v="-1"/>
    <n v="1594"/>
    <n v="-2.3102008700000001"/>
    <n v="2971.61010742187"/>
    <n v="1516.39"/>
    <n v="43972"/>
    <n v="21.65"/>
    <x v="0"/>
    <x v="1070"/>
    <n v="420.95"/>
    <s v="O'Reilly Auto Parts"/>
    <n v="44196"/>
    <s v="Value"/>
    <s v="ORLY"/>
    <s v="BOT"/>
    <n v="0.57999999999999996"/>
    <x v="8"/>
    <n v="-12358"/>
    <s v="S"/>
    <n v="580"/>
    <n v="42222"/>
    <d v="1900-11-05T00:00:00"/>
    <s v="_NA_"/>
    <s v="USD"/>
    <d v="1900-01-19T09:07:12"/>
    <n v="0.40496527777777774"/>
    <d v="2020-05-20T00:00:00"/>
    <s v="U1060261"/>
    <s v="_NA_"/>
    <s v="_NA_"/>
    <x v="11"/>
    <x v="1102"/>
    <s v="PCM-Tracking - LogHist.csv"/>
    <n v="19.45"/>
    <d v="2020-05-20T00:00:00"/>
    <n v="43903"/>
    <x v="1627"/>
    <x v="1446"/>
    <x v="0"/>
    <x v="0"/>
    <x v="0"/>
    <x v="0"/>
  </r>
  <r>
    <n v="1629"/>
    <n v="2766.64"/>
    <n v="-1"/>
    <n v="1122.52"/>
    <n v="6"/>
    <x v="0"/>
    <n v="26.36"/>
    <n v="1629"/>
    <n v="-0.16017300000000001"/>
    <n v="0.48026575207736799"/>
    <x v="0"/>
    <n v="10"/>
    <n v="1"/>
    <n v="0.296431"/>
    <n v="0.290043"/>
    <n v="0.99999899999999997"/>
    <n v="2980.29"/>
    <x v="1629"/>
    <n v="33"/>
    <n v="27.9899997711181"/>
    <x v="1066"/>
    <n v="0.45021600000000001"/>
    <n v="1122.52"/>
    <n v="0.25974000000000003"/>
    <n v="-1"/>
    <n v="0.278921073137533"/>
    <n v="10"/>
    <n v="0.37959341260745"/>
    <n v="2971.61"/>
    <n v="-1"/>
    <n v="1595"/>
    <n v="-2.2643833199999999"/>
    <n v="2971.61010742187"/>
    <n v="682.74"/>
    <n v="43972"/>
    <n v="72.37"/>
    <x v="0"/>
    <x v="1071"/>
    <n v="1150.46"/>
    <s v="Autozone"/>
    <n v="44074"/>
    <s v="Value"/>
    <s v="AZO"/>
    <s v="BOT"/>
    <n v="0.24"/>
    <x v="22"/>
    <n v="-11226.2"/>
    <s v="S"/>
    <n v="1866.35"/>
    <n v="41563"/>
    <d v="1902-06-08T00:00:00"/>
    <s v="_NA_"/>
    <s v="USD"/>
    <d v="1900-03-10T19:26:24"/>
    <n v="0.40508101851851852"/>
    <d v="2020-05-20T00:00:00"/>
    <s v="U1060261"/>
    <s v="_NA_"/>
    <s v="_NA_"/>
    <x v="12"/>
    <x v="1103"/>
    <s v="PCM-Tracking - LogHist.csv"/>
    <n v="65.91"/>
    <d v="2020-05-20T00:00:00"/>
    <n v="43869"/>
    <x v="1628"/>
    <x v="1447"/>
    <x v="0"/>
    <x v="0"/>
    <x v="0"/>
    <x v="0"/>
  </r>
  <r>
    <n v="1630"/>
    <n v="2766.64"/>
    <n v="-1"/>
    <n v="198.3"/>
    <n v="6"/>
    <x v="0"/>
    <n v="66.010000000000005"/>
    <n v="1630"/>
    <n v="-0.16017300000000001"/>
    <n v="0.48026575207736799"/>
    <x v="0"/>
    <n v="10"/>
    <n v="1"/>
    <n v="0.296431"/>
    <n v="0.290043"/>
    <n v="0.99999899999999997"/>
    <n v="2980.29"/>
    <x v="1630"/>
    <n v="33"/>
    <n v="27.9899997711181"/>
    <x v="1067"/>
    <n v="0.45021600000000001"/>
    <n v="198.3"/>
    <n v="0.25974000000000003"/>
    <n v="-1"/>
    <n v="0.278921073137533"/>
    <n v="50"/>
    <n v="0.37959341260745"/>
    <n v="2971.61"/>
    <n v="-1"/>
    <n v="1684"/>
    <n v="-2.0593085800000002"/>
    <n v="2971.61010742187"/>
    <n v="645.74"/>
    <n v="43972"/>
    <n v="3.03"/>
    <x v="0"/>
    <x v="1072"/>
    <n v="215.24"/>
    <s v="Veeva Systems Inc."/>
    <n v="44227"/>
    <s v="LGrowth"/>
    <s v="VEEV"/>
    <s v="BOT"/>
    <n v="0.66"/>
    <x v="153"/>
    <n v="-9916"/>
    <s v="S"/>
    <n v="176.89"/>
    <n v="43650"/>
    <d v="1900-05-09T00:00:00"/>
    <s v="_NA_"/>
    <s v="USD"/>
    <d v="1900-01-01T16:19:12"/>
    <n v="0.40554398148148146"/>
    <d v="2020-05-20T00:00:00"/>
    <s v="U1060261"/>
    <n v="35"/>
    <s v="_NA_"/>
    <x v="18"/>
    <x v="1104"/>
    <s v="PCM-Tracking - LogHist.csv"/>
    <n v="2.5"/>
    <d v="2020-05-20T00:00:00"/>
    <n v="43945"/>
    <x v="1629"/>
    <x v="1448"/>
    <x v="0"/>
    <x v="0"/>
    <x v="0"/>
    <x v="0"/>
  </r>
  <r>
    <n v="1631"/>
    <n v="2766.64"/>
    <n v="-1"/>
    <n v="198.3"/>
    <n v="6"/>
    <x v="0"/>
    <n v="66.010000000000005"/>
    <n v="1631"/>
    <n v="-0.16017300000000001"/>
    <n v="0.48026575207736799"/>
    <x v="0"/>
    <n v="15"/>
    <n v="1"/>
    <n v="0.296431"/>
    <n v="0.290043"/>
    <n v="0.99999899999999997"/>
    <n v="2980.29"/>
    <x v="1631"/>
    <n v="33"/>
    <n v="27.9899997711181"/>
    <x v="1068"/>
    <n v="0.45021600000000001"/>
    <n v="198.3"/>
    <n v="0.25974000000000003"/>
    <n v="-1"/>
    <n v="0.278921073137533"/>
    <n v="50"/>
    <n v="0.37959341260745"/>
    <n v="2971.61"/>
    <n v="-1"/>
    <n v="1857"/>
    <n v="-2.0203855929999999"/>
    <n v="2971.61010742187"/>
    <n v="671.58"/>
    <n v="43972"/>
    <n v="3.03"/>
    <x v="0"/>
    <x v="1073"/>
    <n v="215.24"/>
    <s v="Veeva Systems Inc."/>
    <n v="44227"/>
    <s v="LGrowth"/>
    <s v="VEEV"/>
    <s v="BOT"/>
    <n v="0.66"/>
    <x v="153"/>
    <n v="-9916"/>
    <s v="S"/>
    <n v="176.89"/>
    <n v="43650"/>
    <d v="1900-05-09T00:00:00"/>
    <s v="_NA_"/>
    <s v="USD"/>
    <d v="1900-01-01T16:19:12"/>
    <n v="0.40554398148148146"/>
    <d v="2020-05-20T00:00:00"/>
    <s v="U1060261"/>
    <n v="35"/>
    <s v="_NA_"/>
    <x v="18"/>
    <x v="1104"/>
    <s v="PCM-Tracking - LogHist.csv"/>
    <n v="2.5"/>
    <d v="2020-05-20T00:00:00"/>
    <n v="43945"/>
    <x v="1630"/>
    <x v="1449"/>
    <x v="0"/>
    <x v="0"/>
    <x v="0"/>
    <x v="0"/>
  </r>
  <r>
    <n v="1632"/>
    <n v="2766.64"/>
    <n v="-1"/>
    <n v="198.3"/>
    <n v="6"/>
    <x v="0"/>
    <n v="66.010000000000005"/>
    <n v="1632"/>
    <n v="-0.16017300000000001"/>
    <n v="0.48026575207736799"/>
    <x v="0"/>
    <n v="25"/>
    <n v="1"/>
    <n v="0.296431"/>
    <n v="0.290043"/>
    <n v="0.99999899999999997"/>
    <n v="2980.29"/>
    <x v="1632"/>
    <n v="33"/>
    <n v="27.9899997711181"/>
    <x v="1069"/>
    <n v="0.45021600000000001"/>
    <n v="198.3"/>
    <n v="0.25974000000000003"/>
    <n v="-1"/>
    <n v="0.278921073137533"/>
    <n v="50"/>
    <n v="0.37959341260745"/>
    <n v="2971.61"/>
    <n v="-1"/>
    <n v="1565"/>
    <n v="-2.1328732750000001"/>
    <n v="2971.61010742187"/>
    <n v="919.12"/>
    <n v="43972"/>
    <n v="3.03"/>
    <x v="0"/>
    <x v="1074"/>
    <n v="215.24"/>
    <s v="Veeva Systems Inc."/>
    <n v="44227"/>
    <s v="LGrowth"/>
    <s v="VEEV"/>
    <s v="BOT"/>
    <n v="0.66"/>
    <x v="153"/>
    <n v="-9916"/>
    <s v="S"/>
    <n v="176.89"/>
    <n v="43650"/>
    <d v="1900-05-09T00:00:00"/>
    <s v="_NA_"/>
    <s v="USD"/>
    <d v="1900-01-01T16:19:12"/>
    <n v="0.40554398148148146"/>
    <d v="2020-05-20T00:00:00"/>
    <s v="U1060261"/>
    <n v="35"/>
    <s v="_NA_"/>
    <x v="18"/>
    <x v="1104"/>
    <s v="PCM-Tracking - LogHist.csv"/>
    <n v="2.5"/>
    <d v="2020-05-20T00:00:00"/>
    <n v="43945"/>
    <x v="1631"/>
    <x v="1450"/>
    <x v="0"/>
    <x v="0"/>
    <x v="0"/>
    <x v="0"/>
  </r>
  <r>
    <n v="1633"/>
    <n v="2922.35"/>
    <n v="-1"/>
    <n v="75.94"/>
    <n v="4"/>
    <x v="0"/>
    <n v="17.920000000000002"/>
    <n v="1633"/>
    <n v="-9.0551000000000006E-2"/>
    <n v="0.48026575207736799"/>
    <x v="0"/>
    <n v="100"/>
    <n v="1.5"/>
    <n v="0.29497075"/>
    <n v="0.33070899999999998"/>
    <n v="1"/>
    <n v="3036.25"/>
    <x v="1633"/>
    <n v="32"/>
    <n v="28.159999847412099"/>
    <x v="1070"/>
    <n v="0.42126000000000002"/>
    <n v="75.819999999999993"/>
    <n v="0.248031"/>
    <n v="-1"/>
    <n v="0.278921073137533"/>
    <n v="300"/>
    <n v="0.37959341260745"/>
    <n v="3036.13"/>
    <n v="-1"/>
    <n v="1497"/>
    <n v="-3.3553000000000002"/>
    <n v="2955.44995117187"/>
    <n v="-83.36"/>
    <n v="43979"/>
    <n v="6.58"/>
    <x v="0"/>
    <x v="1075"/>
    <n v="83.73"/>
    <s v="Phillips 66"/>
    <n v="44196"/>
    <s v="Value"/>
    <s v="PSX"/>
    <s v="BOT"/>
    <n v="0.57999999999999996"/>
    <x v="46"/>
    <n v="-22783.5"/>
    <s v="S"/>
    <n v="116.89"/>
    <n v="41121"/>
    <d v="1900-02-08T00:00:00"/>
    <s v="_NA_"/>
    <s v="USD"/>
    <d v="1900-01-05T12:28:48"/>
    <n v="0.48281250000000003"/>
    <d v="2020-05-22T00:00:00"/>
    <s v="U1060261"/>
    <s v="_NA_"/>
    <s v="_NA_"/>
    <x v="17"/>
    <x v="1105"/>
    <s v="PCM-Tracking - LogHist.csv"/>
    <n v="6.48"/>
    <d v="2020-05-22T00:00:00"/>
    <n v="43979"/>
    <x v="1632"/>
    <x v="1451"/>
    <x v="0"/>
    <x v="0"/>
    <x v="0"/>
    <x v="0"/>
  </r>
  <r>
    <n v="1634"/>
    <n v="2922.35"/>
    <n v="-1"/>
    <n v="75.94"/>
    <n v="4"/>
    <x v="0"/>
    <n v="17.920000000000002"/>
    <n v="1634"/>
    <n v="-9.0551000000000006E-2"/>
    <n v="0.48026575207736799"/>
    <x v="0"/>
    <n v="300"/>
    <n v="1.5"/>
    <n v="0.29497075"/>
    <n v="0.33070899999999998"/>
    <n v="1"/>
    <n v="3036.25"/>
    <x v="1634"/>
    <n v="32"/>
    <n v="28.159999847412099"/>
    <x v="1071"/>
    <n v="0.42126000000000002"/>
    <n v="75.819999999999993"/>
    <n v="0.248031"/>
    <n v="-1"/>
    <n v="0.278921073137533"/>
    <n v="300"/>
    <n v="0.37959341260745"/>
    <n v="3036.13"/>
    <n v="-1"/>
    <n v="1482"/>
    <n v="-4.0401103999999997"/>
    <n v="2955.44995117187"/>
    <n v="75.959999999999994"/>
    <n v="43979"/>
    <n v="6.58"/>
    <x v="0"/>
    <x v="1076"/>
    <n v="83.73"/>
    <s v="Phillips 66"/>
    <n v="44196"/>
    <s v="Value"/>
    <s v="PSX"/>
    <s v="BOT"/>
    <n v="0.57999999999999996"/>
    <x v="46"/>
    <n v="-22783.5"/>
    <s v="S"/>
    <n v="116.89"/>
    <n v="41121"/>
    <d v="1900-02-08T00:00:00"/>
    <s v="_NA_"/>
    <s v="USD"/>
    <d v="1900-01-05T12:28:48"/>
    <n v="0.48281250000000003"/>
    <d v="2020-05-22T00:00:00"/>
    <s v="U1060261"/>
    <s v="_NA_"/>
    <s v="_NA_"/>
    <x v="17"/>
    <x v="1105"/>
    <s v="PCM-Tracking - LogHist.csv"/>
    <n v="6.48"/>
    <d v="2020-05-22T00:00:00"/>
    <n v="43979"/>
    <x v="1633"/>
    <x v="1452"/>
    <x v="0"/>
    <x v="0"/>
    <x v="0"/>
    <x v="0"/>
  </r>
  <r>
    <n v="1635"/>
    <n v="2922.35"/>
    <n v="-1"/>
    <n v="76.98"/>
    <n v="8"/>
    <x v="0"/>
    <n v="28.46"/>
    <n v="1635"/>
    <n v="-9.0551000000000006E-2"/>
    <n v="0.48026575207736799"/>
    <x v="0"/>
    <n v="100"/>
    <n v="1"/>
    <n v="0.29497075"/>
    <n v="0.33070899999999998"/>
    <n v="1"/>
    <n v="3036.25"/>
    <x v="1635"/>
    <n v="32"/>
    <n v="28.159999847412099"/>
    <x v="1072"/>
    <n v="0.42126000000000002"/>
    <n v="76.98"/>
    <n v="0.248031"/>
    <n v="-1"/>
    <n v="0.278921073137533"/>
    <n v="200"/>
    <n v="0.37959341260745"/>
    <n v="3036.13"/>
    <n v="-1"/>
    <n v="1783"/>
    <n v="-2.45347041"/>
    <n v="2955.44995117187"/>
    <n v="2021.55"/>
    <n v="43979"/>
    <n v="3.43"/>
    <x v="0"/>
    <x v="1077"/>
    <n v="79.58"/>
    <s v="Starbucks Corporation"/>
    <n v="44104"/>
    <s v="Value"/>
    <s v="SBUX"/>
    <s v="BOT"/>
    <n v="0.32"/>
    <x v="59"/>
    <n v="-15397"/>
    <s v="S"/>
    <n v="94.1"/>
    <n v="40508"/>
    <d v="1900-02-23T00:00:00"/>
    <s v="_NA_"/>
    <s v="USD"/>
    <d v="1900-01-02T07:26:24"/>
    <n v="0.48182870370370368"/>
    <d v="2020-05-22T00:00:00"/>
    <s v="U1060261"/>
    <n v="60"/>
    <s v="_NA_"/>
    <x v="19"/>
    <x v="1106"/>
    <s v="PCM-Tracking - LogHist.csv"/>
    <n v="3.05"/>
    <d v="2020-05-22T00:00:00"/>
    <n v="43903"/>
    <x v="1634"/>
    <x v="1453"/>
    <x v="0"/>
    <x v="0"/>
    <x v="0"/>
    <x v="0"/>
  </r>
  <r>
    <n v="1636"/>
    <n v="2922.35"/>
    <n v="-1"/>
    <n v="76.98"/>
    <n v="8"/>
    <x v="0"/>
    <n v="28.46"/>
    <n v="1636"/>
    <n v="-9.0551000000000006E-2"/>
    <n v="0.48026575207736799"/>
    <x v="0"/>
    <n v="100"/>
    <n v="1"/>
    <n v="0.29497075"/>
    <n v="0.33070899999999998"/>
    <n v="1"/>
    <n v="3036.25"/>
    <x v="1636"/>
    <n v="32"/>
    <n v="28.159999847412099"/>
    <x v="1073"/>
    <n v="0.42126000000000002"/>
    <n v="76.98"/>
    <n v="0.248031"/>
    <n v="-1"/>
    <n v="0.278921073137533"/>
    <n v="200"/>
    <n v="0.37959341260745"/>
    <n v="3036.13"/>
    <n v="-1"/>
    <n v="1712"/>
    <n v="-2.2359166500000001"/>
    <n v="2955.44995117187"/>
    <n v="2436.7600000000002"/>
    <n v="43979"/>
    <n v="3.43"/>
    <x v="0"/>
    <x v="1078"/>
    <n v="79.58"/>
    <s v="Starbucks Corporation"/>
    <n v="44104"/>
    <s v="Value"/>
    <s v="SBUX"/>
    <s v="BOT"/>
    <n v="0.32"/>
    <x v="59"/>
    <n v="-15397"/>
    <s v="S"/>
    <n v="94.1"/>
    <n v="40508"/>
    <d v="1900-02-23T00:00:00"/>
    <s v="_NA_"/>
    <s v="USD"/>
    <d v="1900-01-02T07:26:24"/>
    <n v="0.48182870370370368"/>
    <d v="2020-05-22T00:00:00"/>
    <s v="U1060261"/>
    <n v="60"/>
    <s v="_NA_"/>
    <x v="19"/>
    <x v="1106"/>
    <s v="PCM-Tracking - LogHist.csv"/>
    <n v="3.05"/>
    <d v="2020-05-22T00:00:00"/>
    <n v="43903"/>
    <x v="1635"/>
    <x v="1454"/>
    <x v="0"/>
    <x v="0"/>
    <x v="0"/>
    <x v="0"/>
  </r>
  <r>
    <n v="1637"/>
    <n v="2922.35"/>
    <n v="-1"/>
    <n v="75.94"/>
    <n v="4"/>
    <x v="0"/>
    <n v="17.920000000000002"/>
    <n v="1637"/>
    <n v="-9.0551000000000006E-2"/>
    <n v="0.48026575207736799"/>
    <x v="0"/>
    <n v="100"/>
    <n v="1.5"/>
    <n v="0.29497075"/>
    <n v="0.33070899999999998"/>
    <n v="1"/>
    <n v="3036.25"/>
    <x v="1637"/>
    <n v="32"/>
    <n v="28.159999847412099"/>
    <x v="1074"/>
    <n v="0.42126000000000002"/>
    <n v="75.94"/>
    <n v="0.248031"/>
    <n v="-1"/>
    <n v="0.278921073137533"/>
    <n v="300"/>
    <n v="0.37959341260745"/>
    <n v="3036.13"/>
    <n v="-1"/>
    <n v="1536"/>
    <n v="-4.8156515000000004"/>
    <n v="2955.44995117187"/>
    <n v="-754.32"/>
    <n v="43979"/>
    <n v="6.58"/>
    <x v="0"/>
    <x v="1079"/>
    <n v="83.73"/>
    <s v="Phillips 66"/>
    <n v="44196"/>
    <s v="Value"/>
    <s v="PSX"/>
    <s v="BOT"/>
    <n v="0.57999999999999996"/>
    <x v="46"/>
    <n v="-22783.5"/>
    <s v="S"/>
    <n v="116.89"/>
    <n v="41121"/>
    <d v="1900-02-08T00:00:00"/>
    <s v="_NA_"/>
    <s v="USD"/>
    <d v="1900-01-05T12:28:48"/>
    <n v="0.48281250000000003"/>
    <d v="2020-05-22T00:00:00"/>
    <s v="U1060261"/>
    <s v="_NA_"/>
    <s v="_NA_"/>
    <x v="17"/>
    <x v="1107"/>
    <s v="PCM-Tracking - LogHist.csv"/>
    <n v="6.48"/>
    <d v="2020-05-22T00:00:00"/>
    <n v="43979"/>
    <x v="1636"/>
    <x v="1455"/>
    <x v="0"/>
    <x v="0"/>
    <x v="0"/>
    <x v="0"/>
  </r>
  <r>
    <n v="1638"/>
    <n v="2922.35"/>
    <n v="-1"/>
    <n v="75.94"/>
    <n v="4"/>
    <x v="0"/>
    <n v="17.920000000000002"/>
    <n v="1638"/>
    <n v="-9.0551000000000006E-2"/>
    <n v="0.48026575207736799"/>
    <x v="0"/>
    <n v="100"/>
    <n v="1.5"/>
    <n v="0.29497075"/>
    <n v="0.33070899999999998"/>
    <n v="1"/>
    <n v="3036.25"/>
    <x v="1638"/>
    <n v="32"/>
    <n v="28.159999847412099"/>
    <x v="1075"/>
    <n v="0.42126000000000002"/>
    <n v="75.94"/>
    <n v="0.248031"/>
    <n v="-1"/>
    <n v="0.278921073137533"/>
    <n v="300"/>
    <n v="0.37959341260745"/>
    <n v="3036.13"/>
    <n v="-1"/>
    <n v="1511"/>
    <n v="-2.6855839000000001"/>
    <n v="2955.44995117187"/>
    <n v="263.81"/>
    <n v="43979"/>
    <n v="6.58"/>
    <x v="0"/>
    <x v="1080"/>
    <n v="83.73"/>
    <s v="Phillips 66"/>
    <n v="44196"/>
    <s v="Value"/>
    <s v="PSX"/>
    <s v="BOT"/>
    <n v="0.57999999999999996"/>
    <x v="46"/>
    <n v="-22783.5"/>
    <s v="S"/>
    <n v="116.89"/>
    <n v="41121"/>
    <d v="1900-02-08T00:00:00"/>
    <s v="_NA_"/>
    <s v="USD"/>
    <d v="1900-01-05T12:28:48"/>
    <n v="0.48281250000000003"/>
    <d v="2020-05-22T00:00:00"/>
    <s v="U1060261"/>
    <s v="_NA_"/>
    <s v="_NA_"/>
    <x v="17"/>
    <x v="1107"/>
    <s v="PCM-Tracking - LogHist.csv"/>
    <n v="6.48"/>
    <d v="2020-05-22T00:00:00"/>
    <n v="43979"/>
    <x v="1637"/>
    <x v="1456"/>
    <x v="0"/>
    <x v="0"/>
    <x v="0"/>
    <x v="0"/>
  </r>
  <r>
    <n v="1639"/>
    <n v="2922.35"/>
    <n v="-1"/>
    <n v="75.94"/>
    <n v="4"/>
    <x v="0"/>
    <n v="17.920000000000002"/>
    <n v="1639"/>
    <n v="-9.0551000000000006E-2"/>
    <n v="0.48026575207736799"/>
    <x v="0"/>
    <n v="100"/>
    <n v="1.5"/>
    <n v="0.29497075"/>
    <n v="0.33070899999999998"/>
    <n v="1"/>
    <n v="3036.25"/>
    <x v="1639"/>
    <n v="32"/>
    <n v="28.159999847412099"/>
    <x v="1070"/>
    <n v="0.42126000000000002"/>
    <n v="75.94"/>
    <n v="0.248031"/>
    <n v="-1"/>
    <n v="0.278921073137533"/>
    <n v="300"/>
    <n v="0.37959341260745"/>
    <n v="3036.13"/>
    <n v="-1"/>
    <n v="1498"/>
    <n v="-2.8553000000000002"/>
    <n v="2955.44995117187"/>
    <n v="-95.36"/>
    <n v="43979"/>
    <n v="6.58"/>
    <x v="0"/>
    <x v="1075"/>
    <n v="83.73"/>
    <s v="Phillips 66"/>
    <n v="44196"/>
    <s v="Value"/>
    <s v="PSX"/>
    <s v="BOT"/>
    <n v="0.57999999999999996"/>
    <x v="46"/>
    <n v="-22783.5"/>
    <s v="S"/>
    <n v="116.89"/>
    <n v="41121"/>
    <d v="1900-02-08T00:00:00"/>
    <s v="_NA_"/>
    <s v="USD"/>
    <d v="1900-01-05T12:28:48"/>
    <n v="0.48281250000000003"/>
    <d v="2020-05-22T00:00:00"/>
    <s v="U1060261"/>
    <s v="_NA_"/>
    <s v="_NA_"/>
    <x v="17"/>
    <x v="1107"/>
    <s v="PCM-Tracking - LogHist.csv"/>
    <n v="6.48"/>
    <d v="2020-05-22T00:00:00"/>
    <n v="43979"/>
    <x v="1638"/>
    <x v="1451"/>
    <x v="0"/>
    <x v="0"/>
    <x v="0"/>
    <x v="0"/>
  </r>
  <r>
    <n v="1640"/>
    <n v="2969.75"/>
    <n v="-1"/>
    <n v="3.17"/>
    <n v="20"/>
    <x v="0"/>
    <n v="15.63"/>
    <n v="1640"/>
    <n v="-4.3188999999999901E-2"/>
    <n v="0.48026575207736799"/>
    <x v="0"/>
    <n v="5000"/>
    <n v="25.95"/>
    <n v="0.29241087499999902"/>
    <n v="0.34551500000000002"/>
    <n v="1"/>
    <n v="3130.94"/>
    <x v="1640"/>
    <n v="31"/>
    <n v="27.5100002288818"/>
    <x v="1039"/>
    <n v="0.38870399999999999"/>
    <n v="3.169918"/>
    <n v="0.26578099999999999"/>
    <n v="-1"/>
    <n v="0.278921073137533"/>
    <n v="5000"/>
    <n v="0.37959341260745"/>
    <n v="3122.87"/>
    <n v="-1"/>
    <n v="1491"/>
    <n v="-63.445275938999998"/>
    <n v="3044.31005859375"/>
    <n v="-9187.5"/>
    <n v="43986"/>
    <n v="0"/>
    <x v="1"/>
    <x v="1044"/>
    <n v="3.04"/>
    <s v="Peabody Energy Corporation"/>
    <n v="44196"/>
    <s v="Value"/>
    <s v="BTU"/>
    <s v="SLD"/>
    <n v="0.57999999999999996"/>
    <x v="132"/>
    <n v="15824.05"/>
    <s v="B"/>
    <n v="0.9"/>
    <n v="41014"/>
    <d v="1900-01-07T00:00:00"/>
    <s v="_NA_"/>
    <s v="USD"/>
    <n v="0.06"/>
    <n v="0.40714120370370371"/>
    <d v="2020-05-29T00:00:00"/>
    <s v="U1060261"/>
    <s v="_NA_"/>
    <s v="_NA_"/>
    <x v="10"/>
    <x v="1108"/>
    <s v="PCM-Tracking - LogHist.csv"/>
    <n v="0.1"/>
    <d v="2020-05-29T00:00:00"/>
    <n v="43959"/>
    <x v="1639"/>
    <x v="1457"/>
    <x v="0"/>
    <x v="0"/>
    <x v="0"/>
    <x v="0"/>
  </r>
  <r>
    <n v="1641"/>
    <n v="2969.75"/>
    <n v="-1"/>
    <n v="33.18"/>
    <n v="-1"/>
    <x v="0"/>
    <n v="-1"/>
    <n v="1641"/>
    <n v="-4.3188999999999901E-2"/>
    <n v="0.48026575207736799"/>
    <x v="0"/>
    <n v="400"/>
    <n v="2.34"/>
    <n v="0.29241087499999902"/>
    <n v="0.34551500000000002"/>
    <n v="1"/>
    <n v="3130.94"/>
    <x v="1641"/>
    <n v="31"/>
    <n v="27.5100002288818"/>
    <x v="1038"/>
    <n v="0.38870399999999999"/>
    <n v="33.174999999999997"/>
    <n v="0.26578099999999999"/>
    <n v="-1"/>
    <n v="0.278921073137533"/>
    <n v="400"/>
    <n v="0.37959341260745"/>
    <n v="3122.87"/>
    <n v="-1"/>
    <n v="1489"/>
    <n v="-8.8408669999999994"/>
    <n v="3044.31005859375"/>
    <n v="-2854.5"/>
    <n v="43986"/>
    <s v="_NA_"/>
    <x v="1"/>
    <x v="1043"/>
    <n v="32.39"/>
    <s v="Arch coal"/>
    <s v="_NA_"/>
    <s v="_NA_"/>
    <s v="ARCH"/>
    <s v="SLD"/>
    <s v="_NA_"/>
    <x v="146"/>
    <n v="13267.66"/>
    <s v="B"/>
    <n v="5"/>
    <n v="43747"/>
    <d v="1900-02-18T00:00:00"/>
    <s v="_NA_"/>
    <s v="USD"/>
    <s v="_NA_"/>
    <n v="0.40743055555555557"/>
    <d v="2020-05-29T00:00:00"/>
    <s v="U1060261"/>
    <s v="_NA_"/>
    <s v="_NA_"/>
    <x v="9"/>
    <x v="1109"/>
    <s v="PCM-Tracking - LogHist.csv"/>
    <s v="_NA_"/>
    <d v="2020-05-29T00:00:00"/>
    <n v="43933"/>
    <x v="1640"/>
    <x v="1458"/>
    <x v="0"/>
    <x v="0"/>
    <x v="0"/>
    <x v="0"/>
  </r>
  <r>
    <n v="1642"/>
    <n v="2969.75"/>
    <n v="-1"/>
    <n v="226.45"/>
    <n v="6"/>
    <x v="0"/>
    <n v="34.03"/>
    <n v="1642"/>
    <n v="-4.3188999999999901E-2"/>
    <n v="0.48026575207736799"/>
    <x v="0"/>
    <n v="25"/>
    <n v="1"/>
    <n v="0.29241087499999902"/>
    <n v="0.34551500000000002"/>
    <n v="1"/>
    <n v="3130.94"/>
    <x v="1642"/>
    <n v="31"/>
    <n v="27.5100002288818"/>
    <x v="1016"/>
    <n v="0.38870399999999999"/>
    <n v="226.44970000000001"/>
    <n v="0.26578099999999999"/>
    <n v="-1"/>
    <n v="0.278921073137533"/>
    <n v="75"/>
    <n v="0.37959341260745"/>
    <n v="3122.87"/>
    <n v="-1"/>
    <n v="1868"/>
    <n v="-2.0717272499999999"/>
    <n v="3044.31005859375"/>
    <n v="786.43"/>
    <n v="43986"/>
    <n v="9.7200000000000006"/>
    <x v="0"/>
    <x v="1021"/>
    <n v="230.16"/>
    <s v="Facebook"/>
    <n v="44196"/>
    <s v="LGrowth"/>
    <s v="FB"/>
    <s v="BOT"/>
    <n v="0.57999999999999996"/>
    <x v="100"/>
    <n v="-16984.73"/>
    <s v="S"/>
    <n v="294.5"/>
    <n v="42688"/>
    <d v="1900-05-19T00:00:00"/>
    <s v="_NA_"/>
    <s v="USD"/>
    <d v="1900-01-07T15:36:00"/>
    <n v="0.41628472222222218"/>
    <d v="2020-05-29T00:00:00"/>
    <s v="U1060261"/>
    <s v="_NA_"/>
    <s v="_NA_"/>
    <x v="4"/>
    <x v="1110"/>
    <s v="PCM-Tracking - LogHist.csv"/>
    <n v="7.87"/>
    <d v="2020-05-29T00:00:00"/>
    <n v="43942"/>
    <x v="1641"/>
    <x v="1459"/>
    <x v="0"/>
    <x v="0"/>
    <x v="0"/>
    <x v="0"/>
  </r>
  <r>
    <n v="1643"/>
    <n v="2969.75"/>
    <n v="-1"/>
    <n v="226.45"/>
    <n v="6"/>
    <x v="0"/>
    <n v="34.03"/>
    <n v="1643"/>
    <n v="-4.3188999999999901E-2"/>
    <n v="0.48026575207736799"/>
    <x v="0"/>
    <n v="25"/>
    <n v="1"/>
    <n v="0.29241087499999902"/>
    <n v="0.34551500000000002"/>
    <n v="1"/>
    <n v="3130.94"/>
    <x v="1643"/>
    <n v="31"/>
    <n v="27.5100002288818"/>
    <x v="1076"/>
    <n v="0.38870399999999999"/>
    <n v="226.44970000000001"/>
    <n v="0.26578099999999999"/>
    <n v="-1"/>
    <n v="0.278921073137533"/>
    <n v="75"/>
    <n v="0.37959341260745"/>
    <n v="3122.87"/>
    <n v="-1"/>
    <n v="2064"/>
    <n v="-3.218866963"/>
    <n v="3044.31005859375"/>
    <n v="266.02999999999997"/>
    <n v="43986"/>
    <n v="9.7200000000000006"/>
    <x v="0"/>
    <x v="1081"/>
    <n v="230.16"/>
    <s v="Facebook"/>
    <n v="44196"/>
    <s v="LGrowth"/>
    <s v="FB"/>
    <s v="BOT"/>
    <n v="0.57999999999999996"/>
    <x v="100"/>
    <n v="-16984.73"/>
    <s v="S"/>
    <n v="294.5"/>
    <n v="42688"/>
    <d v="1900-05-19T00:00:00"/>
    <s v="_NA_"/>
    <s v="USD"/>
    <d v="1900-01-07T15:36:00"/>
    <n v="0.41628472222222218"/>
    <d v="2020-05-29T00:00:00"/>
    <s v="U1060261"/>
    <s v="_NA_"/>
    <s v="_NA_"/>
    <x v="4"/>
    <x v="1110"/>
    <s v="PCM-Tracking - LogHist.csv"/>
    <n v="7.87"/>
    <d v="2020-05-29T00:00:00"/>
    <n v="43942"/>
    <x v="1642"/>
    <x v="1460"/>
    <x v="0"/>
    <x v="0"/>
    <x v="0"/>
    <x v="0"/>
  </r>
  <r>
    <n v="1644"/>
    <n v="2969.75"/>
    <n v="-1"/>
    <n v="226.45"/>
    <n v="6"/>
    <x v="0"/>
    <n v="34.03"/>
    <n v="1644"/>
    <n v="-4.3188999999999901E-2"/>
    <n v="0.48026575207736799"/>
    <x v="0"/>
    <n v="25"/>
    <n v="1"/>
    <n v="0.29241087499999902"/>
    <n v="0.34551500000000002"/>
    <n v="1"/>
    <n v="3130.94"/>
    <x v="1644"/>
    <n v="31"/>
    <n v="27.5100002288818"/>
    <x v="1077"/>
    <n v="0.38870399999999999"/>
    <n v="226.44970000000001"/>
    <n v="0.26578099999999999"/>
    <n v="-1"/>
    <n v="0.278921073137533"/>
    <n v="75"/>
    <n v="0.37959341260745"/>
    <n v="3122.87"/>
    <n v="-1"/>
    <n v="1911"/>
    <n v="-2.0450532890000002"/>
    <n v="3044.31005859375"/>
    <n v="2588.4499999999998"/>
    <n v="43986"/>
    <n v="9.7200000000000006"/>
    <x v="0"/>
    <x v="1082"/>
    <n v="230.16"/>
    <s v="Facebook"/>
    <n v="44196"/>
    <s v="LGrowth"/>
    <s v="FB"/>
    <s v="BOT"/>
    <n v="0.57999999999999996"/>
    <x v="100"/>
    <n v="-16984.73"/>
    <s v="S"/>
    <n v="294.5"/>
    <n v="42688"/>
    <d v="1900-05-19T00:00:00"/>
    <s v="_NA_"/>
    <s v="USD"/>
    <d v="1900-01-07T15:36:00"/>
    <n v="0.41628472222222218"/>
    <d v="2020-05-29T00:00:00"/>
    <s v="U1060261"/>
    <s v="_NA_"/>
    <s v="_NA_"/>
    <x v="4"/>
    <x v="1110"/>
    <s v="PCM-Tracking - LogHist.csv"/>
    <n v="7.87"/>
    <d v="2020-05-29T00:00:00"/>
    <n v="43942"/>
    <x v="1643"/>
    <x v="1461"/>
    <x v="0"/>
    <x v="0"/>
    <x v="0"/>
    <x v="0"/>
  </r>
  <r>
    <n v="1645"/>
    <n v="2969.75"/>
    <n v="-1"/>
    <n v="183"/>
    <n v="8"/>
    <x v="0"/>
    <n v="32.5"/>
    <n v="1646"/>
    <n v="-4.3188999999999901E-2"/>
    <n v="0.48026575207736799"/>
    <x v="0"/>
    <n v="50"/>
    <n v="1"/>
    <n v="0.29241087499999902"/>
    <n v="0.34551500000000002"/>
    <n v="1"/>
    <n v="3130.94"/>
    <x v="1645"/>
    <n v="31"/>
    <n v="27.5100002288818"/>
    <x v="1017"/>
    <n v="0.38870399999999999"/>
    <n v="182.995"/>
    <n v="0.26578099999999999"/>
    <n v="-1"/>
    <n v="0.278921073137533"/>
    <n v="100"/>
    <n v="0.37959341260745"/>
    <n v="3122.87"/>
    <n v="-1"/>
    <n v="1792"/>
    <n v="-2.5355987280000001"/>
    <n v="3044.31005859375"/>
    <n v="2696.96"/>
    <n v="43986"/>
    <n v="6.2"/>
    <x v="0"/>
    <x v="1022"/>
    <n v="185.36"/>
    <s v="Microsoft Corporation"/>
    <n v="44012"/>
    <s v="LGrowth"/>
    <s v="MSFT"/>
    <s v="BOT"/>
    <n v="7.0000000000000007E-2"/>
    <x v="122"/>
    <n v="-18300.5"/>
    <s v="S"/>
    <n v="200.33"/>
    <n v="40437"/>
    <d v="1900-05-19T00:00:00"/>
    <s v="_NA_"/>
    <s v="USD"/>
    <d v="1900-01-05T03:50:24"/>
    <n v="0.41638888888888892"/>
    <d v="2020-05-29T00:00:00"/>
    <s v="U1060261"/>
    <s v="_NA_"/>
    <s v="_NA_"/>
    <x v="13"/>
    <x v="1111"/>
    <s v="PCM-Tracking - LogHist.csv"/>
    <n v="5.69"/>
    <d v="2020-05-29T00:00:00"/>
    <n v="43985"/>
    <x v="1644"/>
    <x v="1462"/>
    <x v="0"/>
    <x v="0"/>
    <x v="0"/>
    <x v="0"/>
  </r>
  <r>
    <n v="1646"/>
    <n v="2969.75"/>
    <n v="-1"/>
    <n v="183"/>
    <n v="8"/>
    <x v="0"/>
    <n v="32.5"/>
    <n v="1645"/>
    <n v="-4.3188999999999901E-2"/>
    <n v="0.48026575207736799"/>
    <x v="0"/>
    <n v="50"/>
    <n v="1"/>
    <n v="0.29241087499999902"/>
    <n v="0.34551500000000002"/>
    <n v="1"/>
    <n v="3130.94"/>
    <x v="1646"/>
    <n v="31"/>
    <n v="27.5100002288818"/>
    <x v="1078"/>
    <n v="0.38870399999999999"/>
    <n v="182.995"/>
    <n v="0.26578099999999999"/>
    <n v="-1"/>
    <n v="0.278921073137533"/>
    <n v="100"/>
    <n v="0.37959341260745"/>
    <n v="3122.87"/>
    <n v="-1"/>
    <n v="1799"/>
    <n v="-2.2648296210000001"/>
    <n v="3044.31005859375"/>
    <n v="2563.2399999999998"/>
    <n v="43986"/>
    <n v="6.2"/>
    <x v="0"/>
    <x v="1083"/>
    <n v="185.36"/>
    <s v="Microsoft Corporation"/>
    <n v="44012"/>
    <s v="LGrowth"/>
    <s v="MSFT"/>
    <s v="BOT"/>
    <n v="7.0000000000000007E-2"/>
    <x v="122"/>
    <n v="-18300.5"/>
    <s v="S"/>
    <n v="200.33"/>
    <n v="40437"/>
    <d v="1900-05-19T00:00:00"/>
    <s v="_NA_"/>
    <s v="USD"/>
    <d v="1900-01-05T03:50:24"/>
    <n v="0.41638888888888892"/>
    <d v="2020-05-29T00:00:00"/>
    <s v="U1060261"/>
    <s v="_NA_"/>
    <s v="_NA_"/>
    <x v="13"/>
    <x v="1111"/>
    <s v="PCM-Tracking - LogHist.csv"/>
    <n v="5.69"/>
    <d v="2020-05-29T00:00:00"/>
    <n v="43985"/>
    <x v="1645"/>
    <x v="1463"/>
    <x v="0"/>
    <x v="0"/>
    <x v="0"/>
    <x v="0"/>
  </r>
  <r>
    <n v="1647"/>
    <n v="2969.75"/>
    <n v="-1"/>
    <n v="2412.21"/>
    <n v="8"/>
    <x v="0"/>
    <n v="44.83"/>
    <n v="1647"/>
    <n v="-4.3188999999999901E-2"/>
    <n v="0.48026575207736799"/>
    <x v="0"/>
    <n v="1"/>
    <n v="1"/>
    <n v="0.29241087499999902"/>
    <n v="0.34551500000000002"/>
    <n v="1"/>
    <n v="3130.94"/>
    <x v="1647"/>
    <n v="31"/>
    <n v="27.5100002288818"/>
    <x v="1079"/>
    <n v="0.38870399999999999"/>
    <n v="2412.21"/>
    <n v="0.26578099999999999"/>
    <n v="-1"/>
    <n v="0.278921073137533"/>
    <n v="6"/>
    <n v="0.37959341260745"/>
    <n v="3122.87"/>
    <n v="-1"/>
    <n v="1806"/>
    <n v="-2.5640458559999999"/>
    <n v="3044.31005859375"/>
    <n v="771.15"/>
    <n v="43986"/>
    <n v="77.95"/>
    <x v="0"/>
    <x v="1084"/>
    <n v="2478.4"/>
    <s v="Amazon"/>
    <n v="44196"/>
    <s v="LGrowth"/>
    <s v="AMZN"/>
    <s v="BOT"/>
    <n v="0.57999999999999996"/>
    <x v="73"/>
    <n v="-14474.26"/>
    <s v="S"/>
    <n v="3198.8"/>
    <n v="42444"/>
    <d v="1904-12-04T00:00:00"/>
    <s v="_NA_"/>
    <s v="USD"/>
    <d v="1900-03-11T08:24:00"/>
    <n v="0.41671296296296295"/>
    <d v="2020-05-29T00:00:00"/>
    <s v="U1060261"/>
    <s v="_NA_"/>
    <s v="_NA_"/>
    <x v="15"/>
    <x v="1112"/>
    <s v="PCM-Tracking - LogHist.csv"/>
    <n v="66.489999999999995"/>
    <d v="2020-05-29T00:00:00"/>
    <n v="43937"/>
    <x v="1646"/>
    <x v="1464"/>
    <x v="0"/>
    <x v="0"/>
    <x v="0"/>
    <x v="0"/>
  </r>
  <r>
    <n v="1648"/>
    <n v="2969.75"/>
    <n v="-1"/>
    <n v="2412.21"/>
    <n v="8"/>
    <x v="0"/>
    <n v="44.83"/>
    <n v="1648"/>
    <n v="-4.3188999999999901E-2"/>
    <n v="0.48026575207736799"/>
    <x v="0"/>
    <n v="5"/>
    <n v="1"/>
    <n v="0.29241087499999902"/>
    <n v="0.34551500000000002"/>
    <n v="1"/>
    <n v="3130.94"/>
    <x v="1648"/>
    <n v="31"/>
    <n v="27.5100002288818"/>
    <x v="952"/>
    <n v="0.38870399999999999"/>
    <n v="2412.21"/>
    <n v="0.26578099999999999"/>
    <n v="-1"/>
    <n v="0.278921073137533"/>
    <n v="6"/>
    <n v="0.37959341260745"/>
    <n v="3122.87"/>
    <n v="-1"/>
    <n v="1790"/>
    <n v="-2.5821024399999999"/>
    <n v="3044.31005859375"/>
    <n v="4372.62"/>
    <n v="43986"/>
    <n v="77.95"/>
    <x v="0"/>
    <x v="957"/>
    <n v="2478.4"/>
    <s v="Amazon"/>
    <n v="44196"/>
    <s v="LGrowth"/>
    <s v="AMZN"/>
    <s v="BOT"/>
    <n v="0.57999999999999996"/>
    <x v="73"/>
    <n v="-14474.26"/>
    <s v="S"/>
    <n v="3198.8"/>
    <n v="42444"/>
    <d v="1904-12-04T00:00:00"/>
    <s v="_NA_"/>
    <s v="USD"/>
    <d v="1900-03-11T08:24:00"/>
    <n v="0.41671296296296295"/>
    <d v="2020-05-29T00:00:00"/>
    <s v="U1060261"/>
    <s v="_NA_"/>
    <s v="_NA_"/>
    <x v="15"/>
    <x v="1112"/>
    <s v="PCM-Tracking - LogHist.csv"/>
    <n v="66.489999999999995"/>
    <d v="2020-05-29T00:00:00"/>
    <n v="43937"/>
    <x v="1647"/>
    <x v="1465"/>
    <x v="0"/>
    <x v="0"/>
    <x v="0"/>
    <x v="0"/>
  </r>
  <r>
    <n v="1649"/>
    <n v="2969.75"/>
    <n v="-1"/>
    <n v="318.2"/>
    <n v="6"/>
    <x v="0"/>
    <n v="23.02"/>
    <n v="1649"/>
    <n v="-4.3188999999999901E-2"/>
    <n v="0.48026575207736799"/>
    <x v="0"/>
    <n v="100"/>
    <n v="1"/>
    <n v="0.29241087499999902"/>
    <n v="0.34551500000000002"/>
    <n v="1"/>
    <n v="3130.94"/>
    <x v="1649"/>
    <n v="31"/>
    <n v="27.5100002288818"/>
    <x v="1014"/>
    <n v="0.38870399999999999"/>
    <n v="79.549125000000004"/>
    <n v="0.26578099999999999"/>
    <n v="-1"/>
    <n v="0.278921073137533"/>
    <n v="100"/>
    <n v="0.37959341260745"/>
    <n v="3122.87"/>
    <n v="-1"/>
    <n v="1670"/>
    <n v="-2.5433268"/>
    <n v="3044.31005859375"/>
    <n v="3797.46"/>
    <n v="43986"/>
    <n v="14.8"/>
    <x v="0"/>
    <x v="1019"/>
    <n v="325.12"/>
    <s v="Apple, Inc."/>
    <n v="44104"/>
    <s v="Value"/>
    <s v="AAPL"/>
    <s v="BOT"/>
    <n v="0.32"/>
    <x v="52"/>
    <n v="-31820.65"/>
    <s v="S"/>
    <n v="322.52999999999997"/>
    <n v="40424"/>
    <d v="1900-08-07T00:00:00"/>
    <s v="_NA_"/>
    <s v="USD"/>
    <d v="1900-01-13T00:14:24"/>
    <n v="0.417025462962963"/>
    <d v="2020-05-29T00:00:00"/>
    <s v="U1060261"/>
    <s v="_NA_"/>
    <s v="_NA_"/>
    <x v="20"/>
    <x v="1113"/>
    <s v="PCM-Tracking - LogHist.csv"/>
    <n v="12.36"/>
    <d v="2020-05-29T00:00:00"/>
    <n v="43966"/>
    <x v="1648"/>
    <x v="1466"/>
    <x v="0"/>
    <x v="0"/>
    <x v="0"/>
    <x v="0"/>
  </r>
  <r>
    <n v="1650"/>
    <n v="2969.75"/>
    <n v="-1"/>
    <n v="318.2"/>
    <n v="6"/>
    <x v="0"/>
    <n v="23.02"/>
    <n v="1650"/>
    <n v="-4.3188999999999901E-2"/>
    <n v="0.48026575207736799"/>
    <x v="0"/>
    <n v="100"/>
    <n v="1"/>
    <n v="0.29241087499999902"/>
    <n v="0.34551500000000002"/>
    <n v="1"/>
    <n v="3130.94"/>
    <x v="1650"/>
    <n v="31"/>
    <n v="27.5100002288818"/>
    <x v="1080"/>
    <n v="0.38870399999999999"/>
    <n v="79.549125000000004"/>
    <n v="0.26578099999999999"/>
    <n v="-1"/>
    <n v="0.278921073137533"/>
    <n v="100"/>
    <n v="0.37959341260745"/>
    <n v="3122.87"/>
    <n v="-1"/>
    <n v="1774"/>
    <n v="-2.6525229010000002"/>
    <n v="3044.31005859375"/>
    <n v="6268.35"/>
    <n v="43986"/>
    <n v="14.8"/>
    <x v="0"/>
    <x v="1085"/>
    <n v="325.12"/>
    <s v="Apple, Inc."/>
    <n v="44104"/>
    <s v="Value"/>
    <s v="AAPL"/>
    <s v="BOT"/>
    <n v="0.32"/>
    <x v="52"/>
    <n v="-31820.65"/>
    <s v="S"/>
    <n v="322.52999999999997"/>
    <n v="40424"/>
    <d v="1900-08-07T00:00:00"/>
    <s v="_NA_"/>
    <s v="USD"/>
    <d v="1900-01-13T00:14:24"/>
    <n v="0.417025462962963"/>
    <d v="2020-05-29T00:00:00"/>
    <s v="U1060261"/>
    <s v="_NA_"/>
    <s v="_NA_"/>
    <x v="20"/>
    <x v="1113"/>
    <s v="PCM-Tracking - LogHist.csv"/>
    <n v="12.36"/>
    <d v="2020-05-29T00:00:00"/>
    <n v="43966"/>
    <x v="1649"/>
    <x v="1467"/>
    <x v="0"/>
    <x v="0"/>
    <x v="0"/>
    <x v="0"/>
  </r>
  <r>
    <n v="1651"/>
    <n v="2969.75"/>
    <n v="-1"/>
    <n v="318.2"/>
    <n v="6"/>
    <x v="0"/>
    <n v="23.02"/>
    <n v="1651"/>
    <n v="-4.3188999999999901E-2"/>
    <n v="0.48026575207736799"/>
    <x v="0"/>
    <n v="200"/>
    <n v="1"/>
    <n v="0.29241087499999902"/>
    <n v="0.34551500000000002"/>
    <n v="1"/>
    <n v="3130.94"/>
    <x v="1651"/>
    <n v="31"/>
    <n v="27.5100002288818"/>
    <x v="1081"/>
    <n v="0.38870399999999999"/>
    <n v="79.549125000000004"/>
    <n v="0.26578099999999999"/>
    <n v="-1"/>
    <n v="0.278921073137533"/>
    <n v="100"/>
    <n v="0.37959341260745"/>
    <n v="3122.87"/>
    <n v="-1"/>
    <n v="1715"/>
    <n v="-2.5761707149999999"/>
    <n v="3044.31005859375"/>
    <n v="9082.42"/>
    <n v="43986"/>
    <n v="14.8"/>
    <x v="0"/>
    <x v="1086"/>
    <n v="325.12"/>
    <s v="Apple, Inc."/>
    <n v="44104"/>
    <s v="Value"/>
    <s v="AAPL"/>
    <s v="BOT"/>
    <n v="0.32"/>
    <x v="52"/>
    <n v="-31820.65"/>
    <s v="S"/>
    <n v="322.52999999999997"/>
    <n v="40424"/>
    <d v="1900-08-07T00:00:00"/>
    <s v="_NA_"/>
    <s v="USD"/>
    <d v="1900-01-13T00:14:24"/>
    <n v="0.417025462962963"/>
    <d v="2020-05-29T00:00:00"/>
    <s v="U1060261"/>
    <s v="_NA_"/>
    <s v="_NA_"/>
    <x v="20"/>
    <x v="1113"/>
    <s v="PCM-Tracking - LogHist.csv"/>
    <n v="12.36"/>
    <d v="2020-05-29T00:00:00"/>
    <n v="43966"/>
    <x v="1650"/>
    <x v="1468"/>
    <x v="0"/>
    <x v="0"/>
    <x v="0"/>
    <x v="0"/>
  </r>
  <r>
    <n v="1652"/>
    <n v="2969.75"/>
    <n v="-1"/>
    <n v="8.94"/>
    <n v="-1"/>
    <x v="0"/>
    <n v="-1"/>
    <n v="1652"/>
    <n v="-4.3188999999999901E-2"/>
    <n v="0.48026575207736799"/>
    <x v="0"/>
    <n v="4000"/>
    <n v="20"/>
    <n v="0.29241087499999902"/>
    <n v="0.34551500000000002"/>
    <n v="1"/>
    <n v="3130.94"/>
    <x v="1652"/>
    <n v="31"/>
    <n v="27.5100002288818"/>
    <x v="1082"/>
    <n v="0.38870399999999999"/>
    <n v="8.9384999999999994"/>
    <n v="0.26578099999999999"/>
    <n v="-1"/>
    <n v="0.278921073137533"/>
    <n v="4000"/>
    <n v="0.37959341260745"/>
    <n v="3122.87"/>
    <n v="-1"/>
    <n v="1492"/>
    <n v="-41.258737799999999"/>
    <n v="3044.31005859375"/>
    <n v="-341.26"/>
    <n v="43986"/>
    <s v="_NA_"/>
    <x v="0"/>
    <x v="1087"/>
    <n v="9.15"/>
    <s v="Fannie Mae Preferreds"/>
    <n v="43465"/>
    <s v="Value"/>
    <s v="FNMAS"/>
    <s v="BOT"/>
    <n v="-1.43"/>
    <x v="17"/>
    <n v="-35772"/>
    <s v="S"/>
    <n v="25"/>
    <n v="41573"/>
    <d v="1900-01-07T00:00:00"/>
    <s v="_NA_"/>
    <s v="USD"/>
    <d v="1899-12-30T00:00:00"/>
    <n v="0.59575231481481483"/>
    <d v="2020-05-29T00:00:00"/>
    <s v="U1060261"/>
    <s v="_NA_"/>
    <s v="_NA_"/>
    <x v="21"/>
    <x v="1114"/>
    <s v="PCM-Tracking - LogHist.csv"/>
    <s v="_NA_"/>
    <d v="2020-05-29T00:00:00"/>
    <n v="43619"/>
    <x v="1651"/>
    <x v="1469"/>
    <x v="0"/>
    <x v="0"/>
    <x v="0"/>
    <x v="0"/>
  </r>
  <r>
    <n v="1653"/>
    <n v="2969.75"/>
    <n v="-1"/>
    <n v="168.03"/>
    <n v="6"/>
    <x v="0"/>
    <n v="23.86"/>
    <n v="1654"/>
    <n v="-4.3188999999999901E-2"/>
    <n v="0.48026575207736799"/>
    <x v="0"/>
    <n v="100"/>
    <n v="1"/>
    <n v="0.29241087499999902"/>
    <n v="0.34551500000000002"/>
    <n v="1"/>
    <n v="3130.94"/>
    <x v="1653"/>
    <n v="31"/>
    <n v="25.659999847412099"/>
    <x v="1083"/>
    <n v="0.38870399999999999"/>
    <n v="168.03"/>
    <n v="0.26578099999999999"/>
    <n v="-1"/>
    <n v="0.278921073137533"/>
    <n v="200"/>
    <n v="0.37959341260745"/>
    <n v="3122.87"/>
    <n v="-1"/>
    <n v="1541"/>
    <n v="-2.3891469999999999"/>
    <n v="3122.8701171875"/>
    <n v="265.61"/>
    <n v="43986"/>
    <n v="5.91"/>
    <x v="0"/>
    <x v="1088"/>
    <n v="169.64"/>
    <s v="Danaher Corporation"/>
    <n v="44196"/>
    <s v="Value"/>
    <s v="DHR"/>
    <s v="BOT"/>
    <n v="0.57999999999999996"/>
    <x v="109"/>
    <n v="-33607"/>
    <s v="S"/>
    <n v="127.7"/>
    <n v="41655"/>
    <d v="1900-03-30T00:00:00"/>
    <s v="_NA_"/>
    <s v="USD"/>
    <d v="1900-01-04T08:24:00"/>
    <n v="0.39922453703703703"/>
    <d v="2020-06-03T00:00:00"/>
    <s v="U1060261"/>
    <s v="_NA_"/>
    <s v="_NA_"/>
    <x v="22"/>
    <x v="1115"/>
    <s v="PCM-Tracking - LogHist.csv"/>
    <n v="4.9400000000000004"/>
    <d v="2020-06-03T00:00:00"/>
    <n v="43963"/>
    <x v="1652"/>
    <x v="1470"/>
    <x v="0"/>
    <x v="0"/>
    <x v="0"/>
    <x v="0"/>
  </r>
  <r>
    <n v="1654"/>
    <n v="2969.75"/>
    <n v="-1"/>
    <n v="168.03"/>
    <n v="6"/>
    <x v="0"/>
    <n v="23.86"/>
    <n v="1653"/>
    <n v="-4.3188999999999901E-2"/>
    <n v="0.48026575207736799"/>
    <x v="0"/>
    <n v="100"/>
    <n v="1"/>
    <n v="0.29241087499999902"/>
    <n v="0.34551500000000002"/>
    <n v="1"/>
    <n v="3130.94"/>
    <x v="1654"/>
    <n v="31"/>
    <n v="25.659999847412099"/>
    <x v="1084"/>
    <n v="0.38870399999999999"/>
    <n v="168.03"/>
    <n v="0.26578099999999999"/>
    <n v="-1"/>
    <n v="0.278921073137533"/>
    <n v="200"/>
    <n v="0.37959341260745"/>
    <n v="3122.87"/>
    <n v="-1"/>
    <n v="1520"/>
    <n v="-2.3891027999999999"/>
    <n v="3122.8701171875"/>
    <n v="263.61"/>
    <n v="43986"/>
    <n v="5.91"/>
    <x v="0"/>
    <x v="1089"/>
    <n v="169.64"/>
    <s v="Danaher Corporation"/>
    <n v="44196"/>
    <s v="Value"/>
    <s v="DHR"/>
    <s v="BOT"/>
    <n v="0.57999999999999996"/>
    <x v="109"/>
    <n v="-33607"/>
    <s v="S"/>
    <n v="127.7"/>
    <n v="41655"/>
    <n v="90"/>
    <s v="_NA_"/>
    <s v="USD"/>
    <n v="5.35"/>
    <n v="0.39922453703703703"/>
    <d v="2020-06-03T00:00:00"/>
    <s v="U1060261"/>
    <s v="_NA_"/>
    <s v="_NA_"/>
    <x v="22"/>
    <x v="1115"/>
    <s v="PCM-Tracking - LogHist.csv"/>
    <n v="4.9400000000000004"/>
    <d v="2020-06-03T00:00:00"/>
    <n v="43963"/>
    <x v="1653"/>
    <x v="1471"/>
    <x v="0"/>
    <x v="0"/>
    <x v="0"/>
    <x v="0"/>
  </r>
  <r>
    <n v="1655"/>
    <n v="3090.41"/>
    <n v="-1"/>
    <n v="40.299999999999997"/>
    <n v="-1"/>
    <x v="0"/>
    <n v="-1"/>
    <n v="1655"/>
    <n v="-3.7735999999999902E-2"/>
    <n v="0.48026575207736799"/>
    <x v="0"/>
    <n v="600"/>
    <n v="6.5"/>
    <n v="0.291681625"/>
    <n v="0.34276699999999999"/>
    <n v="1"/>
    <n v="3223.27"/>
    <x v="1655"/>
    <n v="30"/>
    <n v="27.569999694824201"/>
    <x v="1085"/>
    <n v="0.38050299999999998"/>
    <n v="38.859230769"/>
    <n v="0.27672999999999998"/>
    <n v="-1"/>
    <n v="0.278921073137533"/>
    <n v="1300"/>
    <n v="0.37959341260745"/>
    <n v="3190.14"/>
    <n v="-1"/>
    <n v="1583"/>
    <n v="-11.521125700000001"/>
    <n v="3207.17993164062"/>
    <n v="4136.25"/>
    <n v="43993"/>
    <s v="_NA_"/>
    <x v="1"/>
    <x v="1090"/>
    <s v="_NA_"/>
    <s v="_NA_"/>
    <s v="_NA_"/>
    <s v="_NA_"/>
    <s v="_NA_"/>
    <s v="BOT"/>
    <s v="_NA_"/>
    <x v="146"/>
    <n v="-52396.5"/>
    <s v="B"/>
    <s v="_NA_"/>
    <s v="_NA_"/>
    <s v="_NA_"/>
    <s v="_NA_"/>
    <s v="USD"/>
    <s v="_NA_"/>
    <n v="0.64677083333333341"/>
    <d v="2020-06-08T00:00:00"/>
    <s v="U1060261"/>
    <s v="_NA_"/>
    <s v="_NA_"/>
    <x v="0"/>
    <x v="1116"/>
    <s v="PCM-Tracking - LogHist.csv"/>
    <s v="_NA_"/>
    <d v="2020-06-09T00:00:00"/>
    <s v="_NA_"/>
    <x v="1654"/>
    <x v="1472"/>
    <x v="0"/>
    <x v="0"/>
    <x v="0"/>
    <x v="0"/>
  </r>
  <r>
    <n v="1656"/>
    <n v="3090.41"/>
    <n v="-1"/>
    <n v="40.299999999999997"/>
    <n v="-1"/>
    <x v="0"/>
    <n v="-1"/>
    <n v="1656"/>
    <n v="-3.7735999999999902E-2"/>
    <n v="0.48026575207736799"/>
    <x v="0"/>
    <n v="700"/>
    <n v="6.5"/>
    <n v="0.291681625"/>
    <n v="0.34276699999999999"/>
    <n v="1"/>
    <n v="3223.27"/>
    <x v="1656"/>
    <n v="30"/>
    <n v="27.569999694824201"/>
    <x v="1086"/>
    <n v="0.38050299999999998"/>
    <n v="38.859230769"/>
    <n v="0.27672999999999998"/>
    <n v="-1"/>
    <n v="0.278921073137533"/>
    <n v="1300"/>
    <n v="0.37959341260745"/>
    <n v="3190.14"/>
    <n v="-1"/>
    <n v="1528"/>
    <n v="-11.271125700000001"/>
    <n v="3207.17993164062"/>
    <n v="3755.5"/>
    <n v="43993"/>
    <s v="_NA_"/>
    <x v="1"/>
    <x v="1091"/>
    <s v="_NA_"/>
    <s v="_NA_"/>
    <s v="_NA_"/>
    <s v="_NA_"/>
    <s v="_NA_"/>
    <s v="BOT"/>
    <s v="_NA_"/>
    <x v="146"/>
    <n v="-52396.5"/>
    <s v="B"/>
    <s v="_NA_"/>
    <s v="_NA_"/>
    <s v="_NA_"/>
    <s v="_NA_"/>
    <s v="USD"/>
    <s v="_NA_"/>
    <n v="0.64677083333333341"/>
    <d v="2020-06-08T00:00:00"/>
    <s v="U1060261"/>
    <s v="_NA_"/>
    <s v="_NA_"/>
    <x v="0"/>
    <x v="1116"/>
    <s v="PCM-Tracking - LogHist.csv"/>
    <s v="_NA_"/>
    <d v="2020-06-09T00:00:00"/>
    <s v="_NA_"/>
    <x v="1655"/>
    <x v="1473"/>
    <x v="0"/>
    <x v="0"/>
    <x v="0"/>
    <x v="0"/>
  </r>
  <r>
    <n v="1657"/>
    <n v="3090.41"/>
    <n v="-1"/>
    <n v="5"/>
    <n v="-1"/>
    <x v="0"/>
    <n v="-1"/>
    <n v="1657"/>
    <n v="-3.7735999999999902E-2"/>
    <n v="0.48026575207736799"/>
    <x v="0"/>
    <n v="3500"/>
    <n v="37.5"/>
    <n v="0.291681625"/>
    <n v="0.34276699999999999"/>
    <n v="1"/>
    <n v="3223.27"/>
    <x v="1657"/>
    <n v="30"/>
    <n v="27.569999694824201"/>
    <x v="1087"/>
    <n v="0.38050299999999998"/>
    <n v="4.6880386669999998"/>
    <n v="0.27672999999999998"/>
    <n v="-1"/>
    <n v="0.278921073137533"/>
    <n v="7500"/>
    <n v="0.37959341260745"/>
    <n v="3190.14"/>
    <n v="-1"/>
    <n v="1607"/>
    <n v="-56.669542409000002"/>
    <n v="3207.17993164062"/>
    <n v="6947.5"/>
    <n v="43993"/>
    <s v="_NA_"/>
    <x v="1"/>
    <x v="1092"/>
    <s v="_NA_"/>
    <s v="_NA_"/>
    <s v="_NA_"/>
    <s v="_NA_"/>
    <s v="_NA_"/>
    <s v="BOT"/>
    <s v="_NA_"/>
    <x v="132"/>
    <n v="-37537.5"/>
    <s v="B"/>
    <s v="_NA_"/>
    <s v="_NA_"/>
    <s v="_NA_"/>
    <s v="_NA_"/>
    <s v="USD"/>
    <s v="_NA_"/>
    <n v="0.64687499999999998"/>
    <d v="2020-06-08T00:00:00"/>
    <s v="U1060261"/>
    <s v="_NA_"/>
    <s v="_NA_"/>
    <x v="0"/>
    <x v="1117"/>
    <s v="PCM-Tracking - LogHist.csv"/>
    <s v="_NA_"/>
    <d v="2020-06-09T00:00:00"/>
    <s v="_NA_"/>
    <x v="1656"/>
    <x v="1474"/>
    <x v="0"/>
    <x v="0"/>
    <x v="0"/>
    <x v="0"/>
  </r>
  <r>
    <n v="1658"/>
    <n v="3090.41"/>
    <n v="-1"/>
    <n v="5"/>
    <n v="-1"/>
    <x v="0"/>
    <n v="-1"/>
    <n v="1658"/>
    <n v="-3.7735999999999902E-2"/>
    <n v="0.48026575207736799"/>
    <x v="0"/>
    <n v="4000"/>
    <n v="37.5"/>
    <n v="0.291681625"/>
    <n v="0.34276699999999999"/>
    <n v="1"/>
    <n v="3223.27"/>
    <x v="1658"/>
    <n v="30"/>
    <n v="27.569999694824201"/>
    <x v="1088"/>
    <n v="0.38050299999999998"/>
    <n v="4.6880386669999998"/>
    <n v="0.27672999999999998"/>
    <n v="-1"/>
    <n v="0.278921073137533"/>
    <n v="7500"/>
    <n v="0.37959341260745"/>
    <n v="3190.14"/>
    <n v="-1"/>
    <n v="1529"/>
    <n v="-59.169542409000002"/>
    <n v="3207.17993164062"/>
    <n v="5300"/>
    <n v="43993"/>
    <s v="_NA_"/>
    <x v="1"/>
    <x v="1093"/>
    <s v="_NA_"/>
    <s v="_NA_"/>
    <s v="_NA_"/>
    <s v="_NA_"/>
    <s v="_NA_"/>
    <s v="BOT"/>
    <s v="_NA_"/>
    <x v="132"/>
    <n v="-37537.5"/>
    <s v="B"/>
    <s v="_NA_"/>
    <s v="_NA_"/>
    <s v="_NA_"/>
    <s v="_NA_"/>
    <s v="USD"/>
    <s v="_NA_"/>
    <n v="0.64687499999999998"/>
    <d v="2020-06-08T00:00:00"/>
    <s v="U1060261"/>
    <s v="_NA_"/>
    <s v="_NA_"/>
    <x v="0"/>
    <x v="1117"/>
    <s v="PCM-Tracking - LogHist.csv"/>
    <s v="_NA_"/>
    <d v="2020-06-09T00:00:00"/>
    <s v="_NA_"/>
    <x v="1657"/>
    <x v="1475"/>
    <x v="0"/>
    <x v="0"/>
    <x v="0"/>
    <x v="0"/>
  </r>
  <r>
    <n v="1659"/>
    <n v="3090.41"/>
    <n v="-1"/>
    <n v="8.85"/>
    <n v="-1"/>
    <x v="0"/>
    <n v="-1"/>
    <n v="1659"/>
    <n v="-3.7735999999999902E-2"/>
    <n v="0.48026575207736799"/>
    <x v="0"/>
    <n v="1000"/>
    <n v="21.26"/>
    <n v="0.291681625"/>
    <n v="0.34276699999999999"/>
    <n v="1"/>
    <n v="3223.27"/>
    <x v="1659"/>
    <n v="30"/>
    <n v="27.569999694824201"/>
    <x v="1089"/>
    <n v="0.38050299999999998"/>
    <n v="8.83"/>
    <n v="0.27672999999999998"/>
    <n v="-1"/>
    <n v="0.278921073137533"/>
    <n v="4000"/>
    <n v="0.37959341260745"/>
    <n v="3190.14"/>
    <n v="-1"/>
    <n v="1566"/>
    <n v="-25.283203"/>
    <n v="3207.17993164062"/>
    <n v="-1405.28"/>
    <n v="43993"/>
    <s v="_NA_"/>
    <x v="0"/>
    <x v="1094"/>
    <s v="_NA_"/>
    <s v="_NA_"/>
    <s v="_NA_"/>
    <s v="_NA_"/>
    <s v="_NA_"/>
    <s v="SLD"/>
    <s v="_NA_"/>
    <x v="17"/>
    <n v="35394.74"/>
    <s v="S"/>
    <s v="_NA_"/>
    <s v="_NA_"/>
    <s v="_NA_"/>
    <s v="_NA_"/>
    <s v="USD"/>
    <s v="_NA_"/>
    <n v="0.64917824074074071"/>
    <d v="2020-06-08T00:00:00"/>
    <s v="U1060261"/>
    <s v="_NA_"/>
    <s v="_NA_"/>
    <x v="0"/>
    <x v="1118"/>
    <s v="PCM-Tracking - LogHist.csv"/>
    <s v="_NA_"/>
    <d v="2020-06-09T00:00:00"/>
    <s v="_NA_"/>
    <x v="1658"/>
    <x v="1476"/>
    <x v="0"/>
    <x v="0"/>
    <x v="0"/>
    <x v="0"/>
  </r>
  <r>
    <n v="1660"/>
    <n v="3090.41"/>
    <n v="-1"/>
    <n v="8.85"/>
    <n v="-1"/>
    <x v="0"/>
    <n v="-1"/>
    <n v="1660"/>
    <n v="-3.7735999999999902E-2"/>
    <n v="0.48026575207736799"/>
    <x v="0"/>
    <n v="3000"/>
    <n v="21.26"/>
    <n v="0.291681625"/>
    <n v="0.34276699999999999"/>
    <n v="1"/>
    <n v="3223.27"/>
    <x v="1660"/>
    <n v="30"/>
    <n v="27.569999694824201"/>
    <x v="1090"/>
    <n v="0.38050299999999998"/>
    <n v="8.83"/>
    <n v="0.27672999999999998"/>
    <n v="-1"/>
    <n v="0.278921073137533"/>
    <n v="4000"/>
    <n v="0.37959341260745"/>
    <n v="3190.14"/>
    <n v="-1"/>
    <n v="1521"/>
    <n v="-35.913257000000002"/>
    <n v="3207.17993164062"/>
    <n v="-1335.91"/>
    <n v="43993"/>
    <s v="_NA_"/>
    <x v="0"/>
    <x v="1095"/>
    <s v="_NA_"/>
    <s v="_NA_"/>
    <s v="_NA_"/>
    <s v="_NA_"/>
    <s v="_NA_"/>
    <s v="SLD"/>
    <s v="_NA_"/>
    <x v="17"/>
    <n v="35394.74"/>
    <s v="S"/>
    <s v="_NA_"/>
    <s v="_NA_"/>
    <s v="_NA_"/>
    <s v="_NA_"/>
    <s v="USD"/>
    <s v="_NA_"/>
    <n v="0.64917824074074071"/>
    <d v="2020-06-08T00:00:00"/>
    <s v="U1060261"/>
    <s v="_NA_"/>
    <s v="_NA_"/>
    <x v="0"/>
    <x v="1118"/>
    <s v="PCM-Tracking - LogHist.csv"/>
    <s v="_NA_"/>
    <d v="2020-06-09T00:00:00"/>
    <s v="_NA_"/>
    <x v="1659"/>
    <x v="1477"/>
    <x v="0"/>
    <x v="0"/>
    <x v="0"/>
    <x v="0"/>
  </r>
  <r>
    <n v="1661"/>
    <n v="2965.66"/>
    <n v="-1"/>
    <n v="236.37"/>
    <n v="-1"/>
    <x v="0"/>
    <n v="-1"/>
    <n v="1661"/>
    <n v="-0.234177"/>
    <n v="0.48026575207736799"/>
    <x v="0"/>
    <n v="50"/>
    <n v="1"/>
    <n v="0.29106124999999999"/>
    <n v="0.243671"/>
    <n v="1"/>
    <n v="3223.27"/>
    <x v="1661"/>
    <n v="29"/>
    <n v="33.669998168945298"/>
    <x v="1076"/>
    <n v="0.47784799999999999"/>
    <n v="236.37"/>
    <n v="0.27848099999999998"/>
    <n v="-1"/>
    <n v="0.278921073137533"/>
    <n v="50"/>
    <n v="0.37959341260745"/>
    <n v="3113.49"/>
    <n v="-1"/>
    <n v="2065"/>
    <n v="-3.218866963"/>
    <n v="3124.73999023437"/>
    <n v="38.28"/>
    <n v="44000"/>
    <s v="_NA_"/>
    <x v="0"/>
    <x v="1081"/>
    <s v="_NA_"/>
    <s v="_NA_"/>
    <s v="_NA_"/>
    <s v="_NA_"/>
    <s v="_NA_"/>
    <s v="BOT"/>
    <s v="_NA_"/>
    <x v="100"/>
    <n v="-11819.5"/>
    <s v="S"/>
    <s v="_NA_"/>
    <s v="_NA_"/>
    <s v="_NA_"/>
    <s v="_NA_"/>
    <s v="USD"/>
    <s v="_NA_"/>
    <n v="0.49942129629629628"/>
    <d v="2020-06-16T00:00:00"/>
    <s v="U1060261"/>
    <s v="_NA_"/>
    <s v="_NA_"/>
    <x v="0"/>
    <x v="1119"/>
    <s v="PCM-Tracking - LogHist.csv"/>
    <s v="_NA_"/>
    <d v="2020-06-16T00:00:00"/>
    <s v="_NA_"/>
    <x v="1660"/>
    <x v="1478"/>
    <x v="0"/>
    <x v="0"/>
    <x v="0"/>
    <x v="0"/>
  </r>
  <r>
    <n v="1662"/>
    <n v="2965.66"/>
    <n v="-1"/>
    <n v="193.88"/>
    <n v="-1"/>
    <x v="0"/>
    <n v="-1"/>
    <n v="1663"/>
    <n v="-0.234177"/>
    <n v="0.48026575207736799"/>
    <x v="0"/>
    <n v="25"/>
    <n v="1"/>
    <n v="0.29106124999999999"/>
    <n v="0.243671"/>
    <n v="1"/>
    <n v="3223.27"/>
    <x v="1662"/>
    <n v="29"/>
    <n v="33.669998168945298"/>
    <x v="1091"/>
    <n v="0.47784799999999999"/>
    <n v="193.88"/>
    <n v="0.27848099999999998"/>
    <n v="-1"/>
    <n v="0.278921073137533"/>
    <n v="150"/>
    <n v="0.37959341260745"/>
    <n v="3113.49"/>
    <n v="-1"/>
    <n v="1957"/>
    <n v="-2.0382023070000002"/>
    <n v="3124.73999023437"/>
    <n v="2059.21"/>
    <n v="44000"/>
    <s v="_NA_"/>
    <x v="0"/>
    <x v="1096"/>
    <s v="_NA_"/>
    <s v="_NA_"/>
    <s v="_NA_"/>
    <s v="_NA_"/>
    <s v="_NA_"/>
    <s v="BOT"/>
    <s v="_NA_"/>
    <x v="122"/>
    <n v="-29083"/>
    <s v="S"/>
    <s v="_NA_"/>
    <s v="_NA_"/>
    <s v="_NA_"/>
    <s v="_NA_"/>
    <s v="USD"/>
    <s v="_NA_"/>
    <n v="0.50009259259259264"/>
    <d v="2020-06-16T00:00:00"/>
    <s v="U1060261"/>
    <s v="_NA_"/>
    <s v="_NA_"/>
    <x v="0"/>
    <x v="1120"/>
    <s v="PCM-Tracking - LogHist.csv"/>
    <s v="_NA_"/>
    <d v="2020-06-16T00:00:00"/>
    <s v="_NA_"/>
    <x v="1661"/>
    <x v="1479"/>
    <x v="0"/>
    <x v="0"/>
    <x v="0"/>
    <x v="0"/>
  </r>
  <r>
    <n v="1663"/>
    <n v="2965.66"/>
    <n v="-1"/>
    <n v="193.88"/>
    <n v="-1"/>
    <x v="0"/>
    <n v="-1"/>
    <n v="1662"/>
    <n v="-0.234177"/>
    <n v="0.48026575207736799"/>
    <x v="0"/>
    <n v="50"/>
    <n v="1"/>
    <n v="0.29106124999999999"/>
    <n v="0.243671"/>
    <n v="1"/>
    <n v="3223.27"/>
    <x v="1663"/>
    <n v="29"/>
    <n v="33.669998168945298"/>
    <x v="1092"/>
    <n v="0.47784799999999999"/>
    <n v="193.88"/>
    <n v="0.27848099999999998"/>
    <n v="-1"/>
    <n v="0.278921073137533"/>
    <n v="150"/>
    <n v="0.37959341260745"/>
    <n v="3113.49"/>
    <n v="-1"/>
    <n v="1928"/>
    <n v="-2.0767775249999998"/>
    <n v="3124.73999023437"/>
    <n v="4192.92"/>
    <n v="44000"/>
    <s v="_NA_"/>
    <x v="0"/>
    <x v="1097"/>
    <s v="_NA_"/>
    <s v="_NA_"/>
    <s v="_NA_"/>
    <s v="_NA_"/>
    <s v="_NA_"/>
    <s v="BOT"/>
    <s v="_NA_"/>
    <x v="122"/>
    <n v="-29083"/>
    <s v="S"/>
    <s v="_NA_"/>
    <s v="_NA_"/>
    <s v="_NA_"/>
    <s v="_NA_"/>
    <s v="USD"/>
    <s v="_NA_"/>
    <n v="0.50009259259259264"/>
    <d v="2020-06-16T00:00:00"/>
    <s v="U1060261"/>
    <s v="_NA_"/>
    <s v="_NA_"/>
    <x v="0"/>
    <x v="1120"/>
    <s v="PCM-Tracking - LogHist.csv"/>
    <s v="_NA_"/>
    <d v="2020-06-16T00:00:00"/>
    <s v="_NA_"/>
    <x v="1662"/>
    <x v="1480"/>
    <x v="0"/>
    <x v="0"/>
    <x v="0"/>
    <x v="0"/>
  </r>
  <r>
    <n v="1664"/>
    <n v="2965.66"/>
    <n v="-1"/>
    <n v="103.72"/>
    <n v="-1"/>
    <x v="0"/>
    <n v="-1"/>
    <n v="1664"/>
    <n v="-0.234177"/>
    <n v="0.48026575207736799"/>
    <x v="0"/>
    <n v="100"/>
    <n v="1"/>
    <n v="0.29106124999999999"/>
    <n v="0.243671"/>
    <n v="1"/>
    <n v="3223.27"/>
    <x v="1664"/>
    <n v="29"/>
    <n v="33.669998168945298"/>
    <x v="1093"/>
    <n v="0.47784799999999999"/>
    <n v="103.72"/>
    <n v="0.27848099999999998"/>
    <n v="-1"/>
    <n v="0.278921073137533"/>
    <n v="200"/>
    <n v="0.37959341260745"/>
    <n v="3113.49"/>
    <n v="-1"/>
    <n v="1623"/>
    <n v="-2.2340713000000001"/>
    <n v="3124.73999023437"/>
    <n v="-320.23"/>
    <n v="44000"/>
    <s v="_NA_"/>
    <x v="0"/>
    <x v="1098"/>
    <s v="_NA_"/>
    <s v="_NA_"/>
    <s v="_NA_"/>
    <s v="_NA_"/>
    <s v="_NA_"/>
    <s v="BOT"/>
    <s v="_NA_"/>
    <x v="79"/>
    <n v="-20745"/>
    <s v="S"/>
    <s v="_NA_"/>
    <s v="_NA_"/>
    <s v="_NA_"/>
    <s v="_NA_"/>
    <s v="USD"/>
    <s v="_NA_"/>
    <n v="0.50327546296296299"/>
    <d v="2020-06-16T00:00:00"/>
    <s v="U1060261"/>
    <s v="_NA_"/>
    <s v="_NA_"/>
    <x v="0"/>
    <x v="1121"/>
    <s v="PCM-Tracking - LogHist.csv"/>
    <s v="_NA_"/>
    <d v="2020-06-16T00:00:00"/>
    <s v="_NA_"/>
    <x v="1663"/>
    <x v="1481"/>
    <x v="0"/>
    <x v="0"/>
    <x v="0"/>
    <x v="0"/>
  </r>
  <r>
    <n v="1665"/>
    <n v="2965.66"/>
    <n v="-1"/>
    <n v="103.72"/>
    <n v="-1"/>
    <x v="0"/>
    <n v="-1"/>
    <n v="1665"/>
    <n v="-0.234177"/>
    <n v="0.48026575207736799"/>
    <x v="0"/>
    <n v="100"/>
    <n v="1"/>
    <n v="0.29106124999999999"/>
    <n v="0.243671"/>
    <n v="1"/>
    <n v="3223.27"/>
    <x v="1665"/>
    <n v="29"/>
    <n v="33.669998168945298"/>
    <x v="434"/>
    <n v="0.47784799999999999"/>
    <n v="103.72"/>
    <n v="0.27848099999999998"/>
    <n v="-1"/>
    <n v="0.278921073137533"/>
    <n v="200"/>
    <n v="0.37959341260745"/>
    <n v="3113.49"/>
    <n v="-1"/>
    <n v="1563"/>
    <n v="-2.4472967749999999"/>
    <n v="3124.73999023437"/>
    <n v="-792.45"/>
    <n v="44000"/>
    <s v="_NA_"/>
    <x v="0"/>
    <x v="437"/>
    <s v="_NA_"/>
    <s v="_NA_"/>
    <s v="_NA_"/>
    <s v="_NA_"/>
    <s v="_NA_"/>
    <s v="BOT"/>
    <s v="_NA_"/>
    <x v="79"/>
    <n v="-20745"/>
    <s v="S"/>
    <s v="_NA_"/>
    <s v="_NA_"/>
    <s v="_NA_"/>
    <s v="_NA_"/>
    <s v="USD"/>
    <s v="_NA_"/>
    <n v="0.50327546296296299"/>
    <d v="2020-06-16T00:00:00"/>
    <s v="U1060261"/>
    <s v="_NA_"/>
    <s v="_NA_"/>
    <x v="0"/>
    <x v="1121"/>
    <s v="PCM-Tracking - LogHist.csv"/>
    <s v="_NA_"/>
    <d v="2020-06-16T00:00:00"/>
    <s v="_NA_"/>
    <x v="1664"/>
    <x v="1482"/>
    <x v="0"/>
    <x v="0"/>
    <x v="0"/>
    <x v="0"/>
  </r>
  <r>
    <n v="1666"/>
    <n v="2965.66"/>
    <n v="-1"/>
    <n v="192.11"/>
    <n v="-1"/>
    <x v="0"/>
    <n v="-1"/>
    <n v="1666"/>
    <n v="-0.234177"/>
    <n v="0.48026575207736799"/>
    <x v="0"/>
    <n v="75"/>
    <n v="1"/>
    <n v="0.29106124999999999"/>
    <n v="0.243671"/>
    <n v="1"/>
    <n v="3223.27"/>
    <x v="1666"/>
    <n v="29"/>
    <n v="33.669998168945298"/>
    <x v="1094"/>
    <n v="0.47784799999999999"/>
    <n v="192.10563999999999"/>
    <n v="0.27848099999999998"/>
    <n v="-1"/>
    <n v="0.278921073137533"/>
    <n v="125"/>
    <n v="0.37959341260745"/>
    <n v="3113.49"/>
    <n v="-1"/>
    <n v="1588"/>
    <n v="-2.3000648749999999"/>
    <n v="3124.73999023437"/>
    <n v="-1235.8"/>
    <n v="44000"/>
    <s v="_NA_"/>
    <x v="0"/>
    <x v="1099"/>
    <s v="_NA_"/>
    <s v="_NA_"/>
    <s v="_NA_"/>
    <s v="_NA_"/>
    <s v="_NA_"/>
    <s v="BOT"/>
    <s v="_NA_"/>
    <x v="48"/>
    <n v="-24014.25"/>
    <s v="S"/>
    <s v="_NA_"/>
    <s v="_NA_"/>
    <s v="_NA_"/>
    <s v="_NA_"/>
    <s v="USD"/>
    <s v="_NA_"/>
    <n v="0.50459490740740742"/>
    <d v="2020-06-16T00:00:00"/>
    <s v="U1060261"/>
    <s v="_NA_"/>
    <s v="_NA_"/>
    <x v="0"/>
    <x v="1122"/>
    <s v="PCM-Tracking - LogHist.csv"/>
    <s v="_NA_"/>
    <d v="2020-06-16T00:00:00"/>
    <s v="_NA_"/>
    <x v="1665"/>
    <x v="1483"/>
    <x v="0"/>
    <x v="0"/>
    <x v="0"/>
    <x v="0"/>
  </r>
  <r>
    <n v="1667"/>
    <n v="2965.66"/>
    <n v="-1"/>
    <n v="192.11"/>
    <n v="-1"/>
    <x v="0"/>
    <n v="-1"/>
    <n v="1667"/>
    <n v="-0.234177"/>
    <n v="0.48026575207736799"/>
    <x v="0"/>
    <n v="50"/>
    <n v="1"/>
    <n v="0.29106124999999999"/>
    <n v="0.243671"/>
    <n v="1"/>
    <n v="3223.27"/>
    <x v="1667"/>
    <n v="29"/>
    <n v="33.669998168945298"/>
    <x v="917"/>
    <n v="0.47784799999999999"/>
    <n v="192.10563999999999"/>
    <n v="0.27848099999999998"/>
    <n v="-1"/>
    <n v="0.278921073137533"/>
    <n v="125"/>
    <n v="0.37959341260745"/>
    <n v="3113.49"/>
    <n v="-1"/>
    <n v="1571"/>
    <n v="-2.3158442749999999"/>
    <n v="3124.73999023437"/>
    <n v="-348.32"/>
    <n v="44000"/>
    <s v="_NA_"/>
    <x v="0"/>
    <x v="922"/>
    <s v="_NA_"/>
    <s v="_NA_"/>
    <s v="_NA_"/>
    <s v="_NA_"/>
    <s v="_NA_"/>
    <s v="BOT"/>
    <s v="_NA_"/>
    <x v="48"/>
    <n v="-24014.25"/>
    <s v="S"/>
    <s v="_NA_"/>
    <s v="_NA_"/>
    <s v="_NA_"/>
    <s v="_NA_"/>
    <s v="USD"/>
    <s v="_NA_"/>
    <n v="0.50459490740740742"/>
    <d v="2020-06-16T00:00:00"/>
    <s v="U1060261"/>
    <s v="_NA_"/>
    <s v="_NA_"/>
    <x v="0"/>
    <x v="1122"/>
    <s v="PCM-Tracking - LogHist.csv"/>
    <s v="_NA_"/>
    <d v="2020-06-16T00:00:00"/>
    <s v="_NA_"/>
    <x v="1666"/>
    <x v="1484"/>
    <x v="0"/>
    <x v="0"/>
    <x v="0"/>
    <x v="0"/>
  </r>
  <r>
    <n v="1668"/>
    <n v="2965.66"/>
    <n v="-1"/>
    <n v="291.88"/>
    <n v="-1"/>
    <x v="0"/>
    <n v="-1"/>
    <n v="1668"/>
    <n v="-0.234177"/>
    <n v="0.48026575207736799"/>
    <x v="0"/>
    <n v="10"/>
    <n v="1"/>
    <n v="0.29106124999999999"/>
    <n v="0.243671"/>
    <n v="1"/>
    <n v="3223.27"/>
    <x v="1668"/>
    <n v="29"/>
    <n v="33.669998168945298"/>
    <x v="1095"/>
    <n v="0.47784799999999999"/>
    <n v="291.88"/>
    <n v="0.27848099999999998"/>
    <n v="-1"/>
    <n v="0.278921073137533"/>
    <n v="85"/>
    <n v="0.37959341260745"/>
    <n v="3113.49"/>
    <n v="-1"/>
    <n v="1889"/>
    <n v="-2.05757747"/>
    <n v="3124.73999023437"/>
    <n v="610.04"/>
    <n v="44000"/>
    <s v="_NA_"/>
    <x v="0"/>
    <x v="1100"/>
    <s v="_NA_"/>
    <s v="_NA_"/>
    <s v="_NA_"/>
    <s v="_NA_"/>
    <s v="_NA_"/>
    <s v="BOT"/>
    <s v="_NA_"/>
    <x v="103"/>
    <n v="-24810.799999999999"/>
    <s v="S"/>
    <s v="_NA_"/>
    <s v="_NA_"/>
    <s v="_NA_"/>
    <s v="_NA_"/>
    <s v="USD"/>
    <s v="_NA_"/>
    <n v="0.5047800925925926"/>
    <d v="2020-06-16T00:00:00"/>
    <s v="U1060261"/>
    <s v="_NA_"/>
    <s v="_NA_"/>
    <x v="0"/>
    <x v="1123"/>
    <s v="PCM-Tracking - LogHist.csv"/>
    <s v="_NA_"/>
    <d v="2020-06-16T00:00:00"/>
    <s v="_NA_"/>
    <x v="1667"/>
    <x v="1485"/>
    <x v="0"/>
    <x v="0"/>
    <x v="0"/>
    <x v="0"/>
  </r>
  <r>
    <n v="1669"/>
    <n v="2965.66"/>
    <n v="-1"/>
    <n v="291.88"/>
    <n v="-1"/>
    <x v="0"/>
    <n v="-1"/>
    <n v="1669"/>
    <n v="-0.234177"/>
    <n v="0.48026575207736799"/>
    <x v="0"/>
    <n v="40"/>
    <n v="1"/>
    <n v="0.29106124999999999"/>
    <n v="0.243671"/>
    <n v="1"/>
    <n v="3223.27"/>
    <x v="1669"/>
    <n v="29"/>
    <n v="33.669998168945298"/>
    <x v="1096"/>
    <n v="0.47784799999999999"/>
    <n v="291.88"/>
    <n v="0.27848099999999998"/>
    <n v="-1"/>
    <n v="0.278921073137533"/>
    <n v="85"/>
    <n v="0.37959341260745"/>
    <n v="3113.49"/>
    <n v="-1"/>
    <n v="1711"/>
    <n v="-2.3138152399999998"/>
    <n v="3124.73999023437"/>
    <n v="2307.89"/>
    <n v="44000"/>
    <s v="_NA_"/>
    <x v="0"/>
    <x v="1101"/>
    <s v="_NA_"/>
    <s v="_NA_"/>
    <s v="_NA_"/>
    <s v="_NA_"/>
    <s v="_NA_"/>
    <s v="BOT"/>
    <s v="_NA_"/>
    <x v="103"/>
    <n v="-24810.799999999999"/>
    <s v="S"/>
    <s v="_NA_"/>
    <s v="_NA_"/>
    <s v="_NA_"/>
    <s v="_NA_"/>
    <s v="USD"/>
    <s v="_NA_"/>
    <n v="0.5047800925925926"/>
    <d v="2020-06-16T00:00:00"/>
    <s v="U1060261"/>
    <s v="_NA_"/>
    <s v="_NA_"/>
    <x v="0"/>
    <x v="1123"/>
    <s v="PCM-Tracking - LogHist.csv"/>
    <s v="_NA_"/>
    <d v="2020-06-16T00:00:00"/>
    <s v="_NA_"/>
    <x v="1668"/>
    <x v="1486"/>
    <x v="0"/>
    <x v="0"/>
    <x v="0"/>
    <x v="0"/>
  </r>
  <r>
    <n v="1670"/>
    <n v="2965.66"/>
    <n v="-1"/>
    <n v="291.88"/>
    <n v="-1"/>
    <x v="0"/>
    <n v="-1"/>
    <n v="1670"/>
    <n v="-0.234177"/>
    <n v="0.48026575207736799"/>
    <x v="0"/>
    <n v="35"/>
    <n v="1"/>
    <n v="0.29106124999999999"/>
    <n v="0.243671"/>
    <n v="1"/>
    <n v="3223.27"/>
    <x v="1670"/>
    <n v="29"/>
    <n v="33.669998168945298"/>
    <x v="919"/>
    <n v="0.47784799999999999"/>
    <n v="291.88"/>
    <n v="0.27848099999999998"/>
    <n v="-1"/>
    <n v="0.278921073137533"/>
    <n v="85"/>
    <n v="0.37959341260745"/>
    <n v="3113.49"/>
    <n v="-1"/>
    <n v="1573"/>
    <n v="-2.3229744999999999"/>
    <n v="3124.73999023437"/>
    <n v="-175.62"/>
    <n v="44000"/>
    <s v="_NA_"/>
    <x v="0"/>
    <x v="924"/>
    <s v="_NA_"/>
    <s v="_NA_"/>
    <s v="_NA_"/>
    <s v="_NA_"/>
    <s v="_NA_"/>
    <s v="BOT"/>
    <s v="_NA_"/>
    <x v="103"/>
    <n v="-24810.799999999999"/>
    <s v="S"/>
    <s v="_NA_"/>
    <s v="_NA_"/>
    <s v="_NA_"/>
    <s v="_NA_"/>
    <s v="USD"/>
    <s v="_NA_"/>
    <n v="0.5047800925925926"/>
    <d v="2020-06-16T00:00:00"/>
    <s v="U1060261"/>
    <s v="_NA_"/>
    <s v="_NA_"/>
    <x v="0"/>
    <x v="1123"/>
    <s v="PCM-Tracking - LogHist.csv"/>
    <s v="_NA_"/>
    <d v="2020-06-16T00:00:00"/>
    <s v="_NA_"/>
    <x v="1669"/>
    <x v="1487"/>
    <x v="0"/>
    <x v="0"/>
    <x v="0"/>
    <x v="0"/>
  </r>
  <r>
    <n v="1671"/>
    <n v="2965.66"/>
    <n v="-1"/>
    <n v="248.22"/>
    <n v="-1"/>
    <x v="0"/>
    <n v="-1"/>
    <n v="1671"/>
    <n v="-0.234177"/>
    <n v="0.48026575207736799"/>
    <x v="0"/>
    <n v="50"/>
    <n v="1"/>
    <n v="0.29106124999999999"/>
    <n v="0.243671"/>
    <n v="1"/>
    <n v="3223.27"/>
    <x v="1671"/>
    <n v="29"/>
    <n v="33.669998168945298"/>
    <x v="1097"/>
    <n v="0.47784799999999999"/>
    <n v="248.22"/>
    <n v="0.27848099999999998"/>
    <n v="-1"/>
    <n v="0.278921073137533"/>
    <n v="50"/>
    <n v="0.37959341260745"/>
    <n v="3113.49"/>
    <n v="-1"/>
    <n v="1985"/>
    <n v="-2.1068638700000002"/>
    <n v="3124.73999023437"/>
    <n v="3882.39"/>
    <n v="44000"/>
    <s v="_NA_"/>
    <x v="0"/>
    <x v="1102"/>
    <s v="_NA_"/>
    <s v="_NA_"/>
    <s v="_NA_"/>
    <s v="_NA_"/>
    <s v="_NA_"/>
    <s v="BOT"/>
    <s v="_NA_"/>
    <x v="60"/>
    <n v="-12412"/>
    <s v="S"/>
    <s v="_NA_"/>
    <s v="_NA_"/>
    <s v="_NA_"/>
    <s v="_NA_"/>
    <s v="USD"/>
    <s v="_NA_"/>
    <n v="0.50528935185185186"/>
    <d v="2020-06-16T00:00:00"/>
    <s v="U1060261"/>
    <s v="_NA_"/>
    <s v="_NA_"/>
    <x v="0"/>
    <x v="1124"/>
    <s v="PCM-Tracking - LogHist.csv"/>
    <s v="_NA_"/>
    <d v="2020-06-16T00:00:00"/>
    <s v="_NA_"/>
    <x v="1670"/>
    <x v="1488"/>
    <x v="0"/>
    <x v="0"/>
    <x v="0"/>
    <x v="0"/>
  </r>
  <r>
    <n v="1672"/>
    <n v="2965.66"/>
    <n v="-1"/>
    <n v="3379.05"/>
    <n v="-1"/>
    <x v="0"/>
    <n v="-1"/>
    <n v="1672"/>
    <n v="-0.234177"/>
    <n v="0.48026575207736799"/>
    <x v="0"/>
    <n v="1"/>
    <n v="1"/>
    <n v="0.29106124999999999"/>
    <n v="0.243671"/>
    <n v="1"/>
    <n v="3223.27"/>
    <x v="1672"/>
    <n v="29"/>
    <n v="33.669998168945298"/>
    <x v="1098"/>
    <n v="0.47784799999999999"/>
    <n v="3379.05"/>
    <n v="0.27848099999999998"/>
    <n v="-1"/>
    <n v="0.278921073137533"/>
    <n v="3"/>
    <n v="0.37959341260745"/>
    <n v="3113.49"/>
    <n v="-1"/>
    <n v="1885"/>
    <n v="-2.048013321"/>
    <n v="3124.73999023437"/>
    <n v="1303.75"/>
    <n v="44000"/>
    <s v="_NA_"/>
    <x v="0"/>
    <x v="1103"/>
    <s v="_NA_"/>
    <s v="_NA_"/>
    <s v="_NA_"/>
    <s v="_NA_"/>
    <s v="_NA_"/>
    <s v="BOT"/>
    <s v="_NA_"/>
    <x v="13"/>
    <n v="-10138.15"/>
    <s v="S"/>
    <s v="_NA_"/>
    <s v="_NA_"/>
    <s v="_NA_"/>
    <s v="_NA_"/>
    <s v="USD"/>
    <s v="_NA_"/>
    <n v="0.50555555555555554"/>
    <d v="2020-06-16T00:00:00"/>
    <s v="U1060261"/>
    <s v="_NA_"/>
    <s v="_NA_"/>
    <x v="0"/>
    <x v="1125"/>
    <s v="PCM-Tracking - LogHist.csv"/>
    <s v="_NA_"/>
    <d v="2020-06-16T00:00:00"/>
    <s v="_NA_"/>
    <x v="1671"/>
    <x v="1489"/>
    <x v="0"/>
    <x v="0"/>
    <x v="0"/>
    <x v="0"/>
  </r>
  <r>
    <n v="1673"/>
    <n v="2965.66"/>
    <n v="-1"/>
    <n v="3379.05"/>
    <n v="-1"/>
    <x v="0"/>
    <n v="-1"/>
    <n v="1673"/>
    <n v="-0.234177"/>
    <n v="0.48026575207736799"/>
    <x v="0"/>
    <n v="2"/>
    <n v="1"/>
    <n v="0.29106124999999999"/>
    <n v="0.243671"/>
    <n v="1"/>
    <n v="3223.27"/>
    <x v="1673"/>
    <n v="29"/>
    <n v="33.669998168945298"/>
    <x v="1062"/>
    <n v="0.47784799999999999"/>
    <n v="3379.05"/>
    <n v="0.27848099999999998"/>
    <n v="-1"/>
    <n v="0.278921073137533"/>
    <n v="3"/>
    <n v="0.37959341260745"/>
    <n v="3113.49"/>
    <n v="-1"/>
    <n v="1786"/>
    <n v="-2.3001656000000001"/>
    <n v="3124.73999023437"/>
    <n v="2284.6"/>
    <n v="44000"/>
    <s v="_NA_"/>
    <x v="0"/>
    <x v="1067"/>
    <s v="_NA_"/>
    <s v="_NA_"/>
    <s v="_NA_"/>
    <s v="_NA_"/>
    <s v="_NA_"/>
    <s v="BOT"/>
    <s v="_NA_"/>
    <x v="13"/>
    <n v="-10138.15"/>
    <s v="S"/>
    <s v="_NA_"/>
    <s v="_NA_"/>
    <s v="_NA_"/>
    <s v="_NA_"/>
    <s v="USD"/>
    <s v="_NA_"/>
    <n v="0.50555555555555554"/>
    <d v="2020-06-16T00:00:00"/>
    <s v="U1060261"/>
    <s v="_NA_"/>
    <s v="_NA_"/>
    <x v="0"/>
    <x v="1125"/>
    <s v="PCM-Tracking - LogHist.csv"/>
    <s v="_NA_"/>
    <d v="2020-06-16T00:00:00"/>
    <s v="_NA_"/>
    <x v="1672"/>
    <x v="1490"/>
    <x v="0"/>
    <x v="0"/>
    <x v="0"/>
    <x v="0"/>
  </r>
  <r>
    <n v="1674"/>
    <n v="2965.66"/>
    <n v="-1"/>
    <n v="35.56"/>
    <n v="-1"/>
    <x v="0"/>
    <n v="-1"/>
    <n v="1674"/>
    <n v="-0.234177"/>
    <n v="0.48026575207736799"/>
    <x v="0"/>
    <n v="900"/>
    <n v="4.5"/>
    <n v="0.29106124999999999"/>
    <n v="0.243671"/>
    <n v="1"/>
    <n v="3223.27"/>
    <x v="1674"/>
    <n v="29"/>
    <n v="33.669998168945298"/>
    <x v="1043"/>
    <n v="0.47784799999999999"/>
    <n v="35.555999999999997"/>
    <n v="0.27848099999999998"/>
    <n v="-1"/>
    <n v="0.278921073137533"/>
    <n v="900"/>
    <n v="0.37959341260745"/>
    <n v="3113.49"/>
    <n v="-1"/>
    <n v="1535"/>
    <n v="-11.407235022"/>
    <n v="3124.73999023437"/>
    <n v="-6063.91"/>
    <n v="44000"/>
    <s v="_NA_"/>
    <x v="0"/>
    <x v="1048"/>
    <s v="_NA_"/>
    <s v="_NA_"/>
    <s v="_NA_"/>
    <s v="_NA_"/>
    <s v="_NA_"/>
    <s v="BOT"/>
    <s v="_NA_"/>
    <x v="0"/>
    <n v="-32004.9"/>
    <s v="S"/>
    <s v="_NA_"/>
    <s v="_NA_"/>
    <s v="_NA_"/>
    <s v="_NA_"/>
    <s v="USD"/>
    <s v="_NA_"/>
    <n v="0.50724537037037043"/>
    <d v="2020-06-16T00:00:00"/>
    <s v="U1060261"/>
    <s v="_NA_"/>
    <s v="_NA_"/>
    <x v="0"/>
    <x v="1126"/>
    <s v="PCM-Tracking - LogHist.csv"/>
    <s v="_NA_"/>
    <d v="2020-06-16T00:00:00"/>
    <s v="_NA_"/>
    <x v="1673"/>
    <x v="1491"/>
    <x v="0"/>
    <x v="0"/>
    <x v="0"/>
    <x v="0"/>
  </r>
  <r>
    <n v="1675"/>
    <n v="2965.66"/>
    <n v="-1"/>
    <n v="110.8"/>
    <n v="-1"/>
    <x v="0"/>
    <n v="-1"/>
    <n v="1675"/>
    <n v="-0.234177"/>
    <n v="0.48026575207736799"/>
    <x v="0"/>
    <n v="300"/>
    <n v="1.5"/>
    <n v="0.29106124999999999"/>
    <n v="0.243671"/>
    <n v="1"/>
    <n v="3223.27"/>
    <x v="1675"/>
    <n v="29"/>
    <n v="33.669998168945298"/>
    <x v="1049"/>
    <n v="0.47784799999999999"/>
    <n v="110.803833333"/>
    <n v="0.27848099999999998"/>
    <n v="-1"/>
    <n v="0.278921073137533"/>
    <n v="300"/>
    <n v="0.37959341260745"/>
    <n v="3113.49"/>
    <n v="-1"/>
    <n v="1533"/>
    <n v="-4.3903733340000004"/>
    <n v="3124.73999023437"/>
    <n v="-4643.8900000000003"/>
    <n v="44000"/>
    <s v="_NA_"/>
    <x v="0"/>
    <x v="1054"/>
    <s v="_NA_"/>
    <s v="_NA_"/>
    <s v="_NA_"/>
    <s v="_NA_"/>
    <s v="_NA_"/>
    <s v="BOT"/>
    <s v="_NA_"/>
    <x v="135"/>
    <n v="-33242.699999999997"/>
    <s v="S"/>
    <s v="_NA_"/>
    <s v="_NA_"/>
    <s v="_NA_"/>
    <s v="_NA_"/>
    <s v="USD"/>
    <s v="_NA_"/>
    <n v="0.50980324074074079"/>
    <d v="2020-06-16T00:00:00"/>
    <s v="U1060261"/>
    <s v="_NA_"/>
    <s v="_NA_"/>
    <x v="0"/>
    <x v="1127"/>
    <s v="PCM-Tracking - LogHist.csv"/>
    <s v="_NA_"/>
    <d v="2020-06-16T00:00:00"/>
    <s v="_NA_"/>
    <x v="1674"/>
    <x v="1492"/>
    <x v="0"/>
    <x v="0"/>
    <x v="0"/>
    <x v="0"/>
  </r>
  <r>
    <n v="1676"/>
    <n v="2965.66"/>
    <n v="-1"/>
    <n v="463.34"/>
    <n v="-1"/>
    <x v="0"/>
    <n v="-1"/>
    <n v="1676"/>
    <n v="-0.234177"/>
    <n v="0.48026575207736799"/>
    <x v="0"/>
    <n v="75"/>
    <n v="1"/>
    <n v="0.29106124999999999"/>
    <n v="0.243671"/>
    <n v="1"/>
    <n v="3223.27"/>
    <x v="1676"/>
    <n v="29"/>
    <n v="33.669998168945298"/>
    <x v="1045"/>
    <n v="0.47784799999999999"/>
    <n v="463.34"/>
    <n v="0.27848099999999998"/>
    <n v="-1"/>
    <n v="0.278921073137533"/>
    <n v="75"/>
    <n v="0.37959341260745"/>
    <n v="3113.49"/>
    <n v="-1"/>
    <n v="1531"/>
    <n v="-2.9324313000000002"/>
    <n v="3124.73999023437"/>
    <n v="-3512.68"/>
    <n v="44000"/>
    <s v="_NA_"/>
    <x v="0"/>
    <x v="1050"/>
    <s v="_NA_"/>
    <s v="_NA_"/>
    <s v="_NA_"/>
    <s v="_NA_"/>
    <s v="_NA_"/>
    <s v="BOT"/>
    <s v="_NA_"/>
    <x v="147"/>
    <n v="-34751.5"/>
    <s v="S"/>
    <s v="_NA_"/>
    <s v="_NA_"/>
    <s v="_NA_"/>
    <s v="_NA_"/>
    <s v="USD"/>
    <s v="_NA_"/>
    <n v="0.50995370370370374"/>
    <d v="2020-06-16T00:00:00"/>
    <s v="U1060261"/>
    <s v="_NA_"/>
    <s v="_NA_"/>
    <x v="0"/>
    <x v="1128"/>
    <s v="PCM-Tracking - LogHist.csv"/>
    <s v="_NA_"/>
    <d v="2020-06-16T00:00:00"/>
    <s v="_NA_"/>
    <x v="1675"/>
    <x v="1493"/>
    <x v="0"/>
    <x v="0"/>
    <x v="0"/>
    <x v="0"/>
  </r>
  <r>
    <n v="1677"/>
    <n v="2965.66"/>
    <n v="-1"/>
    <n v="422.59"/>
    <n v="-1"/>
    <x v="0"/>
    <n v="-1"/>
    <n v="1677"/>
    <n v="-0.234177"/>
    <n v="0.48026575207736799"/>
    <x v="0"/>
    <n v="30"/>
    <n v="1"/>
    <n v="0.29106124999999999"/>
    <n v="0.243671"/>
    <n v="1"/>
    <n v="3223.27"/>
    <x v="1677"/>
    <n v="29"/>
    <n v="33.669998168945298"/>
    <x v="1099"/>
    <n v="0.47784799999999999"/>
    <n v="422.59"/>
    <n v="0.27848099999999998"/>
    <n v="-1"/>
    <n v="0.278921073137533"/>
    <n v="30"/>
    <n v="0.37959341260745"/>
    <n v="3113.49"/>
    <n v="-1"/>
    <n v="1647"/>
    <n v="-2.9105583519999998"/>
    <n v="3124.73999023437"/>
    <n v="892.69"/>
    <n v="44000"/>
    <s v="_NA_"/>
    <x v="0"/>
    <x v="1104"/>
    <s v="_NA_"/>
    <s v="_NA_"/>
    <s v="_NA_"/>
    <s v="_NA_"/>
    <s v="_NA_"/>
    <s v="BOT"/>
    <s v="_NA_"/>
    <x v="8"/>
    <n v="-12678.7"/>
    <s v="S"/>
    <s v="_NA_"/>
    <s v="_NA_"/>
    <s v="_NA_"/>
    <s v="_NA_"/>
    <s v="USD"/>
    <s v="_NA_"/>
    <n v="0.51063657407407403"/>
    <d v="2020-06-16T00:00:00"/>
    <s v="U1060261"/>
    <s v="_NA_"/>
    <s v="_NA_"/>
    <x v="0"/>
    <x v="1129"/>
    <s v="PCM-Tracking - LogHist.csv"/>
    <s v="_NA_"/>
    <d v="2020-06-16T00:00:00"/>
    <s v="_NA_"/>
    <x v="1676"/>
    <x v="1494"/>
    <x v="0"/>
    <x v="0"/>
    <x v="0"/>
    <x v="0"/>
  </r>
  <r>
    <n v="1678"/>
    <n v="2965.66"/>
    <n v="-1"/>
    <n v="1144.95"/>
    <n v="-1"/>
    <x v="0"/>
    <n v="-1"/>
    <n v="1678"/>
    <n v="-0.234177"/>
    <n v="0.48026575207736799"/>
    <x v="0"/>
    <n v="10"/>
    <n v="1"/>
    <n v="0.29106124999999999"/>
    <n v="0.243671"/>
    <n v="1"/>
    <n v="3223.27"/>
    <x v="1678"/>
    <n v="29"/>
    <n v="33.669998168945298"/>
    <x v="1100"/>
    <n v="0.47784799999999999"/>
    <n v="1144.95"/>
    <n v="0.27848099999999998"/>
    <n v="-1"/>
    <n v="0.278921073137533"/>
    <n v="10"/>
    <n v="0.37959341260745"/>
    <n v="3113.49"/>
    <n v="-1"/>
    <n v="1650"/>
    <n v="-3.5243624599999999"/>
    <n v="3124.73999023437"/>
    <n v="-9.92"/>
    <n v="44000"/>
    <s v="_NA_"/>
    <x v="0"/>
    <x v="1105"/>
    <s v="_NA_"/>
    <s v="_NA_"/>
    <s v="_NA_"/>
    <s v="_NA_"/>
    <s v="_NA_"/>
    <s v="BOT"/>
    <s v="_NA_"/>
    <x v="22"/>
    <n v="-11450.5"/>
    <s v="S"/>
    <s v="_NA_"/>
    <s v="_NA_"/>
    <s v="_NA_"/>
    <s v="_NA_"/>
    <s v="USD"/>
    <s v="_NA_"/>
    <n v="0.51112268518518522"/>
    <d v="2020-06-16T00:00:00"/>
    <s v="U1060261"/>
    <s v="_NA_"/>
    <s v="_NA_"/>
    <x v="0"/>
    <x v="1130"/>
    <s v="PCM-Tracking - LogHist.csv"/>
    <s v="_NA_"/>
    <d v="2020-06-16T00:00:00"/>
    <s v="_NA_"/>
    <x v="1677"/>
    <x v="1495"/>
    <x v="0"/>
    <x v="0"/>
    <x v="0"/>
    <x v="0"/>
  </r>
  <r>
    <n v="1679"/>
    <n v="2965.66"/>
    <n v="-1"/>
    <n v="195.57"/>
    <n v="-1"/>
    <x v="0"/>
    <n v="-1"/>
    <n v="1679"/>
    <n v="-0.234177"/>
    <n v="0.48026575207736799"/>
    <x v="0"/>
    <n v="75"/>
    <n v="1"/>
    <n v="0.29106124999999999"/>
    <n v="0.243671"/>
    <n v="1"/>
    <n v="3223.27"/>
    <x v="1679"/>
    <n v="29"/>
    <n v="33.669998168945298"/>
    <x v="1101"/>
    <n v="0.47784799999999999"/>
    <n v="195.565"/>
    <n v="0.27848099999999998"/>
    <n v="-1"/>
    <n v="0.278921073137533"/>
    <n v="75"/>
    <n v="0.37959341260745"/>
    <n v="3113.49"/>
    <n v="-1"/>
    <n v="1665"/>
    <n v="-2.33681165"/>
    <n v="3124.73999023437"/>
    <n v="167.41"/>
    <n v="44000"/>
    <s v="_NA_"/>
    <x v="0"/>
    <x v="1106"/>
    <s v="_NA_"/>
    <s v="_NA_"/>
    <s v="_NA_"/>
    <s v="_NA_"/>
    <s v="_NA_"/>
    <s v="BOT"/>
    <s v="_NA_"/>
    <x v="57"/>
    <n v="-14668.38"/>
    <s v="S"/>
    <s v="_NA_"/>
    <s v="_NA_"/>
    <s v="_NA_"/>
    <s v="_NA_"/>
    <s v="USD"/>
    <s v="_NA_"/>
    <n v="0.5177546296296297"/>
    <d v="2020-06-16T00:00:00"/>
    <s v="U1060261"/>
    <s v="_NA_"/>
    <s v="_NA_"/>
    <x v="0"/>
    <x v="1131"/>
    <s v="PCM-Tracking - LogHist.csv"/>
    <s v="_NA_"/>
    <d v="2020-06-16T00:00:00"/>
    <s v="_NA_"/>
    <x v="1678"/>
    <x v="1496"/>
    <x v="0"/>
    <x v="0"/>
    <x v="0"/>
    <x v="0"/>
  </r>
  <r>
    <n v="1680"/>
    <n v="2965.66"/>
    <n v="-1"/>
    <n v="305.5"/>
    <n v="-1"/>
    <x v="0"/>
    <n v="-1"/>
    <n v="1680"/>
    <n v="-0.234177"/>
    <n v="0.48026575207736799"/>
    <x v="0"/>
    <n v="50"/>
    <n v="1"/>
    <n v="0.29106124999999999"/>
    <n v="0.243671"/>
    <n v="1"/>
    <n v="3223.27"/>
    <x v="1680"/>
    <n v="29"/>
    <n v="33.669998168945298"/>
    <x v="1102"/>
    <n v="0.47784799999999999"/>
    <n v="305.49650000000003"/>
    <n v="0.27848099999999998"/>
    <n v="-1"/>
    <n v="0.278921073137533"/>
    <n v="50"/>
    <n v="0.37959341260745"/>
    <n v="3113.49"/>
    <n v="-1"/>
    <n v="1664"/>
    <n v="-2.3737161000000002"/>
    <n v="3124.73999023437"/>
    <n v="1364.63"/>
    <n v="44000"/>
    <s v="_NA_"/>
    <x v="0"/>
    <x v="1107"/>
    <s v="_NA_"/>
    <s v="_NA_"/>
    <s v="_NA_"/>
    <s v="_NA_"/>
    <s v="_NA_"/>
    <s v="BOT"/>
    <s v="_NA_"/>
    <x v="130"/>
    <n v="-15275.83"/>
    <s v="S"/>
    <s v="_NA_"/>
    <s v="_NA_"/>
    <s v="_NA_"/>
    <s v="_NA_"/>
    <s v="USD"/>
    <s v="_NA_"/>
    <n v="0.5181365740740741"/>
    <d v="2020-06-16T00:00:00"/>
    <s v="U1060261"/>
    <s v="_NA_"/>
    <s v="_NA_"/>
    <x v="0"/>
    <x v="1132"/>
    <s v="PCM-Tracking - LogHist.csv"/>
    <s v="_NA_"/>
    <d v="2020-06-16T00:00:00"/>
    <s v="_NA_"/>
    <x v="1679"/>
    <x v="1497"/>
    <x v="0"/>
    <x v="0"/>
    <x v="0"/>
    <x v="0"/>
  </r>
  <r>
    <n v="1681"/>
    <n v="2965.66"/>
    <n v="-1"/>
    <n v="141.4"/>
    <n v="-1"/>
    <x v="0"/>
    <n v="-1"/>
    <n v="1681"/>
    <n v="-0.234177"/>
    <n v="0.48026575207736799"/>
    <x v="0"/>
    <n v="50"/>
    <n v="1"/>
    <n v="0.29106124999999999"/>
    <n v="0.243671"/>
    <n v="1"/>
    <n v="3223.27"/>
    <x v="1681"/>
    <n v="29"/>
    <n v="33.669998168945298"/>
    <x v="1103"/>
    <n v="0.47784799999999999"/>
    <n v="141.3973"/>
    <n v="0.27848099999999998"/>
    <n v="-1"/>
    <n v="0.278921073137533"/>
    <n v="55"/>
    <n v="0.37959341260745"/>
    <n v="3113.49"/>
    <n v="-1"/>
    <n v="1638"/>
    <n v="-2.1703659339999999"/>
    <n v="3124.73999023437"/>
    <n v="368.83"/>
    <n v="44000"/>
    <s v="_NA_"/>
    <x v="0"/>
    <x v="1108"/>
    <s v="_NA_"/>
    <s v="_NA_"/>
    <s v="_NA_"/>
    <s v="_NA_"/>
    <s v="_NA_"/>
    <s v="BOT"/>
    <s v="_NA_"/>
    <x v="138"/>
    <n v="-7777.85"/>
    <s v="S"/>
    <s v="_NA_"/>
    <s v="_NA_"/>
    <s v="_NA_"/>
    <s v="_NA_"/>
    <s v="USD"/>
    <s v="_NA_"/>
    <n v="0.5234375"/>
    <d v="2020-06-16T00:00:00"/>
    <s v="U1060261"/>
    <s v="_NA_"/>
    <s v="_NA_"/>
    <x v="0"/>
    <x v="1133"/>
    <s v="PCM-Tracking - LogHist.csv"/>
    <s v="_NA_"/>
    <d v="2020-06-16T00:00:00"/>
    <s v="_NA_"/>
    <x v="1680"/>
    <x v="1498"/>
    <x v="0"/>
    <x v="0"/>
    <x v="0"/>
    <x v="0"/>
  </r>
  <r>
    <n v="1682"/>
    <n v="2965.66"/>
    <n v="-1"/>
    <n v="141.4"/>
    <n v="-1"/>
    <x v="0"/>
    <n v="-1"/>
    <n v="1682"/>
    <n v="-0.234177"/>
    <n v="0.48026575207736799"/>
    <x v="0"/>
    <n v="5"/>
    <n v="1"/>
    <n v="0.29106124999999999"/>
    <n v="0.243671"/>
    <n v="1"/>
    <n v="3223.27"/>
    <x v="1682"/>
    <n v="29"/>
    <n v="33.669998168945298"/>
    <x v="809"/>
    <n v="0.47784799999999999"/>
    <n v="141.3973"/>
    <n v="0.27848099999999998"/>
    <n v="-1"/>
    <n v="0.278921073137533"/>
    <n v="55"/>
    <n v="0.37959341260745"/>
    <n v="3113.49"/>
    <n v="-1"/>
    <n v="1557"/>
    <n v="-2.1504759340000001"/>
    <n v="3124.73999023437"/>
    <n v="-54.15"/>
    <n v="44000"/>
    <s v="_NA_"/>
    <x v="0"/>
    <x v="814"/>
    <s v="_NA_"/>
    <s v="_NA_"/>
    <s v="_NA_"/>
    <s v="_NA_"/>
    <s v="_NA_"/>
    <s v="BOT"/>
    <s v="_NA_"/>
    <x v="138"/>
    <n v="-7777.85"/>
    <s v="S"/>
    <s v="_NA_"/>
    <s v="_NA_"/>
    <s v="_NA_"/>
    <s v="_NA_"/>
    <s v="USD"/>
    <s v="_NA_"/>
    <n v="0.5234375"/>
    <d v="2020-06-16T00:00:00"/>
    <s v="U1060261"/>
    <s v="_NA_"/>
    <s v="_NA_"/>
    <x v="0"/>
    <x v="1133"/>
    <s v="PCM-Tracking - LogHist.csv"/>
    <s v="_NA_"/>
    <d v="2020-06-16T00:00:00"/>
    <s v="_NA_"/>
    <x v="1681"/>
    <x v="1499"/>
    <x v="0"/>
    <x v="0"/>
    <x v="0"/>
    <x v="0"/>
  </r>
  <r>
    <n v="1683"/>
    <n v="2965.66"/>
    <n v="-1"/>
    <n v="205.67"/>
    <n v="-1"/>
    <x v="0"/>
    <n v="-1"/>
    <n v="1683"/>
    <n v="-0.234177"/>
    <n v="0.48026575207736799"/>
    <x v="0"/>
    <n v="50"/>
    <n v="1"/>
    <n v="0.29106124999999999"/>
    <n v="0.243671"/>
    <n v="1"/>
    <n v="3223.27"/>
    <x v="1683"/>
    <n v="29"/>
    <n v="33.669998168945298"/>
    <x v="1104"/>
    <n v="0.47784799999999999"/>
    <n v="205.67"/>
    <n v="0.27848099999999998"/>
    <n v="-1"/>
    <n v="0.278921073137533"/>
    <n v="100"/>
    <n v="0.37959341260745"/>
    <n v="3113.49"/>
    <n v="-1"/>
    <n v="1707"/>
    <n v="-2.2825666390000001"/>
    <n v="3124.73999023437"/>
    <n v="2231.7199999999998"/>
    <n v="44000"/>
    <s v="_NA_"/>
    <x v="0"/>
    <x v="1109"/>
    <s v="_NA_"/>
    <s v="_NA_"/>
    <s v="_NA_"/>
    <s v="_NA_"/>
    <s v="_NA_"/>
    <s v="BOT"/>
    <s v="_NA_"/>
    <x v="149"/>
    <n v="-20568"/>
    <s v="S"/>
    <s v="_NA_"/>
    <s v="_NA_"/>
    <s v="_NA_"/>
    <s v="_NA_"/>
    <s v="USD"/>
    <s v="_NA_"/>
    <n v="0.52384259259259258"/>
    <d v="2020-06-16T00:00:00"/>
    <s v="U1060261"/>
    <s v="_NA_"/>
    <s v="_NA_"/>
    <x v="0"/>
    <x v="1134"/>
    <s v="PCM-Tracking - LogHist.csv"/>
    <s v="_NA_"/>
    <d v="2020-06-16T00:00:00"/>
    <s v="_NA_"/>
    <x v="1682"/>
    <x v="1500"/>
    <x v="0"/>
    <x v="0"/>
    <x v="0"/>
    <x v="0"/>
  </r>
  <r>
    <n v="1684"/>
    <n v="2965.66"/>
    <n v="-1"/>
    <n v="205.67"/>
    <n v="-1"/>
    <x v="0"/>
    <n v="-1"/>
    <n v="1684"/>
    <n v="-0.234177"/>
    <n v="0.48026575207736799"/>
    <x v="0"/>
    <n v="50"/>
    <n v="1"/>
    <n v="0.29106124999999999"/>
    <n v="0.243671"/>
    <n v="1"/>
    <n v="3223.27"/>
    <x v="1684"/>
    <n v="29"/>
    <n v="33.669998168945298"/>
    <x v="1105"/>
    <n v="0.47784799999999999"/>
    <n v="205.67"/>
    <n v="0.27848099999999998"/>
    <n v="-1"/>
    <n v="0.278921073137533"/>
    <n v="100"/>
    <n v="0.37959341260745"/>
    <n v="3113.49"/>
    <n v="-1"/>
    <n v="1574"/>
    <n v="-2.239547"/>
    <n v="3124.73999023437"/>
    <n v="285.26"/>
    <n v="44000"/>
    <s v="_NA_"/>
    <x v="0"/>
    <x v="1110"/>
    <s v="_NA_"/>
    <s v="_NA_"/>
    <s v="_NA_"/>
    <s v="_NA_"/>
    <s v="_NA_"/>
    <s v="BOT"/>
    <s v="_NA_"/>
    <x v="149"/>
    <n v="-20568"/>
    <s v="S"/>
    <s v="_NA_"/>
    <s v="_NA_"/>
    <s v="_NA_"/>
    <s v="_NA_"/>
    <s v="USD"/>
    <s v="_NA_"/>
    <n v="0.52384259259259258"/>
    <d v="2020-06-16T00:00:00"/>
    <s v="U1060261"/>
    <s v="_NA_"/>
    <s v="_NA_"/>
    <x v="0"/>
    <x v="1134"/>
    <s v="PCM-Tracking - LogHist.csv"/>
    <s v="_NA_"/>
    <d v="2020-06-16T00:00:00"/>
    <s v="_NA_"/>
    <x v="1683"/>
    <x v="1501"/>
    <x v="0"/>
    <x v="0"/>
    <x v="0"/>
    <x v="0"/>
  </r>
  <r>
    <n v="1685"/>
    <n v="2965.66"/>
    <n v="-1"/>
    <n v="175.51"/>
    <n v="-1"/>
    <x v="0"/>
    <n v="-1"/>
    <n v="1685"/>
    <n v="-0.234177"/>
    <n v="0.48026575207736799"/>
    <x v="0"/>
    <n v="20"/>
    <n v="1"/>
    <n v="0.29106124999999999"/>
    <n v="0.243671"/>
    <n v="1"/>
    <n v="3223.27"/>
    <x v="1685"/>
    <n v="29"/>
    <n v="33.669998168945298"/>
    <x v="1106"/>
    <n v="0.47784799999999999"/>
    <n v="175.51"/>
    <n v="0.27848099999999998"/>
    <n v="-1"/>
    <n v="0.278921073137533"/>
    <n v="100"/>
    <n v="0.37959341260745"/>
    <n v="3113.49"/>
    <n v="-1"/>
    <n v="1587"/>
    <n v="-2.0912396800000002"/>
    <n v="3124.73999023437"/>
    <n v="509.51"/>
    <n v="44000"/>
    <s v="_NA_"/>
    <x v="0"/>
    <x v="1111"/>
    <s v="_NA_"/>
    <s v="_NA_"/>
    <s v="_NA_"/>
    <s v="_NA_"/>
    <s v="_NA_"/>
    <s v="BOT"/>
    <s v="_NA_"/>
    <x v="109"/>
    <n v="-17552"/>
    <s v="S"/>
    <s v="_NA_"/>
    <s v="_NA_"/>
    <s v="_NA_"/>
    <s v="_NA_"/>
    <s v="USD"/>
    <s v="_NA_"/>
    <n v="0.52422453703703698"/>
    <d v="2020-06-16T00:00:00"/>
    <s v="U1060261"/>
    <s v="_NA_"/>
    <s v="_NA_"/>
    <x v="0"/>
    <x v="1135"/>
    <s v="PCM-Tracking - LogHist.csv"/>
    <s v="_NA_"/>
    <d v="2020-06-16T00:00:00"/>
    <s v="_NA_"/>
    <x v="1684"/>
    <x v="1502"/>
    <x v="0"/>
    <x v="0"/>
    <x v="0"/>
    <x v="0"/>
  </r>
  <r>
    <n v="1686"/>
    <n v="2965.66"/>
    <n v="-1"/>
    <n v="175.51"/>
    <n v="-1"/>
    <x v="0"/>
    <n v="-1"/>
    <n v="1686"/>
    <n v="-0.234177"/>
    <n v="0.48026575207736799"/>
    <x v="0"/>
    <n v="50"/>
    <n v="1"/>
    <n v="0.29106124999999999"/>
    <n v="0.243671"/>
    <n v="1"/>
    <n v="3223.27"/>
    <x v="1686"/>
    <n v="29"/>
    <n v="33.669998168945298"/>
    <x v="1107"/>
    <n v="0.47784799999999999"/>
    <n v="175.51"/>
    <n v="0.27848099999999998"/>
    <n v="-1"/>
    <n v="0.278921073137533"/>
    <n v="100"/>
    <n v="0.37959341260745"/>
    <n v="3113.49"/>
    <n v="-1"/>
    <n v="1600"/>
    <n v="-2.2295799000000001"/>
    <n v="3124.73999023437"/>
    <n v="1342.27"/>
    <n v="44000"/>
    <s v="_NA_"/>
    <x v="0"/>
    <x v="1112"/>
    <s v="_NA_"/>
    <s v="_NA_"/>
    <s v="_NA_"/>
    <s v="_NA_"/>
    <s v="_NA_"/>
    <s v="BOT"/>
    <s v="_NA_"/>
    <x v="109"/>
    <n v="-17552"/>
    <s v="S"/>
    <s v="_NA_"/>
    <s v="_NA_"/>
    <s v="_NA_"/>
    <s v="_NA_"/>
    <s v="USD"/>
    <s v="_NA_"/>
    <n v="0.52422453703703698"/>
    <d v="2020-06-16T00:00:00"/>
    <s v="U1060261"/>
    <s v="_NA_"/>
    <s v="_NA_"/>
    <x v="0"/>
    <x v="1135"/>
    <s v="PCM-Tracking - LogHist.csv"/>
    <s v="_NA_"/>
    <d v="2020-06-16T00:00:00"/>
    <s v="_NA_"/>
    <x v="1685"/>
    <x v="1503"/>
    <x v="0"/>
    <x v="0"/>
    <x v="0"/>
    <x v="0"/>
  </r>
  <r>
    <n v="1687"/>
    <n v="2965.66"/>
    <n v="-1"/>
    <n v="175.51"/>
    <n v="-1"/>
    <x v="0"/>
    <n v="-1"/>
    <n v="1687"/>
    <n v="-0.234177"/>
    <n v="0.48026575207736799"/>
    <x v="0"/>
    <n v="30"/>
    <n v="1"/>
    <n v="0.29106124999999999"/>
    <n v="0.243671"/>
    <n v="1"/>
    <n v="3223.27"/>
    <x v="1687"/>
    <n v="29"/>
    <n v="33.669998168945298"/>
    <x v="1108"/>
    <n v="0.47784799999999999"/>
    <n v="175.51"/>
    <n v="0.27848099999999998"/>
    <n v="-1"/>
    <n v="0.278921073137533"/>
    <n v="100"/>
    <n v="0.37959341260745"/>
    <n v="3113.49"/>
    <n v="-1"/>
    <n v="1576"/>
    <n v="-2.1171419"/>
    <n v="3124.73999023437"/>
    <n v="-127.42"/>
    <n v="44000"/>
    <s v="_NA_"/>
    <x v="0"/>
    <x v="1113"/>
    <s v="_NA_"/>
    <s v="_NA_"/>
    <s v="_NA_"/>
    <s v="_NA_"/>
    <s v="_NA_"/>
    <s v="BOT"/>
    <s v="_NA_"/>
    <x v="109"/>
    <n v="-17552"/>
    <s v="S"/>
    <s v="_NA_"/>
    <s v="_NA_"/>
    <s v="_NA_"/>
    <s v="_NA_"/>
    <s v="USD"/>
    <s v="_NA_"/>
    <n v="0.52422453703703698"/>
    <d v="2020-06-16T00:00:00"/>
    <s v="U1060261"/>
    <s v="_NA_"/>
    <s v="_NA_"/>
    <x v="0"/>
    <x v="1135"/>
    <s v="PCM-Tracking - LogHist.csv"/>
    <s v="_NA_"/>
    <d v="2020-06-16T00:00:00"/>
    <s v="_NA_"/>
    <x v="1686"/>
    <x v="1504"/>
    <x v="0"/>
    <x v="0"/>
    <x v="0"/>
    <x v="0"/>
  </r>
  <r>
    <n v="1688"/>
    <n v="3032.13"/>
    <n v="-1"/>
    <n v="76.08"/>
    <n v="-1"/>
    <x v="0"/>
    <n v="-1"/>
    <n v="1688"/>
    <n v="-0.24764900000000001"/>
    <n v="0.48026575207736799"/>
    <x v="0"/>
    <n v="300"/>
    <n v="1.5"/>
    <n v="0.28298737499999999"/>
    <n v="0.24137900000000001"/>
    <n v="0.99999899999999997"/>
    <n v="3155.53"/>
    <x v="1688"/>
    <n v="28"/>
    <n v="32.939998626708899"/>
    <x v="1074"/>
    <n v="0.48902800000000002"/>
    <n v="76.08"/>
    <n v="0.269592"/>
    <n v="-1"/>
    <n v="0.278921073137533"/>
    <n v="300"/>
    <n v="0.37959341260745"/>
    <n v="3050.33"/>
    <n v="-1"/>
    <n v="1537"/>
    <n v="-4.8156515000000004"/>
    <n v="3115.34008789062"/>
    <n v="-2298.3200000000002"/>
    <n v="44007"/>
    <s v="_NA_"/>
    <x v="0"/>
    <x v="1079"/>
    <s v="_NA_"/>
    <s v="_NA_"/>
    <s v="_NA_"/>
    <s v="_NA_"/>
    <s v="_NA_"/>
    <s v="BOT"/>
    <s v="_NA_"/>
    <x v="46"/>
    <n v="-22825.5"/>
    <s v="S"/>
    <s v="_NA_"/>
    <s v="_NA_"/>
    <s v="_NA_"/>
    <s v="_NA_"/>
    <s v="USD"/>
    <s v="_NA_"/>
    <n v="0.45621527777777776"/>
    <d v="2020-06-18T00:00:00"/>
    <s v="U1060261"/>
    <s v="_NA_"/>
    <s v="_NA_"/>
    <x v="0"/>
    <x v="1136"/>
    <s v="PCM-Tracking - LogHist.csv"/>
    <s v="_NA_"/>
    <d v="2020-06-18T00:00:00"/>
    <s v="_NA_"/>
    <x v="1687"/>
    <x v="1505"/>
    <x v="0"/>
    <x v="0"/>
    <x v="0"/>
    <x v="0"/>
  </r>
  <r>
    <n v="1689"/>
    <n v="3032.13"/>
    <n v="-1"/>
    <n v="76.08"/>
    <n v="-1"/>
    <x v="0"/>
    <n v="-1"/>
    <n v="1689"/>
    <n v="-0.24764900000000001"/>
    <n v="0.48026575207736799"/>
    <x v="0"/>
    <n v="100"/>
    <n v="1.5"/>
    <n v="0.28298737499999999"/>
    <n v="0.24137900000000001"/>
    <n v="0.99999899999999997"/>
    <n v="3155.53"/>
    <x v="1689"/>
    <n v="28"/>
    <n v="32.939998626708899"/>
    <x v="1074"/>
    <n v="0.48902800000000002"/>
    <n v="76.180000000000007"/>
    <n v="0.269592"/>
    <n v="-1"/>
    <n v="0.278921073137533"/>
    <n v="300"/>
    <n v="0.37959341260745"/>
    <n v="3050.33"/>
    <n v="-1"/>
    <n v="1538"/>
    <n v="-4.3156515000000004"/>
    <n v="3115.34008789062"/>
    <n v="-778.32"/>
    <n v="44007"/>
    <s v="_NA_"/>
    <x v="0"/>
    <x v="1079"/>
    <s v="_NA_"/>
    <s v="_NA_"/>
    <s v="_NA_"/>
    <s v="_NA_"/>
    <s v="_NA_"/>
    <s v="BOT"/>
    <s v="_NA_"/>
    <x v="46"/>
    <n v="-22825.5"/>
    <s v="S"/>
    <s v="_NA_"/>
    <s v="_NA_"/>
    <s v="_NA_"/>
    <s v="_NA_"/>
    <s v="USD"/>
    <s v="_NA_"/>
    <n v="0.45621527777777776"/>
    <d v="2020-06-18T00:00:00"/>
    <s v="U1060261"/>
    <s v="_NA_"/>
    <s v="_NA_"/>
    <x v="0"/>
    <x v="1137"/>
    <s v="PCM-Tracking - LogHist.csv"/>
    <s v="_NA_"/>
    <d v="2020-06-18T00:00:00"/>
    <s v="_NA_"/>
    <x v="1688"/>
    <x v="1505"/>
    <x v="0"/>
    <x v="0"/>
    <x v="0"/>
    <x v="0"/>
  </r>
  <r>
    <n v="1690"/>
    <n v="3032.13"/>
    <n v="-1"/>
    <n v="121.2"/>
    <n v="-1"/>
    <x v="0"/>
    <n v="-1"/>
    <n v="1690"/>
    <n v="-0.24764900000000001"/>
    <n v="0.48026575207736799"/>
    <x v="0"/>
    <n v="50"/>
    <n v="1"/>
    <n v="0.28298737499999999"/>
    <n v="0.24137900000000001"/>
    <n v="0.99999899999999997"/>
    <n v="3155.53"/>
    <x v="1690"/>
    <n v="28"/>
    <n v="35.119998931884702"/>
    <x v="1109"/>
    <n v="0.48902800000000002"/>
    <n v="121.1985"/>
    <n v="0.269592"/>
    <n v="-1"/>
    <n v="0.278921073137533"/>
    <n v="200"/>
    <n v="0.37959341260745"/>
    <n v="3050.33"/>
    <n v="-1"/>
    <n v="1884"/>
    <n v="-2.0514598500000001"/>
    <n v="3097.73999023437"/>
    <n v="2862.45"/>
    <n v="44007"/>
    <s v="_NA_"/>
    <x v="0"/>
    <x v="1114"/>
    <s v="_NA_"/>
    <s v="_NA_"/>
    <s v="_NA_"/>
    <s v="_NA_"/>
    <s v="_NA_"/>
    <s v="BOT"/>
    <s v="_NA_"/>
    <x v="148"/>
    <s v="_NA_"/>
    <s v="S"/>
    <s v="_NA_"/>
    <s v="_NA_"/>
    <s v="_NA_"/>
    <s v="_NA_"/>
    <s v="USD"/>
    <s v="_NA_"/>
    <n v="0.53894675925925928"/>
    <d v="2020-06-19T00:00:00"/>
    <s v="U1060261"/>
    <s v="_NA_"/>
    <s v="_NA_"/>
    <x v="0"/>
    <x v="1138"/>
    <s v="PCM-Tracking - LogHist.csv"/>
    <s v="_NA_"/>
    <d v="2020-06-19T00:00:00"/>
    <s v="_NA_"/>
    <x v="1689"/>
    <x v="1506"/>
    <x v="0"/>
    <x v="0"/>
    <x v="0"/>
    <x v="0"/>
  </r>
  <r>
    <n v="1691"/>
    <n v="3032.13"/>
    <n v="-1"/>
    <n v="121.2"/>
    <n v="-1"/>
    <x v="0"/>
    <n v="-1"/>
    <n v="1691"/>
    <n v="-0.24764900000000001"/>
    <n v="0.48026575207736799"/>
    <x v="0"/>
    <n v="50"/>
    <n v="1"/>
    <n v="0.28298737499999999"/>
    <n v="0.24137900000000001"/>
    <n v="0.99999899999999997"/>
    <n v="3155.53"/>
    <x v="1691"/>
    <n v="28"/>
    <n v="35.119998931884702"/>
    <x v="1110"/>
    <n v="0.48902800000000002"/>
    <n v="121.1985"/>
    <n v="0.269592"/>
    <n v="-1"/>
    <n v="0.278921073137533"/>
    <n v="200"/>
    <n v="0.37959341260745"/>
    <n v="3050.33"/>
    <n v="-1"/>
    <n v="1979"/>
    <n v="-2.0631426749999999"/>
    <n v="3097.73999023437"/>
    <n v="5153.4399999999996"/>
    <n v="44007"/>
    <s v="_NA_"/>
    <x v="0"/>
    <x v="1115"/>
    <s v="_NA_"/>
    <s v="_NA_"/>
    <s v="_NA_"/>
    <s v="_NA_"/>
    <s v="_NA_"/>
    <s v="BOT"/>
    <s v="_NA_"/>
    <x v="148"/>
    <s v="_NA_"/>
    <s v="S"/>
    <s v="_NA_"/>
    <s v="_NA_"/>
    <s v="_NA_"/>
    <s v="_NA_"/>
    <s v="USD"/>
    <s v="_NA_"/>
    <n v="0.53894675925925928"/>
    <d v="2020-06-19T00:00:00"/>
    <s v="U1060261"/>
    <s v="_NA_"/>
    <s v="_NA_"/>
    <x v="0"/>
    <x v="1138"/>
    <s v="PCM-Tracking - LogHist.csv"/>
    <s v="_NA_"/>
    <d v="2020-06-19T00:00:00"/>
    <s v="_NA_"/>
    <x v="1690"/>
    <x v="1507"/>
    <x v="0"/>
    <x v="0"/>
    <x v="0"/>
    <x v="0"/>
  </r>
  <r>
    <n v="1692"/>
    <n v="2999.74"/>
    <n v="-1"/>
    <n v="210.64"/>
    <n v="6"/>
    <x v="0"/>
    <n v="39.79"/>
    <n v="1692"/>
    <n v="-0.237342"/>
    <n v="0.48026575207736799"/>
    <x v="0"/>
    <n v="50"/>
    <n v="1"/>
    <n v="0.28109149999999899"/>
    <n v="0.22151899999999999"/>
    <n v="1"/>
    <n v="3128.44"/>
    <x v="1692"/>
    <n v="27"/>
    <n v="31.780000686645501"/>
    <x v="1076"/>
    <n v="0.45886100000000002"/>
    <n v="210.64"/>
    <n v="0.31962000000000002"/>
    <n v="-1"/>
    <n v="0.278921073137533"/>
    <n v="50"/>
    <n v="0.37959341260745"/>
    <n v="3115.86"/>
    <n v="-1"/>
    <n v="2066"/>
    <n v="-3.218866963"/>
    <n v="3053.23999023437"/>
    <n v="1324.78"/>
    <n v="44014"/>
    <n v="9.7200000000000006"/>
    <x v="0"/>
    <x v="1081"/>
    <n v="220.64"/>
    <s v="Facebook"/>
    <n v="44196"/>
    <s v="LGrowth"/>
    <s v="FB"/>
    <s v="BOT"/>
    <n v="0.5"/>
    <x v="100"/>
    <n v="-10533"/>
    <s v="S"/>
    <n v="349.59"/>
    <n v="42688"/>
    <n v="175"/>
    <s v="_NA_"/>
    <s v="USD"/>
    <n v="8.7899999999999991"/>
    <n v="0.40422453703703703"/>
    <d v="2020-06-29T00:00:00"/>
    <s v="U1060261"/>
    <s v="_NA_"/>
    <s v="_NA_"/>
    <x v="4"/>
    <x v="1139"/>
    <s v="PCM-Tracking - LogHist.csv"/>
    <n v="7.87"/>
    <d v="2020-06-29T00:00:00"/>
    <n v="43942"/>
    <x v="1691"/>
    <x v="1508"/>
    <x v="0"/>
    <x v="0"/>
    <x v="0"/>
    <x v="0"/>
  </r>
  <r>
    <n v="1693"/>
    <n v="2999.74"/>
    <n v="-1"/>
    <n v="3222.02"/>
    <n v="-1"/>
    <x v="0"/>
    <n v="-1"/>
    <n v="1693"/>
    <n v="-0.237342"/>
    <n v="0.48026575207736799"/>
    <x v="0"/>
    <n v="1"/>
    <n v="1"/>
    <n v="0.28109149999999899"/>
    <n v="0.22151899999999999"/>
    <n v="1"/>
    <n v="3128.44"/>
    <x v="1693"/>
    <n v="27"/>
    <n v="30.4300003051757"/>
    <x v="1098"/>
    <n v="0.45886100000000002"/>
    <n v="3222.02"/>
    <n v="0.31962000000000002"/>
    <n v="-1"/>
    <n v="0.278921073137533"/>
    <n v="3"/>
    <n v="0.37959341260745"/>
    <n v="3115.86"/>
    <n v="-1"/>
    <n v="1886"/>
    <n v="-2.048013321"/>
    <n v="3100.2900390625"/>
    <n v="1460.78"/>
    <n v="44014"/>
    <s v="_NA_"/>
    <x v="0"/>
    <x v="1103"/>
    <s v="_NA_"/>
    <s v="_NA_"/>
    <s v="_NA_"/>
    <s v="_NA_"/>
    <s v="_NA_"/>
    <s v="BOT"/>
    <s v="_NA_"/>
    <x v="13"/>
    <n v="-9667.06"/>
    <s v="S"/>
    <s v="_NA_"/>
    <s v="_NA_"/>
    <s v="_NA_"/>
    <s v="_NA_"/>
    <s v="USD"/>
    <s v="_NA_"/>
    <n v="0.4189930555555556"/>
    <d v="2020-06-30T00:00:00"/>
    <s v="U1060261"/>
    <s v="_NA_"/>
    <s v="_NA_"/>
    <x v="0"/>
    <x v="1140"/>
    <s v="PCM-Tracking - LogHist.csv"/>
    <s v="_NA_"/>
    <d v="2020-06-30T00:00:00"/>
    <s v="_NA_"/>
    <x v="1692"/>
    <x v="1509"/>
    <x v="0"/>
    <x v="0"/>
    <x v="0"/>
    <x v="0"/>
  </r>
  <r>
    <n v="1694"/>
    <n v="3047.83"/>
    <n v="-1"/>
    <n v="28.21"/>
    <n v="-1"/>
    <x v="0"/>
    <n v="-1"/>
    <n v="1694"/>
    <n v="-0.15517199999999901"/>
    <n v="0.48026575207736799"/>
    <x v="0"/>
    <n v="150"/>
    <n v="1.72"/>
    <n v="0.28589437499999998"/>
    <n v="0.27155200000000002"/>
    <n v="1"/>
    <n v="3184.15"/>
    <x v="1694"/>
    <n v="26"/>
    <n v="28.079999923706001"/>
    <x v="1085"/>
    <n v="0.42672399999999999"/>
    <n v="28.204999999999998"/>
    <n v="0.30172399999999999"/>
    <n v="-1"/>
    <n v="0.278921073137533"/>
    <n v="300"/>
    <n v="0.37959341260745"/>
    <n v="3169.94"/>
    <n v="-1"/>
    <n v="1584"/>
    <n v="-5.4726991500000004"/>
    <n v="3169.93994140625"/>
    <n v="-567.75"/>
    <n v="44021"/>
    <s v="_NA_"/>
    <x v="1"/>
    <x v="1090"/>
    <s v="_NA_"/>
    <s v="_NA_"/>
    <s v="_NA_"/>
    <s v="_NA_"/>
    <s v="_NA_"/>
    <s v="SLD"/>
    <s v="_NA_"/>
    <x v="146"/>
    <n v="8459.7800000000007"/>
    <s v="B"/>
    <s v="_NA_"/>
    <s v="_NA_"/>
    <s v="_NA_"/>
    <s v="_NA_"/>
    <s v="USD"/>
    <s v="_NA_"/>
    <n v="0.55464120370370373"/>
    <d v="2020-07-08T00:00:00"/>
    <s v="U1060261"/>
    <s v="_NA_"/>
    <s v="_NA_"/>
    <x v="0"/>
    <x v="1141"/>
    <s v="PCM-Tracking - LogHist.csv"/>
    <s v="_NA_"/>
    <d v="2020-07-08T00:00:00"/>
    <s v="_NA_"/>
    <x v="1693"/>
    <x v="1510"/>
    <x v="0"/>
    <x v="0"/>
    <x v="0"/>
    <x v="0"/>
  </r>
  <r>
    <n v="1695"/>
    <n v="3047.83"/>
    <n v="-1"/>
    <n v="28.21"/>
    <n v="-1"/>
    <x v="0"/>
    <n v="-1"/>
    <n v="1695"/>
    <n v="-0.15517199999999901"/>
    <n v="0.48026575207736799"/>
    <x v="0"/>
    <n v="150"/>
    <n v="1.72"/>
    <n v="0.28589437499999998"/>
    <n v="0.27155200000000002"/>
    <n v="1"/>
    <n v="3184.15"/>
    <x v="1695"/>
    <n v="26"/>
    <n v="28.079999923706001"/>
    <x v="1111"/>
    <n v="0.42672399999999999"/>
    <n v="28.204999999999998"/>
    <n v="0.30172399999999999"/>
    <n v="-1"/>
    <n v="0.278921073137533"/>
    <n v="300"/>
    <n v="0.37959341260745"/>
    <n v="3169.94"/>
    <n v="-1"/>
    <n v="1603"/>
    <n v="-8.7226991500000004"/>
    <n v="3169.93994140625"/>
    <n v="-1607.5"/>
    <n v="44021"/>
    <s v="_NA_"/>
    <x v="1"/>
    <x v="1116"/>
    <s v="_NA_"/>
    <s v="_NA_"/>
    <s v="_NA_"/>
    <s v="_NA_"/>
    <s v="_NA_"/>
    <s v="SLD"/>
    <s v="_NA_"/>
    <x v="146"/>
    <n v="8459.7800000000007"/>
    <s v="B"/>
    <s v="_NA_"/>
    <s v="_NA_"/>
    <s v="_NA_"/>
    <s v="_NA_"/>
    <s v="USD"/>
    <s v="_NA_"/>
    <n v="0.55464120370370373"/>
    <d v="2020-07-08T00:00:00"/>
    <s v="U1060261"/>
    <s v="_NA_"/>
    <s v="_NA_"/>
    <x v="0"/>
    <x v="1141"/>
    <s v="PCM-Tracking - LogHist.csv"/>
    <s v="_NA_"/>
    <d v="2020-07-08T00:00:00"/>
    <s v="_NA_"/>
    <x v="1694"/>
    <x v="1511"/>
    <x v="0"/>
    <x v="0"/>
    <x v="0"/>
    <x v="0"/>
  </r>
  <r>
    <n v="1696"/>
    <n v="3115.7"/>
    <n v="-1"/>
    <n v="9.0299999999999994"/>
    <n v="-1"/>
    <x v="0"/>
    <n v="-1"/>
    <n v="1696"/>
    <n v="-0.145374"/>
    <n v="0.48026575207736799"/>
    <x v="0"/>
    <n v="600"/>
    <n v="3"/>
    <n v="0.28818525"/>
    <n v="0.30836999999999998"/>
    <n v="0.99999899999999997"/>
    <n v="3238.28"/>
    <x v="1696"/>
    <n v="25"/>
    <n v="27.290000915527301"/>
    <x v="1112"/>
    <n v="0.45374399999999998"/>
    <n v="9.0333333329999999"/>
    <n v="0.23788500000000001"/>
    <n v="-1"/>
    <n v="0.278921073137533"/>
    <n v="600"/>
    <n v="0.37959341260745"/>
    <n v="3226.56"/>
    <n v="-1"/>
    <n v="1631"/>
    <n v="-6.1807949999999998"/>
    <n v="3185.0400390625"/>
    <n v="-471.18"/>
    <n v="44028"/>
    <s v="_NA_"/>
    <x v="0"/>
    <x v="1117"/>
    <s v="_NA_"/>
    <s v="_NA_"/>
    <s v="_NA_"/>
    <s v="_NA_"/>
    <s v="_NA_"/>
    <s v="BOT"/>
    <s v="_NA_"/>
    <x v="17"/>
    <n v="-5422.8"/>
    <s v="S"/>
    <s v="_NA_"/>
    <s v="_NA_"/>
    <s v="_NA_"/>
    <s v="_NA_"/>
    <s v="USD"/>
    <s v="_NA_"/>
    <n v="0.51862268518518517"/>
    <d v="2020-07-10T00:00:00"/>
    <s v="U1060261"/>
    <s v="_NA_"/>
    <s v="_NA_"/>
    <x v="0"/>
    <x v="1142"/>
    <s v="PCM-Tracking - LogHist.csv"/>
    <s v="_NA_"/>
    <d v="2020-07-10T00:00:00"/>
    <s v="_NA_"/>
    <x v="1695"/>
    <x v="1512"/>
    <x v="0"/>
    <x v="0"/>
    <x v="0"/>
    <x v="0"/>
  </r>
  <r>
    <n v="1697"/>
    <n v="3198.59"/>
    <n v="-1"/>
    <n v="432.23"/>
    <n v="8"/>
    <x v="0"/>
    <n v="32.97"/>
    <n v="1697"/>
    <n v="-0.20774699999999999"/>
    <n v="0.48026575207736799"/>
    <x v="0"/>
    <n v="30"/>
    <n v="1"/>
    <n v="0.27941700000000003"/>
    <n v="0.26056299999999999"/>
    <n v="1"/>
    <n v="3279.32"/>
    <x v="1697"/>
    <n v="24"/>
    <n v="25.6800003051757"/>
    <x v="1099"/>
    <n v="0.46831"/>
    <n v="432.23"/>
    <n v="0.27112700000000001"/>
    <n v="-1"/>
    <n v="0.278921073137533"/>
    <n v="30"/>
    <n v="0.37959341260745"/>
    <n v="3276.02"/>
    <n v="-1"/>
    <n v="1648"/>
    <n v="-2.9105583519999998"/>
    <n v="3224.72998046875"/>
    <n v="603.49"/>
    <n v="44035"/>
    <n v="21.65"/>
    <x v="0"/>
    <x v="1104"/>
    <n v="431.74"/>
    <s v="O'Reilly Auto Parts"/>
    <n v="44196"/>
    <s v="Value"/>
    <s v="ORLY"/>
    <s v="BOT"/>
    <n v="0.45"/>
    <x v="8"/>
    <n v="-12967.9"/>
    <s v="S"/>
    <n v="680.95"/>
    <n v="42222"/>
    <d v="1900-11-05T00:00:00"/>
    <s v="_NA_"/>
    <s v="USD"/>
    <d v="1900-01-19T15:36:00"/>
    <n v="44759.405150462961"/>
    <d v="2020-07-17T00:00:00"/>
    <s v="U1060261"/>
    <s v="_NA_"/>
    <s v="_NA_"/>
    <x v="11"/>
    <x v="1143"/>
    <s v="PCM-Tracking - LogHist.csv"/>
    <n v="19.45"/>
    <d v="2020-07-17T00:00:00"/>
    <n v="43903"/>
    <x v="1696"/>
    <x v="1513"/>
    <x v="0"/>
    <x v="0"/>
    <x v="0"/>
    <x v="0"/>
  </r>
  <r>
    <n v="1698"/>
    <n v="3198.59"/>
    <n v="-1"/>
    <n v="1148.6300000000001"/>
    <n v="6"/>
    <x v="0"/>
    <n v="30.59"/>
    <n v="1698"/>
    <n v="-0.20774699999999999"/>
    <n v="0.48026575207736799"/>
    <x v="0"/>
    <n v="10"/>
    <n v="1"/>
    <n v="0.27941700000000003"/>
    <n v="0.26056299999999999"/>
    <n v="1"/>
    <n v="3279.32"/>
    <x v="1698"/>
    <n v="24"/>
    <n v="25.6800003051757"/>
    <x v="1100"/>
    <n v="0.46831"/>
    <n v="1148.6300000000001"/>
    <n v="0.27112700000000001"/>
    <n v="-1"/>
    <n v="0.278921073137533"/>
    <n v="10"/>
    <n v="0.37959341260745"/>
    <n v="3276.02"/>
    <n v="-1"/>
    <n v="1651"/>
    <n v="-3.5243624599999999"/>
    <n v="3224.72998046875"/>
    <n v="-46.72"/>
    <n v="44035"/>
    <n v="72.37"/>
    <x v="0"/>
    <x v="1105"/>
    <n v="1157.3"/>
    <s v="Autozone"/>
    <n v="44074"/>
    <s v="Value"/>
    <s v="AZO"/>
    <s v="BOT"/>
    <n v="0.12"/>
    <x v="22"/>
    <n v="-11487.3"/>
    <s v="S"/>
    <n v="2189.7800000000002"/>
    <n v="41563"/>
    <d v="1902-06-08T00:00:00"/>
    <s v="_NA_"/>
    <s v="USD"/>
    <d v="1900-03-11T14:24:00"/>
    <n v="44759.405300925922"/>
    <d v="2020-07-17T00:00:00"/>
    <s v="U1060261"/>
    <s v="_NA_"/>
    <s v="_NA_"/>
    <x v="12"/>
    <x v="1144"/>
    <s v="PCM-Tracking - LogHist.csv"/>
    <n v="65.91"/>
    <d v="2020-07-17T00:00:00"/>
    <n v="43869"/>
    <x v="1697"/>
    <x v="1514"/>
    <x v="0"/>
    <x v="0"/>
    <x v="0"/>
    <x v="0"/>
  </r>
  <r>
    <n v="1699"/>
    <n v="3198.59"/>
    <n v="-1"/>
    <n v="604.83000000000004"/>
    <n v="8"/>
    <x v="0"/>
    <n v="29.28"/>
    <n v="1699"/>
    <n v="-0.20774699999999999"/>
    <n v="0.48026575207736799"/>
    <x v="0"/>
    <n v="15"/>
    <n v="1"/>
    <n v="0.27941700000000003"/>
    <n v="0.26056299999999999"/>
    <n v="1"/>
    <n v="3279.32"/>
    <x v="1699"/>
    <n v="24"/>
    <n v="25.6800003051757"/>
    <x v="1113"/>
    <n v="0.46831"/>
    <n v="604.70500000000004"/>
    <n v="0.27112700000000001"/>
    <n v="-1"/>
    <n v="0.278921073137533"/>
    <n v="5"/>
    <n v="0.37959341260745"/>
    <n v="3276.02"/>
    <n v="-1"/>
    <n v="1869"/>
    <n v="-2.0702997600000002"/>
    <n v="3224.72998046875"/>
    <n v="916.48"/>
    <n v="44035"/>
    <n v="23.44"/>
    <x v="0"/>
    <x v="1118"/>
    <n v="610.09"/>
    <s v="Sherwin-Williams"/>
    <n v="44196"/>
    <s v="Value"/>
    <s v="SHW"/>
    <s v="BOT"/>
    <n v="0.45"/>
    <x v="86"/>
    <n v="-3025.13"/>
    <s v="S"/>
    <n v="642.20000000000005"/>
    <n v="42428"/>
    <d v="1901-03-25T00:00:00"/>
    <s v="_NA_"/>
    <s v="USD"/>
    <d v="1900-01-20T22:19:12"/>
    <n v="44759.463865740741"/>
    <d v="2020-07-17T00:00:00"/>
    <s v="U1060261"/>
    <s v="_NA_"/>
    <s v="_NA_"/>
    <x v="23"/>
    <x v="1145"/>
    <s v="PCM-Tracking - LogHist.csv"/>
    <n v="20.12"/>
    <d v="2020-07-17T00:00:00"/>
    <n v="44010"/>
    <x v="1698"/>
    <x v="1515"/>
    <x v="0"/>
    <x v="0"/>
    <x v="0"/>
    <x v="0"/>
  </r>
  <r>
    <n v="1700"/>
    <n v="3198.59"/>
    <n v="-1"/>
    <n v="259.44"/>
    <n v="6"/>
    <x v="0"/>
    <n v="30.95"/>
    <n v="1700"/>
    <n v="-0.20774699999999999"/>
    <n v="0.48026575207736799"/>
    <x v="0"/>
    <n v="10"/>
    <n v="1"/>
    <n v="0.27941700000000003"/>
    <n v="0.26056299999999999"/>
    <n v="1"/>
    <n v="3279.32"/>
    <x v="1700"/>
    <n v="24"/>
    <n v="25.6800003051757"/>
    <x v="1097"/>
    <n v="0.46831"/>
    <n v="259.435"/>
    <n v="0.27112700000000001"/>
    <n v="-1"/>
    <n v="0.278921073137533"/>
    <n v="25"/>
    <n v="0.37959341260745"/>
    <n v="3276.02"/>
    <n v="-1"/>
    <n v="1986"/>
    <n v="-2.1068638700000002"/>
    <n v="3224.72998046875"/>
    <n v="663.49"/>
    <n v="44035"/>
    <n v="11.08"/>
    <x v="0"/>
    <x v="1102"/>
    <n v="260.38"/>
    <s v="Home Depot"/>
    <n v="44227"/>
    <s v="Value"/>
    <s v="HD"/>
    <s v="BOT"/>
    <n v="0.54"/>
    <x v="60"/>
    <n v="-6486.88"/>
    <s v="S"/>
    <n v="324.89999999999998"/>
    <n v="42059"/>
    <d v="1900-07-03T00:00:00"/>
    <s v="_NA_"/>
    <s v="USD"/>
    <d v="1900-01-09T12:00:00"/>
    <n v="44759.462708333333"/>
    <d v="2020-07-17T00:00:00"/>
    <s v="U1060261"/>
    <s v="_NA_"/>
    <s v="_NA_"/>
    <x v="24"/>
    <x v="1146"/>
    <s v="PCM-Tracking - LogHist.csv"/>
    <n v="10"/>
    <d v="2020-07-17T00:00:00"/>
    <n v="44012"/>
    <x v="1699"/>
    <x v="1516"/>
    <x v="0"/>
    <x v="0"/>
    <x v="0"/>
    <x v="0"/>
  </r>
  <r>
    <n v="1701"/>
    <n v="3198.59"/>
    <n v="-1"/>
    <n v="259.44"/>
    <n v="6"/>
    <x v="0"/>
    <n v="30.95"/>
    <n v="1701"/>
    <n v="-0.20774699999999999"/>
    <n v="0.48026575207736799"/>
    <x v="0"/>
    <n v="15"/>
    <n v="1"/>
    <n v="0.27941700000000003"/>
    <n v="0.26056299999999999"/>
    <n v="1"/>
    <n v="3279.32"/>
    <x v="1701"/>
    <n v="24"/>
    <n v="25.6800003051757"/>
    <x v="1114"/>
    <n v="0.46831"/>
    <n v="259.435"/>
    <n v="0.27112700000000001"/>
    <n v="-1"/>
    <n v="0.278921073137533"/>
    <n v="25"/>
    <n v="0.37959341260745"/>
    <n v="3276.02"/>
    <n v="-1"/>
    <n v="2044"/>
    <n v="-2.0634629000000002"/>
    <n v="3224.72998046875"/>
    <n v="1946.99"/>
    <n v="44035"/>
    <n v="11.08"/>
    <x v="0"/>
    <x v="1119"/>
    <n v="260.38"/>
    <s v="Home Depot"/>
    <n v="44227"/>
    <s v="Value"/>
    <s v="HD"/>
    <s v="BOT"/>
    <n v="0.54"/>
    <x v="60"/>
    <n v="-6486.88"/>
    <s v="S"/>
    <n v="324.89999999999998"/>
    <n v="42059"/>
    <d v="1900-07-03T00:00:00"/>
    <s v="_NA_"/>
    <s v="USD"/>
    <d v="1900-01-09T12:00:00"/>
    <n v="44759.462708333333"/>
    <d v="2020-07-17T00:00:00"/>
    <s v="U1060261"/>
    <s v="_NA_"/>
    <s v="_NA_"/>
    <x v="24"/>
    <x v="1146"/>
    <s v="PCM-Tracking - LogHist.csv"/>
    <n v="10"/>
    <d v="2020-07-17T00:00:00"/>
    <n v="44012"/>
    <x v="1700"/>
    <x v="1517"/>
    <x v="0"/>
    <x v="0"/>
    <x v="0"/>
    <x v="0"/>
  </r>
  <r>
    <n v="1702"/>
    <n v="3198.59"/>
    <n v="-1"/>
    <n v="604.83000000000004"/>
    <n v="8"/>
    <x v="0"/>
    <n v="29.28"/>
    <n v="1702"/>
    <n v="-0.20774699999999999"/>
    <n v="0.48026575207736799"/>
    <x v="0"/>
    <n v="5"/>
    <n v="1"/>
    <n v="0.27941700000000003"/>
    <n v="0.26056299999999999"/>
    <n v="1"/>
    <n v="3279.32"/>
    <x v="1702"/>
    <n v="24"/>
    <n v="25.6800003051757"/>
    <x v="1113"/>
    <n v="0.46831"/>
    <n v="604.82500000000005"/>
    <n v="0.27112700000000001"/>
    <n v="-1"/>
    <n v="0.278921073137533"/>
    <n v="5"/>
    <n v="0.37959341260745"/>
    <n v="3276.02"/>
    <n v="-1"/>
    <n v="1870"/>
    <n v="-2.0702997600000002"/>
    <n v="3224.72998046875"/>
    <n v="304.18"/>
    <n v="44035"/>
    <n v="23.44"/>
    <x v="0"/>
    <x v="1118"/>
    <n v="610.09"/>
    <s v="Sherwin-Williams"/>
    <n v="44196"/>
    <s v="Value"/>
    <s v="SHW"/>
    <s v="BOT"/>
    <n v="0.45"/>
    <x v="86"/>
    <n v="-3025.13"/>
    <s v="S"/>
    <n v="642.20000000000005"/>
    <n v="42428"/>
    <d v="1901-03-25T00:00:00"/>
    <s v="_NA_"/>
    <s v="USD"/>
    <n v="21.93"/>
    <n v="44759.463865740741"/>
    <d v="2020-07-17T00:00:00"/>
    <s v="U1060261"/>
    <s v="_NA_"/>
    <s v="_NA_"/>
    <x v="23"/>
    <x v="1147"/>
    <s v="PCM-Tracking - LogHist.csv"/>
    <n v="20.12"/>
    <d v="2020-07-17T00:00:00"/>
    <n v="44010"/>
    <x v="1701"/>
    <x v="1515"/>
    <x v="0"/>
    <x v="0"/>
    <x v="0"/>
    <x v="0"/>
  </r>
  <r>
    <n v="1703"/>
    <n v="3198.59"/>
    <n v="-1"/>
    <n v="28.63"/>
    <n v="-1"/>
    <x v="0"/>
    <n v="-1"/>
    <n v="1703"/>
    <n v="-0.20774699999999999"/>
    <n v="0.48026575207736799"/>
    <x v="0"/>
    <n v="300"/>
    <n v="1.73"/>
    <n v="0.27941700000000003"/>
    <n v="0.26056299999999999"/>
    <n v="1"/>
    <n v="3279.32"/>
    <x v="1703"/>
    <n v="24"/>
    <n v="25.6800003051757"/>
    <x v="1111"/>
    <n v="0.46831"/>
    <n v="28.631166666999999"/>
    <n v="0.27112700000000001"/>
    <n v="-1"/>
    <n v="0.278921073137533"/>
    <n v="300"/>
    <n v="0.37959341260745"/>
    <n v="3276.02"/>
    <n v="-1"/>
    <n v="1604"/>
    <n v="-8.7255246349999993"/>
    <n v="3224.72998046875"/>
    <n v="-3082"/>
    <n v="44035"/>
    <s v="_NA_"/>
    <x v="1"/>
    <x v="1116"/>
    <n v="28.64"/>
    <s v="Arch coal"/>
    <s v="_NA_"/>
    <s v="_NA_"/>
    <s v="ARCH"/>
    <s v="SLD"/>
    <s v="_NA_"/>
    <x v="146"/>
    <n v="8587.57"/>
    <s v="B"/>
    <n v="5"/>
    <n v="43747"/>
    <n v="47"/>
    <s v="_NA_"/>
    <s v="USD"/>
    <s v="_NA_"/>
    <n v="44759.665555555555"/>
    <d v="2020-07-17T00:00:00"/>
    <s v="U1060261"/>
    <s v="_NA_"/>
    <s v="_NA_"/>
    <x v="9"/>
    <x v="1148"/>
    <s v="PCM-Tracking - LogHist.csv"/>
    <s v="_NA_"/>
    <n v="44029"/>
    <n v="44019"/>
    <x v="1702"/>
    <x v="1518"/>
    <x v="0"/>
    <x v="0"/>
    <x v="0"/>
    <x v="0"/>
  </r>
  <r>
    <n v="1704"/>
    <n v="3198.59"/>
    <n v="-1"/>
    <n v="-1"/>
    <n v="-1"/>
    <x v="0"/>
    <n v="-1"/>
    <n v="1704"/>
    <n v="-0.20774699999999999"/>
    <n v="0.48026575207736799"/>
    <x v="0"/>
    <n v="11"/>
    <n v="-1"/>
    <n v="0.27941700000000003"/>
    <n v="0.26056299999999999"/>
    <n v="1"/>
    <n v="3279.32"/>
    <x v="1704"/>
    <n v="24"/>
    <n v="24.459999084472599"/>
    <x v="1115"/>
    <n v="0.46831"/>
    <n v="9.6050000000000004"/>
    <n v="0.27112700000000001"/>
    <n v="-1"/>
    <n v="0.278921073137533"/>
    <n v="-1"/>
    <n v="0.37959341260745"/>
    <n v="3276.02"/>
    <n v="-1"/>
    <n v="1589"/>
    <n v="-6.3027241509999996"/>
    <n v="3251.84008789062"/>
    <n v="-19.489999999999998"/>
    <n v="44035"/>
    <s v="_NA_"/>
    <x v="0"/>
    <x v="1120"/>
    <s v="_NA_"/>
    <s v="_NA_"/>
    <s v="_NA_"/>
    <s v="_NA_"/>
    <s v="_NA_"/>
    <s v="_NA_"/>
    <s v="_NA_"/>
    <x v="154"/>
    <s v="_NA_"/>
    <s v="S"/>
    <s v="_NA_"/>
    <s v="_NA_"/>
    <s v="_NA_"/>
    <s v="_NA_"/>
    <s v="_NA_"/>
    <s v="_NA_"/>
    <s v="_NA_"/>
    <s v="_NA_"/>
    <s v="_NA_"/>
    <s v="_NA_"/>
    <s v="_NA_"/>
    <x v="0"/>
    <x v="1149"/>
    <s v="_NA_"/>
    <s v="_NA_"/>
    <n v="44032"/>
    <s v="_NA_"/>
    <x v="1703"/>
    <x v="1519"/>
    <x v="0"/>
    <x v="0"/>
    <x v="0"/>
    <x v="0"/>
  </r>
  <r>
    <n v="1705"/>
    <n v="3198.59"/>
    <n v="-1"/>
    <n v="-1"/>
    <n v="-1"/>
    <x v="0"/>
    <n v="-1"/>
    <n v="1705"/>
    <n v="-0.20774699999999999"/>
    <n v="0.48026575207736799"/>
    <x v="0"/>
    <n v="689"/>
    <n v="-1"/>
    <n v="0.27941700000000003"/>
    <n v="0.26056299999999999"/>
    <n v="1"/>
    <n v="3279.32"/>
    <x v="1705"/>
    <n v="24"/>
    <n v="24.459999084472599"/>
    <x v="1115"/>
    <n v="0.46831"/>
    <n v="9.6150000000000002"/>
    <n v="0.27112700000000001"/>
    <n v="-1"/>
    <n v="0.278921073137533"/>
    <n v="-1"/>
    <n v="0.37959341260745"/>
    <n v="3276.02"/>
    <n v="-1"/>
    <n v="1590"/>
    <n v="-8.7477241509999999"/>
    <n v="3251.84008789062"/>
    <n v="-901"/>
    <n v="44035"/>
    <s v="_NA_"/>
    <x v="0"/>
    <x v="1120"/>
    <s v="_NA_"/>
    <s v="_NA_"/>
    <s v="_NA_"/>
    <s v="_NA_"/>
    <s v="_NA_"/>
    <s v="_NA_"/>
    <s v="_NA_"/>
    <x v="154"/>
    <s v="_NA_"/>
    <s v="S"/>
    <s v="_NA_"/>
    <s v="_NA_"/>
    <s v="_NA_"/>
    <s v="_NA_"/>
    <s v="_NA_"/>
    <s v="_NA_"/>
    <s v="_NA_"/>
    <s v="_NA_"/>
    <s v="_NA_"/>
    <s v="_NA_"/>
    <s v="_NA_"/>
    <x v="0"/>
    <x v="1150"/>
    <s v="_NA_"/>
    <s v="_NA_"/>
    <d v="2020-07-20T00:00:00"/>
    <s v="_NA_"/>
    <x v="1704"/>
    <x v="1519"/>
    <x v="0"/>
    <x v="0"/>
    <x v="0"/>
    <x v="0"/>
  </r>
  <r>
    <n v="1706"/>
    <n v="3198.59"/>
    <n v="-1"/>
    <n v="152.38999999999999"/>
    <n v="-1"/>
    <x v="0"/>
    <n v="-1"/>
    <n v="1706"/>
    <n v="-0.20774699999999999"/>
    <n v="0.48026575207736799"/>
    <x v="0"/>
    <n v="50"/>
    <n v="1.17"/>
    <n v="0.27941700000000003"/>
    <n v="0.26056299999999999"/>
    <n v="1"/>
    <n v="3279.32"/>
    <x v="1706"/>
    <n v="24"/>
    <n v="24.459999084472599"/>
    <x v="1116"/>
    <n v="0.46831"/>
    <n v="183.15"/>
    <n v="0.27112700000000001"/>
    <n v="-1"/>
    <n v="0.278921073137533"/>
    <n v="50"/>
    <n v="0.37959341260745"/>
    <n v="3276.02"/>
    <n v="-1"/>
    <n v="1946"/>
    <n v="-2.072615925"/>
    <n v="3251.84008789062"/>
    <n v="3912.93"/>
    <n v="44035"/>
    <s v="_NA_"/>
    <x v="0"/>
    <x v="1121"/>
    <s v="_NA_"/>
    <s v="_NA_"/>
    <s v="_NA_"/>
    <s v="_NA_"/>
    <s v="_NA_"/>
    <s v="SLD"/>
    <s v="_NA_"/>
    <x v="120"/>
    <n v="7618.33"/>
    <s v="S"/>
    <s v="_NA_"/>
    <s v="_NA_"/>
    <s v="_NA_"/>
    <s v="_NA_"/>
    <s v="USD"/>
    <s v="_NA_"/>
    <n v="0.62894675925925925"/>
    <d v="2020-04-20T00:00:00"/>
    <s v="U1060261"/>
    <s v="_NA_"/>
    <s v="_NA_"/>
    <x v="0"/>
    <x v="1151"/>
    <s v="PCM-Tracking - LogHist.csv"/>
    <s v="_NA_"/>
    <d v="2020-07-20T00:00:00"/>
    <s v="_NA_"/>
    <x v="1705"/>
    <x v="1520"/>
    <x v="0"/>
    <x v="0"/>
    <x v="0"/>
    <x v="0"/>
  </r>
  <r>
    <n v="1707"/>
    <n v="3198.59"/>
    <n v="-1"/>
    <n v="291.58999999999997"/>
    <n v="8"/>
    <x v="0"/>
    <n v="39.630000000000003"/>
    <n v="1707"/>
    <n v="-0.20774699999999999"/>
    <n v="0.48026575207736799"/>
    <x v="0"/>
    <n v="50"/>
    <n v="1.33"/>
    <n v="0.27941700000000003"/>
    <n v="0.26056299999999999"/>
    <n v="1"/>
    <n v="3279.32"/>
    <x v="1707"/>
    <n v="24"/>
    <n v="24.459999084472599"/>
    <x v="1117"/>
    <n v="0.46831"/>
    <n v="311.44499999999999"/>
    <n v="0.27112700000000001"/>
    <n v="-1"/>
    <n v="0.278921073137533"/>
    <n v="50"/>
    <n v="0.37959341260745"/>
    <n v="3276.02"/>
    <n v="-1"/>
    <n v="1680"/>
    <n v="-2.3719260000000002"/>
    <n v="3251.84008789062"/>
    <n v="986.13"/>
    <n v="44035"/>
    <n v="9.6199999999999992"/>
    <x v="0"/>
    <x v="1122"/>
    <n v="289.33999999999997"/>
    <s v="Mastercard"/>
    <n v="44196"/>
    <s v="Value"/>
    <s v="MA"/>
    <s v="SLD"/>
    <n v="0.51"/>
    <x v="130"/>
    <n v="14578.17"/>
    <s v="S"/>
    <n v="341.03"/>
    <n v="41035"/>
    <d v="1900-08-07T00:00:00"/>
    <s v="_NA_"/>
    <s v="USD"/>
    <d v="1900-01-07T14:24:00"/>
    <n v="0.6444791666666666"/>
    <d v="2020-06-26T00:00:00"/>
    <s v="U1060261"/>
    <s v="_NA_"/>
    <s v="_NA_"/>
    <x v="25"/>
    <x v="1152"/>
    <s v="PCM-Tracking - LogHist.csv"/>
    <n v="7.64"/>
    <d v="2020-07-20T00:00:00"/>
    <n v="43943"/>
    <x v="1706"/>
    <x v="1521"/>
    <x v="0"/>
    <x v="0"/>
    <x v="0"/>
    <x v="0"/>
  </r>
  <r>
    <n v="1708"/>
    <n v="3198.59"/>
    <n v="-1"/>
    <n v="190.22"/>
    <n v="8"/>
    <x v="0"/>
    <n v="37.61"/>
    <n v="1708"/>
    <n v="-0.20774699999999999"/>
    <n v="0.48026575207736799"/>
    <x v="0"/>
    <n v="75"/>
    <n v="1.32"/>
    <n v="0.27941700000000003"/>
    <n v="0.26056299999999999"/>
    <n v="1"/>
    <n v="3279.32"/>
    <x v="1708"/>
    <n v="24"/>
    <n v="24.459999084472599"/>
    <x v="1118"/>
    <n v="0.46831"/>
    <n v="198.59"/>
    <n v="0.27112700000000001"/>
    <n v="-1"/>
    <n v="0.278921073137533"/>
    <n v="75"/>
    <n v="0.37959341260745"/>
    <n v="3276.02"/>
    <n v="-1"/>
    <n v="1679"/>
    <n v="-2.336734576"/>
    <n v="3251.84008789062"/>
    <n v="-62.84"/>
    <n v="44035"/>
    <n v="6.39"/>
    <x v="0"/>
    <x v="1123"/>
    <n v="189.27"/>
    <s v="Visa"/>
    <n v="44104"/>
    <s v="Value"/>
    <s v="V"/>
    <s v="SLD"/>
    <n v="0.26"/>
    <x v="57"/>
    <n v="14265.18"/>
    <s v="S"/>
    <n v="230.63"/>
    <n v="41035"/>
    <d v="1900-05-29T00:00:00"/>
    <s v="_NA_"/>
    <s v="USD"/>
    <n v="6.13"/>
    <n v="0.64461805555555551"/>
    <d v="2020-06-26T00:00:00"/>
    <s v="U1060261"/>
    <s v="_NA_"/>
    <s v="_NA_"/>
    <x v="26"/>
    <x v="1153"/>
    <s v="PCM-Tracking - LogHist.csv"/>
    <n v="5.4"/>
    <d v="2020-07-20T00:00:00"/>
    <n v="43944"/>
    <x v="1707"/>
    <x v="1522"/>
    <x v="0"/>
    <x v="0"/>
    <x v="0"/>
    <x v="0"/>
  </r>
  <r>
    <n v="1709"/>
    <n v="3198.59"/>
    <n v="-1"/>
    <n v="28.63"/>
    <n v="-1"/>
    <x v="0"/>
    <n v="-1"/>
    <n v="1709"/>
    <n v="-0.20774699999999999"/>
    <n v="0.48026575207736799"/>
    <x v="0"/>
    <n v="300"/>
    <n v="1.73"/>
    <n v="0.27941700000000003"/>
    <n v="0.26056299999999999"/>
    <n v="1"/>
    <n v="3279.32"/>
    <x v="1709"/>
    <n v="24"/>
    <n v="24.459999084472599"/>
    <x v="1111"/>
    <n v="0.46831"/>
    <n v="28.183283332999999"/>
    <n v="0.27112700000000001"/>
    <n v="-1"/>
    <n v="0.278921073137533"/>
    <n v="300"/>
    <n v="0.37959341260745"/>
    <n v="3276.02"/>
    <n v="-1"/>
    <n v="1605"/>
    <n v="-8.7225551679999995"/>
    <n v="3251.84008789062"/>
    <n v="-3214"/>
    <n v="44035"/>
    <s v="_NA_"/>
    <x v="1"/>
    <x v="1116"/>
    <n v="28.64"/>
    <s v="Arch coal"/>
    <s v="_NA_"/>
    <s v="_NA_"/>
    <s v="ARCH"/>
    <s v="SLD"/>
    <s v="_NA_"/>
    <x v="146"/>
    <n v="8587.57"/>
    <s v="B"/>
    <n v="5"/>
    <n v="43747"/>
    <d v="1900-02-15T00:00:00"/>
    <s v="_NA_"/>
    <s v="USD"/>
    <s v="_NA_"/>
    <n v="44759.665555555555"/>
    <d v="2020-07-17T00:00:00"/>
    <s v="U1060261"/>
    <s v="_NA_"/>
    <s v="_NA_"/>
    <x v="9"/>
    <x v="1154"/>
    <s v="PCM-Tracking - LogHist.csv"/>
    <s v="_NA_"/>
    <d v="2020-07-20T00:00:00"/>
    <n v="44019"/>
    <x v="1708"/>
    <x v="1523"/>
    <x v="0"/>
    <x v="0"/>
    <x v="0"/>
    <x v="0"/>
  </r>
  <r>
    <n v="1710"/>
    <n v="3200.05"/>
    <n v="-1"/>
    <n v="7.4"/>
    <n v="6"/>
    <x v="0"/>
    <n v="29.81"/>
    <n v="1710"/>
    <n v="-0.282443"/>
    <n v="0.48026575207736799"/>
    <x v="0"/>
    <n v="300"/>
    <n v="1.5"/>
    <n v="0.26151387500000001"/>
    <n v="0.20229"/>
    <n v="1"/>
    <n v="3279.99"/>
    <x v="1710"/>
    <n v="23"/>
    <n v="24.7399997711181"/>
    <x v="1115"/>
    <n v="0.48473300000000002"/>
    <n v="7.3982000000000001"/>
    <n v="0.31297700000000001"/>
    <n v="-1"/>
    <n v="0.278921073137533"/>
    <n v="300"/>
    <n v="0.37959341260745"/>
    <n v="3258.44"/>
    <n v="-1"/>
    <n v="1591"/>
    <n v="-6.8027241509999996"/>
    <n v="3239.40991210937"/>
    <n v="270.7"/>
    <n v="44042"/>
    <n v="0.47"/>
    <x v="0"/>
    <x v="1120"/>
    <n v="7.41"/>
    <s v="Digital Media Solutions LLC"/>
    <n v="44196"/>
    <s v="SGrowth"/>
    <s v="DMS"/>
    <s v="BOT"/>
    <n v="0.43"/>
    <x v="154"/>
    <n v="-2220.9"/>
    <s v="S"/>
    <n v="13.93"/>
    <n v="44030"/>
    <d v="1900-01-04T00:00:00"/>
    <s v="_NA_"/>
    <s v="USD"/>
    <d v="1899-12-30T11:16:48"/>
    <n v="0.55206018518518518"/>
    <d v="2020-07-27T00:00:00"/>
    <s v="U1060261"/>
    <s v="_NA_"/>
    <s v="_NA_"/>
    <x v="27"/>
    <x v="1155"/>
    <s v="PCM-Tracking - LogHist.csv"/>
    <n v="0.47"/>
    <d v="2020-07-27T00:00:00"/>
    <n v="44030"/>
    <x v="1709"/>
    <x v="1524"/>
    <x v="0"/>
    <x v="0"/>
    <x v="0"/>
    <x v="0"/>
  </r>
  <r>
    <n v="1711"/>
    <n v="3200.05"/>
    <n v="-1"/>
    <n v="77.38"/>
    <n v="8"/>
    <x v="0"/>
    <n v="38.89"/>
    <n v="1711"/>
    <n v="-0.282443"/>
    <n v="0.48026575207736799"/>
    <x v="0"/>
    <n v="100"/>
    <n v="1"/>
    <n v="0.26151387500000001"/>
    <n v="0.20229"/>
    <n v="1"/>
    <n v="3279.99"/>
    <x v="1711"/>
    <n v="23"/>
    <n v="24.100000381469702"/>
    <x v="1072"/>
    <n v="0.48473300000000002"/>
    <n v="77.38"/>
    <n v="0.31297700000000001"/>
    <n v="-1"/>
    <n v="0.278921073137533"/>
    <n v="100"/>
    <n v="0.37959341260745"/>
    <n v="3258.44"/>
    <n v="-1"/>
    <n v="1784"/>
    <n v="-2.45347041"/>
    <n v="3258.43994140625"/>
    <n v="1981.55"/>
    <n v="44042"/>
    <n v="3.32"/>
    <x v="0"/>
    <x v="1077"/>
    <n v="77.42"/>
    <s v="Starbucks Corporation"/>
    <n v="44469"/>
    <s v="Value"/>
    <s v="SBUX"/>
    <s v="BOT"/>
    <n v="1.17"/>
    <x v="59"/>
    <n v="-7739"/>
    <s v="S"/>
    <n v="99.53"/>
    <n v="40508"/>
    <d v="1900-02-23T00:00:00"/>
    <s v="_NA_"/>
    <s v="USD"/>
    <d v="1900-01-01T13:26:24"/>
    <n v="0.473599537037037"/>
    <d v="2020-07-29T00:00:00"/>
    <s v="U1060261"/>
    <n v="60"/>
    <s v="_NA_"/>
    <x v="19"/>
    <x v="1156"/>
    <s v="PCM-Tracking - LogHist.csv"/>
    <n v="2.67"/>
    <d v="2020-07-29T00:00:00"/>
    <n v="44041"/>
    <x v="1710"/>
    <x v="1525"/>
    <x v="0"/>
    <x v="0"/>
    <x v="0"/>
    <x v="0"/>
  </r>
  <r>
    <n v="1712"/>
    <n v="3200.05"/>
    <n v="-1"/>
    <n v="183.02"/>
    <n v="6"/>
    <x v="0"/>
    <n v="19.66"/>
    <n v="1712"/>
    <n v="-0.282443"/>
    <n v="0.48026575207736799"/>
    <x v="0"/>
    <n v="50"/>
    <n v="1"/>
    <n v="0.26151387500000001"/>
    <n v="0.20229"/>
    <n v="1"/>
    <n v="3279.99"/>
    <x v="1712"/>
    <n v="23"/>
    <n v="24.100000381469702"/>
    <x v="1119"/>
    <n v="0.48473300000000002"/>
    <n v="183.02"/>
    <n v="0.31297700000000001"/>
    <n v="-1"/>
    <n v="0.278921073137533"/>
    <n v="50"/>
    <n v="0.37959341260745"/>
    <n v="3258.44"/>
    <n v="-1"/>
    <n v="1656"/>
    <n v="-2.1995018000000002"/>
    <n v="3258.43994140625"/>
    <n v="-394.2"/>
    <n v="44042"/>
    <n v="17.91"/>
    <x v="0"/>
    <x v="1124"/>
    <n v="181.23"/>
    <s v="Renaissance Re"/>
    <n v="44561"/>
    <s v="Value"/>
    <s v="RNR"/>
    <s v="BOT"/>
    <n v="1.42"/>
    <x v="155"/>
    <n v="-9152"/>
    <s v="S"/>
    <n v="280"/>
    <n v="42418"/>
    <d v="1900-04-29T00:00:00"/>
    <s v="_NA_"/>
    <s v="USD"/>
    <n v="14.24"/>
    <n v="0.47405092592592596"/>
    <d v="2020-07-29T00:00:00"/>
    <s v="U1060261"/>
    <s v="_NA_"/>
    <s v="_NA_"/>
    <x v="28"/>
    <x v="1157"/>
    <s v="PCM-Tracking - LogHist.csv"/>
    <n v="15.33"/>
    <d v="2020-07-29T00:00:00"/>
    <n v="44041"/>
    <x v="1711"/>
    <x v="1526"/>
    <x v="0"/>
    <x v="0"/>
    <x v="0"/>
    <x v="0"/>
  </r>
  <r>
    <n v="1713"/>
    <n v="3204.13"/>
    <n v="-1"/>
    <n v="31.4"/>
    <n v="-1"/>
    <x v="0"/>
    <n v="-1"/>
    <n v="1714"/>
    <n v="-0.24314999999999901"/>
    <n v="0.48026575207736799"/>
    <x v="0"/>
    <n v="650"/>
    <n v="4.3600000000000003"/>
    <n v="0.247777625"/>
    <n v="0.232877"/>
    <n v="1"/>
    <n v="3330.77"/>
    <x v="1713"/>
    <n v="22"/>
    <n v="22.9899997711181"/>
    <x v="1111"/>
    <n v="0.47602699999999998"/>
    <n v="31.4"/>
    <n v="0.29109600000000002"/>
    <n v="-1"/>
    <n v="0.278921073137533"/>
    <n v="750"/>
    <n v="0.37959341260745"/>
    <n v="3327.77"/>
    <n v="-1"/>
    <n v="1606"/>
    <n v="-11.359705"/>
    <n v="3327.77001953125"/>
    <n v="-4869"/>
    <n v="44049"/>
    <s v="_NA_"/>
    <x v="1"/>
    <x v="1116"/>
    <n v="31.17"/>
    <s v="Arch coal"/>
    <s v="_NA_"/>
    <s v="_NA_"/>
    <s v="ARCH"/>
    <s v="SLD"/>
    <s v="_NA_"/>
    <x v="146"/>
    <n v="23545.64"/>
    <s v="B"/>
    <n v="5"/>
    <n v="43747"/>
    <d v="1900-02-15T00:00:00"/>
    <s v="_NA_"/>
    <s v="USD"/>
    <s v="_NA_"/>
    <n v="0.54521990740740744"/>
    <d v="2020-08-05T00:00:00"/>
    <s v="U1060261"/>
    <s v="_NA_"/>
    <s v="_NA_"/>
    <x v="9"/>
    <x v="1158"/>
    <s v="PCM-Tracking - LogHist.csv"/>
    <s v="_NA_"/>
    <d v="2020-08-05T00:00:00"/>
    <n v="44019"/>
    <x v="1712"/>
    <x v="1527"/>
    <x v="0"/>
    <x v="0"/>
    <x v="0"/>
    <x v="0"/>
  </r>
  <r>
    <n v="1714"/>
    <n v="3204.13"/>
    <n v="-1"/>
    <n v="31.4"/>
    <n v="-1"/>
    <x v="0"/>
    <n v="-1"/>
    <n v="1713"/>
    <n v="-0.24314999999999901"/>
    <n v="0.48026575207736799"/>
    <x v="0"/>
    <n v="100"/>
    <n v="4.3600000000000003"/>
    <n v="0.247777625"/>
    <n v="0.232877"/>
    <n v="1"/>
    <n v="3330.77"/>
    <x v="1714"/>
    <n v="22"/>
    <n v="22.9899997711181"/>
    <x v="1120"/>
    <n v="0.47602699999999998"/>
    <n v="31.4"/>
    <n v="0.29109600000000002"/>
    <n v="-1"/>
    <n v="0.278921073137533"/>
    <n v="750"/>
    <n v="0.37959341260745"/>
    <n v="3327.77"/>
    <n v="-1"/>
    <n v="1608"/>
    <n v="-6.3597049999999999"/>
    <n v="3327.77001953125"/>
    <n v="-761"/>
    <n v="44049"/>
    <s v="_NA_"/>
    <x v="1"/>
    <x v="1125"/>
    <n v="31.17"/>
    <s v="Arch coal"/>
    <s v="_NA_"/>
    <s v="_NA_"/>
    <s v="ARCH"/>
    <s v="SLD"/>
    <s v="_NA_"/>
    <x v="146"/>
    <n v="23545.64"/>
    <s v="B"/>
    <n v="5"/>
    <n v="43747"/>
    <n v="47"/>
    <s v="_NA_"/>
    <s v="USD"/>
    <s v="_NA_"/>
    <n v="0.54521990740740744"/>
    <d v="2020-08-05T00:00:00"/>
    <s v="U1060261"/>
    <s v="_NA_"/>
    <s v="_NA_"/>
    <x v="9"/>
    <x v="1158"/>
    <s v="PCM-Tracking - LogHist.csv"/>
    <s v="_NA_"/>
    <d v="2020-08-05T00:00:00"/>
    <n v="44019"/>
    <x v="1713"/>
    <x v="1527"/>
    <x v="0"/>
    <x v="0"/>
    <x v="0"/>
    <x v="0"/>
  </r>
  <r>
    <n v="1715"/>
    <n v="3317.37"/>
    <n v="-1"/>
    <n v="281.58"/>
    <n v="-1"/>
    <x v="0"/>
    <n v="-1"/>
    <n v="1715"/>
    <n v="-0.120878999999999"/>
    <n v="0.48026575207736799"/>
    <x v="0"/>
    <n v="25"/>
    <n v="1"/>
    <n v="0.25486449999999999"/>
    <n v="0.30036600000000002"/>
    <n v="0.99999899999999997"/>
    <n v="3387.89"/>
    <x v="1715"/>
    <n v="21"/>
    <n v="22.649999618530199"/>
    <x v="1121"/>
    <n v="0.42124499999999998"/>
    <n v="281.58"/>
    <n v="0.27838800000000002"/>
    <n v="-1"/>
    <n v="0.278921073137533"/>
    <n v="25"/>
    <n v="0.37959341260745"/>
    <n v="3380.35"/>
    <n v="-1"/>
    <n v="1597"/>
    <n v="-2.1645837999999999"/>
    <n v="3349.15991210937"/>
    <n v="-3451.66"/>
    <n v="44056"/>
    <s v="_NA_"/>
    <x v="0"/>
    <x v="1126"/>
    <s v="_NA_"/>
    <s v="_NA_"/>
    <s v="_NA_"/>
    <s v="_NA_"/>
    <s v="_NA_"/>
    <s v="BOT"/>
    <s v="_NA_"/>
    <x v="156"/>
    <n v="-7040.5"/>
    <s v="S"/>
    <s v="_NA_"/>
    <s v="_NA_"/>
    <s v="_NA_"/>
    <s v="_NA_"/>
    <s v="USD"/>
    <s v="_NA_"/>
    <n v="0.61178240740740741"/>
    <d v="2020-08-06T00:00:00"/>
    <s v="U1060261"/>
    <s v="_NA_"/>
    <s v="_NA_"/>
    <x v="0"/>
    <x v="1159"/>
    <s v="PCM-Tracking - LogHist.csv"/>
    <s v="_NA_"/>
    <d v="2020-08-06T00:00:00"/>
    <s v="_NA_"/>
    <x v="1714"/>
    <x v="1528"/>
    <x v="0"/>
    <x v="0"/>
    <x v="0"/>
    <x v="0"/>
  </r>
  <r>
    <n v="1716"/>
    <n v="3317.37"/>
    <n v="-1"/>
    <n v="60.88"/>
    <n v="-1"/>
    <x v="0"/>
    <n v="-1"/>
    <n v="1716"/>
    <n v="-0.120878999999999"/>
    <n v="0.48026575207736799"/>
    <x v="0"/>
    <n v="100"/>
    <n v="1"/>
    <n v="0.25486449999999999"/>
    <n v="0.30036600000000002"/>
    <n v="0.99999899999999997"/>
    <n v="3387.89"/>
    <x v="1716"/>
    <n v="21"/>
    <n v="22.649999618530199"/>
    <x v="1122"/>
    <n v="0.42124499999999998"/>
    <n v="60.877299999999998"/>
    <n v="0.27838800000000002"/>
    <n v="-1"/>
    <n v="0.278921073137533"/>
    <n v="100"/>
    <n v="0.37959341260745"/>
    <n v="3380.35"/>
    <n v="-1"/>
    <n v="1691"/>
    <n v="-2.1617711499999999"/>
    <n v="3349.15991210937"/>
    <n v="692.84"/>
    <n v="44056"/>
    <s v="_NA_"/>
    <x v="0"/>
    <x v="1127"/>
    <s v="_NA_"/>
    <s v="_NA_"/>
    <s v="_NA_"/>
    <s v="_NA_"/>
    <s v="_NA_"/>
    <s v="BOT"/>
    <s v="_NA_"/>
    <x v="157"/>
    <n v="-6088.73"/>
    <s v="S"/>
    <s v="_NA_"/>
    <s v="_NA_"/>
    <s v="_NA_"/>
    <s v="_NA_"/>
    <s v="USD"/>
    <s v="_NA_"/>
    <n v="0.61553240740740744"/>
    <d v="2020-08-06T00:00:00"/>
    <s v="U1060261"/>
    <s v="_NA_"/>
    <s v="_NA_"/>
    <x v="0"/>
    <x v="1160"/>
    <s v="PCM-Tracking - LogHist.csv"/>
    <s v="_NA_"/>
    <d v="2020-08-06T00:00:00"/>
    <s v="_NA_"/>
    <x v="1715"/>
    <x v="1529"/>
    <x v="0"/>
    <x v="0"/>
    <x v="0"/>
    <x v="0"/>
  </r>
  <r>
    <n v="1717"/>
    <n v="3317.37"/>
    <n v="-1"/>
    <n v="38.4"/>
    <n v="4"/>
    <x v="0"/>
    <n v="17.66"/>
    <n v="1717"/>
    <n v="-0.120878999999999"/>
    <n v="0.48026575207736799"/>
    <x v="0"/>
    <n v="150"/>
    <n v="1"/>
    <n v="0.25486449999999999"/>
    <n v="0.30036600000000002"/>
    <n v="0.99999899999999997"/>
    <n v="3387.89"/>
    <x v="1717"/>
    <n v="21"/>
    <n v="22.280000686645501"/>
    <x v="1123"/>
    <n v="0.42124499999999998"/>
    <n v="38.398000000000003"/>
    <n v="0.27838800000000002"/>
    <n v="-1"/>
    <n v="0.278921073137533"/>
    <n v="150"/>
    <n v="0.37959341260745"/>
    <n v="3380.35"/>
    <n v="-1"/>
    <n v="1655"/>
    <n v="-2.1409720829999999"/>
    <n v="3380.35009765625"/>
    <n v="-190.14"/>
    <n v="44056"/>
    <n v="4.54"/>
    <x v="0"/>
    <x v="1128"/>
    <n v="38.07"/>
    <s v="Aflac"/>
    <n v="44561"/>
    <s v="Value"/>
    <s v="AFL"/>
    <s v="BOT"/>
    <n v="1.38"/>
    <x v="158"/>
    <n v="-5760.7"/>
    <s v="S"/>
    <n v="78.48"/>
    <n v="42424"/>
    <d v="1900-01-29T00:00:00"/>
    <s v="_NA_"/>
    <s v="USD"/>
    <n v="4.4400000000000004"/>
    <n v="0.40719907407407407"/>
    <d v="2020-08-12T00:00:00"/>
    <s v="U1060261"/>
    <s v="_NA_"/>
    <s v="_NA_"/>
    <x v="29"/>
    <x v="1161"/>
    <s v="PCM-Tracking - LogHist.csv"/>
    <n v="4.47"/>
    <d v="2020-08-12T00:00:00"/>
    <n v="44054"/>
    <x v="1716"/>
    <x v="1530"/>
    <x v="0"/>
    <x v="0"/>
    <x v="0"/>
    <x v="0"/>
  </r>
  <r>
    <n v="1718"/>
    <n v="3317.37"/>
    <n v="-1"/>
    <n v="33.36"/>
    <n v="-1"/>
    <x v="0"/>
    <n v="-1"/>
    <n v="1718"/>
    <n v="-0.120878999999999"/>
    <n v="0.48026575207736799"/>
    <x v="0"/>
    <n v="300"/>
    <n v="1.76"/>
    <n v="0.25486449999999999"/>
    <n v="0.30036600000000002"/>
    <n v="0.99999899999999997"/>
    <n v="3387.89"/>
    <x v="1718"/>
    <n v="21"/>
    <n v="22.280000686645501"/>
    <x v="1120"/>
    <n v="0.42124499999999998"/>
    <n v="33.36"/>
    <n v="0.27838800000000002"/>
    <n v="-1"/>
    <n v="0.278921073137533"/>
    <n v="300"/>
    <n v="0.37959341260745"/>
    <n v="3380.35"/>
    <n v="-1"/>
    <n v="1609"/>
    <n v="-3.7568768000000001"/>
    <n v="3380.35009765625"/>
    <n v="-1691"/>
    <n v="44056"/>
    <s v="_NA_"/>
    <x v="1"/>
    <x v="1125"/>
    <n v="34.119999999999997"/>
    <s v="Arch coal"/>
    <s v="_NA_"/>
    <s v="_NA_"/>
    <s v="ARCH"/>
    <s v="SLD"/>
    <s v="_NA_"/>
    <x v="146"/>
    <n v="10006.24"/>
    <s v="B"/>
    <n v="5"/>
    <n v="43747"/>
    <d v="1900-02-15T00:00:00"/>
    <s v="_NA_"/>
    <s v="USD"/>
    <s v="_NA_"/>
    <n v="0.41204861111111107"/>
    <d v="2020-08-12T00:00:00"/>
    <s v="U1060261"/>
    <s v="_NA_"/>
    <s v="_NA_"/>
    <x v="9"/>
    <x v="1162"/>
    <s v="PCM-Tracking - LogHist.csv"/>
    <s v="_NA_"/>
    <d v="2020-08-12T00:00:00"/>
    <n v="44019"/>
    <x v="1717"/>
    <x v="1531"/>
    <x v="0"/>
    <x v="0"/>
    <x v="0"/>
    <x v="0"/>
  </r>
  <r>
    <n v="1719"/>
    <n v="3317.37"/>
    <n v="-1"/>
    <n v="238.63"/>
    <n v="4"/>
    <x v="0"/>
    <n v="26.61"/>
    <n v="1719"/>
    <n v="-0.120878999999999"/>
    <n v="0.48026575207736799"/>
    <x v="0"/>
    <n v="25"/>
    <n v="1"/>
    <n v="0.25486449999999999"/>
    <n v="0.30036600000000002"/>
    <n v="0.99999899999999997"/>
    <n v="3387.89"/>
    <x v="1719"/>
    <n v="21"/>
    <n v="22.280000686645501"/>
    <x v="1121"/>
    <n v="0.42124499999999998"/>
    <n v="238.63"/>
    <n v="0.27838800000000002"/>
    <n v="-1"/>
    <n v="0.278921073137533"/>
    <n v="25"/>
    <n v="0.37959341260745"/>
    <n v="3380.35"/>
    <n v="-1"/>
    <n v="1598"/>
    <n v="-2.1645837999999999"/>
    <n v="3380.35009765625"/>
    <n v="-2377.91"/>
    <n v="44056"/>
    <n v="14.08"/>
    <x v="0"/>
    <x v="1126"/>
    <n v="245.93"/>
    <s v="Quidel"/>
    <n v="44196"/>
    <s v="Value"/>
    <s v="QDEL"/>
    <s v="BOT"/>
    <n v="0.38"/>
    <x v="156"/>
    <n v="-5966.75"/>
    <s v="S"/>
    <n v="357.33"/>
    <n v="43997"/>
    <d v="1900-05-29T00:00:00"/>
    <s v="_NA_"/>
    <s v="USD"/>
    <d v="1900-01-12T10:19:12"/>
    <n v="0.41244212962962962"/>
    <d v="2020-08-12T00:00:00"/>
    <s v="U1060261"/>
    <s v="_NA_"/>
    <s v="_NA_"/>
    <x v="30"/>
    <x v="1163"/>
    <s v="PCM-Tracking - LogHist.csv"/>
    <n v="12.36"/>
    <d v="2020-08-12T00:00:00"/>
    <n v="43997"/>
    <x v="1718"/>
    <x v="1532"/>
    <x v="0"/>
    <x v="0"/>
    <x v="0"/>
    <x v="0"/>
  </r>
  <r>
    <n v="1720"/>
    <n v="3355.46"/>
    <n v="-1"/>
    <n v="202.24"/>
    <n v="8"/>
    <x v="0"/>
    <n v="149.52000000000001"/>
    <n v="1720"/>
    <n v="-0.120141"/>
    <n v="0.48026575207736799"/>
    <x v="0"/>
    <n v="50"/>
    <n v="1"/>
    <n v="0.26267800000000002"/>
    <n v="0.30388700000000002"/>
    <n v="1"/>
    <n v="3399.54"/>
    <x v="1720"/>
    <n v="20"/>
    <n v="22.049999237060501"/>
    <x v="1124"/>
    <n v="0.42402800000000002"/>
    <n v="202.24199999999999"/>
    <n v="0.27208500000000002"/>
    <n v="-1"/>
    <n v="0.278921073137533"/>
    <n v="50"/>
    <n v="0.37959341260745"/>
    <n v="3374.85"/>
    <n v="-1"/>
    <n v="1674"/>
    <n v="-2.2578236999999999"/>
    <n v="3372.85009765625"/>
    <n v="1283.74"/>
    <n v="44063"/>
    <n v="0.94"/>
    <x v="0"/>
    <x v="1129"/>
    <n v="199.71"/>
    <s v="Docusign"/>
    <n v="44227"/>
    <s v="SGrowth"/>
    <s v="DOCU"/>
    <s v="BOT"/>
    <n v="0.46"/>
    <x v="159"/>
    <s v="_NA_"/>
    <s v="S"/>
    <n v="126.83"/>
    <n v="44056"/>
    <n v="125"/>
    <s v="_NA_"/>
    <s v="USD"/>
    <n v="0.85"/>
    <n v="0.40728009259259257"/>
    <d v="2020-08-14T00:00:00"/>
    <s v="U1060261"/>
    <s v="_NA_"/>
    <s v="_NA_"/>
    <x v="31"/>
    <x v="1164"/>
    <s v="PCM-Tracking - LogHist.csv"/>
    <n v="0.74"/>
    <n v="44057"/>
    <n v="44056"/>
    <x v="1719"/>
    <x v="1533"/>
    <x v="0"/>
    <x v="0"/>
    <x v="0"/>
    <x v="0"/>
  </r>
  <r>
    <n v="1721"/>
    <n v="3354.69"/>
    <n v="-1"/>
    <n v="-1"/>
    <n v="-1"/>
    <x v="0"/>
    <n v="-1"/>
    <n v="1721"/>
    <n v="-7.5470999999999996E-2"/>
    <n v="0.48026575207736799"/>
    <x v="0"/>
    <n v="100"/>
    <n v="-1"/>
    <n v="0.27508250000000001"/>
    <n v="0.32075500000000001"/>
    <n v="1"/>
    <n v="3481.07"/>
    <x v="1721"/>
    <n v="19"/>
    <n v="22.7199993133544"/>
    <x v="1125"/>
    <n v="0.39622600000000002"/>
    <n v="113.2"/>
    <n v="0.28301900000000002"/>
    <n v="-1"/>
    <n v="0.278921073137533"/>
    <n v="-1"/>
    <n v="0.37959341260745"/>
    <n v="3478.73"/>
    <n v="-1"/>
    <n v="1617"/>
    <n v="-2.2674865"/>
    <n v="3385.51000976562"/>
    <n v="243.73"/>
    <n v="44070"/>
    <s v="_NA_"/>
    <x v="0"/>
    <x v="1130"/>
    <s v="_NA_"/>
    <s v="_NA_"/>
    <s v="_NA_"/>
    <s v="_NA_"/>
    <s v="_NA_"/>
    <s v="_NA_"/>
    <s v="_NA_"/>
    <x v="160"/>
    <s v="_NA_"/>
    <s v="S"/>
    <s v="_NA_"/>
    <s v="_NA_"/>
    <s v="_NA_"/>
    <s v="_NA_"/>
    <s v="_NA_"/>
    <s v="_NA_"/>
    <s v="_NA_"/>
    <s v="_NA_"/>
    <s v="_NA_"/>
    <s v="_NA_"/>
    <s v="_NA_"/>
    <x v="0"/>
    <x v="1165"/>
    <s v="_NA_"/>
    <s v="_NA_"/>
    <d v="2020-08-20T00:00:00"/>
    <s v="_NA_"/>
    <x v="1720"/>
    <x v="1534"/>
    <x v="0"/>
    <x v="0"/>
    <x v="0"/>
    <x v="0"/>
  </r>
  <r>
    <n v="1722"/>
    <n v="3354.69"/>
    <n v="-1"/>
    <n v="78.599999999999994"/>
    <n v="8"/>
    <x v="0"/>
    <n v="38.89"/>
    <n v="1722"/>
    <n v="-7.5470999999999996E-2"/>
    <n v="0.48026575207736799"/>
    <x v="0"/>
    <n v="85"/>
    <n v="1"/>
    <n v="0.27508250000000001"/>
    <n v="0.32075500000000001"/>
    <n v="1"/>
    <n v="3481.07"/>
    <x v="1722"/>
    <n v="19"/>
    <n v="22.370000839233398"/>
    <x v="1126"/>
    <n v="0.39622600000000002"/>
    <n v="78.597999999999999"/>
    <n v="0.28301900000000002"/>
    <n v="-1"/>
    <n v="0.278921073137533"/>
    <n v="200"/>
    <n v="0.37959341260745"/>
    <n v="3478.73"/>
    <n v="-1"/>
    <n v="2105"/>
    <n v="-3.1233131959999998"/>
    <n v="3431.28002929687"/>
    <n v="-264.77"/>
    <n v="44070"/>
    <n v="3.32"/>
    <x v="0"/>
    <x v="1131"/>
    <n v="78.680000000000007"/>
    <s v="Starbucks Corporation"/>
    <n v="44469"/>
    <s v="Value"/>
    <s v="SBUX"/>
    <s v="BOT"/>
    <n v="1.1000000000000001"/>
    <x v="59"/>
    <n v="-15720.6"/>
    <s v="S"/>
    <n v="101.33"/>
    <n v="40508"/>
    <d v="1900-03-02T00:00:00"/>
    <s v="_NA_"/>
    <s v="USD"/>
    <d v="1900-01-01T14:38:24"/>
    <n v="0.51707175925925919"/>
    <d v="2020-08-24T00:00:00"/>
    <s v="U1060261"/>
    <n v="60"/>
    <s v="_NA_"/>
    <x v="19"/>
    <x v="1166"/>
    <s v="PCM-Tracking - LogHist.csv"/>
    <n v="2.67"/>
    <d v="2020-08-24T00:00:00"/>
    <n v="44055"/>
    <x v="1721"/>
    <x v="1535"/>
    <x v="0"/>
    <x v="0"/>
    <x v="0"/>
    <x v="0"/>
  </r>
  <r>
    <n v="1723"/>
    <n v="3354.69"/>
    <n v="-1"/>
    <n v="78.599999999999994"/>
    <n v="8"/>
    <x v="0"/>
    <n v="38.89"/>
    <n v="1723"/>
    <n v="-7.5470999999999996E-2"/>
    <n v="0.48026575207736799"/>
    <x v="0"/>
    <n v="65"/>
    <n v="1"/>
    <n v="0.27508250000000001"/>
    <n v="0.32075500000000001"/>
    <n v="1"/>
    <n v="3481.07"/>
    <x v="1723"/>
    <n v="19"/>
    <n v="22.370000839233398"/>
    <x v="1127"/>
    <n v="0.39622600000000002"/>
    <n v="78.597999999999999"/>
    <n v="0.28301900000000002"/>
    <n v="-1"/>
    <n v="0.278921073137533"/>
    <n v="200"/>
    <n v="0.37959341260745"/>
    <n v="3478.73"/>
    <n v="-1"/>
    <n v="1954"/>
    <n v="-2.046000045"/>
    <n v="3431.28002929687"/>
    <n v="2392.9"/>
    <n v="44070"/>
    <n v="3.32"/>
    <x v="0"/>
    <x v="1132"/>
    <n v="78.680000000000007"/>
    <s v="Starbucks Corporation"/>
    <n v="44469"/>
    <s v="Value"/>
    <s v="SBUX"/>
    <s v="BOT"/>
    <n v="1.1000000000000001"/>
    <x v="59"/>
    <n v="-15720.6"/>
    <s v="S"/>
    <n v="101.33"/>
    <n v="40508"/>
    <d v="1900-03-02T00:00:00"/>
    <s v="_NA_"/>
    <s v="USD"/>
    <d v="1900-01-01T14:38:24"/>
    <n v="0.51707175925925919"/>
    <d v="2020-08-24T00:00:00"/>
    <s v="U1060261"/>
    <n v="60"/>
    <s v="_NA_"/>
    <x v="19"/>
    <x v="1166"/>
    <s v="PCM-Tracking - LogHist.csv"/>
    <n v="2.67"/>
    <d v="2020-08-24T00:00:00"/>
    <n v="44055"/>
    <x v="1722"/>
    <x v="1536"/>
    <x v="0"/>
    <x v="0"/>
    <x v="0"/>
    <x v="0"/>
  </r>
  <r>
    <n v="1724"/>
    <n v="3354.69"/>
    <n v="-1"/>
    <n v="78.599999999999994"/>
    <n v="8"/>
    <x v="0"/>
    <n v="38.89"/>
    <n v="1724"/>
    <n v="-7.5470999999999996E-2"/>
    <n v="0.48026575207736799"/>
    <x v="0"/>
    <n v="50"/>
    <n v="1"/>
    <n v="0.27508250000000001"/>
    <n v="0.32075500000000001"/>
    <n v="1"/>
    <n v="3481.07"/>
    <x v="1724"/>
    <n v="19"/>
    <n v="22.370000839233398"/>
    <x v="1128"/>
    <n v="0.39622600000000002"/>
    <n v="78.597999999999999"/>
    <n v="0.28301900000000002"/>
    <n v="-1"/>
    <n v="0.278921073137533"/>
    <n v="200"/>
    <n v="0.37959341260745"/>
    <n v="3478.73"/>
    <n v="-1"/>
    <n v="1887"/>
    <n v="-2.03344155"/>
    <n v="3431.28002929687"/>
    <n v="1459.47"/>
    <n v="44070"/>
    <n v="3.32"/>
    <x v="0"/>
    <x v="1133"/>
    <n v="78.680000000000007"/>
    <s v="Starbucks Corporation"/>
    <n v="44469"/>
    <s v="Value"/>
    <s v="SBUX"/>
    <s v="BOT"/>
    <n v="1.1000000000000001"/>
    <x v="59"/>
    <n v="-15720.6"/>
    <s v="S"/>
    <n v="101.33"/>
    <n v="40508"/>
    <d v="1900-03-02T00:00:00"/>
    <s v="_NA_"/>
    <s v="USD"/>
    <d v="1900-01-01T14:38:24"/>
    <n v="0.51707175925925919"/>
    <d v="2020-08-24T00:00:00"/>
    <s v="U1060261"/>
    <n v="60"/>
    <s v="_NA_"/>
    <x v="19"/>
    <x v="1166"/>
    <s v="PCM-Tracking - LogHist.csv"/>
    <n v="2.67"/>
    <d v="2020-08-24T00:00:00"/>
    <n v="44055"/>
    <x v="1723"/>
    <x v="1537"/>
    <x v="0"/>
    <x v="0"/>
    <x v="0"/>
    <x v="0"/>
  </r>
  <r>
    <n v="1725"/>
    <n v="3354.69"/>
    <n v="-1"/>
    <n v="109.7"/>
    <n v="8"/>
    <x v="0"/>
    <n v="46.83"/>
    <n v="1725"/>
    <n v="-7.5470999999999996E-2"/>
    <n v="0.48026575207736799"/>
    <x v="0"/>
    <n v="200"/>
    <n v="2"/>
    <n v="0.27508250000000001"/>
    <n v="0.32075500000000001"/>
    <n v="1"/>
    <n v="3481.07"/>
    <x v="1725"/>
    <n v="19"/>
    <n v="22.370000839233398"/>
    <x v="1129"/>
    <n v="0.39622600000000002"/>
    <n v="109.70365"/>
    <n v="0.28301900000000002"/>
    <n v="-1"/>
    <n v="0.278921073137533"/>
    <n v="400"/>
    <n v="0.37959341260745"/>
    <n v="3478.73"/>
    <n v="-1"/>
    <n v="1632"/>
    <n v="-3.5072154000000002"/>
    <n v="3431.28002929687"/>
    <n v="-67.510000000000005"/>
    <n v="44070"/>
    <n v="2.2200000000000002"/>
    <x v="0"/>
    <x v="1134"/>
    <n v="110.66"/>
    <s v="Heico"/>
    <n v="44135"/>
    <s v="Value"/>
    <s v="HEI"/>
    <s v="BOT"/>
    <n v="0.18"/>
    <x v="135"/>
    <n v="-43883.6"/>
    <s v="S"/>
    <n v="102.67"/>
    <n v="41992"/>
    <d v="1900-03-10T00:00:00"/>
    <s v="_NA_"/>
    <s v="USD"/>
    <d v="1900-01-01T04:33:36"/>
    <n v="0.51729166666666659"/>
    <d v="2020-08-24T00:00:00"/>
    <s v="U1060261"/>
    <s v="_NA_"/>
    <s v="_NA_"/>
    <x v="32"/>
    <x v="1167"/>
    <s v="PCM-Tracking - LogHist.csv"/>
    <n v="2.0699999999999998"/>
    <d v="2020-08-24T00:00:00"/>
    <n v="44054"/>
    <x v="1724"/>
    <x v="1538"/>
    <x v="0"/>
    <x v="0"/>
    <x v="0"/>
    <x v="0"/>
  </r>
  <r>
    <n v="1726"/>
    <n v="3354.69"/>
    <n v="-1"/>
    <n v="109.7"/>
    <n v="8"/>
    <x v="0"/>
    <n v="46.83"/>
    <n v="1726"/>
    <n v="-7.5470999999999996E-2"/>
    <n v="0.48026575207736799"/>
    <x v="0"/>
    <n v="200"/>
    <n v="2"/>
    <n v="0.27508250000000001"/>
    <n v="0.32075500000000001"/>
    <n v="1"/>
    <n v="3481.07"/>
    <x v="1726"/>
    <n v="19"/>
    <n v="22.370000839233398"/>
    <x v="1130"/>
    <n v="0.39622600000000002"/>
    <n v="109.70365"/>
    <n v="0.28301900000000002"/>
    <n v="-1"/>
    <n v="0.278921073137533"/>
    <n v="400"/>
    <n v="0.37959341260745"/>
    <n v="3478.73"/>
    <n v="-1"/>
    <n v="1596"/>
    <n v="-3.5115470000000002"/>
    <n v="3431.28002929687"/>
    <n v="128.49"/>
    <n v="44070"/>
    <n v="2.2200000000000002"/>
    <x v="0"/>
    <x v="1135"/>
    <n v="110.66"/>
    <s v="Heico"/>
    <n v="44135"/>
    <s v="Value"/>
    <s v="HEI"/>
    <s v="BOT"/>
    <n v="0.18"/>
    <x v="135"/>
    <n v="-43883.6"/>
    <s v="S"/>
    <n v="102.67"/>
    <n v="41992"/>
    <d v="1900-03-10T00:00:00"/>
    <s v="_NA_"/>
    <s v="USD"/>
    <d v="1900-01-01T04:33:36"/>
    <n v="0.51729166666666659"/>
    <d v="2020-08-24T00:00:00"/>
    <s v="U1060261"/>
    <s v="_NA_"/>
    <s v="_NA_"/>
    <x v="32"/>
    <x v="1167"/>
    <s v="PCM-Tracking - LogHist.csv"/>
    <n v="2.0699999999999998"/>
    <d v="2020-08-24T00:00:00"/>
    <n v="44054"/>
    <x v="1725"/>
    <x v="1539"/>
    <x v="0"/>
    <x v="0"/>
    <x v="0"/>
    <x v="0"/>
  </r>
  <r>
    <n v="1727"/>
    <n v="3354.69"/>
    <n v="-1"/>
    <n v="1071.6500000000001"/>
    <n v="8"/>
    <x v="0"/>
    <n v="446.28"/>
    <n v="1727"/>
    <n v="-7.5470999999999996E-2"/>
    <n v="0.48026575207736799"/>
    <x v="0"/>
    <n v="5"/>
    <n v="1"/>
    <n v="0.27508250000000001"/>
    <n v="0.32075500000000001"/>
    <n v="1"/>
    <n v="3481.07"/>
    <x v="1727"/>
    <n v="19"/>
    <n v="23.270000457763601"/>
    <x v="1131"/>
    <n v="0.39622600000000002"/>
    <n v="1071.6500000000001"/>
    <n v="0.28301900000000002"/>
    <n v="-1"/>
    <n v="0.278921073137533"/>
    <n v="10"/>
    <n v="0.37959341260745"/>
    <n v="3478.73"/>
    <n v="-1"/>
    <n v="1602"/>
    <n v="-2.1194289099999999"/>
    <n v="3478.72998046875"/>
    <n v="17.73"/>
    <n v="44070"/>
    <n v="2.96"/>
    <x v="0"/>
    <x v="1136"/>
    <n v="1089.33"/>
    <s v="Shopify"/>
    <n v="44196"/>
    <s v="SGrowth"/>
    <s v="SHOP"/>
    <s v="BOT"/>
    <n v="0.35"/>
    <x v="161"/>
    <n v="-10717.5"/>
    <s v="S"/>
    <n v="1218.83"/>
    <n v="43676"/>
    <d v="1901-08-22T00:00:00"/>
    <s v="_NA_"/>
    <s v="USD"/>
    <d v="1900-01-01T17:31:12"/>
    <n v="0.40741898148148148"/>
    <d v="2020-08-26T00:00:00"/>
    <s v="U1060261"/>
    <s v="_NA_"/>
    <s v="_NA_"/>
    <x v="33"/>
    <x v="1168"/>
    <s v="PCM-Tracking - LogHist.csv"/>
    <n v="2.29"/>
    <d v="2020-08-26T00:00:00"/>
    <n v="44069"/>
    <x v="1726"/>
    <x v="1540"/>
    <x v="0"/>
    <x v="0"/>
    <x v="0"/>
    <x v="0"/>
  </r>
  <r>
    <n v="1728"/>
    <n v="3354.69"/>
    <n v="-1"/>
    <n v="1071.6500000000001"/>
    <n v="8"/>
    <x v="0"/>
    <n v="446.28"/>
    <n v="1728"/>
    <n v="-7.5470999999999996E-2"/>
    <n v="0.48026575207736799"/>
    <x v="0"/>
    <n v="5"/>
    <n v="1"/>
    <n v="0.27508250000000001"/>
    <n v="0.32075500000000001"/>
    <n v="1"/>
    <n v="3481.07"/>
    <x v="1728"/>
    <n v="19"/>
    <n v="23.270000457763601"/>
    <x v="1132"/>
    <n v="0.39622600000000002"/>
    <n v="1071.6500000000001"/>
    <n v="0.28301900000000002"/>
    <n v="-1"/>
    <n v="0.278921073137533"/>
    <n v="10"/>
    <n v="0.37959341260745"/>
    <n v="3478.73"/>
    <n v="-1"/>
    <n v="1615"/>
    <n v="-2.112075135"/>
    <n v="3478.72998046875"/>
    <n v="-315.01"/>
    <n v="44070"/>
    <n v="2.96"/>
    <x v="0"/>
    <x v="1137"/>
    <n v="1089.33"/>
    <s v="Shopify"/>
    <n v="44196"/>
    <s v="SGrowth"/>
    <s v="SHOP"/>
    <s v="BOT"/>
    <n v="0.35"/>
    <x v="161"/>
    <n v="-10717.5"/>
    <s v="S"/>
    <n v="1218.83"/>
    <n v="43676"/>
    <d v="1901-08-22T00:00:00"/>
    <s v="_NA_"/>
    <s v="USD"/>
    <d v="1900-01-01T17:31:12"/>
    <n v="0.40741898148148148"/>
    <d v="2020-08-26T00:00:00"/>
    <s v="U1060261"/>
    <s v="_NA_"/>
    <s v="_NA_"/>
    <x v="33"/>
    <x v="1168"/>
    <s v="PCM-Tracking - LogHist.csv"/>
    <n v="2.29"/>
    <d v="2020-08-26T00:00:00"/>
    <n v="44069"/>
    <x v="1727"/>
    <x v="1541"/>
    <x v="0"/>
    <x v="0"/>
    <x v="0"/>
    <x v="0"/>
  </r>
  <r>
    <n v="1729"/>
    <n v="3354.69"/>
    <n v="-1"/>
    <n v="109"/>
    <n v="8"/>
    <x v="0"/>
    <n v="446.28"/>
    <n v="1730"/>
    <n v="-7.5470999999999996E-2"/>
    <n v="0.48026575207736799"/>
    <x v="0"/>
    <n v="50"/>
    <n v="1"/>
    <n v="0.27508250000000001"/>
    <n v="0.32075500000000001"/>
    <n v="1"/>
    <n v="3481.07"/>
    <x v="1729"/>
    <n v="19"/>
    <n v="23.270000457763601"/>
    <x v="1133"/>
    <n v="0.39622600000000002"/>
    <n v="109"/>
    <n v="0.28301900000000002"/>
    <n v="-1"/>
    <n v="0.278921073137533"/>
    <n v="100"/>
    <n v="0.37959341260745"/>
    <n v="3478.73"/>
    <n v="-1"/>
    <n v="1616"/>
    <n v="-2.1164538670000002"/>
    <n v="3478.72998046875"/>
    <n v="-451.12"/>
    <n v="44070"/>
    <n v="0.24"/>
    <x v="0"/>
    <x v="1138"/>
    <n v="139"/>
    <s v="BigCommerce"/>
    <n v="43830"/>
    <s v="Value"/>
    <s v="BIGC"/>
    <s v="BOT"/>
    <n v="-0.66"/>
    <x v="162"/>
    <n v="-10901"/>
    <s v="S"/>
    <n v="120.99"/>
    <n v="44068"/>
    <d v="1900-02-28T00:00:00"/>
    <s v="_NA_"/>
    <s v="USD"/>
    <d v="1899-12-30T06:28:48"/>
    <n v="0.40770833333333334"/>
    <d v="2020-08-26T00:00:00"/>
    <s v="U1060261"/>
    <s v="_NA_"/>
    <s v="_NA_"/>
    <x v="34"/>
    <x v="1169"/>
    <s v="PCM-Tracking - LogHist.csv"/>
    <n v="0.2"/>
    <d v="2020-08-26T00:00:00"/>
    <n v="44069"/>
    <x v="1728"/>
    <x v="1542"/>
    <x v="0"/>
    <x v="0"/>
    <x v="0"/>
    <x v="0"/>
  </r>
  <r>
    <n v="1730"/>
    <n v="3354.69"/>
    <n v="-1"/>
    <n v="109"/>
    <n v="8"/>
    <x v="0"/>
    <n v="446.28"/>
    <n v="1729"/>
    <n v="-7.5470999999999996E-2"/>
    <n v="0.48026575207736799"/>
    <x v="0"/>
    <n v="50"/>
    <n v="1"/>
    <n v="0.27508250000000001"/>
    <n v="0.32075500000000001"/>
    <n v="1"/>
    <n v="3481.07"/>
    <x v="1730"/>
    <n v="19"/>
    <n v="23.270000457763601"/>
    <x v="1134"/>
    <n v="0.39622600000000002"/>
    <n v="109"/>
    <n v="0.28301900000000002"/>
    <n v="-1"/>
    <n v="0.278921073137533"/>
    <n v="100"/>
    <n v="0.37959341260745"/>
    <n v="3478.73"/>
    <n v="-1"/>
    <n v="1601"/>
    <n v="-2.1634125000000002"/>
    <n v="3478.72998046875"/>
    <n v="1673.84"/>
    <n v="44070"/>
    <n v="0.24"/>
    <x v="0"/>
    <x v="1139"/>
    <n v="139"/>
    <s v="BigCommerce"/>
    <n v="43830"/>
    <s v="Value"/>
    <s v="BIGC"/>
    <s v="BOT"/>
    <n v="-0.66"/>
    <x v="162"/>
    <n v="-10901"/>
    <s v="S"/>
    <n v="120.99"/>
    <n v="44068"/>
    <d v="1900-02-28T00:00:00"/>
    <s v="_NA_"/>
    <s v="USD"/>
    <d v="1899-12-30T06:28:48"/>
    <n v="0.40770833333333334"/>
    <d v="2020-08-26T00:00:00"/>
    <s v="U1060261"/>
    <s v="_NA_"/>
    <s v="_NA_"/>
    <x v="34"/>
    <x v="1169"/>
    <s v="PCM-Tracking - LogHist.csv"/>
    <n v="0.2"/>
    <d v="2020-08-26T00:00:00"/>
    <n v="44069"/>
    <x v="1729"/>
    <x v="1543"/>
    <x v="0"/>
    <x v="0"/>
    <x v="0"/>
    <x v="0"/>
  </r>
  <r>
    <n v="1731"/>
    <n v="3354.69"/>
    <n v="-1"/>
    <n v="93.27"/>
    <n v="6"/>
    <x v="0"/>
    <n v="79.14"/>
    <n v="1731"/>
    <n v="-7.5470999999999996E-2"/>
    <n v="0.48026575207736799"/>
    <x v="0"/>
    <n v="100"/>
    <n v="1"/>
    <n v="0.27508250000000001"/>
    <n v="0.32075500000000001"/>
    <n v="1"/>
    <n v="3481.07"/>
    <x v="1731"/>
    <n v="19"/>
    <n v="23.270000457763601"/>
    <x v="1135"/>
    <n v="0.39622600000000002"/>
    <n v="93.27"/>
    <n v="0.28301900000000002"/>
    <n v="-1"/>
    <n v="0.278921073137533"/>
    <n v="100"/>
    <n v="0.37959341260745"/>
    <n v="3478.73"/>
    <n v="-1"/>
    <n v="1599"/>
    <n v="-2.2001919999999999"/>
    <n v="3478.72998046875"/>
    <n v="-808.2"/>
    <n v="44070"/>
    <n v="0.25"/>
    <x v="0"/>
    <x v="1140"/>
    <n v="86.71"/>
    <s v="nCino"/>
    <n v="44227"/>
    <s v="SGrowth"/>
    <s v="NCNO"/>
    <s v="BOT"/>
    <n v="0.43"/>
    <x v="163"/>
    <n v="-9328"/>
    <s v="S"/>
    <n v="18.399999999999999"/>
    <n v="44069"/>
    <d v="1900-01-23T00:00:00"/>
    <s v="_NA_"/>
    <s v="USD"/>
    <d v="1899-12-30T05:31:12"/>
    <n v="0.40929398148148149"/>
    <d v="2020-08-26T00:00:00"/>
    <s v="U1060261"/>
    <s v="_NA_"/>
    <s v="_NA_"/>
    <x v="35"/>
    <x v="1170"/>
    <s v="PCM-Tracking - LogHist.csv"/>
    <n v="0.2"/>
    <d v="2020-08-26T00:00:00"/>
    <n v="44069"/>
    <x v="1730"/>
    <x v="1544"/>
    <x v="0"/>
    <x v="0"/>
    <x v="0"/>
    <x v="0"/>
  </r>
  <r>
    <n v="1732"/>
    <n v="3329.27"/>
    <n v="-1"/>
    <n v="269.37"/>
    <n v="6"/>
    <x v="0"/>
    <n v="32.97"/>
    <n v="1732"/>
    <n v="-0.247423"/>
    <n v="0.48026575207736799"/>
    <x v="0"/>
    <n v="15"/>
    <n v="1"/>
    <n v="0.27073350000000002"/>
    <n v="0.23711299999999999"/>
    <n v="1"/>
    <n v="3588.11"/>
    <x v="1732"/>
    <n v="17"/>
    <n v="31.459999084472599"/>
    <x v="1114"/>
    <n v="0.48453600000000002"/>
    <n v="269.37"/>
    <n v="0.27835100000000002"/>
    <n v="-1"/>
    <n v="0.278921073137533"/>
    <n v="25"/>
    <n v="0.37959341260745"/>
    <n v="3398.96"/>
    <n v="-1"/>
    <n v="2045"/>
    <n v="-2.0634629000000002"/>
    <n v="3331.84008789062"/>
    <n v="1797.89"/>
    <n v="44084"/>
    <n v="11.95"/>
    <x v="0"/>
    <x v="1119"/>
    <n v="269.26"/>
    <s v="Home Depot"/>
    <n v="44227"/>
    <s v="Value"/>
    <s v="HD"/>
    <s v="BOT"/>
    <n v="0.4"/>
    <x v="60"/>
    <n v="-6735.25"/>
    <s v="S"/>
    <n v="386.27"/>
    <n v="42059"/>
    <d v="1900-07-18T00:00:00"/>
    <s v="_NA_"/>
    <s v="USD"/>
    <d v="1900-01-10T17:16:48"/>
    <n v="0.43572916666666667"/>
    <d v="2020-09-08T00:00:00"/>
    <s v="U1060261"/>
    <s v="_NA_"/>
    <s v="_NA_"/>
    <x v="24"/>
    <x v="1171"/>
    <s v="PCM-Tracking - LogHist.csv"/>
    <n v="11.36"/>
    <d v="2020-09-08T00:00:00"/>
    <n v="44081"/>
    <x v="1731"/>
    <x v="1545"/>
    <x v="0"/>
    <x v="0"/>
    <x v="0"/>
    <x v="0"/>
  </r>
  <r>
    <n v="1733"/>
    <n v="3329.27"/>
    <n v="-1"/>
    <n v="269.37"/>
    <n v="6"/>
    <x v="0"/>
    <n v="32.97"/>
    <n v="1733"/>
    <n v="-0.247423"/>
    <n v="0.48026575207736799"/>
    <x v="0"/>
    <n v="10"/>
    <n v="1"/>
    <n v="0.27073350000000002"/>
    <n v="0.23711299999999999"/>
    <n v="1"/>
    <n v="3588.11"/>
    <x v="1733"/>
    <n v="17"/>
    <n v="31.459999084472599"/>
    <x v="1136"/>
    <n v="0.48453600000000002"/>
    <n v="269.37"/>
    <n v="0.27835100000000002"/>
    <n v="-1"/>
    <n v="0.278921073137533"/>
    <n v="25"/>
    <n v="0.37959341260745"/>
    <n v="3398.96"/>
    <n v="-1"/>
    <n v="2118"/>
    <n v="-2.049199475"/>
    <n v="3331.84008789062"/>
    <n v="265.95"/>
    <n v="44084"/>
    <n v="11.95"/>
    <x v="0"/>
    <x v="1141"/>
    <n v="269.26"/>
    <s v="Home Depot"/>
    <n v="44227"/>
    <s v="Value"/>
    <s v="HD"/>
    <s v="BOT"/>
    <n v="0.4"/>
    <x v="60"/>
    <n v="-6735.25"/>
    <s v="S"/>
    <n v="386.27"/>
    <n v="42059"/>
    <d v="1900-07-18T00:00:00"/>
    <s v="_NA_"/>
    <s v="USD"/>
    <d v="1900-01-10T17:16:48"/>
    <n v="0.43572916666666667"/>
    <d v="2020-09-08T00:00:00"/>
    <s v="U1060261"/>
    <s v="_NA_"/>
    <s v="_NA_"/>
    <x v="24"/>
    <x v="1171"/>
    <s v="PCM-Tracking - LogHist.csv"/>
    <n v="11.36"/>
    <d v="2020-09-08T00:00:00"/>
    <n v="44081"/>
    <x v="1732"/>
    <x v="1546"/>
    <x v="0"/>
    <x v="0"/>
    <x v="0"/>
    <x v="0"/>
  </r>
  <r>
    <n v="1734"/>
    <n v="3329.27"/>
    <n v="-1"/>
    <n v="102.37"/>
    <n v="8"/>
    <x v="0"/>
    <n v="446.28"/>
    <n v="1734"/>
    <n v="-0.247423"/>
    <n v="0.48026575207736799"/>
    <x v="0"/>
    <n v="50"/>
    <n v="1"/>
    <n v="0.27073350000000002"/>
    <n v="0.23711299999999999"/>
    <n v="1"/>
    <n v="3588.11"/>
    <x v="1734"/>
    <n v="17"/>
    <n v="31.459999084472599"/>
    <x v="1137"/>
    <n v="0.48453600000000002"/>
    <n v="102.37"/>
    <n v="0.27835100000000002"/>
    <n v="-1"/>
    <n v="0.278921073137533"/>
    <n v="50"/>
    <n v="0.37959341260745"/>
    <n v="3398.96"/>
    <n v="-1"/>
    <n v="1630"/>
    <n v="-2.0956760000000001"/>
    <n v="3331.84008789062"/>
    <n v="-1059.5999999999999"/>
    <n v="44084"/>
    <n v="0.24"/>
    <x v="0"/>
    <x v="1142"/>
    <n v="95.34"/>
    <s v="BigCommerce"/>
    <n v="43830"/>
    <s v="Value"/>
    <s v="BIGC"/>
    <s v="BOT"/>
    <n v="-0.69"/>
    <x v="162"/>
    <n v="-5119.5"/>
    <s v="S"/>
    <n v="121.63"/>
    <n v="44068"/>
    <d v="1900-02-28T00:00:00"/>
    <s v="_NA_"/>
    <s v="USD"/>
    <d v="1899-12-30T06:28:48"/>
    <n v="0.43890046296296298"/>
    <d v="2020-09-08T00:00:00"/>
    <s v="U1060261"/>
    <s v="_NA_"/>
    <s v="_NA_"/>
    <x v="34"/>
    <x v="1172"/>
    <s v="PCM-Tracking - LogHist.csv"/>
    <n v="0.2"/>
    <d v="2020-09-08T00:00:00"/>
    <n v="44069"/>
    <x v="1733"/>
    <x v="1547"/>
    <x v="0"/>
    <x v="0"/>
    <x v="0"/>
    <x v="0"/>
  </r>
  <r>
    <n v="1735"/>
    <n v="3329.27"/>
    <n v="-1"/>
    <n v="945.9"/>
    <n v="8"/>
    <x v="0"/>
    <n v="446.28"/>
    <n v="1735"/>
    <n v="-0.247423"/>
    <n v="0.48026575207736799"/>
    <x v="0"/>
    <n v="5"/>
    <n v="1"/>
    <n v="0.27073350000000002"/>
    <n v="0.23711299999999999"/>
    <n v="1"/>
    <n v="3588.11"/>
    <x v="1735"/>
    <n v="17"/>
    <n v="31.459999084472599"/>
    <x v="1138"/>
    <n v="0.48453600000000002"/>
    <n v="945.9"/>
    <n v="0.27835100000000002"/>
    <n v="-1"/>
    <n v="0.278921073137533"/>
    <n v="5"/>
    <n v="0.37959341260745"/>
    <n v="3398.96"/>
    <n v="-1"/>
    <n v="1634"/>
    <n v="-2.1031767910000001"/>
    <n v="3331.84008789062"/>
    <n v="-88.9"/>
    <n v="44084"/>
    <n v="2.96"/>
    <x v="0"/>
    <x v="1143"/>
    <n v="917.4"/>
    <s v="Shopify"/>
    <n v="44196"/>
    <s v="SGrowth"/>
    <s v="SHOP"/>
    <s v="BOT"/>
    <n v="0.31"/>
    <x v="161"/>
    <n v="-4730.5"/>
    <s v="S"/>
    <n v="1229.55"/>
    <n v="43676"/>
    <d v="1901-08-22T00:00:00"/>
    <s v="_NA_"/>
    <s v="USD"/>
    <n v="2.76"/>
    <n v="0.43913194444444442"/>
    <d v="2020-09-08T00:00:00"/>
    <s v="U1060261"/>
    <s v="_NA_"/>
    <s v="_NA_"/>
    <x v="33"/>
    <x v="1173"/>
    <s v="PCM-Tracking - LogHist.csv"/>
    <n v="2.29"/>
    <d v="2020-09-08T00:00:00"/>
    <n v="44069"/>
    <x v="1734"/>
    <x v="1548"/>
    <x v="0"/>
    <x v="0"/>
    <x v="0"/>
    <x v="0"/>
  </r>
  <r>
    <n v="1736"/>
    <n v="3329.27"/>
    <n v="-1"/>
    <n v="39.69"/>
    <n v="-1"/>
    <x v="0"/>
    <n v="-1"/>
    <n v="1736"/>
    <n v="-0.247423"/>
    <n v="0.48026575207736799"/>
    <x v="0"/>
    <n v="700"/>
    <n v="4.2"/>
    <n v="0.27073350000000002"/>
    <n v="0.23711299999999999"/>
    <n v="1"/>
    <n v="3588.11"/>
    <x v="1736"/>
    <n v="17"/>
    <n v="31.459999084472599"/>
    <x v="1139"/>
    <n v="0.48453600000000002"/>
    <n v="39.686985714000002"/>
    <n v="0.27835100000000002"/>
    <n v="-1"/>
    <n v="0.278921073137533"/>
    <n v="700"/>
    <n v="0.37959341260745"/>
    <n v="3398.96"/>
    <n v="-1"/>
    <n v="1629"/>
    <n v="-7.6972576689999999"/>
    <n v="3331.84008789062"/>
    <n v="-3223.5"/>
    <n v="44084"/>
    <s v="_NA_"/>
    <x v="1"/>
    <x v="1144"/>
    <n v="39.19"/>
    <s v="Arch coal"/>
    <s v="_NA_"/>
    <s v="_NA_"/>
    <s v="ARCH"/>
    <s v="SLD"/>
    <s v="_NA_"/>
    <x v="146"/>
    <n v="27776.7"/>
    <s v="B"/>
    <n v="5"/>
    <n v="43747"/>
    <d v="1900-02-15T00:00:00"/>
    <s v="_NA_"/>
    <s v="USD"/>
    <s v="_NA_"/>
    <n v="0.4447800925925926"/>
    <d v="2020-09-08T00:00:00"/>
    <s v="U1060261"/>
    <s v="_NA_"/>
    <s v="_NA_"/>
    <x v="36"/>
    <x v="1174"/>
    <s v="PCM-Tracking - LogHist.csv"/>
    <s v="_NA_"/>
    <d v="2020-09-08T00:00:00"/>
    <n v="44019"/>
    <x v="1735"/>
    <x v="1549"/>
    <x v="0"/>
    <x v="0"/>
    <x v="0"/>
    <x v="0"/>
  </r>
  <r>
    <n v="1737"/>
    <n v="3329.27"/>
    <n v="-1"/>
    <n v="451.1"/>
    <n v="10"/>
    <x v="0"/>
    <n v="63.55"/>
    <n v="1737"/>
    <n v="-0.247423"/>
    <n v="0.48026575207736799"/>
    <x v="0"/>
    <n v="15"/>
    <n v="1"/>
    <n v="0.27073350000000002"/>
    <n v="0.23711299999999999"/>
    <n v="1"/>
    <n v="3588.11"/>
    <x v="1737"/>
    <n v="17"/>
    <n v="31.459999084472599"/>
    <x v="1140"/>
    <n v="0.48453600000000002"/>
    <n v="451.1"/>
    <n v="0.27835100000000002"/>
    <n v="-1"/>
    <n v="0.278921073137533"/>
    <n v="15"/>
    <n v="0.37959341260745"/>
    <n v="3398.96"/>
    <n v="-1"/>
    <n v="1675"/>
    <n v="-2.184073535"/>
    <n v="3331.84008789062"/>
    <n v="1480.67"/>
    <n v="44084"/>
    <n v="7.87"/>
    <x v="0"/>
    <x v="1145"/>
    <n v="449.62"/>
    <s v="MarketAxess Holdings Inc. "/>
    <n v="44196"/>
    <s v="LGrowth"/>
    <s v="MKTX"/>
    <s v="BOT"/>
    <n v="0.31"/>
    <x v="87"/>
    <n v="-6767.5"/>
    <s v="S"/>
    <n v="493"/>
    <n v="40859"/>
    <d v="1900-11-05T00:00:00"/>
    <s v="_NA_"/>
    <s v="USD"/>
    <d v="1900-01-06T18:14:24"/>
    <n v="0.4580555555555556"/>
    <d v="2020-09-08T00:00:00"/>
    <s v="U1060261"/>
    <s v="_NA_"/>
    <s v="_NA_"/>
    <x v="37"/>
    <x v="1175"/>
    <s v="PCM-Tracking - LogHist.csv"/>
    <n v="7.51"/>
    <d v="2020-09-08T00:00:00"/>
    <n v="44082"/>
    <x v="1736"/>
    <x v="1550"/>
    <x v="0"/>
    <x v="0"/>
    <x v="0"/>
    <x v="0"/>
  </r>
  <r>
    <n v="1738"/>
    <n v="3329.27"/>
    <n v="-1"/>
    <n v="61.75"/>
    <n v="6"/>
    <x v="0"/>
    <n v="66.099999999999994"/>
    <n v="1738"/>
    <n v="-0.247423"/>
    <n v="0.48026575207736799"/>
    <x v="0"/>
    <n v="100"/>
    <n v="1"/>
    <n v="0.27073350000000002"/>
    <n v="0.23711299999999999"/>
    <n v="1"/>
    <n v="3588.11"/>
    <x v="1738"/>
    <n v="17"/>
    <n v="31.459999084472599"/>
    <x v="1141"/>
    <n v="0.48453600000000002"/>
    <n v="61.75"/>
    <n v="0.27835100000000002"/>
    <n v="-1"/>
    <n v="0.278921073137533"/>
    <n v="100"/>
    <n v="0.37959341260745"/>
    <n v="3398.96"/>
    <n v="-1"/>
    <n v="1685"/>
    <n v="-2.1613057210000002"/>
    <n v="3331.84008789062"/>
    <n v="583.84"/>
    <n v="44084"/>
    <n v="0.66"/>
    <x v="0"/>
    <x v="1146"/>
    <n v="62.46"/>
    <s v="Simulation Plus"/>
    <n v="44074"/>
    <s v="SGrowth"/>
    <s v="SLP"/>
    <s v="BOT"/>
    <n v="-0.02"/>
    <x v="164"/>
    <n v="-6176"/>
    <s v="S"/>
    <n v="43.92"/>
    <n v="42941"/>
    <d v="1900-01-24T00:00:00"/>
    <s v="_NA_"/>
    <s v="USD"/>
    <d v="1899-12-30T15:50:24"/>
    <n v="0.46607638888888886"/>
    <d v="2020-09-08T00:00:00"/>
    <s v="U1060261"/>
    <s v="_NA_"/>
    <s v="_NA_"/>
    <x v="38"/>
    <x v="1176"/>
    <s v="PCM-Tracking - LogHist.csv"/>
    <n v="0.47"/>
    <d v="2020-09-08T00:00:00"/>
    <n v="44077"/>
    <x v="1737"/>
    <x v="1551"/>
    <x v="0"/>
    <x v="0"/>
    <x v="0"/>
    <x v="0"/>
  </r>
  <r>
    <n v="1739"/>
    <n v="3329.27"/>
    <n v="-1"/>
    <n v="476.73"/>
    <n v="8"/>
    <x v="0"/>
    <n v="32.97"/>
    <n v="1739"/>
    <n v="-0.247423"/>
    <n v="0.48026575207736799"/>
    <x v="0"/>
    <n v="30"/>
    <n v="1"/>
    <n v="0.27073350000000002"/>
    <n v="0.23711299999999999"/>
    <n v="1"/>
    <n v="3588.11"/>
    <x v="1739"/>
    <n v="17"/>
    <n v="31.459999084472599"/>
    <x v="1099"/>
    <n v="0.48453600000000002"/>
    <n v="476.73"/>
    <n v="0.27835100000000002"/>
    <n v="-1"/>
    <n v="0.278921073137533"/>
    <n v="30"/>
    <n v="0.37959341260745"/>
    <n v="3398.96"/>
    <n v="-1"/>
    <n v="1649"/>
    <n v="-2.9105583519999998"/>
    <n v="3331.84008789062"/>
    <n v="-731.51"/>
    <n v="44084"/>
    <n v="21.65"/>
    <x v="0"/>
    <x v="1104"/>
    <n v="470.41"/>
    <s v="O'Reilly Auto Parts"/>
    <n v="44196"/>
    <s v="Value"/>
    <s v="ORLY"/>
    <s v="BOT"/>
    <n v="0.31"/>
    <x v="8"/>
    <n v="-14302.9"/>
    <s v="S"/>
    <n v="691.36"/>
    <n v="42222"/>
    <d v="1900-11-05T00:00:00"/>
    <s v="_NA_"/>
    <s v="USD"/>
    <d v="1900-01-19T23:16:48"/>
    <n v="0.46681712962962968"/>
    <d v="2020-09-08T00:00:00"/>
    <s v="U1060261"/>
    <s v="_NA_"/>
    <s v="_NA_"/>
    <x v="11"/>
    <x v="1177"/>
    <s v="PCM-Tracking - LogHist.csv"/>
    <n v="19.45"/>
    <d v="2020-09-08T00:00:00"/>
    <n v="43903"/>
    <x v="1738"/>
    <x v="1552"/>
    <x v="0"/>
    <x v="0"/>
    <x v="0"/>
    <x v="0"/>
  </r>
  <r>
    <n v="1740"/>
    <n v="3329.27"/>
    <n v="-1"/>
    <n v="1219.53"/>
    <n v="6"/>
    <x v="0"/>
    <n v="30.59"/>
    <n v="1740"/>
    <n v="-0.247423"/>
    <n v="0.48026575207736799"/>
    <x v="0"/>
    <n v="10"/>
    <n v="1"/>
    <n v="0.27073350000000002"/>
    <n v="0.23711299999999999"/>
    <n v="1"/>
    <n v="3588.11"/>
    <x v="1740"/>
    <n v="17"/>
    <n v="31.459999084472599"/>
    <x v="1100"/>
    <n v="0.48453600000000002"/>
    <n v="1219.53"/>
    <n v="0.27835100000000002"/>
    <n v="-1"/>
    <n v="0.278921073137533"/>
    <n v="10"/>
    <n v="0.37959341260745"/>
    <n v="3398.96"/>
    <n v="-1"/>
    <n v="1652"/>
    <n v="-3.5243624599999999"/>
    <n v="3331.84008789062"/>
    <n v="-755.72"/>
    <n v="44084"/>
    <n v="72.37"/>
    <x v="0"/>
    <x v="1105"/>
    <n v="1211.49"/>
    <s v="Autozone"/>
    <n v="44074"/>
    <s v="Value"/>
    <s v="AZO"/>
    <s v="BOT"/>
    <n v="-0.02"/>
    <x v="22"/>
    <n v="-12196.3"/>
    <s v="S"/>
    <n v="2218.15"/>
    <n v="41563"/>
    <d v="1902-06-08T00:00:00"/>
    <s v="_NA_"/>
    <s v="USD"/>
    <d v="1900-03-12T12:28:48"/>
    <n v="0.46716435185185184"/>
    <d v="2020-09-08T00:00:00"/>
    <s v="U1060261"/>
    <s v="_NA_"/>
    <s v="_NA_"/>
    <x v="12"/>
    <x v="1178"/>
    <s v="PCM-Tracking - LogHist.csv"/>
    <n v="65.91"/>
    <d v="2020-09-08T00:00:00"/>
    <n v="43869"/>
    <x v="1739"/>
    <x v="1553"/>
    <x v="0"/>
    <x v="0"/>
    <x v="0"/>
    <x v="0"/>
  </r>
  <r>
    <n v="1741"/>
    <n v="3329.27"/>
    <n v="-1"/>
    <n v="269.37"/>
    <n v="6"/>
    <x v="0"/>
    <n v="32.97"/>
    <n v="1741"/>
    <n v="-0.247423"/>
    <n v="0.48026575207736799"/>
    <x v="0"/>
    <n v="20"/>
    <n v="1"/>
    <n v="0.27073350000000002"/>
    <n v="0.23711299999999999"/>
    <n v="1"/>
    <n v="3588.11"/>
    <x v="1741"/>
    <n v="17"/>
    <n v="31.459999084472599"/>
    <x v="1136"/>
    <n v="0.48453600000000002"/>
    <n v="268.69"/>
    <n v="0.27835100000000002"/>
    <n v="-1"/>
    <n v="0.278921073137533"/>
    <n v="25"/>
    <n v="0.37959341260745"/>
    <n v="3398.96"/>
    <n v="-1"/>
    <n v="2119"/>
    <n v="-2.049199475"/>
    <n v="3331.84008789062"/>
    <n v="546.54999999999995"/>
    <n v="44084"/>
    <n v="11.95"/>
    <x v="0"/>
    <x v="1141"/>
    <n v="269.26"/>
    <s v="Home Depot"/>
    <n v="44227"/>
    <s v="Value"/>
    <s v="HD"/>
    <s v="BOT"/>
    <n v="0.4"/>
    <x v="60"/>
    <n v="-6735.25"/>
    <s v="S"/>
    <n v="386.27"/>
    <n v="42059"/>
    <d v="1900-07-18T00:00:00"/>
    <s v="_NA_"/>
    <s v="USD"/>
    <d v="1900-01-10T17:16:48"/>
    <n v="0.43572916666666667"/>
    <d v="2020-09-08T00:00:00"/>
    <s v="U1060261"/>
    <s v="_NA_"/>
    <s v="_NA_"/>
    <x v="24"/>
    <x v="1179"/>
    <s v="PCM-Tracking - LogHist.csv"/>
    <n v="11.36"/>
    <d v="2020-09-08T00:00:00"/>
    <n v="44081"/>
    <x v="1740"/>
    <x v="1546"/>
    <x v="0"/>
    <x v="0"/>
    <x v="0"/>
    <x v="0"/>
  </r>
  <r>
    <n v="1742"/>
    <n v="3329.27"/>
    <n v="-1"/>
    <n v="274.82"/>
    <n v="6"/>
    <x v="0"/>
    <n v="39.79"/>
    <n v="1742"/>
    <n v="-0.247423"/>
    <n v="0.48026575207736799"/>
    <x v="0"/>
    <n v="25"/>
    <n v="1"/>
    <n v="0.27073350000000002"/>
    <n v="0.23711299999999999"/>
    <n v="1"/>
    <n v="3588.11"/>
    <x v="1742"/>
    <n v="17"/>
    <n v="28.809999465942301"/>
    <x v="1076"/>
    <n v="0.48453600000000002"/>
    <n v="274.82"/>
    <n v="0.27835100000000002"/>
    <n v="-1"/>
    <n v="0.278921073137533"/>
    <n v="25"/>
    <n v="0.37959341260745"/>
    <n v="3398.96"/>
    <n v="-1"/>
    <n v="2067"/>
    <n v="-3.218866963"/>
    <n v="3398.9599609375"/>
    <n v="-943.22"/>
    <n v="44084"/>
    <n v="9.7200000000000006"/>
    <x v="0"/>
    <x v="1081"/>
    <n v="273.72000000000003"/>
    <s v="Facebook"/>
    <n v="44196"/>
    <s v="LGrowth"/>
    <s v="FB"/>
    <s v="BOT"/>
    <n v="0.31"/>
    <x v="100"/>
    <n v="-6871.5"/>
    <s v="S"/>
    <n v="364.21"/>
    <n v="42688"/>
    <d v="1900-06-23T00:00:00"/>
    <s v="_NA_"/>
    <s v="USD"/>
    <d v="1900-01-08T03:36:00"/>
    <n v="44813.399363425924"/>
    <d v="2020-09-09T00:00:00"/>
    <s v="U1060261"/>
    <s v="_NA_"/>
    <s v="_NA_"/>
    <x v="4"/>
    <x v="1180"/>
    <s v="PCM-Tracking - LogHist.csv"/>
    <n v="7.87"/>
    <d v="2020-09-09T00:00:00"/>
    <n v="43942"/>
    <x v="1741"/>
    <x v="1554"/>
    <x v="0"/>
    <x v="0"/>
    <x v="0"/>
    <x v="0"/>
  </r>
  <r>
    <n v="1743"/>
    <n v="3329.27"/>
    <n v="-1"/>
    <n v="3216.48"/>
    <n v="8"/>
    <x v="0"/>
    <n v="52.93"/>
    <n v="1743"/>
    <n v="-0.247423"/>
    <n v="0.48026575207736799"/>
    <x v="0"/>
    <n v="2"/>
    <n v="1"/>
    <n v="0.27073350000000002"/>
    <n v="0.23711299999999999"/>
    <n v="1"/>
    <n v="3588.11"/>
    <x v="1743"/>
    <n v="17"/>
    <n v="28.809999465942301"/>
    <x v="1079"/>
    <n v="0.48453600000000002"/>
    <n v="3216.48"/>
    <n v="0.27835100000000002"/>
    <n v="-1"/>
    <n v="0.278921073137533"/>
    <n v="2"/>
    <n v="0.37959341260745"/>
    <n v="3398.96"/>
    <n v="-1"/>
    <n v="1807"/>
    <n v="-2.5640458559999999"/>
    <n v="3398.9599609375"/>
    <n v="-64.680000000000007"/>
    <n v="44084"/>
    <n v="85.21"/>
    <x v="0"/>
    <x v="1084"/>
    <n v="3268.61"/>
    <s v="Amazon"/>
    <n v="44196"/>
    <s v="LGrowth"/>
    <s v="AMZN"/>
    <s v="BOT"/>
    <n v="0.31"/>
    <x v="73"/>
    <n v="-6433.96"/>
    <s v="S"/>
    <n v="4310.38"/>
    <n v="42444"/>
    <d v="1906-01-08T00:00:00"/>
    <s v="_NA_"/>
    <s v="USD"/>
    <d v="1900-03-21T10:19:12"/>
    <n v="44813.399675925924"/>
    <d v="2020-09-09T00:00:00"/>
    <s v="U1060261"/>
    <s v="_NA_"/>
    <s v="_NA_"/>
    <x v="39"/>
    <x v="1181"/>
    <s v="PCM-Tracking - LogHist.csv"/>
    <n v="72.87"/>
    <d v="2020-09-09T00:00:00"/>
    <n v="44046"/>
    <x v="1742"/>
    <x v="1555"/>
    <x v="0"/>
    <x v="0"/>
    <x v="0"/>
    <x v="0"/>
  </r>
  <r>
    <n v="1744"/>
    <n v="3329.27"/>
    <n v="-1"/>
    <n v="116.59"/>
    <n v="6"/>
    <x v="0"/>
    <n v="26.51"/>
    <n v="1744"/>
    <n v="-0.247423"/>
    <n v="0.48026575207736799"/>
    <x v="0"/>
    <n v="100"/>
    <n v="1"/>
    <n v="0.27073350000000002"/>
    <n v="0.23711299999999999"/>
    <n v="1"/>
    <n v="3588.11"/>
    <x v="1744"/>
    <n v="17"/>
    <n v="28.809999465942301"/>
    <x v="1080"/>
    <n v="0.48453600000000002"/>
    <n v="116.59"/>
    <n v="0.27835100000000002"/>
    <n v="-1"/>
    <n v="0.278921073137533"/>
    <n v="100"/>
    <n v="0.37959341260745"/>
    <n v="3398.96"/>
    <n v="-1"/>
    <n v="1775"/>
    <n v="-2.6525229010000002"/>
    <n v="3398.9599609375"/>
    <n v="2564.35"/>
    <n v="44084"/>
    <n v="3.86"/>
    <x v="0"/>
    <x v="1085"/>
    <n v="117.32"/>
    <s v="Apple, Inc."/>
    <n v="44104"/>
    <s v="Value"/>
    <s v="AAPL"/>
    <s v="BOT"/>
    <n v="0.05"/>
    <x v="52"/>
    <n v="-11660"/>
    <s v="S"/>
    <n v="101.41"/>
    <n v="40424"/>
    <d v="1900-03-15T00:00:00"/>
    <s v="_NA_"/>
    <s v="USD"/>
    <d v="1900-01-02T19:55:12"/>
    <n v="44813.399791666663"/>
    <d v="2020-09-09T00:00:00"/>
    <s v="U1060261"/>
    <s v="_NA_"/>
    <s v="_NA_"/>
    <x v="20"/>
    <x v="1182"/>
    <s v="PCM-Tracking - LogHist.csv"/>
    <n v="3.23"/>
    <d v="2020-09-09T00:00:00"/>
    <n v="44054"/>
    <x v="1743"/>
    <x v="1556"/>
    <x v="0"/>
    <x v="0"/>
    <x v="0"/>
    <x v="0"/>
  </r>
  <r>
    <n v="1745"/>
    <n v="3329.27"/>
    <n v="-1"/>
    <n v="205.34"/>
    <n v="8"/>
    <x v="0"/>
    <n v="37.61"/>
    <n v="1745"/>
    <n v="-0.247423"/>
    <n v="0.48026575207736799"/>
    <x v="0"/>
    <n v="75"/>
    <n v="1"/>
    <n v="0.27073350000000002"/>
    <n v="0.23711299999999999"/>
    <n v="1"/>
    <n v="3588.11"/>
    <x v="1745"/>
    <n v="17"/>
    <n v="28.809999465942301"/>
    <x v="1142"/>
    <n v="0.48453600000000002"/>
    <n v="205.33500000000001"/>
    <n v="0.27835100000000002"/>
    <n v="-1"/>
    <n v="0.278921073137533"/>
    <n v="75"/>
    <n v="0.37959341260745"/>
    <n v="3398.96"/>
    <n v="-1"/>
    <n v="1717"/>
    <n v="-2.3583962779999998"/>
    <n v="3398.9599609375"/>
    <n v="411.89"/>
    <n v="44084"/>
    <n v="6.39"/>
    <x v="0"/>
    <x v="1147"/>
    <n v="204.06"/>
    <s v="Visa"/>
    <n v="44104"/>
    <s v="Value"/>
    <s v="V"/>
    <s v="BOT"/>
    <n v="0.05"/>
    <x v="57"/>
    <n v="-15401.13"/>
    <s v="S"/>
    <n v="238.33"/>
    <n v="41035"/>
    <d v="1900-05-29T00:00:00"/>
    <s v="_NA_"/>
    <s v="USD"/>
    <d v="1900-01-05T08:09:36"/>
    <n v="44813.507291666669"/>
    <d v="2020-09-09T00:00:00"/>
    <s v="U1060261"/>
    <s v="_NA_"/>
    <s v="_NA_"/>
    <x v="26"/>
    <x v="1183"/>
    <s v="PCM-Tracking - LogHist.csv"/>
    <n v="5.4"/>
    <d v="2020-09-09T00:00:00"/>
    <n v="43944"/>
    <x v="1744"/>
    <x v="1557"/>
    <x v="0"/>
    <x v="0"/>
    <x v="0"/>
    <x v="0"/>
  </r>
  <r>
    <n v="1746"/>
    <n v="3329.27"/>
    <n v="-1"/>
    <n v="339.5"/>
    <n v="8"/>
    <x v="0"/>
    <n v="39.630000000000003"/>
    <n v="1746"/>
    <n v="-0.247423"/>
    <n v="0.48026575207736799"/>
    <x v="0"/>
    <n v="50"/>
    <n v="1"/>
    <n v="0.27073350000000002"/>
    <n v="0.23711299999999999"/>
    <n v="1"/>
    <n v="3588.11"/>
    <x v="1746"/>
    <n v="17"/>
    <n v="28.809999465942301"/>
    <x v="1143"/>
    <n v="0.48453600000000002"/>
    <n v="339.5"/>
    <n v="0.27835100000000002"/>
    <n v="-1"/>
    <n v="0.278921073137533"/>
    <n v="50"/>
    <n v="0.37959341260745"/>
    <n v="3398.96"/>
    <n v="-1"/>
    <n v="1716"/>
    <n v="-2.38015825"/>
    <n v="3398.9599609375"/>
    <n v="-43.88"/>
    <n v="44084"/>
    <n v="9.6199999999999992"/>
    <x v="0"/>
    <x v="1148"/>
    <n v="339.64"/>
    <s v="Mastercard"/>
    <n v="44196"/>
    <s v="Value"/>
    <s v="MA"/>
    <s v="BOT"/>
    <n v="0.31"/>
    <x v="130"/>
    <n v="-16976"/>
    <s v="S"/>
    <n v="357.25"/>
    <n v="41035"/>
    <d v="1900-08-07T00:00:00"/>
    <s v="_NA_"/>
    <s v="USD"/>
    <d v="1900-01-08T00:14:24"/>
    <n v="44813.50744212963"/>
    <d v="2020-09-09T00:00:00"/>
    <s v="U1060261"/>
    <s v="_NA_"/>
    <s v="_NA_"/>
    <x v="25"/>
    <x v="1184"/>
    <s v="PCM-Tracking - LogHist.csv"/>
    <n v="7.64"/>
    <d v="2020-09-09T00:00:00"/>
    <n v="43943"/>
    <x v="1745"/>
    <x v="1558"/>
    <x v="0"/>
    <x v="0"/>
    <x v="0"/>
    <x v="0"/>
  </r>
  <r>
    <n v="1747"/>
    <n v="3329.27"/>
    <n v="-1"/>
    <n v="386.43"/>
    <n v="6"/>
    <x v="0"/>
    <n v="227.12"/>
    <n v="1748"/>
    <n v="-0.247423"/>
    <n v="0.48026575207736799"/>
    <x v="0"/>
    <n v="20"/>
    <n v="1"/>
    <n v="0.27073350000000002"/>
    <n v="0.23711299999999999"/>
    <n v="1"/>
    <n v="3588.11"/>
    <x v="1747"/>
    <n v="17"/>
    <n v="28.809999465942301"/>
    <x v="1144"/>
    <n v="0.48453600000000002"/>
    <n v="386.43"/>
    <n v="0.27835100000000002"/>
    <n v="-1"/>
    <n v="0.278921073137533"/>
    <n v="25"/>
    <n v="0.37959341260745"/>
    <n v="3398.96"/>
    <n v="-1"/>
    <n v="1821"/>
    <n v="-2.151892025"/>
    <n v="3398.9599609375"/>
    <n v="-254.35"/>
    <n v="44084"/>
    <n v="2.48"/>
    <x v="0"/>
    <x v="1149"/>
    <n v="389.65"/>
    <s v="Zoom Communications"/>
    <n v="44227"/>
    <s v="SGrowth"/>
    <s v="ZM"/>
    <s v="BOT"/>
    <n v="0.39"/>
    <x v="152"/>
    <n v="-9661.75"/>
    <s v="S"/>
    <n v="565.03"/>
    <n v="43593"/>
    <d v="1900-06-18T00:00:00"/>
    <s v="_NA_"/>
    <s v="USD"/>
    <d v="1900-01-01T11:45:36"/>
    <n v="44813.522372685184"/>
    <d v="2020-09-09T00:00:00"/>
    <s v="U1060261"/>
    <s v="_NA_"/>
    <s v="_NA_"/>
    <x v="40"/>
    <x v="1185"/>
    <s v="PCM-Tracking - LogHist.csv"/>
    <n v="2.5"/>
    <d v="2020-09-09T00:00:00"/>
    <n v="44083"/>
    <x v="1746"/>
    <x v="1559"/>
    <x v="0"/>
    <x v="0"/>
    <x v="0"/>
    <x v="0"/>
  </r>
  <r>
    <n v="1748"/>
    <n v="3329.27"/>
    <n v="-1"/>
    <n v="386.43"/>
    <n v="6"/>
    <x v="0"/>
    <n v="227.12"/>
    <n v="1747"/>
    <n v="-0.247423"/>
    <n v="0.48026575207736799"/>
    <x v="0"/>
    <n v="5"/>
    <n v="1"/>
    <n v="0.27073350000000002"/>
    <n v="0.23711299999999999"/>
    <n v="1"/>
    <n v="3588.11"/>
    <x v="1748"/>
    <n v="17"/>
    <n v="28.809999465942301"/>
    <x v="1028"/>
    <n v="0.48453600000000002"/>
    <n v="386.43"/>
    <n v="0.27835100000000002"/>
    <n v="-1"/>
    <n v="0.278921073137533"/>
    <n v="25"/>
    <n v="0.37959341260745"/>
    <n v="3398.96"/>
    <n v="-1"/>
    <n v="1723"/>
    <n v="-2.1345010250000001"/>
    <n v="3398.9599609375"/>
    <n v="68.47"/>
    <n v="44084"/>
    <n v="2.48"/>
    <x v="0"/>
    <x v="1033"/>
    <n v="389.65"/>
    <s v="Zoom Communications"/>
    <n v="44227"/>
    <s v="SGrowth"/>
    <s v="ZM"/>
    <s v="BOT"/>
    <n v="0.39"/>
    <x v="152"/>
    <n v="-9661.75"/>
    <s v="S"/>
    <n v="565.03"/>
    <n v="43593"/>
    <d v="1900-06-18T00:00:00"/>
    <s v="_NA_"/>
    <s v="USD"/>
    <d v="1900-01-01T11:45:36"/>
    <n v="44813.522372685184"/>
    <d v="2020-09-09T00:00:00"/>
    <s v="U1060261"/>
    <s v="_NA_"/>
    <s v="_NA_"/>
    <x v="40"/>
    <x v="1185"/>
    <s v="PCM-Tracking - LogHist.csv"/>
    <n v="2.5"/>
    <d v="2020-09-09T00:00:00"/>
    <n v="44083"/>
    <x v="1747"/>
    <x v="1560"/>
    <x v="0"/>
    <x v="0"/>
    <x v="0"/>
    <x v="0"/>
  </r>
  <r>
    <n v="1749"/>
    <n v="3329.27"/>
    <n v="-1"/>
    <n v="696.24"/>
    <n v="8"/>
    <x v="0"/>
    <n v="29.28"/>
    <n v="1749"/>
    <n v="-0.247423"/>
    <n v="0.48026575207736799"/>
    <x v="0"/>
    <n v="30"/>
    <n v="1"/>
    <n v="0.27073350000000002"/>
    <n v="0.23711299999999999"/>
    <n v="1"/>
    <n v="3588.11"/>
    <x v="1749"/>
    <n v="17"/>
    <n v="28.809999465942301"/>
    <x v="1145"/>
    <n v="0.48453600000000002"/>
    <n v="232.08"/>
    <n v="0.27835100000000002"/>
    <n v="-1"/>
    <n v="0.278921073137533"/>
    <n v="20"/>
    <n v="0.37959341260745"/>
    <n v="3398.96"/>
    <n v="-1"/>
    <n v="2046"/>
    <n v="-2.0532180200000001"/>
    <n v="3398.9599609375"/>
    <n v="2706.75"/>
    <n v="44084"/>
    <n v="25.12"/>
    <x v="0"/>
    <x v="1150"/>
    <n v="694.43"/>
    <s v="Sherwin-Williams"/>
    <n v="44196"/>
    <s v="Value"/>
    <s v="SHW"/>
    <s v="BOT"/>
    <n v="0.31"/>
    <x v="86"/>
    <n v="-13925.8"/>
    <s v="S"/>
    <n v="715.1"/>
    <n v="42428"/>
    <d v="1901-03-25T00:00:00"/>
    <s v="_NA_"/>
    <s v="USD"/>
    <d v="1900-01-23T10:04:48"/>
    <n v="44813.617951388886"/>
    <d v="2020-09-09T00:00:00"/>
    <s v="U1060261"/>
    <s v="_NA_"/>
    <s v="_NA_"/>
    <x v="23"/>
    <x v="1186"/>
    <s v="PCM-Tracking - LogHist.csv"/>
    <n v="22.84"/>
    <d v="2020-09-09T00:00:00"/>
    <n v="44083"/>
    <x v="1748"/>
    <x v="1561"/>
    <x v="0"/>
    <x v="0"/>
    <x v="0"/>
    <x v="0"/>
  </r>
  <r>
    <n v="1750"/>
    <n v="3310.47"/>
    <n v="-1"/>
    <n v="174.8"/>
    <n v="10"/>
    <x v="0"/>
    <n v="226.76"/>
    <n v="1750"/>
    <n v="-8.3743999999999902E-2"/>
    <n v="0.48026575207736799"/>
    <x v="0"/>
    <n v="50"/>
    <n v="1"/>
    <n v="0.27818774999999901"/>
    <n v="0.32019700000000001"/>
    <n v="1"/>
    <n v="3428.92"/>
    <x v="1750"/>
    <n v="16"/>
    <n v="29.709999084472599"/>
    <x v="1146"/>
    <n v="0.40394099999999999"/>
    <n v="174.8"/>
    <n v="0.275862"/>
    <n v="-1"/>
    <n v="0.278921073137533"/>
    <n v="50"/>
    <n v="0.37959341260745"/>
    <n v="3385.49"/>
    <n v="-1"/>
    <n v="1962"/>
    <n v="-2.0896154999999998"/>
    <n v="3339.18994140625"/>
    <n v="7663.91"/>
    <n v="44091"/>
    <n v="1.42"/>
    <x v="0"/>
    <x v="1151"/>
    <n v="169.72"/>
    <s v="Atlassian"/>
    <n v="44377"/>
    <s v="SGrowth"/>
    <s v="TEAM"/>
    <s v="BOT"/>
    <n v="0.8"/>
    <x v="120"/>
    <n v="-8741"/>
    <s v="S"/>
    <n v="273.99"/>
    <n v="43062"/>
    <d v="1900-05-14T00:00:00"/>
    <s v="_NA_"/>
    <s v="USD"/>
    <d v="1899-12-31T05:02:24"/>
    <n v="0.40380787037037041"/>
    <d v="2020-09-10T00:00:00"/>
    <s v="U1060261"/>
    <s v="_NA_"/>
    <s v="_NA_"/>
    <x v="41"/>
    <x v="1187"/>
    <s v="PCM-Tracking - LogHist.csv"/>
    <n v="1.1599999999999999"/>
    <d v="2020-09-10T00:00:00"/>
    <n v="44050"/>
    <x v="1749"/>
    <x v="1562"/>
    <x v="0"/>
    <x v="0"/>
    <x v="0"/>
    <x v="0"/>
  </r>
  <r>
    <n v="1751"/>
    <n v="3310.47"/>
    <n v="-1"/>
    <n v="84.25"/>
    <n v="8"/>
    <x v="0"/>
    <n v="-1"/>
    <n v="1751"/>
    <n v="-8.3743999999999902E-2"/>
    <n v="0.48026575207736799"/>
    <x v="0"/>
    <n v="100"/>
    <n v="1"/>
    <n v="0.27818774999999901"/>
    <n v="0.32019700000000001"/>
    <n v="1"/>
    <n v="3428.92"/>
    <x v="1751"/>
    <n v="16"/>
    <n v="29.709999084472599"/>
    <x v="1147"/>
    <n v="0.40394099999999999"/>
    <n v="84.25"/>
    <n v="0.275862"/>
    <n v="-1"/>
    <n v="0.278921073137533"/>
    <n v="100"/>
    <n v="0.37959341260745"/>
    <n v="3385.49"/>
    <n v="-1"/>
    <n v="1952"/>
    <n v="-2.0645405170000002"/>
    <n v="3339.18994140625"/>
    <n v="1895.94"/>
    <n v="44091"/>
    <n v="0.31"/>
    <x v="0"/>
    <x v="1152"/>
    <n v="80.67"/>
    <s v="Datadog"/>
    <n v="44196"/>
    <s v="SGrowth"/>
    <s v="DDOG"/>
    <s v="BOT"/>
    <s v="z"/>
    <x v="145"/>
    <n v="-8426"/>
    <s v="S"/>
    <s v="_NA_"/>
    <n v="43734"/>
    <d v="1900-02-15T12:00:00"/>
    <s v="_NA_"/>
    <s v="USD"/>
    <s v="_NA_"/>
    <n v="0.40390046296296295"/>
    <d v="2020-09-10T00:00:00"/>
    <s v="U1060261"/>
    <s v="_NA_"/>
    <s v="_NA_"/>
    <x v="42"/>
    <x v="1188"/>
    <s v="PCM-Tracking - LogHist.csv"/>
    <n v="0.19"/>
    <d v="2020-09-10T00:00:00"/>
    <n v="44084"/>
    <x v="1750"/>
    <x v="1563"/>
    <x v="0"/>
    <x v="0"/>
    <x v="0"/>
    <x v="0"/>
  </r>
  <r>
    <n v="1752"/>
    <n v="3310.47"/>
    <n v="-1"/>
    <n v="43.97"/>
    <n v="-1"/>
    <x v="0"/>
    <n v="-1"/>
    <n v="1752"/>
    <n v="-8.3743999999999902E-2"/>
    <n v="0.48026575207736799"/>
    <x v="0"/>
    <n v="1"/>
    <n v="4.7"/>
    <n v="0.27818774999999901"/>
    <n v="0.32019700000000001"/>
    <n v="1"/>
    <n v="3428.92"/>
    <x v="1752"/>
    <n v="16"/>
    <n v="25.590000152587798"/>
    <x v="1148"/>
    <n v="0.40394099999999999"/>
    <n v="44.11"/>
    <n v="0.275862"/>
    <n v="-1"/>
    <n v="0.278921073137533"/>
    <n v="700"/>
    <n v="0.37959341260745"/>
    <n v="3385.49"/>
    <n v="-1"/>
    <n v="1635"/>
    <n v="-3.0251938310000002"/>
    <n v="3401.19995117187"/>
    <n v="-4.47"/>
    <n v="44091"/>
    <s v="_NA_"/>
    <x v="1"/>
    <x v="1153"/>
    <n v="46.3"/>
    <s v="Arch coal"/>
    <s v="_NA_"/>
    <s v="_NA_"/>
    <s v="ARCH"/>
    <s v="SLD"/>
    <s v="_NA_"/>
    <x v="146"/>
    <n v="30777.1"/>
    <s v="B"/>
    <n v="5"/>
    <n v="43747"/>
    <d v="1900-02-15T00:00:00"/>
    <s v="_NA_"/>
    <s v="USD"/>
    <s v="_NA_"/>
    <n v="0.65035879629629634"/>
    <d v="2020-09-15T00:00:00"/>
    <s v="U1060261"/>
    <s v="_NA_"/>
    <s v="_NA_"/>
    <x v="36"/>
    <x v="1189"/>
    <s v="PCM-Tracking - LogHist.csv"/>
    <s v="_NA_"/>
    <d v="2020-09-15T00:00:00"/>
    <n v="44019"/>
    <x v="1751"/>
    <x v="1564"/>
    <x v="0"/>
    <x v="0"/>
    <x v="0"/>
    <x v="0"/>
  </r>
  <r>
    <n v="1753"/>
    <n v="3310.47"/>
    <n v="-1"/>
    <n v="43.97"/>
    <n v="-1"/>
    <x v="0"/>
    <n v="-1"/>
    <n v="1753"/>
    <n v="-8.3743999999999902E-2"/>
    <n v="0.48026575207736799"/>
    <x v="0"/>
    <n v="515"/>
    <n v="4.7"/>
    <n v="0.27818774999999901"/>
    <n v="0.32019700000000001"/>
    <n v="1"/>
    <n v="3428.92"/>
    <x v="1753"/>
    <n v="16"/>
    <n v="25.590000152587798"/>
    <x v="1148"/>
    <n v="0.40394099999999999"/>
    <n v="43.974291845000003"/>
    <n v="0.275862"/>
    <n v="-1"/>
    <n v="0.278921073137533"/>
    <n v="700"/>
    <n v="0.37959341260745"/>
    <n v="3385.49"/>
    <n v="-1"/>
    <n v="1636"/>
    <n v="-6.8374914630000001"/>
    <n v="3401.19995117187"/>
    <n v="-1048.03"/>
    <n v="44091"/>
    <s v="_NA_"/>
    <x v="1"/>
    <x v="1153"/>
    <n v="46.3"/>
    <s v="Arch coal"/>
    <s v="_NA_"/>
    <s v="_NA_"/>
    <s v="ARCH"/>
    <s v="SLD"/>
    <s v="_NA_"/>
    <x v="146"/>
    <n v="30777.1"/>
    <s v="B"/>
    <n v="5"/>
    <n v="43747"/>
    <d v="1900-02-15T00:00:00"/>
    <s v="_NA_"/>
    <s v="USD"/>
    <s v="_NA_"/>
    <n v="0.65035879629629634"/>
    <d v="2020-09-15T00:00:00"/>
    <s v="U1060261"/>
    <s v="_NA_"/>
    <s v="_NA_"/>
    <x v="36"/>
    <x v="1190"/>
    <s v="PCM-Tracking - LogHist.csv"/>
    <s v="_NA_"/>
    <d v="2020-09-15T00:00:00"/>
    <n v="44019"/>
    <x v="1752"/>
    <x v="1564"/>
    <x v="0"/>
    <x v="0"/>
    <x v="0"/>
    <x v="0"/>
  </r>
  <r>
    <n v="1754"/>
    <n v="3310.47"/>
    <n v="-1"/>
    <n v="43.97"/>
    <n v="-1"/>
    <x v="0"/>
    <n v="-1"/>
    <n v="1754"/>
    <n v="-8.3743999999999902E-2"/>
    <n v="0.48026575207736799"/>
    <x v="0"/>
    <n v="184"/>
    <n v="4.7"/>
    <n v="0.27818774999999901"/>
    <n v="0.32019700000000001"/>
    <n v="1"/>
    <n v="3428.92"/>
    <x v="1754"/>
    <n v="16"/>
    <n v="25.590000152587798"/>
    <x v="1149"/>
    <n v="0.40394099999999999"/>
    <n v="43.974291845000003"/>
    <n v="0.275862"/>
    <n v="-1"/>
    <n v="0.278921073137533"/>
    <n v="700"/>
    <n v="0.37959341260745"/>
    <n v="3385.49"/>
    <n v="-1"/>
    <n v="1637"/>
    <n v="-5.257491463"/>
    <n v="3401.19995117187"/>
    <n v="-418.68"/>
    <n v="44091"/>
    <s v="_NA_"/>
    <x v="1"/>
    <x v="1154"/>
    <n v="46.3"/>
    <s v="Arch coal"/>
    <s v="_NA_"/>
    <s v="_NA_"/>
    <s v="ARCH"/>
    <s v="SLD"/>
    <s v="_NA_"/>
    <x v="146"/>
    <n v="30777.1"/>
    <s v="B"/>
    <n v="5"/>
    <n v="43747"/>
    <d v="1900-02-15T00:00:00"/>
    <s v="_NA_"/>
    <s v="USD"/>
    <s v="_NA_"/>
    <n v="0.65035879629629634"/>
    <d v="2020-09-15T00:00:00"/>
    <s v="U1060261"/>
    <s v="_NA_"/>
    <s v="_NA_"/>
    <x v="36"/>
    <x v="1190"/>
    <s v="PCM-Tracking - LogHist.csv"/>
    <s v="_NA_"/>
    <d v="2020-09-15T00:00:00"/>
    <n v="44019"/>
    <x v="1753"/>
    <x v="1564"/>
    <x v="0"/>
    <x v="0"/>
    <x v="0"/>
    <x v="0"/>
  </r>
  <r>
    <n v="1755"/>
    <n v="3229.1"/>
    <n v="-1"/>
    <n v="309.37"/>
    <n v="6"/>
    <x v="0"/>
    <n v="27.22"/>
    <n v="1755"/>
    <n v="-0.21097099999999999"/>
    <n v="0.48026575207736799"/>
    <x v="0"/>
    <n v="20"/>
    <n v="1"/>
    <n v="0.284019625"/>
    <n v="0.248945"/>
    <n v="1"/>
    <n v="3428.92"/>
    <x v="1755"/>
    <n v="15"/>
    <n v="25.829999923706001"/>
    <x v="1095"/>
    <n v="0.45991599999999999"/>
    <n v="309.37"/>
    <n v="0.29113899999999998"/>
    <n v="-1"/>
    <n v="0.278921073137533"/>
    <n v="50"/>
    <n v="0.37959341260745"/>
    <n v="3236.92"/>
    <n v="-1"/>
    <n v="1890"/>
    <n v="-2.05757747"/>
    <n v="3319.46997070312"/>
    <n v="871.34"/>
    <n v="44098"/>
    <n v="18.48"/>
    <x v="0"/>
    <x v="1100"/>
    <n v="308.02"/>
    <s v="United Health"/>
    <n v="44196"/>
    <s v="Value"/>
    <s v="UNH"/>
    <s v="BOT"/>
    <n v="0.28000000000000003"/>
    <x v="103"/>
    <n v="-15469.5"/>
    <s v="S"/>
    <n v="488.09"/>
    <n v="41510"/>
    <d v="1900-09-06T00:00:00"/>
    <s v="_NA_"/>
    <s v="USD"/>
    <d v="1900-01-16T22:19:12"/>
    <n v="0.5085763888888889"/>
    <d v="2020-09-18T00:00:00"/>
    <s v="U1060261"/>
    <s v="_NA_"/>
    <s v="_NA_"/>
    <x v="43"/>
    <x v="1191"/>
    <s v="PCM-Tracking - LogHist.csv"/>
    <n v="16.55"/>
    <d v="2020-09-18T00:00:00"/>
    <n v="44077"/>
    <x v="1754"/>
    <x v="1565"/>
    <x v="0"/>
    <x v="0"/>
    <x v="0"/>
    <x v="0"/>
  </r>
  <r>
    <n v="1756"/>
    <n v="3229.1"/>
    <n v="-1"/>
    <n v="882.46"/>
    <n v="8"/>
    <x v="0"/>
    <n v="446.28"/>
    <n v="1756"/>
    <n v="-0.21097099999999999"/>
    <n v="0.48026575207736799"/>
    <x v="0"/>
    <n v="5"/>
    <n v="1"/>
    <n v="0.284019625"/>
    <n v="0.248945"/>
    <n v="1"/>
    <n v="3428.92"/>
    <x v="1756"/>
    <n v="15"/>
    <n v="25.829999923706001"/>
    <x v="1150"/>
    <n v="0.45991599999999999"/>
    <n v="882.45500000000004"/>
    <n v="0.29113899999999998"/>
    <n v="-1"/>
    <n v="0.278921073137533"/>
    <n v="5"/>
    <n v="0.37959341260745"/>
    <n v="3236.92"/>
    <n v="-1"/>
    <n v="1829"/>
    <n v="-2.067137845"/>
    <n v="3319.46997070312"/>
    <n v="2052.13"/>
    <n v="44098"/>
    <n v="2.96"/>
    <x v="0"/>
    <x v="1155"/>
    <n v="901.34"/>
    <s v="Shopify"/>
    <n v="44196"/>
    <s v="SGrowth"/>
    <s v="SHOP"/>
    <s v="BOT"/>
    <n v="0.28000000000000003"/>
    <x v="161"/>
    <n v="-4413.28"/>
    <s v="S"/>
    <n v="1237.82"/>
    <n v="43676"/>
    <d v="1901-08-22T00:00:00"/>
    <s v="_NA_"/>
    <s v="USD"/>
    <d v="1900-01-01T18:28:48"/>
    <n v="0.50993055555555555"/>
    <d v="2020-09-18T00:00:00"/>
    <s v="U1060261"/>
    <s v="_NA_"/>
    <s v="_NA_"/>
    <x v="33"/>
    <x v="1192"/>
    <s v="PCM-Tracking - LogHist.csv"/>
    <n v="2.29"/>
    <d v="2020-09-18T00:00:00"/>
    <n v="44069"/>
    <x v="1755"/>
    <x v="1566"/>
    <x v="0"/>
    <x v="0"/>
    <x v="0"/>
    <x v="0"/>
  </r>
  <r>
    <n v="1757"/>
    <n v="3229.1"/>
    <n v="-1"/>
    <n v="8.3000000000000007"/>
    <n v="8"/>
    <x v="0"/>
    <n v="23.73"/>
    <n v="1757"/>
    <n v="-0.21097099999999999"/>
    <n v="0.48026575207736799"/>
    <x v="0"/>
    <n v="1000"/>
    <n v="5"/>
    <n v="0.284019625"/>
    <n v="0.248945"/>
    <n v="1"/>
    <n v="3428.92"/>
    <x v="1757"/>
    <n v="15"/>
    <n v="26.860000610351499"/>
    <x v="1151"/>
    <n v="0.45991599999999999"/>
    <n v="8.3000000000000007"/>
    <n v="0.29113899999999998"/>
    <n v="-1"/>
    <n v="0.278921073137533"/>
    <n v="1000"/>
    <n v="0.37959341260745"/>
    <n v="3236.92"/>
    <n v="-1"/>
    <n v="1700"/>
    <n v="-23.756520999999999"/>
    <n v="3315.57006835937"/>
    <n v="2541.2399999999998"/>
    <n v="44098"/>
    <n v="1"/>
    <x v="0"/>
    <x v="1156"/>
    <n v="8.3000000000000007"/>
    <s v="Fannie Mae Preferreds"/>
    <n v="44196"/>
    <s v="Value"/>
    <s v="FNMAS"/>
    <s v="BOT"/>
    <n v="0.27"/>
    <x v="17"/>
    <n v="-8305"/>
    <s v="S"/>
    <n v="23.73"/>
    <n v="41573"/>
    <d v="1900-01-07T00:00:00"/>
    <s v="_NA_"/>
    <s v="USD"/>
    <n v="1"/>
    <n v="0.6633796296296296"/>
    <d v="2020-09-22T00:00:00"/>
    <s v="U1060261"/>
    <s v="_NA_"/>
    <s v="_NA_"/>
    <x v="21"/>
    <x v="1193"/>
    <s v="PCM-Tracking - LogHist.csv"/>
    <n v="1"/>
    <d v="2020-09-22T00:00:00"/>
    <n v="44022"/>
    <x v="1756"/>
    <x v="1567"/>
    <x v="0"/>
    <x v="0"/>
    <x v="0"/>
    <x v="0"/>
  </r>
  <r>
    <n v="1758"/>
    <n v="3229.1"/>
    <n v="-1"/>
    <n v="48.76"/>
    <n v="-1"/>
    <x v="0"/>
    <n v="-1"/>
    <n v="1758"/>
    <n v="-0.21097099999999999"/>
    <n v="0.48026575207736799"/>
    <x v="0"/>
    <n v="99"/>
    <n v="4.34"/>
    <n v="0.284019625"/>
    <n v="0.248945"/>
    <n v="1"/>
    <n v="3428.92"/>
    <x v="1758"/>
    <n v="15"/>
    <n v="28.579999923706001"/>
    <x v="1152"/>
    <n v="0.45991599999999999"/>
    <n v="48.757642857"/>
    <n v="0.29113899999999998"/>
    <n v="-1"/>
    <n v="0.278921073137533"/>
    <n v="700"/>
    <n v="0.37959341260745"/>
    <n v="3236.92"/>
    <n v="-1"/>
    <n v="1644"/>
    <n v="-5.5825807349999996"/>
    <n v="3236.919921875"/>
    <n v="389.81"/>
    <n v="44098"/>
    <s v="_NA_"/>
    <x v="1"/>
    <x v="1157"/>
    <n v="46.75"/>
    <s v="Arch coal"/>
    <s v="_NA_"/>
    <s v="_NA_"/>
    <s v="ARCH"/>
    <s v="SLD"/>
    <s v="_NA_"/>
    <x v="146"/>
    <s v="_NA_"/>
    <s v="B"/>
    <n v="5"/>
    <n v="43747"/>
    <d v="1900-02-15T00:00:00"/>
    <s v="_NA_"/>
    <s v="USD"/>
    <s v="_NA_"/>
    <n v="0.45778935185185188"/>
    <d v="2020-09-22T00:00:00"/>
    <s v="U1060261"/>
    <s v="_NA_"/>
    <s v="_NA_"/>
    <x v="36"/>
    <x v="1194"/>
    <s v="PCM-Tracking - LogHist.csv"/>
    <s v="_NA_"/>
    <d v="2020-09-23T00:00:00"/>
    <n v="44019"/>
    <x v="1757"/>
    <x v="1568"/>
    <x v="0"/>
    <x v="0"/>
    <x v="0"/>
    <x v="0"/>
  </r>
  <r>
    <n v="1759"/>
    <n v="3229.1"/>
    <n v="-1"/>
    <n v="48.76"/>
    <n v="-1"/>
    <x v="0"/>
    <n v="-1"/>
    <n v="1759"/>
    <n v="-0.21097099999999999"/>
    <n v="0.48026575207736799"/>
    <x v="0"/>
    <n v="601"/>
    <n v="4.34"/>
    <n v="0.284019625"/>
    <n v="0.248945"/>
    <n v="1"/>
    <n v="3428.92"/>
    <x v="1759"/>
    <n v="15"/>
    <n v="28.579999923706001"/>
    <x v="1153"/>
    <n v="0.45991599999999999"/>
    <n v="48.757642857"/>
    <n v="0.29113899999999998"/>
    <n v="-1"/>
    <n v="0.278921073137533"/>
    <n v="700"/>
    <n v="0.37959341260745"/>
    <n v="3236.92"/>
    <n v="-1"/>
    <n v="1639"/>
    <n v="-7.3425807350000003"/>
    <n v="3236.919921875"/>
    <n v="2455.08"/>
    <n v="44098"/>
    <s v="_NA_"/>
    <x v="1"/>
    <x v="1158"/>
    <n v="46.75"/>
    <s v="Arch coal"/>
    <s v="_NA_"/>
    <s v="_NA_"/>
    <s v="ARCH"/>
    <s v="SLD"/>
    <s v="_NA_"/>
    <x v="146"/>
    <s v="_NA_"/>
    <s v="B"/>
    <n v="5"/>
    <n v="43747"/>
    <n v="47"/>
    <s v="_NA_"/>
    <s v="USD"/>
    <s v="_NA_"/>
    <n v="0.45778935185185188"/>
    <d v="2020-09-22T00:00:00"/>
    <s v="U1060261"/>
    <s v="_NA_"/>
    <s v="_NA_"/>
    <x v="36"/>
    <x v="1194"/>
    <s v="PCM-Tracking - LogHist.csv"/>
    <s v="_NA_"/>
    <d v="2020-09-23T00:00:00"/>
    <n v="44019"/>
    <x v="1758"/>
    <x v="1568"/>
    <x v="0"/>
    <x v="0"/>
    <x v="0"/>
    <x v="0"/>
  </r>
  <r>
    <n v="1760"/>
    <n v="3209.45"/>
    <n v="-1"/>
    <n v="148.76"/>
    <n v="-1"/>
    <x v="0"/>
    <n v="-1"/>
    <n v="1760"/>
    <n v="-0.16831699999999999"/>
    <n v="0.48026575207736799"/>
    <x v="0"/>
    <n v="15"/>
    <n v="1.1000000000000001"/>
    <n v="0.28770699999999999"/>
    <n v="0.262376"/>
    <n v="1"/>
    <n v="3393.56"/>
    <x v="1760"/>
    <n v="14"/>
    <n v="28.5100002288818"/>
    <x v="1154"/>
    <n v="0.43069299999999999"/>
    <n v="494.44"/>
    <n v="0.30693100000000001"/>
    <n v="-1"/>
    <n v="0.278921073137533"/>
    <n v="50"/>
    <n v="0.37959341260745"/>
    <n v="3363"/>
    <n v="-1"/>
    <n v="1825"/>
    <n v="-2.146045725"/>
    <n v="3246.59008789062"/>
    <n v="823.1"/>
    <n v="44105"/>
    <s v="_NA_"/>
    <x v="0"/>
    <x v="1159"/>
    <s v="_NA_"/>
    <s v="_NA_"/>
    <s v="_NA_"/>
    <s v="_NA_"/>
    <s v="_NA_"/>
    <s v="SLD"/>
    <s v="_NA_"/>
    <x v="117"/>
    <n v="7436.9"/>
    <s v="S"/>
    <s v="_NA_"/>
    <s v="_NA_"/>
    <s v="_NA_"/>
    <s v="_NA_"/>
    <s v="USD"/>
    <s v="_NA_"/>
    <n v="0.64128472222222221"/>
    <d v="2018-11-19T00:00:00"/>
    <s v="U1060261"/>
    <s v="_NA_"/>
    <s v="_NA_"/>
    <x v="0"/>
    <x v="1195"/>
    <s v="PCM-Tracking - LogHist.csv"/>
    <s v="_NA_"/>
    <d v="2020-09-24T00:00:00"/>
    <s v="_NA_"/>
    <x v="1759"/>
    <x v="1569"/>
    <x v="0"/>
    <x v="0"/>
    <x v="0"/>
    <x v="0"/>
  </r>
  <r>
    <n v="1761"/>
    <n v="3209.45"/>
    <n v="-1"/>
    <n v="43.45"/>
    <n v="-1"/>
    <x v="0"/>
    <n v="-1"/>
    <n v="1761"/>
    <n v="-0.16831699999999999"/>
    <n v="0.48026575207736799"/>
    <x v="0"/>
    <n v="150"/>
    <n v="1.1599999999999999"/>
    <n v="0.28770699999999999"/>
    <n v="0.262376"/>
    <n v="1"/>
    <n v="3393.56"/>
    <x v="1761"/>
    <n v="14"/>
    <n v="26.270000457763601"/>
    <x v="1152"/>
    <n v="0.43069299999999999"/>
    <n v="43.45"/>
    <n v="0.30693100000000001"/>
    <n v="-1"/>
    <n v="0.278921073137533"/>
    <n v="150"/>
    <n v="0.37959341260745"/>
    <n v="3363"/>
    <n v="-1"/>
    <n v="1645"/>
    <n v="-2.40688675"/>
    <n v="3335.46997070312"/>
    <n v="-203.75"/>
    <n v="44105"/>
    <s v="_NA_"/>
    <x v="1"/>
    <x v="1157"/>
    <n v="43.12"/>
    <s v="Arch coal"/>
    <s v="_NA_"/>
    <s v="_NA_"/>
    <s v="ARCH"/>
    <s v="SLD"/>
    <s v="_NA_"/>
    <x v="146"/>
    <n v="6516.34"/>
    <s v="B"/>
    <n v="5"/>
    <n v="43747"/>
    <d v="1900-02-15T00:00:00"/>
    <s v="_NA_"/>
    <s v="USD"/>
    <s v="_NA_"/>
    <n v="0.44001157407407404"/>
    <d v="2020-09-29T00:00:00"/>
    <s v="U1060261"/>
    <s v="_NA_"/>
    <s v="_NA_"/>
    <x v="36"/>
    <x v="1196"/>
    <s v="PCM-Tracking - LogHist.csv"/>
    <s v="_NA_"/>
    <d v="2020-09-29T00:00:00"/>
    <n v="44019"/>
    <x v="1760"/>
    <x v="1570"/>
    <x v="0"/>
    <x v="0"/>
    <x v="0"/>
    <x v="0"/>
  </r>
  <r>
    <n v="1762"/>
    <n v="3209.45"/>
    <n v="-1"/>
    <n v="9.92"/>
    <n v="-1"/>
    <x v="0"/>
    <n v="-1"/>
    <n v="1762"/>
    <n v="-0.16831699999999999"/>
    <n v="0.48026575207736799"/>
    <x v="0"/>
    <n v="2000"/>
    <n v="10.68"/>
    <n v="0.28770699999999999"/>
    <n v="0.262376"/>
    <n v="1"/>
    <n v="3393.56"/>
    <x v="1762"/>
    <n v="14"/>
    <n v="26.270000457763601"/>
    <x v="1155"/>
    <n v="0.43069299999999999"/>
    <n v="9.9205000000000005"/>
    <n v="0.30693100000000001"/>
    <n v="-1"/>
    <n v="0.278921073137533"/>
    <n v="2000"/>
    <n v="0.37959341260745"/>
    <n v="3363"/>
    <n v="-1"/>
    <n v="1640"/>
    <n v="-40.676486099999998"/>
    <n v="3335.46997070312"/>
    <n v="10"/>
    <n v="44105"/>
    <s v="_NA_"/>
    <x v="1"/>
    <x v="1160"/>
    <n v="9.99"/>
    <s v="Occidental Petroleum"/>
    <s v="_NA_"/>
    <s v="_NA_"/>
    <s v="OXY"/>
    <s v="SLD"/>
    <s v="_NA_"/>
    <x v="165"/>
    <n v="19829.32"/>
    <s v="B"/>
    <n v="6"/>
    <n v="44103"/>
    <d v="1900-01-12T00:00:00"/>
    <s v="_NA_"/>
    <s v="USD"/>
    <s v="_NA_"/>
    <n v="0.51884259259259258"/>
    <d v="2020-09-29T00:00:00"/>
    <s v="U1060261"/>
    <s v="`"/>
    <s v="_NA_"/>
    <x v="44"/>
    <x v="1197"/>
    <s v="PCM-Tracking - LogHist.csv"/>
    <s v="_NA_"/>
    <d v="2020-09-29T00:00:00"/>
    <s v="_NA_"/>
    <x v="1761"/>
    <x v="1571"/>
    <x v="0"/>
    <x v="0"/>
    <x v="0"/>
    <x v="0"/>
  </r>
  <r>
    <n v="1763"/>
    <n v="3209.45"/>
    <n v="-1"/>
    <n v="9.92"/>
    <n v="-1"/>
    <x v="0"/>
    <n v="-1"/>
    <n v="1763"/>
    <n v="-0.16831699999999999"/>
    <n v="0.48026575207736799"/>
    <x v="0"/>
    <n v="2000"/>
    <n v="10.68"/>
    <n v="0.28770699999999999"/>
    <n v="0.262376"/>
    <n v="1"/>
    <n v="3393.56"/>
    <x v="1763"/>
    <n v="14"/>
    <n v="26.270000457763601"/>
    <x v="1155"/>
    <n v="0.43069299999999999"/>
    <n v="9.9214749999999992"/>
    <n v="0.30693100000000001"/>
    <n v="-1"/>
    <n v="0.278921073137533"/>
    <n v="2000"/>
    <n v="0.37959341260745"/>
    <n v="3363"/>
    <n v="-1"/>
    <n v="1641"/>
    <n v="-40.676529195000001"/>
    <n v="3335.46997070312"/>
    <n v="10"/>
    <n v="44105"/>
    <s v="_NA_"/>
    <x v="1"/>
    <x v="1160"/>
    <n v="9.99"/>
    <s v="Occidental Petroleum"/>
    <s v="_NA_"/>
    <s v="_NA_"/>
    <s v="OXY"/>
    <s v="SLD"/>
    <s v="_NA_"/>
    <x v="165"/>
    <n v="19829.32"/>
    <s v="B"/>
    <n v="6"/>
    <n v="44103"/>
    <d v="1900-01-12T00:00:00"/>
    <s v="_NA_"/>
    <s v="USD"/>
    <s v="_NA_"/>
    <n v="0.51884259259259258"/>
    <d v="2020-09-29T00:00:00"/>
    <s v="U1060261"/>
    <s v="`"/>
    <s v="_NA_"/>
    <x v="44"/>
    <x v="1198"/>
    <s v="PCM-Tracking - LogHist.csv"/>
    <s v="_NA_"/>
    <d v="2020-09-29T00:00:00"/>
    <s v="_NA_"/>
    <x v="1762"/>
    <x v="1571"/>
    <x v="0"/>
    <x v="0"/>
    <x v="0"/>
    <x v="0"/>
  </r>
  <r>
    <n v="1764"/>
    <n v="3209.45"/>
    <n v="-1"/>
    <n v="9.92"/>
    <n v="-1"/>
    <x v="0"/>
    <n v="-1"/>
    <n v="1764"/>
    <n v="-0.16831699999999999"/>
    <n v="0.48026575207736799"/>
    <x v="0"/>
    <n v="1000"/>
    <n v="10.68"/>
    <n v="0.28770699999999999"/>
    <n v="0.262376"/>
    <n v="1"/>
    <n v="3393.56"/>
    <x v="1764"/>
    <n v="14"/>
    <n v="26.270000457763601"/>
    <x v="1155"/>
    <n v="0.43069299999999999"/>
    <n v="9.9225600000000007"/>
    <n v="0.30693100000000001"/>
    <n v="-1"/>
    <n v="0.278921073137533"/>
    <n v="2000"/>
    <n v="0.37959341260745"/>
    <n v="3363"/>
    <n v="-1"/>
    <n v="1642"/>
    <n v="-35.338288575999997"/>
    <n v="3335.46997070312"/>
    <n v="-10"/>
    <n v="44105"/>
    <s v="_NA_"/>
    <x v="1"/>
    <x v="1160"/>
    <n v="9.99"/>
    <s v="Occidental Petroleum"/>
    <s v="_NA_"/>
    <s v="_NA_"/>
    <s v="OXY"/>
    <s v="SLD"/>
    <s v="_NA_"/>
    <x v="165"/>
    <n v="19829.32"/>
    <s v="B"/>
    <n v="6"/>
    <n v="44103"/>
    <d v="1900-01-12T00:00:00"/>
    <s v="_NA_"/>
    <s v="USD"/>
    <s v="_NA_"/>
    <n v="0.51884259259259258"/>
    <d v="2020-09-29T00:00:00"/>
    <s v="U1060261"/>
    <s v="`"/>
    <s v="_NA_"/>
    <x v="44"/>
    <x v="1199"/>
    <s v="PCM-Tracking - LogHist.csv"/>
    <s v="_NA_"/>
    <d v="2020-09-29T00:00:00"/>
    <s v="_NA_"/>
    <x v="1763"/>
    <x v="1571"/>
    <x v="0"/>
    <x v="0"/>
    <x v="0"/>
    <x v="0"/>
  </r>
  <r>
    <n v="1765"/>
    <n v="3209.45"/>
    <n v="-1"/>
    <n v="215.71"/>
    <n v="8"/>
    <x v="0"/>
    <n v="149.52000000000001"/>
    <n v="1765"/>
    <n v="-0.16831699999999999"/>
    <n v="0.48026575207736799"/>
    <x v="0"/>
    <n v="25"/>
    <n v="1"/>
    <n v="0.28770699999999999"/>
    <n v="0.262376"/>
    <n v="1"/>
    <n v="3393.56"/>
    <x v="1765"/>
    <n v="14"/>
    <n v="26.370000839233398"/>
    <x v="1156"/>
    <n v="0.43069299999999999"/>
    <n v="215.71"/>
    <n v="0.30693100000000001"/>
    <n v="-1"/>
    <n v="0.278921073137533"/>
    <n v="25"/>
    <n v="0.37959341260745"/>
    <n v="3363"/>
    <n v="-1"/>
    <n v="1724"/>
    <n v="-2.1295251249999998"/>
    <n v="3363"/>
    <n v="332.37"/>
    <n v="44105"/>
    <n v="1.01"/>
    <x v="0"/>
    <x v="1161"/>
    <n v="215.24"/>
    <s v="Docusign"/>
    <n v="44227"/>
    <s v="SGrowth"/>
    <s v="DOCU"/>
    <s v="BOT"/>
    <n v="0.33"/>
    <x v="159"/>
    <n v="-5393.75"/>
    <s v="S"/>
    <n v="139.21"/>
    <n v="44056"/>
    <d v="1900-05-04T00:00:00"/>
    <s v="_NA_"/>
    <s v="USD"/>
    <n v="0.93"/>
    <n v="44834.613356481481"/>
    <d v="2020-09-30T00:00:00"/>
    <s v="U1060261"/>
    <s v="_NA_"/>
    <s v="_NA_"/>
    <x v="45"/>
    <x v="1200"/>
    <s v="PCM-Tracking - LogHist.csv"/>
    <n v="0.77"/>
    <d v="2020-09-30T00:00:00"/>
    <n v="44085"/>
    <x v="1764"/>
    <x v="1572"/>
    <x v="0"/>
    <x v="0"/>
    <x v="0"/>
    <x v="0"/>
  </r>
  <r>
    <n v="1766"/>
    <n v="3209.45"/>
    <n v="-1"/>
    <n v="10.01"/>
    <n v="-1"/>
    <x v="0"/>
    <n v="-1"/>
    <n v="1766"/>
    <n v="-0.16831699999999999"/>
    <n v="0.48026575207736799"/>
    <x v="0"/>
    <n v="1000"/>
    <n v="5.34"/>
    <n v="0.28770699999999999"/>
    <n v="0.262376"/>
    <n v="1"/>
    <n v="3393.56"/>
    <x v="1766"/>
    <n v="14"/>
    <n v="26.370000839233398"/>
    <x v="1155"/>
    <n v="0.43069299999999999"/>
    <n v="10.005000000000001"/>
    <n v="0.30693100000000001"/>
    <n v="-1"/>
    <n v="0.278921073137533"/>
    <n v="1000"/>
    <n v="0.37959341260745"/>
    <n v="3363"/>
    <n v="-1"/>
    <n v="1643"/>
    <n v="-35.340110500000002"/>
    <n v="3363"/>
    <n v="80"/>
    <n v="44105"/>
    <s v="_NA_"/>
    <x v="1"/>
    <x v="1160"/>
    <n v="10.01"/>
    <s v="Occidental Petroleum"/>
    <s v="_NA_"/>
    <s v="_NA_"/>
    <s v="OXY"/>
    <s v="SLD"/>
    <s v="_NA_"/>
    <x v="165"/>
    <n v="9999.66"/>
    <s v="B"/>
    <n v="6"/>
    <n v="44103"/>
    <d v="1900-01-12T00:00:00"/>
    <s v="_NA_"/>
    <s v="USD"/>
    <s v="_NA_"/>
    <n v="44834.617199074077"/>
    <d v="2020-09-30T00:00:00"/>
    <s v="U1060261"/>
    <s v="`"/>
    <s v="_NA_"/>
    <x v="44"/>
    <x v="1201"/>
    <s v="PCM-Tracking - LogHist.csv"/>
    <s v="_NA_"/>
    <d v="2020-09-30T00:00:00"/>
    <s v="_NA_"/>
    <x v="1765"/>
    <x v="1573"/>
    <x v="0"/>
    <x v="0"/>
    <x v="0"/>
    <x v="0"/>
  </r>
  <r>
    <n v="1767"/>
    <n v="3323.69"/>
    <n v="-1"/>
    <n v="535.97"/>
    <n v="6"/>
    <x v="0"/>
    <n v="49.64"/>
    <n v="1767"/>
    <n v="-4.2252999999999902E-2"/>
    <n v="0.48026575207736799"/>
    <x v="0"/>
    <n v="15"/>
    <n v="1"/>
    <n v="0.29358849999999997"/>
    <n v="0.347418"/>
    <n v="1"/>
    <n v="3431.56"/>
    <x v="1767"/>
    <n v="13"/>
    <n v="27.629999160766602"/>
    <x v="1154"/>
    <n v="0.38967099999999999"/>
    <n v="535.97333333300003"/>
    <n v="0.26291100000000001"/>
    <n v="-1"/>
    <n v="0.278921073137533"/>
    <n v="15"/>
    <n v="0.37959341260745"/>
    <n v="3419.44"/>
    <n v="-1"/>
    <n v="1826"/>
    <n v="-2.146045725"/>
    <n v="3348.419921875"/>
    <n v="200.15"/>
    <n v="44112"/>
    <n v="11.02"/>
    <x v="0"/>
    <x v="1159"/>
    <n v="522.49"/>
    <s v="nVidia"/>
    <n v="44227"/>
    <s v="LGrowth"/>
    <s v="NVDA"/>
    <s v="BOT"/>
    <n v="0.33"/>
    <x v="117"/>
    <n v="-8040.6"/>
    <s v="S"/>
    <n v="515.01"/>
    <n v="43041"/>
    <d v="1900-12-15T00:00:00"/>
    <s v="_NA_"/>
    <s v="USD"/>
    <d v="1900-01-09T08:52:48"/>
    <n v="0.40196759259259257"/>
    <d v="2020-10-02T00:00:00"/>
    <s v="U1060261"/>
    <s v="_NA_"/>
    <s v="_NA_"/>
    <x v="46"/>
    <x v="1202"/>
    <s v="PCM-Tracking - LogHist.csv"/>
    <n v="9.06"/>
    <d v="2020-10-02T00:00:00"/>
    <n v="44097"/>
    <x v="1766"/>
    <x v="1574"/>
    <x v="0"/>
    <x v="0"/>
    <x v="0"/>
    <x v="0"/>
  </r>
  <r>
    <n v="1768"/>
    <n v="3323.69"/>
    <n v="-1"/>
    <n v="31.01"/>
    <n v="4"/>
    <x v="0"/>
    <n v="52.24"/>
    <n v="1768"/>
    <n v="-4.2252999999999902E-2"/>
    <n v="0.48026575207736799"/>
    <x v="0"/>
    <n v="150"/>
    <n v="1"/>
    <n v="0.29358849999999997"/>
    <n v="0.347418"/>
    <n v="1"/>
    <n v="3431.56"/>
    <x v="1768"/>
    <n v="13"/>
    <n v="28.059999465942301"/>
    <x v="1157"/>
    <n v="0.38967099999999999"/>
    <n v="31.004999999999999"/>
    <n v="0.26291100000000001"/>
    <n v="-1"/>
    <n v="0.278921073137533"/>
    <n v="150"/>
    <n v="0.37959341260745"/>
    <n v="3419.44"/>
    <n v="-1"/>
    <n v="1646"/>
    <n v="-2.1132225500000001"/>
    <n v="3419.43994140625"/>
    <n v="-335.61"/>
    <n v="44112"/>
    <n v="0.94"/>
    <x v="0"/>
    <x v="1162"/>
    <n v="29.4"/>
    <s v="Hyllion (HYLN, SHLL prev)"/>
    <n v="45291"/>
    <s v="SGrowth"/>
    <s v="HYLN"/>
    <s v="BOT"/>
    <n v="3.23"/>
    <x v="166"/>
    <n v="-4651.75"/>
    <s v="S"/>
    <n v="49.1"/>
    <n v="44086"/>
    <d v="1900-01-19T00:00:00"/>
    <s v="_NA_"/>
    <s v="USD"/>
    <d v="1899-12-30T22:33:36"/>
    <n v="0.49003472222222227"/>
    <d v="2020-10-07T00:00:00"/>
    <s v="U1060261"/>
    <s v="_NA_"/>
    <s v="_NA_"/>
    <x v="47"/>
    <x v="1203"/>
    <s v="PCM-Tracking - LogHist.csv"/>
    <n v="0.94"/>
    <d v="2020-10-07T00:00:00"/>
    <n v="44087"/>
    <x v="1767"/>
    <x v="1575"/>
    <x v="0"/>
    <x v="0"/>
    <x v="0"/>
    <x v="0"/>
  </r>
  <r>
    <n v="1769"/>
    <n v="3384.56"/>
    <n v="-1"/>
    <n v="33.200000000000003"/>
    <n v="4"/>
    <x v="0"/>
    <n v="52.24"/>
    <n v="1769"/>
    <n v="-9.6619999999998998E-3"/>
    <n v="0.48026575207736799"/>
    <x v="0"/>
    <n v="150"/>
    <n v="1"/>
    <n v="0.29908087499999902"/>
    <n v="0.34782600000000002"/>
    <n v="1"/>
    <n v="3549.85"/>
    <x v="1769"/>
    <n v="12"/>
    <n v="26.360000610351499"/>
    <x v="1158"/>
    <n v="0.35748799999999997"/>
    <n v="33.299999999999997"/>
    <n v="0.294686"/>
    <n v="-1"/>
    <n v="0.278921073137533"/>
    <n v="150"/>
    <n v="0.37959341260745"/>
    <n v="3488.67"/>
    <n v="-1"/>
    <n v="1654"/>
    <n v="-2.1052333999999999"/>
    <n v="3446.830078125"/>
    <n v="-1042.1099999999999"/>
    <n v="44119"/>
    <n v="0.94"/>
    <x v="0"/>
    <x v="1163"/>
    <n v="30.95"/>
    <s v="Hyllion (HYLN, SHLL prev)"/>
    <n v="45291"/>
    <s v="SGrowth"/>
    <s v="HYLN"/>
    <s v="BOT"/>
    <n v="3.23"/>
    <x v="166"/>
    <n v="-4981"/>
    <s v="S"/>
    <n v="49.1"/>
    <n v="44086"/>
    <d v="1900-01-19T00:00:00"/>
    <s v="_NA_"/>
    <s v="USD"/>
    <n v="0.94"/>
    <n v="0.49003472222222227"/>
    <d v="2020-10-08T00:00:00"/>
    <s v="U1060261"/>
    <s v="_NA_"/>
    <s v="_NA_"/>
    <x v="47"/>
    <x v="1204"/>
    <s v="PCM-Tracking - LogHist.csv"/>
    <n v="0.94"/>
    <d v="2020-10-08T00:00:00"/>
    <n v="44087"/>
    <x v="1768"/>
    <x v="1576"/>
    <x v="0"/>
    <x v="0"/>
    <x v="0"/>
    <x v="0"/>
  </r>
  <r>
    <n v="1770"/>
    <n v="3384.56"/>
    <n v="-1"/>
    <n v="41.57"/>
    <n v="-1"/>
    <x v="0"/>
    <n v="-1"/>
    <n v="1770"/>
    <n v="-9.6619999999998998E-3"/>
    <n v="0.48026575207736799"/>
    <x v="0"/>
    <n v="1000"/>
    <n v="6.04"/>
    <n v="0.29908087499999902"/>
    <n v="0.34782600000000002"/>
    <n v="1"/>
    <n v="3549.85"/>
    <x v="1770"/>
    <n v="12"/>
    <n v="25"/>
    <x v="1159"/>
    <n v="0.35748799999999997"/>
    <n v="41.57"/>
    <n v="0.294686"/>
    <n v="-1"/>
    <n v="0.278921073137533"/>
    <n v="1000"/>
    <n v="0.37959341260745"/>
    <n v="3488.67"/>
    <n v="-1"/>
    <n v="1662"/>
    <n v="-12.287697"/>
    <n v="3477.13989257812"/>
    <n v="3703.75"/>
    <n v="44119"/>
    <s v="_NA_"/>
    <x v="1"/>
    <x v="1164"/>
    <n v="40.270000000000003"/>
    <s v="Arch coal"/>
    <s v="_NA_"/>
    <s v="_NA_"/>
    <s v="ARCH"/>
    <s v="SLD"/>
    <s v="_NA_"/>
    <x v="146"/>
    <n v="41563.96"/>
    <s v="B"/>
    <n v="5"/>
    <n v="43747"/>
    <d v="1900-02-15T00:00:00"/>
    <s v="_NA_"/>
    <s v="USD"/>
    <s v="_NA_"/>
    <n v="0.40666666666666668"/>
    <d v="2020-10-09T00:00:00"/>
    <s v="U1060261"/>
    <s v="_NA_"/>
    <s v="_NA_"/>
    <x v="36"/>
    <x v="1205"/>
    <s v="PCM-Tracking - LogHist.csv"/>
    <s v="_NA_"/>
    <d v="2020-10-09T00:00:00"/>
    <n v="44019"/>
    <x v="1769"/>
    <x v="1577"/>
    <x v="0"/>
    <x v="0"/>
    <x v="0"/>
    <x v="0"/>
  </r>
  <r>
    <n v="1771"/>
    <n v="3384.56"/>
    <n v="-1"/>
    <n v="41.57"/>
    <n v="-1"/>
    <x v="0"/>
    <n v="-1"/>
    <n v="1771"/>
    <n v="-9.6619999999998998E-3"/>
    <n v="0.48026575207736799"/>
    <x v="0"/>
    <n v="250"/>
    <n v="6.04"/>
    <n v="0.29908087499999902"/>
    <n v="0.34782600000000002"/>
    <n v="1"/>
    <n v="3549.85"/>
    <x v="1771"/>
    <n v="12"/>
    <n v="25"/>
    <x v="1159"/>
    <n v="0.35748799999999997"/>
    <n v="39.479999999999997"/>
    <n v="0.294686"/>
    <n v="-1"/>
    <n v="0.278921073137533"/>
    <n v="1000"/>
    <n v="0.37959341260745"/>
    <n v="3488.67"/>
    <n v="-1"/>
    <n v="1663"/>
    <n v="-7.7478769999999999"/>
    <n v="3477.13989257812"/>
    <n v="398.75"/>
    <n v="44119"/>
    <s v="_NA_"/>
    <x v="1"/>
    <x v="1164"/>
    <n v="40.270000000000003"/>
    <s v="Arch coal"/>
    <s v="_NA_"/>
    <s v="_NA_"/>
    <s v="ARCH"/>
    <s v="SLD"/>
    <s v="_NA_"/>
    <x v="146"/>
    <n v="41563.96"/>
    <s v="B"/>
    <n v="5"/>
    <n v="43747"/>
    <d v="1900-02-15T00:00:00"/>
    <s v="_NA_"/>
    <s v="USD"/>
    <s v="_NA_"/>
    <n v="0.40666666666666668"/>
    <d v="2020-10-09T00:00:00"/>
    <s v="U1060261"/>
    <s v="_NA_"/>
    <s v="_NA_"/>
    <x v="36"/>
    <x v="1206"/>
    <s v="PCM-Tracking - LogHist.csv"/>
    <s v="_NA_"/>
    <d v="2020-10-09T00:00:00"/>
    <n v="44019"/>
    <x v="1770"/>
    <x v="1577"/>
    <x v="0"/>
    <x v="0"/>
    <x v="0"/>
    <x v="0"/>
  </r>
  <r>
    <n v="1772"/>
    <n v="3384.56"/>
    <n v="-1"/>
    <n v="116.4"/>
    <n v="6"/>
    <x v="0"/>
    <n v="26.51"/>
    <n v="1772"/>
    <n v="-9.6619999999998998E-3"/>
    <n v="0.48026575207736799"/>
    <x v="0"/>
    <n v="100"/>
    <n v="1"/>
    <n v="0.29908087499999902"/>
    <n v="0.34782600000000002"/>
    <n v="1"/>
    <n v="3549.85"/>
    <x v="1772"/>
    <n v="12"/>
    <n v="25"/>
    <x v="1160"/>
    <n v="0.35748799999999997"/>
    <n v="116.39749999999999"/>
    <n v="0.294686"/>
    <n v="-1"/>
    <n v="0.278921073137533"/>
    <n v="200"/>
    <n v="0.37959341260745"/>
    <n v="3488.67"/>
    <n v="-1"/>
    <n v="1793"/>
    <n v="-2.3287366500000002"/>
    <n v="3477.13989257812"/>
    <n v="2695.67"/>
    <n v="44119"/>
    <n v="3.86"/>
    <x v="0"/>
    <x v="1165"/>
    <n v="116.97"/>
    <s v="Apple, Inc."/>
    <n v="44104"/>
    <s v="Value"/>
    <s v="AAPL"/>
    <s v="BOT"/>
    <n v="-0.03"/>
    <x v="52"/>
    <n v="-23280.6"/>
    <s v="S"/>
    <n v="102.75"/>
    <n v="40424"/>
    <d v="1900-03-15T00:00:00"/>
    <s v="_NA_"/>
    <s v="USD"/>
    <d v="1900-01-02T21:07:12"/>
    <n v="0.64844907407407404"/>
    <d v="2020-10-09T00:00:00"/>
    <s v="U1060261"/>
    <s v="_NA_"/>
    <s v="_NA_"/>
    <x v="20"/>
    <x v="1207"/>
    <s v="PCM-Tracking - LogHist.csv"/>
    <n v="3.23"/>
    <d v="2020-10-09T00:00:00"/>
    <n v="44054"/>
    <x v="1771"/>
    <x v="1578"/>
    <x v="0"/>
    <x v="0"/>
    <x v="0"/>
    <x v="0"/>
  </r>
  <r>
    <n v="1773"/>
    <n v="3384.56"/>
    <n v="-1"/>
    <n v="116.4"/>
    <n v="6"/>
    <x v="0"/>
    <n v="26.51"/>
    <n v="1773"/>
    <n v="-9.6619999999998998E-3"/>
    <n v="0.48026575207736799"/>
    <x v="0"/>
    <n v="100"/>
    <n v="1"/>
    <n v="0.29908087499999902"/>
    <n v="0.34782600000000002"/>
    <n v="1"/>
    <n v="3549.85"/>
    <x v="1773"/>
    <n v="12"/>
    <n v="25"/>
    <x v="1161"/>
    <n v="0.35748799999999997"/>
    <n v="116.39749999999999"/>
    <n v="0.294686"/>
    <n v="-1"/>
    <n v="0.278921073137533"/>
    <n v="200"/>
    <n v="0.37959341260745"/>
    <n v="3488.67"/>
    <n v="-1"/>
    <n v="1803"/>
    <n v="-3.3721076499999998"/>
    <n v="3477.13989257812"/>
    <n v="973.63"/>
    <n v="44119"/>
    <n v="3.86"/>
    <x v="0"/>
    <x v="1166"/>
    <n v="116.97"/>
    <s v="Apple, Inc."/>
    <n v="44104"/>
    <s v="Value"/>
    <s v="AAPL"/>
    <s v="BOT"/>
    <n v="-0.03"/>
    <x v="52"/>
    <n v="-23280.6"/>
    <s v="S"/>
    <n v="102.75"/>
    <n v="40424"/>
    <d v="1900-03-15T00:00:00"/>
    <s v="_NA_"/>
    <s v="USD"/>
    <d v="1900-01-02T21:07:12"/>
    <n v="0.64844907407407404"/>
    <d v="2020-10-09T00:00:00"/>
    <s v="U1060261"/>
    <s v="_NA_"/>
    <s v="_NA_"/>
    <x v="20"/>
    <x v="1207"/>
    <s v="PCM-Tracking - LogHist.csv"/>
    <n v="3.23"/>
    <d v="2020-10-09T00:00:00"/>
    <n v="44054"/>
    <x v="1772"/>
    <x v="1579"/>
    <x v="0"/>
    <x v="0"/>
    <x v="0"/>
    <x v="0"/>
  </r>
  <r>
    <n v="1774"/>
    <n v="3384.56"/>
    <n v="-1"/>
    <n v="198.23"/>
    <n v="10"/>
    <x v="0"/>
    <n v="226.76"/>
    <n v="1774"/>
    <n v="-9.6619999999998998E-3"/>
    <n v="0.48026575207736799"/>
    <x v="0"/>
    <n v="75"/>
    <n v="1"/>
    <n v="0.29908087499999902"/>
    <n v="0.34782600000000002"/>
    <n v="1"/>
    <n v="3549.85"/>
    <x v="1774"/>
    <n v="12"/>
    <n v="25"/>
    <x v="1162"/>
    <n v="0.35748799999999997"/>
    <n v="198.23"/>
    <n v="0.294686"/>
    <n v="-1"/>
    <n v="0.278921073137533"/>
    <n v="100"/>
    <n v="0.37959341260745"/>
    <n v="3488.67"/>
    <n v="-1"/>
    <n v="2133"/>
    <n v="-2.1312932500000001"/>
    <n v="3477.13989257812"/>
    <n v="-1333.88"/>
    <n v="44119"/>
    <n v="1.42"/>
    <x v="0"/>
    <x v="1167"/>
    <n v="198.85"/>
    <s v="Atlassian"/>
    <n v="44377"/>
    <s v="SGrowth"/>
    <s v="TEAM"/>
    <s v="BOT"/>
    <n v="0.72"/>
    <x v="120"/>
    <n v="-19824"/>
    <s v="S"/>
    <n v="278.64"/>
    <n v="43062"/>
    <d v="1900-05-14T00:00:00"/>
    <s v="_NA_"/>
    <s v="USD"/>
    <d v="1899-12-31T05:31:12"/>
    <n v="0.64923611111111112"/>
    <d v="2020-10-09T00:00:00"/>
    <s v="U1060261"/>
    <s v="_NA_"/>
    <s v="_NA_"/>
    <x v="41"/>
    <x v="1208"/>
    <s v="PCM-Tracking - LogHist.csv"/>
    <n v="1.1599999999999999"/>
    <d v="2020-10-09T00:00:00"/>
    <n v="44050"/>
    <x v="1773"/>
    <x v="1580"/>
    <x v="0"/>
    <x v="0"/>
    <x v="0"/>
    <x v="0"/>
  </r>
  <r>
    <n v="1775"/>
    <n v="3384.56"/>
    <n v="-1"/>
    <n v="198.23"/>
    <n v="10"/>
    <x v="0"/>
    <n v="226.76"/>
    <n v="1775"/>
    <n v="-9.6619999999998998E-3"/>
    <n v="0.48026575207736799"/>
    <x v="0"/>
    <n v="25"/>
    <n v="1"/>
    <n v="0.29908087499999902"/>
    <n v="0.34782600000000002"/>
    <n v="1"/>
    <n v="3549.85"/>
    <x v="1775"/>
    <n v="12"/>
    <n v="25"/>
    <x v="1163"/>
    <n v="0.35748799999999997"/>
    <n v="198.23"/>
    <n v="0.294686"/>
    <n v="-1"/>
    <n v="0.278921073137533"/>
    <n v="100"/>
    <n v="0.37959341260745"/>
    <n v="3488.67"/>
    <n v="-1"/>
    <n v="1990"/>
    <n v="-2.0521275760000002"/>
    <n v="3477.13989257812"/>
    <n v="4680.95"/>
    <n v="44119"/>
    <n v="1.42"/>
    <x v="0"/>
    <x v="1168"/>
    <n v="198.85"/>
    <s v="Atlassian"/>
    <n v="44377"/>
    <s v="SGrowth"/>
    <s v="TEAM"/>
    <s v="BOT"/>
    <n v="0.72"/>
    <x v="120"/>
    <n v="-19824"/>
    <s v="S"/>
    <n v="278.64"/>
    <n v="43062"/>
    <d v="1900-05-14T00:00:00"/>
    <s v="_NA_"/>
    <s v="USD"/>
    <d v="1899-12-31T05:31:12"/>
    <n v="0.64923611111111112"/>
    <d v="2020-10-09T00:00:00"/>
    <s v="U1060261"/>
    <s v="_NA_"/>
    <s v="_NA_"/>
    <x v="41"/>
    <x v="1208"/>
    <s v="PCM-Tracking - LogHist.csv"/>
    <n v="1.1599999999999999"/>
    <d v="2020-10-09T00:00:00"/>
    <n v="44050"/>
    <x v="1774"/>
    <x v="1581"/>
    <x v="0"/>
    <x v="0"/>
    <x v="0"/>
    <x v="0"/>
  </r>
  <r>
    <n v="1776"/>
    <n v="3384.56"/>
    <n v="-1"/>
    <n v="352.1"/>
    <n v="8"/>
    <x v="0"/>
    <n v="43.12"/>
    <n v="1776"/>
    <n v="-9.6619999999998998E-3"/>
    <n v="0.48026575207736799"/>
    <x v="0"/>
    <n v="50"/>
    <n v="1"/>
    <n v="0.29908087499999902"/>
    <n v="0.34782600000000002"/>
    <n v="1"/>
    <n v="3549.85"/>
    <x v="1776"/>
    <n v="12"/>
    <n v="25"/>
    <x v="1164"/>
    <n v="0.35748799999999997"/>
    <n v="352.1"/>
    <n v="0.294686"/>
    <n v="-1"/>
    <n v="0.278921073137533"/>
    <n v="50"/>
    <n v="0.37959341260745"/>
    <n v="3488.67"/>
    <n v="-1"/>
    <n v="1777"/>
    <n v="-3.0644507499999998"/>
    <n v="3477.13989257812"/>
    <n v="-1821.06"/>
    <n v="44119"/>
    <n v="8.68"/>
    <x v="0"/>
    <x v="1169"/>
    <n v="352.39"/>
    <s v="Mastercard"/>
    <n v="44196"/>
    <s v="Value"/>
    <s v="MA"/>
    <s v="BOT"/>
    <n v="0.23"/>
    <x v="130"/>
    <n v="-17606"/>
    <s v="S"/>
    <n v="361.7"/>
    <n v="41035"/>
    <d v="1900-08-07T00:00:00"/>
    <s v="_NA_"/>
    <s v="USD"/>
    <d v="1900-01-07T09:21:36"/>
    <n v="0.64981481481481485"/>
    <d v="2020-10-09T00:00:00"/>
    <s v="U1060261"/>
    <s v="_NA_"/>
    <s v="_NA_"/>
    <x v="25"/>
    <x v="1209"/>
    <s v="PCM-Tracking - LogHist.csv"/>
    <n v="7.39"/>
    <d v="2020-10-09T00:00:00"/>
    <n v="44113"/>
    <x v="1775"/>
    <x v="1582"/>
    <x v="0"/>
    <x v="0"/>
    <x v="0"/>
    <x v="0"/>
  </r>
  <r>
    <n v="1777"/>
    <n v="3384.56"/>
    <n v="-1"/>
    <n v="205.84"/>
    <n v="8"/>
    <x v="0"/>
    <n v="40.69"/>
    <n v="1777"/>
    <n v="-9.6619999999998998E-3"/>
    <n v="0.48026575207736799"/>
    <x v="0"/>
    <n v="75"/>
    <n v="1"/>
    <n v="0.29908087499999902"/>
    <n v="0.34782600000000002"/>
    <n v="1"/>
    <n v="3549.85"/>
    <x v="1777"/>
    <n v="12"/>
    <n v="25"/>
    <x v="1165"/>
    <n v="0.35748799999999997"/>
    <n v="205.84"/>
    <n v="0.294686"/>
    <n v="-1"/>
    <n v="0.278921073137533"/>
    <n v="75"/>
    <n v="0.37959341260745"/>
    <n v="3488.67"/>
    <n v="-1"/>
    <n v="1779"/>
    <n v="-2.4449380079999998"/>
    <n v="3477.13989257812"/>
    <n v="-743.94"/>
    <n v="44119"/>
    <n v="5.84"/>
    <x v="0"/>
    <x v="1170"/>
    <n v="206.64"/>
    <s v="Visa"/>
    <n v="44104"/>
    <s v="Value"/>
    <s v="V"/>
    <s v="BOT"/>
    <n v="-0.03"/>
    <x v="57"/>
    <n v="-15439"/>
    <s v="S"/>
    <n v="238.53"/>
    <n v="41035"/>
    <d v="1900-05-29T00:00:00"/>
    <s v="_NA_"/>
    <s v="USD"/>
    <d v="1900-01-04T20:38:24"/>
    <n v="0.65008101851851852"/>
    <d v="2020-10-09T00:00:00"/>
    <s v="U1060261"/>
    <s v="_NA_"/>
    <s v="_NA_"/>
    <x v="26"/>
    <x v="1210"/>
    <s v="PCM-Tracking - LogHist.csv"/>
    <n v="5.0199999999999996"/>
    <d v="2020-10-09T00:00:00"/>
    <n v="44113"/>
    <x v="1776"/>
    <x v="1583"/>
    <x v="0"/>
    <x v="0"/>
    <x v="0"/>
    <x v="0"/>
  </r>
  <r>
    <n v="1778"/>
    <n v="3384.56"/>
    <n v="-1"/>
    <n v="1144.47"/>
    <n v="6"/>
    <x v="0"/>
    <n v="27.07"/>
    <n v="1778"/>
    <n v="-9.6619999999998998E-3"/>
    <n v="0.48026575207736799"/>
    <x v="0"/>
    <n v="30"/>
    <n v="1"/>
    <n v="0.29908087499999902"/>
    <n v="0.34782600000000002"/>
    <n v="1"/>
    <n v="3549.85"/>
    <x v="1778"/>
    <n v="12"/>
    <n v="25"/>
    <x v="1100"/>
    <n v="0.35748799999999997"/>
    <n v="1144.47"/>
    <n v="0.294686"/>
    <n v="-1"/>
    <n v="0.278921073137533"/>
    <n v="30"/>
    <n v="0.37959341260745"/>
    <n v="3488.67"/>
    <n v="-1"/>
    <n v="1653"/>
    <n v="-3.5243624599999999"/>
    <n v="3477.13989257812"/>
    <n v="-10.32"/>
    <n v="44119"/>
    <n v="82.92"/>
    <x v="0"/>
    <x v="1105"/>
    <n v="1137.74"/>
    <s v="Autozone"/>
    <n v="44074"/>
    <s v="Value"/>
    <s v="AZO"/>
    <s v="BOT"/>
    <n v="-0.11"/>
    <x v="22"/>
    <n v="-34335.1"/>
    <s v="S"/>
    <n v="2270.2800000000002"/>
    <n v="41563"/>
    <d v="1902-08-07T00:00:00"/>
    <s v="_NA_"/>
    <s v="USD"/>
    <d v="1900-03-23T20:52:48"/>
    <n v="0.65052083333333333"/>
    <d v="2020-10-09T00:00:00"/>
    <s v="U1060261"/>
    <s v="_NA_"/>
    <s v="_NA_"/>
    <x v="48"/>
    <x v="1211"/>
    <s v="PCM-Tracking - LogHist.csv"/>
    <n v="74.209999999999994"/>
    <d v="2020-10-09T00:00:00"/>
    <n v="44109"/>
    <x v="1777"/>
    <x v="1584"/>
    <x v="0"/>
    <x v="0"/>
    <x v="0"/>
    <x v="0"/>
  </r>
  <r>
    <n v="1779"/>
    <n v="3384.56"/>
    <n v="-1"/>
    <n v="225.22"/>
    <n v="8"/>
    <x v="0"/>
    <n v="149.52000000000001"/>
    <n v="1779"/>
    <n v="-9.6619999999998998E-3"/>
    <n v="0.48026575207736799"/>
    <x v="0"/>
    <n v="25"/>
    <n v="1"/>
    <n v="0.29908087499999902"/>
    <n v="0.34782600000000002"/>
    <n v="1"/>
    <n v="3549.85"/>
    <x v="1779"/>
    <n v="12"/>
    <n v="25"/>
    <x v="1166"/>
    <n v="0.35748799999999997"/>
    <n v="225.22"/>
    <n v="0.294686"/>
    <n v="-1"/>
    <n v="0.278921073137533"/>
    <n v="25"/>
    <n v="0.37959341260745"/>
    <n v="3488.67"/>
    <n v="-1"/>
    <n v="1837"/>
    <n v="-2.1672047750000001"/>
    <n v="3477.13989257812"/>
    <n v="-750.67"/>
    <n v="44119"/>
    <n v="1.01"/>
    <x v="0"/>
    <x v="1171"/>
    <n v="225.6"/>
    <s v="Docusign"/>
    <n v="44227"/>
    <s v="SGrowth"/>
    <s v="DOCU"/>
    <s v="BOT"/>
    <n v="0.31"/>
    <x v="159"/>
    <n v="-5631.5"/>
    <s v="S"/>
    <n v="140.04"/>
    <n v="44056"/>
    <d v="1900-05-04T00:00:00"/>
    <s v="_NA_"/>
    <s v="USD"/>
    <d v="1899-12-30T22:33:36"/>
    <n v="0.65105324074074067"/>
    <d v="2020-10-09T00:00:00"/>
    <s v="U1060261"/>
    <s v="_NA_"/>
    <s v="_NA_"/>
    <x v="45"/>
    <x v="1212"/>
    <s v="PCM-Tracking - LogHist.csv"/>
    <n v="0.77"/>
    <d v="2020-10-09T00:00:00"/>
    <n v="44085"/>
    <x v="1778"/>
    <x v="1585"/>
    <x v="0"/>
    <x v="0"/>
    <x v="0"/>
    <x v="0"/>
  </r>
  <r>
    <n v="1780"/>
    <n v="3384.56"/>
    <n v="-1"/>
    <n v="521.24"/>
    <n v="10"/>
    <x v="0"/>
    <n v="63.55"/>
    <n v="1781"/>
    <n v="-9.6619999999998998E-3"/>
    <n v="0.48026575207736799"/>
    <x v="0"/>
    <n v="5"/>
    <n v="1"/>
    <n v="0.29908087499999902"/>
    <n v="0.34782600000000002"/>
    <n v="1"/>
    <n v="3549.85"/>
    <x v="1780"/>
    <n v="12"/>
    <n v="25"/>
    <x v="1167"/>
    <n v="0.35748799999999997"/>
    <n v="521.24"/>
    <n v="0.294686"/>
    <n v="-1"/>
    <n v="0.278921073137533"/>
    <n v="15"/>
    <n v="0.37959341260745"/>
    <n v="3488.67"/>
    <n v="-1"/>
    <n v="1729"/>
    <n v="-2.060920485"/>
    <n v="3477.13989257812"/>
    <n v="122.39"/>
    <n v="44119"/>
    <n v="7.87"/>
    <x v="0"/>
    <x v="1172"/>
    <n v="522.04999999999995"/>
    <s v="MarketAxess Holdings Inc. "/>
    <n v="44196"/>
    <s v="LGrowth"/>
    <s v="MKTX"/>
    <s v="BOT"/>
    <n v="0.23"/>
    <x v="87"/>
    <n v="-7819.6"/>
    <s v="S"/>
    <n v="494.94"/>
    <n v="40859"/>
    <d v="1900-11-05T00:00:00"/>
    <s v="_NA_"/>
    <s v="USD"/>
    <d v="1900-01-06T18:57:36"/>
    <n v="0.65884259259259259"/>
    <d v="2020-10-09T00:00:00"/>
    <s v="U1060261"/>
    <s v="_NA_"/>
    <s v="_NA_"/>
    <x v="37"/>
    <x v="1213"/>
    <s v="PCM-Tracking - LogHist.csv"/>
    <n v="7.51"/>
    <d v="2020-10-09T00:00:00"/>
    <n v="44082"/>
    <x v="1779"/>
    <x v="1586"/>
    <x v="0"/>
    <x v="0"/>
    <x v="0"/>
    <x v="0"/>
  </r>
  <r>
    <n v="1781"/>
    <n v="3384.56"/>
    <n v="-1"/>
    <n v="521.24"/>
    <n v="10"/>
    <x v="0"/>
    <n v="63.55"/>
    <n v="1780"/>
    <n v="-9.6619999999998998E-3"/>
    <n v="0.48026575207736799"/>
    <x v="0"/>
    <n v="10"/>
    <n v="1"/>
    <n v="0.29908087499999902"/>
    <n v="0.34782600000000002"/>
    <n v="1"/>
    <n v="3549.85"/>
    <x v="1781"/>
    <n v="12"/>
    <n v="25"/>
    <x v="1168"/>
    <n v="0.35748799999999997"/>
    <n v="521.24"/>
    <n v="0.294686"/>
    <n v="-1"/>
    <n v="0.278921073137533"/>
    <n v="15"/>
    <n v="0.37959341260745"/>
    <n v="3488.67"/>
    <n v="-1"/>
    <n v="1861"/>
    <n v="-2.0256373600000002"/>
    <n v="3477.13989257812"/>
    <n v="-419.83"/>
    <n v="44119"/>
    <n v="7.87"/>
    <x v="0"/>
    <x v="1173"/>
    <n v="522.04999999999995"/>
    <s v="MarketAxess Holdings Inc. "/>
    <n v="44196"/>
    <s v="LGrowth"/>
    <s v="MKTX"/>
    <s v="BOT"/>
    <n v="0.23"/>
    <x v="87"/>
    <n v="-7819.6"/>
    <s v="S"/>
    <n v="494.94"/>
    <n v="40859"/>
    <d v="1900-11-05T00:00:00"/>
    <s v="_NA_"/>
    <s v="USD"/>
    <d v="1900-01-06T18:57:36"/>
    <n v="0.65884259259259259"/>
    <d v="2020-10-09T00:00:00"/>
    <s v="U1060261"/>
    <s v="_NA_"/>
    <s v="_NA_"/>
    <x v="37"/>
    <x v="1213"/>
    <s v="PCM-Tracking - LogHist.csv"/>
    <n v="7.51"/>
    <d v="2020-10-09T00:00:00"/>
    <n v="44082"/>
    <x v="1780"/>
    <x v="1587"/>
    <x v="0"/>
    <x v="0"/>
    <x v="0"/>
    <x v="0"/>
  </r>
  <r>
    <n v="1782"/>
    <n v="3384.56"/>
    <n v="-1"/>
    <n v="500.43"/>
    <n v="6"/>
    <x v="0"/>
    <n v="39.020000000000003"/>
    <n v="1782"/>
    <n v="-9.6619999999998998E-3"/>
    <n v="0.48026575207736799"/>
    <x v="0"/>
    <n v="15"/>
    <n v="1"/>
    <n v="0.29908087499999902"/>
    <n v="0.34782600000000002"/>
    <n v="1"/>
    <n v="3549.85"/>
    <x v="1782"/>
    <n v="12"/>
    <n v="25"/>
    <x v="1169"/>
    <n v="0.35748799999999997"/>
    <n v="500.424666667"/>
    <n v="0.294686"/>
    <n v="-1"/>
    <n v="0.278921073137533"/>
    <n v="15"/>
    <n v="0.37959341260745"/>
    <n v="3488.67"/>
    <n v="-1"/>
    <n v="1853"/>
    <n v="-2.0343655850000002"/>
    <n v="3477.13989257812"/>
    <n v="-1118.98"/>
    <n v="44119"/>
    <n v="11.03"/>
    <x v="0"/>
    <x v="1174"/>
    <n v="502.16"/>
    <s v="Adobe"/>
    <n v="44165"/>
    <s v="Value"/>
    <s v="ADBE"/>
    <s v="BOT"/>
    <n v="0.14000000000000001"/>
    <x v="150"/>
    <n v="-7507.38"/>
    <s v="S"/>
    <n v="423.29"/>
    <n v="43369"/>
    <d v="1900-07-28T00:00:00"/>
    <s v="_NA_"/>
    <s v="USD"/>
    <d v="1900-01-09T20:24:00"/>
    <n v="0.65894675925925927"/>
    <d v="2020-10-09T00:00:00"/>
    <s v="U1060261"/>
    <s v="_NA_"/>
    <s v="_NA_"/>
    <x v="49"/>
    <x v="1214"/>
    <s v="PCM-Tracking - LogHist.csv"/>
    <n v="9.73"/>
    <d v="2020-10-09T00:00:00"/>
    <n v="44063"/>
    <x v="1781"/>
    <x v="1588"/>
    <x v="0"/>
    <x v="0"/>
    <x v="0"/>
    <x v="0"/>
  </r>
  <r>
    <n v="1783"/>
    <n v="3384.56"/>
    <n v="-1"/>
    <n v="83.64"/>
    <n v="8"/>
    <x v="0"/>
    <n v="37.61"/>
    <n v="1783"/>
    <n v="-9.6619999999998998E-3"/>
    <n v="0.48026575207736799"/>
    <x v="0"/>
    <n v="75"/>
    <n v="1"/>
    <n v="0.29908087499999902"/>
    <n v="0.34782600000000002"/>
    <n v="1"/>
    <n v="3549.85"/>
    <x v="1783"/>
    <n v="12"/>
    <n v="25"/>
    <x v="1170"/>
    <n v="0.35748799999999997"/>
    <n v="83.64"/>
    <n v="0.294686"/>
    <n v="-1"/>
    <n v="0.278921073137533"/>
    <n v="75"/>
    <n v="0.37959341260745"/>
    <n v="3488.67"/>
    <n v="-1"/>
    <n v="1708"/>
    <n v="-2.149621888"/>
    <n v="3477.13989257812"/>
    <n v="92.6"/>
    <n v="44119"/>
    <n v="2.1800000000000002"/>
    <x v="0"/>
    <x v="1175"/>
    <n v="83.9"/>
    <s v="Edwards Lifesciences"/>
    <n v="44196"/>
    <s v="Value"/>
    <s v="EW"/>
    <s v="BOT"/>
    <n v="0.23"/>
    <x v="99"/>
    <n v="-6274"/>
    <s v="S"/>
    <n v="79.11"/>
    <n v="42602"/>
    <d v="1900-02-23T00:00:00"/>
    <s v="_NA_"/>
    <s v="USD"/>
    <d v="1900-01-01T02:24:00"/>
    <n v="0.66001157407407407"/>
    <d v="2020-10-09T00:00:00"/>
    <s v="U1060261"/>
    <s v="_NA_"/>
    <s v="_NA_"/>
    <x v="50"/>
    <x v="1215"/>
    <s v="PCM-Tracking - LogHist.csv"/>
    <n v="1.84"/>
    <d v="2020-10-09T00:00:00"/>
    <n v="44077"/>
    <x v="1782"/>
    <x v="1589"/>
    <x v="0"/>
    <x v="0"/>
    <x v="0"/>
    <x v="0"/>
  </r>
  <r>
    <n v="1784"/>
    <n v="3384.56"/>
    <n v="-1"/>
    <n v="165.04"/>
    <n v="6"/>
    <x v="0"/>
    <n v="34.270000000000003"/>
    <n v="1784"/>
    <n v="-9.6619999999998998E-3"/>
    <n v="0.48026575207736799"/>
    <x v="0"/>
    <n v="50"/>
    <n v="1"/>
    <n v="0.29908087499999902"/>
    <n v="0.34782600000000002"/>
    <n v="1"/>
    <n v="3549.85"/>
    <x v="1784"/>
    <n v="12"/>
    <n v="25"/>
    <x v="1171"/>
    <n v="0.35748799999999997"/>
    <n v="165.04"/>
    <n v="0.294686"/>
    <n v="-1"/>
    <n v="0.278921073137533"/>
    <n v="50"/>
    <n v="0.37959341260745"/>
    <n v="3488.67"/>
    <n v="-1"/>
    <n v="1698"/>
    <n v="-2.1836671499999998"/>
    <n v="3477.13989257812"/>
    <n v="-211.68"/>
    <n v="44119"/>
    <n v="4.0999999999999996"/>
    <x v="0"/>
    <x v="1176"/>
    <n v="165.43"/>
    <s v="Zoetis Inc"/>
    <n v="44196"/>
    <s v="Value"/>
    <s v="ZTS"/>
    <s v="BOT"/>
    <n v="0.23"/>
    <x v="89"/>
    <n v="-8253"/>
    <s v="S"/>
    <n v="136.71"/>
    <n v="41328"/>
    <d v="1900-04-14T00:00:00"/>
    <s v="_NA_"/>
    <s v="USD"/>
    <d v="1900-01-02T23:45:36"/>
    <n v="0.66116898148148151"/>
    <d v="2020-10-09T00:00:00"/>
    <s v="U1060261"/>
    <s v="_NA_"/>
    <s v="_NA_"/>
    <x v="51"/>
    <x v="1216"/>
    <s v="PCM-Tracking - LogHist.csv"/>
    <n v="3.61"/>
    <d v="2020-10-09T00:00:00"/>
    <n v="44080"/>
    <x v="1783"/>
    <x v="1590"/>
    <x v="0"/>
    <x v="0"/>
    <x v="0"/>
    <x v="0"/>
  </r>
  <r>
    <n v="1785"/>
    <n v="3384.56"/>
    <n v="-1"/>
    <n v="238"/>
    <n v="8"/>
    <x v="0"/>
    <n v="446.28"/>
    <n v="1785"/>
    <n v="-9.6619999999998998E-3"/>
    <n v="0.48026575207736799"/>
    <x v="0"/>
    <n v="25"/>
    <n v="1"/>
    <n v="0.29908087499999902"/>
    <n v="0.34782600000000002"/>
    <n v="1"/>
    <n v="3549.85"/>
    <x v="1785"/>
    <n v="12"/>
    <n v="25"/>
    <x v="1172"/>
    <n v="0.35748799999999997"/>
    <n v="238"/>
    <n v="0.294686"/>
    <n v="-1"/>
    <n v="0.278921073137533"/>
    <n v="50"/>
    <n v="0.37959341260745"/>
    <n v="3488.67"/>
    <n v="-1"/>
    <n v="1725"/>
    <n v="-2.2123752620000001"/>
    <n v="3477.13989257812"/>
    <n v="3523.79"/>
    <n v="44119"/>
    <n v="0.43"/>
    <x v="0"/>
    <x v="1177"/>
    <n v="238"/>
    <s v="Snowflake"/>
    <n v="44227"/>
    <s v="SGrowth"/>
    <s v="SNOW"/>
    <s v="BOT"/>
    <n v="0.31"/>
    <x v="167"/>
    <n v="-11901"/>
    <s v="S"/>
    <n v="163.15"/>
    <n v="44090"/>
    <d v="1900-04-29T00:00:00"/>
    <s v="_NA_"/>
    <s v="USD"/>
    <d v="1899-12-30T08:52:48"/>
    <n v="0.66552083333333334"/>
    <d v="2020-10-09T00:00:00"/>
    <s v="U1060261"/>
    <s v="_NA_"/>
    <s v="_NA_"/>
    <x v="52"/>
    <x v="1217"/>
    <s v="PCM-Tracking - LogHist.csv"/>
    <n v="0.22"/>
    <d v="2020-10-09T00:00:00"/>
    <n v="44090"/>
    <x v="1784"/>
    <x v="1591"/>
    <x v="0"/>
    <x v="0"/>
    <x v="0"/>
    <x v="0"/>
  </r>
  <r>
    <n v="1786"/>
    <n v="3384.56"/>
    <n v="-1"/>
    <n v="238"/>
    <n v="8"/>
    <x v="0"/>
    <n v="446.28"/>
    <n v="1786"/>
    <n v="-9.6619999999998998E-3"/>
    <n v="0.48026575207736799"/>
    <x v="0"/>
    <n v="25"/>
    <n v="1"/>
    <n v="0.29908087499999902"/>
    <n v="0.34782600000000002"/>
    <n v="1"/>
    <n v="3549.85"/>
    <x v="1786"/>
    <n v="12"/>
    <n v="25"/>
    <x v="1173"/>
    <n v="0.35748799999999997"/>
    <n v="238"/>
    <n v="0.294686"/>
    <n v="-1"/>
    <n v="0.278921073137533"/>
    <n v="50"/>
    <n v="0.37959341260745"/>
    <n v="3488.67"/>
    <n v="-1"/>
    <n v="1676"/>
    <n v="-2.1416986339999999"/>
    <n v="3477.13989257812"/>
    <n v="325.86"/>
    <n v="44119"/>
    <n v="0.43"/>
    <x v="0"/>
    <x v="1178"/>
    <n v="238"/>
    <s v="Snowflake"/>
    <n v="44227"/>
    <s v="SGrowth"/>
    <s v="SNOW"/>
    <s v="BOT"/>
    <n v="0.31"/>
    <x v="167"/>
    <n v="-11901"/>
    <s v="S"/>
    <n v="163.15"/>
    <n v="44090"/>
    <d v="1900-04-29T00:00:00"/>
    <s v="_NA_"/>
    <s v="USD"/>
    <n v="0.37"/>
    <n v="0.66552083333333334"/>
    <d v="2020-10-09T00:00:00"/>
    <s v="U1060261"/>
    <s v="_NA_"/>
    <s v="_NA_"/>
    <x v="52"/>
    <x v="1217"/>
    <s v="PCM-Tracking - LogHist.csv"/>
    <n v="0.22"/>
    <d v="2020-10-09T00:00:00"/>
    <n v="44090"/>
    <x v="1785"/>
    <x v="1592"/>
    <x v="0"/>
    <x v="0"/>
    <x v="0"/>
    <x v="0"/>
  </r>
  <r>
    <n v="1787"/>
    <n v="3384.56"/>
    <n v="-1"/>
    <n v="29.4"/>
    <n v="4"/>
    <x v="0"/>
    <n v="52.24"/>
    <n v="1787"/>
    <n v="-9.6619999999998998E-3"/>
    <n v="0.48026575207736799"/>
    <x v="0"/>
    <n v="150"/>
    <n v="1"/>
    <n v="0.29908087499999902"/>
    <n v="0.34782600000000002"/>
    <n v="1"/>
    <n v="3549.85"/>
    <x v="1787"/>
    <n v="12"/>
    <n v="26.399999618530199"/>
    <x v="1174"/>
    <n v="0.35748799999999997"/>
    <n v="29.4"/>
    <n v="0.294686"/>
    <n v="-1"/>
    <n v="0.278921073137533"/>
    <n v="150"/>
    <n v="0.37959341260745"/>
    <n v="3488.67"/>
    <n v="-1"/>
    <n v="1659"/>
    <n v="-2.0949900499999998"/>
    <n v="3488.669921875"/>
    <n v="-920.59"/>
    <n v="44119"/>
    <n v="0.94"/>
    <x v="0"/>
    <x v="1179"/>
    <n v="29.14"/>
    <s v="Hyllion (HYLN, SHLL prev)"/>
    <n v="45291"/>
    <s v="SGrowth"/>
    <s v="HYLN"/>
    <s v="BOT"/>
    <n v="3.21"/>
    <x v="166"/>
    <n v="-4411"/>
    <s v="S"/>
    <n v="49.1"/>
    <n v="44086"/>
    <d v="1900-01-19T00:00:00"/>
    <s v="_NA_"/>
    <s v="USD"/>
    <n v="0.94"/>
    <n v="0.66579861111111105"/>
    <d v="2020-10-14T00:00:00"/>
    <s v="U1060261"/>
    <s v="_NA_"/>
    <s v="_NA_"/>
    <x v="47"/>
    <x v="1218"/>
    <s v="PCM-Tracking - LogHist.csv"/>
    <n v="0.94"/>
    <d v="2020-10-14T00:00:00"/>
    <n v="44087"/>
    <x v="1786"/>
    <x v="1593"/>
    <x v="0"/>
    <x v="0"/>
    <x v="0"/>
    <x v="0"/>
  </r>
  <r>
    <n v="1788"/>
    <n v="3419.93"/>
    <n v="-1"/>
    <n v="10.18"/>
    <n v="-1"/>
    <x v="0"/>
    <n v="-1"/>
    <n v="1788"/>
    <n v="2.7148999999999899E-2"/>
    <n v="0.48026575207736799"/>
    <x v="0"/>
    <n v="1500"/>
    <n v="8.02"/>
    <n v="0.30366975000000002"/>
    <n v="0.35746600000000001"/>
    <n v="1"/>
    <n v="3527.94"/>
    <x v="1788"/>
    <n v="11"/>
    <n v="27.409999847412099"/>
    <x v="1175"/>
    <n v="0.33031700000000003"/>
    <n v="10.181653333"/>
    <n v="0.31221700000000002"/>
    <n v="-1"/>
    <n v="0.278921073137533"/>
    <n v="1500"/>
    <n v="0.37959341260745"/>
    <n v="3435.56"/>
    <n v="-1"/>
    <n v="1660"/>
    <n v="-23.016021808000001"/>
    <n v="3483.81005859375"/>
    <n v="60"/>
    <n v="44126"/>
    <s v="_NA_"/>
    <x v="1"/>
    <x v="1180"/>
    <n v="10.09"/>
    <s v="Occidental Petroleum"/>
    <s v="_NA_"/>
    <s v="_NA_"/>
    <s v="OXY"/>
    <s v="SLD"/>
    <s v="_NA_"/>
    <x v="165"/>
    <n v="15264.98"/>
    <s v="B"/>
    <n v="6"/>
    <n v="44103"/>
    <d v="1900-01-12T00:00:00"/>
    <s v="_NA_"/>
    <s v="USD"/>
    <s v="_NA_"/>
    <n v="0.64724537037037033"/>
    <d v="2020-10-16T00:00:00"/>
    <s v="U1060261"/>
    <s v="`"/>
    <s v="_NA_"/>
    <x v="53"/>
    <x v="1219"/>
    <s v="PCM-Tracking - LogHist.csv"/>
    <s v="_NA_"/>
    <d v="2020-10-16T00:00:00"/>
    <s v="_NA_"/>
    <x v="1787"/>
    <x v="1594"/>
    <x v="0"/>
    <x v="0"/>
    <x v="0"/>
    <x v="0"/>
  </r>
  <r>
    <n v="1789"/>
    <n v="3419.93"/>
    <n v="-1"/>
    <n v="10.18"/>
    <n v="-1"/>
    <x v="0"/>
    <n v="-1"/>
    <n v="1789"/>
    <n v="2.7148999999999899E-2"/>
    <n v="0.48026575207736799"/>
    <x v="0"/>
    <n v="1500"/>
    <n v="8.02"/>
    <n v="0.30366975000000002"/>
    <n v="0.35746600000000001"/>
    <n v="1"/>
    <n v="3527.94"/>
    <x v="1789"/>
    <n v="11"/>
    <n v="27.409999847412099"/>
    <x v="1175"/>
    <n v="0.33031700000000003"/>
    <n v="10.16"/>
    <n v="0.31221700000000002"/>
    <n v="-1"/>
    <n v="0.278921073137533"/>
    <n v="1500"/>
    <n v="0.37959341260745"/>
    <n v="3435.56"/>
    <n v="-1"/>
    <n v="1661"/>
    <n v="-23.015304"/>
    <n v="3483.81005859375"/>
    <n v="30"/>
    <n v="44126"/>
    <s v="_NA_"/>
    <x v="1"/>
    <x v="1180"/>
    <n v="10.09"/>
    <s v="Occidental Petroleum"/>
    <s v="_NA_"/>
    <s v="_NA_"/>
    <s v="OXY"/>
    <s v="SLD"/>
    <s v="_NA_"/>
    <x v="165"/>
    <n v="15264.98"/>
    <s v="B"/>
    <n v="6"/>
    <n v="44103"/>
    <d v="1900-01-12T00:00:00"/>
    <s v="_NA_"/>
    <s v="USD"/>
    <s v="_NA_"/>
    <n v="0.64724537037037033"/>
    <d v="2020-10-16T00:00:00"/>
    <s v="U1060261"/>
    <s v="`"/>
    <s v="_NA_"/>
    <x v="53"/>
    <x v="1220"/>
    <s v="PCM-Tracking - LogHist.csv"/>
    <s v="_NA_"/>
    <d v="2020-10-16T00:00:00"/>
    <s v="_NA_"/>
    <x v="1788"/>
    <x v="1594"/>
    <x v="0"/>
    <x v="0"/>
    <x v="0"/>
    <x v="0"/>
  </r>
  <r>
    <n v="1790"/>
    <n v="3419.93"/>
    <n v="-1"/>
    <n v="9.11"/>
    <n v="8"/>
    <x v="0"/>
    <n v="23.73"/>
    <n v="1790"/>
    <n v="2.7148999999999899E-2"/>
    <n v="0.48026575207736799"/>
    <x v="0"/>
    <n v="1000"/>
    <n v="5"/>
    <n v="0.30366975000000002"/>
    <n v="0.35746600000000001"/>
    <n v="1"/>
    <n v="3527.94"/>
    <x v="1790"/>
    <n v="11"/>
    <n v="29.350000381469702"/>
    <x v="1151"/>
    <n v="0.33031700000000003"/>
    <n v="9.11"/>
    <n v="0.31221700000000002"/>
    <n v="-1"/>
    <n v="0.278921073137533"/>
    <n v="1000"/>
    <n v="0.37959341260745"/>
    <n v="3435.56"/>
    <n v="-1"/>
    <n v="1701"/>
    <n v="-23.756520999999999"/>
    <n v="3443.1201171875"/>
    <n v="1731.24"/>
    <n v="44126"/>
    <n v="1"/>
    <x v="0"/>
    <x v="1156"/>
    <n v="9.15"/>
    <s v="Fannie Mae Preferreds"/>
    <n v="44196"/>
    <s v="Value"/>
    <s v="FNMAS"/>
    <s v="BOT"/>
    <n v="0.2"/>
    <x v="17"/>
    <n v="-9115"/>
    <s v="S"/>
    <n v="23.73"/>
    <n v="41573"/>
    <d v="1900-01-07T00:00:00"/>
    <s v="_NA_"/>
    <s v="USD"/>
    <d v="1899-12-31T00:00:00"/>
    <n v="0.62399305555555562"/>
    <d v="2020-10-20T00:00:00"/>
    <s v="U1060261"/>
    <s v="_NA_"/>
    <s v="_NA_"/>
    <x v="21"/>
    <x v="1221"/>
    <s v="PCM-Tracking - LogHist.csv"/>
    <n v="1"/>
    <d v="2020-10-20T00:00:00"/>
    <n v="44022"/>
    <x v="1789"/>
    <x v="1595"/>
    <x v="0"/>
    <x v="0"/>
    <x v="0"/>
    <x v="0"/>
  </r>
  <r>
    <n v="1791"/>
    <n v="3419.93"/>
    <n v="-1"/>
    <n v="177.71"/>
    <n v="6"/>
    <x v="0"/>
    <n v="28.59"/>
    <n v="1791"/>
    <n v="2.7148999999999899E-2"/>
    <n v="0.48026575207736799"/>
    <x v="0"/>
    <n v="40"/>
    <n v="1"/>
    <n v="0.30366975000000002"/>
    <n v="0.35746600000000001"/>
    <n v="1"/>
    <n v="3527.94"/>
    <x v="1791"/>
    <n v="11"/>
    <n v="29.350000381469702"/>
    <x v="1176"/>
    <n v="0.33031700000000003"/>
    <n v="177.71"/>
    <n v="0.31221700000000002"/>
    <n v="-1"/>
    <n v="0.278921073137533"/>
    <n v="50"/>
    <n v="0.37959341260745"/>
    <n v="3435.56"/>
    <n v="-1"/>
    <n v="1951"/>
    <n v="-2.04371686"/>
    <n v="3443.1201171875"/>
    <n v="528.96"/>
    <n v="44126"/>
    <n v="8.5399999999999991"/>
    <x v="0"/>
    <x v="1181"/>
    <n v="177.09"/>
    <s v="Lowe's"/>
    <n v="44196"/>
    <s v="Value"/>
    <s v="LOW"/>
    <s v="BOT"/>
    <n v="0.2"/>
    <x v="168"/>
    <n v="-8886.5"/>
    <s v="S"/>
    <n v="244.17"/>
    <n v="44120"/>
    <d v="1900-05-14T00:00:00"/>
    <s v="_NA_"/>
    <s v="USD"/>
    <n v="8.5399999999999991"/>
    <n v="0.62442129629629628"/>
    <d v="2020-10-20T00:00:00"/>
    <s v="U1060261"/>
    <s v="_NA_"/>
    <s v="_NA_"/>
    <x v="54"/>
    <x v="1222"/>
    <s v="PCM-Tracking - LogHist.csv"/>
    <n v="8.5399999999999991"/>
    <d v="2020-10-20T00:00:00"/>
    <n v="44120"/>
    <x v="1790"/>
    <x v="1596"/>
    <x v="0"/>
    <x v="0"/>
    <x v="0"/>
    <x v="0"/>
  </r>
  <r>
    <n v="1792"/>
    <n v="3419.93"/>
    <n v="-1"/>
    <n v="177.71"/>
    <n v="6"/>
    <x v="0"/>
    <n v="28.59"/>
    <n v="1792"/>
    <n v="2.7148999999999899E-2"/>
    <n v="0.48026575207736799"/>
    <x v="0"/>
    <n v="10"/>
    <n v="1"/>
    <n v="0.30366975000000002"/>
    <n v="0.35746600000000001"/>
    <n v="1"/>
    <n v="3527.94"/>
    <x v="1792"/>
    <n v="11"/>
    <n v="29.350000381469702"/>
    <x v="1177"/>
    <n v="0.33031700000000003"/>
    <n v="177.71"/>
    <n v="0.31221700000000002"/>
    <n v="-1"/>
    <n v="0.278921073137533"/>
    <n v="50"/>
    <n v="0.37959341260745"/>
    <n v="3435.56"/>
    <n v="-1"/>
    <n v="1987"/>
    <n v="-2.1036575000000002"/>
    <n v="3443.1201171875"/>
    <n v="246.8"/>
    <n v="44126"/>
    <n v="8.5399999999999991"/>
    <x v="0"/>
    <x v="1182"/>
    <n v="177.09"/>
    <s v="Lowe's"/>
    <n v="44196"/>
    <s v="Value"/>
    <s v="LOW"/>
    <s v="BOT"/>
    <n v="0.2"/>
    <x v="168"/>
    <n v="-8886.5"/>
    <s v="S"/>
    <n v="244.17"/>
    <n v="44120"/>
    <d v="1900-05-14T00:00:00"/>
    <s v="_NA_"/>
    <s v="USD"/>
    <n v="8.5399999999999991"/>
    <n v="0.62442129629629628"/>
    <d v="2020-10-20T00:00:00"/>
    <s v="U1060261"/>
    <s v="_NA_"/>
    <s v="_NA_"/>
    <x v="54"/>
    <x v="1222"/>
    <s v="PCM-Tracking - LogHist.csv"/>
    <n v="8.5399999999999991"/>
    <d v="2020-10-20T00:00:00"/>
    <n v="44120"/>
    <x v="1791"/>
    <x v="1597"/>
    <x v="0"/>
    <x v="0"/>
    <x v="0"/>
    <x v="0"/>
  </r>
  <r>
    <n v="1793"/>
    <n v="3268.89"/>
    <n v="-1"/>
    <n v="36.44"/>
    <n v="-1"/>
    <x v="0"/>
    <n v="-1"/>
    <n v="1793"/>
    <n v="0"/>
    <n v="0.48026575207736799"/>
    <x v="0"/>
    <n v="1250"/>
    <n v="7.41"/>
    <n v="0.30928524999999901"/>
    <n v="0.352941"/>
    <n v="1"/>
    <n v="3466.46"/>
    <x v="1793"/>
    <n v="10"/>
    <n v="32.459999084472599"/>
    <x v="1178"/>
    <n v="0.352941"/>
    <n v="36.437600000000003"/>
    <n v="0.29411799999999999"/>
    <n v="-1"/>
    <n v="0.278921073137533"/>
    <n v="1250"/>
    <n v="0.37959341260745"/>
    <n v="3271.03"/>
    <n v="-1"/>
    <n v="1683"/>
    <n v="-13.6553387"/>
    <n v="3400.96997070312"/>
    <n v="5343.75"/>
    <n v="44133"/>
    <s v="_NA_"/>
    <x v="1"/>
    <x v="1183"/>
    <n v="36.979999999999997"/>
    <s v="Arch coal"/>
    <s v="_NA_"/>
    <s v="_NA_"/>
    <s v="ARCH"/>
    <s v="SLD"/>
    <s v="_NA_"/>
    <x v="146"/>
    <n v="45540.09"/>
    <s v="B"/>
    <n v="5"/>
    <n v="43747"/>
    <d v="1900-02-15T00:00:00"/>
    <s v="_NA_"/>
    <s v="USD"/>
    <s v="_NA_"/>
    <n v="0.41015046296296293"/>
    <d v="2020-10-26T00:00:00"/>
    <s v="U1060261"/>
    <s v="_NA_"/>
    <s v="_NA_"/>
    <x v="36"/>
    <x v="1223"/>
    <s v="PCM-Tracking - LogHist.csv"/>
    <s v="_NA_"/>
    <d v="2020-10-26T00:00:00"/>
    <n v="44019"/>
    <x v="1792"/>
    <x v="1598"/>
    <x v="0"/>
    <x v="0"/>
    <x v="0"/>
    <x v="0"/>
  </r>
  <r>
    <n v="1794"/>
    <n v="3268.89"/>
    <n v="-1"/>
    <n v="9.6199999999999992"/>
    <n v="-1"/>
    <x v="0"/>
    <n v="-1"/>
    <n v="1794"/>
    <n v="0"/>
    <n v="0.48026575207736799"/>
    <x v="0"/>
    <n v="1500"/>
    <n v="7.65"/>
    <n v="0.30928524999999901"/>
    <n v="0.352941"/>
    <n v="1"/>
    <n v="3466.46"/>
    <x v="1794"/>
    <n v="10"/>
    <n v="32.459999084472599"/>
    <x v="1179"/>
    <n v="0.352941"/>
    <n v="9.6211599999999997"/>
    <n v="0.29411799999999999"/>
    <n v="-1"/>
    <n v="0.278921073137533"/>
    <n v="1500"/>
    <n v="0.37959341260745"/>
    <n v="3271.03"/>
    <n v="-1"/>
    <n v="1682"/>
    <n v="-15.147441454000001"/>
    <n v="3400.96997070312"/>
    <n v="-7.5"/>
    <n v="44133"/>
    <s v="_NA_"/>
    <x v="1"/>
    <x v="1184"/>
    <n v="9.4600000000000009"/>
    <s v="Occidental Petroleum"/>
    <s v="_NA_"/>
    <s v="_NA_"/>
    <s v="OXY"/>
    <s v="SLD"/>
    <s v="_NA_"/>
    <x v="165"/>
    <n v="14423.85"/>
    <s v="B"/>
    <n v="6"/>
    <n v="44103"/>
    <d v="1900-01-12T00:00:00"/>
    <s v="_NA_"/>
    <s v="USD"/>
    <s v="_NA_"/>
    <n v="0.41031250000000002"/>
    <d v="2020-10-26T00:00:00"/>
    <s v="U1060261"/>
    <s v="`"/>
    <s v="_NA_"/>
    <x v="53"/>
    <x v="1224"/>
    <s v="PCM-Tracking - LogHist.csv"/>
    <s v="_NA_"/>
    <d v="2020-10-26T00:00:00"/>
    <s v="_NA_"/>
    <x v="1793"/>
    <x v="1599"/>
    <x v="0"/>
    <x v="0"/>
    <x v="0"/>
    <x v="0"/>
  </r>
  <r>
    <n v="1795"/>
    <n v="3233.94"/>
    <n v="-1"/>
    <n v="448.1"/>
    <n v="8"/>
    <x v="0"/>
    <n v="27.95"/>
    <n v="1795"/>
    <n v="6.4814999999999998E-2"/>
    <n v="0.48026575207736799"/>
    <x v="0"/>
    <n v="30"/>
    <n v="1"/>
    <n v="0.32709987499999998"/>
    <n v="0.37963000000000002"/>
    <n v="1.0000009999999999"/>
    <n v="3486.25"/>
    <x v="1795"/>
    <n v="9"/>
    <n v="37.130001068115199"/>
    <x v="1180"/>
    <n v="0.31481500000000001"/>
    <n v="448.1"/>
    <n v="0.30555599999999999"/>
    <n v="-1"/>
    <n v="0.278921073137533"/>
    <n v="30"/>
    <n v="0.37959341260745"/>
    <n v="3443.44"/>
    <n v="-1"/>
    <n v="1696"/>
    <n v="-2.899365365"/>
    <n v="3310.23999023437"/>
    <n v="-41.2"/>
    <n v="44140"/>
    <n v="21.97"/>
    <x v="0"/>
    <x v="1185"/>
    <n v="441.46"/>
    <s v="O'Reilly Auto Parts"/>
    <n v="44196"/>
    <s v="Value"/>
    <s v="ORLY"/>
    <s v="BOT"/>
    <n v="0.16"/>
    <x v="8"/>
    <n v="-13444"/>
    <s v="S"/>
    <n v="613.16999999999996"/>
    <n v="42222"/>
    <d v="1900-12-15T00:00:00"/>
    <s v="_NA_"/>
    <s v="USD"/>
    <d v="1900-01-20T22:33:36"/>
    <n v="0.41567129629629629"/>
    <d v="2020-11-02T00:00:00"/>
    <s v="U1060261"/>
    <s v="_NA_"/>
    <s v="_NA_"/>
    <x v="55"/>
    <x v="1225"/>
    <s v="PCM-Tracking - LogHist.csv"/>
    <n v="21.76"/>
    <d v="2020-11-02T00:00:00"/>
    <n v="44109"/>
    <x v="1794"/>
    <x v="1600"/>
    <x v="0"/>
    <x v="0"/>
    <x v="0"/>
    <x v="0"/>
  </r>
  <r>
    <n v="1796"/>
    <n v="3233.94"/>
    <n v="-1"/>
    <n v="1149.4000000000001"/>
    <n v="6"/>
    <x v="0"/>
    <n v="27.07"/>
    <n v="1796"/>
    <n v="6.4814999999999998E-2"/>
    <n v="0.48026575207736799"/>
    <x v="0"/>
    <n v="10"/>
    <n v="1"/>
    <n v="0.32709987499999998"/>
    <n v="0.37963000000000002"/>
    <n v="1.0000009999999999"/>
    <n v="3486.25"/>
    <x v="1796"/>
    <n v="9"/>
    <n v="37.130001068115199"/>
    <x v="1181"/>
    <n v="0.31481500000000001"/>
    <n v="1149.4000000000001"/>
    <n v="0.30555599999999999"/>
    <n v="-1"/>
    <n v="0.278921073137533"/>
    <n v="10"/>
    <n v="0.37959341260745"/>
    <n v="3443.44"/>
    <n v="-1"/>
    <n v="1694"/>
    <n v="-2.7528809970000001"/>
    <n v="3310.23999023437"/>
    <n v="-193.95"/>
    <n v="44140"/>
    <n v="82.92"/>
    <x v="0"/>
    <x v="1186"/>
    <n v="1141.1500000000001"/>
    <s v="Autozone"/>
    <n v="44074"/>
    <s v="Value"/>
    <s v="AZO"/>
    <s v="BOT"/>
    <n v="-0.17"/>
    <x v="22"/>
    <n v="-11495"/>
    <s v="S"/>
    <n v="2285.87"/>
    <n v="41563"/>
    <d v="1902-08-07T00:00:00"/>
    <s v="_NA_"/>
    <s v="USD"/>
    <n v="84.44"/>
    <n v="0.41586805555555556"/>
    <d v="2020-11-02T00:00:00"/>
    <s v="U1060261"/>
    <s v="_NA_"/>
    <s v="_NA_"/>
    <x v="48"/>
    <x v="1226"/>
    <s v="PCM-Tracking - LogHist.csv"/>
    <n v="74.209999999999994"/>
    <d v="2020-11-02T00:00:00"/>
    <n v="44109"/>
    <x v="1795"/>
    <x v="1601"/>
    <x v="0"/>
    <x v="0"/>
    <x v="0"/>
    <x v="0"/>
  </r>
  <r>
    <n v="1797"/>
    <n v="3233.94"/>
    <n v="-1"/>
    <n v="109.86"/>
    <n v="6"/>
    <x v="0"/>
    <n v="26.51"/>
    <n v="1797"/>
    <n v="6.4814999999999998E-2"/>
    <n v="0.48026575207736799"/>
    <x v="0"/>
    <n v="100"/>
    <n v="1"/>
    <n v="0.32709987499999998"/>
    <n v="0.37963000000000002"/>
    <n v="1.0000009999999999"/>
    <n v="3486.25"/>
    <x v="1797"/>
    <n v="9"/>
    <n v="35.549999237060497"/>
    <x v="1161"/>
    <n v="0.31481500000000001"/>
    <n v="109.86"/>
    <n v="0.30555599999999999"/>
    <n v="-1"/>
    <n v="0.278921073137533"/>
    <n v="100"/>
    <n v="0.37959341260745"/>
    <n v="3443.44"/>
    <n v="-1"/>
    <n v="1804"/>
    <n v="-3.3721076499999998"/>
    <n v="3369.15991210937"/>
    <n v="1627.63"/>
    <n v="44140"/>
    <n v="4.2699999999999996"/>
    <x v="0"/>
    <x v="1166"/>
    <n v="110.44"/>
    <s v="Apple, Inc."/>
    <n v="44104"/>
    <s v="Value"/>
    <s v="AAPL"/>
    <s v="BOT"/>
    <n v="-0.1"/>
    <x v="52"/>
    <n v="-10987"/>
    <s v="S"/>
    <n v="114.01"/>
    <n v="40424"/>
    <d v="1900-03-20T00:00:00"/>
    <s v="_NA_"/>
    <s v="USD"/>
    <n v="4.3"/>
    <n v="0.4130092592592593"/>
    <d v="2020-11-03T00:00:00"/>
    <s v="U1060261"/>
    <s v="_NA_"/>
    <s v="_NA_"/>
    <x v="20"/>
    <x v="1227"/>
    <s v="PCM-Tracking - LogHist.csv"/>
    <n v="3.94"/>
    <d v="2020-11-03T00:00:00"/>
    <n v="44138"/>
    <x v="1796"/>
    <x v="1602"/>
    <x v="0"/>
    <x v="0"/>
    <x v="0"/>
    <x v="0"/>
  </r>
  <r>
    <n v="1798"/>
    <n v="3233.94"/>
    <n v="-1"/>
    <n v="31.78"/>
    <n v="-1"/>
    <x v="0"/>
    <n v="-1"/>
    <n v="1798"/>
    <n v="6.4814999999999998E-2"/>
    <n v="0.48026575207736799"/>
    <x v="0"/>
    <n v="1000"/>
    <n v="5.82"/>
    <n v="0.32709987499999998"/>
    <n v="0.37963000000000002"/>
    <n v="1.0000009999999999"/>
    <n v="3486.25"/>
    <x v="1798"/>
    <n v="9"/>
    <n v="35.549999237060497"/>
    <x v="1182"/>
    <n v="0.31481500000000001"/>
    <n v="31.78"/>
    <n v="0.30555599999999999"/>
    <n v="-1"/>
    <n v="0.278921073137533"/>
    <n v="1000"/>
    <n v="0.37959341260745"/>
    <n v="3443.44"/>
    <n v="-1"/>
    <n v="1686"/>
    <n v="-17.071338000000001"/>
    <n v="3369.15991210937"/>
    <n v="-1441.25"/>
    <n v="44140"/>
    <s v="_NA_"/>
    <x v="1"/>
    <x v="1187"/>
    <n v="30.54"/>
    <s v="Arch coal"/>
    <s v="_NA_"/>
    <s v="Value"/>
    <s v="ARCH"/>
    <s v="SLD"/>
    <s v="_NA_"/>
    <x v="146"/>
    <n v="31774.18"/>
    <s v="B"/>
    <n v="5"/>
    <n v="43747"/>
    <n v="40"/>
    <s v="_NA_"/>
    <s v="USD"/>
    <s v="_NA_"/>
    <n v="0.43962962962962965"/>
    <d v="2020-11-03T00:00:00"/>
    <s v="U1060261"/>
    <s v="_NA_"/>
    <s v="_NA_"/>
    <x v="36"/>
    <x v="1228"/>
    <s v="PCM-Tracking - LogHist.csv"/>
    <s v="_NA_"/>
    <d v="2020-11-03T00:00:00"/>
    <n v="44138"/>
    <x v="1797"/>
    <x v="1603"/>
    <x v="0"/>
    <x v="0"/>
    <x v="0"/>
    <x v="0"/>
  </r>
  <r>
    <n v="1799"/>
    <n v="3233.94"/>
    <n v="-1"/>
    <n v="31.78"/>
    <n v="-1"/>
    <x v="0"/>
    <n v="-1"/>
    <n v="1799"/>
    <n v="6.4814999999999998E-2"/>
    <n v="0.48026575207736799"/>
    <x v="0"/>
    <n v="500"/>
    <n v="5.82"/>
    <n v="0.32709987499999998"/>
    <n v="0.37963000000000002"/>
    <n v="1.0000009999999999"/>
    <n v="3486.25"/>
    <x v="1799"/>
    <n v="9"/>
    <n v="35.549999237060497"/>
    <x v="1182"/>
    <n v="0.31481500000000001"/>
    <n v="31.728539999999999"/>
    <n v="0.30555599999999999"/>
    <n v="-1"/>
    <n v="0.278921073137533"/>
    <n v="1000"/>
    <n v="0.37959341260745"/>
    <n v="3443.44"/>
    <n v="-1"/>
    <n v="1687"/>
    <n v="-14.160100367"/>
    <n v="3369.15991210937"/>
    <n v="-756.25"/>
    <n v="44140"/>
    <s v="_NA_"/>
    <x v="1"/>
    <x v="1187"/>
    <n v="30.54"/>
    <s v="Arch coal"/>
    <s v="_NA_"/>
    <s v="Value"/>
    <s v="ARCH"/>
    <s v="SLD"/>
    <s v="_NA_"/>
    <x v="146"/>
    <n v="31774.18"/>
    <s v="B"/>
    <n v="5"/>
    <n v="43747"/>
    <d v="1900-02-08T00:00:00"/>
    <s v="_NA_"/>
    <s v="USD"/>
    <s v="_NA_"/>
    <n v="0.43962962962962965"/>
    <d v="2020-11-03T00:00:00"/>
    <s v="U1060261"/>
    <s v="_NA_"/>
    <s v="_NA_"/>
    <x v="36"/>
    <x v="1229"/>
    <s v="PCM-Tracking - LogHist.csv"/>
    <s v="_NA_"/>
    <d v="2020-11-03T00:00:00"/>
    <n v="44138"/>
    <x v="1798"/>
    <x v="1603"/>
    <x v="0"/>
    <x v="0"/>
    <x v="0"/>
    <x v="0"/>
  </r>
  <r>
    <n v="1800"/>
    <n v="3233.94"/>
    <n v="-1"/>
    <n v="21.45"/>
    <n v="-1"/>
    <x v="0"/>
    <n v="-1"/>
    <n v="1800"/>
    <n v="6.4814999999999998E-2"/>
    <n v="0.48026575207736799"/>
    <x v="0"/>
    <n v="400"/>
    <n v="2"/>
    <n v="0.32709987499999998"/>
    <n v="0.37963000000000002"/>
    <n v="1.0000009999999999"/>
    <n v="3486.25"/>
    <x v="1800"/>
    <n v="9"/>
    <n v="29.569999694824201"/>
    <x v="1183"/>
    <n v="0.31481500000000001"/>
    <n v="21.45"/>
    <n v="0.30555599999999999"/>
    <n v="-1"/>
    <n v="0.278921073137533"/>
    <n v="400"/>
    <n v="0.37959341260745"/>
    <n v="3443.44"/>
    <n v="-1"/>
    <n v="1728"/>
    <n v="-4.2121566000000001"/>
    <n v="3443.43994140625"/>
    <n v="-1138.21"/>
    <n v="44140"/>
    <s v="_NA_"/>
    <x v="0"/>
    <x v="1188"/>
    <s v="_NA_"/>
    <s v="_NA_"/>
    <s v="_NA_"/>
    <s v="_NA_"/>
    <s v="_NA_"/>
    <s v="BOT"/>
    <s v="_NA_"/>
    <x v="169"/>
    <s v="_NA_"/>
    <s v="S"/>
    <s v="_NA_"/>
    <s v="_NA_"/>
    <s v="_NA_"/>
    <s v="_NA_"/>
    <s v="USD"/>
    <s v="_NA_"/>
    <n v="0.50732638888888892"/>
    <d v="2020-11-04T00:00:00"/>
    <s v="U1060261"/>
    <s v="_NA_"/>
    <s v="_NA_"/>
    <x v="0"/>
    <x v="1230"/>
    <s v="PCM-Tracking - LogHist.csv"/>
    <s v="_NA_"/>
    <d v="2020-11-04T00:00:00"/>
    <s v="_NA_"/>
    <x v="1799"/>
    <x v="1604"/>
    <x v="0"/>
    <x v="0"/>
    <x v="0"/>
    <x v="0"/>
  </r>
  <r>
    <n v="1801"/>
    <n v="3405.17"/>
    <n v="-1"/>
    <n v="113.41"/>
    <n v="8"/>
    <x v="0"/>
    <n v="27.16"/>
    <n v="1801"/>
    <n v="0.309644999999999"/>
    <n v="0.48026575207736799"/>
    <x v="0"/>
    <n v="75"/>
    <n v="1"/>
    <n v="0.35687225"/>
    <n v="0.55837599999999998"/>
    <n v="1"/>
    <n v="3645.99"/>
    <x v="1801"/>
    <n v="8"/>
    <n v="23.4500007629394"/>
    <x v="1184"/>
    <n v="0.24873100000000001"/>
    <n v="113.412133333"/>
    <n v="0.19289300000000001"/>
    <n v="-1"/>
    <n v="0.278921073137533"/>
    <n v="75"/>
    <n v="0.37959341260745"/>
    <n v="3572.66"/>
    <n v="-1"/>
    <n v="1710"/>
    <n v="-2.2027116119999999"/>
    <n v="3572.65991210937"/>
    <n v="261.3"/>
    <n v="44147"/>
    <n v="4.6500000000000004"/>
    <x v="0"/>
    <x v="1189"/>
    <n v="113.36"/>
    <s v="Marsh and McLennan"/>
    <n v="43465"/>
    <s v="Value"/>
    <s v="MMC"/>
    <s v="BOT"/>
    <n v="-1.87"/>
    <x v="115"/>
    <n v="-8506.9"/>
    <s v="S"/>
    <n v="144.03"/>
    <n v="42149"/>
    <d v="1900-03-15T00:00:00"/>
    <s v="_NA_"/>
    <s v="USD"/>
    <d v="1900-01-04T07:12:00"/>
    <n v="0.49709490740740742"/>
    <d v="2020-11-11T00:00:00"/>
    <s v="U1060261"/>
    <s v="_NA_"/>
    <s v="_NA_"/>
    <x v="56"/>
    <x v="1231"/>
    <s v="PCM-Tracking - LogHist.csv"/>
    <n v="4.3"/>
    <d v="2020-11-11T00:00:00"/>
    <n v="43705"/>
    <x v="1800"/>
    <x v="1605"/>
    <x v="0"/>
    <x v="0"/>
    <x v="0"/>
    <x v="0"/>
  </r>
  <r>
    <n v="1802"/>
    <n v="3405.17"/>
    <n v="-1"/>
    <n v="462.59"/>
    <n v="8"/>
    <x v="0"/>
    <n v="27.95"/>
    <n v="1802"/>
    <n v="0.309644999999999"/>
    <n v="0.48026575207736799"/>
    <x v="0"/>
    <n v="60"/>
    <n v="1"/>
    <n v="0.35687225"/>
    <n v="0.55837599999999998"/>
    <n v="1"/>
    <n v="3645.99"/>
    <x v="1802"/>
    <n v="8"/>
    <n v="23.4500007629394"/>
    <x v="1180"/>
    <n v="0.24873100000000001"/>
    <n v="462.58499999999998"/>
    <n v="0.19289300000000001"/>
    <n v="-1"/>
    <n v="0.278921073137533"/>
    <n v="60"/>
    <n v="0.37959341260745"/>
    <n v="3572.66"/>
    <n v="-1"/>
    <n v="1697"/>
    <n v="-2.899365365"/>
    <n v="3572.65991210937"/>
    <n v="-949.9"/>
    <n v="44147"/>
    <n v="21.97"/>
    <x v="0"/>
    <x v="1185"/>
    <n v="463.38"/>
    <s v="O'Reilly Auto Parts"/>
    <n v="44196"/>
    <s v="Value"/>
    <s v="ORLY"/>
    <s v="BOT"/>
    <n v="0.13"/>
    <x v="8"/>
    <n v="-27756.1"/>
    <s v="S"/>
    <n v="613.32000000000005"/>
    <n v="42222"/>
    <d v="1900-12-15T00:00:00"/>
    <s v="_NA_"/>
    <s v="USD"/>
    <d v="1900-01-20T22:33:36"/>
    <n v="0.4979513888888889"/>
    <d v="2020-11-11T00:00:00"/>
    <s v="U1060261"/>
    <s v="_NA_"/>
    <s v="_NA_"/>
    <x v="57"/>
    <x v="1232"/>
    <s v="PCM-Tracking - LogHist.csv"/>
    <n v="21.76"/>
    <d v="2020-11-11T00:00:00"/>
    <n v="44109"/>
    <x v="1801"/>
    <x v="1606"/>
    <x v="0"/>
    <x v="0"/>
    <x v="0"/>
    <x v="0"/>
  </r>
  <r>
    <n v="1803"/>
    <n v="3405.17"/>
    <n v="-1"/>
    <n v="1178.79"/>
    <n v="6"/>
    <x v="0"/>
    <n v="27.07"/>
    <n v="1803"/>
    <n v="0.309644999999999"/>
    <n v="0.48026575207736799"/>
    <x v="0"/>
    <n v="20"/>
    <n v="1"/>
    <n v="0.35687225"/>
    <n v="0.55837599999999998"/>
    <n v="1"/>
    <n v="3645.99"/>
    <x v="1803"/>
    <n v="8"/>
    <n v="23.4500007629394"/>
    <x v="1181"/>
    <n v="0.24873100000000001"/>
    <n v="1178.79"/>
    <n v="0.19289300000000001"/>
    <n v="-1"/>
    <n v="0.278921073137533"/>
    <n v="20"/>
    <n v="0.37959341260745"/>
    <n v="3572.66"/>
    <n v="-1"/>
    <n v="1695"/>
    <n v="-2.7528809970000001"/>
    <n v="3572.65991210937"/>
    <n v="-973.95"/>
    <n v="44147"/>
    <n v="82.92"/>
    <x v="0"/>
    <x v="1186"/>
    <n v="1181.83"/>
    <s v="Autozone"/>
    <n v="44074"/>
    <s v="Value"/>
    <s v="AZO"/>
    <s v="BOT"/>
    <n v="-0.2"/>
    <x v="22"/>
    <n v="-23576.799999999999"/>
    <s v="S"/>
    <n v="2291.66"/>
    <n v="41563"/>
    <d v="1902-08-07T00:00:00"/>
    <s v="_NA_"/>
    <s v="USD"/>
    <d v="1900-03-24T15:50:24"/>
    <n v="0.49763888888888891"/>
    <d v="2020-11-11T00:00:00"/>
    <s v="U1060261"/>
    <s v="_NA_"/>
    <s v="_NA_"/>
    <x v="58"/>
    <x v="1233"/>
    <s v="PCM-Tracking - LogHist.csv"/>
    <n v="74.209999999999994"/>
    <d v="2020-11-11T00:00:00"/>
    <n v="44109"/>
    <x v="1802"/>
    <x v="1607"/>
    <x v="0"/>
    <x v="0"/>
    <x v="0"/>
    <x v="0"/>
  </r>
  <r>
    <n v="1804"/>
    <n v="3405.17"/>
    <n v="-1"/>
    <n v="200.53"/>
    <n v="6"/>
    <x v="0"/>
    <n v="26.05"/>
    <n v="1804"/>
    <n v="0.309644999999999"/>
    <n v="0.48026575207736799"/>
    <x v="0"/>
    <n v="40"/>
    <n v="1"/>
    <n v="0.35687225"/>
    <n v="0.55837599999999998"/>
    <n v="1"/>
    <n v="3645.99"/>
    <x v="1804"/>
    <n v="8"/>
    <n v="23.4500007629394"/>
    <x v="1185"/>
    <n v="0.24873100000000001"/>
    <n v="200.5335"/>
    <n v="0.19289300000000001"/>
    <n v="-1"/>
    <n v="0.278921073137533"/>
    <n v="40"/>
    <n v="0.37959341260745"/>
    <n v="3572.66"/>
    <n v="-1"/>
    <n v="1709"/>
    <n v="-2.1905326000000001"/>
    <n v="3572.65991210937"/>
    <n v="383.61"/>
    <n v="44147"/>
    <n v="10.61"/>
    <x v="0"/>
    <x v="1190"/>
    <n v="201.42"/>
    <s v="Aon plc"/>
    <n v="44196"/>
    <s v="Value"/>
    <s v="AON"/>
    <s v="BOT"/>
    <n v="0.13"/>
    <x v="170"/>
    <n v="-8022.36"/>
    <s v="S"/>
    <n v="273.42"/>
    <n v="41964"/>
    <d v="1900-05-19T00:00:00"/>
    <s v="_NA_"/>
    <s v="USD"/>
    <n v="10.5"/>
    <n v="0.50062499999999999"/>
    <d v="2020-11-11T00:00:00"/>
    <s v="U1060261"/>
    <s v="_NA_"/>
    <s v="_NA_"/>
    <x v="59"/>
    <x v="1234"/>
    <s v="PCM-Tracking - LogHist.csv"/>
    <n v="9.77"/>
    <d v="2020-11-11T00:00:00"/>
    <n v="43985"/>
    <x v="1803"/>
    <x v="1608"/>
    <x v="0"/>
    <x v="0"/>
    <x v="0"/>
    <x v="0"/>
  </r>
  <r>
    <n v="1805"/>
    <n v="3405.17"/>
    <n v="-1"/>
    <n v="78.010000000000005"/>
    <n v="8"/>
    <x v="0"/>
    <n v="26.83"/>
    <n v="1805"/>
    <n v="0.309644999999999"/>
    <n v="0.48026575207736799"/>
    <x v="0"/>
    <n v="100"/>
    <n v="1"/>
    <n v="0.35687225"/>
    <n v="0.55837599999999998"/>
    <n v="1"/>
    <n v="3645.99"/>
    <x v="1805"/>
    <n v="8"/>
    <n v="23.4500007629394"/>
    <x v="1186"/>
    <n v="0.24873100000000001"/>
    <n v="78.010000000000005"/>
    <n v="0.19289300000000001"/>
    <n v="-1"/>
    <n v="0.278921073137533"/>
    <n v="100"/>
    <n v="0.37959341260745"/>
    <n v="3572.66"/>
    <n v="-1"/>
    <n v="1720"/>
    <n v="-2.1728101"/>
    <n v="3572.65991210937"/>
    <n v="-521.16999999999996"/>
    <n v="44147"/>
    <n v="2.5"/>
    <x v="0"/>
    <x v="1191"/>
    <n v="77.540000000000006"/>
    <s v="NextEra Energy"/>
    <n v="44196"/>
    <s v="Value"/>
    <s v="NEE"/>
    <s v="BOT"/>
    <n v="0.13"/>
    <x v="171"/>
    <n v="-7802"/>
    <s v="S"/>
    <n v="66.31"/>
    <n v="44114"/>
    <d v="1900-03-05T00:00:00"/>
    <s v="_NA_"/>
    <s v="USD"/>
    <n v="2.4700000000000002"/>
    <n v="0.50537037037037036"/>
    <d v="2020-11-11T00:00:00"/>
    <s v="U1060261"/>
    <s v="_NA_"/>
    <s v="_NA_"/>
    <x v="60"/>
    <x v="1235"/>
    <s v="PCM-Tracking - LogHist.csv"/>
    <n v="2.29"/>
    <d v="2020-11-11T00:00:00"/>
    <n v="44114"/>
    <x v="1804"/>
    <x v="1609"/>
    <x v="0"/>
    <x v="0"/>
    <x v="0"/>
    <x v="0"/>
  </r>
  <r>
    <n v="1806"/>
    <n v="3405.17"/>
    <n v="-1"/>
    <n v="19.97"/>
    <n v="-1"/>
    <x v="0"/>
    <n v="-1"/>
    <n v="1806"/>
    <n v="0.17991699999999999"/>
    <n v="0.48026575207736799"/>
    <x v="0"/>
    <n v="1000"/>
    <n v="2.78"/>
    <n v="0.38119350000000002"/>
    <n v="0.44351499999999999"/>
    <n v="1"/>
    <n v="3623.11"/>
    <x v="1806"/>
    <n v="7"/>
    <n v="22.4500007629394"/>
    <x v="1187"/>
    <n v="0.263598"/>
    <n v="20.81"/>
    <n v="0.29288700000000001"/>
    <n v="-1"/>
    <n v="0.278921073137533"/>
    <n v="500"/>
    <n v="0.37959341260745"/>
    <n v="3567.79"/>
    <n v="-1"/>
    <n v="1689"/>
    <n v="-11.328901"/>
    <n v="3626.90991210937"/>
    <n v="3534.25"/>
    <n v="44154"/>
    <s v="_NA_"/>
    <x v="1"/>
    <x v="1192"/>
    <n v="19.850000000000001"/>
    <s v="Root insurance"/>
    <s v="_NA_"/>
    <s v="SGrowth"/>
    <s v="ROOT"/>
    <s v="SLD"/>
    <s v="_NA_"/>
    <x v="172"/>
    <n v="9982.2199999999993"/>
    <s v="B"/>
    <n v="0.7"/>
    <n v="44149"/>
    <d v="1900-01-24T00:00:00"/>
    <s v="_NA_"/>
    <s v="USD"/>
    <s v="_NA_"/>
    <n v="0.51293981481481488"/>
    <d v="2020-11-16T00:00:00"/>
    <s v="U1060261"/>
    <s v="_NA_"/>
    <s v="_NA_"/>
    <x v="61"/>
    <x v="1236"/>
    <s v="PCM-Tracking - LogHist.csv"/>
    <s v="_NA_"/>
    <d v="2020-11-16T00:00:00"/>
    <n v="44151"/>
    <x v="1805"/>
    <x v="1610"/>
    <x v="0"/>
    <x v="0"/>
    <x v="0"/>
    <x v="0"/>
  </r>
  <r>
    <n v="1807"/>
    <n v="3405.17"/>
    <n v="-1"/>
    <n v="19.97"/>
    <n v="-1"/>
    <x v="0"/>
    <n v="-1"/>
    <n v="1807"/>
    <n v="0.17991699999999999"/>
    <n v="0.48026575207736799"/>
    <x v="0"/>
    <n v="150"/>
    <n v="2.78"/>
    <n v="0.38119350000000002"/>
    <n v="0.44351499999999999"/>
    <n v="1"/>
    <n v="3623.11"/>
    <x v="1807"/>
    <n v="7"/>
    <n v="22.4500007629394"/>
    <x v="1187"/>
    <n v="0.263598"/>
    <n v="19.97"/>
    <n v="0.29288700000000001"/>
    <n v="-1"/>
    <n v="0.278921073137533"/>
    <n v="500"/>
    <n v="0.37959341260745"/>
    <n v="3567.79"/>
    <n v="-1"/>
    <n v="1690"/>
    <n v="-8.5301685000000003"/>
    <n v="3626.90991210937"/>
    <n v="399.25"/>
    <n v="44154"/>
    <s v="_NA_"/>
    <x v="1"/>
    <x v="1192"/>
    <n v="19.850000000000001"/>
    <s v="Root insurance"/>
    <s v="_NA_"/>
    <s v="SGrowth"/>
    <s v="ROOT"/>
    <s v="SLD"/>
    <s v="_NA_"/>
    <x v="172"/>
    <n v="9982.2199999999993"/>
    <s v="B"/>
    <n v="0.7"/>
    <n v="44149"/>
    <d v="1900-01-24T00:00:00"/>
    <s v="_NA_"/>
    <s v="USD"/>
    <s v="_NA_"/>
    <n v="0.51293981481481488"/>
    <d v="2020-11-16T00:00:00"/>
    <s v="U1060261"/>
    <s v="_NA_"/>
    <s v="_NA_"/>
    <x v="61"/>
    <x v="1237"/>
    <s v="PCM-Tracking - LogHist.csv"/>
    <s v="_NA_"/>
    <d v="2020-11-16T00:00:00"/>
    <n v="44151"/>
    <x v="1806"/>
    <x v="1610"/>
    <x v="0"/>
    <x v="0"/>
    <x v="0"/>
    <x v="0"/>
  </r>
  <r>
    <n v="1808"/>
    <n v="3405.17"/>
    <n v="-1"/>
    <n v="19.97"/>
    <n v="-1"/>
    <x v="0"/>
    <n v="-1"/>
    <n v="1808"/>
    <n v="0.17991699999999999"/>
    <n v="0.48026575207736799"/>
    <x v="0"/>
    <n v="350"/>
    <n v="2.78"/>
    <n v="0.38119350000000002"/>
    <n v="0.44351499999999999"/>
    <n v="1"/>
    <n v="3623.11"/>
    <x v="1808"/>
    <n v="7"/>
    <n v="22.4500007629394"/>
    <x v="1188"/>
    <n v="0.263598"/>
    <n v="19.97"/>
    <n v="0.29288700000000001"/>
    <n v="-1"/>
    <n v="0.278921073137533"/>
    <n v="500"/>
    <n v="0.37959341260745"/>
    <n v="3567.79"/>
    <n v="-1"/>
    <n v="1731"/>
    <n v="-17.780168499999998"/>
    <n v="3626.90991210937"/>
    <n v="1280"/>
    <n v="44154"/>
    <s v="_NA_"/>
    <x v="1"/>
    <x v="1193"/>
    <n v="19.850000000000001"/>
    <s v="Root insurance"/>
    <s v="_NA_"/>
    <s v="SGrowth"/>
    <s v="ROOT"/>
    <s v="SLD"/>
    <s v="_NA_"/>
    <x v="172"/>
    <n v="9982.2199999999993"/>
    <s v="B"/>
    <n v="0.7"/>
    <n v="44149"/>
    <d v="1900-01-24T00:00:00"/>
    <s v="_NA_"/>
    <s v="USD"/>
    <s v="_NA_"/>
    <n v="0.51293981481481488"/>
    <d v="2020-11-16T00:00:00"/>
    <s v="U1060261"/>
    <s v="_NA_"/>
    <s v="_NA_"/>
    <x v="61"/>
    <x v="1237"/>
    <s v="PCM-Tracking - LogHist.csv"/>
    <s v="_NA_"/>
    <d v="2020-11-16T00:00:00"/>
    <n v="44151"/>
    <x v="1807"/>
    <x v="1611"/>
    <x v="0"/>
    <x v="0"/>
    <x v="0"/>
    <x v="0"/>
  </r>
  <r>
    <n v="1809"/>
    <n v="3405.17"/>
    <n v="-1"/>
    <n v="119.85"/>
    <n v="6"/>
    <x v="0"/>
    <n v="26.51"/>
    <n v="1809"/>
    <n v="0.17991699999999999"/>
    <n v="0.48026575207736799"/>
    <x v="0"/>
    <n v="100"/>
    <n v="1"/>
    <n v="0.38119350000000002"/>
    <n v="0.44351499999999999"/>
    <n v="1"/>
    <n v="3623.11"/>
    <x v="1809"/>
    <n v="7"/>
    <n v="22.4500007629394"/>
    <x v="1161"/>
    <n v="0.263598"/>
    <n v="119.85"/>
    <n v="0.29288700000000001"/>
    <n v="-1"/>
    <n v="0.278921073137533"/>
    <n v="100"/>
    <n v="0.37959341260745"/>
    <n v="3567.79"/>
    <n v="-1"/>
    <n v="1805"/>
    <n v="-3.3721076499999998"/>
    <n v="3626.90991210937"/>
    <n v="628.63"/>
    <n v="44154"/>
    <n v="4.3099999999999996"/>
    <x v="0"/>
    <x v="1166"/>
    <n v="120.3"/>
    <s v="Apple, Inc."/>
    <n v="44104"/>
    <s v="Value"/>
    <s v="AAPL"/>
    <s v="BOT"/>
    <n v="-0.13"/>
    <x v="52"/>
    <n v="-11986"/>
    <s v="S"/>
    <n v="115.49"/>
    <n v="40424"/>
    <d v="1900-03-20T00:00:00"/>
    <s v="_NA_"/>
    <s v="USD"/>
    <d v="1900-01-03T08:38:24"/>
    <n v="0.63412037037037039"/>
    <d v="2020-11-16T00:00:00"/>
    <s v="U1060261"/>
    <s v="_NA_"/>
    <s v="_NA_"/>
    <x v="62"/>
    <x v="1238"/>
    <s v="PCM-Tracking - LogHist.csv"/>
    <n v="3.95"/>
    <d v="2020-11-16T00:00:00"/>
    <n v="44151"/>
    <x v="1808"/>
    <x v="1612"/>
    <x v="0"/>
    <x v="0"/>
    <x v="0"/>
    <x v="0"/>
  </r>
  <r>
    <n v="1810"/>
    <n v="3405.17"/>
    <n v="-1"/>
    <n v="537.37"/>
    <n v="6"/>
    <x v="0"/>
    <n v="49.64"/>
    <n v="1810"/>
    <n v="0.17991699999999999"/>
    <n v="0.48026575207736799"/>
    <x v="0"/>
    <n v="10"/>
    <n v="1"/>
    <n v="0.38119350000000002"/>
    <n v="0.44351499999999999"/>
    <n v="1"/>
    <n v="3623.11"/>
    <x v="1810"/>
    <n v="7"/>
    <n v="22.4500007629394"/>
    <x v="1189"/>
    <n v="0.263598"/>
    <n v="537.36500000000001"/>
    <n v="0.29288700000000001"/>
    <n v="-1"/>
    <n v="0.278921073137533"/>
    <n v="30"/>
    <n v="0.37959341260745"/>
    <n v="3567.79"/>
    <n v="-1"/>
    <n v="1844"/>
    <n v="-2.1263150999999998"/>
    <n v="3626.90991210937"/>
    <n v="-654.63"/>
    <n v="44154"/>
    <n v="11.02"/>
    <x v="0"/>
    <x v="1194"/>
    <n v="540.61"/>
    <s v="nVidia"/>
    <n v="44227"/>
    <s v="LGrowth"/>
    <s v="NVDA"/>
    <s v="BOT"/>
    <n v="0.21"/>
    <x v="117"/>
    <n v="-16121.95"/>
    <s v="S"/>
    <n v="526.91999999999996"/>
    <n v="43041"/>
    <d v="1900-12-15T00:00:00"/>
    <s v="_NA_"/>
    <s v="USD"/>
    <d v="1900-01-09T14:38:24"/>
    <n v="0.6419097222222222"/>
    <d v="2020-11-16T00:00:00"/>
    <s v="U1060261"/>
    <s v="_NA_"/>
    <s v="_NA_"/>
    <x v="63"/>
    <x v="1239"/>
    <s v="PCM-Tracking - LogHist.csv"/>
    <n v="9.0500000000000007"/>
    <d v="2020-11-16T00:00:00"/>
    <n v="44149"/>
    <x v="1809"/>
    <x v="1613"/>
    <x v="0"/>
    <x v="0"/>
    <x v="0"/>
    <x v="0"/>
  </r>
  <r>
    <n v="1811"/>
    <n v="3405.17"/>
    <n v="-1"/>
    <n v="537.37"/>
    <n v="6"/>
    <x v="0"/>
    <n v="49.64"/>
    <n v="1811"/>
    <n v="0.17991699999999999"/>
    <n v="0.48026575207736799"/>
    <x v="0"/>
    <n v="20"/>
    <n v="1"/>
    <n v="0.38119350000000002"/>
    <n v="0.44351499999999999"/>
    <n v="1"/>
    <n v="3623.11"/>
    <x v="1811"/>
    <n v="7"/>
    <n v="22.4500007629394"/>
    <x v="1154"/>
    <n v="0.263598"/>
    <n v="537.36500000000001"/>
    <n v="0.29288700000000001"/>
    <n v="-1"/>
    <n v="0.278921073137533"/>
    <n v="30"/>
    <n v="0.37959341260745"/>
    <n v="3567.79"/>
    <n v="-1"/>
    <n v="1827"/>
    <n v="-2.146045725"/>
    <n v="3626.90991210937"/>
    <n v="239.45"/>
    <n v="44154"/>
    <n v="11.02"/>
    <x v="0"/>
    <x v="1159"/>
    <n v="540.61"/>
    <s v="nVidia"/>
    <n v="44227"/>
    <s v="LGrowth"/>
    <s v="NVDA"/>
    <s v="BOT"/>
    <n v="0.21"/>
    <x v="117"/>
    <n v="-16121.95"/>
    <s v="S"/>
    <n v="526.91999999999996"/>
    <n v="43041"/>
    <d v="1900-12-15T00:00:00"/>
    <s v="_NA_"/>
    <s v="USD"/>
    <d v="1900-01-09T14:38:24"/>
    <n v="0.6419097222222222"/>
    <d v="2020-11-16T00:00:00"/>
    <s v="U1060261"/>
    <s v="_NA_"/>
    <s v="_NA_"/>
    <x v="63"/>
    <x v="1239"/>
    <s v="PCM-Tracking - LogHist.csv"/>
    <n v="9.0500000000000007"/>
    <d v="2020-11-16T00:00:00"/>
    <n v="44149"/>
    <x v="1810"/>
    <x v="1614"/>
    <x v="0"/>
    <x v="0"/>
    <x v="0"/>
    <x v="0"/>
  </r>
  <r>
    <n v="1812"/>
    <n v="3405.17"/>
    <n v="-1"/>
    <n v="276.8"/>
    <n v="6"/>
    <x v="0"/>
    <n v="30.59"/>
    <n v="1812"/>
    <n v="0.17991699999999999"/>
    <n v="0.48026575207736799"/>
    <x v="0"/>
    <n v="25"/>
    <n v="1"/>
    <n v="0.38119350000000002"/>
    <n v="0.44351499999999999"/>
    <n v="1"/>
    <n v="3623.11"/>
    <x v="1812"/>
    <n v="7"/>
    <n v="22.4500007629394"/>
    <x v="1190"/>
    <n v="0.263598"/>
    <n v="276.8"/>
    <n v="0.29288700000000001"/>
    <n v="-1"/>
    <n v="0.278921073137533"/>
    <n v="25"/>
    <n v="0.37959341260745"/>
    <n v="3567.79"/>
    <n v="-1"/>
    <n v="1692"/>
    <n v="-2.1579469389999999"/>
    <n v="3626.90991210937"/>
    <n v="91.09"/>
    <n v="44154"/>
    <n v="10.8"/>
    <x v="0"/>
    <x v="1195"/>
    <n v="275.29000000000002"/>
    <s v="Ulta Salon"/>
    <n v="44227"/>
    <s v="LGrowth"/>
    <s v="ULTA"/>
    <s v="BOT"/>
    <n v="0.21"/>
    <x v="98"/>
    <n v="-6921"/>
    <s v="S"/>
    <n v="330.32"/>
    <n v="41900"/>
    <d v="1900-08-17T00:00:00"/>
    <s v="_NA_"/>
    <s v="USD"/>
    <d v="1900-01-09T19:12:00"/>
    <n v="0.64261574074074079"/>
    <d v="2020-11-16T00:00:00"/>
    <s v="U1060261"/>
    <s v="_NA_"/>
    <s v="_NA_"/>
    <x v="64"/>
    <x v="1240"/>
    <s v="PCM-Tracking - LogHist.csv"/>
    <n v="10.8"/>
    <d v="2020-11-16T00:00:00"/>
    <n v="44149"/>
    <x v="1811"/>
    <x v="1615"/>
    <x v="0"/>
    <x v="0"/>
    <x v="0"/>
    <x v="0"/>
  </r>
  <r>
    <n v="1813"/>
    <n v="3405.17"/>
    <n v="-1"/>
    <n v="9.11"/>
    <n v="8"/>
    <x v="0"/>
    <n v="23.73"/>
    <n v="1813"/>
    <n v="0.17991699999999999"/>
    <n v="0.48026575207736799"/>
    <x v="0"/>
    <n v="1500"/>
    <n v="5"/>
    <n v="0.38119350000000002"/>
    <n v="0.44351499999999999"/>
    <n v="1"/>
    <n v="3623.11"/>
    <x v="1813"/>
    <n v="7"/>
    <n v="23.840000152587798"/>
    <x v="1191"/>
    <n v="0.263598"/>
    <n v="9.2446666670000006"/>
    <n v="0.29288700000000001"/>
    <n v="-1"/>
    <n v="0.278921073137533"/>
    <n v="1000"/>
    <n v="0.37959341260745"/>
    <n v="3567.79"/>
    <n v="-1"/>
    <n v="1730"/>
    <n v="-22.971546"/>
    <n v="3567.7900390625"/>
    <n v="-607.97"/>
    <n v="44154"/>
    <n v="1"/>
    <x v="0"/>
    <x v="1196"/>
    <n v="9.15"/>
    <s v="Fannie Mae Preferreds"/>
    <n v="44196"/>
    <s v="Value"/>
    <s v="FNMAS"/>
    <s v="BOT"/>
    <n v="0.2"/>
    <x v="17"/>
    <n v="-9115"/>
    <s v="S"/>
    <n v="23.73"/>
    <n v="41573"/>
    <d v="1900-01-07T00:00:00"/>
    <s v="_NA_"/>
    <s v="USD"/>
    <d v="1899-12-31T00:00:00"/>
    <n v="0.62399305555555562"/>
    <d v="2020-10-20T00:00:00"/>
    <s v="U1060261"/>
    <s v="_NA_"/>
    <s v="_NA_"/>
    <x v="21"/>
    <x v="1241"/>
    <s v="PCM-Tracking - LogHist.csv"/>
    <n v="1"/>
    <d v="2020-11-18T00:00:00"/>
    <n v="44022"/>
    <x v="1812"/>
    <x v="1616"/>
    <x v="0"/>
    <x v="0"/>
    <x v="0"/>
    <x v="0"/>
  </r>
  <r>
    <n v="1814"/>
    <n v="3405.17"/>
    <n v="-1"/>
    <n v="9.11"/>
    <n v="8"/>
    <x v="0"/>
    <n v="23.73"/>
    <n v="1814"/>
    <n v="0.17991699999999999"/>
    <n v="0.48026575207736799"/>
    <x v="0"/>
    <n v="1500"/>
    <n v="5"/>
    <n v="0.38119350000000002"/>
    <n v="0.44351499999999999"/>
    <n v="1"/>
    <n v="3623.11"/>
    <x v="1814"/>
    <n v="7"/>
    <n v="23.840000152587798"/>
    <x v="1151"/>
    <n v="0.263598"/>
    <n v="9.2446666670000006"/>
    <n v="0.29288700000000001"/>
    <n v="-1"/>
    <n v="0.278921073137533"/>
    <n v="1000"/>
    <n v="0.37959341260745"/>
    <n v="3567.79"/>
    <n v="-1"/>
    <n v="1702"/>
    <n v="-33.756520999999999"/>
    <n v="3567.7900390625"/>
    <n v="2411.2399999999998"/>
    <n v="44154"/>
    <n v="1"/>
    <x v="0"/>
    <x v="1156"/>
    <n v="9.15"/>
    <s v="Fannie Mae Preferreds"/>
    <n v="44196"/>
    <s v="Value"/>
    <s v="FNMAS"/>
    <s v="BOT"/>
    <n v="0.2"/>
    <x v="17"/>
    <n v="-9115"/>
    <s v="S"/>
    <n v="23.73"/>
    <n v="41573"/>
    <d v="1900-01-07T00:00:00"/>
    <s v="_NA_"/>
    <s v="USD"/>
    <d v="1899-12-31T00:00:00"/>
    <n v="0.62399305555555562"/>
    <d v="2020-10-20T00:00:00"/>
    <s v="U1060261"/>
    <s v="_NA_"/>
    <s v="_NA_"/>
    <x v="21"/>
    <x v="1241"/>
    <s v="PCM-Tracking - LogHist.csv"/>
    <n v="1"/>
    <d v="2020-11-18T00:00:00"/>
    <n v="44022"/>
    <x v="1813"/>
    <x v="1617"/>
    <x v="0"/>
    <x v="0"/>
    <x v="0"/>
    <x v="0"/>
  </r>
  <r>
    <n v="1815"/>
    <n v="3543.84"/>
    <n v="-1"/>
    <n v="441.53"/>
    <n v="6"/>
    <x v="0"/>
    <n v="227.12"/>
    <n v="1815"/>
    <n v="0.19780199999999901"/>
    <n v="0.48026575207736799"/>
    <x v="0"/>
    <n v="15"/>
    <n v="1"/>
    <n v="0.40746237499999999"/>
    <n v="0.47252699999999997"/>
    <n v="0.99999899999999997"/>
    <n v="3642.31"/>
    <x v="1815"/>
    <n v="6"/>
    <n v="23.7000007629394"/>
    <x v="1144"/>
    <n v="0.274725"/>
    <n v="441.53"/>
    <n v="0.252747"/>
    <n v="-1"/>
    <n v="0.278921073137533"/>
    <n v="15"/>
    <n v="0.37959341260745"/>
    <n v="3629.65"/>
    <n v="-1"/>
    <n v="1822"/>
    <n v="-2.151892025"/>
    <n v="3557.5400390625"/>
    <n v="-1017.55"/>
    <n v="44162"/>
    <n v="2.48"/>
    <x v="0"/>
    <x v="1149"/>
    <n v="439.6"/>
    <s v="Zoom Communications"/>
    <n v="44227"/>
    <s v="SGrowth"/>
    <s v="ZM"/>
    <s v="BOT"/>
    <n v="0.2"/>
    <x v="152"/>
    <n v="-6623.95"/>
    <s v="S"/>
    <n v="564.14"/>
    <n v="43593"/>
    <d v="1900-09-06T00:00:00"/>
    <s v="_NA_"/>
    <s v="USD"/>
    <n v="2.48"/>
    <n v="0.4550925925925926"/>
    <d v="2020-11-20T00:00:00"/>
    <s v="U1060261"/>
    <s v="_NA_"/>
    <s v="_NA_"/>
    <x v="40"/>
    <x v="1242"/>
    <s v="PCM-Tracking - LogHist.csv"/>
    <n v="2.5"/>
    <d v="2020-11-20T00:00:00"/>
    <n v="44083"/>
    <x v="1814"/>
    <x v="1618"/>
    <x v="0"/>
    <x v="0"/>
    <x v="0"/>
    <x v="0"/>
  </r>
  <r>
    <n v="1816"/>
    <n v="3543.84"/>
    <n v="-1"/>
    <n v="222.22"/>
    <n v="8"/>
    <x v="0"/>
    <n v="149.52000000000001"/>
    <n v="1816"/>
    <n v="0.19780199999999901"/>
    <n v="0.48026575207736799"/>
    <x v="0"/>
    <n v="50"/>
    <n v="1"/>
    <n v="0.40746237499999999"/>
    <n v="0.47252699999999997"/>
    <n v="0.99999899999999997"/>
    <n v="3642.31"/>
    <x v="1816"/>
    <n v="6"/>
    <n v="23.7000007629394"/>
    <x v="1166"/>
    <n v="0.274725"/>
    <n v="222.21950000000001"/>
    <n v="0.252747"/>
    <n v="-1"/>
    <n v="0.278921073137533"/>
    <n v="50"/>
    <n v="0.37959341260745"/>
    <n v="3629.65"/>
    <n v="-1"/>
    <n v="1838"/>
    <n v="-2.1672047750000001"/>
    <n v="3557.5400390625"/>
    <n v="-1350.17"/>
    <n v="44162"/>
    <n v="1.01"/>
    <x v="0"/>
    <x v="1171"/>
    <n v="221.59"/>
    <s v="Docusign"/>
    <n v="44227"/>
    <s v="SGrowth"/>
    <s v="DOCU"/>
    <s v="BOT"/>
    <n v="0.2"/>
    <x v="159"/>
    <n v="-11112"/>
    <s v="S"/>
    <n v="144.18"/>
    <n v="44056"/>
    <d v="1900-05-04T00:00:00"/>
    <s v="_NA_"/>
    <s v="USD"/>
    <n v="0.96"/>
    <n v="0.45561342592592591"/>
    <d v="2020-11-20T00:00:00"/>
    <s v="U1060261"/>
    <s v="_NA_"/>
    <s v="_NA_"/>
    <x v="45"/>
    <x v="1243"/>
    <s v="PCM-Tracking - LogHist.csv"/>
    <n v="0.77"/>
    <d v="2020-11-20T00:00:00"/>
    <n v="44085"/>
    <x v="1815"/>
    <x v="1619"/>
    <x v="0"/>
    <x v="0"/>
    <x v="0"/>
    <x v="0"/>
  </r>
  <r>
    <n v="1817"/>
    <n v="3543.84"/>
    <n v="-1"/>
    <n v="18.8"/>
    <n v="-1"/>
    <x v="0"/>
    <n v="-1"/>
    <n v="1817"/>
    <n v="0.19780199999999901"/>
    <n v="0.48026575207736799"/>
    <x v="0"/>
    <n v="750"/>
    <n v="4.1500000000000004"/>
    <n v="0.40746237499999999"/>
    <n v="0.47252699999999997"/>
    <n v="0.99999899999999997"/>
    <n v="3642.31"/>
    <x v="1817"/>
    <n v="6"/>
    <n v="23.7000007629394"/>
    <x v="1188"/>
    <n v="0.274725"/>
    <n v="18.798846666999999"/>
    <n v="0.252747"/>
    <n v="-1"/>
    <n v="0.278921073137533"/>
    <n v="750"/>
    <n v="0.37959341260745"/>
    <n v="3629.65"/>
    <n v="-1"/>
    <n v="1732"/>
    <n v="-19.150840883000001"/>
    <n v="3557.5400390625"/>
    <n v="1882.5"/>
    <n v="44162"/>
    <s v="_NA_"/>
    <x v="1"/>
    <x v="1193"/>
    <n v="19"/>
    <s v="Root insurance"/>
    <s v="_NA_"/>
    <s v="SGrowth"/>
    <s v="ROOT"/>
    <s v="SLD"/>
    <s v="_NA_"/>
    <x v="172"/>
    <n v="14095.1"/>
    <s v="B"/>
    <n v="0.7"/>
    <n v="44149"/>
    <d v="1900-01-24T00:00:00"/>
    <s v="_NA_"/>
    <s v="USD"/>
    <s v="_NA_"/>
    <n v="0.46797453703703701"/>
    <d v="2020-11-20T00:00:00"/>
    <s v="U1060261"/>
    <s v="_NA_"/>
    <s v="_NA_"/>
    <x v="61"/>
    <x v="1244"/>
    <s v="PCM-Tracking - LogHist.csv"/>
    <s v="_NA_"/>
    <d v="2020-11-20T00:00:00"/>
    <n v="44151"/>
    <x v="1816"/>
    <x v="1620"/>
    <x v="0"/>
    <x v="0"/>
    <x v="0"/>
    <x v="0"/>
  </r>
  <r>
    <n v="1818"/>
    <n v="3543.84"/>
    <n v="-1"/>
    <n v="29.97"/>
    <n v="-1"/>
    <x v="0"/>
    <n v="-1"/>
    <n v="1818"/>
    <n v="0.19780199999999901"/>
    <n v="0.48026575207736799"/>
    <x v="0"/>
    <n v="750"/>
    <n v="4.34"/>
    <n v="0.40746237499999999"/>
    <n v="0.47252699999999997"/>
    <n v="0.99999899999999997"/>
    <n v="3642.31"/>
    <x v="1818"/>
    <n v="6"/>
    <n v="23.7000007629394"/>
    <x v="1182"/>
    <n v="0.274725"/>
    <n v="29.972293333"/>
    <n v="0.252747"/>
    <n v="-1"/>
    <n v="0.278921073137533"/>
    <n v="750"/>
    <n v="0.37959341260745"/>
    <n v="3629.65"/>
    <n v="-1"/>
    <n v="1688"/>
    <n v="-15.586040762"/>
    <n v="3557.5400390625"/>
    <n v="-2441.25"/>
    <n v="44162"/>
    <s v="_NA_"/>
    <x v="1"/>
    <x v="1187"/>
    <n v="29.82"/>
    <s v="Arch coal"/>
    <s v="_NA_"/>
    <s v="Value"/>
    <s v="ARCH"/>
    <s v="SLD"/>
    <s v="_NA_"/>
    <x v="146"/>
    <n v="22474.66"/>
    <s v="B"/>
    <n v="5"/>
    <n v="43747"/>
    <d v="1900-02-08T00:00:00"/>
    <s v="_NA_"/>
    <s v="USD"/>
    <s v="_NA_"/>
    <n v="0.47248842592592594"/>
    <d v="2020-11-20T00:00:00"/>
    <s v="U1060261"/>
    <s v="_NA_"/>
    <s v="_NA_"/>
    <x v="36"/>
    <x v="1245"/>
    <s v="PCM-Tracking - LogHist.csv"/>
    <s v="_NA_"/>
    <d v="2020-11-20T00:00:00"/>
    <n v="44138"/>
    <x v="1817"/>
    <x v="1621"/>
    <x v="0"/>
    <x v="0"/>
    <x v="0"/>
    <x v="0"/>
  </r>
  <r>
    <n v="1819"/>
    <n v="3543.84"/>
    <n v="-1"/>
    <n v="23.5"/>
    <n v="-1"/>
    <x v="0"/>
    <n v="-1"/>
    <n v="1819"/>
    <n v="0.19780199999999901"/>
    <n v="0.48026575207736799"/>
    <x v="0"/>
    <n v="3000"/>
    <n v="15"/>
    <n v="0.40746237499999999"/>
    <n v="0.47252699999999997"/>
    <n v="0.99999899999999997"/>
    <n v="3642.31"/>
    <x v="1819"/>
    <n v="6"/>
    <n v="21.639999389648398"/>
    <x v="1192"/>
    <n v="0.274725"/>
    <n v="23.502833333000002"/>
    <n v="0.252747"/>
    <n v="-1"/>
    <n v="0.278921073137533"/>
    <n v="3000"/>
    <n v="0.37959341260745"/>
    <n v="3629.65"/>
    <n v="-1"/>
    <n v="1693"/>
    <n v="-31.735377"/>
    <n v="3635.40991210937"/>
    <n v="-8146.74"/>
    <n v="44162"/>
    <s v="_NA_"/>
    <x v="0"/>
    <x v="1197"/>
    <s v="_NA_"/>
    <s v="GBTC"/>
    <s v="_NA_"/>
    <s v="Other"/>
    <s v="GBTC"/>
    <s v="BOT"/>
    <s v="_NA_"/>
    <x v="173"/>
    <n v="-70524"/>
    <s v="S"/>
    <n v="100"/>
    <n v="44159"/>
    <d v="1900-01-13T00:00:00"/>
    <s v="_NA_"/>
    <s v="USD"/>
    <d v="2020-11-14T00:00:00"/>
    <n v="0.57356481481481481"/>
    <d v="2020-11-24T00:00:00"/>
    <s v="U1060261"/>
    <s v="_NA_"/>
    <s v="impulsive trade, extended trend near new high"/>
    <x v="65"/>
    <x v="1246"/>
    <s v="PCM-Tracking - LogHist.csv"/>
    <s v="_NA_"/>
    <d v="2020-11-24T00:00:00"/>
    <n v="44159"/>
    <x v="1818"/>
    <x v="1622"/>
    <x v="1"/>
    <x v="1"/>
    <x v="1"/>
    <x v="1"/>
  </r>
  <r>
    <n v="1820"/>
    <n v="3543.84"/>
    <n v="-1"/>
    <n v="34.28"/>
    <n v="-1"/>
    <x v="0"/>
    <n v="-1"/>
    <n v="1820"/>
    <n v="0.19780199999999901"/>
    <n v="0.48026575207736799"/>
    <x v="0"/>
    <n v="1000"/>
    <n v="5.88"/>
    <n v="0.40746237499999999"/>
    <n v="0.47252699999999997"/>
    <n v="0.99999899999999997"/>
    <n v="3642.31"/>
    <x v="1820"/>
    <n v="6"/>
    <n v="21.639999389648398"/>
    <x v="1193"/>
    <n v="0.274725"/>
    <n v="34.279679999999999"/>
    <n v="0.252747"/>
    <n v="-1"/>
    <n v="0.278921073137533"/>
    <n v="1000"/>
    <n v="0.37959341260745"/>
    <n v="3629.65"/>
    <n v="-1"/>
    <n v="1704"/>
    <n v="-17.126580926999999"/>
    <n v="3635.40991210937"/>
    <n v="-2821.25"/>
    <n v="44162"/>
    <s v="_NA_"/>
    <x v="1"/>
    <x v="1198"/>
    <n v="34.29"/>
    <s v="Arch coal"/>
    <s v="_NA_"/>
    <s v="Value"/>
    <s v="ARCH"/>
    <s v="SLD"/>
    <s v="_NA_"/>
    <x v="146"/>
    <n v="34274.120000000003"/>
    <s v="B"/>
    <n v="5"/>
    <n v="43747"/>
    <d v="1900-02-08T00:00:00"/>
    <s v="_NA_"/>
    <s v="USD"/>
    <s v="_NA_"/>
    <n v="0.62771990740740746"/>
    <d v="2020-11-24T00:00:00"/>
    <s v="U1060261"/>
    <s v="_NA_"/>
    <s v="_NA_"/>
    <x v="36"/>
    <x v="1247"/>
    <s v="PCM-Tracking - LogHist.csv"/>
    <s v="_NA_"/>
    <d v="2020-11-24T00:00:00"/>
    <n v="44138"/>
    <x v="1819"/>
    <x v="1623"/>
    <x v="0"/>
    <x v="0"/>
    <x v="0"/>
    <x v="0"/>
  </r>
  <r>
    <n v="1821"/>
    <n v="3543.84"/>
    <n v="-1"/>
    <n v="3170.59"/>
    <n v="8"/>
    <x v="0"/>
    <n v="52.93"/>
    <n v="1821"/>
    <n v="0.19780199999999901"/>
    <n v="0.48026575207736799"/>
    <x v="0"/>
    <n v="3"/>
    <n v="1"/>
    <n v="0.40746237499999999"/>
    <n v="0.47252699999999997"/>
    <n v="0.99999899999999997"/>
    <n v="3642.31"/>
    <x v="1821"/>
    <n v="6"/>
    <n v="21.25"/>
    <x v="1079"/>
    <n v="0.274725"/>
    <n v="3170.59"/>
    <n v="0.252747"/>
    <n v="-1"/>
    <n v="0.278921073137533"/>
    <n v="3"/>
    <n v="0.37959341260745"/>
    <n v="3629.65"/>
    <n v="-1"/>
    <n v="1808"/>
    <n v="-2.5640458559999999"/>
    <n v="3629.64990234375"/>
    <n v="41.43"/>
    <n v="44162"/>
    <n v="85.21"/>
    <x v="0"/>
    <x v="1084"/>
    <n v="3195.34"/>
    <s v="Amazon"/>
    <n v="44196"/>
    <s v="LGrowth"/>
    <s v="AMZN"/>
    <s v="BOT"/>
    <n v="0.09"/>
    <x v="73"/>
    <n v="-9512.77"/>
    <s v="S"/>
    <n v="4451.05"/>
    <n v="42444"/>
    <d v="1906-06-07T00:00:00"/>
    <s v="_NA_"/>
    <s v="USD"/>
    <n v="84.09"/>
    <n v="0.41146990740740735"/>
    <d v="2020-11-25T00:00:00"/>
    <s v="U1060261"/>
    <s v="_NA_"/>
    <s v="_NA_"/>
    <x v="39"/>
    <x v="1248"/>
    <s v="PCM-Tracking - LogHist.csv"/>
    <n v="72.87"/>
    <d v="2020-11-25T00:00:00"/>
    <n v="44046"/>
    <x v="1820"/>
    <x v="1624"/>
    <x v="0"/>
    <x v="0"/>
    <x v="0"/>
    <x v="0"/>
  </r>
  <r>
    <n v="1822"/>
    <n v="3543.84"/>
    <n v="-1"/>
    <n v="447.02"/>
    <n v="6"/>
    <x v="0"/>
    <n v="227.12"/>
    <n v="1822"/>
    <n v="0.19780199999999901"/>
    <n v="0.48026575207736799"/>
    <x v="0"/>
    <n v="15"/>
    <n v="1"/>
    <n v="0.40746237499999999"/>
    <n v="0.47252699999999997"/>
    <n v="0.99999899999999997"/>
    <n v="3642.31"/>
    <x v="1822"/>
    <n v="6"/>
    <n v="21.25"/>
    <x v="1144"/>
    <n v="0.274725"/>
    <n v="447.01499999999999"/>
    <n v="0.252747"/>
    <n v="-1"/>
    <n v="0.278921073137533"/>
    <n v="15"/>
    <n v="0.37959341260745"/>
    <n v="3629.65"/>
    <n v="-1"/>
    <n v="1823"/>
    <n v="-2.151892025"/>
    <n v="3629.64990234375"/>
    <n v="-1099.9000000000001"/>
    <n v="44162"/>
    <n v="2.48"/>
    <x v="0"/>
    <x v="1149"/>
    <n v="471.61"/>
    <s v="Zoom Communications"/>
    <n v="44227"/>
    <s v="SGrowth"/>
    <s v="ZM"/>
    <s v="BOT"/>
    <n v="0.18"/>
    <x v="152"/>
    <n v="-6706.23"/>
    <s v="S"/>
    <n v="564.04999999999995"/>
    <n v="43593"/>
    <d v="1900-09-06T00:00:00"/>
    <s v="_NA_"/>
    <s v="USD"/>
    <n v="2.48"/>
    <n v="0.42728009259259259"/>
    <d v="2020-11-25T00:00:00"/>
    <s v="U1060261"/>
    <s v="_NA_"/>
    <s v="_NA_"/>
    <x v="40"/>
    <x v="1249"/>
    <s v="PCM-Tracking - LogHist.csv"/>
    <n v="2.5"/>
    <d v="2020-11-25T00:00:00"/>
    <n v="44083"/>
    <x v="1821"/>
    <x v="1625"/>
    <x v="0"/>
    <x v="0"/>
    <x v="0"/>
    <x v="0"/>
  </r>
  <r>
    <n v="1823"/>
    <n v="3543.84"/>
    <n v="-1"/>
    <n v="34.1"/>
    <n v="-1"/>
    <x v="0"/>
    <n v="-1"/>
    <n v="1823"/>
    <n v="0.19780199999999901"/>
    <n v="0.48026575207736799"/>
    <x v="0"/>
    <n v="500"/>
    <n v="2.94"/>
    <n v="0.40746237499999999"/>
    <n v="0.47252699999999997"/>
    <n v="0.99999899999999997"/>
    <n v="3642.31"/>
    <x v="1823"/>
    <n v="6"/>
    <n v="21.25"/>
    <x v="1193"/>
    <n v="0.274725"/>
    <n v="34.095669999999998"/>
    <n v="0.252747"/>
    <n v="-1"/>
    <n v="0.278921073137533"/>
    <n v="500"/>
    <n v="0.37959341260745"/>
    <n v="3629.65"/>
    <n v="-1"/>
    <n v="1705"/>
    <n v="-14.186257152"/>
    <n v="3629.64990234375"/>
    <n v="-1511.25"/>
    <n v="44162"/>
    <s v="_NA_"/>
    <x v="1"/>
    <x v="1198"/>
    <n v="35.32"/>
    <s v="Arch coal"/>
    <s v="_NA_"/>
    <s v="Value"/>
    <s v="ARCH"/>
    <s v="SLD"/>
    <s v="_NA_"/>
    <x v="146"/>
    <n v="17045.060000000001"/>
    <s v="B"/>
    <n v="5"/>
    <n v="43747"/>
    <d v="1900-02-08T00:00:00"/>
    <s v="_NA_"/>
    <s v="USD"/>
    <s v="_NA_"/>
    <n v="0.44782407407407404"/>
    <d v="2020-11-25T00:00:00"/>
    <s v="U1060261"/>
    <s v="_NA_"/>
    <s v="_NA_"/>
    <x v="36"/>
    <x v="1250"/>
    <s v="PCM-Tracking - LogHist.csv"/>
    <s v="_NA_"/>
    <d v="2020-11-25T00:00:00"/>
    <n v="44138"/>
    <x v="1822"/>
    <x v="1626"/>
    <x v="0"/>
    <x v="0"/>
    <x v="0"/>
    <x v="0"/>
  </r>
  <r>
    <n v="1824"/>
    <n v="3594.39"/>
    <n v="-1"/>
    <n v="96.37"/>
    <n v="8"/>
    <x v="0"/>
    <n v="229.07"/>
    <n v="1824"/>
    <n v="0.26393999999999901"/>
    <n v="0.48026575207736799"/>
    <x v="0"/>
    <n v="100"/>
    <n v="1"/>
    <n v="0.425373375"/>
    <n v="0.49070599999999998"/>
    <n v="1"/>
    <n v="3678.45"/>
    <x v="1824"/>
    <n v="5"/>
    <n v="20.840000152587798"/>
    <x v="1194"/>
    <n v="0.226766"/>
    <n v="96.364999999999995"/>
    <n v="0.282528"/>
    <n v="-1"/>
    <n v="0.278921073137533"/>
    <n v="100"/>
    <n v="0.37959341260745"/>
    <n v="3669.01"/>
    <n v="-1"/>
    <n v="2126"/>
    <n v="-2.405483415"/>
    <n v="3638.35009765625"/>
    <n v="7.59"/>
    <n v="44168"/>
    <n v="0.27"/>
    <x v="0"/>
    <x v="1199"/>
    <n v="96.42"/>
    <s v="Datadog"/>
    <n v="44196"/>
    <s v="SGrowth"/>
    <s v="DDOG"/>
    <s v="BOT"/>
    <n v="0.09"/>
    <x v="145"/>
    <n v="-9637.5"/>
    <s v="S"/>
    <n v="60.05"/>
    <n v="43734"/>
    <d v="1900-02-15T12:00:00"/>
    <s v="_NA_"/>
    <s v="USD"/>
    <d v="1899-12-30T06:14:24"/>
    <n v="0.46212962962962961"/>
    <d v="2020-11-27T00:00:00"/>
    <s v="U1060261"/>
    <s v="_NA_"/>
    <s v="_NA_"/>
    <x v="66"/>
    <x v="1251"/>
    <s v="PCM-Tracking - LogHist.csv"/>
    <n v="0.2"/>
    <d v="2020-11-27T00:00:00"/>
    <n v="44161"/>
    <x v="1823"/>
    <x v="1627"/>
    <x v="0"/>
    <x v="0"/>
    <x v="0"/>
    <x v="0"/>
  </r>
  <r>
    <n v="1825"/>
    <n v="3594.39"/>
    <n v="-1"/>
    <n v="310.57"/>
    <n v="-1"/>
    <x v="0"/>
    <n v="-4"/>
    <n v="1825"/>
    <n v="0.26393999999999901"/>
    <n v="0.48026575207736799"/>
    <x v="0"/>
    <n v="100"/>
    <n v="1"/>
    <n v="0.425373375"/>
    <n v="0.49070599999999998"/>
    <n v="1"/>
    <n v="3678.45"/>
    <x v="1825"/>
    <n v="5"/>
    <n v="20.569999694824201"/>
    <x v="1195"/>
    <n v="0.226766"/>
    <n v="310.57"/>
    <n v="0.282528"/>
    <n v="-1"/>
    <n v="0.278921073137533"/>
    <n v="100"/>
    <n v="0.37959341260745"/>
    <n v="3669.01"/>
    <n v="-1"/>
    <n v="1703"/>
    <n v="-2.7126247000000001"/>
    <n v="3621.6298828125"/>
    <n v="648.29"/>
    <n v="44168"/>
    <s v="_NA_"/>
    <x v="0"/>
    <x v="1200"/>
    <s v="_NA_"/>
    <s v="Microstrategy"/>
    <s v="_NA_"/>
    <s v="Other"/>
    <s v="MSTR"/>
    <s v="BOT"/>
    <s v="_NA_"/>
    <x v="174"/>
    <n v="-31058"/>
    <s v="S"/>
    <n v="600"/>
    <n v="44160"/>
    <d v="1900-06-23T00:00:00"/>
    <s v="_NA_"/>
    <s v="USD"/>
    <d v="2020-11-15T00:00:00"/>
    <n v="0.4009375"/>
    <d v="2020-11-30T00:00:00"/>
    <s v="U1060261"/>
    <s v="_NA_"/>
    <s v="_NA_"/>
    <x v="67"/>
    <x v="1252"/>
    <s v="PCM-Tracking - LogHist.csv"/>
    <s v="_NA_"/>
    <d v="2020-11-30T00:00:00"/>
    <n v="44160"/>
    <x v="1824"/>
    <x v="1628"/>
    <x v="0"/>
    <x v="0"/>
    <x v="0"/>
    <x v="0"/>
  </r>
  <r>
    <n v="1826"/>
    <n v="3594.39"/>
    <n v="-1"/>
    <n v="33.92"/>
    <n v="-1"/>
    <x v="0"/>
    <n v="-1"/>
    <n v="1826"/>
    <n v="0.26393999999999901"/>
    <n v="0.48026575207736799"/>
    <x v="0"/>
    <n v="750"/>
    <n v="4.4000000000000004"/>
    <n v="0.425373375"/>
    <n v="0.49070599999999998"/>
    <n v="1"/>
    <n v="3678.45"/>
    <x v="1826"/>
    <n v="5"/>
    <n v="20.569999694824201"/>
    <x v="1193"/>
    <n v="0.226766"/>
    <n v="33.92"/>
    <n v="0.282528"/>
    <n v="-1"/>
    <n v="0.278921073137533"/>
    <n v="750"/>
    <n v="0.37959341260745"/>
    <n v="3669.01"/>
    <n v="-1"/>
    <n v="1706"/>
    <n v="-15.651474"/>
    <n v="3621.6298828125"/>
    <n v="-2388.75"/>
    <n v="44168"/>
    <s v="_NA_"/>
    <x v="1"/>
    <x v="1198"/>
    <n v="33.65"/>
    <s v="Arch coal"/>
    <s v="_NA_"/>
    <s v="Value"/>
    <s v="ARCH"/>
    <s v="SLD"/>
    <s v="_NA_"/>
    <x v="146"/>
    <n v="25435.599999999999"/>
    <s v="B"/>
    <n v="5"/>
    <n v="43747"/>
    <d v="1900-02-08T00:00:00"/>
    <s v="_NA_"/>
    <s v="USD"/>
    <s v="_NA_"/>
    <n v="0.41620370370370369"/>
    <d v="2020-11-30T00:00:00"/>
    <s v="U1060261"/>
    <s v="_NA_"/>
    <s v="_NA_"/>
    <x v="36"/>
    <x v="1253"/>
    <s v="PCM-Tracking - LogHist.csv"/>
    <s v="_NA_"/>
    <d v="2020-11-30T00:00:00"/>
    <n v="44138"/>
    <x v="1825"/>
    <x v="1629"/>
    <x v="0"/>
    <x v="0"/>
    <x v="0"/>
    <x v="0"/>
  </r>
  <r>
    <n v="1827"/>
    <n v="3594.39"/>
    <n v="-1"/>
    <n v="317.79000000000002"/>
    <n v="8"/>
    <x v="0"/>
    <n v="825.67"/>
    <n v="1827"/>
    <n v="0.26393999999999901"/>
    <n v="0.48026575207736799"/>
    <x v="0"/>
    <n v="25"/>
    <n v="1"/>
    <n v="0.425373375"/>
    <n v="0.49070599999999998"/>
    <n v="1"/>
    <n v="3678.45"/>
    <x v="1827"/>
    <n v="5"/>
    <n v="20.569999694824201"/>
    <x v="1196"/>
    <n v="0.226766"/>
    <n v="317.78539999999998"/>
    <n v="0.282528"/>
    <n v="-1"/>
    <n v="0.278921073137533"/>
    <n v="25"/>
    <n v="0.37959341260745"/>
    <n v="3669.01"/>
    <n v="-1"/>
    <n v="1741"/>
    <n v="-2.1864657749999998"/>
    <n v="3621.6298828125"/>
    <n v="356.81"/>
    <n v="44168"/>
    <n v="0.39"/>
    <x v="0"/>
    <x v="1201"/>
    <n v="305.64"/>
    <s v="Snowflake"/>
    <n v="44227"/>
    <s v="SGrowth"/>
    <s v="SNOW"/>
    <s v="BOT"/>
    <n v="0.16"/>
    <x v="167"/>
    <n v="-7945.63"/>
    <s v="S"/>
    <n v="296.35000000000002"/>
    <n v="44090"/>
    <d v="1900-08-27T00:00:00"/>
    <s v="_NA_"/>
    <s v="USD"/>
    <n v="0.36"/>
    <n v="0.41717592592592595"/>
    <d v="2020-11-30T00:00:00"/>
    <s v="U1060261"/>
    <s v="_NA_"/>
    <s v="_NA_"/>
    <x v="68"/>
    <x v="1254"/>
    <s v="PCM-Tracking - LogHist.csv"/>
    <n v="0.2"/>
    <d v="2020-11-30T00:00:00"/>
    <n v="44165"/>
    <x v="1826"/>
    <x v="1630"/>
    <x v="0"/>
    <x v="0"/>
    <x v="0"/>
    <x v="0"/>
  </r>
  <r>
    <n v="1828"/>
    <n v="3594.39"/>
    <n v="-1"/>
    <n v="280.56"/>
    <n v="10"/>
    <x v="0"/>
    <n v="30.55"/>
    <n v="1828"/>
    <n v="0.26393999999999901"/>
    <n v="0.48026575207736799"/>
    <x v="0"/>
    <n v="25"/>
    <n v="1"/>
    <n v="0.425373375"/>
    <n v="0.49070599999999998"/>
    <n v="1"/>
    <n v="3678.45"/>
    <x v="1828"/>
    <n v="5"/>
    <n v="20.569999694824201"/>
    <x v="1197"/>
    <n v="0.226766"/>
    <n v="280.56"/>
    <n v="0.282528"/>
    <n v="-1"/>
    <n v="0.278921073137533"/>
    <n v="50"/>
    <n v="0.37959341260745"/>
    <n v="3669.01"/>
    <n v="-1"/>
    <n v="1878"/>
    <n v="-2.0399206749999999"/>
    <n v="3621.6298828125"/>
    <n v="229.21"/>
    <n v="44168"/>
    <n v="9.86"/>
    <x v="0"/>
    <x v="1202"/>
    <s v="_NA_"/>
    <s v="Moody's Corporation"/>
    <n v="44196"/>
    <s v="Value"/>
    <s v="MCO"/>
    <s v="BOT"/>
    <n v="0.08"/>
    <x v="94"/>
    <n v="-14029"/>
    <s v="S"/>
    <n v="298.61"/>
    <n v="41938"/>
    <d v="1900-05-19T00:00:00"/>
    <s v="_NA_"/>
    <s v="USD"/>
    <n v="9.77"/>
    <n v="0.43456018518518519"/>
    <d v="2020-11-30T00:00:00"/>
    <s v="U1060261"/>
    <s v="_NA_"/>
    <s v="_NA_"/>
    <x v="69"/>
    <x v="1255"/>
    <s v="PCM-Tracking - LogHist.csv"/>
    <n v="8.7899999999999991"/>
    <d v="2020-11-30T00:00:00"/>
    <n v="43937"/>
    <x v="1827"/>
    <x v="1631"/>
    <x v="0"/>
    <x v="0"/>
    <x v="0"/>
    <x v="0"/>
  </r>
  <r>
    <n v="1829"/>
    <n v="3594.39"/>
    <n v="-1"/>
    <n v="350.61"/>
    <n v="8"/>
    <x v="0"/>
    <n v="32.97"/>
    <n v="1829"/>
    <n v="0.26393999999999901"/>
    <n v="0.48026575207736799"/>
    <x v="0"/>
    <n v="5"/>
    <n v="1"/>
    <n v="0.425373375"/>
    <n v="0.49070599999999998"/>
    <n v="1"/>
    <n v="3678.45"/>
    <x v="1829"/>
    <n v="5"/>
    <n v="20.569999694824201"/>
    <x v="985"/>
    <n v="0.226766"/>
    <n v="350.61083333300002"/>
    <n v="0.282528"/>
    <n v="-1"/>
    <n v="0.278921073137533"/>
    <n v="30"/>
    <n v="0.37959341260745"/>
    <n v="3669.01"/>
    <n v="-1"/>
    <n v="1877"/>
    <n v="-2.0367438"/>
    <n v="3621.6298828125"/>
    <n v="-69.59"/>
    <n v="44168"/>
    <n v="11.8"/>
    <x v="0"/>
    <x v="990"/>
    <n v="334.32"/>
    <s v="S&amp;P Global"/>
    <n v="44196"/>
    <s v="Value"/>
    <s v="SPGI"/>
    <s v="BOT"/>
    <n v="0.08"/>
    <x v="95"/>
    <n v="-10519.33"/>
    <s v="S"/>
    <n v="388.17"/>
    <n v="42514"/>
    <d v="1900-09-06T00:00:00"/>
    <s v="_NA_"/>
    <s v="USD"/>
    <d v="1900-01-10T18:28:48"/>
    <n v="0.43457175925925928"/>
    <d v="2020-11-30T00:00:00"/>
    <s v="U1060261"/>
    <s v="_NA_"/>
    <s v="_NA_"/>
    <x v="70"/>
    <x v="1255"/>
    <s v="PCM-Tracking - LogHist.csv"/>
    <n v="11.45"/>
    <d v="2020-11-30T00:00:00"/>
    <n v="44165"/>
    <x v="1828"/>
    <x v="1632"/>
    <x v="0"/>
    <x v="0"/>
    <x v="0"/>
    <x v="0"/>
  </r>
  <r>
    <n v="1830"/>
    <n v="3594.39"/>
    <n v="-1"/>
    <n v="21.12"/>
    <n v="-1"/>
    <x v="0"/>
    <n v="-1"/>
    <n v="1830"/>
    <n v="0.26393999999999901"/>
    <n v="0.48026575207736799"/>
    <x v="0"/>
    <n v="100"/>
    <n v="3.29"/>
    <n v="0.425373375"/>
    <n v="0.49070599999999998"/>
    <n v="1"/>
    <n v="3678.45"/>
    <x v="1830"/>
    <n v="5"/>
    <n v="20.569999694824201"/>
    <x v="1198"/>
    <n v="0.226766"/>
    <n v="21.29"/>
    <n v="0.282528"/>
    <n v="-1"/>
    <n v="0.278921073137533"/>
    <n v="500"/>
    <n v="0.37959341260745"/>
    <n v="3669.01"/>
    <n v="-1"/>
    <n v="1743"/>
    <n v="-11.058950899999999"/>
    <n v="3621.6298828125"/>
    <n v="553"/>
    <n v="44168"/>
    <s v="_NA_"/>
    <x v="1"/>
    <x v="1203"/>
    <n v="17.37"/>
    <s v="Nikola"/>
    <s v="_NA_"/>
    <s v="_NA_"/>
    <s v="NKLA"/>
    <s v="SLD"/>
    <s v="_NA_"/>
    <x v="175"/>
    <n v="10557.71"/>
    <s v="B"/>
    <n v="5"/>
    <n v="44084"/>
    <d v="1900-01-29T00:00:00"/>
    <s v="_NA_"/>
    <s v="USD"/>
    <s v="_NA_"/>
    <n v="0.50131944444444443"/>
    <d v="2020-11-30T00:00:00"/>
    <s v="U1060261"/>
    <s v="_NA_"/>
    <s v="_NA_"/>
    <x v="71"/>
    <x v="1256"/>
    <s v="PCM-Tracking - LogHist.csv"/>
    <s v="_NA_"/>
    <d v="2020-11-30T00:00:00"/>
    <n v="44165"/>
    <x v="1829"/>
    <x v="1633"/>
    <x v="0"/>
    <x v="0"/>
    <x v="0"/>
    <x v="0"/>
  </r>
  <r>
    <n v="1831"/>
    <n v="3594.39"/>
    <n v="-1"/>
    <n v="21.12"/>
    <n v="-1"/>
    <x v="0"/>
    <n v="-1"/>
    <n v="1831"/>
    <n v="0.26393999999999901"/>
    <n v="0.48026575207736799"/>
    <x v="0"/>
    <n v="400"/>
    <n v="3.29"/>
    <n v="0.425373375"/>
    <n v="0.49070599999999998"/>
    <n v="1"/>
    <n v="3678.45"/>
    <x v="1831"/>
    <n v="5"/>
    <n v="20.569999694824201"/>
    <x v="1198"/>
    <n v="0.226766"/>
    <n v="21.08"/>
    <n v="0.282528"/>
    <n v="-1"/>
    <n v="0.278921073137533"/>
    <n v="500"/>
    <n v="0.37959341260745"/>
    <n v="3669.01"/>
    <n v="-1"/>
    <n v="1744"/>
    <n v="-12.233947199999999"/>
    <n v="3621.6298828125"/>
    <n v="2158"/>
    <n v="44168"/>
    <s v="_NA_"/>
    <x v="1"/>
    <x v="1203"/>
    <n v="17.37"/>
    <s v="Nikola"/>
    <s v="_NA_"/>
    <s v="_NA_"/>
    <s v="NKLA"/>
    <s v="SLD"/>
    <s v="_NA_"/>
    <x v="175"/>
    <n v="10557.71"/>
    <s v="B"/>
    <n v="5"/>
    <n v="44084"/>
    <d v="1900-01-29T00:00:00"/>
    <s v="_NA_"/>
    <s v="USD"/>
    <s v="_NA_"/>
    <n v="0.50131944444444443"/>
    <d v="2020-11-30T00:00:00"/>
    <s v="U1060261"/>
    <s v="_NA_"/>
    <s v="_NA_"/>
    <x v="71"/>
    <x v="1257"/>
    <s v="PCM-Tracking - LogHist.csv"/>
    <s v="_NA_"/>
    <d v="2020-11-30T00:00:00"/>
    <n v="44165"/>
    <x v="1830"/>
    <x v="1633"/>
    <x v="0"/>
    <x v="0"/>
    <x v="0"/>
    <x v="0"/>
  </r>
  <r>
    <n v="1832"/>
    <n v="3594.39"/>
    <n v="-1"/>
    <n v="1090.69"/>
    <n v="8"/>
    <x v="0"/>
    <n v="446.28"/>
    <n v="1832"/>
    <n v="0.26393999999999901"/>
    <n v="0.48026575207736799"/>
    <x v="0"/>
    <n v="5"/>
    <n v="1"/>
    <n v="0.425373375"/>
    <n v="0.49070599999999998"/>
    <n v="1"/>
    <n v="3678.45"/>
    <x v="1832"/>
    <n v="5"/>
    <n v="20.569999694824201"/>
    <x v="1150"/>
    <n v="0.226766"/>
    <n v="1090.69"/>
    <n v="0.282528"/>
    <n v="-1"/>
    <n v="0.278921073137533"/>
    <n v="5"/>
    <n v="0.37959341260745"/>
    <n v="3669.01"/>
    <n v="-1"/>
    <n v="1830"/>
    <n v="-2.067137845"/>
    <n v="3621.6298828125"/>
    <n v="1010.93"/>
    <n v="44168"/>
    <n v="3.32"/>
    <x v="0"/>
    <x v="1155"/>
    <n v="1069.06"/>
    <s v="Shopify"/>
    <n v="44196"/>
    <s v="SGrowth"/>
    <s v="SHOP"/>
    <s v="BOT"/>
    <n v="0.08"/>
    <x v="161"/>
    <n v="-5454.45"/>
    <s v="S"/>
    <n v="1495.18"/>
    <n v="43676"/>
    <d v="1901-08-22T00:00:00"/>
    <s v="_NA_"/>
    <s v="USD"/>
    <n v="3.35"/>
    <n v="0.5511342592592593"/>
    <d v="2020-11-30T00:00:00"/>
    <s v="U1060261"/>
    <s v="_NA_"/>
    <s v="_NA_"/>
    <x v="33"/>
    <x v="1258"/>
    <s v="PCM-Tracking - LogHist.csv"/>
    <n v="3.7"/>
    <d v="2020-11-30T00:00:00"/>
    <n v="44069"/>
    <x v="1831"/>
    <x v="1634"/>
    <x v="0"/>
    <x v="0"/>
    <x v="0"/>
    <x v="0"/>
  </r>
  <r>
    <n v="1833"/>
    <n v="3594.39"/>
    <n v="-1"/>
    <n v="119.95"/>
    <n v="6"/>
    <x v="0"/>
    <n v="26.51"/>
    <n v="1833"/>
    <n v="0.26393999999999901"/>
    <n v="0.48026575207736799"/>
    <x v="0"/>
    <n v="200"/>
    <n v="1"/>
    <n v="0.425373375"/>
    <n v="0.49070599999999998"/>
    <n v="1"/>
    <n v="3678.45"/>
    <x v="1833"/>
    <n v="5"/>
    <n v="20.569999694824201"/>
    <x v="1199"/>
    <n v="0.226766"/>
    <n v="119.94499999999999"/>
    <n v="0.282528"/>
    <n v="-1"/>
    <n v="0.278921073137533"/>
    <n v="200"/>
    <n v="0.37959341260745"/>
    <n v="3669.01"/>
    <n v="-1"/>
    <n v="1929"/>
    <n v="-2.1718082480000001"/>
    <n v="3621.6298828125"/>
    <n v="5030.83"/>
    <n v="44168"/>
    <n v="4.3099999999999996"/>
    <x v="0"/>
    <x v="1204"/>
    <n v="122.72"/>
    <s v="Apple, Inc."/>
    <n v="44104"/>
    <s v="Value"/>
    <s v="AAPL"/>
    <s v="BOT"/>
    <n v="-0.17"/>
    <x v="52"/>
    <n v="-23990"/>
    <s v="S"/>
    <n v="115.88"/>
    <n v="40424"/>
    <d v="1900-03-20T00:00:00"/>
    <s v="_NA_"/>
    <s v="USD"/>
    <d v="1900-01-03T08:52:48"/>
    <n v="0.59368055555555554"/>
    <d v="2020-11-30T00:00:00"/>
    <s v="U1060261"/>
    <s v="_NA_"/>
    <s v="_NA_"/>
    <x v="62"/>
    <x v="1259"/>
    <s v="PCM-Tracking - LogHist.csv"/>
    <n v="3.95"/>
    <d v="2020-11-30T00:00:00"/>
    <n v="44151"/>
    <x v="1832"/>
    <x v="1635"/>
    <x v="0"/>
    <x v="0"/>
    <x v="0"/>
    <x v="0"/>
  </r>
  <r>
    <n v="1834"/>
    <n v="3594.39"/>
    <n v="-1"/>
    <n v="329.39"/>
    <n v="-1"/>
    <x v="0"/>
    <n v="-4"/>
    <n v="1834"/>
    <n v="0.26393999999999901"/>
    <n v="0.48026575207736799"/>
    <x v="0"/>
    <n v="100"/>
    <n v="1"/>
    <n v="0.425373375"/>
    <n v="0.49070599999999998"/>
    <n v="1"/>
    <n v="3678.45"/>
    <x v="1834"/>
    <n v="5"/>
    <n v="20.569999694824201"/>
    <x v="1200"/>
    <n v="0.226766"/>
    <n v="329.38499999999999"/>
    <n v="0.282528"/>
    <n v="-1"/>
    <n v="0.278921073137533"/>
    <n v="100"/>
    <n v="0.37959341260745"/>
    <n v="3669.01"/>
    <n v="-1"/>
    <n v="1751"/>
    <n v="-4.4340580000000003"/>
    <n v="3621.6298828125"/>
    <n v="6050.57"/>
    <n v="44168"/>
    <s v="_NA_"/>
    <x v="0"/>
    <x v="1205"/>
    <s v="_NA_"/>
    <s v="Microstrategy"/>
    <s v="_NA_"/>
    <s v="Other"/>
    <s v="MSTR"/>
    <s v="BOT"/>
    <s v="_NA_"/>
    <x v="174"/>
    <n v="-32939.5"/>
    <s v="S"/>
    <n v="600"/>
    <n v="44160"/>
    <d v="1900-06-23T00:00:00"/>
    <s v="_NA_"/>
    <s v="USD"/>
    <d v="2020-11-15T00:00:00"/>
    <n v="0.63446759259259256"/>
    <d v="2020-12-01T00:00:00"/>
    <s v="U1060261"/>
    <s v="_NA_"/>
    <s v="_NA_"/>
    <x v="67"/>
    <x v="1260"/>
    <s v="PCM-Tracking - LogHist.csv"/>
    <s v="_NA_"/>
    <d v="2020-11-30T00:00:00"/>
    <n v="44160"/>
    <x v="1833"/>
    <x v="1636"/>
    <x v="0"/>
    <x v="0"/>
    <x v="0"/>
    <x v="0"/>
  </r>
  <r>
    <n v="1835"/>
    <n v="3594.39"/>
    <n v="-1"/>
    <n v="17.190000000000001"/>
    <n v="-1"/>
    <x v="0"/>
    <n v="-1"/>
    <n v="1835"/>
    <n v="0.26393999999999901"/>
    <n v="0.48026575207736799"/>
    <x v="0"/>
    <n v="500"/>
    <n v="2.75"/>
    <n v="0.425373375"/>
    <n v="0.49070599999999998"/>
    <n v="1"/>
    <n v="3678.45"/>
    <x v="1835"/>
    <n v="5"/>
    <n v="20.569999694824201"/>
    <x v="1188"/>
    <n v="0.226766"/>
    <n v="17.190999999999999"/>
    <n v="0.282528"/>
    <n v="-1"/>
    <n v="0.278921073137533"/>
    <n v="500"/>
    <n v="0.37959341260745"/>
    <n v="3669.01"/>
    <n v="-1"/>
    <n v="1733"/>
    <n v="-17.749460549999998"/>
    <n v="3621.6298828125"/>
    <n v="445"/>
    <n v="44168"/>
    <s v="_NA_"/>
    <x v="1"/>
    <x v="1193"/>
    <n v="17"/>
    <s v="Root insurance"/>
    <s v="_NA_"/>
    <s v="SGrowth"/>
    <s v="ROOT"/>
    <s v="SLD"/>
    <s v="_NA_"/>
    <x v="172"/>
    <n v="8592.75"/>
    <s v="B"/>
    <n v="1.4"/>
    <n v="44149"/>
    <d v="1900-01-24T00:00:00"/>
    <s v="_NA_"/>
    <s v="USD"/>
    <s v="_NA_"/>
    <n v="0.63684027777777785"/>
    <d v="2020-12-01T00:00:00"/>
    <s v="U1060261"/>
    <s v="_NA_"/>
    <s v="_NA_"/>
    <x v="72"/>
    <x v="1261"/>
    <s v="PCM-Tracking - LogHist.csv"/>
    <s v="_NA_"/>
    <d v="2020-11-30T00:00:00"/>
    <n v="44161"/>
    <x v="1834"/>
    <x v="1637"/>
    <x v="0"/>
    <x v="0"/>
    <x v="0"/>
    <x v="0"/>
  </r>
  <r>
    <n v="1836"/>
    <n v="3594.39"/>
    <n v="-1"/>
    <n v="197.73"/>
    <n v="6"/>
    <x v="0"/>
    <n v="136.85"/>
    <n v="1836"/>
    <n v="0.26393999999999901"/>
    <n v="0.48026575207736799"/>
    <x v="0"/>
    <n v="25"/>
    <n v="1"/>
    <n v="0.425373375"/>
    <n v="0.49070599999999998"/>
    <n v="1"/>
    <n v="3678.45"/>
    <x v="1836"/>
    <n v="5"/>
    <n v="20.569999694824201"/>
    <x v="1201"/>
    <n v="0.226766"/>
    <n v="197.72499999999999"/>
    <n v="0.282528"/>
    <n v="-1"/>
    <n v="0.278921073137533"/>
    <n v="50"/>
    <n v="0.37959341260745"/>
    <n v="3669.01"/>
    <n v="-1"/>
    <n v="1828"/>
    <n v="-2.0345504769999998"/>
    <n v="3621.6298828125"/>
    <n v="1247.22"/>
    <n v="44168"/>
    <n v="1.96"/>
    <x v="0"/>
    <x v="1206"/>
    <n v="202"/>
    <s v="Square Inc"/>
    <n v="44196"/>
    <s v="Value"/>
    <s v="SQ"/>
    <s v="BOT"/>
    <n v="0.08"/>
    <x v="176"/>
    <n v="-9887.25"/>
    <s v="S"/>
    <n v="264.32"/>
    <n v="43755"/>
    <d v="1900-06-08T00:00:00"/>
    <s v="_NA_"/>
    <s v="USD"/>
    <d v="1899-12-31T22:19:12"/>
    <n v="0.44467592592592592"/>
    <d v="2020-12-02T00:00:00"/>
    <s v="U1060261"/>
    <s v="_NA_"/>
    <s v="_NA_"/>
    <x v="73"/>
    <x v="1262"/>
    <s v="PCM-Tracking - LogHist.csv"/>
    <n v="1.57"/>
    <d v="2020-11-30T00:00:00"/>
    <n v="44141"/>
    <x v="1835"/>
    <x v="1638"/>
    <x v="0"/>
    <x v="0"/>
    <x v="0"/>
    <x v="0"/>
  </r>
  <r>
    <n v="1837"/>
    <n v="3594.39"/>
    <n v="-1"/>
    <n v="197.73"/>
    <n v="6"/>
    <x v="0"/>
    <n v="136.85"/>
    <n v="1837"/>
    <n v="0.26393999999999901"/>
    <n v="0.48026575207736799"/>
    <x v="0"/>
    <n v="25"/>
    <n v="1"/>
    <n v="0.425373375"/>
    <n v="0.49070599999999998"/>
    <n v="1"/>
    <n v="3678.45"/>
    <x v="1837"/>
    <n v="5"/>
    <n v="20.569999694824201"/>
    <x v="1202"/>
    <n v="0.226766"/>
    <n v="197.72499999999999"/>
    <n v="0.282528"/>
    <n v="-1"/>
    <n v="0.278921073137533"/>
    <n v="50"/>
    <n v="0.37959341260745"/>
    <n v="3669.01"/>
    <n v="-1"/>
    <n v="1855"/>
    <n v="-2.0285559630000001"/>
    <n v="3621.6298828125"/>
    <n v="71.72"/>
    <n v="44168"/>
    <n v="1.96"/>
    <x v="0"/>
    <x v="1207"/>
    <n v="202"/>
    <s v="Square Inc"/>
    <n v="44196"/>
    <s v="Value"/>
    <s v="SQ"/>
    <s v="BOT"/>
    <n v="0.08"/>
    <x v="176"/>
    <n v="-9887.25"/>
    <s v="S"/>
    <n v="264.32"/>
    <n v="43755"/>
    <d v="1900-06-08T00:00:00"/>
    <s v="_NA_"/>
    <s v="USD"/>
    <d v="1899-12-31T22:19:12"/>
    <n v="0.44467592592592592"/>
    <d v="2020-12-02T00:00:00"/>
    <s v="U1060261"/>
    <s v="_NA_"/>
    <s v="_NA_"/>
    <x v="73"/>
    <x v="1262"/>
    <s v="PCM-Tracking - LogHist.csv"/>
    <n v="1.57"/>
    <d v="2020-11-30T00:00:00"/>
    <n v="44141"/>
    <x v="1836"/>
    <x v="1639"/>
    <x v="0"/>
    <x v="0"/>
    <x v="0"/>
    <x v="0"/>
  </r>
  <r>
    <n v="1838"/>
    <n v="3594.39"/>
    <n v="-1"/>
    <n v="129.44"/>
    <n v="6"/>
    <x v="0"/>
    <n v="85.14"/>
    <n v="1838"/>
    <n v="0.26393999999999901"/>
    <n v="0.48026575207736799"/>
    <x v="0"/>
    <n v="40"/>
    <n v="1"/>
    <n v="0.425373375"/>
    <n v="0.49070599999999998"/>
    <n v="1"/>
    <n v="3678.45"/>
    <x v="1838"/>
    <n v="5"/>
    <n v="20.569999694824201"/>
    <x v="1203"/>
    <n v="0.226766"/>
    <n v="129.43899999999999"/>
    <n v="0.282528"/>
    <n v="-1"/>
    <n v="0.278921073137533"/>
    <n v="80"/>
    <n v="0.37959341260745"/>
    <n v="3669.01"/>
    <n v="-1"/>
    <n v="1810"/>
    <n v="-2.1530068"/>
    <n v="3621.6298828125"/>
    <n v="1529.25"/>
    <n v="44168"/>
    <n v="1.86"/>
    <x v="0"/>
    <x v="1208"/>
    <n v="127.93"/>
    <s v="Enphase"/>
    <n v="44196"/>
    <s v="SGrowth"/>
    <s v="ENPH"/>
    <s v="BOT"/>
    <n v="0.08"/>
    <x v="177"/>
    <n v="-10356.120000000001"/>
    <s v="S"/>
    <n v="154.4"/>
    <n v="44100"/>
    <d v="1900-03-15T00:00:00"/>
    <s v="_NA_"/>
    <s v="USD"/>
    <d v="1899-12-31T19:26:24"/>
    <n v="0.44586805555555559"/>
    <d v="2020-12-02T00:00:00"/>
    <s v="U1060261"/>
    <s v="_NA_"/>
    <s v="_NA_"/>
    <x v="74"/>
    <x v="1263"/>
    <s v="PCM-Tracking - LogHist.csv"/>
    <n v="1.26"/>
    <d v="2020-11-30T00:00:00"/>
    <n v="44161"/>
    <x v="1837"/>
    <x v="1640"/>
    <x v="0"/>
    <x v="0"/>
    <x v="0"/>
    <x v="0"/>
  </r>
  <r>
    <n v="1839"/>
    <n v="3594.39"/>
    <n v="-1"/>
    <n v="129.44"/>
    <n v="6"/>
    <x v="0"/>
    <n v="85.14"/>
    <n v="1839"/>
    <n v="0.26393999999999901"/>
    <n v="0.48026575207736799"/>
    <x v="0"/>
    <n v="40"/>
    <n v="1"/>
    <n v="0.425373375"/>
    <n v="0.49070599999999998"/>
    <n v="1"/>
    <n v="3678.45"/>
    <x v="1839"/>
    <n v="5"/>
    <n v="20.569999694824201"/>
    <x v="1204"/>
    <n v="0.226766"/>
    <n v="129.43899999999999"/>
    <n v="0.282528"/>
    <n v="-1"/>
    <n v="0.278921073137533"/>
    <n v="80"/>
    <n v="0.37959341260745"/>
    <n v="3669.01"/>
    <n v="-1"/>
    <n v="1854"/>
    <n v="-2.032270215"/>
    <n v="3621.6298828125"/>
    <n v="215.77"/>
    <n v="44168"/>
    <n v="1.86"/>
    <x v="0"/>
    <x v="1209"/>
    <n v="127.93"/>
    <s v="Enphase"/>
    <n v="44196"/>
    <s v="SGrowth"/>
    <s v="ENPH"/>
    <s v="BOT"/>
    <n v="0.08"/>
    <x v="177"/>
    <n v="-10356.120000000001"/>
    <s v="S"/>
    <n v="154.4"/>
    <n v="44100"/>
    <d v="1900-03-15T00:00:00"/>
    <s v="_NA_"/>
    <s v="USD"/>
    <n v="1.81"/>
    <n v="0.44586805555555559"/>
    <d v="2020-12-02T00:00:00"/>
    <s v="U1060261"/>
    <s v="_NA_"/>
    <s v="_NA_"/>
    <x v="74"/>
    <x v="1263"/>
    <s v="PCM-Tracking - LogHist.csv"/>
    <n v="1.26"/>
    <d v="2020-11-30T00:00:00"/>
    <n v="44161"/>
    <x v="1838"/>
    <x v="1641"/>
    <x v="0"/>
    <x v="0"/>
    <x v="0"/>
    <x v="0"/>
  </r>
  <r>
    <n v="1840"/>
    <n v="3594.39"/>
    <n v="-1"/>
    <n v="225.2"/>
    <n v="6"/>
    <x v="0"/>
    <n v="29.56"/>
    <n v="1840"/>
    <n v="0.26393999999999901"/>
    <n v="0.48026575207736799"/>
    <x v="0"/>
    <n v="50"/>
    <n v="1"/>
    <n v="0.425373375"/>
    <n v="0.49070599999999998"/>
    <n v="1"/>
    <n v="3678.45"/>
    <x v="1840"/>
    <n v="5"/>
    <n v="20.569999694824201"/>
    <x v="1205"/>
    <n v="0.226766"/>
    <n v="225.2"/>
    <n v="0.282528"/>
    <n v="-1"/>
    <n v="0.278921073137533"/>
    <n v="50"/>
    <n v="0.37959341260745"/>
    <n v="3669.01"/>
    <n v="-1"/>
    <n v="1727"/>
    <n v="-2.253155075"/>
    <n v="3621.6298828125"/>
    <n v="-75.25"/>
    <n v="44168"/>
    <n v="7.07"/>
    <x v="0"/>
    <x v="1210"/>
    <n v="224.8"/>
    <s v="Danaher Corporation"/>
    <n v="44196"/>
    <s v="Value"/>
    <s v="DHR"/>
    <s v="BOT"/>
    <n v="0.08"/>
    <x v="109"/>
    <n v="-11261"/>
    <s v="S"/>
    <n v="206.57"/>
    <n v="41655"/>
    <d v="1900-06-23T00:00:00"/>
    <s v="_NA_"/>
    <s v="USD"/>
    <n v="6.99"/>
    <n v="0.44619212962962962"/>
    <d v="2020-12-02T00:00:00"/>
    <s v="U1060261"/>
    <s v="_NA_"/>
    <s v="_NA_"/>
    <x v="75"/>
    <x v="1264"/>
    <s v="PCM-Tracking - LogHist.csv"/>
    <n v="6.02"/>
    <d v="2020-11-30T00:00:00"/>
    <n v="44159"/>
    <x v="1839"/>
    <x v="1642"/>
    <x v="0"/>
    <x v="0"/>
    <x v="0"/>
    <x v="0"/>
  </r>
  <r>
    <n v="1841"/>
    <n v="3644.84"/>
    <n v="-1"/>
    <n v="285.47000000000003"/>
    <n v="6"/>
    <x v="0"/>
    <n v="39.79"/>
    <n v="1841"/>
    <n v="0.21201400000000001"/>
    <n v="0.48026575207736799"/>
    <x v="0"/>
    <n v="25"/>
    <n v="1"/>
    <n v="0.44196574999999999"/>
    <n v="0.48056500000000002"/>
    <n v="0.99999899999999997"/>
    <n v="3712.39"/>
    <x v="1841"/>
    <n v="4"/>
    <n v="20.569999694824201"/>
    <x v="1076"/>
    <n v="0.26855099999999998"/>
    <n v="285.47000000000003"/>
    <n v="0.25088300000000002"/>
    <n v="-1"/>
    <n v="0.278921073137533"/>
    <n v="25"/>
    <n v="0.37959341260745"/>
    <n v="3672.82"/>
    <n v="-1"/>
    <n v="2068"/>
    <n v="-3.218866963"/>
    <n v="3621.6298828125"/>
    <n v="-1209.47"/>
    <n v="44175"/>
    <n v="10.18"/>
    <x v="0"/>
    <x v="1081"/>
    <n v="277.92"/>
    <s v="Facebook"/>
    <n v="44196"/>
    <s v="LGrowth"/>
    <s v="FB"/>
    <s v="BOT"/>
    <n v="0.06"/>
    <x v="100"/>
    <n v="-7137.75"/>
    <s v="S"/>
    <n v="403.02"/>
    <n v="42688"/>
    <d v="1900-08-02T00:00:00"/>
    <s v="_NA_"/>
    <s v="USD"/>
    <d v="1900-01-09T03:07:12"/>
    <n v="0.43464120370370374"/>
    <d v="2020-12-09T00:00:00"/>
    <s v="U1060261"/>
    <s v="_NA_"/>
    <s v="_NA_"/>
    <x v="4"/>
    <x v="1265"/>
    <s v="PCM-Tracking - LogHist.csv"/>
    <n v="9.3000000000000007"/>
    <d v="2020-11-30T00:00:00"/>
    <n v="44111"/>
    <x v="1840"/>
    <x v="1643"/>
    <x v="0"/>
    <x v="0"/>
    <x v="0"/>
    <x v="0"/>
  </r>
  <r>
    <n v="1842"/>
    <n v="3633.4"/>
    <n v="-1"/>
    <n v="16.829999999999998"/>
    <n v="-1"/>
    <x v="0"/>
    <n v="-1"/>
    <n v="1842"/>
    <n v="0.171315"/>
    <n v="0.48026575207736799"/>
    <x v="0"/>
    <n v="500"/>
    <n v="2.75"/>
    <n v="0.45156537499999999"/>
    <n v="0.43426300000000001"/>
    <n v="1"/>
    <n v="3712.39"/>
    <x v="1842"/>
    <n v="3"/>
    <n v="20.569999694824201"/>
    <x v="1198"/>
    <n v="0.26294800000000002"/>
    <n v="16.832059999999998"/>
    <n v="0.30278899999999997"/>
    <n v="-1"/>
    <n v="0.278921073137533"/>
    <n v="500"/>
    <n v="0.37959341260745"/>
    <n v="3701.17"/>
    <n v="-1"/>
    <n v="1745"/>
    <n v="-12.745494262999999"/>
    <n v="3621.6298828125"/>
    <n v="575"/>
    <n v="44182"/>
    <s v="_NA_"/>
    <x v="1"/>
    <x v="1203"/>
    <n v="16.41"/>
    <s v="Nikola"/>
    <s v="_NA_"/>
    <s v="_NA_"/>
    <s v="NKLA"/>
    <s v="SLD"/>
    <s v="_NA_"/>
    <x v="175"/>
    <n v="8413.25"/>
    <s v="B"/>
    <n v="5"/>
    <n v="44084"/>
    <d v="1900-01-29T00:00:00"/>
    <s v="_NA_"/>
    <s v="USD"/>
    <s v="_NA_"/>
    <n v="0.41944444444444445"/>
    <d v="2020-12-14T00:00:00"/>
    <s v="U1060261"/>
    <s v="_NA_"/>
    <s v="_NA_"/>
    <x v="71"/>
    <x v="1266"/>
    <s v="PCM-Tracking - LogHist.csv"/>
    <s v="_NA_"/>
    <d v="2020-11-30T00:00:00"/>
    <n v="44165"/>
    <x v="1841"/>
    <x v="1644"/>
    <x v="0"/>
    <x v="0"/>
    <x v="0"/>
    <x v="0"/>
  </r>
  <r>
    <n v="1843"/>
    <n v="3633.4"/>
    <n v="-1"/>
    <n v="11.14"/>
    <n v="-1"/>
    <x v="0"/>
    <n v="-1"/>
    <n v="1843"/>
    <n v="0.171315"/>
    <n v="0.48026575207736799"/>
    <x v="0"/>
    <n v="700"/>
    <n v="3.76"/>
    <n v="0.45156537499999999"/>
    <n v="0.43426300000000001"/>
    <n v="1"/>
    <n v="3712.39"/>
    <x v="1843"/>
    <n v="3"/>
    <n v="20.569999694824201"/>
    <x v="1206"/>
    <n v="0.26294800000000002"/>
    <n v="11.135"/>
    <n v="0.30278899999999997"/>
    <n v="-1"/>
    <n v="0.278921073137533"/>
    <n v="700"/>
    <n v="0.37959341260745"/>
    <n v="3701.17"/>
    <n v="-1"/>
    <n v="1737"/>
    <n v="-18.755558449999999"/>
    <n v="3621.6298828125"/>
    <n v="-36"/>
    <n v="44182"/>
    <s v="_NA_"/>
    <x v="1"/>
    <x v="1211"/>
    <n v="10.33"/>
    <s v="Macy's"/>
    <s v="_NA_"/>
    <s v="_NA_"/>
    <s v="M"/>
    <s v="SLD"/>
    <s v="_NA_"/>
    <x v="178"/>
    <n v="7790.74"/>
    <s v="B"/>
    <n v="4"/>
    <n v="44177"/>
    <d v="1900-01-15T00:00:00"/>
    <s v="_NA_"/>
    <s v="USD"/>
    <s v="_NA_"/>
    <n v="0.42679398148148145"/>
    <d v="2020-12-14T00:00:00"/>
    <s v="U1060261"/>
    <s v="_NA_"/>
    <s v="_NA_"/>
    <x v="76"/>
    <x v="1267"/>
    <s v="PCM-Tracking - LogHist.csv"/>
    <s v="_NA_"/>
    <d v="2020-11-30T00:00:00"/>
    <s v="_NA_"/>
    <x v="1842"/>
    <x v="1645"/>
    <x v="0"/>
    <x v="0"/>
    <x v="0"/>
    <x v="0"/>
  </r>
  <r>
    <n v="1844"/>
    <n v="3633.4"/>
    <n v="-1"/>
    <n v="273.38"/>
    <n v="6"/>
    <x v="0"/>
    <n v="39.79"/>
    <n v="1844"/>
    <n v="0.171315"/>
    <n v="0.48026575207736799"/>
    <x v="0"/>
    <n v="100"/>
    <n v="1"/>
    <n v="0.45156537499999999"/>
    <n v="0.43426300000000001"/>
    <n v="1"/>
    <n v="3712.39"/>
    <x v="1844"/>
    <n v="3"/>
    <n v="20.569999694824201"/>
    <x v="1076"/>
    <n v="0.26294800000000002"/>
    <n v="273.37655000000001"/>
    <n v="0.30278899999999997"/>
    <n v="-1"/>
    <n v="0.278921073137533"/>
    <n v="100"/>
    <n v="0.37959341260745"/>
    <n v="3701.17"/>
    <n v="-1"/>
    <n v="2069"/>
    <n v="-3.218866963"/>
    <n v="3621.6298828125"/>
    <n v="-3622.22"/>
    <n v="44182"/>
    <n v="10.18"/>
    <x v="0"/>
    <x v="1081"/>
    <n v="275.67"/>
    <s v="Facebook"/>
    <n v="44196"/>
    <s v="LGrowth"/>
    <s v="FB"/>
    <s v="BOT"/>
    <n v="0.04"/>
    <x v="100"/>
    <n v="-27338.7"/>
    <s v="S"/>
    <n v="403.77"/>
    <n v="42688"/>
    <d v="1900-08-07T00:00:00"/>
    <s v="_NA_"/>
    <s v="USD"/>
    <n v="10.15"/>
    <n v="0.40811342592592598"/>
    <d v="2020-12-16T00:00:00"/>
    <s v="U1060261"/>
    <s v="_NA_"/>
    <s v="_NA_"/>
    <x v="77"/>
    <x v="1268"/>
    <s v="PCM-Tracking - LogHist.csv"/>
    <n v="9.35"/>
    <d v="2020-11-30T00:00:00"/>
    <n v="44181"/>
    <x v="1843"/>
    <x v="1646"/>
    <x v="0"/>
    <x v="0"/>
    <x v="0"/>
    <x v="0"/>
  </r>
  <r>
    <n v="1845"/>
    <n v="3633.4"/>
    <n v="-1"/>
    <n v="3203.1"/>
    <n v="8"/>
    <x v="0"/>
    <n v="52.93"/>
    <n v="1845"/>
    <n v="0.171315"/>
    <n v="0.48026575207736799"/>
    <x v="0"/>
    <n v="2"/>
    <n v="1"/>
    <n v="0.45156537499999999"/>
    <n v="0.43426300000000001"/>
    <n v="1"/>
    <n v="3712.39"/>
    <x v="1845"/>
    <n v="3"/>
    <n v="20.569999694824201"/>
    <x v="1079"/>
    <n v="0.26294800000000002"/>
    <n v="3181.8150000000001"/>
    <n v="0.30278899999999997"/>
    <n v="-1"/>
    <n v="0.278921073137533"/>
    <n v="10"/>
    <n v="0.37959341260745"/>
    <n v="3701.17"/>
    <n v="-1"/>
    <n v="1809"/>
    <n v="-2.5640458559999999"/>
    <n v="3621.6298828125"/>
    <n v="4.66"/>
    <n v="44182"/>
    <n v="88.9"/>
    <x v="0"/>
    <x v="1084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n v="88.37"/>
    <n v="0.4201273148148148"/>
    <d v="2020-12-16T00:00:00"/>
    <s v="U1060261"/>
    <s v="_NA_"/>
    <s v="_NA_"/>
    <x v="39"/>
    <x v="1269"/>
    <s v="PCM-Tracking - LogHist.csv"/>
    <n v="75.22"/>
    <d v="2020-11-30T00:00:00"/>
    <n v="44181"/>
    <x v="1844"/>
    <x v="1647"/>
    <x v="0"/>
    <x v="0"/>
    <x v="0"/>
    <x v="0"/>
  </r>
  <r>
    <n v="1846"/>
    <n v="3633.4"/>
    <n v="-1"/>
    <n v="3203.1"/>
    <n v="8"/>
    <x v="0"/>
    <n v="52.93"/>
    <n v="1846"/>
    <n v="0.171315"/>
    <n v="0.48026575207736799"/>
    <x v="0"/>
    <n v="9"/>
    <n v="1"/>
    <n v="0.45156537499999999"/>
    <n v="0.43426300000000001"/>
    <n v="1"/>
    <n v="3712.39"/>
    <x v="1846"/>
    <n v="3"/>
    <n v="20.569999694824201"/>
    <x v="1207"/>
    <n v="0.26294800000000002"/>
    <n v="3181.8150000000001"/>
    <n v="0.30278899999999997"/>
    <n v="-1"/>
    <n v="0.278921073137533"/>
    <n v="10"/>
    <n v="0.37959341260745"/>
    <n v="3701.17"/>
    <n v="-1"/>
    <n v="1841"/>
    <n v="-2.2253095850000002"/>
    <n v="3621.6298828125"/>
    <n v="-2340.6"/>
    <n v="44182"/>
    <n v="88.9"/>
    <x v="0"/>
    <x v="1212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d v="1900-03-28T08:52:48"/>
    <n v="0.4201273148148148"/>
    <d v="2020-12-16T00:00:00"/>
    <s v="U1060261"/>
    <s v="_NA_"/>
    <s v="_NA_"/>
    <x v="39"/>
    <x v="1269"/>
    <s v="PCM-Tracking - LogHist.csv"/>
    <n v="75.22"/>
    <d v="2020-11-30T00:00:00"/>
    <n v="44181"/>
    <x v="1845"/>
    <x v="1648"/>
    <x v="0"/>
    <x v="0"/>
    <x v="0"/>
    <x v="0"/>
  </r>
  <r>
    <n v="1847"/>
    <n v="3633.4"/>
    <n v="-1"/>
    <n v="10.75"/>
    <n v="-1"/>
    <x v="0"/>
    <n v="-1"/>
    <n v="1847"/>
    <n v="0.171315"/>
    <n v="0.48026575207736799"/>
    <x v="0"/>
    <n v="1000"/>
    <n v="5.36"/>
    <n v="0.45156537499999999"/>
    <n v="0.43426300000000001"/>
    <n v="1"/>
    <n v="3712.39"/>
    <x v="1847"/>
    <n v="3"/>
    <n v="20.569999694824201"/>
    <x v="1206"/>
    <n v="0.26294800000000002"/>
    <n v="10.744999999999999"/>
    <n v="0.30278899999999997"/>
    <n v="-1"/>
    <n v="0.278921073137533"/>
    <n v="1000"/>
    <n v="0.37959341260745"/>
    <n v="3701.17"/>
    <n v="-1"/>
    <n v="1738"/>
    <n v="-20.356464500000001"/>
    <n v="3621.6298828125"/>
    <n v="-435"/>
    <n v="44182"/>
    <s v="_NA_"/>
    <x v="1"/>
    <x v="1211"/>
    <n v="10.28"/>
    <s v="Macy's"/>
    <s v="_NA_"/>
    <s v="_NA_"/>
    <s v="M"/>
    <s v="SLD"/>
    <s v="_NA_"/>
    <x v="178"/>
    <n v="10739.64"/>
    <s v="B"/>
    <n v="4"/>
    <n v="44177"/>
    <d v="1900-01-15T00:00:00"/>
    <s v="_NA_"/>
    <s v="USD"/>
    <s v="_NA_"/>
    <n v="0.40988425925925925"/>
    <d v="2020-12-16T00:00:00"/>
    <s v="U1060261"/>
    <s v="_NA_"/>
    <s v="_NA_"/>
    <x v="76"/>
    <x v="1270"/>
    <s v="PCM-Tracking - LogHist.csv"/>
    <s v="_NA_"/>
    <d v="2020-11-30T00:00:00"/>
    <s v="_NA_"/>
    <x v="1846"/>
    <x v="1649"/>
    <x v="0"/>
    <x v="0"/>
    <x v="0"/>
    <x v="0"/>
  </r>
  <r>
    <n v="1848"/>
    <n v="3633.4"/>
    <n v="-1"/>
    <n v="13.72"/>
    <n v="-1"/>
    <x v="0"/>
    <n v="-1"/>
    <n v="1848"/>
    <n v="0.171315"/>
    <n v="0.48026575207736799"/>
    <x v="0"/>
    <n v="1000"/>
    <n v="5.42"/>
    <n v="0.45156537499999999"/>
    <n v="0.43426300000000001"/>
    <n v="1"/>
    <n v="3712.39"/>
    <x v="1848"/>
    <n v="3"/>
    <n v="20.569999694824201"/>
    <x v="1188"/>
    <n v="0.26294800000000002"/>
    <n v="13.715"/>
    <n v="0.30278899999999997"/>
    <n v="-1"/>
    <n v="0.278921073137533"/>
    <n v="1000"/>
    <n v="0.37959341260745"/>
    <n v="3701.17"/>
    <n v="-1"/>
    <n v="1734"/>
    <n v="-20.4221015"/>
    <n v="3621.6298828125"/>
    <n v="-2565"/>
    <n v="44182"/>
    <s v="_NA_"/>
    <x v="1"/>
    <x v="1193"/>
    <n v="13.96"/>
    <s v="Root insurance"/>
    <s v="_NA_"/>
    <s v="SGrowth"/>
    <s v="ROOT"/>
    <s v="SLD"/>
    <s v="_NA_"/>
    <x v="172"/>
    <n v="13709.58"/>
    <s v="B"/>
    <n v="1.4"/>
    <n v="44149"/>
    <d v="1900-01-24T00:00:00"/>
    <s v="_NA_"/>
    <s v="USD"/>
    <s v="_NA_"/>
    <n v="0.41120370370370374"/>
    <d v="2020-12-16T00:00:00"/>
    <s v="U1060261"/>
    <s v="_NA_"/>
    <s v="_NA_"/>
    <x v="72"/>
    <x v="1271"/>
    <s v="PCM-Tracking - LogHist.csv"/>
    <s v="_NA_"/>
    <d v="2020-11-30T00:00:00"/>
    <n v="44161"/>
    <x v="1847"/>
    <x v="1650"/>
    <x v="0"/>
    <x v="0"/>
    <x v="0"/>
    <x v="0"/>
  </r>
  <r>
    <n v="1849"/>
    <n v="3633.4"/>
    <n v="-1"/>
    <n v="3203.1"/>
    <n v="8"/>
    <x v="0"/>
    <n v="52.93"/>
    <n v="1849"/>
    <n v="0.171315"/>
    <n v="0.48026575207736799"/>
    <x v="0"/>
    <n v="6"/>
    <n v="1"/>
    <n v="0.45156537499999999"/>
    <n v="0.43426300000000001"/>
    <n v="1"/>
    <n v="3712.39"/>
    <x v="1849"/>
    <n v="3"/>
    <n v="20.569999694824201"/>
    <x v="1207"/>
    <n v="0.26294800000000002"/>
    <n v="3201.5075000000002"/>
    <n v="0.30278899999999997"/>
    <n v="-1"/>
    <n v="0.278921073137533"/>
    <n v="10"/>
    <n v="0.37959341260745"/>
    <n v="3701.17"/>
    <n v="-1"/>
    <n v="1842"/>
    <n v="-2.2253095850000002"/>
    <n v="3621.6298828125"/>
    <n v="-1678.95"/>
    <n v="44182"/>
    <n v="88.9"/>
    <x v="0"/>
    <x v="1212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d v="1900-03-28T08:52:48"/>
    <n v="0.4201273148148148"/>
    <d v="2020-12-16T00:00:00"/>
    <s v="U1060261"/>
    <s v="_NA_"/>
    <s v="_NA_"/>
    <x v="39"/>
    <x v="1272"/>
    <s v="PCM-Tracking - LogHist.csv"/>
    <n v="75.22"/>
    <d v="2020-11-30T00:00:00"/>
    <n v="44181"/>
    <x v="1848"/>
    <x v="1648"/>
    <x v="0"/>
    <x v="0"/>
    <x v="0"/>
    <x v="0"/>
  </r>
  <r>
    <n v="1850"/>
    <n v="3633.4"/>
    <n v="-1"/>
    <n v="3203.1"/>
    <n v="8"/>
    <x v="0"/>
    <n v="52.93"/>
    <n v="1850"/>
    <n v="0.171315"/>
    <n v="0.48026575207736799"/>
    <x v="0"/>
    <n v="4"/>
    <n v="1"/>
    <n v="0.45156537499999999"/>
    <n v="0.43426300000000001"/>
    <n v="1"/>
    <n v="3712.39"/>
    <x v="1850"/>
    <n v="3"/>
    <n v="20.569999694824201"/>
    <x v="1208"/>
    <n v="0.26294800000000002"/>
    <n v="3201.5075000000002"/>
    <n v="0.30278899999999997"/>
    <n v="-1"/>
    <n v="0.278921073137533"/>
    <n v="10"/>
    <n v="0.37959341260745"/>
    <n v="3701.17"/>
    <n v="-1"/>
    <n v="1930"/>
    <n v="-2.0954648169999999"/>
    <n v="3621.6298828125"/>
    <n v="2074.42"/>
    <n v="44182"/>
    <n v="88.9"/>
    <x v="0"/>
    <x v="1213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d v="1900-03-28T08:52:48"/>
    <n v="0.4201273148148148"/>
    <d v="2020-12-16T00:00:00"/>
    <s v="U1060261"/>
    <s v="_NA_"/>
    <s v="_NA_"/>
    <x v="39"/>
    <x v="1272"/>
    <s v="PCM-Tracking - LogHist.csv"/>
    <n v="75.22"/>
    <d v="2020-11-30T00:00:00"/>
    <n v="44181"/>
    <x v="1849"/>
    <x v="1651"/>
    <x v="0"/>
    <x v="0"/>
    <x v="0"/>
    <x v="0"/>
  </r>
  <r>
    <n v="1851"/>
    <n v="3633.4"/>
    <n v="-1"/>
    <n v="3203.1"/>
    <n v="8"/>
    <x v="0"/>
    <n v="52.93"/>
    <n v="1851"/>
    <n v="0.171315"/>
    <n v="0.48026575207736799"/>
    <x v="0"/>
    <n v="5"/>
    <n v="1"/>
    <n v="0.45156537499999999"/>
    <n v="0.43426300000000001"/>
    <n v="1"/>
    <n v="3712.39"/>
    <x v="1851"/>
    <n v="3"/>
    <n v="20.569999694824201"/>
    <x v="1209"/>
    <n v="0.26294800000000002"/>
    <n v="3203.1"/>
    <n v="0.30278899999999997"/>
    <n v="-1"/>
    <n v="0.278921073137533"/>
    <n v="10"/>
    <n v="0.37959341260745"/>
    <n v="3701.17"/>
    <n v="-1"/>
    <n v="1969"/>
    <n v="-2.0827711720000002"/>
    <n v="3621.6298828125"/>
    <n v="96.37"/>
    <n v="44182"/>
    <n v="88.9"/>
    <x v="0"/>
    <x v="1214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n v="88.37"/>
    <n v="0.4201273148148148"/>
    <d v="2020-12-16T00:00:00"/>
    <s v="U1060261"/>
    <s v="_NA_"/>
    <s v="_NA_"/>
    <x v="39"/>
    <x v="1273"/>
    <s v="PCM-Tracking - LogHist.csv"/>
    <n v="75.22"/>
    <d v="2020-11-30T00:00:00"/>
    <n v="44181"/>
    <x v="1850"/>
    <x v="1652"/>
    <x v="0"/>
    <x v="0"/>
    <x v="0"/>
    <x v="0"/>
  </r>
  <r>
    <n v="1852"/>
    <n v="3633.4"/>
    <n v="-1"/>
    <n v="3203.1"/>
    <n v="8"/>
    <x v="0"/>
    <n v="52.93"/>
    <n v="1852"/>
    <n v="0.171315"/>
    <n v="0.48026575207736799"/>
    <x v="0"/>
    <n v="1"/>
    <n v="1"/>
    <n v="0.45156537499999999"/>
    <n v="0.43426300000000001"/>
    <n v="1"/>
    <n v="3712.39"/>
    <x v="1852"/>
    <n v="3"/>
    <n v="20.569999694824201"/>
    <x v="1208"/>
    <n v="0.26294800000000002"/>
    <n v="3203.1"/>
    <n v="0.30278899999999997"/>
    <n v="-1"/>
    <n v="0.278921073137533"/>
    <n v="10"/>
    <n v="0.37959341260745"/>
    <n v="3701.17"/>
    <n v="-1"/>
    <n v="1931"/>
    <n v="-2.0954648169999999"/>
    <n v="3621.6298828125"/>
    <n v="516.19000000000005"/>
    <n v="44182"/>
    <n v="88.9"/>
    <x v="0"/>
    <x v="1213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n v="88.37"/>
    <n v="0.4201273148148148"/>
    <d v="2020-12-16T00:00:00"/>
    <s v="U1060261"/>
    <s v="_NA_"/>
    <s v="_NA_"/>
    <x v="39"/>
    <x v="1273"/>
    <s v="PCM-Tracking - LogHist.csv"/>
    <n v="75.22"/>
    <d v="2020-11-30T00:00:00"/>
    <n v="44181"/>
    <x v="1851"/>
    <x v="1651"/>
    <x v="0"/>
    <x v="0"/>
    <x v="0"/>
    <x v="0"/>
  </r>
  <r>
    <n v="1853"/>
    <n v="3633.4"/>
    <n v="-1"/>
    <n v="3203.1"/>
    <n v="8"/>
    <x v="0"/>
    <n v="52.93"/>
    <n v="1853"/>
    <n v="0.171315"/>
    <n v="0.48026575207736799"/>
    <x v="0"/>
    <n v="4"/>
    <n v="1"/>
    <n v="0.45156537499999999"/>
    <n v="0.43426300000000001"/>
    <n v="1"/>
    <n v="3712.39"/>
    <x v="1853"/>
    <n v="3"/>
    <n v="20.569999694824201"/>
    <x v="1210"/>
    <n v="0.26294800000000002"/>
    <n v="3203.1"/>
    <n v="0.30278899999999997"/>
    <n v="-1"/>
    <n v="0.278921073137533"/>
    <n v="10"/>
    <n v="0.37959341260745"/>
    <n v="3701.17"/>
    <n v="-1"/>
    <n v="1977"/>
    <n v="-2.0839374149999998"/>
    <n v="3621.6298828125"/>
    <n v="259.83999999999997"/>
    <n v="44182"/>
    <n v="88.9"/>
    <x v="0"/>
    <x v="1215"/>
    <n v="3240.96"/>
    <s v="Amazon"/>
    <n v="44196"/>
    <s v="LGrowth"/>
    <s v="AMZN"/>
    <s v="BOT"/>
    <n v="0.04"/>
    <x v="73"/>
    <n v="-32032"/>
    <s v="S"/>
    <n v="4677.62"/>
    <n v="42444"/>
    <d v="1906-11-04T00:00:00"/>
    <s v="_NA_"/>
    <s v="USD"/>
    <d v="1900-03-28T08:52:48"/>
    <n v="0.4201273148148148"/>
    <d v="2020-12-16T00:00:00"/>
    <s v="U1060261"/>
    <s v="_NA_"/>
    <s v="_NA_"/>
    <x v="39"/>
    <x v="1273"/>
    <s v="PCM-Tracking - LogHist.csv"/>
    <n v="75.22"/>
    <d v="2020-11-30T00:00:00"/>
    <n v="44181"/>
    <x v="1852"/>
    <x v="1653"/>
    <x v="0"/>
    <x v="0"/>
    <x v="0"/>
    <x v="0"/>
  </r>
  <r>
    <n v="1854"/>
    <n v="3633.4"/>
    <n v="-1"/>
    <n v="308.64999999999998"/>
    <n v="-1"/>
    <x v="0"/>
    <n v="-4"/>
    <n v="1854"/>
    <n v="0.171315"/>
    <n v="0.48026575207736799"/>
    <x v="0"/>
    <n v="50"/>
    <n v="1"/>
    <n v="0.45156537499999999"/>
    <n v="0.43426300000000001"/>
    <n v="1"/>
    <n v="3712.39"/>
    <x v="1854"/>
    <n v="3"/>
    <n v="20.569999694824201"/>
    <x v="1211"/>
    <n v="0.26294800000000002"/>
    <n v="308.64819999999997"/>
    <n v="0.30278899999999997"/>
    <n v="-1"/>
    <n v="0.278921073137533"/>
    <n v="200"/>
    <n v="0.37959341260745"/>
    <n v="3701.17"/>
    <n v="-1"/>
    <n v="1766"/>
    <n v="-3.1482523859999998"/>
    <n v="3621.6298828125"/>
    <n v="10274.85"/>
    <n v="44182"/>
    <s v="_NA_"/>
    <x v="0"/>
    <x v="1216"/>
    <s v="_NA_"/>
    <s v="Microstrategy"/>
    <s v="_NA_"/>
    <s v="Other"/>
    <s v="MSTR"/>
    <s v="BOT"/>
    <s v="_NA_"/>
    <x v="174"/>
    <n v="-61730.6"/>
    <s v="S"/>
    <n v="600"/>
    <n v="44160"/>
    <d v="1900-06-23T00:00:00"/>
    <s v="_NA_"/>
    <s v="USD"/>
    <d v="2020-11-15T00:00:00"/>
    <n v="0.42365740740740737"/>
    <d v="2020-12-16T00:00:00"/>
    <s v="U1060261"/>
    <s v="_NA_"/>
    <s v="_NA_"/>
    <x v="67"/>
    <x v="1274"/>
    <s v="PCM-Tracking - LogHist.csv"/>
    <s v="_NA_"/>
    <d v="2020-11-30T00:00:00"/>
    <n v="44160"/>
    <x v="1853"/>
    <x v="1654"/>
    <x v="0"/>
    <x v="0"/>
    <x v="0"/>
    <x v="0"/>
  </r>
  <r>
    <n v="1855"/>
    <n v="3633.4"/>
    <n v="-1"/>
    <n v="308.64999999999998"/>
    <n v="-1"/>
    <x v="0"/>
    <n v="-4"/>
    <n v="1855"/>
    <n v="0.171315"/>
    <n v="0.48026575207736799"/>
    <x v="0"/>
    <n v="150"/>
    <n v="1"/>
    <n v="0.45156537499999999"/>
    <n v="0.43426300000000001"/>
    <n v="1"/>
    <n v="3712.39"/>
    <x v="1855"/>
    <n v="3"/>
    <n v="20.569999694824201"/>
    <x v="1200"/>
    <n v="0.26294800000000002"/>
    <n v="308.64819999999997"/>
    <n v="0.30278899999999997"/>
    <n v="-1"/>
    <n v="0.278921073137533"/>
    <n v="200"/>
    <n v="0.37959341260745"/>
    <n v="3701.17"/>
    <n v="-1"/>
    <n v="1752"/>
    <n v="-4.4340580000000003"/>
    <n v="3621.6298828125"/>
    <n v="12187.07"/>
    <n v="44182"/>
    <s v="_NA_"/>
    <x v="0"/>
    <x v="1205"/>
    <s v="_NA_"/>
    <s v="Microstrategy"/>
    <s v="_NA_"/>
    <s v="Other"/>
    <s v="MSTR"/>
    <s v="BOT"/>
    <s v="_NA_"/>
    <x v="174"/>
    <n v="-61730.6"/>
    <s v="S"/>
    <n v="600"/>
    <n v="44160"/>
    <d v="1900-06-23T00:00:00"/>
    <s v="_NA_"/>
    <s v="USD"/>
    <n v="44150"/>
    <n v="0.42365740740740737"/>
    <d v="2020-12-16T00:00:00"/>
    <s v="U1060261"/>
    <s v="_NA_"/>
    <s v="_NA_"/>
    <x v="67"/>
    <x v="1274"/>
    <s v="PCM-Tracking - LogHist.csv"/>
    <s v="_NA_"/>
    <d v="2020-11-30T00:00:00"/>
    <n v="44160"/>
    <x v="1854"/>
    <x v="1655"/>
    <x v="0"/>
    <x v="0"/>
    <x v="0"/>
    <x v="0"/>
  </r>
  <r>
    <n v="1856"/>
    <n v="3633.4"/>
    <n v="-1"/>
    <n v="134.97"/>
    <n v="6"/>
    <x v="0"/>
    <n v="62.86"/>
    <n v="1857"/>
    <n v="0.171315"/>
    <n v="0.48026575207736799"/>
    <x v="0"/>
    <n v="50"/>
    <n v="1"/>
    <n v="0.45156537499999999"/>
    <n v="0.43426300000000001"/>
    <n v="1"/>
    <n v="3712.39"/>
    <x v="1856"/>
    <n v="3"/>
    <n v="20.569999694824201"/>
    <x v="1212"/>
    <n v="0.26294800000000002"/>
    <n v="134.9675"/>
    <n v="0.30278899999999997"/>
    <n v="-1"/>
    <n v="0.278921073137533"/>
    <n v="100"/>
    <n v="0.37959341260745"/>
    <n v="3701.17"/>
    <n v="-1"/>
    <n v="1742"/>
    <n v="-2.1806947000000001"/>
    <n v="3621.6298828125"/>
    <n v="1157.32"/>
    <n v="44182"/>
    <n v="1.64"/>
    <x v="0"/>
    <x v="1217"/>
    <n v="137.99"/>
    <s v="AirBnB"/>
    <n v="44196"/>
    <s v="SGrowth"/>
    <s v="ABNB"/>
    <s v="BOT"/>
    <n v="0.04"/>
    <x v="179"/>
    <n v="-13497.8"/>
    <s v="S"/>
    <n v="102.42"/>
    <n v="44151"/>
    <d v="1900-03-15T00:00:00"/>
    <s v="_NA_"/>
    <s v="USD"/>
    <d v="1899-12-31T15:07:12"/>
    <n v="0.42626157407407406"/>
    <d v="2020-12-16T00:00:00"/>
    <s v="U1060261"/>
    <s v="_NA_"/>
    <s v="_NA_"/>
    <x v="78"/>
    <x v="1275"/>
    <s v="PCM-Tracking - LogHist.csv"/>
    <n v="1.27"/>
    <d v="2020-11-30T00:00:00"/>
    <n v="44178"/>
    <x v="1855"/>
    <x v="1656"/>
    <x v="0"/>
    <x v="0"/>
    <x v="0"/>
    <x v="0"/>
  </r>
  <r>
    <n v="1857"/>
    <n v="3633.4"/>
    <n v="-1"/>
    <n v="134.97"/>
    <n v="6"/>
    <x v="0"/>
    <n v="62.86"/>
    <n v="1856"/>
    <n v="0.171315"/>
    <n v="0.48026575207736799"/>
    <x v="0"/>
    <n v="50"/>
    <n v="1"/>
    <n v="0.45156537499999999"/>
    <n v="0.43426300000000001"/>
    <n v="1"/>
    <n v="3712.39"/>
    <x v="1857"/>
    <n v="3"/>
    <n v="20.569999694824201"/>
    <x v="1213"/>
    <n v="0.26294800000000002"/>
    <n v="134.9675"/>
    <n v="0.30278899999999997"/>
    <n v="-1"/>
    <n v="0.278921073137533"/>
    <n v="100"/>
    <n v="0.37959341260745"/>
    <n v="3701.17"/>
    <n v="-1"/>
    <n v="1856"/>
    <n v="-2.0486637750000001"/>
    <n v="3621.6298828125"/>
    <n v="1625.95"/>
    <n v="44182"/>
    <n v="1.64"/>
    <x v="0"/>
    <x v="1218"/>
    <n v="137.99"/>
    <s v="AirBnB"/>
    <n v="44196"/>
    <s v="SGrowth"/>
    <s v="ABNB"/>
    <s v="BOT"/>
    <n v="0.04"/>
    <x v="179"/>
    <n v="-13497.8"/>
    <s v="S"/>
    <n v="102.42"/>
    <n v="44151"/>
    <d v="1900-03-15T00:00:00"/>
    <s v="_NA_"/>
    <s v="USD"/>
    <d v="1899-12-31T15:07:12"/>
    <n v="0.42626157407407406"/>
    <d v="2020-12-16T00:00:00"/>
    <s v="U1060261"/>
    <s v="_NA_"/>
    <s v="_NA_"/>
    <x v="78"/>
    <x v="1275"/>
    <s v="PCM-Tracking - LogHist.csv"/>
    <n v="1.27"/>
    <d v="2020-11-30T00:00:00"/>
    <n v="44178"/>
    <x v="1856"/>
    <x v="1657"/>
    <x v="0"/>
    <x v="0"/>
    <x v="0"/>
    <x v="0"/>
  </r>
  <r>
    <n v="1858"/>
    <n v="3633.4"/>
    <n v="-1"/>
    <n v="10.75"/>
    <n v="-1"/>
    <x v="0"/>
    <n v="-1"/>
    <n v="1858"/>
    <n v="0.171315"/>
    <n v="0.48026575207736799"/>
    <x v="0"/>
    <n v="700"/>
    <n v="5.36"/>
    <n v="0.45156537499999999"/>
    <n v="0.43426300000000001"/>
    <n v="1"/>
    <n v="3712.39"/>
    <x v="1858"/>
    <n v="3"/>
    <n v="20.569999694824201"/>
    <x v="1206"/>
    <n v="0.26294800000000002"/>
    <n v="10.525"/>
    <n v="0.30278899999999997"/>
    <n v="-1"/>
    <n v="0.278921073137533"/>
    <n v="1000"/>
    <n v="0.37959341260745"/>
    <n v="3701.17"/>
    <n v="-1"/>
    <n v="1739"/>
    <n v="-18.74612175"/>
    <n v="3621.6298828125"/>
    <n v="-463"/>
    <n v="44182"/>
    <s v="_NA_"/>
    <x v="1"/>
    <x v="1211"/>
    <n v="10.28"/>
    <s v="Macy's"/>
    <s v="_NA_"/>
    <s v="_NA_"/>
    <s v="M"/>
    <s v="SLD"/>
    <s v="_NA_"/>
    <x v="178"/>
    <n v="10739.64"/>
    <s v="B"/>
    <n v="4"/>
    <n v="44177"/>
    <d v="1900-01-15T00:00:00"/>
    <s v="_NA_"/>
    <s v="USD"/>
    <s v="_NA_"/>
    <n v="0.40988425925925925"/>
    <d v="2020-12-16T00:00:00"/>
    <s v="U1060261"/>
    <s v="_NA_"/>
    <s v="_NA_"/>
    <x v="76"/>
    <x v="1276"/>
    <s v="PCM-Tracking - LogHist.csv"/>
    <s v="_NA_"/>
    <d v="2020-11-30T00:00:00"/>
    <s v="_NA_"/>
    <x v="1857"/>
    <x v="1649"/>
    <x v="0"/>
    <x v="0"/>
    <x v="0"/>
    <x v="0"/>
  </r>
  <r>
    <n v="1859"/>
    <n v="3633.4"/>
    <n v="-1"/>
    <n v="542.5"/>
    <n v="8"/>
    <x v="0"/>
    <n v="97.57"/>
    <n v="1859"/>
    <n v="0.171315"/>
    <n v="0.48026575207736799"/>
    <x v="0"/>
    <n v="25"/>
    <n v="1"/>
    <n v="0.45156537499999999"/>
    <n v="0.43426300000000001"/>
    <n v="1"/>
    <n v="3712.39"/>
    <x v="1859"/>
    <n v="3"/>
    <n v="20.569999694824201"/>
    <x v="1214"/>
    <n v="0.26294800000000002"/>
    <n v="542.49720000000002"/>
    <n v="0.30278899999999997"/>
    <n v="-1"/>
    <n v="0.278921073137533"/>
    <n v="25"/>
    <n v="0.37959341260745"/>
    <n v="3701.17"/>
    <n v="-1"/>
    <n v="1850"/>
    <n v="-2.0628643000000002"/>
    <n v="3621.6298828125"/>
    <n v="-1820.56"/>
    <n v="44182"/>
    <n v="5.58"/>
    <x v="0"/>
    <x v="1219"/>
    <n v="545"/>
    <s v="ServiceNow"/>
    <n v="44196"/>
    <s v="SGrowth"/>
    <s v="NOW"/>
    <s v="BOT"/>
    <n v="0.04"/>
    <x v="180"/>
    <n v="-13563.43"/>
    <s v="S"/>
    <n v="540.45000000000005"/>
    <n v="43960"/>
    <d v="1900-10-26T00:00:00"/>
    <s v="_NA_"/>
    <s v="USD"/>
    <n v="5.54"/>
    <n v="0.43718750000000001"/>
    <d v="2020-12-16T00:00:00"/>
    <s v="U1060261"/>
    <n v="45"/>
    <s v="_NA_"/>
    <x v="79"/>
    <x v="1277"/>
    <s v="PCM-Tracking - LogHist.csv"/>
    <n v="4.53"/>
    <d v="2020-11-30T00:00:00"/>
    <n v="44172"/>
    <x v="1858"/>
    <x v="1658"/>
    <x v="0"/>
    <x v="0"/>
    <x v="0"/>
    <x v="0"/>
  </r>
  <r>
    <n v="1860"/>
    <n v="3633.4"/>
    <n v="-1"/>
    <n v="1132.6300000000001"/>
    <n v="8"/>
    <x v="0"/>
    <n v="446.28"/>
    <n v="1860"/>
    <n v="0.171315"/>
    <n v="0.48026575207736799"/>
    <x v="0"/>
    <n v="10"/>
    <n v="1"/>
    <n v="0.45156537499999999"/>
    <n v="0.43426300000000001"/>
    <n v="1"/>
    <n v="3712.39"/>
    <x v="1860"/>
    <n v="3"/>
    <n v="20.569999694824201"/>
    <x v="1215"/>
    <n v="0.26294800000000002"/>
    <n v="1132.625"/>
    <n v="0.30278899999999997"/>
    <n v="-1"/>
    <n v="0.278921073137533"/>
    <n v="10"/>
    <n v="0.37959341260745"/>
    <n v="3701.17"/>
    <n v="-1"/>
    <n v="1852"/>
    <n v="-2.05435291"/>
    <n v="3621.6298828125"/>
    <n v="-903.15"/>
    <n v="44182"/>
    <n v="3.32"/>
    <x v="0"/>
    <x v="1220"/>
    <n v="1157.31"/>
    <s v="Shopify"/>
    <n v="44196"/>
    <s v="SGrowth"/>
    <s v="SHOP"/>
    <s v="BOT"/>
    <n v="0.04"/>
    <x v="161"/>
    <n v="-11327.25"/>
    <s v="S"/>
    <n v="1488.22"/>
    <n v="43676"/>
    <d v="1901-08-22T00:00:00"/>
    <s v="_NA_"/>
    <s v="USD"/>
    <n v="3.33"/>
    <n v="0.45083333333333336"/>
    <d v="2020-12-16T00:00:00"/>
    <s v="U1060261"/>
    <s v="_NA_"/>
    <s v="_NA_"/>
    <x v="33"/>
    <x v="1278"/>
    <s v="PCM-Tracking - LogHist.csv"/>
    <n v="3.7"/>
    <d v="2020-11-30T00:00:00"/>
    <n v="44069"/>
    <x v="1859"/>
    <x v="1659"/>
    <x v="0"/>
    <x v="0"/>
    <x v="0"/>
    <x v="0"/>
  </r>
  <r>
    <n v="1861"/>
    <n v="3633.4"/>
    <n v="-1"/>
    <n v="10.75"/>
    <n v="-1"/>
    <x v="0"/>
    <n v="-1"/>
    <n v="1861"/>
    <n v="0.171315"/>
    <n v="0.48026575207736799"/>
    <x v="0"/>
    <n v="600"/>
    <n v="5.36"/>
    <n v="0.45156537499999999"/>
    <n v="0.43426300000000001"/>
    <n v="1"/>
    <n v="3712.39"/>
    <x v="1861"/>
    <n v="3"/>
    <n v="20.569999694824201"/>
    <x v="1206"/>
    <n v="0.26294800000000002"/>
    <n v="10.315"/>
    <n v="0.30278899999999997"/>
    <n v="-1"/>
    <n v="0.278921073137533"/>
    <n v="1000"/>
    <n v="0.37959341260745"/>
    <n v="3701.17"/>
    <n v="-1"/>
    <n v="1740"/>
    <n v="-18.208176900000002"/>
    <n v="3621.6298828125"/>
    <n v="-525"/>
    <n v="44182"/>
    <s v="_NA_"/>
    <x v="1"/>
    <x v="1211"/>
    <n v="10.28"/>
    <s v="Macy's"/>
    <s v="_NA_"/>
    <s v="_NA_"/>
    <s v="M"/>
    <s v="SLD"/>
    <s v="_NA_"/>
    <x v="178"/>
    <n v="10739.64"/>
    <s v="B"/>
    <n v="4"/>
    <n v="44177"/>
    <d v="1900-01-15T00:00:00"/>
    <s v="_NA_"/>
    <s v="USD"/>
    <s v="_NA_"/>
    <n v="0.40988425925925925"/>
    <d v="2020-12-16T00:00:00"/>
    <s v="U1060261"/>
    <s v="_NA_"/>
    <s v="_NA_"/>
    <x v="76"/>
    <x v="1279"/>
    <s v="PCM-Tracking - LogHist.csv"/>
    <s v="_NA_"/>
    <d v="2020-11-30T00:00:00"/>
    <s v="_NA_"/>
    <x v="1860"/>
    <x v="1649"/>
    <x v="0"/>
    <x v="0"/>
    <x v="0"/>
    <x v="0"/>
  </r>
  <r>
    <n v="1862"/>
    <n v="3633.4"/>
    <n v="-1"/>
    <n v="46.2"/>
    <n v="-1"/>
    <x v="0"/>
    <n v="-1"/>
    <n v="1862"/>
    <n v="0.171315"/>
    <n v="0.48026575207736799"/>
    <x v="0"/>
    <n v="300"/>
    <n v="6.14"/>
    <n v="0.45156537499999999"/>
    <n v="0.43426300000000001"/>
    <n v="1"/>
    <n v="3712.39"/>
    <x v="1862"/>
    <n v="3"/>
    <n v="20.569999694824201"/>
    <x v="1216"/>
    <n v="0.26294800000000002"/>
    <n v="46.202305000000003"/>
    <n v="0.30278899999999997"/>
    <n v="-1"/>
    <n v="0.278921073137533"/>
    <n v="1000"/>
    <n v="0.37959341260745"/>
    <n v="3701.17"/>
    <n v="-1"/>
    <n v="1747"/>
    <n v="-12.140070941999999"/>
    <n v="3621.6298828125"/>
    <n v="648"/>
    <n v="44182"/>
    <s v="_NA_"/>
    <x v="1"/>
    <x v="1221"/>
    <n v="45.29"/>
    <s v="Arch coal"/>
    <s v="_NA_"/>
    <s v="Value"/>
    <s v="ARCH"/>
    <s v="SLD"/>
    <s v="_NA_"/>
    <x v="146"/>
    <n v="46195.86"/>
    <s v="B"/>
    <n v="5"/>
    <n v="43747"/>
    <d v="1900-02-18T00:00:00"/>
    <s v="_NA_"/>
    <s v="USD"/>
    <s v="_NA_"/>
    <n v="0.56141203703703701"/>
    <d v="2020-12-16T00:00:00"/>
    <s v="U1060261"/>
    <s v="_NA_"/>
    <s v="_NA_"/>
    <x v="36"/>
    <x v="1280"/>
    <s v="PCM-Tracking - LogHist.csv"/>
    <s v="_NA_"/>
    <d v="2020-11-30T00:00:00"/>
    <n v="44138"/>
    <x v="1861"/>
    <x v="1660"/>
    <x v="0"/>
    <x v="0"/>
    <x v="0"/>
    <x v="0"/>
  </r>
  <r>
    <n v="1863"/>
    <n v="3633.4"/>
    <n v="-1"/>
    <n v="46.2"/>
    <n v="-1"/>
    <x v="0"/>
    <n v="-1"/>
    <n v="1863"/>
    <n v="0.171315"/>
    <n v="0.48026575207736799"/>
    <x v="0"/>
    <n v="700"/>
    <n v="6.14"/>
    <n v="0.45156537499999999"/>
    <n v="0.43426300000000001"/>
    <n v="1"/>
    <n v="3712.39"/>
    <x v="1863"/>
    <n v="3"/>
    <n v="20.569999694824201"/>
    <x v="1217"/>
    <n v="0.26294800000000002"/>
    <n v="46.202305000000003"/>
    <n v="0.30278899999999997"/>
    <n v="-1"/>
    <n v="0.278921073137533"/>
    <n v="1000"/>
    <n v="0.37959341260745"/>
    <n v="3701.17"/>
    <n v="-1"/>
    <n v="1736"/>
    <n v="-9.6400709419999995"/>
    <n v="3621.6298828125"/>
    <n v="2117.5"/>
    <n v="44182"/>
    <s v="_NA_"/>
    <x v="1"/>
    <x v="1222"/>
    <n v="45.29"/>
    <s v="Arch coal"/>
    <s v="_NA_"/>
    <s v="Value"/>
    <s v="ARCH"/>
    <s v="SLD"/>
    <s v="_NA_"/>
    <x v="146"/>
    <n v="46195.86"/>
    <s v="B"/>
    <n v="5"/>
    <n v="43747"/>
    <d v="1900-02-18T00:00:00"/>
    <s v="_NA_"/>
    <s v="USD"/>
    <s v="_NA_"/>
    <n v="0.56141203703703701"/>
    <d v="2020-12-16T00:00:00"/>
    <s v="U1060261"/>
    <s v="_NA_"/>
    <s v="_NA_"/>
    <x v="36"/>
    <x v="1280"/>
    <s v="PCM-Tracking - LogHist.csv"/>
    <s v="_NA_"/>
    <d v="2020-11-30T00:00:00"/>
    <n v="44138"/>
    <x v="1862"/>
    <x v="1661"/>
    <x v="0"/>
    <x v="0"/>
    <x v="0"/>
    <x v="0"/>
  </r>
  <r>
    <n v="1864"/>
    <n v="3636.48"/>
    <n v="-1"/>
    <n v="533.58000000000004"/>
    <n v="6"/>
    <x v="0"/>
    <n v="49.64"/>
    <n v="1864"/>
    <n v="0.21576799999999999"/>
    <n v="0.48026575207736799"/>
    <x v="0"/>
    <n v="40"/>
    <n v="1"/>
    <n v="0.46190837499999998"/>
    <n v="0.43568499999999999"/>
    <n v="1"/>
    <n v="3726.7"/>
    <x v="1864"/>
    <n v="2"/>
    <n v="20.569999694824201"/>
    <x v="1189"/>
    <n v="0.219917"/>
    <n v="533.58000000000004"/>
    <n v="0.34439799999999998"/>
    <n v="-1"/>
    <n v="0.278921073137533"/>
    <n v="40"/>
    <n v="0.37959341260745"/>
    <n v="3690.01"/>
    <n v="-1"/>
    <n v="1845"/>
    <n v="-2.1263150999999998"/>
    <n v="3621.6298828125"/>
    <n v="-2463.5300000000002"/>
    <n v="44189"/>
    <n v="11.02"/>
    <x v="0"/>
    <x v="1194"/>
    <n v="533.52"/>
    <s v="nVidia"/>
    <n v="44227"/>
    <s v="LGrowth"/>
    <s v="NVDA"/>
    <s v="BOT"/>
    <n v="0.12"/>
    <x v="117"/>
    <n v="-21344.2"/>
    <s v="S"/>
    <n v="535.16"/>
    <n v="43041"/>
    <d v="1900-12-15T00:00:00"/>
    <s v="_NA_"/>
    <s v="USD"/>
    <d v="1900-01-09T18:43:12"/>
    <n v="0.44270833333333331"/>
    <d v="2020-12-17T00:00:00"/>
    <s v="U1060261"/>
    <s v="_NA_"/>
    <s v="_NA_"/>
    <x v="63"/>
    <x v="1281"/>
    <s v="PCM-Tracking - LogHist.csv"/>
    <n v="9.0500000000000007"/>
    <d v="2020-11-30T00:00:00"/>
    <n v="44149"/>
    <x v="1863"/>
    <x v="1662"/>
    <x v="0"/>
    <x v="0"/>
    <x v="0"/>
    <x v="0"/>
  </r>
  <r>
    <n v="1865"/>
    <n v="3636.48"/>
    <n v="-1"/>
    <n v="127.83"/>
    <n v="6"/>
    <x v="0"/>
    <n v="26.51"/>
    <n v="1866"/>
    <n v="0.21576799999999999"/>
    <n v="0.48026575207736799"/>
    <x v="0"/>
    <n v="100"/>
    <n v="1"/>
    <n v="0.46190837499999998"/>
    <n v="0.43568499999999999"/>
    <n v="1"/>
    <n v="3726.7"/>
    <x v="1865"/>
    <n v="2"/>
    <n v="20.569999694824201"/>
    <x v="1218"/>
    <n v="0.219917"/>
    <n v="127.8325"/>
    <n v="0.34439799999999998"/>
    <n v="-1"/>
    <n v="0.278921073137533"/>
    <n v="200"/>
    <n v="0.37959341260745"/>
    <n v="3690.01"/>
    <n v="-1"/>
    <n v="1948"/>
    <n v="-2.0841593500000002"/>
    <n v="3621.6298828125"/>
    <n v="1383.92"/>
    <n v="44189"/>
    <n v="4.3099999999999996"/>
    <x v="0"/>
    <x v="1223"/>
    <n v="126.66"/>
    <s v="Apple, Inc."/>
    <n v="44104"/>
    <s v="Value"/>
    <s v="AAPL"/>
    <s v="BOT"/>
    <n v="-0.22"/>
    <x v="52"/>
    <n v="-25567.4"/>
    <s v="S"/>
    <n v="116.27"/>
    <n v="40424"/>
    <d v="1900-03-20T00:00:00"/>
    <s v="_NA_"/>
    <s v="USD"/>
    <n v="4.3899999999999997"/>
    <n v="0.46087962962962964"/>
    <d v="2020-12-18T00:00:00"/>
    <s v="U1060261"/>
    <s v="_NA_"/>
    <s v="_NA_"/>
    <x v="62"/>
    <x v="1282"/>
    <s v="PCM-Tracking - LogHist.csv"/>
    <n v="3.96"/>
    <d v="2020-11-30T00:00:00"/>
    <n v="44180"/>
    <x v="1864"/>
    <x v="1663"/>
    <x v="0"/>
    <x v="0"/>
    <x v="0"/>
    <x v="0"/>
  </r>
  <r>
    <n v="1866"/>
    <n v="3636.48"/>
    <n v="-1"/>
    <n v="127.83"/>
    <n v="6"/>
    <x v="0"/>
    <n v="26.51"/>
    <n v="1865"/>
    <n v="0.21576799999999999"/>
    <n v="0.48026575207736799"/>
    <x v="0"/>
    <n v="100"/>
    <n v="1"/>
    <n v="0.46190837499999998"/>
    <n v="0.43568499999999999"/>
    <n v="1"/>
    <n v="3726.7"/>
    <x v="1866"/>
    <n v="2"/>
    <n v="20.569999694824201"/>
    <x v="1219"/>
    <n v="0.219917"/>
    <n v="127.8325"/>
    <n v="0.34439799999999998"/>
    <n v="-1"/>
    <n v="0.278921073137533"/>
    <n v="200"/>
    <n v="0.37959341260745"/>
    <n v="3690.01"/>
    <n v="-1"/>
    <n v="1945"/>
    <n v="-2.0874233499999999"/>
    <n v="3621.6298828125"/>
    <n v="2023.91"/>
    <n v="44189"/>
    <n v="4.3099999999999996"/>
    <x v="0"/>
    <x v="1224"/>
    <n v="126.66"/>
    <s v="Apple, Inc."/>
    <n v="44104"/>
    <s v="Value"/>
    <s v="AAPL"/>
    <s v="BOT"/>
    <n v="-0.22"/>
    <x v="52"/>
    <n v="-25567.4"/>
    <s v="S"/>
    <n v="116.27"/>
    <n v="40424"/>
    <d v="1900-03-20T00:00:00"/>
    <s v="_NA_"/>
    <s v="USD"/>
    <n v="4.3899999999999997"/>
    <n v="0.46087962962962964"/>
    <d v="2020-12-18T00:00:00"/>
    <s v="U1060261"/>
    <s v="_NA_"/>
    <s v="_NA_"/>
    <x v="62"/>
    <x v="1282"/>
    <s v="PCM-Tracking - LogHist.csv"/>
    <n v="3.96"/>
    <d v="2020-11-30T00:00:00"/>
    <n v="44180"/>
    <x v="1865"/>
    <x v="1664"/>
    <x v="0"/>
    <x v="0"/>
    <x v="0"/>
    <x v="0"/>
  </r>
  <r>
    <n v="1867"/>
    <n v="3636.48"/>
    <n v="-1"/>
    <n v="331.53"/>
    <n v="8"/>
    <x v="0"/>
    <n v="825.67"/>
    <n v="1867"/>
    <n v="0.21576799999999999"/>
    <n v="0.48026575207736799"/>
    <x v="0"/>
    <n v="25"/>
    <n v="1"/>
    <n v="0.46190837499999998"/>
    <n v="0.43568499999999999"/>
    <n v="1"/>
    <n v="3726.7"/>
    <x v="1867"/>
    <n v="2"/>
    <n v="20.569999694824201"/>
    <x v="1220"/>
    <n v="0.219917"/>
    <n v="331.52499999999998"/>
    <n v="0.34439799999999998"/>
    <n v="-1"/>
    <n v="0.278921073137533"/>
    <n v="25"/>
    <n v="0.37959341260745"/>
    <n v="3690.01"/>
    <n v="-1"/>
    <n v="1846"/>
    <n v="-2.062772925"/>
    <n v="3621.6298828125"/>
    <n v="-2718.31"/>
    <n v="44189"/>
    <n v="0.4"/>
    <x v="0"/>
    <x v="1225"/>
    <n v="334.25"/>
    <s v="Snowflake"/>
    <n v="44227"/>
    <s v="SGrowth"/>
    <s v="SNOW"/>
    <s v="BOT"/>
    <n v="0.12"/>
    <x v="167"/>
    <n v="-8289.1299999999992"/>
    <s v="S"/>
    <n v="309.20999999999998"/>
    <n v="44090"/>
    <d v="1900-08-27T00:00:00"/>
    <s v="_NA_"/>
    <s v="USD"/>
    <d v="1899-12-30T08:52:48"/>
    <n v="0.61741898148148155"/>
    <d v="2020-12-18T00:00:00"/>
    <s v="U1060261"/>
    <s v="_NA_"/>
    <s v="_NA_"/>
    <x v="68"/>
    <x v="1283"/>
    <s v="PCM-Tracking - LogHist.csv"/>
    <n v="0.21"/>
    <d v="2020-11-30T00:00:00"/>
    <n v="44165"/>
    <x v="1866"/>
    <x v="1665"/>
    <x v="0"/>
    <x v="0"/>
    <x v="0"/>
    <x v="0"/>
  </r>
  <r>
    <n v="1868"/>
    <n v="3636.48"/>
    <n v="-1"/>
    <n v="13.94"/>
    <n v="-1"/>
    <x v="0"/>
    <n v="-1"/>
    <n v="1868"/>
    <n v="0.21576799999999999"/>
    <n v="0.48026575207736799"/>
    <x v="0"/>
    <n v="400"/>
    <n v="2.17"/>
    <n v="0.46190837499999998"/>
    <n v="0.43568499999999999"/>
    <n v="1"/>
    <n v="3726.7"/>
    <x v="1868"/>
    <n v="2"/>
    <n v="20.569999694824201"/>
    <x v="1188"/>
    <n v="0.219917"/>
    <n v="13.938575"/>
    <n v="0.34439799999999998"/>
    <n v="-1"/>
    <n v="0.278921073137533"/>
    <n v="400"/>
    <n v="0.37959341260745"/>
    <n v="3690.01"/>
    <n v="-1"/>
    <n v="1735"/>
    <n v="-17.170817003"/>
    <n v="3621.6298828125"/>
    <n v="-947"/>
    <n v="44189"/>
    <s v="_NA_"/>
    <x v="1"/>
    <x v="1193"/>
    <n v="14.05"/>
    <s v="Root insurance"/>
    <s v="_NA_"/>
    <s v="SGrowth"/>
    <s v="ROOT"/>
    <s v="SLD"/>
    <s v="_NA_"/>
    <x v="172"/>
    <n v="5573.43"/>
    <s v="B"/>
    <n v="1.4"/>
    <n v="44149"/>
    <d v="1900-01-24T00:00:00"/>
    <s v="_NA_"/>
    <s v="USD"/>
    <s v="_NA_"/>
    <n v="0.61965277777777772"/>
    <d v="2020-12-18T00:00:00"/>
    <s v="U1060261"/>
    <s v="_NA_"/>
    <s v="_NA_"/>
    <x v="72"/>
    <x v="1284"/>
    <s v="PCM-Tracking - LogHist.csv"/>
    <s v="_NA_"/>
    <d v="2020-11-30T00:00:00"/>
    <n v="44161"/>
    <x v="1867"/>
    <x v="1666"/>
    <x v="0"/>
    <x v="0"/>
    <x v="0"/>
    <x v="0"/>
  </r>
  <r>
    <n v="1869"/>
    <n v="3636.48"/>
    <n v="-1"/>
    <n v="42.25"/>
    <n v="-1"/>
    <x v="0"/>
    <n v="-1"/>
    <n v="1869"/>
    <n v="0.21576799999999999"/>
    <n v="0.48026575207736799"/>
    <x v="0"/>
    <n v="300"/>
    <n v="1.82"/>
    <n v="0.46190837499999998"/>
    <n v="0.43568499999999999"/>
    <n v="1"/>
    <n v="3726.7"/>
    <x v="1869"/>
    <n v="2"/>
    <n v="20.569999694824201"/>
    <x v="1216"/>
    <n v="0.219917"/>
    <n v="42.25"/>
    <n v="0.34439799999999998"/>
    <n v="-1"/>
    <n v="0.278921073137533"/>
    <n v="300"/>
    <n v="0.37959341260745"/>
    <n v="3690.01"/>
    <n v="-1"/>
    <n v="1748"/>
    <n v="-7.8158174999999996"/>
    <n v="3621.6298828125"/>
    <n v="-537"/>
    <n v="44189"/>
    <s v="_NA_"/>
    <x v="1"/>
    <x v="1221"/>
    <n v="41.92"/>
    <s v="Arch coal"/>
    <s v="_NA_"/>
    <s v="Value"/>
    <s v="ARCH"/>
    <s v="SLD"/>
    <s v="_NA_"/>
    <x v="146"/>
    <n v="12673.18"/>
    <s v="B"/>
    <n v="5"/>
    <n v="43747"/>
    <d v="1900-02-18T00:00:00"/>
    <s v="_NA_"/>
    <s v="USD"/>
    <s v="_NA_"/>
    <n v="0.44087962962962962"/>
    <d v="2020-12-22T00:00:00"/>
    <s v="U1060261"/>
    <s v="_NA_"/>
    <s v="_NA_"/>
    <x v="36"/>
    <x v="1285"/>
    <s v="PCM-Tracking - LogHist.csv"/>
    <s v="_NA_"/>
    <d v="2020-11-30T00:00:00"/>
    <n v="44138"/>
    <x v="1868"/>
    <x v="1667"/>
    <x v="0"/>
    <x v="0"/>
    <x v="0"/>
    <x v="0"/>
  </r>
  <r>
    <n v="1870"/>
    <n v="3636.48"/>
    <n v="-1"/>
    <n v="87.54"/>
    <n v="8"/>
    <x v="0"/>
    <n v="40.69"/>
    <n v="1870"/>
    <n v="0.21576799999999999"/>
    <n v="0.48026575207736799"/>
    <x v="0"/>
    <n v="100"/>
    <n v="1"/>
    <n v="0.46190837499999998"/>
    <n v="0.43568499999999999"/>
    <n v="1"/>
    <n v="3726.7"/>
    <x v="1870"/>
    <n v="2"/>
    <n v="20.569999694824201"/>
    <x v="1221"/>
    <n v="0.219917"/>
    <n v="87.542500000000004"/>
    <n v="0.34439799999999998"/>
    <n v="-1"/>
    <n v="0.278921073137533"/>
    <n v="200"/>
    <n v="0.37959341260745"/>
    <n v="3690.01"/>
    <n v="-1"/>
    <n v="1872"/>
    <n v="-2.0528377"/>
    <n v="3621.6298828125"/>
    <n v="-728.05"/>
    <n v="44189"/>
    <n v="2.13"/>
    <x v="0"/>
    <x v="1226"/>
    <n v="88"/>
    <s v="Edwards Lifesciences"/>
    <n v="44196"/>
    <s v="Value"/>
    <s v="EW"/>
    <s v="BOT"/>
    <n v="0.02"/>
    <x v="99"/>
    <n v="-17509.400000000001"/>
    <s v="S"/>
    <n v="86.45"/>
    <n v="42602"/>
    <d v="1900-03-05T00:00:00"/>
    <s v="_NA_"/>
    <s v="USD"/>
    <n v="2.12"/>
    <n v="0.45490740740740737"/>
    <d v="2020-12-22T00:00:00"/>
    <s v="U1060261"/>
    <s v="_NA_"/>
    <s v="_NA_"/>
    <x v="50"/>
    <x v="1286"/>
    <s v="PCM-Tracking - LogHist.csv"/>
    <n v="1.89"/>
    <d v="2020-11-30T00:00:00"/>
    <n v="44187"/>
    <x v="1869"/>
    <x v="1668"/>
    <x v="0"/>
    <x v="0"/>
    <x v="0"/>
    <x v="0"/>
  </r>
  <r>
    <n v="1871"/>
    <n v="3636.48"/>
    <n v="-1"/>
    <n v="87.54"/>
    <n v="8"/>
    <x v="0"/>
    <n v="40.69"/>
    <n v="1871"/>
    <n v="0.21576799999999999"/>
    <n v="0.48026575207736799"/>
    <x v="0"/>
    <n v="100"/>
    <n v="1"/>
    <n v="0.46190837499999998"/>
    <n v="0.43568499999999999"/>
    <n v="1"/>
    <n v="3726.7"/>
    <x v="1871"/>
    <n v="2"/>
    <n v="20.569999694824201"/>
    <x v="1222"/>
    <n v="0.219917"/>
    <n v="87.542500000000004"/>
    <n v="0.34439799999999998"/>
    <n v="-1"/>
    <n v="0.278921073137533"/>
    <n v="200"/>
    <n v="0.37959341260745"/>
    <n v="3690.01"/>
    <n v="-1"/>
    <n v="1864"/>
    <n v="-2.0526540999999998"/>
    <n v="3621.6298828125"/>
    <n v="-764.05"/>
    <n v="44189"/>
    <n v="2.13"/>
    <x v="0"/>
    <x v="1227"/>
    <n v="88"/>
    <s v="Edwards Lifesciences"/>
    <n v="44196"/>
    <s v="Value"/>
    <s v="EW"/>
    <s v="BOT"/>
    <n v="0.02"/>
    <x v="99"/>
    <n v="-17509.400000000001"/>
    <s v="S"/>
    <n v="86.45"/>
    <n v="42602"/>
    <d v="1900-03-05T00:00:00"/>
    <s v="_NA_"/>
    <s v="USD"/>
    <n v="2.12"/>
    <n v="0.45490740740740737"/>
    <d v="2020-12-22T00:00:00"/>
    <s v="U1060261"/>
    <s v="_NA_"/>
    <s v="_NA_"/>
    <x v="50"/>
    <x v="1286"/>
    <s v="PCM-Tracking - LogHist.csv"/>
    <n v="1.89"/>
    <d v="2020-11-30T00:00:00"/>
    <n v="44187"/>
    <x v="1870"/>
    <x v="1668"/>
    <x v="0"/>
    <x v="0"/>
    <x v="0"/>
    <x v="0"/>
  </r>
  <r>
    <n v="1872"/>
    <n v="3636.48"/>
    <n v="-1"/>
    <n v="18.66"/>
    <n v="-1"/>
    <x v="0"/>
    <n v="-1"/>
    <n v="1872"/>
    <n v="0.21576799999999999"/>
    <n v="0.48026575207736799"/>
    <x v="0"/>
    <n v="1000"/>
    <n v="5.53"/>
    <n v="0.46190837499999998"/>
    <n v="0.43568499999999999"/>
    <n v="1"/>
    <n v="3726.7"/>
    <x v="1872"/>
    <n v="2"/>
    <n v="20.569999694824201"/>
    <x v="1223"/>
    <n v="0.219917"/>
    <n v="18.655000000000001"/>
    <n v="0.34439799999999998"/>
    <n v="-1"/>
    <n v="0.278921073137533"/>
    <n v="1000"/>
    <n v="0.37959341260745"/>
    <n v="3690.01"/>
    <n v="-1"/>
    <n v="1754"/>
    <n v="-13.0312755"/>
    <n v="3621.6298828125"/>
    <n v="2582.5"/>
    <n v="44189"/>
    <s v="_NA_"/>
    <x v="1"/>
    <x v="1228"/>
    <n v="18.14"/>
    <s v="Root insurance"/>
    <s v="_NA_"/>
    <s v="SGrowth"/>
    <s v="ROOT"/>
    <s v="SLD"/>
    <s v="_NA_"/>
    <x v="172"/>
    <n v="18649.47"/>
    <s v="B"/>
    <n v="1.4"/>
    <n v="44149"/>
    <d v="1900-01-24T00:00:00"/>
    <s v="_NA_"/>
    <s v="USD"/>
    <s v="_NA_"/>
    <n v="0.47056712962962965"/>
    <d v="2020-12-22T00:00:00"/>
    <s v="U1060261"/>
    <s v="_NA_"/>
    <s v="_NA_"/>
    <x v="72"/>
    <x v="1287"/>
    <s v="PCM-Tracking - LogHist.csv"/>
    <s v="_NA_"/>
    <d v="2020-11-30T00:00:00"/>
    <n v="44161"/>
    <x v="1871"/>
    <x v="1669"/>
    <x v="0"/>
    <x v="0"/>
    <x v="0"/>
    <x v="0"/>
  </r>
  <r>
    <n v="1873"/>
    <n v="3636.48"/>
    <n v="-1"/>
    <n v="16.43"/>
    <n v="-1"/>
    <x v="0"/>
    <n v="-1"/>
    <n v="1873"/>
    <n v="0.21576799999999999"/>
    <n v="0.48026575207736799"/>
    <x v="0"/>
    <n v="1000"/>
    <n v="5.48"/>
    <n v="0.46190837499999998"/>
    <n v="0.43568499999999999"/>
    <n v="1"/>
    <n v="3726.7"/>
    <x v="1873"/>
    <n v="2"/>
    <n v="20.569999694824201"/>
    <x v="1198"/>
    <n v="0.219917"/>
    <n v="16.424600000000002"/>
    <n v="0.34439799999999998"/>
    <n v="-1"/>
    <n v="0.278921073137533"/>
    <n v="1000"/>
    <n v="0.37959341260745"/>
    <n v="3690.01"/>
    <n v="-1"/>
    <n v="1746"/>
    <n v="-15.481983659999999"/>
    <n v="3621.6298828125"/>
    <n v="750"/>
    <n v="44189"/>
    <s v="_NA_"/>
    <x v="1"/>
    <x v="1203"/>
    <n v="16.829999999999998"/>
    <s v="Nikola"/>
    <s v="_NA_"/>
    <s v="Other"/>
    <s v="NKLA"/>
    <s v="SLD"/>
    <s v="_NA_"/>
    <x v="175"/>
    <n v="16419.52"/>
    <s v="B"/>
    <n v="5"/>
    <n v="44084"/>
    <d v="1900-01-22T09:36:00"/>
    <s v="_NA_"/>
    <s v="USD"/>
    <s v="_NA_"/>
    <n v="0.47569444444444442"/>
    <d v="2020-12-22T00:00:00"/>
    <s v="U1060261"/>
    <s v="_NA_"/>
    <s v="_NA_"/>
    <x v="80"/>
    <x v="1288"/>
    <s v="PCM-Tracking - LogHist.csv"/>
    <s v="_NA_"/>
    <d v="2020-11-30T00:00:00"/>
    <n v="44187"/>
    <x v="1872"/>
    <x v="1670"/>
    <x v="2"/>
    <x v="2"/>
    <x v="2"/>
    <x v="2"/>
  </r>
  <r>
    <n v="1874"/>
    <n v="3676.16"/>
    <n v="-1"/>
    <n v="17.45"/>
    <n v="-1"/>
    <x v="0"/>
    <n v="-1"/>
    <n v="1874"/>
    <n v="0.19281000000000001"/>
    <n v="0.48026575207736799"/>
    <x v="0"/>
    <n v="1500"/>
    <n v="11.01"/>
    <n v="0.472052624999999"/>
    <n v="0.46078400000000003"/>
    <n v="1"/>
    <n v="3756.12"/>
    <x v="1874"/>
    <n v="1"/>
    <n v="20.569999694824201"/>
    <x v="1224"/>
    <n v="0.26797399999999999"/>
    <n v="17.449750000000002"/>
    <n v="0.27124199999999998"/>
    <n v="-1"/>
    <n v="0.278921073137533"/>
    <n v="2000"/>
    <n v="0.37959341260745"/>
    <n v="3732.04"/>
    <n v="-1"/>
    <n v="1756"/>
    <n v="-18.509278949999999"/>
    <n v="3621.6298828125"/>
    <n v="247.5"/>
    <n v="44196"/>
    <s v="_NA_"/>
    <x v="1"/>
    <x v="1229"/>
    <n v="17.13"/>
    <s v="Root insurance"/>
    <s v="_NA_"/>
    <s v="SGrowth"/>
    <s v="ROOT"/>
    <s v="SLD"/>
    <s v="_NA_"/>
    <x v="172"/>
    <n v="34888.99"/>
    <s v="B"/>
    <n v="1.4"/>
    <n v="44149"/>
    <d v="1900-01-24T00:00:00"/>
    <s v="_NA_"/>
    <s v="USD"/>
    <s v="_NA_"/>
    <n v="0.42417824074074079"/>
    <d v="2020-12-24T00:00:00"/>
    <s v="U1060261"/>
    <s v="_NA_"/>
    <s v="_NA_"/>
    <x v="72"/>
    <x v="1289"/>
    <s v="PCM-Tracking - LogHist.csv"/>
    <s v="_NA_"/>
    <d v="2020-11-30T00:00:00"/>
    <n v="44161"/>
    <x v="1873"/>
    <x v="1671"/>
    <x v="0"/>
    <x v="0"/>
    <x v="0"/>
    <x v="0"/>
  </r>
  <r>
    <n v="1875"/>
    <n v="3676.16"/>
    <n v="-1"/>
    <n v="17.45"/>
    <n v="-1"/>
    <x v="0"/>
    <n v="-1"/>
    <n v="1875"/>
    <n v="0.19281000000000001"/>
    <n v="0.48026575207736799"/>
    <x v="0"/>
    <n v="500"/>
    <n v="11.01"/>
    <n v="0.472052624999999"/>
    <n v="0.46078400000000003"/>
    <n v="1"/>
    <n v="3756.12"/>
    <x v="1875"/>
    <n v="1"/>
    <n v="20.569999694824201"/>
    <x v="1223"/>
    <n v="0.26797399999999999"/>
    <n v="17.449750000000002"/>
    <n v="0.27124199999999998"/>
    <n v="-1"/>
    <n v="0.278921073137533"/>
    <n v="2000"/>
    <n v="0.37959341260745"/>
    <n v="3732.04"/>
    <n v="-1"/>
    <n v="1755"/>
    <n v="-18.509278949999999"/>
    <n v="3621.6298828125"/>
    <n v="682.5"/>
    <n v="44196"/>
    <s v="_NA_"/>
    <x v="1"/>
    <x v="1228"/>
    <n v="17.13"/>
    <s v="Root insurance"/>
    <s v="_NA_"/>
    <s v="SGrowth"/>
    <s v="ROOT"/>
    <s v="SLD"/>
    <s v="_NA_"/>
    <x v="172"/>
    <n v="34888.99"/>
    <s v="B"/>
    <n v="1.4"/>
    <n v="44149"/>
    <d v="1900-01-24T00:00:00"/>
    <s v="_NA_"/>
    <s v="USD"/>
    <s v="_NA_"/>
    <n v="0.42417824074074079"/>
    <d v="2020-12-24T00:00:00"/>
    <s v="U1060261"/>
    <s v="_NA_"/>
    <s v="_NA_"/>
    <x v="72"/>
    <x v="1289"/>
    <s v="PCM-Tracking - LogHist.csv"/>
    <s v="_NA_"/>
    <d v="2020-11-30T00:00:00"/>
    <n v="44161"/>
    <x v="1874"/>
    <x v="1672"/>
    <x v="0"/>
    <x v="0"/>
    <x v="0"/>
    <x v="0"/>
  </r>
  <r>
    <n v="1876"/>
    <n v="3676.16"/>
    <n v="-1"/>
    <n v="10.74"/>
    <n v="4"/>
    <x v="0"/>
    <n v="4.57"/>
    <n v="1876"/>
    <n v="0.19281000000000001"/>
    <n v="0.48026575207736799"/>
    <x v="0"/>
    <n v="3000"/>
    <n v="16.07"/>
    <n v="0.472052624999999"/>
    <n v="0.46078400000000003"/>
    <n v="1"/>
    <n v="3756.12"/>
    <x v="1876"/>
    <n v="1"/>
    <n v="20.569999694824201"/>
    <x v="1225"/>
    <n v="0.26797399999999999"/>
    <n v="10.735105000000001"/>
    <n v="0.27124199999999998"/>
    <n v="-1"/>
    <n v="0.278921073137533"/>
    <n v="3000"/>
    <n v="0.37959341260745"/>
    <n v="3732.04"/>
    <n v="-1"/>
    <n v="1750"/>
    <n v="-31.068737461000001"/>
    <n v="3621.6298828125"/>
    <n v="-3945"/>
    <n v="44196"/>
    <n v="0.65"/>
    <x v="1"/>
    <x v="1230"/>
    <n v="10.71"/>
    <s v="Macy's"/>
    <n v="44196"/>
    <s v="Other"/>
    <s v="M"/>
    <s v="SLD"/>
    <n v="0.02"/>
    <x v="178"/>
    <n v="32188.93"/>
    <s v="B"/>
    <n v="2.97"/>
    <n v="44177"/>
    <n v="13.5"/>
    <s v="_NA_"/>
    <s v="USD"/>
    <n v="0.65"/>
    <n v="0.43362268518518521"/>
    <d v="2020-12-24T00:00:00"/>
    <s v="U1060261"/>
    <s v="_NA_"/>
    <s v="_NA_"/>
    <x v="81"/>
    <x v="1290"/>
    <s v="PCM-Tracking - LogHist.csv"/>
    <n v="0.65"/>
    <n v="44165"/>
    <n v="44183"/>
    <x v="1875"/>
    <x v="1673"/>
    <x v="2"/>
    <x v="2"/>
    <x v="2"/>
    <x v="2"/>
  </r>
  <r>
    <n v="1877"/>
    <n v="3676.16"/>
    <n v="-1"/>
    <n v="40.56"/>
    <n v="-1"/>
    <x v="0"/>
    <n v="-1"/>
    <n v="1877"/>
    <n v="0.19281000000000001"/>
    <n v="0.48026575207736799"/>
    <x v="0"/>
    <n v="600"/>
    <n v="3.61"/>
    <n v="0.472052624999999"/>
    <n v="0.46078400000000003"/>
    <n v="1"/>
    <n v="3756.12"/>
    <x v="1877"/>
    <n v="1"/>
    <n v="20.569999694824201"/>
    <x v="1216"/>
    <n v="0.26797399999999999"/>
    <n v="40.559391667"/>
    <n v="0.27124199999999998"/>
    <n v="-1"/>
    <n v="0.278921073137533"/>
    <n v="600"/>
    <n v="0.37959341260745"/>
    <n v="3732.04"/>
    <n v="-1"/>
    <n v="1749"/>
    <n v="-9.6092175330000007"/>
    <n v="3621.6298828125"/>
    <n v="-2082"/>
    <n v="44196"/>
    <s v="_NA_"/>
    <x v="1"/>
    <x v="1221"/>
    <n v="40.520000000000003"/>
    <s v="Arch coal"/>
    <s v="_NA_"/>
    <s v="Value"/>
    <s v="ARCH"/>
    <s v="SLD"/>
    <s v="_NA_"/>
    <x v="146"/>
    <n v="24331.79"/>
    <s v="B"/>
    <n v="5"/>
    <n v="43747"/>
    <d v="1900-02-18T00:00:00"/>
    <s v="_NA_"/>
    <s v="USD"/>
    <s v="_NA_"/>
    <n v="0.44233796296296296"/>
    <d v="2020-12-24T00:00:00"/>
    <s v="U1060261"/>
    <s v="_NA_"/>
    <s v="_NA_"/>
    <x v="36"/>
    <x v="1291"/>
    <s v="PCM-Tracking - LogHist.csv"/>
    <s v="_NA_"/>
    <d v="2020-11-30T00:00:00"/>
    <n v="44138"/>
    <x v="1876"/>
    <x v="1674"/>
    <x v="2"/>
    <x v="2"/>
    <x v="2"/>
    <x v="2"/>
  </r>
  <r>
    <n v="1878"/>
    <n v="3676.16"/>
    <n v="-1"/>
    <n v="16.43"/>
    <n v="-1"/>
    <x v="0"/>
    <n v="-1"/>
    <n v="1878"/>
    <n v="0.19281000000000001"/>
    <n v="0.48026575207736799"/>
    <x v="0"/>
    <n v="2000"/>
    <n v="5.48"/>
    <n v="0.472052624999999"/>
    <n v="0.46078400000000003"/>
    <n v="1"/>
    <n v="3756.12"/>
    <x v="1878"/>
    <n v="1"/>
    <n v="20.569999694824201"/>
    <x v="1226"/>
    <n v="0.26797399999999999"/>
    <n v="15.81"/>
    <n v="0.27124199999999998"/>
    <n v="-1"/>
    <n v="0.278921073137533"/>
    <n v="1000"/>
    <n v="0.37959341260745"/>
    <n v="3732.04"/>
    <n v="-1"/>
    <n v="1753"/>
    <n v="-20.936802"/>
    <n v="3621.6298828125"/>
    <n v="-590"/>
    <n v="44196"/>
    <s v="_NA_"/>
    <x v="1"/>
    <x v="1231"/>
    <n v="16.829999999999998"/>
    <s v="Nikola"/>
    <s v="_NA_"/>
    <s v="Other"/>
    <s v="NKLA"/>
    <s v="SLD"/>
    <s v="_NA_"/>
    <x v="175"/>
    <n v="16419.52"/>
    <s v="B"/>
    <n v="5"/>
    <n v="44084"/>
    <d v="1900-01-22T09:36:00"/>
    <s v="_NA_"/>
    <s v="USD"/>
    <s v="_NA_"/>
    <n v="0.47569444444444442"/>
    <d v="2020-12-22T00:00:00"/>
    <s v="U1060261"/>
    <s v="_NA_"/>
    <s v="_NA_"/>
    <x v="80"/>
    <x v="1292"/>
    <s v="PCM-Tracking - LogHist.csv"/>
    <s v="_NA_"/>
    <d v="2020-11-30T00:00:00"/>
    <n v="44187"/>
    <x v="1877"/>
    <x v="1675"/>
    <x v="0"/>
    <x v="0"/>
    <x v="0"/>
    <x v="0"/>
  </r>
  <r>
    <n v="1879"/>
    <n v="3676.16"/>
    <n v="-1"/>
    <n v="-1"/>
    <n v="-1"/>
    <x v="0"/>
    <n v="-1"/>
    <n v="1879"/>
    <n v="0.19281000000000001"/>
    <n v="0.48026575207736799"/>
    <x v="0"/>
    <n v="50"/>
    <n v="-1"/>
    <n v="0.472052624999999"/>
    <n v="0.46078400000000003"/>
    <n v="1"/>
    <n v="3756.12"/>
    <x v="1879"/>
    <n v="1"/>
    <n v="20.569999694824201"/>
    <x v="1227"/>
    <n v="0.26797399999999999"/>
    <n v="138.75200000000001"/>
    <n v="0.27124199999999998"/>
    <n v="-1"/>
    <n v="0.278921073137533"/>
    <n v="-1"/>
    <n v="0.37959341260745"/>
    <n v="3732.04"/>
    <n v="-1"/>
    <n v="1759"/>
    <n v="-2.1592709600000002"/>
    <n v="3621.6298828125"/>
    <n v="270.5"/>
    <n v="44196"/>
    <s v="_NA_"/>
    <x v="1"/>
    <x v="1232"/>
    <s v="_NA_"/>
    <s v="_NA_"/>
    <s v="_NA_"/>
    <s v="_NA_"/>
    <s v="_NA_"/>
    <s v="_NA_"/>
    <s v="_NA_"/>
    <x v="181"/>
    <s v="_NA_"/>
    <s v="B"/>
    <s v="_NA_"/>
    <s v="_NA_"/>
    <s v="_NA_"/>
    <s v="_NA_"/>
    <s v="_NA_"/>
    <s v="_NA_"/>
    <s v="_NA_"/>
    <s v="_NA_"/>
    <s v="_NA_"/>
    <s v="_NA_"/>
    <s v="_NA_"/>
    <x v="0"/>
    <x v="1293"/>
    <s v="_NA_"/>
    <s v="_NA_"/>
    <n v="44165"/>
    <s v="_NA_"/>
    <x v="1878"/>
    <x v="1676"/>
    <x v="0"/>
    <x v="0"/>
    <x v="0"/>
    <x v="0"/>
  </r>
  <r>
    <n v="1880"/>
    <n v="3662.71"/>
    <n v="-1"/>
    <n v="12.05"/>
    <n v="4"/>
    <x v="0"/>
    <n v="4.57"/>
    <n v="1880"/>
    <n v="0.27419299999999902"/>
    <n v="0.48026575207736799"/>
    <x v="0"/>
    <n v="1000"/>
    <n v="15"/>
    <n v="0.46979587499999997"/>
    <n v="0.54032199999999997"/>
    <n v="0.99999899999999997"/>
    <n v="3783.04"/>
    <x v="1880"/>
    <n v="0"/>
    <n v="20.569999694824201"/>
    <x v="1228"/>
    <n v="0.266129"/>
    <n v="11.66"/>
    <n v="0.193548"/>
    <n v="-1"/>
    <n v="0.278921073137533"/>
    <n v="3000"/>
    <n v="0.37959341260745"/>
    <n v="3748.14"/>
    <n v="-1"/>
    <n v="1757"/>
    <n v="-10.376685999999999"/>
    <n v="3621.6298828125"/>
    <n v="-775"/>
    <n v="44203"/>
    <n v="0.65"/>
    <x v="1"/>
    <x v="1233"/>
    <n v="12.03"/>
    <s v="Macy's"/>
    <n v="44196"/>
    <s v="Other"/>
    <s v="M"/>
    <s v="BOT"/>
    <n v="0"/>
    <x v="178"/>
    <n v="-36150"/>
    <s v="B"/>
    <n v="2.97"/>
    <n v="44177"/>
    <d v="1900-01-12T12:00:00"/>
    <s v="_NA_"/>
    <s v="USD"/>
    <n v="0.65"/>
    <n v="0.66"/>
    <d v="2020-12-30T00:00:00"/>
    <s v="U1060261"/>
    <s v="_NA_"/>
    <s v="_NA_"/>
    <x v="81"/>
    <x v="1294"/>
    <s v="PCM-Tracking - LogHist.csv"/>
    <n v="0.65"/>
    <d v="2020-11-30T00:00:00"/>
    <n v="44183"/>
    <x v="1879"/>
    <x v="1677"/>
    <x v="0"/>
    <x v="0"/>
    <x v="0"/>
    <x v="0"/>
  </r>
  <r>
    <n v="1881"/>
    <n v="3662.71"/>
    <n v="-1"/>
    <n v="227.31"/>
    <n v="8"/>
    <x v="0"/>
    <n v="229.07"/>
    <n v="1881"/>
    <n v="0.27419299999999902"/>
    <n v="0.48026575207736799"/>
    <x v="0"/>
    <n v="75"/>
    <n v="1"/>
    <n v="0.46979587499999997"/>
    <n v="0.54032199999999997"/>
    <n v="0.99999899999999997"/>
    <n v="3783.04"/>
    <x v="1881"/>
    <n v="0"/>
    <n v="20.569999694824201"/>
    <x v="1166"/>
    <n v="0.266129"/>
    <n v="227.30500000000001"/>
    <n v="0.193548"/>
    <n v="-1"/>
    <n v="0.278921073137533"/>
    <n v="75"/>
    <n v="0.37959341260745"/>
    <n v="3748.14"/>
    <n v="-1"/>
    <n v="1839"/>
    <n v="-2.1672047750000001"/>
    <n v="3621.6298828125"/>
    <n v="-2406.42"/>
    <n v="44203"/>
    <n v="1.06"/>
    <x v="0"/>
    <x v="1171"/>
    <n v="228.5"/>
    <s v="Docusign"/>
    <n v="44227"/>
    <s v="SGrowth"/>
    <s v="DOCU"/>
    <s v="BOT"/>
    <n v="7.0000000000000007E-2"/>
    <x v="159"/>
    <n v="-17048.88"/>
    <s v="S"/>
    <n v="237.77"/>
    <n v="44056"/>
    <d v="1900-05-29T00:00:00"/>
    <s v="_NA_"/>
    <s v="USD"/>
    <d v="1899-12-31T00:57:36"/>
    <n v="0.39956018518518516"/>
    <d v="2021-01-05T00:00:00"/>
    <s v="U1060261"/>
    <s v="_NA_"/>
    <s v="_NA_"/>
    <x v="45"/>
    <x v="1295"/>
    <s v="PCM-Tracking - LogHist.csv"/>
    <n v="0.8"/>
    <d v="2020-11-30T00:00:00"/>
    <n v="44189"/>
    <x v="1880"/>
    <x v="1678"/>
    <x v="0"/>
    <x v="0"/>
    <x v="0"/>
    <x v="0"/>
  </r>
  <r>
    <n v="1882"/>
    <n v="3662.71"/>
    <n v="-1"/>
    <n v="-1"/>
    <n v="-1"/>
    <x v="0"/>
    <n v="-1"/>
    <n v="1882"/>
    <n v="0.27419299999999902"/>
    <n v="0.48026575207736799"/>
    <x v="0"/>
    <n v="50"/>
    <n v="-1"/>
    <n v="0.46979587499999997"/>
    <n v="0.54032199999999997"/>
    <n v="0.99999899999999997"/>
    <n v="3783.04"/>
    <x v="1882"/>
    <n v="0"/>
    <n v="20.569999694824201"/>
    <x v="1227"/>
    <n v="0.266129"/>
    <n v="115.822"/>
    <n v="0.193548"/>
    <n v="-1"/>
    <n v="0.278921073137533"/>
    <n v="-1"/>
    <n v="0.37959341260745"/>
    <n v="3748.14"/>
    <n v="-1"/>
    <n v="1760"/>
    <n v="-2.1339333100000002"/>
    <n v="3621.6298828125"/>
    <n v="-876"/>
    <n v="44203"/>
    <s v="_NA_"/>
    <x v="1"/>
    <x v="1232"/>
    <s v="_NA_"/>
    <s v="_NA_"/>
    <s v="_NA_"/>
    <s v="_NA_"/>
    <s v="_NA_"/>
    <s v="_NA_"/>
    <s v="_NA_"/>
    <x v="181"/>
    <s v="_NA_"/>
    <s v="B"/>
    <s v="_NA_"/>
    <s v="_NA_"/>
    <s v="_NA_"/>
    <s v="_NA_"/>
    <s v="_NA_"/>
    <s v="_NA_"/>
    <s v="_NA_"/>
    <s v="_NA_"/>
    <s v="_NA_"/>
    <s v="_NA_"/>
    <s v="_NA_"/>
    <x v="0"/>
    <x v="1296"/>
    <s v="_NA_"/>
    <s v="_NA_"/>
    <d v="2020-11-30T00:00:00"/>
    <s v="_NA_"/>
    <x v="1881"/>
    <x v="1679"/>
    <x v="0"/>
    <x v="0"/>
    <x v="0"/>
    <x v="0"/>
  </r>
  <r>
    <n v="1883"/>
    <n v="3662.71"/>
    <n v="-1"/>
    <n v="17.28"/>
    <n v="-1"/>
    <x v="0"/>
    <n v="-1"/>
    <n v="1883"/>
    <n v="0.27419299999999902"/>
    <n v="0.48026575207736799"/>
    <x v="0"/>
    <n v="2000"/>
    <n v="7.5"/>
    <n v="0.46979587499999997"/>
    <n v="0.54032199999999997"/>
    <n v="0.99999899999999997"/>
    <n v="3783.04"/>
    <x v="1883"/>
    <n v="0"/>
    <n v="20.569999694824201"/>
    <x v="1229"/>
    <n v="0.266129"/>
    <n v="16.595050000000001"/>
    <n v="0.193548"/>
    <n v="-1"/>
    <n v="0.278921073137533"/>
    <n v="1500"/>
    <n v="0.37959341260745"/>
    <n v="3748.14"/>
    <n v="-1"/>
    <n v="1763"/>
    <n v="-20.971501202999999"/>
    <n v="3621.6298828125"/>
    <n v="-13450"/>
    <n v="44203"/>
    <s v="_NA_"/>
    <x v="1"/>
    <x v="1234"/>
    <n v="17.260000000000002"/>
    <s v="Root insurance"/>
    <s v="_NA_"/>
    <s v="SGrowth"/>
    <s v="ROOT"/>
    <s v="BOT"/>
    <s v="_NA_"/>
    <x v="172"/>
    <n v="-25926"/>
    <s v="B"/>
    <n v="1.4"/>
    <n v="44149"/>
    <d v="1900-01-24T00:00:00"/>
    <s v="_NA_"/>
    <s v="USD"/>
    <s v="_NA_"/>
    <n v="0.66429398148148155"/>
    <d v="2021-01-05T00:00:00"/>
    <s v="U1060261"/>
    <s v="_NA_"/>
    <s v="_NA_"/>
    <x v="72"/>
    <x v="1297"/>
    <s v="PCM-Tracking - LogHist.csv"/>
    <s v="_NA_"/>
    <d v="2020-11-30T00:00:00"/>
    <n v="44161"/>
    <x v="1882"/>
    <x v="1680"/>
    <x v="0"/>
    <x v="0"/>
    <x v="0"/>
    <x v="0"/>
  </r>
  <r>
    <n v="1884"/>
    <n v="3662.71"/>
    <n v="-1"/>
    <n v="12.05"/>
    <n v="4"/>
    <x v="0"/>
    <n v="4.57"/>
    <n v="1884"/>
    <n v="0.27419299999999902"/>
    <n v="0.48026575207736799"/>
    <x v="0"/>
    <n v="1000"/>
    <n v="15"/>
    <n v="0.46979587499999997"/>
    <n v="0.54032199999999997"/>
    <n v="0.99999899999999997"/>
    <n v="3783.04"/>
    <x v="1884"/>
    <n v="0"/>
    <n v="20.569999694824201"/>
    <x v="1230"/>
    <n v="0.266129"/>
    <n v="12.435"/>
    <n v="0.193548"/>
    <n v="-1"/>
    <n v="0.278921073137533"/>
    <n v="3000"/>
    <n v="0.37959341260745"/>
    <n v="3748.14"/>
    <n v="-1"/>
    <n v="1761"/>
    <n v="-15.3938135"/>
    <n v="3621.6298828125"/>
    <n v="-600"/>
    <n v="44203"/>
    <n v="0.65"/>
    <x v="1"/>
    <x v="1235"/>
    <n v="12.03"/>
    <s v="Macy's"/>
    <n v="44196"/>
    <s v="Other"/>
    <s v="M"/>
    <s v="BOT"/>
    <n v="0"/>
    <x v="178"/>
    <n v="-36150"/>
    <s v="B"/>
    <n v="2.97"/>
    <n v="44177"/>
    <d v="1900-01-12T12:00:00"/>
    <s v="_NA_"/>
    <s v="USD"/>
    <d v="1899-12-30T15:36:00"/>
    <n v="0.66"/>
    <d v="2020-12-30T00:00:00"/>
    <s v="U1060261"/>
    <s v="_NA_"/>
    <s v="_NA_"/>
    <x v="81"/>
    <x v="1298"/>
    <s v="PCM-Tracking - LogHist.csv"/>
    <n v="0.65"/>
    <d v="2020-11-30T00:00:00"/>
    <n v="44183"/>
    <x v="1883"/>
    <x v="1681"/>
    <x v="0"/>
    <x v="0"/>
    <x v="0"/>
    <x v="0"/>
  </r>
  <r>
    <n v="1885"/>
    <n v="-1"/>
    <n v="-1"/>
    <n v="19.010000000000002"/>
    <n v="6"/>
    <x v="0"/>
    <n v="25.42"/>
    <n v="1885"/>
    <n v="-1"/>
    <n v="-1"/>
    <x v="0"/>
    <n v="300"/>
    <n v="2"/>
    <n v="-1"/>
    <n v="-1"/>
    <n v="-1"/>
    <n v="-1"/>
    <x v="1885"/>
    <n v="-1"/>
    <n v="20.569999694824201"/>
    <x v="1231"/>
    <n v="-1"/>
    <n v="19.004999999999999"/>
    <n v="-1"/>
    <n v="-1"/>
    <n v="-1"/>
    <n v="400"/>
    <n v="-1"/>
    <n v="-1"/>
    <n v="-1"/>
    <n v="1862"/>
    <n v="-4.6297269999999999"/>
    <n v="3621.6298828125"/>
    <n v="2559.37"/>
    <s v="_NA_"/>
    <n v="0.95"/>
    <x v="0"/>
    <x v="1236"/>
    <n v="18.77"/>
    <s v="Bed bath and beyond"/>
    <n v="44196"/>
    <s v="Value"/>
    <s v="BBBY"/>
    <s v="BOT"/>
    <n v="-0.02"/>
    <x v="169"/>
    <n v="-7604"/>
    <s v="S"/>
    <n v="24.15"/>
    <n v="44139"/>
    <d v="1900-01-11T12:00:00"/>
    <s v="_NA_"/>
    <s v="USD"/>
    <d v="1899-12-30T22:48:00"/>
    <n v="0.4276388888888889"/>
    <d v="2021-01-07T00:00:00"/>
    <s v="U1060261"/>
    <s v="_NA_"/>
    <s v="_NA_"/>
    <x v="82"/>
    <x v="1299"/>
    <s v="PCM-Tracking - LogHist.csv"/>
    <n v="0.95"/>
    <d v="2020-11-30T00:00:00"/>
    <n v="44139"/>
    <x v="1884"/>
    <x v="1682"/>
    <x v="0"/>
    <x v="0"/>
    <x v="0"/>
    <x v="0"/>
  </r>
  <r>
    <n v="1886"/>
    <n v="-1"/>
    <n v="-1"/>
    <n v="19.010000000000002"/>
    <n v="6"/>
    <x v="0"/>
    <n v="25.42"/>
    <n v="1886"/>
    <n v="-1"/>
    <n v="-1"/>
    <x v="0"/>
    <n v="100"/>
    <n v="2"/>
    <n v="-1"/>
    <n v="-1"/>
    <n v="-1"/>
    <n v="-1"/>
    <x v="1886"/>
    <n v="-1"/>
    <n v="20.569999694824201"/>
    <x v="1232"/>
    <n v="-1"/>
    <n v="19.004999999999999"/>
    <n v="-1"/>
    <n v="-1"/>
    <n v="-1"/>
    <n v="400"/>
    <n v="-1"/>
    <n v="-1"/>
    <n v="-1"/>
    <n v="1794"/>
    <n v="-3.1160351999999998"/>
    <n v="3621.6298828125"/>
    <n v="2809.88"/>
    <s v="_NA_"/>
    <n v="0.95"/>
    <x v="0"/>
    <x v="1237"/>
    <n v="18.77"/>
    <s v="Bed bath and beyond"/>
    <n v="44196"/>
    <s v="Value"/>
    <s v="BBBY"/>
    <s v="BOT"/>
    <n v="-0.02"/>
    <x v="169"/>
    <n v="-7604"/>
    <s v="S"/>
    <n v="24.15"/>
    <n v="44139"/>
    <d v="1900-01-11T12:00:00"/>
    <s v="_NA_"/>
    <s v="USD"/>
    <d v="1899-12-30T22:48:00"/>
    <n v="0.4276388888888889"/>
    <d v="2021-01-07T00:00:00"/>
    <s v="U1060261"/>
    <s v="_NA_"/>
    <s v="_NA_"/>
    <x v="82"/>
    <x v="1299"/>
    <s v="PCM-Tracking - LogHist.csv"/>
    <n v="0.95"/>
    <d v="2020-11-30T00:00:00"/>
    <n v="44139"/>
    <x v="1885"/>
    <x v="1683"/>
    <x v="0"/>
    <x v="0"/>
    <x v="0"/>
    <x v="0"/>
  </r>
  <r>
    <n v="1887"/>
    <n v="-1"/>
    <n v="-1"/>
    <n v="295.94"/>
    <n v="8"/>
    <x v="0"/>
    <n v="825.67"/>
    <n v="1887"/>
    <n v="-1"/>
    <n v="-1"/>
    <x v="0"/>
    <n v="25"/>
    <n v="1"/>
    <n v="-1"/>
    <n v="-1"/>
    <n v="-1"/>
    <n v="-1"/>
    <x v="1887"/>
    <n v="-1"/>
    <n v="20.569999694824201"/>
    <x v="1220"/>
    <n v="-1"/>
    <n v="295.94299999999998"/>
    <n v="-1"/>
    <n v="-1"/>
    <n v="-1"/>
    <n v="25"/>
    <n v="-1"/>
    <n v="-1"/>
    <n v="-1"/>
    <n v="1847"/>
    <n v="-2.062772925"/>
    <n v="3621.6298828125"/>
    <n v="-1828.81"/>
    <s v="_NA_"/>
    <n v="0.4"/>
    <x v="0"/>
    <x v="1225"/>
    <n v="304.2"/>
    <s v="Snowflake"/>
    <n v="44227"/>
    <s v="SGrowth"/>
    <s v="SNOW"/>
    <s v="BOT"/>
    <n v="0.06"/>
    <x v="167"/>
    <n v="-7399.58"/>
    <s v="S"/>
    <n v="317.64999999999998"/>
    <n v="44090"/>
    <d v="1900-08-27T00:00:00"/>
    <s v="_NA_"/>
    <s v="USD"/>
    <d v="1899-12-30T09:07:12"/>
    <n v="0.45078703703703704"/>
    <d v="2021-01-07T00:00:00"/>
    <s v="U1060261"/>
    <s v="_NA_"/>
    <s v="_NA_"/>
    <x v="68"/>
    <x v="1300"/>
    <s v="PCM-Tracking - LogHist.csv"/>
    <n v="0.21"/>
    <d v="2020-11-30T00:00:00"/>
    <n v="44165"/>
    <x v="1886"/>
    <x v="1684"/>
    <x v="0"/>
    <x v="0"/>
    <x v="0"/>
    <x v="0"/>
  </r>
  <r>
    <n v="1888"/>
    <n v="-1"/>
    <n v="-1"/>
    <n v="11.97"/>
    <n v="4"/>
    <x v="0"/>
    <n v="4.57"/>
    <n v="1888"/>
    <n v="-1"/>
    <n v="-1"/>
    <x v="0"/>
    <n v="1000"/>
    <n v="5.38"/>
    <n v="-1"/>
    <n v="-1"/>
    <n v="-1"/>
    <n v="-1"/>
    <x v="1888"/>
    <n v="-1"/>
    <n v="20.569999694824201"/>
    <x v="1230"/>
    <n v="-1"/>
    <n v="11.967000000000001"/>
    <n v="-1"/>
    <n v="-1"/>
    <n v="-1"/>
    <n v="1000"/>
    <n v="-1"/>
    <n v="-1"/>
    <n v="-1"/>
    <n v="1762"/>
    <n v="-15.3834707"/>
    <n v="3621.6298828125"/>
    <n v="-1070"/>
    <s v="_NA_"/>
    <n v="0.65"/>
    <x v="1"/>
    <x v="1235"/>
    <n v="12.28"/>
    <s v="Macy's"/>
    <n v="44196"/>
    <s v="Other"/>
    <s v="M"/>
    <s v="SLD"/>
    <n v="-0.02"/>
    <x v="178"/>
    <n v="11961.62"/>
    <s v="B"/>
    <n v="2.97"/>
    <n v="44177"/>
    <d v="1900-01-12T12:00:00"/>
    <s v="_NA_"/>
    <s v="USD"/>
    <d v="1899-12-30T15:36:00"/>
    <n v="0.40318287037037037"/>
    <d v="2021-01-08T00:00:00"/>
    <s v="U1060261"/>
    <s v="_NA_"/>
    <s v="_NA_"/>
    <x v="81"/>
    <x v="1301"/>
    <s v="PCM-Tracking - LogHist.csv"/>
    <n v="0.65"/>
    <d v="2020-11-30T00:00:00"/>
    <n v="44183"/>
    <x v="1887"/>
    <x v="1685"/>
    <x v="0"/>
    <x v="0"/>
    <x v="0"/>
    <x v="0"/>
  </r>
  <r>
    <n v="1889"/>
    <n v="-1"/>
    <n v="-1"/>
    <n v="351.8"/>
    <n v="8"/>
    <x v="0"/>
    <n v="43.12"/>
    <n v="1889"/>
    <n v="-1"/>
    <n v="-1"/>
    <x v="0"/>
    <n v="100"/>
    <n v="1"/>
    <n v="-1"/>
    <n v="-1"/>
    <n v="-1"/>
    <n v="-1"/>
    <x v="1889"/>
    <n v="-1"/>
    <n v="20.569999694824201"/>
    <x v="1164"/>
    <n v="-1"/>
    <n v="351.79750000000001"/>
    <n v="-1"/>
    <n v="-1"/>
    <n v="-1"/>
    <n v="100"/>
    <n v="-1"/>
    <n v="-1"/>
    <n v="-1"/>
    <n v="1778"/>
    <n v="-3.0644507499999998"/>
    <n v="3621.6298828125"/>
    <n v="-3610.06"/>
    <s v="_NA_"/>
    <n v="8.68"/>
    <x v="0"/>
    <x v="1169"/>
    <n v="348.2"/>
    <s v="Mastercard"/>
    <n v="44196"/>
    <s v="Value"/>
    <s v="MA"/>
    <s v="BOT"/>
    <n v="-0.03"/>
    <x v="130"/>
    <n v="-35180.800000000003"/>
    <s v="S"/>
    <n v="376.06"/>
    <n v="41035"/>
    <d v="1900-08-07T00:00:00"/>
    <s v="_NA_"/>
    <s v="USD"/>
    <n v="8.7200000000000006"/>
    <n v="0.43721064814814814"/>
    <d v="2021-01-11T00:00:00"/>
    <s v="U1060261"/>
    <s v="_NA_"/>
    <s v="_NA_"/>
    <x v="25"/>
    <x v="1302"/>
    <s v="PCM-Tracking - LogHist.csv"/>
    <n v="7.39"/>
    <d v="2020-11-30T00:00:00"/>
    <n v="44113"/>
    <x v="1888"/>
    <x v="1686"/>
    <x v="0"/>
    <x v="0"/>
    <x v="0"/>
    <x v="0"/>
  </r>
  <r>
    <n v="1890"/>
    <n v="-1"/>
    <n v="-1"/>
    <n v="214.15"/>
    <n v="8"/>
    <x v="0"/>
    <n v="40.69"/>
    <n v="1890"/>
    <n v="-1"/>
    <n v="-1"/>
    <x v="0"/>
    <n v="125"/>
    <n v="1"/>
    <n v="-1"/>
    <n v="-1"/>
    <n v="-1"/>
    <n v="-1"/>
    <x v="1890"/>
    <n v="-1"/>
    <n v="20.569999694824201"/>
    <x v="1233"/>
    <n v="-1"/>
    <n v="214.14500000000001"/>
    <n v="-1"/>
    <n v="-1"/>
    <n v="-1"/>
    <n v="150"/>
    <n v="-1"/>
    <n v="-1"/>
    <n v="-1"/>
    <n v="1781"/>
    <n v="-2.556076375"/>
    <n v="3621.6298828125"/>
    <n v="-2281.56"/>
    <s v="_NA_"/>
    <n v="5.84"/>
    <x v="0"/>
    <x v="1238"/>
    <n v="212.89"/>
    <s v="Visa"/>
    <n v="44104"/>
    <s v="Value"/>
    <s v="V"/>
    <s v="BOT"/>
    <n v="-0.28000000000000003"/>
    <x v="57"/>
    <n v="-32122.75"/>
    <s v="S"/>
    <n v="247.13"/>
    <n v="41035"/>
    <d v="1900-05-29T00:00:00"/>
    <s v="_NA_"/>
    <s v="USD"/>
    <n v="6.07"/>
    <n v="0.43725694444444446"/>
    <d v="2021-01-11T00:00:00"/>
    <s v="U1060261"/>
    <s v="_NA_"/>
    <s v="_NA_"/>
    <x v="26"/>
    <x v="1303"/>
    <s v="PCM-Tracking - LogHist.csv"/>
    <n v="5.0199999999999996"/>
    <d v="2020-11-30T00:00:00"/>
    <n v="44113"/>
    <x v="1889"/>
    <x v="1687"/>
    <x v="0"/>
    <x v="0"/>
    <x v="0"/>
    <x v="0"/>
  </r>
  <r>
    <n v="1891"/>
    <n v="-1"/>
    <n v="-1"/>
    <n v="214.15"/>
    <n v="8"/>
    <x v="0"/>
    <n v="40.69"/>
    <n v="1891"/>
    <n v="-1"/>
    <n v="-1"/>
    <x v="0"/>
    <n v="25"/>
    <n v="1"/>
    <n v="-1"/>
    <n v="-1"/>
    <n v="-1"/>
    <n v="-1"/>
    <x v="1891"/>
    <n v="-1"/>
    <n v="20.569999694824201"/>
    <x v="1165"/>
    <n v="-1"/>
    <n v="214.14500000000001"/>
    <n v="-1"/>
    <n v="-1"/>
    <n v="-1"/>
    <n v="150"/>
    <n v="-1"/>
    <n v="-1"/>
    <n v="-1"/>
    <n v="1780"/>
    <n v="-2.4449380079999998"/>
    <n v="3621.6298828125"/>
    <n v="-456.44"/>
    <s v="_NA_"/>
    <n v="5.84"/>
    <x v="0"/>
    <x v="1170"/>
    <n v="212.89"/>
    <s v="Visa"/>
    <n v="44104"/>
    <s v="Value"/>
    <s v="V"/>
    <s v="BOT"/>
    <n v="-0.28000000000000003"/>
    <x v="57"/>
    <n v="-32122.75"/>
    <s v="S"/>
    <n v="247.13"/>
    <n v="41035"/>
    <d v="1900-05-29T00:00:00"/>
    <s v="_NA_"/>
    <s v="USD"/>
    <n v="6.07"/>
    <n v="0.43725694444444446"/>
    <d v="2021-01-11T00:00:00"/>
    <s v="U1060261"/>
    <s v="_NA_"/>
    <s v="_NA_"/>
    <x v="26"/>
    <x v="1303"/>
    <s v="PCM-Tracking - LogHist.csv"/>
    <n v="5.0199999999999996"/>
    <d v="2020-11-30T00:00:00"/>
    <n v="44113"/>
    <x v="1890"/>
    <x v="1687"/>
    <x v="0"/>
    <x v="0"/>
    <x v="0"/>
    <x v="0"/>
  </r>
  <r>
    <n v="1892"/>
    <n v="-1"/>
    <n v="-1"/>
    <n v="17.16"/>
    <n v="-1"/>
    <x v="0"/>
    <n v="-1"/>
    <n v="1892"/>
    <n v="-1"/>
    <n v="-1"/>
    <x v="0"/>
    <n v="1500"/>
    <n v="8.25"/>
    <n v="-1"/>
    <n v="-1"/>
    <n v="-1"/>
    <n v="-1"/>
    <x v="1892"/>
    <n v="-1"/>
    <n v="20.569999694824201"/>
    <x v="1234"/>
    <n v="-1"/>
    <n v="17.158073333000001"/>
    <n v="-1"/>
    <n v="-1"/>
    <n v="-1"/>
    <n v="1500"/>
    <n v="-1"/>
    <n v="-1"/>
    <n v="-1"/>
    <n v="1758"/>
    <n v="-15.747290131"/>
    <n v="3621.6298828125"/>
    <n v="-2182.5"/>
    <s v="_NA_"/>
    <s v="_NA_"/>
    <x v="1"/>
    <x v="1239"/>
    <n v="17.079999999999998"/>
    <s v="Nikola"/>
    <s v="_NA_"/>
    <s v="Other"/>
    <s v="NKLA"/>
    <s v="SLD"/>
    <s v="_NA_"/>
    <x v="175"/>
    <n v="25728.75"/>
    <s v="B"/>
    <n v="5"/>
    <n v="44084"/>
    <d v="1900-01-24T14:24:00"/>
    <s v="_NA_"/>
    <s v="USD"/>
    <s v="_NA_"/>
    <n v="0.43922453703703707"/>
    <d v="2021-01-11T00:00:00"/>
    <s v="U1060261"/>
    <s v="_NA_"/>
    <s v="_NA_"/>
    <x v="80"/>
    <x v="1304"/>
    <s v="PCM-Tracking - LogHist.csv"/>
    <s v="_NA_"/>
    <d v="2020-11-30T00:00:00"/>
    <n v="44187"/>
    <x v="1891"/>
    <x v="1688"/>
    <x v="0"/>
    <x v="0"/>
    <x v="0"/>
    <x v="0"/>
  </r>
  <r>
    <n v="1893"/>
    <n v="-1"/>
    <n v="-1"/>
    <n v="498.06"/>
    <n v="-1"/>
    <x v="0"/>
    <n v="-4"/>
    <n v="1893"/>
    <n v="-1"/>
    <n v="-1"/>
    <x v="0"/>
    <n v="50"/>
    <n v="1"/>
    <n v="-1"/>
    <n v="-1"/>
    <n v="-1"/>
    <n v="-1"/>
    <x v="1893"/>
    <n v="-1"/>
    <n v="20.569999694824201"/>
    <x v="1211"/>
    <n v="-1"/>
    <n v="498.05700000000002"/>
    <n v="-1"/>
    <n v="-1"/>
    <n v="-1"/>
    <n v="50"/>
    <n v="-1"/>
    <n v="-1"/>
    <n v="-1"/>
    <n v="1767"/>
    <n v="-3.1482523859999998"/>
    <n v="3621.6298828125"/>
    <n v="804.35"/>
    <s v="_NA_"/>
    <s v="_NA_"/>
    <x v="0"/>
    <x v="1216"/>
    <s v="_NA_"/>
    <s v="Microstrategy"/>
    <s v="_NA_"/>
    <s v="Other"/>
    <s v="MSTR"/>
    <s v="BOT"/>
    <s v="_NA_"/>
    <x v="174"/>
    <n v="-24903.85"/>
    <s v="S"/>
    <n v="1000"/>
    <n v="44160"/>
    <d v="1900-10-26T00:00:00"/>
    <s v="_NA_"/>
    <s v="USD"/>
    <n v="44197"/>
    <n v="0.51437500000000003"/>
    <d v="2021-01-11T00:00:00"/>
    <s v="U1060261"/>
    <s v="_NA_"/>
    <s v="_NA_"/>
    <x v="83"/>
    <x v="1305"/>
    <s v="PCM-Tracking - LogHist.csv"/>
    <s v="_NA_"/>
    <d v="2020-11-30T00:00:00"/>
    <n v="44207"/>
    <x v="1892"/>
    <x v="1689"/>
    <x v="0"/>
    <x v="0"/>
    <x v="0"/>
    <x v="0"/>
  </r>
  <r>
    <n v="1894"/>
    <n v="-1"/>
    <n v="-1"/>
    <n v="39.61"/>
    <n v="-1"/>
    <x v="0"/>
    <n v="-4"/>
    <n v="1894"/>
    <n v="-1"/>
    <n v="-1"/>
    <x v="0"/>
    <n v="400"/>
    <n v="2"/>
    <n v="-1"/>
    <n v="-1"/>
    <n v="-1"/>
    <n v="-1"/>
    <x v="1894"/>
    <n v="-1"/>
    <n v="20.569999694824201"/>
    <x v="1235"/>
    <n v="-1"/>
    <n v="39.61"/>
    <n v="-1"/>
    <n v="-1"/>
    <n v="-1"/>
    <n v="400"/>
    <n v="-1"/>
    <n v="-1"/>
    <n v="-1"/>
    <n v="1768"/>
    <n v="-6.600137513"/>
    <n v="3621.6298828125"/>
    <n v="-4424.6000000000004"/>
    <s v="_NA_"/>
    <s v="_NA_"/>
    <x v="0"/>
    <x v="1240"/>
    <s v="_NA_"/>
    <s v="GBTC"/>
    <s v="_NA_"/>
    <s v="Other"/>
    <s v="GBTC"/>
    <s v="BOT"/>
    <s v="_NA_"/>
    <x v="173"/>
    <n v="-15846"/>
    <s v="S"/>
    <n v="75"/>
    <n v="44159"/>
    <d v="1900-01-23T00:00:00"/>
    <s v="_NA_"/>
    <s v="USD"/>
    <n v="44199"/>
    <n v="0.58100694444444445"/>
    <d v="2021-01-13T00:00:00"/>
    <s v="U1060261"/>
    <s v="_NA_"/>
    <s v="_NA_"/>
    <x v="84"/>
    <x v="1306"/>
    <s v="PCM-Tracking - LogHist.csv"/>
    <s v="_NA_"/>
    <d v="2020-11-30T00:00:00"/>
    <n v="44209"/>
    <x v="1893"/>
    <x v="1690"/>
    <x v="0"/>
    <x v="0"/>
    <x v="0"/>
    <x v="0"/>
  </r>
  <r>
    <n v="1895"/>
    <n v="-1"/>
    <n v="-1"/>
    <n v="19.43"/>
    <n v="-1"/>
    <x v="0"/>
    <n v="-1"/>
    <n v="1895"/>
    <n v="-1"/>
    <n v="-1"/>
    <x v="0"/>
    <n v="700"/>
    <n v="3.88"/>
    <n v="-1"/>
    <n v="-1"/>
    <n v="-1"/>
    <n v="-1"/>
    <x v="1895"/>
    <n v="-1"/>
    <n v="20.569999694824201"/>
    <x v="1236"/>
    <n v="-1"/>
    <n v="19.43"/>
    <n v="-1"/>
    <n v="-1"/>
    <n v="-1"/>
    <n v="700"/>
    <n v="-1"/>
    <n v="-1"/>
    <n v="-1"/>
    <n v="1764"/>
    <n v="-7.3838821000000001"/>
    <n v="3621.6298828125"/>
    <n v="-2369.5"/>
    <s v="_NA_"/>
    <s v="_NA_"/>
    <x v="1"/>
    <x v="1241"/>
    <n v="19.5"/>
    <s v="Nikola"/>
    <s v="_NA_"/>
    <s v="Other"/>
    <s v="NKLA"/>
    <s v="SLD"/>
    <s v="_NA_"/>
    <x v="175"/>
    <n v="13597.12"/>
    <s v="B"/>
    <n v="5"/>
    <n v="44084"/>
    <d v="1900-01-24T14:24:00"/>
    <s v="_NA_"/>
    <s v="USD"/>
    <s v="_NA_"/>
    <n v="0.43569444444444444"/>
    <d v="2021-01-21T00:00:00"/>
    <s v="U1060261"/>
    <s v="_NA_"/>
    <s v="_NA_"/>
    <x v="80"/>
    <x v="1307"/>
    <s v="PCM-Tracking - LogHist.csv"/>
    <s v="_NA_"/>
    <d v="2020-11-30T00:00:00"/>
    <n v="44187"/>
    <x v="1894"/>
    <x v="1691"/>
    <x v="0"/>
    <x v="0"/>
    <x v="0"/>
    <x v="0"/>
  </r>
  <r>
    <n v="1896"/>
    <n v="-1"/>
    <n v="-1"/>
    <n v="17.420000000000002"/>
    <n v="-1"/>
    <x v="0"/>
    <n v="-1"/>
    <n v="1896"/>
    <n v="-1"/>
    <n v="-1"/>
    <x v="0"/>
    <n v="900"/>
    <n v="4.95"/>
    <n v="-1"/>
    <n v="-1"/>
    <n v="-1"/>
    <n v="-1"/>
    <x v="1896"/>
    <n v="-1"/>
    <n v="20.569999694824201"/>
    <x v="1237"/>
    <n v="-1"/>
    <n v="17.414999999999999"/>
    <n v="-1"/>
    <n v="-1"/>
    <n v="-1"/>
    <n v="900"/>
    <n v="-1"/>
    <n v="-1"/>
    <n v="-1"/>
    <n v="1770"/>
    <n v="-9.4534843550000005"/>
    <n v="3621.6298828125"/>
    <n v="-6223.5"/>
    <s v="_NA_"/>
    <s v="_NA_"/>
    <x v="1"/>
    <x v="1242"/>
    <n v="17.57"/>
    <s v="Root insurance"/>
    <s v="_NA_"/>
    <s v="SGrowth"/>
    <s v="ROOT"/>
    <s v="SLD"/>
    <s v="_NA_"/>
    <x v="172"/>
    <n v="15668.55"/>
    <s v="B"/>
    <n v="1.4"/>
    <n v="44149"/>
    <d v="1900-01-24T00:00:00"/>
    <s v="_NA_"/>
    <s v="USD"/>
    <s v="_NA_"/>
    <n v="0.43850694444444444"/>
    <d v="2021-01-21T00:00:00"/>
    <s v="U1060261"/>
    <s v="_NA_"/>
    <s v="_NA_"/>
    <x v="72"/>
    <x v="1308"/>
    <s v="PCM-Tracking - LogHist.csv"/>
    <s v="_NA_"/>
    <d v="2020-11-30T00:00:00"/>
    <n v="44161"/>
    <x v="1895"/>
    <x v="1692"/>
    <x v="0"/>
    <x v="0"/>
    <x v="0"/>
    <x v="0"/>
  </r>
  <r>
    <n v="1897"/>
    <n v="-1"/>
    <n v="-1"/>
    <n v="49.51"/>
    <n v="-1"/>
    <x v="0"/>
    <n v="-1"/>
    <n v="1897"/>
    <n v="-1"/>
    <n v="-1"/>
    <x v="0"/>
    <n v="226"/>
    <n v="3.73"/>
    <n v="-1"/>
    <n v="-1"/>
    <n v="-1"/>
    <n v="-1"/>
    <x v="1897"/>
    <n v="-1"/>
    <n v="20.569999694824201"/>
    <x v="1238"/>
    <n v="-1"/>
    <n v="49.508333333000003"/>
    <n v="-1"/>
    <n v="-1"/>
    <n v="-1"/>
    <n v="600"/>
    <n v="-1"/>
    <n v="-1"/>
    <n v="-1"/>
    <n v="1776"/>
    <n v="-4.8578805000000003"/>
    <n v="3621.6298828125"/>
    <n v="89.27"/>
    <s v="_NA_"/>
    <s v="_NA_"/>
    <x v="1"/>
    <x v="1243"/>
    <n v="49"/>
    <s v="Arch coal"/>
    <s v="_NA_"/>
    <s v="Value"/>
    <s v="ARCH"/>
    <s v="SLD"/>
    <s v="_NA_"/>
    <x v="146"/>
    <n v="29701.07"/>
    <s v="B"/>
    <n v="5"/>
    <n v="43747"/>
    <d v="1900-02-18T00:00:00"/>
    <s v="_NA_"/>
    <s v="USD"/>
    <s v="_NA_"/>
    <n v="0.44177083333333328"/>
    <d v="2021-01-21T00:00:00"/>
    <s v="U1060261"/>
    <s v="_NA_"/>
    <s v="_NA_"/>
    <x v="36"/>
    <x v="1309"/>
    <s v="PCM-Tracking - LogHist.csv"/>
    <s v="_NA_"/>
    <d v="2020-11-30T00:00:00"/>
    <n v="44138"/>
    <x v="1896"/>
    <x v="1693"/>
    <x v="0"/>
    <x v="0"/>
    <x v="0"/>
    <x v="0"/>
  </r>
  <r>
    <n v="1898"/>
    <n v="-1"/>
    <n v="-1"/>
    <n v="49.51"/>
    <n v="-1"/>
    <x v="0"/>
    <n v="-1"/>
    <n v="1898"/>
    <n v="-1"/>
    <n v="-1"/>
    <x v="0"/>
    <n v="374"/>
    <n v="3.73"/>
    <n v="-1"/>
    <n v="-1"/>
    <n v="-1"/>
    <n v="-1"/>
    <x v="1898"/>
    <n v="-1"/>
    <n v="20.569999694824201"/>
    <x v="1239"/>
    <n v="-1"/>
    <n v="49.508333333000003"/>
    <n v="-1"/>
    <n v="-1"/>
    <n v="-1"/>
    <n v="600"/>
    <n v="-1"/>
    <n v="-1"/>
    <n v="-1"/>
    <n v="1782"/>
    <n v="-5.5978804999999996"/>
    <n v="3621.6298828125"/>
    <n v="192.61"/>
    <s v="_NA_"/>
    <s v="_NA_"/>
    <x v="1"/>
    <x v="1244"/>
    <n v="49"/>
    <s v="Arch coal"/>
    <s v="_NA_"/>
    <s v="Value"/>
    <s v="ARCH"/>
    <s v="SLD"/>
    <s v="_NA_"/>
    <x v="146"/>
    <n v="29701.07"/>
    <s v="B"/>
    <n v="5"/>
    <n v="43747"/>
    <n v="50"/>
    <s v="_NA_"/>
    <s v="USD"/>
    <s v="_NA_"/>
    <n v="0.44177083333333328"/>
    <d v="2021-01-21T00:00:00"/>
    <s v="U1060261"/>
    <s v="_NA_"/>
    <s v="_NA_"/>
    <x v="36"/>
    <x v="1309"/>
    <s v="PCM-Tracking - LogHist.csv"/>
    <s v="_NA_"/>
    <n v="44165"/>
    <n v="44138"/>
    <x v="1897"/>
    <x v="1693"/>
    <x v="0"/>
    <x v="0"/>
    <x v="0"/>
    <x v="0"/>
  </r>
  <r>
    <n v="1899"/>
    <n v="-1"/>
    <n v="-1"/>
    <n v="33.89"/>
    <n v="-1"/>
    <x v="0"/>
    <n v="-4"/>
    <n v="1899"/>
    <n v="-1"/>
    <n v="-1"/>
    <x v="0"/>
    <n v="400"/>
    <n v="2"/>
    <n v="-1"/>
    <n v="-1"/>
    <n v="-1"/>
    <n v="-1"/>
    <x v="1899"/>
    <n v="-1"/>
    <n v="20.569999694824201"/>
    <x v="1235"/>
    <n v="-1"/>
    <n v="33.89"/>
    <n v="-1"/>
    <n v="-1"/>
    <n v="-1"/>
    <n v="400"/>
    <n v="-1"/>
    <n v="-1"/>
    <n v="-1"/>
    <n v="1769"/>
    <n v="-6.600137513"/>
    <n v="3621.6298828125"/>
    <n v="-2136.6"/>
    <s v="_NA_"/>
    <s v="_NA_"/>
    <x v="0"/>
    <x v="1240"/>
    <s v="_NA_"/>
    <s v="GBTC"/>
    <s v="_NA_"/>
    <s v="Other"/>
    <s v="GBTC"/>
    <s v="BOT"/>
    <s v="_NA_"/>
    <x v="173"/>
    <n v="-13558"/>
    <s v="S"/>
    <n v="75"/>
    <n v="44159"/>
    <n v="24"/>
    <s v="_NA_"/>
    <s v="USD"/>
    <n v="44199"/>
    <n v="44583.416504629633"/>
    <d v="2021-01-22T00:00:00"/>
    <s v="U1060261"/>
    <s v="_NA_"/>
    <s v="_NA_"/>
    <x v="84"/>
    <x v="1310"/>
    <s v="PCM-Tracking - LogHist.csv"/>
    <s v="_NA_"/>
    <n v="44165"/>
    <n v="44209"/>
    <x v="1898"/>
    <x v="1694"/>
    <x v="0"/>
    <x v="0"/>
    <x v="0"/>
    <x v="0"/>
  </r>
  <r>
    <n v="1900"/>
    <n v="-1"/>
    <n v="-1"/>
    <n v="173.19"/>
    <n v="6"/>
    <x v="0"/>
    <n v="28.59"/>
    <n v="1900"/>
    <n v="-1"/>
    <n v="-1"/>
    <x v="0"/>
    <n v="50"/>
    <n v="1"/>
    <n v="-1"/>
    <n v="-1"/>
    <n v="-1"/>
    <n v="-1"/>
    <x v="1900"/>
    <n v="-1"/>
    <n v="20.569999694824201"/>
    <x v="1177"/>
    <n v="-1"/>
    <n v="173.19"/>
    <n v="-1"/>
    <n v="-1"/>
    <n v="-1"/>
    <n v="50"/>
    <n v="-1"/>
    <n v="-1"/>
    <n v="-1"/>
    <n v="1988"/>
    <n v="-2.1036575000000002"/>
    <n v="3621.6298828125"/>
    <n v="1464.4"/>
    <s v="_NA_"/>
    <n v="8.5399999999999991"/>
    <x v="0"/>
    <x v="1182"/>
    <n v="172.4"/>
    <s v="Lowe's"/>
    <n v="44196"/>
    <s v="Value"/>
    <s v="LOW"/>
    <s v="BOT"/>
    <n v="-0.06"/>
    <x v="168"/>
    <n v="-8660.5"/>
    <s v="S"/>
    <n v="244.17"/>
    <n v="44120"/>
    <d v="1900-05-14T00:00:00"/>
    <s v="_NA_"/>
    <s v="USD"/>
    <d v="1900-01-07T12:57:36"/>
    <n v="44583.423437500001"/>
    <d v="2021-01-22T00:00:00"/>
    <s v="U1060261"/>
    <s v="_NA_"/>
    <s v="_NA_"/>
    <x v="54"/>
    <x v="1311"/>
    <s v="PCM-Tracking - LogHist.csv"/>
    <n v="8.5399999999999991"/>
    <d v="2020-11-30T00:00:00"/>
    <n v="44120"/>
    <x v="1899"/>
    <x v="1695"/>
    <x v="0"/>
    <x v="0"/>
    <x v="0"/>
    <x v="0"/>
  </r>
  <r>
    <n v="1901"/>
    <n v="-1"/>
    <n v="-1"/>
    <n v="-1"/>
    <n v="-1"/>
    <x v="0"/>
    <n v="-1"/>
    <n v="1901"/>
    <n v="-1"/>
    <n v="-1"/>
    <x v="0"/>
    <n v="100"/>
    <n v="-1"/>
    <n v="-1"/>
    <n v="-1"/>
    <n v="-1"/>
    <n v="-1"/>
    <x v="1901"/>
    <n v="-1"/>
    <n v="20.569999694824201"/>
    <x v="1240"/>
    <n v="-1"/>
    <n v="53.142499999999998"/>
    <n v="-1"/>
    <n v="-1"/>
    <n v="-1"/>
    <n v="-1"/>
    <n v="-1"/>
    <n v="-1"/>
    <n v="-1"/>
    <n v="1940"/>
    <n v="-2.98468825"/>
    <n v="3621.6298828125"/>
    <n v="-1913.98"/>
    <s v="_NA_"/>
    <s v="_NA_"/>
    <x v="0"/>
    <x v="1245"/>
    <s v="_NA_"/>
    <s v="_NA_"/>
    <s v="_NA_"/>
    <s v="_NA_"/>
    <s v="_NA_"/>
    <s v="_NA_"/>
    <s v="_NA_"/>
    <x v="182"/>
    <s v="_NA_"/>
    <s v="S"/>
    <s v="_NA_"/>
    <s v="_NA_"/>
    <s v="_NA_"/>
    <s v="_NA_"/>
    <s v="_NA_"/>
    <s v="_NA_"/>
    <s v="_NA_"/>
    <s v="_NA_"/>
    <s v="_NA_"/>
    <s v="_NA_"/>
    <s v="_NA_"/>
    <x v="0"/>
    <x v="1312"/>
    <s v="_NA_"/>
    <s v="_NA_"/>
    <d v="2020-11-30T00:00:00"/>
    <s v="_NA_"/>
    <x v="1900"/>
    <x v="1696"/>
    <x v="0"/>
    <x v="0"/>
    <x v="0"/>
    <x v="0"/>
  </r>
  <r>
    <n v="1902"/>
    <n v="-1"/>
    <n v="-1"/>
    <n v="-1"/>
    <n v="-1"/>
    <x v="0"/>
    <n v="-1"/>
    <n v="1902"/>
    <n v="-1"/>
    <n v="-1"/>
    <x v="0"/>
    <n v="200"/>
    <n v="-1"/>
    <n v="-1"/>
    <n v="-1"/>
    <n v="-1"/>
    <n v="-1"/>
    <x v="1902"/>
    <n v="-1"/>
    <n v="20.569999694824201"/>
    <x v="1241"/>
    <n v="-1"/>
    <n v="53.142499999999998"/>
    <n v="-1"/>
    <n v="-1"/>
    <n v="-1"/>
    <n v="-1"/>
    <n v="-1"/>
    <n v="-1"/>
    <n v="-1"/>
    <n v="1843"/>
    <n v="-2.0643042"/>
    <n v="3621.6298828125"/>
    <n v="-2687.06"/>
    <s v="_NA_"/>
    <s v="_NA_"/>
    <x v="0"/>
    <x v="1246"/>
    <s v="_NA_"/>
    <s v="_NA_"/>
    <s v="_NA_"/>
    <s v="_NA_"/>
    <s v="_NA_"/>
    <s v="_NA_"/>
    <s v="_NA_"/>
    <x v="182"/>
    <s v="_NA_"/>
    <s v="S"/>
    <s v="_NA_"/>
    <s v="_NA_"/>
    <s v="_NA_"/>
    <s v="_NA_"/>
    <s v="_NA_"/>
    <s v="_NA_"/>
    <s v="_NA_"/>
    <s v="_NA_"/>
    <s v="_NA_"/>
    <s v="_NA_"/>
    <s v="_NA_"/>
    <x v="0"/>
    <x v="1312"/>
    <s v="_NA_"/>
    <s v="_NA_"/>
    <d v="2020-11-30T00:00:00"/>
    <s v="_NA_"/>
    <x v="1901"/>
    <x v="1697"/>
    <x v="0"/>
    <x v="0"/>
    <x v="0"/>
    <x v="0"/>
  </r>
  <r>
    <n v="1903"/>
    <n v="-1"/>
    <n v="-1"/>
    <n v="107.04"/>
    <n v="4"/>
    <x v="0"/>
    <n v="16.809999999999999"/>
    <n v="1903"/>
    <n v="-1"/>
    <n v="-1"/>
    <x v="0"/>
    <n v="300"/>
    <n v="1.5"/>
    <n v="-1"/>
    <n v="-1"/>
    <n v="-1"/>
    <n v="-1"/>
    <x v="1903"/>
    <n v="-1"/>
    <n v="20.569999694824201"/>
    <x v="1242"/>
    <n v="-1"/>
    <n v="107.04"/>
    <n v="-1"/>
    <n v="-1"/>
    <n v="-1"/>
    <n v="300"/>
    <n v="-1"/>
    <n v="-1"/>
    <n v="-1"/>
    <n v="1765"/>
    <n v="-3.8067690000000001"/>
    <n v="3621.6298828125"/>
    <n v="2775.69"/>
    <s v="_NA_"/>
    <n v="0.34"/>
    <x v="0"/>
    <x v="1247"/>
    <n v="147.97999999999999"/>
    <s v="Gamestop"/>
    <n v="44196"/>
    <s v="Other"/>
    <s v="GME"/>
    <s v="BOT"/>
    <n v="-7.0000000000000007E-2"/>
    <x v="183"/>
    <n v="-32113.5"/>
    <s v="S"/>
    <n v="5.71"/>
    <n v="40834"/>
    <s v="_NA_"/>
    <s v="_NA_"/>
    <s v="USD"/>
    <n v="0.34"/>
    <n v="0.54215277777777782"/>
    <d v="2021-01-26T00:00:00"/>
    <s v="U1060261"/>
    <s v="_NA_"/>
    <s v="_NA_"/>
    <x v="85"/>
    <x v="1313"/>
    <s v="PCM-Tracking - LogHist.csv"/>
    <n v="0.34"/>
    <d v="2020-11-30T00:00:00"/>
    <n v="44222"/>
    <x v="1902"/>
    <x v="1698"/>
    <x v="0"/>
    <x v="0"/>
    <x v="0"/>
    <x v="0"/>
  </r>
  <r>
    <n v="1904"/>
    <n v="-1"/>
    <n v="-1"/>
    <n v="514.19000000000005"/>
    <n v="-1"/>
    <x v="0"/>
    <n v="-4"/>
    <n v="1904"/>
    <n v="-1"/>
    <n v="-1"/>
    <x v="0"/>
    <n v="75"/>
    <n v="2.15"/>
    <n v="-1"/>
    <n v="-1"/>
    <n v="-1"/>
    <n v="-1"/>
    <x v="1904"/>
    <n v="-1"/>
    <n v="20.569999694824201"/>
    <x v="1243"/>
    <n v="-1"/>
    <n v="537.94000000000005"/>
    <n v="-1"/>
    <n v="-1"/>
    <n v="-1"/>
    <n v="100"/>
    <n v="-1"/>
    <n v="-1"/>
    <n v="-1"/>
    <n v="1800"/>
    <n v="-3.4645580749999998"/>
    <n v="3621.6298828125"/>
    <n v="25517.79"/>
    <s v="_NA_"/>
    <s v="_NA_"/>
    <x v="0"/>
    <x v="1248"/>
    <s v="_NA_"/>
    <s v="Microstrategy"/>
    <s v="_NA_"/>
    <s v="Other"/>
    <s v="MSTR"/>
    <s v="SLD"/>
    <s v="_NA_"/>
    <x v="174"/>
    <n v="51416.55"/>
    <s v="S"/>
    <n v="1000"/>
    <n v="44160"/>
    <d v="1900-10-26T00:00:00"/>
    <s v="_NA_"/>
    <s v="USD"/>
    <n v="44197"/>
    <n v="44588.411215277774"/>
    <d v="2021-01-27T00:00:00"/>
    <s v="U1060261"/>
    <s v="_NA_"/>
    <s v="_NA_"/>
    <x v="83"/>
    <x v="1314"/>
    <s v="PCM-Tracking - LogHist.csv"/>
    <s v="_NA_"/>
    <d v="2020-11-30T00:00:00"/>
    <n v="44207"/>
    <x v="1903"/>
    <x v="1699"/>
    <x v="0"/>
    <x v="0"/>
    <x v="0"/>
    <x v="0"/>
  </r>
  <r>
    <n v="1905"/>
    <n v="-1"/>
    <n v="-1"/>
    <n v="514.19000000000005"/>
    <n v="-1"/>
    <x v="0"/>
    <n v="-4"/>
    <n v="1905"/>
    <n v="-1"/>
    <n v="-1"/>
    <x v="0"/>
    <n v="75"/>
    <n v="2.15"/>
    <n v="-1"/>
    <n v="-1"/>
    <n v="-1"/>
    <n v="-1"/>
    <x v="1905"/>
    <n v="-1"/>
    <n v="20.569999694824201"/>
    <x v="1244"/>
    <n v="-1"/>
    <n v="537.94000000000005"/>
    <n v="-1"/>
    <n v="-1"/>
    <n v="-1"/>
    <n v="100"/>
    <n v="-1"/>
    <n v="-1"/>
    <n v="-1"/>
    <n v="1796"/>
    <n v="-3.7179318069999998"/>
    <n v="3621.6298828125"/>
    <n v="36982.03"/>
    <s v="_NA_"/>
    <s v="_NA_"/>
    <x v="0"/>
    <x v="1249"/>
    <s v="_NA_"/>
    <s v="Microstrategy"/>
    <s v="_NA_"/>
    <s v="Other"/>
    <s v="MSTR"/>
    <s v="SLD"/>
    <s v="_NA_"/>
    <x v="174"/>
    <n v="51416.55"/>
    <s v="S"/>
    <n v="1000"/>
    <n v="44160"/>
    <d v="1900-10-26T00:00:00"/>
    <s v="_NA_"/>
    <s v="USD"/>
    <d v="2021-01-01T00:00:00"/>
    <n v="44588.411215277774"/>
    <d v="2021-01-27T00:00:00"/>
    <s v="U1060261"/>
    <s v="_NA_"/>
    <s v="_NA_"/>
    <x v="83"/>
    <x v="1314"/>
    <s v="PCM-Tracking - LogHist.csv"/>
    <s v="_NA_"/>
    <d v="2020-11-30T00:00:00"/>
    <n v="44207"/>
    <x v="1904"/>
    <x v="1700"/>
    <x v="0"/>
    <x v="0"/>
    <x v="0"/>
    <x v="0"/>
  </r>
  <r>
    <n v="1906"/>
    <n v="-1"/>
    <n v="-1"/>
    <n v="28.56"/>
    <n v="-1"/>
    <x v="0"/>
    <n v="-4"/>
    <n v="1906"/>
    <n v="-1"/>
    <n v="-1"/>
    <x v="0"/>
    <n v="600"/>
    <n v="4.5999999999999996"/>
    <n v="-1"/>
    <n v="-1"/>
    <n v="-1"/>
    <n v="-1"/>
    <x v="1906"/>
    <n v="-1"/>
    <n v="20.569999694824201"/>
    <x v="1245"/>
    <n v="-1"/>
    <n v="30.49"/>
    <n v="-1"/>
    <n v="-1"/>
    <n v="-1"/>
    <n v="800"/>
    <n v="-1"/>
    <n v="-1"/>
    <n v="-1"/>
    <n v="1801"/>
    <n v="-10.4131108"/>
    <n v="3621.6298828125"/>
    <n v="13885.59"/>
    <s v="_NA_"/>
    <s v="_NA_"/>
    <x v="0"/>
    <x v="1250"/>
    <s v="_NA_"/>
    <s v="GBTC"/>
    <s v="_NA_"/>
    <s v="Other"/>
    <s v="GBTC"/>
    <s v="SLD"/>
    <s v="_NA_"/>
    <x v="173"/>
    <n v="22843.4"/>
    <s v="S"/>
    <n v="75"/>
    <n v="44159"/>
    <d v="1900-01-23T00:00:00"/>
    <s v="_NA_"/>
    <s v="USD"/>
    <d v="2021-01-03T00:00:00"/>
    <n v="44588.411608796298"/>
    <d v="2021-01-27T00:00:00"/>
    <s v="U1060261"/>
    <s v="_NA_"/>
    <s v="_NA_"/>
    <x v="86"/>
    <x v="1315"/>
    <s v="PCM-Tracking - LogHist.csv"/>
    <s v="_NA_"/>
    <d v="2020-11-30T00:00:00"/>
    <n v="44209"/>
    <x v="1905"/>
    <x v="1701"/>
    <x v="0"/>
    <x v="0"/>
    <x v="0"/>
    <x v="0"/>
  </r>
  <r>
    <n v="1907"/>
    <n v="-1"/>
    <n v="-1"/>
    <n v="28.56"/>
    <n v="-1"/>
    <x v="0"/>
    <n v="-4"/>
    <n v="1907"/>
    <n v="-1"/>
    <n v="-1"/>
    <x v="0"/>
    <n v="600"/>
    <n v="4.5999999999999996"/>
    <n v="-1"/>
    <n v="-1"/>
    <n v="-1"/>
    <n v="-1"/>
    <x v="1907"/>
    <n v="-1"/>
    <n v="20.569999694824201"/>
    <x v="1246"/>
    <n v="-1"/>
    <n v="30.49"/>
    <n v="-1"/>
    <n v="-1"/>
    <n v="-1"/>
    <n v="800"/>
    <n v="-1"/>
    <n v="-1"/>
    <n v="-1"/>
    <n v="1797"/>
    <n v="-9.6670391999999996"/>
    <n v="3621.6298828125"/>
    <n v="8654.33"/>
    <s v="_NA_"/>
    <s v="_NA_"/>
    <x v="0"/>
    <x v="1251"/>
    <s v="_NA_"/>
    <s v="GBTC"/>
    <s v="_NA_"/>
    <s v="Other"/>
    <s v="GBTC"/>
    <s v="SLD"/>
    <s v="_NA_"/>
    <x v="173"/>
    <n v="22843.4"/>
    <s v="S"/>
    <n v="75"/>
    <n v="44159"/>
    <d v="1900-01-23T00:00:00"/>
    <s v="_NA_"/>
    <s v="USD"/>
    <d v="2021-01-03T00:00:00"/>
    <n v="44588.411608796298"/>
    <d v="2021-01-27T00:00:00"/>
    <s v="U1060261"/>
    <s v="_NA_"/>
    <s v="_NA_"/>
    <x v="86"/>
    <x v="1315"/>
    <s v="PCM-Tracking - LogHist.csv"/>
    <s v="_NA_"/>
    <d v="2020-11-30T00:00:00"/>
    <n v="44209"/>
    <x v="1906"/>
    <x v="1702"/>
    <x v="0"/>
    <x v="0"/>
    <x v="0"/>
    <x v="0"/>
  </r>
  <r>
    <n v="1908"/>
    <n v="-1"/>
    <n v="-1"/>
    <n v="125.94"/>
    <n v="4"/>
    <x v="0"/>
    <n v="27.57"/>
    <n v="1908"/>
    <n v="-1"/>
    <n v="-1"/>
    <x v="0"/>
    <n v="100"/>
    <n v="1"/>
    <n v="-1"/>
    <n v="-1"/>
    <n v="-1"/>
    <n v="-1"/>
    <x v="1908"/>
    <n v="-1"/>
    <n v="20.569999694824201"/>
    <x v="1247"/>
    <n v="-1"/>
    <n v="125.94"/>
    <n v="-1"/>
    <n v="-1"/>
    <n v="-1"/>
    <n v="100"/>
    <n v="-1"/>
    <n v="-1"/>
    <n v="-1"/>
    <n v="1860"/>
    <n v="-2.0713252"/>
    <n v="3621.6298828125"/>
    <n v="-943.07"/>
    <s v="_NA_"/>
    <n v="3.56"/>
    <x v="0"/>
    <x v="1252"/>
    <n v="126.66"/>
    <s v="Taiwain Semiconductor"/>
    <n v="44196"/>
    <s v="LGrowth"/>
    <s v="TSM"/>
    <s v="BOT"/>
    <n v="-0.09"/>
    <x v="184"/>
    <n v="-12595"/>
    <s v="S"/>
    <n v="99.16"/>
    <n v="44108"/>
    <d v="1900-03-15T00:00:00"/>
    <s v="_NA_"/>
    <s v="USD"/>
    <d v="1900-01-02T14:24:00"/>
    <n v="0.60081018518518514"/>
    <d v="2021-02-01T00:00:00"/>
    <s v="U1060261"/>
    <s v="_NA_"/>
    <s v="_NA_"/>
    <x v="87"/>
    <x v="1316"/>
    <s v="PCM-Tracking - LogHist.csv"/>
    <n v="3.15"/>
    <d v="2020-11-30T00:00:00"/>
    <n v="44142"/>
    <x v="1907"/>
    <x v="1703"/>
    <x v="0"/>
    <x v="0"/>
    <x v="0"/>
    <x v="0"/>
  </r>
  <r>
    <n v="1909"/>
    <n v="-1"/>
    <n v="-1"/>
    <n v="50.76"/>
    <n v="6"/>
    <x v="0"/>
    <n v="30.88"/>
    <n v="1909"/>
    <n v="-1"/>
    <n v="-1"/>
    <x v="0"/>
    <n v="75"/>
    <n v="1.25"/>
    <n v="-1"/>
    <n v="-1"/>
    <n v="-1"/>
    <n v="-1"/>
    <x v="1909"/>
    <n v="-1"/>
    <n v="20.569999694824201"/>
    <x v="1248"/>
    <n v="-1"/>
    <n v="50.755119999999998"/>
    <n v="-1"/>
    <n v="-1"/>
    <n v="-1"/>
    <n v="250"/>
    <n v="-1"/>
    <n v="-1"/>
    <n v="-1"/>
    <n v="1875"/>
    <n v="-2.280656381"/>
    <n v="3621.6298828125"/>
    <n v="453.47"/>
    <s v="_NA_"/>
    <n v="1.68"/>
    <x v="0"/>
    <x v="1253"/>
    <n v="50.48"/>
    <s v="Riley"/>
    <n v="43830"/>
    <s v="Value"/>
    <s v="RILY"/>
    <s v="BOT"/>
    <n v="-1.0900000000000001"/>
    <x v="185"/>
    <n v="-12690"/>
    <s v="S"/>
    <n v="51.95"/>
    <n v="44211"/>
    <s v="_NA_"/>
    <s v="_NA_"/>
    <s v="USD"/>
    <d v="1899-12-31T16:19:12"/>
    <n v="0.60585648148148141"/>
    <d v="2021-02-01T00:00:00"/>
    <s v="U1060261"/>
    <s v="_NA_"/>
    <s v="_NA_"/>
    <x v="88"/>
    <x v="1317"/>
    <s v="PCM-Tracking - LogHist.csv"/>
    <n v="1.68"/>
    <d v="2020-11-30T00:00:00"/>
    <n v="44211"/>
    <x v="1908"/>
    <x v="1704"/>
    <x v="0"/>
    <x v="0"/>
    <x v="0"/>
    <x v="0"/>
  </r>
  <r>
    <n v="1910"/>
    <n v="-1"/>
    <n v="-1"/>
    <n v="50.76"/>
    <n v="6"/>
    <x v="0"/>
    <n v="30.88"/>
    <n v="1910"/>
    <n v="-1"/>
    <n v="-1"/>
    <x v="0"/>
    <n v="75"/>
    <n v="1.25"/>
    <n v="-1"/>
    <n v="-1"/>
    <n v="-1"/>
    <n v="-1"/>
    <x v="1910"/>
    <n v="-1"/>
    <n v="20.569999694824201"/>
    <x v="1249"/>
    <n v="-1"/>
    <n v="50.755119999999998"/>
    <n v="-1"/>
    <n v="-1"/>
    <n v="-1"/>
    <n v="250"/>
    <n v="-1"/>
    <n v="-1"/>
    <n v="-1"/>
    <n v="2101"/>
    <n v="-2.8609482499999999"/>
    <n v="3621.6298828125"/>
    <n v="-281.36"/>
    <s v="_NA_"/>
    <n v="1.68"/>
    <x v="0"/>
    <x v="1254"/>
    <n v="50.48"/>
    <s v="Riley"/>
    <n v="43830"/>
    <s v="Value"/>
    <s v="RILY"/>
    <s v="BOT"/>
    <n v="-1.0900000000000001"/>
    <x v="185"/>
    <n v="-12690"/>
    <s v="S"/>
    <n v="51.95"/>
    <n v="44211"/>
    <s v="_NA_"/>
    <s v="_NA_"/>
    <s v="USD"/>
    <d v="1899-12-31T16:19:12"/>
    <n v="0.60585648148148141"/>
    <d v="2021-02-01T00:00:00"/>
    <s v="U1060261"/>
    <s v="_NA_"/>
    <s v="_NA_"/>
    <x v="88"/>
    <x v="1317"/>
    <s v="PCM-Tracking - LogHist.csv"/>
    <n v="1.68"/>
    <d v="2020-11-30T00:00:00"/>
    <n v="44211"/>
    <x v="1909"/>
    <x v="1705"/>
    <x v="0"/>
    <x v="0"/>
    <x v="0"/>
    <x v="0"/>
  </r>
  <r>
    <n v="1911"/>
    <n v="-1"/>
    <n v="-1"/>
    <n v="50.76"/>
    <n v="6"/>
    <x v="0"/>
    <n v="30.88"/>
    <n v="1911"/>
    <n v="-1"/>
    <n v="-1"/>
    <x v="0"/>
    <n v="100"/>
    <n v="1.25"/>
    <n v="-1"/>
    <n v="-1"/>
    <n v="-1"/>
    <n v="-1"/>
    <x v="1911"/>
    <n v="-1"/>
    <n v="20.569999694824201"/>
    <x v="110"/>
    <n v="-1"/>
    <n v="50.755119999999998"/>
    <n v="-1"/>
    <n v="-1"/>
    <n v="-1"/>
    <n v="250"/>
    <n v="-1"/>
    <n v="-1"/>
    <n v="-1"/>
    <n v="1840"/>
    <n v="-2.2909955000000002"/>
    <n v="3621.6298828125"/>
    <n v="627.96"/>
    <s v="_NA_"/>
    <n v="1.68"/>
    <x v="0"/>
    <x v="1255"/>
    <n v="50.48"/>
    <s v="Riley"/>
    <n v="43830"/>
    <s v="Value"/>
    <s v="RILY"/>
    <s v="BOT"/>
    <n v="-1.0900000000000001"/>
    <x v="185"/>
    <n v="-12690"/>
    <s v="S"/>
    <n v="51.95"/>
    <n v="44211"/>
    <s v="_NA_"/>
    <s v="_NA_"/>
    <s v="USD"/>
    <d v="1899-12-31T16:19:12"/>
    <n v="0.60585648148148141"/>
    <d v="2021-02-01T00:00:00"/>
    <s v="U1060261"/>
    <s v="_NA_"/>
    <s v="_NA_"/>
    <x v="88"/>
    <x v="1317"/>
    <s v="PCM-Tracking - LogHist.csv"/>
    <n v="1.68"/>
    <d v="2020-11-30T00:00:00"/>
    <n v="44211"/>
    <x v="1910"/>
    <x v="1704"/>
    <x v="0"/>
    <x v="0"/>
    <x v="0"/>
    <x v="0"/>
  </r>
  <r>
    <n v="1912"/>
    <n v="-1"/>
    <n v="-1"/>
    <n v="243.24"/>
    <n v="6"/>
    <x v="0"/>
    <n v="29.56"/>
    <n v="1912"/>
    <n v="-1"/>
    <n v="-1"/>
    <x v="0"/>
    <n v="25"/>
    <n v="1"/>
    <n v="-1"/>
    <n v="-1"/>
    <n v="-1"/>
    <n v="-1"/>
    <x v="1912"/>
    <n v="-1"/>
    <n v="20.569999694824201"/>
    <x v="1250"/>
    <n v="-1"/>
    <n v="243.24279999999999"/>
    <n v="-1"/>
    <n v="-1"/>
    <n v="-1"/>
    <n v="50"/>
    <n v="-1"/>
    <n v="-1"/>
    <n v="-1"/>
    <n v="1944"/>
    <n v="-2.0386450379999999"/>
    <n v="3621.6298828125"/>
    <n v="911.96"/>
    <s v="_NA_"/>
    <n v="7.07"/>
    <x v="0"/>
    <x v="1256"/>
    <n v="241.75"/>
    <s v="Danaher Corporation"/>
    <n v="44196"/>
    <s v="Value"/>
    <s v="DHR"/>
    <s v="BOT"/>
    <n v="-0.09"/>
    <x v="109"/>
    <n v="-12163.15"/>
    <s v="S"/>
    <n v="211.76"/>
    <n v="41655"/>
    <d v="1900-06-23T00:00:00"/>
    <s v="_NA_"/>
    <s v="USD"/>
    <d v="1900-01-06T03:50:24"/>
    <n v="0.60300925925925919"/>
    <d v="2021-02-01T00:00:00"/>
    <s v="U1060261"/>
    <s v="_NA_"/>
    <s v="_NA_"/>
    <x v="75"/>
    <x v="1318"/>
    <s v="PCM-Tracking - LogHist.csv"/>
    <n v="6.02"/>
    <d v="2020-11-30T00:00:00"/>
    <n v="44159"/>
    <x v="1911"/>
    <x v="1706"/>
    <x v="0"/>
    <x v="0"/>
    <x v="0"/>
    <x v="0"/>
  </r>
  <r>
    <n v="1913"/>
    <n v="-1"/>
    <n v="-1"/>
    <n v="243.24"/>
    <n v="6"/>
    <x v="0"/>
    <n v="29.56"/>
    <n v="1913"/>
    <n v="-1"/>
    <n v="-1"/>
    <x v="0"/>
    <n v="25"/>
    <n v="1"/>
    <n v="-1"/>
    <n v="-1"/>
    <n v="-1"/>
    <n v="-1"/>
    <x v="1913"/>
    <n v="-1"/>
    <n v="20.569999694824201"/>
    <x v="1251"/>
    <n v="-1"/>
    <n v="243.24279999999999"/>
    <n v="-1"/>
    <n v="-1"/>
    <n v="-1"/>
    <n v="50"/>
    <n v="-1"/>
    <n v="-1"/>
    <n v="-1"/>
    <n v="1879"/>
    <n v="-2.0306641750000001"/>
    <n v="3621.6298828125"/>
    <n v="-652.78"/>
    <s v="_NA_"/>
    <n v="7.07"/>
    <x v="0"/>
    <x v="1257"/>
    <n v="241.75"/>
    <s v="Danaher Corporation"/>
    <n v="44196"/>
    <s v="Value"/>
    <s v="DHR"/>
    <s v="BOT"/>
    <n v="-0.09"/>
    <x v="109"/>
    <n v="-12163.15"/>
    <s v="S"/>
    <n v="211.76"/>
    <n v="41655"/>
    <d v="1900-06-23T00:00:00"/>
    <s v="_NA_"/>
    <s v="USD"/>
    <d v="1900-01-06T03:50:24"/>
    <n v="0.60300925925925919"/>
    <d v="2021-02-01T00:00:00"/>
    <s v="U1060261"/>
    <s v="_NA_"/>
    <s v="_NA_"/>
    <x v="75"/>
    <x v="1318"/>
    <s v="PCM-Tracking - LogHist.csv"/>
    <n v="6.02"/>
    <d v="2020-11-30T00:00:00"/>
    <n v="44159"/>
    <x v="1912"/>
    <x v="1707"/>
    <x v="0"/>
    <x v="0"/>
    <x v="0"/>
    <x v="0"/>
  </r>
  <r>
    <n v="1914"/>
    <n v="-1"/>
    <n v="-1"/>
    <n v="99.07"/>
    <n v="8"/>
    <x v="0"/>
    <n v="38.89"/>
    <n v="1914"/>
    <n v="-1"/>
    <n v="-1"/>
    <x v="0"/>
    <n v="300"/>
    <n v="1.5"/>
    <n v="-1"/>
    <n v="-1"/>
    <n v="-1"/>
    <n v="-1"/>
    <x v="1914"/>
    <n v="-1"/>
    <n v="20.569999694824201"/>
    <x v="1126"/>
    <n v="-1"/>
    <n v="99.066766666999996"/>
    <n v="-1"/>
    <n v="-1"/>
    <n v="-1"/>
    <n v="300"/>
    <n v="-1"/>
    <n v="-1"/>
    <n v="-1"/>
    <n v="2106"/>
    <n v="-3.6233131959999998"/>
    <n v="3621.6298828125"/>
    <n v="-7070.12"/>
    <s v="_NA_"/>
    <n v="3.32"/>
    <x v="0"/>
    <x v="1131"/>
    <n v="98.58"/>
    <s v="Starbucks Corporation"/>
    <n v="44469"/>
    <s v="Value"/>
    <s v="SBUX"/>
    <s v="BOT"/>
    <n v="0.66"/>
    <x v="59"/>
    <n v="-29721.599999999999"/>
    <s v="S"/>
    <n v="112.48"/>
    <n v="40508"/>
    <d v="1900-03-15T00:00:00"/>
    <s v="_NA_"/>
    <s v="USD"/>
    <d v="1900-01-01T21:21:36"/>
    <n v="0.6091550925925926"/>
    <d v="2021-02-01T00:00:00"/>
    <s v="U1060261"/>
    <n v="60"/>
    <s v="_NA_"/>
    <x v="19"/>
    <x v="1319"/>
    <s v="PCM-Tracking - LogHist.csv"/>
    <n v="2.67"/>
    <d v="2020-11-30T00:00:00"/>
    <n v="44109"/>
    <x v="1913"/>
    <x v="1708"/>
    <x v="0"/>
    <x v="0"/>
    <x v="0"/>
    <x v="0"/>
  </r>
  <r>
    <n v="1915"/>
    <n v="-1"/>
    <n v="-1"/>
    <n v="823.09"/>
    <n v="6"/>
    <x v="0"/>
    <n v="102.5"/>
    <n v="1917"/>
    <n v="-1"/>
    <n v="-1"/>
    <x v="0"/>
    <n v="5"/>
    <n v="2.65"/>
    <n v="-1"/>
    <n v="-1"/>
    <n v="-1"/>
    <n v="-1"/>
    <x v="1915"/>
    <n v="-1"/>
    <n v="20.569999694824201"/>
    <x v="1252"/>
    <n v="-1"/>
    <n v="820.92139999999995"/>
    <n v="-1"/>
    <n v="-1"/>
    <n v="-1"/>
    <n v="90"/>
    <n v="-1"/>
    <n v="-1"/>
    <n v="-1"/>
    <n v="1851"/>
    <n v="-2.014951881"/>
    <n v="3621.6298828125"/>
    <n v="-1290.56"/>
    <s v="_NA_"/>
    <n v="6.42"/>
    <x v="0"/>
    <x v="1258"/>
    <n v="831.45"/>
    <s v="The Trade Desk"/>
    <n v="44196"/>
    <s v="SGrowth"/>
    <s v="TTD"/>
    <s v="SLD"/>
    <n v="-0.09"/>
    <x v="186"/>
    <n v="74075.81"/>
    <s v="S"/>
    <n v="672.29"/>
    <n v="43347"/>
    <d v="1901-05-14T00:00:00"/>
    <s v="_NA_"/>
    <s v="USD"/>
    <d v="1900-01-05T13:26:24"/>
    <n v="0.47186342592592595"/>
    <d v="2021-02-02T00:00:00"/>
    <s v="U1060261"/>
    <s v="_NA_"/>
    <s v="_NA_"/>
    <x v="89"/>
    <x v="1320"/>
    <s v="PCM-Tracking - LogHist.csv"/>
    <n v="4.9400000000000004"/>
    <d v="2020-11-30T00:00:00"/>
    <n v="44165"/>
    <x v="1914"/>
    <x v="1709"/>
    <x v="0"/>
    <x v="0"/>
    <x v="0"/>
    <x v="0"/>
  </r>
  <r>
    <n v="1916"/>
    <n v="-1"/>
    <n v="-1"/>
    <n v="823.09"/>
    <n v="6"/>
    <x v="0"/>
    <n v="102.5"/>
    <n v="1915"/>
    <n v="-1"/>
    <n v="-1"/>
    <x v="0"/>
    <n v="90"/>
    <n v="2.65"/>
    <n v="-1"/>
    <n v="-1"/>
    <n v="-1"/>
    <n v="-1"/>
    <x v="1916"/>
    <n v="-1"/>
    <n v="20.569999694824201"/>
    <x v="1253"/>
    <n v="-1"/>
    <n v="820.92139999999995"/>
    <n v="-1"/>
    <n v="-1"/>
    <n v="-1"/>
    <n v="90"/>
    <n v="-1"/>
    <n v="-1"/>
    <n v="-1"/>
    <n v="1795"/>
    <n v="-3.6478448499999998"/>
    <n v="3621.6298828125"/>
    <n v="192.65"/>
    <s v="_NA_"/>
    <n v="6.42"/>
    <x v="0"/>
    <x v="1259"/>
    <n v="831.45"/>
    <s v="The Trade Desk"/>
    <n v="44196"/>
    <s v="SGrowth"/>
    <s v="TTD"/>
    <s v="SLD"/>
    <n v="-0.09"/>
    <x v="186"/>
    <n v="74075.81"/>
    <s v="S"/>
    <n v="672.29"/>
    <n v="43347"/>
    <d v="1901-05-14T00:00:00"/>
    <s v="_NA_"/>
    <s v="USD"/>
    <d v="1900-01-05T13:26:24"/>
    <n v="0.47186342592592595"/>
    <d v="2021-02-02T00:00:00"/>
    <s v="U1060261"/>
    <s v="_NA_"/>
    <s v="_NA_"/>
    <x v="89"/>
    <x v="1320"/>
    <s v="PCM-Tracking - LogHist.csv"/>
    <n v="4.9400000000000004"/>
    <d v="2020-11-30T00:00:00"/>
    <n v="44165"/>
    <x v="1915"/>
    <x v="1710"/>
    <x v="0"/>
    <x v="0"/>
    <x v="0"/>
    <x v="0"/>
  </r>
  <r>
    <n v="1917"/>
    <n v="-1"/>
    <n v="-1"/>
    <n v="823.09"/>
    <n v="6"/>
    <x v="0"/>
    <n v="102.5"/>
    <n v="1916"/>
    <n v="-1"/>
    <n v="-1"/>
    <x v="0"/>
    <n v="5"/>
    <n v="2.65"/>
    <n v="-1"/>
    <n v="-1"/>
    <n v="-1"/>
    <n v="-1"/>
    <x v="1917"/>
    <n v="-1"/>
    <n v="20.569999694824201"/>
    <x v="1254"/>
    <n v="-1"/>
    <n v="820.92139999999995"/>
    <n v="-1"/>
    <n v="-1"/>
    <n v="-1"/>
    <n v="90"/>
    <n v="-1"/>
    <n v="-1"/>
    <n v="-1"/>
    <n v="1811"/>
    <n v="-2.0940116999999998"/>
    <n v="3621.6298828125"/>
    <n v="121.31"/>
    <s v="_NA_"/>
    <n v="6.42"/>
    <x v="0"/>
    <x v="1260"/>
    <n v="831.45"/>
    <s v="The Trade Desk"/>
    <n v="44196"/>
    <s v="SGrowth"/>
    <s v="TTD"/>
    <s v="SLD"/>
    <n v="-0.09"/>
    <x v="186"/>
    <n v="74075.81"/>
    <s v="S"/>
    <n v="672.29"/>
    <n v="43347"/>
    <d v="1901-05-14T00:00:00"/>
    <s v="_NA_"/>
    <s v="USD"/>
    <d v="1900-01-05T13:26:24"/>
    <n v="0.47186342592592595"/>
    <d v="2021-02-02T00:00:00"/>
    <s v="U1060261"/>
    <s v="_NA_"/>
    <s v="_NA_"/>
    <x v="89"/>
    <x v="1320"/>
    <s v="PCM-Tracking - LogHist.csv"/>
    <n v="4.9400000000000004"/>
    <d v="2020-11-30T00:00:00"/>
    <n v="44165"/>
    <x v="1916"/>
    <x v="1711"/>
    <x v="0"/>
    <x v="0"/>
    <x v="0"/>
    <x v="0"/>
  </r>
  <r>
    <n v="1918"/>
    <n v="-1"/>
    <n v="-1"/>
    <n v="409.81"/>
    <n v="6"/>
    <x v="0"/>
    <n v="151.93"/>
    <n v="1918"/>
    <n v="-1"/>
    <n v="-1"/>
    <x v="0"/>
    <n v="25"/>
    <n v="1"/>
    <n v="-1"/>
    <n v="-1"/>
    <n v="-1"/>
    <n v="-1"/>
    <x v="1918"/>
    <n v="-1"/>
    <n v="20.569999694824201"/>
    <x v="1144"/>
    <n v="-1"/>
    <n v="409.81"/>
    <n v="-1"/>
    <n v="-1"/>
    <n v="-1"/>
    <n v="25"/>
    <n v="-1"/>
    <n v="-1"/>
    <n v="-1"/>
    <n v="1824"/>
    <n v="-2.151892025"/>
    <n v="3621.6298828125"/>
    <n v="-902.15"/>
    <s v="_NA_"/>
    <n v="2.94"/>
    <x v="0"/>
    <x v="1149"/>
    <n v="419.59"/>
    <s v="Zoom Communications"/>
    <n v="44227"/>
    <s v="SGrowth"/>
    <s v="ZM"/>
    <s v="BOT"/>
    <n v="-0.02"/>
    <x v="152"/>
    <n v="-10246.25"/>
    <s v="S"/>
    <n v="446.75"/>
    <n v="43593"/>
    <d v="1900-09-06T00:00:00"/>
    <s v="_NA_"/>
    <s v="USD"/>
    <n v="2.94"/>
    <n v="0.41532407407407407"/>
    <d v="2021-02-05T00:00:00"/>
    <s v="U1060261"/>
    <s v="_NA_"/>
    <s v="_NA_"/>
    <x v="90"/>
    <x v="1321"/>
    <s v="PCM-Tracking - LogHist.csv"/>
    <n v="2.91"/>
    <d v="2020-11-30T00:00:00"/>
    <n v="44207"/>
    <x v="1917"/>
    <x v="1712"/>
    <x v="0"/>
    <x v="0"/>
    <x v="0"/>
    <x v="0"/>
  </r>
  <r>
    <n v="1919"/>
    <n v="-1"/>
    <n v="-1"/>
    <n v="27.48"/>
    <n v="6"/>
    <x v="0"/>
    <n v="25.42"/>
    <n v="1919"/>
    <n v="-1"/>
    <n v="-1"/>
    <x v="0"/>
    <n v="200"/>
    <n v="1.5"/>
    <n v="-1"/>
    <n v="-1"/>
    <n v="-1"/>
    <n v="-1"/>
    <x v="1919"/>
    <n v="-1"/>
    <n v="20.569999694824201"/>
    <x v="1231"/>
    <n v="-1"/>
    <n v="27.475000000000001"/>
    <n v="-1"/>
    <n v="-1"/>
    <n v="-1"/>
    <n v="300"/>
    <n v="-1"/>
    <n v="-1"/>
    <n v="-1"/>
    <n v="1863"/>
    <n v="-4.1297269999999999"/>
    <n v="3621.6298828125"/>
    <n v="9.3699999999999992"/>
    <s v="_NA_"/>
    <n v="1.25"/>
    <x v="0"/>
    <x v="1236"/>
    <n v="29.02"/>
    <s v="Bed bath and beyond"/>
    <n v="44926"/>
    <s v="Value"/>
    <s v="BBBY"/>
    <s v="BOT"/>
    <n v="1.89"/>
    <x v="169"/>
    <n v="-8244"/>
    <s v="S"/>
    <n v="31.78"/>
    <n v="44139"/>
    <d v="1900-01-16T12:00:00"/>
    <s v="_NA_"/>
    <s v="USD"/>
    <n v="1.25"/>
    <n v="0.43046296296296299"/>
    <d v="2021-02-10T00:00:00"/>
    <s v="U1060261"/>
    <s v="_NA_"/>
    <s v="_NA_"/>
    <x v="82"/>
    <x v="1322"/>
    <s v="PCM-Tracking - LogHist.csv"/>
    <n v="1.25"/>
    <d v="2020-11-30T00:00:00"/>
    <n v="44231"/>
    <x v="1918"/>
    <x v="1713"/>
    <x v="0"/>
    <x v="0"/>
    <x v="0"/>
    <x v="0"/>
  </r>
  <r>
    <n v="1920"/>
    <n v="-1"/>
    <n v="-1"/>
    <n v="27.48"/>
    <n v="6"/>
    <x v="0"/>
    <n v="25.42"/>
    <n v="1920"/>
    <n v="-1"/>
    <n v="-1"/>
    <x v="0"/>
    <n v="100"/>
    <n v="1.5"/>
    <n v="-1"/>
    <n v="-1"/>
    <n v="-1"/>
    <n v="-1"/>
    <x v="1920"/>
    <n v="-1"/>
    <n v="20.569999694824201"/>
    <x v="1255"/>
    <n v="-1"/>
    <n v="27.475000000000001"/>
    <n v="-1"/>
    <n v="-1"/>
    <n v="-1"/>
    <n v="300"/>
    <n v="-1"/>
    <n v="-1"/>
    <n v="-1"/>
    <n v="1873"/>
    <n v="-2.8153416249999998"/>
    <n v="3621.6298828125"/>
    <n v="42.68"/>
    <s v="_NA_"/>
    <n v="1.25"/>
    <x v="0"/>
    <x v="1261"/>
    <n v="29.02"/>
    <s v="Bed bath and beyond"/>
    <n v="44926"/>
    <s v="Value"/>
    <s v="BBBY"/>
    <s v="BOT"/>
    <n v="1.89"/>
    <x v="169"/>
    <n v="-8244"/>
    <s v="S"/>
    <n v="31.78"/>
    <n v="44139"/>
    <d v="1900-01-16T12:00:00"/>
    <s v="_NA_"/>
    <s v="USD"/>
    <n v="1.25"/>
    <n v="0.43046296296296299"/>
    <d v="2021-02-10T00:00:00"/>
    <s v="U1060261"/>
    <s v="_NA_"/>
    <s v="_NA_"/>
    <x v="82"/>
    <x v="1322"/>
    <s v="PCM-Tracking - LogHist.csv"/>
    <n v="1.25"/>
    <d v="2020-11-30T00:00:00"/>
    <n v="44231"/>
    <x v="1919"/>
    <x v="1713"/>
    <x v="0"/>
    <x v="0"/>
    <x v="0"/>
    <x v="0"/>
  </r>
  <r>
    <n v="1921"/>
    <n v="-1"/>
    <n v="-1"/>
    <n v="22.16"/>
    <n v="-1"/>
    <x v="0"/>
    <n v="-1"/>
    <n v="1921"/>
    <n v="-1"/>
    <n v="-1"/>
    <x v="0"/>
    <n v="400"/>
    <n v="2.2400000000000002"/>
    <n v="-1"/>
    <n v="-1"/>
    <n v="-1"/>
    <n v="-1"/>
    <x v="1921"/>
    <n v="-1"/>
    <n v="20.569999694824201"/>
    <x v="1256"/>
    <n v="-1"/>
    <n v="22.156874999999999"/>
    <n v="-1"/>
    <n v="-1"/>
    <n v="-1"/>
    <n v="400"/>
    <n v="-1"/>
    <n v="-1"/>
    <n v="-1"/>
    <n v="1819"/>
    <n v="-5.2434667749999999"/>
    <n v="3621.6298828125"/>
    <n v="1105"/>
    <s v="_NA_"/>
    <s v="_NA_"/>
    <x v="1"/>
    <x v="1262"/>
    <n v="22.62"/>
    <s v="Nikola"/>
    <s v="_NA_"/>
    <s v="Other"/>
    <s v="NKLA"/>
    <s v="SLD"/>
    <s v="_NA_"/>
    <x v="175"/>
    <n v="8860.56"/>
    <s v="B"/>
    <n v="5"/>
    <n v="44084"/>
    <d v="1900-01-24T14:24:00"/>
    <s v="_NA_"/>
    <s v="USD"/>
    <s v="_NA_"/>
    <n v="0.52194444444444443"/>
    <d v="2021-02-11T00:00:00"/>
    <s v="U1060261"/>
    <s v="_NA_"/>
    <s v="_NA_"/>
    <x v="80"/>
    <x v="1323"/>
    <s v="PCM-Tracking - LogHist.csv"/>
    <s v="_NA_"/>
    <d v="2020-11-30T00:00:00"/>
    <n v="44187"/>
    <x v="1920"/>
    <x v="1714"/>
    <x v="0"/>
    <x v="0"/>
    <x v="0"/>
    <x v="0"/>
  </r>
  <r>
    <n v="1922"/>
    <n v="-1"/>
    <n v="-1"/>
    <n v="20.66"/>
    <n v="-1"/>
    <x v="0"/>
    <n v="-1"/>
    <n v="1922"/>
    <n v="-1"/>
    <n v="-1"/>
    <x v="0"/>
    <n v="1000"/>
    <n v="5.58"/>
    <n v="-1"/>
    <n v="-1"/>
    <n v="-1"/>
    <n v="-1"/>
    <x v="1922"/>
    <n v="-1"/>
    <n v="20.569999694824201"/>
    <x v="1257"/>
    <n v="-1"/>
    <n v="20.660730000000001"/>
    <n v="-1"/>
    <n v="-1"/>
    <n v="-1"/>
    <n v="1000"/>
    <n v="-1"/>
    <n v="-1"/>
    <n v="-1"/>
    <n v="1815"/>
    <n v="-24.075602133"/>
    <n v="3621.6298828125"/>
    <n v="4221.5"/>
    <s v="_NA_"/>
    <s v="_NA_"/>
    <x v="1"/>
    <x v="1263"/>
    <n v="20.8"/>
    <s v="Root insurance"/>
    <s v="_NA_"/>
    <s v="SGrowth"/>
    <s v="ROOT"/>
    <s v="SLD"/>
    <s v="_NA_"/>
    <x v="172"/>
    <n v="20655.419999999998"/>
    <s v="B"/>
    <n v="1.4"/>
    <n v="44149"/>
    <d v="1900-01-24T00:00:00"/>
    <s v="_NA_"/>
    <s v="USD"/>
    <s v="_NA_"/>
    <n v="0.52368055555555559"/>
    <d v="2021-02-11T00:00:00"/>
    <s v="U1060261"/>
    <s v="_NA_"/>
    <s v="_NA_"/>
    <x v="72"/>
    <x v="1324"/>
    <s v="PCM-Tracking - LogHist.csv"/>
    <s v="_NA_"/>
    <d v="2020-11-30T00:00:00"/>
    <n v="44161"/>
    <x v="1921"/>
    <x v="1715"/>
    <x v="0"/>
    <x v="0"/>
    <x v="0"/>
    <x v="0"/>
  </r>
  <r>
    <n v="1923"/>
    <n v="-1"/>
    <n v="-1"/>
    <n v="45.79"/>
    <n v="-1"/>
    <x v="0"/>
    <n v="-1"/>
    <n v="1923"/>
    <n v="-1"/>
    <n v="-1"/>
    <x v="0"/>
    <n v="700"/>
    <n v="4.29"/>
    <n v="-1"/>
    <n v="-1"/>
    <n v="-1"/>
    <n v="-1"/>
    <x v="1923"/>
    <n v="-1"/>
    <n v="20.569999694824201"/>
    <x v="1258"/>
    <n v="-1"/>
    <n v="45.785007143000001"/>
    <n v="-1"/>
    <n v="-1"/>
    <n v="-1"/>
    <n v="700"/>
    <n v="-1"/>
    <n v="-1"/>
    <n v="-1"/>
    <n v="1812"/>
    <n v="-11.791594062"/>
    <n v="3621.6298828125"/>
    <n v="-4837.5"/>
    <s v="_NA_"/>
    <s v="_NA_"/>
    <x v="1"/>
    <x v="1264"/>
    <n v="46.37"/>
    <s v="Arch coal"/>
    <s v="_NA_"/>
    <s v="Value"/>
    <s v="ARCH"/>
    <s v="SLD"/>
    <s v="_NA_"/>
    <x v="146"/>
    <n v="32045.21"/>
    <s v="B"/>
    <n v="5"/>
    <n v="43747"/>
    <d v="1900-02-18T00:00:00"/>
    <s v="_NA_"/>
    <s v="USD"/>
    <s v="_NA_"/>
    <n v="0.52511574074074074"/>
    <d v="2021-02-11T00:00:00"/>
    <s v="U1060261"/>
    <s v="_NA_"/>
    <s v="_NA_"/>
    <x v="36"/>
    <x v="1325"/>
    <s v="PCM-Tracking - LogHist.csv"/>
    <s v="_NA_"/>
    <d v="2020-11-30T00:00:00"/>
    <n v="44138"/>
    <x v="1922"/>
    <x v="1716"/>
    <x v="0"/>
    <x v="0"/>
    <x v="0"/>
    <x v="0"/>
  </r>
  <r>
    <n v="1924"/>
    <n v="-1"/>
    <n v="-1"/>
    <n v="274.77999999999997"/>
    <n v="6"/>
    <x v="0"/>
    <n v="39.79"/>
    <n v="1924"/>
    <n v="-1"/>
    <n v="-1"/>
    <x v="0"/>
    <n v="50"/>
    <n v="1"/>
    <n v="-1"/>
    <n v="-1"/>
    <n v="-1"/>
    <n v="-1"/>
    <x v="1924"/>
    <n v="-1"/>
    <n v="20.569999694824201"/>
    <x v="1076"/>
    <n v="-1"/>
    <n v="274.77499999999998"/>
    <n v="-1"/>
    <n v="-1"/>
    <n v="-1"/>
    <n v="50"/>
    <n v="-1"/>
    <n v="-1"/>
    <n v="-1"/>
    <n v="2070"/>
    <n v="-3.218866963"/>
    <n v="3621.6298828125"/>
    <n v="-1881.72"/>
    <s v="_NA_"/>
    <n v="10.18"/>
    <x v="0"/>
    <x v="1081"/>
    <n v="273.89999999999998"/>
    <s v="Facebook"/>
    <n v="44196"/>
    <s v="LGrowth"/>
    <s v="FB"/>
    <s v="BOT"/>
    <n v="-0.13"/>
    <x v="100"/>
    <n v="-13739.75"/>
    <s v="S"/>
    <n v="409.38"/>
    <n v="42688"/>
    <d v="1900-08-07T00:00:00"/>
    <s v="_NA_"/>
    <s v="USD"/>
    <d v="1900-01-09T06:57:36"/>
    <n v="0.42471064814814818"/>
    <d v="2021-02-16T00:00:00"/>
    <s v="U1060261"/>
    <s v="_NA_"/>
    <s v="_NA_"/>
    <x v="77"/>
    <x v="1326"/>
    <s v="PCM-Tracking - LogHist.csv"/>
    <n v="9.35"/>
    <d v="2020-11-30T00:00:00"/>
    <n v="44181"/>
    <x v="1923"/>
    <x v="1717"/>
    <x v="0"/>
    <x v="0"/>
    <x v="0"/>
    <x v="0"/>
  </r>
  <r>
    <n v="1925"/>
    <n v="-1"/>
    <n v="-1"/>
    <n v="19.59"/>
    <n v="-1"/>
    <x v="0"/>
    <n v="-1"/>
    <n v="1925"/>
    <n v="-1"/>
    <n v="-1"/>
    <x v="0"/>
    <n v="1200"/>
    <n v="6.66"/>
    <n v="-1"/>
    <n v="-1"/>
    <n v="-1"/>
    <n v="-1"/>
    <x v="1925"/>
    <n v="-1"/>
    <n v="20.569999694824201"/>
    <x v="1257"/>
    <n v="-1"/>
    <n v="19.585000000000001"/>
    <n v="-1"/>
    <n v="-1"/>
    <n v="-1"/>
    <n v="1200"/>
    <n v="-1"/>
    <n v="-1"/>
    <n v="-1"/>
    <n v="1816"/>
    <n v="-25.162194199999998"/>
    <n v="3621.6298828125"/>
    <n v="3773.5"/>
    <s v="_NA_"/>
    <s v="_NA_"/>
    <x v="1"/>
    <x v="1263"/>
    <n v="19.559999999999999"/>
    <s v="Root insurance"/>
    <s v="_NA_"/>
    <s v="SGrowth"/>
    <s v="ROOT"/>
    <s v="SLD"/>
    <s v="_NA_"/>
    <x v="172"/>
    <n v="23495.34"/>
    <s v="B"/>
    <n v="1.4"/>
    <n v="44149"/>
    <d v="1900-01-24T00:00:00"/>
    <s v="_NA_"/>
    <s v="USD"/>
    <s v="_NA_"/>
    <n v="0.43421296296296297"/>
    <d v="2021-02-16T00:00:00"/>
    <s v="U1060261"/>
    <s v="_NA_"/>
    <s v="_NA_"/>
    <x v="72"/>
    <x v="1327"/>
    <s v="PCM-Tracking - LogHist.csv"/>
    <s v="_NA_"/>
    <d v="2020-11-30T00:00:00"/>
    <n v="44161"/>
    <x v="1924"/>
    <x v="1718"/>
    <x v="0"/>
    <x v="0"/>
    <x v="0"/>
    <x v="0"/>
  </r>
  <r>
    <n v="1926"/>
    <n v="-1"/>
    <n v="-1"/>
    <n v="3288.63"/>
    <n v="8"/>
    <x v="0"/>
    <n v="52.93"/>
    <n v="1926"/>
    <n v="-1"/>
    <n v="-1"/>
    <x v="0"/>
    <n v="1"/>
    <n v="1"/>
    <n v="-1"/>
    <n v="-1"/>
    <n v="-1"/>
    <n v="-1"/>
    <x v="1926"/>
    <n v="-1"/>
    <n v="20.569999694824201"/>
    <x v="1210"/>
    <n v="-1"/>
    <n v="3288.63"/>
    <n v="-1"/>
    <n v="-1"/>
    <n v="-1"/>
    <n v="8"/>
    <n v="-1"/>
    <n v="-1"/>
    <n v="-1"/>
    <n v="1978"/>
    <n v="-2.0839374149999998"/>
    <n v="3621.6298828125"/>
    <n v="-21.38"/>
    <s v="_NA_"/>
    <n v="88.9"/>
    <x v="0"/>
    <x v="1215"/>
    <n v="3268.95"/>
    <s v="Amazon"/>
    <n v="44196"/>
    <s v="LGrowth"/>
    <s v="AMZN"/>
    <s v="BOT"/>
    <n v="-0.13"/>
    <x v="73"/>
    <n v="-26310.04"/>
    <s v="S"/>
    <n v="4800.66"/>
    <n v="42444"/>
    <d v="1906-11-04T00:00:00"/>
    <s v="_NA_"/>
    <s v="USD"/>
    <n v="90.7"/>
    <n v="0.44659722222222226"/>
    <d v="2021-02-16T00:00:00"/>
    <s v="U1060261"/>
    <s v="_NA_"/>
    <s v="_NA_"/>
    <x v="39"/>
    <x v="1328"/>
    <s v="PCM-Tracking - LogHist.csv"/>
    <n v="75.22"/>
    <d v="2020-11-30T00:00:00"/>
    <n v="44181"/>
    <x v="1925"/>
    <x v="1719"/>
    <x v="0"/>
    <x v="0"/>
    <x v="0"/>
    <x v="0"/>
  </r>
  <r>
    <n v="1927"/>
    <n v="-1"/>
    <n v="-1"/>
    <n v="3288.63"/>
    <n v="8"/>
    <x v="0"/>
    <n v="52.93"/>
    <n v="1927"/>
    <n v="-1"/>
    <n v="-1"/>
    <x v="0"/>
    <n v="5"/>
    <n v="1"/>
    <n v="-1"/>
    <n v="-1"/>
    <n v="-1"/>
    <n v="-1"/>
    <x v="1927"/>
    <n v="-1"/>
    <n v="20.569999694824201"/>
    <x v="1259"/>
    <n v="-1"/>
    <n v="3288.63"/>
    <n v="-1"/>
    <n v="-1"/>
    <n v="-1"/>
    <n v="8"/>
    <n v="-1"/>
    <n v="-1"/>
    <n v="-1"/>
    <n v="2116"/>
    <n v="-2.0599397439999998"/>
    <n v="3621.6298828125"/>
    <n v="-4818.76"/>
    <s v="_NA_"/>
    <n v="88.9"/>
    <x v="0"/>
    <x v="1265"/>
    <n v="3268.95"/>
    <s v="Amazon"/>
    <n v="44196"/>
    <s v="LGrowth"/>
    <s v="AMZN"/>
    <s v="BOT"/>
    <n v="-0.13"/>
    <x v="73"/>
    <n v="-26310.04"/>
    <s v="S"/>
    <n v="4800.66"/>
    <n v="42444"/>
    <d v="1906-11-04T00:00:00"/>
    <s v="_NA_"/>
    <s v="USD"/>
    <n v="90.7"/>
    <n v="0.44659722222222226"/>
    <d v="2021-02-16T00:00:00"/>
    <s v="U1060261"/>
    <s v="_NA_"/>
    <s v="_NA_"/>
    <x v="39"/>
    <x v="1328"/>
    <s v="PCM-Tracking - LogHist.csv"/>
    <n v="75.22"/>
    <d v="2020-11-30T00:00:00"/>
    <n v="44181"/>
    <x v="1926"/>
    <x v="1720"/>
    <x v="0"/>
    <x v="0"/>
    <x v="0"/>
    <x v="0"/>
  </r>
  <r>
    <n v="1928"/>
    <n v="-1"/>
    <n v="-1"/>
    <n v="48"/>
    <n v="-1"/>
    <x v="0"/>
    <n v="-1"/>
    <n v="1928"/>
    <n v="-1"/>
    <n v="-1"/>
    <x v="0"/>
    <n v="300"/>
    <n v="1.85"/>
    <n v="-1"/>
    <n v="-1"/>
    <n v="-1"/>
    <n v="-1"/>
    <x v="1928"/>
    <n v="-1"/>
    <n v="20.569999694824201"/>
    <x v="1258"/>
    <n v="-1"/>
    <n v="47.994999999999997"/>
    <n v="-1"/>
    <n v="-1"/>
    <n v="-1"/>
    <n v="300"/>
    <n v="-1"/>
    <n v="-1"/>
    <n v="-1"/>
    <n v="1813"/>
    <n v="-9.3539068459999992"/>
    <n v="3621.6298828125"/>
    <n v="-1414.5"/>
    <s v="_NA_"/>
    <s v="_NA_"/>
    <x v="1"/>
    <x v="1264"/>
    <n v="48.58"/>
    <s v="Arch coal"/>
    <s v="_NA_"/>
    <s v="Value"/>
    <s v="ARCH"/>
    <s v="SLD"/>
    <s v="_NA_"/>
    <x v="146"/>
    <n v="14396.65"/>
    <s v="B"/>
    <n v="5"/>
    <n v="43747"/>
    <d v="1900-02-18T00:00:00"/>
    <s v="_NA_"/>
    <s v="USD"/>
    <s v="_NA_"/>
    <n v="0.45097222222222227"/>
    <d v="2021-02-16T00:00:00"/>
    <s v="U1060261"/>
    <s v="_NA_"/>
    <s v="_NA_"/>
    <x v="36"/>
    <x v="1329"/>
    <s v="PCM-Tracking - LogHist.csv"/>
    <s v="_NA_"/>
    <d v="2020-11-30T00:00:00"/>
    <n v="44138"/>
    <x v="1927"/>
    <x v="1721"/>
    <x v="0"/>
    <x v="0"/>
    <x v="0"/>
    <x v="0"/>
  </r>
  <r>
    <n v="1929"/>
    <n v="-1"/>
    <n v="-1"/>
    <n v="19.59"/>
    <n v="-1"/>
    <x v="0"/>
    <n v="-1"/>
    <n v="1929"/>
    <n v="-1"/>
    <n v="-1"/>
    <x v="0"/>
    <n v="1000"/>
    <n v="6.66"/>
    <n v="-1"/>
    <n v="-1"/>
    <n v="-1"/>
    <n v="-1"/>
    <x v="1929"/>
    <n v="-1"/>
    <n v="20.569999694824201"/>
    <x v="1257"/>
    <n v="-1"/>
    <n v="19.78"/>
    <n v="-1"/>
    <n v="-1"/>
    <n v="-1"/>
    <n v="1200"/>
    <n v="-1"/>
    <n v="-1"/>
    <n v="-1"/>
    <n v="1817"/>
    <n v="-24.056138000000001"/>
    <n v="3621.6298828125"/>
    <n v="3341.5"/>
    <s v="_NA_"/>
    <s v="_NA_"/>
    <x v="1"/>
    <x v="1263"/>
    <n v="19.559999999999999"/>
    <s v="Root insurance"/>
    <s v="_NA_"/>
    <s v="SGrowth"/>
    <s v="ROOT"/>
    <s v="SLD"/>
    <s v="_NA_"/>
    <x v="172"/>
    <n v="23495.34"/>
    <s v="B"/>
    <n v="1.4"/>
    <n v="44149"/>
    <d v="1900-01-24T00:00:00"/>
    <s v="_NA_"/>
    <s v="USD"/>
    <s v="_NA_"/>
    <n v="0.43421296296296297"/>
    <d v="2021-02-16T00:00:00"/>
    <s v="U1060261"/>
    <s v="_NA_"/>
    <s v="_NA_"/>
    <x v="72"/>
    <x v="1330"/>
    <s v="PCM-Tracking - LogHist.csv"/>
    <s v="_NA_"/>
    <d v="2020-11-30T00:00:00"/>
    <n v="44161"/>
    <x v="1928"/>
    <x v="1718"/>
    <x v="0"/>
    <x v="0"/>
    <x v="0"/>
    <x v="0"/>
  </r>
  <r>
    <n v="1930"/>
    <n v="-1"/>
    <n v="-1"/>
    <n v="21.97"/>
    <n v="-1"/>
    <x v="0"/>
    <n v="-1"/>
    <n v="1931"/>
    <n v="-1"/>
    <n v="-1"/>
    <x v="0"/>
    <n v="200"/>
    <n v="2.2400000000000002"/>
    <n v="-1"/>
    <n v="-1"/>
    <n v="-1"/>
    <n v="-1"/>
    <x v="1930"/>
    <n v="-1"/>
    <n v="20.569999694824201"/>
    <x v="1256"/>
    <n v="-1"/>
    <n v="21.967500000000001"/>
    <n v="-1"/>
    <n v="-1"/>
    <n v="-1"/>
    <n v="400"/>
    <n v="-1"/>
    <n v="-1"/>
    <n v="-1"/>
    <n v="1820"/>
    <n v="-5.2417927009999996"/>
    <n v="3621.6298828125"/>
    <n v="513"/>
    <s v="_NA_"/>
    <s v="_NA_"/>
    <x v="1"/>
    <x v="1262"/>
    <n v="21.94"/>
    <s v="Nikola"/>
    <s v="_NA_"/>
    <s v="Other"/>
    <s v="NKLA"/>
    <s v="SLD"/>
    <s v="_NA_"/>
    <x v="175"/>
    <n v="8784.9599999999991"/>
    <s v="B"/>
    <n v="5"/>
    <n v="44084"/>
    <d v="1900-01-24T14:24:00"/>
    <s v="_NA_"/>
    <s v="USD"/>
    <s v="_NA_"/>
    <n v="0.64508101851851851"/>
    <d v="2021-02-16T00:00:00"/>
    <s v="U1060261"/>
    <s v="_NA_"/>
    <s v="_NA_"/>
    <x v="80"/>
    <x v="1331"/>
    <s v="PCM-Tracking - LogHist.csv"/>
    <s v="_NA_"/>
    <d v="2020-11-30T00:00:00"/>
    <n v="44187"/>
    <x v="1929"/>
    <x v="1722"/>
    <x v="0"/>
    <x v="0"/>
    <x v="0"/>
    <x v="0"/>
  </r>
  <r>
    <n v="1931"/>
    <n v="-1"/>
    <n v="-1"/>
    <n v="21.97"/>
    <n v="-1"/>
    <x v="0"/>
    <n v="-1"/>
    <n v="1930"/>
    <n v="-1"/>
    <n v="-1"/>
    <x v="0"/>
    <n v="200"/>
    <n v="2.2400000000000002"/>
    <n v="-1"/>
    <n v="-1"/>
    <n v="-1"/>
    <n v="-1"/>
    <x v="1931"/>
    <n v="-1"/>
    <n v="20.569999694824201"/>
    <x v="1260"/>
    <n v="-1"/>
    <n v="21.967500000000001"/>
    <n v="-1"/>
    <n v="-1"/>
    <n v="-1"/>
    <n v="400"/>
    <n v="-1"/>
    <n v="-1"/>
    <n v="-1"/>
    <n v="1881"/>
    <n v="-3.7417927010000001"/>
    <n v="3621.6298828125"/>
    <n v="1244.5"/>
    <s v="_NA_"/>
    <s v="_NA_"/>
    <x v="1"/>
    <x v="1266"/>
    <n v="21.94"/>
    <s v="Nikola"/>
    <s v="_NA_"/>
    <s v="Other"/>
    <s v="NKLA"/>
    <s v="SLD"/>
    <s v="_NA_"/>
    <x v="175"/>
    <n v="8784.9599999999991"/>
    <s v="B"/>
    <n v="5"/>
    <n v="44084"/>
    <d v="1900-01-24T14:24:00"/>
    <s v="_NA_"/>
    <s v="USD"/>
    <s v="_NA_"/>
    <n v="0.64508101851851851"/>
    <d v="2021-02-16T00:00:00"/>
    <s v="U1060261"/>
    <s v="_NA_"/>
    <s v="_NA_"/>
    <x v="80"/>
    <x v="1331"/>
    <s v="PCM-Tracking - LogHist.csv"/>
    <s v="_NA_"/>
    <d v="2020-11-30T00:00:00"/>
    <n v="44187"/>
    <x v="1930"/>
    <x v="1723"/>
    <x v="0"/>
    <x v="0"/>
    <x v="0"/>
    <x v="0"/>
  </r>
  <r>
    <n v="1932"/>
    <n v="-1"/>
    <n v="-1"/>
    <n v="924.62"/>
    <n v="-1"/>
    <x v="0"/>
    <n v="-4"/>
    <n v="1932"/>
    <n v="-1"/>
    <n v="-1"/>
    <x v="0"/>
    <n v="75"/>
    <n v="1"/>
    <n v="-1"/>
    <n v="-1"/>
    <n v="-1"/>
    <n v="-1"/>
    <x v="1932"/>
    <n v="-1"/>
    <n v="20.569999694824201"/>
    <x v="1261"/>
    <n v="-1"/>
    <n v="924.61500000000001"/>
    <n v="-1"/>
    <n v="-1"/>
    <n v="-1"/>
    <n v="75"/>
    <n v="-1"/>
    <n v="-1"/>
    <n v="-1"/>
    <n v="1831"/>
    <n v="-2.3045000569999998"/>
    <n v="3621.6298828125"/>
    <n v="-26318.05"/>
    <s v="_NA_"/>
    <s v="_NA_"/>
    <x v="0"/>
    <x v="1267"/>
    <s v="_NA_"/>
    <s v="Microstrategy"/>
    <s v="_NA_"/>
    <s v="Other"/>
    <s v="MSTR"/>
    <s v="BOT"/>
    <s v="_NA_"/>
    <x v="174"/>
    <n v="-69347.13"/>
    <s v="S"/>
    <n v="3000"/>
    <n v="44160"/>
    <d v="1901-06-08T00:00:00"/>
    <s v="_NA_"/>
    <s v="USD"/>
    <n v="44228"/>
    <n v="0.54736111111111108"/>
    <d v="2021-02-17T00:00:00"/>
    <s v="U1060261"/>
    <s v="_NA_"/>
    <s v="_NA_"/>
    <x v="91"/>
    <x v="1332"/>
    <s v="PCM-Tracking - LogHist.csv"/>
    <s v="_NA_"/>
    <d v="2020-11-30T00:00:00"/>
    <n v="44238"/>
    <x v="1931"/>
    <x v="1724"/>
    <x v="0"/>
    <x v="0"/>
    <x v="0"/>
    <x v="0"/>
  </r>
  <r>
    <n v="1933"/>
    <n v="-1"/>
    <n v="-1"/>
    <n v="52.99"/>
    <n v="-1"/>
    <x v="0"/>
    <n v="-4"/>
    <n v="1933"/>
    <n v="-1"/>
    <n v="-1"/>
    <x v="0"/>
    <n v="700"/>
    <n v="4"/>
    <n v="-1"/>
    <n v="-1"/>
    <n v="-1"/>
    <n v="-1"/>
    <x v="1933"/>
    <n v="-1"/>
    <n v="20.569999694824201"/>
    <x v="1262"/>
    <n v="-1"/>
    <n v="52.99"/>
    <n v="-1"/>
    <n v="-1"/>
    <n v="-1"/>
    <n v="800"/>
    <n v="-1"/>
    <n v="-1"/>
    <n v="-1"/>
    <n v="1833"/>
    <n v="-9.3233060000000005"/>
    <n v="3621.6298828125"/>
    <n v="-9056.32"/>
    <s v="_NA_"/>
    <s v="_NA_"/>
    <x v="0"/>
    <x v="1268"/>
    <s v="_NA_"/>
    <s v="GBTC"/>
    <s v="_NA_"/>
    <s v="Other"/>
    <s v="GBTC"/>
    <s v="BOT"/>
    <s v="_NA_"/>
    <x v="173"/>
    <n v="-42396"/>
    <s v="S"/>
    <n v="250"/>
    <n v="44159"/>
    <d v="1900-01-24T00:00:00"/>
    <s v="_NA_"/>
    <s v="USD"/>
    <n v="44228"/>
    <n v="0.54752314814814818"/>
    <d v="2021-02-17T00:00:00"/>
    <s v="U1060261"/>
    <s v="_NA_"/>
    <s v="_NA_"/>
    <x v="92"/>
    <x v="1333"/>
    <s v="PCM-Tracking - LogHist.csv"/>
    <s v="_NA_"/>
    <d v="2020-11-30T00:00:00"/>
    <n v="44238"/>
    <x v="1932"/>
    <x v="1725"/>
    <x v="0"/>
    <x v="0"/>
    <x v="0"/>
    <x v="0"/>
  </r>
  <r>
    <n v="1934"/>
    <n v="-1"/>
    <n v="-1"/>
    <n v="52.99"/>
    <n v="-1"/>
    <x v="0"/>
    <n v="-4"/>
    <n v="1934"/>
    <n v="-1"/>
    <n v="-1"/>
    <x v="0"/>
    <n v="100"/>
    <n v="4"/>
    <n v="-1"/>
    <n v="-1"/>
    <n v="-1"/>
    <n v="-1"/>
    <x v="1934"/>
    <n v="-1"/>
    <n v="20.569999694824201"/>
    <x v="1245"/>
    <n v="-1"/>
    <n v="52.99"/>
    <n v="-1"/>
    <n v="-1"/>
    <n v="-1"/>
    <n v="800"/>
    <n v="-1"/>
    <n v="-1"/>
    <n v="-1"/>
    <n v="1802"/>
    <n v="-8.4131108000000001"/>
    <n v="3621.6298828125"/>
    <n v="60.59"/>
    <s v="_NA_"/>
    <s v="_NA_"/>
    <x v="0"/>
    <x v="1250"/>
    <s v="_NA_"/>
    <s v="GBTC"/>
    <s v="_NA_"/>
    <s v="Other"/>
    <s v="GBTC"/>
    <s v="BOT"/>
    <s v="_NA_"/>
    <x v="173"/>
    <n v="-42396"/>
    <s v="S"/>
    <n v="250"/>
    <n v="44159"/>
    <d v="1900-01-24T00:00:00"/>
    <s v="_NA_"/>
    <s v="USD"/>
    <n v="44228"/>
    <n v="0.54752314814814818"/>
    <d v="2021-02-17T00:00:00"/>
    <s v="U1060261"/>
    <s v="_NA_"/>
    <s v="_NA_"/>
    <x v="92"/>
    <x v="1333"/>
    <s v="PCM-Tracking - LogHist.csv"/>
    <s v="_NA_"/>
    <d v="2020-11-30T00:00:00"/>
    <n v="44238"/>
    <x v="1933"/>
    <x v="1726"/>
    <x v="0"/>
    <x v="0"/>
    <x v="0"/>
    <x v="0"/>
  </r>
  <r>
    <n v="1935"/>
    <n v="-1"/>
    <n v="-1"/>
    <n v="104.24"/>
    <n v="8"/>
    <x v="0"/>
    <n v="344"/>
    <n v="1935"/>
    <n v="-1"/>
    <n v="-1"/>
    <x v="0"/>
    <n v="150"/>
    <n v="1"/>
    <n v="-1"/>
    <n v="-1"/>
    <n v="-1"/>
    <n v="-1"/>
    <x v="1935"/>
    <n v="-1"/>
    <n v="20.569999694824201"/>
    <x v="1194"/>
    <n v="-1"/>
    <n v="104.23480000000001"/>
    <n v="-1"/>
    <n v="-1"/>
    <n v="-1"/>
    <n v="150"/>
    <n v="-1"/>
    <n v="-1"/>
    <n v="-1"/>
    <n v="2127"/>
    <n v="-2.405483415"/>
    <n v="3621.6298828125"/>
    <n v="-1168.4100000000001"/>
    <s v="_NA_"/>
    <n v="0.37"/>
    <x v="0"/>
    <x v="1199"/>
    <n v="106.4"/>
    <s v="Datadog"/>
    <n v="44561"/>
    <s v="SGrowth"/>
    <s v="DDOG"/>
    <s v="BOT"/>
    <n v="0.86"/>
    <x v="145"/>
    <n v="-15636.25"/>
    <s v="S"/>
    <n v="100.08"/>
    <n v="43734"/>
    <d v="1900-03-30T00:00:00"/>
    <s v="_NA_"/>
    <s v="USD"/>
    <n v="0.28999999999999998"/>
    <n v="0.41486111111111112"/>
    <d v="2021-02-18T00:00:00"/>
    <s v="U1060261"/>
    <s v="_NA_"/>
    <s v="_NA_"/>
    <x v="93"/>
    <x v="1334"/>
    <s v="PCM-Tracking - LogHist.csv"/>
    <n v="0.28000000000000003"/>
    <d v="2020-11-30T00:00:00"/>
    <n v="44243"/>
    <x v="1934"/>
    <x v="1727"/>
    <x v="0"/>
    <x v="0"/>
    <x v="0"/>
    <x v="0"/>
  </r>
  <r>
    <n v="1936"/>
    <n v="-1"/>
    <n v="-1"/>
    <n v="20.66"/>
    <n v="-1"/>
    <x v="0"/>
    <n v="-1"/>
    <n v="1936"/>
    <n v="-1"/>
    <n v="-1"/>
    <x v="0"/>
    <n v="300"/>
    <n v="2.23"/>
    <n v="-1"/>
    <n v="-1"/>
    <n v="-1"/>
    <n v="-1"/>
    <x v="1936"/>
    <n v="-1"/>
    <n v="20.569999694824201"/>
    <x v="1263"/>
    <n v="-1"/>
    <n v="20.662025"/>
    <n v="-1"/>
    <n v="-1"/>
    <n v="-1"/>
    <n v="400"/>
    <n v="-1"/>
    <n v="-1"/>
    <n v="-1"/>
    <n v="1898"/>
    <n v="-5.9802523010000002"/>
    <n v="3621.6298828125"/>
    <n v="2765.25"/>
    <s v="_NA_"/>
    <s v="_NA_"/>
    <x v="1"/>
    <x v="1269"/>
    <n v="20.36"/>
    <s v="Nikola"/>
    <s v="_NA_"/>
    <s v="Other"/>
    <s v="NKLA"/>
    <s v="SLD"/>
    <s v="_NA_"/>
    <x v="175"/>
    <n v="8262.57"/>
    <s v="B"/>
    <n v="5"/>
    <n v="44084"/>
    <d v="1900-01-24T14:24:00"/>
    <s v="_NA_"/>
    <s v="USD"/>
    <s v="_NA_"/>
    <n v="0.42883101851851851"/>
    <d v="2021-02-18T00:00:00"/>
    <s v="U1060261"/>
    <s v="_NA_"/>
    <s v="_NA_"/>
    <x v="80"/>
    <x v="1335"/>
    <s v="PCM-Tracking - LogHist.csv"/>
    <s v="_NA_"/>
    <d v="2020-11-30T00:00:00"/>
    <n v="44187"/>
    <x v="1935"/>
    <x v="1728"/>
    <x v="0"/>
    <x v="0"/>
    <x v="0"/>
    <x v="0"/>
  </r>
  <r>
    <n v="1937"/>
    <n v="-1"/>
    <n v="-1"/>
    <n v="20.66"/>
    <n v="-1"/>
    <x v="0"/>
    <n v="-1"/>
    <n v="1937"/>
    <n v="-1"/>
    <n v="-1"/>
    <x v="0"/>
    <n v="100"/>
    <n v="2.23"/>
    <n v="-1"/>
    <n v="-1"/>
    <n v="-1"/>
    <n v="-1"/>
    <x v="1937"/>
    <n v="-1"/>
    <n v="20.569999694824201"/>
    <x v="1260"/>
    <n v="-1"/>
    <n v="20.662025"/>
    <n v="-1"/>
    <n v="-1"/>
    <n v="-1"/>
    <n v="400"/>
    <n v="-1"/>
    <n v="-1"/>
    <n v="-1"/>
    <n v="1882"/>
    <n v="-3.7302523010000002"/>
    <n v="3621.6298828125"/>
    <n v="491.5"/>
    <s v="_NA_"/>
    <s v="_NA_"/>
    <x v="1"/>
    <x v="1266"/>
    <n v="20.36"/>
    <s v="Nikola"/>
    <s v="_NA_"/>
    <s v="Other"/>
    <s v="NKLA"/>
    <s v="SLD"/>
    <s v="_NA_"/>
    <x v="175"/>
    <n v="8262.57"/>
    <s v="B"/>
    <n v="5"/>
    <n v="44084"/>
    <d v="1900-01-24T14:24:00"/>
    <s v="_NA_"/>
    <s v="USD"/>
    <s v="_NA_"/>
    <n v="0.42883101851851851"/>
    <d v="2021-02-18T00:00:00"/>
    <s v="U1060261"/>
    <s v="_NA_"/>
    <s v="_NA_"/>
    <x v="80"/>
    <x v="1335"/>
    <s v="PCM-Tracking - LogHist.csv"/>
    <s v="_NA_"/>
    <d v="2020-11-30T00:00:00"/>
    <n v="44187"/>
    <x v="1936"/>
    <x v="1729"/>
    <x v="0"/>
    <x v="0"/>
    <x v="0"/>
    <x v="0"/>
  </r>
  <r>
    <n v="1938"/>
    <n v="-1"/>
    <n v="-1"/>
    <n v="18.649999999999999"/>
    <n v="-1"/>
    <x v="0"/>
    <n v="-1"/>
    <n v="1938"/>
    <n v="-1"/>
    <n v="-1"/>
    <x v="0"/>
    <n v="500"/>
    <n v="8.3000000000000007"/>
    <n v="-1"/>
    <n v="-1"/>
    <n v="-1"/>
    <n v="-1"/>
    <x v="1938"/>
    <n v="-1"/>
    <n v="20.569999694824201"/>
    <x v="1264"/>
    <n v="-1"/>
    <n v="18.649999999999999"/>
    <n v="-1"/>
    <n v="-1"/>
    <n v="-1"/>
    <n v="1500"/>
    <n v="-1"/>
    <n v="-1"/>
    <n v="-1"/>
    <n v="1883"/>
    <n v="-10.7967475"/>
    <n v="3621.6298828125"/>
    <n v="3082.5"/>
    <s v="_NA_"/>
    <s v="_NA_"/>
    <x v="1"/>
    <x v="1270"/>
    <n v="18.36"/>
    <s v="Root insurance"/>
    <s v="_NA_"/>
    <s v="SGrowth"/>
    <s v="ROOT"/>
    <s v="SLD"/>
    <s v="_NA_"/>
    <x v="172"/>
    <n v="27966.7"/>
    <s v="B"/>
    <n v="1.4"/>
    <n v="44149"/>
    <d v="1900-01-24T00:00:00"/>
    <s v="_NA_"/>
    <s v="USD"/>
    <s v="_NA_"/>
    <n v="0.42871527777777779"/>
    <d v="2021-02-18T00:00:00"/>
    <s v="U1060261"/>
    <s v="_NA_"/>
    <s v="_NA_"/>
    <x v="72"/>
    <x v="1336"/>
    <s v="PCM-Tracking - LogHist.csv"/>
    <s v="_NA_"/>
    <d v="2020-11-30T00:00:00"/>
    <n v="44161"/>
    <x v="1937"/>
    <x v="1730"/>
    <x v="0"/>
    <x v="0"/>
    <x v="0"/>
    <x v="0"/>
  </r>
  <r>
    <n v="1939"/>
    <n v="-1"/>
    <n v="-1"/>
    <n v="18.649999999999999"/>
    <n v="-1"/>
    <x v="0"/>
    <n v="-1"/>
    <n v="1939"/>
    <n v="-1"/>
    <n v="-1"/>
    <x v="0"/>
    <n v="500"/>
    <n v="8.3000000000000007"/>
    <n v="-1"/>
    <n v="-1"/>
    <n v="-1"/>
    <n v="-1"/>
    <x v="1939"/>
    <n v="-1"/>
    <n v="20.569999694824201"/>
    <x v="1265"/>
    <n v="-1"/>
    <n v="18.649999999999999"/>
    <n v="-1"/>
    <n v="-1"/>
    <n v="-1"/>
    <n v="1500"/>
    <n v="-1"/>
    <n v="-1"/>
    <n v="-1"/>
    <n v="1905"/>
    <n v="-20.796747499999999"/>
    <n v="3621.6298828125"/>
    <n v="4817.5"/>
    <s v="_NA_"/>
    <s v="_NA_"/>
    <x v="1"/>
    <x v="1271"/>
    <n v="18.36"/>
    <s v="Root insurance"/>
    <s v="_NA_"/>
    <s v="SGrowth"/>
    <s v="ROOT"/>
    <s v="SLD"/>
    <s v="_NA_"/>
    <x v="172"/>
    <n v="27966.7"/>
    <s v="B"/>
    <n v="1.4"/>
    <n v="44149"/>
    <d v="1900-01-24T00:00:00"/>
    <s v="_NA_"/>
    <s v="USD"/>
    <s v="_NA_"/>
    <n v="0.42871527777777779"/>
    <d v="2021-02-18T00:00:00"/>
    <s v="U1060261"/>
    <s v="_NA_"/>
    <s v="_NA_"/>
    <x v="72"/>
    <x v="1336"/>
    <s v="PCM-Tracking - LogHist.csv"/>
    <s v="_NA_"/>
    <d v="2020-11-30T00:00:00"/>
    <n v="44161"/>
    <x v="1938"/>
    <x v="1731"/>
    <x v="0"/>
    <x v="0"/>
    <x v="0"/>
    <x v="0"/>
  </r>
  <r>
    <n v="1940"/>
    <n v="-1"/>
    <n v="-1"/>
    <n v="18.649999999999999"/>
    <n v="-1"/>
    <x v="0"/>
    <n v="-1"/>
    <n v="1940"/>
    <n v="-1"/>
    <n v="-1"/>
    <x v="0"/>
    <n v="500"/>
    <n v="8.3000000000000007"/>
    <n v="-1"/>
    <n v="-1"/>
    <n v="-1"/>
    <n v="-1"/>
    <x v="1940"/>
    <n v="-1"/>
    <n v="20.569999694824201"/>
    <x v="1257"/>
    <n v="-1"/>
    <n v="18.649999999999999"/>
    <n v="-1"/>
    <n v="-1"/>
    <n v="-1"/>
    <n v="1500"/>
    <n v="-1"/>
    <n v="-1"/>
    <n v="-1"/>
    <n v="1818"/>
    <n v="-26.796747499999999"/>
    <n v="3621.6298828125"/>
    <n v="1091.5"/>
    <s v="_NA_"/>
    <s v="_NA_"/>
    <x v="1"/>
    <x v="1263"/>
    <n v="18.36"/>
    <s v="Root insurance"/>
    <s v="_NA_"/>
    <s v="SGrowth"/>
    <s v="ROOT"/>
    <s v="SLD"/>
    <s v="_NA_"/>
    <x v="172"/>
    <n v="27966.7"/>
    <s v="B"/>
    <n v="1.4"/>
    <n v="44149"/>
    <d v="1900-01-24T00:00:00"/>
    <s v="_NA_"/>
    <s v="USD"/>
    <s v="_NA_"/>
    <n v="0.42871527777777779"/>
    <d v="2021-02-18T00:00:00"/>
    <s v="U1060261"/>
    <s v="_NA_"/>
    <s v="_NA_"/>
    <x v="72"/>
    <x v="1336"/>
    <s v="PCM-Tracking - LogHist.csv"/>
    <s v="_NA_"/>
    <d v="2020-11-30T00:00:00"/>
    <n v="44161"/>
    <x v="1939"/>
    <x v="1732"/>
    <x v="0"/>
    <x v="0"/>
    <x v="0"/>
    <x v="0"/>
  </r>
  <r>
    <n v="1941"/>
    <n v="-1"/>
    <n v="-1"/>
    <n v="47.88"/>
    <n v="-1"/>
    <x v="0"/>
    <n v="-1"/>
    <n v="1941"/>
    <n v="-1"/>
    <n v="-1"/>
    <x v="0"/>
    <n v="500"/>
    <n v="3.09"/>
    <n v="-1"/>
    <n v="-1"/>
    <n v="-1"/>
    <n v="-1"/>
    <x v="1941"/>
    <n v="-1"/>
    <n v="20.569999694824201"/>
    <x v="1258"/>
    <n v="-1"/>
    <n v="47.880299999999998"/>
    <n v="-1"/>
    <n v="-1"/>
    <n v="-1"/>
    <n v="500"/>
    <n v="-1"/>
    <n v="-1"/>
    <n v="-1"/>
    <n v="1814"/>
    <n v="-10.588577315"/>
    <n v="3621.6298828125"/>
    <n v="-2412.5"/>
    <s v="_NA_"/>
    <s v="_NA_"/>
    <x v="1"/>
    <x v="1264"/>
    <n v="49.12"/>
    <s v="Arch coal"/>
    <s v="_NA_"/>
    <s v="Value"/>
    <s v="ARCH"/>
    <s v="SLD"/>
    <s v="_NA_"/>
    <x v="146"/>
    <n v="23936.91"/>
    <s v="B"/>
    <n v="5"/>
    <n v="43747"/>
    <d v="1900-02-18T00:00:00"/>
    <s v="_NA_"/>
    <s v="USD"/>
    <s v="_NA_"/>
    <n v="0.4375"/>
    <d v="2021-02-18T00:00:00"/>
    <s v="U1060261"/>
    <s v="_NA_"/>
    <s v="_NA_"/>
    <x v="36"/>
    <x v="1337"/>
    <s v="PCM-Tracking - LogHist.csv"/>
    <s v="_NA_"/>
    <d v="2020-11-30T00:00:00"/>
    <n v="44138"/>
    <x v="1940"/>
    <x v="1733"/>
    <x v="0"/>
    <x v="0"/>
    <x v="0"/>
    <x v="0"/>
  </r>
  <r>
    <n v="1942"/>
    <n v="-1"/>
    <n v="-1"/>
    <n v="69.41"/>
    <n v="6"/>
    <x v="0"/>
    <n v="242.81"/>
    <n v="1942"/>
    <n v="-1"/>
    <n v="-1"/>
    <x v="0"/>
    <n v="150"/>
    <n v="1"/>
    <n v="-1"/>
    <n v="-1"/>
    <n v="-1"/>
    <n v="-1"/>
    <x v="1942"/>
    <n v="-1"/>
    <n v="20.569999694824201"/>
    <x v="1240"/>
    <n v="-1"/>
    <n v="69.405000000000001"/>
    <n v="-1"/>
    <n v="-1"/>
    <n v="-1"/>
    <n v="150"/>
    <n v="-1"/>
    <n v="-1"/>
    <n v="-1"/>
    <n v="1941"/>
    <n v="-2.98468825"/>
    <n v="3621.6298828125"/>
    <n v="-5308.98"/>
    <s v="_NA_"/>
    <n v="0.86"/>
    <x v="0"/>
    <x v="1245"/>
    <n v="68.709999999999994"/>
    <s v="eXp World Holdings, Inc."/>
    <n v="44196"/>
    <s v="SGrowth"/>
    <s v="EXPI"/>
    <s v="BOT"/>
    <n v="-0.14000000000000001"/>
    <x v="182"/>
    <n v="-10411.75"/>
    <s v="S"/>
    <n v="217.24"/>
    <n v="44220"/>
    <d v="1900-02-13T00:00:00"/>
    <s v="_NA_"/>
    <s v="USD"/>
    <n v="0.89"/>
    <n v="0.45149305555555558"/>
    <d v="2021-02-18T00:00:00"/>
    <s v="U1060261"/>
    <s v="_NA_"/>
    <s v="_NA_"/>
    <x v="94"/>
    <x v="1338"/>
    <s v="PCM-Tracking - LogHist.csv"/>
    <n v="0.6"/>
    <d v="2020-11-30T00:00:00"/>
    <n v="44220"/>
    <x v="1941"/>
    <x v="1734"/>
    <x v="0"/>
    <x v="0"/>
    <x v="0"/>
    <x v="0"/>
  </r>
  <r>
    <n v="1943"/>
    <n v="-1"/>
    <n v="-1"/>
    <n v="567.89"/>
    <n v="6"/>
    <x v="0"/>
    <n v="49.64"/>
    <n v="1943"/>
    <n v="-1"/>
    <n v="-1"/>
    <x v="0"/>
    <n v="20"/>
    <n v="1"/>
    <n v="-1"/>
    <n v="-1"/>
    <n v="-1"/>
    <n v="-1"/>
    <x v="1943"/>
    <n v="-1"/>
    <n v="20.569999694824201"/>
    <x v="1266"/>
    <n v="-1"/>
    <n v="567.88499999999999"/>
    <n v="-1"/>
    <n v="-1"/>
    <n v="-1"/>
    <n v="50"/>
    <n v="-1"/>
    <n v="-1"/>
    <n v="-1"/>
    <n v="1888"/>
    <n v="-2.0555322"/>
    <n v="3621.6298828125"/>
    <n v="-936.66"/>
    <s v="_NA_"/>
    <n v="11.63"/>
    <x v="0"/>
    <x v="1272"/>
    <n v="565.67999999999995"/>
    <s v="nVidia"/>
    <n v="44227"/>
    <s v="LGrowth"/>
    <s v="NVDA"/>
    <s v="BOT"/>
    <n v="-7.0000000000000007E-2"/>
    <x v="117"/>
    <n v="-28395.25"/>
    <s v="S"/>
    <n v="583.61"/>
    <n v="43041"/>
    <d v="1901-01-09T00:00:00"/>
    <s v="_NA_"/>
    <s v="USD"/>
    <n v="11.76"/>
    <n v="0.64460648148148147"/>
    <d v="2021-02-23T00:00:00"/>
    <s v="U1060261"/>
    <s v="_NA_"/>
    <s v="_NA_"/>
    <x v="63"/>
    <x v="1339"/>
    <s v="PCM-Tracking - LogHist.csv"/>
    <n v="9.6999999999999993"/>
    <d v="2020-11-30T00:00:00"/>
    <n v="44211"/>
    <x v="1942"/>
    <x v="1735"/>
    <x v="0"/>
    <x v="0"/>
    <x v="0"/>
    <x v="0"/>
  </r>
  <r>
    <n v="1944"/>
    <n v="-1"/>
    <n v="-1"/>
    <n v="567.89"/>
    <n v="6"/>
    <x v="0"/>
    <n v="49.64"/>
    <n v="1944"/>
    <n v="-1"/>
    <n v="-1"/>
    <x v="0"/>
    <n v="5"/>
    <n v="1"/>
    <n v="-1"/>
    <n v="-1"/>
    <n v="-1"/>
    <n v="-1"/>
    <x v="1944"/>
    <n v="-1"/>
    <n v="20.569999694824201"/>
    <x v="1267"/>
    <n v="-1"/>
    <n v="567.88499999999999"/>
    <n v="-1"/>
    <n v="-1"/>
    <n v="-1"/>
    <n v="50"/>
    <n v="-1"/>
    <n v="-1"/>
    <n v="-1"/>
    <n v="1947"/>
    <n v="-2.020405185"/>
    <n v="3621.6298828125"/>
    <n v="1043.93"/>
    <s v="_NA_"/>
    <n v="11.63"/>
    <x v="0"/>
    <x v="1273"/>
    <n v="565.67999999999995"/>
    <s v="nVidia"/>
    <n v="44227"/>
    <s v="LGrowth"/>
    <s v="NVDA"/>
    <s v="BOT"/>
    <n v="-7.0000000000000007E-2"/>
    <x v="117"/>
    <n v="-28395.25"/>
    <s v="S"/>
    <n v="583.61"/>
    <n v="43041"/>
    <d v="1901-01-09T00:00:00"/>
    <s v="_NA_"/>
    <s v="USD"/>
    <d v="1900-01-10T18:14:24"/>
    <n v="0.64460648148148147"/>
    <d v="2021-02-23T00:00:00"/>
    <s v="U1060261"/>
    <s v="_NA_"/>
    <s v="_NA_"/>
    <x v="63"/>
    <x v="1339"/>
    <s v="PCM-Tracking - LogHist.csv"/>
    <n v="9.6999999999999993"/>
    <d v="2020-11-30T00:00:00"/>
    <n v="44211"/>
    <x v="1943"/>
    <x v="1736"/>
    <x v="0"/>
    <x v="0"/>
    <x v="0"/>
    <x v="0"/>
  </r>
  <r>
    <n v="1945"/>
    <n v="-1"/>
    <n v="-1"/>
    <n v="567.89"/>
    <n v="6"/>
    <x v="0"/>
    <n v="49.64"/>
    <n v="1945"/>
    <n v="-1"/>
    <n v="-1"/>
    <x v="0"/>
    <n v="50"/>
    <n v="1"/>
    <n v="-1"/>
    <n v="-1"/>
    <n v="-1"/>
    <n v="-1"/>
    <x v="1945"/>
    <n v="-1"/>
    <n v="20.569999694824201"/>
    <x v="1268"/>
    <n v="-1"/>
    <n v="141.97125"/>
    <n v="-1"/>
    <n v="-1"/>
    <n v="-1"/>
    <n v="50"/>
    <n v="-1"/>
    <n v="-1"/>
    <n v="-1"/>
    <n v="1968"/>
    <n v="-2.055295101"/>
    <n v="3621.6298828125"/>
    <n v="2575.94"/>
    <s v="_NA_"/>
    <n v="11.63"/>
    <x v="0"/>
    <x v="1274"/>
    <n v="565.67999999999995"/>
    <s v="nVidia"/>
    <n v="44227"/>
    <s v="LGrowth"/>
    <s v="NVDA"/>
    <s v="BOT"/>
    <n v="-7.0000000000000007E-2"/>
    <x v="117"/>
    <n v="-28395.25"/>
    <s v="S"/>
    <n v="583.61"/>
    <n v="43041"/>
    <d v="1901-01-09T00:00:00"/>
    <s v="_NA_"/>
    <s v="USD"/>
    <d v="1900-01-10T18:14:24"/>
    <n v="0.64460648148148147"/>
    <d v="2021-02-23T00:00:00"/>
    <s v="U1060261"/>
    <s v="_NA_"/>
    <s v="_NA_"/>
    <x v="63"/>
    <x v="1339"/>
    <s v="PCM-Tracking - LogHist.csv"/>
    <n v="9.6999999999999993"/>
    <d v="2020-11-30T00:00:00"/>
    <n v="44211"/>
    <x v="1944"/>
    <x v="1737"/>
    <x v="0"/>
    <x v="0"/>
    <x v="0"/>
    <x v="0"/>
  </r>
  <r>
    <n v="1946"/>
    <n v="-1"/>
    <n v="-1"/>
    <n v="688.89"/>
    <n v="-1"/>
    <x v="0"/>
    <n v="-4"/>
    <n v="1946"/>
    <n v="-1"/>
    <n v="-1"/>
    <x v="0"/>
    <n v="25"/>
    <n v="1"/>
    <n v="-1"/>
    <n v="-1"/>
    <n v="-1"/>
    <n v="-1"/>
    <x v="1946"/>
    <n v="-1"/>
    <n v="20.569999694824201"/>
    <x v="1261"/>
    <n v="-1"/>
    <n v="688.88639999999998"/>
    <n v="-1"/>
    <n v="-1"/>
    <n v="-1"/>
    <n v="25"/>
    <n v="-1"/>
    <n v="-1"/>
    <n v="-1"/>
    <n v="1832"/>
    <n v="-2.3045000569999998"/>
    <n v="3621.6298828125"/>
    <n v="-2880.3"/>
    <s v="_NA_"/>
    <s v="_NA_"/>
    <x v="0"/>
    <x v="1267"/>
    <s v="_NA_"/>
    <s v="Microstrategy"/>
    <s v="_NA_"/>
    <s v="Other"/>
    <s v="MSTR"/>
    <s v="BOT"/>
    <s v="_NA_"/>
    <x v="174"/>
    <n v="-17223.150000000001"/>
    <s v="S"/>
    <n v="3000"/>
    <n v="44160"/>
    <d v="1901-06-08T00:00:00"/>
    <s v="_NA_"/>
    <s v="USD"/>
    <d v="2021-02-01T00:00:00"/>
    <n v="0.65092592592592591"/>
    <d v="2021-02-23T00:00:00"/>
    <s v="U1060261"/>
    <s v="_NA_"/>
    <s v="_NA_"/>
    <x v="91"/>
    <x v="1340"/>
    <s v="PCM-Tracking - LogHist.csv"/>
    <s v="_NA_"/>
    <d v="2020-11-30T00:00:00"/>
    <n v="44238"/>
    <x v="1945"/>
    <x v="1738"/>
    <x v="0"/>
    <x v="0"/>
    <x v="0"/>
    <x v="0"/>
  </r>
  <r>
    <n v="1947"/>
    <n v="-1"/>
    <n v="-1"/>
    <n v="45.41"/>
    <n v="-1"/>
    <x v="0"/>
    <n v="-4"/>
    <n v="1947"/>
    <n v="-1"/>
    <n v="-1"/>
    <x v="0"/>
    <n v="300"/>
    <n v="1.5"/>
    <n v="-1"/>
    <n v="-1"/>
    <n v="-1"/>
    <n v="-1"/>
    <x v="1947"/>
    <n v="-1"/>
    <n v="20.569999694824201"/>
    <x v="1262"/>
    <n v="-1"/>
    <n v="45.41"/>
    <n v="-1"/>
    <n v="-1"/>
    <n v="-1"/>
    <n v="300"/>
    <n v="-1"/>
    <n v="-1"/>
    <n v="-1"/>
    <n v="1834"/>
    <n v="-6.8233059999999996"/>
    <n v="3621.6298828125"/>
    <n v="-1610.32"/>
    <s v="_NA_"/>
    <s v="_NA_"/>
    <x v="0"/>
    <x v="1268"/>
    <s v="_NA_"/>
    <s v="GBTC"/>
    <s v="_NA_"/>
    <s v="Other"/>
    <s v="GBTC"/>
    <s v="BOT"/>
    <s v="_NA_"/>
    <x v="173"/>
    <n v="-13624.5"/>
    <s v="S"/>
    <n v="250"/>
    <n v="44159"/>
    <d v="1900-01-24T00:00:00"/>
    <s v="_NA_"/>
    <s v="USD"/>
    <d v="2021-02-01T00:00:00"/>
    <n v="0.65722222222222226"/>
    <d v="2021-02-23T00:00:00"/>
    <s v="U1060261"/>
    <s v="_NA_"/>
    <s v="_NA_"/>
    <x v="92"/>
    <x v="1341"/>
    <s v="PCM-Tracking - LogHist.csv"/>
    <s v="_NA_"/>
    <d v="2020-11-30T00:00:00"/>
    <n v="44238"/>
    <x v="1946"/>
    <x v="1739"/>
    <x v="0"/>
    <x v="0"/>
    <x v="0"/>
    <x v="0"/>
  </r>
  <r>
    <n v="1948"/>
    <n v="-1"/>
    <n v="-1"/>
    <n v="27.8"/>
    <n v="6"/>
    <x v="0"/>
    <n v="25.42"/>
    <n v="1949"/>
    <n v="-1"/>
    <n v="-1"/>
    <x v="0"/>
    <n v="250"/>
    <n v="2"/>
    <n v="-1"/>
    <n v="-1"/>
    <n v="-1"/>
    <n v="-1"/>
    <x v="1948"/>
    <n v="-1"/>
    <n v="20.569999694824201"/>
    <x v="1269"/>
    <n v="-1"/>
    <n v="27.795000000000002"/>
    <n v="-1"/>
    <n v="-1"/>
    <n v="-1"/>
    <n v="400"/>
    <n v="-1"/>
    <n v="-1"/>
    <n v="-1"/>
    <n v="1981"/>
    <n v="-11.366609038"/>
    <n v="3621.6298828125"/>
    <n v="-2806.87"/>
    <s v="_NA_"/>
    <n v="1.25"/>
    <x v="0"/>
    <x v="1275"/>
    <n v="27.86"/>
    <s v="Bed bath and beyond"/>
    <n v="44926"/>
    <s v="Value"/>
    <s v="BBBY"/>
    <s v="BOT"/>
    <n v="1.83"/>
    <x v="169"/>
    <n v="-11120"/>
    <s v="S"/>
    <n v="31.78"/>
    <n v="44139"/>
    <d v="1900-01-16T12:00:00"/>
    <s v="_NA_"/>
    <s v="USD"/>
    <d v="1899-12-31T06:00:00"/>
    <n v="44621.422534722224"/>
    <d v="2021-03-01T00:00:00"/>
    <s v="U1060261"/>
    <s v="_NA_"/>
    <s v="_NA_"/>
    <x v="82"/>
    <x v="1342"/>
    <s v="PCM-Tracking - LogHist.csv"/>
    <n v="1.25"/>
    <d v="2020-11-30T00:00:00"/>
    <n v="44231"/>
    <x v="1947"/>
    <x v="1740"/>
    <x v="0"/>
    <x v="0"/>
    <x v="0"/>
    <x v="0"/>
  </r>
  <r>
    <n v="1949"/>
    <n v="-1"/>
    <n v="-1"/>
    <n v="27.8"/>
    <n v="6"/>
    <x v="0"/>
    <n v="25.42"/>
    <n v="1948"/>
    <n v="-1"/>
    <n v="-1"/>
    <x v="0"/>
    <n v="150"/>
    <n v="2"/>
    <n v="-1"/>
    <n v="-1"/>
    <n v="-1"/>
    <n v="-1"/>
    <x v="1949"/>
    <n v="-1"/>
    <n v="20.569999694824201"/>
    <x v="1255"/>
    <n v="-1"/>
    <n v="27.795000000000002"/>
    <n v="-1"/>
    <n v="-1"/>
    <n v="-1"/>
    <n v="400"/>
    <n v="-1"/>
    <n v="-1"/>
    <n v="-1"/>
    <n v="1874"/>
    <n v="-3.3153416249999998"/>
    <n v="3621.6298828125"/>
    <n v="16.68"/>
    <s v="_NA_"/>
    <n v="1.25"/>
    <x v="0"/>
    <x v="1261"/>
    <n v="27.86"/>
    <s v="Bed bath and beyond"/>
    <n v="44926"/>
    <s v="Value"/>
    <s v="BBBY"/>
    <s v="BOT"/>
    <n v="1.83"/>
    <x v="169"/>
    <n v="-11120"/>
    <s v="S"/>
    <n v="31.78"/>
    <n v="44139"/>
    <d v="1900-01-16T12:00:00"/>
    <s v="_NA_"/>
    <s v="USD"/>
    <d v="1899-12-31T06:00:00"/>
    <n v="44621.422534722224"/>
    <d v="2021-03-01T00:00:00"/>
    <s v="U1060261"/>
    <s v="_NA_"/>
    <s v="_NA_"/>
    <x v="82"/>
    <x v="1342"/>
    <s v="PCM-Tracking - LogHist.csv"/>
    <n v="1.25"/>
    <d v="2020-11-30T00:00:00"/>
    <n v="44231"/>
    <x v="1948"/>
    <x v="1741"/>
    <x v="0"/>
    <x v="0"/>
    <x v="0"/>
    <x v="0"/>
  </r>
  <r>
    <n v="1950"/>
    <n v="-1"/>
    <n v="-1"/>
    <n v="242.13"/>
    <n v="4"/>
    <x v="0"/>
    <n v="166.97"/>
    <n v="1950"/>
    <n v="-1"/>
    <n v="-1"/>
    <x v="0"/>
    <n v="50"/>
    <n v="1"/>
    <n v="-1"/>
    <n v="-1"/>
    <n v="-1"/>
    <n v="-1"/>
    <x v="1950"/>
    <n v="-1"/>
    <n v="20.569999694824201"/>
    <x v="1270"/>
    <n v="-1"/>
    <n v="242.13"/>
    <n v="-1"/>
    <n v="-1"/>
    <n v="-1"/>
    <n v="50"/>
    <n v="-1"/>
    <n v="-1"/>
    <n v="-1"/>
    <n v="1848"/>
    <n v="-2.1044394999999998"/>
    <n v="3621.6298828125"/>
    <n v="-3035.1"/>
    <s v="_NA_"/>
    <n v="4.3099999999999996"/>
    <x v="0"/>
    <x v="1276"/>
    <n v="244.58"/>
    <s v="Etsy"/>
    <n v="44196"/>
    <s v="SGrowth"/>
    <s v="ETSY"/>
    <s v="BOT"/>
    <n v="-0.17"/>
    <x v="187"/>
    <n v="-12107.5"/>
    <s v="S"/>
    <n v="747.65"/>
    <n v="43288"/>
    <d v="1900-05-19T00:00:00"/>
    <s v="_NA_"/>
    <s v="USD"/>
    <d v="1900-01-03T11:31:12"/>
    <n v="44621.465555555558"/>
    <d v="2021-03-01T00:00:00"/>
    <s v="U1060261"/>
    <s v="_NA_"/>
    <s v="_NA_"/>
    <x v="95"/>
    <x v="1343"/>
    <s v="PCM-Tracking - LogHist.csv"/>
    <n v="3.31"/>
    <d v="2020-11-30T00:00:00"/>
    <n v="44256"/>
    <x v="1949"/>
    <x v="1742"/>
    <x v="0"/>
    <x v="0"/>
    <x v="0"/>
    <x v="0"/>
  </r>
  <r>
    <n v="1951"/>
    <n v="-1"/>
    <n v="-1"/>
    <n v="162.81"/>
    <n v="6"/>
    <x v="0"/>
    <n v="28.77"/>
    <n v="1951"/>
    <n v="-1"/>
    <n v="-1"/>
    <x v="0"/>
    <n v="50"/>
    <n v="1"/>
    <n v="-1"/>
    <n v="-1"/>
    <n v="-1"/>
    <n v="-1"/>
    <x v="1951"/>
    <n v="-1"/>
    <n v="20.569999694824201"/>
    <x v="1271"/>
    <n v="-1"/>
    <n v="162.80500000000001"/>
    <n v="-1"/>
    <n v="-1"/>
    <n v="-1"/>
    <n v="200"/>
    <n v="-1"/>
    <n v="-1"/>
    <n v="-1"/>
    <n v="2043"/>
    <n v="-2.0704897"/>
    <n v="3621.6298828125"/>
    <n v="4405.43"/>
    <s v="_NA_"/>
    <n v="10.87"/>
    <x v="0"/>
    <x v="1277"/>
    <n v="163.05000000000001"/>
    <s v="Lowe's"/>
    <n v="44196"/>
    <s v="Value"/>
    <s v="LOW"/>
    <s v="BOT"/>
    <n v="-0.17"/>
    <x v="168"/>
    <n v="-32562"/>
    <s v="S"/>
    <n v="318.95"/>
    <n v="44120"/>
    <d v="1900-05-14T00:00:00"/>
    <s v="_NA_"/>
    <s v="USD"/>
    <n v="11.08"/>
    <n v="44622.396550925929"/>
    <d v="2021-03-02T00:00:00"/>
    <s v="U1060261"/>
    <s v="_NA_"/>
    <s v="_NA_"/>
    <x v="96"/>
    <x v="1344"/>
    <s v="PCM-Tracking - LogHist.csv"/>
    <n v="9.61"/>
    <d v="2020-11-30T00:00:00"/>
    <n v="44257"/>
    <x v="1950"/>
    <x v="1743"/>
    <x v="0"/>
    <x v="0"/>
    <x v="0"/>
    <x v="0"/>
  </r>
  <r>
    <n v="1952"/>
    <n v="-1"/>
    <n v="-1"/>
    <n v="162.81"/>
    <n v="6"/>
    <x v="0"/>
    <n v="28.77"/>
    <n v="1952"/>
    <n v="-1"/>
    <n v="-1"/>
    <x v="0"/>
    <n v="50"/>
    <n v="1"/>
    <n v="-1"/>
    <n v="-1"/>
    <n v="-1"/>
    <n v="-1"/>
    <x v="1952"/>
    <n v="-1"/>
    <n v="20.569999694824201"/>
    <x v="1272"/>
    <n v="-1"/>
    <n v="162.80500000000001"/>
    <n v="-1"/>
    <n v="-1"/>
    <n v="-1"/>
    <n v="200"/>
    <n v="-1"/>
    <n v="-1"/>
    <n v="-1"/>
    <n v="2120"/>
    <n v="-2.0562941050000001"/>
    <n v="3621.6298828125"/>
    <n v="1622.44"/>
    <s v="_NA_"/>
    <n v="10.87"/>
    <x v="0"/>
    <x v="1278"/>
    <n v="163.05000000000001"/>
    <s v="Lowe's"/>
    <n v="44196"/>
    <s v="Value"/>
    <s v="LOW"/>
    <s v="BOT"/>
    <n v="-0.17"/>
    <x v="168"/>
    <n v="-32562"/>
    <s v="S"/>
    <n v="318.95"/>
    <n v="44120"/>
    <d v="1900-05-14T00:00:00"/>
    <s v="_NA_"/>
    <s v="USD"/>
    <n v="11.08"/>
    <n v="44622.396550925929"/>
    <d v="2021-03-02T00:00:00"/>
    <s v="U1060261"/>
    <s v="_NA_"/>
    <s v="_NA_"/>
    <x v="96"/>
    <x v="1344"/>
    <s v="PCM-Tracking - LogHist.csv"/>
    <n v="9.61"/>
    <d v="2020-11-30T00:00:00"/>
    <n v="44257"/>
    <x v="1951"/>
    <x v="1744"/>
    <x v="0"/>
    <x v="0"/>
    <x v="0"/>
    <x v="0"/>
  </r>
  <r>
    <n v="1953"/>
    <n v="-1"/>
    <n v="-1"/>
    <n v="162.81"/>
    <n v="6"/>
    <x v="0"/>
    <n v="28.77"/>
    <n v="1953"/>
    <n v="-1"/>
    <n v="-1"/>
    <x v="0"/>
    <n v="30"/>
    <n v="1"/>
    <n v="-1"/>
    <n v="-1"/>
    <n v="-1"/>
    <n v="-1"/>
    <x v="1953"/>
    <n v="-1"/>
    <n v="20.569999694824201"/>
    <x v="1177"/>
    <n v="-1"/>
    <n v="162.80500000000001"/>
    <n v="-1"/>
    <n v="-1"/>
    <n v="-1"/>
    <n v="200"/>
    <n v="-1"/>
    <n v="-1"/>
    <n v="-1"/>
    <n v="1989"/>
    <n v="-2.1036575000000002"/>
    <n v="3621.6298828125"/>
    <n v="1189.5999999999999"/>
    <s v="_NA_"/>
    <n v="10.87"/>
    <x v="0"/>
    <x v="1182"/>
    <n v="163.05000000000001"/>
    <s v="Lowe's"/>
    <n v="44196"/>
    <s v="Value"/>
    <s v="LOW"/>
    <s v="BOT"/>
    <n v="-0.17"/>
    <x v="168"/>
    <n v="-32562"/>
    <s v="S"/>
    <n v="318.95"/>
    <n v="44120"/>
    <d v="1900-05-14T00:00:00"/>
    <s v="_NA_"/>
    <s v="USD"/>
    <d v="1900-01-10T01:55:12"/>
    <n v="44622.396550925929"/>
    <d v="2021-03-02T00:00:00"/>
    <s v="U1060261"/>
    <s v="_NA_"/>
    <s v="_NA_"/>
    <x v="96"/>
    <x v="1344"/>
    <s v="PCM-Tracking - LogHist.csv"/>
    <n v="9.61"/>
    <d v="2020-11-30T00:00:00"/>
    <n v="44257"/>
    <x v="1952"/>
    <x v="1745"/>
    <x v="0"/>
    <x v="0"/>
    <x v="0"/>
    <x v="0"/>
  </r>
  <r>
    <n v="1954"/>
    <n v="-1"/>
    <n v="-1"/>
    <n v="181.52"/>
    <n v="4"/>
    <x v="0"/>
    <n v="166.97"/>
    <n v="1954"/>
    <n v="-1"/>
    <n v="-1"/>
    <x v="0"/>
    <n v="50"/>
    <n v="1"/>
    <n v="-1"/>
    <n v="-1"/>
    <n v="-1"/>
    <n v="-1"/>
    <x v="1954"/>
    <n v="-1"/>
    <n v="20.569999694824201"/>
    <x v="1273"/>
    <n v="-1"/>
    <n v="181.45"/>
    <n v="-1"/>
    <n v="-1"/>
    <n v="-1"/>
    <n v="50"/>
    <n v="-1"/>
    <n v="-1"/>
    <n v="-1"/>
    <n v="1849"/>
    <n v="-2.1044394999999998"/>
    <n v="3621.6298828125"/>
    <n v="-4.5"/>
    <s v="_NA_"/>
    <n v="4.3099999999999996"/>
    <x v="1"/>
    <x v="1279"/>
    <n v="200.3"/>
    <s v="Etsy"/>
    <n v="44196"/>
    <s v="SGrowth"/>
    <s v="ETSY"/>
    <s v="BOT"/>
    <n v="-0.18"/>
    <x v="187"/>
    <n v="-9077.15"/>
    <s v="B"/>
    <n v="749.51"/>
    <n v="43288"/>
    <d v="1900-05-19T00:00:00"/>
    <s v="_NA_"/>
    <s v="USD"/>
    <d v="1900-01-03T11:45:36"/>
    <n v="44625.470173611109"/>
    <d v="2021-03-05T00:00:00"/>
    <s v="U1060261"/>
    <s v="_NA_"/>
    <s v="panic selling, DO NOT OVER LONG "/>
    <x v="95"/>
    <x v="1345"/>
    <s v="PCM-Tracking - LogHist.csv"/>
    <n v="3.31"/>
    <d v="2020-11-30T00:00:00"/>
    <n v="44256"/>
    <x v="1953"/>
    <x v="1746"/>
    <x v="0"/>
    <x v="0"/>
    <x v="0"/>
    <x v="0"/>
  </r>
  <r>
    <n v="1955"/>
    <n v="-1"/>
    <n v="-1"/>
    <n v="637.64"/>
    <n v="-1"/>
    <x v="0"/>
    <n v="-4"/>
    <n v="1955"/>
    <n v="-1"/>
    <n v="-1"/>
    <x v="0"/>
    <n v="25"/>
    <n v="1"/>
    <n v="-1"/>
    <n v="-1"/>
    <n v="-1"/>
    <n v="-1"/>
    <x v="1955"/>
    <n v="-1"/>
    <n v="20.569999694824201"/>
    <x v="1274"/>
    <n v="-1"/>
    <n v="637.64"/>
    <n v="-1"/>
    <n v="-1"/>
    <n v="-1"/>
    <n v="25"/>
    <n v="-1"/>
    <n v="-1"/>
    <n v="-1"/>
    <n v="1895"/>
    <n v="-2.3193841000000002"/>
    <n v="3621.6298828125"/>
    <n v="-869.57"/>
    <s v="_NA_"/>
    <s v="_NA_"/>
    <x v="0"/>
    <x v="1280"/>
    <s v="_NA_"/>
    <s v="Microstrategy"/>
    <s v="_NA_"/>
    <s v="Other"/>
    <s v="MSTR"/>
    <s v="BOT"/>
    <s v="_NA_"/>
    <x v="174"/>
    <n v="-15942"/>
    <s v="S"/>
    <n v="3000"/>
    <n v="44160"/>
    <d v="1901-06-08T00:00:00"/>
    <s v="_NA_"/>
    <s v="USD"/>
    <d v="2021-02-01T00:00:00"/>
    <n v="0.40927083333333331"/>
    <d v="2021-03-08T00:00:00"/>
    <s v="U1060261"/>
    <s v="_NA_"/>
    <s v="_NA_"/>
    <x v="91"/>
    <x v="1346"/>
    <s v="PCM-Tracking - LogHist.csv"/>
    <s v="_NA_"/>
    <d v="2020-11-30T00:00:00"/>
    <n v="44238"/>
    <x v="1954"/>
    <x v="1747"/>
    <x v="0"/>
    <x v="0"/>
    <x v="0"/>
    <x v="0"/>
  </r>
  <r>
    <n v="1956"/>
    <n v="-1"/>
    <n v="-1"/>
    <n v="45.62"/>
    <n v="-1"/>
    <x v="0"/>
    <n v="-4"/>
    <n v="1956"/>
    <n v="-1"/>
    <n v="-1"/>
    <x v="0"/>
    <n v="300"/>
    <n v="1.5"/>
    <n v="-1"/>
    <n v="-1"/>
    <n v="-1"/>
    <n v="-1"/>
    <x v="1956"/>
    <n v="-1"/>
    <n v="20.569999694824201"/>
    <x v="1275"/>
    <n v="-1"/>
    <n v="45.615000000000002"/>
    <n v="-1"/>
    <n v="-1"/>
    <n v="-1"/>
    <n v="300"/>
    <n v="-1"/>
    <n v="-1"/>
    <n v="-1"/>
    <n v="1892"/>
    <n v="-6.3046994999999999"/>
    <n v="3621.6298828125"/>
    <n v="-775.8"/>
    <s v="_NA_"/>
    <s v="_NA_"/>
    <x v="0"/>
    <x v="1281"/>
    <s v="_NA_"/>
    <s v="GBTC"/>
    <s v="_NA_"/>
    <s v="Other"/>
    <s v="GBTC"/>
    <s v="BOT"/>
    <s v="_NA_"/>
    <x v="173"/>
    <n v="-13686"/>
    <s v="S"/>
    <n v="250"/>
    <n v="44159"/>
    <d v="1900-01-24T00:00:00"/>
    <s v="_NA_"/>
    <s v="USD"/>
    <d v="2021-02-01T00:00:00"/>
    <n v="0.40968749999999998"/>
    <d v="2021-03-08T00:00:00"/>
    <s v="U1060261"/>
    <s v="_NA_"/>
    <s v="_NA_"/>
    <x v="92"/>
    <x v="1347"/>
    <s v="PCM-Tracking - LogHist.csv"/>
    <s v="_NA_"/>
    <d v="2020-11-30T00:00:00"/>
    <n v="44238"/>
    <x v="1955"/>
    <x v="1748"/>
    <x v="0"/>
    <x v="0"/>
    <x v="0"/>
    <x v="0"/>
  </r>
  <r>
    <n v="1957"/>
    <n v="-1"/>
    <n v="-1"/>
    <n v="1042.4100000000001"/>
    <n v="8"/>
    <x v="0"/>
    <n v="446.28"/>
    <n v="1957"/>
    <n v="-1"/>
    <n v="-1"/>
    <x v="0"/>
    <n v="10"/>
    <n v="1.05"/>
    <n v="-1"/>
    <n v="-1"/>
    <n v="-1"/>
    <n v="-1"/>
    <x v="1957"/>
    <n v="-1"/>
    <n v="20.569999694824201"/>
    <x v="1276"/>
    <n v="-1"/>
    <n v="1116.83"/>
    <n v="-1"/>
    <n v="-1"/>
    <n v="-1"/>
    <n v="10"/>
    <n v="-1"/>
    <n v="-1"/>
    <n v="-1"/>
    <n v="2034"/>
    <n v="-2.0698178949999999"/>
    <n v="3621.6298828125"/>
    <n v="2287.13"/>
    <s v="_NA_"/>
    <n v="3.69"/>
    <x v="0"/>
    <x v="1282"/>
    <n v="1131.01"/>
    <s v="Shopify"/>
    <n v="44196"/>
    <s v="SGrowth"/>
    <s v="SHOP"/>
    <s v="SLD"/>
    <n v="-0.18"/>
    <x v="161"/>
    <n v="10423.049999999999"/>
    <s v="S"/>
    <n v="1648.35"/>
    <n v="43676"/>
    <d v="1902-08-07T00:00:00"/>
    <s v="_NA_"/>
    <s v="USD"/>
    <n v="3.69"/>
    <n v="44625.471018518518"/>
    <d v="2021-03-05T00:00:00"/>
    <s v="U1060261"/>
    <s v="_NA_"/>
    <s v="panic selling, DO NOT OVER LONG "/>
    <x v="97"/>
    <x v="1348"/>
    <s v="PCM-Tracking - LogHist.csv"/>
    <n v="3.67"/>
    <d v="2020-11-30T00:00:00"/>
    <n v="44237"/>
    <x v="1956"/>
    <x v="1749"/>
    <x v="0"/>
    <x v="0"/>
    <x v="0"/>
    <x v="0"/>
  </r>
  <r>
    <n v="1958"/>
    <n v="-1"/>
    <n v="-1"/>
    <n v="222.84"/>
    <n v="8"/>
    <x v="0"/>
    <n v="825.67"/>
    <n v="1958"/>
    <n v="-1"/>
    <n v="-1"/>
    <x v="0"/>
    <n v="10"/>
    <n v="1.06"/>
    <n v="-1"/>
    <n v="-1"/>
    <n v="-1"/>
    <n v="-1"/>
    <x v="1958"/>
    <n v="-1"/>
    <n v="20.569999694824201"/>
    <x v="1277"/>
    <n v="-1"/>
    <n v="228.28"/>
    <n v="-1"/>
    <n v="-1"/>
    <n v="-1"/>
    <n v="50"/>
    <n v="-1"/>
    <n v="-1"/>
    <n v="-1"/>
    <n v="2093"/>
    <n v="-2.0366996350000002"/>
    <n v="3621.6298828125"/>
    <n v="-482.74"/>
    <s v="_NA_"/>
    <n v="0.4"/>
    <x v="0"/>
    <x v="1283"/>
    <n v="239.73"/>
    <s v="Snowflake"/>
    <n v="44227"/>
    <s v="SGrowth"/>
    <s v="SNOW"/>
    <s v="SLD"/>
    <n v="-0.09"/>
    <x v="167"/>
    <n v="11140.69"/>
    <s v="S"/>
    <n v="342.1"/>
    <n v="44090"/>
    <d v="1900-08-27T00:00:00"/>
    <s v="_NA_"/>
    <s v="USD"/>
    <n v="0.41"/>
    <n v="44625.469282407408"/>
    <d v="2021-03-05T00:00:00"/>
    <s v="U1060261"/>
    <s v="_NA_"/>
    <s v="panic selling, DO NOT OVER LONG "/>
    <x v="68"/>
    <x v="1349"/>
    <s v="PCM-Tracking - LogHist.csv"/>
    <n v="0.21"/>
    <d v="2020-11-30T00:00:00"/>
    <n v="44165"/>
    <x v="1957"/>
    <x v="1750"/>
    <x v="0"/>
    <x v="0"/>
    <x v="0"/>
    <x v="0"/>
  </r>
  <r>
    <n v="1959"/>
    <n v="-1"/>
    <n v="-1"/>
    <n v="222.84"/>
    <n v="8"/>
    <x v="0"/>
    <n v="825.67"/>
    <n v="1959"/>
    <n v="-1"/>
    <n v="-1"/>
    <x v="0"/>
    <n v="40"/>
    <n v="1.06"/>
    <n v="-1"/>
    <n v="-1"/>
    <n v="-1"/>
    <n v="-1"/>
    <x v="1959"/>
    <n v="-1"/>
    <n v="20.569999694824201"/>
    <x v="1278"/>
    <n v="-1"/>
    <n v="228.28"/>
    <n v="-1"/>
    <n v="-1"/>
    <n v="-1"/>
    <n v="50"/>
    <n v="-1"/>
    <n v="-1"/>
    <n v="-1"/>
    <n v="2047"/>
    <n v="-2.0678177999999998"/>
    <n v="3621.6298828125"/>
    <n v="3145.73"/>
    <s v="_NA_"/>
    <n v="0.4"/>
    <x v="0"/>
    <x v="1284"/>
    <n v="239.73"/>
    <s v="Snowflake"/>
    <n v="44227"/>
    <s v="SGrowth"/>
    <s v="SNOW"/>
    <s v="SLD"/>
    <n v="-0.09"/>
    <x v="167"/>
    <n v="11140.69"/>
    <s v="S"/>
    <n v="342.1"/>
    <n v="44090"/>
    <d v="1900-08-27T00:00:00"/>
    <s v="_NA_"/>
    <s v="USD"/>
    <d v="1899-12-30T09:50:24"/>
    <n v="44625.469282407408"/>
    <d v="2021-03-05T00:00:00"/>
    <s v="U1060261"/>
    <s v="_NA_"/>
    <s v="panic selling, DO NOT OVER LONG "/>
    <x v="68"/>
    <x v="1349"/>
    <s v="PCM-Tracking - LogHist.csv"/>
    <n v="0.21"/>
    <d v="2020-11-30T00:00:00"/>
    <n v="44165"/>
    <x v="1958"/>
    <x v="1751"/>
    <x v="0"/>
    <x v="0"/>
    <x v="0"/>
    <x v="0"/>
  </r>
  <r>
    <n v="1960"/>
    <n v="-1"/>
    <n v="-1"/>
    <n v="181.52"/>
    <n v="4"/>
    <x v="0"/>
    <n v="166.97"/>
    <n v="1960"/>
    <n v="-1"/>
    <n v="-1"/>
    <x v="0"/>
    <n v="50"/>
    <n v="1"/>
    <n v="-1"/>
    <n v="-1"/>
    <n v="-1"/>
    <n v="-1"/>
    <x v="1960"/>
    <n v="-1"/>
    <n v="20.569999694824201"/>
    <x v="1279"/>
    <n v="-1"/>
    <n v="208.745"/>
    <n v="-1"/>
    <n v="-1"/>
    <n v="-1"/>
    <n v="50"/>
    <n v="-1"/>
    <n v="-1"/>
    <n v="-1"/>
    <n v="2002"/>
    <n v="-2.1350753020000002"/>
    <n v="3621.6298828125"/>
    <n v="1637.86"/>
    <s v="_NA_"/>
    <n v="4.3099999999999996"/>
    <x v="0"/>
    <x v="1285"/>
    <n v="200.3"/>
    <s v="Etsy"/>
    <n v="44196"/>
    <s v="SGrowth"/>
    <s v="ETSY"/>
    <s v="BOT"/>
    <n v="-0.18"/>
    <x v="187"/>
    <n v="-9077.15"/>
    <s v="S"/>
    <n v="749.51"/>
    <n v="43288"/>
    <d v="1900-05-19T00:00:00"/>
    <s v="_NA_"/>
    <s v="USD"/>
    <d v="1900-01-03T11:45:36"/>
    <n v="44625.470173611109"/>
    <d v="2021-03-05T00:00:00"/>
    <s v="U1060261"/>
    <s v="_NA_"/>
    <s v="panic selling, DO NOT OVER LONG "/>
    <x v="95"/>
    <x v="1350"/>
    <s v="PCM-Tracking - LogHist.csv"/>
    <n v="3.31"/>
    <d v="2020-11-30T00:00:00"/>
    <n v="44256"/>
    <x v="1959"/>
    <x v="1752"/>
    <x v="0"/>
    <x v="0"/>
    <x v="0"/>
    <x v="0"/>
  </r>
  <r>
    <n v="1961"/>
    <n v="-1"/>
    <n v="-1"/>
    <n v="637.64"/>
    <n v="-1"/>
    <x v="0"/>
    <n v="-4"/>
    <n v="1961"/>
    <n v="-1"/>
    <n v="-1"/>
    <x v="0"/>
    <n v="25"/>
    <n v="1"/>
    <n v="-1"/>
    <n v="-1"/>
    <n v="-1"/>
    <n v="-1"/>
    <x v="1961"/>
    <n v="-1"/>
    <n v="20.569999694824201"/>
    <x v="1274"/>
    <n v="-1"/>
    <n v="713.36"/>
    <n v="-1"/>
    <n v="-1"/>
    <n v="-1"/>
    <n v="25"/>
    <n v="-1"/>
    <n v="-1"/>
    <n v="-1"/>
    <n v="1896"/>
    <n v="-2.3193841000000002"/>
    <n v="3621.6298828125"/>
    <n v="-2762.57"/>
    <s v="_NA_"/>
    <s v="_NA_"/>
    <x v="0"/>
    <x v="1280"/>
    <s v="_NA_"/>
    <s v="Microstrategy"/>
    <s v="_NA_"/>
    <s v="Other"/>
    <s v="MSTR"/>
    <s v="BOT"/>
    <s v="_NA_"/>
    <x v="174"/>
    <n v="-15942"/>
    <s v="S"/>
    <n v="3000"/>
    <n v="44160"/>
    <d v="1901-06-08T00:00:00"/>
    <s v="_NA_"/>
    <s v="USD"/>
    <d v="2021-02-01T00:00:00"/>
    <n v="0.40927083333333331"/>
    <d v="2021-03-08T00:00:00"/>
    <s v="U1060261"/>
    <s v="_NA_"/>
    <s v="_NA_"/>
    <x v="91"/>
    <x v="1351"/>
    <s v="PCM-Tracking - LogHist.csv"/>
    <s v="_NA_"/>
    <d v="2020-11-30T00:00:00"/>
    <n v="44238"/>
    <x v="1960"/>
    <x v="1753"/>
    <x v="0"/>
    <x v="0"/>
    <x v="0"/>
    <x v="0"/>
  </r>
  <r>
    <n v="1962"/>
    <n v="-1"/>
    <n v="-1"/>
    <n v="45.62"/>
    <n v="-1"/>
    <x v="0"/>
    <n v="-4"/>
    <n v="1962"/>
    <n v="-1"/>
    <n v="-1"/>
    <x v="0"/>
    <n v="150"/>
    <n v="1.5"/>
    <n v="-1"/>
    <n v="-1"/>
    <n v="-1"/>
    <n v="-1"/>
    <x v="1962"/>
    <n v="-1"/>
    <n v="20.569999694824201"/>
    <x v="1275"/>
    <n v="-1"/>
    <n v="48.41"/>
    <n v="-1"/>
    <n v="-1"/>
    <n v="-1"/>
    <n v="300"/>
    <n v="-1"/>
    <n v="-1"/>
    <n v="-1"/>
    <n v="1893"/>
    <n v="-5.8046994999999999"/>
    <n v="3621.6298828125"/>
    <n v="-808.8"/>
    <s v="_NA_"/>
    <s v="_NA_"/>
    <x v="0"/>
    <x v="1281"/>
    <s v="_NA_"/>
    <s v="GBTC"/>
    <s v="_NA_"/>
    <s v="Other"/>
    <s v="GBTC"/>
    <s v="BOT"/>
    <s v="_NA_"/>
    <x v="173"/>
    <n v="-13686"/>
    <s v="S"/>
    <n v="250"/>
    <n v="44159"/>
    <d v="1900-01-24T00:00:00"/>
    <s v="_NA_"/>
    <s v="USD"/>
    <n v="44228"/>
    <n v="0.40968749999999998"/>
    <d v="2021-03-08T00:00:00"/>
    <s v="U1060261"/>
    <s v="_NA_"/>
    <s v="_NA_"/>
    <x v="92"/>
    <x v="1352"/>
    <s v="PCM-Tracking - LogHist.csv"/>
    <s v="_NA_"/>
    <d v="2020-11-30T00:00:00"/>
    <n v="44238"/>
    <x v="1961"/>
    <x v="1754"/>
    <x v="0"/>
    <x v="0"/>
    <x v="0"/>
    <x v="0"/>
  </r>
  <r>
    <n v="1963"/>
    <n v="-1"/>
    <n v="-1"/>
    <n v="39.71"/>
    <n v="4"/>
    <x v="0"/>
    <n v="123.96"/>
    <n v="1963"/>
    <n v="-1"/>
    <n v="-1"/>
    <x v="0"/>
    <n v="125"/>
    <n v="1.06"/>
    <n v="-1"/>
    <n v="-1"/>
    <n v="-1"/>
    <n v="-1"/>
    <x v="1963"/>
    <n v="-1"/>
    <n v="20.569999694824201"/>
    <x v="1240"/>
    <n v="-1"/>
    <n v="47.463000000000001"/>
    <n v="-1"/>
    <n v="-1"/>
    <n v="-1"/>
    <n v="200"/>
    <n v="-1"/>
    <n v="-1"/>
    <n v="-1"/>
    <n v="1942"/>
    <n v="-2.98468825"/>
    <n v="3621.6298828125"/>
    <n v="-1681.98"/>
    <s v="_NA_"/>
    <n v="0.86"/>
    <x v="0"/>
    <x v="1245"/>
    <n v="44.11"/>
    <s v="eXp World Holdings, Inc."/>
    <n v="44196"/>
    <s v="SGrowth"/>
    <s v="EXPI"/>
    <s v="SLD"/>
    <n v="-0.18"/>
    <x v="182"/>
    <n v="7940.94"/>
    <s v="S"/>
    <n v="112.28"/>
    <n v="44220"/>
    <d v="1900-02-13T00:00:00"/>
    <s v="_NA_"/>
    <s v="USD"/>
    <n v="0.91"/>
    <n v="44625.469004629631"/>
    <d v="2021-03-05T00:00:00"/>
    <s v="U1060261"/>
    <s v="_NA_"/>
    <s v="panic selling, DO NOT OVER LONG "/>
    <x v="94"/>
    <x v="1353"/>
    <s v="PCM-Tracking - LogHist.csv"/>
    <n v="0.6"/>
    <d v="2020-11-30T00:00:00"/>
    <n v="44258"/>
    <x v="1962"/>
    <x v="1755"/>
    <x v="0"/>
    <x v="0"/>
    <x v="0"/>
    <x v="0"/>
  </r>
  <r>
    <n v="1964"/>
    <n v="-1"/>
    <n v="-1"/>
    <n v="1512"/>
    <n v="4"/>
    <x v="0"/>
    <n v="42.33"/>
    <n v="1964"/>
    <n v="-1"/>
    <n v="-1"/>
    <x v="0"/>
    <n v="10"/>
    <n v="1"/>
    <n v="-1"/>
    <n v="-1"/>
    <n v="-1"/>
    <n v="-1"/>
    <x v="1964"/>
    <n v="-1"/>
    <n v="20.569999694824201"/>
    <x v="1280"/>
    <n v="-1"/>
    <n v="1512"/>
    <n v="-1"/>
    <n v="-1"/>
    <n v="-1"/>
    <n v="10"/>
    <n v="-1"/>
    <n v="-1"/>
    <n v="-1"/>
    <n v="2092"/>
    <n v="-2.0651379749999998"/>
    <n v="3621.6298828125"/>
    <n v="-2603.87"/>
    <s v="_NA_"/>
    <n v="53.42"/>
    <x v="0"/>
    <x v="1286"/>
    <n v="1557.92"/>
    <s v="Texas Pacific Land Trust"/>
    <n v="44196"/>
    <s v="Value"/>
    <s v="TPL"/>
    <s v="BOT"/>
    <n v="-0.2"/>
    <x v="188"/>
    <n v="-15121"/>
    <s v="S"/>
    <n v="2367.9699999999998"/>
    <n v="44269"/>
    <d v="1902-12-10T00:00:00"/>
    <s v="_NA_"/>
    <s v="USD"/>
    <n v="55.94"/>
    <n v="0.43457175925925928"/>
    <d v="2021-03-15T00:00:00"/>
    <s v="U1060261"/>
    <s v="_NA_"/>
    <s v="_NA_"/>
    <x v="98"/>
    <x v="1354"/>
    <s v="PCM-Tracking - LogHist.csv"/>
    <n v="41.09"/>
    <d v="2020-11-30T00:00:00"/>
    <n v="44269"/>
    <x v="1963"/>
    <x v="1756"/>
    <x v="0"/>
    <x v="0"/>
    <x v="0"/>
    <x v="0"/>
  </r>
  <r>
    <n v="1965"/>
    <n v="-1"/>
    <n v="-1"/>
    <n v="1443.04"/>
    <n v="8"/>
    <x v="0"/>
    <n v="70.430000000000007"/>
    <n v="1965"/>
    <n v="-1"/>
    <n v="-1"/>
    <x v="0"/>
    <n v="7"/>
    <n v="1"/>
    <n v="-1"/>
    <n v="-1"/>
    <n v="-1"/>
    <n v="-1"/>
    <x v="1965"/>
    <n v="-1"/>
    <n v="20.569999694824201"/>
    <x v="1281"/>
    <n v="-1"/>
    <n v="1443.0350000000001"/>
    <n v="-1"/>
    <n v="-1"/>
    <n v="-1"/>
    <n v="7"/>
    <n v="-1"/>
    <n v="-1"/>
    <n v="-1"/>
    <n v="1953"/>
    <n v="-2.0558163550000002"/>
    <n v="3621.6298828125"/>
    <n v="678.78"/>
    <s v="_NA_"/>
    <n v="30.48"/>
    <x v="0"/>
    <x v="1287"/>
    <n v="1444.33"/>
    <s v="Chipotle Mexican Grill, Inc."/>
    <n v="44196"/>
    <s v="LGrowth"/>
    <s v="CMG"/>
    <s v="BOT"/>
    <n v="-0.22"/>
    <x v="189"/>
    <n v="-10102.25"/>
    <s v="S"/>
    <n v="2264.86"/>
    <n v="40473"/>
    <d v="1903-05-27T00:00:00"/>
    <s v="_NA_"/>
    <s v="USD"/>
    <n v="32.159999999999997"/>
    <n v="0.43234953703703699"/>
    <d v="2021-03-22T00:00:00"/>
    <s v="U1060261"/>
    <n v="150"/>
    <s v="_NA_"/>
    <x v="99"/>
    <x v="1355"/>
    <s v="PCM-Tracking - LogHist.csv"/>
    <n v="22.99"/>
    <d v="2020-11-30T00:00:00"/>
    <n v="44277"/>
    <x v="1964"/>
    <x v="1757"/>
    <x v="0"/>
    <x v="0"/>
    <x v="0"/>
    <x v="0"/>
  </r>
  <r>
    <n v="1966"/>
    <n v="-1"/>
    <n v="-1"/>
    <n v="19.38"/>
    <n v="-1"/>
    <x v="0"/>
    <n v="-1"/>
    <n v="1966"/>
    <n v="-1"/>
    <n v="-1"/>
    <x v="0"/>
    <n v="250"/>
    <n v="3"/>
    <n v="-1"/>
    <n v="-1"/>
    <n v="-1"/>
    <n v="-1"/>
    <x v="1966"/>
    <n v="-1"/>
    <n v="20.569999694824201"/>
    <x v="1282"/>
    <n v="-1"/>
    <n v="13.875"/>
    <n v="-1"/>
    <n v="-1"/>
    <n v="-1"/>
    <n v="600"/>
    <n v="-1"/>
    <n v="-1"/>
    <n v="-1"/>
    <n v="1900"/>
    <n v="-5.6328337499999996"/>
    <n v="3621.6298828125"/>
    <n v="620.5"/>
    <s v="_NA_"/>
    <s v="_NA_"/>
    <x v="1"/>
    <x v="1288"/>
    <n v="19.690000000000001"/>
    <s v="Nikola"/>
    <s v="_NA_"/>
    <s v="Other"/>
    <s v="NKLA"/>
    <s v="BOT"/>
    <s v="_NA_"/>
    <x v="175"/>
    <n v="-11633.4"/>
    <s v="B"/>
    <n v="5"/>
    <n v="44084"/>
    <d v="1900-01-24T14:24:00"/>
    <s v="_NA_"/>
    <s v="USD"/>
    <s v="_NA_"/>
    <n v="0.52268518518518514"/>
    <d v="2021-02-23T00:00:00"/>
    <s v="U1060261"/>
    <s v="_NA_"/>
    <s v="_NA_"/>
    <x v="80"/>
    <x v="1356"/>
    <s v="PCM-Tracking - LogHist.csv"/>
    <s v="_NA_"/>
    <d v="2020-11-30T00:00:00"/>
    <n v="44187"/>
    <x v="1965"/>
    <x v="1758"/>
    <x v="0"/>
    <x v="0"/>
    <x v="0"/>
    <x v="0"/>
  </r>
  <r>
    <n v="1967"/>
    <n v="-1"/>
    <n v="-1"/>
    <n v="19.38"/>
    <n v="-1"/>
    <x v="0"/>
    <n v="-1"/>
    <n v="1967"/>
    <n v="-1"/>
    <n v="-1"/>
    <x v="0"/>
    <n v="450"/>
    <n v="3"/>
    <n v="-1"/>
    <n v="-1"/>
    <n v="-1"/>
    <n v="-1"/>
    <x v="1967"/>
    <n v="-1"/>
    <n v="20.569999694824201"/>
    <x v="1263"/>
    <n v="-1"/>
    <n v="13.875"/>
    <n v="-1"/>
    <n v="-1"/>
    <n v="-1"/>
    <n v="600"/>
    <n v="-1"/>
    <n v="-1"/>
    <n v="-1"/>
    <n v="1899"/>
    <n v="-7.3828337499999996"/>
    <n v="3621.6298828125"/>
    <n v="1098.75"/>
    <s v="_NA_"/>
    <s v="_NA_"/>
    <x v="1"/>
    <x v="1269"/>
    <n v="19.690000000000001"/>
    <s v="Nikola"/>
    <s v="_NA_"/>
    <s v="Other"/>
    <s v="NKLA"/>
    <s v="BOT"/>
    <s v="_NA_"/>
    <x v="175"/>
    <n v="-11633.4"/>
    <s v="B"/>
    <n v="5"/>
    <n v="44084"/>
    <d v="1900-01-24T14:24:00"/>
    <s v="_NA_"/>
    <s v="USD"/>
    <s v="_NA_"/>
    <n v="0.52268518518518514"/>
    <d v="2021-02-23T00:00:00"/>
    <s v="U1060261"/>
    <s v="_NA_"/>
    <s v="_NA_"/>
    <x v="80"/>
    <x v="1356"/>
    <s v="PCM-Tracking - LogHist.csv"/>
    <s v="_NA_"/>
    <d v="2020-11-30T00:00:00"/>
    <n v="44187"/>
    <x v="1966"/>
    <x v="1758"/>
    <x v="0"/>
    <x v="0"/>
    <x v="0"/>
    <x v="0"/>
  </r>
  <r>
    <n v="1968"/>
    <n v="-1"/>
    <n v="-1"/>
    <n v="16.43"/>
    <n v="-1"/>
    <x v="0"/>
    <n v="-1"/>
    <n v="1968"/>
    <n v="-1"/>
    <n v="-1"/>
    <x v="0"/>
    <n v="1500"/>
    <n v="18.5"/>
    <n v="-1"/>
    <n v="-1"/>
    <n v="-1"/>
    <n v="-1"/>
    <x v="1968"/>
    <n v="-1"/>
    <n v="20.569999694824201"/>
    <x v="1265"/>
    <n v="-1"/>
    <n v="12.955"/>
    <n v="-1"/>
    <n v="-1"/>
    <n v="-1"/>
    <n v="3700"/>
    <n v="-1"/>
    <n v="-1"/>
    <n v="-1"/>
    <n v="1906"/>
    <n v="-20.277605749999999"/>
    <n v="3621.6298828125"/>
    <n v="5942.5"/>
    <s v="_NA_"/>
    <s v="_NA_"/>
    <x v="1"/>
    <x v="1271"/>
    <n v="16.64"/>
    <s v="Root insurance"/>
    <s v="_NA_"/>
    <s v="SGrowth"/>
    <s v="ROOT"/>
    <s v="BOT"/>
    <s v="_NA_"/>
    <x v="172"/>
    <n v="-60791"/>
    <s v="B"/>
    <n v="1.4"/>
    <n v="44149"/>
    <d v="1900-01-24T00:00:00"/>
    <s v="_NA_"/>
    <s v="USD"/>
    <s v="_NA_"/>
    <n v="0.52172453703703703"/>
    <d v="2021-02-23T00:00:00"/>
    <s v="U1060261"/>
    <s v="_NA_"/>
    <s v="_NA_"/>
    <x v="72"/>
    <x v="1357"/>
    <s v="PCM-Tracking - LogHist.csv"/>
    <s v="_NA_"/>
    <d v="2020-11-30T00:00:00"/>
    <n v="44161"/>
    <x v="1967"/>
    <x v="1759"/>
    <x v="0"/>
    <x v="0"/>
    <x v="0"/>
    <x v="0"/>
  </r>
  <r>
    <n v="1969"/>
    <n v="-1"/>
    <n v="-1"/>
    <n v="19.38"/>
    <n v="-1"/>
    <x v="0"/>
    <n v="-1"/>
    <n v="1969"/>
    <n v="-1"/>
    <n v="-1"/>
    <x v="0"/>
    <n v="200"/>
    <n v="3"/>
    <n v="-1"/>
    <n v="-1"/>
    <n v="-1"/>
    <n v="-1"/>
    <x v="1969"/>
    <n v="-1"/>
    <n v="20.569999694824201"/>
    <x v="1283"/>
    <n v="-1"/>
    <n v="13.898999999999999"/>
    <n v="-1"/>
    <n v="-1"/>
    <n v="-1"/>
    <n v="600"/>
    <n v="-1"/>
    <n v="-1"/>
    <n v="-1"/>
    <n v="1902"/>
    <n v="-3.59494245"/>
    <n v="3621.6298828125"/>
    <n v="499"/>
    <s v="_NA_"/>
    <s v="_NA_"/>
    <x v="1"/>
    <x v="1289"/>
    <n v="19.690000000000001"/>
    <s v="Nikola"/>
    <s v="_NA_"/>
    <s v="Other"/>
    <s v="NKLA"/>
    <s v="BOT"/>
    <s v="_NA_"/>
    <x v="175"/>
    <n v="-11633.4"/>
    <s v="B"/>
    <n v="5"/>
    <n v="44084"/>
    <d v="1900-01-24T14:24:00"/>
    <s v="_NA_"/>
    <s v="USD"/>
    <s v="_NA_"/>
    <n v="0.52268518518518514"/>
    <d v="2021-02-23T00:00:00"/>
    <s v="U1060261"/>
    <s v="_NA_"/>
    <s v="_NA_"/>
    <x v="80"/>
    <x v="1358"/>
    <s v="PCM-Tracking - LogHist.csv"/>
    <s v="_NA_"/>
    <d v="2020-11-30T00:00:00"/>
    <n v="44187"/>
    <x v="1968"/>
    <x v="1758"/>
    <x v="0"/>
    <x v="0"/>
    <x v="0"/>
    <x v="0"/>
  </r>
  <r>
    <n v="1970"/>
    <n v="-1"/>
    <n v="-1"/>
    <n v="19.38"/>
    <n v="-1"/>
    <x v="0"/>
    <n v="-1"/>
    <n v="1970"/>
    <n v="-1"/>
    <n v="-1"/>
    <x v="0"/>
    <n v="150"/>
    <n v="3"/>
    <n v="-1"/>
    <n v="-1"/>
    <n v="-1"/>
    <n v="-1"/>
    <x v="1970"/>
    <n v="-1"/>
    <n v="20.569999694824201"/>
    <x v="1284"/>
    <n v="-1"/>
    <n v="13.898999999999999"/>
    <n v="-1"/>
    <n v="-1"/>
    <n v="-1"/>
    <n v="600"/>
    <n v="-1"/>
    <n v="-1"/>
    <n v="-1"/>
    <n v="1919"/>
    <n v="-15.59494245"/>
    <n v="3621.6298828125"/>
    <n v="-209.5"/>
    <s v="_NA_"/>
    <s v="_NA_"/>
    <x v="1"/>
    <x v="1290"/>
    <n v="19.690000000000001"/>
    <s v="Nikola"/>
    <s v="_NA_"/>
    <s v="Other"/>
    <s v="NKLA"/>
    <s v="BOT"/>
    <s v="_NA_"/>
    <x v="175"/>
    <n v="-11633.4"/>
    <s v="B"/>
    <n v="5"/>
    <n v="44084"/>
    <n v="25.6"/>
    <s v="_NA_"/>
    <s v="USD"/>
    <s v="_NA_"/>
    <n v="0.52268518518518514"/>
    <d v="2021-02-23T00:00:00"/>
    <s v="U1060261"/>
    <s v="_NA_"/>
    <s v="_NA_"/>
    <x v="80"/>
    <x v="1358"/>
    <s v="PCM-Tracking - LogHist.csv"/>
    <s v="_NA_"/>
    <n v="44165"/>
    <n v="44187"/>
    <x v="1969"/>
    <x v="1760"/>
    <x v="0"/>
    <x v="0"/>
    <x v="0"/>
    <x v="0"/>
  </r>
  <r>
    <n v="1971"/>
    <n v="-1"/>
    <n v="-1"/>
    <n v="19.38"/>
    <n v="-1"/>
    <x v="0"/>
    <n v="-1"/>
    <n v="1971"/>
    <n v="-1"/>
    <n v="-1"/>
    <x v="0"/>
    <n v="150"/>
    <n v="3"/>
    <n v="-1"/>
    <n v="-1"/>
    <n v="-1"/>
    <n v="-1"/>
    <x v="1971"/>
    <n v="-1"/>
    <n v="20.569999694824201"/>
    <x v="1282"/>
    <n v="-1"/>
    <n v="13.898999999999999"/>
    <n v="-1"/>
    <n v="-1"/>
    <n v="-1"/>
    <n v="600"/>
    <n v="-1"/>
    <n v="-1"/>
    <n v="-1"/>
    <n v="1901"/>
    <n v="-4.5949424499999996"/>
    <n v="3621.6298828125"/>
    <n v="374.5"/>
    <s v="_NA_"/>
    <s v="_NA_"/>
    <x v="1"/>
    <x v="1288"/>
    <n v="19.690000000000001"/>
    <s v="Nikola"/>
    <s v="_NA_"/>
    <s v="Other"/>
    <s v="NKLA"/>
    <s v="BOT"/>
    <s v="_NA_"/>
    <x v="175"/>
    <n v="-11633.4"/>
    <s v="B"/>
    <n v="5"/>
    <n v="44084"/>
    <d v="1900-01-24T14:24:00"/>
    <s v="_NA_"/>
    <s v="USD"/>
    <s v="_NA_"/>
    <n v="0.52268518518518514"/>
    <d v="2021-02-23T00:00:00"/>
    <s v="U1060261"/>
    <s v="_NA_"/>
    <s v="_NA_"/>
    <x v="80"/>
    <x v="1358"/>
    <s v="PCM-Tracking - LogHist.csv"/>
    <s v="_NA_"/>
    <d v="2020-11-30T00:00:00"/>
    <n v="44187"/>
    <x v="1970"/>
    <x v="1758"/>
    <x v="0"/>
    <x v="0"/>
    <x v="0"/>
    <x v="0"/>
  </r>
  <r>
    <n v="1972"/>
    <n v="-1"/>
    <n v="-1"/>
    <n v="16.43"/>
    <n v="-1"/>
    <x v="0"/>
    <n v="-1"/>
    <n v="1972"/>
    <n v="-1"/>
    <n v="-1"/>
    <x v="0"/>
    <n v="500"/>
    <n v="18.5"/>
    <n v="-1"/>
    <n v="-1"/>
    <n v="-1"/>
    <n v="-1"/>
    <x v="1972"/>
    <n v="-1"/>
    <n v="20.569999694824201"/>
    <x v="1285"/>
    <n v="-1"/>
    <n v="12.975"/>
    <n v="-1"/>
    <n v="-1"/>
    <n v="-1"/>
    <n v="3700"/>
    <n v="-1"/>
    <n v="-1"/>
    <n v="-1"/>
    <n v="1923"/>
    <n v="-25.1851725"/>
    <n v="3621.6298828125"/>
    <n v="1880"/>
    <s v="_NA_"/>
    <s v="_NA_"/>
    <x v="1"/>
    <x v="1291"/>
    <n v="16.64"/>
    <s v="Root insurance"/>
    <s v="_NA_"/>
    <s v="SGrowth"/>
    <s v="ROOT"/>
    <s v="BOT"/>
    <s v="_NA_"/>
    <x v="172"/>
    <n v="-60791"/>
    <s v="B"/>
    <n v="1.4"/>
    <n v="44149"/>
    <d v="1900-01-24T00:00:00"/>
    <s v="_NA_"/>
    <s v="USD"/>
    <s v="_NA_"/>
    <n v="0.52172453703703703"/>
    <d v="2021-02-23T00:00:00"/>
    <s v="U1060261"/>
    <s v="_NA_"/>
    <s v="_NA_"/>
    <x v="72"/>
    <x v="1359"/>
    <s v="PCM-Tracking - LogHist.csv"/>
    <s v="_NA_"/>
    <d v="2020-11-30T00:00:00"/>
    <n v="44161"/>
    <x v="1971"/>
    <x v="1761"/>
    <x v="0"/>
    <x v="0"/>
    <x v="0"/>
    <x v="0"/>
  </r>
  <r>
    <n v="1973"/>
    <n v="-1"/>
    <n v="-1"/>
    <n v="16.43"/>
    <n v="-1"/>
    <x v="0"/>
    <n v="-1"/>
    <n v="1973"/>
    <n v="-1"/>
    <n v="-1"/>
    <x v="0"/>
    <n v="500"/>
    <n v="18.5"/>
    <n v="-1"/>
    <n v="-1"/>
    <n v="-1"/>
    <n v="-1"/>
    <x v="1973"/>
    <n v="-1"/>
    <n v="20.569999694824201"/>
    <x v="1265"/>
    <n v="-1"/>
    <n v="12.975"/>
    <n v="-1"/>
    <n v="-1"/>
    <n v="-1"/>
    <n v="3700"/>
    <n v="-1"/>
    <n v="-1"/>
    <n v="-1"/>
    <n v="1907"/>
    <n v="-17.6851725"/>
    <n v="3621.6298828125"/>
    <n v="1982.5"/>
    <s v="_NA_"/>
    <s v="_NA_"/>
    <x v="1"/>
    <x v="1271"/>
    <n v="16.64"/>
    <s v="Root insurance"/>
    <s v="_NA_"/>
    <s v="SGrowth"/>
    <s v="ROOT"/>
    <s v="BOT"/>
    <s v="_NA_"/>
    <x v="172"/>
    <n v="-60791"/>
    <s v="B"/>
    <n v="1.4"/>
    <n v="44149"/>
    <d v="1900-01-24T00:00:00"/>
    <s v="_NA_"/>
    <s v="USD"/>
    <s v="_NA_"/>
    <n v="0.52172453703703703"/>
    <d v="2021-02-23T00:00:00"/>
    <s v="U1060261"/>
    <s v="_NA_"/>
    <s v="_NA_"/>
    <x v="72"/>
    <x v="1359"/>
    <s v="PCM-Tracking - LogHist.csv"/>
    <s v="_NA_"/>
    <d v="2020-11-30T00:00:00"/>
    <n v="44161"/>
    <x v="1972"/>
    <x v="1759"/>
    <x v="0"/>
    <x v="0"/>
    <x v="0"/>
    <x v="0"/>
  </r>
  <r>
    <n v="1974"/>
    <n v="-1"/>
    <n v="-1"/>
    <n v="-1"/>
    <n v="-1"/>
    <x v="0"/>
    <n v="-1"/>
    <n v="1974"/>
    <n v="-1"/>
    <n v="-1"/>
    <x v="0"/>
    <n v="200"/>
    <n v="-1"/>
    <n v="-1"/>
    <n v="-1"/>
    <n v="-1"/>
    <n v="-1"/>
    <x v="1974"/>
    <n v="-1"/>
    <n v="20.569999694824201"/>
    <x v="1286"/>
    <n v="-1"/>
    <n v="41.67"/>
    <n v="-1"/>
    <n v="-1"/>
    <n v="-1"/>
    <n v="-1"/>
    <n v="-1"/>
    <n v="-1"/>
    <n v="-1"/>
    <n v="1955"/>
    <n v="-2.5783793500000001"/>
    <n v="3621.6298828125"/>
    <n v="-2757.58"/>
    <s v="_NA_"/>
    <s v="_NA_"/>
    <x v="0"/>
    <x v="1292"/>
    <s v="_NA_"/>
    <s v="_NA_"/>
    <s v="_NA_"/>
    <s v="_NA_"/>
    <s v="_NA_"/>
    <s v="_NA_"/>
    <s v="_NA_"/>
    <x v="190"/>
    <s v="_NA_"/>
    <s v="S"/>
    <s v="_NA_"/>
    <s v="_NA_"/>
    <s v="_NA_"/>
    <s v="_NA_"/>
    <s v="_NA_"/>
    <s v="_NA_"/>
    <s v="_NA_"/>
    <s v="_NA_"/>
    <s v="_NA_"/>
    <s v="_NA_"/>
    <s v="_NA_"/>
    <x v="0"/>
    <x v="1360"/>
    <s v="_NA_"/>
    <s v="_NA_"/>
    <d v="2020-11-30T00:00:00"/>
    <s v="_NA_"/>
    <x v="1973"/>
    <x v="1762"/>
    <x v="0"/>
    <x v="0"/>
    <x v="0"/>
    <x v="0"/>
  </r>
  <r>
    <n v="1975"/>
    <n v="-1"/>
    <n v="-1"/>
    <n v="210.47"/>
    <n v="10"/>
    <x v="0"/>
    <n v="226.76"/>
    <n v="1975"/>
    <n v="-1"/>
    <n v="-1"/>
    <x v="0"/>
    <n v="50"/>
    <n v="1"/>
    <n v="-1"/>
    <n v="-1"/>
    <n v="-1"/>
    <n v="-1"/>
    <x v="1975"/>
    <n v="-1"/>
    <n v="20.569999694824201"/>
    <x v="1162"/>
    <n v="-1"/>
    <n v="210.465"/>
    <n v="-1"/>
    <n v="-1"/>
    <n v="-1"/>
    <n v="50"/>
    <n v="-1"/>
    <n v="-1"/>
    <n v="-1"/>
    <n v="2134"/>
    <n v="-2.1312932500000001"/>
    <n v="3621.6298828125"/>
    <n v="-1501.13"/>
    <s v="_NA_"/>
    <n v="1.37"/>
    <x v="0"/>
    <x v="1167"/>
    <n v="221.29"/>
    <s v="Atlassian"/>
    <n v="44377"/>
    <s v="SGrowth"/>
    <s v="TEAM"/>
    <s v="BOT"/>
    <n v="0.23"/>
    <x v="120"/>
    <n v="-10524.25"/>
    <s v="S"/>
    <n v="299.5"/>
    <n v="43062"/>
    <d v="1900-07-18T00:00:00"/>
    <s v="_NA_"/>
    <s v="USD"/>
    <n v="1.32"/>
    <n v="44651.400706018518"/>
    <d v="2021-03-31T00:00:00"/>
    <s v="U1060261"/>
    <s v="_NA_"/>
    <s v="_NA_"/>
    <x v="100"/>
    <x v="1361"/>
    <s v="PCM-Tracking - LogHist.csv"/>
    <n v="1.17"/>
    <d v="2020-11-30T00:00:00"/>
    <n v="44229"/>
    <x v="1974"/>
    <x v="1763"/>
    <x v="0"/>
    <x v="0"/>
    <x v="0"/>
    <x v="0"/>
  </r>
  <r>
    <n v="1976"/>
    <n v="-1"/>
    <n v="-1"/>
    <n v="52.69"/>
    <n v="-1"/>
    <x v="0"/>
    <n v="-1"/>
    <n v="1976"/>
    <n v="-1"/>
    <n v="-1"/>
    <x v="0"/>
    <n v="200"/>
    <n v="7.5"/>
    <n v="-1"/>
    <n v="-1"/>
    <n v="-1"/>
    <n v="-1"/>
    <x v="1976"/>
    <n v="-1"/>
    <n v="20.569999694824201"/>
    <x v="1287"/>
    <n v="-1"/>
    <n v="42.905000000000001"/>
    <n v="-1"/>
    <n v="-1"/>
    <n v="-1"/>
    <n v="1500"/>
    <n v="-1"/>
    <n v="-1"/>
    <n v="-1"/>
    <n v="1908"/>
    <n v="-2.0675631010000002"/>
    <n v="3621.6298828125"/>
    <n v="-3047"/>
    <s v="_NA_"/>
    <s v="_NA_"/>
    <x v="1"/>
    <x v="1293"/>
    <n v="56.51"/>
    <s v="Arch coal"/>
    <s v="_NA_"/>
    <s v="Value"/>
    <s v="ARCH"/>
    <s v="BOT"/>
    <s v="_NA_"/>
    <x v="146"/>
    <n v="-79039.5"/>
    <s v="B"/>
    <n v="5"/>
    <n v="43747"/>
    <d v="1900-02-18T00:00:00"/>
    <s v="_NA_"/>
    <s v="USD"/>
    <s v="_NA_"/>
    <n v="0.51354166666666667"/>
    <d v="2021-02-23T00:00:00"/>
    <s v="U1060261"/>
    <s v="_NA_"/>
    <s v="_NA_"/>
    <x v="36"/>
    <x v="1362"/>
    <s v="PCM-Tracking - LogHist.csv"/>
    <s v="_NA_"/>
    <d v="2020-11-30T00:00:00"/>
    <n v="44138"/>
    <x v="1975"/>
    <x v="1764"/>
    <x v="1"/>
    <x v="3"/>
    <x v="1"/>
    <x v="3"/>
  </r>
  <r>
    <n v="1977"/>
    <n v="-1"/>
    <n v="-1"/>
    <n v="820.98"/>
    <n v="-1"/>
    <x v="0"/>
    <n v="-4"/>
    <n v="1977"/>
    <n v="-1"/>
    <n v="-1"/>
    <x v="0"/>
    <n v="50"/>
    <n v="1"/>
    <n v="-1"/>
    <n v="-1"/>
    <n v="-1"/>
    <n v="-1"/>
    <x v="1977"/>
    <n v="-1"/>
    <n v="20.569999694824201"/>
    <x v="1274"/>
    <n v="-1"/>
    <n v="820.98"/>
    <n v="-1"/>
    <n v="-1"/>
    <n v="-1"/>
    <n v="50"/>
    <n v="-1"/>
    <n v="-1"/>
    <n v="-1"/>
    <n v="1897"/>
    <n v="-2.3193841000000002"/>
    <n v="3621.6298828125"/>
    <n v="-10904.82"/>
    <s v="_NA_"/>
    <s v="_NA_"/>
    <x v="0"/>
    <x v="1280"/>
    <s v="_NA_"/>
    <s v="Microstrategy"/>
    <s v="_NA_"/>
    <s v="Other"/>
    <s v="MSTR"/>
    <s v="BOT"/>
    <s v="_NA_"/>
    <x v="174"/>
    <n v="-41050"/>
    <s v="S"/>
    <n v="3000"/>
    <n v="44160"/>
    <d v="1901-06-08T00:00:00"/>
    <s v="_NA_"/>
    <s v="USD"/>
    <d v="2021-02-01T00:00:00"/>
    <n v="0.51886574074074077"/>
    <d v="2021-04-13T00:00:00"/>
    <s v="U1060261"/>
    <s v="_NA_"/>
    <s v="_NA_"/>
    <x v="91"/>
    <x v="1363"/>
    <s v="PCM-Tracking - LogHist.csv"/>
    <s v="_NA_"/>
    <d v="2020-11-30T00:00:00"/>
    <n v="44238"/>
    <x v="1976"/>
    <x v="1765"/>
    <x v="1"/>
    <x v="4"/>
    <x v="1"/>
    <x v="4"/>
  </r>
  <r>
    <n v="1978"/>
    <n v="-1"/>
    <n v="-1"/>
    <n v="54.58"/>
    <n v="-1"/>
    <x v="0"/>
    <n v="-4"/>
    <n v="1978"/>
    <n v="-1"/>
    <n v="-1"/>
    <x v="0"/>
    <n v="450"/>
    <n v="2.25"/>
    <n v="-1"/>
    <n v="-1"/>
    <n v="-1"/>
    <n v="-1"/>
    <x v="1978"/>
    <n v="-1"/>
    <n v="20.569999694824201"/>
    <x v="1275"/>
    <n v="-1"/>
    <n v="54.58"/>
    <n v="-1"/>
    <n v="-1"/>
    <n v="-1"/>
    <n v="450"/>
    <n v="-1"/>
    <n v="-1"/>
    <n v="-1"/>
    <n v="1894"/>
    <n v="-7.0546994999999999"/>
    <n v="3621.6298828125"/>
    <n v="-5193.3"/>
    <s v="_NA_"/>
    <s v="_NA_"/>
    <x v="0"/>
    <x v="1281"/>
    <s v="_NA_"/>
    <s v="GBTC"/>
    <s v="_NA_"/>
    <s v="Other"/>
    <s v="GBTC"/>
    <s v="BOT"/>
    <s v="_NA_"/>
    <x v="173"/>
    <n v="-24563.25"/>
    <s v="S"/>
    <n v="250"/>
    <n v="44159"/>
    <d v="1900-01-24T00:00:00"/>
    <s v="_NA_"/>
    <s v="USD"/>
    <d v="2021-02-01T00:00:00"/>
    <n v="0.51899305555555553"/>
    <d v="2021-04-13T00:00:00"/>
    <s v="U1060261"/>
    <s v="_NA_"/>
    <s v="_NA_"/>
    <x v="92"/>
    <x v="1364"/>
    <s v="PCM-Tracking - LogHist.csv"/>
    <s v="_NA_"/>
    <d v="2020-11-30T00:00:00"/>
    <n v="44238"/>
    <x v="1977"/>
    <x v="1766"/>
    <x v="1"/>
    <x v="4"/>
    <x v="1"/>
    <x v="4"/>
  </r>
  <r>
    <n v="1979"/>
    <n v="-1"/>
    <n v="-1"/>
    <n v="622.64"/>
    <n v="-1"/>
    <x v="0"/>
    <n v="-4"/>
    <n v="1979"/>
    <n v="-1"/>
    <n v="-1"/>
    <x v="0"/>
    <n v="100"/>
    <n v="1"/>
    <n v="-1"/>
    <n v="-1"/>
    <n v="-1"/>
    <n v="-1"/>
    <x v="1979"/>
    <n v="-1"/>
    <n v="20.569999694824201"/>
    <x v="1288"/>
    <n v="-1"/>
    <n v="622.64"/>
    <n v="-1"/>
    <n v="-1"/>
    <n v="-1"/>
    <n v="100"/>
    <n v="-1"/>
    <n v="-1"/>
    <n v="-1"/>
    <n v="1903"/>
    <n v="-2.2881821979999999"/>
    <n v="3621.6298828125"/>
    <n v="-8092.29"/>
    <s v="_NA_"/>
    <s v="_NA_"/>
    <x v="0"/>
    <x v="1294"/>
    <s v="_NA_"/>
    <s v="Microstrategy"/>
    <s v="_NA_"/>
    <s v="Other"/>
    <s v="MSTR"/>
    <s v="BOT"/>
    <s v="_NA_"/>
    <x v="174"/>
    <n v="-62265"/>
    <s v="S"/>
    <n v="3000"/>
    <n v="44160"/>
    <d v="1901-06-08T00:00:00"/>
    <s v="_NA_"/>
    <s v="USD"/>
    <d v="2021-02-01T00:00:00"/>
    <n v="0.40538194444444442"/>
    <d v="2021-05-05T00:00:00"/>
    <s v="U1060261"/>
    <s v="_NA_"/>
    <s v="_NA_"/>
    <x v="91"/>
    <x v="1365"/>
    <s v="PCM-Tracking - LogHist.csv"/>
    <s v="_NA_"/>
    <d v="2020-11-30T00:00:00"/>
    <n v="44238"/>
    <x v="1978"/>
    <x v="1767"/>
    <x v="2"/>
    <x v="5"/>
    <x v="2"/>
    <x v="5"/>
  </r>
  <r>
    <n v="1980"/>
    <n v="-1"/>
    <n v="-1"/>
    <n v="45.42"/>
    <n v="-1"/>
    <x v="0"/>
    <n v="-4"/>
    <n v="1980"/>
    <n v="-1"/>
    <n v="-1"/>
    <x v="0"/>
    <n v="900"/>
    <n v="4.5"/>
    <n v="-1"/>
    <n v="-1"/>
    <n v="-1"/>
    <n v="-1"/>
    <x v="1980"/>
    <n v="-1"/>
    <n v="20.569999694824201"/>
    <x v="584"/>
    <n v="-1"/>
    <n v="45.42"/>
    <n v="-1"/>
    <n v="-1"/>
    <n v="-1"/>
    <n v="900"/>
    <n v="-1"/>
    <n v="-1"/>
    <n v="-1"/>
    <n v="1904"/>
    <n v="-9.2985030000000002"/>
    <n v="3621.6298828125"/>
    <n v="-3352.8"/>
    <s v="_NA_"/>
    <s v="_NA_"/>
    <x v="0"/>
    <x v="1295"/>
    <s v="_NA_"/>
    <s v="GBTC"/>
    <s v="_NA_"/>
    <s v="Other"/>
    <s v="GBTC"/>
    <s v="BOT"/>
    <s v="_NA_"/>
    <x v="173"/>
    <n v="-40882.5"/>
    <s v="S"/>
    <n v="250"/>
    <n v="44159"/>
    <d v="1900-01-24T00:00:00"/>
    <s v="_NA_"/>
    <s v="USD"/>
    <d v="2021-02-01T00:00:00"/>
    <n v="0.40560185185185182"/>
    <d v="2021-05-05T00:00:00"/>
    <s v="U1060261"/>
    <s v="_NA_"/>
    <s v="_NA_"/>
    <x v="92"/>
    <x v="1366"/>
    <s v="PCM-Tracking - LogHist.csv"/>
    <s v="_NA_"/>
    <d v="2020-11-30T00:00:00"/>
    <n v="44238"/>
    <x v="1979"/>
    <x v="1768"/>
    <x v="2"/>
    <x v="5"/>
    <x v="2"/>
    <x v="5"/>
  </r>
  <r>
    <n v="1981"/>
    <n v="-1"/>
    <n v="-1"/>
    <n v="25.14"/>
    <n v="6"/>
    <x v="0"/>
    <n v="26.78"/>
    <n v="1981"/>
    <n v="-1"/>
    <n v="-1"/>
    <x v="0"/>
    <n v="250"/>
    <n v="1.25"/>
    <n v="-1"/>
    <n v="-1"/>
    <n v="-1"/>
    <n v="-1"/>
    <x v="1981"/>
    <n v="-1"/>
    <n v="20.569999694824201"/>
    <x v="1269"/>
    <n v="-1"/>
    <n v="25.14"/>
    <n v="-1"/>
    <n v="-1"/>
    <n v="-1"/>
    <n v="250"/>
    <n v="-1"/>
    <n v="-1"/>
    <n v="-1"/>
    <n v="1982"/>
    <n v="-10.616609038"/>
    <n v="3621.6298828125"/>
    <n v="-2144.37"/>
    <s v="_NA_"/>
    <n v="1.25"/>
    <x v="0"/>
    <x v="1275"/>
    <n v="24.39"/>
    <s v="Bed bath and beyond"/>
    <n v="44926"/>
    <s v="Value"/>
    <s v="BBBY"/>
    <s v="BOT"/>
    <n v="1.66"/>
    <x v="169"/>
    <n v="-6286.25"/>
    <s v="S"/>
    <n v="33.479999999999997"/>
    <n v="44139"/>
    <d v="1900-01-19T00:00:00"/>
    <s v="_NA_"/>
    <s v="USD"/>
    <d v="1899-12-31T06:00:00"/>
    <n v="0.40615740740740741"/>
    <d v="2021-05-05T00:00:00"/>
    <s v="U1060261"/>
    <s v="_NA_"/>
    <s v="_NA_"/>
    <x v="82"/>
    <x v="1367"/>
    <s v="PCM-Tracking - LogHist.csv"/>
    <n v="1.25"/>
    <d v="2020-11-30T00:00:00"/>
    <n v="44269"/>
    <x v="1980"/>
    <x v="1769"/>
    <x v="0"/>
    <x v="0"/>
    <x v="0"/>
    <x v="0"/>
  </r>
  <r>
    <n v="1982"/>
    <n v="-1"/>
    <n v="-1"/>
    <n v="1449.41"/>
    <n v="8"/>
    <x v="0"/>
    <n v="70.430000000000007"/>
    <n v="1983"/>
    <n v="-1"/>
    <n v="-1"/>
    <x v="0"/>
    <n v="2"/>
    <n v="1"/>
    <n v="-1"/>
    <n v="-1"/>
    <n v="-1"/>
    <n v="-1"/>
    <x v="1982"/>
    <n v="-1"/>
    <n v="20.569999694824201"/>
    <x v="1289"/>
    <n v="-1"/>
    <n v="1449.41"/>
    <n v="-1"/>
    <n v="-1"/>
    <n v="-1"/>
    <n v="7"/>
    <n v="-1"/>
    <n v="-1"/>
    <n v="-1"/>
    <n v="1991"/>
    <n v="-2.07414108"/>
    <n v="3621.6298828125"/>
    <n v="687.81"/>
    <s v="_NA_"/>
    <n v="30.48"/>
    <x v="0"/>
    <x v="1296"/>
    <n v="1426.5"/>
    <s v="Chipotle Mexican Grill, Inc."/>
    <n v="44196"/>
    <s v="LGrowth"/>
    <s v="CMG"/>
    <s v="BOT"/>
    <n v="-0.34"/>
    <x v="189"/>
    <n v="-10146.870000000001"/>
    <s v="S"/>
    <n v="2328.4499999999998"/>
    <n v="40473"/>
    <d v="1903-05-27T00:00:00"/>
    <s v="_NA_"/>
    <s v="USD"/>
    <d v="1900-02-01T01:26:24"/>
    <n v="0.40637731481481482"/>
    <d v="2021-05-05T00:00:00"/>
    <s v="U1060261"/>
    <n v="150"/>
    <s v="_NA_"/>
    <x v="101"/>
    <x v="1368"/>
    <s v="PCM-Tracking - LogHist.csv"/>
    <n v="22.99"/>
    <d v="2020-11-30T00:00:00"/>
    <n v="44277"/>
    <x v="1981"/>
    <x v="1770"/>
    <x v="0"/>
    <x v="0"/>
    <x v="0"/>
    <x v="0"/>
  </r>
  <r>
    <n v="1983"/>
    <n v="-1"/>
    <n v="-1"/>
    <n v="1449.41"/>
    <n v="8"/>
    <x v="0"/>
    <n v="70.430000000000007"/>
    <n v="1982"/>
    <n v="-1"/>
    <n v="-1"/>
    <x v="0"/>
    <n v="5"/>
    <n v="1"/>
    <n v="-1"/>
    <n v="-1"/>
    <n v="-1"/>
    <n v="-1"/>
    <x v="1983"/>
    <n v="-1"/>
    <n v="20.569999694824201"/>
    <x v="1290"/>
    <n v="-1"/>
    <n v="1449.41"/>
    <n v="-1"/>
    <n v="-1"/>
    <n v="-1"/>
    <n v="7"/>
    <n v="-1"/>
    <n v="-1"/>
    <n v="-1"/>
    <n v="1972"/>
    <n v="-2.0495184829999999"/>
    <n v="3621.6298828125"/>
    <n v="2344.75"/>
    <s v="_NA_"/>
    <n v="30.48"/>
    <x v="0"/>
    <x v="1297"/>
    <n v="1426.5"/>
    <s v="Chipotle Mexican Grill, Inc."/>
    <n v="44196"/>
    <s v="LGrowth"/>
    <s v="CMG"/>
    <s v="BOT"/>
    <n v="-0.34"/>
    <x v="189"/>
    <n v="-10146.870000000001"/>
    <s v="S"/>
    <n v="2328.4499999999998"/>
    <n v="40473"/>
    <d v="1903-05-27T00:00:00"/>
    <s v="_NA_"/>
    <s v="USD"/>
    <n v="33.06"/>
    <n v="0.40637731481481482"/>
    <d v="2021-05-05T00:00:00"/>
    <s v="U1060261"/>
    <n v="150"/>
    <s v="_NA_"/>
    <x v="101"/>
    <x v="1368"/>
    <s v="PCM-Tracking - LogHist.csv"/>
    <n v="22.99"/>
    <d v="2020-11-30T00:00:00"/>
    <n v="44277"/>
    <x v="1982"/>
    <x v="1771"/>
    <x v="0"/>
    <x v="0"/>
    <x v="0"/>
    <x v="0"/>
  </r>
  <r>
    <n v="1984"/>
    <n v="-1"/>
    <n v="-1"/>
    <n v="69.069999999999993"/>
    <n v="6"/>
    <x v="0"/>
    <n v="30.88"/>
    <n v="1984"/>
    <n v="-1"/>
    <n v="-1"/>
    <x v="0"/>
    <n v="75"/>
    <n v="1"/>
    <n v="-1"/>
    <n v="-1"/>
    <n v="-1"/>
    <n v="-1"/>
    <x v="1984"/>
    <n v="-1"/>
    <n v="20.569999694824201"/>
    <x v="1249"/>
    <n v="-1"/>
    <n v="69.069999999999993"/>
    <n v="-1"/>
    <n v="-1"/>
    <n v="-1"/>
    <n v="75"/>
    <n v="-1"/>
    <n v="-1"/>
    <n v="-1"/>
    <n v="2102"/>
    <n v="-2.6109482499999999"/>
    <n v="3621.6298828125"/>
    <n v="-1654.61"/>
    <s v="_NA_"/>
    <n v="1.68"/>
    <x v="0"/>
    <x v="1254"/>
    <n v="70.97"/>
    <s v="Riley"/>
    <n v="43830"/>
    <s v="Value"/>
    <s v="RILY"/>
    <s v="BOT"/>
    <n v="-1.35"/>
    <x v="185"/>
    <n v="-5181.25"/>
    <s v="S"/>
    <n v="51.95"/>
    <n v="44211"/>
    <d v="1900-01-29T00:00:00"/>
    <s v="_NA_"/>
    <s v="USD"/>
    <n v="1.68"/>
    <n v="0.6222685185185185"/>
    <d v="2021-05-06T00:00:00"/>
    <s v="U1060261"/>
    <s v="_NA_"/>
    <s v="_NA_"/>
    <x v="88"/>
    <x v="1369"/>
    <s v="PCM-Tracking - LogHist.csv"/>
    <n v="1.68"/>
    <d v="2020-11-30T00:00:00"/>
    <n v="44211"/>
    <x v="1983"/>
    <x v="1772"/>
    <x v="0"/>
    <x v="0"/>
    <x v="0"/>
    <x v="0"/>
  </r>
  <r>
    <n v="1985"/>
    <n v="-1"/>
    <n v="-1"/>
    <n v="1512"/>
    <n v="4"/>
    <x v="0"/>
    <n v="42.33"/>
    <n v="1985"/>
    <n v="-1"/>
    <n v="-1"/>
    <x v="0"/>
    <n v="20"/>
    <n v="1"/>
    <n v="-1"/>
    <n v="-1"/>
    <n v="-1"/>
    <n v="-1"/>
    <x v="1985"/>
    <n v="-1"/>
    <n v="20.569999694824201"/>
    <x v="1291"/>
    <n v="-1"/>
    <n v="1555.8"/>
    <n v="-1"/>
    <n v="-1"/>
    <n v="-1"/>
    <n v="10"/>
    <n v="-1"/>
    <n v="-1"/>
    <n v="-1"/>
    <n v="2141"/>
    <n v="-2.1357448840000002"/>
    <n v="3621.6298828125"/>
    <n v="-5010.34"/>
    <s v="_NA_"/>
    <n v="53.42"/>
    <x v="0"/>
    <x v="1298"/>
    <n v="1557.92"/>
    <s v="Texas Pacific Land Trust"/>
    <n v="44196"/>
    <s v="Value"/>
    <s v="TPL"/>
    <s v="BOT"/>
    <n v="-0.2"/>
    <x v="188"/>
    <n v="-15121"/>
    <s v="S"/>
    <n v="2367.9699999999998"/>
    <n v="44269"/>
    <d v="1902-12-10T00:00:00"/>
    <s v="_NA_"/>
    <s v="USD"/>
    <n v="55.94"/>
    <n v="0.43457175925925928"/>
    <d v="2021-03-15T00:00:00"/>
    <s v="U1060261"/>
    <s v="_NA_"/>
    <s v="_NA_"/>
    <x v="98"/>
    <x v="1370"/>
    <s v="PCM-Tracking - LogHist.csv"/>
    <n v="41.09"/>
    <d v="2020-11-30T00:00:00"/>
    <n v="44269"/>
    <x v="1984"/>
    <x v="1773"/>
    <x v="0"/>
    <x v="0"/>
    <x v="0"/>
    <x v="0"/>
  </r>
  <r>
    <n v="1986"/>
    <n v="-1"/>
    <n v="-1"/>
    <n v="1362.52"/>
    <n v="8"/>
    <x v="0"/>
    <n v="70.430000000000007"/>
    <n v="1986"/>
    <n v="-1"/>
    <n v="-1"/>
    <x v="0"/>
    <n v="5"/>
    <n v="1"/>
    <n v="-1"/>
    <n v="-1"/>
    <n v="-1"/>
    <n v="-1"/>
    <x v="1986"/>
    <n v="-1"/>
    <n v="20.569999694824201"/>
    <x v="1292"/>
    <n v="-1"/>
    <n v="1362.5150000000001"/>
    <n v="-1"/>
    <n v="-1"/>
    <n v="-1"/>
    <n v="16"/>
    <n v="-1"/>
    <n v="-1"/>
    <n v="-1"/>
    <n v="2001"/>
    <n v="-2.0455943400000001"/>
    <n v="3621.6298828125"/>
    <n v="2009.75"/>
    <s v="_NA_"/>
    <n v="30.48"/>
    <x v="0"/>
    <x v="1299"/>
    <n v="1345.81"/>
    <s v="Chipotle Mexican Grill, Inc."/>
    <n v="44196"/>
    <s v="LGrowth"/>
    <s v="CMG"/>
    <s v="BOT"/>
    <n v="-0.4"/>
    <x v="189"/>
    <n v="-21801.24"/>
    <s v="S"/>
    <n v="2358.7600000000002"/>
    <n v="40473"/>
    <d v="1903-05-27T00:00:00"/>
    <s v="_NA_"/>
    <s v="USD"/>
    <n v="33.49"/>
    <n v="0.40987268518518521"/>
    <d v="2021-05-26T00:00:00"/>
    <s v="U1060261"/>
    <n v="150"/>
    <s v="_NA_"/>
    <x v="101"/>
    <x v="1371"/>
    <s v="PCM-Tracking - LogHist.csv"/>
    <n v="22.99"/>
    <d v="2020-11-30T00:00:00"/>
    <n v="44277"/>
    <x v="1985"/>
    <x v="1774"/>
    <x v="0"/>
    <x v="0"/>
    <x v="0"/>
    <x v="0"/>
  </r>
  <r>
    <n v="1987"/>
    <n v="-1"/>
    <n v="-1"/>
    <n v="1362.52"/>
    <n v="8"/>
    <x v="0"/>
    <n v="70.430000000000007"/>
    <n v="1987"/>
    <n v="-1"/>
    <n v="-1"/>
    <x v="0"/>
    <n v="6"/>
    <n v="1"/>
    <n v="-1"/>
    <n v="-1"/>
    <n v="-1"/>
    <n v="-1"/>
    <x v="1987"/>
    <n v="-1"/>
    <n v="20.569999694824201"/>
    <x v="1289"/>
    <n v="-1"/>
    <n v="1362.5150000000001"/>
    <n v="-1"/>
    <n v="-1"/>
    <n v="-1"/>
    <n v="16"/>
    <n v="-1"/>
    <n v="-1"/>
    <n v="-1"/>
    <n v="1992"/>
    <n v="-2.07414108"/>
    <n v="3621.6298828125"/>
    <n v="2586.91"/>
    <s v="_NA_"/>
    <n v="30.48"/>
    <x v="0"/>
    <x v="1296"/>
    <n v="1345.81"/>
    <s v="Chipotle Mexican Grill, Inc."/>
    <n v="44196"/>
    <s v="LGrowth"/>
    <s v="CMG"/>
    <s v="BOT"/>
    <n v="-0.4"/>
    <x v="189"/>
    <n v="-21801.24"/>
    <s v="S"/>
    <n v="2358.7600000000002"/>
    <n v="40473"/>
    <d v="1903-05-27T00:00:00"/>
    <s v="_NA_"/>
    <s v="USD"/>
    <n v="33.49"/>
    <n v="0.40987268518518521"/>
    <d v="2021-05-26T00:00:00"/>
    <s v="U1060261"/>
    <n v="150"/>
    <s v="_NA_"/>
    <x v="101"/>
    <x v="1371"/>
    <s v="PCM-Tracking - LogHist.csv"/>
    <n v="22.99"/>
    <d v="2020-11-30T00:00:00"/>
    <n v="44277"/>
    <x v="1986"/>
    <x v="1775"/>
    <x v="0"/>
    <x v="0"/>
    <x v="0"/>
    <x v="0"/>
  </r>
  <r>
    <n v="1988"/>
    <n v="-1"/>
    <n v="-1"/>
    <n v="1362.52"/>
    <n v="8"/>
    <x v="0"/>
    <n v="70.430000000000007"/>
    <n v="1988"/>
    <n v="-1"/>
    <n v="-1"/>
    <x v="0"/>
    <n v="5"/>
    <n v="1"/>
    <n v="-1"/>
    <n v="-1"/>
    <n v="-1"/>
    <n v="-1"/>
    <x v="1988"/>
    <n v="-1"/>
    <n v="20.569999694824201"/>
    <x v="1293"/>
    <n v="-1"/>
    <n v="1362.5150000000001"/>
    <n v="-1"/>
    <n v="-1"/>
    <n v="-1"/>
    <n v="16"/>
    <n v="-1"/>
    <n v="-1"/>
    <n v="-1"/>
    <n v="2112"/>
    <n v="-2.0372347230000001"/>
    <n v="3621.6298828125"/>
    <n v="359.86"/>
    <s v="_NA_"/>
    <n v="30.48"/>
    <x v="0"/>
    <x v="1300"/>
    <n v="1345.81"/>
    <s v="Chipotle Mexican Grill, Inc."/>
    <n v="44196"/>
    <s v="LGrowth"/>
    <s v="CMG"/>
    <s v="BOT"/>
    <n v="-0.4"/>
    <x v="189"/>
    <n v="-21801.24"/>
    <s v="S"/>
    <n v="2358.7600000000002"/>
    <n v="40473"/>
    <d v="1903-05-27T00:00:00"/>
    <s v="_NA_"/>
    <s v="USD"/>
    <n v="33.49"/>
    <n v="0.40987268518518521"/>
    <d v="2021-05-26T00:00:00"/>
    <s v="U1060261"/>
    <n v="150"/>
    <s v="_NA_"/>
    <x v="101"/>
    <x v="1371"/>
    <s v="PCM-Tracking - LogHist.csv"/>
    <n v="22.99"/>
    <d v="2020-11-30T00:00:00"/>
    <n v="44277"/>
    <x v="1987"/>
    <x v="1776"/>
    <x v="0"/>
    <x v="0"/>
    <x v="0"/>
    <x v="0"/>
  </r>
  <r>
    <n v="1989"/>
    <n v="-1"/>
    <n v="-1"/>
    <n v="32.99"/>
    <n v="-1"/>
    <x v="0"/>
    <n v="-4"/>
    <n v="1989"/>
    <n v="-1"/>
    <n v="-1"/>
    <x v="0"/>
    <n v="750"/>
    <n v="3.75"/>
    <n v="-1"/>
    <n v="-1"/>
    <n v="-1"/>
    <n v="-1"/>
    <x v="1989"/>
    <n v="-1"/>
    <n v="20.569999694824201"/>
    <x v="645"/>
    <n v="-1"/>
    <n v="32.99"/>
    <n v="-1"/>
    <n v="-1"/>
    <n v="-1"/>
    <n v="750"/>
    <n v="-1"/>
    <n v="-1"/>
    <n v="-1"/>
    <n v="1910"/>
    <n v="-7.690995"/>
    <n v="3621.6298828125"/>
    <n v="-4796.4399999999996"/>
    <s v="_NA_"/>
    <s v="_NA_"/>
    <x v="0"/>
    <x v="1301"/>
    <s v="_NA_"/>
    <s v="GBTC"/>
    <s v="_NA_"/>
    <s v="Other"/>
    <s v="GBTC"/>
    <s v="BOT"/>
    <s v="_NA_"/>
    <x v="173"/>
    <n v="-24746.25"/>
    <s v="S"/>
    <n v="250"/>
    <n v="44159"/>
    <d v="1900-01-24T00:00:00"/>
    <s v="_NA_"/>
    <s v="USD"/>
    <d v="2021-02-01T00:00:00"/>
    <n v="0.44070601851851854"/>
    <d v="2021-05-26T00:00:00"/>
    <s v="U1060261"/>
    <s v="_NA_"/>
    <s v="_NA_"/>
    <x v="92"/>
    <x v="1372"/>
    <s v="PCM-Tracking - LogHist.csv"/>
    <s v="_NA_"/>
    <d v="2020-11-30T00:00:00"/>
    <n v="44238"/>
    <x v="1988"/>
    <x v="1777"/>
    <x v="1"/>
    <x v="6"/>
    <x v="1"/>
    <x v="6"/>
  </r>
  <r>
    <n v="1990"/>
    <n v="-1"/>
    <n v="-1"/>
    <n v="487.39"/>
    <n v="-1"/>
    <x v="0"/>
    <n v="-4"/>
    <n v="1990"/>
    <n v="-1"/>
    <n v="-1"/>
    <x v="0"/>
    <n v="50"/>
    <n v="1"/>
    <n v="-1"/>
    <n v="-1"/>
    <n v="-1"/>
    <n v="-1"/>
    <x v="1990"/>
    <n v="-1"/>
    <n v="20.569999694824201"/>
    <x v="1294"/>
    <n v="-1"/>
    <n v="487.39"/>
    <n v="-1"/>
    <n v="-1"/>
    <n v="-1"/>
    <n v="50"/>
    <n v="-1"/>
    <n v="-1"/>
    <n v="-1"/>
    <n v="1909"/>
    <n v="-2.1181436250000001"/>
    <n v="3621.6298828125"/>
    <n v="-2371.62"/>
    <s v="_NA_"/>
    <s v="_NA_"/>
    <x v="0"/>
    <x v="1302"/>
    <s v="_NA_"/>
    <s v="Microstrategy"/>
    <s v="_NA_"/>
    <s v="Other"/>
    <s v="MSTR"/>
    <s v="BOT"/>
    <s v="_NA_"/>
    <x v="174"/>
    <n v="-24370.5"/>
    <s v="S"/>
    <n v="3000"/>
    <n v="44160"/>
    <d v="1901-02-03T00:00:00"/>
    <s v="_NA_"/>
    <s v="USD"/>
    <d v="2021-02-01T00:00:00"/>
    <n v="0.44089120370370366"/>
    <d v="2021-05-26T00:00:00"/>
    <s v="U1060261"/>
    <s v="_NA_"/>
    <s v="_NA_"/>
    <x v="91"/>
    <x v="1373"/>
    <s v="PCM-Tracking - LogHist.csv"/>
    <s v="_NA_"/>
    <d v="2020-11-30T00:00:00"/>
    <n v="44238"/>
    <x v="1989"/>
    <x v="1778"/>
    <x v="1"/>
    <x v="6"/>
    <x v="1"/>
    <x v="6"/>
  </r>
  <r>
    <n v="1991"/>
    <n v="-1"/>
    <n v="-1"/>
    <n v="15.98"/>
    <n v="-1"/>
    <x v="0"/>
    <n v="-1"/>
    <n v="1991"/>
    <n v="-1"/>
    <n v="-1"/>
    <x v="0"/>
    <n v="850"/>
    <n v="4.42"/>
    <n v="-1"/>
    <n v="-1"/>
    <n v="-1"/>
    <n v="-1"/>
    <x v="1991"/>
    <n v="-1"/>
    <n v="20.569999694824201"/>
    <x v="1284"/>
    <n v="-1"/>
    <n v="15.98"/>
    <n v="-1"/>
    <n v="-1"/>
    <n v="-1"/>
    <n v="850"/>
    <n v="-1"/>
    <n v="-1"/>
    <n v="-1"/>
    <n v="1920"/>
    <n v="-17.4204233"/>
    <n v="3621.6298828125"/>
    <n v="650"/>
    <s v="_NA_"/>
    <s v="_NA_"/>
    <x v="1"/>
    <x v="1290"/>
    <n v="15.76"/>
    <s v="Nikola"/>
    <s v="_NA_"/>
    <s v="Other"/>
    <s v="NKLA"/>
    <s v="SLD"/>
    <s v="_NA_"/>
    <x v="175"/>
    <n v="13578.58"/>
    <s v="B"/>
    <n v="2"/>
    <n v="44084"/>
    <d v="1900-01-19T00:00:00"/>
    <s v="_NA_"/>
    <s v="USD"/>
    <s v="_NA_"/>
    <n v="0.44266203703703705"/>
    <d v="2021-06-16T00:00:00"/>
    <s v="U1060261"/>
    <s v="_NA_"/>
    <s v="_NA_"/>
    <x v="80"/>
    <x v="1374"/>
    <s v="PCM-Tracking - LogHist.csv"/>
    <s v="_NA_"/>
    <d v="2020-11-30T00:00:00"/>
    <n v="44284"/>
    <x v="1990"/>
    <x v="1779"/>
    <x v="3"/>
    <x v="7"/>
    <x v="3"/>
    <x v="7"/>
  </r>
  <r>
    <n v="1992"/>
    <n v="-1"/>
    <n v="-1"/>
    <n v="10.62"/>
    <n v="-1"/>
    <x v="0"/>
    <n v="-1"/>
    <n v="1992"/>
    <n v="-1"/>
    <n v="-1"/>
    <x v="0"/>
    <n v="1000"/>
    <n v="5.17"/>
    <n v="-1"/>
    <n v="-1"/>
    <n v="-1"/>
    <n v="-1"/>
    <x v="1992"/>
    <n v="-1"/>
    <n v="20.569999694824201"/>
    <x v="1285"/>
    <n v="-1"/>
    <n v="10.617509999999999"/>
    <n v="-1"/>
    <n v="-1"/>
    <n v="-1"/>
    <n v="1000"/>
    <n v="-1"/>
    <n v="-1"/>
    <n v="-1"/>
    <n v="1924"/>
    <n v="-25.173149300999999"/>
    <n v="3621.6298828125"/>
    <n v="1420"/>
    <s v="_NA_"/>
    <s v="_NA_"/>
    <x v="1"/>
    <x v="1291"/>
    <n v="10.78"/>
    <s v="Root insurance"/>
    <s v="_NA_"/>
    <s v="SGrowth"/>
    <s v="ROOT"/>
    <s v="SLD"/>
    <s v="_NA_"/>
    <x v="172"/>
    <n v="10612.83"/>
    <s v="B"/>
    <n v="1.4"/>
    <n v="44149"/>
    <d v="1900-01-16T00:00:00"/>
    <s v="_NA_"/>
    <s v="USD"/>
    <s v="_NA_"/>
    <n v="0.44278935185185181"/>
    <d v="2021-06-16T00:00:00"/>
    <s v="U1060261"/>
    <s v="_NA_"/>
    <s v="_NA_"/>
    <x v="72"/>
    <x v="1375"/>
    <s v="PCM-Tracking - LogHist.csv"/>
    <s v="_NA_"/>
    <d v="2020-11-30T00:00:00"/>
    <n v="44284"/>
    <x v="1991"/>
    <x v="1780"/>
    <x v="3"/>
    <x v="7"/>
    <x v="3"/>
    <x v="7"/>
  </r>
  <r>
    <n v="1993"/>
    <n v="-1"/>
    <n v="-1"/>
    <n v="32.53"/>
    <n v="-1"/>
    <x v="0"/>
    <n v="-4"/>
    <n v="1993"/>
    <n v="-1"/>
    <n v="-1"/>
    <x v="0"/>
    <n v="500"/>
    <n v="2.5"/>
    <n v="-1"/>
    <n v="-1"/>
    <n v="-1"/>
    <n v="-1"/>
    <x v="1993"/>
    <n v="-1"/>
    <n v="20.569999694824201"/>
    <x v="1295"/>
    <n v="-1"/>
    <n v="32.52816"/>
    <n v="-1"/>
    <n v="-1"/>
    <n v="-1"/>
    <n v="500"/>
    <n v="-1"/>
    <n v="-1"/>
    <n v="-1"/>
    <n v="1932"/>
    <n v="-10.384361500000001"/>
    <n v="3621.6298828125"/>
    <n v="-2817.88"/>
    <s v="_NA_"/>
    <s v="_NA_"/>
    <x v="0"/>
    <x v="1303"/>
    <s v="_NA_"/>
    <s v="GBTC"/>
    <s v="_NA_"/>
    <s v="Other"/>
    <s v="GBTC"/>
    <s v="BOT"/>
    <s v="_NA_"/>
    <x v="173"/>
    <n v="-16266.5"/>
    <s v="S"/>
    <n v="250"/>
    <n v="44159"/>
    <d v="1900-01-22T00:00:00"/>
    <s v="_NA_"/>
    <s v="USD"/>
    <d v="2021-02-01T00:00:00"/>
    <n v="0.44518518518518518"/>
    <d v="2021-06-16T00:00:00"/>
    <s v="U1060261"/>
    <s v="_NA_"/>
    <s v="_NA_"/>
    <x v="92"/>
    <x v="1376"/>
    <s v="PCM-Tracking - LogHist.csv"/>
    <s v="_NA_"/>
    <d v="2020-11-30T00:00:00"/>
    <n v="44238"/>
    <x v="1992"/>
    <x v="1781"/>
    <x v="1"/>
    <x v="8"/>
    <x v="3"/>
    <x v="8"/>
  </r>
  <r>
    <n v="1994"/>
    <n v="-1"/>
    <n v="-1"/>
    <n v="631.13"/>
    <n v="-1"/>
    <x v="0"/>
    <n v="-4"/>
    <n v="1994"/>
    <n v="-1"/>
    <n v="-1"/>
    <x v="0"/>
    <n v="30"/>
    <n v="1"/>
    <n v="-1"/>
    <n v="-1"/>
    <n v="-1"/>
    <n v="-1"/>
    <x v="1994"/>
    <n v="-1"/>
    <n v="20.569999694824201"/>
    <x v="1296"/>
    <n v="-1"/>
    <n v="631.13"/>
    <n v="-1"/>
    <n v="-1"/>
    <n v="-1"/>
    <n v="30"/>
    <n v="-1"/>
    <n v="-1"/>
    <n v="-1"/>
    <n v="1935"/>
    <n v="-2.2384528800000001"/>
    <n v="3621.6298828125"/>
    <n v="-2101.84"/>
    <s v="_NA_"/>
    <s v="_NA_"/>
    <x v="0"/>
    <x v="1304"/>
    <s v="_NA_"/>
    <s v="Microstrategy"/>
    <s v="_NA_"/>
    <s v="Other"/>
    <s v="MSTR"/>
    <s v="BOT"/>
    <s v="_NA_"/>
    <x v="174"/>
    <n v="-18934.900000000001"/>
    <s v="S"/>
    <n v="3000"/>
    <n v="44160"/>
    <d v="1901-01-09T00:00:00"/>
    <s v="_NA_"/>
    <s v="USD"/>
    <d v="2021-02-01T00:00:00"/>
    <n v="0.44513888888888892"/>
    <d v="2021-06-16T00:00:00"/>
    <s v="U1060261"/>
    <s v="_NA_"/>
    <s v="_NA_"/>
    <x v="91"/>
    <x v="1377"/>
    <s v="PCM-Tracking - LogHist.csv"/>
    <s v="_NA_"/>
    <d v="2020-11-30T00:00:00"/>
    <n v="44238"/>
    <x v="1993"/>
    <x v="1782"/>
    <x v="1"/>
    <x v="8"/>
    <x v="3"/>
    <x v="8"/>
  </r>
  <r>
    <n v="1995"/>
    <n v="-1"/>
    <n v="-1"/>
    <n v="130.44999999999999"/>
    <n v="6"/>
    <x v="0"/>
    <n v="27.26"/>
    <n v="1995"/>
    <n v="-1"/>
    <n v="-1"/>
    <x v="0"/>
    <n v="50"/>
    <n v="1"/>
    <n v="-1"/>
    <n v="-1"/>
    <n v="-1"/>
    <n v="-1"/>
    <x v="1995"/>
    <n v="-1"/>
    <n v="20.569999694824201"/>
    <x v="1297"/>
    <n v="-1"/>
    <n v="130.44749999999999"/>
    <n v="-1"/>
    <n v="-1"/>
    <n v="-1"/>
    <n v="200"/>
    <n v="-1"/>
    <n v="-1"/>
    <n v="-1"/>
    <n v="2048"/>
    <n v="-2.0512155249999999"/>
    <n v="3621.6298828125"/>
    <n v="2244.4499999999998"/>
    <s v="_NA_"/>
    <n v="4.63"/>
    <x v="0"/>
    <x v="1305"/>
    <n v="130.15"/>
    <s v="Apple, Inc."/>
    <n v="44469"/>
    <s v="Value"/>
    <s v="AAPL"/>
    <s v="BOT"/>
    <n v="0.28999999999999998"/>
    <x v="52"/>
    <n v="-26090.6"/>
    <s v="S"/>
    <n v="124.34"/>
    <n v="40424"/>
    <d v="1900-04-14T00:00:00"/>
    <s v="_NA_"/>
    <s v="USD"/>
    <d v="1900-01-03T13:26:24"/>
    <n v="0.44717592592592598"/>
    <d v="2021-06-16T00:00:00"/>
    <s v="U1060261"/>
    <s v="_NA_"/>
    <s v="_NA_"/>
    <x v="62"/>
    <x v="1378"/>
    <s v="PCM-Tracking - LogHist.csv"/>
    <n v="4.3899999999999997"/>
    <d v="2020-11-30T00:00:00"/>
    <n v="44256"/>
    <x v="1994"/>
    <x v="1783"/>
    <x v="0"/>
    <x v="0"/>
    <x v="0"/>
    <x v="0"/>
  </r>
  <r>
    <n v="1996"/>
    <n v="-1"/>
    <n v="-1"/>
    <n v="130.44999999999999"/>
    <n v="6"/>
    <x v="0"/>
    <n v="27.26"/>
    <n v="1996"/>
    <n v="-1"/>
    <n v="-1"/>
    <x v="0"/>
    <n v="50"/>
    <n v="1"/>
    <n v="-1"/>
    <n v="-1"/>
    <n v="-1"/>
    <n v="-1"/>
    <x v="1996"/>
    <n v="-1"/>
    <n v="20.569999694824201"/>
    <x v="1298"/>
    <n v="-1"/>
    <n v="130.44749999999999"/>
    <n v="-1"/>
    <n v="-1"/>
    <n v="-1"/>
    <n v="200"/>
    <n v="-1"/>
    <n v="-1"/>
    <n v="-1"/>
    <n v="2117"/>
    <n v="-2.0463828670000002"/>
    <n v="3621.6298828125"/>
    <n v="1296.95"/>
    <s v="_NA_"/>
    <n v="4.63"/>
    <x v="0"/>
    <x v="1306"/>
    <n v="130.15"/>
    <s v="Apple, Inc."/>
    <n v="44469"/>
    <s v="Value"/>
    <s v="AAPL"/>
    <s v="BOT"/>
    <n v="0.28999999999999998"/>
    <x v="52"/>
    <n v="-26090.6"/>
    <s v="S"/>
    <n v="124.34"/>
    <n v="40424"/>
    <d v="1900-04-14T00:00:00"/>
    <s v="_NA_"/>
    <s v="USD"/>
    <d v="1900-01-03T13:26:24"/>
    <n v="0.44717592592592598"/>
    <d v="2021-06-16T00:00:00"/>
    <s v="U1060261"/>
    <s v="_NA_"/>
    <s v="_NA_"/>
    <x v="62"/>
    <x v="1378"/>
    <s v="PCM-Tracking - LogHist.csv"/>
    <n v="4.3899999999999997"/>
    <d v="2020-11-30T00:00:00"/>
    <n v="44256"/>
    <x v="1995"/>
    <x v="1784"/>
    <x v="0"/>
    <x v="0"/>
    <x v="0"/>
    <x v="0"/>
  </r>
  <r>
    <n v="1997"/>
    <n v="-1"/>
    <n v="-1"/>
    <n v="69.19"/>
    <n v="6"/>
    <x v="0"/>
    <n v="30.88"/>
    <n v="1997"/>
    <n v="-1"/>
    <n v="-1"/>
    <x v="0"/>
    <n v="150"/>
    <n v="1"/>
    <n v="-1"/>
    <n v="-1"/>
    <n v="-1"/>
    <n v="-1"/>
    <x v="1997"/>
    <n v="-1"/>
    <n v="20.569999694824201"/>
    <x v="1249"/>
    <n v="-1"/>
    <n v="69.19"/>
    <n v="-1"/>
    <n v="-1"/>
    <n v="-1"/>
    <n v="150"/>
    <n v="-1"/>
    <n v="-1"/>
    <n v="-1"/>
    <n v="2103"/>
    <n v="-2.6109482499999999"/>
    <n v="3621.6298828125"/>
    <n v="-3325.61"/>
    <s v="_NA_"/>
    <n v="3.23"/>
    <x v="0"/>
    <x v="1254"/>
    <n v="69.84"/>
    <s v="Riley"/>
    <n v="44561"/>
    <s v="Value"/>
    <s v="RILY"/>
    <s v="BOT"/>
    <n v="0.54"/>
    <x v="185"/>
    <n v="-10379.5"/>
    <s v="S"/>
    <n v="99.76"/>
    <n v="44211"/>
    <d v="1900-02-13T00:00:00"/>
    <s v="_NA_"/>
    <s v="USD"/>
    <d v="1900-01-02T05:31:12"/>
    <n v="0.45063657407407409"/>
    <d v="2021-06-16T00:00:00"/>
    <s v="U1060261"/>
    <s v="_NA_"/>
    <s v="_NA_"/>
    <x v="102"/>
    <x v="1379"/>
    <s v="PCM-Tracking - LogHist.csv"/>
    <n v="3.23"/>
    <d v="2020-11-30T00:00:00"/>
    <n v="44361"/>
    <x v="1996"/>
    <x v="1785"/>
    <x v="0"/>
    <x v="0"/>
    <x v="0"/>
    <x v="0"/>
  </r>
  <r>
    <n v="1998"/>
    <n v="-1"/>
    <n v="-1"/>
    <n v="50"/>
    <n v="6"/>
    <x v="0"/>
    <n v="159.99"/>
    <n v="1998"/>
    <n v="-1"/>
    <n v="-1"/>
    <x v="0"/>
    <n v="50"/>
    <n v="1"/>
    <n v="-1"/>
    <n v="-1"/>
    <n v="-1"/>
    <n v="-1"/>
    <x v="1998"/>
    <n v="-1"/>
    <n v="20.569999694824201"/>
    <x v="1299"/>
    <n v="-1"/>
    <n v="50"/>
    <n v="-1"/>
    <n v="-1"/>
    <n v="-1"/>
    <n v="100"/>
    <n v="-1"/>
    <n v="-1"/>
    <n v="-1"/>
    <n v="1938"/>
    <n v="-2.0229431999999998"/>
    <n v="3621.6298828125"/>
    <n v="830.98"/>
    <s v="_NA_"/>
    <n v="0.25"/>
    <x v="0"/>
    <x v="1307"/>
    <n v="49.51"/>
    <s v="Asana"/>
    <n v="44561"/>
    <s v="SGrowth"/>
    <s v="ASAN"/>
    <s v="BOT"/>
    <n v="0.54"/>
    <x v="191"/>
    <n v="-5001"/>
    <s v="S"/>
    <n v="35.6"/>
    <n v="44141"/>
    <d v="1900-01-19T00:00:00"/>
    <s v="_NA_"/>
    <s v="USD"/>
    <n v="0.22"/>
    <n v="0.64651620370370366"/>
    <d v="2021-06-16T00:00:00"/>
    <s v="U1060261"/>
    <s v="_NA_"/>
    <s v="_NA_"/>
    <x v="103"/>
    <x v="1380"/>
    <s v="PCM-Tracking - LogHist.csv"/>
    <n v="0.2"/>
    <d v="2020-11-30T00:00:00"/>
    <n v="44271"/>
    <x v="1997"/>
    <x v="1786"/>
    <x v="0"/>
    <x v="0"/>
    <x v="0"/>
    <x v="0"/>
  </r>
  <r>
    <n v="1999"/>
    <n v="-1"/>
    <n v="-1"/>
    <n v="50"/>
    <n v="6"/>
    <x v="0"/>
    <n v="159.99"/>
    <n v="1999"/>
    <n v="-1"/>
    <n v="-1"/>
    <x v="0"/>
    <n v="50"/>
    <n v="1"/>
    <n v="-1"/>
    <n v="-1"/>
    <n v="-1"/>
    <n v="-1"/>
    <x v="1999"/>
    <n v="-1"/>
    <n v="20.569999694824201"/>
    <x v="1300"/>
    <n v="-1"/>
    <n v="50"/>
    <n v="-1"/>
    <n v="-1"/>
    <n v="-1"/>
    <n v="100"/>
    <n v="-1"/>
    <n v="-1"/>
    <n v="-1"/>
    <n v="1995"/>
    <n v="-2.0309629500000002"/>
    <n v="3621.6298828125"/>
    <n v="2403.4699999999998"/>
    <s v="_NA_"/>
    <n v="0.25"/>
    <x v="0"/>
    <x v="1308"/>
    <n v="49.51"/>
    <s v="Asana"/>
    <n v="44561"/>
    <s v="SGrowth"/>
    <s v="ASAN"/>
    <s v="BOT"/>
    <n v="0.54"/>
    <x v="191"/>
    <n v="-5001"/>
    <s v="S"/>
    <n v="35.6"/>
    <n v="44141"/>
    <d v="1900-01-19T00:00:00"/>
    <s v="_NA_"/>
    <s v="USD"/>
    <n v="0.22"/>
    <n v="0.64651620370370366"/>
    <d v="2021-06-16T00:00:00"/>
    <s v="U1060261"/>
    <s v="_NA_"/>
    <s v="_NA_"/>
    <x v="103"/>
    <x v="1381"/>
    <s v="PCM-Tracking - LogHist.csv"/>
    <n v="0.2"/>
    <d v="2020-11-30T00:00:00"/>
    <n v="44271"/>
    <x v="1998"/>
    <x v="1787"/>
    <x v="0"/>
    <x v="0"/>
    <x v="0"/>
    <x v="0"/>
  </r>
  <r>
    <n v="2000"/>
    <n v="-1"/>
    <n v="-1"/>
    <n v="50"/>
    <n v="6"/>
    <x v="0"/>
    <n v="159.99"/>
    <n v="2000"/>
    <n v="-1"/>
    <n v="-1"/>
    <x v="0"/>
    <n v="50"/>
    <n v="1"/>
    <n v="-1"/>
    <n v="-1"/>
    <n v="-1"/>
    <n v="-1"/>
    <x v="2000"/>
    <n v="-1"/>
    <n v="20.569999694824201"/>
    <x v="1301"/>
    <n v="-1"/>
    <n v="50"/>
    <n v="-1"/>
    <n v="-1"/>
    <n v="-1"/>
    <n v="100"/>
    <n v="-1"/>
    <n v="-1"/>
    <n v="-1"/>
    <n v="2055"/>
    <n v="-2.0385127500000002"/>
    <n v="3621.6298828125"/>
    <n v="-0.04"/>
    <s v="_NA_"/>
    <n v="0.25"/>
    <x v="0"/>
    <x v="1309"/>
    <n v="49.51"/>
    <s v="Asana"/>
    <n v="44561"/>
    <s v="SGrowth"/>
    <s v="ASAN"/>
    <s v="BOT"/>
    <n v="0.54"/>
    <x v="191"/>
    <n v="-5001"/>
    <s v="S"/>
    <n v="35.6"/>
    <n v="44141"/>
    <d v="1900-01-19T00:00:00"/>
    <s v="_NA_"/>
    <s v="USD"/>
    <n v="0.22"/>
    <n v="0.64651620370370366"/>
    <d v="2021-06-16T00:00:00"/>
    <s v="U1060261"/>
    <s v="_NA_"/>
    <s v="_NA_"/>
    <x v="103"/>
    <x v="1381"/>
    <s v="PCM-Tracking - LogHist.csv"/>
    <n v="0.2"/>
    <d v="2020-11-30T00:00:00"/>
    <n v="44271"/>
    <x v="1999"/>
    <x v="1788"/>
    <x v="0"/>
    <x v="0"/>
    <x v="0"/>
    <x v="0"/>
  </r>
  <r>
    <n v="2001"/>
    <n v="-1"/>
    <n v="-1"/>
    <n v="152.28"/>
    <n v="6"/>
    <x v="0"/>
    <n v="85.14"/>
    <n v="2001"/>
    <n v="-1"/>
    <n v="-1"/>
    <x v="0"/>
    <n v="50"/>
    <n v="1"/>
    <n v="-1"/>
    <n v="-1"/>
    <n v="-1"/>
    <n v="-1"/>
    <x v="2001"/>
    <n v="-1"/>
    <n v="20.569999694824201"/>
    <x v="1302"/>
    <n v="-1"/>
    <n v="152.27760000000001"/>
    <n v="-1"/>
    <n v="-1"/>
    <n v="-1"/>
    <n v="100"/>
    <n v="-1"/>
    <n v="-1"/>
    <n v="-1"/>
    <n v="1939"/>
    <n v="-2.04911895"/>
    <n v="3621.6298828125"/>
    <n v="849.45"/>
    <s v="_NA_"/>
    <n v="1.91"/>
    <x v="0"/>
    <x v="1310"/>
    <n v="152.02000000000001"/>
    <s v="Enphase"/>
    <n v="44196"/>
    <s v="SGrowth"/>
    <s v="ENPH"/>
    <s v="BOT"/>
    <n v="-0.46"/>
    <x v="177"/>
    <n v="-15228.8"/>
    <s v="S"/>
    <n v="188.04"/>
    <n v="44100"/>
    <d v="1900-03-30T00:00:00"/>
    <s v="_NA_"/>
    <s v="USD"/>
    <n v="2.21"/>
    <n v="0.64688657407407402"/>
    <d v="2021-06-16T00:00:00"/>
    <s v="U1060261"/>
    <s v="_NA_"/>
    <s v="_NA_"/>
    <x v="74"/>
    <x v="1382"/>
    <s v="PCM-Tracking - LogHist.csv"/>
    <n v="1.26"/>
    <d v="2020-11-30T00:00:00"/>
    <n v="44161"/>
    <x v="2000"/>
    <x v="1789"/>
    <x v="0"/>
    <x v="0"/>
    <x v="0"/>
    <x v="0"/>
  </r>
  <r>
    <n v="2002"/>
    <n v="-1"/>
    <n v="-1"/>
    <n v="152.28"/>
    <n v="6"/>
    <x v="0"/>
    <n v="85.14"/>
    <n v="2002"/>
    <n v="-1"/>
    <n v="-1"/>
    <x v="0"/>
    <n v="50"/>
    <n v="1"/>
    <n v="-1"/>
    <n v="-1"/>
    <n v="-1"/>
    <n v="-1"/>
    <x v="2002"/>
    <n v="-1"/>
    <n v="20.569999694824201"/>
    <x v="1303"/>
    <n v="-1"/>
    <n v="152.27760000000001"/>
    <n v="-1"/>
    <n v="-1"/>
    <n v="-1"/>
    <n v="100"/>
    <n v="-1"/>
    <n v="-1"/>
    <n v="-1"/>
    <n v="1927"/>
    <n v="-2.052608625"/>
    <n v="3621.6298828125"/>
    <n v="1533.95"/>
    <s v="_NA_"/>
    <n v="1.91"/>
    <x v="0"/>
    <x v="1311"/>
    <n v="152.02000000000001"/>
    <s v="Enphase"/>
    <n v="44196"/>
    <s v="SGrowth"/>
    <s v="ENPH"/>
    <s v="BOT"/>
    <n v="-0.46"/>
    <x v="177"/>
    <n v="-15228.8"/>
    <s v="S"/>
    <n v="188.04"/>
    <n v="44100"/>
    <d v="1900-03-30T00:00:00"/>
    <s v="_NA_"/>
    <s v="USD"/>
    <d v="1900-01-01T05:02:24"/>
    <n v="0.64688657407407402"/>
    <d v="2021-06-16T00:00:00"/>
    <s v="U1060261"/>
    <s v="_NA_"/>
    <s v="_NA_"/>
    <x v="74"/>
    <x v="1382"/>
    <s v="PCM-Tracking - LogHist.csv"/>
    <n v="1.26"/>
    <d v="2020-11-30T00:00:00"/>
    <n v="44161"/>
    <x v="2001"/>
    <x v="1790"/>
    <x v="0"/>
    <x v="0"/>
    <x v="0"/>
    <x v="0"/>
  </r>
  <r>
    <n v="2003"/>
    <n v="-1"/>
    <n v="-1"/>
    <n v="29.73"/>
    <n v="6"/>
    <x v="0"/>
    <n v="26.78"/>
    <n v="2003"/>
    <n v="-1"/>
    <n v="-1"/>
    <x v="0"/>
    <n v="1000"/>
    <n v="5"/>
    <n v="-1"/>
    <n v="-1"/>
    <n v="-1"/>
    <n v="-1"/>
    <x v="2003"/>
    <n v="-1"/>
    <n v="20.569999694824201"/>
    <x v="1269"/>
    <n v="-1"/>
    <n v="29.73"/>
    <n v="-1"/>
    <n v="-1"/>
    <n v="-1"/>
    <n v="1000"/>
    <n v="-1"/>
    <n v="-1"/>
    <n v="-1"/>
    <n v="1983"/>
    <n v="-14.366609038"/>
    <n v="3621.6298828125"/>
    <n v="-13139.37"/>
    <s v="_NA_"/>
    <n v="1.25"/>
    <x v="0"/>
    <x v="1275"/>
    <n v="29.35"/>
    <s v="Bed bath and beyond"/>
    <n v="44926"/>
    <s v="Value"/>
    <s v="BBBY"/>
    <s v="BOT"/>
    <n v="1.54"/>
    <x v="169"/>
    <n v="-29735"/>
    <s v="S"/>
    <n v="33.479999999999997"/>
    <n v="44139"/>
    <d v="1900-01-19T00:00:00"/>
    <s v="_NA_"/>
    <s v="USD"/>
    <n v="1.25"/>
    <n v="0.42556712962962967"/>
    <d v="2021-06-17T00:00:00"/>
    <s v="U1060261"/>
    <s v="_NA_"/>
    <s v="_NA_"/>
    <x v="82"/>
    <x v="1383"/>
    <s v="PCM-Tracking - LogHist.csv"/>
    <n v="1.25"/>
    <d v="2020-11-30T00:00:00"/>
    <n v="44269"/>
    <x v="2002"/>
    <x v="1791"/>
    <x v="0"/>
    <x v="0"/>
    <x v="0"/>
    <x v="0"/>
  </r>
  <r>
    <n v="2004"/>
    <n v="-1"/>
    <n v="-1"/>
    <n v="32.74"/>
    <n v="-1"/>
    <x v="0"/>
    <n v="-4"/>
    <n v="2004"/>
    <n v="-1"/>
    <n v="-1"/>
    <x v="0"/>
    <n v="500"/>
    <n v="2.5"/>
    <n v="-1"/>
    <n v="-1"/>
    <n v="-1"/>
    <n v="-1"/>
    <x v="2004"/>
    <n v="-1"/>
    <n v="20.569999694824201"/>
    <x v="1295"/>
    <n v="-1"/>
    <n v="32.74"/>
    <n v="-1"/>
    <n v="-1"/>
    <n v="-1"/>
    <n v="500"/>
    <n v="-1"/>
    <n v="-1"/>
    <n v="-1"/>
    <n v="1933"/>
    <n v="-10.384361500000001"/>
    <n v="3621.6298828125"/>
    <n v="-2922.88"/>
    <s v="_NA_"/>
    <s v="_NA_"/>
    <x v="0"/>
    <x v="1303"/>
    <s v="_NA_"/>
    <s v="GBTC"/>
    <s v="_NA_"/>
    <s v="Other"/>
    <s v="GBTC"/>
    <s v="BOT"/>
    <s v="_NA_"/>
    <x v="173"/>
    <n v="-16372.5"/>
    <s v="S"/>
    <n v="250"/>
    <n v="44159"/>
    <d v="1900-01-22T00:00:00"/>
    <s v="_NA_"/>
    <s v="USD"/>
    <n v="44228"/>
    <n v="0.48524305555555558"/>
    <d v="2021-06-17T00:00:00"/>
    <s v="U1060261"/>
    <s v="_NA_"/>
    <s v="_NA_"/>
    <x v="92"/>
    <x v="1384"/>
    <s v="PCM-Tracking - LogHist.csv"/>
    <s v="_NA_"/>
    <d v="2020-11-30T00:00:00"/>
    <n v="44238"/>
    <x v="2003"/>
    <x v="1792"/>
    <x v="1"/>
    <x v="8"/>
    <x v="1"/>
    <x v="3"/>
  </r>
  <r>
    <n v="2005"/>
    <n v="-1"/>
    <n v="-1"/>
    <n v="637.23"/>
    <n v="-1"/>
    <x v="0"/>
    <n v="-4"/>
    <n v="2005"/>
    <n v="-1"/>
    <n v="-1"/>
    <x v="0"/>
    <n v="30"/>
    <n v="1"/>
    <n v="-1"/>
    <n v="-1"/>
    <n v="-1"/>
    <n v="-1"/>
    <x v="2005"/>
    <n v="-1"/>
    <n v="20.569999694824201"/>
    <x v="1296"/>
    <n v="-1"/>
    <n v="637.23"/>
    <n v="-1"/>
    <n v="-1"/>
    <n v="-1"/>
    <n v="30"/>
    <n v="-1"/>
    <n v="-1"/>
    <n v="-1"/>
    <n v="1936"/>
    <n v="-2.2384528800000001"/>
    <n v="3621.6298828125"/>
    <n v="-2284.84"/>
    <s v="_NA_"/>
    <s v="_NA_"/>
    <x v="0"/>
    <x v="1304"/>
    <s v="_NA_"/>
    <s v="Microstrategy"/>
    <s v="_NA_"/>
    <s v="Other"/>
    <s v="MSTR"/>
    <s v="BOT"/>
    <s v="_NA_"/>
    <x v="174"/>
    <n v="-19117.900000000001"/>
    <s v="S"/>
    <n v="3000"/>
    <n v="44160"/>
    <d v="1901-01-09T00:00:00"/>
    <s v="_NA_"/>
    <s v="USD"/>
    <n v="44228"/>
    <n v="0.48533564814814811"/>
    <d v="2021-06-17T00:00:00"/>
    <s v="U1060261"/>
    <s v="_NA_"/>
    <s v="_NA_"/>
    <x v="91"/>
    <x v="1385"/>
    <s v="PCM-Tracking - LogHist.csv"/>
    <s v="_NA_"/>
    <d v="2020-11-30T00:00:00"/>
    <n v="44238"/>
    <x v="2004"/>
    <x v="1793"/>
    <x v="1"/>
    <x v="8"/>
    <x v="1"/>
    <x v="3"/>
  </r>
  <r>
    <n v="2006"/>
    <n v="-1"/>
    <n v="-1"/>
    <n v="11.03"/>
    <n v="-1"/>
    <x v="0"/>
    <n v="-1"/>
    <n v="2006"/>
    <n v="-1"/>
    <n v="-1"/>
    <x v="0"/>
    <n v="1500"/>
    <n v="7.76"/>
    <n v="-1"/>
    <n v="-1"/>
    <n v="-1"/>
    <n v="-1"/>
    <x v="2006"/>
    <n v="-1"/>
    <n v="20.569999694824201"/>
    <x v="1285"/>
    <n v="-1"/>
    <n v="11.025"/>
    <n v="-1"/>
    <n v="-1"/>
    <n v="-1"/>
    <n v="1500"/>
    <n v="-1"/>
    <n v="-1"/>
    <n v="-1"/>
    <n v="1925"/>
    <n v="-27.762841249000001"/>
    <n v="3621.6298828125"/>
    <n v="2755"/>
    <s v="_NA_"/>
    <s v="_NA_"/>
    <x v="1"/>
    <x v="1291"/>
    <n v="10.98"/>
    <s v="Root insurance"/>
    <s v="_NA_"/>
    <s v="SGrowth"/>
    <s v="ROOT"/>
    <s v="SLD"/>
    <s v="_NA_"/>
    <x v="172"/>
    <n v="16529.740000000002"/>
    <s v="B"/>
    <n v="1.4"/>
    <n v="44149"/>
    <d v="1900-01-16T00:00:00"/>
    <s v="_NA_"/>
    <s v="USD"/>
    <s v="_NA_"/>
    <n v="0.48625000000000002"/>
    <d v="2021-06-17T00:00:00"/>
    <s v="U1060261"/>
    <s v="_NA_"/>
    <s v="_NA_"/>
    <x v="72"/>
    <x v="1386"/>
    <s v="PCM-Tracking - LogHist.csv"/>
    <s v="_NA_"/>
    <d v="2020-11-30T00:00:00"/>
    <n v="44284"/>
    <x v="2005"/>
    <x v="1794"/>
    <x v="0"/>
    <x v="0"/>
    <x v="0"/>
    <x v="0"/>
  </r>
  <r>
    <n v="2007"/>
    <n v="-1"/>
    <n v="-1"/>
    <n v="17.04"/>
    <n v="-1"/>
    <x v="0"/>
    <n v="-1"/>
    <n v="2007"/>
    <n v="-1"/>
    <n v="-1"/>
    <x v="0"/>
    <n v="1000"/>
    <n v="5.21"/>
    <n v="-1"/>
    <n v="-1"/>
    <n v="-1"/>
    <n v="-1"/>
    <x v="2007"/>
    <n v="-1"/>
    <n v="20.569999694824201"/>
    <x v="1284"/>
    <n v="-1"/>
    <n v="17.035"/>
    <n v="-1"/>
    <n v="-1"/>
    <n v="-1"/>
    <n v="1000"/>
    <n v="-1"/>
    <n v="-1"/>
    <n v="-1"/>
    <n v="1921"/>
    <n v="-18.205878501000001"/>
    <n v="3621.6298828125"/>
    <n v="1817"/>
    <s v="_NA_"/>
    <s v="_NA_"/>
    <x v="1"/>
    <x v="1290"/>
    <n v="17.010000000000002"/>
    <s v="Nikola"/>
    <s v="_NA_"/>
    <s v="Other"/>
    <s v="NKLA"/>
    <s v="SLD"/>
    <s v="_NA_"/>
    <x v="175"/>
    <n v="17029.79"/>
    <s v="B"/>
    <n v="2"/>
    <n v="44084"/>
    <d v="1900-01-19T00:00:00"/>
    <s v="_NA_"/>
    <s v="USD"/>
    <s v="_NA_"/>
    <n v="0.48582175925925924"/>
    <d v="2021-06-17T00:00:00"/>
    <s v="U1060261"/>
    <s v="_NA_"/>
    <s v="_NA_"/>
    <x v="80"/>
    <x v="1387"/>
    <s v="PCM-Tracking - LogHist.csv"/>
    <s v="_NA_"/>
    <d v="2020-11-30T00:00:00"/>
    <n v="44284"/>
    <x v="2006"/>
    <x v="1795"/>
    <x v="0"/>
    <x v="0"/>
    <x v="0"/>
    <x v="0"/>
  </r>
  <r>
    <n v="2008"/>
    <n v="-1"/>
    <n v="-1"/>
    <n v="454.62"/>
    <n v="6"/>
    <x v="0"/>
    <n v="28.92"/>
    <n v="2008"/>
    <n v="-1"/>
    <n v="-1"/>
    <x v="0"/>
    <n v="20"/>
    <n v="1"/>
    <n v="-1"/>
    <n v="-1"/>
    <n v="-1"/>
    <n v="-1"/>
    <x v="2008"/>
    <n v="-1"/>
    <n v="20.569999694824201"/>
    <x v="1304"/>
    <n v="-1"/>
    <n v="454.61500000000001"/>
    <n v="-1"/>
    <n v="-1"/>
    <n v="-1"/>
    <n v="20"/>
    <n v="-1"/>
    <n v="-1"/>
    <n v="-1"/>
    <n v="1997"/>
    <n v="-2.05033836"/>
    <n v="3621.6298828125"/>
    <n v="310.14999999999998"/>
    <s v="_NA_"/>
    <n v="16.100000000000001"/>
    <x v="0"/>
    <x v="1312"/>
    <n v="449.41"/>
    <s v="Roper Technologies"/>
    <n v="44196"/>
    <s v="Value"/>
    <s v="ROP"/>
    <s v="BOT"/>
    <n v="-0.47"/>
    <x v="126"/>
    <n v="-9093.2999999999993"/>
    <s v="S"/>
    <n v="480.57"/>
    <n v="43357"/>
    <d v="1901-02-03T00:00:00"/>
    <s v="_NA_"/>
    <s v="USD"/>
    <d v="1900-01-15T14:52:48"/>
    <n v="0.43"/>
    <d v="2021-06-18T00:00:00"/>
    <s v="U1060261"/>
    <n v="75"/>
    <s v="_NA_"/>
    <x v="104"/>
    <x v="1388"/>
    <s v="PCM-Tracking - LogHist.csv"/>
    <n v="14.99"/>
    <d v="2020-11-30T00:00:00"/>
    <n v="44364"/>
    <x v="2007"/>
    <x v="1796"/>
    <x v="0"/>
    <x v="0"/>
    <x v="0"/>
    <x v="0"/>
  </r>
  <r>
    <n v="2009"/>
    <n v="-1"/>
    <n v="-1"/>
    <n v="16.7"/>
    <n v="-1"/>
    <x v="0"/>
    <n v="-1"/>
    <n v="2009"/>
    <n v="-1"/>
    <n v="-1"/>
    <x v="0"/>
    <n v="400"/>
    <n v="5.2"/>
    <n v="-1"/>
    <n v="-1"/>
    <n v="-1"/>
    <n v="-1"/>
    <x v="2009"/>
    <n v="-1"/>
    <n v="20.569999694824201"/>
    <x v="1305"/>
    <n v="-1"/>
    <n v="16.695"/>
    <n v="-1"/>
    <n v="-1"/>
    <n v="-1"/>
    <n v="1000"/>
    <n v="-1"/>
    <n v="-1"/>
    <n v="-1"/>
    <n v="1958"/>
    <n v="-10.204144501"/>
    <n v="3621.6298828125"/>
    <n v="2299"/>
    <s v="_NA_"/>
    <s v="_NA_"/>
    <x v="1"/>
    <x v="1313"/>
    <n v="16.510000000000002"/>
    <s v="Nikola"/>
    <s v="_NA_"/>
    <s v="Other"/>
    <s v="NKLA"/>
    <s v="SLD"/>
    <s v="_NA_"/>
    <x v="175"/>
    <n v="16689.8"/>
    <s v="B"/>
    <n v="2"/>
    <n v="44084"/>
    <d v="1900-01-19T00:00:00"/>
    <s v="_NA_"/>
    <s v="USD"/>
    <s v="_NA_"/>
    <n v="0.45500000000000002"/>
    <d v="2021-06-18T00:00:00"/>
    <s v="U1060261"/>
    <s v="_NA_"/>
    <s v="_NA_"/>
    <x v="80"/>
    <x v="1389"/>
    <s v="PCM-Tracking - LogHist.csv"/>
    <s v="_NA_"/>
    <d v="2020-11-30T00:00:00"/>
    <n v="44284"/>
    <x v="2008"/>
    <x v="1797"/>
    <x v="0"/>
    <x v="0"/>
    <x v="0"/>
    <x v="0"/>
  </r>
  <r>
    <n v="2010"/>
    <n v="-1"/>
    <n v="-1"/>
    <n v="10.75"/>
    <n v="-1"/>
    <x v="0"/>
    <n v="-1"/>
    <n v="2010"/>
    <n v="-1"/>
    <n v="-1"/>
    <x v="0"/>
    <n v="500"/>
    <n v="7.76"/>
    <n v="-1"/>
    <n v="-1"/>
    <n v="-1"/>
    <n v="-1"/>
    <x v="2010"/>
    <n v="-1"/>
    <n v="20.569999694824201"/>
    <x v="1306"/>
    <n v="-1"/>
    <n v="10.744999999999999"/>
    <n v="-1"/>
    <n v="-1"/>
    <n v="-1"/>
    <n v="1500"/>
    <n v="-1"/>
    <n v="-1"/>
    <n v="-1"/>
    <n v="1960"/>
    <n v="-17.760699252999999"/>
    <n v="3621.6298828125"/>
    <n v="1600"/>
    <s v="_NA_"/>
    <s v="_NA_"/>
    <x v="1"/>
    <x v="1314"/>
    <n v="10.71"/>
    <s v="Root insurance"/>
    <s v="_NA_"/>
    <s v="SGrowth"/>
    <s v="ROOT"/>
    <s v="SLD"/>
    <s v="_NA_"/>
    <x v="172"/>
    <n v="16109.74"/>
    <s v="B"/>
    <n v="1.4"/>
    <n v="44149"/>
    <d v="1900-01-16T00:00:00"/>
    <s v="_NA_"/>
    <s v="USD"/>
    <s v="_NA_"/>
    <n v="0.45498842592592598"/>
    <d v="2021-06-18T00:00:00"/>
    <s v="U1060261"/>
    <s v="_NA_"/>
    <s v="_NA_"/>
    <x v="72"/>
    <x v="1389"/>
    <s v="PCM-Tracking - LogHist.csv"/>
    <s v="_NA_"/>
    <d v="2020-11-30T00:00:00"/>
    <n v="44284"/>
    <x v="2009"/>
    <x v="1798"/>
    <x v="0"/>
    <x v="0"/>
    <x v="0"/>
    <x v="0"/>
  </r>
  <r>
    <n v="2011"/>
    <n v="-1"/>
    <n v="-1"/>
    <n v="10.75"/>
    <n v="-1"/>
    <x v="0"/>
    <n v="-1"/>
    <n v="2011"/>
    <n v="-1"/>
    <n v="-1"/>
    <x v="0"/>
    <n v="1000"/>
    <n v="7.76"/>
    <n v="-1"/>
    <n v="-1"/>
    <n v="-1"/>
    <n v="-1"/>
    <x v="2011"/>
    <n v="-1"/>
    <n v="20.569999694824201"/>
    <x v="1285"/>
    <n v="-1"/>
    <n v="10.744999999999999"/>
    <n v="-1"/>
    <n v="-1"/>
    <n v="-1"/>
    <n v="1500"/>
    <n v="-1"/>
    <n v="-1"/>
    <n v="-1"/>
    <n v="1926"/>
    <n v="-27.760699252999999"/>
    <n v="3621.6298828125"/>
    <n v="1550"/>
    <s v="_NA_"/>
    <s v="_NA_"/>
    <x v="1"/>
    <x v="1291"/>
    <n v="10.71"/>
    <s v="Root insurance"/>
    <s v="_NA_"/>
    <s v="SGrowth"/>
    <s v="ROOT"/>
    <s v="SLD"/>
    <s v="_NA_"/>
    <x v="172"/>
    <n v="16109.74"/>
    <s v="B"/>
    <n v="1.4"/>
    <n v="44149"/>
    <d v="1900-01-16T00:00:00"/>
    <s v="_NA_"/>
    <s v="USD"/>
    <s v="_NA_"/>
    <n v="0.45498842592592598"/>
    <d v="2021-06-18T00:00:00"/>
    <s v="U1060261"/>
    <s v="_NA_"/>
    <s v="_NA_"/>
    <x v="72"/>
    <x v="1389"/>
    <s v="PCM-Tracking - LogHist.csv"/>
    <s v="_NA_"/>
    <d v="2020-11-30T00:00:00"/>
    <n v="44284"/>
    <x v="2010"/>
    <x v="1799"/>
    <x v="0"/>
    <x v="0"/>
    <x v="0"/>
    <x v="0"/>
  </r>
  <r>
    <n v="2012"/>
    <n v="-1"/>
    <n v="-1"/>
    <n v="16.7"/>
    <n v="-1"/>
    <x v="0"/>
    <n v="-1"/>
    <n v="2012"/>
    <n v="-1"/>
    <n v="-1"/>
    <x v="0"/>
    <n v="600"/>
    <n v="5.2"/>
    <n v="-1"/>
    <n v="-1"/>
    <n v="-1"/>
    <n v="-1"/>
    <x v="2012"/>
    <n v="-1"/>
    <n v="20.569999694824201"/>
    <x v="1284"/>
    <n v="-1"/>
    <n v="16.695"/>
    <n v="-1"/>
    <n v="-1"/>
    <n v="-1"/>
    <n v="1000"/>
    <n v="-1"/>
    <n v="-1"/>
    <n v="-1"/>
    <n v="1922"/>
    <n v="-18.204144500999998"/>
    <n v="3621.6298828125"/>
    <n v="881"/>
    <s v="_NA_"/>
    <s v="_NA_"/>
    <x v="1"/>
    <x v="1290"/>
    <n v="16.510000000000002"/>
    <s v="Nikola"/>
    <s v="_NA_"/>
    <s v="Other"/>
    <s v="NKLA"/>
    <s v="SLD"/>
    <s v="_NA_"/>
    <x v="175"/>
    <n v="16689.8"/>
    <s v="B"/>
    <n v="2"/>
    <n v="44084"/>
    <d v="1900-01-19T00:00:00"/>
    <s v="_NA_"/>
    <s v="USD"/>
    <s v="_NA_"/>
    <n v="0.45500000000000002"/>
    <d v="2021-06-18T00:00:00"/>
    <s v="U1060261"/>
    <s v="_NA_"/>
    <s v="_NA_"/>
    <x v="80"/>
    <x v="1389"/>
    <s v="PCM-Tracking - LogHist.csv"/>
    <s v="_NA_"/>
    <d v="2020-11-30T00:00:00"/>
    <n v="44284"/>
    <x v="2011"/>
    <x v="1800"/>
    <x v="0"/>
    <x v="0"/>
    <x v="0"/>
    <x v="0"/>
  </r>
  <r>
    <n v="2013"/>
    <n v="-1"/>
    <n v="-1"/>
    <n v="116.37"/>
    <n v="4"/>
    <x v="0"/>
    <n v="27.57"/>
    <n v="2013"/>
    <n v="-1"/>
    <n v="-1"/>
    <x v="0"/>
    <n v="75"/>
    <n v="1"/>
    <n v="-1"/>
    <n v="-1"/>
    <n v="-1"/>
    <n v="-1"/>
    <x v="2013"/>
    <n v="-1"/>
    <n v="20.569999694824201"/>
    <x v="1307"/>
    <n v="-1"/>
    <n v="116.36499999999999"/>
    <n v="-1"/>
    <n v="-1"/>
    <n v="-1"/>
    <n v="75"/>
    <n v="-1"/>
    <n v="-1"/>
    <n v="-1"/>
    <n v="1963"/>
    <n v="-2.051327777"/>
    <n v="3621.6298828125"/>
    <n v="-414.3"/>
    <s v="_NA_"/>
    <n v="3.56"/>
    <x v="0"/>
    <x v="1315"/>
    <n v="115.79"/>
    <s v="Taiwain Semiconductor"/>
    <n v="44196"/>
    <s v="LGrowth"/>
    <s v="TSM"/>
    <s v="BOT"/>
    <n v="-0.47"/>
    <x v="184"/>
    <n v="-8728.3799999999992"/>
    <s v="S"/>
    <n v="103.4"/>
    <n v="44108"/>
    <d v="1900-03-15T00:00:00"/>
    <s v="_NA_"/>
    <s v="USD"/>
    <d v="1900-01-02T18:00:00"/>
    <n v="0.45800925925925928"/>
    <d v="2021-06-18T00:00:00"/>
    <s v="U1060261"/>
    <s v="_NA_"/>
    <s v="_NA_"/>
    <x v="87"/>
    <x v="1390"/>
    <s v="PCM-Tracking - LogHist.csv"/>
    <n v="3.15"/>
    <d v="2020-11-30T00:00:00"/>
    <n v="44142"/>
    <x v="2012"/>
    <x v="1801"/>
    <x v="0"/>
    <x v="0"/>
    <x v="0"/>
    <x v="0"/>
  </r>
  <r>
    <n v="2014"/>
    <n v="-1"/>
    <n v="-1"/>
    <n v="61.62"/>
    <n v="6"/>
    <x v="0"/>
    <n v="102.5"/>
    <n v="2014"/>
    <n v="-1"/>
    <n v="-1"/>
    <x v="0"/>
    <n v="75"/>
    <n v="1"/>
    <n v="-1"/>
    <n v="-1"/>
    <n v="-1"/>
    <n v="-1"/>
    <x v="2014"/>
    <n v="-1"/>
    <n v="20.569999694824201"/>
    <x v="1308"/>
    <n v="-1"/>
    <n v="61.615000000000002"/>
    <n v="-1"/>
    <n v="-1"/>
    <n v="-1"/>
    <n v="150"/>
    <n v="-1"/>
    <n v="-1"/>
    <n v="-1"/>
    <n v="1996"/>
    <n v="-2.0396416629999998"/>
    <n v="3621.6298828125"/>
    <n v="1400.71"/>
    <s v="_NA_"/>
    <n v="0.75"/>
    <x v="0"/>
    <x v="1316"/>
    <n v="60.88"/>
    <s v="The Trade Desk"/>
    <n v="44561"/>
    <s v="SGrowth"/>
    <s v="TTD"/>
    <s v="BOT"/>
    <n v="0.53"/>
    <x v="186"/>
    <n v="-9243.25"/>
    <s v="S"/>
    <n v="69.75"/>
    <n v="43347"/>
    <d v="1901-05-14T00:00:00"/>
    <s v="_NA_"/>
    <s v="USD"/>
    <n v="0.68"/>
    <n v="0.5075925925925926"/>
    <d v="2021-06-18T00:00:00"/>
    <s v="U1060261"/>
    <s v="_NA_"/>
    <s v="_NA_"/>
    <x v="89"/>
    <x v="1391"/>
    <s v="PCM-Tracking - LogHist.csv"/>
    <n v="0.62"/>
    <d v="2020-11-30T00:00:00"/>
    <n v="44365"/>
    <x v="2013"/>
    <x v="1802"/>
    <x v="0"/>
    <x v="0"/>
    <x v="0"/>
    <x v="0"/>
  </r>
  <r>
    <n v="2015"/>
    <n v="-1"/>
    <n v="-1"/>
    <n v="61.62"/>
    <n v="6"/>
    <x v="0"/>
    <n v="102.5"/>
    <n v="2015"/>
    <n v="-1"/>
    <n v="-1"/>
    <x v="0"/>
    <n v="75"/>
    <n v="1"/>
    <n v="-1"/>
    <n v="-1"/>
    <n v="-1"/>
    <n v="-1"/>
    <x v="2015"/>
    <n v="-1"/>
    <n v="20.569999694824201"/>
    <x v="1309"/>
    <n v="-1"/>
    <n v="61.615000000000002"/>
    <n v="-1"/>
    <n v="-1"/>
    <n v="-1"/>
    <n v="150"/>
    <n v="-1"/>
    <n v="-1"/>
    <n v="-1"/>
    <n v="1943"/>
    <n v="-2.0368455870000002"/>
    <n v="3621.6298828125"/>
    <n v="852.46"/>
    <s v="_NA_"/>
    <n v="0.75"/>
    <x v="0"/>
    <x v="1317"/>
    <n v="60.88"/>
    <s v="The Trade Desk"/>
    <n v="44561"/>
    <s v="SGrowth"/>
    <s v="TTD"/>
    <s v="BOT"/>
    <n v="0.53"/>
    <x v="186"/>
    <n v="-9243.25"/>
    <s v="S"/>
    <n v="69.75"/>
    <n v="43347"/>
    <d v="1901-05-14T00:00:00"/>
    <s v="_NA_"/>
    <s v="USD"/>
    <n v="0.68"/>
    <n v="0.5075925925925926"/>
    <d v="2021-06-18T00:00:00"/>
    <s v="U1060261"/>
    <s v="_NA_"/>
    <s v="_NA_"/>
    <x v="89"/>
    <x v="1391"/>
    <s v="PCM-Tracking - LogHist.csv"/>
    <n v="0.62"/>
    <d v="2020-11-30T00:00:00"/>
    <n v="44365"/>
    <x v="2014"/>
    <x v="1803"/>
    <x v="0"/>
    <x v="0"/>
    <x v="0"/>
    <x v="0"/>
  </r>
  <r>
    <n v="2016"/>
    <n v="-1"/>
    <n v="-1"/>
    <n v="198.04"/>
    <n v="4"/>
    <x v="0"/>
    <n v="166.97"/>
    <n v="2016"/>
    <n v="-1"/>
    <n v="-1"/>
    <x v="0"/>
    <n v="50"/>
    <n v="1"/>
    <n v="-1"/>
    <n v="-1"/>
    <n v="-1"/>
    <n v="-1"/>
    <x v="2016"/>
    <n v="-1"/>
    <n v="20.569999694824201"/>
    <x v="1279"/>
    <n v="-1"/>
    <n v="198.035"/>
    <n v="-1"/>
    <n v="-1"/>
    <n v="-1"/>
    <n v="50"/>
    <n v="-1"/>
    <n v="-1"/>
    <n v="-1"/>
    <n v="2003"/>
    <n v="-2.1350753020000002"/>
    <n v="3621.6298828125"/>
    <n v="2173.36"/>
    <s v="_NA_"/>
    <n v="4.3099999999999996"/>
    <x v="0"/>
    <x v="1285"/>
    <n v="198.41"/>
    <s v="Etsy"/>
    <n v="44196"/>
    <s v="SGrowth"/>
    <s v="ETSY"/>
    <s v="BOT"/>
    <n v="-0.49"/>
    <x v="187"/>
    <n v="-9902.75"/>
    <s v="S"/>
    <n v="802.09"/>
    <n v="43288"/>
    <d v="1900-05-19T00:00:00"/>
    <s v="_NA_"/>
    <s v="USD"/>
    <n v="4.8"/>
    <n v="44740.604027777779"/>
    <d v="2021-06-28T00:00:00"/>
    <s v="U1060261"/>
    <s v="_NA_"/>
    <s v="_NA_"/>
    <x v="95"/>
    <x v="1392"/>
    <s v="PCM-Tracking - LogHist.csv"/>
    <n v="3.31"/>
    <d v="2020-11-30T00:00:00"/>
    <n v="44256"/>
    <x v="2015"/>
    <x v="1804"/>
    <x v="0"/>
    <x v="0"/>
    <x v="0"/>
    <x v="0"/>
  </r>
  <r>
    <n v="2017"/>
    <n v="-1"/>
    <n v="-1"/>
    <n v="57.73"/>
    <n v="-1"/>
    <x v="0"/>
    <n v="-1"/>
    <n v="2017"/>
    <n v="-1"/>
    <n v="-1"/>
    <x v="0"/>
    <n v="135"/>
    <n v="1.06"/>
    <n v="-1"/>
    <n v="-1"/>
    <n v="-1"/>
    <n v="-1"/>
    <x v="2017"/>
    <n v="-1"/>
    <n v="20.569999694824201"/>
    <x v="1310"/>
    <n v="-1"/>
    <n v="57.725000000000001"/>
    <n v="-1"/>
    <n v="-1"/>
    <n v="-1"/>
    <n v="135"/>
    <n v="-1"/>
    <n v="-1"/>
    <n v="-1"/>
    <n v="1917"/>
    <n v="-2.055808662"/>
    <n v="3621.6298828125"/>
    <n v="-557.20000000000005"/>
    <s v="_NA_"/>
    <s v="_NA_"/>
    <x v="1"/>
    <x v="1318"/>
    <n v="55.9"/>
    <s v="Arch coal"/>
    <s v="_NA_"/>
    <s v="Value"/>
    <s v="ARCH"/>
    <s v="SLD"/>
    <s v="_NA_"/>
    <x v="146"/>
    <n v="7791.82"/>
    <s v="B"/>
    <n v="5"/>
    <n v="43747"/>
    <d v="1900-03-02T00:00:00"/>
    <s v="_NA_"/>
    <s v="USD"/>
    <s v="_NA_"/>
    <n v="0.57425925925925925"/>
    <d v="2021-06-29T00:00:00"/>
    <s v="U1060261"/>
    <s v="_NA_"/>
    <s v="_NA_"/>
    <x v="36"/>
    <x v="1393"/>
    <s v="PCM-Tracking - LogHist.csv"/>
    <s v="_NA_"/>
    <d v="2020-11-30T00:00:00"/>
    <n v="44138"/>
    <x v="2016"/>
    <x v="1805"/>
    <x v="0"/>
    <x v="0"/>
    <x v="0"/>
    <x v="0"/>
  </r>
  <r>
    <n v="2018"/>
    <n v="-1"/>
    <n v="-1"/>
    <n v="7.2"/>
    <n v="20"/>
    <x v="0"/>
    <n v="16.809999999999999"/>
    <n v="2018"/>
    <n v="-1"/>
    <n v="-1"/>
    <x v="0"/>
    <n v="1100"/>
    <n v="5.67"/>
    <n v="-1"/>
    <n v="-1"/>
    <n v="-1"/>
    <n v="-1"/>
    <x v="2018"/>
    <n v="-1"/>
    <n v="20.569999694824201"/>
    <x v="1311"/>
    <n v="-1"/>
    <n v="7.1950000000000003"/>
    <n v="-1"/>
    <n v="-1"/>
    <n v="-1"/>
    <n v="1100"/>
    <n v="-1"/>
    <n v="-1"/>
    <n v="-1"/>
    <n v="1915"/>
    <n v="-13.671263951"/>
    <n v="3621.6298828125"/>
    <n v="-4166"/>
    <s v="_NA_"/>
    <n v="0"/>
    <x v="1"/>
    <x v="1319"/>
    <s v="_NA_"/>
    <s v="Peabody Energy Corporation"/>
    <n v="44196"/>
    <s v="Value"/>
    <s v="BTU"/>
    <s v="SLD"/>
    <n v="-0.49"/>
    <x v="132"/>
    <n v="7908.83"/>
    <s v="B"/>
    <n v="-0.83"/>
    <n v="41014"/>
    <d v="1900-01-08T18:00:00"/>
    <s v="_NA_"/>
    <s v="USD"/>
    <n v="-0.05"/>
    <n v="0.57532407407407404"/>
    <d v="2021-06-29T00:00:00"/>
    <s v="U1060261"/>
    <s v="_NA_"/>
    <s v="_NA_"/>
    <x v="10"/>
    <x v="1394"/>
    <s v="PCM-Tracking - LogHist.csv"/>
    <n v="0.1"/>
    <d v="2020-11-30T00:00:00"/>
    <n v="44166"/>
    <x v="2017"/>
    <x v="1806"/>
    <x v="0"/>
    <x v="0"/>
    <x v="0"/>
    <x v="0"/>
  </r>
  <r>
    <n v="2019"/>
    <n v="-1"/>
    <n v="-1"/>
    <n v="31.46"/>
    <n v="6"/>
    <x v="0"/>
    <n v="25.59"/>
    <n v="2019"/>
    <n v="-1"/>
    <n v="-1"/>
    <x v="0"/>
    <n v="100"/>
    <n v="1"/>
    <n v="-1"/>
    <n v="-1"/>
    <n v="-1"/>
    <n v="-1"/>
    <x v="2019"/>
    <n v="-1"/>
    <n v="20.569999694824201"/>
    <x v="1286"/>
    <n v="-1"/>
    <n v="31.454999999999998"/>
    <n v="-1"/>
    <n v="-1"/>
    <n v="-1"/>
    <n v="100"/>
    <n v="-1"/>
    <n v="-1"/>
    <n v="-1"/>
    <n v="1956"/>
    <n v="-2.5783793500000001"/>
    <n v="3621.6298828125"/>
    <n v="-357.58"/>
    <s v="_NA_"/>
    <n v="3.28"/>
    <x v="0"/>
    <x v="1292"/>
    <n v="31.2"/>
    <s v="Discovery+"/>
    <n v="44834"/>
    <s v="SGrowth"/>
    <s v="DISCA"/>
    <s v="BOT"/>
    <n v="1.25"/>
    <x v="190"/>
    <n v="-3146.5"/>
    <s v="S"/>
    <n v="83.94"/>
    <n v="44284"/>
    <d v="1900-01-29T00:00:00"/>
    <s v="_NA_"/>
    <s v="USD"/>
    <n v="3.28"/>
    <n v="0.49682870370370374"/>
    <d v="2021-07-01T00:00:00"/>
    <s v="U1060261"/>
    <s v="_NA_"/>
    <s v="_NA_"/>
    <x v="105"/>
    <x v="1395"/>
    <s v="PCM-Tracking - LogHist.csv"/>
    <n v="3.28"/>
    <d v="2020-11-30T00:00:00"/>
    <n v="44284"/>
    <x v="2018"/>
    <x v="1807"/>
    <x v="0"/>
    <x v="0"/>
    <x v="0"/>
    <x v="0"/>
  </r>
  <r>
    <n v="2020"/>
    <n v="-1"/>
    <n v="-1"/>
    <n v="17.22"/>
    <n v="-1"/>
    <x v="0"/>
    <n v="-1"/>
    <n v="2020"/>
    <n v="-1"/>
    <n v="-1"/>
    <x v="0"/>
    <n v="400"/>
    <n v="5.21"/>
    <n v="-1"/>
    <n v="-1"/>
    <n v="-1"/>
    <n v="-1"/>
    <x v="2020"/>
    <n v="-1"/>
    <n v="20.569999694824201"/>
    <x v="1312"/>
    <n v="-1"/>
    <n v="17.220960000000002"/>
    <n v="-1"/>
    <n v="-1"/>
    <n v="-1"/>
    <n v="1000"/>
    <n v="-1"/>
    <n v="-1"/>
    <n v="-1"/>
    <n v="2016"/>
    <n v="-33.206826894000002"/>
    <n v="3621.6298828125"/>
    <n v="3076"/>
    <s v="_NA_"/>
    <s v="_NA_"/>
    <x v="1"/>
    <x v="1320"/>
    <n v="16.989999999999998"/>
    <s v="Nikola"/>
    <s v="_NA_"/>
    <s v="Other"/>
    <s v="NKLA"/>
    <s v="SLD"/>
    <s v="_NA_"/>
    <x v="175"/>
    <n v="17215.79"/>
    <s v="B"/>
    <n v="2"/>
    <n v="44084"/>
    <d v="1900-01-19T00:00:00"/>
    <s v="_NA_"/>
    <s v="USD"/>
    <s v="_NA_"/>
    <n v="0.49828703703703708"/>
    <d v="2021-07-01T00:00:00"/>
    <s v="U1060261"/>
    <s v="_NA_"/>
    <s v="_NA_"/>
    <x v="80"/>
    <x v="1396"/>
    <s v="PCM-Tracking - LogHist.csv"/>
    <s v="_NA_"/>
    <d v="2020-11-30T00:00:00"/>
    <n v="44284"/>
    <x v="2019"/>
    <x v="1808"/>
    <x v="0"/>
    <x v="0"/>
    <x v="0"/>
    <x v="0"/>
  </r>
  <r>
    <n v="2021"/>
    <n v="-1"/>
    <n v="-1"/>
    <n v="17.22"/>
    <n v="-1"/>
    <x v="0"/>
    <n v="-1"/>
    <n v="2021"/>
    <n v="-1"/>
    <n v="-1"/>
    <x v="0"/>
    <n v="600"/>
    <n v="5.21"/>
    <n v="-1"/>
    <n v="-1"/>
    <n v="-1"/>
    <n v="-1"/>
    <x v="2021"/>
    <n v="-1"/>
    <n v="20.569999694824201"/>
    <x v="1305"/>
    <n v="-1"/>
    <n v="17.220960000000002"/>
    <n v="-1"/>
    <n v="-1"/>
    <n v="-1"/>
    <n v="1000"/>
    <n v="-1"/>
    <n v="-1"/>
    <n v="-1"/>
    <n v="1959"/>
    <n v="-10.206826894000001"/>
    <n v="3621.6298828125"/>
    <n v="3769"/>
    <s v="_NA_"/>
    <s v="_NA_"/>
    <x v="1"/>
    <x v="1313"/>
    <n v="16.989999999999998"/>
    <s v="Nikola"/>
    <s v="_NA_"/>
    <s v="Other"/>
    <s v="NKLA"/>
    <s v="SLD"/>
    <s v="_NA_"/>
    <x v="175"/>
    <n v="17215.79"/>
    <s v="B"/>
    <n v="2"/>
    <n v="44084"/>
    <d v="1900-01-19T00:00:00"/>
    <s v="_NA_"/>
    <s v="USD"/>
    <s v="_NA_"/>
    <n v="0.49828703703703708"/>
    <d v="2021-07-01T00:00:00"/>
    <s v="U1060261"/>
    <s v="_NA_"/>
    <s v="_NA_"/>
    <x v="80"/>
    <x v="1396"/>
    <s v="PCM-Tracking - LogHist.csv"/>
    <s v="_NA_"/>
    <d v="2020-11-30T00:00:00"/>
    <n v="44284"/>
    <x v="2020"/>
    <x v="1809"/>
    <x v="0"/>
    <x v="0"/>
    <x v="0"/>
    <x v="0"/>
  </r>
  <r>
    <n v="2022"/>
    <n v="-1"/>
    <n v="-1"/>
    <n v="10.24"/>
    <n v="-1"/>
    <x v="0"/>
    <n v="-1"/>
    <n v="2022"/>
    <n v="-1"/>
    <n v="-1"/>
    <x v="0"/>
    <n v="1500"/>
    <n v="7.76"/>
    <n v="-1"/>
    <n v="-1"/>
    <n v="-1"/>
    <n v="-1"/>
    <x v="2022"/>
    <n v="-1"/>
    <n v="20.569999694824201"/>
    <x v="1306"/>
    <n v="-1"/>
    <n v="10.23522"/>
    <n v="-1"/>
    <n v="-1"/>
    <n v="-1"/>
    <n v="1500"/>
    <n v="-1"/>
    <n v="-1"/>
    <n v="-1"/>
    <n v="1961"/>
    <n v="-17.756799433000001"/>
    <n v="3621.6298828125"/>
    <n v="4055"/>
    <s v="_NA_"/>
    <s v="_NA_"/>
    <x v="1"/>
    <x v="1314"/>
    <n v="9.94"/>
    <s v="Root insurance"/>
    <s v="_NA_"/>
    <s v="SGrowth"/>
    <s v="ROOT"/>
    <s v="SLD"/>
    <s v="_NA_"/>
    <x v="172"/>
    <n v="15344.74"/>
    <s v="B"/>
    <n v="1.4"/>
    <n v="44149"/>
    <d v="1900-01-16T00:00:00"/>
    <s v="_NA_"/>
    <s v="USD"/>
    <s v="_NA_"/>
    <n v="0.50113425925925925"/>
    <d v="2021-07-01T00:00:00"/>
    <s v="U1060261"/>
    <s v="_NA_"/>
    <s v="_NA_"/>
    <x v="72"/>
    <x v="1397"/>
    <s v="PCM-Tracking - LogHist.csv"/>
    <s v="_NA_"/>
    <d v="2020-11-30T00:00:00"/>
    <n v="44284"/>
    <x v="2021"/>
    <x v="1810"/>
    <x v="0"/>
    <x v="0"/>
    <x v="0"/>
    <x v="0"/>
  </r>
  <r>
    <n v="2023"/>
    <n v="-1"/>
    <n v="-1"/>
    <n v="8.06"/>
    <n v="20"/>
    <x v="0"/>
    <n v="16.809999999999999"/>
    <n v="2023"/>
    <n v="-1"/>
    <n v="-1"/>
    <x v="0"/>
    <n v="500"/>
    <n v="2.58"/>
    <n v="-1"/>
    <n v="-1"/>
    <n v="-1"/>
    <n v="-1"/>
    <x v="2023"/>
    <n v="-1"/>
    <n v="20.569999694824201"/>
    <x v="1311"/>
    <n v="-1"/>
    <n v="8.0549999999999997"/>
    <n v="-1"/>
    <n v="-1"/>
    <n v="-1"/>
    <n v="500"/>
    <n v="-1"/>
    <n v="-1"/>
    <n v="-1"/>
    <n v="1916"/>
    <n v="-10.580040242999999"/>
    <n v="3621.6298828125"/>
    <n v="-1468"/>
    <s v="_NA_"/>
    <n v="0"/>
    <x v="1"/>
    <x v="1319"/>
    <n v="8.19"/>
    <s v="Peabody Energy Corporation"/>
    <n v="44196"/>
    <s v="Value"/>
    <s v="BTU"/>
    <s v="SLD"/>
    <n v="-0.5"/>
    <x v="132"/>
    <n v="4024.92"/>
    <s v="B"/>
    <n v="-0.84"/>
    <n v="41014"/>
    <d v="1900-01-08T18:00:00"/>
    <s v="_NA_"/>
    <s v="USD"/>
    <n v="-0.05"/>
    <n v="0.49957175925925923"/>
    <d v="2021-07-01T00:00:00"/>
    <s v="U1060261"/>
    <s v="_NA_"/>
    <s v="_NA_"/>
    <x v="10"/>
    <x v="1398"/>
    <s v="PCM-Tracking - LogHist.csv"/>
    <n v="0.1"/>
    <d v="2020-11-30T00:00:00"/>
    <n v="44166"/>
    <x v="2022"/>
    <x v="1811"/>
    <x v="0"/>
    <x v="0"/>
    <x v="0"/>
    <x v="0"/>
  </r>
  <r>
    <n v="2024"/>
    <n v="-1"/>
    <n v="-1"/>
    <n v="56.91"/>
    <n v="-1"/>
    <x v="0"/>
    <n v="-1"/>
    <n v="2024"/>
    <n v="-1"/>
    <n v="-1"/>
    <x v="0"/>
    <n v="65"/>
    <n v="1.03"/>
    <n v="-1"/>
    <n v="-1"/>
    <n v="-1"/>
    <n v="-1"/>
    <x v="2024"/>
    <n v="-1"/>
    <n v="20.569999694824201"/>
    <x v="1310"/>
    <n v="-1"/>
    <n v="56.91"/>
    <n v="-1"/>
    <n v="-1"/>
    <n v="-1"/>
    <n v="65"/>
    <n v="-1"/>
    <n v="-1"/>
    <n v="-1"/>
    <n v="1918"/>
    <n v="-2.0266006650000001"/>
    <n v="3621.6298828125"/>
    <n v="-322.10000000000002"/>
    <s v="_NA_"/>
    <s v="_NA_"/>
    <x v="1"/>
    <x v="1318"/>
    <n v="57.8"/>
    <s v="Arch coal"/>
    <s v="_NA_"/>
    <s v="Value"/>
    <s v="ARCH"/>
    <s v="SLD"/>
    <s v="_NA_"/>
    <x v="146"/>
    <n v="3698.12"/>
    <s v="B"/>
    <n v="5"/>
    <n v="43747"/>
    <d v="1900-03-02T00:00:00"/>
    <s v="_NA_"/>
    <s v="USD"/>
    <s v="_NA_"/>
    <n v="0.50033564814814813"/>
    <d v="2021-07-01T00:00:00"/>
    <s v="U1060261"/>
    <s v="_NA_"/>
    <s v="_NA_"/>
    <x v="36"/>
    <x v="1399"/>
    <s v="PCM-Tracking - LogHist.csv"/>
    <s v="_NA_"/>
    <d v="2020-11-30T00:00:00"/>
    <n v="44138"/>
    <x v="2023"/>
    <x v="1812"/>
    <x v="0"/>
    <x v="0"/>
    <x v="0"/>
    <x v="0"/>
  </r>
  <r>
    <n v="2025"/>
    <n v="-1"/>
    <n v="-1"/>
    <n v="28.99"/>
    <n v="-1"/>
    <x v="0"/>
    <n v="-4"/>
    <n v="2025"/>
    <n v="-1"/>
    <n v="-1"/>
    <x v="0"/>
    <n v="500"/>
    <n v="2.5"/>
    <n v="-1"/>
    <n v="-1"/>
    <n v="-1"/>
    <n v="-1"/>
    <x v="2025"/>
    <n v="-1"/>
    <n v="20.569999694824201"/>
    <x v="1295"/>
    <n v="-1"/>
    <n v="28.99"/>
    <n v="-1"/>
    <n v="-1"/>
    <n v="-1"/>
    <n v="500"/>
    <n v="-1"/>
    <n v="-1"/>
    <n v="-1"/>
    <n v="1934"/>
    <n v="-10.384361500000001"/>
    <n v="3621.6298828125"/>
    <n v="-1047.8800000000001"/>
    <s v="_NA_"/>
    <s v="_NA_"/>
    <x v="0"/>
    <x v="1303"/>
    <s v="_NA_"/>
    <s v="GBTC"/>
    <s v="_NA_"/>
    <s v="Other"/>
    <s v="GBTC"/>
    <s v="BOT"/>
    <s v="_NA_"/>
    <x v="173"/>
    <n v="-14497.5"/>
    <s v="S"/>
    <n v="250"/>
    <n v="44159"/>
    <d v="1900-01-22T00:00:00"/>
    <s v="_NA_"/>
    <s v="USD"/>
    <d v="2021-02-01T00:00:00"/>
    <n v="44744.408009259256"/>
    <d v="2021-07-02T00:00:00"/>
    <s v="U1060261"/>
    <s v="_NA_"/>
    <s v="_NA_"/>
    <x v="92"/>
    <x v="1400"/>
    <s v="PCM-Tracking - LogHist.csv"/>
    <s v="_NA_"/>
    <d v="2020-11-30T00:00:00"/>
    <n v="44238"/>
    <x v="2024"/>
    <x v="1813"/>
    <x v="1"/>
    <x v="8"/>
    <x v="1"/>
    <x v="3"/>
  </r>
  <r>
    <n v="2026"/>
    <n v="-1"/>
    <n v="-1"/>
    <n v="656"/>
    <n v="-1"/>
    <x v="0"/>
    <n v="-4"/>
    <n v="2026"/>
    <n v="-1"/>
    <n v="-1"/>
    <x v="0"/>
    <n v="20"/>
    <n v="1"/>
    <n v="-1"/>
    <n v="-1"/>
    <n v="-1"/>
    <n v="-1"/>
    <x v="2026"/>
    <n v="-1"/>
    <n v="20.569999694824201"/>
    <x v="1296"/>
    <n v="-1"/>
    <n v="656"/>
    <n v="-1"/>
    <n v="-1"/>
    <n v="-1"/>
    <n v="20"/>
    <n v="-1"/>
    <n v="-1"/>
    <n v="-1"/>
    <n v="1937"/>
    <n v="-2.2384528800000001"/>
    <n v="3621.6298828125"/>
    <n v="-1899.04"/>
    <s v="_NA_"/>
    <s v="_NA_"/>
    <x v="0"/>
    <x v="1304"/>
    <s v="_NA_"/>
    <s v="Microstrategy"/>
    <s v="_NA_"/>
    <s v="Other"/>
    <s v="MSTR"/>
    <s v="BOT"/>
    <s v="_NA_"/>
    <x v="174"/>
    <n v="-13121"/>
    <s v="S"/>
    <n v="3000"/>
    <n v="44160"/>
    <d v="1901-01-09T00:00:00"/>
    <s v="_NA_"/>
    <s v="USD"/>
    <d v="2021-02-01T00:00:00"/>
    <n v="44744.408333333333"/>
    <d v="2021-07-02T00:00:00"/>
    <s v="U1060261"/>
    <s v="_NA_"/>
    <s v="_NA_"/>
    <x v="91"/>
    <x v="1401"/>
    <s v="PCM-Tracking - LogHist.csv"/>
    <s v="_NA_"/>
    <d v="2020-11-30T00:00:00"/>
    <n v="44238"/>
    <x v="2025"/>
    <x v="1814"/>
    <x v="1"/>
    <x v="8"/>
    <x v="1"/>
    <x v="3"/>
  </r>
  <r>
    <n v="2027"/>
    <n v="-1"/>
    <n v="-1"/>
    <n v="14.29"/>
    <n v="-1"/>
    <x v="0"/>
    <n v="-1"/>
    <n v="2027"/>
    <n v="-1"/>
    <n v="-1"/>
    <x v="0"/>
    <n v="700"/>
    <n v="3.63"/>
    <n v="-1"/>
    <n v="-1"/>
    <n v="-1"/>
    <n v="-1"/>
    <x v="2027"/>
    <n v="-1"/>
    <n v="20.569999694824201"/>
    <x v="1312"/>
    <n v="-1"/>
    <n v="14.288857143"/>
    <n v="-1"/>
    <n v="-1"/>
    <n v="-1"/>
    <n v="700"/>
    <n v="-1"/>
    <n v="-1"/>
    <n v="-1"/>
    <n v="2017"/>
    <n v="-31.634311220000001"/>
    <n v="3621.6298828125"/>
    <n v="3346"/>
    <s v="_NA_"/>
    <s v="_NA_"/>
    <x v="1"/>
    <x v="1320"/>
    <n v="14.17"/>
    <s v="Nikola"/>
    <s v="_NA_"/>
    <s v="Other"/>
    <s v="NKLA"/>
    <s v="SLD"/>
    <s v="_NA_"/>
    <x v="175"/>
    <n v="9998.67"/>
    <s v="B"/>
    <n v="2"/>
    <n v="44084"/>
    <d v="1900-01-19T00:00:00"/>
    <s v="_NA_"/>
    <s v="USD"/>
    <s v="_NA_"/>
    <n v="0.56098379629629636"/>
    <d v="2021-07-22T00:00:00"/>
    <s v="U1060261"/>
    <s v="_NA_"/>
    <s v="_NA_"/>
    <x v="80"/>
    <x v="1402"/>
    <s v="PCM-Tracking - LogHist.csv"/>
    <s v="_NA_"/>
    <d v="2020-11-30T00:00:00"/>
    <n v="44284"/>
    <x v="2026"/>
    <x v="1815"/>
    <x v="0"/>
    <x v="0"/>
    <x v="0"/>
    <x v="0"/>
  </r>
  <r>
    <n v="2028"/>
    <n v="-1"/>
    <n v="-1"/>
    <n v="7.95"/>
    <n v="-1"/>
    <x v="0"/>
    <n v="-1"/>
    <n v="2028"/>
    <n v="-1"/>
    <n v="-1"/>
    <x v="0"/>
    <n v="500"/>
    <n v="10.32"/>
    <n v="-1"/>
    <n v="-1"/>
    <n v="-1"/>
    <n v="-1"/>
    <x v="2028"/>
    <n v="-1"/>
    <n v="20.569999694824201"/>
    <x v="1313"/>
    <n v="-1"/>
    <n v="7.9451200000000002"/>
    <n v="-1"/>
    <n v="-1"/>
    <n v="-1"/>
    <n v="2000"/>
    <n v="-1"/>
    <n v="-1"/>
    <n v="-1"/>
    <n v="2024"/>
    <n v="-14.069040225"/>
    <n v="3621.6298828125"/>
    <n v="2351.25"/>
    <s v="_NA_"/>
    <s v="_NA_"/>
    <x v="1"/>
    <x v="1321"/>
    <n v="7.92"/>
    <s v="Root insurance"/>
    <s v="_NA_"/>
    <s v="SGrowth"/>
    <s v="ROOT"/>
    <s v="SLD"/>
    <s v="_NA_"/>
    <x v="172"/>
    <n v="15879.68"/>
    <s v="B"/>
    <n v="1.4"/>
    <n v="44149"/>
    <d v="1900-01-11T00:00:00"/>
    <s v="_NA_"/>
    <s v="USD"/>
    <s v="_NA_"/>
    <n v="0.56336805555555558"/>
    <d v="2021-07-22T00:00:00"/>
    <s v="U1060261"/>
    <s v="_NA_"/>
    <s v="_NA_"/>
    <x v="72"/>
    <x v="1403"/>
    <s v="PCM-Tracking - LogHist.csv"/>
    <s v="_NA_"/>
    <d v="2020-11-30T00:00:00"/>
    <n v="44284"/>
    <x v="2027"/>
    <x v="1816"/>
    <x v="0"/>
    <x v="0"/>
    <x v="0"/>
    <x v="0"/>
  </r>
  <r>
    <n v="2029"/>
    <n v="-1"/>
    <n v="-1"/>
    <n v="7.95"/>
    <n v="-1"/>
    <x v="0"/>
    <n v="-1"/>
    <n v="2029"/>
    <n v="-1"/>
    <n v="-1"/>
    <x v="0"/>
    <n v="1500"/>
    <n v="10.32"/>
    <n v="-1"/>
    <n v="-1"/>
    <n v="-1"/>
    <n v="-1"/>
    <x v="2029"/>
    <n v="-1"/>
    <n v="20.569999694824201"/>
    <x v="1314"/>
    <n v="-1"/>
    <n v="7.9451200000000002"/>
    <n v="-1"/>
    <n v="-1"/>
    <n v="-1"/>
    <n v="2000"/>
    <n v="-1"/>
    <n v="-1"/>
    <n v="-1"/>
    <n v="2004"/>
    <n v="-17.819040224999998"/>
    <n v="3621.6298828125"/>
    <n v="6442.5"/>
    <s v="_NA_"/>
    <s v="_NA_"/>
    <x v="1"/>
    <x v="1322"/>
    <n v="7.92"/>
    <s v="Root insurance"/>
    <s v="_NA_"/>
    <s v="SGrowth"/>
    <s v="ROOT"/>
    <s v="SLD"/>
    <s v="_NA_"/>
    <x v="172"/>
    <n v="15879.68"/>
    <s v="B"/>
    <n v="1.4"/>
    <n v="44149"/>
    <d v="1900-01-11T00:00:00"/>
    <s v="_NA_"/>
    <s v="USD"/>
    <s v="_NA_"/>
    <n v="0.56336805555555558"/>
    <d v="2021-07-22T00:00:00"/>
    <s v="U1060261"/>
    <s v="_NA_"/>
    <s v="_NA_"/>
    <x v="72"/>
    <x v="1403"/>
    <s v="PCM-Tracking - LogHist.csv"/>
    <s v="_NA_"/>
    <d v="2020-11-30T00:00:00"/>
    <n v="44284"/>
    <x v="2028"/>
    <x v="1817"/>
    <x v="0"/>
    <x v="0"/>
    <x v="0"/>
    <x v="0"/>
  </r>
  <r>
    <n v="2030"/>
    <n v="-1"/>
    <n v="-1"/>
    <n v="107.73"/>
    <n v="6"/>
    <x v="0"/>
    <n v="28"/>
    <n v="2030"/>
    <n v="-1"/>
    <n v="-1"/>
    <x v="0"/>
    <n v="75"/>
    <n v="1"/>
    <n v="-1"/>
    <n v="-1"/>
    <n v="-1"/>
    <n v="-1"/>
    <x v="2030"/>
    <n v="-1"/>
    <n v="20.569999694824201"/>
    <x v="1315"/>
    <n v="-1"/>
    <n v="107.733"/>
    <n v="-1"/>
    <n v="-1"/>
    <n v="-1"/>
    <n v="75"/>
    <n v="-1"/>
    <n v="-1"/>
    <n v="-1"/>
    <n v="2091"/>
    <n v="-2.056367544"/>
    <n v="3621.6298828125"/>
    <n v="1059.44"/>
    <s v="_NA_"/>
    <n v="4.43"/>
    <x v="0"/>
    <x v="1323"/>
    <n v="106.36"/>
    <s v="ExlService Holdings, Inc."/>
    <n v="44561"/>
    <s v="SGrowth"/>
    <s v="EXLS"/>
    <s v="BOT"/>
    <n v="0.44"/>
    <x v="192"/>
    <n v="-8080.98"/>
    <s v="S"/>
    <n v="120.93"/>
    <n v="44389"/>
    <d v="1900-03-25T00:00:00"/>
    <s v="_NA_"/>
    <s v="USD"/>
    <n v="4.32"/>
    <n v="0.62004629629629626"/>
    <d v="2021-07-22T00:00:00"/>
    <s v="U1060261"/>
    <s v="_NA_"/>
    <s v="_NA_"/>
    <x v="106"/>
    <x v="1404"/>
    <s v="PCM-Tracking - LogHist.csv"/>
    <n v="4.18"/>
    <d v="2020-11-30T00:00:00"/>
    <n v="44389"/>
    <x v="2029"/>
    <x v="1818"/>
    <x v="0"/>
    <x v="0"/>
    <x v="0"/>
    <x v="0"/>
  </r>
  <r>
    <n v="2031"/>
    <n v="-1"/>
    <n v="-1"/>
    <n v="29.93"/>
    <n v="6"/>
    <x v="0"/>
    <n v="26.78"/>
    <n v="2031"/>
    <n v="-1"/>
    <n v="-1"/>
    <x v="0"/>
    <n v="300"/>
    <n v="1.5"/>
    <n v="-1"/>
    <n v="-1"/>
    <n v="-1"/>
    <n v="-1"/>
    <x v="2031"/>
    <n v="-1"/>
    <n v="20.569999694824201"/>
    <x v="1269"/>
    <n v="-1"/>
    <n v="29.93"/>
    <n v="-1"/>
    <n v="-1"/>
    <n v="-1"/>
    <n v="300"/>
    <n v="-1"/>
    <n v="-1"/>
    <n v="-1"/>
    <n v="1984"/>
    <n v="-10.866609038"/>
    <n v="3621.6298828125"/>
    <n v="-4008.37"/>
    <s v="_NA_"/>
    <n v="2.16"/>
    <x v="0"/>
    <x v="1275"/>
    <n v="29.83"/>
    <s v="Bed bath and beyond"/>
    <n v="44620"/>
    <s v="Value"/>
    <s v="BBBY"/>
    <s v="BOT"/>
    <n v="0.59"/>
    <x v="169"/>
    <n v="-8980.5"/>
    <s v="S"/>
    <n v="46.42"/>
    <n v="44139"/>
    <d v="1900-01-21T12:00:00"/>
    <s v="_NA_"/>
    <s v="USD"/>
    <d v="1899-12-31T17:31:12"/>
    <n v="0.52621527777777777"/>
    <d v="2021-07-24T00:00:00"/>
    <s v="U1060261"/>
    <s v="_NA_"/>
    <s v="_NA_"/>
    <x v="82"/>
    <x v="1405"/>
    <s v="PCM-Tracking - LogHist.csv"/>
    <n v="1.44"/>
    <d v="2020-11-30T00:00:00"/>
    <n v="44377"/>
    <x v="2030"/>
    <x v="1819"/>
    <x v="0"/>
    <x v="0"/>
    <x v="0"/>
    <x v="0"/>
  </r>
  <r>
    <n v="2032"/>
    <n v="-1"/>
    <n v="-1"/>
    <n v="28.92"/>
    <n v="6"/>
    <x v="0"/>
    <n v="25.59"/>
    <n v="2032"/>
    <n v="-1"/>
    <n v="-1"/>
    <x v="0"/>
    <n v="300"/>
    <n v="1.5"/>
    <n v="-1"/>
    <n v="-1"/>
    <n v="-1"/>
    <n v="-1"/>
    <x v="2032"/>
    <n v="-1"/>
    <n v="20.569999694824201"/>
    <x v="1316"/>
    <n v="-1"/>
    <n v="28.914999999999999"/>
    <n v="-1"/>
    <n v="-1"/>
    <n v="-1"/>
    <n v="300"/>
    <n v="-1"/>
    <n v="-1"/>
    <n v="-1"/>
    <n v="1970"/>
    <n v="-4.6574523000000001"/>
    <n v="3621.6298828125"/>
    <n v="-240.16"/>
    <s v="_NA_"/>
    <n v="3.28"/>
    <x v="0"/>
    <x v="1324"/>
    <n v="29.34"/>
    <s v="Discovery+"/>
    <n v="44834"/>
    <s v="SGrowth"/>
    <s v="DISCA"/>
    <s v="BOT"/>
    <n v="1.18"/>
    <x v="190"/>
    <n v="-8676"/>
    <s v="S"/>
    <n v="83.94"/>
    <n v="44284"/>
    <d v="1900-01-20T12:00:00"/>
    <s v="_NA_"/>
    <s v="USD"/>
    <d v="1900-01-02T06:43:12"/>
    <n v="0.52671296296296299"/>
    <d v="2021-07-24T00:00:00"/>
    <s v="U1060261"/>
    <s v="_NA_"/>
    <s v="_NA_"/>
    <x v="105"/>
    <x v="1406"/>
    <s v="PCM-Tracking - LogHist.csv"/>
    <n v="3.28"/>
    <d v="2020-11-30T00:00:00"/>
    <n v="44284"/>
    <x v="2031"/>
    <x v="1820"/>
    <x v="0"/>
    <x v="0"/>
    <x v="0"/>
    <x v="0"/>
  </r>
  <r>
    <n v="2033"/>
    <n v="-1"/>
    <n v="-1"/>
    <n v="202.89"/>
    <n v="4"/>
    <x v="0"/>
    <n v="60.44"/>
    <n v="2034"/>
    <n v="-1"/>
    <n v="-1"/>
    <x v="0"/>
    <n v="60"/>
    <n v="1"/>
    <n v="-1"/>
    <n v="-1"/>
    <n v="-1"/>
    <n v="-1"/>
    <x v="2033"/>
    <n v="-1"/>
    <n v="20.569999694824201"/>
    <x v="1317"/>
    <n v="-1"/>
    <n v="202.88829999999999"/>
    <n v="-1"/>
    <n v="-1"/>
    <n v="-1"/>
    <n v="100"/>
    <n v="-1"/>
    <n v="-1"/>
    <n v="-1"/>
    <n v="2033"/>
    <n v="-2.0749281800000001"/>
    <n v="3621.6298828125"/>
    <n v="1117.33"/>
    <s v="_NA_"/>
    <n v="4.51"/>
    <x v="0"/>
    <x v="1325"/>
    <n v="202.94"/>
    <s v="Etsy"/>
    <n v="44561"/>
    <s v="SGrowth"/>
    <s v="ETSY"/>
    <s v="BOT"/>
    <n v="0.43"/>
    <x v="187"/>
    <n v="-20289.8"/>
    <s v="S"/>
    <n v="248.7"/>
    <n v="43288"/>
    <d v="1900-05-26T12:00:00"/>
    <s v="_NA_"/>
    <s v="USD"/>
    <d v="1900-01-03T02:38:24"/>
    <n v="0.42247685185185185"/>
    <d v="2021-07-28T00:00:00"/>
    <s v="U1060261"/>
    <s v="_NA_"/>
    <s v="_NA_"/>
    <x v="107"/>
    <x v="1407"/>
    <s v="PCM-Tracking - LogHist.csv"/>
    <n v="3.58"/>
    <d v="2020-11-30T00:00:00"/>
    <n v="44396"/>
    <x v="2032"/>
    <x v="1821"/>
    <x v="0"/>
    <x v="0"/>
    <x v="0"/>
    <x v="0"/>
  </r>
  <r>
    <n v="2034"/>
    <n v="-1"/>
    <n v="-1"/>
    <n v="202.89"/>
    <n v="4"/>
    <x v="0"/>
    <n v="60.44"/>
    <n v="2033"/>
    <n v="-1"/>
    <n v="-1"/>
    <x v="0"/>
    <n v="40"/>
    <n v="1"/>
    <n v="-1"/>
    <n v="-1"/>
    <n v="-1"/>
    <n v="-1"/>
    <x v="2034"/>
    <n v="-1"/>
    <n v="20.569999694824201"/>
    <x v="1318"/>
    <n v="-1"/>
    <n v="202.88829999999999"/>
    <n v="-1"/>
    <n v="-1"/>
    <n v="-1"/>
    <n v="100"/>
    <n v="-1"/>
    <n v="-1"/>
    <n v="-1"/>
    <n v="2050"/>
    <n v="-2.04118662"/>
    <n v="3621.6298828125"/>
    <n v="-1060.24"/>
    <s v="_NA_"/>
    <n v="4.51"/>
    <x v="0"/>
    <x v="1326"/>
    <n v="202.94"/>
    <s v="Etsy"/>
    <n v="44561"/>
    <s v="SGrowth"/>
    <s v="ETSY"/>
    <s v="BOT"/>
    <n v="0.43"/>
    <x v="187"/>
    <n v="-20289.8"/>
    <s v="S"/>
    <n v="248.7"/>
    <n v="43288"/>
    <d v="1900-05-26T12:00:00"/>
    <s v="_NA_"/>
    <s v="USD"/>
    <n v="4.1100000000000003"/>
    <n v="0.42247685185185185"/>
    <d v="2021-07-28T00:00:00"/>
    <s v="U1060261"/>
    <s v="_NA_"/>
    <s v="_NA_"/>
    <x v="107"/>
    <x v="1407"/>
    <s v="PCM-Tracking - LogHist.csv"/>
    <n v="3.58"/>
    <d v="2020-11-30T00:00:00"/>
    <n v="44396"/>
    <x v="2033"/>
    <x v="1822"/>
    <x v="0"/>
    <x v="0"/>
    <x v="0"/>
    <x v="0"/>
  </r>
  <r>
    <n v="2035"/>
    <n v="-1"/>
    <n v="-1"/>
    <n v="34.270000000000003"/>
    <n v="-1"/>
    <x v="0"/>
    <n v="-4"/>
    <n v="2035"/>
    <n v="-1"/>
    <n v="-1"/>
    <x v="0"/>
    <n v="600"/>
    <n v="3"/>
    <n v="-1"/>
    <n v="-1"/>
    <n v="-1"/>
    <n v="-1"/>
    <x v="2035"/>
    <n v="-1"/>
    <n v="20.569999694824201"/>
    <x v="1319"/>
    <n v="-1"/>
    <n v="34.270000000000003"/>
    <n v="-1"/>
    <n v="-1"/>
    <n v="-1"/>
    <n v="600"/>
    <n v="-1"/>
    <n v="-1"/>
    <n v="-1"/>
    <n v="1964"/>
    <n v="-9.3684482249999999"/>
    <n v="3621.6298828125"/>
    <n v="1553.63"/>
    <s v="_NA_"/>
    <s v="_NA_"/>
    <x v="0"/>
    <x v="1327"/>
    <s v="_NA_"/>
    <s v="GBTC"/>
    <s v="_NA_"/>
    <s v="Other"/>
    <s v="GBTC"/>
    <s v="BOT"/>
    <s v="_NA_"/>
    <x v="173"/>
    <n v="-20565"/>
    <s v="S"/>
    <n v="250"/>
    <n v="44159"/>
    <d v="1900-01-24T00:00:00"/>
    <s v="_NA_"/>
    <s v="USD"/>
    <n v="44228"/>
    <n v="0.44457175925925929"/>
    <d v="2021-07-28T00:00:00"/>
    <s v="U1060261"/>
    <s v="_NA_"/>
    <s v="_NA_"/>
    <x v="92"/>
    <x v="1408"/>
    <s v="PCM-Tracking - LogHist.csv"/>
    <s v="_NA_"/>
    <d v="2020-11-30T00:00:00"/>
    <n v="44238"/>
    <x v="2034"/>
    <x v="1823"/>
    <x v="3"/>
    <x v="9"/>
    <x v="3"/>
    <x v="9"/>
  </r>
  <r>
    <n v="2036"/>
    <n v="-1"/>
    <n v="-1"/>
    <n v="641.78"/>
    <n v="-1"/>
    <x v="0"/>
    <n v="-4"/>
    <n v="2036"/>
    <n v="-1"/>
    <n v="-1"/>
    <x v="0"/>
    <n v="30"/>
    <n v="1"/>
    <n v="-1"/>
    <n v="-1"/>
    <n v="-1"/>
    <n v="-1"/>
    <x v="2036"/>
    <n v="-1"/>
    <n v="20.569999694824201"/>
    <x v="1320"/>
    <n v="-1"/>
    <n v="641.77499999999998"/>
    <n v="-1"/>
    <n v="-1"/>
    <n v="-1"/>
    <n v="30"/>
    <n v="-1"/>
    <n v="-1"/>
    <n v="-1"/>
    <n v="1966"/>
    <n v="-2.2097229129999998"/>
    <n v="3621.6298828125"/>
    <n v="606.59"/>
    <s v="_NA_"/>
    <s v="_NA_"/>
    <x v="0"/>
    <x v="1328"/>
    <s v="_NA_"/>
    <s v="Microstrategy"/>
    <s v="_NA_"/>
    <s v="Other"/>
    <s v="MSTR"/>
    <s v="BOT"/>
    <s v="_NA_"/>
    <x v="174"/>
    <n v="-19254.25"/>
    <s v="S"/>
    <n v="3000"/>
    <n v="44160"/>
    <d v="1901-03-25T00:00:00"/>
    <s v="_NA_"/>
    <s v="USD"/>
    <n v="44228"/>
    <n v="0.44560185185185186"/>
    <d v="2021-07-28T00:00:00"/>
    <s v="U1060261"/>
    <s v="_NA_"/>
    <s v="_NA_"/>
    <x v="91"/>
    <x v="1409"/>
    <s v="PCM-Tracking - LogHist.csv"/>
    <s v="_NA_"/>
    <d v="2020-11-30T00:00:00"/>
    <n v="44238"/>
    <x v="2035"/>
    <x v="1824"/>
    <x v="3"/>
    <x v="9"/>
    <x v="3"/>
    <x v="9"/>
  </r>
  <r>
    <n v="2037"/>
    <n v="-1"/>
    <n v="-1"/>
    <n v="30.45"/>
    <n v="6"/>
    <x v="0"/>
    <n v="25.59"/>
    <n v="2037"/>
    <n v="-1"/>
    <n v="-1"/>
    <x v="0"/>
    <n v="300"/>
    <n v="1.5"/>
    <n v="-1"/>
    <n v="-1"/>
    <n v="-1"/>
    <n v="-1"/>
    <x v="2037"/>
    <n v="-1"/>
    <n v="20.569999694824201"/>
    <x v="1316"/>
    <n v="-1"/>
    <n v="30.447083332999998"/>
    <n v="-1"/>
    <n v="-1"/>
    <n v="-1"/>
    <n v="300"/>
    <n v="-1"/>
    <n v="-1"/>
    <n v="-1"/>
    <n v="1971"/>
    <n v="-4.6574523000000001"/>
    <n v="3621.6298828125"/>
    <n v="-702.16"/>
    <s v="_NA_"/>
    <n v="3.28"/>
    <x v="0"/>
    <x v="1324"/>
    <n v="30.18"/>
    <s v="Discovery+"/>
    <n v="44834"/>
    <s v="SGrowth"/>
    <s v="DISCA"/>
    <s v="BOT"/>
    <n v="1.17"/>
    <x v="190"/>
    <n v="-9135.6"/>
    <s v="S"/>
    <n v="83.94"/>
    <n v="44284"/>
    <d v="1900-01-20T12:00:00"/>
    <s v="_NA_"/>
    <s v="USD"/>
    <n v="3.28"/>
    <n v="0.61392361111111116"/>
    <d v="2021-07-29T00:00:00"/>
    <s v="U1060261"/>
    <s v="_NA_"/>
    <s v="_NA_"/>
    <x v="105"/>
    <x v="1410"/>
    <s v="PCM-Tracking - LogHist.csv"/>
    <n v="3.28"/>
    <d v="2020-11-30T00:00:00"/>
    <n v="44284"/>
    <x v="2036"/>
    <x v="1825"/>
    <x v="0"/>
    <x v="0"/>
    <x v="0"/>
    <x v="0"/>
  </r>
  <r>
    <n v="2038"/>
    <n v="-1"/>
    <n v="-1"/>
    <n v="56.62"/>
    <n v="8"/>
    <x v="0"/>
    <n v="95.72"/>
    <n v="2038"/>
    <n v="-1"/>
    <n v="-1"/>
    <x v="0"/>
    <n v="100"/>
    <n v="1"/>
    <n v="-1"/>
    <n v="-1"/>
    <n v="-1"/>
    <n v="-1"/>
    <x v="2038"/>
    <n v="-1"/>
    <n v="20.569999694824201"/>
    <x v="1321"/>
    <n v="-1"/>
    <n v="56.62"/>
    <n v="-1"/>
    <n v="-1"/>
    <n v="-1"/>
    <n v="150"/>
    <n v="-1"/>
    <n v="-1"/>
    <n v="-1"/>
    <n v="2051"/>
    <n v="-2.0437173"/>
    <n v="3621.6298828125"/>
    <n v="359.96"/>
    <s v="_NA_"/>
    <n v="0.56000000000000005"/>
    <x v="0"/>
    <x v="1329"/>
    <n v="56.65"/>
    <s v="Digital Ocean"/>
    <n v="44227"/>
    <s v="SGrowth"/>
    <s v="DOCN"/>
    <s v="BOT"/>
    <n v="-0.5"/>
    <x v="193"/>
    <n v="-8494"/>
    <s v="S"/>
    <n v="59.55"/>
    <n v="44410"/>
    <d v="1900-02-08T00:00:00"/>
    <s v="_NA_"/>
    <s v="USD"/>
    <n v="0.62"/>
    <n v="0.56795138888888885"/>
    <d v="2021-08-02T00:00:00"/>
    <s v="U1060261"/>
    <s v="_NA_"/>
    <s v="_NA_"/>
    <x v="108"/>
    <x v="1411"/>
    <s v="PCM-Tracking - LogHist.csv"/>
    <n v="0.44"/>
    <d v="2020-11-30T00:00:00"/>
    <n v="44410"/>
    <x v="2037"/>
    <x v="1826"/>
    <x v="0"/>
    <x v="0"/>
    <x v="0"/>
    <x v="0"/>
  </r>
  <r>
    <n v="2039"/>
    <n v="-1"/>
    <n v="-1"/>
    <n v="56.62"/>
    <n v="8"/>
    <x v="0"/>
    <n v="95.72"/>
    <n v="2039"/>
    <n v="-1"/>
    <n v="-1"/>
    <x v="0"/>
    <n v="50"/>
    <n v="1"/>
    <n v="-1"/>
    <n v="-1"/>
    <n v="-1"/>
    <n v="-1"/>
    <x v="2039"/>
    <n v="-1"/>
    <n v="20.569999694824201"/>
    <x v="1322"/>
    <n v="-1"/>
    <n v="56.62"/>
    <n v="-1"/>
    <n v="-1"/>
    <n v="-1"/>
    <n v="150"/>
    <n v="-1"/>
    <n v="-1"/>
    <n v="-1"/>
    <n v="1994"/>
    <n v="-2.0252369250000002"/>
    <n v="3621.6298828125"/>
    <n v="949.97"/>
    <s v="_NA_"/>
    <n v="0.56000000000000005"/>
    <x v="0"/>
    <x v="1330"/>
    <n v="56.65"/>
    <s v="Digital Ocean"/>
    <n v="44227"/>
    <s v="SGrowth"/>
    <s v="DOCN"/>
    <s v="BOT"/>
    <n v="-0.5"/>
    <x v="193"/>
    <n v="-8494"/>
    <s v="S"/>
    <n v="59.55"/>
    <n v="44410"/>
    <d v="1900-02-08T00:00:00"/>
    <s v="_NA_"/>
    <s v="USD"/>
    <n v="0.62"/>
    <n v="0.56795138888888885"/>
    <d v="2021-08-02T00:00:00"/>
    <s v="U1060261"/>
    <s v="_NA_"/>
    <s v="_NA_"/>
    <x v="108"/>
    <x v="1411"/>
    <s v="PCM-Tracking - LogHist.csv"/>
    <n v="0.44"/>
    <d v="2020-11-30T00:00:00"/>
    <n v="44410"/>
    <x v="2038"/>
    <x v="1827"/>
    <x v="0"/>
    <x v="0"/>
    <x v="0"/>
    <x v="0"/>
  </r>
  <r>
    <n v="2040"/>
    <n v="-1"/>
    <n v="-1"/>
    <n v="668.79"/>
    <n v="-1"/>
    <x v="0"/>
    <n v="-4"/>
    <n v="2040"/>
    <n v="-1"/>
    <n v="-1"/>
    <x v="0"/>
    <n v="30"/>
    <n v="1"/>
    <n v="-1"/>
    <n v="-1"/>
    <n v="-1"/>
    <n v="-1"/>
    <x v="2040"/>
    <n v="-1"/>
    <n v="20.569999694824201"/>
    <x v="1320"/>
    <n v="-1"/>
    <n v="668.79"/>
    <n v="-1"/>
    <n v="-1"/>
    <n v="-1"/>
    <n v="30"/>
    <n v="-1"/>
    <n v="-1"/>
    <n v="-1"/>
    <n v="1967"/>
    <n v="-2.2097229129999998"/>
    <n v="3621.6298828125"/>
    <n v="-203.71"/>
    <s v="_NA_"/>
    <s v="_NA_"/>
    <x v="0"/>
    <x v="1328"/>
    <s v="_NA_"/>
    <s v="Microstrategy"/>
    <s v="_NA_"/>
    <s v="Other"/>
    <s v="MSTR"/>
    <s v="BOT"/>
    <s v="_NA_"/>
    <x v="174"/>
    <n v="-20064.7"/>
    <s v="S"/>
    <n v="3000"/>
    <n v="44160"/>
    <d v="1901-03-25T00:00:00"/>
    <s v="_NA_"/>
    <s v="USD"/>
    <n v="44228"/>
    <n v="44777.58861111111"/>
    <d v="2021-08-04T00:00:00"/>
    <s v="U1060261"/>
    <s v="_NA_"/>
    <s v="_NA_"/>
    <x v="91"/>
    <x v="1412"/>
    <s v="PCM-Tracking - LogHist.csv"/>
    <s v="_NA_"/>
    <d v="2020-11-30T00:00:00"/>
    <n v="44238"/>
    <x v="2039"/>
    <x v="1828"/>
    <x v="3"/>
    <x v="9"/>
    <x v="3"/>
    <x v="9"/>
  </r>
  <r>
    <n v="2041"/>
    <n v="-1"/>
    <n v="-1"/>
    <n v="33.270000000000003"/>
    <n v="-1"/>
    <x v="0"/>
    <n v="-4"/>
    <n v="2041"/>
    <n v="-1"/>
    <n v="-1"/>
    <x v="0"/>
    <n v="600"/>
    <n v="3"/>
    <n v="-1"/>
    <n v="-1"/>
    <n v="-1"/>
    <n v="-1"/>
    <x v="2041"/>
    <n v="-1"/>
    <n v="20.569999694824201"/>
    <x v="1319"/>
    <n v="-1"/>
    <n v="33.270000000000003"/>
    <n v="-1"/>
    <n v="-1"/>
    <n v="-1"/>
    <n v="600"/>
    <n v="-1"/>
    <n v="-1"/>
    <n v="-1"/>
    <n v="1965"/>
    <n v="-9.3684482249999999"/>
    <n v="3621.6298828125"/>
    <n v="2153.63"/>
    <s v="_NA_"/>
    <s v="_NA_"/>
    <x v="0"/>
    <x v="1327"/>
    <s v="_NA_"/>
    <s v="GBTC"/>
    <s v="_NA_"/>
    <s v="Other"/>
    <s v="GBTC"/>
    <s v="BOT"/>
    <s v="_NA_"/>
    <x v="173"/>
    <n v="-19965"/>
    <s v="S"/>
    <n v="250"/>
    <n v="44159"/>
    <d v="1900-01-24T00:00:00"/>
    <s v="_NA_"/>
    <s v="USD"/>
    <n v="44228"/>
    <n v="44777.588796296295"/>
    <d v="2021-08-04T00:00:00"/>
    <s v="U1060261"/>
    <s v="_NA_"/>
    <s v="_NA_"/>
    <x v="92"/>
    <x v="1413"/>
    <s v="PCM-Tracking - LogHist.csv"/>
    <s v="_NA_"/>
    <d v="2020-11-30T00:00:00"/>
    <n v="44238"/>
    <x v="2040"/>
    <x v="1829"/>
    <x v="3"/>
    <x v="9"/>
    <x v="3"/>
    <x v="9"/>
  </r>
  <r>
    <n v="2042"/>
    <n v="-1"/>
    <n v="-1"/>
    <n v="670.15"/>
    <n v="-1"/>
    <x v="0"/>
    <n v="-4"/>
    <n v="2042"/>
    <n v="-1"/>
    <n v="-1"/>
    <x v="0"/>
    <n v="60"/>
    <n v="1"/>
    <n v="-1"/>
    <n v="-1"/>
    <n v="-1"/>
    <n v="-1"/>
    <x v="2042"/>
    <n v="-1"/>
    <n v="20.569999694824201"/>
    <x v="1323"/>
    <n v="-1"/>
    <n v="670.15191666700002"/>
    <n v="-1"/>
    <n v="-1"/>
    <n v="-1"/>
    <n v="60"/>
    <n v="-1"/>
    <n v="-1"/>
    <n v="-1"/>
    <n v="1973"/>
    <n v="-2.2933621999999998"/>
    <n v="3621.6298828125"/>
    <n v="-3262.29"/>
    <s v="_NA_"/>
    <s v="_NA_"/>
    <x v="0"/>
    <x v="1331"/>
    <s v="_NA_"/>
    <s v="Microstrategy"/>
    <s v="_NA_"/>
    <s v="Other"/>
    <s v="MSTR"/>
    <s v="BOT"/>
    <s v="_NA_"/>
    <x v="174"/>
    <n v="-40210.120000000003"/>
    <s v="S"/>
    <n v="3000"/>
    <n v="44160"/>
    <d v="1901-03-25T00:00:00"/>
    <s v="_NA_"/>
    <s v="USD"/>
    <n v="44228"/>
    <n v="0.50475694444444441"/>
    <d v="2021-08-18T00:00:00"/>
    <s v="U1060261"/>
    <s v="_NA_"/>
    <s v="_NA_"/>
    <x v="91"/>
    <x v="1414"/>
    <s v="PCM-Tracking - LogHist.csv"/>
    <s v="_NA_"/>
    <d v="2020-11-30T00:00:00"/>
    <n v="44238"/>
    <x v="2041"/>
    <x v="1830"/>
    <x v="3"/>
    <x v="10"/>
    <x v="1"/>
    <x v="3"/>
  </r>
  <r>
    <n v="2043"/>
    <n v="-1"/>
    <n v="-1"/>
    <n v="36.89"/>
    <n v="-1"/>
    <x v="0"/>
    <n v="-4"/>
    <n v="2043"/>
    <n v="-1"/>
    <n v="-1"/>
    <x v="0"/>
    <n v="1200"/>
    <n v="6"/>
    <n v="-1"/>
    <n v="-1"/>
    <n v="-1"/>
    <n v="-1"/>
    <x v="2043"/>
    <n v="-1"/>
    <n v="20.569999694824201"/>
    <x v="1324"/>
    <n v="-1"/>
    <n v="36.888333332999999"/>
    <n v="-1"/>
    <n v="-1"/>
    <n v="-1"/>
    <n v="1200"/>
    <n v="-1"/>
    <n v="-1"/>
    <n v="-1"/>
    <n v="1975"/>
    <n v="-15.5518404"/>
    <n v="3621.6298828125"/>
    <n v="-141.55000000000001"/>
    <s v="_NA_"/>
    <s v="_NA_"/>
    <x v="0"/>
    <x v="1332"/>
    <s v="_NA_"/>
    <s v="GBTC"/>
    <s v="_NA_"/>
    <s v="Other"/>
    <s v="GBTC"/>
    <s v="BOT"/>
    <s v="_NA_"/>
    <x v="173"/>
    <n v="-44271.6"/>
    <s v="S"/>
    <n v="250"/>
    <n v="44159"/>
    <d v="1900-01-24T00:00:00"/>
    <s v="_NA_"/>
    <s v="USD"/>
    <n v="44228"/>
    <n v="0.51020833333333326"/>
    <d v="2021-08-18T00:00:00"/>
    <s v="U1060261"/>
    <s v="_NA_"/>
    <s v="_NA_"/>
    <x v="92"/>
    <x v="1415"/>
    <s v="PCM-Tracking - LogHist.csv"/>
    <s v="_NA_"/>
    <d v="2020-11-30T00:00:00"/>
    <n v="44238"/>
    <x v="2042"/>
    <x v="1831"/>
    <x v="3"/>
    <x v="10"/>
    <x v="1"/>
    <x v="3"/>
  </r>
  <r>
    <n v="2044"/>
    <n v="-1"/>
    <n v="-1"/>
    <n v="39.65"/>
    <n v="-1"/>
    <x v="0"/>
    <n v="-4"/>
    <n v="2044"/>
    <n v="-1"/>
    <n v="-1"/>
    <x v="0"/>
    <n v="600"/>
    <n v="3"/>
    <n v="-1"/>
    <n v="-1"/>
    <n v="-1"/>
    <n v="-1"/>
    <x v="2044"/>
    <n v="-1"/>
    <n v="20.569999694824201"/>
    <x v="1324"/>
    <n v="-1"/>
    <n v="39.645733333000003"/>
    <n v="-1"/>
    <n v="-1"/>
    <n v="-1"/>
    <n v="600"/>
    <n v="-1"/>
    <n v="-1"/>
    <n v="-1"/>
    <n v="1976"/>
    <n v="-12.5518404"/>
    <n v="3621.6298828125"/>
    <n v="-1731.55"/>
    <s v="_NA_"/>
    <s v="_NA_"/>
    <x v="0"/>
    <x v="1332"/>
    <s v="_NA_"/>
    <s v="GBTC"/>
    <s v="_NA_"/>
    <s v="Other"/>
    <s v="GBTC"/>
    <s v="BOT"/>
    <s v="_NA_"/>
    <x v="173"/>
    <n v="-23790.6"/>
    <s v="S"/>
    <n v="250"/>
    <n v="44159"/>
    <d v="1900-01-24T00:00:00"/>
    <s v="_NA_"/>
    <s v="USD"/>
    <n v="44228"/>
    <n v="0.5415740740740741"/>
    <d v="2021-09-02T00:00:00"/>
    <s v="U1060261"/>
    <s v="_NA_"/>
    <s v="_NA_"/>
    <x v="92"/>
    <x v="1416"/>
    <s v="PCM-Tracking - LogHist.csv"/>
    <s v="_NA_"/>
    <d v="2020-11-30T00:00:00"/>
    <n v="44238"/>
    <x v="2043"/>
    <x v="1832"/>
    <x v="3"/>
    <x v="10"/>
    <x v="1"/>
    <x v="3"/>
  </r>
  <r>
    <n v="2045"/>
    <n v="-1"/>
    <n v="-1"/>
    <n v="707.78"/>
    <n v="-1"/>
    <x v="0"/>
    <n v="-4"/>
    <n v="2045"/>
    <n v="-1"/>
    <n v="-1"/>
    <x v="0"/>
    <n v="30"/>
    <n v="1"/>
    <n v="-1"/>
    <n v="-1"/>
    <n v="-1"/>
    <n v="-1"/>
    <x v="2045"/>
    <n v="-1"/>
    <n v="20.569999694824201"/>
    <x v="1323"/>
    <n v="-1"/>
    <n v="707.78216666699996"/>
    <n v="-1"/>
    <n v="-1"/>
    <n v="-1"/>
    <n v="30"/>
    <n v="-1"/>
    <n v="-1"/>
    <n v="-1"/>
    <n v="1974"/>
    <n v="-2.2933621999999998"/>
    <n v="3621.6298828125"/>
    <n v="-2760.69"/>
    <s v="_NA_"/>
    <s v="_NA_"/>
    <x v="0"/>
    <x v="1331"/>
    <s v="_NA_"/>
    <s v="Microstrategy"/>
    <s v="_NA_"/>
    <s v="Other"/>
    <s v="MSTR"/>
    <s v="BOT"/>
    <s v="_NA_"/>
    <x v="174"/>
    <n v="-21234.46"/>
    <s v="S"/>
    <n v="3000"/>
    <n v="44160"/>
    <d v="1901-03-25T00:00:00"/>
    <s v="_NA_"/>
    <s v="USD"/>
    <n v="44228"/>
    <n v="0.54318287037037039"/>
    <d v="2021-09-02T00:00:00"/>
    <s v="U1060261"/>
    <s v="_NA_"/>
    <s v="_NA_"/>
    <x v="91"/>
    <x v="1417"/>
    <s v="PCM-Tracking - LogHist.csv"/>
    <s v="_NA_"/>
    <d v="2020-11-30T00:00:00"/>
    <n v="44238"/>
    <x v="2044"/>
    <x v="1833"/>
    <x v="3"/>
    <x v="10"/>
    <x v="1"/>
    <x v="3"/>
  </r>
  <r>
    <n v="2046"/>
    <n v="-1"/>
    <n v="-1"/>
    <n v="33.15"/>
    <n v="-1"/>
    <x v="0"/>
    <n v="-4"/>
    <n v="2046"/>
    <n v="-1"/>
    <n v="-1"/>
    <x v="0"/>
    <n v="101"/>
    <n v="3"/>
    <n v="-1"/>
    <n v="-1"/>
    <n v="-1"/>
    <n v="-1"/>
    <x v="2046"/>
    <n v="-1"/>
    <n v="20.569999694824201"/>
    <x v="1325"/>
    <n v="-1"/>
    <n v="33.146666666999998"/>
    <n v="-1"/>
    <n v="-1"/>
    <n v="-1"/>
    <n v="600"/>
    <n v="-1"/>
    <n v="-1"/>
    <n v="-1"/>
    <n v="2026"/>
    <n v="-4.0297590440000004"/>
    <n v="3621.6298828125"/>
    <n v="129.26"/>
    <s v="_NA_"/>
    <s v="_NA_"/>
    <x v="0"/>
    <x v="1333"/>
    <s v="_NA_"/>
    <s v="GBTC"/>
    <s v="_NA_"/>
    <s v="Other"/>
    <s v="ETHE"/>
    <s v="BOT"/>
    <s v="_NA_"/>
    <x v="194"/>
    <n v="-19891.2"/>
    <s v="S"/>
    <n v="250"/>
    <n v="44159"/>
    <d v="1900-01-19T00:00:00"/>
    <s v="_NA_"/>
    <s v="USD"/>
    <n v="44434"/>
    <n v="0.44976851851851851"/>
    <d v="2021-09-15T00:00:00"/>
    <s v="U1060261"/>
    <s v="_NA_"/>
    <s v="_NA_"/>
    <x v="92"/>
    <x v="1418"/>
    <s v="PCM-Tracking - LogHist.csv"/>
    <s v="_NA_"/>
    <d v="2020-11-30T00:00:00"/>
    <n v="44444"/>
    <x v="2045"/>
    <x v="1834"/>
    <x v="0"/>
    <x v="0"/>
    <x v="0"/>
    <x v="0"/>
  </r>
  <r>
    <n v="2047"/>
    <n v="-1"/>
    <n v="-1"/>
    <n v="33.15"/>
    <n v="-1"/>
    <x v="0"/>
    <n v="-4"/>
    <n v="2047"/>
    <n v="-1"/>
    <n v="-1"/>
    <x v="0"/>
    <n v="199"/>
    <n v="3"/>
    <n v="-1"/>
    <n v="-1"/>
    <n v="-1"/>
    <n v="-1"/>
    <x v="2047"/>
    <n v="-1"/>
    <n v="20.569999694824201"/>
    <x v="1326"/>
    <n v="-1"/>
    <n v="33.146666666999998"/>
    <n v="-1"/>
    <n v="-1"/>
    <n v="-1"/>
    <n v="600"/>
    <n v="-1"/>
    <n v="-1"/>
    <n v="-1"/>
    <n v="2029"/>
    <n v="-5.6418237639999997"/>
    <n v="3621.6298828125"/>
    <n v="238.15"/>
    <s v="_NA_"/>
    <s v="_NA_"/>
    <x v="0"/>
    <x v="1334"/>
    <s v="_NA_"/>
    <s v="GBTC"/>
    <s v="_NA_"/>
    <s v="Other"/>
    <s v="ETHE"/>
    <s v="BOT"/>
    <s v="_NA_"/>
    <x v="194"/>
    <n v="-19891.2"/>
    <s v="S"/>
    <n v="250"/>
    <n v="44159"/>
    <d v="1900-01-19T00:00:00"/>
    <s v="_NA_"/>
    <s v="USD"/>
    <d v="2021-08-26T00:00:00"/>
    <n v="0.44976851851851851"/>
    <d v="2021-09-15T00:00:00"/>
    <s v="U1060261"/>
    <s v="_NA_"/>
    <s v="_NA_"/>
    <x v="92"/>
    <x v="1418"/>
    <s v="PCM-Tracking - LogHist.csv"/>
    <s v="_NA_"/>
    <d v="2020-11-30T00:00:00"/>
    <n v="44444"/>
    <x v="2046"/>
    <x v="1834"/>
    <x v="0"/>
    <x v="0"/>
    <x v="0"/>
    <x v="0"/>
  </r>
  <r>
    <n v="2048"/>
    <n v="-1"/>
    <n v="-1"/>
    <n v="33.15"/>
    <n v="-1"/>
    <x v="0"/>
    <n v="-4"/>
    <n v="2048"/>
    <n v="-1"/>
    <n v="-1"/>
    <x v="0"/>
    <n v="300"/>
    <n v="3"/>
    <n v="-1"/>
    <n v="-1"/>
    <n v="-1"/>
    <n v="-1"/>
    <x v="2048"/>
    <n v="-1"/>
    <n v="20.569999694824201"/>
    <x v="1327"/>
    <n v="-1"/>
    <n v="33.146666666999998"/>
    <n v="-1"/>
    <n v="-1"/>
    <n v="-1"/>
    <n v="600"/>
    <n v="-1"/>
    <n v="-1"/>
    <n v="-1"/>
    <n v="1998"/>
    <n v="-4.5914225999999996"/>
    <n v="3621.6298828125"/>
    <n v="979.41"/>
    <s v="_NA_"/>
    <s v="_NA_"/>
    <x v="0"/>
    <x v="1335"/>
    <s v="_NA_"/>
    <s v="GBTC"/>
    <s v="_NA_"/>
    <s v="Other"/>
    <s v="ETHE"/>
    <s v="BOT"/>
    <s v="_NA_"/>
    <x v="194"/>
    <n v="-19891.2"/>
    <s v="S"/>
    <n v="250"/>
    <n v="44159"/>
    <d v="1900-01-19T00:00:00"/>
    <s v="_NA_"/>
    <s v="USD"/>
    <d v="2021-08-26T00:00:00"/>
    <n v="0.44976851851851851"/>
    <d v="2021-09-15T00:00:00"/>
    <s v="U1060261"/>
    <s v="_NA_"/>
    <s v="_NA_"/>
    <x v="92"/>
    <x v="1418"/>
    <s v="PCM-Tracking - LogHist.csv"/>
    <s v="_NA_"/>
    <d v="2020-11-30T00:00:00"/>
    <n v="44444"/>
    <x v="2047"/>
    <x v="1835"/>
    <x v="3"/>
    <x v="10"/>
    <x v="3"/>
    <x v="8"/>
  </r>
  <r>
    <n v="2049"/>
    <n v="-1"/>
    <n v="-1"/>
    <n v="38.17"/>
    <n v="-1"/>
    <x v="0"/>
    <n v="-4"/>
    <n v="2050"/>
    <n v="-1"/>
    <n v="-1"/>
    <x v="0"/>
    <n v="250"/>
    <n v="2.5"/>
    <n v="-1"/>
    <n v="-1"/>
    <n v="-1"/>
    <n v="-1"/>
    <x v="2049"/>
    <n v="-1"/>
    <n v="20.569999694824201"/>
    <x v="1328"/>
    <n v="-1"/>
    <n v="38.17"/>
    <n v="-1"/>
    <n v="-1"/>
    <n v="-1"/>
    <n v="500"/>
    <n v="-1"/>
    <n v="-1"/>
    <n v="-1"/>
    <n v="2031"/>
    <n v="-5.1519630000000003"/>
    <n v="3621.6298828125"/>
    <n v="-480.15"/>
    <s v="_NA_"/>
    <s v="_NA_"/>
    <x v="0"/>
    <x v="1336"/>
    <s v="_NA_"/>
    <s v="GBTC"/>
    <s v="_NA_"/>
    <s v="Other"/>
    <s v="GBTC"/>
    <s v="BOT"/>
    <s v="_NA_"/>
    <x v="173"/>
    <n v="-19087.5"/>
    <s v="S"/>
    <n v="250"/>
    <n v="44159"/>
    <d v="1900-01-24T00:00:00"/>
    <s v="_NA_"/>
    <s v="USD"/>
    <d v="2021-02-01T00:00:00"/>
    <n v="0.45017361111111115"/>
    <d v="2021-09-15T00:00:00"/>
    <s v="U1060261"/>
    <s v="_NA_"/>
    <s v="_NA_"/>
    <x v="92"/>
    <x v="1419"/>
    <s v="PCM-Tracking - LogHist.csv"/>
    <s v="_NA_"/>
    <d v="2020-11-30T00:00:00"/>
    <n v="44238"/>
    <x v="2048"/>
    <x v="1836"/>
    <x v="0"/>
    <x v="0"/>
    <x v="0"/>
    <x v="0"/>
  </r>
  <r>
    <n v="2050"/>
    <n v="-1"/>
    <n v="-1"/>
    <n v="38.17"/>
    <n v="-1"/>
    <x v="0"/>
    <n v="-4"/>
    <n v="2049"/>
    <n v="-1"/>
    <n v="-1"/>
    <x v="0"/>
    <n v="250"/>
    <n v="2.5"/>
    <n v="-1"/>
    <n v="-1"/>
    <n v="-1"/>
    <n v="-1"/>
    <x v="2050"/>
    <n v="-1"/>
    <n v="20.569999694824201"/>
    <x v="172"/>
    <n v="-1"/>
    <n v="38.17"/>
    <n v="-1"/>
    <n v="-1"/>
    <n v="-1"/>
    <n v="500"/>
    <n v="-1"/>
    <n v="-1"/>
    <n v="-1"/>
    <n v="1999"/>
    <n v="-3.840185"/>
    <n v="3621.6298828125"/>
    <n v="2306.16"/>
    <s v="_NA_"/>
    <s v="_NA_"/>
    <x v="0"/>
    <x v="1337"/>
    <s v="_NA_"/>
    <s v="GBTC"/>
    <s v="_NA_"/>
    <s v="Other"/>
    <s v="GBTC"/>
    <s v="BOT"/>
    <s v="_NA_"/>
    <x v="173"/>
    <n v="-19087.5"/>
    <s v="S"/>
    <n v="250"/>
    <n v="44159"/>
    <d v="1900-01-24T00:00:00"/>
    <s v="_NA_"/>
    <s v="USD"/>
    <d v="2021-02-01T00:00:00"/>
    <n v="0.45017361111111115"/>
    <d v="2021-09-15T00:00:00"/>
    <s v="U1060261"/>
    <s v="_NA_"/>
    <s v="_NA_"/>
    <x v="92"/>
    <x v="1419"/>
    <s v="PCM-Tracking - LogHist.csv"/>
    <s v="_NA_"/>
    <d v="2020-11-30T00:00:00"/>
    <n v="44238"/>
    <x v="2049"/>
    <x v="1837"/>
    <x v="3"/>
    <x v="10"/>
    <x v="3"/>
    <x v="8"/>
  </r>
  <r>
    <n v="2051"/>
    <n v="-1"/>
    <n v="-1"/>
    <n v="628.04999999999995"/>
    <n v="-1"/>
    <x v="0"/>
    <n v="-4"/>
    <n v="2051"/>
    <n v="-1"/>
    <n v="-1"/>
    <x v="0"/>
    <n v="15"/>
    <n v="1"/>
    <n v="-1"/>
    <n v="-1"/>
    <n v="-1"/>
    <n v="-1"/>
    <x v="2051"/>
    <n v="-1"/>
    <n v="20.569999694824201"/>
    <x v="1329"/>
    <n v="-1"/>
    <n v="628.04666666699995"/>
    <n v="-1"/>
    <n v="-1"/>
    <n v="-1"/>
    <n v="30"/>
    <n v="-1"/>
    <n v="-1"/>
    <n v="-1"/>
    <n v="2000"/>
    <n v="-2.0564052350000002"/>
    <n v="3621.6298828125"/>
    <n v="1288.04"/>
    <s v="_NA_"/>
    <s v="_NA_"/>
    <x v="0"/>
    <x v="1338"/>
    <s v="_NA_"/>
    <s v="Microstrategy"/>
    <s v="_NA_"/>
    <s v="Other"/>
    <s v="MSTR"/>
    <s v="BOT"/>
    <s v="_NA_"/>
    <x v="174"/>
    <n v="-18842.41"/>
    <s v="S"/>
    <n v="3000"/>
    <n v="44160"/>
    <d v="1901-03-25T00:00:00"/>
    <s v="_NA_"/>
    <s v="USD"/>
    <n v="44228"/>
    <n v="0.45096064814814812"/>
    <d v="2021-09-15T00:00:00"/>
    <s v="U1060261"/>
    <s v="_NA_"/>
    <s v="_NA_"/>
    <x v="91"/>
    <x v="1420"/>
    <s v="PCM-Tracking - LogHist.csv"/>
    <s v="_NA_"/>
    <d v="2020-11-30T00:00:00"/>
    <n v="44238"/>
    <x v="2050"/>
    <x v="1838"/>
    <x v="3"/>
    <x v="10"/>
    <x v="3"/>
    <x v="8"/>
  </r>
  <r>
    <n v="2052"/>
    <n v="-1"/>
    <n v="-1"/>
    <n v="628.04999999999995"/>
    <n v="-1"/>
    <x v="0"/>
    <n v="-4"/>
    <n v="2052"/>
    <n v="-1"/>
    <n v="-1"/>
    <x v="0"/>
    <n v="15"/>
    <n v="1"/>
    <n v="-1"/>
    <n v="-1"/>
    <n v="-1"/>
    <n v="-1"/>
    <x v="2052"/>
    <n v="-1"/>
    <n v="20.569999694824201"/>
    <x v="1330"/>
    <n v="-1"/>
    <n v="628.04666666699995"/>
    <n v="-1"/>
    <n v="-1"/>
    <n v="-1"/>
    <n v="30"/>
    <n v="-1"/>
    <n v="-1"/>
    <n v="-1"/>
    <n v="2027"/>
    <n v="-2.090248705"/>
    <n v="3621.6298828125"/>
    <n v="-923.89"/>
    <s v="_NA_"/>
    <s v="_NA_"/>
    <x v="0"/>
    <x v="1339"/>
    <s v="_NA_"/>
    <s v="Microstrategy"/>
    <s v="_NA_"/>
    <s v="Other"/>
    <s v="MSTR"/>
    <s v="BOT"/>
    <s v="_NA_"/>
    <x v="174"/>
    <n v="-18842.41"/>
    <s v="S"/>
    <n v="3000"/>
    <n v="44160"/>
    <d v="1901-03-25T00:00:00"/>
    <s v="_NA_"/>
    <s v="USD"/>
    <n v="44228"/>
    <n v="0.45096064814814812"/>
    <d v="2021-09-15T00:00:00"/>
    <s v="U1060261"/>
    <s v="_NA_"/>
    <s v="_NA_"/>
    <x v="91"/>
    <x v="1420"/>
    <s v="PCM-Tracking - LogHist.csv"/>
    <s v="_NA_"/>
    <d v="2020-11-30T00:00:00"/>
    <n v="44238"/>
    <x v="2051"/>
    <x v="1839"/>
    <x v="0"/>
    <x v="0"/>
    <x v="0"/>
    <x v="0"/>
  </r>
  <r>
    <n v="2053"/>
    <n v="-1"/>
    <n v="-1"/>
    <n v="753.76"/>
    <n v="6"/>
    <x v="0"/>
    <n v="79.14"/>
    <n v="2053"/>
    <n v="-1"/>
    <n v="-1"/>
    <x v="0"/>
    <n v="10"/>
    <n v="1"/>
    <n v="-1"/>
    <n v="-1"/>
    <n v="-1"/>
    <n v="-1"/>
    <x v="2053"/>
    <n v="-1"/>
    <n v="20.569999694824201"/>
    <x v="1331"/>
    <n v="-1"/>
    <n v="753.76"/>
    <n v="-1"/>
    <n v="-1"/>
    <n v="-1"/>
    <n v="25"/>
    <n v="-1"/>
    <n v="-1"/>
    <n v="-1"/>
    <n v="2073"/>
    <n v="-2.0418827400000001"/>
    <n v="3621.6298828125"/>
    <n v="418.76"/>
    <s v="_NA_"/>
    <n v="7.21"/>
    <x v="0"/>
    <x v="1340"/>
    <n v="759.49"/>
    <s v="Tesla"/>
    <n v="44561"/>
    <s v="LGrowth"/>
    <s v="TSLA"/>
    <s v="BOT"/>
    <n v="0.28000000000000003"/>
    <x v="137"/>
    <n v="-18845"/>
    <s v="S"/>
    <n v="529.39"/>
    <n v="44161"/>
    <d v="1901-06-08T00:00:00"/>
    <s v="_NA_"/>
    <s v="USD"/>
    <n v="6.69"/>
    <n v="0.58032407407407405"/>
    <d v="2021-09-17T00:00:00"/>
    <s v="U1060261"/>
    <s v="_NA_"/>
    <s v="_NA_"/>
    <x v="109"/>
    <x v="1421"/>
    <s v="PCM-Tracking - LogHist.csv"/>
    <n v="5.37"/>
    <d v="2020-11-30T00:00:00"/>
    <n v="44410"/>
    <x v="2052"/>
    <x v="1840"/>
    <x v="2"/>
    <x v="11"/>
    <x v="3"/>
    <x v="10"/>
  </r>
  <r>
    <n v="2054"/>
    <n v="-1"/>
    <n v="-1"/>
    <n v="753.76"/>
    <n v="6"/>
    <x v="0"/>
    <n v="79.14"/>
    <n v="2054"/>
    <n v="-1"/>
    <n v="-1"/>
    <x v="0"/>
    <n v="15"/>
    <n v="1"/>
    <n v="-1"/>
    <n v="-1"/>
    <n v="-1"/>
    <n v="-1"/>
    <x v="2054"/>
    <n v="-1"/>
    <n v="20.569999694824201"/>
    <x v="1332"/>
    <n v="-1"/>
    <n v="753.76"/>
    <n v="-1"/>
    <n v="-1"/>
    <n v="-1"/>
    <n v="25"/>
    <n v="-1"/>
    <n v="-1"/>
    <n v="-1"/>
    <n v="1993"/>
    <n v="-2.0604264579999998"/>
    <n v="3621.6298828125"/>
    <n v="190.79"/>
    <s v="_NA_"/>
    <n v="7.21"/>
    <x v="0"/>
    <x v="1341"/>
    <n v="759.49"/>
    <s v="Tesla"/>
    <n v="44561"/>
    <s v="LGrowth"/>
    <s v="TSLA"/>
    <s v="BOT"/>
    <n v="0.28000000000000003"/>
    <x v="137"/>
    <n v="-18845"/>
    <s v="S"/>
    <n v="529.39"/>
    <n v="44161"/>
    <d v="1901-06-08T00:00:00"/>
    <s v="_NA_"/>
    <s v="USD"/>
    <d v="1900-01-05T16:33:36"/>
    <n v="0.58032407407407405"/>
    <d v="2021-09-17T00:00:00"/>
    <s v="U1060261"/>
    <s v="_NA_"/>
    <s v="_NA_"/>
    <x v="109"/>
    <x v="1421"/>
    <s v="PCM-Tracking - LogHist.csv"/>
    <n v="5.37"/>
    <d v="2020-11-30T00:00:00"/>
    <n v="44410"/>
    <x v="2053"/>
    <x v="1841"/>
    <x v="2"/>
    <x v="11"/>
    <x v="1"/>
    <x v="11"/>
  </r>
  <r>
    <n v="2055"/>
    <n v="-1"/>
    <n v="-1"/>
    <n v="18.670000000000002"/>
    <n v="4"/>
    <x v="0"/>
    <n v="23.73"/>
    <n v="2055"/>
    <n v="-1"/>
    <n v="-1"/>
    <x v="0"/>
    <n v="800"/>
    <n v="4"/>
    <n v="-1"/>
    <n v="-1"/>
    <n v="-1"/>
    <n v="-1"/>
    <x v="2055"/>
    <n v="-1"/>
    <n v="20.569999694824201"/>
    <x v="1333"/>
    <n v="-1"/>
    <n v="18.67341875"/>
    <n v="-1"/>
    <n v="-1"/>
    <n v="-1"/>
    <n v="800"/>
    <n v="-1"/>
    <n v="-1"/>
    <n v="-1"/>
    <n v="2075"/>
    <n v="-16.075436483000001"/>
    <n v="3621.6298828125"/>
    <n v="3899.92"/>
    <s v="_NA_"/>
    <n v="1.9"/>
    <x v="0"/>
    <x v="1342"/>
    <n v="18.96"/>
    <s v="Magnolia Oil &amp; Gas Corporation"/>
    <n v="44316"/>
    <s v="Value"/>
    <s v="MGY"/>
    <s v="BOT"/>
    <n v="-0.44"/>
    <x v="195"/>
    <n v="-14942.4"/>
    <s v="S"/>
    <n v="43.43"/>
    <n v="44473"/>
    <d v="1900-01-11T12:00:00"/>
    <s v="_NA_"/>
    <s v="USD"/>
    <n v="1.83"/>
    <n v="0.6038310185185185"/>
    <d v="2021-10-05T00:00:00"/>
    <s v="U1060261"/>
    <s v="_NA_"/>
    <s v="_NA_"/>
    <x v="110"/>
    <x v="1422"/>
    <s v="PCM-Tracking - LogHist.csv"/>
    <n v="2.06"/>
    <d v="2020-11-30T00:00:00"/>
    <n v="44473"/>
    <x v="2054"/>
    <x v="1842"/>
    <x v="2"/>
    <x v="11"/>
    <x v="2"/>
    <x v="12"/>
  </r>
  <r>
    <n v="2056"/>
    <n v="-1"/>
    <n v="-1"/>
    <n v="90.81"/>
    <n v="6"/>
    <x v="0"/>
    <n v="27.07"/>
    <n v="2056"/>
    <n v="-1"/>
    <n v="-1"/>
    <x v="0"/>
    <n v="200"/>
    <n v="1"/>
    <n v="-1"/>
    <n v="-1"/>
    <n v="-1"/>
    <n v="-1"/>
    <x v="2056"/>
    <n v="-1"/>
    <n v="20.569999694824201"/>
    <x v="1334"/>
    <n v="-1"/>
    <n v="90.805000000000007"/>
    <n v="-1"/>
    <n v="-1"/>
    <n v="-1"/>
    <n v="200"/>
    <n v="-1"/>
    <n v="-1"/>
    <n v="-1"/>
    <n v="2052"/>
    <n v="-2.6671528000000002"/>
    <n v="3621.6298828125"/>
    <n v="-1411.67"/>
    <s v="_NA_"/>
    <n v="5.14"/>
    <x v="0"/>
    <x v="1343"/>
    <n v="91.34"/>
    <s v="Oracle"/>
    <n v="44712"/>
    <s v="Value"/>
    <s v="ORCL"/>
    <s v="BOT"/>
    <n v="0.65"/>
    <x v="196"/>
    <n v="-18162"/>
    <s v="S"/>
    <n v="131.26"/>
    <n v="40389"/>
    <d v="1900-03-15T00:00:00"/>
    <s v="_NA_"/>
    <s v="USD"/>
    <d v="1900-01-03T20:24:00"/>
    <n v="0.39789351851851856"/>
    <d v="2021-10-06T00:00:00"/>
    <s v="U1060261"/>
    <s v="_NA_"/>
    <s v="_NA_"/>
    <x v="111"/>
    <x v="1423"/>
    <s v="PCM-Tracking - LogHist.csv"/>
    <n v="4.6900000000000004"/>
    <d v="2020-11-30T00:00:00"/>
    <n v="44474"/>
    <x v="2055"/>
    <x v="1843"/>
    <x v="0"/>
    <x v="0"/>
    <x v="0"/>
    <x v="0"/>
  </r>
  <r>
    <n v="2057"/>
    <n v="-1"/>
    <n v="-1"/>
    <n v="5.3"/>
    <n v="-1"/>
    <x v="0"/>
    <n v="-1"/>
    <n v="2057"/>
    <n v="-1"/>
    <n v="-1"/>
    <x v="0"/>
    <n v="750"/>
    <n v="5.15"/>
    <n v="-1"/>
    <n v="-1"/>
    <n v="-1"/>
    <n v="-1"/>
    <x v="2057"/>
    <n v="-1"/>
    <n v="20.569999694824201"/>
    <x v="1335"/>
    <n v="-1"/>
    <n v="5.2949999999999999"/>
    <n v="-1"/>
    <n v="-1"/>
    <n v="-1"/>
    <n v="1000"/>
    <n v="-1"/>
    <n v="-1"/>
    <n v="-1"/>
    <n v="2060"/>
    <n v="-8.8960045000000001"/>
    <n v="3621.6298828125"/>
    <n v="2583.75"/>
    <s v="_NA_"/>
    <s v="_NA_"/>
    <x v="1"/>
    <x v="1344"/>
    <n v="5.15"/>
    <s v="Root insurance"/>
    <s v="_NA_"/>
    <s v="SGrowth"/>
    <s v="ROOT"/>
    <s v="SLD"/>
    <s v="_NA_"/>
    <x v="172"/>
    <n v="5289.85"/>
    <s v="B"/>
    <n v="1.4"/>
    <n v="44149"/>
    <d v="1900-01-08T12:00:00"/>
    <s v="_NA_"/>
    <s v="USD"/>
    <s v="_NA_"/>
    <n v="0.56449074074074079"/>
    <d v="2021-10-07T00:00:00"/>
    <s v="U1060261"/>
    <s v="_NA_"/>
    <s v="_NA_"/>
    <x v="72"/>
    <x v="1424"/>
    <s v="PCM-Tracking - LogHist.csv"/>
    <s v="_NA_"/>
    <d v="2020-11-30T00:00:00"/>
    <n v="44284"/>
    <x v="2056"/>
    <x v="1844"/>
    <x v="0"/>
    <x v="0"/>
    <x v="0"/>
    <x v="0"/>
  </r>
  <r>
    <n v="2058"/>
    <n v="-1"/>
    <n v="-1"/>
    <n v="5.3"/>
    <n v="-1"/>
    <x v="0"/>
    <n v="-1"/>
    <n v="2058"/>
    <n v="-1"/>
    <n v="-1"/>
    <x v="0"/>
    <n v="250"/>
    <n v="5.15"/>
    <n v="-1"/>
    <n v="-1"/>
    <n v="-1"/>
    <n v="-1"/>
    <x v="2058"/>
    <n v="-1"/>
    <n v="20.569999694824201"/>
    <x v="1313"/>
    <n v="-1"/>
    <n v="5.2949999999999999"/>
    <n v="-1"/>
    <n v="-1"/>
    <n v="-1"/>
    <n v="1000"/>
    <n v="-1"/>
    <n v="-1"/>
    <n v="-1"/>
    <n v="2025"/>
    <n v="-8.8960045000000001"/>
    <n v="3621.6298828125"/>
    <n v="511.25"/>
    <s v="_NA_"/>
    <s v="_NA_"/>
    <x v="1"/>
    <x v="1321"/>
    <n v="5.15"/>
    <s v="Root insurance"/>
    <s v="_NA_"/>
    <s v="SGrowth"/>
    <s v="ROOT"/>
    <s v="SLD"/>
    <s v="_NA_"/>
    <x v="172"/>
    <n v="5289.85"/>
    <s v="B"/>
    <n v="1.4"/>
    <n v="44149"/>
    <d v="1900-01-08T12:00:00"/>
    <s v="_NA_"/>
    <s v="USD"/>
    <s v="_NA_"/>
    <n v="0.56449074074074079"/>
    <d v="2021-10-07T00:00:00"/>
    <s v="U1060261"/>
    <s v="_NA_"/>
    <s v="_NA_"/>
    <x v="72"/>
    <x v="1424"/>
    <s v="PCM-Tracking - LogHist.csv"/>
    <s v="_NA_"/>
    <d v="2020-11-30T00:00:00"/>
    <n v="44284"/>
    <x v="2057"/>
    <x v="1845"/>
    <x v="0"/>
    <x v="0"/>
    <x v="0"/>
    <x v="0"/>
  </r>
  <r>
    <n v="2059"/>
    <n v="-1"/>
    <n v="-1"/>
    <n v="10.87"/>
    <n v="-1"/>
    <x v="0"/>
    <n v="-1"/>
    <n v="2059"/>
    <n v="-1"/>
    <n v="-1"/>
    <x v="0"/>
    <n v="600"/>
    <n v="3.1"/>
    <n v="-1"/>
    <n v="-1"/>
    <n v="-1"/>
    <n v="-1"/>
    <x v="2059"/>
    <n v="-1"/>
    <n v="20.569999694824201"/>
    <x v="1312"/>
    <n v="-1"/>
    <n v="10.87"/>
    <n v="-1"/>
    <n v="-1"/>
    <n v="-1"/>
    <n v="600"/>
    <n v="-1"/>
    <n v="-1"/>
    <n v="-1"/>
    <n v="2018"/>
    <n v="-31.1046622"/>
    <n v="3621.6298828125"/>
    <n v="812"/>
    <s v="_NA_"/>
    <s v="_NA_"/>
    <x v="1"/>
    <x v="1320"/>
    <n v="10.67"/>
    <s v="Nikola"/>
    <s v="_NA_"/>
    <s v="Other"/>
    <s v="NKLA"/>
    <s v="SLD"/>
    <s v="_NA_"/>
    <x v="175"/>
    <n v="6518.9"/>
    <s v="B"/>
    <n v="2"/>
    <n v="44084"/>
    <d v="1900-01-15T00:00:00"/>
    <s v="_NA_"/>
    <s v="USD"/>
    <s v="_NA_"/>
    <n v="0.56270833333333337"/>
    <d v="2021-10-07T00:00:00"/>
    <s v="U1060261"/>
    <s v="_NA_"/>
    <s v="_NA_"/>
    <x v="80"/>
    <x v="1425"/>
    <s v="PCM-Tracking - LogHist.csv"/>
    <s v="_NA_"/>
    <d v="2020-11-30T00:00:00"/>
    <n v="44284"/>
    <x v="2058"/>
    <x v="1846"/>
    <x v="0"/>
    <x v="0"/>
    <x v="0"/>
    <x v="0"/>
  </r>
  <r>
    <n v="2060"/>
    <n v="-1"/>
    <n v="-1"/>
    <n v="677.03"/>
    <n v="8"/>
    <x v="0"/>
    <n v="93.91"/>
    <n v="2060"/>
    <n v="-1"/>
    <n v="-1"/>
    <x v="0"/>
    <n v="13"/>
    <n v="1"/>
    <n v="-1"/>
    <n v="-1"/>
    <n v="-1"/>
    <n v="-1"/>
    <x v="2060"/>
    <n v="-1"/>
    <n v="20.569999694824201"/>
    <x v="1336"/>
    <n v="-1"/>
    <n v="677.03"/>
    <n v="-1"/>
    <n v="-1"/>
    <n v="-1"/>
    <n v="13"/>
    <n v="-1"/>
    <n v="-1"/>
    <n v="-1"/>
    <n v="2113"/>
    <n v="-2.0324197179999999"/>
    <n v="3621.6298828125"/>
    <n v="-2776.92"/>
    <s v="_NA_"/>
    <n v="7.22"/>
    <x v="0"/>
    <x v="1345"/>
    <n v="681.06"/>
    <s v="ServiceNow"/>
    <n v="44561"/>
    <s v="SGrowth"/>
    <s v="NOW"/>
    <s v="BOT"/>
    <n v="0.13"/>
    <x v="180"/>
    <n v="-8802.39"/>
    <s v="S"/>
    <n v="662.65"/>
    <n v="43960"/>
    <d v="1901-05-14T00:00:00"/>
    <s v="_NA_"/>
    <s v="USD"/>
    <n v="7.06"/>
    <n v="44876.406770833331"/>
    <d v="2021-11-11T00:00:00"/>
    <s v="U1060261"/>
    <n v="45"/>
    <s v="_NA_"/>
    <x v="112"/>
    <x v="1426"/>
    <s v="PCM-Tracking - LogHist.csv"/>
    <n v="5.91"/>
    <d v="2020-11-30T00:00:00"/>
    <n v="44510"/>
    <x v="2059"/>
    <x v="1847"/>
    <x v="0"/>
    <x v="0"/>
    <x v="0"/>
    <x v="0"/>
  </r>
  <r>
    <n v="2061"/>
    <n v="-1"/>
    <n v="-1"/>
    <n v="13.12"/>
    <n v="-1"/>
    <x v="0"/>
    <n v="-1"/>
    <n v="2061"/>
    <n v="-1"/>
    <n v="-1"/>
    <x v="0"/>
    <n v="500"/>
    <n v="2.59"/>
    <n v="-1"/>
    <n v="-1"/>
    <n v="-1"/>
    <n v="-1"/>
    <x v="2061"/>
    <n v="-1"/>
    <n v="20.569999694824201"/>
    <x v="1312"/>
    <n v="-1"/>
    <n v="13.123139999999999"/>
    <n v="-1"/>
    <n v="-1"/>
    <n v="-1"/>
    <n v="500"/>
    <n v="-1"/>
    <n v="-1"/>
    <n v="-1"/>
    <n v="2019"/>
    <n v="-30.592964006999999"/>
    <n v="3621.6298828125"/>
    <n v="1802"/>
    <s v="_NA_"/>
    <s v="_NA_"/>
    <x v="1"/>
    <x v="1320"/>
    <n v="13.36"/>
    <s v="Nikola"/>
    <s v="_NA_"/>
    <s v="Other"/>
    <s v="NKLA"/>
    <s v="SLD"/>
    <s v="_NA_"/>
    <x v="175"/>
    <n v="6558.91"/>
    <s v="B"/>
    <n v="2"/>
    <n v="44084"/>
    <n v="16"/>
    <s v="_NA_"/>
    <s v="USD"/>
    <s v="_NA_"/>
    <n v="0.42931712962962965"/>
    <d v="2021-11-16T00:00:00"/>
    <s v="U1060261"/>
    <s v="_NA_"/>
    <s v="_NA_"/>
    <x v="80"/>
    <x v="1427"/>
    <s v="PCM-Tracking - LogHist.csv"/>
    <s v="_NA_"/>
    <n v="44165"/>
    <n v="44284"/>
    <x v="2060"/>
    <x v="1848"/>
    <x v="0"/>
    <x v="0"/>
    <x v="0"/>
    <x v="0"/>
  </r>
  <r>
    <n v="2062"/>
    <n v="-1"/>
    <n v="-1"/>
    <n v="311.08"/>
    <n v="8"/>
    <x v="0"/>
    <n v="149.52000000000001"/>
    <n v="2062"/>
    <n v="-1"/>
    <n v="-1"/>
    <x v="0"/>
    <n v="30"/>
    <n v="1"/>
    <n v="-1"/>
    <n v="-1"/>
    <n v="-1"/>
    <n v="-1"/>
    <x v="2062"/>
    <n v="-1"/>
    <n v="20.569999694824201"/>
    <x v="1337"/>
    <n v="-1"/>
    <n v="311.07499999999999"/>
    <n v="-1"/>
    <n v="-1"/>
    <n v="-1"/>
    <n v="30"/>
    <n v="-1"/>
    <n v="-1"/>
    <n v="-1"/>
    <n v="2049"/>
    <n v="-2.0385613849999999"/>
    <n v="3621.6298828125"/>
    <n v="-2536.94"/>
    <s v="_NA_"/>
    <n v="2.15"/>
    <x v="0"/>
    <x v="1346"/>
    <n v="310.75"/>
    <s v="Twilio"/>
    <n v="44561"/>
    <s v="SGrowth"/>
    <s v="TWLO"/>
    <s v="BOT"/>
    <n v="0.12"/>
    <x v="197"/>
    <n v="-9333.25"/>
    <s v="S"/>
    <n v="311.94"/>
    <n v="44190"/>
    <d v="1900-09-06T00:00:00"/>
    <s v="_NA_"/>
    <s v="USD"/>
    <d v="1900-01-01T02:09:36"/>
    <n v="0.45019675925925928"/>
    <d v="2021-11-16T00:00:00"/>
    <s v="U1060261"/>
    <s v="_NA_"/>
    <s v="_NA_"/>
    <x v="113"/>
    <x v="1428"/>
    <s v="PCM-Tracking - LogHist.csv"/>
    <n v="1.64"/>
    <d v="2020-11-30T00:00:00"/>
    <n v="44515"/>
    <x v="2061"/>
    <x v="1849"/>
    <x v="0"/>
    <x v="0"/>
    <x v="0"/>
    <x v="0"/>
  </r>
  <r>
    <n v="2063"/>
    <n v="-1"/>
    <n v="-1"/>
    <n v="10.84"/>
    <n v="20"/>
    <x v="0"/>
    <n v="16.809999999999999"/>
    <n v="2063"/>
    <n v="-1"/>
    <n v="-1"/>
    <x v="0"/>
    <n v="500"/>
    <n v="2.59"/>
    <n v="-1"/>
    <n v="-1"/>
    <n v="-1"/>
    <n v="-1"/>
    <x v="2063"/>
    <n v="-1"/>
    <n v="20.569999694824201"/>
    <x v="1338"/>
    <n v="-1"/>
    <n v="10.835000000000001"/>
    <n v="-1"/>
    <n v="-1"/>
    <n v="-1"/>
    <n v="500"/>
    <n v="-1"/>
    <n v="-1"/>
    <n v="-1"/>
    <n v="2006"/>
    <n v="-37.587129251"/>
    <n v="3621.6298828125"/>
    <n v="-95"/>
    <s v="_NA_"/>
    <n v="0"/>
    <x v="1"/>
    <x v="1347"/>
    <n v="10.53"/>
    <s v="Peabody Energy Corporation"/>
    <n v="44196"/>
    <s v="Value"/>
    <s v="BTU"/>
    <s v="SLD"/>
    <n v="-0.88"/>
    <x v="132"/>
    <n v="5414.91"/>
    <s v="B"/>
    <n v="-1.48"/>
    <n v="41014"/>
    <d v="1900-01-15T00:00:00"/>
    <s v="_NA_"/>
    <s v="USD"/>
    <n v="-0.09"/>
    <n v="0.4704976851851852"/>
    <d v="2021-11-16T00:00:00"/>
    <s v="U1060261"/>
    <s v="_NA_"/>
    <s v="_NA_"/>
    <x v="10"/>
    <x v="1429"/>
    <s v="PCM-Tracking - LogHist.csv"/>
    <n v="0.1"/>
    <d v="2020-11-30T00:00:00"/>
    <n v="44166"/>
    <x v="2062"/>
    <x v="1850"/>
    <x v="0"/>
    <x v="0"/>
    <x v="0"/>
    <x v="0"/>
  </r>
  <r>
    <n v="2064"/>
    <n v="-1"/>
    <n v="-1"/>
    <n v="36.42"/>
    <n v="-1"/>
    <x v="0"/>
    <n v="-4"/>
    <n v="2064"/>
    <n v="-1"/>
    <n v="-1"/>
    <x v="0"/>
    <n v="300"/>
    <n v="1.59"/>
    <n v="-1"/>
    <n v="-1"/>
    <n v="-1"/>
    <n v="-1"/>
    <x v="2064"/>
    <n v="-1"/>
    <n v="20.569999694824201"/>
    <x v="1326"/>
    <n v="-1"/>
    <n v="40.130000000000003"/>
    <n v="-1"/>
    <n v="-1"/>
    <n v="-1"/>
    <n v="300"/>
    <n v="-1"/>
    <n v="-1"/>
    <n v="-1"/>
    <n v="2030"/>
    <n v="-4.1418237639999997"/>
    <n v="3621.6298828125"/>
    <n v="-1733.64"/>
    <s v="_NA_"/>
    <s v="_NA_"/>
    <x v="0"/>
    <x v="1334"/>
    <s v="_NA_"/>
    <s v="GBTC"/>
    <s v="_NA_"/>
    <s v="Other"/>
    <s v="ETHE"/>
    <s v="SLD"/>
    <s v="_NA_"/>
    <x v="194"/>
    <n v="10924.41"/>
    <s v="S"/>
    <n v="250"/>
    <n v="44159"/>
    <d v="1900-01-19T00:00:00"/>
    <s v="_NA_"/>
    <s v="USD"/>
    <n v="44434"/>
    <n v="44856.498877314814"/>
    <d v="2021-10-22T00:00:00"/>
    <s v="U1060261"/>
    <s v="_NA_"/>
    <s v="_NA_"/>
    <x v="92"/>
    <x v="1430"/>
    <s v="PCM-Tracking - LogHist.csv"/>
    <s v="_NA_"/>
    <d v="2020-11-30T00:00:00"/>
    <n v="44444"/>
    <x v="2063"/>
    <x v="1851"/>
    <x v="0"/>
    <x v="0"/>
    <x v="0"/>
    <x v="0"/>
  </r>
  <r>
    <n v="2065"/>
    <n v="-1"/>
    <n v="-1"/>
    <n v="47.4"/>
    <n v="-1"/>
    <x v="0"/>
    <n v="-4"/>
    <n v="2065"/>
    <n v="-1"/>
    <n v="-1"/>
    <x v="0"/>
    <n v="250"/>
    <n v="1.34"/>
    <n v="-1"/>
    <n v="-1"/>
    <n v="-1"/>
    <n v="-1"/>
    <x v="2065"/>
    <n v="-1"/>
    <n v="20.569999694824201"/>
    <x v="1328"/>
    <n v="-1"/>
    <n v="47.22"/>
    <n v="-1"/>
    <n v="-1"/>
    <n v="-1"/>
    <n v="250"/>
    <n v="-1"/>
    <n v="-1"/>
    <n v="-1"/>
    <n v="2032"/>
    <n v="-3.9019629999999998"/>
    <n v="3621.6298828125"/>
    <n v="-2742.65"/>
    <s v="_NA_"/>
    <s v="_NA_"/>
    <x v="0"/>
    <x v="1336"/>
    <s v="_NA_"/>
    <s v="GBTC"/>
    <s v="_NA_"/>
    <s v="Other"/>
    <s v="GBTC"/>
    <s v="SLD"/>
    <s v="_NA_"/>
    <x v="173"/>
    <n v="11848.66"/>
    <s v="S"/>
    <n v="250"/>
    <n v="44159"/>
    <d v="1900-01-24T00:00:00"/>
    <s v="_NA_"/>
    <s v="USD"/>
    <d v="2021-02-01T00:00:00"/>
    <n v="44856.499166666668"/>
    <d v="2021-10-22T00:00:00"/>
    <s v="U1060261"/>
    <s v="_NA_"/>
    <s v="_NA_"/>
    <x v="92"/>
    <x v="1431"/>
    <s v="PCM-Tracking - LogHist.csv"/>
    <s v="_NA_"/>
    <d v="2020-11-30T00:00:00"/>
    <n v="44238"/>
    <x v="2064"/>
    <x v="1852"/>
    <x v="0"/>
    <x v="0"/>
    <x v="0"/>
    <x v="0"/>
  </r>
  <r>
    <n v="2066"/>
    <n v="-1"/>
    <n v="-1"/>
    <n v="713.99"/>
    <n v="-1"/>
    <x v="0"/>
    <n v="-4"/>
    <n v="2066"/>
    <n v="-1"/>
    <n v="-1"/>
    <x v="0"/>
    <n v="15"/>
    <n v="1.06"/>
    <n v="-1"/>
    <n v="-1"/>
    <n v="-1"/>
    <n v="-1"/>
    <x v="2066"/>
    <n v="-1"/>
    <n v="20.569999694824201"/>
    <x v="1330"/>
    <n v="-1"/>
    <n v="750.27"/>
    <n v="-1"/>
    <n v="-1"/>
    <n v="-1"/>
    <n v="15"/>
    <n v="-1"/>
    <n v="-1"/>
    <n v="-1"/>
    <n v="2028"/>
    <n v="-2.090248705"/>
    <n v="3621.6298828125"/>
    <n v="-2757.19"/>
    <s v="_NA_"/>
    <s v="_NA_"/>
    <x v="0"/>
    <x v="1339"/>
    <s v="_NA_"/>
    <s v="Microstrategy"/>
    <s v="_NA_"/>
    <s v="Other"/>
    <s v="MSTR"/>
    <s v="SLD"/>
    <s v="_NA_"/>
    <x v="174"/>
    <n v="10708.79"/>
    <s v="S"/>
    <n v="3000"/>
    <n v="44160"/>
    <d v="1901-03-25T00:00:00"/>
    <s v="_NA_"/>
    <s v="USD"/>
    <d v="2021-02-01T00:00:00"/>
    <n v="44856.499618055554"/>
    <d v="2021-10-22T00:00:00"/>
    <s v="U1060261"/>
    <s v="_NA_"/>
    <s v="_NA_"/>
    <x v="91"/>
    <x v="1432"/>
    <s v="PCM-Tracking - LogHist.csv"/>
    <s v="_NA_"/>
    <d v="2020-11-30T00:00:00"/>
    <n v="44238"/>
    <x v="2065"/>
    <x v="1853"/>
    <x v="0"/>
    <x v="0"/>
    <x v="0"/>
    <x v="0"/>
  </r>
  <r>
    <n v="2067"/>
    <n v="-1"/>
    <n v="-1"/>
    <n v="-1"/>
    <n v="-1"/>
    <x v="0"/>
    <n v="-1"/>
    <n v="2067"/>
    <n v="-1"/>
    <n v="-1"/>
    <x v="0"/>
    <n v="50"/>
    <n v="-1"/>
    <n v="-1"/>
    <n v="-1"/>
    <n v="-1"/>
    <n v="-1"/>
    <x v="2067"/>
    <n v="-1"/>
    <n v="20.569999694824201"/>
    <x v="1339"/>
    <n v="-1"/>
    <n v="203.05500000000001"/>
    <n v="-1"/>
    <n v="-1"/>
    <n v="-1"/>
    <n v="-1"/>
    <n v="-1"/>
    <n v="-1"/>
    <n v="-1"/>
    <n v="2054"/>
    <n v="-2.0302366749999998"/>
    <n v="3621.6298828125"/>
    <n v="-5499.53"/>
    <s v="_NA_"/>
    <s v="_NA_"/>
    <x v="0"/>
    <x v="1348"/>
    <s v="_NA_"/>
    <s v="_NA_"/>
    <s v="_NA_"/>
    <s v="_NA_"/>
    <s v="_NA_"/>
    <s v="_NA_"/>
    <s v="_NA_"/>
    <x v="198"/>
    <s v="_NA_"/>
    <s v="S"/>
    <s v="_NA_"/>
    <s v="_NA_"/>
    <s v="_NA_"/>
    <s v="_NA_"/>
    <s v="_NA_"/>
    <s v="_NA_"/>
    <s v="_NA_"/>
    <s v="_NA_"/>
    <s v="_NA_"/>
    <s v="_NA_"/>
    <s v="_NA_"/>
    <x v="0"/>
    <x v="1433"/>
    <s v="_NA_"/>
    <s v="_NA_"/>
    <d v="2020-11-30T00:00:00"/>
    <s v="_NA_"/>
    <x v="2066"/>
    <x v="1854"/>
    <x v="0"/>
    <x v="0"/>
    <x v="0"/>
    <x v="0"/>
  </r>
  <r>
    <n v="2068"/>
    <n v="-1"/>
    <n v="-1"/>
    <n v="330.03"/>
    <n v="6"/>
    <x v="0"/>
    <n v="39.79"/>
    <n v="2068"/>
    <n v="-1"/>
    <n v="-1"/>
    <x v="0"/>
    <n v="25"/>
    <n v="1.05"/>
    <n v="-1"/>
    <n v="-1"/>
    <n v="-1"/>
    <n v="-1"/>
    <x v="2068"/>
    <n v="-1"/>
    <n v="20.569999694824201"/>
    <x v="1076"/>
    <n v="-1"/>
    <n v="337.61900000000003"/>
    <n v="-1"/>
    <n v="-1"/>
    <n v="-1"/>
    <n v="25"/>
    <n v="-1"/>
    <n v="-1"/>
    <n v="-1"/>
    <n v="2071"/>
    <n v="-3.218866963"/>
    <n v="3621.6298828125"/>
    <n v="-2513.2199999999998"/>
    <s v="_NA_"/>
    <n v="15.11"/>
    <x v="0"/>
    <x v="1081"/>
    <n v="336.77"/>
    <s v="Facebook"/>
    <n v="44561"/>
    <s v="LGrowth"/>
    <s v="FB"/>
    <s v="SLD"/>
    <n v="0.55000000000000004"/>
    <x v="100"/>
    <n v="8249.6"/>
    <s v="S"/>
    <n v="557.34"/>
    <n v="42688"/>
    <d v="1900-08-07T00:00:00"/>
    <s v="_NA_"/>
    <s v="USD"/>
    <n v="14.01"/>
    <n v="44723.636006944442"/>
    <d v="2021-06-11T00:00:00"/>
    <s v="U1060261"/>
    <s v="_NA_"/>
    <s v="_NA_"/>
    <x v="77"/>
    <x v="1434"/>
    <s v="PCM-Tracking - LogHist.csv"/>
    <n v="13.09"/>
    <d v="2020-11-30T00:00:00"/>
    <n v="44360"/>
    <x v="2067"/>
    <x v="1855"/>
    <x v="0"/>
    <x v="0"/>
    <x v="0"/>
    <x v="0"/>
  </r>
  <r>
    <n v="2069"/>
    <n v="-1"/>
    <n v="-1"/>
    <n v="9.6300000000000008"/>
    <n v="20"/>
    <x v="0"/>
    <n v="16.809999999999999"/>
    <n v="2069"/>
    <n v="-1"/>
    <n v="-1"/>
    <x v="0"/>
    <n v="1000"/>
    <n v="5.17"/>
    <n v="-1"/>
    <n v="-1"/>
    <n v="-1"/>
    <n v="-1"/>
    <x v="2069"/>
    <n v="-1"/>
    <n v="20.569999694824201"/>
    <x v="1338"/>
    <n v="-1"/>
    <n v="9.8949999999999996"/>
    <n v="-1"/>
    <n v="-1"/>
    <n v="-1"/>
    <n v="1000"/>
    <n v="-1"/>
    <n v="-1"/>
    <n v="-1"/>
    <n v="2007"/>
    <n v="-40.169464499999997"/>
    <n v="3621.6298828125"/>
    <n v="-1095"/>
    <s v="_NA_"/>
    <n v="0"/>
    <x v="1"/>
    <x v="1347"/>
    <n v="9.9600000000000009"/>
    <s v="Peabody Energy Corporation"/>
    <n v="44196"/>
    <s v="Value"/>
    <s v="BTU"/>
    <s v="SLD"/>
    <n v="-0.92"/>
    <x v="132"/>
    <n v="9619.83"/>
    <s v="B"/>
    <n v="-1.54"/>
    <n v="41014"/>
    <d v="1900-01-15T00:00:00"/>
    <s v="_NA_"/>
    <s v="USD"/>
    <n v="-0.09"/>
    <n v="0.53538194444444442"/>
    <d v="2021-11-30T00:00:00"/>
    <s v="U1060261"/>
    <s v="_NA_"/>
    <s v="_NA_"/>
    <x v="10"/>
    <x v="1435"/>
    <s v="PCM-Tracking - LogHist.csv"/>
    <n v="0.1"/>
    <d v="2020-11-30T00:00:00"/>
    <n v="44166"/>
    <x v="2068"/>
    <x v="1856"/>
    <x v="0"/>
    <x v="0"/>
    <x v="0"/>
    <x v="0"/>
  </r>
  <r>
    <n v="2070"/>
    <n v="-1"/>
    <n v="-1"/>
    <n v="76.569999999999993"/>
    <n v="-1"/>
    <x v="0"/>
    <n v="-1"/>
    <n v="2070"/>
    <n v="-1"/>
    <n v="-1"/>
    <x v="0"/>
    <n v="200"/>
    <n v="1.1000000000000001"/>
    <n v="-1"/>
    <n v="-1"/>
    <n v="-1"/>
    <n v="-1"/>
    <x v="2070"/>
    <n v="-1"/>
    <n v="20.569999694824201"/>
    <x v="1340"/>
    <n v="-1"/>
    <n v="76.564999999999998"/>
    <n v="-1"/>
    <n v="-1"/>
    <n v="-1"/>
    <n v="200"/>
    <n v="-1"/>
    <n v="-1"/>
    <n v="-1"/>
    <n v="2013"/>
    <n v="-3.3518962999999999"/>
    <n v="3621.6298828125"/>
    <n v="-2814.25"/>
    <s v="_NA_"/>
    <s v="_NA_"/>
    <x v="1"/>
    <x v="1349"/>
    <n v="77.489999999999995"/>
    <s v="Arch coal"/>
    <s v="_NA_"/>
    <s v="Value"/>
    <s v="ARCH"/>
    <s v="SLD"/>
    <s v="_NA_"/>
    <x v="146"/>
    <n v="15311.9"/>
    <s v="B"/>
    <n v="5"/>
    <n v="43747"/>
    <d v="1900-04-04T00:00:00"/>
    <s v="_NA_"/>
    <s v="USD"/>
    <s v="_NA_"/>
    <n v="0.43346064814814816"/>
    <d v="2021-11-30T00:00:00"/>
    <s v="U1060261"/>
    <s v="_NA_"/>
    <s v="_NA_"/>
    <x v="36"/>
    <x v="1436"/>
    <s v="PCM-Tracking - LogHist.csv"/>
    <s v="_NA_"/>
    <d v="2020-11-30T00:00:00"/>
    <n v="44445"/>
    <x v="2069"/>
    <x v="1857"/>
    <x v="0"/>
    <x v="0"/>
    <x v="0"/>
    <x v="0"/>
  </r>
  <r>
    <n v="2071"/>
    <n v="-1"/>
    <n v="-1"/>
    <n v="9.6300000000000008"/>
    <n v="20"/>
    <x v="0"/>
    <n v="16.809999999999999"/>
    <n v="2071"/>
    <n v="-1"/>
    <n v="-1"/>
    <x v="0"/>
    <n v="1000"/>
    <n v="5.17"/>
    <n v="-1"/>
    <n v="-1"/>
    <n v="-1"/>
    <n v="-1"/>
    <x v="2071"/>
    <n v="-1"/>
    <n v="20.569999694824201"/>
    <x v="1338"/>
    <n v="-1"/>
    <n v="9.625"/>
    <n v="-1"/>
    <n v="-1"/>
    <n v="-1"/>
    <n v="1000"/>
    <n v="-1"/>
    <n v="-1"/>
    <n v="-1"/>
    <n v="2008"/>
    <n v="-40.168087499999999"/>
    <n v="3621.6298828125"/>
    <n v="-1365"/>
    <s v="_NA_"/>
    <n v="0"/>
    <x v="1"/>
    <x v="1347"/>
    <n v="9.9600000000000009"/>
    <s v="Peabody Energy Corporation"/>
    <n v="44196"/>
    <s v="Value"/>
    <s v="BTU"/>
    <s v="SLD"/>
    <n v="-0.92"/>
    <x v="132"/>
    <n v="9619.83"/>
    <s v="B"/>
    <n v="-1.54"/>
    <n v="41014"/>
    <d v="1900-01-15T00:00:00"/>
    <s v="_NA_"/>
    <s v="USD"/>
    <n v="-0.09"/>
    <n v="0.53538194444444442"/>
    <d v="2021-11-30T00:00:00"/>
    <s v="U1060261"/>
    <s v="_NA_"/>
    <s v="_NA_"/>
    <x v="10"/>
    <x v="1437"/>
    <s v="PCM-Tracking - LogHist.csv"/>
    <n v="0.1"/>
    <d v="2020-11-30T00:00:00"/>
    <n v="44166"/>
    <x v="2070"/>
    <x v="1856"/>
    <x v="0"/>
    <x v="0"/>
    <x v="0"/>
    <x v="0"/>
  </r>
  <r>
    <n v="2072"/>
    <n v="-1"/>
    <n v="-1"/>
    <n v="90.51"/>
    <n v="6"/>
    <x v="0"/>
    <n v="27.07"/>
    <n v="2072"/>
    <n v="-1"/>
    <n v="-1"/>
    <x v="0"/>
    <n v="100"/>
    <n v="1"/>
    <n v="-1"/>
    <n v="-1"/>
    <n v="-1"/>
    <n v="-1"/>
    <x v="2072"/>
    <n v="-1"/>
    <n v="20.569999694824201"/>
    <x v="1334"/>
    <n v="-1"/>
    <n v="90.507549999999995"/>
    <n v="-1"/>
    <n v="-1"/>
    <n v="-1"/>
    <n v="100"/>
    <n v="-1"/>
    <n v="-1"/>
    <n v="-1"/>
    <n v="2053"/>
    <n v="-2.6671528000000002"/>
    <n v="3621.6298828125"/>
    <n v="-676.67"/>
    <s v="_NA_"/>
    <n v="5.15"/>
    <x v="0"/>
    <x v="1343"/>
    <n v="89.99"/>
    <s v="Oracle"/>
    <n v="44712"/>
    <s v="Value"/>
    <s v="ORCL"/>
    <s v="BOT"/>
    <n v="0.49"/>
    <x v="196"/>
    <n v="-9051.7999999999993"/>
    <s v="S"/>
    <n v="133.29"/>
    <n v="40389"/>
    <d v="1900-03-20T00:00:00"/>
    <s v="_NA_"/>
    <s v="USD"/>
    <d v="1900-01-03T22:04:48"/>
    <n v="0.4456134259259259"/>
    <d v="2021-12-02T00:00:00"/>
    <s v="U1060261"/>
    <s v="_NA_"/>
    <s v="_NA_"/>
    <x v="114"/>
    <x v="1438"/>
    <s v="PCM-Tracking - LogHist.csv"/>
    <n v="4.6900000000000004"/>
    <d v="2020-11-30T00:00:00"/>
    <n v="44532"/>
    <x v="2071"/>
    <x v="1858"/>
    <x v="0"/>
    <x v="0"/>
    <x v="0"/>
    <x v="0"/>
  </r>
  <r>
    <n v="2073"/>
    <n v="-1"/>
    <n v="-1"/>
    <n v="332.88"/>
    <n v="8"/>
    <x v="0"/>
    <n v="825.67"/>
    <n v="2073"/>
    <n v="-1"/>
    <n v="-1"/>
    <x v="0"/>
    <n v="25"/>
    <n v="1"/>
    <n v="-1"/>
    <n v="-1"/>
    <n v="-1"/>
    <n v="-1"/>
    <x v="2073"/>
    <n v="-1"/>
    <n v="20.569999694824201"/>
    <x v="1277"/>
    <n v="-1"/>
    <n v="332.875"/>
    <n v="-1"/>
    <n v="-1"/>
    <n v="-1"/>
    <n v="25"/>
    <n v="-1"/>
    <n v="-1"/>
    <n v="-1"/>
    <n v="2094"/>
    <n v="-2.0366996350000002"/>
    <n v="3621.6298828125"/>
    <n v="-3820.04"/>
    <s v="_NA_"/>
    <n v="0.72"/>
    <x v="0"/>
    <x v="1283"/>
    <n v="360.28"/>
    <s v="Snowflake"/>
    <n v="44592"/>
    <s v="SGrowth"/>
    <s v="SNOW"/>
    <s v="BOT"/>
    <n v="0.16"/>
    <x v="167"/>
    <n v="-8322.8799999999992"/>
    <s v="S"/>
    <n v="559.30999999999995"/>
    <n v="44090"/>
    <d v="1900-08-17T00:00:00"/>
    <s v="_NA_"/>
    <s v="USD"/>
    <d v="1899-12-30T16:19:12"/>
    <n v="0.44569444444444445"/>
    <d v="2021-12-02T00:00:00"/>
    <s v="U1060261"/>
    <s v="_NA_"/>
    <s v="_NA_"/>
    <x v="68"/>
    <x v="1439"/>
    <s v="PCM-Tracking - LogHist.csv"/>
    <n v="0.44"/>
    <d v="2020-11-30T00:00:00"/>
    <n v="44532"/>
    <x v="2072"/>
    <x v="1859"/>
    <x v="0"/>
    <x v="0"/>
    <x v="0"/>
    <x v="0"/>
  </r>
  <r>
    <n v="2074"/>
    <n v="-1"/>
    <n v="-1"/>
    <n v="83.71"/>
    <n v="-1"/>
    <x v="0"/>
    <n v="-1"/>
    <n v="2074"/>
    <n v="-1"/>
    <n v="-1"/>
    <x v="0"/>
    <n v="100"/>
    <n v="1.05"/>
    <n v="-1"/>
    <n v="-1"/>
    <n v="-1"/>
    <n v="-1"/>
    <x v="2074"/>
    <n v="-1"/>
    <n v="20.569999694824201"/>
    <x v="1340"/>
    <n v="-1"/>
    <n v="83.71"/>
    <n v="-1"/>
    <n v="-1"/>
    <n v="-1"/>
    <n v="100"/>
    <n v="-1"/>
    <n v="-1"/>
    <n v="-1"/>
    <n v="2014"/>
    <n v="-3.3045920999999998"/>
    <n v="3621.6298828125"/>
    <n v="-693.25"/>
    <s v="_NA_"/>
    <s v="_NA_"/>
    <x v="1"/>
    <x v="1349"/>
    <n v="86.31"/>
    <s v="Arch coal"/>
    <s v="_NA_"/>
    <s v="Value"/>
    <s v="ARCH"/>
    <s v="SLD"/>
    <s v="_NA_"/>
    <x v="146"/>
    <n v="8369.9500000000007"/>
    <s v="B"/>
    <n v="5"/>
    <n v="43747"/>
    <d v="1900-04-04T00:00:00"/>
    <s v="_NA_"/>
    <s v="USD"/>
    <s v="_NA_"/>
    <n v="44902.665891203702"/>
    <d v="2021-12-07T00:00:00"/>
    <s v="U1060261"/>
    <s v="_NA_"/>
    <s v="_NA_"/>
    <x v="36"/>
    <x v="1440"/>
    <s v="PCM-Tracking - LogHist.csv"/>
    <s v="_NA_"/>
    <d v="2020-11-30T00:00:00"/>
    <n v="44445"/>
    <x v="2073"/>
    <x v="1860"/>
    <x v="0"/>
    <x v="0"/>
    <x v="0"/>
    <x v="0"/>
  </r>
  <r>
    <n v="2075"/>
    <n v="-1"/>
    <n v="-1"/>
    <n v="10.29"/>
    <n v="-1"/>
    <x v="0"/>
    <n v="-1"/>
    <n v="2075"/>
    <n v="-1"/>
    <n v="-1"/>
    <x v="0"/>
    <n v="1000"/>
    <n v="5.17"/>
    <n v="-1"/>
    <n v="-1"/>
    <n v="-1"/>
    <n v="-1"/>
    <x v="2075"/>
    <n v="-1"/>
    <n v="20.569999694824201"/>
    <x v="1312"/>
    <n v="-1"/>
    <n v="10.2926"/>
    <n v="-1"/>
    <n v="-1"/>
    <n v="-1"/>
    <n v="1000"/>
    <n v="-1"/>
    <n v="-1"/>
    <n v="-1"/>
    <n v="2020"/>
    <n v="-33.171492260000001"/>
    <n v="3621.6298828125"/>
    <n v="802"/>
    <s v="_NA_"/>
    <s v="_NA_"/>
    <x v="1"/>
    <x v="1320"/>
    <n v="10.35"/>
    <s v="Nikola"/>
    <s v="_NA_"/>
    <s v="Other"/>
    <s v="NKLA"/>
    <s v="SLD"/>
    <s v="_NA_"/>
    <x v="175"/>
    <n v="10287.83"/>
    <s v="B"/>
    <n v="2"/>
    <n v="44084"/>
    <d v="1900-01-14T12:00:00"/>
    <s v="_NA_"/>
    <s v="USD"/>
    <s v="_NA_"/>
    <n v="44902.666006944448"/>
    <d v="2021-12-07T00:00:00"/>
    <s v="U1060261"/>
    <s v="_NA_"/>
    <s v="_NA_"/>
    <x v="80"/>
    <x v="1441"/>
    <s v="PCM-Tracking - LogHist.csv"/>
    <s v="_NA_"/>
    <d v="2020-11-30T00:00:00"/>
    <n v="44284"/>
    <x v="2074"/>
    <x v="1861"/>
    <x v="0"/>
    <x v="0"/>
    <x v="0"/>
    <x v="0"/>
  </r>
  <r>
    <n v="2076"/>
    <n v="-1"/>
    <n v="-1"/>
    <n v="9.76"/>
    <n v="20"/>
    <x v="0"/>
    <n v="16.809999999999999"/>
    <n v="2076"/>
    <n v="-1"/>
    <n v="-1"/>
    <x v="0"/>
    <n v="1250"/>
    <n v="6.46"/>
    <n v="-1"/>
    <n v="-1"/>
    <n v="-1"/>
    <n v="-1"/>
    <x v="2076"/>
    <n v="-1"/>
    <n v="20.569999694824201"/>
    <x v="1338"/>
    <n v="-1"/>
    <n v="9.76"/>
    <n v="-1"/>
    <n v="-1"/>
    <n v="-1"/>
    <n v="1250"/>
    <n v="-1"/>
    <n v="-1"/>
    <n v="-1"/>
    <n v="2009"/>
    <n v="-41.460970000000003"/>
    <n v="3621.6298828125"/>
    <n v="-1535"/>
    <s v="_NA_"/>
    <n v="0"/>
    <x v="1"/>
    <x v="1347"/>
    <n v="9.8800000000000008"/>
    <s v="Peabody Energy Corporation"/>
    <n v="44196"/>
    <s v="Value"/>
    <s v="BTU"/>
    <s v="SLD"/>
    <n v="-0.94"/>
    <x v="132"/>
    <n v="12193.54"/>
    <s v="B"/>
    <n v="-1.58"/>
    <n v="41014"/>
    <d v="1900-01-14T00:00:00"/>
    <s v="_NA_"/>
    <s v="USD"/>
    <n v="-0.09"/>
    <n v="44902.666180555556"/>
    <d v="2021-12-07T00:00:00"/>
    <s v="U1060261"/>
    <s v="_NA_"/>
    <s v="_NA_"/>
    <x v="10"/>
    <x v="1442"/>
    <s v="PCM-Tracking - LogHist.csv"/>
    <n v="0.1"/>
    <d v="2020-11-30T00:00:00"/>
    <n v="44166"/>
    <x v="2075"/>
    <x v="1862"/>
    <x v="0"/>
    <x v="0"/>
    <x v="0"/>
    <x v="0"/>
  </r>
  <r>
    <n v="2077"/>
    <n v="-1"/>
    <n v="-1"/>
    <n v="154.19"/>
    <n v="8"/>
    <x v="0"/>
    <n v="149.52000000000001"/>
    <n v="2077"/>
    <n v="-1"/>
    <n v="-1"/>
    <x v="0"/>
    <n v="60"/>
    <n v="1"/>
    <n v="-1"/>
    <n v="-1"/>
    <n v="-1"/>
    <n v="-1"/>
    <x v="2077"/>
    <n v="-1"/>
    <n v="20.569999694824201"/>
    <x v="1341"/>
    <n v="-1"/>
    <n v="154.19"/>
    <n v="-1"/>
    <n v="-1"/>
    <n v="-1"/>
    <n v="60"/>
    <n v="-1"/>
    <n v="-1"/>
    <n v="-1"/>
    <n v="2058"/>
    <n v="-2.0719916999999999"/>
    <n v="3621.6298828125"/>
    <n v="-2312.27"/>
    <s v="_NA_"/>
    <n v="1.38"/>
    <x v="0"/>
    <x v="1350"/>
    <n v="153.74"/>
    <s v="Docusign"/>
    <n v="44592"/>
    <s v="SGrowth"/>
    <s v="DOCU"/>
    <s v="BOT"/>
    <n v="0.14000000000000001"/>
    <x v="159"/>
    <n v="-9252.4"/>
    <s v="S"/>
    <n v="200.83"/>
    <n v="44056"/>
    <d v="1900-04-29T00:00:00"/>
    <s v="_NA_"/>
    <s v="USD"/>
    <d v="1899-12-31T08:09:36"/>
    <n v="44903.592534722222"/>
    <d v="2021-12-08T00:00:00"/>
    <s v="U1060261"/>
    <s v="_NA_"/>
    <s v="_NA_"/>
    <x v="115"/>
    <x v="1443"/>
    <s v="PCM-Tracking - LogHist.csv"/>
    <n v="1.1000000000000001"/>
    <d v="2020-11-30T00:00:00"/>
    <n v="44538"/>
    <x v="2076"/>
    <x v="1863"/>
    <x v="3"/>
    <x v="10"/>
    <x v="3"/>
    <x v="13"/>
  </r>
  <r>
    <n v="2078"/>
    <n v="-1"/>
    <n v="-1"/>
    <n v="82.47"/>
    <n v="6"/>
    <x v="0"/>
    <n v="309.19"/>
    <n v="2078"/>
    <n v="-1"/>
    <n v="-1"/>
    <x v="0"/>
    <n v="50"/>
    <n v="1"/>
    <n v="-1"/>
    <n v="-1"/>
    <n v="-1"/>
    <n v="-1"/>
    <x v="2078"/>
    <n v="-1"/>
    <n v="20.569999694824201"/>
    <x v="1301"/>
    <n v="-1"/>
    <n v="82.47"/>
    <n v="-1"/>
    <n v="-1"/>
    <n v="-1"/>
    <n v="50"/>
    <n v="-1"/>
    <n v="-1"/>
    <n v="-1"/>
    <n v="2056"/>
    <n v="-2.0385127500000002"/>
    <n v="3621.6298828125"/>
    <n v="-1623.54"/>
    <s v="_NA_"/>
    <n v="0.3"/>
    <x v="0"/>
    <x v="1309"/>
    <n v="80.010000000000005"/>
    <s v="Asana"/>
    <n v="44926"/>
    <s v="SGrowth"/>
    <s v="ASAN"/>
    <s v="BOT"/>
    <n v="1.06"/>
    <x v="191"/>
    <n v="-4124.5"/>
    <s v="S"/>
    <n v="66.45"/>
    <n v="44141"/>
    <d v="1900-02-01T12:00:00"/>
    <s v="_NA_"/>
    <s v="USD"/>
    <d v="1899-12-30T05:02:24"/>
    <n v="0.39993055555555551"/>
    <d v="2021-12-09T00:00:00"/>
    <s v="U1060261"/>
    <s v="_NA_"/>
    <s v="_NA_"/>
    <x v="116"/>
    <x v="1444"/>
    <s v="PCM-Tracking - LogHist.csv"/>
    <n v="0.22"/>
    <d v="2020-11-30T00:00:00"/>
    <n v="44539"/>
    <x v="2077"/>
    <x v="1864"/>
    <x v="0"/>
    <x v="0"/>
    <x v="0"/>
    <x v="0"/>
  </r>
  <r>
    <n v="2079"/>
    <n v="-1"/>
    <n v="-1"/>
    <n v="9.76"/>
    <n v="20"/>
    <x v="0"/>
    <n v="16.809999999999999"/>
    <n v="2079"/>
    <n v="-1"/>
    <n v="-1"/>
    <x v="0"/>
    <n v="1250"/>
    <n v="6.46"/>
    <n v="-1"/>
    <n v="-1"/>
    <n v="-1"/>
    <n v="-1"/>
    <x v="2079"/>
    <n v="-1"/>
    <n v="20.569999694824201"/>
    <x v="1338"/>
    <n v="-1"/>
    <n v="9.7454000000000001"/>
    <n v="-1"/>
    <n v="-1"/>
    <n v="-1"/>
    <n v="1250"/>
    <n v="-1"/>
    <n v="-1"/>
    <n v="-1"/>
    <n v="2010"/>
    <n v="-41.460876925000001"/>
    <n v="3621.6298828125"/>
    <n v="-1547.5"/>
    <s v="_NA_"/>
    <n v="0"/>
    <x v="1"/>
    <x v="1347"/>
    <n v="9.8800000000000008"/>
    <s v="Peabody Energy Corporation"/>
    <n v="44196"/>
    <s v="Value"/>
    <s v="BTU"/>
    <s v="SLD"/>
    <n v="-0.94"/>
    <x v="132"/>
    <n v="12193.54"/>
    <s v="B"/>
    <n v="-1.58"/>
    <n v="41014"/>
    <d v="1900-01-14T00:00:00"/>
    <s v="_NA_"/>
    <s v="USD"/>
    <n v="-0.09"/>
    <n v="44902.666180555556"/>
    <d v="2021-12-07T00:00:00"/>
    <s v="U1060261"/>
    <s v="_NA_"/>
    <s v="_NA_"/>
    <x v="10"/>
    <x v="1445"/>
    <s v="PCM-Tracking - LogHist.csv"/>
    <n v="0.1"/>
    <d v="2020-11-30T00:00:00"/>
    <n v="44166"/>
    <x v="2078"/>
    <x v="1865"/>
    <x v="0"/>
    <x v="0"/>
    <x v="0"/>
    <x v="0"/>
  </r>
  <r>
    <n v="2080"/>
    <n v="-1"/>
    <n v="-1"/>
    <n v="10.29"/>
    <n v="-1"/>
    <x v="0"/>
    <n v="-1"/>
    <n v="2080"/>
    <n v="-1"/>
    <n v="-1"/>
    <x v="0"/>
    <n v="1000"/>
    <n v="5.17"/>
    <n v="-1"/>
    <n v="-1"/>
    <n v="-1"/>
    <n v="-1"/>
    <x v="2080"/>
    <n v="-1"/>
    <n v="20.569999694824201"/>
    <x v="1312"/>
    <n v="-1"/>
    <n v="10.025"/>
    <n v="-1"/>
    <n v="-1"/>
    <n v="-1"/>
    <n v="1000"/>
    <n v="-1"/>
    <n v="-1"/>
    <n v="-1"/>
    <n v="2021"/>
    <n v="-33.1701275"/>
    <n v="3621.6298828125"/>
    <n v="532"/>
    <s v="_NA_"/>
    <s v="_NA_"/>
    <x v="1"/>
    <x v="1320"/>
    <n v="10.35"/>
    <s v="Nikola"/>
    <s v="_NA_"/>
    <s v="Other"/>
    <s v="NKLA"/>
    <s v="SLD"/>
    <s v="_NA_"/>
    <x v="175"/>
    <n v="10287.83"/>
    <s v="B"/>
    <n v="2"/>
    <n v="44084"/>
    <d v="1900-01-14T12:00:00"/>
    <s v="_NA_"/>
    <s v="USD"/>
    <s v="_NA_"/>
    <n v="44902.666006944448"/>
    <d v="2021-12-07T00:00:00"/>
    <s v="U1060261"/>
    <s v="_NA_"/>
    <s v="_NA_"/>
    <x v="80"/>
    <x v="1446"/>
    <s v="PCM-Tracking - LogHist.csv"/>
    <s v="_NA_"/>
    <d v="2020-11-30T00:00:00"/>
    <n v="44284"/>
    <x v="2079"/>
    <x v="1866"/>
    <x v="0"/>
    <x v="0"/>
    <x v="0"/>
    <x v="0"/>
  </r>
  <r>
    <n v="2081"/>
    <n v="-1"/>
    <n v="-1"/>
    <n v="10.29"/>
    <n v="-1"/>
    <x v="0"/>
    <n v="-1"/>
    <n v="2081"/>
    <n v="-1"/>
    <n v="-1"/>
    <x v="0"/>
    <n v="1000"/>
    <n v="5.17"/>
    <n v="-1"/>
    <n v="-1"/>
    <n v="-1"/>
    <n v="-1"/>
    <x v="2081"/>
    <n v="-1"/>
    <n v="20.569999694824201"/>
    <x v="1312"/>
    <n v="-1"/>
    <n v="9.6950000000000003"/>
    <n v="-1"/>
    <n v="-1"/>
    <n v="-1"/>
    <n v="1000"/>
    <n v="-1"/>
    <n v="-1"/>
    <n v="-1"/>
    <n v="2022"/>
    <n v="-33.1684445"/>
    <n v="3621.6298828125"/>
    <n v="202"/>
    <s v="_NA_"/>
    <s v="_NA_"/>
    <x v="1"/>
    <x v="1320"/>
    <n v="10.35"/>
    <s v="Nikola"/>
    <s v="_NA_"/>
    <s v="Other"/>
    <s v="NKLA"/>
    <s v="SLD"/>
    <s v="_NA_"/>
    <x v="175"/>
    <n v="10287.83"/>
    <s v="B"/>
    <n v="2"/>
    <n v="44084"/>
    <d v="1900-01-14T12:00:00"/>
    <s v="_NA_"/>
    <s v="USD"/>
    <s v="_NA_"/>
    <n v="44902.666006944448"/>
    <d v="2021-12-07T00:00:00"/>
    <s v="U1060261"/>
    <s v="_NA_"/>
    <s v="_NA_"/>
    <x v="80"/>
    <x v="1447"/>
    <s v="PCM-Tracking - LogHist.csv"/>
    <s v="_NA_"/>
    <d v="2020-11-30T00:00:00"/>
    <n v="44284"/>
    <x v="2080"/>
    <x v="1867"/>
    <x v="0"/>
    <x v="0"/>
    <x v="0"/>
    <x v="0"/>
  </r>
  <r>
    <n v="2082"/>
    <n v="-1"/>
    <n v="-1"/>
    <n v="9.76"/>
    <n v="20"/>
    <x v="0"/>
    <n v="16.809999999999999"/>
    <n v="2082"/>
    <n v="-1"/>
    <n v="-1"/>
    <x v="0"/>
    <n v="1000"/>
    <n v="6.46"/>
    <n v="-1"/>
    <n v="-1"/>
    <n v="-1"/>
    <n v="-1"/>
    <x v="2082"/>
    <n v="-1"/>
    <n v="20.569999694824201"/>
    <x v="1338"/>
    <n v="-1"/>
    <n v="9.3722999999999992"/>
    <n v="-1"/>
    <n v="-1"/>
    <n v="-1"/>
    <n v="1250"/>
    <n v="-1"/>
    <n v="-1"/>
    <n v="-1"/>
    <n v="2011"/>
    <n v="-40.166798729999996"/>
    <n v="3621.6298828125"/>
    <n v="-1615"/>
    <s v="_NA_"/>
    <n v="0"/>
    <x v="1"/>
    <x v="1347"/>
    <n v="9.8800000000000008"/>
    <s v="Peabody Energy Corporation"/>
    <n v="44196"/>
    <s v="Value"/>
    <s v="BTU"/>
    <s v="SLD"/>
    <n v="-0.94"/>
    <x v="132"/>
    <n v="12193.54"/>
    <s v="B"/>
    <n v="-1.58"/>
    <n v="41014"/>
    <d v="1900-01-14T00:00:00"/>
    <s v="_NA_"/>
    <s v="USD"/>
    <n v="-0.09"/>
    <n v="44902.666180555556"/>
    <d v="2021-12-07T00:00:00"/>
    <s v="U1060261"/>
    <s v="_NA_"/>
    <s v="_NA_"/>
    <x v="10"/>
    <x v="1448"/>
    <s v="PCM-Tracking - LogHist.csv"/>
    <n v="0.1"/>
    <d v="2020-11-30T00:00:00"/>
    <n v="44166"/>
    <x v="2081"/>
    <x v="1868"/>
    <x v="0"/>
    <x v="0"/>
    <x v="0"/>
    <x v="0"/>
  </r>
  <r>
    <n v="2083"/>
    <n v="-1"/>
    <n v="-1"/>
    <n v="52.98"/>
    <n v="4"/>
    <x v="0"/>
    <n v="42.99"/>
    <n v="2083"/>
    <n v="-1"/>
    <n v="-1"/>
    <x v="0"/>
    <n v="100"/>
    <n v="1.04"/>
    <n v="-1"/>
    <n v="-1"/>
    <n v="-1"/>
    <n v="-1"/>
    <x v="2083"/>
    <n v="-1"/>
    <n v="20.569999694824201"/>
    <x v="1342"/>
    <n v="-1"/>
    <n v="52.982500000000002"/>
    <n v="-1"/>
    <n v="-1"/>
    <n v="-1"/>
    <n v="100"/>
    <n v="-1"/>
    <n v="-1"/>
    <n v="-1"/>
    <n v="2005"/>
    <n v="-2.0389210750000002"/>
    <n v="3621.6298828125"/>
    <n v="-155"/>
    <s v="_NA_"/>
    <n v="0.1"/>
    <x v="1"/>
    <x v="1351"/>
    <n v="50.49"/>
    <s v="Digital World Acquisition Corp"/>
    <n v="44561"/>
    <s v="Other"/>
    <s v="DWAC"/>
    <s v="SLD"/>
    <n v="0.05"/>
    <x v="199"/>
    <n v="5297.16"/>
    <s v="B"/>
    <n v="24.3"/>
    <n v="44542"/>
    <d v="1900-03-25T00:00:00"/>
    <s v="_NA_"/>
    <s v="USD"/>
    <d v="1899-12-30T13:40:48"/>
    <n v="0.4301388888888889"/>
    <d v="2021-12-13T00:00:00"/>
    <s v="U1060261"/>
    <s v="_NA_"/>
    <s v="_NA_"/>
    <x v="117"/>
    <x v="1449"/>
    <s v="PCM-Tracking - LogHist.csv"/>
    <n v="10"/>
    <d v="2020-11-30T00:00:00"/>
    <n v="44542"/>
    <x v="2082"/>
    <x v="1869"/>
    <x v="3"/>
    <x v="9"/>
    <x v="3"/>
    <x v="9"/>
  </r>
  <r>
    <n v="2084"/>
    <n v="-1"/>
    <n v="-1"/>
    <n v="9.0399999999999991"/>
    <n v="20"/>
    <x v="0"/>
    <n v="16.809999999999999"/>
    <n v="2084"/>
    <n v="-1"/>
    <n v="-1"/>
    <x v="0"/>
    <n v="1000"/>
    <n v="5.17"/>
    <n v="-1"/>
    <n v="-1"/>
    <n v="-1"/>
    <n v="-1"/>
    <x v="2084"/>
    <n v="-1"/>
    <n v="20.569999694824201"/>
    <x v="1338"/>
    <n v="-1"/>
    <n v="9.0367449999999998"/>
    <n v="-1"/>
    <n v="-1"/>
    <n v="-1"/>
    <n v="1000"/>
    <n v="-1"/>
    <n v="-1"/>
    <n v="-1"/>
    <n v="2012"/>
    <n v="-40.165087399000001"/>
    <n v="3621.6298828125"/>
    <n v="-1955"/>
    <s v="_NA_"/>
    <n v="0"/>
    <x v="1"/>
    <x v="1347"/>
    <n v="9.19"/>
    <s v="Peabody Energy Corporation"/>
    <n v="44196"/>
    <s v="Value"/>
    <s v="BTU"/>
    <s v="SLD"/>
    <n v="-0.95"/>
    <x v="132"/>
    <n v="9031.83"/>
    <s v="B"/>
    <n v="-1.6"/>
    <n v="41014"/>
    <d v="1900-01-14T00:00:00"/>
    <s v="_NA_"/>
    <s v="USD"/>
    <n v="-0.1"/>
    <n v="0.47844907407407405"/>
    <d v="2021-12-13T00:00:00"/>
    <s v="U1060261"/>
    <s v="_NA_"/>
    <s v="_NA_"/>
    <x v="10"/>
    <x v="1450"/>
    <s v="PCM-Tracking - LogHist.csv"/>
    <n v="0.1"/>
    <d v="2020-11-30T00:00:00"/>
    <n v="44166"/>
    <x v="2083"/>
    <x v="1870"/>
    <x v="0"/>
    <x v="0"/>
    <x v="0"/>
    <x v="0"/>
  </r>
  <r>
    <n v="2085"/>
    <n v="-1"/>
    <n v="-1"/>
    <n v="81.55"/>
    <n v="-1"/>
    <x v="0"/>
    <n v="-1"/>
    <n v="2085"/>
    <n v="-1"/>
    <n v="-1"/>
    <x v="0"/>
    <n v="150"/>
    <n v="1.08"/>
    <n v="-1"/>
    <n v="-1"/>
    <n v="-1"/>
    <n v="-1"/>
    <x v="2085"/>
    <n v="-1"/>
    <n v="20.569999694824201"/>
    <x v="1340"/>
    <n v="-1"/>
    <n v="81.545000000000002"/>
    <n v="-1"/>
    <n v="-1"/>
    <n v="-1"/>
    <n v="150"/>
    <n v="-1"/>
    <n v="-1"/>
    <n v="-1"/>
    <n v="2015"/>
    <n v="-3.330231924"/>
    <n v="3621.6298828125"/>
    <n v="-1364.25"/>
    <s v="_NA_"/>
    <s v="_NA_"/>
    <x v="1"/>
    <x v="1349"/>
    <n v="83.77"/>
    <s v="Arch coal"/>
    <s v="_NA_"/>
    <s v="Value"/>
    <s v="ARCH"/>
    <s v="SLD"/>
    <s v="_NA_"/>
    <x v="146"/>
    <n v="12230.67"/>
    <s v="B"/>
    <n v="5"/>
    <n v="43747"/>
    <d v="1900-04-04T00:00:00"/>
    <s v="_NA_"/>
    <s v="USD"/>
    <s v="_NA_"/>
    <n v="0.47825231481481478"/>
    <d v="2021-12-13T00:00:00"/>
    <s v="U1060261"/>
    <s v="_NA_"/>
    <s v="_NA_"/>
    <x v="36"/>
    <x v="1451"/>
    <s v="PCM-Tracking - LogHist.csv"/>
    <s v="_NA_"/>
    <d v="2020-11-30T00:00:00"/>
    <n v="44445"/>
    <x v="2084"/>
    <x v="1871"/>
    <x v="0"/>
    <x v="0"/>
    <x v="0"/>
    <x v="0"/>
  </r>
  <r>
    <n v="2086"/>
    <n v="-1"/>
    <n v="-1"/>
    <n v="9.3800000000000008"/>
    <n v="-1"/>
    <x v="0"/>
    <n v="-1"/>
    <n v="2086"/>
    <n v="-1"/>
    <n v="-1"/>
    <x v="0"/>
    <n v="400"/>
    <n v="5.17"/>
    <n v="-1"/>
    <n v="-1"/>
    <n v="-1"/>
    <n v="-1"/>
    <x v="2086"/>
    <n v="-1"/>
    <n v="20.569999694824201"/>
    <x v="1312"/>
    <n v="-1"/>
    <n v="9.3765300000000007"/>
    <n v="-1"/>
    <n v="-1"/>
    <n v="-1"/>
    <n v="1000"/>
    <n v="-1"/>
    <n v="-1"/>
    <n v="-1"/>
    <n v="2023"/>
    <n v="-33.166820301999998"/>
    <n v="3621.6298828125"/>
    <n v="-64"/>
    <s v="_NA_"/>
    <s v="_NA_"/>
    <x v="1"/>
    <x v="1320"/>
    <n v="9.51"/>
    <s v="Nikola"/>
    <s v="_NA_"/>
    <s v="Other"/>
    <s v="NKLA"/>
    <s v="SLD"/>
    <s v="_NA_"/>
    <x v="175"/>
    <n v="9371.83"/>
    <s v="B"/>
    <n v="2"/>
    <n v="44084"/>
    <d v="1900-01-14T12:00:00"/>
    <s v="_NA_"/>
    <s v="USD"/>
    <s v="_NA_"/>
    <n v="0.47891203703703705"/>
    <d v="2021-12-13T00:00:00"/>
    <s v="U1060261"/>
    <s v="_NA_"/>
    <s v="_NA_"/>
    <x v="80"/>
    <x v="1452"/>
    <s v="PCM-Tracking - LogHist.csv"/>
    <s v="_NA_"/>
    <d v="2020-11-30T00:00:00"/>
    <n v="44284"/>
    <x v="2085"/>
    <x v="1872"/>
    <x v="0"/>
    <x v="0"/>
    <x v="0"/>
    <x v="0"/>
  </r>
  <r>
    <n v="2087"/>
    <n v="-1"/>
    <n v="-1"/>
    <n v="9.3800000000000008"/>
    <n v="-1"/>
    <x v="0"/>
    <n v="-1"/>
    <n v="2087"/>
    <n v="-1"/>
    <n v="-1"/>
    <x v="0"/>
    <n v="600"/>
    <n v="5.17"/>
    <n v="-1"/>
    <n v="-1"/>
    <n v="-1"/>
    <n v="-1"/>
    <x v="2087"/>
    <n v="-1"/>
    <n v="20.569999694824201"/>
    <x v="1343"/>
    <n v="-1"/>
    <n v="9.3765300000000007"/>
    <n v="-1"/>
    <n v="-1"/>
    <n v="-1"/>
    <n v="1000"/>
    <n v="-1"/>
    <n v="-1"/>
    <n v="-1"/>
    <n v="2037"/>
    <n v="-25.166820302000001"/>
    <n v="3621.6298828125"/>
    <n v="-932"/>
    <s v="_NA_"/>
    <s v="_NA_"/>
    <x v="1"/>
    <x v="1352"/>
    <n v="9.51"/>
    <s v="Nikola"/>
    <s v="_NA_"/>
    <s v="Other"/>
    <s v="NKLA"/>
    <s v="SLD"/>
    <s v="_NA_"/>
    <x v="175"/>
    <n v="9371.83"/>
    <s v="B"/>
    <n v="2"/>
    <n v="44084"/>
    <d v="1900-01-14T12:00:00"/>
    <s v="_NA_"/>
    <s v="USD"/>
    <s v="_NA_"/>
    <n v="0.47891203703703705"/>
    <d v="2021-12-13T00:00:00"/>
    <s v="U1060261"/>
    <s v="_NA_"/>
    <s v="_NA_"/>
    <x v="80"/>
    <x v="1452"/>
    <s v="PCM-Tracking - LogHist.csv"/>
    <s v="_NA_"/>
    <d v="2020-11-30T00:00:00"/>
    <n v="44284"/>
    <x v="2086"/>
    <x v="1873"/>
    <x v="0"/>
    <x v="0"/>
    <x v="0"/>
    <x v="0"/>
  </r>
  <r>
    <n v="2088"/>
    <n v="-1"/>
    <n v="-1"/>
    <n v="138.35"/>
    <n v="10"/>
    <x v="0"/>
    <n v="385.34"/>
    <n v="2088"/>
    <n v="-1"/>
    <n v="-1"/>
    <x v="0"/>
    <n v="75"/>
    <n v="1"/>
    <n v="-1"/>
    <n v="-1"/>
    <n v="-1"/>
    <n v="-1"/>
    <x v="2088"/>
    <n v="-1"/>
    <n v="20.569999694824201"/>
    <x v="1344"/>
    <n v="-1"/>
    <n v="138.345"/>
    <n v="-1"/>
    <n v="-1"/>
    <n v="-1"/>
    <n v="75"/>
    <n v="-1"/>
    <n v="-1"/>
    <n v="-1"/>
    <n v="2057"/>
    <n v="-2.0434402180000002"/>
    <n v="3621.6298828125"/>
    <n v="-3771.29"/>
    <s v="_NA_"/>
    <n v="0.27"/>
    <x v="0"/>
    <x v="1353"/>
    <n v="131.87"/>
    <s v="Cloudflare"/>
    <n v="44561"/>
    <s v="SGrowth"/>
    <s v="NET"/>
    <s v="BOT"/>
    <n v="0.04"/>
    <x v="200"/>
    <n v="-10376.879999999999"/>
    <s v="S"/>
    <n v="104.76"/>
    <n v="44478"/>
    <d v="1900-03-20T00:00:00"/>
    <s v="_NA_"/>
    <s v="USD"/>
    <d v="1899-12-30T06:28:48"/>
    <n v="0.4387152777777778"/>
    <d v="2021-12-16T00:00:00"/>
    <s v="U1060261"/>
    <s v="_NA_"/>
    <s v="_NA_"/>
    <x v="118"/>
    <x v="1453"/>
    <s v="PCM-Tracking - LogHist.csv"/>
    <n v="0.21"/>
    <d v="2020-11-30T00:00:00"/>
    <n v="44478"/>
    <x v="2087"/>
    <x v="1874"/>
    <x v="0"/>
    <x v="0"/>
    <x v="0"/>
    <x v="0"/>
  </r>
  <r>
    <n v="2089"/>
    <n v="-1"/>
    <n v="-1"/>
    <n v="94.89"/>
    <n v="6"/>
    <x v="0"/>
    <n v="205.89"/>
    <n v="2089"/>
    <n v="-1"/>
    <n v="-1"/>
    <x v="0"/>
    <n v="100"/>
    <n v="1"/>
    <n v="-1"/>
    <n v="-1"/>
    <n v="-1"/>
    <n v="-1"/>
    <x v="2089"/>
    <n v="-1"/>
    <n v="20.569999694824201"/>
    <x v="1345"/>
    <n v="-1"/>
    <n v="94.885999999999996"/>
    <n v="-1"/>
    <n v="-1"/>
    <n v="-1"/>
    <n v="100"/>
    <n v="-1"/>
    <n v="-1"/>
    <n v="-1"/>
    <n v="2097"/>
    <n v="-2.0310552749999999"/>
    <n v="3621.6298828125"/>
    <n v="-5949.03"/>
    <s v="_NA_"/>
    <n v="0.5"/>
    <x v="0"/>
    <x v="1354"/>
    <n v="93.72"/>
    <s v="GitLab"/>
    <n v="44592"/>
    <s v="Value"/>
    <s v="GTLB"/>
    <s v="BOT"/>
    <n v="0.11"/>
    <x v="201"/>
    <n v="-9489.6"/>
    <s v="S"/>
    <n v="100.63"/>
    <n v="44491"/>
    <d v="1900-03-10T00:00:00"/>
    <s v="_NA_"/>
    <s v="USD"/>
    <d v="1899-12-30T11:45:36"/>
    <n v="44917.414907407408"/>
    <d v="2021-12-22T00:00:00"/>
    <s v="U1060261"/>
    <s v="_NA_"/>
    <s v="_NA_"/>
    <x v="119"/>
    <x v="1454"/>
    <s v="PCM-Tracking - LogHist.csv"/>
    <n v="0.37"/>
    <d v="2020-11-30T00:00:00"/>
    <n v="44551"/>
    <x v="2088"/>
    <x v="1875"/>
    <x v="0"/>
    <x v="0"/>
    <x v="0"/>
    <x v="0"/>
  </r>
  <r>
    <n v="2090"/>
    <n v="-1"/>
    <n v="-1"/>
    <n v="9.25"/>
    <n v="-1"/>
    <x v="0"/>
    <n v="-1"/>
    <n v="2090"/>
    <n v="-1"/>
    <n v="-1"/>
    <x v="0"/>
    <n v="2000"/>
    <n v="2.0699999999999998"/>
    <n v="-1"/>
    <n v="-1"/>
    <n v="-1"/>
    <n v="-1"/>
    <x v="2090"/>
    <n v="-1"/>
    <n v="20.569999694824201"/>
    <x v="1343"/>
    <n v="-1"/>
    <n v="9.2449999999999992"/>
    <n v="-1"/>
    <n v="-1"/>
    <n v="-1"/>
    <n v="400"/>
    <n v="-1"/>
    <n v="-1"/>
    <n v="-1"/>
    <n v="2038"/>
    <n v="-30.332298999999999"/>
    <n v="3621.6298828125"/>
    <n v="-3320"/>
    <s v="_NA_"/>
    <s v="_NA_"/>
    <x v="1"/>
    <x v="1352"/>
    <n v="9.4"/>
    <s v="Nikola"/>
    <s v="_NA_"/>
    <s v="Other"/>
    <s v="NKLA"/>
    <s v="SLD"/>
    <s v="_NA_"/>
    <x v="175"/>
    <n v="3695.93"/>
    <s v="B"/>
    <n v="2"/>
    <n v="44084"/>
    <d v="1900-01-14T00:00:00"/>
    <s v="_NA_"/>
    <s v="USD"/>
    <s v="_NA_"/>
    <n v="44917.594375000001"/>
    <d v="2021-12-22T00:00:00"/>
    <s v="U1060261"/>
    <s v="_NA_"/>
    <s v="_NA_"/>
    <x v="80"/>
    <x v="1455"/>
    <s v="PCM-Tracking - LogHist.csv"/>
    <s v="_NA_"/>
    <d v="2020-11-30T00:00:00"/>
    <n v="44284"/>
    <x v="2089"/>
    <x v="1876"/>
    <x v="0"/>
    <x v="0"/>
    <x v="0"/>
    <x v="0"/>
  </r>
  <r>
    <n v="2091"/>
    <n v="-1"/>
    <n v="-1"/>
    <n v="9.25"/>
    <n v="-1"/>
    <x v="0"/>
    <n v="-1"/>
    <n v="2091"/>
    <n v="-1"/>
    <n v="-1"/>
    <x v="0"/>
    <n v="1000"/>
    <n v="2.0699999999999998"/>
    <n v="-1"/>
    <n v="-1"/>
    <n v="-1"/>
    <n v="-1"/>
    <x v="2091"/>
    <n v="-1"/>
    <n v="20.569999694824201"/>
    <x v="1343"/>
    <n v="-1"/>
    <n v="9.2850000000000001"/>
    <n v="-1"/>
    <n v="-1"/>
    <n v="-1"/>
    <n v="400"/>
    <n v="-1"/>
    <n v="-1"/>
    <n v="-1"/>
    <n v="2039"/>
    <n v="-25.1663535"/>
    <n v="3621.6298828125"/>
    <n v="-1630"/>
    <s v="_NA_"/>
    <s v="_NA_"/>
    <x v="1"/>
    <x v="1352"/>
    <n v="9.4"/>
    <s v="Nikola"/>
    <s v="_NA_"/>
    <s v="Other"/>
    <s v="NKLA"/>
    <s v="SLD"/>
    <s v="_NA_"/>
    <x v="175"/>
    <n v="3695.93"/>
    <s v="B"/>
    <n v="2"/>
    <n v="44084"/>
    <d v="1900-01-14T00:00:00"/>
    <s v="_NA_"/>
    <s v="USD"/>
    <s v="_NA_"/>
    <n v="44917.594375000001"/>
    <d v="2021-12-22T00:00:00"/>
    <s v="U1060261"/>
    <s v="_NA_"/>
    <s v="_NA_"/>
    <x v="80"/>
    <x v="1456"/>
    <s v="PCM-Tracking - LogHist.csv"/>
    <s v="_NA_"/>
    <d v="2020-11-30T00:00:00"/>
    <n v="44284"/>
    <x v="2090"/>
    <x v="1876"/>
    <x v="0"/>
    <x v="0"/>
    <x v="0"/>
    <x v="0"/>
  </r>
  <r>
    <n v="2092"/>
    <n v="-1"/>
    <n v="-1"/>
    <n v="9.25"/>
    <n v="-1"/>
    <x v="0"/>
    <n v="-1"/>
    <n v="2092"/>
    <n v="-1"/>
    <n v="-1"/>
    <x v="0"/>
    <n v="400"/>
    <n v="2.0699999999999998"/>
    <n v="-1"/>
    <n v="-1"/>
    <n v="-1"/>
    <n v="-1"/>
    <x v="2092"/>
    <n v="-1"/>
    <n v="20.569999694824201"/>
    <x v="1343"/>
    <n v="-1"/>
    <n v="9.2449999999999992"/>
    <n v="-1"/>
    <n v="-1"/>
    <n v="-1"/>
    <n v="400"/>
    <n v="-1"/>
    <n v="-1"/>
    <n v="-1"/>
    <n v="2040"/>
    <n v="-22.066459800000001"/>
    <n v="3621.6298828125"/>
    <n v="-680"/>
    <s v="_NA_"/>
    <s v="_NA_"/>
    <x v="1"/>
    <x v="1352"/>
    <n v="9.4"/>
    <s v="Nikola"/>
    <s v="_NA_"/>
    <s v="Other"/>
    <s v="NKLA"/>
    <s v="SLD"/>
    <s v="_NA_"/>
    <x v="175"/>
    <n v="3695.93"/>
    <s v="B"/>
    <n v="2"/>
    <n v="44084"/>
    <d v="1900-01-14T00:00:00"/>
    <s v="_NA_"/>
    <s v="USD"/>
    <s v="_NA_"/>
    <n v="44917.594375000001"/>
    <d v="2021-12-22T00:00:00"/>
    <s v="U1060261"/>
    <s v="_NA_"/>
    <s v="_NA_"/>
    <x v="80"/>
    <x v="1457"/>
    <s v="PCM-Tracking - LogHist.csv"/>
    <s v="_NA_"/>
    <d v="2020-11-30T00:00:00"/>
    <n v="44284"/>
    <x v="2091"/>
    <x v="1876"/>
    <x v="0"/>
    <x v="0"/>
    <x v="0"/>
    <x v="0"/>
  </r>
  <r>
    <n v="2093"/>
    <n v="-1"/>
    <n v="-1"/>
    <n v="10.02"/>
    <n v="20"/>
    <x v="0"/>
    <n v="16.809999999999999"/>
    <n v="2093"/>
    <n v="-1"/>
    <n v="-1"/>
    <x v="0"/>
    <n v="3000"/>
    <n v="15.51"/>
    <n v="-1"/>
    <n v="-1"/>
    <n v="-1"/>
    <n v="-1"/>
    <x v="2093"/>
    <n v="-1"/>
    <n v="20.569999694824201"/>
    <x v="1346"/>
    <n v="-1"/>
    <n v="10.017760000000001"/>
    <n v="-1"/>
    <n v="-1"/>
    <n v="-1"/>
    <n v="3000"/>
    <n v="-1"/>
    <n v="-1"/>
    <n v="-1"/>
    <n v="2035"/>
    <n v="-30.510271726999999"/>
    <n v="3621.6298828125"/>
    <n v="-6405"/>
    <s v="_NA_"/>
    <n v="0"/>
    <x v="1"/>
    <x v="1355"/>
    <n v="10.9"/>
    <s v="Peabody Energy Corporation"/>
    <n v="44196"/>
    <s v="Value"/>
    <s v="BTU"/>
    <s v="SLD"/>
    <n v="-1.01"/>
    <x v="132"/>
    <n v="30038.49"/>
    <s v="B"/>
    <n v="-1.7"/>
    <n v="41014"/>
    <n v="15"/>
    <s v="_NA_"/>
    <s v="USD"/>
    <n v="-0.1"/>
    <n v="44926.440763888888"/>
    <d v="2021-12-31T00:00:00"/>
    <s v="U1060261"/>
    <s v="_NA_"/>
    <s v="_NA_"/>
    <x v="10"/>
    <x v="1458"/>
    <s v="PCM-Tracking - LogHist.csv"/>
    <n v="0.1"/>
    <d v="2020-11-30T00:00:00"/>
    <n v="44166"/>
    <x v="2092"/>
    <x v="1877"/>
    <x v="0"/>
    <x v="0"/>
    <x v="0"/>
    <x v="0"/>
  </r>
  <r>
    <n v="2094"/>
    <n v="-1"/>
    <n v="-1"/>
    <n v="371.6"/>
    <n v="8"/>
    <x v="0"/>
    <n v="33.770000000000003"/>
    <n v="2094"/>
    <n v="-1"/>
    <n v="-1"/>
    <x v="0"/>
    <n v="25"/>
    <n v="1"/>
    <n v="-1"/>
    <n v="-1"/>
    <n v="-1"/>
    <n v="-1"/>
    <x v="2094"/>
    <n v="-1"/>
    <n v="20.569999694824201"/>
    <x v="1347"/>
    <n v="-1"/>
    <n v="371.6"/>
    <n v="-1"/>
    <n v="-1"/>
    <n v="-1"/>
    <n v="25"/>
    <n v="-1"/>
    <n v="-1"/>
    <n v="-1"/>
    <n v="2123"/>
    <n v="-2.0411149499999999"/>
    <n v="3621.6298828125"/>
    <n v="-1866.54"/>
    <s v="_NA_"/>
    <n v="11.77"/>
    <x v="0"/>
    <x v="1356"/>
    <n v="373"/>
    <s v="Accenture Plc"/>
    <n v="44804"/>
    <s v="Value"/>
    <s v="ACN"/>
    <s v="BOT"/>
    <n v="0.64"/>
    <x v="149"/>
    <n v="-9291"/>
    <s v="S"/>
    <n v="371.09"/>
    <n v="40936"/>
    <d v="1900-10-06T00:00:00"/>
    <s v="_NA_"/>
    <s v="USD"/>
    <n v="10.99"/>
    <n v="0.60902777777777783"/>
    <d v="2022-01-10T00:00:00"/>
    <s v="U1060261"/>
    <s v="_NA_"/>
    <s v="_NA_"/>
    <x v="120"/>
    <x v="1459"/>
    <s v="PCM-Tracking - LogHist.csv"/>
    <n v="10.54"/>
    <d v="2020-11-30T00:00:00"/>
    <n v="44571"/>
    <x v="2093"/>
    <x v="1878"/>
    <x v="0"/>
    <x v="0"/>
    <x v="0"/>
    <x v="0"/>
  </r>
  <r>
    <n v="2095"/>
    <n v="-1"/>
    <n v="-1"/>
    <n v="141.94"/>
    <n v="8"/>
    <x v="0"/>
    <n v="122.84"/>
    <n v="2095"/>
    <n v="-1"/>
    <n v="-1"/>
    <x v="0"/>
    <n v="40"/>
    <n v="1"/>
    <n v="-1"/>
    <n v="-1"/>
    <n v="-1"/>
    <n v="-1"/>
    <x v="2095"/>
    <n v="-1"/>
    <n v="20.569999694824201"/>
    <x v="1341"/>
    <n v="-1"/>
    <n v="141.935"/>
    <n v="-1"/>
    <n v="-1"/>
    <n v="-1"/>
    <n v="40"/>
    <n v="-1"/>
    <n v="-1"/>
    <n v="-1"/>
    <n v="2059"/>
    <n v="-2.0719916999999999"/>
    <n v="3621.6298828125"/>
    <n v="-1051.8699999999999"/>
    <s v="_NA_"/>
    <n v="1.38"/>
    <x v="0"/>
    <x v="1350"/>
    <n v="142.13"/>
    <s v="Docusign"/>
    <n v="44592"/>
    <s v="SGrowth"/>
    <s v="DOCU"/>
    <s v="BOT"/>
    <n v="0.05"/>
    <x v="159"/>
    <n v="-5678.4"/>
    <s v="S"/>
    <n v="168.2"/>
    <n v="44056"/>
    <d v="1900-04-29T00:00:00"/>
    <s v="_NA_"/>
    <s v="USD"/>
    <n v="1.37"/>
    <n v="0.41245370370370371"/>
    <d v="2022-01-11T00:00:00"/>
    <s v="U1060261"/>
    <s v="_NA_"/>
    <s v="_NA_"/>
    <x v="121"/>
    <x v="1460"/>
    <s v="PCM-Tracking - LogHist.csv"/>
    <n v="1.1000000000000001"/>
    <d v="2020-11-30T00:00:00"/>
    <n v="44538"/>
    <x v="2094"/>
    <x v="1879"/>
    <x v="0"/>
    <x v="0"/>
    <x v="0"/>
    <x v="0"/>
  </r>
  <r>
    <n v="2096"/>
    <n v="-1"/>
    <n v="-1"/>
    <n v="11.98"/>
    <n v="20"/>
    <x v="0"/>
    <n v="15.63"/>
    <n v="2096"/>
    <n v="-1"/>
    <n v="-1"/>
    <x v="0"/>
    <n v="2900"/>
    <n v="22.84"/>
    <n v="-1"/>
    <n v="-1"/>
    <n v="-1"/>
    <n v="-1"/>
    <x v="2096"/>
    <n v="-1"/>
    <n v="20.569999694824201"/>
    <x v="1348"/>
    <n v="-1"/>
    <n v="12.145"/>
    <n v="-1"/>
    <n v="-1"/>
    <n v="-1"/>
    <n v="4400"/>
    <n v="-1"/>
    <n v="-1"/>
    <n v="-1"/>
    <n v="2041"/>
    <n v="-37.840905585000002"/>
    <n v="3621.6298828125"/>
    <n v="-486.84"/>
    <s v="_NA_"/>
    <n v="0"/>
    <x v="0"/>
    <x v="1357"/>
    <n v="11.98"/>
    <s v="Peabody Energy Corporation"/>
    <n v="44196"/>
    <s v="Value"/>
    <s v="BTU"/>
    <s v="SLD"/>
    <n v="-1.03"/>
    <x v="132"/>
    <n v="52702.36"/>
    <s v="S"/>
    <n v="-1.61"/>
    <n v="41014"/>
    <n v="15"/>
    <s v="_NA_"/>
    <s v="USD"/>
    <n v="-0.1"/>
    <n v="0.65097222222222217"/>
    <d v="2022-01-11T00:00:00"/>
    <s v="U1060261"/>
    <s v="_NA_"/>
    <s v="_NA_"/>
    <x v="10"/>
    <x v="1461"/>
    <s v="PCM-Tracking - LogHist.csv"/>
    <n v="0.1"/>
    <d v="2020-11-30T00:00:00"/>
    <n v="44166"/>
    <x v="2095"/>
    <x v="1880"/>
    <x v="0"/>
    <x v="0"/>
    <x v="0"/>
    <x v="0"/>
  </r>
  <r>
    <n v="2097"/>
    <n v="-1"/>
    <n v="-1"/>
    <n v="11.98"/>
    <n v="20"/>
    <x v="0"/>
    <n v="15.63"/>
    <n v="2097"/>
    <n v="-1"/>
    <n v="-1"/>
    <x v="0"/>
    <n v="100"/>
    <n v="22.84"/>
    <n v="-1"/>
    <n v="-1"/>
    <n v="-1"/>
    <n v="-1"/>
    <x v="2097"/>
    <n v="-1"/>
    <n v="20.569999694824201"/>
    <x v="1349"/>
    <n v="-1"/>
    <n v="12.145"/>
    <n v="-1"/>
    <n v="-1"/>
    <n v="-1"/>
    <n v="4400"/>
    <n v="-1"/>
    <n v="-1"/>
    <n v="-1"/>
    <n v="2036"/>
    <n v="-16.019199050000001"/>
    <n v="3621.6298828125"/>
    <n v="-0.02"/>
    <s v="_NA_"/>
    <n v="0"/>
    <x v="0"/>
    <x v="1358"/>
    <n v="11.98"/>
    <s v="Peabody Energy Corporation"/>
    <n v="44196"/>
    <s v="Value"/>
    <s v="BTU"/>
    <s v="SLD"/>
    <n v="-1.03"/>
    <x v="132"/>
    <n v="52702.36"/>
    <s v="S"/>
    <n v="-1.61"/>
    <n v="41014"/>
    <n v="15"/>
    <s v="_NA_"/>
    <s v="USD"/>
    <n v="-0.1"/>
    <n v="0.65097222222222217"/>
    <d v="2022-01-11T00:00:00"/>
    <s v="U1060261"/>
    <s v="_NA_"/>
    <s v="_NA_"/>
    <x v="10"/>
    <x v="1461"/>
    <s v="PCM-Tracking - LogHist.csv"/>
    <n v="0.1"/>
    <d v="2020-11-30T00:00:00"/>
    <n v="44166"/>
    <x v="2096"/>
    <x v="1880"/>
    <x v="0"/>
    <x v="0"/>
    <x v="0"/>
    <x v="0"/>
  </r>
  <r>
    <n v="2098"/>
    <n v="-1"/>
    <n v="-1"/>
    <n v="11.98"/>
    <n v="20"/>
    <x v="0"/>
    <n v="15.63"/>
    <n v="2098"/>
    <n v="-1"/>
    <n v="-1"/>
    <x v="0"/>
    <n v="1500"/>
    <n v="22.84"/>
    <n v="-1"/>
    <n v="-1"/>
    <n v="-1"/>
    <n v="-1"/>
    <x v="2098"/>
    <n v="-1"/>
    <n v="20.569999694824201"/>
    <x v="1348"/>
    <n v="-1"/>
    <n v="12.042999999999999"/>
    <n v="-1"/>
    <n v="-1"/>
    <n v="-1"/>
    <n v="4400"/>
    <n v="-1"/>
    <n v="-1"/>
    <n v="-1"/>
    <n v="2042"/>
    <n v="-30.340905585000002"/>
    <n v="3621.6298828125"/>
    <n v="-112.84"/>
    <s v="_NA_"/>
    <n v="0"/>
    <x v="0"/>
    <x v="1357"/>
    <n v="11.98"/>
    <s v="Peabody Energy Corporation"/>
    <n v="44196"/>
    <s v="Value"/>
    <s v="BTU"/>
    <s v="SLD"/>
    <n v="-1.03"/>
    <x v="132"/>
    <n v="52702.36"/>
    <s v="S"/>
    <n v="-1.61"/>
    <n v="41014"/>
    <d v="1900-01-14T00:00:00"/>
    <s v="_NA_"/>
    <s v="USD"/>
    <n v="-0.1"/>
    <n v="0.65097222222222217"/>
    <d v="2022-01-11T00:00:00"/>
    <s v="U1060261"/>
    <s v="_NA_"/>
    <s v="_NA_"/>
    <x v="10"/>
    <x v="1462"/>
    <s v="PCM-Tracking - LogHist.csv"/>
    <n v="0.1"/>
    <d v="2020-11-30T00:00:00"/>
    <n v="44166"/>
    <x v="2097"/>
    <x v="1880"/>
    <x v="0"/>
    <x v="0"/>
    <x v="0"/>
    <x v="0"/>
  </r>
  <r>
    <n v="2099"/>
    <n v="-1"/>
    <n v="-1"/>
    <n v="22"/>
    <n v="-1"/>
    <x v="0"/>
    <n v="-1"/>
    <n v="2099"/>
    <n v="-1"/>
    <n v="-1"/>
    <x v="0"/>
    <n v="500"/>
    <n v="2.5"/>
    <n v="-1"/>
    <n v="-1"/>
    <n v="-1"/>
    <n v="-1"/>
    <x v="2099"/>
    <n v="-1"/>
    <n v="20.569999694824201"/>
    <x v="1333"/>
    <n v="-1"/>
    <n v="21.994800000000001"/>
    <n v="-1"/>
    <n v="-1"/>
    <n v="-1"/>
    <n v="500"/>
    <n v="-1"/>
    <n v="-1"/>
    <n v="-1"/>
    <n v="2076"/>
    <n v="-14.575436483000001"/>
    <n v="3621.6298828125"/>
    <n v="772.92"/>
    <s v="_NA_"/>
    <s v="_NA_"/>
    <x v="0"/>
    <x v="1342"/>
    <s v="_NA_"/>
    <s v="_NA_"/>
    <s v="_NA_"/>
    <s v="_NA_"/>
    <s v="_NA_"/>
    <s v="BOT"/>
    <s v="_NA_"/>
    <x v="195"/>
    <n v="-11000"/>
    <s v="S"/>
    <s v="_NA_"/>
    <s v="_NA_"/>
    <s v="_NA_"/>
    <s v="_NA_"/>
    <s v="USD"/>
    <s v="_NA_"/>
    <n v="0.64734953703703701"/>
    <d v="2022-01-14T00:00:00"/>
    <s v="U1060261"/>
    <s v="_NA_"/>
    <s v="_NA_"/>
    <x v="0"/>
    <x v="1463"/>
    <s v="PCM-Tracking - LogHist.csv"/>
    <s v="_NA_"/>
    <d v="2020-11-30T00:00:00"/>
    <s v="_NA_"/>
    <x v="2098"/>
    <x v="1881"/>
    <x v="0"/>
    <x v="0"/>
    <x v="0"/>
    <x v="0"/>
  </r>
  <r>
    <n v="2100"/>
    <n v="-1"/>
    <n v="-1"/>
    <n v="8.66"/>
    <n v="-1"/>
    <x v="0"/>
    <n v="-1"/>
    <n v="2101"/>
    <n v="-1"/>
    <n v="-1"/>
    <x v="0"/>
    <n v="1000"/>
    <n v="10.35"/>
    <n v="-1"/>
    <n v="-1"/>
    <n v="-1"/>
    <n v="-1"/>
    <x v="2100"/>
    <n v="-1"/>
    <n v="20.569999694824201"/>
    <x v="1350"/>
    <n v="-1"/>
    <n v="8.6549999999999994"/>
    <n v="-1"/>
    <n v="-1"/>
    <n v="-1"/>
    <n v="2000"/>
    <n v="-1"/>
    <n v="-1"/>
    <n v="-1"/>
    <n v="2061"/>
    <n v="-15.348281"/>
    <n v="3621.6298828125"/>
    <n v="1585"/>
    <s v="_NA_"/>
    <s v="_NA_"/>
    <x v="1"/>
    <x v="1359"/>
    <n v="8.6300000000000008"/>
    <s v="Nikola"/>
    <s v="_NA_"/>
    <s v="Other"/>
    <s v="NKLA"/>
    <s v="SLD"/>
    <s v="_NA_"/>
    <x v="175"/>
    <n v="17299.650000000001"/>
    <s v="B"/>
    <n v="2"/>
    <n v="44084"/>
    <d v="1900-01-11T00:00:00"/>
    <s v="_NA_"/>
    <s v="USD"/>
    <s v="_NA_"/>
    <n v="0.65770833333333334"/>
    <d v="2022-01-19T00:00:00"/>
    <s v="U1060261"/>
    <s v="_NA_"/>
    <s v="_NA_"/>
    <x v="80"/>
    <x v="1464"/>
    <s v="PCM-Tracking - LogHist.csv"/>
    <s v="_NA_"/>
    <d v="2020-11-30T00:00:00"/>
    <n v="44284"/>
    <x v="2099"/>
    <x v="1882"/>
    <x v="0"/>
    <x v="0"/>
    <x v="0"/>
    <x v="0"/>
  </r>
  <r>
    <n v="2101"/>
    <n v="-1"/>
    <n v="-1"/>
    <n v="8.66"/>
    <n v="-1"/>
    <x v="0"/>
    <n v="-1"/>
    <n v="2100"/>
    <n v="-1"/>
    <n v="-1"/>
    <x v="0"/>
    <n v="1000"/>
    <n v="10.35"/>
    <n v="-1"/>
    <n v="-1"/>
    <n v="-1"/>
    <n v="-1"/>
    <x v="2101"/>
    <n v="-1"/>
    <n v="20.569999694824201"/>
    <x v="1351"/>
    <n v="-1"/>
    <n v="8.6549999999999994"/>
    <n v="-1"/>
    <n v="-1"/>
    <n v="-1"/>
    <n v="2000"/>
    <n v="-1"/>
    <n v="-1"/>
    <n v="-1"/>
    <n v="2063"/>
    <n v="-15.348281"/>
    <n v="3621.6298828125"/>
    <n v="765"/>
    <s v="_NA_"/>
    <s v="_NA_"/>
    <x v="1"/>
    <x v="1360"/>
    <n v="8.6300000000000008"/>
    <s v="Nikola"/>
    <s v="_NA_"/>
    <s v="Other"/>
    <s v="NKLA"/>
    <s v="SLD"/>
    <s v="_NA_"/>
    <x v="175"/>
    <n v="17299.650000000001"/>
    <s v="B"/>
    <n v="2"/>
    <n v="44084"/>
    <d v="1900-01-11T00:00:00"/>
    <s v="_NA_"/>
    <s v="USD"/>
    <s v="_NA_"/>
    <n v="0.65770833333333334"/>
    <d v="2022-01-19T00:00:00"/>
    <s v="U1060261"/>
    <s v="_NA_"/>
    <s v="_NA_"/>
    <x v="80"/>
    <x v="1464"/>
    <s v="PCM-Tracking - LogHist.csv"/>
    <s v="_NA_"/>
    <d v="2020-11-30T00:00:00"/>
    <n v="44284"/>
    <x v="2100"/>
    <x v="1883"/>
    <x v="0"/>
    <x v="0"/>
    <x v="0"/>
    <x v="0"/>
  </r>
  <r>
    <n v="2102"/>
    <n v="-1"/>
    <n v="-1"/>
    <n v="6.76"/>
    <n v="-1"/>
    <x v="0"/>
    <n v="-1"/>
    <n v="2102"/>
    <n v="-1"/>
    <n v="-1"/>
    <x v="0"/>
    <n v="200"/>
    <n v="4.12"/>
    <n v="-1"/>
    <n v="-1"/>
    <n v="-1"/>
    <n v="-1"/>
    <x v="2102"/>
    <n v="-1"/>
    <n v="20.569999694824201"/>
    <x v="1352"/>
    <n v="-1"/>
    <n v="43.747500000000002"/>
    <n v="-1"/>
    <n v="-1"/>
    <n v="-1"/>
    <n v="1000"/>
    <n v="-1"/>
    <n v="-1"/>
    <n v="-1"/>
    <n v="2083"/>
    <n v="-3.4157342829999999"/>
    <n v="3621.6298828125"/>
    <n v="593.58000000000004"/>
    <s v="_NA_"/>
    <s v="_NA_"/>
    <x v="0"/>
    <x v="1361"/>
    <s v="_NA_"/>
    <s v="_NA_"/>
    <s v="_NA_"/>
    <s v="_NA_"/>
    <s v="_NA_"/>
    <s v="SLD"/>
    <s v="_NA_"/>
    <x v="1"/>
    <n v="6755.88"/>
    <s v="S"/>
    <s v="_NA_"/>
    <s v="_NA_"/>
    <s v="_NA_"/>
    <s v="_NA_"/>
    <s v="USD"/>
    <s v="_NA_"/>
    <n v="42734.63616898148"/>
    <d v="2016-12-30T00:00:00"/>
    <s v="U1060261"/>
    <s v="_NA_"/>
    <s v="_NA_"/>
    <x v="0"/>
    <x v="1465"/>
    <s v="PCM-Tracking - LogHist.csv"/>
    <s v="_NA_"/>
    <d v="2020-11-30T00:00:00"/>
    <s v="_NA_"/>
    <x v="2101"/>
    <x v="1884"/>
    <x v="0"/>
    <x v="0"/>
    <x v="0"/>
    <x v="0"/>
  </r>
  <r>
    <n v="2103"/>
    <n v="-1"/>
    <n v="-1"/>
    <n v="22"/>
    <n v="-1"/>
    <x v="0"/>
    <n v="-1"/>
    <n v="2103"/>
    <n v="-1"/>
    <n v="-1"/>
    <x v="0"/>
    <n v="450"/>
    <n v="2.5"/>
    <n v="-1"/>
    <n v="-1"/>
    <n v="-1"/>
    <n v="-1"/>
    <x v="2103"/>
    <n v="-1"/>
    <n v="20.569999694824201"/>
    <x v="1333"/>
    <n v="-1"/>
    <n v="20.855611111000002"/>
    <n v="-1"/>
    <n v="-1"/>
    <n v="-1"/>
    <n v="500"/>
    <n v="-1"/>
    <n v="-1"/>
    <n v="-1"/>
    <n v="2077"/>
    <n v="-14.325436483000001"/>
    <n v="3621.6298828125"/>
    <n v="1207.42"/>
    <s v="_NA_"/>
    <s v="_NA_"/>
    <x v="0"/>
    <x v="1342"/>
    <s v="_NA_"/>
    <s v="_NA_"/>
    <s v="_NA_"/>
    <s v="_NA_"/>
    <s v="_NA_"/>
    <s v="BOT"/>
    <s v="_NA_"/>
    <x v="195"/>
    <n v="-11000"/>
    <s v="S"/>
    <s v="_NA_"/>
    <s v="_NA_"/>
    <s v="_NA_"/>
    <s v="_NA_"/>
    <s v="USD"/>
    <s v="_NA_"/>
    <n v="0.64734953703703701"/>
    <d v="2022-01-14T00:00:00"/>
    <s v="U1060261"/>
    <s v="_NA_"/>
    <s v="_NA_"/>
    <x v="0"/>
    <x v="1466"/>
    <s v="PCM-Tracking - LogHist.csv"/>
    <s v="_NA_"/>
    <d v="2020-11-30T00:00:00"/>
    <s v="_NA_"/>
    <x v="2102"/>
    <x v="1885"/>
    <x v="0"/>
    <x v="0"/>
    <x v="0"/>
    <x v="0"/>
  </r>
  <r>
    <n v="2104"/>
    <n v="-1"/>
    <n v="-1"/>
    <n v="63.08"/>
    <n v="4"/>
    <x v="0"/>
    <n v="17.86"/>
    <n v="2104"/>
    <n v="-1"/>
    <n v="-1"/>
    <x v="0"/>
    <n v="150"/>
    <n v="1"/>
    <n v="-1"/>
    <n v="-1"/>
    <n v="-1"/>
    <n v="-1"/>
    <x v="2104"/>
    <n v="-1"/>
    <n v="20.569999694824201"/>
    <x v="1353"/>
    <n v="-1"/>
    <n v="63.08"/>
    <n v="-1"/>
    <n v="-1"/>
    <n v="-1"/>
    <n v="150"/>
    <n v="-1"/>
    <n v="-1"/>
    <n v="-1"/>
    <n v="2079"/>
    <n v="-3.2208184420000001"/>
    <n v="3621.6298828125"/>
    <n v="2948.28"/>
    <s v="_NA_"/>
    <n v="9.66"/>
    <x v="0"/>
    <x v="1362"/>
    <n v="67.13"/>
    <s v="Chesapeake"/>
    <n v="44561"/>
    <s v="Value"/>
    <s v="CHK"/>
    <s v="BOT"/>
    <n v="-7.0000000000000007E-2"/>
    <x v="68"/>
    <n v="-9463"/>
    <s v="S"/>
    <n v="172.58"/>
    <n v="44583"/>
    <n v="55"/>
    <s v="_NA_"/>
    <s v="USD"/>
    <n v="9.66"/>
    <n v="44585.542928240742"/>
    <d v="2022-01-24T00:00:00"/>
    <s v="U1060261"/>
    <s v="_NA_"/>
    <s v="_NA_"/>
    <x v="122"/>
    <x v="1467"/>
    <s v="PCM-Tracking - LogHist.csv"/>
    <n v="9.6"/>
    <d v="2020-11-30T00:00:00"/>
    <n v="44917"/>
    <x v="2103"/>
    <x v="1886"/>
    <x v="0"/>
    <x v="0"/>
    <x v="0"/>
    <x v="0"/>
  </r>
  <r>
    <n v="2105"/>
    <n v="-1"/>
    <n v="-1"/>
    <n v="91.81"/>
    <n v="4"/>
    <x v="0"/>
    <n v="96.8"/>
    <n v="2105"/>
    <n v="-1"/>
    <n v="-1"/>
    <x v="0"/>
    <n v="100"/>
    <n v="1"/>
    <n v="-1"/>
    <n v="-1"/>
    <n v="-1"/>
    <n v="-1"/>
    <x v="2105"/>
    <n v="-1"/>
    <n v="20.569999694824201"/>
    <x v="1354"/>
    <n v="-1"/>
    <n v="91.805000000000007"/>
    <n v="-1"/>
    <n v="-1"/>
    <n v="-1"/>
    <n v="100"/>
    <n v="-1"/>
    <n v="-1"/>
    <n v="-1"/>
    <n v="2139"/>
    <n v="-2.0531446500000001"/>
    <n v="3621.6298828125"/>
    <n v="-1310.05"/>
    <s v="_NA_"/>
    <n v="2.34"/>
    <x v="0"/>
    <x v="1363"/>
    <n v="94.2"/>
    <s v="Upstart holdings"/>
    <n v="44561"/>
    <s v="LGrowth"/>
    <s v="UPST"/>
    <s v="BOT"/>
    <n v="-7.0000000000000007E-2"/>
    <x v="198"/>
    <n v="-9181.5"/>
    <s v="S"/>
    <n v="229.22"/>
    <n v="44425"/>
    <d v="1900-02-08T00:00:00"/>
    <s v="_NA_"/>
    <s v="USD"/>
    <d v="1900-01-01T08:52:48"/>
    <n v="44585.663900462961"/>
    <d v="2022-01-24T00:00:00"/>
    <s v="U1060261"/>
    <s v="_NA_"/>
    <s v="_NA_"/>
    <x v="123"/>
    <x v="1468"/>
    <s v="PCM-Tracking - LogHist.csv"/>
    <n v="1.95"/>
    <d v="2020-11-30T00:00:00"/>
    <n v="44582"/>
    <x v="2104"/>
    <x v="1887"/>
    <x v="0"/>
    <x v="0"/>
    <x v="0"/>
    <x v="0"/>
  </r>
  <r>
    <n v="2106"/>
    <n v="-1"/>
    <n v="-1"/>
    <n v="54.82"/>
    <n v="6"/>
    <x v="0"/>
    <n v="252.46"/>
    <n v="2106"/>
    <n v="-1"/>
    <n v="-1"/>
    <x v="0"/>
    <n v="200"/>
    <n v="1"/>
    <n v="-1"/>
    <n v="-1"/>
    <n v="-1"/>
    <n v="-1"/>
    <x v="2106"/>
    <n v="-1"/>
    <n v="20.569999694824201"/>
    <x v="1355"/>
    <n v="-1"/>
    <n v="54.817349999999998"/>
    <n v="-1"/>
    <n v="-1"/>
    <n v="-1"/>
    <n v="200"/>
    <n v="-1"/>
    <n v="-1"/>
    <n v="-1"/>
    <n v="2096"/>
    <n v="-2.0612461"/>
    <n v="3621.6298828125"/>
    <n v="-4053.06"/>
    <s v="_NA_"/>
    <n v="0.3"/>
    <x v="0"/>
    <x v="1364"/>
    <n v="50.57"/>
    <s v="Asana"/>
    <n v="44926"/>
    <s v="SGrowth"/>
    <s v="ASAN"/>
    <s v="BOT"/>
    <n v="0.93"/>
    <x v="191"/>
    <n v="-10964.4"/>
    <s v="S"/>
    <n v="56.83"/>
    <n v="44141"/>
    <d v="1900-02-01T12:00:00"/>
    <s v="_NA_"/>
    <s v="USD"/>
    <d v="1899-12-30T05:31:12"/>
    <n v="44585.664120370369"/>
    <d v="2022-01-24T00:00:00"/>
    <s v="U1060261"/>
    <s v="_NA_"/>
    <s v="_NA_"/>
    <x v="116"/>
    <x v="1469"/>
    <s v="PCM-Tracking - LogHist.csv"/>
    <n v="0.22"/>
    <d v="2020-11-30T00:00:00"/>
    <n v="44539"/>
    <x v="2105"/>
    <x v="1888"/>
    <x v="0"/>
    <x v="0"/>
    <x v="0"/>
    <x v="0"/>
  </r>
  <r>
    <n v="2107"/>
    <n v="-1"/>
    <n v="-1"/>
    <n v="93.73"/>
    <n v="10"/>
    <x v="0"/>
    <n v="311.67"/>
    <n v="2107"/>
    <n v="-1"/>
    <n v="-1"/>
    <x v="0"/>
    <n v="100"/>
    <n v="1"/>
    <n v="-1"/>
    <n v="-1"/>
    <n v="-1"/>
    <n v="-1"/>
    <x v="2107"/>
    <n v="-1"/>
    <n v="20.569999694824201"/>
    <x v="1356"/>
    <n v="-1"/>
    <n v="93.724999999999994"/>
    <n v="-1"/>
    <n v="-1"/>
    <n v="-1"/>
    <n v="100"/>
    <n v="-1"/>
    <n v="-1"/>
    <n v="-1"/>
    <n v="2095"/>
    <n v="-2.0583339"/>
    <n v="3621.6298828125"/>
    <n v="-484.06"/>
    <s v="_NA_"/>
    <n v="0.28000000000000003"/>
    <x v="0"/>
    <x v="1365"/>
    <n v="90.25"/>
    <s v="Cloudflare"/>
    <n v="44561"/>
    <s v="SGrowth"/>
    <s v="NET"/>
    <s v="BOT"/>
    <n v="-7.0000000000000007E-2"/>
    <x v="200"/>
    <n v="-9373.5"/>
    <s v="S"/>
    <n v="89.45"/>
    <n v="44478"/>
    <d v="1900-03-20T00:00:00"/>
    <s v="_NA_"/>
    <s v="USD"/>
    <d v="1899-12-30T06:57:36"/>
    <n v="44585.664201388892"/>
    <d v="2022-01-24T00:00:00"/>
    <s v="U1060261"/>
    <s v="_NA_"/>
    <s v="_NA_"/>
    <x v="124"/>
    <x v="1470"/>
    <s v="PCM-Tracking - LogHist.csv"/>
    <n v="0.21"/>
    <d v="2020-11-30T00:00:00"/>
    <n v="44583"/>
    <x v="2106"/>
    <x v="1889"/>
    <x v="0"/>
    <x v="0"/>
    <x v="0"/>
    <x v="0"/>
  </r>
  <r>
    <n v="2108"/>
    <n v="-1"/>
    <n v="-1"/>
    <n v="121.6"/>
    <n v="8"/>
    <x v="0"/>
    <n v="68.34"/>
    <n v="2108"/>
    <n v="-1"/>
    <n v="-1"/>
    <x v="0"/>
    <n v="100"/>
    <n v="1"/>
    <n v="-1"/>
    <n v="-1"/>
    <n v="-1"/>
    <n v="-1"/>
    <x v="2108"/>
    <n v="-1"/>
    <n v="20.569999694824201"/>
    <x v="1357"/>
    <n v="-1"/>
    <n v="121.595"/>
    <n v="-1"/>
    <n v="-1"/>
    <n v="-1"/>
    <n v="100"/>
    <n v="-1"/>
    <n v="-1"/>
    <n v="-1"/>
    <n v="2104"/>
    <n v="-2.0562676350000002"/>
    <n v="3621.6298828125"/>
    <n v="-3677.06"/>
    <s v="_NA_"/>
    <n v="2.15"/>
    <x v="0"/>
    <x v="1366"/>
    <n v="117.8"/>
    <s v="Docusign"/>
    <n v="44592"/>
    <s v="SGrowth"/>
    <s v="DOCU"/>
    <s v="BOT"/>
    <n v="0.01"/>
    <x v="159"/>
    <n v="-12160.5"/>
    <s v="S"/>
    <n v="146.79"/>
    <n v="44056"/>
    <d v="1900-04-04T00:00:00"/>
    <s v="_NA_"/>
    <s v="USD"/>
    <d v="1900-01-01T03:36:00"/>
    <n v="44585.664305555554"/>
    <d v="2022-01-24T00:00:00"/>
    <s v="U1060261"/>
    <s v="_NA_"/>
    <s v="_NA_"/>
    <x v="121"/>
    <x v="1471"/>
    <s v="PCM-Tracking - LogHist.csv"/>
    <n v="1.98"/>
    <d v="2020-11-30T00:00:00"/>
    <n v="44582"/>
    <x v="2107"/>
    <x v="1890"/>
    <x v="0"/>
    <x v="0"/>
    <x v="0"/>
    <x v="0"/>
  </r>
  <r>
    <n v="2109"/>
    <n v="-1"/>
    <n v="-1"/>
    <n v="22"/>
    <n v="-1"/>
    <x v="0"/>
    <n v="-1"/>
    <n v="2109"/>
    <n v="-1"/>
    <n v="-1"/>
    <x v="0"/>
    <n v="550"/>
    <n v="2.5"/>
    <n v="-1"/>
    <n v="-1"/>
    <n v="-1"/>
    <n v="-1"/>
    <x v="2109"/>
    <n v="-1"/>
    <n v="20.569999694824201"/>
    <x v="1333"/>
    <n v="-1"/>
    <n v="21.561470587999999"/>
    <n v="-1"/>
    <n v="-1"/>
    <n v="-1"/>
    <n v="500"/>
    <n v="-1"/>
    <n v="-1"/>
    <n v="-1"/>
    <n v="2078"/>
    <n v="-16.325436483000001"/>
    <n v="3621.6298828125"/>
    <n v="1093.42"/>
    <s v="_NA_"/>
    <s v="_NA_"/>
    <x v="0"/>
    <x v="1342"/>
    <s v="_NA_"/>
    <s v="_NA_"/>
    <s v="_NA_"/>
    <s v="_NA_"/>
    <s v="_NA_"/>
    <s v="BOT"/>
    <s v="_NA_"/>
    <x v="195"/>
    <n v="-11000"/>
    <s v="S"/>
    <s v="_NA_"/>
    <s v="_NA_"/>
    <s v="_NA_"/>
    <s v="_NA_"/>
    <s v="USD"/>
    <s v="_NA_"/>
    <n v="0.64734953703703701"/>
    <d v="2022-01-14T00:00:00"/>
    <s v="U1060261"/>
    <s v="_NA_"/>
    <s v="_NA_"/>
    <x v="0"/>
    <x v="1472"/>
    <s v="PCM-Tracking - LogHist.csv"/>
    <s v="_NA_"/>
    <d v="2020-11-30T00:00:00"/>
    <s v="_NA_"/>
    <x v="2108"/>
    <x v="1891"/>
    <x v="0"/>
    <x v="0"/>
    <x v="0"/>
    <x v="0"/>
  </r>
  <r>
    <n v="2110"/>
    <n v="-1"/>
    <n v="-1"/>
    <n v="22"/>
    <n v="-1"/>
    <x v="0"/>
    <n v="-1"/>
    <n v="2110"/>
    <n v="-1"/>
    <n v="-1"/>
    <x v="0"/>
    <n v="300"/>
    <n v="2.5"/>
    <n v="-1"/>
    <n v="-1"/>
    <n v="-1"/>
    <n v="-1"/>
    <x v="2110"/>
    <n v="-1"/>
    <n v="20.569999694824201"/>
    <x v="1358"/>
    <n v="-1"/>
    <n v="21.561470587999999"/>
    <n v="-1"/>
    <n v="-1"/>
    <n v="-1"/>
    <n v="500"/>
    <n v="-1"/>
    <n v="-1"/>
    <n v="-1"/>
    <n v="2130"/>
    <n v="-10.546104548000001"/>
    <n v="3621.6298828125"/>
    <n v="392.7"/>
    <s v="_NA_"/>
    <s v="_NA_"/>
    <x v="0"/>
    <x v="1367"/>
    <s v="_NA_"/>
    <s v="_NA_"/>
    <s v="_NA_"/>
    <s v="_NA_"/>
    <s v="_NA_"/>
    <s v="BOT"/>
    <s v="_NA_"/>
    <x v="195"/>
    <n v="-11000"/>
    <s v="S"/>
    <s v="_NA_"/>
    <s v="_NA_"/>
    <s v="_NA_"/>
    <s v="_NA_"/>
    <s v="USD"/>
    <s v="_NA_"/>
    <n v="0.64734953703703701"/>
    <d v="2022-01-14T00:00:00"/>
    <s v="U1060261"/>
    <s v="_NA_"/>
    <s v="_NA_"/>
    <x v="0"/>
    <x v="1472"/>
    <s v="PCM-Tracking - LogHist.csv"/>
    <s v="_NA_"/>
    <d v="2020-11-30T00:00:00"/>
    <s v="_NA_"/>
    <x v="2109"/>
    <x v="1892"/>
    <x v="0"/>
    <x v="0"/>
    <x v="0"/>
    <x v="0"/>
  </r>
  <r>
    <n v="2111"/>
    <n v="-1"/>
    <n v="-1"/>
    <n v="63.08"/>
    <n v="4"/>
    <x v="0"/>
    <n v="17.86"/>
    <n v="2111"/>
    <n v="-1"/>
    <n v="-1"/>
    <x v="0"/>
    <n v="75"/>
    <n v="1"/>
    <n v="-1"/>
    <n v="-1"/>
    <n v="-1"/>
    <n v="-1"/>
    <x v="2111"/>
    <n v="-1"/>
    <n v="20.569999694824201"/>
    <x v="1353"/>
    <n v="-1"/>
    <n v="69.099999999999994"/>
    <n v="-1"/>
    <n v="-1"/>
    <n v="-1"/>
    <n v="150"/>
    <n v="-1"/>
    <n v="-1"/>
    <n v="-1"/>
    <n v="2080"/>
    <n v="-3.2208184420000001"/>
    <n v="3621.6298828125"/>
    <n v="1021.53"/>
    <s v="_NA_"/>
    <n v="9.66"/>
    <x v="0"/>
    <x v="1362"/>
    <n v="67.13"/>
    <s v="Chesapeake"/>
    <n v="44561"/>
    <s v="Value"/>
    <s v="CHK"/>
    <s v="BOT"/>
    <n v="-7.0000000000000007E-2"/>
    <x v="68"/>
    <n v="-9463"/>
    <s v="S"/>
    <n v="172.58"/>
    <n v="44583"/>
    <d v="1900-02-23T00:00:00"/>
    <s v="_NA_"/>
    <s v="USD"/>
    <d v="1900-01-08T15:50:24"/>
    <n v="44585.542928240742"/>
    <d v="2022-01-24T00:00:00"/>
    <s v="U1060261"/>
    <s v="_NA_"/>
    <s v="_NA_"/>
    <x v="122"/>
    <x v="1473"/>
    <s v="PCM-Tracking - LogHist.csv"/>
    <n v="9.6"/>
    <d v="2020-11-30T00:00:00"/>
    <n v="44917"/>
    <x v="2110"/>
    <x v="1893"/>
    <x v="0"/>
    <x v="0"/>
    <x v="0"/>
    <x v="0"/>
  </r>
  <r>
    <n v="2112"/>
    <n v="-1"/>
    <n v="-1"/>
    <n v="6.76"/>
    <n v="-1"/>
    <x v="0"/>
    <n v="-1"/>
    <n v="2112"/>
    <n v="-1"/>
    <n v="-1"/>
    <x v="0"/>
    <n v="100"/>
    <n v="4.12"/>
    <n v="-1"/>
    <n v="-1"/>
    <n v="-1"/>
    <n v="-1"/>
    <x v="2112"/>
    <n v="-1"/>
    <n v="20.569999694824201"/>
    <x v="1352"/>
    <n v="-1"/>
    <n v="36.060499999999998"/>
    <n v="-1"/>
    <n v="-1"/>
    <n v="-1"/>
    <n v="1000"/>
    <n v="-1"/>
    <n v="-1"/>
    <n v="-1"/>
    <n v="2084"/>
    <n v="-3.4157342829999999"/>
    <n v="3621.6298828125"/>
    <n v="1063.58"/>
    <s v="_NA_"/>
    <s v="_NA_"/>
    <x v="0"/>
    <x v="1361"/>
    <s v="_NA_"/>
    <s v="_NA_"/>
    <s v="_NA_"/>
    <s v="_NA_"/>
    <s v="_NA_"/>
    <s v="SLD"/>
    <s v="_NA_"/>
    <x v="1"/>
    <n v="6755.88"/>
    <s v="S"/>
    <s v="_NA_"/>
    <s v="_NA_"/>
    <s v="_NA_"/>
    <s v="_NA_"/>
    <s v="USD"/>
    <s v="_NA_"/>
    <n v="42734.63616898148"/>
    <d v="2016-12-30T00:00:00"/>
    <s v="U1060261"/>
    <s v="_NA_"/>
    <s v="_NA_"/>
    <x v="0"/>
    <x v="1474"/>
    <s v="PCM-Tracking - LogHist.csv"/>
    <s v="_NA_"/>
    <d v="2020-11-30T00:00:00"/>
    <s v="_NA_"/>
    <x v="2111"/>
    <x v="1894"/>
    <x v="0"/>
    <x v="0"/>
    <x v="0"/>
    <x v="0"/>
  </r>
  <r>
    <n v="2113"/>
    <n v="-1"/>
    <n v="-1"/>
    <n v="505.64"/>
    <n v="6"/>
    <x v="0"/>
    <n v="55.9"/>
    <n v="2113"/>
    <n v="-1"/>
    <n v="-1"/>
    <x v="0"/>
    <n v="20"/>
    <n v="1.04"/>
    <n v="-1"/>
    <n v="-1"/>
    <n v="-1"/>
    <n v="-1"/>
    <x v="2113"/>
    <n v="-1"/>
    <n v="20.569999694824201"/>
    <x v="1359"/>
    <n v="-1"/>
    <n v="418.54"/>
    <n v="-1"/>
    <n v="-1"/>
    <n v="-1"/>
    <n v="15"/>
    <n v="-1"/>
    <n v="-1"/>
    <n v="-1"/>
    <n v="2122"/>
    <n v="-2.0218495929999998"/>
    <n v="3621.6298828125"/>
    <n v="-4597.42"/>
    <s v="_NA_"/>
    <n v="9.1"/>
    <x v="0"/>
    <x v="1368"/>
    <n v="516.39"/>
    <s v="Netflix, Inc."/>
    <n v="44196"/>
    <s v="LGrowth"/>
    <s v="NFLX"/>
    <s v="SLD"/>
    <n v="-0.18"/>
    <x v="82"/>
    <n v="7583.56"/>
    <s v="S"/>
    <n v="536.70000000000005"/>
    <n v="40443"/>
    <d v="1901-02-03T00:00:00"/>
    <s v="_NA_"/>
    <s v="USD"/>
    <n v="9.6"/>
    <n v="44625.516539351855"/>
    <d v="2021-03-05T00:00:00"/>
    <s v="U1060261"/>
    <s v="_NA_"/>
    <s v="panic selling, DO NOT OVER LONG "/>
    <x v="125"/>
    <x v="1475"/>
    <s v="PCM-Tracking - LogHist.csv"/>
    <n v="6.3"/>
    <d v="2020-11-30T00:00:00"/>
    <n v="44199"/>
    <x v="2112"/>
    <x v="1895"/>
    <x v="0"/>
    <x v="0"/>
    <x v="0"/>
    <x v="0"/>
  </r>
  <r>
    <n v="2114"/>
    <n v="-1"/>
    <n v="-1"/>
    <n v="7.51"/>
    <n v="4"/>
    <x v="0"/>
    <n v="17.57"/>
    <n v="2114"/>
    <n v="-1"/>
    <n v="-1"/>
    <x v="0"/>
    <n v="1000"/>
    <n v="5.17"/>
    <n v="-1"/>
    <n v="-1"/>
    <n v="-1"/>
    <n v="-1"/>
    <x v="2114"/>
    <n v="-1"/>
    <n v="20.569999694824201"/>
    <x v="1360"/>
    <n v="-1"/>
    <n v="7.51"/>
    <n v="-1"/>
    <n v="-1"/>
    <n v="-1"/>
    <n v="1000"/>
    <n v="-1"/>
    <n v="-1"/>
    <n v="-1"/>
    <n v="2089"/>
    <n v="-15.168301"/>
    <n v="3621.6298828125"/>
    <n v="-2480"/>
    <s v="_NA_"/>
    <n v="0.09"/>
    <x v="1"/>
    <x v="1369"/>
    <n v="7.75"/>
    <s v="Alignment Healthcare, Inc."/>
    <n v="44561"/>
    <s v="Value"/>
    <s v="ALHC"/>
    <s v="SLD"/>
    <n v="-0.09"/>
    <x v="202"/>
    <n v="7504.83"/>
    <s v="B"/>
    <n v="1.53"/>
    <n v="44570"/>
    <d v="1900-01-14T00:00:00"/>
    <s v="_NA_"/>
    <s v="USD"/>
    <n v="0.09"/>
    <n v="0.51527777777777783"/>
    <d v="2022-02-02T00:00:00"/>
    <s v="U1060261"/>
    <s v="_NA_"/>
    <s v="_NA_"/>
    <x v="126"/>
    <x v="1476"/>
    <s v="PCM-Tracking - LogHist.csv"/>
    <n v="0.09"/>
    <d v="2020-11-30T00:00:00"/>
    <n v="44589"/>
    <x v="2113"/>
    <x v="1896"/>
    <x v="0"/>
    <x v="0"/>
    <x v="0"/>
    <x v="0"/>
  </r>
  <r>
    <n v="2115"/>
    <n v="-1"/>
    <n v="-1"/>
    <n v="237.18"/>
    <n v="6"/>
    <x v="0"/>
    <n v="24.84"/>
    <n v="2115"/>
    <n v="-1"/>
    <n v="-1"/>
    <x v="0"/>
    <n v="150"/>
    <n v="2.2200000000000002"/>
    <n v="-1"/>
    <n v="-1"/>
    <n v="-1"/>
    <n v="-1"/>
    <x v="2115"/>
    <n v="-1"/>
    <n v="20.569999694824201"/>
    <x v="1361"/>
    <n v="-1"/>
    <n v="230.50364285699999"/>
    <n v="-1"/>
    <n v="-1"/>
    <n v="-1"/>
    <n v="350"/>
    <n v="-1"/>
    <n v="-1"/>
    <n v="-1"/>
    <n v="2072"/>
    <n v="-2.946546755"/>
    <n v="3621.6298828125"/>
    <n v="138.30000000000001"/>
    <s v="_NA_"/>
    <n v="15.18"/>
    <x v="0"/>
    <x v="1370"/>
    <n v="232"/>
    <s v="Facebook"/>
    <n v="44926"/>
    <s v="LGrowth"/>
    <s v="FB"/>
    <s v="SLD"/>
    <n v="0.89"/>
    <x v="100"/>
    <n v="83010.78"/>
    <s v="S"/>
    <n v="327.43"/>
    <n v="42688"/>
    <d v="1900-08-12T00:00:00"/>
    <s v="_NA_"/>
    <s v="USD"/>
    <n v="13.18"/>
    <n v="0.39770833333333333"/>
    <d v="2022-02-07T00:00:00"/>
    <s v="U1060261"/>
    <s v="_NA_"/>
    <s v="_NA_"/>
    <x v="127"/>
    <x v="1477"/>
    <s v="PCM-Tracking - LogHist.csv"/>
    <n v="12.93"/>
    <d v="2020-11-30T00:00:00"/>
    <n v="44594"/>
    <x v="2114"/>
    <x v="1897"/>
    <x v="0"/>
    <x v="0"/>
    <x v="0"/>
    <x v="0"/>
  </r>
  <r>
    <n v="2116"/>
    <n v="-1"/>
    <n v="-1"/>
    <n v="237.18"/>
    <n v="6"/>
    <x v="0"/>
    <n v="24.84"/>
    <n v="2116"/>
    <n v="-1"/>
    <n v="-1"/>
    <x v="0"/>
    <n v="200"/>
    <n v="2.2200000000000002"/>
    <n v="-1"/>
    <n v="-1"/>
    <n v="-1"/>
    <n v="-1"/>
    <x v="2116"/>
    <n v="-1"/>
    <n v="20.569999694824201"/>
    <x v="1362"/>
    <n v="-1"/>
    <n v="230.50364285699999"/>
    <n v="-1"/>
    <n v="-1"/>
    <n v="-1"/>
    <n v="350"/>
    <n v="-1"/>
    <n v="-1"/>
    <n v="-1"/>
    <n v="2074"/>
    <n v="-2.9888536509999999"/>
    <n v="3621.6298828125"/>
    <n v="-4365.24"/>
    <s v="_NA_"/>
    <n v="15.18"/>
    <x v="0"/>
    <x v="1371"/>
    <n v="232"/>
    <s v="Facebook"/>
    <n v="44926"/>
    <s v="LGrowth"/>
    <s v="FB"/>
    <s v="SLD"/>
    <n v="0.89"/>
    <x v="100"/>
    <n v="83010.78"/>
    <s v="S"/>
    <n v="327.43"/>
    <n v="42688"/>
    <d v="1900-08-12T00:00:00"/>
    <s v="_NA_"/>
    <s v="USD"/>
    <d v="1900-01-12T04:19:12"/>
    <n v="0.39770833333333333"/>
    <d v="2022-02-07T00:00:00"/>
    <s v="U1060261"/>
    <s v="_NA_"/>
    <s v="_NA_"/>
    <x v="127"/>
    <x v="1477"/>
    <s v="PCM-Tracking - LogHist.csv"/>
    <n v="12.93"/>
    <d v="2020-11-30T00:00:00"/>
    <n v="44594"/>
    <x v="2115"/>
    <x v="1898"/>
    <x v="0"/>
    <x v="0"/>
    <x v="0"/>
    <x v="0"/>
  </r>
  <r>
    <n v="2117"/>
    <n v="-1"/>
    <n v="-1"/>
    <n v="44.89"/>
    <n v="4"/>
    <x v="0"/>
    <n v="17.920000000000002"/>
    <n v="2117"/>
    <n v="-1"/>
    <n v="-1"/>
    <x v="0"/>
    <n v="150"/>
    <n v="1"/>
    <n v="-1"/>
    <n v="-1"/>
    <n v="-1"/>
    <n v="-1"/>
    <x v="2117"/>
    <n v="-1"/>
    <n v="20.569999694824201"/>
    <x v="1352"/>
    <n v="-1"/>
    <n v="44.884999999999998"/>
    <n v="-1"/>
    <n v="-1"/>
    <n v="-1"/>
    <n v="150"/>
    <n v="-1"/>
    <n v="-1"/>
    <n v="-1"/>
    <n v="2085"/>
    <n v="-3.4157342829999999"/>
    <n v="3621.6298828125"/>
    <n v="273.58"/>
    <s v="_NA_"/>
    <n v="3.54"/>
    <x v="0"/>
    <x v="1361"/>
    <n v="43.91"/>
    <s v="Freeport Mcmoran"/>
    <n v="44561"/>
    <s v="Value"/>
    <s v="FCX"/>
    <s v="BOT"/>
    <n v="-0.11"/>
    <x v="1"/>
    <n v="-6733.75"/>
    <s v="S"/>
    <n v="64.41"/>
    <n v="44550"/>
    <d v="1900-02-03T00:00:00"/>
    <s v="_NA_"/>
    <s v="USD"/>
    <n v="3.59"/>
    <n v="0.41842592592592592"/>
    <d v="2022-02-10T00:00:00"/>
    <s v="U1060261"/>
    <s v="_NA_"/>
    <s v="_NA_"/>
    <x v="128"/>
    <x v="1478"/>
    <s v="PCM-Tracking - LogHist.csv"/>
    <n v="3.06"/>
    <d v="2020-11-30T00:00:00"/>
    <n v="44550"/>
    <x v="2116"/>
    <x v="1899"/>
    <x v="0"/>
    <x v="0"/>
    <x v="0"/>
    <x v="0"/>
  </r>
  <r>
    <n v="2118"/>
    <n v="-1"/>
    <n v="-1"/>
    <n v="65.88"/>
    <n v="4"/>
    <x v="0"/>
    <n v="17.86"/>
    <n v="2118"/>
    <n v="-1"/>
    <n v="-1"/>
    <x v="0"/>
    <n v="125"/>
    <n v="1"/>
    <n v="-1"/>
    <n v="-1"/>
    <n v="-1"/>
    <n v="-1"/>
    <x v="2118"/>
    <n v="-1"/>
    <n v="20.569999694824201"/>
    <x v="1353"/>
    <n v="-1"/>
    <n v="65.875"/>
    <n v="-1"/>
    <n v="-1"/>
    <n v="-1"/>
    <n v="125"/>
    <n v="-1"/>
    <n v="-1"/>
    <n v="-1"/>
    <n v="2081"/>
    <n v="-3.2208184420000001"/>
    <n v="3621.6298828125"/>
    <n v="2107.7800000000002"/>
    <s v="_NA_"/>
    <n v="9.66"/>
    <x v="0"/>
    <x v="1362"/>
    <n v="65.62"/>
    <s v="Chesapeake"/>
    <n v="44561"/>
    <s v="Value"/>
    <s v="CHK"/>
    <s v="BOT"/>
    <n v="-0.11"/>
    <x v="68"/>
    <n v="-8235.3799999999992"/>
    <s v="S"/>
    <n v="172.62"/>
    <n v="44583"/>
    <d v="1900-02-23T00:00:00"/>
    <s v="_NA_"/>
    <s v="USD"/>
    <d v="1900-01-08T16:04:48"/>
    <n v="0.41857638888888887"/>
    <d v="2022-02-10T00:00:00"/>
    <s v="U1060261"/>
    <s v="_NA_"/>
    <s v="_NA_"/>
    <x v="122"/>
    <x v="1479"/>
    <s v="PCM-Tracking - LogHist.csv"/>
    <n v="9.6"/>
    <d v="2020-11-30T00:00:00"/>
    <n v="44917"/>
    <x v="2117"/>
    <x v="1900"/>
    <x v="0"/>
    <x v="0"/>
    <x v="0"/>
    <x v="0"/>
  </r>
  <r>
    <n v="2119"/>
    <n v="-1"/>
    <n v="-1"/>
    <n v="22.05"/>
    <n v="4"/>
    <x v="0"/>
    <n v="20.59"/>
    <n v="2119"/>
    <n v="-1"/>
    <n v="-1"/>
    <x v="0"/>
    <n v="400"/>
    <n v="2"/>
    <n v="-1"/>
    <n v="-1"/>
    <n v="-1"/>
    <n v="-1"/>
    <x v="2119"/>
    <n v="-1"/>
    <n v="20.569999694824201"/>
    <x v="1358"/>
    <n v="-1"/>
    <n v="22.049275000000002"/>
    <n v="-1"/>
    <n v="-1"/>
    <n v="-1"/>
    <n v="400"/>
    <n v="-1"/>
    <n v="-1"/>
    <n v="-1"/>
    <n v="2131"/>
    <n v="-8.29610454799999"/>
    <n v="3621.6298828125"/>
    <n v="329.7"/>
    <s v="_NA_"/>
    <n v="1.9"/>
    <x v="0"/>
    <x v="1367"/>
    <n v="20.99"/>
    <s v="Magnolia Oil &amp; Gas Corporation"/>
    <n v="44316"/>
    <s v="Value"/>
    <s v="MGY"/>
    <s v="BOT"/>
    <n v="-0.79"/>
    <x v="195"/>
    <n v="-8821.6"/>
    <s v="S"/>
    <n v="36.53"/>
    <n v="44473"/>
    <d v="1900-01-15T00:00:00"/>
    <s v="_NA_"/>
    <s v="USD"/>
    <d v="1899-12-31T18:28:48"/>
    <n v="0.42090277777777779"/>
    <d v="2022-02-10T00:00:00"/>
    <s v="U1060261"/>
    <s v="_NA_"/>
    <s v="_NA_"/>
    <x v="110"/>
    <x v="1480"/>
    <s v="PCM-Tracking - LogHist.csv"/>
    <n v="2.06"/>
    <d v="2020-11-30T00:00:00"/>
    <n v="44473"/>
    <x v="2118"/>
    <x v="1901"/>
    <x v="0"/>
    <x v="0"/>
    <x v="0"/>
    <x v="0"/>
  </r>
  <r>
    <n v="2120"/>
    <n v="-1"/>
    <n v="-1"/>
    <n v="7.6"/>
    <n v="4"/>
    <x v="0"/>
    <n v="17.57"/>
    <n v="2120"/>
    <n v="-1"/>
    <n v="-1"/>
    <x v="0"/>
    <n v="1000"/>
    <n v="5.17"/>
    <n v="-1"/>
    <n v="-1"/>
    <n v="-1"/>
    <n v="-1"/>
    <x v="2120"/>
    <n v="-1"/>
    <n v="20.569999694824201"/>
    <x v="1360"/>
    <n v="-1"/>
    <n v="7.6"/>
    <n v="-1"/>
    <n v="-1"/>
    <n v="-1"/>
    <n v="1000"/>
    <n v="-1"/>
    <n v="-1"/>
    <n v="-1"/>
    <n v="2090"/>
    <n v="-15.168760000000001"/>
    <n v="3621.6298828125"/>
    <n v="-2390"/>
    <s v="_NA_"/>
    <n v="0.09"/>
    <x v="1"/>
    <x v="1369"/>
    <n v="8.19"/>
    <s v="Alignment Healthcare, Inc."/>
    <n v="44561"/>
    <s v="Value"/>
    <s v="ALHC"/>
    <s v="SLD"/>
    <n v="-0.15"/>
    <x v="202"/>
    <n v="7594.83"/>
    <s v="B"/>
    <n v="1.53"/>
    <n v="44570"/>
    <d v="1900-01-14T00:00:00"/>
    <s v="_NA_"/>
    <s v="USD"/>
    <n v="0.09"/>
    <n v="0.40894675925925927"/>
    <d v="2022-02-24T00:00:00"/>
    <s v="U1060261"/>
    <s v="_NA_"/>
    <s v="_NA_"/>
    <x v="126"/>
    <x v="1481"/>
    <s v="PCM-Tracking - LogHist.csv"/>
    <n v="0.09"/>
    <d v="2020-11-30T00:00:00"/>
    <n v="44589"/>
    <x v="2119"/>
    <x v="1902"/>
    <x v="0"/>
    <x v="0"/>
    <x v="0"/>
    <x v="0"/>
  </r>
  <r>
    <n v="2121"/>
    <n v="-1"/>
    <n v="-1"/>
    <n v="70.56"/>
    <n v="4"/>
    <x v="0"/>
    <n v="17.86"/>
    <n v="2121"/>
    <n v="-1"/>
    <n v="-1"/>
    <x v="0"/>
    <n v="100"/>
    <n v="1"/>
    <n v="-1"/>
    <n v="-1"/>
    <n v="-1"/>
    <n v="-1"/>
    <x v="2121"/>
    <n v="-1"/>
    <n v="20.569999694824201"/>
    <x v="1363"/>
    <n v="-1"/>
    <n v="68.635000000000005"/>
    <n v="-1"/>
    <n v="-1"/>
    <n v="-1"/>
    <n v="200"/>
    <n v="-1"/>
    <n v="-1"/>
    <n v="-1"/>
    <n v="2135"/>
    <n v="-2.6676424000000001"/>
    <n v="3621.6298828125"/>
    <n v="1542.33"/>
    <s v="_NA_"/>
    <n v="9.66"/>
    <x v="0"/>
    <x v="1372"/>
    <n v="70.91"/>
    <s v="Chesapeake"/>
    <n v="44561"/>
    <s v="Value"/>
    <s v="CHK"/>
    <s v="BOT"/>
    <n v="-0.15"/>
    <x v="68"/>
    <n v="-14113.8"/>
    <s v="S"/>
    <n v="172.66"/>
    <n v="44583"/>
    <d v="1900-02-23T00:00:00"/>
    <s v="_NA_"/>
    <s v="USD"/>
    <d v="1900-01-08T16:04:48"/>
    <n v="0.54074074074074074"/>
    <d v="2022-02-24T00:00:00"/>
    <s v="U1060261"/>
    <s v="_NA_"/>
    <s v="_NA_"/>
    <x v="122"/>
    <x v="1482"/>
    <s v="PCM-Tracking - LogHist.csv"/>
    <n v="9.6"/>
    <d v="2020-11-30T00:00:00"/>
    <n v="44917"/>
    <x v="2120"/>
    <x v="1903"/>
    <x v="0"/>
    <x v="0"/>
    <x v="0"/>
    <x v="0"/>
  </r>
  <r>
    <n v="2122"/>
    <n v="-1"/>
    <n v="-1"/>
    <n v="70.56"/>
    <n v="4"/>
    <x v="0"/>
    <n v="17.86"/>
    <n v="2122"/>
    <n v="-1"/>
    <n v="-1"/>
    <x v="0"/>
    <n v="50"/>
    <n v="1"/>
    <n v="-1"/>
    <n v="-1"/>
    <n v="-1"/>
    <n v="-1"/>
    <x v="2122"/>
    <n v="-1"/>
    <n v="20.569999694824201"/>
    <x v="1353"/>
    <n v="-1"/>
    <n v="68.635000000000005"/>
    <n v="-1"/>
    <n v="-1"/>
    <n v="-1"/>
    <n v="200"/>
    <n v="-1"/>
    <n v="-1"/>
    <n v="-1"/>
    <n v="2082"/>
    <n v="-3.2208184420000001"/>
    <n v="3621.6298828125"/>
    <n v="703.78"/>
    <s v="_NA_"/>
    <n v="9.66"/>
    <x v="0"/>
    <x v="1362"/>
    <n v="70.91"/>
    <s v="Chesapeake"/>
    <n v="44561"/>
    <s v="Value"/>
    <s v="CHK"/>
    <s v="BOT"/>
    <n v="-0.15"/>
    <x v="68"/>
    <n v="-14113.8"/>
    <s v="S"/>
    <n v="172.66"/>
    <n v="44583"/>
    <n v="55"/>
    <s v="_NA_"/>
    <s v="USD"/>
    <n v="9.67"/>
    <n v="0.54074074074074074"/>
    <d v="2022-02-24T00:00:00"/>
    <s v="U1060261"/>
    <s v="_NA_"/>
    <s v="_NA_"/>
    <x v="122"/>
    <x v="1482"/>
    <s v="PCM-Tracking - LogHist.csv"/>
    <n v="9.6"/>
    <n v="44165"/>
    <n v="44917"/>
    <x v="2121"/>
    <x v="1904"/>
    <x v="0"/>
    <x v="0"/>
    <x v="0"/>
    <x v="0"/>
  </r>
  <r>
    <n v="2123"/>
    <n v="-1"/>
    <n v="-1"/>
    <n v="20.97"/>
    <n v="4"/>
    <x v="0"/>
    <n v="20.59"/>
    <n v="2123"/>
    <n v="-1"/>
    <n v="-1"/>
    <x v="0"/>
    <n v="500"/>
    <n v="3.5"/>
    <n v="-1"/>
    <n v="-1"/>
    <n v="-1"/>
    <n v="-1"/>
    <x v="2123"/>
    <n v="-1"/>
    <n v="20.569999694824201"/>
    <x v="1358"/>
    <n v="-1"/>
    <n v="20.838744999999999"/>
    <n v="-1"/>
    <n v="-1"/>
    <n v="-1"/>
    <n v="700"/>
    <n v="-1"/>
    <n v="-1"/>
    <n v="-1"/>
    <n v="2132"/>
    <n v="-11.296104548000001"/>
    <n v="3621.6298828125"/>
    <n v="1018.7"/>
    <s v="_NA_"/>
    <n v="1.9"/>
    <x v="0"/>
    <x v="1367"/>
    <n v="20.83"/>
    <s v="Magnolia Oil &amp; Gas Corporation"/>
    <n v="44316"/>
    <s v="Value"/>
    <s v="MGY"/>
    <s v="BOT"/>
    <n v="-0.82"/>
    <x v="195"/>
    <n v="-14682.5"/>
    <s v="S"/>
    <n v="36.4"/>
    <n v="44473"/>
    <n v="16"/>
    <s v="_NA_"/>
    <s v="USD"/>
    <n v="1.77"/>
    <n v="0.54118055555555555"/>
    <d v="2022-02-24T00:00:00"/>
    <s v="U1060261"/>
    <s v="_NA_"/>
    <s v="_NA_"/>
    <x v="110"/>
    <x v="1483"/>
    <s v="PCM-Tracking - LogHist.csv"/>
    <n v="2.06"/>
    <n v="44165"/>
    <n v="44473"/>
    <x v="2122"/>
    <x v="1905"/>
    <x v="0"/>
    <x v="0"/>
    <x v="0"/>
    <x v="0"/>
  </r>
  <r>
    <n v="2124"/>
    <n v="-1"/>
    <n v="-1"/>
    <n v="70.56"/>
    <n v="4"/>
    <x v="0"/>
    <n v="17.86"/>
    <n v="2124"/>
    <n v="-1"/>
    <n v="-1"/>
    <x v="0"/>
    <n v="200"/>
    <n v="1"/>
    <n v="-1"/>
    <n v="-1"/>
    <n v="-1"/>
    <n v="-1"/>
    <x v="2124"/>
    <n v="-1"/>
    <n v="20.569999694824201"/>
    <x v="1363"/>
    <n v="-1"/>
    <n v="70.563749999999999"/>
    <n v="-1"/>
    <n v="-1"/>
    <n v="-1"/>
    <n v="200"/>
    <n v="-1"/>
    <n v="-1"/>
    <n v="-1"/>
    <n v="2136"/>
    <n v="-2.6676424000000001"/>
    <n v="3621.6298828125"/>
    <n v="2702.33"/>
    <s v="_NA_"/>
    <d v="1900-01-08T15:50:24"/>
    <x v="0"/>
    <x v="1372"/>
    <n v="70.91"/>
    <s v="Chesapeake"/>
    <n v="44561"/>
    <s v="Value"/>
    <s v="CHK"/>
    <s v="BOT"/>
    <n v="-0.15"/>
    <x v="68"/>
    <n v="-14113.8"/>
    <s v="S"/>
    <n v="172.66"/>
    <n v="44583"/>
    <d v="1900-02-23T00:00:00"/>
    <s v="_NA_"/>
    <s v="USD"/>
    <n v="9.67"/>
    <n v="0.54074074074074074"/>
    <d v="2022-02-24T00:00:00"/>
    <s v="U1060261"/>
    <s v="_NA_"/>
    <s v="_NA_"/>
    <x v="122"/>
    <x v="1484"/>
    <s v="PCM-Tracking - LogHist.csv"/>
    <n v="9.6"/>
    <d v="2020-11-30T00:00:00"/>
    <n v="44917"/>
    <x v="2123"/>
    <x v="1903"/>
    <x v="0"/>
    <x v="0"/>
    <x v="0"/>
    <x v="0"/>
  </r>
  <r>
    <n v="2125"/>
    <n v="-1"/>
    <n v="-1"/>
    <n v="42.95"/>
    <n v="4"/>
    <x v="0"/>
    <n v="17.920000000000002"/>
    <n v="2125"/>
    <n v="-1"/>
    <n v="-1"/>
    <x v="0"/>
    <n v="225"/>
    <n v="2.25"/>
    <n v="-1"/>
    <n v="-1"/>
    <n v="-1"/>
    <n v="-1"/>
    <x v="2125"/>
    <n v="-1"/>
    <n v="20.569999694824201"/>
    <x v="1364"/>
    <n v="-1"/>
    <n v="42.950444443999999"/>
    <n v="-1"/>
    <n v="-1"/>
    <n v="-1"/>
    <n v="450"/>
    <n v="-1"/>
    <n v="-1"/>
    <n v="-1"/>
    <n v="2140"/>
    <n v="-3.4450238629999999"/>
    <n v="3621.6298828125"/>
    <n v="-1670.7"/>
    <s v="_NA_"/>
    <d v="1900-01-02T12:57:36"/>
    <x v="0"/>
    <x v="1373"/>
    <n v="43.72"/>
    <s v="Freeport Mcmoran"/>
    <n v="44561"/>
    <s v="Value"/>
    <s v="FCX"/>
    <s v="BOT"/>
    <n v="-0.15"/>
    <x v="1"/>
    <n v="-19329.75"/>
    <s v="S"/>
    <n v="64.739999999999995"/>
    <n v="44550"/>
    <d v="1900-02-03T00:00:00"/>
    <s v="_NA_"/>
    <s v="USD"/>
    <n v="3.61"/>
    <n v="0.62843749999999998"/>
    <d v="2022-02-24T00:00:00"/>
    <s v="U1060261"/>
    <s v="_NA_"/>
    <s v="_NA_"/>
    <x v="128"/>
    <x v="1485"/>
    <s v="PCM-Tracking - LogHist.csv"/>
    <n v="3.06"/>
    <d v="2020-11-30T00:00:00"/>
    <n v="44550"/>
    <x v="2124"/>
    <x v="1906"/>
    <x v="0"/>
    <x v="0"/>
    <x v="0"/>
    <x v="0"/>
  </r>
  <r>
    <n v="2126"/>
    <n v="-1"/>
    <n v="-1"/>
    <n v="7.69"/>
    <n v="-1"/>
    <x v="0"/>
    <n v="-1"/>
    <n v="2126"/>
    <n v="-1"/>
    <n v="-1"/>
    <x v="0"/>
    <n v="1500"/>
    <n v="7.75"/>
    <n v="-1"/>
    <n v="-1"/>
    <n v="-1"/>
    <n v="-1"/>
    <x v="2126"/>
    <n v="-1"/>
    <n v="20.569999694824201"/>
    <x v="1365"/>
    <n v="-1"/>
    <n v="7.6849999999999996"/>
    <n v="-1"/>
    <n v="-1"/>
    <n v="-1"/>
    <n v="1500"/>
    <n v="-1"/>
    <n v="-1"/>
    <n v="-1"/>
    <n v="2086"/>
    <n v="-30.253790250000002"/>
    <n v="3621.6298828125"/>
    <n v="-367.5"/>
    <s v="_NA_"/>
    <s v="_NA_"/>
    <x v="1"/>
    <x v="1374"/>
    <n v="7.49"/>
    <s v="Nikola"/>
    <s v="_NA_"/>
    <s v="Other"/>
    <s v="NKLA"/>
    <s v="SLD"/>
    <s v="_NA_"/>
    <x v="175"/>
    <n v="11519.75"/>
    <s v="B"/>
    <n v="2"/>
    <n v="44084"/>
    <d v="1900-01-11T00:00:00"/>
    <s v="_NA_"/>
    <s v="USD"/>
    <s v="_NA_"/>
    <n v="44620.555"/>
    <d v="2022-02-28T00:00:00"/>
    <s v="U1060261"/>
    <s v="_NA_"/>
    <s v="_NA_"/>
    <x v="80"/>
    <x v="1486"/>
    <s v="PCM-Tracking - LogHist.csv"/>
    <s v="_NA_"/>
    <d v="2020-11-30T00:00:00"/>
    <n v="44284"/>
    <x v="2125"/>
    <x v="1907"/>
    <x v="0"/>
    <x v="0"/>
    <x v="0"/>
    <x v="0"/>
  </r>
  <r>
    <n v="2127"/>
    <n v="-1"/>
    <n v="-1"/>
    <n v="7.46"/>
    <n v="-1"/>
    <x v="0"/>
    <n v="-1"/>
    <n v="2127"/>
    <n v="-1"/>
    <n v="-1"/>
    <x v="0"/>
    <n v="1500"/>
    <n v="7.75"/>
    <n v="-1"/>
    <n v="-1"/>
    <n v="-1"/>
    <n v="-1"/>
    <x v="2127"/>
    <n v="-1"/>
    <n v="20.569999694824201"/>
    <x v="1365"/>
    <n v="-1"/>
    <n v="7.4550000000000001"/>
    <n v="-1"/>
    <n v="-1"/>
    <n v="-1"/>
    <n v="1500"/>
    <n v="-1"/>
    <n v="-1"/>
    <n v="-1"/>
    <n v="2087"/>
    <n v="-30.252030748999999"/>
    <n v="3621.6298828125"/>
    <n v="-712.5"/>
    <s v="_NA_"/>
    <s v="_NA_"/>
    <x v="1"/>
    <x v="1374"/>
    <n v="7.22"/>
    <s v="Nikola"/>
    <s v="_NA_"/>
    <s v="Other"/>
    <s v="NKLA"/>
    <s v="SLD"/>
    <s v="_NA_"/>
    <x v="175"/>
    <n v="11174.75"/>
    <s v="B"/>
    <n v="2"/>
    <n v="44084"/>
    <d v="1900-01-11T00:00:00"/>
    <s v="_NA_"/>
    <s v="USD"/>
    <s v="_NA_"/>
    <n v="44621.427152777775"/>
    <d v="2022-03-01T00:00:00"/>
    <s v="U1060261"/>
    <s v="_NA_"/>
    <s v="_NA_"/>
    <x v="80"/>
    <x v="1487"/>
    <s v="PCM-Tracking - LogHist.csv"/>
    <s v="_NA_"/>
    <d v="2020-11-30T00:00:00"/>
    <n v="44284"/>
    <x v="2126"/>
    <x v="1908"/>
    <x v="0"/>
    <x v="0"/>
    <x v="0"/>
    <x v="0"/>
  </r>
  <r>
    <n v="2128"/>
    <n v="-1"/>
    <n v="-1"/>
    <n v="7.52"/>
    <n v="-1"/>
    <x v="0"/>
    <n v="-1"/>
    <n v="2128"/>
    <n v="-1"/>
    <n v="-1"/>
    <x v="0"/>
    <n v="1500"/>
    <n v="7.75"/>
    <n v="-1"/>
    <n v="-1"/>
    <n v="-1"/>
    <n v="-1"/>
    <x v="2128"/>
    <n v="-1"/>
    <n v="20.569999694824201"/>
    <x v="1365"/>
    <n v="-1"/>
    <n v="7.5149999999999997"/>
    <n v="-1"/>
    <n v="-1"/>
    <n v="-1"/>
    <n v="1500"/>
    <n v="-1"/>
    <n v="-1"/>
    <n v="-1"/>
    <n v="2088"/>
    <n v="-30.252489748999999"/>
    <n v="3621.6298828125"/>
    <n v="-622.5"/>
    <s v="_NA_"/>
    <s v="_NA_"/>
    <x v="1"/>
    <x v="1374"/>
    <n v="7.22"/>
    <s v="Nikola"/>
    <s v="_NA_"/>
    <s v="Other"/>
    <s v="NKLA"/>
    <s v="SLD"/>
    <s v="_NA_"/>
    <x v="175"/>
    <n v="11264.75"/>
    <s v="B"/>
    <n v="2"/>
    <n v="44084"/>
    <d v="1900-01-11T00:00:00"/>
    <s v="_NA_"/>
    <s v="USD"/>
    <s v="_NA_"/>
    <n v="44622.598333333335"/>
    <d v="2022-03-02T00:00:00"/>
    <s v="U1060261"/>
    <s v="_NA_"/>
    <s v="_NA_"/>
    <x v="80"/>
    <x v="1488"/>
    <s v="PCM-Tracking - LogHist.csv"/>
    <s v="_NA_"/>
    <d v="2020-11-30T00:00:00"/>
    <n v="44284"/>
    <x v="2127"/>
    <x v="1909"/>
    <x v="0"/>
    <x v="0"/>
    <x v="0"/>
    <x v="0"/>
  </r>
  <r>
    <n v="2129"/>
    <n v="-1"/>
    <n v="-1"/>
    <n v="9.32"/>
    <n v="4"/>
    <x v="0"/>
    <n v="17.57"/>
    <n v="2129"/>
    <n v="-1"/>
    <n v="-1"/>
    <x v="0"/>
    <n v="2000"/>
    <n v="10.36"/>
    <n v="-1"/>
    <n v="-1"/>
    <n v="-1"/>
    <n v="-1"/>
    <x v="2129"/>
    <n v="-1"/>
    <n v="20.569999694824201"/>
    <x v="1366"/>
    <n v="-1"/>
    <n v="9.3223000000000003"/>
    <n v="-1"/>
    <n v="-1"/>
    <n v="-1"/>
    <n v="2000"/>
    <n v="-1"/>
    <n v="-1"/>
    <n v="-1"/>
    <n v="2099"/>
    <n v="-20.35508746"/>
    <n v="3621.6298828125"/>
    <n v="-3390"/>
    <s v="_NA_"/>
    <d v="1899-12-30T02:09:36"/>
    <x v="1"/>
    <x v="1375"/>
    <n v="9.33"/>
    <s v="Alignment Healthcare, Inc."/>
    <n v="44561"/>
    <s v="Value"/>
    <s v="ALHC"/>
    <s v="SLD"/>
    <n v="-0.19"/>
    <x v="202"/>
    <n v="18633.64"/>
    <s v="B"/>
    <n v="1.53"/>
    <n v="44570"/>
    <d v="1900-01-14T00:00:00"/>
    <s v="_NA_"/>
    <s v="USD"/>
    <n v="0.09"/>
    <n v="0.66584490740740743"/>
    <d v="2022-03-11T00:00:00"/>
    <s v="U1060261"/>
    <s v="_NA_"/>
    <s v="_NA_"/>
    <x v="126"/>
    <x v="1489"/>
    <s v="PCM-Tracking - LogHist.csv"/>
    <n v="0.09"/>
    <d v="2020-11-30T00:00:00"/>
    <n v="44589"/>
    <x v="2128"/>
    <x v="1910"/>
    <x v="0"/>
    <x v="0"/>
    <x v="0"/>
    <x v="0"/>
  </r>
  <r>
    <n v="2130"/>
    <n v="-1"/>
    <n v="-1"/>
    <n v="7.52"/>
    <n v="-1"/>
    <x v="0"/>
    <n v="-1"/>
    <n v="2130"/>
    <n v="-1"/>
    <n v="-1"/>
    <x v="0"/>
    <n v="2400"/>
    <n v="12.4"/>
    <n v="-1"/>
    <n v="-1"/>
    <n v="-1"/>
    <n v="-1"/>
    <x v="2130"/>
    <n v="-1"/>
    <n v="20.569999694824201"/>
    <x v="1367"/>
    <n v="-1"/>
    <n v="7.5216666669999999"/>
    <n v="-1"/>
    <n v="-1"/>
    <n v="-1"/>
    <n v="2400"/>
    <n v="-1"/>
    <n v="-1"/>
    <n v="-1"/>
    <n v="2100"/>
    <n v="-24.404065202000002"/>
    <n v="3621.6298828125"/>
    <n v="-4860"/>
    <s v="_NA_"/>
    <s v="_NA_"/>
    <x v="1"/>
    <x v="1376"/>
    <n v="7.52"/>
    <s v="Nikola"/>
    <s v="_NA_"/>
    <s v="Other"/>
    <s v="NKLA"/>
    <s v="SLD"/>
    <s v="_NA_"/>
    <x v="175"/>
    <n v="18040.400000000001"/>
    <s v="B"/>
    <n v="2"/>
    <n v="44084"/>
    <d v="1900-01-11T00:00:00"/>
    <s v="_NA_"/>
    <s v="USD"/>
    <s v="_NA_"/>
    <n v="0.66612268518518525"/>
    <d v="2022-03-11T00:00:00"/>
    <s v="U1060261"/>
    <s v="_NA_"/>
    <s v="_NA_"/>
    <x v="80"/>
    <x v="1490"/>
    <s v="PCM-Tracking - LogHist.csv"/>
    <s v="_NA_"/>
    <d v="2020-11-30T00:00:00"/>
    <n v="44284"/>
    <x v="2129"/>
    <x v="1911"/>
    <x v="3"/>
    <x v="10"/>
    <x v="3"/>
    <x v="14"/>
  </r>
  <r>
    <n v="2131"/>
    <n v="-1"/>
    <n v="-1"/>
    <n v="36.049999999999997"/>
    <n v="4"/>
    <x v="0"/>
    <n v="15.63"/>
    <n v="2131"/>
    <n v="-1"/>
    <n v="-1"/>
    <x v="0"/>
    <n v="100"/>
    <n v="1.25"/>
    <n v="-1"/>
    <n v="-1"/>
    <n v="-1"/>
    <n v="-1"/>
    <x v="2131"/>
    <n v="-1"/>
    <n v="20.569999694824201"/>
    <x v="1368"/>
    <n v="-1"/>
    <n v="36.045000000000002"/>
    <n v="-1"/>
    <n v="-1"/>
    <n v="-1"/>
    <n v="250"/>
    <n v="-1"/>
    <n v="-1"/>
    <n v="-1"/>
    <n v="2125"/>
    <n v="-2.28238765"/>
    <n v="3621.6298828125"/>
    <n v="195.97"/>
    <s v="_NA_"/>
    <d v="1900-01-05T00:28:48"/>
    <x v="0"/>
    <x v="1377"/>
    <n v="36.700000000000003"/>
    <s v="APA Corp"/>
    <n v="44926"/>
    <s v="Value"/>
    <s v="APA"/>
    <s v="BOT"/>
    <n v="0.8"/>
    <x v="56"/>
    <n v="-9012.5"/>
    <s v="S"/>
    <n v="101.39"/>
    <n v="44326"/>
    <d v="1900-01-29T00:00:00"/>
    <s v="_NA_"/>
    <s v="USD"/>
    <n v="6.49"/>
    <n v="0.49222222222222217"/>
    <d v="2022-03-15T00:00:00"/>
    <s v="U1060261"/>
    <s v="_NA_"/>
    <s v="_NA_"/>
    <x v="129"/>
    <x v="1491"/>
    <s v="PCM-Tracking - LogHist.csv"/>
    <n v="6.61"/>
    <d v="2020-11-30T00:00:00"/>
    <n v="44621"/>
    <x v="2130"/>
    <x v="1912"/>
    <x v="0"/>
    <x v="0"/>
    <x v="0"/>
    <x v="0"/>
  </r>
  <r>
    <n v="2132"/>
    <n v="-1"/>
    <n v="-1"/>
    <n v="219.76"/>
    <n v="4"/>
    <x v="0"/>
    <n v="26.34"/>
    <n v="2132"/>
    <n v="-1"/>
    <n v="-1"/>
    <x v="0"/>
    <n v="40"/>
    <n v="1"/>
    <n v="-1"/>
    <n v="-1"/>
    <n v="-1"/>
    <n v="-1"/>
    <x v="2132"/>
    <n v="-1"/>
    <n v="20.569999694824201"/>
    <x v="1369"/>
    <n v="-1"/>
    <n v="219.76"/>
    <n v="-1"/>
    <n v="-1"/>
    <n v="-1"/>
    <n v="40"/>
    <n v="-1"/>
    <n v="-1"/>
    <n v="-1"/>
    <n v="2098"/>
    <n v="-2.0642936999999999"/>
    <n v="3621.6298828125"/>
    <n v="2795.74"/>
    <s v="_NA_"/>
    <d v="1900-01-12T12:14:24"/>
    <x v="0"/>
    <x v="1378"/>
    <n v="225.04"/>
    <s v="EPAM"/>
    <n v="44926"/>
    <s v="SGrowth"/>
    <s v="EPAM"/>
    <s v="BOT"/>
    <n v="0.8"/>
    <x v="203"/>
    <n v="-8791.4"/>
    <s v="S"/>
    <n v="284.02"/>
    <n v="44086"/>
    <d v="1900-06-08T00:00:00"/>
    <s v="_NA_"/>
    <s v="USD"/>
    <n v="10.78"/>
    <n v="0.4929398148148148"/>
    <d v="2022-03-15T00:00:00"/>
    <s v="U1060261"/>
    <s v="_NA_"/>
    <s v="_NA_"/>
    <x v="130"/>
    <x v="1492"/>
    <s v="PCM-Tracking - LogHist.csv"/>
    <n v="10.08"/>
    <d v="2020-11-30T00:00:00"/>
    <n v="44633"/>
    <x v="2131"/>
    <x v="1913"/>
    <x v="0"/>
    <x v="0"/>
    <x v="0"/>
    <x v="0"/>
  </r>
  <r>
    <n v="2133"/>
    <n v="-1"/>
    <n v="-1"/>
    <n v="42.92"/>
    <n v="6"/>
    <x v="0"/>
    <n v="91.49"/>
    <n v="2133"/>
    <n v="-1"/>
    <n v="-1"/>
    <x v="0"/>
    <n v="200"/>
    <n v="1"/>
    <n v="-1"/>
    <n v="-1"/>
    <n v="-1"/>
    <n v="-1"/>
    <x v="2133"/>
    <n v="-1"/>
    <n v="20.569999694824201"/>
    <x v="1370"/>
    <n v="-1"/>
    <n v="42.916899999999998"/>
    <n v="-1"/>
    <n v="-1"/>
    <n v="-1"/>
    <n v="200"/>
    <n v="-1"/>
    <n v="-1"/>
    <n v="-1"/>
    <n v="2124"/>
    <n v="-2.0634660290000002"/>
    <n v="3621.6298828125"/>
    <n v="-1239.06"/>
    <s v="_NA_"/>
    <d v="1899-12-30T12:00:00"/>
    <x v="0"/>
    <x v="1379"/>
    <n v="42.74"/>
    <s v="GitLab"/>
    <n v="44592"/>
    <s v="SGrowth"/>
    <s v="GTLB"/>
    <s v="BOT"/>
    <n v="-0.12"/>
    <x v="201"/>
    <n v="-8584.4"/>
    <s v="S"/>
    <n v="47.3"/>
    <n v="44491"/>
    <d v="1900-01-29T00:00:00"/>
    <s v="_NA_"/>
    <s v="USD"/>
    <n v="0.52"/>
    <n v="0.49597222222222226"/>
    <d v="2022-03-16T00:00:00"/>
    <s v="U1060261"/>
    <s v="_NA_"/>
    <s v="_NA_"/>
    <x v="119"/>
    <x v="1493"/>
    <s v="PCM-Tracking - LogHist.csv"/>
    <n v="0.36"/>
    <d v="2020-11-30T00:00:00"/>
    <n v="44624"/>
    <x v="2132"/>
    <x v="1914"/>
    <x v="0"/>
    <x v="0"/>
    <x v="0"/>
    <x v="0"/>
  </r>
  <r>
    <n v="2134"/>
    <n v="-1"/>
    <n v="-1"/>
    <n v="42.06"/>
    <n v="8"/>
    <x v="0"/>
    <n v="141.6"/>
    <n v="2134"/>
    <n v="-1"/>
    <n v="-1"/>
    <x v="0"/>
    <n v="200"/>
    <n v="1"/>
    <n v="-1"/>
    <n v="-1"/>
    <n v="-1"/>
    <n v="-1"/>
    <x v="2134"/>
    <n v="-1"/>
    <n v="20.569999694824201"/>
    <x v="1371"/>
    <n v="-1"/>
    <n v="42.055"/>
    <n v="-1"/>
    <n v="-1"/>
    <n v="-1"/>
    <n v="200"/>
    <n v="-1"/>
    <n v="-1"/>
    <n v="-1"/>
    <n v="2121"/>
    <n v="-2.0526908499999998"/>
    <n v="3621.6298828125"/>
    <n v="-3179.05"/>
    <s v="_NA_"/>
    <d v="1899-12-30T10:04:48"/>
    <x v="0"/>
    <x v="1380"/>
    <n v="43.92"/>
    <s v="Asana"/>
    <n v="44957"/>
    <s v="SGrowth"/>
    <s v="ASAN"/>
    <s v="BOT"/>
    <n v="0.87"/>
    <x v="191"/>
    <n v="-8412"/>
    <s v="S"/>
    <n v="46.4"/>
    <n v="44141"/>
    <d v="1900-02-01T12:00:00"/>
    <s v="_NA_"/>
    <s v="USD"/>
    <n v="0.33"/>
    <n v="0.4107986111111111"/>
    <d v="2022-03-18T00:00:00"/>
    <s v="U1060261"/>
    <s v="_NA_"/>
    <s v="_NA_"/>
    <x v="116"/>
    <x v="1494"/>
    <s v="PCM-Tracking - LogHist.csv"/>
    <n v="0.31"/>
    <d v="2020-11-30T00:00:00"/>
    <n v="44638"/>
    <x v="2133"/>
    <x v="1915"/>
    <x v="3"/>
    <x v="10"/>
    <x v="3"/>
    <x v="15"/>
  </r>
  <r>
    <n v="2135"/>
    <n v="-1"/>
    <n v="-1"/>
    <n v="10.24"/>
    <n v="-1"/>
    <x v="0"/>
    <n v="-1"/>
    <n v="2135"/>
    <n v="-1"/>
    <n v="-1"/>
    <x v="0"/>
    <n v="1500"/>
    <n v="7.77"/>
    <n v="-1"/>
    <n v="-1"/>
    <n v="-1"/>
    <n v="-1"/>
    <x v="2135"/>
    <n v="-1"/>
    <n v="20.569999694824201"/>
    <x v="1372"/>
    <n v="-1"/>
    <n v="10.236006667"/>
    <n v="-1"/>
    <n v="-1"/>
    <n v="-1"/>
    <n v="1500"/>
    <n v="-1"/>
    <n v="-1"/>
    <n v="-1"/>
    <n v="2110"/>
    <n v="-15.273305452000001"/>
    <n v="3621.6298828125"/>
    <n v="4777.5"/>
    <s v="_NA_"/>
    <s v="_NA_"/>
    <x v="1"/>
    <x v="1381"/>
    <n v="9.66"/>
    <s v="Nikola"/>
    <s v="_NA_"/>
    <s v="Other"/>
    <s v="NKLA"/>
    <s v="SLD"/>
    <s v="_NA_"/>
    <x v="175"/>
    <n v="15346.23"/>
    <s v="B"/>
    <n v="2"/>
    <n v="44084"/>
    <d v="1900-01-11T00:00:00"/>
    <s v="_NA_"/>
    <s v="USD"/>
    <s v="_NA_"/>
    <n v="44656.444027777776"/>
    <d v="2022-04-05T00:00:00"/>
    <s v="U1060261"/>
    <s v="_NA_"/>
    <s v="_NA_"/>
    <x v="80"/>
    <x v="1495"/>
    <s v="PCM-Tracking - LogHist.csv"/>
    <s v="_NA_"/>
    <d v="2020-11-30T00:00:00"/>
    <n v="44284"/>
    <x v="2134"/>
    <x v="1916"/>
    <x v="0"/>
    <x v="0"/>
    <x v="0"/>
    <x v="0"/>
  </r>
  <r>
    <n v="2136"/>
    <n v="-1"/>
    <n v="-1"/>
    <n v="11.43"/>
    <n v="4"/>
    <x v="0"/>
    <n v="17.57"/>
    <n v="2136"/>
    <n v="-1"/>
    <n v="-1"/>
    <x v="0"/>
    <n v="750"/>
    <n v="7.78"/>
    <n v="-1"/>
    <n v="-1"/>
    <n v="-1"/>
    <n v="-1"/>
    <x v="2136"/>
    <n v="-1"/>
    <n v="20.569999694824201"/>
    <x v="1373"/>
    <n v="-1"/>
    <n v="11.431796667"/>
    <n v="-1"/>
    <n v="-1"/>
    <n v="-1"/>
    <n v="1500"/>
    <n v="-1"/>
    <n v="-1"/>
    <n v="-1"/>
    <n v="2111"/>
    <n v="-11.532453253"/>
    <n v="3621.6298828125"/>
    <n v="881.25"/>
    <s v="_NA_"/>
    <d v="1899-12-30T02:09:36"/>
    <x v="1"/>
    <x v="1382"/>
    <n v="11.12"/>
    <s v="Alignment Healthcare, Inc."/>
    <n v="44561"/>
    <s v="Value"/>
    <s v="ALHC"/>
    <s v="SLD"/>
    <n v="-0.26"/>
    <x v="202"/>
    <n v="17140.22"/>
    <s v="B"/>
    <n v="1.53"/>
    <n v="44570"/>
    <d v="1900-01-14T00:00:00"/>
    <s v="_NA_"/>
    <s v="USD"/>
    <n v="0.09"/>
    <n v="44656.45349537037"/>
    <d v="2022-04-05T00:00:00"/>
    <s v="U1060261"/>
    <s v="_NA_"/>
    <s v="_NA_"/>
    <x v="126"/>
    <x v="1496"/>
    <s v="PCM-Tracking - LogHist.csv"/>
    <n v="0.09"/>
    <d v="2020-11-30T00:00:00"/>
    <n v="44589"/>
    <x v="2135"/>
    <x v="1917"/>
    <x v="0"/>
    <x v="0"/>
    <x v="0"/>
    <x v="0"/>
  </r>
  <r>
    <n v="2137"/>
    <n v="-1"/>
    <n v="-1"/>
    <n v="11.43"/>
    <n v="4"/>
    <x v="0"/>
    <n v="17.57"/>
    <n v="2137"/>
    <n v="-1"/>
    <n v="-1"/>
    <x v="0"/>
    <n v="750"/>
    <n v="7.78"/>
    <n v="-1"/>
    <n v="-1"/>
    <n v="-1"/>
    <n v="-1"/>
    <x v="2137"/>
    <n v="-1"/>
    <n v="20.569999694824201"/>
    <x v="1374"/>
    <n v="-1"/>
    <n v="11.431796667"/>
    <n v="-1"/>
    <n v="-1"/>
    <n v="-1"/>
    <n v="1500"/>
    <n v="-1"/>
    <n v="-1"/>
    <n v="-1"/>
    <n v="2143"/>
    <n v="-11.532453253"/>
    <n v="3621.6298828125"/>
    <n v="1233.75"/>
    <s v="_NA_"/>
    <d v="1899-12-30T02:09:36"/>
    <x v="1"/>
    <x v="1383"/>
    <n v="11.12"/>
    <s v="Alignment Healthcare, Inc."/>
    <n v="44561"/>
    <s v="Value"/>
    <s v="ALHC"/>
    <s v="SLD"/>
    <n v="-0.26"/>
    <x v="202"/>
    <n v="17140.22"/>
    <s v="B"/>
    <n v="1.53"/>
    <n v="44570"/>
    <d v="1900-01-14T00:00:00"/>
    <s v="_NA_"/>
    <s v="USD"/>
    <n v="0.09"/>
    <n v="44656.45349537037"/>
    <d v="2022-04-05T00:00:00"/>
    <s v="U1060261"/>
    <s v="_NA_"/>
    <s v="_NA_"/>
    <x v="126"/>
    <x v="1496"/>
    <s v="PCM-Tracking - LogHist.csv"/>
    <n v="0.09"/>
    <d v="2020-11-30T00:00:00"/>
    <n v="44589"/>
    <x v="2136"/>
    <x v="1918"/>
    <x v="0"/>
    <x v="0"/>
    <x v="0"/>
    <x v="0"/>
  </r>
  <r>
    <n v="2138"/>
    <n v="-1"/>
    <n v="-1"/>
    <n v="10.24"/>
    <n v="-1"/>
    <x v="0"/>
    <n v="-1"/>
    <n v="2138"/>
    <n v="-1"/>
    <n v="-1"/>
    <x v="0"/>
    <n v="1500"/>
    <n v="7.77"/>
    <n v="-1"/>
    <n v="-1"/>
    <n v="-1"/>
    <n v="-1"/>
    <x v="2138"/>
    <n v="-1"/>
    <n v="20.569999694824201"/>
    <x v="1375"/>
    <n v="-1"/>
    <n v="8.8149999999999995"/>
    <n v="-1"/>
    <n v="-1"/>
    <n v="-1"/>
    <n v="1500"/>
    <n v="-1"/>
    <n v="-1"/>
    <n v="-1"/>
    <n v="2142"/>
    <n v="-15.262434750000001"/>
    <n v="3621.6298828125"/>
    <n v="4477.5"/>
    <s v="_NA_"/>
    <s v="_NA_"/>
    <x v="1"/>
    <x v="1384"/>
    <n v="9.66"/>
    <s v="Nikola"/>
    <s v="_NA_"/>
    <s v="Other"/>
    <s v="NKLA"/>
    <s v="SLD"/>
    <s v="_NA_"/>
    <x v="175"/>
    <n v="15346.23"/>
    <s v="B"/>
    <n v="2"/>
    <n v="44084"/>
    <d v="1900-01-11T00:00:00"/>
    <s v="_NA_"/>
    <s v="USD"/>
    <s v="_NA_"/>
    <n v="44656.444027777776"/>
    <d v="2022-04-05T00:00:00"/>
    <s v="U1060261"/>
    <s v="_NA_"/>
    <s v="_NA_"/>
    <x v="80"/>
    <x v="1497"/>
    <s v="PCM-Tracking - LogHist.csv"/>
    <s v="_NA_"/>
    <d v="2020-11-30T00:00:00"/>
    <n v="44284"/>
    <x v="2137"/>
    <x v="1919"/>
    <x v="0"/>
    <x v="0"/>
    <x v="0"/>
    <x v="0"/>
  </r>
  <r>
    <n v="2139"/>
    <n v="-1"/>
    <n v="-1"/>
    <n v="-1"/>
    <n v="-1"/>
    <x v="0"/>
    <n v="-1"/>
    <n v="2139"/>
    <n v="-1"/>
    <n v="-1"/>
    <x v="0"/>
    <n v="100"/>
    <n v="-1"/>
    <n v="-1"/>
    <n v="-1"/>
    <n v="-1"/>
    <n v="-1"/>
    <x v="2139"/>
    <n v="-1"/>
    <n v="20.569999694824201"/>
    <x v="1376"/>
    <n v="-1"/>
    <n v="62.1"/>
    <n v="-1"/>
    <n v="-1"/>
    <n v="-1"/>
    <n v="-1"/>
    <n v="-1"/>
    <n v="-1"/>
    <n v="-1"/>
    <n v="2144"/>
    <n v="-3.0893419999999998"/>
    <n v="3621.6298828125"/>
    <n v="2125"/>
    <s v="_NA_"/>
    <s v="_NA_"/>
    <x v="1"/>
    <x v="1385"/>
    <s v="_NA_"/>
    <s v="_NA_"/>
    <s v="_NA_"/>
    <s v="_NA_"/>
    <s v="_NA_"/>
    <s v="_NA_"/>
    <s v="_NA_"/>
    <x v="204"/>
    <s v="_NA_"/>
    <s v="B"/>
    <s v="_NA_"/>
    <s v="_NA_"/>
    <s v="_NA_"/>
    <s v="_NA_"/>
    <s v="_NA_"/>
    <s v="_NA_"/>
    <s v="_NA_"/>
    <s v="_NA_"/>
    <s v="_NA_"/>
    <s v="_NA_"/>
    <s v="_NA_"/>
    <x v="0"/>
    <x v="1498"/>
    <s v="_NA_"/>
    <s v="_NA_"/>
    <d v="2020-11-30T00:00:00"/>
    <s v="_NA_"/>
    <x v="2138"/>
    <x v="1920"/>
    <x v="0"/>
    <x v="0"/>
    <x v="0"/>
    <x v="0"/>
  </r>
  <r>
    <n v="2140"/>
    <n v="-1"/>
    <n v="-1"/>
    <n v="-1"/>
    <n v="-1"/>
    <x v="0"/>
    <n v="-1"/>
    <n v="2140"/>
    <n v="-1"/>
    <n v="-1"/>
    <x v="0"/>
    <n v="100"/>
    <n v="-1"/>
    <n v="-1"/>
    <n v="-1"/>
    <n v="-1"/>
    <n v="-1"/>
    <x v="2140"/>
    <n v="-1"/>
    <n v="20.569999694824201"/>
    <x v="1377"/>
    <n v="-1"/>
    <n v="62.1"/>
    <n v="-1"/>
    <n v="-1"/>
    <n v="-1"/>
    <n v="-1"/>
    <n v="-1"/>
    <n v="-1"/>
    <n v="-1"/>
    <n v="2108"/>
    <n v="-2.0893419999999998"/>
    <n v="3621.6298828125"/>
    <n v="1036"/>
    <s v="_NA_"/>
    <s v="_NA_"/>
    <x v="1"/>
    <x v="1386"/>
    <s v="_NA_"/>
    <s v="_NA_"/>
    <s v="_NA_"/>
    <s v="_NA_"/>
    <s v="_NA_"/>
    <s v="_NA_"/>
    <s v="_NA_"/>
    <x v="204"/>
    <s v="_NA_"/>
    <s v="B"/>
    <s v="_NA_"/>
    <s v="_NA_"/>
    <s v="_NA_"/>
    <s v="_NA_"/>
    <s v="_NA_"/>
    <s v="_NA_"/>
    <s v="_NA_"/>
    <s v="_NA_"/>
    <s v="_NA_"/>
    <s v="_NA_"/>
    <s v="_NA_"/>
    <x v="0"/>
    <x v="1498"/>
    <s v="_NA_"/>
    <s v="_NA_"/>
    <d v="2020-11-30T00:00:00"/>
    <s v="_NA_"/>
    <x v="2139"/>
    <x v="1921"/>
    <x v="0"/>
    <x v="0"/>
    <x v="0"/>
    <x v="0"/>
  </r>
  <r>
    <n v="2141"/>
    <n v="-1"/>
    <n v="-1"/>
    <n v="-1"/>
    <n v="-1"/>
    <x v="0"/>
    <n v="-1"/>
    <n v="2141"/>
    <n v="-1"/>
    <n v="-1"/>
    <x v="0"/>
    <n v="50"/>
    <n v="-1"/>
    <n v="-1"/>
    <n v="-1"/>
    <n v="-1"/>
    <n v="-1"/>
    <x v="2141"/>
    <n v="-1"/>
    <n v="20.569999694824201"/>
    <x v="1378"/>
    <n v="-1"/>
    <n v="102.45"/>
    <n v="-1"/>
    <n v="-1"/>
    <n v="-1"/>
    <n v="-1"/>
    <n v="-1"/>
    <n v="-1"/>
    <n v="-1"/>
    <n v="2109"/>
    <n v="-2.0652495000000002"/>
    <n v="3621.6298828125"/>
    <n v="1100"/>
    <s v="_NA_"/>
    <s v="_NA_"/>
    <x v="1"/>
    <x v="1387"/>
    <s v="_NA_"/>
    <s v="_NA_"/>
    <s v="_NA_"/>
    <s v="_NA_"/>
    <s v="_NA_"/>
    <s v="_NA_"/>
    <s v="_NA_"/>
    <x v="205"/>
    <s v="_NA_"/>
    <s v="B"/>
    <s v="_NA_"/>
    <s v="_NA_"/>
    <s v="_NA_"/>
    <s v="_NA_"/>
    <s v="_NA_"/>
    <s v="_NA_"/>
    <s v="_NA_"/>
    <s v="_NA_"/>
    <s v="_NA_"/>
    <s v="_NA_"/>
    <s v="_NA_"/>
    <x v="0"/>
    <x v="1499"/>
    <s v="_NA_"/>
    <s v="_NA_"/>
    <d v="2020-11-30T00:00:00"/>
    <s v="_NA_"/>
    <x v="2140"/>
    <x v="1922"/>
    <x v="0"/>
    <x v="0"/>
    <x v="0"/>
    <x v="0"/>
  </r>
  <r>
    <n v="2142"/>
    <n v="-1"/>
    <n v="-1"/>
    <n v="-1"/>
    <n v="-1"/>
    <x v="0"/>
    <n v="-1"/>
    <n v="2142"/>
    <n v="-1"/>
    <n v="-1"/>
    <x v="0"/>
    <n v="50"/>
    <n v="-1"/>
    <n v="-1"/>
    <n v="-1"/>
    <n v="-1"/>
    <n v="-1"/>
    <x v="2142"/>
    <n v="-1"/>
    <n v="20.569999694824201"/>
    <x v="1379"/>
    <n v="-1"/>
    <n v="102.45"/>
    <n v="-1"/>
    <n v="-1"/>
    <n v="-1"/>
    <n v="-1"/>
    <n v="-1"/>
    <n v="-1"/>
    <n v="-1"/>
    <n v="2146"/>
    <n v="-3.0652495000000002"/>
    <n v="3621.6298828125"/>
    <n v="2055"/>
    <s v="_NA_"/>
    <s v="_NA_"/>
    <x v="1"/>
    <x v="1388"/>
    <s v="_NA_"/>
    <s v="_NA_"/>
    <s v="_NA_"/>
    <s v="_NA_"/>
    <s v="_NA_"/>
    <s v="_NA_"/>
    <s v="_NA_"/>
    <x v="205"/>
    <s v="_NA_"/>
    <s v="B"/>
    <s v="_NA_"/>
    <s v="_NA_"/>
    <s v="_NA_"/>
    <s v="_NA_"/>
    <s v="_NA_"/>
    <s v="_NA_"/>
    <s v="_NA_"/>
    <s v="_NA_"/>
    <s v="_NA_"/>
    <s v="_NA_"/>
    <s v="_NA_"/>
    <x v="0"/>
    <x v="1499"/>
    <s v="_NA_"/>
    <s v="_NA_"/>
    <d v="2020-11-30T00:00:00"/>
    <s v="_NA_"/>
    <x v="2141"/>
    <x v="1923"/>
    <x v="0"/>
    <x v="0"/>
    <x v="0"/>
    <x v="0"/>
  </r>
  <r>
    <n v="2143"/>
    <n v="-1"/>
    <n v="-1"/>
    <n v="56.91"/>
    <n v="6"/>
    <x v="0"/>
    <n v="22.06"/>
    <n v="2143"/>
    <n v="-1"/>
    <n v="-1"/>
    <x v="0"/>
    <n v="200"/>
    <n v="1"/>
    <n v="-1"/>
    <n v="-1"/>
    <n v="-1"/>
    <n v="-1"/>
    <x v="2143"/>
    <n v="-1"/>
    <n v="20.569999694824201"/>
    <x v="1380"/>
    <n v="-1"/>
    <n v="56.907775000000001"/>
    <n v="-1"/>
    <n v="-1"/>
    <n v="-1"/>
    <n v="200"/>
    <n v="-1"/>
    <n v="-1"/>
    <n v="-1"/>
    <n v="2128"/>
    <n v="-3.1695549999999999"/>
    <n v="3621.6298828125"/>
    <n v="141.83000000000001"/>
    <s v="_NA_"/>
    <d v="1900-01-05T09:36:00"/>
    <x v="0"/>
    <x v="1389"/>
    <n v="55.09"/>
    <s v="Occidental Petroleum"/>
    <n v="44926"/>
    <s v="Value"/>
    <s v="OXY"/>
    <s v="BOT"/>
    <n v="0.67"/>
    <x v="165"/>
    <n v="-11382.6"/>
    <s v="S"/>
    <n v="181.19"/>
    <n v="42222"/>
    <d v="1900-02-08T00:00:00"/>
    <s v="_NA_"/>
    <s v="USD"/>
    <n v="8.2100000000000009"/>
    <n v="44680.450497685182"/>
    <d v="2022-04-29T00:00:00"/>
    <s v="U1060261"/>
    <s v="_NA_"/>
    <s v="_NA_"/>
    <x v="131"/>
    <x v="1500"/>
    <s v="PCM-Tracking - LogHist.csv"/>
    <n v="9.1199999999999992"/>
    <d v="2020-11-30T00:00:00"/>
    <n v="44680"/>
    <x v="2142"/>
    <x v="1924"/>
    <x v="0"/>
    <x v="0"/>
    <x v="0"/>
    <x v="0"/>
  </r>
  <r>
    <n v="2144"/>
    <n v="-1"/>
    <n v="-1"/>
    <n v="140.22"/>
    <n v="4"/>
    <x v="0"/>
    <n v="22.06"/>
    <n v="2144"/>
    <n v="-1"/>
    <n v="-1"/>
    <x v="0"/>
    <n v="60"/>
    <n v="1"/>
    <n v="-1"/>
    <n v="-1"/>
    <n v="-1"/>
    <n v="-1"/>
    <x v="2144"/>
    <n v="-1"/>
    <n v="20.569999694824201"/>
    <x v="1381"/>
    <n v="-1"/>
    <n v="140.22"/>
    <n v="-1"/>
    <n v="-1"/>
    <n v="-1"/>
    <n v="60"/>
    <n v="-1"/>
    <n v="-1"/>
    <n v="-1"/>
    <n v="2137"/>
    <n v="-2.0733528799999998"/>
    <n v="3621.6298828125"/>
    <n v="-355.07"/>
    <s v="_NA_"/>
    <d v="1900-01-09T12:57:36"/>
    <x v="0"/>
    <x v="1390"/>
    <n v="140.46"/>
    <s v="Cheniere Energy"/>
    <n v="44926"/>
    <s v="Value"/>
    <s v="LNG"/>
    <s v="BOT"/>
    <n v="0.66"/>
    <x v="51"/>
    <n v="-8414.2000000000007"/>
    <s v="S"/>
    <n v="275.64999999999998"/>
    <n v="44665"/>
    <d v="1900-04-09T00:00:00"/>
    <s v="_NA_"/>
    <s v="USD"/>
    <n v="12.5"/>
    <n v="0.52078703703703699"/>
    <d v="2022-05-03T00:00:00"/>
    <s v="U1060261"/>
    <s v="_NA_"/>
    <s v="_NA_"/>
    <x v="132"/>
    <x v="1501"/>
    <s v="PCM-Tracking - LogHist.csv"/>
    <n v="13.5"/>
    <d v="2020-11-30T00:00:00"/>
    <n v="44665"/>
    <x v="2143"/>
    <x v="1925"/>
    <x v="0"/>
    <x v="0"/>
    <x v="0"/>
    <x v="0"/>
  </r>
  <r>
    <n v="2145"/>
    <n v="-1"/>
    <n v="-1"/>
    <n v="62.295999999999999"/>
    <n v="6"/>
    <x v="0"/>
    <n v="19.48"/>
    <n v="2145"/>
    <n v="-1"/>
    <n v="-1"/>
    <x v="0"/>
    <n v="200"/>
    <n v="1.5"/>
    <n v="-1"/>
    <n v="-1"/>
    <n v="-1"/>
    <n v="-1"/>
    <x v="2145"/>
    <n v="-1"/>
    <n v="20.569999694824201"/>
    <x v="1380"/>
    <n v="-1"/>
    <n v="62.43"/>
    <n v="-1"/>
    <n v="-1"/>
    <n v="-1"/>
    <n v="300"/>
    <n v="-1"/>
    <n v="-1"/>
    <n v="-1"/>
    <n v="2129"/>
    <n v="-3.6695549999999999"/>
    <n v="3621.6298828125"/>
    <n v="-962.17"/>
    <s v="_NA_"/>
    <d v="1900-01-05T09:36:00"/>
    <x v="0"/>
    <x v="1389"/>
    <n v="58.23"/>
    <s v="Occidental Petroleum"/>
    <n v="44926"/>
    <s v="Value"/>
    <s v="OXY"/>
    <s v="BOT"/>
    <n v="0.64"/>
    <x v="165"/>
    <n v="-18690.3"/>
    <s v="S"/>
    <n v="158.75"/>
    <n v="42222"/>
    <d v="1900-02-08T00:00:00"/>
    <s v="_NA_"/>
    <s v="USD"/>
    <n v="8.15"/>
    <n v="44686.617245370369"/>
    <d v="2022-05-05T00:00:00"/>
    <s v="U1060261"/>
    <s v="_NA_"/>
    <s v="_NA_"/>
    <x v="131"/>
    <x v="1502"/>
    <s v="PCM-Tracking - LogHist.csv"/>
    <n v="9.1199999999999992"/>
    <d v="2020-11-30T00:00:00"/>
    <n v="44680"/>
    <x v="2144"/>
    <x v="1926"/>
    <x v="0"/>
    <x v="0"/>
    <x v="0"/>
    <x v="0"/>
  </r>
  <r>
    <n v="2146"/>
    <n v="-1"/>
    <n v="-1"/>
    <n v="143.27000000000001"/>
    <n v="4"/>
    <x v="0"/>
    <n v="19.48"/>
    <n v="2146"/>
    <n v="-1"/>
    <n v="-1"/>
    <x v="0"/>
    <n v="30"/>
    <n v="1"/>
    <n v="-1"/>
    <n v="-1"/>
    <n v="-1"/>
    <n v="-1"/>
    <x v="2146"/>
    <n v="-1"/>
    <n v="20.569999694824201"/>
    <x v="1381"/>
    <n v="-1"/>
    <n v="144.41499999999999"/>
    <n v="-1"/>
    <n v="-1"/>
    <n v="-1"/>
    <n v="60"/>
    <n v="-1"/>
    <n v="-1"/>
    <n v="-1"/>
    <n v="2138"/>
    <n v="-2.0733528799999998"/>
    <n v="3621.6298828125"/>
    <n v="-303.77"/>
    <s v="_NA_"/>
    <d v="1900-01-09T12:57:36"/>
    <x v="0"/>
    <x v="1390"/>
    <n v="134.22999999999999"/>
    <s v="Cheniere Energy"/>
    <n v="44926"/>
    <s v="Value"/>
    <s v="LNG"/>
    <s v="BOT"/>
    <n v="0.64"/>
    <x v="51"/>
    <n v="-8597.2000000000007"/>
    <s v="S"/>
    <n v="242.4"/>
    <n v="44665"/>
    <d v="1900-04-09T00:00:00"/>
    <s v="_NA_"/>
    <s v="USD"/>
    <n v="12.44"/>
    <n v="44686.617395833331"/>
    <d v="2022-05-05T00:00:00"/>
    <s v="U1060261"/>
    <s v="_NA_"/>
    <s v="_NA_"/>
    <x v="132"/>
    <x v="1503"/>
    <s v="PCM-Tracking - LogHist.csv"/>
    <n v="13.5"/>
    <d v="2020-11-30T00:00:00"/>
    <n v="44665"/>
    <x v="2145"/>
    <x v="1927"/>
    <x v="0"/>
    <x v="0"/>
    <x v="0"/>
    <x v="0"/>
  </r>
  <r>
    <n v="2147"/>
    <n v="-1"/>
    <n v="-1"/>
    <n v="65.239999999999995"/>
    <n v="4"/>
    <x v="0"/>
    <n v="25.08"/>
    <n v="2147"/>
    <n v="-1"/>
    <n v="-1"/>
    <x v="0"/>
    <n v="150"/>
    <n v="1.07"/>
    <n v="-1"/>
    <n v="-1"/>
    <n v="-1"/>
    <n v="-1"/>
    <x v="2147"/>
    <n v="-1"/>
    <n v="20.569999694824201"/>
    <x v="1379"/>
    <n v="-1"/>
    <n v="65.239999999999995"/>
    <n v="-1"/>
    <n v="-1"/>
    <n v="-1"/>
    <n v="150"/>
    <n v="-1"/>
    <n v="-1"/>
    <n v="-1"/>
    <n v="2147"/>
    <n v="-3.0694086"/>
    <n v="3621.6298828125"/>
    <n v="587.5"/>
    <s v="_NA_"/>
    <d v="1900-01-01T05:02:24"/>
    <x v="1"/>
    <x v="1388"/>
    <n v="64.180000000000007"/>
    <s v="DoorDash"/>
    <n v="44926"/>
    <s v="Other"/>
    <s v="DASH"/>
    <s v="SLD"/>
    <n v="0.64"/>
    <x v="205"/>
    <n v="9784.93"/>
    <s v="B"/>
    <n v="48.55"/>
    <n v="44183"/>
    <d v="1900-06-13T00:00:00"/>
    <s v="_NA_"/>
    <s v="USD"/>
    <n v="1.94"/>
    <n v="44690.628981481481"/>
    <d v="2022-05-09T00:00:00"/>
    <s v="U1060261"/>
    <s v="_NA_"/>
    <s v="_NA_"/>
    <x v="133"/>
    <x v="1504"/>
    <s v="PCM-Tracking - LogHist.csv"/>
    <n v="1.78"/>
    <d v="2020-11-30T00:00:00"/>
    <n v="44671"/>
    <x v="2146"/>
    <x v="1928"/>
    <x v="0"/>
    <x v="0"/>
    <x v="0"/>
    <x v="0"/>
  </r>
  <r>
    <n v="2148"/>
    <n v="-1"/>
    <n v="-1"/>
    <n v="11.98"/>
    <n v="20"/>
    <x v="0"/>
    <n v="15.63"/>
    <n v="2148"/>
    <n v="-1"/>
    <n v="-1"/>
    <x v="0"/>
    <n v="750"/>
    <n v="22.84"/>
    <n v="-1"/>
    <n v="-1"/>
    <n v="-1"/>
    <n v="-1"/>
    <x v="2148"/>
    <n v="-1"/>
    <n v="20.569999694824201"/>
    <x v="1382"/>
    <n v="-1"/>
    <n v="21.431053333000001"/>
    <n v="-1"/>
    <n v="-1"/>
    <n v="-1"/>
    <n v="4400"/>
    <n v="-1"/>
    <n v="-1"/>
    <n v="-1"/>
    <n v="2149"/>
    <n v="-7.9655783409999996"/>
    <n v="3621.6298828125"/>
    <n v="506.25"/>
    <s v="_NA_"/>
    <d v="1899-12-30T00:00:00"/>
    <x v="1"/>
    <x v="1391"/>
    <n v="11.98"/>
    <s v="Peabody Energy Corporation"/>
    <n v="44196"/>
    <s v="Value"/>
    <s v="BTU"/>
    <s v="SLD"/>
    <n v="-1.03"/>
    <x v="132"/>
    <n v="52702.36"/>
    <s v="B"/>
    <n v="-1.61"/>
    <n v="41014"/>
    <d v="1900-01-14T00:00:00"/>
    <s v="_NA_"/>
    <s v="USD"/>
    <n v="-0.1"/>
    <n v="0.65097222222222217"/>
    <d v="2022-01-11T00:00:00"/>
    <s v="U1060261"/>
    <s v="_NA_"/>
    <s v="_NA_"/>
    <x v="10"/>
    <x v="1505"/>
    <s v="PCM-Tracking - LogHist.csv"/>
    <n v="0.1"/>
    <d v="2020-11-30T00:00:00"/>
    <n v="44166"/>
    <x v="2147"/>
    <x v="1929"/>
    <x v="0"/>
    <x v="0"/>
    <x v="0"/>
    <x v="0"/>
  </r>
  <r>
    <n v="2149"/>
    <n v="-1"/>
    <n v="-1"/>
    <n v="40.83"/>
    <n v="-1"/>
    <x v="0"/>
    <n v="-4"/>
    <n v="2149"/>
    <n v="-1"/>
    <n v="-1"/>
    <x v="0"/>
    <n v="300"/>
    <n v="2"/>
    <n v="-1"/>
    <n v="-1"/>
    <n v="-1"/>
    <n v="-1"/>
    <x v="2149"/>
    <n v="-1"/>
    <n v="20.569999694824201"/>
    <x v="1376"/>
    <n v="-1"/>
    <n v="40.174999999999997"/>
    <n v="-1"/>
    <n v="-1"/>
    <n v="-1"/>
    <n v="400"/>
    <n v="-1"/>
    <n v="-1"/>
    <n v="-1"/>
    <n v="2145"/>
    <n v="-3.81500225"/>
    <n v="3621.6298828125"/>
    <n v="-200"/>
    <s v="_NA_"/>
    <s v="_NA_"/>
    <x v="1"/>
    <x v="1385"/>
    <s v="_NA_"/>
    <s v="ARkk"/>
    <s v="_NA_"/>
    <s v="Other"/>
    <s v="ARKK"/>
    <s v="BOT"/>
    <s v="_NA_"/>
    <x v="204"/>
    <n v="-16335.2"/>
    <s v="B"/>
    <n v="40"/>
    <n v="44159"/>
    <d v="1900-03-15T00:00:00"/>
    <s v="_NA_"/>
    <s v="USD"/>
    <n v="-10"/>
    <n v="0.57512731481481483"/>
    <d v="2022-05-20T00:00:00"/>
    <s v="U1060261"/>
    <s v="_NA_"/>
    <s v="_NA_"/>
    <x v="134"/>
    <x v="1506"/>
    <s v="PCM-Tracking - LogHist.csv"/>
    <s v="_NA_"/>
    <d v="2020-11-30T00:00:00"/>
    <s v="17/2022"/>
    <x v="2148"/>
    <x v="1930"/>
    <x v="3"/>
    <x v="10"/>
    <x v="2"/>
    <x v="9"/>
  </r>
  <r>
    <n v="2150"/>
    <n v="-1"/>
    <n v="-1"/>
    <n v="61"/>
    <n v="4"/>
    <x v="0"/>
    <n v="25.08"/>
    <n v="2150"/>
    <n v="-1"/>
    <n v="-1"/>
    <x v="0"/>
    <n v="200"/>
    <n v="1.31"/>
    <n v="-1"/>
    <n v="-1"/>
    <n v="-1"/>
    <n v="-1"/>
    <x v="2150"/>
    <n v="-1"/>
    <n v="20.569999694824201"/>
    <x v="1379"/>
    <n v="-1"/>
    <n v="60.994999999999997"/>
    <n v="-1"/>
    <n v="-1"/>
    <n v="-1"/>
    <n v="200"/>
    <n v="-1"/>
    <n v="-1"/>
    <n v="-1"/>
    <n v="2148"/>
    <n v="-3.3053571009999998"/>
    <n v="3621.6298828125"/>
    <n v="-66"/>
    <s v="_NA_"/>
    <d v="1900-01-01T03:36:00"/>
    <x v="1"/>
    <x v="1388"/>
    <n v="66.23"/>
    <s v="DoorDash"/>
    <n v="44926"/>
    <s v="Other"/>
    <s v="DASH"/>
    <s v="SLD"/>
    <n v="0.61"/>
    <x v="205"/>
    <n v="12197.69"/>
    <s v="B"/>
    <n v="47.74"/>
    <n v="44183"/>
    <d v="1900-05-04T00:00:00"/>
    <s v="_NA_"/>
    <s v="USD"/>
    <n v="1.9"/>
    <n v="0.55835648148148154"/>
    <d v="2022-05-20T00:00:00"/>
    <s v="U1060261"/>
    <s v="_NA_"/>
    <s v="_NA_"/>
    <x v="135"/>
    <x v="1507"/>
    <s v="PCM-Tracking - LogHist.csv"/>
    <n v="1.75"/>
    <d v="2020-11-30T00:00:00"/>
    <n v="44691"/>
    <x v="2149"/>
    <x v="1931"/>
    <x v="3"/>
    <x v="10"/>
    <x v="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D8BB3F-5C80-444A-94E1-5D6F3E54CB0A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7" indent="0" compact="0" compactData="0" gridDropZones="1" multipleFieldFilters="0">
  <location ref="A3:P2156" firstHeaderRow="2" firstDataRow="2" firstDataCol="15"/>
  <pivotFields count="71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</items>
    </pivotField>
    <pivotField compact="0" outline="0" showAll="0"/>
    <pivotField compact="0" outline="0" showAll="0"/>
    <pivotField axis="axisRow" compact="0" outline="0" showAll="0" defaultSubtotal="0">
      <items count="1383">
        <item x="146"/>
        <item x="145"/>
        <item x="625"/>
        <item x="626"/>
        <item x="21"/>
        <item x="33"/>
        <item x="202"/>
        <item x="180"/>
        <item x="556"/>
        <item x="558"/>
        <item x="164"/>
        <item x="4"/>
        <item x="103"/>
        <item x="87"/>
        <item x="496"/>
        <item x="497"/>
        <item x="944"/>
        <item x="601"/>
        <item x="206"/>
        <item x="596"/>
        <item x="1087"/>
        <item x="602"/>
        <item x="597"/>
        <item x="142"/>
        <item x="143"/>
        <item x="144"/>
        <item x="220"/>
        <item x="5"/>
        <item x="94"/>
        <item x="93"/>
        <item x="203"/>
        <item x="22"/>
        <item x="39"/>
        <item x="155"/>
        <item x="40"/>
        <item x="133"/>
        <item x="273"/>
        <item x="216"/>
        <item x="263"/>
        <item x="275"/>
        <item x="264"/>
        <item x="181"/>
        <item x="1088"/>
        <item x="946"/>
        <item x="26"/>
        <item x="1024"/>
        <item x="104"/>
        <item x="210"/>
        <item x="272"/>
        <item x="140"/>
        <item x="105"/>
        <item x="141"/>
        <item x="160"/>
        <item x="161"/>
        <item x="224"/>
        <item x="86"/>
        <item x="271"/>
        <item x="1"/>
        <item x="201"/>
        <item x="214"/>
        <item x="215"/>
        <item x="274"/>
        <item x="288"/>
        <item x="106"/>
        <item x="285"/>
        <item x="430"/>
        <item x="154"/>
        <item x="191"/>
        <item x="107"/>
        <item x="1039"/>
        <item x="321"/>
        <item x="431"/>
        <item x="99"/>
        <item x="405"/>
        <item x="389"/>
        <item x="334"/>
        <item x="357"/>
        <item x="358"/>
        <item x="557"/>
        <item x="120"/>
        <item x="198"/>
        <item x="384"/>
        <item x="221"/>
        <item x="290"/>
        <item x="471"/>
        <item x="43"/>
        <item x="217"/>
        <item x="37"/>
        <item x="624"/>
        <item x="629"/>
        <item x="630"/>
        <item x="631"/>
        <item x="623"/>
        <item x="555"/>
        <item x="355"/>
        <item x="116"/>
        <item x="600"/>
        <item x="599"/>
        <item x="320"/>
        <item x="125"/>
        <item x="933"/>
        <item x="117"/>
        <item x="416"/>
        <item x="118"/>
        <item x="672"/>
        <item x="115"/>
        <item x="303"/>
        <item x="604"/>
        <item x="375"/>
        <item x="374"/>
        <item x="192"/>
        <item x="315"/>
        <item x="598"/>
        <item x="170"/>
        <item x="182"/>
        <item x="251"/>
        <item x="414"/>
        <item x="354"/>
        <item x="352"/>
        <item x="250"/>
        <item x="603"/>
        <item x="495"/>
        <item x="323"/>
        <item x="400"/>
        <item x="801"/>
        <item x="123"/>
        <item x="124"/>
        <item x="225"/>
        <item x="373"/>
        <item x="282"/>
        <item x="401"/>
        <item x="412"/>
        <item x="9"/>
        <item x="935"/>
        <item x="370"/>
        <item x="284"/>
        <item x="1089"/>
        <item x="283"/>
        <item x="222"/>
        <item x="397"/>
        <item x="199"/>
        <item x="24"/>
        <item x="398"/>
        <item x="277"/>
        <item x="126"/>
        <item x="472"/>
        <item x="362"/>
        <item x="363"/>
        <item x="276"/>
        <item x="112"/>
        <item x="1112"/>
        <item x="1115"/>
        <item x="480"/>
        <item x="1050"/>
        <item x="1090"/>
        <item x="207"/>
        <item x="287"/>
        <item x="211"/>
        <item x="1051"/>
        <item x="131"/>
        <item x="314"/>
        <item x="156"/>
        <item x="212"/>
        <item x="278"/>
        <item x="151"/>
        <item x="458"/>
        <item x="382"/>
        <item x="281"/>
        <item x="38"/>
        <item x="289"/>
        <item x="381"/>
        <item x="266"/>
        <item x="1191"/>
        <item x="1082"/>
        <item x="280"/>
        <item x="227"/>
        <item x="485"/>
        <item x="279"/>
        <item x="318"/>
        <item x="265"/>
        <item x="162"/>
        <item x="777"/>
        <item x="418"/>
        <item x="228"/>
        <item x="208"/>
        <item x="419"/>
        <item x="351"/>
        <item x="438"/>
        <item x="436"/>
        <item x="187"/>
        <item x="114"/>
        <item x="934"/>
        <item x="360"/>
        <item x="132"/>
        <item x="359"/>
        <item x="1179"/>
        <item x="127"/>
        <item x="391"/>
        <item x="479"/>
        <item x="760"/>
        <item x="1155"/>
        <item x="31"/>
        <item x="319"/>
        <item x="356"/>
        <item x="486"/>
        <item x="1175"/>
        <item x="313"/>
        <item x="113"/>
        <item x="417"/>
        <item x="153"/>
        <item x="385"/>
        <item x="415"/>
        <item x="396"/>
        <item x="350"/>
        <item x="1151"/>
        <item x="295"/>
        <item x="101"/>
        <item x="512"/>
        <item x="119"/>
        <item x="1206"/>
        <item x="390"/>
        <item x="372"/>
        <item x="437"/>
        <item x="470"/>
        <item x="300"/>
        <item x="404"/>
        <item x="317"/>
        <item x="173"/>
        <item x="297"/>
        <item x="121"/>
        <item x="371"/>
        <item x="395"/>
        <item x="383"/>
        <item x="1225"/>
        <item x="387"/>
        <item x="302"/>
        <item x="262"/>
        <item x="226"/>
        <item x="196"/>
        <item x="296"/>
        <item x="408"/>
        <item x="839"/>
        <item x="800"/>
        <item x="353"/>
        <item x="473"/>
        <item x="316"/>
        <item x="469"/>
        <item x="513"/>
        <item x="189"/>
        <item x="369"/>
        <item x="88"/>
        <item x="81"/>
        <item x="459"/>
        <item x="460"/>
        <item x="462"/>
        <item x="95"/>
        <item x="461"/>
        <item x="188"/>
        <item x="185"/>
        <item x="184"/>
        <item x="432"/>
        <item x="439"/>
        <item x="157"/>
        <item x="261"/>
        <item x="129"/>
        <item x="109"/>
        <item x="837"/>
        <item x="456"/>
        <item x="413"/>
        <item x="457"/>
        <item x="200"/>
        <item x="25"/>
        <item x="409"/>
        <item x="920"/>
        <item x="204"/>
        <item x="393"/>
        <item x="128"/>
        <item x="511"/>
        <item x="349"/>
        <item x="231"/>
        <item x="399"/>
        <item x="174"/>
        <item x="1198"/>
        <item x="845"/>
        <item x="310"/>
        <item x="322"/>
        <item x="311"/>
        <item x="928"/>
        <item x="377"/>
        <item x="97"/>
        <item x="96"/>
        <item x="34"/>
        <item x="27"/>
        <item x="254"/>
        <item x="1188"/>
        <item x="255"/>
        <item x="838"/>
        <item x="410"/>
        <item x="361"/>
        <item x="205"/>
        <item x="292"/>
        <item x="298"/>
        <item x="797"/>
        <item x="269"/>
        <item x="831"/>
        <item x="1187"/>
        <item x="229"/>
        <item x="740"/>
        <item x="152"/>
        <item x="270"/>
        <item x="720"/>
        <item x="411"/>
        <item x="739"/>
        <item x="376"/>
        <item x="335"/>
        <item x="701"/>
        <item x="368"/>
        <item x="365"/>
        <item x="324"/>
        <item x="177"/>
        <item x="1183"/>
        <item x="394"/>
        <item x="130"/>
        <item x="364"/>
        <item x="475"/>
        <item x="476"/>
        <item x="606"/>
        <item x="1192"/>
        <item x="301"/>
        <item x="178"/>
        <item x="994"/>
        <item x="388"/>
        <item x="605"/>
        <item x="796"/>
        <item x="23"/>
        <item x="2"/>
        <item x="36"/>
        <item x="514"/>
        <item x="100"/>
        <item x="982"/>
        <item x="197"/>
        <item x="698"/>
        <item x="498"/>
        <item x="673"/>
        <item x="481"/>
        <item x="1174"/>
        <item x="932"/>
        <item x="700"/>
        <item x="218"/>
        <item x="380"/>
        <item x="379"/>
        <item x="134"/>
        <item x="699"/>
        <item x="179"/>
        <item x="186"/>
        <item x="503"/>
        <item x="1158"/>
        <item x="135"/>
        <item x="169"/>
        <item x="502"/>
        <item x="195"/>
        <item x="645"/>
        <item x="474"/>
        <item x="1032"/>
        <item x="995"/>
        <item x="190"/>
        <item x="219"/>
        <item x="1006"/>
        <item x="230"/>
        <item x="159"/>
        <item x="674"/>
        <item x="1157"/>
        <item x="1043"/>
        <item x="921"/>
        <item x="98"/>
        <item x="102"/>
        <item x="83"/>
        <item x="443"/>
        <item x="267"/>
        <item x="927"/>
        <item x="1040"/>
        <item x="947"/>
        <item x="560"/>
        <item x="1085"/>
        <item x="1178"/>
        <item x="442"/>
        <item x="585"/>
        <item x="733"/>
        <item x="858"/>
        <item x="1011"/>
        <item x="66"/>
        <item x="1182"/>
        <item x="1086"/>
        <item x="32"/>
        <item x="1042"/>
        <item x="268"/>
        <item x="240"/>
        <item x="732"/>
        <item x="948"/>
        <item x="312"/>
        <item x="194"/>
        <item x="445"/>
        <item x="347"/>
        <item x="44"/>
        <item x="1193"/>
        <item x="1123"/>
        <item x="367"/>
        <item x="433"/>
        <item x="407"/>
        <item x="1159"/>
        <item x="366"/>
        <item x="294"/>
        <item x="293"/>
        <item x="55"/>
        <item x="642"/>
        <item x="80"/>
        <item x="386"/>
        <item x="635"/>
        <item x="1111"/>
        <item x="0"/>
        <item x="223"/>
        <item x="1120"/>
        <item x="446"/>
        <item x="244"/>
        <item x="444"/>
        <item x="147"/>
        <item x="494"/>
        <item x="79"/>
        <item x="463"/>
        <item x="636"/>
        <item x="1038"/>
        <item x="731"/>
        <item x="51"/>
        <item x="676"/>
        <item x="193"/>
        <item x="943"/>
        <item x="795"/>
        <item x="706"/>
        <item x="175"/>
        <item x="478"/>
        <item x="584"/>
        <item x="533"/>
        <item x="484"/>
        <item x="91"/>
        <item x="618"/>
        <item x="794"/>
        <item x="617"/>
        <item x="1217"/>
        <item x="163"/>
        <item x="1216"/>
        <item x="59"/>
        <item x="712"/>
        <item x="1139"/>
        <item x="58"/>
        <item x="583"/>
        <item x="771"/>
        <item x="1153"/>
        <item x="664"/>
        <item x="1152"/>
        <item x="582"/>
        <item x="677"/>
        <item x="678"/>
        <item x="627"/>
        <item x="628"/>
        <item x="241"/>
        <item x="1148"/>
        <item x="835"/>
        <item x="1149"/>
        <item x="736"/>
        <item x="245"/>
        <item x="501"/>
        <item x="518"/>
        <item x="770"/>
        <item x="853"/>
        <item x="850"/>
        <item x="668"/>
        <item x="714"/>
        <item x="652"/>
        <item x="172"/>
        <item x="851"/>
        <item x="566"/>
        <item x="92"/>
        <item x="717"/>
        <item x="810"/>
        <item x="517"/>
        <item x="564"/>
        <item x="713"/>
        <item x="836"/>
        <item x="852"/>
        <item x="567"/>
        <item x="620"/>
        <item x="822"/>
        <item x="705"/>
        <item x="824"/>
        <item x="945"/>
        <item x="45"/>
        <item x="30"/>
        <item x="545"/>
        <item x="344"/>
        <item x="19"/>
        <item x="342"/>
        <item x="234"/>
        <item x="569"/>
        <item x="63"/>
        <item x="48"/>
        <item x="565"/>
        <item x="176"/>
        <item x="575"/>
        <item x="632"/>
        <item x="167"/>
        <item x="82"/>
        <item x="609"/>
        <item x="608"/>
        <item x="110"/>
        <item x="546"/>
        <item x="983"/>
        <item x="329"/>
        <item x="544"/>
        <item x="246"/>
        <item x="306"/>
        <item x="402"/>
        <item x="243"/>
        <item x="483"/>
        <item x="859"/>
        <item x="611"/>
        <item x="559"/>
        <item x="3"/>
        <item x="47"/>
        <item x="610"/>
        <item x="568"/>
        <item x="67"/>
        <item x="493"/>
        <item x="239"/>
        <item x="526"/>
        <item x="721"/>
        <item x="576"/>
        <item x="562"/>
        <item x="111"/>
        <item x="525"/>
        <item x="158"/>
        <item x="341"/>
        <item x="527"/>
        <item x="78"/>
        <item x="150"/>
        <item x="183"/>
        <item x="64"/>
        <item x="487"/>
        <item x="1141"/>
        <item x="1122"/>
        <item x="669"/>
        <item x="1074"/>
        <item x="656"/>
        <item x="561"/>
        <item x="942"/>
        <item x="703"/>
        <item x="704"/>
        <item x="997"/>
        <item x="1022"/>
        <item x="165"/>
        <item x="651"/>
        <item x="60"/>
        <item x="1186"/>
        <item x="465"/>
        <item x="680"/>
        <item x="1010"/>
        <item x="1037"/>
        <item x="1009"/>
        <item x="515"/>
        <item x="1070"/>
        <item x="679"/>
        <item x="345"/>
        <item x="975"/>
        <item x="1041"/>
        <item x="1071"/>
        <item x="702"/>
        <item x="428"/>
        <item x="974"/>
        <item x="232"/>
        <item x="53"/>
        <item x="881"/>
        <item x="991"/>
        <item x="571"/>
        <item x="516"/>
        <item x="1075"/>
        <item x="959"/>
        <item x="252"/>
        <item x="675"/>
        <item x="573"/>
        <item x="488"/>
        <item x="340"/>
        <item x="233"/>
        <item x="829"/>
        <item x="996"/>
        <item x="1137"/>
        <item x="830"/>
        <item x="646"/>
        <item x="671"/>
        <item x="647"/>
        <item x="41"/>
        <item x="1008"/>
        <item x="634"/>
        <item x="325"/>
        <item x="235"/>
        <item x="727"/>
        <item x="726"/>
        <item x="327"/>
        <item x="253"/>
        <item x="842"/>
        <item x="1170"/>
        <item x="958"/>
        <item x="1135"/>
        <item x="759"/>
        <item x="1023"/>
        <item x="658"/>
        <item x="242"/>
        <item x="644"/>
        <item x="1021"/>
        <item x="50"/>
        <item x="427"/>
        <item x="553"/>
        <item x="299"/>
        <item x="257"/>
        <item x="1031"/>
        <item x="258"/>
        <item x="49"/>
        <item x="209"/>
        <item x="286"/>
        <item x="392"/>
        <item x="339"/>
        <item x="548"/>
        <item x="90"/>
        <item x="450"/>
        <item x="441"/>
        <item x="7"/>
        <item x="440"/>
        <item x="8"/>
        <item x="449"/>
        <item x="482"/>
        <item x="256"/>
        <item x="236"/>
        <item x="690"/>
        <item x="549"/>
        <item x="248"/>
        <item x="833"/>
        <item x="168"/>
        <item x="448"/>
        <item x="406"/>
        <item x="954"/>
        <item x="1059"/>
        <item x="939"/>
        <item x="725"/>
        <item x="940"/>
        <item x="843"/>
        <item x="563"/>
        <item x="619"/>
        <item x="1049"/>
        <item x="581"/>
        <item x="84"/>
        <item x="434"/>
        <item x="758"/>
        <item x="378"/>
        <item x="348"/>
        <item x="1058"/>
        <item x="6"/>
        <item x="309"/>
        <item x="35"/>
        <item x="648"/>
        <item x="657"/>
        <item x="423"/>
        <item x="1003"/>
        <item x="966"/>
        <item x="307"/>
        <item x="844"/>
        <item x="1133"/>
        <item x="89"/>
        <item x="1005"/>
        <item x="1093"/>
        <item x="1073"/>
        <item x="643"/>
        <item x="574"/>
        <item x="667"/>
        <item x="464"/>
        <item x="621"/>
        <item x="1047"/>
        <item x="421"/>
        <item x="641"/>
        <item x="447"/>
        <item x="332"/>
        <item x="247"/>
        <item x="249"/>
        <item x="992"/>
        <item x="1129"/>
        <item x="547"/>
        <item x="695"/>
        <item x="1048"/>
        <item x="1130"/>
        <item x="607"/>
        <item x="799"/>
        <item x="166"/>
        <item x="331"/>
        <item x="528"/>
        <item x="640"/>
        <item x="649"/>
        <item x="802"/>
        <item x="1125"/>
        <item x="1015"/>
        <item x="803"/>
        <item x="984"/>
        <item x="1184"/>
        <item x="841"/>
        <item x="1029"/>
        <item x="696"/>
        <item x="1014"/>
        <item x="554"/>
        <item x="981"/>
        <item x="804"/>
        <item x="529"/>
        <item x="171"/>
        <item x="765"/>
        <item x="18"/>
        <item x="738"/>
        <item x="29"/>
        <item x="57"/>
        <item x="779"/>
        <item x="435"/>
        <item x="1013"/>
        <item x="531"/>
        <item x="728"/>
        <item x="466"/>
        <item x="1081"/>
        <item x="744"/>
        <item x="764"/>
        <item x="622"/>
        <item x="56"/>
        <item x="832"/>
        <item x="237"/>
        <item x="508"/>
        <item x="570"/>
        <item x="880"/>
        <item x="238"/>
        <item x="807"/>
        <item x="809"/>
        <item x="785"/>
        <item x="572"/>
        <item x="749"/>
        <item x="75"/>
        <item x="784"/>
        <item x="69"/>
        <item x="846"/>
        <item x="834"/>
        <item x="787"/>
        <item x="808"/>
        <item x="519"/>
        <item x="786"/>
        <item x="848"/>
        <item x="420"/>
        <item x="308"/>
        <item x="1134"/>
        <item x="1121"/>
        <item x="426"/>
        <item x="291"/>
        <item x="666"/>
        <item x="639"/>
        <item x="1103"/>
        <item x="993"/>
        <item x="509"/>
        <item x="870"/>
        <item x="580"/>
        <item x="521"/>
        <item x="655"/>
        <item x="422"/>
        <item x="46"/>
        <item x="520"/>
        <item x="895"/>
        <item x="451"/>
        <item x="68"/>
        <item x="330"/>
        <item x="530"/>
        <item x="500"/>
        <item x="62"/>
        <item x="425"/>
        <item x="333"/>
        <item x="1212"/>
        <item x="805"/>
        <item x="504"/>
        <item x="820"/>
        <item x="650"/>
        <item x="1171"/>
        <item x="691"/>
        <item x="85"/>
        <item x="328"/>
        <item x="477"/>
        <item x="868"/>
        <item x="886"/>
        <item x="778"/>
        <item x="825"/>
        <item x="665"/>
        <item x="709"/>
        <item x="532"/>
        <item x="577"/>
        <item x="693"/>
        <item x="15"/>
        <item x="889"/>
        <item x="888"/>
        <item x="867"/>
        <item x="453"/>
        <item x="865"/>
        <item x="682"/>
        <item x="1084"/>
        <item x="1083"/>
        <item x="1108"/>
        <item x="14"/>
        <item x="589"/>
        <item x="72"/>
        <item x="788"/>
        <item x="1119"/>
        <item x="654"/>
        <item x="1094"/>
        <item x="885"/>
        <item x="505"/>
        <item x="615"/>
        <item x="869"/>
        <item x="108"/>
        <item x="864"/>
        <item x="882"/>
        <item x="552"/>
        <item x="692"/>
        <item x="490"/>
        <item x="971"/>
        <item x="748"/>
        <item x="907"/>
        <item x="896"/>
        <item x="507"/>
        <item x="743"/>
        <item x="790"/>
        <item x="916"/>
        <item x="792"/>
        <item x="499"/>
        <item x="917"/>
        <item x="139"/>
        <item x="710"/>
        <item x="735"/>
        <item x="906"/>
        <item x="763"/>
        <item x="890"/>
        <item x="579"/>
        <item x="761"/>
        <item x="1020"/>
        <item x="707"/>
        <item x="1019"/>
        <item x="734"/>
        <item x="550"/>
        <item x="1035"/>
        <item x="964"/>
        <item x="912"/>
        <item x="489"/>
        <item x="591"/>
        <item x="593"/>
        <item x="1118"/>
        <item x="1101"/>
        <item x="823"/>
        <item x="862"/>
        <item x="791"/>
        <item x="686"/>
        <item x="1106"/>
        <item x="891"/>
        <item x="1107"/>
        <item x="711"/>
        <item x="687"/>
        <item x="866"/>
        <item x="960"/>
        <item x="849"/>
        <item x="452"/>
        <item x="689"/>
        <item x="789"/>
        <item x="708"/>
        <item x="1064"/>
        <item x="1185"/>
        <item x="1142"/>
        <item x="1105"/>
        <item x="905"/>
        <item x="1052"/>
        <item x="751"/>
        <item x="962"/>
        <item x="578"/>
        <item x="681"/>
        <item x="138"/>
        <item x="929"/>
        <item x="961"/>
        <item x="638"/>
        <item x="821"/>
        <item x="1205"/>
        <item x="877"/>
        <item x="863"/>
        <item x="812"/>
        <item x="811"/>
        <item x="904"/>
        <item x="750"/>
        <item x="541"/>
        <item x="1124"/>
        <item x="781"/>
        <item x="1156"/>
        <item x="587"/>
        <item x="670"/>
        <item x="424"/>
        <item x="752"/>
        <item x="540"/>
        <item x="936"/>
        <item x="616"/>
        <item x="1069"/>
        <item x="813"/>
        <item x="506"/>
        <item x="856"/>
        <item x="857"/>
        <item x="955"/>
        <item x="878"/>
        <item x="551"/>
        <item x="819"/>
        <item x="980"/>
        <item x="806"/>
        <item x="894"/>
        <item x="979"/>
        <item x="826"/>
        <item x="260"/>
        <item x="978"/>
        <item x="590"/>
        <item x="259"/>
        <item x="1104"/>
        <item x="747"/>
        <item x="543"/>
        <item x="976"/>
        <item x="1173"/>
        <item x="542"/>
        <item x="73"/>
        <item x="429"/>
        <item x="535"/>
        <item x="977"/>
        <item x="1027"/>
        <item x="522"/>
        <item x="855"/>
        <item x="326"/>
        <item x="346"/>
        <item x="1067"/>
        <item x="10"/>
        <item x="52"/>
        <item x="534"/>
        <item x="887"/>
        <item x="536"/>
        <item x="901"/>
        <item x="492"/>
        <item x="987"/>
        <item x="523"/>
        <item x="524"/>
        <item x="956"/>
        <item x="893"/>
        <item x="722"/>
        <item x="510"/>
        <item x="854"/>
        <item x="724"/>
        <item x="746"/>
        <item x="77"/>
        <item x="1190"/>
        <item x="54"/>
        <item x="892"/>
        <item x="918"/>
        <item x="957"/>
        <item x="637"/>
        <item x="919"/>
        <item x="723"/>
        <item x="663"/>
        <item x="938"/>
        <item x="818"/>
        <item x="1018"/>
        <item x="662"/>
        <item x="915"/>
        <item x="965"/>
        <item x="903"/>
        <item x="902"/>
        <item x="491"/>
        <item x="970"/>
        <item x="1195"/>
        <item x="908"/>
        <item x="986"/>
        <item x="1007"/>
        <item x="1117"/>
        <item x="1030"/>
        <item x="1196"/>
        <item x="1102"/>
        <item x="468"/>
        <item x="909"/>
        <item x="1143"/>
        <item x="592"/>
        <item x="926"/>
        <item x="973"/>
        <item x="910"/>
        <item x="1063"/>
        <item x="1096"/>
        <item x="972"/>
        <item x="718"/>
        <item x="1012"/>
        <item x="756"/>
        <item x="343"/>
        <item x="1025"/>
        <item x="1053"/>
        <item x="742"/>
        <item x="403"/>
        <item x="213"/>
        <item x="1172"/>
        <item x="12"/>
        <item x="1036"/>
        <item x="122"/>
        <item x="11"/>
        <item x="1054"/>
        <item x="998"/>
        <item x="1200"/>
        <item x="70"/>
        <item x="988"/>
        <item x="1057"/>
        <item x="454"/>
        <item x="757"/>
        <item x="1028"/>
        <item x="1033"/>
        <item x="953"/>
        <item x="1045"/>
        <item x="1046"/>
        <item x="42"/>
        <item x="1055"/>
        <item x="455"/>
        <item x="879"/>
        <item x="1056"/>
        <item x="798"/>
        <item x="1180"/>
        <item x="1044"/>
        <item x="1099"/>
        <item x="467"/>
        <item x="1065"/>
        <item x="814"/>
        <item x="1002"/>
        <item x="588"/>
        <item x="815"/>
        <item x="594"/>
        <item x="1167"/>
        <item x="1026"/>
        <item x="1140"/>
        <item x="305"/>
        <item x="586"/>
        <item x="539"/>
        <item x="816"/>
        <item x="817"/>
        <item x="28"/>
        <item x="137"/>
        <item x="538"/>
        <item x="537"/>
        <item sd="0" x="74"/>
        <item x="304"/>
        <item x="136"/>
        <item x="595"/>
        <item x="719"/>
        <item x="741"/>
        <item x="76"/>
        <item x="336"/>
        <item x="1138"/>
        <item x="338"/>
        <item x="16"/>
        <item x="13"/>
        <item x="633"/>
        <item x="753"/>
        <item x="1132"/>
        <item x="755"/>
        <item x="989"/>
        <item x="745"/>
        <item x="999"/>
        <item x="20"/>
        <item x="1131"/>
        <item x="1034"/>
        <item x="653"/>
        <item x="1181"/>
        <item x="783"/>
        <item x="1100"/>
        <item x="683"/>
        <item x="754"/>
        <item x="827"/>
        <item x="828"/>
        <item x="1066"/>
        <item x="684"/>
        <item x="614"/>
        <item x="613"/>
        <item x="612"/>
        <item x="875"/>
        <item x="694"/>
        <item x="840"/>
        <item x="874"/>
        <item x="876"/>
        <item x="872"/>
        <item x="873"/>
        <item x="659"/>
        <item x="660"/>
        <item x="762"/>
        <item x="688"/>
        <item x="61"/>
        <item x="871"/>
        <item x="729"/>
        <item x="697"/>
        <item x="782"/>
        <item x="861"/>
        <item x="769"/>
        <item x="860"/>
        <item x="847"/>
        <item x="730"/>
        <item x="716"/>
        <item x="924"/>
        <item x="775"/>
        <item x="715"/>
        <item x="776"/>
        <item x="780"/>
        <item x="337"/>
        <item x="793"/>
        <item x="883"/>
        <item x="884"/>
        <item x="17"/>
        <item x="149"/>
        <item x="148"/>
        <item x="900"/>
        <item x="661"/>
        <item x="65"/>
        <item x="899"/>
        <item x="685"/>
        <item x="911"/>
        <item x="774"/>
        <item x="969"/>
        <item x="737"/>
        <item x="968"/>
        <item x="768"/>
        <item x="767"/>
        <item x="766"/>
        <item x="922"/>
        <item x="773"/>
        <item x="967"/>
        <item x="1061"/>
        <item x="71"/>
        <item x="772"/>
        <item x="897"/>
        <item x="898"/>
        <item x="913"/>
        <item x="923"/>
        <item x="925"/>
        <item x="930"/>
        <item x="931"/>
        <item x="937"/>
        <item x="951"/>
        <item x="952"/>
        <item x="985"/>
        <item x="1001"/>
        <item x="1004"/>
        <item x="1016"/>
        <item x="1017"/>
        <item x="1060"/>
        <item x="1062"/>
        <item x="1068"/>
        <item x="1072"/>
        <item x="1077"/>
        <item x="1078"/>
        <item x="1079"/>
        <item x="1080"/>
        <item x="1095"/>
        <item x="1098"/>
        <item x="1109"/>
        <item x="1113"/>
        <item x="1128"/>
        <item x="1144"/>
        <item x="1150"/>
        <item x="1154"/>
        <item x="1161"/>
        <item x="1160"/>
        <item x="1164"/>
        <item x="1165"/>
        <item x="1166"/>
        <item x="1168"/>
        <item x="1169"/>
        <item x="1189"/>
        <item x="1197"/>
        <item x="1201"/>
        <item x="1202"/>
        <item x="1204"/>
        <item x="1203"/>
        <item x="1207"/>
        <item x="1211"/>
        <item x="1213"/>
        <item x="1214"/>
        <item x="1215"/>
        <item x="1220"/>
        <item x="1221"/>
        <item x="1222"/>
        <item x="1223"/>
        <item x="1224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1"/>
        <item x="1242"/>
        <item x="1244"/>
        <item x="1243"/>
        <item x="1246"/>
        <item x="1245"/>
        <item x="1247"/>
        <item x="1248"/>
        <item x="1251"/>
        <item x="1252"/>
        <item x="1253"/>
        <item x="1254"/>
        <item x="1255"/>
        <item x="1256"/>
        <item x="1257"/>
        <item x="1258"/>
        <item x="1260"/>
        <item x="1261"/>
        <item x="1262"/>
        <item x="1263"/>
        <item x="1265"/>
        <item x="1264"/>
        <item x="1266"/>
        <item x="1270"/>
        <item x="1273"/>
        <item x="1274"/>
        <item x="1275"/>
        <item x="1282"/>
        <item x="1283"/>
        <item x="1287"/>
        <item x="1288"/>
        <item x="1294"/>
        <item x="963"/>
        <item x="990"/>
        <item x="1092"/>
        <item x="1091"/>
        <item x="1116"/>
        <item x="1127"/>
        <item x="1147"/>
        <item x="1176"/>
        <item x="1199"/>
        <item x="1208"/>
        <item x="1218"/>
        <item x="1219"/>
        <item x="1240"/>
        <item x="1250"/>
        <item x="1267"/>
        <item x="1281"/>
        <item x="1284"/>
        <item x="1285"/>
        <item x="1286"/>
        <item x="1295"/>
        <item x="1296"/>
        <item x="1299"/>
        <item x="1303"/>
        <item x="1302"/>
        <item x="1309"/>
        <item x="1310"/>
        <item x="1311"/>
        <item x="1146"/>
        <item x="1209"/>
        <item x="1268"/>
        <item x="1290"/>
        <item x="1305"/>
        <item x="1306"/>
        <item x="1307"/>
        <item x="1316"/>
        <item x="1319"/>
        <item x="1320"/>
        <item x="1323"/>
        <item x="1324"/>
        <item x="914"/>
        <item x="1097"/>
        <item x="1110"/>
        <item x="1163"/>
        <item x="1177"/>
        <item x="1210"/>
        <item x="1269"/>
        <item x="1279"/>
        <item x="1289"/>
        <item x="1292"/>
        <item x="1300"/>
        <item x="1304"/>
        <item x="1308"/>
        <item x="1314"/>
        <item x="1322"/>
        <item x="1327"/>
        <item x="1329"/>
        <item x="1332"/>
        <item x="1342"/>
        <item x="941"/>
        <item x="949"/>
        <item x="1000"/>
        <item x="1076"/>
        <item x="1114"/>
        <item x="1126"/>
        <item x="1136"/>
        <item x="1145"/>
        <item x="1249"/>
        <item x="1259"/>
        <item x="1272"/>
        <item x="1271"/>
        <item x="1276"/>
        <item x="1277"/>
        <item x="1278"/>
        <item x="1280"/>
        <item x="1293"/>
        <item x="1297"/>
        <item x="1298"/>
        <item x="1301"/>
        <item x="1312"/>
        <item x="1313"/>
        <item x="1315"/>
        <item x="1318"/>
        <item x="1317"/>
        <item x="1321"/>
        <item x="1326"/>
        <item x="1325"/>
        <item x="1328"/>
        <item x="1330"/>
        <item x="1331"/>
        <item x="1333"/>
        <item x="1334"/>
        <item x="1335"/>
        <item x="1336"/>
        <item x="1337"/>
        <item x="1338"/>
        <item x="1339"/>
        <item x="1340"/>
        <item x="1341"/>
        <item x="1343"/>
        <item x="1344"/>
        <item x="1345"/>
        <item x="1346"/>
        <item x="1347"/>
        <item x="1348"/>
        <item x="1349"/>
        <item x="1351"/>
        <item x="1350"/>
        <item x="1352"/>
        <item x="1353"/>
        <item x="1355"/>
        <item x="1356"/>
        <item x="1357"/>
        <item x="1359"/>
        <item x="1360"/>
        <item x="1362"/>
        <item x="1361"/>
        <item x="1365"/>
        <item x="1366"/>
        <item x="1367"/>
        <item x="1369"/>
        <item x="1371"/>
        <item x="1372"/>
        <item x="1373"/>
        <item x="1377"/>
        <item x="1378"/>
        <item x="950"/>
        <item x="1162"/>
        <item x="1194"/>
        <item x="1291"/>
        <item x="1354"/>
        <item x="1358"/>
        <item x="1363"/>
        <item x="1364"/>
        <item x="1368"/>
        <item x="1370"/>
        <item x="1374"/>
        <item x="1375"/>
        <item x="1376"/>
        <item x="1379"/>
        <item x="1380"/>
        <item x="1381"/>
        <item x="1382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axis="axisRow" compact="0" outline="0" showAll="0" defaultSubtotal="0">
      <items count="2">
        <item x="0"/>
        <item x="1"/>
      </items>
    </pivotField>
    <pivotField axis="axisRow" compact="0" outline="0" showAll="0" sortType="ascending" defaultSubtotal="0">
      <items count="1392">
        <item x="0"/>
        <item x="32"/>
        <item x="30"/>
        <item x="29"/>
        <item x="89"/>
        <item x="41"/>
        <item x="92"/>
        <item x="91"/>
        <item x="35"/>
        <item x="38"/>
        <item x="39"/>
        <item x="40"/>
        <item x="21"/>
        <item x="33"/>
        <item x="22"/>
        <item x="36"/>
        <item x="2"/>
        <item x="34"/>
        <item x="27"/>
        <item x="97"/>
        <item x="23"/>
        <item x="96"/>
        <item x="24"/>
        <item x="25"/>
        <item x="28"/>
        <item x="9"/>
        <item x="100"/>
        <item x="43"/>
        <item x="37"/>
        <item x="1"/>
        <item x="31"/>
        <item x="26"/>
        <item x="99"/>
        <item x="4"/>
        <item x="112"/>
        <item x="5"/>
        <item x="95"/>
        <item x="81"/>
        <item x="101"/>
        <item x="119"/>
        <item x="82"/>
        <item x="83"/>
        <item x="120"/>
        <item x="94"/>
        <item x="86"/>
        <item x="87"/>
        <item x="93"/>
        <item x="98"/>
        <item x="106"/>
        <item x="116"/>
        <item x="88"/>
        <item x="110"/>
        <item x="121"/>
        <item x="113"/>
        <item x="125"/>
        <item x="134"/>
        <item x="131"/>
        <item x="126"/>
        <item x="129"/>
        <item x="107"/>
        <item x="123"/>
        <item x="124"/>
        <item x="132"/>
        <item x="133"/>
        <item x="130"/>
        <item x="103"/>
        <item x="109"/>
        <item x="117"/>
        <item x="118"/>
        <item x="115"/>
        <item x="135"/>
        <item x="150"/>
        <item x="102"/>
        <item x="111"/>
        <item x="84"/>
        <item x="66"/>
        <item x="75"/>
        <item x="53"/>
        <item x="90"/>
        <item x="127"/>
        <item x="45"/>
        <item x="46"/>
        <item x="47"/>
        <item x="48"/>
        <item x="49"/>
        <item x="80"/>
        <item x="128"/>
        <item x="114"/>
        <item x="153"/>
        <item x="104"/>
        <item x="105"/>
        <item x="140"/>
        <item x="141"/>
        <item x="50"/>
        <item x="52"/>
        <item x="54"/>
        <item x="163"/>
        <item x="164"/>
        <item x="157"/>
        <item x="162"/>
        <item x="167"/>
        <item x="161"/>
        <item x="160"/>
        <item x="155"/>
        <item x="156"/>
        <item x="182"/>
        <item x="181"/>
        <item x="178"/>
        <item x="165"/>
        <item x="154"/>
        <item x="159"/>
        <item x="158"/>
        <item x="173"/>
        <item x="185"/>
        <item x="176"/>
        <item x="177"/>
        <item x="180"/>
        <item x="184"/>
        <item x="172"/>
        <item x="183"/>
        <item x="63"/>
        <item x="55"/>
        <item x="56"/>
        <item x="175"/>
        <item x="179"/>
        <item x="196"/>
        <item x="170"/>
        <item x="174"/>
        <item x="169"/>
        <item x="168"/>
        <item x="193"/>
        <item x="190"/>
        <item x="192"/>
        <item x="57"/>
        <item x="58"/>
        <item x="59"/>
        <item x="171"/>
        <item x="60"/>
        <item x="204"/>
        <item x="201"/>
        <item x="186"/>
        <item x="209"/>
        <item x="188"/>
        <item x="187"/>
        <item x="224"/>
        <item x="217"/>
        <item x="218"/>
        <item x="198"/>
        <item x="206"/>
        <item x="200"/>
        <item x="194"/>
        <item x="213"/>
        <item x="189"/>
        <item x="197"/>
        <item x="210"/>
        <item x="214"/>
        <item x="202"/>
        <item x="203"/>
        <item x="191"/>
        <item x="195"/>
        <item x="207"/>
        <item x="199"/>
        <item x="205"/>
        <item x="211"/>
        <item x="166"/>
        <item x="236"/>
        <item x="220"/>
        <item x="235"/>
        <item x="234"/>
        <item x="223"/>
        <item x="225"/>
        <item x="208"/>
        <item x="233"/>
        <item x="227"/>
        <item x="221"/>
        <item x="230"/>
        <item x="222"/>
        <item x="215"/>
        <item x="232"/>
        <item x="219"/>
        <item x="231"/>
        <item x="229"/>
        <item x="226"/>
        <item x="228"/>
        <item x="212"/>
        <item x="73"/>
        <item x="74"/>
        <item x="145"/>
        <item x="143"/>
        <item x="146"/>
        <item x="149"/>
        <item x="142"/>
        <item x="144"/>
        <item x="147"/>
        <item x="148"/>
        <item x="270"/>
        <item x="253"/>
        <item x="275"/>
        <item x="267"/>
        <item x="280"/>
        <item x="281"/>
        <item x="284"/>
        <item x="272"/>
        <item x="265"/>
        <item x="285"/>
        <item x="269"/>
        <item x="276"/>
        <item x="278"/>
        <item x="257"/>
        <item x="255"/>
        <item x="277"/>
        <item x="254"/>
        <item x="266"/>
        <item x="279"/>
        <item x="271"/>
        <item x="256"/>
        <item x="258"/>
        <item x="273"/>
        <item x="282"/>
        <item x="274"/>
        <item x="287"/>
        <item x="264"/>
        <item x="286"/>
        <item x="288"/>
        <item x="283"/>
        <item x="268"/>
        <item x="299"/>
        <item x="262"/>
        <item x="260"/>
        <item x="292"/>
        <item x="298"/>
        <item x="301"/>
        <item x="302"/>
        <item x="304"/>
        <item x="291"/>
        <item x="290"/>
        <item x="293"/>
        <item x="297"/>
        <item x="296"/>
        <item x="305"/>
        <item x="295"/>
        <item x="306"/>
        <item x="300"/>
        <item x="303"/>
        <item x="263"/>
        <item x="261"/>
        <item x="245"/>
        <item x="320"/>
        <item x="335"/>
        <item x="3"/>
        <item x="252"/>
        <item x="337"/>
        <item x="317"/>
        <item x="319"/>
        <item x="318"/>
        <item x="316"/>
        <item x="327"/>
        <item x="324"/>
        <item x="323"/>
        <item x="315"/>
        <item x="322"/>
        <item x="321"/>
        <item x="338"/>
        <item x="325"/>
        <item x="309"/>
        <item x="247"/>
        <item x="312"/>
        <item x="313"/>
        <item x="314"/>
        <item x="237"/>
        <item x="329"/>
        <item x="307"/>
        <item x="67"/>
        <item x="308"/>
        <item x="44"/>
        <item x="244"/>
        <item x="330"/>
        <item x="326"/>
        <item x="354"/>
        <item x="350"/>
        <item x="360"/>
        <item x="361"/>
        <item x="353"/>
        <item x="365"/>
        <item x="366"/>
        <item x="367"/>
        <item x="351"/>
        <item x="364"/>
        <item x="352"/>
        <item x="358"/>
        <item x="357"/>
        <item x="363"/>
        <item x="362"/>
        <item x="359"/>
        <item x="355"/>
        <item x="356"/>
        <item x="368"/>
        <item x="250"/>
        <item x="369"/>
        <item x="374"/>
        <item x="375"/>
        <item x="383"/>
        <item x="382"/>
        <item x="379"/>
        <item x="380"/>
        <item x="385"/>
        <item x="384"/>
        <item x="376"/>
        <item x="373"/>
        <item x="372"/>
        <item x="371"/>
        <item x="378"/>
        <item x="377"/>
        <item x="381"/>
        <item x="386"/>
        <item x="388"/>
        <item x="387"/>
        <item x="370"/>
        <item x="402"/>
        <item x="393"/>
        <item x="389"/>
        <item x="392"/>
        <item x="390"/>
        <item x="396"/>
        <item x="395"/>
        <item x="391"/>
        <item x="397"/>
        <item x="394"/>
        <item x="400"/>
        <item x="401"/>
        <item x="403"/>
        <item x="398"/>
        <item x="399"/>
        <item x="331"/>
        <item x="334"/>
        <item x="251"/>
        <item x="410"/>
        <item x="407"/>
        <item x="408"/>
        <item x="412"/>
        <item x="409"/>
        <item x="413"/>
        <item x="411"/>
        <item x="416"/>
        <item x="415"/>
        <item x="414"/>
        <item x="418"/>
        <item x="421"/>
        <item x="420"/>
        <item x="417"/>
        <item x="422"/>
        <item x="419"/>
        <item x="61"/>
        <item x="62"/>
        <item x="289"/>
        <item x="328"/>
        <item x="348"/>
        <item x="349"/>
        <item x="426"/>
        <item x="433"/>
        <item x="439"/>
        <item x="441"/>
        <item x="435"/>
        <item x="434"/>
        <item x="442"/>
        <item x="436"/>
        <item x="440"/>
        <item x="430"/>
        <item x="431"/>
        <item x="336"/>
        <item x="432"/>
        <item x="447"/>
        <item x="449"/>
        <item x="347"/>
        <item x="461"/>
        <item x="459"/>
        <item x="460"/>
        <item x="462"/>
        <item x="463"/>
        <item x="465"/>
        <item x="464"/>
        <item x="64"/>
        <item x="51"/>
        <item x="445"/>
        <item x="448"/>
        <item x="79"/>
        <item x="78"/>
        <item x="475"/>
        <item x="474"/>
        <item x="472"/>
        <item x="473"/>
        <item x="476"/>
        <item x="477"/>
        <item x="478"/>
        <item x="479"/>
        <item x="77"/>
        <item x="136"/>
        <item x="424"/>
        <item x="248"/>
        <item x="446"/>
        <item x="343"/>
        <item x="480"/>
        <item x="6"/>
        <item x="7"/>
        <item x="482"/>
        <item x="483"/>
        <item x="481"/>
        <item x="488"/>
        <item x="487"/>
        <item x="489"/>
        <item x="8"/>
        <item x="259"/>
        <item x="10"/>
        <item x="137"/>
        <item x="19"/>
        <item x="11"/>
        <item x="404"/>
        <item x="498"/>
        <item x="499"/>
        <item x="500"/>
        <item x="504"/>
        <item x="443"/>
        <item x="539"/>
        <item x="540"/>
        <item x="342"/>
        <item x="484"/>
        <item x="332"/>
        <item x="545"/>
        <item x="527"/>
        <item x="12"/>
        <item x="528"/>
        <item x="122"/>
        <item x="13"/>
        <item x="444"/>
        <item x="14"/>
        <item x="15"/>
        <item x="541"/>
        <item x="537"/>
        <item x="501"/>
        <item x="551"/>
        <item x="524"/>
        <item x="294"/>
        <item x="547"/>
        <item x="521"/>
        <item x="452"/>
        <item x="546"/>
        <item x="530"/>
        <item x="514"/>
        <item x="526"/>
        <item x="453"/>
        <item x="216"/>
        <item x="16"/>
        <item x="423"/>
        <item x="529"/>
        <item x="493"/>
        <item x="542"/>
        <item x="538"/>
        <item x="590"/>
        <item x="589"/>
        <item x="429"/>
        <item x="582"/>
        <item x="17"/>
        <item x="532"/>
        <item x="591"/>
        <item x="592"/>
        <item x="469"/>
        <item x="560"/>
        <item x="561"/>
        <item x="558"/>
        <item x="559"/>
        <item x="517"/>
        <item x="525"/>
        <item x="346"/>
        <item x="428"/>
        <item x="519"/>
        <item x="520"/>
        <item x="333"/>
        <item x="619"/>
        <item x="496"/>
        <item x="579"/>
        <item x="341"/>
        <item x="597"/>
        <item x="466"/>
        <item x="108"/>
        <item x="610"/>
        <item x="586"/>
        <item x="451"/>
        <item x="508"/>
        <item x="454"/>
        <item x="567"/>
        <item x="576"/>
        <item x="242"/>
        <item x="531"/>
        <item x="535"/>
        <item x="438"/>
        <item x="339"/>
        <item x="243"/>
        <item x="604"/>
        <item x="601"/>
        <item x="599"/>
        <item x="606"/>
        <item x="506"/>
        <item x="544"/>
        <item x="587"/>
        <item x="574"/>
        <item x="503"/>
        <item x="18"/>
        <item x="552"/>
        <item x="580"/>
        <item x="572"/>
        <item x="523"/>
        <item x="511"/>
        <item x="536"/>
        <item x="584"/>
        <item x="20"/>
        <item x="492"/>
        <item x="42"/>
        <item x="456"/>
        <item x="405"/>
        <item x="495"/>
        <item x="65"/>
        <item x="596"/>
        <item x="238"/>
        <item x="556"/>
        <item x="246"/>
        <item x="468"/>
        <item x="241"/>
        <item x="345"/>
        <item x="471"/>
        <item x="68"/>
        <item x="512"/>
        <item x="563"/>
        <item x="516"/>
        <item x="593"/>
        <item x="553"/>
        <item x="310"/>
        <item x="608"/>
        <item x="491"/>
        <item x="548"/>
        <item x="486"/>
        <item x="518"/>
        <item x="618"/>
        <item x="490"/>
        <item x="522"/>
        <item x="588"/>
        <item x="515"/>
        <item x="607"/>
        <item x="602"/>
        <item x="600"/>
        <item x="605"/>
        <item x="603"/>
        <item x="239"/>
        <item x="557"/>
        <item x="406"/>
        <item x="555"/>
        <item x="641"/>
        <item x="578"/>
        <item x="622"/>
        <item x="497"/>
        <item x="565"/>
        <item x="649"/>
        <item x="620"/>
        <item x="614"/>
        <item x="637"/>
        <item x="609"/>
        <item x="644"/>
        <item x="249"/>
        <item x="613"/>
        <item x="240"/>
        <item x="621"/>
        <item x="625"/>
        <item x="457"/>
        <item x="626"/>
        <item x="628"/>
        <item x="629"/>
        <item x="627"/>
        <item x="634"/>
        <item x="633"/>
        <item x="632"/>
        <item x="645"/>
        <item x="585"/>
        <item x="505"/>
        <item x="646"/>
        <item x="69"/>
        <item x="543"/>
        <item x="70"/>
        <item x="615"/>
        <item x="661"/>
        <item x="612"/>
        <item x="616"/>
        <item x="340"/>
        <item x="564"/>
        <item x="549"/>
        <item x="455"/>
        <item x="494"/>
        <item x="611"/>
        <item x="568"/>
        <item x="571"/>
        <item x="651"/>
        <item x="639"/>
        <item x="650"/>
        <item x="617"/>
        <item x="653"/>
        <item x="427"/>
        <item x="666"/>
        <item x="640"/>
        <item x="638"/>
        <item x="648"/>
        <item x="72"/>
        <item x="655"/>
        <item x="668"/>
        <item x="679"/>
        <item x="664"/>
        <item x="643"/>
        <item x="676"/>
        <item x="683"/>
        <item x="682"/>
        <item x="681"/>
        <item x="467"/>
        <item x="667"/>
        <item x="562"/>
        <item x="635"/>
        <item x="533"/>
        <item x="450"/>
        <item x="583"/>
        <item x="485"/>
        <item x="623"/>
        <item x="684"/>
        <item x="680"/>
        <item x="581"/>
        <item x="642"/>
        <item x="85"/>
        <item x="624"/>
        <item x="652"/>
        <item x="636"/>
        <item x="425"/>
        <item x="534"/>
        <item x="677"/>
        <item x="675"/>
        <item x="692"/>
        <item x="577"/>
        <item x="660"/>
        <item x="659"/>
        <item x="701"/>
        <item x="151"/>
        <item x="631"/>
        <item x="670"/>
        <item x="344"/>
        <item x="569"/>
        <item x="630"/>
        <item x="152"/>
        <item x="721"/>
        <item x="570"/>
        <item x="662"/>
        <item x="595"/>
        <item x="598"/>
        <item x="726"/>
        <item x="737"/>
        <item x="656"/>
        <item x="671"/>
        <item x="669"/>
        <item x="665"/>
        <item x="728"/>
        <item x="731"/>
        <item x="678"/>
        <item x="716"/>
        <item x="673"/>
        <item x="713"/>
        <item x="723"/>
        <item x="719"/>
        <item x="727"/>
        <item x="686"/>
        <item x="657"/>
        <item x="502"/>
        <item x="685"/>
        <item x="722"/>
        <item x="311"/>
        <item x="672"/>
        <item x="740"/>
        <item x="694"/>
        <item x="647"/>
        <item x="663"/>
        <item x="745"/>
        <item x="746"/>
        <item x="729"/>
        <item x="724"/>
        <item x="765"/>
        <item x="707"/>
        <item x="764"/>
        <item x="699"/>
        <item x="697"/>
        <item x="687"/>
        <item x="762"/>
        <item x="743"/>
        <item x="767"/>
        <item x="689"/>
        <item x="708"/>
        <item x="702"/>
        <item x="782"/>
        <item x="774"/>
        <item x="700"/>
        <item x="695"/>
        <item x="688"/>
        <item x="714"/>
        <item x="776"/>
        <item x="507"/>
        <item x="554"/>
        <item x="810"/>
        <item x="811"/>
        <item x="575"/>
        <item x="775"/>
        <item x="690"/>
        <item x="825"/>
        <item x="826"/>
        <item x="573"/>
        <item x="815"/>
        <item x="696"/>
        <item x="742"/>
        <item x="780"/>
        <item x="691"/>
        <item x="744"/>
        <item x="747"/>
        <item x="693"/>
        <item x="698"/>
        <item x="748"/>
        <item x="781"/>
        <item x="804"/>
        <item x="712"/>
        <item x="741"/>
        <item x="470"/>
        <item x="717"/>
        <item x="827"/>
        <item x="836"/>
        <item x="829"/>
        <item x="801"/>
        <item x="841"/>
        <item x="766"/>
        <item x="769"/>
        <item x="785"/>
        <item x="802"/>
        <item x="843"/>
        <item x="718"/>
        <item x="763"/>
        <item x="720"/>
        <item x="734"/>
        <item x="807"/>
        <item x="715"/>
        <item x="768"/>
        <item x="803"/>
        <item x="709"/>
        <item x="757"/>
        <item x="760"/>
        <item x="772"/>
        <item x="711"/>
        <item x="850"/>
        <item x="840"/>
        <item x="703"/>
        <item x="738"/>
        <item x="809"/>
        <item x="773"/>
        <item x="733"/>
        <item x="770"/>
        <item x="783"/>
        <item x="787"/>
        <item x="749"/>
        <item x="706"/>
        <item x="808"/>
        <item x="793"/>
        <item x="844"/>
        <item x="704"/>
        <item x="824"/>
        <item x="510"/>
        <item x="771"/>
        <item x="834"/>
        <item x="739"/>
        <item x="732"/>
        <item x="858"/>
        <item x="784"/>
        <item x="856"/>
        <item x="550"/>
        <item x="847"/>
        <item x="839"/>
        <item x="790"/>
        <item x="819"/>
        <item x="805"/>
        <item x="796"/>
        <item x="857"/>
        <item x="788"/>
        <item x="789"/>
        <item x="755"/>
        <item x="798"/>
        <item x="710"/>
        <item x="705"/>
        <item x="831"/>
        <item x="830"/>
        <item x="837"/>
        <item x="849"/>
        <item x="735"/>
        <item x="756"/>
        <item x="848"/>
        <item x="820"/>
        <item x="813"/>
        <item x="797"/>
        <item x="752"/>
        <item x="750"/>
        <item x="753"/>
        <item x="792"/>
        <item x="754"/>
        <item x="852"/>
        <item x="800"/>
        <item x="833"/>
        <item x="794"/>
        <item x="786"/>
        <item x="778"/>
        <item x="791"/>
        <item x="832"/>
        <item x="885"/>
        <item x="926"/>
        <item x="842"/>
        <item x="817"/>
        <item x="823"/>
        <item x="851"/>
        <item x="818"/>
        <item x="932"/>
        <item x="812"/>
        <item x="853"/>
        <item x="816"/>
        <item x="925"/>
        <item x="933"/>
        <item x="937"/>
        <item x="861"/>
        <item x="761"/>
        <item x="795"/>
        <item x="865"/>
        <item x="862"/>
        <item x="920"/>
        <item x="894"/>
        <item x="899"/>
        <item x="893"/>
        <item x="867"/>
        <item x="138"/>
        <item x="845"/>
        <item x="875"/>
        <item x="860"/>
        <item x="939"/>
        <item x="940"/>
        <item x="896"/>
        <item x="898"/>
        <item x="864"/>
        <item x="846"/>
        <item x="866"/>
        <item x="884"/>
        <item x="758"/>
        <item x="799"/>
        <item x="736"/>
        <item x="950"/>
        <item x="938"/>
        <item x="949"/>
        <item x="952"/>
        <item x="806"/>
        <item x="594"/>
        <item x="855"/>
        <item x="863"/>
        <item x="838"/>
        <item x="779"/>
        <item x="725"/>
        <item x="958"/>
        <item x="730"/>
        <item x="931"/>
        <item x="759"/>
        <item x="959"/>
        <item x="566"/>
        <item x="981"/>
        <item x="982"/>
        <item x="983"/>
        <item x="984"/>
        <item x="985"/>
        <item x="953"/>
        <item x="951"/>
        <item x="998"/>
        <item x="873"/>
        <item x="828"/>
        <item x="987"/>
        <item x="874"/>
        <item x="889"/>
        <item x="859"/>
        <item x="835"/>
        <item x="854"/>
        <item x="900"/>
        <item x="999"/>
        <item x="975"/>
        <item x="1001"/>
        <item x="980"/>
        <item x="869"/>
        <item x="880"/>
        <item x="751"/>
        <item x="891"/>
        <item x="509"/>
        <item x="513"/>
        <item x="978"/>
        <item x="988"/>
        <item x="895"/>
        <item x="897"/>
        <item x="76"/>
        <item x="948"/>
        <item x="872"/>
        <item x="888"/>
        <item x="906"/>
        <item x="870"/>
        <item x="458"/>
        <item x="1011"/>
        <item x="1013"/>
        <item x="1012"/>
        <item x="1000"/>
        <item x="993"/>
        <item x="994"/>
        <item x="1015"/>
        <item x="1030"/>
        <item x="1025"/>
        <item x="1016"/>
        <item x="1029"/>
        <item x="1037"/>
        <item x="1035"/>
        <item x="1036"/>
        <item x="1014"/>
        <item x="1042"/>
        <item x="887"/>
        <item x="871"/>
        <item x="907"/>
        <item x="879"/>
        <item x="892"/>
        <item x="890"/>
        <item x="1003"/>
        <item x="1004"/>
        <item x="947"/>
        <item x="1040"/>
        <item x="976"/>
        <item x="1028"/>
        <item x="1041"/>
        <item x="977"/>
        <item x="908"/>
        <item x="1056"/>
        <item x="1046"/>
        <item x="979"/>
        <item x="1055"/>
        <item x="1076"/>
        <item x="139"/>
        <item x="868"/>
        <item x="912"/>
        <item x="913"/>
        <item x="1043"/>
        <item x="1044"/>
        <item x="1087"/>
        <item x="1051"/>
        <item x="1045"/>
        <item x="1052"/>
        <item x="1075"/>
        <item x="1059"/>
        <item x="914"/>
        <item x="911"/>
        <item x="882"/>
        <item x="905"/>
        <item x="877"/>
        <item x="915"/>
        <item x="1049"/>
        <item x="1053"/>
        <item x="1080"/>
        <item x="1047"/>
        <item x="971"/>
        <item x="989"/>
        <item x="1063"/>
        <item x="1062"/>
        <item x="973"/>
        <item x="964"/>
        <item x="1089"/>
        <item x="1095"/>
        <item x="970"/>
        <item x="969"/>
        <item x="1038"/>
        <item x="1039"/>
        <item x="986"/>
        <item x="1058"/>
        <item x="1091"/>
        <item x="1093"/>
        <item x="1050"/>
        <item x="1054"/>
        <item x="1048"/>
        <item x="1079"/>
        <item x="1023"/>
        <item x="1024"/>
        <item x="1088"/>
        <item x="1057"/>
        <item x="934"/>
        <item x="963"/>
        <item x="881"/>
        <item x="923"/>
        <item x="921"/>
        <item x="886"/>
        <item x="1017"/>
        <item x="1034"/>
        <item x="883"/>
        <item x="917"/>
        <item x="814"/>
        <item x="974"/>
        <item x="904"/>
        <item x="437"/>
        <item x="1032"/>
        <item x="1074"/>
        <item x="1094"/>
        <item x="1002"/>
        <item x="658"/>
        <item x="1027"/>
        <item x="922"/>
        <item x="924"/>
        <item x="1110"/>
        <item x="960"/>
        <item x="1113"/>
        <item x="1064"/>
        <item x="1060"/>
        <item x="965"/>
        <item x="916"/>
        <item x="878"/>
        <item x="941"/>
        <item x="1090"/>
        <item x="654"/>
        <item x="1007"/>
        <item x="1111"/>
        <item x="1099"/>
        <item x="1120"/>
        <item x="1010"/>
        <item x="1070"/>
        <item x="1071"/>
        <item x="1135"/>
        <item x="1126"/>
        <item x="1140"/>
        <item x="1112"/>
        <item x="1139"/>
        <item x="1136"/>
        <item x="1116"/>
        <item x="1092"/>
        <item x="1125"/>
        <item x="943"/>
        <item x="876"/>
        <item x="966"/>
        <item x="927"/>
        <item x="1018"/>
        <item x="1137"/>
        <item x="1138"/>
        <item x="1130"/>
        <item x="901"/>
        <item x="996"/>
        <item x="1068"/>
        <item x="1069"/>
        <item x="1026"/>
        <item x="1098"/>
        <item x="972"/>
        <item x="961"/>
        <item x="822"/>
        <item x="944"/>
        <item x="1144"/>
        <item x="1142"/>
        <item x="1117"/>
        <item x="1134"/>
        <item x="1020"/>
        <item x="1143"/>
        <item x="1153"/>
        <item x="1154"/>
        <item x="1108"/>
        <item x="1158"/>
        <item x="1160"/>
        <item x="1157"/>
        <item x="1162"/>
        <item x="1104"/>
        <item x="1105"/>
        <item x="1163"/>
        <item x="1128"/>
        <item x="1124"/>
        <item x="997"/>
        <item x="1031"/>
        <item x="1179"/>
        <item x="1180"/>
        <item x="1164"/>
        <item x="1107"/>
        <item x="1106"/>
        <item x="967"/>
        <item x="910"/>
        <item x="1019"/>
        <item x="962"/>
        <item x="945"/>
        <item x="1129"/>
        <item x="1145"/>
        <item x="1178"/>
        <item x="1066"/>
        <item x="821"/>
        <item x="1123"/>
        <item x="1122"/>
        <item x="1061"/>
        <item x="1184"/>
        <item x="1183"/>
        <item x="1072"/>
        <item x="1146"/>
        <item x="1187"/>
        <item x="1192"/>
        <item x="1127"/>
        <item x="1195"/>
        <item x="1197"/>
        <item x="1186"/>
        <item x="1185"/>
        <item x="1176"/>
        <item x="674"/>
        <item x="1156"/>
        <item x="1200"/>
        <item x="1198"/>
        <item x="1109"/>
        <item x="1175"/>
        <item x="1190"/>
        <item x="1189"/>
        <item x="1101"/>
        <item x="1078"/>
        <item x="909"/>
        <item x="1086"/>
        <item x="1148"/>
        <item x="1147"/>
        <item x="991"/>
        <item x="992"/>
        <item x="1191"/>
        <item x="1008"/>
        <item x="1033"/>
        <item x="1161"/>
        <item x="1177"/>
        <item x="929"/>
        <item x="1210"/>
        <item x="1188"/>
        <item x="1172"/>
        <item x="1196"/>
        <item x="1193"/>
        <item x="1222"/>
        <item x="1211"/>
        <item x="1201"/>
        <item x="1217"/>
        <item x="1203"/>
        <item x="1221"/>
        <item x="1230"/>
        <item x="1205"/>
        <item x="1231"/>
        <item x="1228"/>
        <item x="1229"/>
        <item x="1233"/>
        <item x="1239"/>
        <item x="1232"/>
        <item x="1235"/>
        <item x="1234"/>
        <item x="1241"/>
        <item x="1247"/>
        <item x="1216"/>
        <item x="1240"/>
        <item x="1242"/>
        <item x="928"/>
        <item x="1085"/>
        <item x="1243"/>
        <item x="1169"/>
        <item x="1170"/>
        <item x="1238"/>
        <item x="1244"/>
        <item x="1077"/>
        <item x="1067"/>
        <item x="942"/>
        <item x="957"/>
        <item x="1022"/>
        <item x="1165"/>
        <item x="1237"/>
        <item x="1259"/>
        <item x="1249"/>
        <item x="1251"/>
        <item x="930"/>
        <item x="1083"/>
        <item x="1248"/>
        <item x="1250"/>
        <item x="1166"/>
        <item x="1084"/>
        <item x="1208"/>
        <item x="1260"/>
        <item x="1264"/>
        <item x="1263"/>
        <item x="1262"/>
        <item x="1149"/>
        <item x="1159"/>
        <item x="1206"/>
        <item x="1155"/>
        <item x="1267"/>
        <item x="1268"/>
        <item x="1009"/>
        <item x="1171"/>
        <item x="1255"/>
        <item x="1212"/>
        <item x="1246"/>
        <item x="1194"/>
        <item x="1225"/>
        <item x="1276"/>
        <item x="1279"/>
        <item x="1219"/>
        <item x="1258"/>
        <item x="1220"/>
        <item x="1174"/>
        <item x="1209"/>
        <item x="1207"/>
        <item x="1218"/>
        <item x="1073"/>
        <item x="918"/>
        <item x="1065"/>
        <item x="1252"/>
        <item x="1173"/>
        <item x="1236"/>
        <item x="1227"/>
        <item x="1006"/>
        <item x="936"/>
        <item x="1021"/>
        <item x="1118"/>
        <item x="777"/>
        <item x="1226"/>
        <item x="1261"/>
        <item x="1253"/>
        <item x="990"/>
        <item x="1202"/>
        <item x="1257"/>
        <item x="935"/>
        <item x="1266"/>
        <item x="1270"/>
        <item x="1114"/>
        <item x="1103"/>
        <item x="1133"/>
        <item x="1272"/>
        <item x="1100"/>
        <item x="902"/>
        <item x="1281"/>
        <item x="1280"/>
        <item x="1269"/>
        <item x="1288"/>
        <item x="1289"/>
        <item x="1294"/>
        <item x="1295"/>
        <item x="1271"/>
        <item x="1293"/>
        <item x="1302"/>
        <item x="1301"/>
        <item x="1082"/>
        <item x="956"/>
        <item x="903"/>
        <item x="71"/>
        <item x="1319"/>
        <item x="1318"/>
        <item x="1290"/>
        <item x="1291"/>
        <item x="1311"/>
        <item x="1097"/>
        <item x="1204"/>
        <item x="1213"/>
        <item x="1303"/>
        <item x="1304"/>
        <item x="1307"/>
        <item x="1310"/>
        <item x="1245"/>
        <item x="1317"/>
        <item x="1256"/>
        <item x="1224"/>
        <item x="1121"/>
        <item x="1273"/>
        <item x="1223"/>
        <item x="995"/>
        <item x="968"/>
        <item x="1181"/>
        <item x="1152"/>
        <item x="1287"/>
        <item x="1132"/>
        <item x="1292"/>
        <item x="1096"/>
        <item x="1313"/>
        <item x="1314"/>
        <item x="1151"/>
        <item x="1315"/>
        <item x="1327"/>
        <item x="1328"/>
        <item x="1274"/>
        <item x="1214"/>
        <item x="1324"/>
        <item x="1297"/>
        <item x="1331"/>
        <item x="1332"/>
        <item x="1215"/>
        <item x="1115"/>
        <item x="919"/>
        <item x="1275"/>
        <item x="1102"/>
        <item x="1182"/>
        <item x="1168"/>
        <item x="1296"/>
        <item x="1341"/>
        <item x="1330"/>
        <item x="1308"/>
        <item x="1316"/>
        <item x="1312"/>
        <item x="1335"/>
        <item x="1337"/>
        <item x="1338"/>
        <item x="1299"/>
        <item x="1285"/>
        <item x="1322"/>
        <item x="1351"/>
        <item x="1347"/>
        <item x="1349"/>
        <item x="1320"/>
        <item x="1321"/>
        <item x="1333"/>
        <item x="1339"/>
        <item x="1334"/>
        <item x="1336"/>
        <item x="1325"/>
        <item x="1282"/>
        <item x="1355"/>
        <item x="1358"/>
        <item x="1352"/>
        <item x="1357"/>
        <item x="1277"/>
        <item x="1119"/>
        <item x="1150"/>
        <item x="1284"/>
        <item x="1305"/>
        <item x="1346"/>
        <item x="1326"/>
        <item x="1329"/>
        <item x="1343"/>
        <item x="1348"/>
        <item x="1309"/>
        <item x="1353"/>
        <item x="1350"/>
        <item x="1344"/>
        <item x="1359"/>
        <item x="946"/>
        <item x="1360"/>
        <item x="1081"/>
        <item x="1370"/>
        <item x="1340"/>
        <item x="1371"/>
        <item x="1342"/>
        <item x="1362"/>
        <item x="1361"/>
        <item x="1374"/>
        <item x="1369"/>
        <item x="1323"/>
        <item x="1286"/>
        <item x="1283"/>
        <item x="1365"/>
        <item x="1364"/>
        <item x="1354"/>
        <item x="1378"/>
        <item x="1375"/>
        <item x="1376"/>
        <item x="1254"/>
        <item x="1366"/>
        <item x="1131"/>
        <item x="954"/>
        <item x="1386"/>
        <item x="1387"/>
        <item x="1381"/>
        <item x="1382"/>
        <item x="1300"/>
        <item x="1345"/>
        <item x="1005"/>
        <item x="1265"/>
        <item x="1306"/>
        <item x="1141"/>
        <item x="1278"/>
        <item x="1380"/>
        <item x="1368"/>
        <item x="1356"/>
        <item x="1379"/>
        <item x="1377"/>
        <item x="1199"/>
        <item x="1389"/>
        <item x="1367"/>
        <item x="1167"/>
        <item x="1372"/>
        <item x="1390"/>
        <item x="1363"/>
        <item x="1373"/>
        <item x="1298"/>
        <item x="1384"/>
        <item x="1383"/>
        <item x="1385"/>
        <item x="1388"/>
        <item x="1391"/>
        <item x="95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06">
        <item x="52"/>
        <item x="125"/>
        <item x="38"/>
        <item x="179"/>
        <item x="30"/>
        <item x="149"/>
        <item x="150"/>
        <item x="0"/>
        <item x="74"/>
        <item x="158"/>
        <item x="41"/>
        <item x="92"/>
        <item x="37"/>
        <item x="35"/>
        <item x="73"/>
        <item x="170"/>
        <item x="56"/>
        <item x="23"/>
        <item x="2"/>
        <item x="146"/>
        <item x="15"/>
        <item x="160"/>
        <item x="22"/>
        <item x="169"/>
        <item x="65"/>
        <item x="162"/>
        <item x="39"/>
        <item x="131"/>
        <item x="83"/>
        <item x="12"/>
        <item x="132"/>
        <item x="85"/>
        <item x="112"/>
        <item x="80"/>
        <item x="68"/>
        <item x="48"/>
        <item x="18"/>
        <item x="139"/>
        <item x="81"/>
        <item x="144"/>
        <item x="55"/>
        <item x="145"/>
        <item x="157"/>
        <item x="109"/>
        <item x="142"/>
        <item x="77"/>
        <item x="154"/>
        <item x="159"/>
        <item x="58"/>
        <item x="3"/>
        <item x="136"/>
        <item x="71"/>
        <item x="114"/>
        <item x="45"/>
        <item x="6"/>
        <item x="25"/>
        <item x="99"/>
        <item x="100"/>
        <item x="1"/>
        <item x="138"/>
        <item x="79"/>
        <item x="133"/>
        <item x="16"/>
        <item x="31"/>
        <item x="27"/>
        <item x="17"/>
        <item x="93"/>
        <item x="29"/>
        <item x="124"/>
        <item x="173"/>
        <item x="28"/>
        <item x="21"/>
        <item x="72"/>
        <item x="102"/>
        <item x="113"/>
        <item x="108"/>
        <item x="60"/>
        <item x="135"/>
        <item x="14"/>
        <item x="121"/>
        <item x="166"/>
        <item x="140"/>
        <item x="123"/>
        <item x="76"/>
        <item x="19"/>
        <item x="34"/>
        <item x="36"/>
        <item x="40"/>
        <item x="105"/>
        <item x="110"/>
        <item x="51"/>
        <item x="54"/>
        <item x="32"/>
        <item x="178"/>
        <item x="130"/>
        <item x="97"/>
        <item x="94"/>
        <item x="101"/>
        <item x="111"/>
        <item x="10"/>
        <item x="87"/>
        <item x="115"/>
        <item x="49"/>
        <item x="122"/>
        <item x="174"/>
        <item x="24"/>
        <item x="163"/>
        <item x="171"/>
        <item x="33"/>
        <item x="82"/>
        <item x="78"/>
        <item x="175"/>
        <item x="91"/>
        <item x="117"/>
        <item x="13"/>
        <item x="8"/>
        <item x="165"/>
        <item x="127"/>
        <item x="5"/>
        <item x="141"/>
        <item x="46"/>
        <item x="107"/>
        <item x="104"/>
        <item x="156"/>
        <item x="47"/>
        <item x="62"/>
        <item x="129"/>
        <item x="70"/>
        <item x="66"/>
        <item x="128"/>
        <item x="84"/>
        <item x="155"/>
        <item x="172"/>
        <item x="126"/>
        <item x="63"/>
        <item x="44"/>
        <item x="59"/>
        <item x="67"/>
        <item x="42"/>
        <item x="161"/>
        <item x="86"/>
        <item x="164"/>
        <item x="11"/>
        <item x="167"/>
        <item x="95"/>
        <item x="151"/>
        <item x="75"/>
        <item x="7"/>
        <item x="116"/>
        <item x="20"/>
        <item x="106"/>
        <item x="147"/>
        <item x="120"/>
        <item x="148"/>
        <item x="134"/>
        <item x="43"/>
        <item x="137"/>
        <item x="96"/>
        <item x="143"/>
        <item x="9"/>
        <item x="98"/>
        <item x="103"/>
        <item x="57"/>
        <item x="4"/>
        <item x="153"/>
        <item x="26"/>
        <item x="118"/>
        <item x="53"/>
        <item x="119"/>
        <item x="88"/>
        <item x="90"/>
        <item x="61"/>
        <item x="69"/>
        <item x="64"/>
        <item x="50"/>
        <item x="152"/>
        <item x="89"/>
        <item x="176"/>
        <item x="177"/>
        <item x="180"/>
        <item x="181"/>
        <item x="182"/>
        <item x="183"/>
        <item x="184"/>
        <item x="185"/>
        <item x="186"/>
        <item x="187"/>
        <item x="168"/>
        <item x="189"/>
        <item x="190"/>
        <item x="191"/>
        <item x="193"/>
        <item x="194"/>
        <item x="199"/>
        <item x="188"/>
        <item x="192"/>
        <item x="195"/>
        <item x="196"/>
        <item x="197"/>
        <item x="198"/>
        <item x="200"/>
        <item x="201"/>
        <item x="202"/>
        <item x="203"/>
        <item x="204"/>
        <item x="205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137">
        <item x="33"/>
        <item x="11"/>
        <item x="57"/>
        <item x="55"/>
        <item x="6"/>
        <item x="52"/>
        <item x="68"/>
        <item x="37"/>
        <item x="35"/>
        <item x="7"/>
        <item x="2"/>
        <item x="4"/>
        <item x="27"/>
        <item x="65"/>
        <item x="31"/>
        <item x="45"/>
        <item x="78"/>
        <item x="71"/>
        <item x="80"/>
        <item x="8"/>
        <item x="64"/>
        <item x="32"/>
        <item x="47"/>
        <item x="30"/>
        <item x="59"/>
        <item x="29"/>
        <item x="12"/>
        <item x="58"/>
        <item x="48"/>
        <item x="3"/>
        <item x="18"/>
        <item x="36"/>
        <item x="9"/>
        <item x="19"/>
        <item x="81"/>
        <item x="1"/>
        <item x="10"/>
        <item x="17"/>
        <item x="44"/>
        <item x="53"/>
        <item x="56"/>
        <item x="13"/>
        <item x="50"/>
        <item x="21"/>
        <item x="25"/>
        <item x="51"/>
        <item x="38"/>
        <item x="76"/>
        <item x="61"/>
        <item x="72"/>
        <item x="60"/>
        <item x="22"/>
        <item x="75"/>
        <item x="34"/>
        <item x="26"/>
        <item x="67"/>
        <item x="16"/>
        <item x="20"/>
        <item x="62"/>
        <item x="40"/>
        <item x="28"/>
        <item m="1" x="136"/>
        <item x="5"/>
        <item x="14"/>
        <item x="15"/>
        <item x="23"/>
        <item x="39"/>
        <item x="43"/>
        <item x="46"/>
        <item x="49"/>
        <item x="63"/>
        <item x="70"/>
        <item x="69"/>
        <item x="73"/>
        <item x="74"/>
        <item x="79"/>
        <item x="82"/>
        <item x="83"/>
        <item x="84"/>
        <item x="85"/>
        <item x="86"/>
        <item x="87"/>
        <item x="88"/>
        <item x="89"/>
        <item x="90"/>
        <item x="91"/>
        <item x="92"/>
        <item x="95"/>
        <item x="42"/>
        <item x="54"/>
        <item x="94"/>
        <item x="99"/>
        <item x="103"/>
        <item x="105"/>
        <item x="41"/>
        <item x="101"/>
        <item x="24"/>
        <item x="96"/>
        <item x="104"/>
        <item x="108"/>
        <item x="109"/>
        <item x="117"/>
        <item x="0"/>
        <item x="77"/>
        <item x="97"/>
        <item x="98"/>
        <item x="102"/>
        <item x="106"/>
        <item x="107"/>
        <item x="110"/>
        <item x="111"/>
        <item x="112"/>
        <item x="113"/>
        <item x="114"/>
        <item x="115"/>
        <item x="116"/>
        <item x="118"/>
        <item x="119"/>
        <item x="120"/>
        <item x="121"/>
        <item x="122"/>
        <item x="124"/>
        <item x="125"/>
        <item x="126"/>
        <item x="127"/>
        <item x="128"/>
        <item x="130"/>
        <item x="66"/>
        <item x="93"/>
        <item x="100"/>
        <item x="123"/>
        <item x="129"/>
        <item x="131"/>
        <item x="132"/>
        <item x="133"/>
        <item x="134"/>
        <item x="135"/>
      </items>
    </pivotField>
    <pivotField axis="axisRow" compact="0" outline="0" showAll="0" defaultSubtotal="0">
      <items count="150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2"/>
        <item x="973"/>
        <item x="974"/>
        <item x="975"/>
        <item x="976"/>
        <item x="977"/>
        <item x="978"/>
        <item x="979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3"/>
        <item x="994"/>
        <item x="995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60"/>
        <item x="1061"/>
        <item x="1062"/>
        <item x="1063"/>
        <item x="1064"/>
        <item x="1065"/>
        <item x="1066"/>
        <item x="1067"/>
        <item x="1069"/>
        <item x="1070"/>
        <item x="1071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3"/>
        <item x="1114"/>
        <item x="1115"/>
        <item x="1116"/>
        <item x="1117"/>
        <item x="1118"/>
        <item x="1121"/>
        <item x="1122"/>
        <item x="1123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41"/>
        <item x="1142"/>
        <item x="1143"/>
        <item x="1144"/>
        <item x="1148"/>
        <item x="1149"/>
        <item x="1150"/>
        <item x="1152"/>
        <item x="1153"/>
        <item x="1154"/>
        <item x="1155"/>
        <item x="1157"/>
        <item x="1158"/>
        <item x="1159"/>
        <item x="1160"/>
        <item x="1161"/>
        <item x="1162"/>
        <item x="1163"/>
        <item x="1164"/>
        <item x="1165"/>
        <item x="1167"/>
        <item x="1168"/>
        <item x="1169"/>
        <item x="1170"/>
        <item x="1172"/>
        <item x="1173"/>
        <item x="1174"/>
        <item x="1175"/>
        <item x="1176"/>
        <item x="1177"/>
        <item x="1178"/>
        <item x="1182"/>
        <item x="1183"/>
        <item x="1184"/>
        <item x="1185"/>
        <item x="1189"/>
        <item x="1190"/>
        <item x="1193"/>
        <item x="1194"/>
        <item x="1196"/>
        <item x="1197"/>
        <item x="1198"/>
        <item x="1199"/>
        <item x="1200"/>
        <item x="1201"/>
        <item x="1203"/>
        <item x="1204"/>
        <item x="1205"/>
        <item x="1206"/>
        <item x="1207"/>
        <item x="1211"/>
        <item x="1213"/>
        <item x="1215"/>
        <item x="1216"/>
        <item x="1217"/>
        <item x="1218"/>
        <item x="1219"/>
        <item x="1220"/>
        <item x="1221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40"/>
        <item x="1241"/>
        <item x="1244"/>
        <item x="1245"/>
        <item x="1246"/>
        <item x="1247"/>
        <item x="1250"/>
        <item x="1252"/>
        <item x="1253"/>
        <item x="1254"/>
        <item x="1256"/>
        <item x="1257"/>
        <item x="1260"/>
        <item x="1261"/>
        <item x="1264"/>
        <item x="1266"/>
        <item x="1267"/>
        <item x="1270"/>
        <item x="1271"/>
        <item x="1274"/>
        <item x="1275"/>
        <item x="1276"/>
        <item x="1279"/>
        <item x="1280"/>
        <item x="1284"/>
        <item x="1285"/>
        <item x="1288"/>
        <item x="1290"/>
        <item x="1291"/>
        <item x="842"/>
        <item x="944"/>
        <item x="945"/>
        <item x="971"/>
        <item x="980"/>
        <item x="996"/>
        <item x="997"/>
        <item x="1059"/>
        <item x="1072"/>
        <item x="1110"/>
        <item x="1111"/>
        <item x="1112"/>
        <item x="1125"/>
        <item x="1138"/>
        <item x="1140"/>
        <item x="1145"/>
        <item x="1147"/>
        <item x="1156"/>
        <item x="1166"/>
        <item x="1181"/>
        <item x="1191"/>
        <item x="1192"/>
        <item x="1195"/>
        <item x="1202"/>
        <item x="1209"/>
        <item x="1210"/>
        <item x="1212"/>
        <item x="1214"/>
        <item x="1239"/>
        <item x="1242"/>
        <item x="1243"/>
        <item x="1248"/>
        <item x="1249"/>
        <item x="1255"/>
        <item x="1258"/>
        <item x="1262"/>
        <item x="1263"/>
        <item x="1269"/>
        <item x="1272"/>
        <item x="1277"/>
        <item x="1278"/>
        <item x="1281"/>
        <item x="1283"/>
        <item x="1286"/>
        <item x="1287"/>
        <item x="1289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2"/>
        <item x="1313"/>
        <item x="1314"/>
        <item x="1315"/>
        <item x="1316"/>
        <item x="1317"/>
        <item x="1318"/>
        <item x="1320"/>
        <item x="1321"/>
        <item x="1322"/>
        <item x="1323"/>
        <item x="1324"/>
        <item x="1325"/>
        <item x="1327"/>
        <item x="1329"/>
        <item x="1330"/>
        <item x="1331"/>
        <item x="1332"/>
        <item x="1333"/>
        <item x="1335"/>
        <item x="1336"/>
        <item x="1337"/>
        <item x="1339"/>
        <item x="1340"/>
        <item x="1341"/>
        <item x="1342"/>
        <item x="1343"/>
        <item x="1345"/>
        <item x="1346"/>
        <item x="1347"/>
        <item x="1351"/>
        <item x="1352"/>
        <item x="1356"/>
        <item x="1357"/>
        <item x="1358"/>
        <item x="1359"/>
        <item x="1362"/>
        <item x="1363"/>
        <item x="1364"/>
        <item x="1365"/>
        <item x="1366"/>
        <item x="1372"/>
        <item x="1373"/>
        <item x="1032"/>
        <item x="1120"/>
        <item x="1151"/>
        <item x="1188"/>
        <item x="1222"/>
        <item x="1259"/>
        <item x="1273"/>
        <item x="1282"/>
        <item x="1338"/>
        <item x="1353"/>
        <item x="1355"/>
        <item x="1360"/>
        <item x="1374"/>
        <item x="1375"/>
        <item x="1376"/>
        <item x="1377"/>
        <item x="1380"/>
        <item x="1382"/>
        <item x="1384"/>
        <item x="1385"/>
        <item x="1386"/>
        <item x="1387"/>
        <item x="1389"/>
        <item x="1391"/>
        <item x="1393"/>
        <item x="1394"/>
        <item x="1395"/>
        <item x="1398"/>
        <item x="1399"/>
        <item x="1400"/>
        <item x="1401"/>
        <item x="1187"/>
        <item x="1368"/>
        <item x="1390"/>
        <item x="1396"/>
        <item x="1397"/>
        <item x="1406"/>
        <item x="1408"/>
        <item x="1409"/>
        <item x="1410"/>
        <item x="1412"/>
        <item x="1413"/>
        <item x="1414"/>
        <item x="1415"/>
        <item x="1416"/>
        <item x="1417"/>
        <item x="1124"/>
        <item x="1146"/>
        <item x="1208"/>
        <item x="1311"/>
        <item x="1328"/>
        <item x="1344"/>
        <item x="1350"/>
        <item x="1367"/>
        <item x="1371"/>
        <item x="1381"/>
        <item x="1383"/>
        <item x="1388"/>
        <item x="1392"/>
        <item x="1403"/>
        <item x="1405"/>
        <item x="1411"/>
        <item x="1418"/>
        <item x="1419"/>
        <item x="1420"/>
        <item x="1421"/>
        <item x="1449"/>
        <item x="992"/>
        <item x="1045"/>
        <item x="1068"/>
        <item x="1119"/>
        <item x="1139"/>
        <item x="1171"/>
        <item x="1179"/>
        <item x="1180"/>
        <item x="1186"/>
        <item x="1265"/>
        <item x="1268"/>
        <item x="1319"/>
        <item x="1326"/>
        <item x="1348"/>
        <item x="1349"/>
        <item x="1354"/>
        <item x="1369"/>
        <item x="1378"/>
        <item x="1379"/>
        <item x="1402"/>
        <item x="1404"/>
        <item x="1407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1"/>
        <item x="1482"/>
        <item x="1486"/>
        <item x="1487"/>
        <item x="1488"/>
        <item x="1489"/>
        <item x="1490"/>
        <item x="1492"/>
        <item x="1494"/>
        <item x="1495"/>
        <item x="1496"/>
        <item x="1498"/>
        <item x="1499"/>
        <item x="1251"/>
        <item x="1334"/>
        <item x="1361"/>
        <item x="1370"/>
        <item x="1468"/>
        <item x="1480"/>
        <item x="1483"/>
        <item x="1484"/>
        <item x="1485"/>
        <item x="1491"/>
        <item x="1493"/>
        <item x="1497"/>
        <item x="1500"/>
        <item x="1501"/>
        <item x="1502"/>
        <item x="1503"/>
        <item x="1504"/>
        <item x="1505"/>
        <item x="1506"/>
        <item x="1507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defaultSubtotal="0">
      <items count="2150">
        <item x="1035"/>
        <item x="1639"/>
        <item x="998"/>
        <item x="198"/>
        <item x="1003"/>
        <item x="991"/>
        <item x="1018"/>
        <item x="1714"/>
        <item x="1438"/>
        <item x="597"/>
        <item x="408"/>
        <item x="1323"/>
        <item x="1358"/>
        <item x="417"/>
        <item x="993"/>
        <item x="1016"/>
        <item x="194"/>
        <item x="1388"/>
        <item x="1718"/>
        <item x="851"/>
        <item x="925"/>
        <item x="587"/>
        <item x="197"/>
        <item x="1708"/>
        <item x="1694"/>
        <item x="22"/>
        <item x="828"/>
        <item x="827"/>
        <item x="40"/>
        <item x="1582"/>
        <item x="38"/>
        <item x="33"/>
        <item x="39"/>
        <item x="1598"/>
        <item x="1094"/>
        <item x="1367"/>
        <item x="1702"/>
        <item x="1357"/>
        <item x="811"/>
        <item x="1557"/>
        <item x="583"/>
        <item x="21"/>
        <item x="436"/>
        <item x="1559"/>
        <item x="814"/>
        <item x="203"/>
        <item x="1298"/>
        <item x="1071"/>
        <item x="966"/>
        <item x="1331"/>
        <item x="284"/>
        <item x="1457"/>
        <item x="1049"/>
        <item x="292"/>
        <item x="1480"/>
        <item x="793"/>
        <item x="1051"/>
        <item x="880"/>
        <item x="1025"/>
        <item x="84"/>
        <item x="244"/>
        <item x="1013"/>
        <item x="590"/>
        <item x="1309"/>
        <item x="532"/>
        <item x="1083"/>
        <item x="1504"/>
        <item x="435"/>
        <item x="189"/>
        <item x="1082"/>
        <item x="754"/>
        <item x="879"/>
        <item x="933"/>
        <item x="53"/>
        <item x="1254"/>
        <item x="1050"/>
        <item x="239"/>
        <item x="506"/>
        <item x="1287"/>
        <item x="878"/>
        <item x="415"/>
        <item x="505"/>
        <item x="1041"/>
        <item x="591"/>
        <item x="1713"/>
        <item x="1597"/>
        <item x="1712"/>
        <item x="1034"/>
        <item x="1283"/>
        <item x="935"/>
        <item x="884"/>
        <item x="1039"/>
        <item x="1063"/>
        <item x="887"/>
        <item x="1036"/>
        <item x="926"/>
        <item x="432"/>
        <item x="1084"/>
        <item x="537"/>
        <item x="924"/>
        <item x="876"/>
        <item x="1037"/>
        <item x="477"/>
        <item x="254"/>
        <item x="1640"/>
        <item x="202"/>
        <item x="184"/>
        <item x="503"/>
        <item x="877"/>
        <item x="718"/>
        <item x="253"/>
        <item x="1484"/>
        <item x="1786"/>
        <item x="1768"/>
        <item x="929"/>
        <item x="1733"/>
        <item x="927"/>
        <item x="1047"/>
        <item x="1056"/>
        <item x="804"/>
        <item x="892"/>
        <item x="1057"/>
        <item x="1258"/>
        <item x="881"/>
        <item x="598"/>
        <item x="501"/>
        <item x="1045"/>
        <item x="500"/>
        <item x="480"/>
        <item x="568"/>
        <item x="803"/>
        <item x="238"/>
        <item x="1673"/>
        <item x="1109"/>
        <item x="485"/>
        <item x="1847"/>
        <item x="1194"/>
        <item x="928"/>
        <item x="221"/>
        <item x="196"/>
        <item x="1192"/>
        <item x="1043"/>
        <item x="1703"/>
        <item x="875"/>
        <item x="470"/>
        <item x="727"/>
        <item x="979"/>
        <item x="1583"/>
        <item x="885"/>
        <item x="786"/>
        <item x="1066"/>
        <item x="227"/>
        <item x="546"/>
        <item x="191"/>
        <item x="531"/>
        <item x="483"/>
        <item x="1439"/>
        <item x="0"/>
        <item x="886"/>
        <item x="987"/>
        <item x="989"/>
        <item x="1867"/>
        <item x="1497"/>
        <item x="882"/>
        <item x="222"/>
        <item x="1717"/>
        <item x="932"/>
        <item x="1059"/>
        <item x="1030"/>
        <item x="534"/>
        <item x="883"/>
        <item x="1008"/>
        <item x="1407"/>
        <item x="1462"/>
        <item x="893"/>
        <item x="183"/>
        <item x="60"/>
        <item x="458"/>
        <item x="92"/>
        <item x="1658"/>
        <item x="547"/>
        <item x="1031"/>
        <item x="543"/>
        <item x="1145"/>
        <item x="433"/>
        <item x="593"/>
        <item x="1000"/>
        <item x="895"/>
        <item x="456"/>
        <item x="600"/>
        <item x="1004"/>
        <item x="1053"/>
        <item x="1001"/>
        <item x="671"/>
        <item x="999"/>
        <item x="1002"/>
        <item x="486"/>
        <item x="498"/>
        <item x="46"/>
        <item x="1042"/>
        <item x="9"/>
        <item x="1235"/>
        <item x="512"/>
        <item x="52"/>
        <item x="499"/>
        <item x="41"/>
        <item x="988"/>
        <item x="1087"/>
        <item x="393"/>
        <item x="540"/>
        <item x="29"/>
        <item x="173"/>
        <item x="812"/>
        <item x="504"/>
        <item x="281"/>
        <item x="813"/>
        <item x="521"/>
        <item x="823"/>
        <item x="1674"/>
        <item x="549"/>
        <item x="282"/>
        <item x="460"/>
        <item x="45"/>
        <item x="473"/>
        <item x="30"/>
        <item x="563"/>
        <item x="130"/>
        <item x="1704"/>
        <item x="1136"/>
        <item x="1693"/>
        <item x="1009"/>
        <item x="586"/>
        <item x="50"/>
        <item x="245"/>
        <item x="57"/>
        <item x="982"/>
        <item x="829"/>
        <item x="1799"/>
        <item x="1105"/>
        <item x="599"/>
        <item x="1474"/>
        <item x="201"/>
        <item x="1040"/>
        <item x="1068"/>
        <item x="710"/>
        <item x="1055"/>
        <item x="407"/>
        <item x="1038"/>
        <item x="218"/>
        <item x="518"/>
        <item x="1430"/>
        <item x="91"/>
        <item x="726"/>
        <item x="251"/>
        <item x="95"/>
        <item x="800"/>
        <item x="1875"/>
        <item x="896"/>
        <item x="424"/>
        <item x="1558"/>
        <item x="472"/>
        <item x="370"/>
        <item x="507"/>
        <item x="1251"/>
        <item x="457"/>
        <item x="1211"/>
        <item x="1076"/>
        <item x="168"/>
        <item x="236"/>
        <item x="220"/>
        <item x="799"/>
        <item x="954"/>
        <item x="539"/>
        <item x="830"/>
        <item x="1735"/>
        <item x="481"/>
        <item x="510"/>
        <item x="274"/>
        <item x="55"/>
        <item x="1818"/>
        <item x="66"/>
        <item x="1498"/>
        <item x="1077"/>
        <item x="1481"/>
        <item x="616"/>
        <item x="542"/>
        <item x="479"/>
        <item x="80"/>
        <item x="410"/>
        <item x="997"/>
        <item x="237"/>
        <item x="1817"/>
        <item x="54"/>
        <item x="193"/>
        <item x="897"/>
        <item x="1032"/>
        <item x="1046"/>
        <item x="986"/>
        <item x="930"/>
        <item x="223"/>
        <item x="573"/>
        <item x="907"/>
        <item x="49"/>
        <item x="405"/>
        <item x="894"/>
        <item x="326"/>
        <item x="1060"/>
        <item x="1482"/>
        <item x="35"/>
        <item x="995"/>
        <item x="996"/>
        <item x="327"/>
        <item x="1688"/>
        <item x="252"/>
        <item x="1751"/>
        <item x="1675"/>
        <item x="1280"/>
        <item x="1687"/>
        <item x="217"/>
        <item x="219"/>
        <item x="980"/>
        <item x="1636"/>
        <item x="857"/>
        <item x="293"/>
        <item x="317"/>
        <item x="384"/>
        <item x="416"/>
        <item x="413"/>
        <item x="612"/>
        <item x="1086"/>
        <item x="1300"/>
        <item x="56"/>
        <item x="1108"/>
        <item x="115"/>
        <item x="1825"/>
        <item x="119"/>
        <item x="728"/>
        <item x="955"/>
        <item x="1184"/>
        <item x="1446"/>
        <item x="712"/>
        <item x="529"/>
        <item x="397"/>
        <item x="1547"/>
        <item x="541"/>
        <item x="265"/>
        <item x="1048"/>
        <item x="1069"/>
        <item x="513"/>
        <item x="898"/>
        <item x="1445"/>
        <item x="314"/>
        <item x="915"/>
        <item x="1822"/>
        <item x="520"/>
        <item x="409"/>
        <item x="24"/>
        <item x="63"/>
        <item x="594"/>
        <item x="562"/>
        <item x="1372"/>
        <item x="323"/>
        <item x="419"/>
        <item x="1695"/>
        <item x="100"/>
        <item x="118"/>
        <item x="863"/>
        <item x="1250"/>
        <item x="1730"/>
        <item x="325"/>
        <item x="1389"/>
        <item x="289"/>
        <item x="399"/>
        <item x="1548"/>
        <item x="1665"/>
        <item x="243"/>
        <item x="1876"/>
        <item x="337"/>
        <item x="1860"/>
        <item x="1202"/>
        <item x="1033"/>
        <item x="662"/>
        <item x="592"/>
        <item x="345"/>
        <item x="268"/>
        <item x="1100"/>
        <item x="1360"/>
        <item x="1075"/>
        <item x="634"/>
        <item x="178"/>
        <item x="270"/>
        <item x="290"/>
        <item x="48"/>
        <item x="321"/>
        <item x="1728"/>
        <item x="390"/>
        <item x="1026"/>
        <item x="316"/>
        <item x="398"/>
        <item x="1379"/>
        <item x="1819"/>
        <item x="502"/>
        <item x="371"/>
        <item x="1591"/>
        <item x="931"/>
        <item x="1163"/>
        <item x="387"/>
        <item x="414"/>
        <item x="1361"/>
        <item x="288"/>
        <item x="633"/>
        <item x="1067"/>
        <item x="106"/>
        <item x="1282"/>
        <item x="911"/>
        <item x="267"/>
        <item x="1027"/>
        <item x="1240"/>
        <item x="206"/>
        <item x="170"/>
        <item x="832"/>
        <item x="509"/>
        <item x="406"/>
        <item x="329"/>
        <item x="967"/>
        <item x="530"/>
        <item x="1578"/>
        <item x="1365"/>
        <item x="1319"/>
        <item x="1378"/>
        <item x="1044"/>
        <item x="139"/>
        <item x="1443"/>
        <item x="1681"/>
        <item x="232"/>
        <item x="233"/>
        <item x="1091"/>
        <item x="533"/>
        <item x="476"/>
        <item x="492"/>
        <item x="603"/>
        <item x="250"/>
        <item x="215"/>
        <item x="567"/>
        <item x="782"/>
        <item x="216"/>
        <item x="622"/>
        <item x="1767"/>
        <item x="75"/>
        <item x="1065"/>
        <item x="873"/>
        <item x="663"/>
        <item x="751"/>
        <item x="556"/>
        <item x="1534"/>
        <item x="150"/>
        <item x="493"/>
        <item x="545"/>
        <item x="973"/>
        <item x="525"/>
        <item x="434"/>
        <item x="235"/>
        <item x="271"/>
        <item x="1318"/>
        <item x="205"/>
        <item x="495"/>
        <item x="404"/>
        <item x="779"/>
        <item x="874"/>
        <item x="538"/>
        <item x="1024"/>
        <item x="469"/>
        <item x="1804"/>
        <item x="589"/>
        <item x="182"/>
        <item x="1247"/>
        <item x="59"/>
        <item x="27"/>
        <item x="368"/>
        <item x="34"/>
        <item x="524"/>
        <item x="548"/>
        <item x="488"/>
        <item x="1483"/>
        <item x="1533"/>
        <item x="459"/>
        <item x="266"/>
        <item x="648"/>
        <item x="1857"/>
        <item x="731"/>
        <item x="263"/>
        <item x="264"/>
        <item x="234"/>
        <item x="1739"/>
        <item x="1315"/>
        <item x="478"/>
        <item x="401"/>
        <item x="278"/>
        <item x="1307"/>
        <item x="313"/>
        <item x="644"/>
        <item x="58"/>
        <item x="601"/>
        <item x="1234"/>
        <item x="305"/>
        <item x="341"/>
        <item x="978"/>
        <item x="94"/>
        <item x="262"/>
        <item x="508"/>
        <item x="670"/>
        <item x="378"/>
        <item x="1727"/>
        <item x="580"/>
        <item x="192"/>
        <item x="87"/>
        <item x="430"/>
        <item x="1088"/>
        <item x="1296"/>
        <item x="302"/>
        <item x="708"/>
        <item x="204"/>
        <item x="113"/>
        <item x="672"/>
        <item x="468"/>
        <item x="596"/>
        <item x="1089"/>
        <item x="722"/>
        <item x="1232"/>
        <item x="666"/>
        <item x="188"/>
        <item x="1090"/>
        <item x="1370"/>
        <item x="837"/>
        <item x="673"/>
        <item x="859"/>
        <item x="93"/>
        <item x="1288"/>
        <item x="411"/>
        <item x="324"/>
        <item x="257"/>
        <item x="1475"/>
        <item x="781"/>
        <item x="306"/>
        <item x="1444"/>
        <item x="1753"/>
        <item x="336"/>
        <item x="402"/>
        <item x="373"/>
        <item x="1102"/>
        <item x="328"/>
        <item x="386"/>
        <item x="1738"/>
        <item x="389"/>
        <item x="1659"/>
        <item x="844"/>
        <item x="913"/>
        <item x="921"/>
        <item x="1005"/>
        <item x="1113"/>
        <item x="307"/>
        <item x="403"/>
        <item x="385"/>
        <item x="431"/>
        <item x="187"/>
        <item x="1371"/>
        <item x="462"/>
        <item x="780"/>
        <item x="331"/>
        <item x="340"/>
        <item x="79"/>
        <item x="412"/>
        <item x="585"/>
        <item x="659"/>
        <item x="528"/>
        <item x="461"/>
        <item x="1798"/>
        <item x="1151"/>
        <item x="965"/>
        <item x="669"/>
        <item x="214"/>
        <item x="1226"/>
        <item x="427"/>
        <item x="961"/>
        <item x="1752"/>
        <item x="765"/>
        <item x="1442"/>
        <item x="258"/>
        <item x="256"/>
        <item x="783"/>
        <item x="190"/>
        <item x="651"/>
        <item x="294"/>
        <item x="1797"/>
        <item x="695"/>
        <item x="1074"/>
        <item x="953"/>
        <item x="853"/>
        <item x="273"/>
        <item x="652"/>
        <item x="429"/>
        <item x="1812"/>
        <item x="426"/>
        <item x="778"/>
        <item x="909"/>
        <item x="1085"/>
        <item x="1711"/>
        <item x="1868"/>
        <item x="643"/>
        <item x="1064"/>
        <item x="334"/>
        <item x="335"/>
        <item x="348"/>
        <item x="1078"/>
        <item x="1802"/>
        <item x="1846"/>
        <item x="474"/>
        <item x="1291"/>
        <item x="1208"/>
        <item x="1292"/>
        <item x="1028"/>
        <item x="295"/>
        <item x="1058"/>
        <item x="425"/>
        <item x="1295"/>
        <item x="104"/>
        <item x="1073"/>
        <item x="114"/>
        <item x="625"/>
        <item x="369"/>
        <item x="299"/>
        <item x="140"/>
        <item x="638"/>
        <item x="749"/>
        <item x="744"/>
        <item x="1666"/>
        <item x="1155"/>
        <item x="604"/>
        <item x="649"/>
        <item x="1227"/>
        <item x="248"/>
        <item x="833"/>
        <item x="1124"/>
        <item x="1801"/>
        <item x="138"/>
        <item x="959"/>
        <item x="544"/>
        <item x="165"/>
        <item x="1716"/>
        <item x="159"/>
        <item x="605"/>
        <item x="1316"/>
        <item x="496"/>
        <item x="372"/>
        <item x="575"/>
        <item x="658"/>
        <item x="561"/>
        <item x="1760"/>
        <item x="491"/>
        <item x="51"/>
        <item x="25"/>
        <item x="487"/>
        <item x="36"/>
        <item x="653"/>
        <item x="1281"/>
        <item x="322"/>
        <item x="977"/>
        <item x="23"/>
        <item x="582"/>
        <item x="536"/>
        <item x="2"/>
        <item x="1301"/>
        <item x="843"/>
        <item x="1579"/>
        <item x="1351"/>
        <item x="934"/>
        <item x="707"/>
        <item x="382"/>
        <item x="78"/>
        <item x="678"/>
        <item x="116"/>
        <item x="228"/>
        <item x="1356"/>
        <item x="629"/>
        <item x="1626"/>
        <item x="423"/>
        <item x="298"/>
        <item x="497"/>
        <item x="1193"/>
        <item x="367"/>
        <item x="269"/>
        <item x="377"/>
        <item x="1099"/>
        <item x="1149"/>
        <item x="628"/>
        <item x="1783"/>
        <item x="858"/>
        <item x="1219"/>
        <item x="303"/>
        <item x="1549"/>
        <item x="595"/>
        <item x="255"/>
        <item x="229"/>
        <item x="381"/>
        <item x="795"/>
        <item x="1195"/>
        <item x="1308"/>
        <item x="169"/>
        <item x="1686"/>
        <item x="642"/>
        <item x="304"/>
        <item x="647"/>
        <item x="137"/>
        <item x="1306"/>
        <item x="117"/>
        <item x="226"/>
        <item x="646"/>
        <item x="249"/>
        <item x="692"/>
        <item x="960"/>
        <item x="1380"/>
        <item x="260"/>
        <item x="602"/>
        <item x="261"/>
        <item x="743"/>
        <item x="1019"/>
        <item x="213"/>
        <item x="742"/>
        <item x="259"/>
        <item x="845"/>
        <item x="654"/>
        <item x="311"/>
        <item x="1596"/>
        <item x="1734"/>
        <item x="650"/>
        <item x="758"/>
        <item x="1355"/>
        <item x="315"/>
        <item x="617"/>
        <item x="453"/>
        <item x="286"/>
        <item x="1188"/>
        <item x="688"/>
        <item x="1669"/>
        <item x="1795"/>
        <item x="366"/>
        <item x="296"/>
        <item x="584"/>
        <item x="1262"/>
        <item x="763"/>
        <item x="224"/>
        <item x="690"/>
        <item x="761"/>
        <item x="1387"/>
        <item x="102"/>
        <item x="297"/>
        <item x="1170"/>
        <item x="242"/>
        <item x="420"/>
        <item x="1164"/>
        <item x="231"/>
        <item x="230"/>
        <item x="787"/>
        <item x="757"/>
        <item x="463"/>
        <item x="668"/>
        <item x="1513"/>
        <item x="333"/>
        <item x="615"/>
        <item x="471"/>
        <item x="687"/>
        <item x="147"/>
        <item x="1007"/>
        <item x="645"/>
        <item x="1106"/>
        <item x="338"/>
        <item x="383"/>
        <item x="759"/>
        <item x="856"/>
        <item x="760"/>
        <item x="489"/>
        <item x="1353"/>
        <item x="1603"/>
        <item x="47"/>
        <item x="1638"/>
        <item x="1589"/>
        <item x="709"/>
        <item x="747"/>
        <item x="225"/>
        <item x="279"/>
        <item x="748"/>
        <item x="1632"/>
        <item x="693"/>
        <item x="746"/>
        <item x="185"/>
        <item x="684"/>
        <item x="240"/>
        <item x="957"/>
        <item x="1499"/>
        <item x="745"/>
        <item x="689"/>
        <item x="971"/>
        <item x="475"/>
        <item x="667"/>
        <item x="1512"/>
        <item x="1651"/>
        <item x="332"/>
        <item x="588"/>
        <item x="1302"/>
        <item x="64"/>
        <item x="101"/>
        <item x="768"/>
        <item x="665"/>
        <item x="1284"/>
        <item x="855"/>
        <item x="686"/>
        <item x="1377"/>
        <item x="683"/>
        <item x="1839"/>
        <item x="1107"/>
        <item x="1305"/>
        <item x="762"/>
        <item x="952"/>
        <item x="630"/>
        <item x="318"/>
        <item x="1312"/>
        <item x="1253"/>
        <item x="691"/>
        <item x="716"/>
        <item x="392"/>
        <item x="555"/>
        <item x="675"/>
        <item x="1382"/>
        <item x="1381"/>
        <item x="1249"/>
        <item x="320"/>
        <item x="679"/>
        <item x="339"/>
        <item x="1352"/>
        <item x="1842"/>
        <item x="466"/>
        <item x="696"/>
        <item x="1707"/>
        <item x="1697"/>
        <item x="1514"/>
        <item x="522"/>
        <item x="720"/>
        <item x="681"/>
        <item x="421"/>
        <item x="631"/>
        <item x="559"/>
        <item x="1245"/>
        <item x="641"/>
        <item x="721"/>
        <item x="1148"/>
        <item x="864"/>
        <item x="1724"/>
        <item x="1794"/>
        <item x="342"/>
        <item x="124"/>
        <item x="1279"/>
        <item x="661"/>
        <item x="621"/>
        <item x="1199"/>
        <item x="1745"/>
        <item x="1206"/>
        <item x="723"/>
        <item x="1156"/>
        <item x="535"/>
        <item x="1610"/>
        <item x="1179"/>
        <item x="125"/>
        <item x="697"/>
        <item x="343"/>
        <item x="1763"/>
        <item x="1677"/>
        <item x="1613"/>
        <item x="840"/>
        <item x="1177"/>
        <item x="1793"/>
        <item x="655"/>
        <item x="1777"/>
        <item x="685"/>
        <item x="682"/>
        <item x="1510"/>
        <item x="428"/>
        <item x="552"/>
        <item x="1054"/>
        <item x="764"/>
        <item x="1299"/>
        <item x="126"/>
        <item x="1167"/>
        <item x="310"/>
        <item x="732"/>
        <item x="1762"/>
        <item x="1761"/>
        <item x="490"/>
        <item x="351"/>
        <item x="852"/>
        <item x="680"/>
        <item x="1158"/>
        <item x="564"/>
        <item x="467"/>
        <item x="111"/>
        <item x="1788"/>
        <item x="1062"/>
        <item x="391"/>
        <item x="301"/>
        <item x="719"/>
        <item x="438"/>
        <item x="1726"/>
        <item x="1633"/>
        <item x="796"/>
        <item x="1787"/>
        <item x="1112"/>
        <item x="639"/>
        <item x="1263"/>
        <item x="610"/>
        <item x="773"/>
        <item x="694"/>
        <item x="776"/>
        <item x="291"/>
        <item x="772"/>
        <item x="1572"/>
        <item x="1594"/>
        <item x="1233"/>
        <item x="917"/>
        <item x="854"/>
        <item x="73"/>
        <item x="636"/>
        <item x="175"/>
        <item x="1725"/>
        <item x="1121"/>
        <item x="766"/>
        <item x="359"/>
        <item x="1278"/>
        <item x="516"/>
        <item x="1511"/>
        <item x="550"/>
        <item x="624"/>
        <item x="951"/>
        <item x="309"/>
        <item x="511"/>
        <item x="517"/>
        <item x="241"/>
        <item x="1252"/>
        <item x="355"/>
        <item x="1017"/>
        <item x="1611"/>
        <item x="1203"/>
        <item x="1204"/>
        <item x="447"/>
        <item x="112"/>
        <item x="777"/>
        <item x="1765"/>
        <item x="769"/>
        <item x="356"/>
        <item x="455"/>
        <item x="283"/>
        <item x="626"/>
        <item x="44"/>
        <item x="82"/>
        <item x="775"/>
        <item x="1220"/>
        <item x="353"/>
        <item x="632"/>
        <item x="330"/>
        <item x="774"/>
        <item x="319"/>
        <item x="1678"/>
        <item x="994"/>
        <item x="312"/>
        <item x="212"/>
        <item x="619"/>
        <item x="640"/>
        <item x="437"/>
        <item x="1152"/>
        <item x="1811"/>
        <item x="1592"/>
        <item x="657"/>
        <item x="717"/>
        <item x="1150"/>
        <item x="1590"/>
        <item x="89"/>
        <item x="145"/>
        <item x="1782"/>
        <item x="272"/>
        <item x="623"/>
        <item x="1653"/>
        <item x="1652"/>
        <item x="174"/>
        <item x="1070"/>
        <item x="715"/>
        <item x="1619"/>
        <item x="26"/>
        <item x="149"/>
        <item x="862"/>
        <item x="677"/>
        <item x="706"/>
        <item x="579"/>
        <item x="635"/>
        <item x="380"/>
        <item x="441"/>
        <item x="1023"/>
        <item x="1824"/>
        <item x="1720"/>
        <item x="906"/>
        <item x="1553"/>
        <item x="1123"/>
        <item x="902"/>
        <item x="1326"/>
        <item x="379"/>
        <item x="208"/>
        <item x="97"/>
        <item x="990"/>
        <item x="179"/>
        <item x="1289"/>
        <item x="1176"/>
        <item x="558"/>
        <item x="551"/>
        <item x="1147"/>
        <item x="1297"/>
        <item x="1335"/>
        <item x="247"/>
        <item x="1744"/>
        <item x="557"/>
        <item x="1683"/>
        <item x="1416"/>
        <item x="1201"/>
        <item x="354"/>
        <item x="1584"/>
        <item x="422"/>
        <item x="1485"/>
        <item x="1800"/>
        <item x="1324"/>
        <item x="1142"/>
        <item x="1256"/>
        <item x="839"/>
        <item x="1157"/>
        <item x="1368"/>
        <item x="1354"/>
        <item x="1285"/>
        <item x="1554"/>
        <item x="1637"/>
        <item x="1411"/>
        <item x="32"/>
        <item x="1747"/>
        <item x="1595"/>
        <item x="287"/>
        <item x="711"/>
        <item x="364"/>
        <item x="1614"/>
        <item x="574"/>
        <item x="418"/>
        <item x="151"/>
        <item x="1092"/>
        <item x="1334"/>
        <item x="300"/>
        <item x="246"/>
        <item x="308"/>
        <item x="992"/>
        <item x="618"/>
        <item x="1770"/>
        <item x="1609"/>
        <item x="861"/>
        <item x="1228"/>
        <item x="676"/>
        <item x="1248"/>
        <item x="866"/>
        <item x="199"/>
        <item x="916"/>
        <item x="664"/>
        <item x="937"/>
        <item x="824"/>
        <item x="10"/>
        <item x="901"/>
        <item x="181"/>
        <item x="860"/>
        <item x="3"/>
        <item x="867"/>
        <item x="1826"/>
        <item x="180"/>
        <item x="560"/>
        <item x="637"/>
        <item x="1872"/>
        <item x="375"/>
        <item x="442"/>
        <item x="1339"/>
        <item x="1696"/>
        <item x="656"/>
        <item x="1861"/>
        <item x="1618"/>
        <item x="1779"/>
        <item x="1259"/>
        <item x="838"/>
        <item x="1803"/>
        <item x="1265"/>
        <item x="1593"/>
        <item x="1588"/>
        <item x="374"/>
        <item x="1255"/>
        <item x="515"/>
        <item x="98"/>
        <item x="1020"/>
        <item x="523"/>
        <item x="730"/>
        <item x="948"/>
        <item x="849"/>
        <item x="753"/>
        <item x="1834"/>
        <item x="81"/>
        <item x="1161"/>
        <item x="1160"/>
        <item x="1680"/>
        <item x="1260"/>
        <item x="571"/>
        <item x="1574"/>
        <item x="285"/>
        <item x="280"/>
        <item x="981"/>
        <item x="1535"/>
        <item x="1785"/>
        <item x="400"/>
        <item x="527"/>
        <item x="620"/>
        <item x="358"/>
        <item x="1178"/>
        <item x="394"/>
        <item x="1390"/>
        <item x="67"/>
        <item x="1268"/>
        <item x="1600"/>
        <item x="841"/>
        <item x="1180"/>
        <item x="581"/>
        <item x="903"/>
        <item x="944"/>
        <item x="1333"/>
        <item x="207"/>
        <item x="1628"/>
        <item x="627"/>
        <item x="938"/>
        <item x="1764"/>
        <item x="350"/>
        <item x="974"/>
        <item x="705"/>
        <item x="1569"/>
        <item x="904"/>
        <item x="1617"/>
        <item x="1706"/>
        <item x="1210"/>
        <item x="1131"/>
        <item x="18"/>
        <item x="842"/>
        <item x="1500"/>
        <item x="767"/>
        <item x="1862"/>
        <item x="1229"/>
        <item x="660"/>
        <item x="868"/>
        <item x="160"/>
        <item x="1841"/>
        <item x="164"/>
        <item x="1273"/>
        <item x="943"/>
        <item x="526"/>
        <item x="1676"/>
        <item x="888"/>
        <item x="1503"/>
        <item x="737"/>
        <item x="1166"/>
        <item x="361"/>
        <item x="1322"/>
        <item x="1139"/>
        <item x="950"/>
        <item x="123"/>
        <item x="1230"/>
        <item x="1261"/>
        <item x="1321"/>
        <item x="1602"/>
        <item x="1135"/>
        <item x="1432"/>
        <item x="1217"/>
        <item x="1181"/>
        <item x="1435"/>
        <item x="611"/>
        <item x="200"/>
        <item x="808"/>
        <item x="68"/>
        <item x="805"/>
        <item x="148"/>
        <item x="572"/>
        <item x="1293"/>
        <item x="1757"/>
        <item x="363"/>
        <item x="1536"/>
        <item x="1286"/>
        <item x="1012"/>
        <item x="1072"/>
        <item x="613"/>
        <item x="1551"/>
        <item x="344"/>
        <item x="144"/>
        <item x="569"/>
        <item x="1758"/>
        <item x="825"/>
        <item x="900"/>
        <item x="1325"/>
        <item x="519"/>
        <item x="1320"/>
        <item x="1625"/>
        <item x="1294"/>
        <item x="1317"/>
        <item x="1246"/>
        <item x="186"/>
        <item x="1769"/>
        <item x="1679"/>
        <item x="1290"/>
        <item x="146"/>
        <item x="1097"/>
        <item x="1207"/>
        <item x="908"/>
        <item x="1550"/>
        <item x="1502"/>
        <item x="1215"/>
        <item x="983"/>
        <item x="984"/>
        <item x="61"/>
        <item x="566"/>
        <item x="792"/>
        <item x="923"/>
        <item x="484"/>
        <item x="1737"/>
        <item x="1200"/>
        <item x="1612"/>
        <item x="1338"/>
        <item x="701"/>
        <item x="1575"/>
        <item x="1146"/>
        <item x="376"/>
        <item x="388"/>
        <item x="1133"/>
        <item x="62"/>
        <item x="1144"/>
        <item x="1310"/>
        <item x="1134"/>
        <item x="1532"/>
        <item x="834"/>
        <item x="836"/>
        <item x="922"/>
        <item x="1495"/>
        <item x="1081"/>
        <item x="77"/>
        <item x="826"/>
        <item x="576"/>
        <item x="482"/>
        <item x="1605"/>
        <item x="1496"/>
        <item x="1222"/>
        <item x="1172"/>
        <item x="1241"/>
        <item x="1383"/>
        <item x="1313"/>
        <item x="1386"/>
        <item x="1093"/>
        <item x="1242"/>
        <item x="352"/>
        <item x="1209"/>
        <item x="1455"/>
        <item x="949"/>
        <item x="1715"/>
        <item x="1606"/>
        <item x="1570"/>
        <item x="1224"/>
        <item x="1431"/>
        <item x="1529"/>
        <item x="209"/>
        <item x="1130"/>
        <item x="1244"/>
        <item x="1792"/>
        <item x="1237"/>
        <item x="1507"/>
        <item x="614"/>
        <item x="195"/>
        <item x="791"/>
        <item x="1519"/>
        <item x="1528"/>
        <item x="1425"/>
        <item x="784"/>
        <item x="1571"/>
        <item x="1709"/>
        <item x="1577"/>
        <item x="1627"/>
        <item x="872"/>
        <item x="1505"/>
        <item x="789"/>
        <item x="439"/>
        <item x="1029"/>
        <item x="1453"/>
        <item x="831"/>
        <item x="1719"/>
        <item x="785"/>
        <item x="947"/>
        <item x="357"/>
        <item x="1369"/>
        <item x="365"/>
        <item x="1434"/>
        <item x="1615"/>
        <item x="1417"/>
        <item x="1806"/>
        <item x="919"/>
        <item x="1816"/>
        <item x="1385"/>
        <item x="1376"/>
        <item x="85"/>
        <item x="1655"/>
        <item x="958"/>
        <item x="1098"/>
        <item x="565"/>
        <item x="1216"/>
        <item x="1196"/>
        <item x="452"/>
        <item x="1173"/>
        <item x="771"/>
        <item x="28"/>
        <item x="956"/>
        <item x="1418"/>
        <item x="1015"/>
        <item x="1183"/>
        <item x="1506"/>
        <item x="1684"/>
        <item x="1191"/>
        <item x="1436"/>
        <item x="1205"/>
        <item x="1607"/>
        <item x="1101"/>
        <item x="1236"/>
        <item x="570"/>
        <item x="514"/>
        <item x="454"/>
        <item x="1198"/>
        <item x="1080"/>
        <item x="1225"/>
        <item x="1685"/>
        <item x="1530"/>
        <item x="968"/>
        <item x="1006"/>
        <item x="972"/>
        <item x="1119"/>
        <item x="1143"/>
        <item x="942"/>
        <item x="362"/>
        <item x="1476"/>
        <item x="1061"/>
        <item x="1601"/>
        <item x="108"/>
        <item x="577"/>
        <item x="835"/>
        <item x="1364"/>
        <item x="109"/>
        <item x="756"/>
        <item x="1509"/>
        <item x="1537"/>
        <item x="1239"/>
        <item x="940"/>
        <item x="1122"/>
        <item x="1096"/>
        <item x="1154"/>
        <item x="1238"/>
        <item x="1531"/>
        <item x="1186"/>
        <item x="699"/>
        <item x="1419"/>
        <item x="1272"/>
        <item x="1805"/>
        <item x="1314"/>
        <item x="1515"/>
        <item x="945"/>
        <item x="1855"/>
        <item x="1540"/>
        <item x="1624"/>
        <item x="1580"/>
        <item x="1214"/>
        <item x="1813"/>
        <item x="110"/>
        <item x="729"/>
        <item x="1264"/>
        <item x="905"/>
        <item x="1654"/>
        <item x="1433"/>
        <item x="1103"/>
        <item x="1544"/>
        <item x="1127"/>
        <item x="1423"/>
        <item x="846"/>
        <item x="1267"/>
        <item x="815"/>
        <item x="1461"/>
        <item x="135"/>
        <item x="1274"/>
        <item x="1159"/>
        <item x="396"/>
        <item x="1508"/>
        <item x="1213"/>
        <item x="1437"/>
        <item x="136"/>
        <item x="1126"/>
        <item x="975"/>
        <item x="1270"/>
        <item x="1807"/>
        <item x="1486"/>
        <item x="1833"/>
        <item x="105"/>
        <item x="1110"/>
        <item x="1384"/>
        <item x="1631"/>
        <item x="176"/>
        <item x="1182"/>
        <item x="395"/>
        <item x="1269"/>
        <item x="1616"/>
        <item x="1362"/>
        <item x="1132"/>
        <item x="1789"/>
        <item x="1212"/>
        <item x="807"/>
        <item x="69"/>
        <item x="142"/>
        <item x="152"/>
        <item x="1363"/>
        <item x="1175"/>
        <item x="1104"/>
        <item x="1095"/>
        <item x="1604"/>
        <item x="725"/>
        <item x="1153"/>
        <item x="1668"/>
        <item x="1277"/>
        <item x="714"/>
        <item x="822"/>
        <item x="1140"/>
        <item x="724"/>
        <item x="1128"/>
        <item x="1424"/>
        <item x="1608"/>
        <item x="869"/>
        <item x="74"/>
        <item x="1117"/>
        <item x="1414"/>
        <item x="1420"/>
        <item x="1223"/>
        <item x="14"/>
        <item x="1518"/>
        <item x="1349"/>
        <item x="132"/>
        <item x="1450"/>
        <item x="72"/>
        <item x="127"/>
        <item x="1552"/>
        <item x="1243"/>
        <item x="133"/>
        <item x="1573"/>
        <item x="1599"/>
        <item x="801"/>
        <item x="606"/>
        <item x="1682"/>
        <item x="154"/>
        <item x="1336"/>
        <item x="1190"/>
        <item x="1736"/>
        <item x="128"/>
        <item x="1421"/>
        <item x="349"/>
        <item x="1422"/>
        <item x="121"/>
        <item x="914"/>
        <item x="1567"/>
        <item x="1487"/>
        <item x="1556"/>
        <item x="1111"/>
        <item x="1137"/>
        <item x="1344"/>
        <item x="847"/>
        <item x="802"/>
        <item x="1079"/>
        <item x="1231"/>
        <item x="1120"/>
        <item x="1266"/>
        <item x="1555"/>
        <item x="177"/>
        <item x="1564"/>
        <item x="1174"/>
        <item x="788"/>
        <item x="1014"/>
        <item x="120"/>
        <item x="449"/>
        <item x="964"/>
        <item x="440"/>
        <item x="1165"/>
        <item x="122"/>
        <item x="346"/>
        <item x="83"/>
        <item x="1524"/>
        <item x="1374"/>
        <item x="167"/>
        <item x="899"/>
        <item x="90"/>
        <item x="1171"/>
        <item x="798"/>
        <item x="1340"/>
        <item x="15"/>
        <item x="153"/>
        <item x="1830"/>
        <item x="1466"/>
        <item x="1539"/>
        <item x="1391"/>
        <item x="1829"/>
        <item x="865"/>
        <item x="963"/>
        <item x="4"/>
        <item x="103"/>
        <item x="1560"/>
        <item x="1854"/>
        <item x="347"/>
        <item x="445"/>
        <item x="5"/>
        <item x="941"/>
        <item x="172"/>
        <item x="1118"/>
        <item x="171"/>
        <item x="1187"/>
        <item x="1375"/>
        <item x="790"/>
        <item x="1114"/>
        <item x="19"/>
        <item x="1332"/>
        <item x="962"/>
        <item x="99"/>
        <item x="1517"/>
        <item x="1189"/>
        <item x="96"/>
        <item x="1657"/>
        <item x="1125"/>
        <item x="797"/>
        <item x="1348"/>
        <item x="918"/>
        <item x="1465"/>
        <item x="166"/>
        <item x="141"/>
        <item x="1"/>
        <item x="163"/>
        <item x="816"/>
        <item x="1543"/>
        <item x="1397"/>
        <item x="1403"/>
        <item x="946"/>
        <item x="819"/>
        <item x="1185"/>
        <item x="161"/>
        <item x="820"/>
        <item x="1756"/>
        <item x="1373"/>
        <item x="1458"/>
        <item x="1729"/>
        <item x="1141"/>
        <item x="162"/>
        <item x="1395"/>
        <item x="129"/>
        <item x="1490"/>
        <item x="1623"/>
        <item x="1221"/>
        <item x="1635"/>
        <item x="131"/>
        <item x="1493"/>
        <item x="31"/>
        <item x="1350"/>
        <item x="1197"/>
        <item x="985"/>
        <item x="1629"/>
        <item x="1116"/>
        <item x="1463"/>
        <item x="1516"/>
        <item x="1402"/>
        <item x="155"/>
        <item x="1304"/>
        <item x="1138"/>
        <item x="1346"/>
        <item x="1342"/>
        <item x="143"/>
        <item x="158"/>
        <item x="1271"/>
        <item x="1168"/>
        <item x="157"/>
        <item x="810"/>
        <item x="1456"/>
        <item x="107"/>
        <item x="443"/>
        <item x="809"/>
        <item x="1329"/>
        <item x="1366"/>
        <item x="1330"/>
        <item x="1523"/>
        <item x="1169"/>
        <item x="1311"/>
        <item x="7"/>
        <item x="8"/>
        <item x="1492"/>
        <item x="578"/>
        <item x="156"/>
        <item x="1052"/>
        <item x="1359"/>
        <item x="794"/>
        <item x="1501"/>
        <item x="86"/>
        <item x="1337"/>
        <item x="1011"/>
        <item x="1129"/>
        <item x="553"/>
        <item x="70"/>
        <item x="1341"/>
        <item x="1538"/>
        <item x="1448"/>
        <item x="1491"/>
        <item x="134"/>
        <item x="1621"/>
        <item x="1115"/>
        <item x="850"/>
        <item x="1656"/>
        <item x="806"/>
        <item x="1396"/>
        <item x="1410"/>
        <item x="1343"/>
        <item x="360"/>
        <item x="211"/>
        <item x="738"/>
        <item x="1408"/>
        <item x="1257"/>
        <item x="1347"/>
        <item x="1303"/>
        <item x="1399"/>
        <item x="1398"/>
        <item x="1428"/>
        <item x="37"/>
        <item x="1470"/>
        <item x="450"/>
        <item x="871"/>
        <item x="43"/>
        <item x="88"/>
        <item x="752"/>
        <item x="1328"/>
        <item x="920"/>
        <item x="1452"/>
        <item x="465"/>
        <item x="1404"/>
        <item x="464"/>
        <item x="42"/>
        <item x="1394"/>
        <item x="1522"/>
        <item x="870"/>
        <item x="910"/>
        <item x="1469"/>
        <item x="609"/>
        <item x="698"/>
        <item x="1275"/>
        <item x="1276"/>
        <item x="912"/>
        <item x="1521"/>
        <item x="1162"/>
        <item x="277"/>
        <item x="1345"/>
        <item x="1327"/>
        <item x="1405"/>
        <item x="76"/>
        <item x="755"/>
        <item x="848"/>
        <item x="1784"/>
        <item x="704"/>
        <item x="275"/>
        <item x="736"/>
        <item x="608"/>
        <item x="1471"/>
        <item x="1401"/>
        <item x="1447"/>
        <item x="735"/>
        <item x="976"/>
        <item x="1467"/>
        <item x="1406"/>
        <item x="939"/>
        <item x="1409"/>
        <item x="12"/>
        <item x="734"/>
        <item x="11"/>
        <item x="17"/>
        <item x="700"/>
        <item x="6"/>
        <item x="494"/>
        <item x="276"/>
        <item x="16"/>
        <item x="13"/>
        <item x="1449"/>
        <item x="1464"/>
        <item x="210"/>
        <item x="1489"/>
        <item x="1468"/>
        <item x="1400"/>
        <item x="703"/>
        <item x="770"/>
        <item x="739"/>
        <item x="1010"/>
        <item x="890"/>
        <item x="1586"/>
        <item x="65"/>
        <item x="936"/>
        <item x="1413"/>
        <item x="20"/>
        <item x="1426"/>
        <item x="451"/>
        <item x="1488"/>
        <item x="818"/>
        <item x="674"/>
        <item x="733"/>
        <item x="448"/>
        <item x="1022"/>
        <item x="554"/>
        <item x="1460"/>
        <item x="1021"/>
        <item x="1526"/>
        <item x="821"/>
        <item x="817"/>
        <item x="702"/>
        <item x="1587"/>
        <item x="1545"/>
        <item x="1527"/>
        <item x="607"/>
        <item x="889"/>
        <item x="1585"/>
        <item x="891"/>
        <item x="740"/>
        <item x="741"/>
        <item x="750"/>
        <item x="970"/>
        <item x="1664"/>
        <item x="1663"/>
        <item x="1742"/>
        <item x="1746"/>
        <item x="1775"/>
        <item x="1776"/>
        <item x="1778"/>
        <item x="1780"/>
        <item x="1781"/>
        <item x="1796"/>
        <item x="1808"/>
        <item x="1809"/>
        <item x="1810"/>
        <item x="1814"/>
        <item x="1815"/>
        <item x="1820"/>
        <item x="1821"/>
        <item x="1828"/>
        <item x="1827"/>
        <item x="1831"/>
        <item x="1835"/>
        <item x="1836"/>
        <item x="1838"/>
        <item x="1837"/>
        <item x="1845"/>
        <item x="1844"/>
        <item x="1848"/>
        <item x="1853"/>
        <item x="1856"/>
        <item x="1858"/>
        <item x="1859"/>
        <item x="1863"/>
        <item x="1866"/>
        <item x="1869"/>
        <item x="1870"/>
        <item x="1871"/>
        <item x="1874"/>
        <item x="1873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901"/>
        <item x="1902"/>
        <item x="1904"/>
        <item x="1903"/>
        <item x="1906"/>
        <item x="1905"/>
        <item x="1907"/>
        <item x="1910"/>
        <item x="1908"/>
        <item x="1912"/>
        <item x="1914"/>
        <item x="1915"/>
        <item x="1916"/>
        <item x="1917"/>
        <item x="1919"/>
        <item x="1918"/>
        <item x="1920"/>
        <item x="1921"/>
        <item x="1922"/>
        <item x="1924"/>
        <item x="1927"/>
        <item x="1928"/>
        <item x="1929"/>
        <item x="1930"/>
        <item x="1931"/>
        <item x="1933"/>
        <item x="1932"/>
        <item x="1935"/>
        <item x="1936"/>
        <item x="1939"/>
        <item x="1938"/>
        <item x="1937"/>
        <item x="1940"/>
        <item x="1942"/>
        <item x="1945"/>
        <item x="1946"/>
        <item x="1948"/>
        <item x="1949"/>
        <item x="1953"/>
        <item x="1954"/>
        <item x="1955"/>
        <item x="1960"/>
        <item x="1961"/>
        <item x="1966"/>
        <item x="1965"/>
        <item x="1967"/>
        <item x="1970"/>
        <item x="1968"/>
        <item x="1972"/>
        <item x="1975"/>
        <item x="1976"/>
        <item x="1977"/>
        <item x="1978"/>
        <item x="1979"/>
        <item x="1988"/>
        <item x="1989"/>
        <item x="71"/>
        <item x="444"/>
        <item x="446"/>
        <item x="713"/>
        <item x="969"/>
        <item x="1218"/>
        <item x="1392"/>
        <item x="1393"/>
        <item x="1412"/>
        <item x="1427"/>
        <item x="1429"/>
        <item x="1440"/>
        <item x="1441"/>
        <item x="1451"/>
        <item x="1454"/>
        <item x="1477"/>
        <item x="1479"/>
        <item x="1478"/>
        <item x="1520"/>
        <item x="1542"/>
        <item x="1546"/>
        <item x="1563"/>
        <item x="1561"/>
        <item x="1562"/>
        <item x="1565"/>
        <item x="1566"/>
        <item x="1568"/>
        <item x="1581"/>
        <item x="1620"/>
        <item x="1622"/>
        <item x="1630"/>
        <item x="1634"/>
        <item x="1643"/>
        <item x="1641"/>
        <item x="1644"/>
        <item x="1645"/>
        <item x="1647"/>
        <item x="1646"/>
        <item x="1648"/>
        <item x="1650"/>
        <item x="1649"/>
        <item x="1667"/>
        <item x="1672"/>
        <item x="1671"/>
        <item x="1689"/>
        <item x="1692"/>
        <item x="1698"/>
        <item x="1701"/>
        <item x="1710"/>
        <item x="1723"/>
        <item x="1743"/>
        <item x="1754"/>
        <item x="1755"/>
        <item x="1759"/>
        <item x="1766"/>
        <item x="1772"/>
        <item x="1771"/>
        <item x="1494"/>
        <item x="1525"/>
        <item x="1662"/>
        <item x="1661"/>
        <item x="1705"/>
        <item x="1722"/>
        <item x="1750"/>
        <item x="1790"/>
        <item x="1832"/>
        <item x="1849"/>
        <item x="1851"/>
        <item x="1864"/>
        <item x="1865"/>
        <item x="1900"/>
        <item x="1911"/>
        <item x="1941"/>
        <item x="1943"/>
        <item x="1962"/>
        <item x="1964"/>
        <item x="1969"/>
        <item x="1971"/>
        <item x="1973"/>
        <item x="1990"/>
        <item x="1991"/>
        <item x="1992"/>
        <item x="1993"/>
        <item x="1997"/>
        <item x="2001"/>
        <item x="2000"/>
        <item x="2003"/>
        <item x="2004"/>
        <item x="2005"/>
        <item x="2006"/>
        <item x="2010"/>
        <item x="2011"/>
        <item x="2014"/>
        <item x="2016"/>
        <item x="2017"/>
        <item x="2018"/>
        <item x="2022"/>
        <item x="2023"/>
        <item x="2024"/>
        <item x="2025"/>
        <item x="1749"/>
        <item x="1850"/>
        <item x="1944"/>
        <item x="1982"/>
        <item x="2008"/>
        <item x="2009"/>
        <item x="2012"/>
        <item x="2020"/>
        <item x="2021"/>
        <item x="2031"/>
        <item x="2034"/>
        <item x="2035"/>
        <item x="2036"/>
        <item x="2039"/>
        <item x="2040"/>
        <item x="2041"/>
        <item x="2042"/>
        <item x="2043"/>
        <item x="2044"/>
        <item x="1415"/>
        <item x="1670"/>
        <item x="1690"/>
        <item x="1699"/>
        <item x="1774"/>
        <item x="1791"/>
        <item x="1852"/>
        <item x="1899"/>
        <item x="1925"/>
        <item x="1947"/>
        <item x="1952"/>
        <item x="1959"/>
        <item x="1980"/>
        <item x="1981"/>
        <item x="1986"/>
        <item x="1985"/>
        <item x="1998"/>
        <item x="2002"/>
        <item x="2007"/>
        <item x="2013"/>
        <item x="2015"/>
        <item x="2028"/>
        <item x="2030"/>
        <item x="2038"/>
        <item x="2047"/>
        <item x="2049"/>
        <item x="2050"/>
        <item x="2053"/>
        <item x="2082"/>
        <item x="1459"/>
        <item x="1472"/>
        <item x="1541"/>
        <item x="1576"/>
        <item x="1642"/>
        <item x="1660"/>
        <item x="1691"/>
        <item x="1700"/>
        <item x="1721"/>
        <item x="1731"/>
        <item x="1732"/>
        <item x="1740"/>
        <item x="1741"/>
        <item x="1748"/>
        <item x="1840"/>
        <item x="1843"/>
        <item x="1909"/>
        <item x="1913"/>
        <item x="1923"/>
        <item x="1926"/>
        <item x="1951"/>
        <item x="1950"/>
        <item x="1956"/>
        <item x="1957"/>
        <item x="1958"/>
        <item x="1963"/>
        <item x="1983"/>
        <item x="1987"/>
        <item x="1994"/>
        <item x="1995"/>
        <item x="1996"/>
        <item x="1999"/>
        <item x="2019"/>
        <item x="2026"/>
        <item x="2027"/>
        <item x="2029"/>
        <item x="2033"/>
        <item x="2032"/>
        <item x="2037"/>
        <item x="2046"/>
        <item x="2045"/>
        <item x="2048"/>
        <item x="2051"/>
        <item x="2052"/>
        <item x="2054"/>
        <item x="2055"/>
        <item x="2057"/>
        <item x="2056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100"/>
        <item x="2099"/>
        <item x="2101"/>
        <item x="2102"/>
        <item x="2103"/>
        <item x="2105"/>
        <item x="2106"/>
        <item x="2107"/>
        <item x="2108"/>
        <item x="2110"/>
        <item x="2111"/>
        <item x="2112"/>
        <item x="2113"/>
        <item x="2115"/>
        <item x="2114"/>
        <item x="2116"/>
        <item x="2117"/>
        <item x="2119"/>
        <item x="2121"/>
        <item x="2125"/>
        <item x="2126"/>
        <item x="2127"/>
        <item x="2128"/>
        <item x="2129"/>
        <item x="2131"/>
        <item x="2133"/>
        <item x="2134"/>
        <item x="2135"/>
        <item x="2139"/>
        <item x="2140"/>
        <item x="1473"/>
        <item x="1773"/>
        <item x="1823"/>
        <item x="1934"/>
        <item x="1974"/>
        <item x="1984"/>
        <item x="2104"/>
        <item x="2109"/>
        <item x="2118"/>
        <item x="2120"/>
        <item x="2122"/>
        <item x="2123"/>
        <item x="2124"/>
        <item x="2130"/>
        <item x="2132"/>
        <item x="2136"/>
        <item x="2137"/>
        <item x="2138"/>
        <item x="2141"/>
        <item x="2142"/>
        <item x="2143"/>
        <item x="2144"/>
        <item x="2145"/>
        <item x="2146"/>
        <item x="2147"/>
        <item x="2148"/>
        <item x="2149"/>
      </items>
    </pivotField>
    <pivotField axis="axisRow" compact="0" outline="0" showAll="0" defaultSubtotal="0">
      <items count="1932">
        <item x="35"/>
        <item x="0"/>
        <item x="28"/>
        <item x="21"/>
        <item x="36"/>
        <item x="32"/>
        <item x="22"/>
        <item x="33"/>
        <item x="37"/>
        <item x="29"/>
        <item x="31"/>
        <item x="88"/>
        <item x="86"/>
        <item x="87"/>
        <item x="85"/>
        <item x="107"/>
        <item x="94"/>
        <item x="106"/>
        <item x="104"/>
        <item x="2"/>
        <item x="23"/>
        <item x="26"/>
        <item x="24"/>
        <item x="91"/>
        <item x="98"/>
        <item x="102"/>
        <item x="112"/>
        <item x="103"/>
        <item x="27"/>
        <item x="30"/>
        <item x="1"/>
        <item x="34"/>
        <item x="5"/>
        <item x="9"/>
        <item x="25"/>
        <item x="4"/>
        <item x="80"/>
        <item x="82"/>
        <item x="81"/>
        <item x="83"/>
        <item x="84"/>
        <item x="89"/>
        <item x="90"/>
        <item x="115"/>
        <item x="114"/>
        <item x="95"/>
        <item x="99"/>
        <item x="118"/>
        <item x="109"/>
        <item x="96"/>
        <item x="93"/>
        <item x="131"/>
        <item x="134"/>
        <item x="137"/>
        <item x="139"/>
        <item x="144"/>
        <item x="154"/>
        <item x="166"/>
        <item x="161"/>
        <item x="77"/>
        <item x="75"/>
        <item x="76"/>
        <item x="121"/>
        <item x="116"/>
        <item x="111"/>
        <item x="113"/>
        <item x="100"/>
        <item x="110"/>
        <item x="92"/>
        <item x="97"/>
        <item x="101"/>
        <item x="124"/>
        <item x="126"/>
        <item x="132"/>
        <item x="136"/>
        <item x="141"/>
        <item x="140"/>
        <item x="138"/>
        <item x="147"/>
        <item x="153"/>
        <item x="155"/>
        <item x="167"/>
        <item x="160"/>
        <item x="157"/>
        <item x="165"/>
        <item x="162"/>
        <item x="78"/>
        <item x="44"/>
        <item x="43"/>
        <item x="41"/>
        <item x="69"/>
        <item x="42"/>
        <item x="48"/>
        <item x="40"/>
        <item x="60"/>
        <item x="74"/>
        <item x="108"/>
        <item x="122"/>
        <item x="105"/>
        <item x="117"/>
        <item x="119"/>
        <item x="125"/>
        <item x="127"/>
        <item x="135"/>
        <item x="143"/>
        <item x="145"/>
        <item x="142"/>
        <item x="146"/>
        <item x="152"/>
        <item x="149"/>
        <item x="156"/>
        <item x="168"/>
        <item x="159"/>
        <item x="164"/>
        <item x="163"/>
        <item x="169"/>
        <item x="178"/>
        <item x="177"/>
        <item x="181"/>
        <item x="180"/>
        <item x="182"/>
        <item x="186"/>
        <item x="188"/>
        <item x="185"/>
        <item x="184"/>
        <item x="183"/>
        <item x="207"/>
        <item x="211"/>
        <item x="201"/>
        <item x="203"/>
        <item x="196"/>
        <item x="200"/>
        <item x="197"/>
        <item x="208"/>
        <item x="198"/>
        <item x="210"/>
        <item x="195"/>
        <item x="202"/>
        <item x="209"/>
        <item x="212"/>
        <item x="45"/>
        <item x="49"/>
        <item x="47"/>
        <item x="120"/>
        <item x="133"/>
        <item x="158"/>
        <item x="179"/>
        <item x="194"/>
        <item x="193"/>
        <item x="187"/>
        <item x="206"/>
        <item x="199"/>
        <item x="204"/>
        <item x="205"/>
        <item x="216"/>
        <item x="57"/>
        <item x="50"/>
        <item x="51"/>
        <item x="148"/>
        <item x="170"/>
        <item x="219"/>
        <item x="232"/>
        <item x="222"/>
        <item x="227"/>
        <item x="220"/>
        <item x="218"/>
        <item x="225"/>
        <item x="223"/>
        <item x="221"/>
        <item x="233"/>
        <item x="217"/>
        <item x="226"/>
        <item x="231"/>
        <item x="224"/>
        <item x="239"/>
        <item x="240"/>
        <item x="242"/>
        <item x="245"/>
        <item x="244"/>
        <item x="243"/>
        <item x="246"/>
        <item x="247"/>
        <item x="258"/>
        <item x="261"/>
        <item x="268"/>
        <item x="248"/>
        <item x="251"/>
        <item x="259"/>
        <item x="266"/>
        <item x="256"/>
        <item x="267"/>
        <item x="257"/>
        <item x="262"/>
        <item x="255"/>
        <item x="254"/>
        <item x="264"/>
        <item x="265"/>
        <item x="249"/>
        <item x="250"/>
        <item x="260"/>
        <item x="252"/>
        <item x="263"/>
        <item x="253"/>
        <item x="269"/>
        <item x="279"/>
        <item x="236"/>
        <item x="241"/>
        <item x="237"/>
        <item x="235"/>
        <item x="276"/>
        <item x="273"/>
        <item x="275"/>
        <item x="53"/>
        <item x="54"/>
        <item x="52"/>
        <item x="130"/>
        <item x="151"/>
        <item x="171"/>
        <item x="230"/>
        <item x="229"/>
        <item x="238"/>
        <item x="228"/>
        <item x="280"/>
        <item x="283"/>
        <item x="288"/>
        <item x="285"/>
        <item x="293"/>
        <item x="284"/>
        <item x="278"/>
        <item x="290"/>
        <item x="286"/>
        <item x="272"/>
        <item x="271"/>
        <item x="289"/>
        <item x="282"/>
        <item x="281"/>
        <item x="287"/>
        <item x="292"/>
        <item x="277"/>
        <item x="274"/>
        <item x="270"/>
        <item x="295"/>
        <item x="300"/>
        <item x="298"/>
        <item x="301"/>
        <item x="294"/>
        <item x="296"/>
        <item x="297"/>
        <item x="309"/>
        <item x="311"/>
        <item x="316"/>
        <item x="303"/>
        <item x="306"/>
        <item x="310"/>
        <item x="308"/>
        <item x="314"/>
        <item x="307"/>
        <item x="315"/>
        <item x="312"/>
        <item x="304"/>
        <item x="305"/>
        <item x="313"/>
        <item x="332"/>
        <item x="333"/>
        <item x="336"/>
        <item x="339"/>
        <item x="68"/>
        <item x="67"/>
        <item x="129"/>
        <item x="192"/>
        <item x="190"/>
        <item x="191"/>
        <item x="189"/>
        <item x="291"/>
        <item x="302"/>
        <item x="299"/>
        <item x="326"/>
        <item x="322"/>
        <item x="317"/>
        <item x="327"/>
        <item x="330"/>
        <item x="325"/>
        <item x="328"/>
        <item x="320"/>
        <item x="329"/>
        <item x="323"/>
        <item x="321"/>
        <item x="324"/>
        <item x="331"/>
        <item x="334"/>
        <item x="335"/>
        <item x="337"/>
        <item x="338"/>
        <item x="386"/>
        <item x="382"/>
        <item x="389"/>
        <item x="385"/>
        <item x="390"/>
        <item x="378"/>
        <item x="376"/>
        <item x="381"/>
        <item x="371"/>
        <item x="375"/>
        <item x="357"/>
        <item x="373"/>
        <item x="361"/>
        <item x="359"/>
        <item x="383"/>
        <item x="387"/>
        <item x="388"/>
        <item x="384"/>
        <item x="391"/>
        <item x="379"/>
        <item x="377"/>
        <item x="362"/>
        <item x="380"/>
        <item x="370"/>
        <item x="374"/>
        <item x="358"/>
        <item x="372"/>
        <item x="360"/>
        <item x="400"/>
        <item x="403"/>
        <item x="396"/>
        <item x="401"/>
        <item x="399"/>
        <item x="395"/>
        <item x="394"/>
        <item x="404"/>
        <item x="402"/>
        <item x="398"/>
        <item x="397"/>
        <item x="393"/>
        <item x="417"/>
        <item x="368"/>
        <item x="366"/>
        <item x="348"/>
        <item x="363"/>
        <item x="369"/>
        <item x="367"/>
        <item x="407"/>
        <item x="410"/>
        <item x="409"/>
        <item x="408"/>
        <item x="421"/>
        <item x="414"/>
        <item x="413"/>
        <item x="419"/>
        <item x="412"/>
        <item x="418"/>
        <item x="416"/>
        <item x="415"/>
        <item x="420"/>
        <item x="423"/>
        <item x="424"/>
        <item x="426"/>
        <item x="425"/>
        <item x="430"/>
        <item x="422"/>
        <item x="434"/>
        <item x="431"/>
        <item x="432"/>
        <item x="428"/>
        <item x="427"/>
        <item x="429"/>
        <item x="435"/>
        <item x="433"/>
        <item x="436"/>
        <item x="437"/>
        <item x="452"/>
        <item x="467"/>
        <item x="3"/>
        <item x="355"/>
        <item x="61"/>
        <item x="39"/>
        <item x="234"/>
        <item x="340"/>
        <item x="350"/>
        <item x="347"/>
        <item x="356"/>
        <item x="405"/>
        <item x="440"/>
        <item x="439"/>
        <item x="441"/>
        <item x="444"/>
        <item x="462"/>
        <item x="461"/>
        <item x="451"/>
        <item x="450"/>
        <item x="454"/>
        <item x="448"/>
        <item x="458"/>
        <item x="459"/>
        <item x="447"/>
        <item x="457"/>
        <item x="455"/>
        <item x="446"/>
        <item x="453"/>
        <item x="449"/>
        <item x="456"/>
        <item x="445"/>
        <item x="469"/>
        <item x="470"/>
        <item x="471"/>
        <item x="474"/>
        <item x="475"/>
        <item x="472"/>
        <item x="473"/>
        <item x="484"/>
        <item x="485"/>
        <item x="486"/>
        <item x="481"/>
        <item x="480"/>
        <item x="482"/>
        <item x="479"/>
        <item x="476"/>
        <item x="487"/>
        <item x="483"/>
        <item x="488"/>
        <item x="478"/>
        <item x="477"/>
        <item x="489"/>
        <item x="353"/>
        <item x="510"/>
        <item x="508"/>
        <item x="507"/>
        <item x="511"/>
        <item x="505"/>
        <item x="515"/>
        <item x="516"/>
        <item x="517"/>
        <item x="502"/>
        <item x="514"/>
        <item x="509"/>
        <item x="504"/>
        <item x="513"/>
        <item x="506"/>
        <item x="512"/>
        <item x="503"/>
        <item x="519"/>
        <item x="527"/>
        <item x="522"/>
        <item x="523"/>
        <item x="524"/>
        <item x="533"/>
        <item x="532"/>
        <item x="531"/>
        <item x="521"/>
        <item x="520"/>
        <item x="529"/>
        <item x="526"/>
        <item x="528"/>
        <item x="525"/>
        <item x="535"/>
        <item x="534"/>
        <item x="530"/>
        <item x="466"/>
        <item x="463"/>
        <item x="550"/>
        <item x="549"/>
        <item x="548"/>
        <item x="545"/>
        <item x="537"/>
        <item x="541"/>
        <item x="538"/>
        <item x="536"/>
        <item x="543"/>
        <item x="547"/>
        <item x="544"/>
        <item x="546"/>
        <item x="540"/>
        <item x="539"/>
        <item x="542"/>
        <item x="354"/>
        <item x="55"/>
        <item x="56"/>
        <item x="568"/>
        <item x="565"/>
        <item x="566"/>
        <item x="567"/>
        <item x="560"/>
        <item x="570"/>
        <item x="562"/>
        <item x="559"/>
        <item x="561"/>
        <item x="564"/>
        <item x="563"/>
        <item x="569"/>
        <item x="556"/>
        <item x="557"/>
        <item x="558"/>
        <item x="406"/>
        <item x="438"/>
        <item x="460"/>
        <item x="500"/>
        <item x="501"/>
        <item x="555"/>
        <item x="574"/>
        <item x="584"/>
        <item x="582"/>
        <item x="588"/>
        <item x="590"/>
        <item x="593"/>
        <item x="468"/>
        <item x="579"/>
        <item x="580"/>
        <item x="578"/>
        <item x="583"/>
        <item x="585"/>
        <item x="589"/>
        <item x="591"/>
        <item x="592"/>
        <item x="594"/>
        <item x="595"/>
        <item x="599"/>
        <item x="603"/>
        <item x="499"/>
        <item x="581"/>
        <item x="46"/>
        <item x="58"/>
        <item x="597"/>
        <item x="614"/>
        <item x="613"/>
        <item x="615"/>
        <item x="73"/>
        <item x="72"/>
        <item x="602"/>
        <item x="71"/>
        <item x="172"/>
        <item x="628"/>
        <item x="626"/>
        <item x="624"/>
        <item x="629"/>
        <item x="627"/>
        <item x="623"/>
        <item x="625"/>
        <item x="630"/>
        <item x="351"/>
        <item x="572"/>
        <item x="598"/>
        <item x="617"/>
        <item x="494"/>
        <item x="631"/>
        <item x="6"/>
        <item x="7"/>
        <item x="634"/>
        <item x="633"/>
        <item x="632"/>
        <item x="638"/>
        <item x="640"/>
        <item x="639"/>
        <item x="642"/>
        <item x="643"/>
        <item x="641"/>
        <item x="8"/>
        <item x="365"/>
        <item x="364"/>
        <item x="10"/>
        <item x="128"/>
        <item x="173"/>
        <item x="174"/>
        <item x="19"/>
        <item x="392"/>
        <item x="11"/>
        <item x="15"/>
        <item x="13"/>
        <item x="14"/>
        <item x="12"/>
        <item x="150"/>
        <item x="318"/>
        <item x="411"/>
        <item x="464"/>
        <item x="493"/>
        <item x="551"/>
        <item x="596"/>
        <item x="606"/>
        <item x="635"/>
        <item x="645"/>
        <item x="655"/>
        <item x="654"/>
        <item x="656"/>
        <item x="660"/>
        <item x="658"/>
        <item x="659"/>
        <item x="657"/>
        <item x="664"/>
        <item x="662"/>
        <item x="663"/>
        <item x="661"/>
        <item x="665"/>
        <item x="668"/>
        <item x="671"/>
        <item x="673"/>
        <item x="674"/>
        <item x="672"/>
        <item x="682"/>
        <item x="686"/>
        <item x="691"/>
        <item x="694"/>
        <item x="702"/>
        <item x="688"/>
        <item x="689"/>
        <item x="687"/>
        <item x="690"/>
        <item x="698"/>
        <item x="701"/>
        <item x="712"/>
        <item x="710"/>
        <item x="716"/>
        <item x="721"/>
        <item x="717"/>
        <item x="607"/>
        <item x="700"/>
        <item x="16"/>
        <item x="319"/>
        <item x="498"/>
        <item x="571"/>
        <item x="703"/>
        <item x="649"/>
        <item x="713"/>
        <item x="711"/>
        <item x="782"/>
        <item x="783"/>
        <item x="577"/>
        <item x="17"/>
        <item x="705"/>
        <item x="771"/>
        <item x="620"/>
        <item x="729"/>
        <item x="730"/>
        <item x="731"/>
        <item x="728"/>
        <item x="735"/>
        <item x="733"/>
        <item x="734"/>
        <item x="732"/>
        <item x="736"/>
        <item x="737"/>
        <item x="739"/>
        <item x="738"/>
        <item x="746"/>
        <item x="745"/>
        <item x="747"/>
        <item x="748"/>
        <item x="781"/>
        <item x="778"/>
        <item x="779"/>
        <item x="780"/>
        <item x="784"/>
        <item x="785"/>
        <item x="685"/>
        <item x="699"/>
        <item x="18"/>
        <item x="20"/>
        <item x="38"/>
        <item x="59"/>
        <item x="62"/>
        <item x="123"/>
        <item x="214"/>
        <item x="345"/>
        <item x="341"/>
        <item x="349"/>
        <item x="344"/>
        <item x="346"/>
        <item x="442"/>
        <item x="465"/>
        <item x="492"/>
        <item x="490"/>
        <item x="496"/>
        <item x="497"/>
        <item x="518"/>
        <item x="552"/>
        <item x="554"/>
        <item x="576"/>
        <item x="587"/>
        <item x="605"/>
        <item x="608"/>
        <item x="610"/>
        <item x="616"/>
        <item x="619"/>
        <item x="622"/>
        <item x="637"/>
        <item x="652"/>
        <item x="648"/>
        <item x="651"/>
        <item x="647"/>
        <item x="667"/>
        <item x="670"/>
        <item x="676"/>
        <item x="679"/>
        <item x="680"/>
        <item x="684"/>
        <item x="693"/>
        <item x="695"/>
        <item x="697"/>
        <item x="704"/>
        <item x="708"/>
        <item x="709"/>
        <item x="715"/>
        <item x="722"/>
        <item x="718"/>
        <item x="726"/>
        <item x="723"/>
        <item x="740"/>
        <item x="742"/>
        <item x="756"/>
        <item x="754"/>
        <item x="763"/>
        <item x="761"/>
        <item x="750"/>
        <item x="768"/>
        <item x="765"/>
        <item x="769"/>
        <item x="775"/>
        <item x="773"/>
        <item x="776"/>
        <item x="786"/>
        <item x="790"/>
        <item x="796"/>
        <item x="794"/>
        <item x="792"/>
        <item x="798"/>
        <item x="789"/>
        <item x="808"/>
        <item x="806"/>
        <item x="811"/>
        <item x="804"/>
        <item x="818"/>
        <item x="816"/>
        <item x="821"/>
        <item x="646"/>
        <item x="692"/>
        <item x="696"/>
        <item x="817"/>
        <item x="824"/>
        <item x="777"/>
        <item x="830"/>
        <item x="683"/>
        <item x="797"/>
        <item x="795"/>
        <item x="793"/>
        <item x="799"/>
        <item x="800"/>
        <item x="802"/>
        <item x="801"/>
        <item x="803"/>
        <item x="834"/>
        <item x="833"/>
        <item x="832"/>
        <item x="831"/>
        <item x="843"/>
        <item x="839"/>
        <item x="841"/>
        <item x="837"/>
        <item x="342"/>
        <item x="600"/>
        <item x="727"/>
        <item x="553"/>
        <item x="644"/>
        <item x="725"/>
        <item x="859"/>
        <item x="767"/>
        <item x="653"/>
        <item x="744"/>
        <item x="822"/>
        <item x="871"/>
        <item x="812"/>
        <item x="819"/>
        <item x="805"/>
        <item x="854"/>
        <item x="352"/>
        <item x="343"/>
        <item x="749"/>
        <item x="810"/>
        <item x="820"/>
        <item x="836"/>
        <item x="862"/>
        <item x="611"/>
        <item x="844"/>
        <item x="840"/>
        <item x="842"/>
        <item x="838"/>
        <item x="850"/>
        <item x="847"/>
        <item x="848"/>
        <item x="849"/>
        <item x="863"/>
        <item x="864"/>
        <item x="865"/>
        <item x="866"/>
        <item x="878"/>
        <item x="877"/>
        <item x="879"/>
        <item x="876"/>
        <item x="774"/>
        <item x="669"/>
        <item x="867"/>
        <item x="63"/>
        <item x="714"/>
        <item x="753"/>
        <item x="64"/>
        <item x="813"/>
        <item x="899"/>
        <item x="809"/>
        <item x="814"/>
        <item x="491"/>
        <item x="857"/>
        <item x="903"/>
        <item x="743"/>
        <item x="719"/>
        <item x="755"/>
        <item x="609"/>
        <item x="650"/>
        <item x="807"/>
        <item x="823"/>
        <item x="826"/>
        <item x="757"/>
        <item x="760"/>
        <item x="856"/>
        <item x="873"/>
        <item x="884"/>
        <item x="575"/>
        <item x="815"/>
        <item x="853"/>
        <item x="858"/>
        <item x="875"/>
        <item x="909"/>
        <item x="855"/>
        <item x="869"/>
        <item x="880"/>
        <item x="882"/>
        <item x="883"/>
        <item x="890"/>
        <item x="66"/>
        <item x="885"/>
        <item x="886"/>
        <item x="908"/>
        <item x="914"/>
        <item x="911"/>
        <item x="861"/>
        <item x="902"/>
        <item x="931"/>
        <item x="928"/>
        <item x="934"/>
        <item x="933"/>
        <item x="618"/>
        <item x="741"/>
        <item x="851"/>
        <item x="910"/>
        <item x="604"/>
        <item x="636"/>
        <item x="706"/>
        <item x="770"/>
        <item x="772"/>
        <item x="825"/>
        <item x="845"/>
        <item x="935"/>
        <item x="932"/>
        <item x="943"/>
        <item x="944"/>
        <item x="860"/>
        <item x="79"/>
        <item x="601"/>
        <item x="870"/>
        <item x="835"/>
        <item x="573"/>
        <item x="707"/>
        <item x="852"/>
        <item x="872"/>
        <item x="874"/>
        <item x="894"/>
        <item x="896"/>
        <item x="920"/>
        <item x="927"/>
        <item x="929"/>
        <item x="949"/>
        <item x="952"/>
        <item x="766"/>
        <item x="898"/>
        <item x="895"/>
        <item x="916"/>
        <item x="953"/>
        <item x="965"/>
        <item x="213"/>
        <item x="495"/>
        <item x="758"/>
        <item x="828"/>
        <item x="846"/>
        <item x="888"/>
        <item x="906"/>
        <item x="912"/>
        <item x="918"/>
        <item x="925"/>
        <item x="967"/>
        <item x="215"/>
        <item x="892"/>
        <item x="992"/>
        <item x="759"/>
        <item x="829"/>
        <item x="913"/>
        <item x="791"/>
        <item x="788"/>
        <item x="900"/>
        <item x="905"/>
        <item x="951"/>
        <item x="950"/>
        <item x="995"/>
        <item x="993"/>
        <item x="1000"/>
        <item x="1011"/>
        <item x="887"/>
        <item x="904"/>
        <item x="907"/>
        <item x="917"/>
        <item x="919"/>
        <item x="922"/>
        <item x="924"/>
        <item x="930"/>
        <item x="940"/>
        <item x="946"/>
        <item x="957"/>
        <item x="975"/>
        <item x="983"/>
        <item x="986"/>
        <item x="1002"/>
        <item x="1005"/>
        <item x="443"/>
        <item x="666"/>
        <item x="889"/>
        <item x="915"/>
        <item x="921"/>
        <item x="923"/>
        <item x="936"/>
        <item x="939"/>
        <item x="955"/>
        <item x="969"/>
        <item x="970"/>
        <item x="990"/>
        <item x="996"/>
        <item x="994"/>
        <item x="1001"/>
        <item x="1021"/>
        <item x="1023"/>
        <item x="868"/>
        <item x="901"/>
        <item x="956"/>
        <item x="966"/>
        <item x="1014"/>
        <item x="1032"/>
        <item x="1039"/>
        <item x="1037"/>
        <item x="1003"/>
        <item x="1020"/>
        <item x="1022"/>
        <item x="997"/>
        <item x="977"/>
        <item x="1047"/>
        <item x="941"/>
        <item x="945"/>
        <item x="960"/>
        <item x="963"/>
        <item x="974"/>
        <item x="978"/>
        <item x="1018"/>
        <item x="1045"/>
        <item x="1049"/>
        <item x="1051"/>
        <item x="942"/>
        <item x="958"/>
        <item x="961"/>
        <item x="964"/>
        <item x="968"/>
        <item x="984"/>
        <item x="989"/>
        <item x="1016"/>
        <item x="1038"/>
        <item x="1058"/>
        <item x="1060"/>
        <item x="1069"/>
        <item x="675"/>
        <item x="724"/>
        <item x="893"/>
        <item x="1062"/>
        <item x="1063"/>
        <item x="764"/>
        <item x="1101"/>
        <item x="1102"/>
        <item x="947"/>
        <item x="1059"/>
        <item x="1088"/>
        <item x="762"/>
        <item x="827"/>
        <item x="948"/>
        <item x="959"/>
        <item x="1017"/>
        <item x="1024"/>
        <item x="1027"/>
        <item x="1067"/>
        <item x="1107"/>
        <item x="1118"/>
        <item x="1120"/>
        <item x="1119"/>
        <item x="1124"/>
        <item x="1019"/>
        <item x="1089"/>
        <item x="1127"/>
        <item x="1133"/>
        <item x="621"/>
        <item x="937"/>
        <item x="954"/>
        <item x="962"/>
        <item x="982"/>
        <item x="987"/>
        <item x="1015"/>
        <item x="1025"/>
        <item x="1026"/>
        <item x="1068"/>
        <item x="1096"/>
        <item x="1121"/>
        <item x="1093"/>
        <item x="1125"/>
        <item x="1134"/>
        <item x="1143"/>
        <item x="979"/>
        <item x="985"/>
        <item x="988"/>
        <item x="991"/>
        <item x="1008"/>
        <item x="1046"/>
        <item x="1048"/>
        <item x="1050"/>
        <item x="1052"/>
        <item x="1073"/>
        <item x="1094"/>
        <item x="1092"/>
        <item x="1095"/>
        <item x="1099"/>
        <item x="1139"/>
        <item x="1144"/>
        <item x="1040"/>
        <item x="1043"/>
        <item x="1056"/>
        <item x="981"/>
        <item x="1151"/>
        <item x="1138"/>
        <item x="1155"/>
        <item x="971"/>
        <item x="1012"/>
        <item x="972"/>
        <item x="976"/>
        <item x="1007"/>
        <item x="998"/>
        <item x="1028"/>
        <item x="1054"/>
        <item x="1053"/>
        <item x="1057"/>
        <item x="1070"/>
        <item x="1071"/>
        <item x="1082"/>
        <item x="1075"/>
        <item x="1076"/>
        <item x="1078"/>
        <item x="1100"/>
        <item x="1104"/>
        <item x="1145"/>
        <item x="678"/>
        <item x="1006"/>
        <item x="1013"/>
        <item x="1055"/>
        <item x="1066"/>
        <item x="1072"/>
        <item x="1110"/>
        <item x="1117"/>
        <item x="1131"/>
        <item x="1162"/>
        <item x="1160"/>
        <item x="720"/>
        <item x="751"/>
        <item x="1148"/>
        <item x="1080"/>
        <item x="1112"/>
        <item x="1137"/>
        <item x="1097"/>
        <item x="1035"/>
        <item x="1087"/>
        <item x="1085"/>
        <item x="1077"/>
        <item x="1079"/>
        <item x="1161"/>
        <item x="1168"/>
        <item x="980"/>
        <item x="1122"/>
        <item x="1126"/>
        <item x="973"/>
        <item x="1142"/>
        <item x="1128"/>
        <item x="1129"/>
        <item x="1135"/>
        <item x="1150"/>
        <item x="1188"/>
        <item x="1189"/>
        <item x="1191"/>
        <item x="1190"/>
        <item x="1009"/>
        <item x="1036"/>
        <item x="1105"/>
        <item x="1113"/>
        <item x="1149"/>
        <item x="1029"/>
        <item x="1033"/>
        <item x="1031"/>
        <item x="1034"/>
        <item x="1064"/>
        <item x="1074"/>
        <item x="1083"/>
        <item x="1086"/>
        <item x="1081"/>
        <item x="1091"/>
        <item x="1130"/>
        <item x="1154"/>
        <item x="1205"/>
        <item x="1109"/>
        <item x="1116"/>
        <item x="1141"/>
        <item x="1153"/>
        <item x="1157"/>
        <item x="1194"/>
        <item x="1201"/>
        <item x="1247"/>
        <item x="1255"/>
        <item x="1256"/>
        <item x="1103"/>
        <item x="1108"/>
        <item x="1111"/>
        <item x="1140"/>
        <item x="1156"/>
        <item x="1195"/>
        <item x="1200"/>
        <item x="1223"/>
        <item x="1244"/>
        <item x="1262"/>
        <item x="1254"/>
        <item x="1044"/>
        <item x="1084"/>
        <item x="1152"/>
        <item x="1165"/>
        <item x="1169"/>
        <item x="1203"/>
        <item x="1263"/>
        <item x="1270"/>
        <item x="1271"/>
        <item x="1249"/>
        <item x="1216"/>
        <item x="1221"/>
        <item x="175"/>
        <item x="1041"/>
        <item x="1146"/>
        <item x="1147"/>
        <item x="1164"/>
        <item x="1167"/>
        <item x="1170"/>
        <item x="1171"/>
        <item x="1179"/>
        <item x="1186"/>
        <item x="1204"/>
        <item x="1218"/>
        <item x="1220"/>
        <item x="1274"/>
        <item x="1275"/>
        <item x="1090"/>
        <item x="1187"/>
        <item x="1010"/>
        <item x="1273"/>
        <item x="1289"/>
        <item x="1291"/>
        <item x="1292"/>
        <item x="787"/>
        <item x="938"/>
        <item x="1004"/>
        <item x="999"/>
        <item x="1042"/>
        <item x="1065"/>
        <item x="1098"/>
        <item x="1136"/>
        <item x="1159"/>
        <item x="1166"/>
        <item x="1192"/>
        <item x="1193"/>
        <item x="1202"/>
        <item x="1196"/>
        <item x="1207"/>
        <item x="1222"/>
        <item x="1240"/>
        <item x="1261"/>
        <item x="1266"/>
        <item x="1267"/>
        <item x="1272"/>
        <item x="1283"/>
        <item x="1288"/>
        <item x="1290"/>
        <item x="1294"/>
        <item x="1295"/>
        <item x="1301"/>
        <item x="1300"/>
        <item x="1305"/>
        <item x="1306"/>
        <item x="1309"/>
        <item x="1322"/>
        <item x="1323"/>
        <item x="1324"/>
        <item x="752"/>
        <item x="1293"/>
        <item x="1296"/>
        <item x="1297"/>
        <item x="1335"/>
        <item x="1349"/>
        <item x="1177"/>
        <item x="1123"/>
        <item x="1337"/>
        <item x="1351"/>
        <item x="70"/>
        <item x="677"/>
        <item x="681"/>
        <item x="897"/>
        <item x="1030"/>
        <item x="1132"/>
        <item x="1158"/>
        <item x="1163"/>
        <item x="1173"/>
        <item x="1184"/>
        <item x="1178"/>
        <item x="1210"/>
        <item x="1214"/>
        <item x="1213"/>
        <item x="1217"/>
        <item x="1219"/>
        <item x="1224"/>
        <item x="1251"/>
        <item x="1252"/>
        <item x="1287"/>
        <item x="1332"/>
        <item x="1334"/>
        <item x="1329"/>
        <item x="1338"/>
        <item x="1350"/>
        <item x="1352"/>
        <item x="1354"/>
        <item x="1356"/>
        <item x="1361"/>
        <item x="1355"/>
        <item x="1368"/>
        <item x="1370"/>
        <item x="1369"/>
        <item x="612"/>
        <item x="1174"/>
        <item x="1176"/>
        <item x="1209"/>
        <item x="1229"/>
        <item x="1231"/>
        <item x="1365"/>
        <item x="1353"/>
        <item x="1373"/>
        <item x="1379"/>
        <item x="1375"/>
        <item x="1374"/>
        <item x="1393"/>
        <item x="1395"/>
        <item x="1394"/>
        <item x="1345"/>
        <item x="1344"/>
        <item x="1377"/>
        <item x="1404"/>
        <item x="1378"/>
        <item x="1392"/>
        <item x="1402"/>
        <item x="1403"/>
        <item x="1376"/>
        <item x="1400"/>
        <item x="1411"/>
        <item x="1410"/>
        <item x="1416"/>
        <item x="1409"/>
        <item x="1175"/>
        <item x="1183"/>
        <item x="1208"/>
        <item x="1215"/>
        <item x="1212"/>
        <item x="1232"/>
        <item x="1286"/>
        <item x="1307"/>
        <item x="1308"/>
        <item x="1330"/>
        <item x="1331"/>
        <item x="1360"/>
        <item x="1359"/>
        <item x="1399"/>
        <item x="1415"/>
        <item x="1414"/>
        <item x="1333"/>
        <item x="1358"/>
        <item x="1420"/>
        <item x="1430"/>
        <item x="1445"/>
        <item x="1452"/>
        <item x="176"/>
        <item x="1172"/>
        <item x="1198"/>
        <item x="1237"/>
        <item x="1236"/>
        <item x="1417"/>
        <item x="1418"/>
        <item x="1458"/>
        <item x="1457"/>
        <item x="1469"/>
        <item x="1181"/>
        <item x="1197"/>
        <item x="1211"/>
        <item x="1230"/>
        <item x="1238"/>
        <item x="1235"/>
        <item x="1265"/>
        <item x="1419"/>
        <item x="1422"/>
        <item x="1433"/>
        <item x="1427"/>
        <item x="1426"/>
        <item x="1451"/>
        <item x="1239"/>
        <item x="1314"/>
        <item x="1321"/>
        <item x="1320"/>
        <item x="1325"/>
        <item x="1327"/>
        <item x="1336"/>
        <item x="1339"/>
        <item x="1372"/>
        <item x="1384"/>
        <item x="1413"/>
        <item x="1412"/>
        <item x="1436"/>
        <item x="1421"/>
        <item x="1432"/>
        <item x="1428"/>
        <item x="1437"/>
        <item x="1424"/>
        <item x="1456"/>
        <item x="1471"/>
        <item x="1477"/>
        <item x="1473"/>
        <item x="1475"/>
        <item x="586"/>
        <item x="891"/>
        <item x="1106"/>
        <item x="1185"/>
        <item x="1199"/>
        <item x="1206"/>
        <item x="1228"/>
        <item x="1241"/>
        <item x="1243"/>
        <item x="1250"/>
        <item x="1253"/>
        <item x="1264"/>
        <item x="1279"/>
        <item x="1281"/>
        <item x="1302"/>
        <item x="1313"/>
        <item x="1328"/>
        <item x="1340"/>
        <item x="1357"/>
        <item x="1380"/>
        <item x="1390"/>
        <item x="1398"/>
        <item x="1391"/>
        <item x="1406"/>
        <item x="1408"/>
        <item x="1431"/>
        <item x="1423"/>
        <item x="1429"/>
        <item x="1425"/>
        <item x="1450"/>
        <item x="1455"/>
        <item x="1470"/>
        <item x="1476"/>
        <item x="1491"/>
        <item x="1484"/>
        <item x="1499"/>
        <item x="1482"/>
        <item x="1492"/>
        <item x="1493"/>
        <item x="1487"/>
        <item x="1505"/>
        <item x="1310"/>
        <item x="1434"/>
        <item x="1438"/>
        <item x="1501"/>
        <item x="1504"/>
        <item x="1182"/>
        <item x="1242"/>
        <item x="1276"/>
        <item x="1315"/>
        <item x="1472"/>
        <item x="1510"/>
        <item x="881"/>
        <item x="1364"/>
        <item x="1502"/>
        <item x="1483"/>
        <item x="1371"/>
        <item x="1389"/>
        <item x="1447"/>
        <item x="1446"/>
        <item x="1519"/>
        <item x="1524"/>
        <item x="1539"/>
        <item x="1503"/>
        <item x="1528"/>
        <item x="1532"/>
        <item x="1543"/>
        <item x="1544"/>
        <item x="1540"/>
        <item x="1115"/>
        <item x="1180"/>
        <item x="1225"/>
        <item x="1257"/>
        <item x="1278"/>
        <item x="1282"/>
        <item x="1311"/>
        <item x="1316"/>
        <item x="1326"/>
        <item x="1347"/>
        <item x="1381"/>
        <item x="1397"/>
        <item x="1443"/>
        <item x="1442"/>
        <item x="1444"/>
        <item x="1474"/>
        <item x="1481"/>
        <item x="1511"/>
        <item x="1518"/>
        <item x="1523"/>
        <item x="1527"/>
        <item x="1531"/>
        <item x="1534"/>
        <item x="1542"/>
        <item x="1541"/>
        <item x="1549"/>
        <item x="1547"/>
        <item x="1383"/>
        <item x="1512"/>
        <item x="1538"/>
        <item x="1548"/>
        <item x="1564"/>
        <item x="1498"/>
        <item x="1568"/>
        <item x="1570"/>
        <item x="1571"/>
        <item x="1573"/>
        <item x="1575"/>
        <item x="1495"/>
        <item x="1494"/>
        <item x="1514"/>
        <item x="1513"/>
        <item x="1553"/>
        <item x="1552"/>
        <item x="1584"/>
        <item x="1526"/>
        <item x="1530"/>
        <item x="1576"/>
        <item x="1114"/>
        <item x="1234"/>
        <item x="1284"/>
        <item x="1312"/>
        <item x="1318"/>
        <item x="1317"/>
        <item x="1348"/>
        <item x="1382"/>
        <item x="1387"/>
        <item x="1405"/>
        <item x="1440"/>
        <item x="1466"/>
        <item x="1497"/>
        <item x="1496"/>
        <item x="1521"/>
        <item x="1522"/>
        <item x="1533"/>
        <item x="1550"/>
        <item x="1577"/>
        <item x="1592"/>
        <item x="1593"/>
        <item x="1594"/>
        <item x="1435"/>
        <item x="1598"/>
        <item x="1599"/>
        <item x="1448"/>
        <item x="1551"/>
        <item x="1603"/>
        <item x="1621"/>
        <item x="1610"/>
        <item x="1529"/>
        <item x="1615"/>
        <item x="1622"/>
        <item x="926"/>
        <item x="1567"/>
        <item x="1590"/>
        <item x="1595"/>
        <item x="1601"/>
        <item x="1600"/>
        <item x="1607"/>
        <item x="1606"/>
        <item x="1617"/>
        <item x="1628"/>
        <item x="1623"/>
        <item x="1626"/>
        <item x="1629"/>
        <item x="1454"/>
        <item x="1500"/>
        <item x="1486"/>
        <item x="1589"/>
        <item x="1608"/>
        <item x="1605"/>
        <item x="1233"/>
        <item x="1246"/>
        <item x="1259"/>
        <item x="1343"/>
        <item x="1342"/>
        <item x="1366"/>
        <item x="1407"/>
        <item x="1468"/>
        <item x="1558"/>
        <item x="1557"/>
        <item x="1560"/>
        <item x="1572"/>
        <item x="1591"/>
        <item x="1604"/>
        <item x="1609"/>
        <item x="1642"/>
        <item x="1586"/>
        <item x="1616"/>
        <item x="1611"/>
        <item x="1620"/>
        <item x="1637"/>
        <item x="1661"/>
        <item x="1650"/>
        <item x="1666"/>
        <item x="1630"/>
        <item x="1645"/>
        <item x="1656"/>
        <item x="1649"/>
        <item x="1633"/>
        <item x="1644"/>
        <item x="1670"/>
        <item x="1636"/>
        <item x="1660"/>
        <item x="1655"/>
        <item x="1667"/>
        <item x="1674"/>
        <item x="1673"/>
        <item x="1669"/>
        <item x="1672"/>
        <item x="1675"/>
        <item x="1671"/>
        <item x="1677"/>
        <item x="1676"/>
        <item x="1679"/>
        <item x="1681"/>
        <item x="1685"/>
        <item x="1688"/>
        <item x="1680"/>
        <item x="1691"/>
        <item x="1698"/>
        <item x="1258"/>
        <item x="1280"/>
        <item x="1277"/>
        <item x="1304"/>
        <item x="1386"/>
        <item x="1388"/>
        <item x="1441"/>
        <item x="1453"/>
        <item x="1467"/>
        <item x="1465"/>
        <item x="1462"/>
        <item x="1490"/>
        <item x="1525"/>
        <item x="1556"/>
        <item x="1578"/>
        <item x="1582"/>
        <item x="1583"/>
        <item x="1654"/>
        <item x="1683"/>
        <item x="1686"/>
        <item x="1689"/>
        <item x="1687"/>
        <item x="1690"/>
        <item x="1693"/>
        <item x="1692"/>
        <item x="1694"/>
        <item x="1710"/>
        <item x="1702"/>
        <item x="1700"/>
        <item x="1260"/>
        <item x="1464"/>
        <item x="1463"/>
        <item x="1555"/>
        <item x="1579"/>
        <item x="1602"/>
        <item x="1612"/>
        <item x="1624"/>
        <item x="1640"/>
        <item x="1647"/>
        <item x="1701"/>
        <item x="1699"/>
        <item x="1711"/>
        <item x="1726"/>
        <item x="1559"/>
        <item x="1566"/>
        <item x="1569"/>
        <item x="1574"/>
        <item x="1614"/>
        <item x="1618"/>
        <item x="1625"/>
        <item x="1634"/>
        <item x="1638"/>
        <item x="1712"/>
        <item x="1716"/>
        <item x="1714"/>
        <item x="1715"/>
        <item x="1721"/>
        <item x="1722"/>
        <item x="1718"/>
        <item x="1733"/>
        <item x="1732"/>
        <item x="1061"/>
        <item x="1245"/>
        <item x="1269"/>
        <item x="1363"/>
        <item x="1367"/>
        <item x="1401"/>
        <item x="1385"/>
        <item x="1439"/>
        <item x="1449"/>
        <item x="1459"/>
        <item x="1515"/>
        <item x="1588"/>
        <item x="1585"/>
        <item x="1587"/>
        <item x="1613"/>
        <item x="1619"/>
        <item x="1641"/>
        <item x="1639"/>
        <item x="1657"/>
        <item x="1648"/>
        <item x="1658"/>
        <item x="1659"/>
        <item x="1662"/>
        <item x="1665"/>
        <item x="1668"/>
        <item x="1678"/>
        <item x="1682"/>
        <item x="1684"/>
        <item x="1697"/>
        <item x="1704"/>
        <item x="1703"/>
        <item x="1709"/>
        <item x="1713"/>
        <item x="1725"/>
        <item x="1724"/>
        <item x="1739"/>
        <item x="1738"/>
        <item x="1741"/>
        <item x="1742"/>
        <item x="1746"/>
        <item x="1268"/>
        <item x="1341"/>
        <item x="1631"/>
        <item x="1632"/>
        <item x="1707"/>
        <item x="1723"/>
        <item x="1729"/>
        <item x="1730"/>
        <item x="1489"/>
        <item x="1506"/>
        <item x="1509"/>
        <item x="1537"/>
        <item x="1735"/>
        <item x="1485"/>
        <item x="1565"/>
        <item x="1226"/>
        <item x="1748"/>
        <item x="1747"/>
        <item x="1754"/>
        <item x="1753"/>
        <item x="1766"/>
        <item x="1765"/>
        <item x="1728"/>
        <item x="1758"/>
        <item x="1768"/>
        <item x="1767"/>
        <item x="1731"/>
        <item x="1759"/>
        <item x="1764"/>
        <item x="1777"/>
        <item x="1778"/>
        <item x="1461"/>
        <item x="1303"/>
        <item x="65"/>
        <item x="1227"/>
        <item x="1319"/>
        <item x="1346"/>
        <item x="1480"/>
        <item x="1479"/>
        <item x="1520"/>
        <item x="1536"/>
        <item x="1563"/>
        <item x="1596"/>
        <item x="1635"/>
        <item x="1651"/>
        <item x="1663"/>
        <item x="1664"/>
        <item x="1696"/>
        <item x="1706"/>
        <item x="1734"/>
        <item x="1736"/>
        <item x="1755"/>
        <item x="1757"/>
        <item x="1760"/>
        <item x="1761"/>
        <item x="1762"/>
        <item x="1779"/>
        <item x="1780"/>
        <item x="1781"/>
        <item x="1782"/>
        <item x="1786"/>
        <item x="1790"/>
        <item x="1789"/>
        <item x="1792"/>
        <item x="1793"/>
        <item x="1794"/>
        <item x="1795"/>
        <item x="1799"/>
        <item x="1800"/>
        <item x="1803"/>
        <item x="1805"/>
        <item x="1806"/>
        <item x="1807"/>
        <item x="1811"/>
        <item x="1812"/>
        <item x="1813"/>
        <item x="1814"/>
        <item x="1562"/>
        <item x="1652"/>
        <item x="1737"/>
        <item x="1771"/>
        <item x="1797"/>
        <item x="1798"/>
        <item x="1801"/>
        <item x="1809"/>
        <item x="1810"/>
        <item x="1820"/>
        <item x="1823"/>
        <item x="1824"/>
        <item x="1825"/>
        <item x="1828"/>
        <item x="1829"/>
        <item x="1830"/>
        <item x="1831"/>
        <item x="1832"/>
        <item x="1833"/>
        <item x="1802"/>
        <item x="1804"/>
        <item x="1817"/>
        <item x="1819"/>
        <item x="1827"/>
        <item x="1835"/>
        <item x="1837"/>
        <item x="1838"/>
        <item x="1841"/>
        <item x="1869"/>
        <item x="1248"/>
        <item x="1488"/>
        <item x="1507"/>
        <item x="1516"/>
        <item x="1581"/>
        <item x="1597"/>
        <item x="1653"/>
        <item x="1695"/>
        <item x="1719"/>
        <item x="1740"/>
        <item x="1745"/>
        <item x="1752"/>
        <item x="1769"/>
        <item x="1770"/>
        <item x="1775"/>
        <item x="1774"/>
        <item x="1787"/>
        <item x="1791"/>
        <item x="1796"/>
        <item x="1285"/>
        <item x="1298"/>
        <item x="1362"/>
        <item x="1396"/>
        <item x="1460"/>
        <item x="1478"/>
        <item x="1508"/>
        <item x="1517"/>
        <item x="1535"/>
        <item x="1545"/>
        <item x="1546"/>
        <item x="1554"/>
        <item x="1561"/>
        <item x="1643"/>
        <item x="1646"/>
        <item x="1705"/>
        <item x="1708"/>
        <item x="1717"/>
        <item x="1720"/>
        <item x="1744"/>
        <item x="1743"/>
        <item x="1749"/>
        <item x="1750"/>
        <item x="1751"/>
        <item x="1756"/>
        <item x="1772"/>
        <item x="1776"/>
        <item x="1783"/>
        <item x="1784"/>
        <item x="1785"/>
        <item x="1788"/>
        <item x="1808"/>
        <item x="1815"/>
        <item x="1816"/>
        <item x="1818"/>
        <item x="1822"/>
        <item x="1821"/>
        <item x="1826"/>
        <item x="1834"/>
        <item x="1836"/>
        <item x="1839"/>
        <item x="1840"/>
        <item x="1842"/>
        <item x="1843"/>
        <item x="1845"/>
        <item x="1844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3"/>
        <item x="1882"/>
        <item x="1884"/>
        <item x="1885"/>
        <item x="1886"/>
        <item x="1888"/>
        <item x="1889"/>
        <item x="1890"/>
        <item x="1891"/>
        <item x="1893"/>
        <item x="1894"/>
        <item x="1895"/>
        <item x="1896"/>
        <item x="1898"/>
        <item x="1897"/>
        <item x="1899"/>
        <item x="1900"/>
        <item x="1902"/>
        <item x="1904"/>
        <item x="1907"/>
        <item x="1908"/>
        <item x="1909"/>
        <item x="1910"/>
        <item x="1911"/>
        <item x="1913"/>
        <item x="1915"/>
        <item x="1916"/>
        <item x="1917"/>
        <item x="1921"/>
        <item x="1922"/>
        <item x="1299"/>
        <item x="1580"/>
        <item x="1627"/>
        <item x="1727"/>
        <item x="1763"/>
        <item x="1773"/>
        <item x="1887"/>
        <item x="1892"/>
        <item x="1901"/>
        <item x="1903"/>
        <item x="1905"/>
        <item x="1906"/>
        <item x="1912"/>
        <item x="1914"/>
        <item x="1918"/>
        <item x="1919"/>
        <item x="1920"/>
        <item x="1923"/>
        <item x="1924"/>
        <item x="1925"/>
        <item x="1926"/>
        <item x="1927"/>
        <item x="1928"/>
        <item x="1929"/>
        <item x="1930"/>
        <item x="1931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3">
        <item x="5"/>
        <item x="4"/>
        <item x="6"/>
        <item x="1"/>
        <item x="2"/>
        <item x="3"/>
        <item x="7"/>
        <item sd="0" m="1" x="12"/>
        <item x="8"/>
        <item x="9"/>
        <item x="10"/>
        <item x="11"/>
        <item x="0"/>
      </items>
    </pivotField>
    <pivotField axis="axisRow" compact="0" outline="0" showAll="0" defaultSubtotal="0">
      <items count="4">
        <item x="1"/>
        <item x="3"/>
        <item x="2"/>
        <item x="0"/>
      </items>
    </pivotField>
    <pivotField axis="axisRow" compact="0" outline="0" showAll="0" defaultSubtotal="0">
      <items count="17">
        <item x="5"/>
        <item x="4"/>
        <item x="6"/>
        <item x="1"/>
        <item x="2"/>
        <item x="3"/>
        <item x="7"/>
        <item m="1" x="16"/>
        <item x="8"/>
        <item x="9"/>
        <item x="11"/>
        <item x="10"/>
        <item x="12"/>
        <item x="13"/>
        <item x="15"/>
        <item x="14"/>
        <item x="0"/>
      </items>
    </pivotField>
  </pivotFields>
  <rowFields count="15">
    <field x="17"/>
    <field x="37"/>
    <field x="60"/>
    <field x="45"/>
    <field x="65"/>
    <field x="10"/>
    <field x="5"/>
    <field x="59"/>
    <field x="36"/>
    <field x="20"/>
    <field x="66"/>
    <field x="67"/>
    <field x="68"/>
    <field x="69"/>
    <field x="70"/>
  </rowFields>
  <rowItems count="2152">
    <i>
      <x/>
      <x/>
      <x/>
      <x v="7"/>
      <x v="157"/>
      <x v="1"/>
      <x v="1"/>
      <x v="102"/>
      <x/>
      <x v="419"/>
      <x v="1"/>
      <x v="3"/>
      <x v="12"/>
      <x v="3"/>
      <x v="16"/>
    </i>
    <i>
      <x v="1"/>
      <x v="29"/>
      <x/>
      <x v="58"/>
      <x v="1549"/>
      <x v="1"/>
      <x v="1"/>
      <x v="102"/>
      <x v="1"/>
      <x v="57"/>
      <x v="30"/>
      <x v="3"/>
      <x v="12"/>
      <x v="3"/>
      <x v="16"/>
    </i>
    <i>
      <x v="2"/>
      <x v="16"/>
      <x/>
      <x v="18"/>
      <x v="670"/>
      <x v="1"/>
      <x v="1"/>
      <x v="102"/>
      <x v="1"/>
      <x v="335"/>
      <x v="19"/>
      <x v="3"/>
      <x v="12"/>
      <x v="3"/>
      <x v="16"/>
    </i>
    <i>
      <x v="3"/>
      <x v="249"/>
      <x/>
      <x v="49"/>
      <x v="1078"/>
      <x v="1"/>
      <x v="1"/>
      <x v="102"/>
      <x/>
      <x v="526"/>
      <x v="371"/>
      <x v="3"/>
      <x v="12"/>
      <x v="3"/>
      <x v="16"/>
    </i>
    <i>
      <x v="4"/>
      <x v="33"/>
      <x/>
      <x v="163"/>
      <x v="1519"/>
      <x v="1"/>
      <x v="1"/>
      <x v="102"/>
      <x v="1"/>
      <x v="11"/>
      <x v="35"/>
      <x v="3"/>
      <x v="12"/>
      <x v="3"/>
      <x v="16"/>
    </i>
    <i>
      <x v="5"/>
      <x v="35"/>
      <x/>
      <x v="118"/>
      <x v="1525"/>
      <x v="1"/>
      <x v="1"/>
      <x v="102"/>
      <x v="1"/>
      <x v="27"/>
      <x v="32"/>
      <x v="3"/>
      <x v="12"/>
      <x v="3"/>
      <x v="16"/>
    </i>
    <i>
      <x v="6"/>
      <x v="402"/>
      <x/>
      <x v="49"/>
      <x v="1694"/>
      <x v="1"/>
      <x v="1"/>
      <x v="102"/>
      <x/>
      <x v="663"/>
      <x v="543"/>
      <x v="3"/>
      <x v="12"/>
      <x v="3"/>
      <x v="16"/>
    </i>
    <i>
      <x v="7"/>
      <x v="403"/>
      <x/>
      <x v="54"/>
      <x v="1604"/>
      <x v="1"/>
      <x v="1"/>
      <x v="102"/>
      <x/>
      <x v="633"/>
      <x v="544"/>
      <x v="3"/>
      <x v="12"/>
      <x v="3"/>
      <x v="16"/>
    </i>
    <i>
      <x v="8"/>
      <x v="410"/>
      <x/>
      <x v="54"/>
      <x v="1605"/>
      <x v="1"/>
      <x v="1"/>
      <x v="102"/>
      <x/>
      <x v="635"/>
      <x v="554"/>
      <x v="3"/>
      <x v="12"/>
      <x v="3"/>
      <x v="16"/>
    </i>
    <i>
      <x v="9"/>
      <x v="25"/>
      <x/>
      <x v="147"/>
      <x v="200"/>
      <x v="1"/>
      <x v="1"/>
      <x v="102"/>
      <x v="1"/>
      <x v="132"/>
      <x v="33"/>
      <x v="3"/>
      <x v="12"/>
      <x v="3"/>
      <x v="16"/>
    </i>
    <i>
      <x v="10"/>
      <x v="412"/>
      <x/>
      <x v="115"/>
      <x v="1074"/>
      <x v="1"/>
      <x v="1"/>
      <x v="102"/>
      <x/>
      <x v="943"/>
      <x v="557"/>
      <x v="3"/>
      <x v="12"/>
      <x v="3"/>
      <x v="16"/>
    </i>
    <i>
      <x v="11"/>
      <x v="415"/>
      <x/>
      <x v="159"/>
      <x v="1691"/>
      <x v="1"/>
      <x v="1"/>
      <x v="102"/>
      <x/>
      <x v="1011"/>
      <x v="563"/>
      <x v="3"/>
      <x v="12"/>
      <x v="3"/>
      <x v="16"/>
    </i>
    <i>
      <x v="12"/>
      <x v="429"/>
      <x/>
      <x v="159"/>
      <x v="1689"/>
      <x v="1"/>
      <x v="1"/>
      <x v="102"/>
      <x/>
      <x v="1008"/>
      <x v="567"/>
      <x v="3"/>
      <x v="12"/>
      <x v="3"/>
      <x v="16"/>
    </i>
    <i>
      <x v="13"/>
      <x v="432"/>
      <x/>
      <x v="99"/>
      <x v="1698"/>
      <x v="1"/>
      <x v="1"/>
      <x v="102"/>
      <x/>
      <x v="1064"/>
      <x v="565"/>
      <x v="3"/>
      <x v="12"/>
      <x v="3"/>
      <x v="16"/>
    </i>
    <i>
      <x v="14"/>
      <x v="434"/>
      <x/>
      <x v="142"/>
      <x v="1451"/>
      <x v="1"/>
      <x v="1"/>
      <x v="102"/>
      <x/>
      <x v="811"/>
      <x v="566"/>
      <x v="3"/>
      <x v="12"/>
      <x v="3"/>
      <x v="16"/>
    </i>
    <i>
      <x v="15"/>
      <x v="435"/>
      <x/>
      <x v="29"/>
      <x v="1510"/>
      <x v="1"/>
      <x v="1"/>
      <x v="102"/>
      <x/>
      <x v="801"/>
      <x v="564"/>
      <x v="3"/>
      <x v="12"/>
      <x v="3"/>
      <x v="16"/>
    </i>
    <i>
      <x v="16"/>
      <x v="451"/>
      <x/>
      <x v="99"/>
      <x v="1697"/>
      <x v="1"/>
      <x v="1"/>
      <x v="102"/>
      <x/>
      <x v="1063"/>
      <x v="613"/>
      <x v="3"/>
      <x v="12"/>
      <x v="3"/>
      <x v="16"/>
    </i>
    <i>
      <x v="17"/>
      <x v="461"/>
      <x/>
      <x v="114"/>
      <x v="1692"/>
      <x v="1"/>
      <x v="1"/>
      <x v="102"/>
      <x/>
      <x v="1119"/>
      <x v="624"/>
      <x v="3"/>
      <x v="12"/>
      <x v="3"/>
      <x v="16"/>
    </i>
    <i>
      <x v="18"/>
      <x v="506"/>
      <x/>
      <x v="78"/>
      <x v="1152"/>
      <x v="1"/>
      <x v="1"/>
      <x v="102"/>
      <x/>
      <x v="719"/>
      <x v="652"/>
      <x v="3"/>
      <x v="12"/>
      <x v="3"/>
      <x v="16"/>
    </i>
    <i>
      <x v="19"/>
      <x v="414"/>
      <x/>
      <x v="20"/>
      <x v="1534"/>
      <x v="1"/>
      <x v="1"/>
      <x v="102"/>
      <x/>
      <x v="499"/>
      <x v="561"/>
      <x v="3"/>
      <x v="12"/>
      <x v="3"/>
      <x v="16"/>
    </i>
    <i>
      <x v="20"/>
      <x v="514"/>
      <x/>
      <x v="99"/>
      <x v="1714"/>
      <x v="1"/>
      <x v="1"/>
      <x v="102"/>
      <x/>
      <x v="1072"/>
      <x v="653"/>
      <x v="3"/>
      <x v="12"/>
      <x v="3"/>
      <x v="16"/>
    </i>
    <i>
      <x v="21"/>
      <x v="12"/>
      <x/>
      <x v="62"/>
      <x v="41"/>
      <x v="1"/>
      <x v="1"/>
      <x v="102"/>
      <x/>
      <x v="4"/>
      <x v="3"/>
      <x v="3"/>
      <x v="12"/>
      <x v="3"/>
      <x v="16"/>
    </i>
    <i>
      <x v="22"/>
      <x v="14"/>
      <x/>
      <x v="65"/>
      <x v="25"/>
      <x v="1"/>
      <x v="1"/>
      <x v="102"/>
      <x/>
      <x v="31"/>
      <x v="6"/>
      <x v="3"/>
      <x v="12"/>
      <x v="3"/>
      <x v="16"/>
    </i>
    <i>
      <x v="23"/>
      <x v="20"/>
      <x/>
      <x v="18"/>
      <x v="667"/>
      <x v="1"/>
      <x v="1"/>
      <x v="102"/>
      <x v="1"/>
      <x v="334"/>
      <x v="19"/>
      <x v="3"/>
      <x v="12"/>
      <x v="3"/>
      <x v="16"/>
    </i>
    <i>
      <x v="24"/>
      <x v="22"/>
      <x/>
      <x v="36"/>
      <x v="356"/>
      <x v="1"/>
      <x v="1"/>
      <x v="102"/>
      <x v="1"/>
      <x v="141"/>
      <x v="20"/>
      <x v="3"/>
      <x v="12"/>
      <x v="3"/>
      <x v="16"/>
    </i>
    <i>
      <x v="25"/>
      <x v="23"/>
      <x/>
      <x v="84"/>
      <x v="660"/>
      <x v="1"/>
      <x v="1"/>
      <x v="102"/>
      <x v="1"/>
      <x v="271"/>
      <x v="22"/>
      <x v="3"/>
      <x v="12"/>
      <x v="3"/>
      <x v="16"/>
    </i>
    <i>
      <x v="26"/>
      <x v="31"/>
      <x/>
      <x v="149"/>
      <x v="994"/>
      <x v="1"/>
      <x v="1"/>
      <x v="102"/>
      <x v="1"/>
      <x v="44"/>
      <x v="34"/>
      <x v="3"/>
      <x v="12"/>
      <x v="3"/>
      <x v="16"/>
    </i>
    <i>
      <x v="27"/>
      <x v="18"/>
      <x/>
      <x v="71"/>
      <x v="477"/>
      <x v="1"/>
      <x v="1"/>
      <x v="102"/>
      <x v="1"/>
      <x v="292"/>
      <x v="21"/>
      <x v="3"/>
      <x v="12"/>
      <x v="3"/>
      <x v="16"/>
    </i>
    <i>
      <x v="28"/>
      <x v="24"/>
      <x/>
      <x v="22"/>
      <x v="1324"/>
      <x v="1"/>
      <x v="1"/>
      <x v="102"/>
      <x/>
      <x v="1049"/>
      <x v="28"/>
      <x v="3"/>
      <x v="12"/>
      <x v="3"/>
      <x v="16"/>
    </i>
    <i>
      <x v="29"/>
      <x v="3"/>
      <x/>
      <x v="17"/>
      <x v="210"/>
      <x v="1"/>
      <x v="1"/>
      <x v="102"/>
      <x/>
      <x v="721"/>
      <x v="2"/>
      <x v="3"/>
      <x v="12"/>
      <x v="3"/>
      <x v="16"/>
    </i>
    <i>
      <x v="30"/>
      <x v="2"/>
      <x/>
      <x v="105"/>
      <x v="224"/>
      <x v="1"/>
      <x v="1"/>
      <x v="102"/>
      <x/>
      <x v="496"/>
      <x v="9"/>
      <x v="3"/>
      <x v="12"/>
      <x v="3"/>
      <x v="16"/>
    </i>
    <i>
      <x v="31"/>
      <x v="30"/>
      <x/>
      <x v="55"/>
      <x v="1574"/>
      <x v="1"/>
      <x v="1"/>
      <x v="102"/>
      <x v="1"/>
      <x v="201"/>
      <x v="29"/>
      <x v="3"/>
      <x v="12"/>
      <x v="3"/>
      <x v="16"/>
    </i>
    <i>
      <x v="32"/>
      <x v="1"/>
      <x/>
      <x v="165"/>
      <x v="1045"/>
      <x v="1"/>
      <x v="1"/>
      <x v="102"/>
      <x/>
      <x v="393"/>
      <x v="10"/>
      <x v="3"/>
      <x v="12"/>
      <x v="3"/>
      <x v="16"/>
    </i>
    <i>
      <x v="33"/>
      <x v="13"/>
      <x/>
      <x v="64"/>
      <x v="31"/>
      <x v="1"/>
      <x v="1"/>
      <x v="102"/>
      <x/>
      <x v="5"/>
      <x v="5"/>
      <x v="3"/>
      <x v="12"/>
      <x v="3"/>
      <x v="16"/>
    </i>
    <i>
      <x v="34"/>
      <x v="17"/>
      <x/>
      <x v="71"/>
      <x v="479"/>
      <x v="1"/>
      <x v="1"/>
      <x v="102"/>
      <x v="1"/>
      <x v="291"/>
      <x v="21"/>
      <x v="3"/>
      <x v="12"/>
      <x v="3"/>
      <x v="16"/>
    </i>
    <i>
      <x v="35"/>
      <x v="8"/>
      <x/>
      <x v="70"/>
      <x v="308"/>
      <x v="1"/>
      <x v="1"/>
      <x v="102"/>
      <x/>
      <x v="665"/>
      <x v="7"/>
      <x v="3"/>
      <x v="12"/>
      <x v="3"/>
      <x v="16"/>
    </i>
    <i>
      <x v="36"/>
      <x v="15"/>
      <x/>
      <x v="18"/>
      <x v="662"/>
      <x v="1"/>
      <x v="1"/>
      <x v="102"/>
      <x v="1"/>
      <x v="336"/>
      <x v="19"/>
      <x v="3"/>
      <x v="12"/>
      <x v="3"/>
      <x v="16"/>
    </i>
    <i>
      <x v="37"/>
      <x v="28"/>
      <x/>
      <x v="67"/>
      <x v="1642"/>
      <x v="1"/>
      <x v="1"/>
      <x v="102"/>
      <x v="1"/>
      <x v="87"/>
      <x v="31"/>
      <x v="3"/>
      <x v="12"/>
      <x v="3"/>
      <x v="16"/>
    </i>
    <i>
      <x v="38"/>
      <x v="9"/>
      <x/>
      <x v="4"/>
      <x v="30"/>
      <x v="1"/>
      <x v="1"/>
      <x v="102"/>
      <x v="1"/>
      <x v="168"/>
      <x/>
      <x v="3"/>
      <x v="12"/>
      <x v="3"/>
      <x v="16"/>
    </i>
    <i>
      <x v="39"/>
      <x v="10"/>
      <x/>
      <x v="63"/>
      <x v="32"/>
      <x v="1"/>
      <x v="1"/>
      <x v="102"/>
      <x/>
      <x v="32"/>
      <x v="4"/>
      <x v="3"/>
      <x v="12"/>
      <x v="3"/>
      <x v="16"/>
    </i>
    <i>
      <x v="40"/>
      <x v="11"/>
      <x/>
      <x v="65"/>
      <x v="28"/>
      <x v="1"/>
      <x v="1"/>
      <x v="102"/>
      <x/>
      <x v="34"/>
      <x v="6"/>
      <x v="3"/>
      <x v="12"/>
      <x v="3"/>
      <x v="16"/>
    </i>
    <i>
      <x v="41"/>
      <x v="5"/>
      <x/>
      <x v="92"/>
      <x v="205"/>
      <x v="1"/>
      <x v="1"/>
      <x v="102"/>
      <x/>
      <x v="598"/>
      <x v="8"/>
      <x v="3"/>
      <x v="12"/>
      <x v="3"/>
      <x v="16"/>
    </i>
    <i>
      <x v="42"/>
      <x v="516"/>
      <x/>
      <x v="108"/>
      <x v="1655"/>
      <x v="1"/>
      <x v="1"/>
      <x v="102"/>
      <x/>
      <x v="1025"/>
      <x v="654"/>
      <x v="3"/>
      <x v="12"/>
      <x v="3"/>
      <x v="16"/>
    </i>
    <i>
      <x v="43"/>
      <x v="27"/>
      <x/>
      <x v="67"/>
      <x v="1646"/>
      <x v="1"/>
      <x v="1"/>
      <x v="102"/>
      <x v="1"/>
      <x v="85"/>
      <x v="31"/>
      <x v="3"/>
      <x v="12"/>
      <x v="3"/>
      <x v="16"/>
    </i>
    <i>
      <x v="44"/>
      <x v="274"/>
      <x/>
      <x v="85"/>
      <x v="960"/>
      <x v="1"/>
      <x v="1"/>
      <x v="102"/>
      <x/>
      <x v="403"/>
      <x v="374"/>
      <x v="3"/>
      <x v="12"/>
      <x v="3"/>
      <x v="16"/>
    </i>
    <i>
      <x v="45"/>
      <x v="80"/>
      <x/>
      <x v="105"/>
      <x v="222"/>
      <x v="1"/>
      <x v="1"/>
      <x v="102"/>
      <x/>
      <x v="495"/>
      <x v="93"/>
      <x v="3"/>
      <x v="12"/>
      <x v="3"/>
      <x v="16"/>
    </i>
    <i>
      <x v="46"/>
      <x v="81"/>
      <x/>
      <x v="13"/>
      <x v="198"/>
      <x v="1"/>
      <x v="1"/>
      <x v="102"/>
      <x/>
      <x v="771"/>
      <x v="89"/>
      <x v="3"/>
      <x v="12"/>
      <x v="3"/>
      <x v="16"/>
    </i>
    <i>
      <x v="47"/>
      <x v="82"/>
      <x/>
      <x v="86"/>
      <x v="783"/>
      <x v="1"/>
      <x v="1"/>
      <x v="102"/>
      <x/>
      <x v="527"/>
      <x v="91"/>
      <x v="3"/>
      <x v="12"/>
      <x v="3"/>
      <x v="16"/>
    </i>
    <i>
      <x v="48"/>
      <x v="83"/>
      <x/>
      <x v="12"/>
      <x v="392"/>
      <x v="1"/>
      <x v="1"/>
      <x v="102"/>
      <x/>
      <x v="504"/>
      <x v="88"/>
      <x v="3"/>
      <x v="12"/>
      <x v="3"/>
      <x v="16"/>
    </i>
    <i>
      <x v="49"/>
      <x v="84"/>
      <x/>
      <x v="2"/>
      <x v="302"/>
      <x v="1"/>
      <x v="1"/>
      <x v="102"/>
      <x/>
      <x v="624"/>
      <x v="87"/>
      <x v="3"/>
      <x v="12"/>
      <x v="3"/>
      <x v="16"/>
    </i>
    <i>
      <x v="50"/>
      <x v="93"/>
      <x/>
      <x v="2"/>
      <x v="232"/>
      <x v="1"/>
      <x v="1"/>
      <x v="102"/>
      <x/>
      <x v="617"/>
      <x v="140"/>
      <x v="3"/>
      <x v="12"/>
      <x v="3"/>
      <x v="16"/>
    </i>
    <i>
      <x v="51"/>
      <x v="382"/>
      <x/>
      <x v="20"/>
      <x v="659"/>
      <x v="1"/>
      <x v="1"/>
      <x v="102"/>
      <x/>
      <x v="432"/>
      <x v="518"/>
      <x v="3"/>
      <x v="12"/>
      <x v="3"/>
      <x v="16"/>
    </i>
    <i>
      <x v="52"/>
      <x v="94"/>
      <x/>
      <x v="26"/>
      <x v="203"/>
      <x v="1"/>
      <x v="1"/>
      <x v="102"/>
      <x/>
      <x v="944"/>
      <x v="142"/>
      <x v="3"/>
      <x v="12"/>
      <x v="3"/>
      <x v="16"/>
    </i>
    <i>
      <x v="53"/>
      <x v="77"/>
      <x/>
      <x v="87"/>
      <x v="73"/>
      <x v="1"/>
      <x v="1"/>
      <x v="102"/>
      <x/>
      <x v="578"/>
      <x v="92"/>
      <x v="3"/>
      <x v="12"/>
      <x v="3"/>
      <x v="16"/>
    </i>
    <i>
      <x v="54"/>
      <x v="95"/>
      <x/>
      <x v="10"/>
      <x v="292"/>
      <x v="1"/>
      <x v="1"/>
      <x v="102"/>
      <x/>
      <x v="962"/>
      <x v="141"/>
      <x v="3"/>
      <x v="12"/>
      <x v="3"/>
      <x v="16"/>
    </i>
    <i>
      <x v="55"/>
      <x v="121"/>
      <x/>
      <x v="138"/>
      <x v="278"/>
      <x v="1"/>
      <x v="1"/>
      <x v="102"/>
      <x/>
      <x v="413"/>
      <x v="156"/>
      <x v="3"/>
      <x v="12"/>
      <x v="3"/>
      <x v="16"/>
    </i>
    <i>
      <x v="56"/>
      <x v="122"/>
      <x/>
      <x v="155"/>
      <x v="331"/>
      <x v="1"/>
      <x v="1"/>
      <x v="102"/>
      <x/>
      <x v="733"/>
      <x v="157"/>
      <x v="3"/>
      <x v="12"/>
      <x v="3"/>
      <x v="16"/>
    </i>
    <i>
      <x v="57"/>
      <x v="133"/>
      <x/>
      <x v="135"/>
      <x v="234"/>
      <x v="1"/>
      <x v="1"/>
      <x v="102"/>
      <x/>
      <x v="722"/>
      <x v="214"/>
      <x v="3"/>
      <x v="12"/>
      <x v="3"/>
      <x v="16"/>
    </i>
    <i>
      <x v="58"/>
      <x v="134"/>
      <x/>
      <x v="53"/>
      <x v="501"/>
      <x v="1"/>
      <x v="1"/>
      <x v="102"/>
      <x/>
      <x v="453"/>
      <x v="212"/>
      <x v="3"/>
      <x v="12"/>
      <x v="3"/>
      <x v="16"/>
    </i>
    <i>
      <x v="59"/>
      <x v="135"/>
      <x/>
      <x v="53"/>
      <x v="476"/>
      <x v="1"/>
      <x v="1"/>
      <x v="102"/>
      <x/>
      <x v="450"/>
      <x v="212"/>
      <x v="3"/>
      <x v="12"/>
      <x v="3"/>
      <x v="16"/>
    </i>
    <i>
      <x v="60"/>
      <x v="137"/>
      <x/>
      <x v="120"/>
      <x v="176"/>
      <x v="1"/>
      <x v="1"/>
      <x v="102"/>
      <x/>
      <x v="560"/>
      <x v="213"/>
      <x v="3"/>
      <x v="12"/>
      <x v="3"/>
      <x v="16"/>
    </i>
    <i>
      <x v="61"/>
      <x v="352"/>
      <x/>
      <x v="114"/>
      <x v="1227"/>
      <x v="1"/>
      <x v="1"/>
      <x v="102"/>
      <x/>
      <x v="1099"/>
      <x v="474"/>
      <x v="3"/>
      <x v="12"/>
      <x v="3"/>
      <x v="16"/>
    </i>
    <i>
      <x v="62"/>
      <x v="353"/>
      <x/>
      <x v="142"/>
      <x v="1242"/>
      <x v="1"/>
      <x v="1"/>
      <x v="102"/>
      <x/>
      <x v="779"/>
      <x v="475"/>
      <x v="3"/>
      <x v="12"/>
      <x v="3"/>
      <x v="16"/>
    </i>
    <i>
      <x v="63"/>
      <x v="120"/>
      <x/>
      <x v="12"/>
      <x v="357"/>
      <x v="1"/>
      <x v="1"/>
      <x v="102"/>
      <x/>
      <x v="503"/>
      <x v="155"/>
      <x v="3"/>
      <x v="12"/>
      <x v="3"/>
      <x v="16"/>
    </i>
    <i>
      <x v="64"/>
      <x v="381"/>
      <x/>
      <x v="54"/>
      <x v="809"/>
      <x v="1"/>
      <x v="1"/>
      <x v="102"/>
      <x/>
      <x v="545"/>
      <x v="519"/>
      <x v="3"/>
      <x v="12"/>
      <x v="3"/>
      <x v="16"/>
    </i>
    <i>
      <x v="65"/>
      <x v="520"/>
      <x/>
      <x v="114"/>
      <x v="1711"/>
      <x v="1"/>
      <x v="1"/>
      <x v="102"/>
      <x/>
      <x v="1124"/>
      <x v="655"/>
      <x v="3"/>
      <x v="12"/>
      <x v="3"/>
      <x v="16"/>
    </i>
    <i>
      <x v="66"/>
      <x v="75"/>
      <x/>
      <x v="124"/>
      <x v="280"/>
      <x v="1"/>
      <x v="1"/>
      <x v="102"/>
      <x/>
      <x v="390"/>
      <x v="94"/>
      <x v="3"/>
      <x v="12"/>
      <x v="3"/>
      <x v="16"/>
    </i>
    <i>
      <x v="67"/>
      <x v="272"/>
      <x/>
      <x v="49"/>
      <x v="1129"/>
      <x v="1"/>
      <x v="1"/>
      <x v="102"/>
      <x/>
      <x v="530"/>
      <x v="373"/>
      <x v="3"/>
      <x v="12"/>
      <x v="3"/>
      <x v="16"/>
    </i>
    <i>
      <x v="68"/>
      <x v="529"/>
      <x/>
      <x v="142"/>
      <x v="1188"/>
      <x v="1"/>
      <x v="1"/>
      <x v="102"/>
      <x/>
      <x v="775"/>
      <x v="656"/>
      <x v="3"/>
      <x v="12"/>
      <x v="3"/>
      <x v="16"/>
    </i>
    <i>
      <x v="69"/>
      <x v="583"/>
      <x/>
      <x v="78"/>
      <x v="1426"/>
      <x v="1"/>
      <x v="1"/>
      <x v="102"/>
      <x/>
      <x v="747"/>
      <x v="797"/>
      <x v="3"/>
      <x v="12"/>
      <x v="3"/>
      <x v="16"/>
    </i>
    <i>
      <x v="70"/>
      <x v="585"/>
      <x/>
      <x v="108"/>
      <x v="1618"/>
      <x v="1"/>
      <x v="1"/>
      <x v="102"/>
      <x/>
      <x v="1015"/>
      <x v="800"/>
      <x v="3"/>
      <x v="12"/>
      <x v="3"/>
      <x v="16"/>
    </i>
    <i>
      <x v="71"/>
      <x v="1248"/>
      <x/>
      <x v="99"/>
      <x v="1857"/>
      <x v="1"/>
      <x v="1"/>
      <x v="102"/>
      <x/>
      <x v="1139"/>
      <x v="1703"/>
      <x v="3"/>
      <x v="12"/>
      <x v="3"/>
      <x v="16"/>
    </i>
    <i>
      <x v="72"/>
      <x v="608"/>
      <x/>
      <x v="142"/>
      <x v="1456"/>
      <x v="1"/>
      <x v="1"/>
      <x v="102"/>
      <x/>
      <x v="813"/>
      <x v="833"/>
      <x v="3"/>
      <x v="12"/>
      <x v="3"/>
      <x v="16"/>
    </i>
    <i>
      <x v="73"/>
      <x v="185"/>
      <x/>
      <x v="115"/>
      <x v="928"/>
      <x v="1"/>
      <x v="1"/>
      <x v="102"/>
      <x/>
      <x v="933"/>
      <x v="267"/>
      <x v="3"/>
      <x v="12"/>
      <x v="3"/>
      <x v="16"/>
    </i>
    <i>
      <x v="74"/>
      <x v="186"/>
      <x/>
      <x v="22"/>
      <x v="1446"/>
      <x v="1"/>
      <x v="1"/>
      <x v="102"/>
      <x/>
      <x v="1053"/>
    </i>
    <i>
      <x v="75"/>
      <x v="76"/>
      <x/>
      <x v="35"/>
      <x v="448"/>
      <x v="1"/>
      <x v="1"/>
      <x v="102"/>
      <x/>
      <x v="745"/>
      <x v="90"/>
      <x v="3"/>
      <x v="12"/>
      <x v="3"/>
      <x v="16"/>
    </i>
    <i>
      <x v="76"/>
      <x v="903"/>
      <x/>
      <x v="99"/>
      <x v="1672"/>
      <x v="1"/>
      <x v="1"/>
      <x v="102"/>
      <x/>
      <x v="1059"/>
      <x v="1220"/>
      <x v="3"/>
      <x v="12"/>
      <x v="3"/>
      <x v="16"/>
    </i>
    <i>
      <x v="77"/>
      <x v="395"/>
      <x/>
      <x v="115"/>
      <x v="1252"/>
      <x v="1"/>
      <x v="1"/>
      <x v="102"/>
      <x/>
      <x v="960"/>
      <x v="527"/>
      <x v="3"/>
      <x v="12"/>
      <x v="3"/>
      <x v="16"/>
    </i>
    <i>
      <x v="78"/>
      <x v="386"/>
      <x/>
      <x v="54"/>
      <x v="678"/>
      <x v="1"/>
      <x v="1"/>
      <x v="102"/>
      <x/>
      <x v="542"/>
      <x v="525"/>
      <x v="3"/>
      <x v="12"/>
      <x v="3"/>
      <x v="16"/>
    </i>
    <i>
      <x v="79"/>
      <x v="385"/>
      <x/>
      <x v="20"/>
      <x v="570"/>
      <x v="1"/>
      <x v="1"/>
      <x v="102"/>
      <x/>
      <x v="427"/>
      <x v="524"/>
      <x v="3"/>
      <x v="12"/>
      <x v="3"/>
      <x v="16"/>
    </i>
    <i>
      <x v="80"/>
      <x v="85"/>
      <x/>
      <x v="138"/>
      <x v="287"/>
      <x v="1"/>
      <x v="1"/>
      <x v="102"/>
      <x/>
      <x v="415"/>
      <x v="95"/>
      <x v="3"/>
      <x v="12"/>
      <x v="3"/>
      <x v="16"/>
    </i>
    <i>
      <x v="81"/>
      <x v="37"/>
      <x/>
      <x v="102"/>
      <x v="1110"/>
      <x v="1"/>
      <x v="1"/>
      <x v="102"/>
      <x v="1"/>
      <x v="251"/>
      <x v="60"/>
      <x v="3"/>
      <x v="12"/>
      <x v="3"/>
      <x v="16"/>
    </i>
    <i>
      <x v="82"/>
      <x v="40"/>
      <x/>
      <x v="174"/>
      <x v="961"/>
      <x v="1"/>
      <x v="1"/>
      <x v="102"/>
      <x v="1"/>
      <x v="510"/>
      <x v="61"/>
      <x v="3"/>
      <x v="12"/>
      <x v="3"/>
      <x v="16"/>
    </i>
    <i>
      <x v="83"/>
      <x v="41"/>
      <x/>
      <x v="90"/>
      <x v="1501"/>
      <x v="1"/>
      <x v="1"/>
      <x v="102"/>
      <x v="1"/>
      <x v="376"/>
      <x v="59"/>
      <x v="3"/>
      <x v="12"/>
      <x v="3"/>
      <x v="16"/>
    </i>
    <i>
      <x v="84"/>
      <x v="74"/>
      <x/>
      <x/>
      <x v="59"/>
      <x v="1"/>
      <x v="1"/>
      <x v="102"/>
      <x/>
      <x v="657"/>
      <x v="86"/>
      <x v="3"/>
      <x v="12"/>
      <x v="3"/>
      <x v="16"/>
    </i>
    <i>
      <x v="85"/>
      <x v="631"/>
      <x/>
      <x v="142"/>
      <x v="1314"/>
      <x v="1"/>
      <x v="1"/>
      <x v="102"/>
      <x/>
      <x v="789"/>
      <x v="861"/>
      <x v="3"/>
      <x v="12"/>
      <x v="3"/>
      <x v="16"/>
    </i>
    <i>
      <x v="86"/>
      <x v="29"/>
      <x v="1"/>
      <x v="58"/>
      <x v="1613"/>
      <x v="1"/>
      <x v="1"/>
      <x v="102"/>
      <x v="1"/>
      <x v="57"/>
      <x v="36"/>
      <x v="3"/>
      <x v="12"/>
      <x v="3"/>
      <x v="16"/>
    </i>
    <i>
      <x v="87"/>
      <x v="25"/>
      <x v="2"/>
      <x v="147"/>
      <x v="515"/>
      <x v="1"/>
      <x v="1"/>
      <x v="102"/>
      <x v="1"/>
      <x v="132"/>
      <x v="38"/>
      <x v="3"/>
      <x v="12"/>
      <x v="3"/>
      <x v="16"/>
    </i>
    <i>
      <x v="88"/>
      <x v="28"/>
      <x v="3"/>
      <x v="67"/>
      <x v="1647"/>
      <x v="1"/>
      <x v="1"/>
      <x v="102"/>
      <x v="1"/>
      <x v="87"/>
      <x v="37"/>
      <x v="3"/>
      <x v="12"/>
      <x v="3"/>
      <x v="16"/>
    </i>
    <i>
      <x v="89"/>
      <x v="31"/>
      <x v="4"/>
      <x v="149"/>
      <x v="983"/>
      <x v="1"/>
      <x v="1"/>
      <x v="102"/>
      <x v="1"/>
      <x v="44"/>
      <x v="39"/>
      <x v="3"/>
      <x v="12"/>
      <x v="3"/>
      <x v="16"/>
    </i>
    <i>
      <x v="90"/>
      <x v="33"/>
      <x v="5"/>
      <x v="163"/>
      <x v="1506"/>
      <x v="1"/>
      <x v="1"/>
      <x v="102"/>
      <x v="1"/>
      <x v="11"/>
      <x v="40"/>
      <x v="3"/>
      <x v="12"/>
      <x v="3"/>
      <x v="16"/>
    </i>
    <i>
      <x v="91"/>
      <x v="14"/>
      <x v="6"/>
      <x v="65"/>
      <x v="251"/>
      <x v="1"/>
      <x v="1"/>
      <x v="102"/>
      <x/>
      <x v="31"/>
      <x v="14"/>
      <x v="3"/>
      <x v="12"/>
      <x v="3"/>
      <x v="16"/>
    </i>
    <i>
      <x v="92"/>
      <x v="10"/>
      <x v="7"/>
      <x v="63"/>
      <x v="178"/>
      <x v="1"/>
      <x v="1"/>
      <x v="102"/>
      <x/>
      <x v="32"/>
      <x v="12"/>
      <x v="3"/>
      <x v="12"/>
      <x v="3"/>
      <x v="16"/>
    </i>
    <i>
      <x v="93"/>
      <x v="13"/>
      <x v="8"/>
      <x v="64"/>
      <x v="536"/>
      <x v="1"/>
      <x v="1"/>
      <x v="102"/>
      <x/>
      <x v="5"/>
      <x v="13"/>
      <x v="3"/>
      <x v="12"/>
      <x v="3"/>
      <x v="16"/>
    </i>
    <i>
      <x v="94"/>
      <x v="12"/>
      <x v="9"/>
      <x v="62"/>
      <x v="507"/>
      <x v="1"/>
      <x v="1"/>
      <x v="102"/>
      <x/>
      <x v="4"/>
      <x v="11"/>
      <x v="3"/>
      <x v="12"/>
      <x v="3"/>
      <x v="16"/>
    </i>
    <i>
      <x v="95"/>
      <x v="10"/>
      <x v="10"/>
      <x v="63"/>
      <x v="254"/>
      <x v="1"/>
      <x v="1"/>
      <x v="102"/>
      <x/>
      <x v="32"/>
      <x v="12"/>
      <x v="3"/>
      <x v="12"/>
      <x v="3"/>
      <x v="16"/>
    </i>
    <i>
      <x v="96"/>
      <x v="35"/>
      <x v="11"/>
      <x v="118"/>
      <x v="1540"/>
      <x v="1"/>
      <x v="1"/>
      <x v="102"/>
      <x v="1"/>
      <x v="27"/>
      <x v="41"/>
      <x v="3"/>
      <x v="12"/>
      <x v="3"/>
      <x v="16"/>
    </i>
    <i>
      <x v="97"/>
      <x v="25"/>
      <x v="12"/>
      <x v="147"/>
      <x v="1013"/>
      <x v="1"/>
      <x v="1"/>
      <x v="102"/>
      <x v="1"/>
      <x v="132"/>
      <x v="42"/>
      <x v="3"/>
      <x v="12"/>
      <x v="3"/>
      <x v="16"/>
    </i>
    <i>
      <x v="98"/>
      <x v="22"/>
      <x v="13"/>
      <x v="36"/>
      <x v="1102"/>
      <x v="1"/>
      <x v="1"/>
      <x v="102"/>
      <x v="1"/>
      <x v="141"/>
      <x v="23"/>
      <x v="3"/>
      <x v="12"/>
      <x v="3"/>
      <x v="16"/>
    </i>
    <i>
      <x v="99"/>
      <x v="35"/>
      <x v="14"/>
      <x v="118"/>
      <x v="1537"/>
      <x v="1"/>
      <x v="1"/>
      <x v="102"/>
      <x v="1"/>
      <x v="27"/>
      <x v="41"/>
      <x v="3"/>
      <x v="12"/>
      <x v="3"/>
      <x v="16"/>
    </i>
    <i>
      <x v="100"/>
      <x v="44"/>
      <x v="15"/>
      <x v="149"/>
      <x v="364"/>
      <x v="1"/>
      <x v="1"/>
      <x v="102"/>
      <x v="1"/>
      <x v="55"/>
      <x v="68"/>
      <x v="3"/>
      <x v="12"/>
      <x v="3"/>
      <x v="16"/>
    </i>
    <i>
      <x v="101"/>
      <x v="31"/>
      <x v="15"/>
      <x v="149"/>
      <x v="810"/>
      <x v="1"/>
      <x v="1"/>
      <x v="102"/>
      <x v="1"/>
      <x v="44"/>
      <x v="50"/>
      <x v="3"/>
      <x v="12"/>
      <x v="3"/>
      <x v="16"/>
    </i>
    <i>
      <x v="102"/>
      <x v="8"/>
      <x v="16"/>
      <x v="70"/>
      <x v="754"/>
      <x v="1"/>
      <x v="1"/>
      <x v="102"/>
      <x/>
      <x v="665"/>
      <x v="16"/>
      <x v="3"/>
      <x v="12"/>
      <x v="3"/>
      <x v="16"/>
    </i>
    <i>
      <x v="103"/>
      <x v="30"/>
      <x v="17"/>
      <x v="55"/>
      <x v="1520"/>
      <x v="1"/>
      <x v="1"/>
      <x v="102"/>
      <x v="1"/>
      <x v="201"/>
      <x v="45"/>
      <x v="3"/>
      <x v="12"/>
      <x v="3"/>
      <x v="16"/>
    </i>
    <i>
      <x v="104"/>
      <x v="25"/>
      <x v="18"/>
      <x v="147"/>
      <x v="625"/>
      <x v="1"/>
      <x v="1"/>
      <x v="102"/>
      <x v="1"/>
      <x v="132"/>
      <x v="49"/>
      <x v="3"/>
      <x v="12"/>
      <x v="3"/>
      <x v="16"/>
    </i>
    <i>
      <x v="105"/>
      <x v="45"/>
      <x v="19"/>
      <x v="163"/>
      <x v="1412"/>
      <x v="1"/>
      <x v="1"/>
      <x v="102"/>
      <x v="1"/>
      <x v="13"/>
      <x v="69"/>
      <x v="3"/>
      <x v="12"/>
      <x v="3"/>
      <x v="16"/>
    </i>
    <i>
      <x v="106"/>
      <x v="20"/>
      <x v="20"/>
      <x v="18"/>
      <x v="412"/>
      <x v="1"/>
      <x v="1"/>
      <x v="102"/>
      <x v="1"/>
      <x v="334"/>
      <x v="24"/>
      <x v="3"/>
      <x v="12"/>
      <x v="3"/>
      <x v="16"/>
    </i>
    <i>
      <x v="107"/>
      <x v="29"/>
      <x v="21"/>
      <x v="58"/>
      <x v="1595"/>
      <x v="1"/>
      <x v="1"/>
      <x v="102"/>
      <x v="1"/>
      <x v="57"/>
      <x v="46"/>
      <x v="3"/>
      <x v="12"/>
      <x v="3"/>
      <x v="16"/>
    </i>
    <i>
      <x v="108"/>
      <x v="37"/>
      <x v="22"/>
      <x v="102"/>
      <x v="1355"/>
      <x v="1"/>
      <x v="1"/>
      <x v="102"/>
      <x v="1"/>
      <x v="251"/>
      <x v="66"/>
      <x v="3"/>
      <x v="12"/>
      <x v="3"/>
      <x v="16"/>
    </i>
    <i>
      <x v="109"/>
      <x v="50"/>
      <x v="22"/>
      <x v="102"/>
      <x v="1359"/>
      <x v="1"/>
      <x v="1"/>
      <x v="102"/>
      <x v="1"/>
      <x v="250"/>
      <x v="66"/>
      <x v="3"/>
      <x v="12"/>
      <x v="3"/>
      <x v="16"/>
    </i>
    <i>
      <x v="110"/>
      <x v="40"/>
      <x v="23"/>
      <x v="174"/>
      <x v="1384"/>
      <x v="1"/>
      <x v="1"/>
      <x v="102"/>
      <x v="1"/>
      <x v="510"/>
      <x v="70"/>
      <x v="3"/>
      <x v="12"/>
      <x v="3"/>
      <x v="16"/>
    </i>
    <i>
      <x v="111"/>
      <x v="22"/>
      <x v="24"/>
      <x v="36"/>
      <x v="903"/>
      <x v="1"/>
      <x v="1"/>
      <x v="102"/>
      <x v="1"/>
      <x v="141"/>
      <x v="25"/>
      <x v="3"/>
      <x v="12"/>
      <x v="3"/>
      <x v="16"/>
    </i>
    <i>
      <x v="112"/>
      <x v="23"/>
      <x v="25"/>
      <x v="84"/>
      <x v="952"/>
      <x v="1"/>
      <x v="1"/>
      <x v="102"/>
      <x v="1"/>
      <x v="271"/>
      <x v="27"/>
      <x v="3"/>
      <x v="12"/>
      <x v="3"/>
      <x v="16"/>
    </i>
    <i>
      <x v="113"/>
      <x v="25"/>
      <x v="26"/>
      <x v="147"/>
      <x v="522"/>
      <x v="1"/>
      <x v="1"/>
      <x v="102"/>
      <x v="1"/>
      <x v="132"/>
      <x v="49"/>
      <x v="3"/>
      <x v="12"/>
      <x v="3"/>
      <x v="16"/>
    </i>
    <i>
      <x v="114"/>
      <x v="4"/>
      <x v="27"/>
      <x v="167"/>
      <x v="627"/>
      <x v="1"/>
      <x v="1"/>
      <x v="102"/>
      <x/>
      <x v="674"/>
      <x v="18"/>
      <x v="3"/>
      <x v="12"/>
      <x v="3"/>
      <x v="16"/>
    </i>
    <i>
      <x v="115"/>
      <x v="78"/>
      <x v="28"/>
      <x v="70"/>
      <x v="333"/>
      <x v="1"/>
      <x v="1"/>
      <x v="102"/>
      <x/>
      <x v="630"/>
      <x v="98"/>
      <x v="3"/>
      <x v="12"/>
      <x v="3"/>
      <x v="16"/>
    </i>
    <i>
      <x v="116"/>
      <x v="7"/>
      <x v="29"/>
      <x v="91"/>
      <x v="680"/>
      <x v="1"/>
      <x v="1"/>
      <x v="102"/>
      <x/>
      <x v="443"/>
      <x v="17"/>
      <x v="3"/>
      <x v="12"/>
      <x v="3"/>
      <x v="16"/>
    </i>
    <i>
      <x v="117"/>
      <x v="6"/>
      <x v="30"/>
      <x v="40"/>
      <x v="714"/>
      <x v="1"/>
      <x v="1"/>
      <x v="102"/>
      <x/>
      <x v="481"/>
      <x v="15"/>
      <x v="3"/>
      <x v="12"/>
      <x v="3"/>
      <x v="16"/>
    </i>
    <i>
      <x v="118"/>
      <x v="76"/>
      <x v="31"/>
      <x v="35"/>
      <x v="365"/>
      <x v="1"/>
      <x v="1"/>
      <x v="102"/>
      <x/>
      <x v="745"/>
      <x v="96"/>
      <x v="3"/>
      <x v="12"/>
      <x v="3"/>
      <x v="16"/>
    </i>
    <i>
      <x v="119"/>
      <x v="78"/>
      <x v="32"/>
      <x v="70"/>
      <x v="335"/>
      <x v="1"/>
      <x v="1"/>
      <x v="102"/>
      <x/>
      <x v="630"/>
      <x v="98"/>
      <x v="3"/>
      <x v="12"/>
      <x v="3"/>
      <x v="16"/>
    </i>
    <i>
      <x v="120"/>
      <x v="35"/>
      <x v="33"/>
      <x v="118"/>
      <x v="1494"/>
      <x v="1"/>
      <x v="1"/>
      <x v="102"/>
      <x v="1"/>
      <x v="27"/>
      <x v="48"/>
      <x v="3"/>
      <x v="12"/>
      <x v="3"/>
      <x v="16"/>
    </i>
    <i>
      <x v="121"/>
      <x v="46"/>
      <x v="33"/>
      <x v="118"/>
      <x v="1474"/>
      <x v="1"/>
      <x v="1"/>
      <x v="102"/>
      <x v="1"/>
      <x v="29"/>
      <x v="67"/>
      <x v="3"/>
      <x v="12"/>
      <x v="3"/>
      <x v="16"/>
    </i>
    <i>
      <x v="122"/>
      <x v="43"/>
      <x v="33"/>
      <x v="118"/>
      <x v="1499"/>
      <x v="1"/>
      <x v="1"/>
      <x v="102"/>
      <x v="1"/>
      <x v="28"/>
      <x v="67"/>
      <x v="3"/>
      <x v="12"/>
      <x v="3"/>
      <x v="16"/>
    </i>
    <i>
      <x v="123"/>
      <x v="36"/>
      <x v="34"/>
      <x v="84"/>
      <x v="1175"/>
      <x v="1"/>
      <x v="1"/>
      <x v="102"/>
      <x v="1"/>
      <x v="255"/>
      <x v="64"/>
      <x v="3"/>
      <x v="12"/>
      <x v="3"/>
      <x v="16"/>
    </i>
    <i>
      <x v="124"/>
      <x v="23"/>
      <x v="34"/>
      <x v="84"/>
      <x v="859"/>
      <x v="1"/>
      <x v="1"/>
      <x v="102"/>
      <x v="1"/>
      <x v="271"/>
      <x v="27"/>
      <x v="3"/>
      <x v="12"/>
      <x v="3"/>
      <x v="16"/>
    </i>
    <i>
      <x v="125"/>
      <x v="21"/>
      <x v="35"/>
      <x v="71"/>
      <x v="871"/>
      <x v="1"/>
      <x v="1"/>
      <x v="102"/>
      <x v="1"/>
      <x v="290"/>
      <x v="26"/>
      <x v="3"/>
      <x v="12"/>
      <x v="3"/>
      <x v="16"/>
    </i>
    <i>
      <x v="126"/>
      <x v="19"/>
      <x v="35"/>
      <x v="71"/>
      <x v="890"/>
      <x v="1"/>
      <x v="1"/>
      <x v="102"/>
      <x v="1"/>
      <x v="289"/>
      <x v="26"/>
      <x v="3"/>
      <x v="12"/>
      <x v="3"/>
      <x v="16"/>
    </i>
    <i>
      <x v="127"/>
      <x v="41"/>
      <x v="36"/>
      <x v="90"/>
      <x v="1457"/>
      <x v="1"/>
      <x v="1"/>
      <x v="102"/>
      <x v="1"/>
      <x v="376"/>
      <x v="65"/>
      <x v="3"/>
      <x v="12"/>
      <x v="3"/>
      <x v="16"/>
    </i>
    <i>
      <x v="128"/>
      <x v="47"/>
      <x v="36"/>
      <x v="90"/>
      <x v="1470"/>
      <x v="1"/>
      <x v="1"/>
      <x v="102"/>
      <x v="1"/>
      <x v="374"/>
      <x v="65"/>
      <x v="3"/>
      <x v="12"/>
      <x v="3"/>
      <x v="16"/>
    </i>
    <i>
      <x v="129"/>
      <x v="32"/>
      <x v="37"/>
      <x v="36"/>
      <x v="1567"/>
      <x v="1"/>
      <x v="1"/>
      <x v="102"/>
      <x v="1"/>
      <x v="72"/>
      <x v="44"/>
      <x v="3"/>
      <x v="12"/>
      <x v="3"/>
      <x v="16"/>
    </i>
    <i>
      <x v="130"/>
      <x v="26"/>
      <x v="38"/>
      <x v="18"/>
      <x v="226"/>
      <x v="1"/>
      <x v="1"/>
      <x v="102"/>
      <x v="1"/>
      <x v="338"/>
      <x v="43"/>
      <x v="3"/>
      <x v="12"/>
      <x v="3"/>
      <x v="16"/>
    </i>
    <i>
      <x v="131"/>
      <x v="38"/>
      <x v="39"/>
      <x v="71"/>
      <x v="1572"/>
      <x v="1"/>
      <x v="1"/>
      <x v="102"/>
      <x v="1"/>
      <x v="216"/>
      <x v="63"/>
      <x v="3"/>
      <x v="12"/>
      <x v="3"/>
      <x v="16"/>
    </i>
    <i>
      <x v="132"/>
      <x v="72"/>
      <x v="40"/>
      <x v="90"/>
      <x v="1454"/>
      <x v="1"/>
      <x v="1"/>
      <x v="102"/>
      <x v="1"/>
      <x v="375"/>
      <x v="99"/>
      <x v="3"/>
      <x v="12"/>
      <x v="3"/>
      <x v="16"/>
    </i>
    <i>
      <x v="133"/>
      <x v="47"/>
      <x v="40"/>
      <x v="90"/>
      <x v="1460"/>
      <x v="1"/>
      <x v="1"/>
      <x v="102"/>
      <x v="1"/>
      <x v="374"/>
      <x v="65"/>
      <x v="3"/>
      <x v="12"/>
      <x v="3"/>
      <x v="16"/>
    </i>
    <i>
      <x v="134"/>
      <x v="28"/>
      <x v="41"/>
      <x v="67"/>
      <x v="1623"/>
      <x v="1"/>
      <x v="1"/>
      <x v="102"/>
      <x v="1"/>
      <x v="87"/>
      <x v="47"/>
      <x v="3"/>
      <x v="12"/>
      <x v="3"/>
      <x v="16"/>
    </i>
    <i>
      <x v="135"/>
      <x v="65"/>
      <x v="42"/>
      <x v="163"/>
      <x v="1398"/>
      <x v="1"/>
      <x v="1"/>
      <x v="102"/>
      <x v="1"/>
      <x v="12"/>
      <x v="100"/>
      <x v="3"/>
      <x v="12"/>
      <x v="3"/>
      <x v="16"/>
    </i>
    <i>
      <x v="136"/>
      <x v="45"/>
      <x v="42"/>
      <x v="163"/>
      <x v="1405"/>
      <x v="1"/>
      <x v="1"/>
      <x v="102"/>
      <x v="1"/>
      <x v="13"/>
      <x v="69"/>
      <x v="3"/>
      <x v="12"/>
      <x v="3"/>
      <x v="16"/>
    </i>
    <i>
      <x v="137"/>
      <x v="89"/>
      <x v="43"/>
      <x v="149"/>
      <x v="712"/>
      <x v="1"/>
      <x v="1"/>
      <x v="102"/>
      <x v="1"/>
      <x v="46"/>
      <x v="143"/>
      <x v="3"/>
      <x v="12"/>
      <x v="3"/>
      <x v="16"/>
    </i>
    <i>
      <x v="138"/>
      <x v="90"/>
      <x v="43"/>
      <x v="149"/>
      <x v="644"/>
      <x v="1"/>
      <x v="1"/>
      <x v="102"/>
      <x v="1"/>
      <x v="50"/>
      <x v="143"/>
      <x v="3"/>
      <x v="12"/>
      <x v="3"/>
      <x v="16"/>
    </i>
    <i>
      <x v="139"/>
      <x v="44"/>
      <x v="43"/>
      <x v="149"/>
      <x v="431"/>
      <x v="1"/>
      <x v="1"/>
      <x v="102"/>
      <x v="1"/>
      <x v="55"/>
      <x v="68"/>
      <x v="3"/>
      <x v="12"/>
      <x v="3"/>
      <x v="16"/>
    </i>
    <i>
      <x v="140"/>
      <x v="90"/>
      <x v="44"/>
      <x v="149"/>
      <x v="631"/>
      <x v="1"/>
      <x v="1"/>
      <x v="102"/>
      <x v="1"/>
      <x v="50"/>
      <x v="143"/>
      <x v="3"/>
      <x v="12"/>
      <x v="3"/>
      <x v="16"/>
    </i>
    <i>
      <x v="141"/>
      <x v="48"/>
      <x v="45"/>
      <x v="58"/>
      <x v="1548"/>
      <x v="1"/>
      <x v="1"/>
      <x v="102"/>
      <x v="1"/>
      <x v="63"/>
      <x v="62"/>
      <x v="3"/>
      <x v="12"/>
      <x v="3"/>
      <x v="16"/>
    </i>
    <i>
      <x v="142"/>
      <x v="59"/>
      <x v="45"/>
      <x v="58"/>
      <x v="1427"/>
      <x v="1"/>
      <x v="1"/>
      <x v="102"/>
      <x v="1"/>
      <x v="68"/>
      <x v="97"/>
      <x v="3"/>
      <x v="12"/>
      <x v="3"/>
      <x v="16"/>
    </i>
    <i>
      <x v="143"/>
      <x v="483"/>
      <x v="46"/>
      <x v="29"/>
      <x v="1588"/>
      <x v="1"/>
      <x v="1"/>
      <x v="102"/>
      <x/>
      <x v="822"/>
      <x v="657"/>
      <x v="3"/>
      <x v="12"/>
      <x v="3"/>
      <x v="16"/>
    </i>
    <i>
      <x v="144"/>
      <x v="50"/>
      <x v="47"/>
      <x v="102"/>
      <x v="1202"/>
      <x v="1"/>
      <x v="1"/>
      <x v="102"/>
      <x v="1"/>
      <x v="250"/>
      <x v="71"/>
      <x v="3"/>
      <x v="12"/>
      <x v="3"/>
      <x v="16"/>
    </i>
    <i>
      <x v="145"/>
      <x v="66"/>
      <x v="47"/>
      <x v="102"/>
      <x v="984"/>
      <x v="1"/>
      <x v="1"/>
      <x v="102"/>
      <x v="1"/>
      <x v="265"/>
      <x v="101"/>
      <x v="3"/>
      <x v="12"/>
      <x v="3"/>
      <x v="16"/>
    </i>
    <i>
      <x v="146"/>
      <x v="51"/>
      <x v="48"/>
      <x v="174"/>
      <x v="1218"/>
      <x v="1"/>
      <x v="1"/>
      <x v="102"/>
      <x v="1"/>
      <x v="513"/>
      <x v="72"/>
      <x v="3"/>
      <x v="12"/>
      <x v="3"/>
      <x v="16"/>
    </i>
    <i>
      <x v="147"/>
      <x v="73"/>
      <x v="48"/>
      <x v="174"/>
      <x v="771"/>
      <x v="1"/>
      <x v="1"/>
      <x v="102"/>
      <x v="1"/>
      <x v="537"/>
      <x v="102"/>
      <x v="3"/>
      <x v="12"/>
      <x v="3"/>
      <x v="16"/>
    </i>
    <i>
      <x v="148"/>
      <x v="412"/>
      <x v="49"/>
      <x v="115"/>
      <x v="1190"/>
      <x v="1"/>
      <x v="1"/>
      <x v="102"/>
      <x/>
      <x v="943"/>
      <x v="558"/>
      <x v="3"/>
      <x v="12"/>
      <x v="3"/>
      <x v="16"/>
    </i>
    <i>
      <x v="149"/>
      <x v="186"/>
      <x v="50"/>
      <x v="22"/>
      <x v="995"/>
      <x v="1"/>
      <x v="1"/>
      <x v="102"/>
      <x/>
      <x v="1053"/>
    </i>
    <i>
      <x v="150"/>
      <x v="137"/>
      <x v="51"/>
      <x v="120"/>
      <x v="455"/>
      <x v="1"/>
      <x v="1"/>
      <x v="102"/>
      <x/>
      <x v="560"/>
      <x v="215"/>
      <x v="3"/>
      <x v="12"/>
      <x v="3"/>
      <x v="16"/>
    </i>
    <i>
      <x v="151"/>
      <x v="34"/>
      <x v="52"/>
      <x v="4"/>
      <x v="1054"/>
      <x v="1"/>
      <x v="1"/>
      <x v="102"/>
      <x v="1"/>
      <x v="149"/>
      <x v="51"/>
      <x v="3"/>
      <x v="12"/>
      <x v="3"/>
      <x v="16"/>
    </i>
    <i>
      <x v="152"/>
      <x v="53"/>
      <x v="53"/>
      <x v="55"/>
      <x v="1428"/>
      <x v="1"/>
      <x v="1"/>
      <x v="102"/>
      <x v="1"/>
      <x v="207"/>
      <x v="73"/>
      <x v="3"/>
      <x v="12"/>
      <x v="3"/>
      <x v="16"/>
    </i>
    <i>
      <x v="153"/>
      <x v="87"/>
      <x v="53"/>
      <x v="55"/>
      <x v="1511"/>
      <x v="1"/>
      <x v="1"/>
      <x v="102"/>
      <x v="1"/>
      <x v="190"/>
      <x v="144"/>
      <x v="3"/>
      <x v="12"/>
      <x v="3"/>
      <x v="16"/>
    </i>
    <i>
      <x v="154"/>
      <x v="30"/>
      <x v="53"/>
      <x v="55"/>
      <x v="1466"/>
      <x v="1"/>
      <x v="1"/>
      <x v="102"/>
      <x v="1"/>
      <x v="201"/>
      <x v="52"/>
      <x v="3"/>
      <x v="12"/>
      <x v="3"/>
      <x v="16"/>
    </i>
    <i>
      <x v="155"/>
      <x v="69"/>
      <x v="54"/>
      <x v="67"/>
      <x v="1583"/>
      <x v="1"/>
      <x v="1"/>
      <x v="102"/>
      <x v="1"/>
      <x v="105"/>
      <x v="103"/>
      <x v="3"/>
      <x v="12"/>
      <x v="3"/>
      <x v="16"/>
    </i>
    <i>
      <x v="156"/>
      <x v="49"/>
      <x v="54"/>
      <x v="67"/>
      <x v="1608"/>
      <x v="1"/>
      <x v="1"/>
      <x v="102"/>
      <x v="1"/>
      <x v="95"/>
      <x v="74"/>
      <x v="3"/>
      <x v="12"/>
      <x v="3"/>
      <x v="16"/>
    </i>
    <i>
      <x v="157"/>
      <x v="67"/>
      <x v="54"/>
      <x v="67"/>
      <x v="1592"/>
      <x v="1"/>
      <x v="1"/>
      <x v="102"/>
      <x v="1"/>
      <x v="101"/>
      <x v="103"/>
      <x v="3"/>
      <x v="12"/>
      <x v="3"/>
      <x v="16"/>
    </i>
    <i>
      <x v="158"/>
      <x v="68"/>
      <x v="54"/>
      <x v="67"/>
      <x v="1589"/>
      <x v="1"/>
      <x v="1"/>
      <x v="102"/>
      <x v="1"/>
      <x v="103"/>
      <x v="103"/>
      <x v="3"/>
      <x v="12"/>
      <x v="3"/>
      <x v="16"/>
    </i>
    <i>
      <x v="159"/>
      <x v="26"/>
      <x v="55"/>
      <x v="18"/>
      <x v="649"/>
      <x v="1"/>
      <x v="1"/>
      <x v="102"/>
      <x v="1"/>
      <x v="338"/>
      <x v="53"/>
      <x v="3"/>
      <x v="12"/>
      <x v="3"/>
      <x v="16"/>
    </i>
    <i>
      <x v="160"/>
      <x v="36"/>
      <x v="56"/>
      <x v="84"/>
      <x v="1160"/>
      <x v="1"/>
      <x v="1"/>
      <x v="102"/>
      <x v="1"/>
      <x v="255"/>
      <x v="77"/>
      <x v="3"/>
      <x v="12"/>
      <x v="3"/>
      <x v="16"/>
    </i>
    <i>
      <x v="161"/>
      <x v="32"/>
      <x v="57"/>
      <x v="36"/>
      <x v="1558"/>
      <x v="1"/>
      <x v="1"/>
      <x v="102"/>
      <x v="1"/>
      <x v="72"/>
      <x v="54"/>
      <x v="3"/>
      <x v="12"/>
      <x v="3"/>
      <x v="16"/>
    </i>
    <i>
      <x v="162"/>
      <x v="38"/>
      <x v="58"/>
      <x v="71"/>
      <x v="1565"/>
      <x v="1"/>
      <x v="1"/>
      <x v="102"/>
      <x v="1"/>
      <x v="216"/>
      <x v="76"/>
      <x v="3"/>
      <x v="12"/>
      <x v="3"/>
      <x v="16"/>
    </i>
    <i>
      <x v="163"/>
      <x v="39"/>
      <x v="58"/>
      <x v="71"/>
      <x v="1550"/>
      <x v="1"/>
      <x v="1"/>
      <x v="102"/>
      <x v="1"/>
      <x v="218"/>
      <x v="76"/>
      <x v="3"/>
      <x v="12"/>
      <x v="3"/>
      <x v="16"/>
    </i>
    <i>
      <x v="164"/>
      <x v="36"/>
      <x v="59"/>
      <x v="84"/>
      <x v="1162"/>
      <x v="1"/>
      <x v="1"/>
      <x v="102"/>
      <x v="1"/>
      <x v="255"/>
      <x v="77"/>
      <x v="3"/>
      <x v="12"/>
      <x v="3"/>
      <x v="16"/>
    </i>
    <i>
      <x v="165"/>
      <x v="26"/>
      <x v="60"/>
      <x v="18"/>
      <x v="647"/>
      <x v="1"/>
      <x v="1"/>
      <x v="102"/>
      <x v="1"/>
      <x v="338"/>
      <x v="53"/>
      <x v="3"/>
      <x v="12"/>
      <x v="3"/>
      <x v="16"/>
    </i>
    <i>
      <x v="166"/>
      <x v="32"/>
      <x v="61"/>
      <x v="36"/>
      <x v="1547"/>
      <x v="1"/>
      <x v="1"/>
      <x v="102"/>
      <x v="1"/>
      <x v="72"/>
      <x v="54"/>
      <x v="3"/>
      <x v="12"/>
      <x v="3"/>
      <x v="16"/>
    </i>
    <i>
      <x v="167"/>
      <x v="42"/>
      <x v="61"/>
      <x v="36"/>
      <x v="1504"/>
      <x v="1"/>
      <x v="1"/>
      <x v="102"/>
      <x v="1"/>
      <x v="79"/>
      <x v="75"/>
      <x v="3"/>
      <x v="12"/>
      <x v="3"/>
      <x v="16"/>
    </i>
    <i>
      <x v="168"/>
      <x v="77"/>
      <x v="62"/>
      <x v="87"/>
      <x v="267"/>
      <x v="1"/>
      <x v="1"/>
      <x v="102"/>
      <x/>
      <x v="578"/>
      <x v="106"/>
      <x v="3"/>
      <x v="12"/>
      <x v="3"/>
      <x v="16"/>
    </i>
    <i>
      <x v="169"/>
      <x v="74"/>
      <x v="63"/>
      <x/>
      <x v="707"/>
      <x v="1"/>
      <x v="1"/>
      <x v="102"/>
      <x/>
      <x v="657"/>
      <x v="104"/>
      <x v="3"/>
      <x v="12"/>
      <x v="3"/>
      <x v="16"/>
    </i>
    <i>
      <x v="170"/>
      <x v="26"/>
      <x v="64"/>
      <x v="18"/>
      <x v="419"/>
      <x v="1"/>
      <x v="1"/>
      <x v="102"/>
      <x v="1"/>
      <x v="338"/>
      <x v="53"/>
      <x v="3"/>
      <x v="12"/>
      <x v="3"/>
      <x v="16"/>
    </i>
    <i>
      <x v="171"/>
      <x v="39"/>
      <x v="65"/>
      <x v="71"/>
      <x v="1529"/>
      <x v="1"/>
      <x v="1"/>
      <x v="102"/>
      <x v="1"/>
      <x v="218"/>
      <x v="76"/>
      <x v="3"/>
      <x v="12"/>
      <x v="3"/>
      <x v="16"/>
    </i>
    <i>
      <x v="172"/>
      <x v="39"/>
      <x v="66"/>
      <x v="71"/>
      <x v="1527"/>
      <x v="1"/>
      <x v="1"/>
      <x v="102"/>
      <x v="1"/>
      <x v="218"/>
      <x v="76"/>
      <x v="3"/>
      <x v="12"/>
      <x v="3"/>
      <x v="16"/>
    </i>
    <i>
      <x v="173"/>
      <x v="25"/>
      <x v="67"/>
      <x v="147"/>
      <x v="211"/>
      <x v="1"/>
      <x v="1"/>
      <x v="102"/>
      <x v="1"/>
      <x v="132"/>
      <x v="55"/>
      <x v="3"/>
      <x v="12"/>
      <x v="3"/>
      <x v="16"/>
    </i>
    <i>
      <x v="174"/>
      <x v="82"/>
      <x v="68"/>
      <x v="86"/>
      <x v="990"/>
      <x v="1"/>
      <x v="1"/>
      <x v="102"/>
      <x/>
      <x v="527"/>
      <x v="105"/>
      <x v="3"/>
      <x v="12"/>
      <x v="3"/>
      <x v="16"/>
    </i>
    <i>
      <x v="175"/>
      <x v="75"/>
      <x v="69"/>
      <x v="124"/>
      <x v="930"/>
      <x v="1"/>
      <x v="1"/>
      <x v="102"/>
      <x/>
      <x v="390"/>
      <x v="107"/>
      <x v="3"/>
      <x v="12"/>
      <x v="3"/>
      <x v="16"/>
    </i>
    <i>
      <x v="176"/>
      <x v="52"/>
      <x v="70"/>
      <x v="71"/>
      <x v="1416"/>
      <x v="1"/>
      <x v="1"/>
      <x v="102"/>
      <x v="1"/>
      <x v="229"/>
      <x v="78"/>
      <x v="3"/>
      <x v="12"/>
      <x v="3"/>
      <x v="16"/>
    </i>
    <i>
      <x v="177"/>
      <x v="39"/>
      <x v="70"/>
      <x v="71"/>
      <x v="1489"/>
      <x v="1"/>
      <x v="1"/>
      <x v="102"/>
      <x v="1"/>
      <x v="218"/>
      <x v="78"/>
      <x v="3"/>
      <x v="12"/>
      <x v="3"/>
      <x v="16"/>
    </i>
    <i>
      <x v="178"/>
      <x v="120"/>
      <x v="71"/>
      <x v="12"/>
      <x v="389"/>
      <x v="1"/>
      <x v="1"/>
      <x v="102"/>
      <x/>
      <x v="503"/>
      <x v="158"/>
      <x v="3"/>
      <x v="12"/>
      <x v="3"/>
      <x v="16"/>
    </i>
    <i>
      <x v="179"/>
      <x v="80"/>
      <x v="72"/>
      <x v="105"/>
      <x v="1015"/>
      <x v="1"/>
      <x v="1"/>
      <x v="102"/>
      <x/>
      <x v="495"/>
      <x v="109"/>
      <x v="3"/>
      <x v="12"/>
      <x v="3"/>
      <x v="16"/>
    </i>
    <i>
      <x v="180"/>
      <x v="431"/>
      <x v="73"/>
      <x v="159"/>
      <x v="1081"/>
      <x v="1"/>
      <x v="1"/>
      <x v="102"/>
      <x/>
      <x v="1010"/>
      <x v="568"/>
      <x v="3"/>
      <x v="12"/>
      <x v="3"/>
      <x v="16"/>
    </i>
    <i>
      <x v="181"/>
      <x v="429"/>
      <x v="73"/>
      <x v="159"/>
      <x v="1076"/>
      <x v="1"/>
      <x v="1"/>
      <x v="102"/>
      <x/>
      <x v="1008"/>
      <x v="568"/>
      <x v="3"/>
      <x v="12"/>
      <x v="3"/>
      <x v="16"/>
    </i>
    <i>
      <x v="182"/>
      <x v="137"/>
      <x v="74"/>
      <x v="120"/>
      <x v="474"/>
      <x v="1"/>
      <x v="1"/>
      <x v="102"/>
      <x/>
      <x v="560"/>
      <x v="216"/>
      <x v="3"/>
      <x v="12"/>
      <x v="3"/>
      <x v="16"/>
    </i>
    <i>
      <x v="183"/>
      <x v="60"/>
      <x v="75"/>
      <x v="36"/>
      <x v="175"/>
      <x v="1"/>
      <x v="1"/>
      <x v="102"/>
      <x v="1"/>
      <x v="125"/>
      <x v="108"/>
      <x v="3"/>
      <x v="12"/>
      <x v="3"/>
      <x v="16"/>
    </i>
    <i>
      <x v="184"/>
      <x v="61"/>
      <x v="75"/>
      <x v="36"/>
      <x v="106"/>
      <x v="1"/>
      <x v="1"/>
      <x v="102"/>
      <x v="1"/>
      <x v="126"/>
      <x v="108"/>
      <x v="3"/>
      <x v="12"/>
      <x v="3"/>
      <x v="16"/>
    </i>
    <i>
      <x v="185"/>
      <x v="54"/>
      <x v="75"/>
      <x v="36"/>
      <x v="794"/>
      <x v="1"/>
      <x v="1"/>
      <x v="102"/>
      <x v="1"/>
      <x v="99"/>
      <x v="79"/>
      <x v="3"/>
      <x v="12"/>
      <x v="3"/>
      <x v="16"/>
    </i>
    <i>
      <x v="186"/>
      <x v="42"/>
      <x v="75"/>
      <x v="36"/>
      <x v="1214"/>
      <x v="1"/>
      <x v="1"/>
      <x v="102"/>
      <x v="1"/>
      <x v="79"/>
      <x v="79"/>
      <x v="3"/>
      <x v="12"/>
      <x v="3"/>
      <x v="16"/>
    </i>
    <i>
      <x v="187"/>
      <x v="34"/>
      <x v="76"/>
      <x v="4"/>
      <x v="564"/>
      <x v="1"/>
      <x v="1"/>
      <x v="102"/>
      <x v="1"/>
      <x v="149"/>
      <x v="56"/>
      <x v="3"/>
      <x v="12"/>
      <x v="3"/>
      <x v="16"/>
    </i>
    <i>
      <x v="188"/>
      <x v="57"/>
      <x v="77"/>
      <x v="4"/>
      <x v="530"/>
      <x v="1"/>
      <x v="1"/>
      <x v="102"/>
      <x v="1"/>
      <x v="144"/>
      <x v="80"/>
      <x v="3"/>
      <x v="12"/>
      <x v="3"/>
      <x v="16"/>
    </i>
    <i>
      <x v="189"/>
      <x v="79"/>
      <x v="77"/>
      <x v="4"/>
      <x v="68"/>
      <x v="1"/>
      <x v="1"/>
      <x v="102"/>
      <x v="1"/>
      <x v="196"/>
      <x v="110"/>
      <x v="3"/>
      <x v="12"/>
      <x v="3"/>
      <x v="16"/>
    </i>
    <i>
      <x v="190"/>
      <x v="36"/>
      <x v="78"/>
      <x v="84"/>
      <x v="590"/>
      <x v="1"/>
      <x v="1"/>
      <x v="102"/>
      <x v="1"/>
      <x v="255"/>
      <x v="83"/>
      <x v="3"/>
      <x v="12"/>
      <x v="3"/>
      <x v="16"/>
    </i>
    <i>
      <x v="191"/>
      <x v="86"/>
      <x v="79"/>
      <x v="84"/>
      <x v="153"/>
      <x v="1"/>
      <x v="1"/>
      <x v="102"/>
      <x v="1"/>
      <x v="276"/>
      <x v="145"/>
      <x v="3"/>
      <x v="12"/>
      <x v="3"/>
      <x v="16"/>
    </i>
    <i>
      <x v="192"/>
      <x v="36"/>
      <x v="79"/>
      <x v="84"/>
      <x v="514"/>
      <x v="1"/>
      <x v="1"/>
      <x v="102"/>
      <x v="1"/>
      <x v="255"/>
      <x v="83"/>
      <x v="3"/>
      <x v="12"/>
      <x v="3"/>
      <x v="16"/>
    </i>
    <i>
      <x v="193"/>
      <x v="58"/>
      <x v="79"/>
      <x v="84"/>
      <x v="293"/>
      <x v="1"/>
      <x v="1"/>
      <x v="102"/>
      <x v="1"/>
      <x v="264"/>
      <x v="83"/>
      <x v="3"/>
      <x v="12"/>
      <x v="3"/>
      <x v="16"/>
    </i>
    <i>
      <x v="194"/>
      <x v="64"/>
      <x v="80"/>
      <x v="71"/>
      <x v="16"/>
      <x v="1"/>
      <x v="1"/>
      <x v="102"/>
      <x v="1"/>
      <x v="322"/>
      <x v="112"/>
      <x v="3"/>
      <x v="12"/>
      <x v="3"/>
      <x v="16"/>
    </i>
    <i>
      <x v="195"/>
      <x v="52"/>
      <x v="80"/>
      <x v="71"/>
      <x v="1283"/>
      <x v="1"/>
      <x v="1"/>
      <x v="102"/>
      <x v="1"/>
      <x v="229"/>
      <x v="82"/>
      <x v="3"/>
      <x v="12"/>
      <x v="3"/>
      <x v="16"/>
    </i>
    <i>
      <x v="196"/>
      <x v="25"/>
      <x v="81"/>
      <x v="147"/>
      <x v="139"/>
      <x v="1"/>
      <x v="1"/>
      <x v="102"/>
      <x v="1"/>
      <x v="132"/>
      <x v="58"/>
      <x v="3"/>
      <x v="12"/>
      <x v="3"/>
      <x v="16"/>
    </i>
    <i>
      <x v="197"/>
      <x v="56"/>
      <x v="81"/>
      <x v="147"/>
      <x v="22"/>
      <x v="1"/>
      <x v="1"/>
      <x v="102"/>
      <x v="1"/>
      <x v="159"/>
      <x v="85"/>
      <x v="3"/>
      <x v="12"/>
      <x v="3"/>
      <x v="16"/>
    </i>
    <i>
      <x v="198"/>
      <x v="62"/>
      <x v="81"/>
      <x v="147"/>
      <x v="3"/>
      <x v="1"/>
      <x v="1"/>
      <x v="102"/>
      <x v="1"/>
      <x v="193"/>
      <x v="114"/>
      <x v="3"/>
      <x v="12"/>
      <x v="3"/>
      <x v="16"/>
    </i>
    <i>
      <x v="199"/>
      <x v="63"/>
      <x v="82"/>
      <x v="118"/>
      <x v="1069"/>
      <x v="1"/>
      <x v="1"/>
      <x v="102"/>
      <x v="1"/>
      <x v="35"/>
      <x v="113"/>
      <x v="3"/>
      <x v="12"/>
      <x v="3"/>
      <x v="16"/>
    </i>
    <i>
      <x v="200"/>
      <x v="46"/>
      <x v="82"/>
      <x v="118"/>
      <x v="1186"/>
      <x v="1"/>
      <x v="1"/>
      <x v="102"/>
      <x v="1"/>
      <x v="29"/>
      <x v="84"/>
      <x v="3"/>
      <x v="12"/>
      <x v="3"/>
      <x v="16"/>
    </i>
    <i>
      <x v="201"/>
      <x v="26"/>
      <x v="83"/>
      <x v="18"/>
      <x v="241"/>
      <x v="1"/>
      <x v="1"/>
      <x v="102"/>
      <x v="1"/>
      <x v="338"/>
      <x v="57"/>
      <x v="3"/>
      <x v="12"/>
      <x v="3"/>
      <x v="16"/>
    </i>
    <i>
      <x v="202"/>
      <x v="55"/>
      <x v="83"/>
      <x v="18"/>
      <x v="105"/>
      <x v="1"/>
      <x v="1"/>
      <x v="102"/>
      <x v="1"/>
      <x v="351"/>
      <x v="81"/>
      <x v="3"/>
      <x v="12"/>
      <x v="3"/>
      <x v="16"/>
    </i>
    <i>
      <x v="203"/>
      <x v="70"/>
      <x v="83"/>
      <x v="18"/>
      <x v="45"/>
      <x v="1"/>
      <x v="1"/>
      <x v="102"/>
      <x v="1"/>
      <x v="357"/>
      <x v="111"/>
      <x v="3"/>
      <x v="12"/>
      <x v="3"/>
      <x v="16"/>
    </i>
    <i>
      <x v="204"/>
      <x v="76"/>
      <x v="84"/>
      <x v="35"/>
      <x v="521"/>
      <x v="1"/>
      <x v="1"/>
      <x v="102"/>
      <x/>
      <x v="745"/>
      <x v="115"/>
      <x v="3"/>
      <x v="12"/>
      <x v="3"/>
      <x v="16"/>
    </i>
    <i>
      <x v="205"/>
      <x v="122"/>
      <x v="85"/>
      <x v="155"/>
      <x v="464"/>
      <x v="1"/>
      <x v="1"/>
      <x v="102"/>
      <x/>
      <x v="733"/>
      <x v="159"/>
      <x v="3"/>
      <x v="12"/>
      <x v="3"/>
      <x v="16"/>
    </i>
    <i>
      <x v="206"/>
      <x v="137"/>
      <x v="86"/>
      <x v="120"/>
      <x v="418"/>
      <x v="1"/>
      <x v="1"/>
      <x v="102"/>
      <x/>
      <x v="560"/>
      <x v="217"/>
      <x v="3"/>
      <x v="12"/>
      <x v="3"/>
      <x v="16"/>
    </i>
    <i>
      <x v="207"/>
      <x v="396"/>
      <x v="87"/>
      <x v="22"/>
      <x v="1138"/>
      <x v="1"/>
      <x v="1"/>
      <x v="102"/>
      <x/>
      <x v="1055"/>
      <x v="528"/>
      <x v="3"/>
      <x v="12"/>
      <x v="3"/>
      <x v="16"/>
    </i>
    <i>
      <x v="208"/>
      <x v="413"/>
      <x v="87"/>
      <x v="22"/>
      <x v="1012"/>
      <x v="1"/>
      <x v="1"/>
      <x v="102"/>
      <x/>
      <x v="1050"/>
      <x v="559"/>
      <x v="3"/>
      <x v="12"/>
      <x v="3"/>
      <x v="16"/>
    </i>
    <i>
      <x v="209"/>
      <x v="412"/>
      <x v="88"/>
      <x v="115"/>
      <x v="1276"/>
      <x v="1"/>
      <x v="1"/>
      <x v="102"/>
      <x/>
      <x v="943"/>
      <x v="560"/>
      <x v="3"/>
      <x v="12"/>
      <x v="3"/>
      <x v="16"/>
    </i>
    <i>
      <x v="210"/>
      <x v="840"/>
      <x v="89"/>
      <x v="29"/>
      <x v="1701"/>
      <x v="1"/>
      <x v="1"/>
      <x v="102"/>
      <x/>
      <x v="886"/>
      <x v="1154"/>
      <x v="3"/>
      <x v="12"/>
      <x v="3"/>
      <x v="16"/>
    </i>
    <i>
      <x v="211"/>
      <x v="946"/>
      <x v="89"/>
      <x v="29"/>
      <x v="1633"/>
      <x v="1"/>
      <x v="1"/>
      <x v="102"/>
      <x/>
      <x v="839"/>
      <x v="1304"/>
      <x v="3"/>
      <x v="12"/>
      <x v="3"/>
      <x v="16"/>
    </i>
    <i>
      <x v="212"/>
      <x v="80"/>
      <x v="90"/>
      <x v="105"/>
      <x v="972"/>
      <x v="1"/>
      <x v="1"/>
      <x v="102"/>
      <x/>
      <x v="495"/>
      <x v="117"/>
      <x v="3"/>
      <x v="12"/>
      <x v="3"/>
      <x v="16"/>
    </i>
    <i>
      <x v="213"/>
      <x v="81"/>
      <x v="91"/>
      <x v="13"/>
      <x v="726"/>
      <x v="1"/>
      <x v="1"/>
      <x v="102"/>
      <x/>
      <x v="771"/>
      <x v="116"/>
      <x v="3"/>
      <x v="12"/>
      <x v="3"/>
      <x v="16"/>
    </i>
    <i>
      <x v="214"/>
      <x v="95"/>
      <x v="92"/>
      <x v="10"/>
      <x v="580"/>
      <x v="1"/>
      <x v="1"/>
      <x v="102"/>
      <x/>
      <x v="962"/>
      <x v="146"/>
      <x v="3"/>
      <x v="12"/>
      <x v="3"/>
      <x v="16"/>
    </i>
    <i>
      <x v="215"/>
      <x v="65"/>
      <x v="93"/>
      <x v="163"/>
      <x v="442"/>
      <x v="1"/>
      <x v="1"/>
      <x v="102"/>
      <x v="1"/>
      <x v="12"/>
      <x v="119"/>
      <x v="3"/>
      <x v="12"/>
      <x v="3"/>
      <x v="16"/>
    </i>
    <i>
      <x v="216"/>
      <x v="65"/>
      <x v="94"/>
      <x v="163"/>
      <x v="445"/>
      <x v="1"/>
      <x v="1"/>
      <x v="102"/>
      <x v="1"/>
      <x v="12"/>
      <x v="119"/>
      <x v="3"/>
      <x v="12"/>
      <x v="3"/>
      <x v="16"/>
    </i>
    <i>
      <x v="217"/>
      <x v="66"/>
      <x v="95"/>
      <x v="102"/>
      <x v="318"/>
      <x v="1"/>
      <x v="1"/>
      <x v="102"/>
      <x v="1"/>
      <x v="265"/>
      <x v="118"/>
      <x v="3"/>
      <x v="12"/>
      <x v="3"/>
      <x v="16"/>
    </i>
    <i>
      <x v="218"/>
      <x v="73"/>
      <x v="96"/>
      <x v="174"/>
      <x v="248"/>
      <x v="1"/>
      <x v="1"/>
      <x v="102"/>
      <x v="1"/>
      <x v="537"/>
      <x v="120"/>
      <x v="3"/>
      <x v="12"/>
      <x v="3"/>
      <x v="16"/>
    </i>
    <i>
      <x v="219"/>
      <x v="65"/>
      <x v="97"/>
      <x v="163"/>
      <x v="319"/>
      <x v="1"/>
      <x v="1"/>
      <x v="102"/>
      <x v="1"/>
      <x v="12"/>
      <x v="119"/>
      <x v="3"/>
      <x v="12"/>
      <x v="3"/>
      <x v="16"/>
    </i>
    <i>
      <x v="220"/>
      <x v="62"/>
      <x v="98"/>
      <x v="147"/>
      <x v="269"/>
      <x v="1"/>
      <x v="1"/>
      <x v="102"/>
      <x v="1"/>
      <x v="193"/>
      <x v="125"/>
      <x v="3"/>
      <x v="12"/>
      <x v="3"/>
      <x v="16"/>
    </i>
    <i>
      <x v="221"/>
      <x v="64"/>
      <x v="99"/>
      <x v="71"/>
      <x v="138"/>
      <x v="1"/>
      <x v="1"/>
      <x v="102"/>
      <x v="1"/>
      <x v="322"/>
      <x v="124"/>
      <x v="3"/>
      <x v="12"/>
      <x v="3"/>
      <x v="16"/>
    </i>
    <i>
      <x v="222"/>
      <x v="59"/>
      <x v="100"/>
      <x v="58"/>
      <x v="164"/>
      <x v="1"/>
      <x v="1"/>
      <x v="102"/>
      <x v="1"/>
      <x v="68"/>
      <x v="123"/>
      <x v="3"/>
      <x v="12"/>
      <x v="3"/>
      <x v="16"/>
    </i>
    <i>
      <x v="223"/>
      <x v="70"/>
      <x v="101"/>
      <x v="18"/>
      <x v="299"/>
      <x v="1"/>
      <x v="1"/>
      <x v="102"/>
      <x v="1"/>
      <x v="357"/>
      <x v="121"/>
      <x v="3"/>
      <x v="12"/>
      <x v="3"/>
      <x v="16"/>
    </i>
    <i>
      <x v="224"/>
      <x v="90"/>
      <x v="102"/>
      <x v="149"/>
      <x v="750"/>
      <x v="1"/>
      <x v="1"/>
      <x v="102"/>
      <x v="1"/>
      <x v="50"/>
      <x v="149"/>
      <x v="3"/>
      <x v="12"/>
      <x v="3"/>
      <x v="16"/>
    </i>
    <i>
      <x v="225"/>
      <x v="91"/>
      <x v="102"/>
      <x v="149"/>
      <x v="788"/>
      <x v="1"/>
      <x v="1"/>
      <x v="102"/>
      <x v="1"/>
      <x v="49"/>
      <x v="149"/>
      <x v="3"/>
      <x v="12"/>
      <x v="3"/>
      <x v="16"/>
    </i>
    <i>
      <x v="226"/>
      <x v="92"/>
      <x v="102"/>
      <x v="149"/>
      <x v="715"/>
      <x v="1"/>
      <x v="1"/>
      <x v="102"/>
      <x v="1"/>
      <x v="51"/>
      <x v="149"/>
      <x v="3"/>
      <x v="12"/>
      <x v="3"/>
      <x v="16"/>
    </i>
    <i>
      <x v="227"/>
      <x v="61"/>
      <x v="103"/>
      <x v="36"/>
      <x v="151"/>
      <x v="1"/>
      <x v="1"/>
      <x v="102"/>
      <x v="1"/>
      <x v="126"/>
      <x v="122"/>
      <x v="3"/>
      <x v="12"/>
      <x v="3"/>
      <x v="16"/>
    </i>
    <i>
      <x v="228"/>
      <x v="191"/>
      <x v="104"/>
      <x v="65"/>
      <x v="681"/>
      <x v="1"/>
      <x v="1"/>
      <x v="102"/>
      <x/>
      <x v="23"/>
      <x v="272"/>
      <x v="3"/>
      <x v="12"/>
      <x v="3"/>
      <x v="16"/>
    </i>
    <i>
      <x v="229"/>
      <x v="188"/>
      <x v="104"/>
      <x v="65"/>
      <x v="702"/>
      <x v="1"/>
      <x v="1"/>
      <x v="102"/>
      <x/>
      <x v="24"/>
      <x v="272"/>
      <x v="3"/>
      <x v="12"/>
      <x v="3"/>
      <x v="16"/>
    </i>
    <i>
      <x v="230"/>
      <x v="192"/>
      <x v="105"/>
      <x v="63"/>
      <x v="761"/>
      <x v="1"/>
      <x v="1"/>
      <x v="102"/>
      <x/>
      <x v="24"/>
      <x v="270"/>
      <x v="3"/>
      <x v="12"/>
      <x v="3"/>
      <x v="16"/>
    </i>
    <i>
      <x v="231"/>
      <x v="187"/>
      <x v="105"/>
      <x v="63"/>
      <x v="760"/>
      <x v="1"/>
      <x v="1"/>
      <x v="102"/>
      <x/>
      <x v="25"/>
      <x v="270"/>
      <x v="3"/>
      <x v="12"/>
      <x v="3"/>
      <x v="16"/>
    </i>
    <i>
      <x v="232"/>
      <x v="189"/>
      <x v="106"/>
      <x v="64"/>
      <x v="434"/>
      <x v="1"/>
      <x v="1"/>
      <x v="102"/>
      <x/>
      <x v="1"/>
      <x v="271"/>
      <x v="3"/>
      <x v="12"/>
      <x v="3"/>
      <x v="16"/>
    </i>
    <i>
      <x v="233"/>
      <x v="193"/>
      <x v="106"/>
      <x v="64"/>
      <x v="435"/>
      <x v="1"/>
      <x v="1"/>
      <x v="102"/>
      <x/>
      <x v="1"/>
      <x v="271"/>
      <x v="3"/>
      <x v="12"/>
      <x v="3"/>
      <x v="16"/>
    </i>
    <i>
      <x v="234"/>
      <x v="194"/>
      <x v="107"/>
      <x v="62"/>
      <x v="492"/>
      <x v="1"/>
      <x v="1"/>
      <x v="102"/>
      <x/>
      <x v="1"/>
      <x v="269"/>
      <x v="3"/>
      <x v="12"/>
      <x v="3"/>
      <x v="16"/>
    </i>
    <i>
      <x v="235"/>
      <x v="190"/>
      <x v="107"/>
      <x v="62"/>
      <x v="461"/>
      <x v="1"/>
      <x v="1"/>
      <x v="102"/>
      <x/>
      <x/>
      <x v="269"/>
      <x v="3"/>
      <x v="12"/>
      <x v="3"/>
      <x v="16"/>
    </i>
    <i>
      <x v="236"/>
      <x v="62"/>
      <x v="108"/>
      <x v="147"/>
      <x v="268"/>
      <x v="1"/>
      <x v="1"/>
      <x v="102"/>
      <x v="1"/>
      <x v="193"/>
      <x v="125"/>
      <x v="3"/>
      <x v="12"/>
      <x v="3"/>
      <x v="16"/>
    </i>
    <i>
      <x v="237"/>
      <x v="70"/>
      <x v="109"/>
      <x v="18"/>
      <x v="290"/>
      <x v="1"/>
      <x v="1"/>
      <x v="102"/>
      <x v="1"/>
      <x v="357"/>
      <x v="121"/>
      <x v="3"/>
      <x v="12"/>
      <x v="3"/>
      <x v="16"/>
    </i>
    <i>
      <x v="238"/>
      <x v="61"/>
      <x v="110"/>
      <x v="36"/>
      <x v="131"/>
      <x v="1"/>
      <x v="1"/>
      <x v="102"/>
      <x v="1"/>
      <x v="126"/>
      <x v="122"/>
      <x v="3"/>
      <x v="12"/>
      <x v="3"/>
      <x v="16"/>
    </i>
    <i>
      <x v="239"/>
      <x v="59"/>
      <x v="111"/>
      <x v="58"/>
      <x v="76"/>
      <x v="1"/>
      <x v="1"/>
      <x v="102"/>
      <x v="1"/>
      <x v="68"/>
      <x v="123"/>
      <x v="3"/>
      <x v="12"/>
      <x v="3"/>
      <x v="16"/>
    </i>
    <i>
      <x v="240"/>
      <x v="92"/>
      <x v="112"/>
      <x v="149"/>
      <x v="796"/>
      <x v="1"/>
      <x v="1"/>
      <x v="102"/>
      <x v="1"/>
      <x v="51"/>
      <x v="149"/>
      <x v="3"/>
      <x v="12"/>
      <x v="3"/>
      <x v="16"/>
    </i>
    <i>
      <x v="241"/>
      <x v="87"/>
      <x v="113"/>
      <x v="55"/>
      <x v="944"/>
      <x v="1"/>
      <x v="1"/>
      <x v="102"/>
      <x v="1"/>
      <x v="190"/>
      <x v="148"/>
      <x v="3"/>
      <x v="12"/>
      <x v="3"/>
      <x v="16"/>
    </i>
    <i>
      <x v="242"/>
      <x v="94"/>
      <x v="114"/>
      <x v="26"/>
      <x v="757"/>
      <x v="1"/>
      <x v="1"/>
      <x v="102"/>
      <x/>
      <x v="944"/>
      <x v="147"/>
      <x v="3"/>
      <x v="12"/>
      <x v="3"/>
      <x v="16"/>
    </i>
    <i>
      <x v="243"/>
      <x v="63"/>
      <x v="115"/>
      <x v="118"/>
      <x v="375"/>
      <x v="1"/>
      <x v="1"/>
      <x v="102"/>
      <x v="1"/>
      <x v="35"/>
      <x v="136"/>
      <x v="3"/>
      <x v="12"/>
      <x v="3"/>
      <x v="16"/>
    </i>
    <i>
      <x v="244"/>
      <x v="59"/>
      <x v="116"/>
      <x v="58"/>
      <x v="60"/>
      <x v="1"/>
      <x v="1"/>
      <x v="102"/>
      <x v="1"/>
      <x v="68"/>
      <x v="130"/>
      <x v="3"/>
      <x v="12"/>
      <x v="3"/>
      <x v="16"/>
    </i>
    <i>
      <x v="245"/>
      <x v="64"/>
      <x v="117"/>
      <x v="71"/>
      <x v="233"/>
      <x v="1"/>
      <x v="1"/>
      <x v="102"/>
      <x v="1"/>
      <x v="322"/>
      <x v="132"/>
      <x v="3"/>
      <x v="12"/>
      <x v="3"/>
      <x v="16"/>
    </i>
    <i>
      <x v="246"/>
      <x v="72"/>
      <x v="118"/>
      <x v="90"/>
      <x v="1058"/>
      <x v="1"/>
      <x v="1"/>
      <x v="102"/>
      <x v="1"/>
      <x v="375"/>
      <x v="134"/>
      <x v="3"/>
      <x v="12"/>
      <x v="3"/>
      <x v="16"/>
    </i>
    <i>
      <x v="247"/>
      <x v="72"/>
      <x v="119"/>
      <x v="90"/>
      <x v="1023"/>
      <x v="1"/>
      <x v="1"/>
      <x v="102"/>
      <x v="1"/>
      <x v="375"/>
      <x v="134"/>
      <x v="3"/>
      <x v="12"/>
      <x v="3"/>
      <x v="16"/>
    </i>
    <i>
      <x v="248"/>
      <x v="87"/>
      <x v="120"/>
      <x v="55"/>
      <x v="640"/>
      <x v="1"/>
      <x v="1"/>
      <x v="102"/>
      <x v="1"/>
      <x v="190"/>
      <x v="151"/>
      <x v="3"/>
      <x v="12"/>
      <x v="3"/>
      <x v="16"/>
    </i>
    <i>
      <x v="249"/>
      <x v="69"/>
      <x v="121"/>
      <x v="67"/>
      <x v="717"/>
      <x v="1"/>
      <x v="1"/>
      <x v="102"/>
      <x v="1"/>
      <x v="105"/>
      <x v="131"/>
      <x v="3"/>
      <x v="12"/>
      <x v="3"/>
      <x v="16"/>
    </i>
    <i>
      <x v="250"/>
      <x v="63"/>
      <x v="122"/>
      <x v="118"/>
      <x v="441"/>
      <x v="1"/>
      <x v="1"/>
      <x v="102"/>
      <x v="1"/>
      <x v="35"/>
      <x v="136"/>
      <x v="3"/>
      <x v="12"/>
      <x v="3"/>
      <x v="16"/>
    </i>
    <i>
      <x v="251"/>
      <x v="70"/>
      <x v="123"/>
      <x v="18"/>
      <x v="253"/>
      <x v="1"/>
      <x v="1"/>
      <x v="102"/>
      <x v="1"/>
      <x v="357"/>
      <x v="128"/>
      <x v="3"/>
      <x v="12"/>
      <x v="3"/>
      <x v="16"/>
    </i>
    <i>
      <x v="252"/>
      <x v="62"/>
      <x v="124"/>
      <x v="147"/>
      <x v="313"/>
      <x v="1"/>
      <x v="1"/>
      <x v="102"/>
      <x v="1"/>
      <x v="193"/>
      <x v="137"/>
      <x v="3"/>
      <x v="12"/>
      <x v="3"/>
      <x v="16"/>
    </i>
    <i>
      <x v="253"/>
      <x v="61"/>
      <x v="125"/>
      <x v="36"/>
      <x v="110"/>
      <x v="1"/>
      <x v="1"/>
      <x v="102"/>
      <x v="1"/>
      <x v="126"/>
      <x v="129"/>
      <x v="3"/>
      <x v="12"/>
      <x v="3"/>
      <x v="16"/>
    </i>
    <i>
      <x v="254"/>
      <x v="61"/>
      <x v="126"/>
      <x v="36"/>
      <x v="103"/>
      <x v="1"/>
      <x v="1"/>
      <x v="102"/>
      <x v="1"/>
      <x v="126"/>
      <x v="129"/>
      <x v="3"/>
      <x v="12"/>
      <x v="3"/>
      <x v="16"/>
    </i>
    <i>
      <x v="255"/>
      <x v="86"/>
      <x v="127"/>
      <x v="84"/>
      <x v="701"/>
      <x v="1"/>
      <x v="1"/>
      <x v="102"/>
      <x v="1"/>
      <x v="276"/>
      <x v="152"/>
      <x v="3"/>
      <x v="12"/>
      <x v="3"/>
      <x v="16"/>
    </i>
    <i>
      <x v="256"/>
      <x v="92"/>
      <x v="128"/>
      <x v="149"/>
      <x v="588"/>
      <x v="1"/>
      <x v="1"/>
      <x v="102"/>
      <x v="1"/>
      <x v="51"/>
      <x v="153"/>
      <x v="3"/>
      <x v="12"/>
      <x v="3"/>
      <x v="16"/>
    </i>
    <i>
      <x v="257"/>
      <x v="93"/>
      <x v="129"/>
      <x v="2"/>
      <x v="540"/>
      <x v="1"/>
      <x v="1"/>
      <x v="102"/>
      <x/>
      <x v="617"/>
      <x v="150"/>
      <x v="3"/>
      <x v="12"/>
      <x v="3"/>
      <x v="16"/>
    </i>
    <i>
      <x v="258"/>
      <x v="74"/>
      <x v="130"/>
      <x/>
      <x v="587"/>
      <x v="1"/>
      <x v="1"/>
      <x v="102"/>
      <x/>
      <x v="657"/>
      <x v="126"/>
      <x v="3"/>
      <x v="12"/>
      <x v="3"/>
      <x v="16"/>
    </i>
    <i>
      <x v="259"/>
      <x v="77"/>
      <x v="131"/>
      <x v="87"/>
      <x v="728"/>
      <x v="1"/>
      <x v="1"/>
      <x v="102"/>
      <x/>
      <x v="578"/>
      <x v="133"/>
      <x v="3"/>
      <x v="12"/>
      <x v="3"/>
      <x v="16"/>
    </i>
    <i>
      <x v="260"/>
      <x v="86"/>
      <x v="132"/>
      <x v="84"/>
      <x v="721"/>
      <x v="1"/>
      <x v="1"/>
      <x v="102"/>
      <x v="1"/>
      <x v="276"/>
      <x v="152"/>
      <x v="3"/>
      <x v="12"/>
      <x v="3"/>
      <x v="16"/>
    </i>
    <i>
      <x v="261"/>
      <x v="73"/>
      <x v="133"/>
      <x v="174"/>
      <x v="723"/>
      <x v="1"/>
      <x v="1"/>
      <x v="102"/>
      <x v="1"/>
      <x v="537"/>
      <x v="138"/>
      <x v="3"/>
      <x v="12"/>
      <x v="3"/>
      <x v="16"/>
    </i>
    <i>
      <x v="262"/>
      <x v="66"/>
      <x v="134"/>
      <x v="102"/>
      <x v="508"/>
      <x v="1"/>
      <x v="1"/>
      <x v="102"/>
      <x v="1"/>
      <x v="265"/>
      <x v="135"/>
      <x v="3"/>
      <x v="12"/>
      <x v="3"/>
      <x v="16"/>
    </i>
    <i>
      <x v="263"/>
      <x v="86"/>
      <x v="135"/>
      <x v="84"/>
      <x v="490"/>
      <x v="1"/>
      <x v="1"/>
      <x v="102"/>
      <x v="1"/>
      <x v="276"/>
      <x v="152"/>
      <x v="3"/>
      <x v="12"/>
      <x v="3"/>
      <x v="16"/>
    </i>
    <i>
      <x v="264"/>
      <x v="69"/>
      <x v="136"/>
      <x v="67"/>
      <x v="491"/>
      <x v="1"/>
      <x v="1"/>
      <x v="102"/>
      <x v="1"/>
      <x v="105"/>
      <x v="131"/>
      <x v="3"/>
      <x v="12"/>
      <x v="3"/>
      <x v="16"/>
    </i>
    <i>
      <x v="265"/>
      <x v="69"/>
      <x v="137"/>
      <x v="67"/>
      <x v="345"/>
      <x v="1"/>
      <x v="1"/>
      <x v="102"/>
      <x v="1"/>
      <x v="105"/>
      <x v="131"/>
      <x v="3"/>
      <x v="12"/>
      <x v="3"/>
      <x v="16"/>
    </i>
    <i>
      <x v="266"/>
      <x v="69"/>
      <x v="138"/>
      <x v="67"/>
      <x v="486"/>
      <x v="1"/>
      <x v="1"/>
      <x v="102"/>
      <x v="1"/>
      <x v="105"/>
      <x v="131"/>
      <x v="3"/>
      <x v="12"/>
      <x v="3"/>
      <x v="16"/>
    </i>
    <i>
      <x v="267"/>
      <x v="63"/>
      <x v="139"/>
      <x v="118"/>
      <x v="415"/>
      <x v="1"/>
      <x v="1"/>
      <x v="102"/>
      <x v="1"/>
      <x v="35"/>
      <x v="136"/>
      <x v="3"/>
      <x v="12"/>
      <x v="3"/>
      <x v="16"/>
    </i>
    <i>
      <x v="268"/>
      <x v="64"/>
      <x v="140"/>
      <x v="71"/>
      <x v="384"/>
      <x v="1"/>
      <x v="1"/>
      <x v="102"/>
      <x v="1"/>
      <x v="322"/>
      <x v="132"/>
      <x v="3"/>
      <x v="12"/>
      <x v="3"/>
      <x v="16"/>
    </i>
    <i>
      <x v="269"/>
      <x v="73"/>
      <x v="141"/>
      <x v="174"/>
      <x v="690"/>
      <x v="1"/>
      <x v="1"/>
      <x v="102"/>
      <x v="1"/>
      <x v="537"/>
      <x v="138"/>
      <x v="3"/>
      <x v="12"/>
      <x v="3"/>
      <x v="16"/>
    </i>
    <i>
      <x v="270"/>
      <x v="66"/>
      <x v="142"/>
      <x v="102"/>
      <x v="390"/>
      <x v="1"/>
      <x v="1"/>
      <x v="102"/>
      <x v="1"/>
      <x v="265"/>
      <x v="135"/>
      <x v="3"/>
      <x v="12"/>
      <x v="3"/>
      <x v="16"/>
    </i>
    <i>
      <x v="271"/>
      <x v="66"/>
      <x v="143"/>
      <x v="102"/>
      <x v="462"/>
      <x v="1"/>
      <x v="1"/>
      <x v="102"/>
      <x v="1"/>
      <x v="265"/>
      <x v="135"/>
      <x v="3"/>
      <x v="12"/>
      <x v="3"/>
      <x v="16"/>
    </i>
    <i>
      <x v="272"/>
      <x v="72"/>
      <x v="144"/>
      <x v="90"/>
      <x v="986"/>
      <x v="1"/>
      <x v="1"/>
      <x v="102"/>
      <x v="1"/>
      <x v="375"/>
      <x v="134"/>
      <x v="3"/>
      <x v="12"/>
      <x v="3"/>
      <x v="16"/>
    </i>
    <i>
      <x v="273"/>
      <x v="71"/>
      <x v="145"/>
      <x v="16"/>
      <x v="598"/>
      <x v="1"/>
      <x v="1"/>
      <x v="102"/>
      <x v="1"/>
      <x v="425"/>
      <x v="127"/>
      <x v="3"/>
      <x v="12"/>
      <x v="3"/>
      <x v="16"/>
    </i>
    <i>
      <x v="274"/>
      <x v="64"/>
      <x v="146"/>
      <x v="71"/>
      <x v="277"/>
      <x v="1"/>
      <x v="1"/>
      <x v="102"/>
      <x v="1"/>
      <x v="322"/>
      <x v="139"/>
      <x v="3"/>
      <x v="12"/>
      <x v="3"/>
      <x v="16"/>
    </i>
    <i>
      <x v="275"/>
      <x v="644"/>
      <x v="147"/>
      <x v="114"/>
      <x v="1677"/>
      <x v="1"/>
      <x v="1"/>
      <x v="102"/>
      <x/>
      <x v="1121"/>
      <x v="883"/>
      <x v="3"/>
      <x v="12"/>
      <x v="3"/>
      <x v="16"/>
    </i>
    <i>
      <x v="276"/>
      <x v="520"/>
      <x v="147"/>
      <x v="114"/>
      <x v="1696"/>
      <x v="1"/>
      <x v="1"/>
      <x v="102"/>
      <x/>
      <x v="1124"/>
      <x v="658"/>
      <x v="3"/>
      <x v="12"/>
      <x v="3"/>
      <x v="16"/>
    </i>
    <i>
      <x v="277"/>
      <x v="650"/>
      <x v="147"/>
      <x v="114"/>
      <x v="1668"/>
      <x v="1"/>
      <x v="1"/>
      <x v="102"/>
      <x/>
      <x v="1120"/>
      <x v="894"/>
      <x v="3"/>
      <x v="12"/>
      <x v="3"/>
      <x v="16"/>
    </i>
    <i>
      <x v="278"/>
      <x v="88"/>
      <x v="148"/>
      <x v="174"/>
      <x v="497"/>
      <x v="1"/>
      <x v="1"/>
      <x v="102"/>
      <x v="1"/>
      <x v="543"/>
      <x v="154"/>
      <x v="3"/>
      <x v="12"/>
      <x v="3"/>
      <x v="16"/>
    </i>
    <i>
      <x v="279"/>
      <x v="109"/>
      <x v="149"/>
      <x v="147"/>
      <x v="789"/>
      <x v="1"/>
      <x v="1"/>
      <x v="102"/>
      <x v="1"/>
      <x v="164"/>
      <x v="170"/>
      <x v="3"/>
      <x v="12"/>
      <x v="3"/>
      <x v="16"/>
    </i>
    <i>
      <x v="280"/>
      <x v="103"/>
      <x v="150"/>
      <x v="71"/>
      <x v="1118"/>
      <x v="1"/>
      <x v="1"/>
      <x v="102"/>
      <x v="1"/>
      <x v="308"/>
      <x v="165"/>
      <x v="3"/>
      <x v="12"/>
      <x v="3"/>
      <x v="16"/>
    </i>
    <i>
      <x v="281"/>
      <x v="104"/>
      <x v="151"/>
      <x v="4"/>
      <x v="214"/>
      <x v="1"/>
      <x v="1"/>
      <x v="102"/>
      <x v="1"/>
      <x v="209"/>
      <x v="160"/>
      <x v="3"/>
      <x v="12"/>
      <x v="3"/>
      <x v="16"/>
    </i>
    <i>
      <x v="282"/>
      <x v="98"/>
      <x v="152"/>
      <x v="58"/>
      <x v="220"/>
      <x v="1"/>
      <x v="1"/>
      <x v="102"/>
      <x v="1"/>
      <x v="66"/>
      <x v="164"/>
      <x v="3"/>
      <x v="12"/>
      <x v="3"/>
      <x v="16"/>
    </i>
    <i>
      <x v="283"/>
      <x v="111"/>
      <x v="153"/>
      <x v="118"/>
      <x v="958"/>
      <x v="1"/>
      <x v="1"/>
      <x v="102"/>
      <x v="1"/>
      <x v="33"/>
      <x v="168"/>
      <x v="3"/>
      <x v="12"/>
      <x v="3"/>
      <x v="16"/>
    </i>
    <i>
      <x v="284"/>
      <x v="110"/>
      <x v="154"/>
      <x v="36"/>
      <x v="50"/>
      <x v="1"/>
      <x v="1"/>
      <x v="102"/>
      <x v="1"/>
      <x v="161"/>
      <x v="162"/>
      <x v="3"/>
      <x v="12"/>
      <x v="3"/>
      <x v="16"/>
    </i>
    <i>
      <x v="285"/>
      <x v="102"/>
      <x v="155"/>
      <x v="102"/>
      <x v="1117"/>
      <x v="1"/>
      <x v="1"/>
      <x v="102"/>
      <x v="1"/>
      <x v="262"/>
      <x v="167"/>
      <x v="3"/>
      <x v="12"/>
      <x v="3"/>
      <x v="16"/>
    </i>
    <i>
      <x v="286"/>
      <x v="101"/>
      <x v="156"/>
      <x v="174"/>
      <x v="740"/>
      <x v="1"/>
      <x v="1"/>
      <x v="102"/>
      <x v="1"/>
      <x v="539"/>
      <x v="173"/>
      <x v="3"/>
      <x v="12"/>
      <x v="3"/>
      <x v="16"/>
    </i>
    <i>
      <x v="287"/>
      <x v="99"/>
      <x v="157"/>
      <x v="90"/>
      <x v="1048"/>
      <x v="1"/>
      <x v="1"/>
      <x v="102"/>
      <x v="1"/>
      <x v="369"/>
      <x v="166"/>
      <x v="3"/>
      <x v="12"/>
      <x v="3"/>
      <x v="16"/>
    </i>
    <i>
      <x v="288"/>
      <x v="96"/>
      <x v="158"/>
      <x v="149"/>
      <x v="409"/>
      <x v="1"/>
      <x v="1"/>
      <x v="102"/>
      <x v="1"/>
      <x v="52"/>
      <x v="171"/>
      <x v="3"/>
      <x v="12"/>
      <x v="3"/>
      <x v="16"/>
    </i>
    <i>
      <x v="289"/>
      <x v="97"/>
      <x v="159"/>
      <x v="149"/>
      <x v="371"/>
      <x v="1"/>
      <x v="1"/>
      <x v="102"/>
      <x v="1"/>
      <x v="53"/>
      <x v="171"/>
      <x v="3"/>
      <x v="12"/>
      <x v="3"/>
      <x v="16"/>
    </i>
    <i>
      <x v="290"/>
      <x v="96"/>
      <x v="159"/>
      <x v="149"/>
      <x v="391"/>
      <x v="1"/>
      <x v="1"/>
      <x v="102"/>
      <x v="1"/>
      <x v="52"/>
      <x v="171"/>
      <x v="3"/>
      <x v="12"/>
      <x v="3"/>
      <x v="16"/>
    </i>
    <i>
      <x v="291"/>
      <x v="108"/>
      <x v="160"/>
      <x v="55"/>
      <x v="921"/>
      <x v="1"/>
      <x v="1"/>
      <x v="102"/>
      <x v="1"/>
      <x v="180"/>
      <x v="163"/>
      <x v="3"/>
      <x v="12"/>
      <x v="3"/>
      <x v="16"/>
    </i>
    <i>
      <x v="292"/>
      <x v="164"/>
      <x v="161"/>
      <x v="86"/>
      <x v="53"/>
      <x v="1"/>
      <x v="1"/>
      <x v="102"/>
      <x/>
      <x v="448"/>
      <x v="221"/>
      <x v="3"/>
      <x v="12"/>
      <x v="3"/>
      <x v="16"/>
    </i>
    <i>
      <x v="293"/>
      <x v="133"/>
      <x v="162"/>
      <x v="135"/>
      <x v="323"/>
      <x v="1"/>
      <x v="1"/>
      <x v="102"/>
      <x/>
      <x v="722"/>
      <x v="219"/>
      <x v="3"/>
      <x v="12"/>
      <x v="3"/>
      <x v="16"/>
    </i>
    <i>
      <x v="294"/>
      <x v="135"/>
      <x v="163"/>
      <x v="53"/>
      <x v="592"/>
      <x v="1"/>
      <x v="1"/>
      <x v="102"/>
      <x/>
      <x v="450"/>
      <x v="218"/>
      <x v="3"/>
      <x v="12"/>
      <x v="3"/>
      <x v="16"/>
    </i>
    <i>
      <x v="295"/>
      <x v="100"/>
      <x v="164"/>
      <x v="163"/>
      <x v="621"/>
      <x v="1"/>
      <x v="1"/>
      <x v="102"/>
      <x v="1"/>
      <x v="10"/>
      <x v="172"/>
      <x v="3"/>
      <x v="12"/>
      <x v="3"/>
      <x v="16"/>
    </i>
    <i>
      <x v="296"/>
      <x v="120"/>
      <x v="165"/>
      <x v="12"/>
      <x v="746"/>
      <x v="1"/>
      <x v="1"/>
      <x v="102"/>
      <x/>
      <x v="503"/>
      <x v="161"/>
      <x v="3"/>
      <x v="12"/>
      <x v="3"/>
      <x v="16"/>
    </i>
    <i>
      <x v="297"/>
      <x v="120"/>
      <x v="166"/>
      <x v="12"/>
      <x v="755"/>
      <x v="1"/>
      <x v="1"/>
      <x v="102"/>
      <x/>
      <x v="503"/>
      <x v="161"/>
      <x v="3"/>
      <x v="12"/>
      <x v="3"/>
      <x v="16"/>
    </i>
    <i>
      <x v="298"/>
      <x v="121"/>
      <x v="167"/>
      <x v="138"/>
      <x v="686"/>
      <x v="1"/>
      <x v="1"/>
      <x v="102"/>
      <x/>
      <x v="413"/>
      <x v="169"/>
      <x v="3"/>
      <x v="12"/>
      <x v="3"/>
      <x v="16"/>
    </i>
    <i>
      <x v="299"/>
      <x v="274"/>
      <x v="168"/>
      <x v="85"/>
      <x v="630"/>
      <x v="1"/>
      <x v="1"/>
      <x v="102"/>
      <x/>
      <x v="403"/>
      <x v="375"/>
      <x v="3"/>
      <x v="12"/>
      <x v="3"/>
      <x v="16"/>
    </i>
    <i>
      <x v="300"/>
      <x v="129"/>
      <x v="169"/>
      <x v="162"/>
      <x v="1057"/>
      <x v="1"/>
      <x v="1"/>
      <x v="102"/>
      <x/>
      <x v="558"/>
      <x v="208"/>
      <x v="3"/>
      <x v="12"/>
      <x v="3"/>
      <x v="16"/>
    </i>
    <i>
      <x v="301"/>
      <x v="128"/>
      <x v="170"/>
      <x v="48"/>
      <x v="907"/>
      <x v="1"/>
      <x v="1"/>
      <x v="102"/>
      <x/>
      <x v="698"/>
      <x v="205"/>
      <x v="3"/>
      <x v="12"/>
      <x v="3"/>
      <x v="16"/>
    </i>
    <i>
      <x v="302"/>
      <x v="126"/>
      <x v="171"/>
      <x v="136"/>
      <x v="519"/>
      <x v="1"/>
      <x v="1"/>
      <x v="102"/>
      <x/>
      <x v="509"/>
      <x v="207"/>
      <x v="3"/>
      <x v="12"/>
      <x v="3"/>
      <x v="16"/>
    </i>
    <i>
      <x v="303"/>
      <x v="136"/>
      <x v="172"/>
      <x/>
      <x v="698"/>
      <x v="1"/>
      <x v="1"/>
      <x v="102"/>
      <x/>
      <x v="644"/>
      <x v="220"/>
      <x v="3"/>
      <x v="12"/>
      <x v="3"/>
      <x v="16"/>
    </i>
    <i>
      <x v="304"/>
      <x v="118"/>
      <x v="173"/>
      <x v="18"/>
      <x v="710"/>
      <x v="1"/>
      <x v="1"/>
      <x v="102"/>
      <x v="1"/>
      <x v="358"/>
      <x v="174"/>
      <x v="3"/>
      <x v="12"/>
      <x v="3"/>
      <x v="16"/>
    </i>
    <i>
      <x v="305"/>
      <x v="112"/>
      <x v="174"/>
      <x v="67"/>
      <x v="504"/>
      <x v="1"/>
      <x v="1"/>
      <x v="102"/>
      <x v="1"/>
      <x v="113"/>
      <x v="175"/>
      <x v="3"/>
      <x v="12"/>
      <x v="3"/>
      <x v="16"/>
    </i>
    <i>
      <x v="306"/>
      <x v="127"/>
      <x v="175"/>
      <x v="76"/>
      <x v="543"/>
      <x v="1"/>
      <x v="1"/>
      <x v="102"/>
      <x/>
      <x v="717"/>
      <x v="206"/>
      <x v="3"/>
      <x v="12"/>
      <x v="3"/>
      <x v="16"/>
    </i>
    <i>
      <x v="307"/>
      <x v="123"/>
      <x v="176"/>
      <x v="171"/>
      <x v="560"/>
      <x v="1"/>
      <x v="1"/>
      <x v="102"/>
      <x/>
      <x v="478"/>
      <x v="176"/>
      <x v="3"/>
      <x v="12"/>
      <x v="3"/>
      <x v="16"/>
    </i>
    <i>
      <x v="308"/>
      <x v="114"/>
      <x v="177"/>
      <x v="125"/>
      <x v="1059"/>
      <x v="1"/>
      <x v="1"/>
      <x v="102"/>
      <x v="1"/>
      <x v="227"/>
      <x v="179"/>
      <x v="3"/>
      <x v="12"/>
      <x v="3"/>
      <x v="16"/>
    </i>
    <i>
      <x v="309"/>
      <x v="115"/>
      <x v="178"/>
      <x v="84"/>
      <x v="941"/>
      <x v="1"/>
      <x v="1"/>
      <x v="102"/>
      <x v="1"/>
      <x v="281"/>
      <x v="178"/>
      <x v="3"/>
      <x v="12"/>
      <x v="3"/>
      <x v="16"/>
    </i>
    <i>
      <x v="310"/>
      <x v="107"/>
      <x v="179"/>
      <x v="16"/>
      <x v="892"/>
      <x v="1"/>
      <x v="1"/>
      <x v="102"/>
      <x v="1"/>
      <x v="438"/>
      <x v="177"/>
      <x v="3"/>
      <x v="12"/>
      <x v="3"/>
      <x v="16"/>
    </i>
    <i>
      <x v="311"/>
      <x v="124"/>
      <x v="180"/>
      <x v="134"/>
      <x v="731"/>
      <x v="1"/>
      <x v="1"/>
      <x v="102"/>
      <x/>
      <x v="506"/>
      <x v="180"/>
      <x v="3"/>
      <x v="12"/>
      <x v="3"/>
      <x v="16"/>
    </i>
    <i>
      <x v="312"/>
      <x v="116"/>
      <x v="181"/>
      <x v="173"/>
      <x v="971"/>
      <x v="1"/>
      <x v="1"/>
      <x v="102"/>
      <x v="1"/>
      <x v="319"/>
      <x v="181"/>
      <x v="3"/>
      <x v="12"/>
      <x v="3"/>
      <x v="16"/>
    </i>
    <i>
      <x v="313"/>
      <x v="106"/>
      <x v="182"/>
      <x v="24"/>
      <x v="499"/>
      <x v="1"/>
      <x v="1"/>
      <x v="102"/>
      <x v="1"/>
      <x v="329"/>
      <x v="185"/>
      <x v="3"/>
      <x v="12"/>
      <x v="3"/>
      <x v="16"/>
    </i>
    <i>
      <x v="314"/>
      <x v="105"/>
      <x v="183"/>
      <x v="128"/>
      <x v="351"/>
      <x v="1"/>
      <x v="1"/>
      <x v="102"/>
      <x v="1"/>
      <x v="353"/>
      <x v="197"/>
      <x v="3"/>
      <x v="12"/>
      <x v="3"/>
      <x v="16"/>
    </i>
    <i>
      <x v="315"/>
      <x v="119"/>
      <x v="184"/>
      <x v="137"/>
      <x v="737"/>
      <x v="1"/>
      <x v="1"/>
      <x v="102"/>
      <x v="1"/>
      <x v="7"/>
      <x v="198"/>
      <x v="3"/>
      <x v="12"/>
      <x v="3"/>
      <x v="16"/>
    </i>
    <i>
      <x v="316"/>
      <x v="117"/>
      <x v="185"/>
      <x v="34"/>
      <x v="397"/>
      <x v="1"/>
      <x v="1"/>
      <x v="102"/>
      <x v="1"/>
      <x v="41"/>
      <x v="186"/>
      <x v="3"/>
      <x v="12"/>
      <x v="3"/>
      <x v="16"/>
    </i>
    <i>
      <x v="317"/>
      <x v="97"/>
      <x v="186"/>
      <x v="149"/>
      <x v="324"/>
      <x v="1"/>
      <x v="1"/>
      <x v="102"/>
      <x v="1"/>
      <x v="53"/>
      <x v="200"/>
      <x v="3"/>
      <x v="12"/>
      <x v="3"/>
      <x v="16"/>
    </i>
    <i>
      <x v="318"/>
      <x v="101"/>
      <x v="187"/>
      <x v="174"/>
      <x v="824"/>
      <x v="1"/>
      <x v="1"/>
      <x v="102"/>
      <x v="1"/>
      <x v="539"/>
      <x v="202"/>
      <x v="3"/>
      <x v="12"/>
      <x v="3"/>
      <x v="16"/>
    </i>
    <i>
      <x v="319"/>
      <x v="102"/>
      <x v="188"/>
      <x v="102"/>
      <x v="968"/>
      <x v="1"/>
      <x v="1"/>
      <x v="102"/>
      <x v="1"/>
      <x v="262"/>
      <x v="194"/>
      <x v="3"/>
      <x v="12"/>
      <x v="3"/>
      <x v="16"/>
    </i>
    <i>
      <x v="320"/>
      <x v="99"/>
      <x v="189"/>
      <x v="90"/>
      <x v="835"/>
      <x v="1"/>
      <x v="1"/>
      <x v="102"/>
      <x v="1"/>
      <x v="369"/>
      <x v="193"/>
      <x v="3"/>
      <x v="12"/>
      <x v="3"/>
      <x v="16"/>
    </i>
    <i>
      <x v="321"/>
      <x v="98"/>
      <x v="190"/>
      <x v="58"/>
      <x v="393"/>
      <x v="1"/>
      <x v="1"/>
      <x v="102"/>
      <x v="1"/>
      <x v="66"/>
      <x v="189"/>
      <x v="3"/>
      <x v="12"/>
      <x v="3"/>
      <x v="16"/>
    </i>
    <i>
      <x v="322"/>
      <x v="103"/>
      <x v="191"/>
      <x v="71"/>
      <x v="665"/>
      <x v="1"/>
      <x v="1"/>
      <x v="102"/>
      <x v="1"/>
      <x v="308"/>
      <x v="191"/>
      <x v="3"/>
      <x v="12"/>
      <x v="3"/>
      <x v="16"/>
    </i>
    <i>
      <x v="323"/>
      <x v="104"/>
      <x v="192"/>
      <x v="4"/>
      <x v="361"/>
      <x v="1"/>
      <x v="1"/>
      <x v="102"/>
      <x v="1"/>
      <x v="209"/>
      <x v="182"/>
      <x v="3"/>
      <x v="12"/>
      <x v="3"/>
      <x v="16"/>
    </i>
    <i>
      <x v="324"/>
      <x v="106"/>
      <x v="193"/>
      <x v="24"/>
      <x v="539"/>
      <x v="1"/>
      <x v="1"/>
      <x v="102"/>
      <x v="1"/>
      <x v="329"/>
      <x v="185"/>
      <x v="3"/>
      <x v="12"/>
      <x v="3"/>
      <x v="16"/>
    </i>
    <i>
      <x v="325"/>
      <x v="105"/>
      <x v="194"/>
      <x v="128"/>
      <x v="369"/>
      <x v="1"/>
      <x v="1"/>
      <x v="102"/>
      <x v="1"/>
      <x v="353"/>
      <x v="197"/>
      <x v="3"/>
      <x v="12"/>
      <x v="3"/>
      <x v="16"/>
    </i>
    <i>
      <x v="326"/>
      <x v="110"/>
      <x v="195"/>
      <x v="36"/>
      <x v="305"/>
      <x v="1"/>
      <x v="1"/>
      <x v="102"/>
      <x v="1"/>
      <x v="161"/>
      <x v="187"/>
      <x v="3"/>
      <x v="12"/>
      <x v="3"/>
      <x v="16"/>
    </i>
    <i>
      <x v="327"/>
      <x v="109"/>
      <x v="196"/>
      <x v="147"/>
      <x v="311"/>
      <x v="1"/>
      <x v="1"/>
      <x v="102"/>
      <x v="1"/>
      <x v="164"/>
      <x v="199"/>
      <x v="3"/>
      <x v="12"/>
      <x v="3"/>
      <x v="16"/>
    </i>
    <i>
      <x v="328"/>
      <x v="107"/>
      <x v="197"/>
      <x v="16"/>
      <x v="550"/>
      <x v="1"/>
      <x v="1"/>
      <x v="102"/>
      <x v="1"/>
      <x v="438"/>
      <x v="183"/>
      <x v="3"/>
      <x v="12"/>
      <x v="3"/>
      <x v="16"/>
    </i>
    <i>
      <x v="329"/>
      <x v="115"/>
      <x v="198"/>
      <x v="84"/>
      <x v="423"/>
      <x v="1"/>
      <x v="1"/>
      <x v="102"/>
      <x v="1"/>
      <x v="281"/>
      <x v="192"/>
      <x v="3"/>
      <x v="12"/>
      <x v="3"/>
      <x v="16"/>
    </i>
    <i>
      <x v="330"/>
      <x v="116"/>
      <x v="199"/>
      <x v="173"/>
      <x v="966"/>
      <x v="1"/>
      <x v="1"/>
      <x v="102"/>
      <x v="1"/>
      <x v="319"/>
      <x v="201"/>
      <x v="3"/>
      <x v="12"/>
      <x v="3"/>
      <x v="16"/>
    </i>
    <i>
      <x v="331"/>
      <x v="111"/>
      <x v="200"/>
      <x v="118"/>
      <x v="568"/>
      <x v="1"/>
      <x v="1"/>
      <x v="102"/>
      <x v="1"/>
      <x v="33"/>
      <x v="195"/>
      <x v="3"/>
      <x v="12"/>
      <x v="3"/>
      <x v="16"/>
    </i>
    <i>
      <x v="332"/>
      <x v="114"/>
      <x v="201"/>
      <x v="125"/>
      <x v="806"/>
      <x v="1"/>
      <x v="1"/>
      <x v="102"/>
      <x v="1"/>
      <x v="227"/>
      <x v="196"/>
      <x v="3"/>
      <x v="12"/>
      <x v="3"/>
      <x v="16"/>
    </i>
    <i>
      <x v="333"/>
      <x v="108"/>
      <x v="202"/>
      <x v="55"/>
      <x v="767"/>
      <x v="1"/>
      <x v="1"/>
      <x v="102"/>
      <x v="1"/>
      <x v="180"/>
      <x v="188"/>
      <x v="3"/>
      <x v="12"/>
      <x v="3"/>
      <x v="16"/>
    </i>
    <i>
      <x v="334"/>
      <x v="112"/>
      <x v="203"/>
      <x v="67"/>
      <x v="610"/>
      <x v="1"/>
      <x v="1"/>
      <x v="102"/>
      <x v="1"/>
      <x v="113"/>
      <x v="190"/>
      <x v="3"/>
      <x v="12"/>
      <x v="3"/>
      <x v="16"/>
    </i>
    <i>
      <x v="335"/>
      <x v="113"/>
      <x v="203"/>
      <x v="67"/>
      <x v="611"/>
      <x v="1"/>
      <x v="1"/>
      <x v="102"/>
      <x v="1"/>
      <x v="114"/>
      <x v="190"/>
      <x v="3"/>
      <x v="12"/>
      <x v="3"/>
      <x v="16"/>
    </i>
    <i>
      <x v="336"/>
      <x v="118"/>
      <x v="204"/>
      <x v="18"/>
      <x v="546"/>
      <x v="1"/>
      <x v="1"/>
      <x v="102"/>
      <x v="1"/>
      <x v="358"/>
      <x v="184"/>
      <x v="3"/>
      <x v="12"/>
      <x v="3"/>
      <x v="16"/>
    </i>
    <i>
      <x v="337"/>
      <x v="98"/>
      <x v="205"/>
      <x v="58"/>
      <x v="377"/>
      <x v="1"/>
      <x v="1"/>
      <x v="102"/>
      <x v="1"/>
      <x v="66"/>
      <x v="189"/>
      <x v="3"/>
      <x v="12"/>
      <x v="3"/>
      <x v="16"/>
    </i>
    <i>
      <x v="338"/>
      <x v="99"/>
      <x v="206"/>
      <x v="90"/>
      <x v="775"/>
      <x v="1"/>
      <x v="1"/>
      <x v="102"/>
      <x v="1"/>
      <x v="369"/>
      <x v="193"/>
      <x v="3"/>
      <x v="12"/>
      <x v="3"/>
      <x v="16"/>
    </i>
    <i>
      <x v="339"/>
      <x v="103"/>
      <x v="207"/>
      <x v="71"/>
      <x v="837"/>
      <x v="1"/>
      <x v="1"/>
      <x v="102"/>
      <x v="1"/>
      <x v="308"/>
      <x v="191"/>
      <x v="3"/>
      <x v="12"/>
      <x v="3"/>
      <x v="16"/>
    </i>
    <i>
      <x v="340"/>
      <x v="100"/>
      <x v="208"/>
      <x v="163"/>
      <x v="569"/>
      <x v="1"/>
      <x v="1"/>
      <x v="102"/>
      <x v="1"/>
      <x v="10"/>
      <x v="203"/>
      <x v="3"/>
      <x v="12"/>
      <x v="3"/>
      <x v="16"/>
    </i>
    <i>
      <x v="341"/>
      <x v="140"/>
      <x v="209"/>
      <x v="174"/>
      <x v="505"/>
      <x v="1"/>
      <x v="1"/>
      <x v="102"/>
      <x v="1"/>
      <x v="544"/>
      <x v="240"/>
      <x v="3"/>
      <x v="12"/>
      <x v="3"/>
      <x v="16"/>
    </i>
    <i>
      <x v="342"/>
      <x v="143"/>
      <x v="210"/>
      <x v="102"/>
      <x v="858"/>
      <x v="1"/>
      <x v="1"/>
      <x v="102"/>
      <x v="1"/>
      <x v="259"/>
      <x v="232"/>
      <x v="3"/>
      <x v="12"/>
      <x v="3"/>
      <x v="16"/>
    </i>
    <i>
      <x v="343"/>
      <x v="142"/>
      <x v="210"/>
      <x v="102"/>
      <x v="873"/>
      <x v="1"/>
      <x v="1"/>
      <x v="102"/>
      <x v="1"/>
      <x v="258"/>
      <x v="232"/>
      <x v="3"/>
      <x v="12"/>
      <x v="3"/>
      <x v="16"/>
    </i>
    <i>
      <x v="344"/>
      <x v="152"/>
      <x v="211"/>
      <x v="90"/>
      <x v="1201"/>
      <x v="1"/>
      <x v="1"/>
      <x v="102"/>
      <x v="1"/>
      <x v="354"/>
      <x v="231"/>
      <x v="3"/>
      <x v="12"/>
      <x v="3"/>
      <x v="16"/>
    </i>
    <i>
      <x v="345"/>
      <x v="131"/>
      <x v="212"/>
      <x v="147"/>
      <x v="383"/>
      <x v="1"/>
      <x v="1"/>
      <x v="102"/>
      <x v="1"/>
      <x v="189"/>
      <x v="210"/>
      <x v="3"/>
      <x v="12"/>
      <x v="3"/>
      <x v="16"/>
    </i>
    <i>
      <x v="346"/>
      <x v="158"/>
      <x v="213"/>
      <x v="173"/>
      <x v="1500"/>
      <x v="1"/>
      <x v="1"/>
      <x v="102"/>
      <x v="1"/>
      <x v="257"/>
      <x v="239"/>
      <x v="3"/>
      <x v="12"/>
      <x v="3"/>
      <x v="16"/>
    </i>
    <i>
      <x v="347"/>
      <x v="132"/>
      <x v="213"/>
      <x v="173"/>
      <x v="1523"/>
      <x v="1"/>
      <x v="1"/>
      <x v="102"/>
      <x v="1"/>
      <x v="248"/>
      <x v="211"/>
      <x v="3"/>
      <x v="12"/>
      <x v="3"/>
      <x v="16"/>
    </i>
    <i>
      <x v="348"/>
      <x v="130"/>
      <x v="214"/>
      <x v="18"/>
      <x v="612"/>
      <x v="1"/>
      <x v="1"/>
      <x v="102"/>
      <x v="1"/>
      <x v="365"/>
      <x v="209"/>
      <x v="3"/>
      <x v="12"/>
      <x v="3"/>
      <x v="16"/>
    </i>
    <i>
      <x v="349"/>
      <x v="150"/>
      <x v="215"/>
      <x v="172"/>
      <x v="1472"/>
      <x v="1"/>
      <x v="1"/>
      <x v="102"/>
      <x v="1"/>
      <x v="67"/>
      <x v="238"/>
      <x v="3"/>
      <x v="12"/>
      <x v="3"/>
      <x v="16"/>
    </i>
    <i>
      <x v="350"/>
      <x v="159"/>
      <x v="216"/>
      <x v="67"/>
      <x v="1143"/>
      <x v="1"/>
      <x v="1"/>
      <x v="102"/>
      <x v="1"/>
      <x v="110"/>
      <x v="228"/>
      <x v="3"/>
      <x v="12"/>
      <x v="3"/>
      <x v="16"/>
    </i>
    <i>
      <x v="351"/>
      <x v="125"/>
      <x v="217"/>
      <x v="16"/>
      <x v="897"/>
      <x v="1"/>
      <x v="1"/>
      <x v="102"/>
      <x/>
      <x v="434"/>
      <x v="204"/>
      <x v="3"/>
      <x v="12"/>
      <x v="3"/>
      <x v="16"/>
    </i>
    <i>
      <x v="352"/>
      <x v="153"/>
      <x v="218"/>
      <x v="16"/>
      <x v="1266"/>
      <x v="1"/>
      <x v="1"/>
      <x v="102"/>
      <x v="1"/>
      <x v="400"/>
      <x v="222"/>
      <x v="3"/>
      <x v="12"/>
      <x v="3"/>
      <x v="16"/>
    </i>
    <i>
      <x v="353"/>
      <x v="147"/>
      <x v="219"/>
      <x v="128"/>
      <x v="964"/>
      <x v="1"/>
      <x v="1"/>
      <x v="102"/>
      <x v="1"/>
      <x v="360"/>
      <x v="235"/>
      <x v="3"/>
      <x v="12"/>
      <x v="3"/>
      <x v="16"/>
    </i>
    <i>
      <x v="354"/>
      <x v="161"/>
      <x v="220"/>
      <x v="125"/>
      <x v="1029"/>
      <x v="1"/>
      <x v="1"/>
      <x v="102"/>
      <x v="1"/>
      <x v="238"/>
      <x v="234"/>
      <x v="3"/>
      <x v="12"/>
      <x v="3"/>
      <x v="16"/>
    </i>
    <i>
      <x v="355"/>
      <x v="149"/>
      <x v="221"/>
      <x v="24"/>
      <x v="946"/>
      <x v="1"/>
      <x v="1"/>
      <x v="102"/>
      <x v="1"/>
      <x v="340"/>
      <x v="223"/>
      <x v="3"/>
      <x v="12"/>
      <x v="3"/>
      <x v="16"/>
    </i>
    <i>
      <x v="356"/>
      <x v="139"/>
      <x v="222"/>
      <x v="58"/>
      <x v="956"/>
      <x v="1"/>
      <x v="1"/>
      <x v="102"/>
      <x v="1"/>
      <x v="80"/>
      <x v="227"/>
      <x v="3"/>
      <x v="12"/>
      <x v="3"/>
      <x v="16"/>
    </i>
    <i>
      <x v="357"/>
      <x v="156"/>
      <x v="223"/>
      <x v="36"/>
      <x v="1303"/>
      <x v="1"/>
      <x v="1"/>
      <x v="102"/>
      <x v="1"/>
      <x v="140"/>
      <x v="225"/>
      <x v="3"/>
      <x v="12"/>
      <x v="3"/>
      <x v="16"/>
    </i>
    <i>
      <x v="358"/>
      <x v="157"/>
      <x v="224"/>
      <x v="84"/>
      <x v="1125"/>
      <x v="1"/>
      <x v="1"/>
      <x v="102"/>
      <x v="1"/>
      <x v="270"/>
      <x v="230"/>
      <x v="3"/>
      <x v="12"/>
      <x v="3"/>
      <x v="16"/>
    </i>
    <i>
      <x v="359"/>
      <x v="138"/>
      <x v="225"/>
      <x v="149"/>
      <x v="934"/>
      <x v="1"/>
      <x v="1"/>
      <x v="102"/>
      <x v="1"/>
      <x v="58"/>
      <x v="236"/>
      <x v="3"/>
      <x v="12"/>
      <x v="3"/>
      <x v="16"/>
    </i>
    <i>
      <x v="360"/>
      <x v="162"/>
      <x v="226"/>
      <x v="34"/>
      <x v="1632"/>
      <x v="1"/>
      <x v="1"/>
      <x v="102"/>
      <x v="1"/>
      <x v="6"/>
      <x v="224"/>
      <x v="3"/>
      <x v="12"/>
      <x v="3"/>
      <x v="16"/>
    </i>
    <i>
      <x v="361"/>
      <x v="148"/>
      <x v="227"/>
      <x v="118"/>
      <x v="1171"/>
      <x v="1"/>
      <x v="1"/>
      <x v="102"/>
      <x v="1"/>
      <x v="30"/>
      <x v="233"/>
      <x v="3"/>
      <x v="12"/>
      <x v="3"/>
      <x v="16"/>
    </i>
    <i>
      <x v="362"/>
      <x v="160"/>
      <x v="228"/>
      <x v="71"/>
      <x v="1351"/>
      <x v="1"/>
      <x v="1"/>
      <x v="102"/>
      <x v="1"/>
      <x v="274"/>
      <x v="229"/>
      <x v="3"/>
      <x v="12"/>
      <x v="3"/>
      <x v="16"/>
    </i>
    <i>
      <x v="363"/>
      <x v="171"/>
      <x v="228"/>
      <x v="71"/>
      <x v="1194"/>
      <x v="1"/>
      <x v="1"/>
      <x v="102"/>
      <x v="1"/>
      <x v="299"/>
      <x v="273"/>
      <x v="3"/>
      <x v="12"/>
      <x v="3"/>
      <x v="16"/>
    </i>
    <i>
      <x v="364"/>
      <x v="141"/>
      <x v="229"/>
      <x v="163"/>
      <x v="1050"/>
      <x v="1"/>
      <x v="1"/>
      <x v="102"/>
      <x v="1"/>
      <x v="18"/>
      <x v="237"/>
      <x v="3"/>
      <x v="12"/>
      <x v="3"/>
      <x v="16"/>
    </i>
    <i>
      <x v="365"/>
      <x v="154"/>
      <x v="230"/>
      <x v="55"/>
      <x v="1305"/>
      <x v="1"/>
      <x v="1"/>
      <x v="102"/>
      <x v="1"/>
      <x v="155"/>
      <x v="226"/>
      <x v="3"/>
      <x v="12"/>
      <x v="3"/>
      <x v="16"/>
    </i>
    <i>
      <x v="366"/>
      <x v="138"/>
      <x v="231"/>
      <x v="149"/>
      <x v="745"/>
      <x v="1"/>
      <x v="1"/>
      <x v="102"/>
      <x v="1"/>
      <x v="58"/>
      <x v="245"/>
      <x v="3"/>
      <x v="12"/>
      <x v="3"/>
      <x v="16"/>
    </i>
    <i>
      <x v="367"/>
      <x v="139"/>
      <x v="232"/>
      <x v="58"/>
      <x v="689"/>
      <x v="1"/>
      <x v="1"/>
      <x v="102"/>
      <x v="1"/>
      <x v="80"/>
      <x v="241"/>
      <x v="3"/>
      <x v="12"/>
      <x v="3"/>
      <x v="16"/>
    </i>
    <i>
      <x v="368"/>
      <x v="138"/>
      <x v="233"/>
      <x v="149"/>
      <x v="478"/>
      <x v="1"/>
      <x v="1"/>
      <x v="102"/>
      <x v="1"/>
      <x v="58"/>
      <x v="245"/>
      <x v="3"/>
      <x v="12"/>
      <x v="3"/>
      <x v="16"/>
    </i>
    <i>
      <x v="369"/>
      <x v="141"/>
      <x v="234"/>
      <x v="163"/>
      <x v="629"/>
      <x v="1"/>
      <x v="1"/>
      <x v="102"/>
      <x v="1"/>
      <x v="18"/>
      <x v="246"/>
      <x v="3"/>
      <x v="12"/>
      <x v="3"/>
      <x v="16"/>
    </i>
    <i>
      <x v="370"/>
      <x v="140"/>
      <x v="235"/>
      <x v="174"/>
      <x v="261"/>
      <x v="1"/>
      <x v="1"/>
      <x v="102"/>
      <x v="1"/>
      <x v="544"/>
      <x v="247"/>
      <x v="3"/>
      <x v="12"/>
      <x v="3"/>
      <x v="16"/>
    </i>
    <i>
      <x v="371"/>
      <x v="143"/>
      <x v="236"/>
      <x v="102"/>
      <x v="402"/>
      <x v="1"/>
      <x v="1"/>
      <x v="102"/>
      <x v="1"/>
      <x v="259"/>
      <x v="243"/>
      <x v="3"/>
      <x v="12"/>
      <x v="3"/>
      <x v="16"/>
    </i>
    <i>
      <x v="372"/>
      <x v="171"/>
      <x v="237"/>
      <x v="71"/>
      <x v="653"/>
      <x v="1"/>
      <x v="1"/>
      <x v="102"/>
      <x v="1"/>
      <x v="299"/>
      <x v="275"/>
      <x v="3"/>
      <x v="12"/>
      <x v="3"/>
      <x v="16"/>
    </i>
    <i>
      <x v="373"/>
      <x v="157"/>
      <x v="238"/>
      <x v="84"/>
      <x v="548"/>
      <x v="1"/>
      <x v="1"/>
      <x v="102"/>
      <x v="1"/>
      <x v="270"/>
      <x v="242"/>
      <x v="3"/>
      <x v="12"/>
      <x v="3"/>
      <x v="16"/>
    </i>
    <i>
      <x v="374"/>
      <x v="163"/>
      <x v="239"/>
      <x v="127"/>
      <x v="1099"/>
      <x v="1"/>
      <x v="1"/>
      <x v="102"/>
      <x v="1"/>
      <x v="184"/>
      <x v="244"/>
      <x v="3"/>
      <x v="12"/>
      <x v="3"/>
      <x v="16"/>
    </i>
    <i>
      <x v="375"/>
      <x v="184"/>
      <x v="240"/>
      <x v="70"/>
      <x v="1085"/>
      <x v="1"/>
      <x v="1"/>
      <x v="102"/>
      <x/>
      <x v="625"/>
      <x v="274"/>
      <x v="3"/>
      <x v="12"/>
      <x v="3"/>
      <x v="16"/>
    </i>
    <i>
      <x v="376"/>
      <x v="151"/>
      <x v="241"/>
      <x v="51"/>
      <x v="1239"/>
      <x v="1"/>
      <x v="1"/>
      <x v="102"/>
      <x v="1"/>
      <x v="47"/>
      <x v="251"/>
      <x v="3"/>
      <x v="12"/>
      <x v="3"/>
      <x v="16"/>
    </i>
    <i>
      <x v="377"/>
      <x v="138"/>
      <x v="242"/>
      <x v="149"/>
      <x v="691"/>
      <x v="1"/>
      <x v="1"/>
      <x v="102"/>
      <x v="1"/>
      <x v="58"/>
      <x v="259"/>
      <x v="3"/>
      <x v="12"/>
      <x v="3"/>
      <x v="16"/>
    </i>
    <i>
      <x v="378"/>
      <x v="141"/>
      <x v="243"/>
      <x v="163"/>
      <x v="511"/>
      <x v="1"/>
      <x v="1"/>
      <x v="102"/>
      <x v="1"/>
      <x v="18"/>
      <x v="260"/>
      <x v="3"/>
      <x v="12"/>
      <x v="3"/>
      <x v="16"/>
    </i>
    <i>
      <x v="379"/>
      <x v="154"/>
      <x v="244"/>
      <x v="55"/>
      <x v="1011"/>
      <x v="1"/>
      <x v="1"/>
      <x v="102"/>
      <x v="1"/>
      <x v="155"/>
      <x v="252"/>
      <x v="3"/>
      <x v="12"/>
      <x v="3"/>
      <x v="16"/>
    </i>
    <i>
      <x v="380"/>
      <x v="155"/>
      <x v="244"/>
      <x v="55"/>
      <x v="1001"/>
      <x v="1"/>
      <x v="1"/>
      <x v="102"/>
      <x v="1"/>
      <x v="157"/>
      <x v="252"/>
      <x v="3"/>
      <x v="12"/>
      <x v="3"/>
      <x v="16"/>
    </i>
    <i>
      <x v="381"/>
      <x v="161"/>
      <x v="245"/>
      <x v="125"/>
      <x v="703"/>
      <x v="1"/>
      <x v="1"/>
      <x v="102"/>
      <x v="1"/>
      <x v="238"/>
      <x v="256"/>
      <x v="3"/>
      <x v="12"/>
      <x v="3"/>
      <x v="16"/>
    </i>
    <i>
      <x v="382"/>
      <x v="159"/>
      <x v="246"/>
      <x v="67"/>
      <x v="677"/>
      <x v="1"/>
      <x v="1"/>
      <x v="102"/>
      <x v="1"/>
      <x v="110"/>
      <x v="254"/>
      <x v="3"/>
      <x v="12"/>
      <x v="3"/>
      <x v="16"/>
    </i>
    <i>
      <x v="383"/>
      <x v="153"/>
      <x v="247"/>
      <x v="16"/>
      <x v="776"/>
      <x v="1"/>
      <x v="1"/>
      <x v="102"/>
      <x v="1"/>
      <x v="400"/>
      <x v="248"/>
      <x v="3"/>
      <x v="12"/>
      <x v="3"/>
      <x v="16"/>
    </i>
    <i>
      <x v="384"/>
      <x v="139"/>
      <x v="248"/>
      <x v="58"/>
      <x v="325"/>
      <x v="1"/>
      <x v="1"/>
      <x v="102"/>
      <x v="1"/>
      <x v="80"/>
      <x v="253"/>
      <x v="3"/>
      <x v="12"/>
      <x v="3"/>
      <x v="16"/>
    </i>
    <i>
      <x v="385"/>
      <x v="149"/>
      <x v="249"/>
      <x v="24"/>
      <x v="562"/>
      <x v="1"/>
      <x v="1"/>
      <x v="102"/>
      <x v="1"/>
      <x v="340"/>
      <x v="249"/>
      <x v="3"/>
      <x v="12"/>
      <x v="3"/>
      <x v="16"/>
    </i>
    <i>
      <x v="386"/>
      <x v="147"/>
      <x v="250"/>
      <x v="128"/>
      <x v="551"/>
      <x v="1"/>
      <x v="1"/>
      <x v="102"/>
      <x v="1"/>
      <x v="360"/>
      <x v="258"/>
      <x v="3"/>
      <x v="12"/>
      <x v="3"/>
      <x v="16"/>
    </i>
    <i>
      <x v="387"/>
      <x v="141"/>
      <x v="251"/>
      <x v="163"/>
      <x v="406"/>
      <x v="1"/>
      <x v="1"/>
      <x v="102"/>
      <x v="1"/>
      <x v="18"/>
      <x v="260"/>
      <x v="3"/>
      <x v="12"/>
      <x v="3"/>
      <x v="16"/>
    </i>
    <i>
      <x v="388"/>
      <x v="150"/>
      <x v="252"/>
      <x v="172"/>
      <x v="1240"/>
      <x v="1"/>
      <x v="1"/>
      <x v="102"/>
      <x v="1"/>
      <x v="67"/>
      <x v="261"/>
      <x v="3"/>
      <x v="12"/>
      <x v="3"/>
      <x v="16"/>
    </i>
    <i>
      <x v="389"/>
      <x v="148"/>
      <x v="253"/>
      <x v="118"/>
      <x v="553"/>
      <x v="1"/>
      <x v="1"/>
      <x v="102"/>
      <x v="1"/>
      <x v="30"/>
      <x v="255"/>
      <x v="3"/>
      <x v="12"/>
      <x v="3"/>
      <x v="16"/>
    </i>
    <i>
      <x v="390"/>
      <x v="163"/>
      <x v="254"/>
      <x v="127"/>
      <x v="395"/>
      <x v="1"/>
      <x v="1"/>
      <x v="102"/>
      <x v="1"/>
      <x v="184"/>
      <x v="257"/>
      <x v="3"/>
      <x v="12"/>
      <x v="3"/>
      <x v="16"/>
    </i>
    <i>
      <x v="391"/>
      <x v="155"/>
      <x v="255"/>
      <x v="55"/>
      <x v="906"/>
      <x v="1"/>
      <x v="1"/>
      <x v="102"/>
      <x v="1"/>
      <x v="157"/>
      <x v="252"/>
      <x v="3"/>
      <x v="12"/>
      <x v="3"/>
      <x v="16"/>
    </i>
    <i>
      <x v="392"/>
      <x v="156"/>
      <x v="256"/>
      <x v="36"/>
      <x v="829"/>
      <x v="1"/>
      <x v="1"/>
      <x v="102"/>
      <x v="1"/>
      <x v="140"/>
      <x v="250"/>
      <x v="3"/>
      <x v="12"/>
      <x v="3"/>
      <x v="16"/>
    </i>
    <i>
      <x v="393"/>
      <x v="177"/>
      <x v="256"/>
      <x v="36"/>
      <x v="208"/>
      <x v="1"/>
      <x v="1"/>
      <x v="102"/>
      <x v="1"/>
      <x v="162"/>
      <x v="278"/>
      <x v="3"/>
      <x v="12"/>
      <x v="3"/>
      <x v="16"/>
    </i>
    <i>
      <x v="394"/>
      <x v="151"/>
      <x v="257"/>
      <x v="51"/>
      <x v="1127"/>
      <x v="1"/>
      <x v="1"/>
      <x v="102"/>
      <x v="1"/>
      <x v="47"/>
      <x v="251"/>
      <x v="3"/>
      <x v="12"/>
      <x v="3"/>
      <x v="16"/>
    </i>
    <i>
      <x v="395"/>
      <x v="431"/>
      <x v="258"/>
      <x v="159"/>
      <x v="1418"/>
      <x v="1"/>
      <x v="1"/>
      <x v="102"/>
      <x/>
      <x v="1010"/>
      <x v="569"/>
      <x v="3"/>
      <x v="12"/>
      <x v="3"/>
      <x v="16"/>
    </i>
    <i>
      <x v="396"/>
      <x v="450"/>
      <x v="258"/>
      <x v="159"/>
      <x v="1401"/>
      <x v="1"/>
      <x v="1"/>
      <x v="102"/>
      <x/>
      <x v="1006"/>
      <x v="614"/>
      <x v="3"/>
      <x v="12"/>
      <x v="3"/>
      <x v="16"/>
    </i>
    <i>
      <x v="397"/>
      <x v="138"/>
      <x v="259"/>
      <x v="149"/>
      <x v="342"/>
      <x v="1"/>
      <x v="1"/>
      <x v="102"/>
      <x v="1"/>
      <x v="58"/>
      <x v="259"/>
      <x v="3"/>
      <x v="12"/>
      <x v="3"/>
      <x v="16"/>
    </i>
    <i>
      <x v="398"/>
      <x v="145"/>
      <x v="259"/>
      <x v="149"/>
      <x v="398"/>
      <x v="1"/>
      <x v="1"/>
      <x v="102"/>
      <x v="1"/>
      <x v="59"/>
      <x v="259"/>
      <x v="3"/>
      <x v="12"/>
      <x v="3"/>
      <x v="16"/>
    </i>
    <i>
      <x v="399"/>
      <x v="146"/>
      <x v="259"/>
      <x v="149"/>
      <x v="372"/>
      <x v="1"/>
      <x v="1"/>
      <x v="102"/>
      <x v="1"/>
      <x v="60"/>
      <x v="259"/>
      <x v="3"/>
      <x v="12"/>
      <x v="3"/>
      <x v="16"/>
    </i>
    <i>
      <x v="400"/>
      <x v="151"/>
      <x v="260"/>
      <x v="51"/>
      <x v="1122"/>
      <x v="1"/>
      <x v="1"/>
      <x v="102"/>
      <x v="1"/>
      <x v="47"/>
      <x v="251"/>
      <x v="3"/>
      <x v="12"/>
      <x v="3"/>
      <x v="16"/>
    </i>
    <i>
      <x v="401"/>
      <x v="148"/>
      <x v="261"/>
      <x v="118"/>
      <x v="496"/>
      <x v="1"/>
      <x v="1"/>
      <x v="102"/>
      <x v="1"/>
      <x v="30"/>
      <x v="255"/>
      <x v="3"/>
      <x v="12"/>
      <x v="3"/>
      <x v="16"/>
    </i>
    <i>
      <x v="402"/>
      <x v="149"/>
      <x v="262"/>
      <x v="24"/>
      <x v="547"/>
      <x v="1"/>
      <x v="1"/>
      <x v="102"/>
      <x v="1"/>
      <x v="340"/>
      <x v="249"/>
      <x v="3"/>
      <x v="12"/>
      <x v="3"/>
      <x v="16"/>
    </i>
    <i>
      <x v="403"/>
      <x v="147"/>
      <x v="263"/>
      <x v="128"/>
      <x v="561"/>
      <x v="1"/>
      <x v="1"/>
      <x v="102"/>
      <x v="1"/>
      <x v="360"/>
      <x v="258"/>
      <x v="3"/>
      <x v="12"/>
      <x v="3"/>
      <x v="16"/>
    </i>
    <i>
      <x v="404"/>
      <x v="141"/>
      <x v="264"/>
      <x v="163"/>
      <x v="466"/>
      <x v="1"/>
      <x v="1"/>
      <x v="102"/>
      <x v="1"/>
      <x v="18"/>
      <x v="260"/>
      <x v="3"/>
      <x v="12"/>
      <x v="3"/>
      <x v="16"/>
    </i>
    <i>
      <x v="405"/>
      <x v="139"/>
      <x v="265"/>
      <x v="58"/>
      <x v="303"/>
      <x v="1"/>
      <x v="1"/>
      <x v="102"/>
      <x v="1"/>
      <x v="80"/>
      <x v="253"/>
      <x v="3"/>
      <x v="12"/>
      <x v="3"/>
      <x v="16"/>
    </i>
    <i>
      <x v="406"/>
      <x v="148"/>
      <x v="266"/>
      <x v="118"/>
      <x v="422"/>
      <x v="1"/>
      <x v="1"/>
      <x v="102"/>
      <x v="1"/>
      <x v="30"/>
      <x v="255"/>
      <x v="3"/>
      <x v="12"/>
      <x v="3"/>
      <x v="16"/>
    </i>
    <i>
      <x v="407"/>
      <x v="179"/>
      <x v="266"/>
      <x v="118"/>
      <x v="246"/>
      <x v="1"/>
      <x v="1"/>
      <x v="102"/>
      <x v="1"/>
      <x v="37"/>
      <x v="283"/>
      <x v="3"/>
      <x v="12"/>
      <x v="3"/>
      <x v="16"/>
    </i>
    <i>
      <x v="408"/>
      <x v="166"/>
      <x v="267"/>
      <x v="149"/>
      <x v="10"/>
      <x v="1"/>
      <x v="1"/>
      <x v="102"/>
      <x v="1"/>
      <x v="86"/>
      <x v="286"/>
      <x v="3"/>
      <x v="12"/>
      <x v="3"/>
      <x v="16"/>
    </i>
    <i>
      <x v="409"/>
      <x v="146"/>
      <x v="267"/>
      <x v="149"/>
      <x v="355"/>
      <x v="1"/>
      <x v="1"/>
      <x v="102"/>
      <x v="1"/>
      <x v="60"/>
      <x v="259"/>
      <x v="3"/>
      <x v="12"/>
      <x v="3"/>
      <x v="16"/>
    </i>
    <i>
      <x v="410"/>
      <x v="174"/>
      <x v="268"/>
      <x v="24"/>
      <x v="288"/>
      <x v="1"/>
      <x v="1"/>
      <x v="102"/>
      <x v="1"/>
      <x v="348"/>
      <x v="277"/>
      <x v="3"/>
      <x v="12"/>
      <x v="3"/>
      <x v="16"/>
    </i>
    <i>
      <x v="411"/>
      <x v="149"/>
      <x v="268"/>
      <x v="24"/>
      <x v="538"/>
      <x v="1"/>
      <x v="1"/>
      <x v="102"/>
      <x v="1"/>
      <x v="340"/>
      <x v="249"/>
      <x v="3"/>
      <x v="12"/>
      <x v="3"/>
      <x v="16"/>
    </i>
    <i>
      <x v="412"/>
      <x v="147"/>
      <x v="269"/>
      <x v="128"/>
      <x v="571"/>
      <x v="1"/>
      <x v="1"/>
      <x v="102"/>
      <x v="1"/>
      <x v="360"/>
      <x v="258"/>
      <x v="3"/>
      <x v="12"/>
      <x v="3"/>
      <x v="16"/>
    </i>
    <i>
      <x v="413"/>
      <x v="176"/>
      <x v="269"/>
      <x v="128"/>
      <x v="327"/>
      <x v="1"/>
      <x v="1"/>
      <x v="102"/>
      <x v="1"/>
      <x v="366"/>
      <x v="285"/>
      <x v="3"/>
      <x v="12"/>
      <x v="3"/>
      <x v="16"/>
    </i>
    <i>
      <x v="414"/>
      <x v="141"/>
      <x v="270"/>
      <x v="163"/>
      <x v="407"/>
      <x v="1"/>
      <x v="1"/>
      <x v="102"/>
      <x v="1"/>
      <x v="18"/>
      <x v="260"/>
      <x v="3"/>
      <x v="12"/>
      <x v="3"/>
      <x v="16"/>
    </i>
    <i>
      <x v="415"/>
      <x v="169"/>
      <x v="270"/>
      <x v="163"/>
      <x v="80"/>
      <x v="1"/>
      <x v="1"/>
      <x v="102"/>
      <x v="1"/>
      <x v="26"/>
      <x v="287"/>
      <x v="3"/>
      <x v="12"/>
      <x v="3"/>
      <x v="16"/>
    </i>
    <i>
      <x v="416"/>
      <x v="144"/>
      <x v="271"/>
      <x v="58"/>
      <x v="326"/>
      <x v="1"/>
      <x v="1"/>
      <x v="102"/>
      <x v="1"/>
      <x v="82"/>
      <x v="253"/>
      <x v="3"/>
      <x v="12"/>
      <x v="3"/>
      <x v="16"/>
    </i>
    <i>
      <x v="417"/>
      <x v="170"/>
      <x v="271"/>
      <x v="58"/>
      <x v="13"/>
      <x v="1"/>
      <x v="1"/>
      <x v="102"/>
      <x v="1"/>
      <x v="138"/>
      <x v="281"/>
      <x v="3"/>
      <x v="12"/>
      <x v="3"/>
      <x v="16"/>
    </i>
    <i>
      <x v="418"/>
      <x v="151"/>
      <x v="272"/>
      <x v="51"/>
      <x v="1053"/>
      <x v="1"/>
      <x v="1"/>
      <x v="102"/>
      <x v="1"/>
      <x v="47"/>
      <x v="251"/>
      <x v="3"/>
      <x v="12"/>
      <x v="3"/>
      <x v="16"/>
    </i>
    <i>
      <x v="419"/>
      <x v="182"/>
      <x v="273"/>
      <x v="16"/>
      <x v="362"/>
      <x v="1"/>
      <x v="1"/>
      <x v="102"/>
      <x v="1"/>
      <x v="420"/>
      <x v="276"/>
      <x v="3"/>
      <x v="12"/>
      <x v="3"/>
      <x v="16"/>
    </i>
    <i>
      <x v="420"/>
      <x v="153"/>
      <x v="273"/>
      <x v="16"/>
      <x v="758"/>
      <x v="1"/>
      <x v="1"/>
      <x v="102"/>
      <x v="1"/>
      <x v="400"/>
      <x v="248"/>
      <x v="3"/>
      <x v="12"/>
      <x v="3"/>
      <x v="16"/>
    </i>
    <i>
      <x v="421"/>
      <x v="173"/>
      <x v="274"/>
      <x v="51"/>
      <x v="848"/>
      <x v="1"/>
      <x v="1"/>
      <x v="102"/>
      <x v="1"/>
      <x v="54"/>
      <x v="279"/>
      <x v="3"/>
      <x v="12"/>
      <x v="3"/>
      <x v="16"/>
    </i>
    <i>
      <x v="422"/>
      <x v="151"/>
      <x v="274"/>
      <x v="51"/>
      <x v="1031"/>
      <x v="1"/>
      <x v="1"/>
      <x v="102"/>
      <x v="1"/>
      <x v="47"/>
      <x v="251"/>
      <x v="3"/>
      <x v="12"/>
      <x v="3"/>
      <x v="16"/>
    </i>
    <i>
      <x v="423"/>
      <x v="159"/>
      <x v="275"/>
      <x v="67"/>
      <x v="685"/>
      <x v="1"/>
      <x v="1"/>
      <x v="102"/>
      <x v="1"/>
      <x v="110"/>
      <x v="254"/>
      <x v="3"/>
      <x v="12"/>
      <x v="3"/>
      <x v="16"/>
    </i>
    <i>
      <x v="424"/>
      <x v="183"/>
      <x v="275"/>
      <x v="67"/>
      <x v="258"/>
      <x v="1"/>
      <x v="1"/>
      <x v="102"/>
      <x v="1"/>
      <x v="127"/>
      <x v="282"/>
      <x v="3"/>
      <x v="12"/>
      <x v="3"/>
      <x v="16"/>
    </i>
    <i>
      <x v="425"/>
      <x v="181"/>
      <x v="276"/>
      <x v="125"/>
      <x v="623"/>
      <x v="1"/>
      <x v="1"/>
      <x v="102"/>
      <x v="1"/>
      <x v="237"/>
      <x v="284"/>
      <x v="3"/>
      <x v="12"/>
      <x v="3"/>
      <x v="16"/>
    </i>
    <i>
      <x v="426"/>
      <x v="161"/>
      <x v="276"/>
      <x v="125"/>
      <x v="602"/>
      <x v="1"/>
      <x v="1"/>
      <x v="102"/>
      <x v="1"/>
      <x v="238"/>
      <x v="256"/>
      <x v="3"/>
      <x v="12"/>
      <x v="3"/>
      <x v="16"/>
    </i>
    <i>
      <x v="427"/>
      <x v="175"/>
      <x v="277"/>
      <x v="55"/>
      <x v="582"/>
      <x v="1"/>
      <x v="1"/>
      <x v="102"/>
      <x v="1"/>
      <x v="175"/>
      <x v="280"/>
      <x v="3"/>
      <x v="12"/>
      <x v="3"/>
      <x v="16"/>
    </i>
    <i>
      <x v="428"/>
      <x v="155"/>
      <x v="277"/>
      <x v="55"/>
      <x v="885"/>
      <x v="1"/>
      <x v="1"/>
      <x v="102"/>
      <x v="1"/>
      <x v="157"/>
      <x v="252"/>
      <x v="3"/>
      <x v="12"/>
      <x v="3"/>
      <x v="16"/>
    </i>
    <i>
      <x v="429"/>
      <x v="180"/>
      <x v="278"/>
      <x v="127"/>
      <x v="600"/>
      <x v="1"/>
      <x v="1"/>
      <x v="102"/>
      <x v="1"/>
      <x v="183"/>
      <x v="288"/>
      <x v="3"/>
      <x v="12"/>
      <x v="3"/>
      <x v="16"/>
    </i>
    <i>
      <x v="430"/>
      <x v="163"/>
      <x v="278"/>
      <x v="127"/>
      <x v="516"/>
      <x v="1"/>
      <x v="1"/>
      <x v="102"/>
      <x v="1"/>
      <x v="184"/>
      <x v="262"/>
      <x v="3"/>
      <x v="12"/>
      <x v="3"/>
      <x v="16"/>
    </i>
    <i>
      <x v="431"/>
      <x v="157"/>
      <x v="279"/>
      <x v="84"/>
      <x v="563"/>
      <x v="1"/>
      <x v="1"/>
      <x v="102"/>
      <x v="1"/>
      <x v="270"/>
      <x v="263"/>
      <x v="3"/>
      <x v="12"/>
      <x v="3"/>
      <x v="16"/>
    </i>
    <i>
      <x v="432"/>
      <x v="178"/>
      <x v="279"/>
      <x v="84"/>
      <x v="96"/>
      <x v="1"/>
      <x v="1"/>
      <x v="102"/>
      <x v="1"/>
      <x v="306"/>
      <x v="289"/>
      <x v="3"/>
      <x v="12"/>
      <x v="3"/>
      <x v="16"/>
    </i>
    <i>
      <x v="433"/>
      <x v="172"/>
      <x v="280"/>
      <x v="90"/>
      <x v="184"/>
      <x v="1"/>
      <x v="1"/>
      <x v="102"/>
      <x v="1"/>
      <x v="368"/>
      <x v="290"/>
      <x v="3"/>
      <x v="12"/>
      <x v="3"/>
      <x v="16"/>
    </i>
    <i>
      <x v="434"/>
      <x v="152"/>
      <x v="280"/>
      <x v="90"/>
      <x v="460"/>
      <x v="1"/>
      <x v="1"/>
      <x v="102"/>
      <x v="1"/>
      <x v="354"/>
      <x v="264"/>
      <x v="3"/>
      <x v="12"/>
      <x v="3"/>
      <x v="16"/>
    </i>
    <i>
      <x v="435"/>
      <x v="168"/>
      <x v="281"/>
      <x v="102"/>
      <x v="67"/>
      <x v="1"/>
      <x v="1"/>
      <x v="102"/>
      <x v="1"/>
      <x v="279"/>
      <x v="291"/>
      <x v="3"/>
      <x v="12"/>
      <x v="3"/>
      <x v="16"/>
    </i>
    <i>
      <x v="436"/>
      <x v="167"/>
      <x v="282"/>
      <x v="174"/>
      <x v="42"/>
      <x v="1"/>
      <x v="1"/>
      <x v="102"/>
      <x v="1"/>
      <x v="577"/>
      <x v="292"/>
      <x v="3"/>
      <x v="12"/>
      <x v="3"/>
      <x v="16"/>
    </i>
    <i>
      <x v="437"/>
      <x v="165"/>
      <x v="283"/>
      <x v="87"/>
      <x v="975"/>
      <x v="1"/>
      <x v="1"/>
      <x v="102"/>
      <x/>
      <x v="590"/>
      <x v="265"/>
      <x v="3"/>
      <x v="12"/>
      <x v="3"/>
      <x v="16"/>
    </i>
    <i>
      <x v="438"/>
      <x v="269"/>
      <x v="284"/>
      <x v="12"/>
      <x v="909"/>
      <x v="1"/>
      <x v="1"/>
      <x v="102"/>
      <x/>
      <x v="501"/>
      <x v="376"/>
      <x v="3"/>
      <x v="12"/>
      <x v="3"/>
      <x v="16"/>
    </i>
    <i>
      <x v="439"/>
      <x v="522"/>
      <x v="285"/>
      <x v="120"/>
      <x v="1296"/>
      <x v="1"/>
      <x v="1"/>
      <x v="102"/>
      <x/>
      <x v="602"/>
      <x v="660"/>
      <x v="3"/>
      <x v="12"/>
      <x v="3"/>
      <x v="16"/>
    </i>
    <i>
      <x v="440"/>
      <x v="551"/>
      <x v="285"/>
      <x v="120"/>
      <x v="1497"/>
      <x v="1"/>
      <x v="1"/>
      <x v="102"/>
      <x/>
      <x v="639"/>
      <x v="754"/>
      <x v="3"/>
      <x v="12"/>
      <x v="3"/>
      <x v="16"/>
    </i>
    <i>
      <x v="441"/>
      <x v="568"/>
      <x v="286"/>
      <x v="135"/>
      <x v="1002"/>
      <x v="1"/>
      <x v="1"/>
      <x v="102"/>
      <x/>
      <x v="735"/>
      <x v="771"/>
      <x v="3"/>
      <x v="12"/>
      <x v="3"/>
      <x v="16"/>
    </i>
    <i>
      <x v="442"/>
      <x v="526"/>
      <x v="286"/>
      <x v="135"/>
      <x v="1086"/>
      <x v="1"/>
      <x v="1"/>
      <x v="102"/>
      <x/>
      <x v="739"/>
      <x v="662"/>
      <x v="3"/>
      <x v="12"/>
      <x v="3"/>
      <x v="16"/>
    </i>
    <i>
      <x v="443"/>
      <x v="491"/>
      <x v="287"/>
      <x v="53"/>
      <x v="1596"/>
      <x v="1"/>
      <x v="1"/>
      <x v="102"/>
      <x/>
      <x v="532"/>
      <x v="659"/>
      <x v="3"/>
      <x v="12"/>
      <x v="3"/>
      <x v="16"/>
    </i>
    <i>
      <x v="444"/>
      <x v="496"/>
      <x v="288"/>
      <x v="138"/>
      <x v="1858"/>
      <x v="1"/>
      <x v="1"/>
      <x v="102"/>
      <x/>
      <x v="396"/>
      <x v="663"/>
      <x v="3"/>
      <x v="12"/>
      <x v="3"/>
      <x v="16"/>
    </i>
    <i>
      <x v="445"/>
      <x v="275"/>
      <x v="288"/>
      <x v="138"/>
      <x v="1524"/>
      <x v="1"/>
      <x v="1"/>
      <x v="102"/>
      <x/>
      <x v="464"/>
      <x v="378"/>
      <x v="3"/>
      <x v="12"/>
      <x v="3"/>
      <x v="16"/>
    </i>
    <i>
      <x v="446"/>
      <x v="496"/>
      <x v="289"/>
      <x v="138"/>
      <x v="1859"/>
      <x v="1"/>
      <x v="1"/>
      <x v="102"/>
      <x/>
      <x v="396"/>
      <x v="663"/>
      <x v="3"/>
      <x v="12"/>
      <x v="3"/>
      <x v="16"/>
    </i>
    <i>
      <x v="447"/>
      <x v="246"/>
      <x v="290"/>
      <x v="2"/>
      <x v="951"/>
      <x v="1"/>
      <x v="1"/>
      <x v="102"/>
      <x/>
      <x v="614"/>
      <x v="336"/>
      <x v="3"/>
      <x v="12"/>
      <x v="3"/>
      <x v="16"/>
    </i>
    <i>
      <x v="448"/>
      <x v="524"/>
      <x v="291"/>
      <x v="124"/>
      <x v="1721"/>
      <x v="1"/>
      <x v="1"/>
      <x v="102"/>
      <x/>
      <x v="521"/>
      <x v="661"/>
      <x v="3"/>
      <x v="12"/>
      <x v="3"/>
      <x v="16"/>
    </i>
    <i>
      <x v="449"/>
      <x v="265"/>
      <x v="291"/>
      <x v="124"/>
      <x v="1495"/>
      <x v="1"/>
      <x v="1"/>
      <x v="102"/>
      <x/>
      <x v="423"/>
      <x v="377"/>
      <x v="3"/>
      <x v="12"/>
      <x v="3"/>
      <x v="16"/>
    </i>
    <i>
      <x v="450"/>
      <x v="398"/>
      <x v="291"/>
      <x v="124"/>
      <x v="1644"/>
      <x v="1"/>
      <x v="1"/>
      <x v="102"/>
      <x/>
      <x v="469"/>
      <x v="537"/>
      <x v="3"/>
      <x v="12"/>
      <x v="3"/>
      <x v="16"/>
    </i>
    <i>
      <x v="451"/>
      <x v="566"/>
      <x v="291"/>
      <x v="124"/>
      <x v="1716"/>
      <x v="1"/>
      <x v="1"/>
      <x v="102"/>
      <x/>
      <x v="518"/>
      <x v="770"/>
      <x v="3"/>
      <x v="12"/>
      <x v="3"/>
      <x v="16"/>
    </i>
    <i>
      <x v="452"/>
      <x v="297"/>
      <x v="292"/>
      <x/>
      <x v="1321"/>
      <x v="1"/>
      <x v="1"/>
      <x v="102"/>
      <x/>
      <x v="688"/>
      <x v="422"/>
      <x v="3"/>
      <x v="12"/>
      <x v="3"/>
      <x v="16"/>
    </i>
    <i>
      <x v="453"/>
      <x v="335"/>
      <x v="292"/>
      <x/>
      <x v="739"/>
      <x v="1"/>
      <x v="1"/>
      <x v="102"/>
      <x/>
      <x v="642"/>
      <x v="473"/>
      <x v="3"/>
      <x v="12"/>
      <x v="3"/>
      <x v="16"/>
    </i>
    <i>
      <x v="454"/>
      <x v="250"/>
      <x v="292"/>
      <x/>
      <x v="1339"/>
      <x v="1"/>
      <x v="1"/>
      <x v="102"/>
      <x/>
      <x v="689"/>
      <x v="372"/>
      <x v="3"/>
      <x v="12"/>
      <x v="3"/>
      <x v="16"/>
    </i>
    <i>
      <x v="455"/>
      <x v="269"/>
      <x v="293"/>
      <x v="12"/>
      <x v="957"/>
      <x v="1"/>
      <x v="1"/>
      <x v="102"/>
      <x/>
      <x v="501"/>
      <x v="379"/>
      <x v="3"/>
      <x v="12"/>
      <x v="3"/>
      <x v="16"/>
    </i>
    <i>
      <x v="456"/>
      <x v="196"/>
      <x v="294"/>
      <x v="149"/>
      <x v="188"/>
      <x v="1"/>
      <x v="1"/>
      <x v="102"/>
      <x v="1"/>
      <x v="119"/>
      <x v="303"/>
      <x v="3"/>
      <x v="12"/>
      <x v="3"/>
      <x v="16"/>
    </i>
    <i>
      <x v="457"/>
      <x v="211"/>
      <x v="295"/>
      <x v="149"/>
      <x v="264"/>
      <x v="1"/>
      <x v="1"/>
      <x v="102"/>
      <x v="1"/>
      <x v="115"/>
      <x v="318"/>
      <x v="3"/>
      <x v="12"/>
      <x v="3"/>
      <x v="16"/>
    </i>
    <i>
      <x v="458"/>
      <x v="196"/>
      <x v="295"/>
      <x v="149"/>
      <x v="177"/>
      <x v="1"/>
      <x v="1"/>
      <x v="102"/>
      <x v="1"/>
      <x v="119"/>
      <x v="303"/>
      <x v="3"/>
      <x v="12"/>
      <x v="3"/>
      <x v="16"/>
    </i>
    <i>
      <x v="459"/>
      <x v="209"/>
      <x v="296"/>
      <x v="174"/>
      <x v="485"/>
      <x v="1"/>
      <x v="1"/>
      <x v="102"/>
      <x v="1"/>
      <x v="585"/>
      <x v="306"/>
      <x v="3"/>
      <x v="12"/>
      <x v="3"/>
      <x v="16"/>
    </i>
    <i>
      <x v="460"/>
      <x v="215"/>
      <x v="296"/>
      <x v="174"/>
      <x v="221"/>
      <x v="1"/>
      <x v="1"/>
      <x v="102"/>
      <x v="1"/>
      <x v="606"/>
      <x v="320"/>
      <x v="3"/>
      <x v="12"/>
      <x v="3"/>
      <x v="16"/>
    </i>
    <i>
      <x v="461"/>
      <x v="208"/>
      <x v="297"/>
      <x v="102"/>
      <x v="575"/>
      <x v="1"/>
      <x v="1"/>
      <x v="102"/>
      <x v="1"/>
      <x v="293"/>
      <x v="305"/>
      <x v="3"/>
      <x v="12"/>
      <x v="3"/>
      <x v="16"/>
    </i>
    <i>
      <x v="462"/>
      <x v="216"/>
      <x v="297"/>
      <x v="102"/>
      <x v="566"/>
      <x v="1"/>
      <x v="1"/>
      <x v="102"/>
      <x v="1"/>
      <x v="295"/>
      <x v="314"/>
      <x v="3"/>
      <x v="12"/>
      <x v="3"/>
      <x v="16"/>
    </i>
    <i>
      <x v="463"/>
      <x v="246"/>
      <x v="298"/>
      <x v="2"/>
      <x v="764"/>
      <x v="1"/>
      <x v="1"/>
      <x v="102"/>
      <x/>
      <x v="614"/>
      <x v="337"/>
      <x v="3"/>
      <x v="12"/>
      <x v="3"/>
      <x v="16"/>
    </i>
    <i>
      <x v="464"/>
      <x v="411"/>
      <x v="299"/>
      <x v="54"/>
      <x v="1654"/>
      <x v="1"/>
      <x v="1"/>
      <x v="102"/>
      <x/>
      <x v="638"/>
      <x v="556"/>
      <x v="3"/>
      <x v="12"/>
      <x v="3"/>
      <x v="16"/>
    </i>
    <i>
      <x v="465"/>
      <x v="410"/>
      <x v="299"/>
      <x v="54"/>
      <x v="1652"/>
      <x v="1"/>
      <x v="1"/>
      <x v="102"/>
      <x/>
      <x v="635"/>
      <x v="555"/>
      <x v="3"/>
      <x v="12"/>
      <x v="3"/>
      <x v="16"/>
    </i>
    <i>
      <x v="466"/>
      <x v="228"/>
      <x v="300"/>
      <x v="70"/>
      <x v="840"/>
      <x v="1"/>
      <x v="1"/>
      <x v="102"/>
      <x/>
      <x v="621"/>
      <x v="335"/>
      <x v="3"/>
      <x v="12"/>
      <x v="3"/>
      <x v="16"/>
    </i>
    <i>
      <x v="467"/>
      <x v="245"/>
      <x v="300"/>
      <x v="70"/>
      <x v="902"/>
      <x v="1"/>
      <x v="1"/>
      <x v="102"/>
      <x/>
      <x v="623"/>
      <x v="339"/>
      <x v="3"/>
      <x v="12"/>
      <x v="3"/>
      <x v="16"/>
    </i>
    <i>
      <x v="468"/>
      <x v="227"/>
      <x v="301"/>
      <x v="26"/>
      <x v="524"/>
      <x v="1"/>
      <x v="1"/>
      <x v="102"/>
      <x/>
      <x v="926"/>
      <x v="334"/>
      <x v="3"/>
      <x v="12"/>
      <x v="3"/>
      <x v="16"/>
    </i>
    <i>
      <x v="469"/>
      <x v="244"/>
      <x v="301"/>
      <x v="26"/>
      <x v="471"/>
      <x v="1"/>
      <x v="1"/>
      <x v="102"/>
      <x/>
      <x v="923"/>
      <x v="338"/>
      <x v="3"/>
      <x v="12"/>
      <x v="3"/>
      <x v="16"/>
    </i>
    <i>
      <x v="470"/>
      <x v="221"/>
      <x v="302"/>
      <x v="125"/>
      <x v="144"/>
      <x v="1"/>
      <x v="1"/>
      <x v="102"/>
      <x v="1"/>
      <x v="263"/>
      <x v="316"/>
      <x v="3"/>
      <x v="12"/>
      <x v="3"/>
      <x v="16"/>
    </i>
    <i>
      <x v="471"/>
      <x v="203"/>
      <x v="302"/>
      <x v="125"/>
      <x v="769"/>
      <x v="1"/>
      <x v="1"/>
      <x v="102"/>
      <x v="1"/>
      <x v="236"/>
      <x v="301"/>
      <x v="3"/>
      <x v="12"/>
      <x v="3"/>
      <x v="16"/>
    </i>
    <i>
      <x v="472"/>
      <x v="212"/>
      <x v="303"/>
      <x v="163"/>
      <x v="260"/>
      <x v="1"/>
      <x v="1"/>
      <x v="102"/>
      <x v="1"/>
      <x v="38"/>
      <x v="319"/>
      <x v="3"/>
      <x v="12"/>
      <x v="3"/>
      <x v="16"/>
    </i>
    <i>
      <x v="473"/>
      <x v="198"/>
      <x v="303"/>
      <x v="163"/>
      <x v="223"/>
      <x v="1"/>
      <x v="1"/>
      <x v="102"/>
      <x v="1"/>
      <x v="40"/>
      <x v="304"/>
      <x v="3"/>
      <x v="12"/>
      <x v="3"/>
      <x v="16"/>
    </i>
    <i>
      <x v="474"/>
      <x v="225"/>
      <x v="304"/>
      <x v="127"/>
      <x v="616"/>
      <x v="1"/>
      <x v="1"/>
      <x v="102"/>
      <x v="1"/>
      <x v="179"/>
      <x v="317"/>
      <x v="3"/>
      <x v="12"/>
      <x v="3"/>
      <x v="16"/>
    </i>
    <i>
      <x v="475"/>
      <x v="205"/>
      <x v="304"/>
      <x v="127"/>
      <x v="802"/>
      <x v="1"/>
      <x v="1"/>
      <x v="102"/>
      <x v="1"/>
      <x v="171"/>
      <x v="302"/>
      <x v="3"/>
      <x v="12"/>
      <x v="3"/>
      <x v="16"/>
    </i>
    <i>
      <x v="476"/>
      <x v="195"/>
      <x v="305"/>
      <x v="90"/>
      <x v="438"/>
      <x v="1"/>
      <x v="1"/>
      <x v="102"/>
      <x v="1"/>
      <x v="378"/>
      <x v="299"/>
      <x v="3"/>
      <x v="12"/>
      <x v="3"/>
      <x v="16"/>
    </i>
    <i>
      <x v="477"/>
      <x v="214"/>
      <x v="305"/>
      <x v="90"/>
      <x v="102"/>
      <x v="1"/>
      <x v="1"/>
      <x v="102"/>
      <x v="1"/>
      <x v="395"/>
      <x v="313"/>
      <x v="3"/>
      <x v="12"/>
      <x v="3"/>
      <x v="16"/>
    </i>
    <i>
      <x v="478"/>
      <x v="202"/>
      <x v="306"/>
      <x v="71"/>
      <x v="495"/>
      <x v="1"/>
      <x v="1"/>
      <x v="102"/>
      <x v="1"/>
      <x v="303"/>
      <x v="298"/>
      <x v="3"/>
      <x v="12"/>
      <x v="3"/>
      <x v="16"/>
    </i>
    <i>
      <x v="479"/>
      <x v="217"/>
      <x v="306"/>
      <x v="71"/>
      <x v="286"/>
      <x v="1"/>
      <x v="1"/>
      <x v="102"/>
      <x v="1"/>
      <x v="309"/>
      <x v="312"/>
      <x v="3"/>
      <x v="12"/>
      <x v="3"/>
      <x v="16"/>
    </i>
    <i>
      <x v="480"/>
      <x v="219"/>
      <x v="307"/>
      <x v="118"/>
      <x v="128"/>
      <x v="1"/>
      <x v="1"/>
      <x v="102"/>
      <x v="1"/>
      <x v="56"/>
      <x v="315"/>
      <x v="3"/>
      <x v="12"/>
      <x v="3"/>
      <x v="16"/>
    </i>
    <i>
      <x v="481"/>
      <x v="197"/>
      <x v="307"/>
      <x v="118"/>
      <x v="275"/>
      <x v="1"/>
      <x v="1"/>
      <x v="102"/>
      <x v="1"/>
      <x v="48"/>
      <x v="300"/>
      <x v="3"/>
      <x v="12"/>
      <x v="3"/>
      <x v="16"/>
    </i>
    <i>
      <x v="482"/>
      <x v="206"/>
      <x v="308"/>
      <x v="51"/>
      <x v="1255"/>
      <x v="1"/>
      <x v="1"/>
      <x v="102"/>
      <x v="1"/>
      <x v="36"/>
      <x v="294"/>
      <x v="3"/>
      <x v="12"/>
      <x v="3"/>
      <x v="16"/>
    </i>
    <i>
      <x v="483"/>
      <x v="210"/>
      <x v="308"/>
      <x v="51"/>
      <x v="155"/>
      <x v="1"/>
      <x v="1"/>
      <x v="102"/>
      <x v="1"/>
      <x v="61"/>
      <x v="307"/>
      <x v="3"/>
      <x v="12"/>
      <x v="3"/>
      <x v="16"/>
    </i>
    <i>
      <x v="484"/>
      <x v="207"/>
      <x v="308"/>
      <x v="51"/>
      <x v="1231"/>
      <x v="1"/>
      <x v="1"/>
      <x v="102"/>
      <x v="1"/>
      <x v="39"/>
      <x v="294"/>
      <x v="3"/>
      <x v="12"/>
      <x v="3"/>
      <x v="16"/>
    </i>
    <i>
      <x v="485"/>
      <x v="213"/>
      <x v="309"/>
      <x v="58"/>
      <x v="134"/>
      <x v="1"/>
      <x v="1"/>
      <x v="102"/>
      <x v="1"/>
      <x v="148"/>
      <x v="310"/>
      <x v="3"/>
      <x v="12"/>
      <x v="3"/>
      <x v="16"/>
    </i>
    <i>
      <x v="486"/>
      <x v="199"/>
      <x v="309"/>
      <x v="58"/>
      <x v="196"/>
      <x v="1"/>
      <x v="1"/>
      <x v="102"/>
      <x v="1"/>
      <x v="143"/>
      <x v="296"/>
      <x v="3"/>
      <x v="12"/>
      <x v="3"/>
      <x v="16"/>
    </i>
    <i>
      <x v="487"/>
      <x v="200"/>
      <x v="310"/>
      <x v="36"/>
      <x v="661"/>
      <x v="1"/>
      <x v="1"/>
      <x v="102"/>
      <x v="1"/>
      <x v="163"/>
      <x v="293"/>
      <x v="3"/>
      <x v="12"/>
      <x v="3"/>
      <x v="16"/>
    </i>
    <i>
      <x v="488"/>
      <x v="218"/>
      <x v="310"/>
      <x v="36"/>
      <x v="482"/>
      <x v="1"/>
      <x v="1"/>
      <x v="102"/>
      <x v="1"/>
      <x v="177"/>
      <x v="308"/>
      <x v="3"/>
      <x v="12"/>
      <x v="3"/>
      <x v="16"/>
    </i>
    <i>
      <x v="489"/>
      <x v="224"/>
      <x v="311"/>
      <x v="55"/>
      <x v="780"/>
      <x v="1"/>
      <x v="1"/>
      <x v="102"/>
      <x v="1"/>
      <x v="174"/>
      <x v="309"/>
      <x v="3"/>
      <x v="12"/>
      <x v="3"/>
      <x v="16"/>
    </i>
    <i>
      <x v="490"/>
      <x v="201"/>
      <x v="311"/>
      <x v="55"/>
      <x v="896"/>
      <x v="1"/>
      <x v="1"/>
      <x v="102"/>
      <x v="1"/>
      <x v="167"/>
      <x v="295"/>
      <x v="3"/>
      <x v="12"/>
      <x v="3"/>
      <x v="16"/>
    </i>
    <i>
      <x v="491"/>
      <x v="204"/>
      <x v="312"/>
      <x v="67"/>
      <x v="658"/>
      <x v="1"/>
      <x v="1"/>
      <x v="102"/>
      <x v="1"/>
      <x v="129"/>
      <x v="297"/>
      <x v="3"/>
      <x v="12"/>
      <x v="3"/>
      <x v="16"/>
    </i>
    <i>
      <x v="492"/>
      <x v="222"/>
      <x v="312"/>
      <x v="67"/>
      <x v="439"/>
      <x v="1"/>
      <x v="1"/>
      <x v="102"/>
      <x v="1"/>
      <x v="137"/>
      <x v="311"/>
      <x v="3"/>
      <x v="12"/>
      <x v="3"/>
      <x v="16"/>
    </i>
    <i>
      <x v="493"/>
      <x v="220"/>
      <x v="312"/>
      <x v="67"/>
      <x v="456"/>
      <x v="1"/>
      <x v="1"/>
      <x v="102"/>
      <x v="1"/>
      <x v="135"/>
      <x v="311"/>
      <x v="3"/>
      <x v="12"/>
      <x v="3"/>
      <x v="16"/>
    </i>
    <i>
      <x v="494"/>
      <x v="414"/>
      <x v="313"/>
      <x v="20"/>
      <x v="1695"/>
      <x v="1"/>
      <x v="1"/>
      <x v="102"/>
      <x/>
      <x v="499"/>
      <x v="562"/>
      <x v="3"/>
      <x v="12"/>
      <x v="3"/>
      <x v="16"/>
    </i>
    <i>
      <x v="495"/>
      <x v="215"/>
      <x v="314"/>
      <x v="174"/>
      <x v="465"/>
      <x v="1"/>
      <x v="1"/>
      <x v="102"/>
      <x v="1"/>
      <x v="606"/>
      <x v="332"/>
      <x v="3"/>
      <x v="12"/>
      <x v="3"/>
      <x v="16"/>
    </i>
    <i>
      <x v="496"/>
      <x v="216"/>
      <x v="315"/>
      <x v="102"/>
      <x v="652"/>
      <x v="1"/>
      <x v="1"/>
      <x v="102"/>
      <x v="1"/>
      <x v="295"/>
      <x v="327"/>
      <x v="3"/>
      <x v="12"/>
      <x v="3"/>
      <x v="16"/>
    </i>
    <i>
      <x v="497"/>
      <x v="214"/>
      <x v="316"/>
      <x v="90"/>
      <x v="687"/>
      <x v="1"/>
      <x v="1"/>
      <x v="102"/>
      <x v="1"/>
      <x v="395"/>
      <x v="326"/>
      <x v="3"/>
      <x v="12"/>
      <x v="3"/>
      <x v="16"/>
    </i>
    <i>
      <x v="498"/>
      <x v="213"/>
      <x v="317"/>
      <x v="58"/>
      <x v="197"/>
      <x v="1"/>
      <x v="1"/>
      <x v="102"/>
      <x v="1"/>
      <x v="148"/>
      <x v="323"/>
      <x v="3"/>
      <x v="12"/>
      <x v="3"/>
      <x v="16"/>
    </i>
    <i>
      <x v="499"/>
      <x v="212"/>
      <x v="318"/>
      <x v="163"/>
      <x v="204"/>
      <x v="1"/>
      <x v="1"/>
      <x v="102"/>
      <x v="1"/>
      <x v="38"/>
      <x v="331"/>
      <x v="3"/>
      <x v="12"/>
      <x v="3"/>
      <x v="16"/>
    </i>
    <i>
      <x v="500"/>
      <x v="211"/>
      <x v="319"/>
      <x v="149"/>
      <x v="127"/>
      <x v="1"/>
      <x v="1"/>
      <x v="102"/>
      <x v="1"/>
      <x v="115"/>
      <x v="330"/>
      <x v="3"/>
      <x v="12"/>
      <x v="3"/>
      <x v="16"/>
    </i>
    <i>
      <x v="501"/>
      <x v="211"/>
      <x v="320"/>
      <x v="149"/>
      <x v="125"/>
      <x v="1"/>
      <x v="1"/>
      <x v="102"/>
      <x v="1"/>
      <x v="115"/>
      <x v="330"/>
      <x v="3"/>
      <x v="12"/>
      <x v="3"/>
      <x v="16"/>
    </i>
    <i>
      <x v="502"/>
      <x v="217"/>
      <x v="321"/>
      <x v="71"/>
      <x v="401"/>
      <x v="1"/>
      <x v="1"/>
      <x v="102"/>
      <x v="1"/>
      <x v="309"/>
      <x v="325"/>
      <x v="3"/>
      <x v="12"/>
      <x v="3"/>
      <x v="16"/>
    </i>
    <i>
      <x v="503"/>
      <x v="218"/>
      <x v="322"/>
      <x v="36"/>
      <x v="107"/>
      <x v="1"/>
      <x v="1"/>
      <x v="102"/>
      <x v="1"/>
      <x v="177"/>
      <x v="321"/>
      <x v="3"/>
      <x v="12"/>
      <x v="3"/>
      <x v="16"/>
    </i>
    <i>
      <x v="504"/>
      <x v="222"/>
      <x v="323"/>
      <x v="67"/>
      <x v="213"/>
      <x v="1"/>
      <x v="1"/>
      <x v="102"/>
      <x v="1"/>
      <x v="137"/>
      <x v="324"/>
      <x v="3"/>
      <x v="12"/>
      <x v="3"/>
      <x v="16"/>
    </i>
    <i>
      <x v="505"/>
      <x v="221"/>
      <x v="324"/>
      <x v="125"/>
      <x v="81"/>
      <x v="1"/>
      <x v="1"/>
      <x v="102"/>
      <x v="1"/>
      <x v="263"/>
      <x v="329"/>
      <x v="3"/>
      <x v="12"/>
      <x v="3"/>
      <x v="16"/>
    </i>
    <i>
      <x v="506"/>
      <x v="223"/>
      <x v="325"/>
      <x v="51"/>
      <x v="77"/>
      <x v="1"/>
      <x v="1"/>
      <x v="102"/>
      <x v="1"/>
      <x v="64"/>
      <x v="322"/>
      <x v="3"/>
      <x v="12"/>
      <x v="3"/>
      <x v="16"/>
    </i>
    <i>
      <x v="507"/>
      <x v="219"/>
      <x v="326"/>
      <x v="118"/>
      <x v="262"/>
      <x v="1"/>
      <x v="1"/>
      <x v="102"/>
      <x v="1"/>
      <x v="56"/>
      <x v="328"/>
      <x v="3"/>
      <x v="12"/>
      <x v="3"/>
      <x v="16"/>
    </i>
    <i>
      <x v="508"/>
      <x v="274"/>
      <x v="327"/>
      <x v="85"/>
      <x v="509"/>
      <x v="1"/>
      <x v="1"/>
      <x v="102"/>
      <x/>
      <x v="403"/>
      <x v="380"/>
      <x v="3"/>
      <x v="12"/>
      <x v="3"/>
      <x v="16"/>
    </i>
    <i>
      <x v="509"/>
      <x v="354"/>
      <x v="328"/>
      <x/>
      <x v="421"/>
      <x v="1"/>
      <x v="1"/>
      <x v="102"/>
      <x/>
      <x v="626"/>
      <x v="491"/>
      <x v="3"/>
      <x v="12"/>
      <x v="3"/>
      <x v="16"/>
    </i>
    <i>
      <x v="510"/>
      <x v="235"/>
      <x v="329"/>
      <x v="67"/>
      <x v="276"/>
      <x v="1"/>
      <x v="1"/>
      <x v="102"/>
      <x v="1"/>
      <x v="156"/>
      <x v="340"/>
      <x v="3"/>
      <x v="12"/>
      <x v="3"/>
      <x v="16"/>
    </i>
    <i>
      <x v="511"/>
      <x v="234"/>
      <x v="330"/>
      <x v="163"/>
      <x v="942"/>
      <x v="1"/>
      <x v="1"/>
      <x v="102"/>
      <x v="1"/>
      <x v="62"/>
      <x v="343"/>
      <x v="3"/>
      <x v="12"/>
      <x v="3"/>
      <x v="16"/>
    </i>
    <i>
      <x v="512"/>
      <x v="229"/>
      <x v="331"/>
      <x v="149"/>
      <x v="202"/>
      <x v="1"/>
      <x v="1"/>
      <x v="102"/>
      <x v="1"/>
      <x v="169"/>
      <x v="342"/>
      <x v="3"/>
      <x v="12"/>
      <x v="3"/>
      <x v="16"/>
    </i>
    <i>
      <x v="513"/>
      <x v="236"/>
      <x v="332"/>
      <x v="118"/>
      <x v="348"/>
      <x v="1"/>
      <x v="1"/>
      <x v="102"/>
      <x v="1"/>
      <x v="83"/>
      <x v="341"/>
      <x v="3"/>
      <x v="12"/>
      <x v="3"/>
      <x v="16"/>
    </i>
    <i>
      <x v="514"/>
      <x v="441"/>
      <x v="333"/>
      <x v="76"/>
      <x v="1338"/>
      <x v="1"/>
      <x v="1"/>
      <x v="102"/>
      <x/>
      <x v="760"/>
      <x v="570"/>
      <x v="3"/>
      <x v="12"/>
      <x v="3"/>
      <x v="16"/>
    </i>
    <i>
      <x v="515"/>
      <x v="240"/>
      <x v="334"/>
      <x v="125"/>
      <x v="1101"/>
      <x v="1"/>
      <x v="1"/>
      <x v="102"/>
      <x v="1"/>
      <x v="300"/>
      <x v="348"/>
      <x v="3"/>
      <x v="12"/>
      <x v="3"/>
      <x v="16"/>
    </i>
    <i>
      <x v="516"/>
      <x v="238"/>
      <x v="335"/>
      <x v="90"/>
      <x v="936"/>
      <x v="1"/>
      <x v="1"/>
      <x v="102"/>
      <x v="1"/>
      <x v="412"/>
      <x v="346"/>
      <x v="3"/>
      <x v="12"/>
      <x v="3"/>
      <x v="16"/>
    </i>
    <i>
      <x v="517"/>
      <x v="237"/>
      <x v="335"/>
      <x v="90"/>
      <x v="943"/>
      <x v="1"/>
      <x v="1"/>
      <x v="102"/>
      <x v="1"/>
      <x v="411"/>
      <x v="346"/>
      <x v="3"/>
      <x v="12"/>
      <x v="3"/>
      <x v="16"/>
    </i>
    <i>
      <x v="518"/>
      <x v="230"/>
      <x v="336"/>
      <x v="58"/>
      <x v="249"/>
      <x v="1"/>
      <x v="1"/>
      <x v="102"/>
      <x v="1"/>
      <x v="215"/>
      <x v="345"/>
      <x v="3"/>
      <x v="12"/>
      <x v="3"/>
      <x v="16"/>
    </i>
    <i>
      <x v="519"/>
      <x v="234"/>
      <x v="337"/>
      <x v="163"/>
      <x v="1208"/>
      <x v="1"/>
      <x v="1"/>
      <x v="102"/>
      <x v="1"/>
      <x v="62"/>
      <x v="351"/>
      <x v="3"/>
      <x v="12"/>
      <x v="3"/>
      <x v="16"/>
    </i>
    <i>
      <x v="520"/>
      <x v="229"/>
      <x v="338"/>
      <x v="149"/>
      <x v="354"/>
      <x v="1"/>
      <x v="1"/>
      <x v="102"/>
      <x v="1"/>
      <x v="169"/>
      <x v="350"/>
      <x v="3"/>
      <x v="12"/>
      <x v="3"/>
      <x v="16"/>
    </i>
    <i>
      <x v="521"/>
      <x v="230"/>
      <x v="339"/>
      <x v="58"/>
      <x v="216"/>
      <x v="1"/>
      <x v="1"/>
      <x v="102"/>
      <x v="1"/>
      <x v="215"/>
      <x v="345"/>
      <x v="3"/>
      <x v="12"/>
      <x v="3"/>
      <x v="16"/>
    </i>
    <i>
      <x v="522"/>
      <x v="226"/>
      <x v="340"/>
      <x v="127"/>
      <x v="845"/>
      <x v="1"/>
      <x v="1"/>
      <x v="102"/>
      <x/>
      <x v="239"/>
      <x v="333"/>
      <x v="3"/>
      <x v="12"/>
      <x v="3"/>
      <x v="16"/>
    </i>
    <i>
      <x v="523"/>
      <x v="242"/>
      <x v="341"/>
      <x v="127"/>
      <x v="1104"/>
      <x v="1"/>
      <x v="1"/>
      <x v="102"/>
      <x v="1"/>
      <x v="228"/>
      <x v="349"/>
      <x v="3"/>
      <x v="12"/>
      <x v="3"/>
      <x v="16"/>
    </i>
    <i>
      <x v="524"/>
      <x v="231"/>
      <x v="342"/>
      <x v="102"/>
      <x v="480"/>
      <x v="1"/>
      <x v="1"/>
      <x v="102"/>
      <x v="1"/>
      <x v="301"/>
      <x v="347"/>
      <x v="3"/>
      <x v="12"/>
      <x v="3"/>
      <x v="16"/>
    </i>
    <i>
      <x v="525"/>
      <x v="232"/>
      <x v="343"/>
      <x v="174"/>
      <x v="459"/>
      <x v="1"/>
      <x v="1"/>
      <x v="102"/>
      <x v="1"/>
      <x v="620"/>
      <x v="352"/>
      <x v="3"/>
      <x v="12"/>
      <x v="3"/>
      <x v="16"/>
    </i>
    <i>
      <x v="526"/>
      <x v="243"/>
      <x v="344"/>
      <x v="55"/>
      <x v="1165"/>
      <x v="1"/>
      <x v="1"/>
      <x v="102"/>
      <x v="1"/>
      <x v="224"/>
      <x v="344"/>
      <x v="3"/>
      <x v="12"/>
      <x v="3"/>
      <x v="16"/>
    </i>
    <i>
      <x v="527"/>
      <x v="234"/>
      <x v="345"/>
      <x v="163"/>
      <x v="1123"/>
      <x v="1"/>
      <x v="1"/>
      <x v="102"/>
      <x v="1"/>
      <x v="62"/>
      <x v="351"/>
      <x v="3"/>
      <x v="12"/>
      <x v="3"/>
      <x v="16"/>
    </i>
    <i>
      <x v="528"/>
      <x v="233"/>
      <x v="346"/>
      <x v="71"/>
      <x v="574"/>
      <x v="1"/>
      <x v="1"/>
      <x v="102"/>
      <x v="1"/>
      <x v="328"/>
      <x v="358"/>
      <x v="3"/>
      <x v="12"/>
      <x v="3"/>
      <x v="16"/>
    </i>
    <i>
      <x v="529"/>
      <x v="239"/>
      <x v="347"/>
      <x v="36"/>
      <x v="341"/>
      <x v="1"/>
      <x v="1"/>
      <x v="102"/>
      <x v="1"/>
      <x v="235"/>
      <x v="353"/>
      <x v="3"/>
      <x v="12"/>
      <x v="3"/>
      <x v="16"/>
    </i>
    <i>
      <x v="530"/>
      <x v="241"/>
      <x v="348"/>
      <x v="51"/>
      <x v="425"/>
      <x v="1"/>
      <x v="1"/>
      <x v="102"/>
      <x v="1"/>
      <x v="106"/>
      <x v="354"/>
      <x v="3"/>
      <x v="12"/>
      <x v="3"/>
      <x v="16"/>
    </i>
    <i>
      <x v="531"/>
      <x v="233"/>
      <x v="349"/>
      <x v="71"/>
      <x v="154"/>
      <x v="1"/>
      <x v="1"/>
      <x v="102"/>
      <x v="1"/>
      <x v="328"/>
      <x v="358"/>
      <x v="3"/>
      <x v="12"/>
      <x v="3"/>
      <x v="16"/>
    </i>
    <i>
      <x v="532"/>
      <x v="230"/>
      <x v="350"/>
      <x v="58"/>
      <x v="64"/>
      <x v="1"/>
      <x v="1"/>
      <x v="102"/>
      <x v="1"/>
      <x v="215"/>
      <x v="356"/>
      <x v="3"/>
      <x v="12"/>
      <x v="3"/>
      <x v="16"/>
    </i>
    <i>
      <x v="533"/>
      <x v="243"/>
      <x v="351"/>
      <x v="55"/>
      <x v="437"/>
      <x v="1"/>
      <x v="1"/>
      <x v="102"/>
      <x v="1"/>
      <x v="224"/>
      <x v="355"/>
      <x v="3"/>
      <x v="12"/>
      <x v="3"/>
      <x v="16"/>
    </i>
    <i>
      <x v="534"/>
      <x v="239"/>
      <x v="352"/>
      <x v="36"/>
      <x v="169"/>
      <x v="1"/>
      <x v="1"/>
      <x v="102"/>
      <x v="1"/>
      <x v="235"/>
      <x v="353"/>
      <x v="3"/>
      <x v="12"/>
      <x v="3"/>
      <x v="16"/>
    </i>
    <i>
      <x v="535"/>
      <x v="242"/>
      <x v="353"/>
      <x v="127"/>
      <x v="868"/>
      <x v="1"/>
      <x v="1"/>
      <x v="102"/>
      <x v="1"/>
      <x v="228"/>
      <x v="363"/>
      <x v="3"/>
      <x v="12"/>
      <x v="3"/>
      <x v="16"/>
    </i>
    <i>
      <x v="536"/>
      <x v="240"/>
      <x v="354"/>
      <x v="125"/>
      <x v="669"/>
      <x v="1"/>
      <x v="1"/>
      <x v="102"/>
      <x v="1"/>
      <x v="300"/>
      <x v="362"/>
      <x v="3"/>
      <x v="12"/>
      <x v="3"/>
      <x v="16"/>
    </i>
    <i>
      <x v="537"/>
      <x v="229"/>
      <x v="355"/>
      <x v="149"/>
      <x v="98"/>
      <x v="1"/>
      <x v="1"/>
      <x v="102"/>
      <x v="1"/>
      <x v="169"/>
      <x v="364"/>
      <x v="3"/>
      <x v="12"/>
      <x v="3"/>
      <x v="16"/>
    </i>
    <i>
      <x v="538"/>
      <x v="235"/>
      <x v="356"/>
      <x v="67"/>
      <x v="469"/>
      <x v="1"/>
      <x v="1"/>
      <x v="102"/>
      <x v="1"/>
      <x v="156"/>
      <x v="357"/>
      <x v="3"/>
      <x v="12"/>
      <x v="3"/>
      <x v="16"/>
    </i>
    <i>
      <x v="539"/>
      <x v="231"/>
      <x v="357"/>
      <x v="102"/>
      <x v="272"/>
      <x v="1"/>
      <x v="1"/>
      <x v="102"/>
      <x v="1"/>
      <x v="301"/>
      <x v="360"/>
      <x v="3"/>
      <x v="12"/>
      <x v="3"/>
      <x v="16"/>
    </i>
    <i>
      <x v="540"/>
      <x v="236"/>
      <x v="358"/>
      <x v="118"/>
      <x v="209"/>
      <x v="1"/>
      <x v="1"/>
      <x v="102"/>
      <x v="1"/>
      <x v="83"/>
      <x v="361"/>
      <x v="3"/>
      <x v="12"/>
      <x v="3"/>
      <x v="16"/>
    </i>
    <i>
      <x v="541"/>
      <x v="232"/>
      <x v="359"/>
      <x v="174"/>
      <x v="344"/>
      <x v="1"/>
      <x v="1"/>
      <x v="102"/>
      <x v="1"/>
      <x v="620"/>
      <x v="366"/>
      <x v="3"/>
      <x v="12"/>
      <x v="3"/>
      <x v="16"/>
    </i>
    <i>
      <x v="542"/>
      <x v="231"/>
      <x v="360"/>
      <x v="102"/>
      <x v="285"/>
      <x v="1"/>
      <x v="1"/>
      <x v="102"/>
      <x v="1"/>
      <x v="301"/>
      <x v="360"/>
      <x v="3"/>
      <x v="12"/>
      <x v="3"/>
      <x v="16"/>
    </i>
    <i>
      <x v="543"/>
      <x v="241"/>
      <x v="361"/>
      <x v="51"/>
      <x v="182"/>
      <x v="1"/>
      <x v="1"/>
      <x v="102"/>
      <x v="1"/>
      <x v="106"/>
      <x v="354"/>
      <x v="3"/>
      <x v="12"/>
      <x v="3"/>
      <x v="16"/>
    </i>
    <i>
      <x v="544"/>
      <x v="238"/>
      <x v="362"/>
      <x v="90"/>
      <x v="646"/>
      <x v="1"/>
      <x v="1"/>
      <x v="102"/>
      <x v="1"/>
      <x v="412"/>
      <x v="359"/>
      <x v="3"/>
      <x v="12"/>
      <x v="3"/>
      <x v="16"/>
    </i>
    <i>
      <x v="545"/>
      <x v="234"/>
      <x v="363"/>
      <x v="163"/>
      <x v="457"/>
      <x v="1"/>
      <x v="1"/>
      <x v="102"/>
      <x v="1"/>
      <x v="62"/>
      <x v="365"/>
      <x v="3"/>
      <x v="12"/>
      <x v="3"/>
      <x v="16"/>
    </i>
    <i>
      <x v="546"/>
      <x v="233"/>
      <x v="364"/>
      <x v="71"/>
      <x v="152"/>
      <x v="1"/>
      <x v="1"/>
      <x v="102"/>
      <x v="1"/>
      <x v="328"/>
      <x v="358"/>
      <x v="3"/>
      <x v="12"/>
      <x v="3"/>
      <x v="16"/>
    </i>
    <i>
      <x v="547"/>
      <x v="235"/>
      <x v="365"/>
      <x v="67"/>
      <x v="180"/>
      <x v="1"/>
      <x v="1"/>
      <x v="102"/>
      <x v="1"/>
      <x v="156"/>
      <x v="367"/>
      <x v="3"/>
      <x v="12"/>
      <x v="3"/>
      <x v="16"/>
    </i>
    <i>
      <x v="548"/>
      <x v="238"/>
      <x v="366"/>
      <x v="90"/>
      <x v="481"/>
      <x v="1"/>
      <x v="1"/>
      <x v="102"/>
      <x v="1"/>
      <x v="412"/>
      <x v="368"/>
      <x v="3"/>
      <x v="12"/>
      <x v="3"/>
      <x v="16"/>
    </i>
    <i>
      <x v="549"/>
      <x v="354"/>
      <x v="367"/>
      <x/>
      <x v="219"/>
      <x v="1"/>
      <x v="1"/>
      <x v="102"/>
      <x/>
      <x v="626"/>
      <x v="492"/>
      <x v="3"/>
      <x v="12"/>
      <x v="3"/>
      <x v="16"/>
    </i>
    <i>
      <x v="550"/>
      <x v="271"/>
      <x v="368"/>
      <x v="72"/>
      <x v="938"/>
      <x v="1"/>
      <x v="1"/>
      <x v="102"/>
      <x/>
      <x v="1054"/>
      <x v="382"/>
      <x v="3"/>
      <x v="12"/>
      <x v="3"/>
      <x v="16"/>
    </i>
    <i>
      <x v="551"/>
      <x v="273"/>
      <x v="369"/>
      <x v="14"/>
      <x v="1019"/>
      <x v="1"/>
      <x v="1"/>
      <x v="102"/>
      <x/>
      <x v="1044"/>
      <x v="381"/>
      <x v="3"/>
      <x v="12"/>
      <x v="3"/>
      <x v="16"/>
    </i>
    <i>
      <x v="552"/>
      <x v="264"/>
      <x v="370"/>
      <x v="136"/>
      <x v="886"/>
      <x v="1"/>
      <x v="1"/>
      <x v="102"/>
      <x/>
      <x v="519"/>
      <x v="383"/>
      <x v="3"/>
      <x v="12"/>
      <x v="3"/>
      <x v="16"/>
    </i>
    <i>
      <x v="553"/>
      <x v="535"/>
      <x v="371"/>
      <x v="162"/>
      <x v="1617"/>
      <x v="1"/>
      <x v="1"/>
      <x v="102"/>
      <x/>
      <x v="671"/>
      <x v="664"/>
      <x v="3"/>
      <x v="12"/>
      <x v="3"/>
      <x v="16"/>
    </i>
    <i>
      <x v="554"/>
      <x v="676"/>
      <x v="371"/>
      <x v="162"/>
      <x v="1723"/>
      <x v="1"/>
      <x v="1"/>
      <x v="102"/>
      <x/>
      <x v="756"/>
      <x v="926"/>
      <x v="3"/>
      <x v="12"/>
      <x v="3"/>
      <x v="16"/>
    </i>
    <i>
      <x v="555"/>
      <x v="269"/>
      <x v="372"/>
      <x v="12"/>
      <x v="830"/>
      <x v="1"/>
      <x v="1"/>
      <x v="102"/>
      <x/>
      <x v="501"/>
      <x v="384"/>
      <x v="3"/>
      <x v="12"/>
      <x v="3"/>
      <x v="16"/>
    </i>
    <i>
      <x v="556"/>
      <x v="266"/>
      <x v="373"/>
      <x v="174"/>
      <x v="453"/>
      <x v="1"/>
      <x v="1"/>
      <x v="102"/>
      <x v="1"/>
      <x v="664"/>
      <x v="400"/>
      <x v="3"/>
      <x v="12"/>
      <x v="3"/>
      <x v="16"/>
    </i>
    <i>
      <x v="557"/>
      <x v="267"/>
      <x v="374"/>
      <x v="125"/>
      <x v="1025"/>
      <x v="1"/>
      <x v="1"/>
      <x v="102"/>
      <x v="1"/>
      <x v="284"/>
      <x v="396"/>
      <x v="3"/>
      <x v="12"/>
      <x v="3"/>
      <x v="16"/>
    </i>
    <i>
      <x v="558"/>
      <x v="268"/>
      <x v="374"/>
      <x v="125"/>
      <x v="1018"/>
      <x v="1"/>
      <x v="1"/>
      <x v="102"/>
      <x v="1"/>
      <x v="286"/>
      <x v="396"/>
      <x v="3"/>
      <x v="12"/>
      <x v="3"/>
      <x v="16"/>
    </i>
    <i>
      <x v="559"/>
      <x v="259"/>
      <x v="375"/>
      <x v="90"/>
      <x v="850"/>
      <x v="1"/>
      <x v="1"/>
      <x v="102"/>
      <x v="1"/>
      <x v="399"/>
      <x v="393"/>
      <x v="3"/>
      <x v="12"/>
      <x v="3"/>
      <x v="16"/>
    </i>
    <i>
      <x v="560"/>
      <x v="255"/>
      <x v="376"/>
      <x v="58"/>
      <x v="1082"/>
      <x v="1"/>
      <x v="1"/>
      <x v="102"/>
      <x v="1"/>
      <x v="206"/>
      <x v="390"/>
      <x v="3"/>
      <x v="12"/>
      <x v="3"/>
      <x v="16"/>
    </i>
    <i>
      <x v="561"/>
      <x v="252"/>
      <x v="377"/>
      <x v="149"/>
      <x v="656"/>
      <x v="1"/>
      <x v="1"/>
      <x v="102"/>
      <x v="1"/>
      <x v="160"/>
      <x v="398"/>
      <x v="3"/>
      <x v="12"/>
      <x v="3"/>
      <x v="16"/>
    </i>
    <i>
      <x v="562"/>
      <x v="254"/>
      <x v="378"/>
      <x v="51"/>
      <x v="359"/>
      <x v="1"/>
      <x v="1"/>
      <x v="102"/>
      <x v="1"/>
      <x v="111"/>
      <x v="388"/>
      <x v="3"/>
      <x v="12"/>
      <x v="3"/>
      <x v="16"/>
    </i>
    <i>
      <x v="563"/>
      <x v="253"/>
      <x v="379"/>
      <x v="36"/>
      <x v="225"/>
      <x v="1"/>
      <x v="1"/>
      <x v="102"/>
      <x v="1"/>
      <x v="245"/>
      <x v="387"/>
      <x v="3"/>
      <x v="12"/>
      <x v="3"/>
      <x v="16"/>
    </i>
    <i>
      <x v="564"/>
      <x v="247"/>
      <x v="379"/>
      <x v="36"/>
      <x v="901"/>
      <x v="1"/>
      <x v="1"/>
      <x v="102"/>
      <x v="1"/>
      <x v="226"/>
      <x v="369"/>
      <x v="3"/>
      <x v="12"/>
      <x v="3"/>
      <x v="16"/>
    </i>
    <i>
      <x v="565"/>
      <x v="261"/>
      <x v="380"/>
      <x v="127"/>
      <x v="1318"/>
      <x v="1"/>
      <x v="1"/>
      <x v="102"/>
      <x v="1"/>
      <x v="178"/>
      <x v="397"/>
      <x v="3"/>
      <x v="12"/>
      <x v="3"/>
      <x v="16"/>
    </i>
    <i>
      <x v="566"/>
      <x v="260"/>
      <x v="381"/>
      <x v="55"/>
      <x v="1228"/>
      <x v="1"/>
      <x v="1"/>
      <x v="102"/>
      <x v="1"/>
      <x v="202"/>
      <x v="389"/>
      <x v="3"/>
      <x v="12"/>
      <x v="3"/>
      <x v="16"/>
    </i>
    <i>
      <x v="567"/>
      <x v="258"/>
      <x v="382"/>
      <x v="118"/>
      <x v="443"/>
      <x v="1"/>
      <x v="1"/>
      <x v="102"/>
      <x v="1"/>
      <x v="98"/>
      <x v="395"/>
      <x v="3"/>
      <x v="12"/>
      <x v="3"/>
      <x v="16"/>
    </i>
    <i>
      <x v="568"/>
      <x v="257"/>
      <x v="383"/>
      <x v="163"/>
      <x v="129"/>
      <x v="1"/>
      <x v="1"/>
      <x v="102"/>
      <x v="1"/>
      <x v="70"/>
      <x v="399"/>
      <x v="3"/>
      <x v="12"/>
      <x v="3"/>
      <x v="16"/>
    </i>
    <i>
      <x v="569"/>
      <x v="263"/>
      <x v="384"/>
      <x v="102"/>
      <x v="1203"/>
      <x v="1"/>
      <x v="1"/>
      <x v="102"/>
      <x v="1"/>
      <x v="285"/>
      <x v="394"/>
      <x v="3"/>
      <x v="12"/>
      <x v="3"/>
      <x v="16"/>
    </i>
    <i>
      <x v="570"/>
      <x v="277"/>
      <x v="385"/>
      <x v="67"/>
      <x v="1337"/>
      <x v="1"/>
      <x v="1"/>
      <x v="102"/>
      <x v="1"/>
      <x v="122"/>
      <x v="391"/>
      <x v="3"/>
      <x v="12"/>
      <x v="3"/>
      <x v="16"/>
    </i>
    <i>
      <x v="571"/>
      <x v="256"/>
      <x v="386"/>
      <x v="71"/>
      <x v="1115"/>
      <x v="1"/>
      <x v="1"/>
      <x v="102"/>
      <x v="1"/>
      <x v="318"/>
      <x v="392"/>
      <x v="3"/>
      <x v="12"/>
      <x v="3"/>
      <x v="16"/>
    </i>
    <i>
      <x v="572"/>
      <x v="263"/>
      <x v="387"/>
      <x v="102"/>
      <x v="1191"/>
      <x v="1"/>
      <x v="1"/>
      <x v="102"/>
      <x v="1"/>
      <x v="285"/>
      <x v="394"/>
      <x v="3"/>
      <x v="12"/>
      <x v="3"/>
      <x v="16"/>
    </i>
    <i>
      <x v="573"/>
      <x v="355"/>
      <x v="388"/>
      <x v="70"/>
      <x v="300"/>
      <x v="1"/>
      <x v="1"/>
      <x v="102"/>
      <x/>
      <x v="601"/>
      <x v="493"/>
      <x v="3"/>
      <x v="12"/>
      <x v="3"/>
      <x v="16"/>
    </i>
    <i>
      <x v="574"/>
      <x v="270"/>
      <x v="389"/>
      <x v="26"/>
      <x v="1052"/>
      <x v="1"/>
      <x v="1"/>
      <x v="102"/>
      <x/>
      <x v="940"/>
      <x v="386"/>
      <x v="3"/>
      <x v="12"/>
      <x v="3"/>
      <x v="16"/>
    </i>
    <i>
      <x v="575"/>
      <x v="276"/>
      <x v="390"/>
      <x v="2"/>
      <x v="654"/>
      <x v="1"/>
      <x v="1"/>
      <x v="102"/>
      <x/>
      <x v="605"/>
      <x v="385"/>
      <x v="3"/>
      <x v="12"/>
      <x v="3"/>
      <x v="16"/>
    </i>
    <i>
      <x v="576"/>
      <x v="333"/>
      <x v="391"/>
      <x v="13"/>
      <x v="1254"/>
      <x v="1"/>
      <x v="1"/>
      <x v="102"/>
      <x/>
      <x v="790"/>
      <x v="457"/>
      <x v="3"/>
      <x v="12"/>
      <x v="3"/>
      <x v="16"/>
    </i>
    <i>
      <x v="577"/>
      <x v="426"/>
      <x v="392"/>
      <x v="171"/>
      <x v="1356"/>
      <x v="1"/>
      <x v="1"/>
      <x v="102"/>
      <x/>
      <x v="516"/>
      <x v="571"/>
      <x v="3"/>
      <x v="12"/>
      <x v="3"/>
      <x v="16"/>
    </i>
    <i>
      <x v="578"/>
      <x v="476"/>
      <x v="393"/>
      <x v="8"/>
      <x v="1607"/>
      <x v="1"/>
      <x v="1"/>
      <x v="102"/>
      <x/>
      <x v="776"/>
      <x v="665"/>
      <x v="3"/>
      <x v="12"/>
      <x v="3"/>
      <x v="16"/>
    </i>
    <i>
      <x v="579"/>
      <x v="334"/>
      <x v="393"/>
      <x v="8"/>
      <x v="999"/>
      <x v="1"/>
      <x v="1"/>
      <x v="102"/>
      <x/>
      <x v="699"/>
      <x v="456"/>
      <x v="3"/>
      <x v="12"/>
      <x v="3"/>
      <x v="16"/>
    </i>
    <i>
      <x v="580"/>
      <x v="248"/>
      <x v="394"/>
      <x v="146"/>
      <x v="513"/>
      <x v="1"/>
      <x v="1"/>
      <x v="102"/>
      <x/>
      <x v="687"/>
      <x v="370"/>
      <x v="3"/>
      <x v="12"/>
      <x v="3"/>
      <x v="16"/>
    </i>
    <i>
      <x v="581"/>
      <x v="369"/>
      <x v="395"/>
      <x v="13"/>
      <x v="1134"/>
      <x v="1"/>
      <x v="1"/>
      <x v="102"/>
      <x/>
      <x v="781"/>
      <x v="503"/>
      <x v="3"/>
      <x v="12"/>
      <x v="3"/>
      <x v="16"/>
    </i>
    <i>
      <x v="582"/>
      <x v="259"/>
      <x v="396"/>
      <x v="90"/>
      <x v="668"/>
      <x v="1"/>
      <x v="1"/>
      <x v="102"/>
      <x v="1"/>
      <x v="399"/>
      <x v="401"/>
      <x v="3"/>
      <x v="12"/>
      <x v="3"/>
      <x v="16"/>
    </i>
    <i>
      <x v="583"/>
      <x v="251"/>
      <x v="397"/>
      <x v="34"/>
      <x v="40"/>
      <x v="1"/>
      <x v="1"/>
      <x v="102"/>
      <x v="1"/>
      <x v="75"/>
      <x v="402"/>
      <x v="3"/>
      <x v="12"/>
      <x v="3"/>
      <x v="16"/>
    </i>
    <i>
      <x v="584"/>
      <x v="277"/>
      <x v="398"/>
      <x v="67"/>
      <x v="747"/>
      <x v="1"/>
      <x v="1"/>
      <x v="102"/>
      <x v="1"/>
      <x v="122"/>
      <x v="403"/>
      <x v="3"/>
      <x v="12"/>
      <x v="3"/>
      <x v="16"/>
    </i>
    <i>
      <x v="585"/>
      <x v="262"/>
      <x v="399"/>
      <x v="84"/>
      <x v="572"/>
      <x v="1"/>
      <x v="1"/>
      <x v="102"/>
      <x v="1"/>
      <x v="314"/>
      <x v="406"/>
      <x v="3"/>
      <x v="12"/>
      <x v="3"/>
      <x v="16"/>
    </i>
    <i>
      <x v="586"/>
      <x v="259"/>
      <x v="400"/>
      <x v="90"/>
      <x v="231"/>
      <x v="1"/>
      <x v="1"/>
      <x v="102"/>
      <x v="1"/>
      <x v="399"/>
      <x v="407"/>
      <x v="3"/>
      <x v="12"/>
      <x v="3"/>
      <x v="16"/>
    </i>
    <i>
      <x v="587"/>
      <x v="251"/>
      <x v="401"/>
      <x v="34"/>
      <x v="21"/>
      <x v="1"/>
      <x v="1"/>
      <x v="102"/>
      <x v="1"/>
      <x v="75"/>
      <x v="404"/>
      <x v="3"/>
      <x v="12"/>
      <x v="3"/>
      <x v="16"/>
    </i>
    <i>
      <x v="588"/>
      <x v="260"/>
      <x v="402"/>
      <x v="55"/>
      <x v="807"/>
      <x v="1"/>
      <x v="1"/>
      <x v="102"/>
      <x v="1"/>
      <x v="202"/>
      <x v="405"/>
      <x v="3"/>
      <x v="12"/>
      <x v="3"/>
      <x v="16"/>
    </i>
    <i>
      <x v="589"/>
      <x v="259"/>
      <x v="403"/>
      <x v="90"/>
      <x v="473"/>
      <x v="1"/>
      <x v="1"/>
      <x v="102"/>
      <x v="1"/>
      <x v="399"/>
      <x v="415"/>
      <x v="3"/>
      <x v="12"/>
      <x v="3"/>
      <x v="16"/>
    </i>
    <i>
      <x v="590"/>
      <x v="257"/>
      <x v="404"/>
      <x v="163"/>
      <x v="62"/>
      <x v="1"/>
      <x v="1"/>
      <x v="102"/>
      <x v="1"/>
      <x v="70"/>
      <x v="420"/>
      <x v="3"/>
      <x v="12"/>
      <x v="3"/>
      <x v="16"/>
    </i>
    <i>
      <x v="591"/>
      <x v="252"/>
      <x v="405"/>
      <x v="149"/>
      <x v="83"/>
      <x v="1"/>
      <x v="1"/>
      <x v="102"/>
      <x v="1"/>
      <x v="160"/>
      <x v="419"/>
      <x v="3"/>
      <x v="12"/>
      <x v="3"/>
      <x v="16"/>
    </i>
    <i>
      <x v="592"/>
      <x v="256"/>
      <x v="406"/>
      <x v="71"/>
      <x v="382"/>
      <x v="1"/>
      <x v="1"/>
      <x v="102"/>
      <x v="1"/>
      <x v="318"/>
      <x v="414"/>
      <x v="3"/>
      <x v="12"/>
      <x v="3"/>
      <x v="16"/>
    </i>
    <i>
      <x v="593"/>
      <x v="255"/>
      <x v="407"/>
      <x v="58"/>
      <x v="185"/>
      <x v="1"/>
      <x v="1"/>
      <x v="102"/>
      <x v="1"/>
      <x v="206"/>
      <x v="412"/>
      <x v="3"/>
      <x v="12"/>
      <x v="3"/>
      <x v="16"/>
    </i>
    <i>
      <x v="594"/>
      <x v="260"/>
      <x v="408"/>
      <x v="55"/>
      <x v="358"/>
      <x v="1"/>
      <x v="1"/>
      <x v="102"/>
      <x v="1"/>
      <x v="202"/>
      <x v="411"/>
      <x v="3"/>
      <x v="12"/>
      <x v="3"/>
      <x v="16"/>
    </i>
    <i>
      <x v="595"/>
      <x v="277"/>
      <x v="409"/>
      <x v="67"/>
      <x v="700"/>
      <x v="1"/>
      <x v="1"/>
      <x v="102"/>
      <x v="1"/>
      <x v="122"/>
      <x v="413"/>
      <x v="3"/>
      <x v="12"/>
      <x v="3"/>
      <x v="16"/>
    </i>
    <i>
      <x v="596"/>
      <x v="268"/>
      <x v="410"/>
      <x v="125"/>
      <x v="525"/>
      <x v="1"/>
      <x v="1"/>
      <x v="102"/>
      <x v="1"/>
      <x v="286"/>
      <x v="417"/>
      <x v="3"/>
      <x v="12"/>
      <x v="3"/>
      <x v="16"/>
    </i>
    <i>
      <x v="597"/>
      <x v="251"/>
      <x v="411"/>
      <x v="34"/>
      <x v="9"/>
      <x v="1"/>
      <x v="1"/>
      <x v="102"/>
      <x v="1"/>
      <x v="75"/>
      <x v="408"/>
      <x v="3"/>
      <x v="12"/>
      <x v="3"/>
      <x v="16"/>
    </i>
    <i>
      <x v="598"/>
      <x v="253"/>
      <x v="412"/>
      <x v="36"/>
      <x v="124"/>
      <x v="1"/>
      <x v="1"/>
      <x v="102"/>
      <x v="1"/>
      <x v="245"/>
      <x v="409"/>
      <x v="3"/>
      <x v="12"/>
      <x v="3"/>
      <x v="16"/>
    </i>
    <i>
      <x v="599"/>
      <x v="254"/>
      <x v="413"/>
      <x v="51"/>
      <x v="239"/>
      <x v="1"/>
      <x v="1"/>
      <x v="102"/>
      <x v="1"/>
      <x v="111"/>
      <x v="410"/>
      <x v="3"/>
      <x v="12"/>
      <x v="3"/>
      <x v="16"/>
    </i>
    <i>
      <x v="600"/>
      <x v="258"/>
      <x v="414"/>
      <x v="118"/>
      <x v="189"/>
      <x v="1"/>
      <x v="1"/>
      <x v="102"/>
      <x v="1"/>
      <x v="98"/>
      <x v="416"/>
      <x v="3"/>
      <x v="12"/>
      <x v="3"/>
      <x v="16"/>
    </i>
    <i>
      <x v="601"/>
      <x v="261"/>
      <x v="415"/>
      <x v="127"/>
      <x v="502"/>
      <x v="1"/>
      <x v="1"/>
      <x v="102"/>
      <x v="1"/>
      <x v="178"/>
      <x v="418"/>
      <x v="3"/>
      <x v="12"/>
      <x v="3"/>
      <x v="16"/>
    </i>
    <i>
      <x v="602"/>
      <x v="277"/>
      <x v="416"/>
      <x v="67"/>
      <x v="722"/>
      <x v="1"/>
      <x v="1"/>
      <x v="102"/>
      <x v="1"/>
      <x v="122"/>
      <x v="413"/>
      <x v="3"/>
      <x v="12"/>
      <x v="3"/>
      <x v="16"/>
    </i>
    <i>
      <x v="603"/>
      <x v="261"/>
      <x v="417"/>
      <x v="127"/>
      <x v="440"/>
      <x v="1"/>
      <x v="1"/>
      <x v="102"/>
      <x v="1"/>
      <x v="178"/>
      <x v="418"/>
      <x v="3"/>
      <x v="12"/>
      <x v="3"/>
      <x v="16"/>
    </i>
    <i>
      <x v="604"/>
      <x v="277"/>
      <x v="418"/>
      <x v="67"/>
      <x v="637"/>
      <x v="1"/>
      <x v="1"/>
      <x v="102"/>
      <x v="1"/>
      <x v="122"/>
      <x v="421"/>
      <x v="3"/>
      <x v="12"/>
      <x v="3"/>
      <x v="16"/>
    </i>
    <i>
      <x v="605"/>
      <x v="277"/>
      <x v="419"/>
      <x v="67"/>
      <x v="650"/>
      <x v="1"/>
      <x v="1"/>
      <x v="102"/>
      <x v="1"/>
      <x v="122"/>
      <x v="421"/>
      <x v="3"/>
      <x v="12"/>
      <x v="3"/>
      <x v="16"/>
    </i>
    <i>
      <x v="606"/>
      <x v="495"/>
      <x v="420"/>
      <x v="72"/>
      <x v="1464"/>
      <x v="1"/>
      <x v="1"/>
      <x v="102"/>
      <x/>
      <x v="1060"/>
      <x v="667"/>
      <x v="3"/>
      <x v="12"/>
      <x v="3"/>
      <x v="16"/>
    </i>
    <i>
      <x v="607"/>
      <x v="590"/>
      <x v="421"/>
      <x v="14"/>
      <x v="1733"/>
      <x v="1"/>
      <x v="1"/>
      <x v="102"/>
      <x/>
      <x v="1115"/>
      <x v="805"/>
      <x v="3"/>
      <x v="12"/>
      <x v="3"/>
      <x v="16"/>
    </i>
    <i>
      <x v="608"/>
      <x v="480"/>
      <x v="421"/>
      <x v="14"/>
      <x v="1679"/>
      <x v="1"/>
      <x v="1"/>
      <x v="102"/>
      <x/>
      <x v="1062"/>
      <x v="666"/>
      <x v="3"/>
      <x v="12"/>
      <x v="3"/>
      <x v="16"/>
    </i>
    <i>
      <x v="609"/>
      <x v="424"/>
      <x v="422"/>
      <x v="83"/>
      <x v="1661"/>
      <x v="1"/>
      <x v="1"/>
      <x v="102"/>
      <x/>
      <x v="628"/>
      <x v="572"/>
      <x v="3"/>
      <x v="12"/>
      <x v="3"/>
      <x v="16"/>
    </i>
    <i>
      <x v="610"/>
      <x v="400"/>
      <x v="423"/>
      <x v="45"/>
      <x v="917"/>
      <x v="1"/>
      <x v="1"/>
      <x v="102"/>
      <x/>
      <x v="589"/>
      <x v="541"/>
      <x v="3"/>
      <x v="12"/>
      <x v="3"/>
      <x v="16"/>
    </i>
    <i>
      <x v="611"/>
      <x v="647"/>
      <x v="424"/>
      <x v="136"/>
      <x v="1185"/>
      <x v="1"/>
      <x v="1"/>
      <x v="102"/>
      <x/>
      <x v="540"/>
      <x v="884"/>
      <x v="3"/>
      <x v="12"/>
      <x v="3"/>
      <x v="16"/>
    </i>
    <i>
      <x v="612"/>
      <x v="527"/>
      <x v="424"/>
      <x v="136"/>
      <x v="328"/>
      <x v="1"/>
      <x v="1"/>
      <x v="102"/>
      <x/>
      <x v="500"/>
      <x v="668"/>
      <x v="3"/>
      <x v="12"/>
      <x v="3"/>
      <x v="16"/>
    </i>
    <i>
      <x v="613"/>
      <x v="472"/>
      <x v="425"/>
      <x v="159"/>
      <x v="1199"/>
      <x v="1"/>
      <x v="1"/>
      <x v="102"/>
      <x/>
      <x v="1001"/>
      <x v="669"/>
      <x v="3"/>
      <x v="12"/>
      <x v="3"/>
      <x v="16"/>
    </i>
    <i>
      <x v="614"/>
      <x v="450"/>
      <x v="425"/>
      <x v="159"/>
      <x v="1282"/>
      <x v="1"/>
      <x v="1"/>
      <x v="102"/>
      <x/>
      <x v="1006"/>
      <x v="615"/>
      <x v="3"/>
      <x v="12"/>
      <x v="3"/>
      <x v="16"/>
    </i>
    <i>
      <x v="615"/>
      <x v="373"/>
      <x v="426"/>
      <x v="12"/>
      <x v="768"/>
      <x v="1"/>
      <x v="1"/>
      <x v="102"/>
      <x/>
      <x v="498"/>
      <x v="516"/>
      <x v="3"/>
      <x v="12"/>
      <x v="3"/>
      <x v="16"/>
    </i>
    <i>
      <x v="616"/>
      <x v="356"/>
      <x v="427"/>
      <x v="2"/>
      <x v="284"/>
      <x v="1"/>
      <x v="1"/>
      <x v="102"/>
      <x/>
      <x v="570"/>
      <x v="494"/>
      <x v="3"/>
      <x v="12"/>
      <x v="3"/>
      <x v="16"/>
    </i>
    <i>
      <x v="617"/>
      <x v="357"/>
      <x v="428"/>
      <x v="26"/>
      <x v="738"/>
      <x v="1"/>
      <x v="1"/>
      <x v="102"/>
      <x/>
      <x v="941"/>
      <x v="495"/>
      <x v="3"/>
      <x v="12"/>
      <x v="3"/>
      <x v="16"/>
    </i>
    <i>
      <x v="618"/>
      <x v="279"/>
      <x v="429"/>
      <x v="90"/>
      <x v="1061"/>
      <x v="1"/>
      <x v="1"/>
      <x v="102"/>
      <x v="1"/>
      <x v="402"/>
      <x v="431"/>
      <x v="3"/>
      <x v="12"/>
      <x v="3"/>
      <x v="16"/>
    </i>
    <i>
      <x v="619"/>
      <x v="286"/>
      <x v="430"/>
      <x v="174"/>
      <x v="973"/>
      <x v="1"/>
      <x v="1"/>
      <x v="102"/>
      <x v="1"/>
      <x v="661"/>
      <x v="438"/>
      <x v="3"/>
      <x v="12"/>
      <x v="3"/>
      <x v="16"/>
    </i>
    <i>
      <x v="620"/>
      <x v="288"/>
      <x v="431"/>
      <x v="125"/>
      <x v="1124"/>
      <x v="1"/>
      <x v="1"/>
      <x v="102"/>
      <x v="1"/>
      <x v="278"/>
      <x v="434"/>
      <x v="3"/>
      <x v="12"/>
      <x v="3"/>
      <x v="16"/>
    </i>
    <i>
      <x v="621"/>
      <x v="282"/>
      <x v="432"/>
      <x v="58"/>
      <x v="862"/>
      <x v="1"/>
      <x v="1"/>
      <x v="102"/>
      <x v="1"/>
      <x v="213"/>
      <x v="427"/>
      <x v="3"/>
      <x v="12"/>
      <x v="3"/>
      <x v="16"/>
    </i>
    <i>
      <x v="622"/>
      <x v="282"/>
      <x v="433"/>
      <x v="58"/>
      <x v="862"/>
      <x v="1"/>
      <x v="1"/>
      <x v="102"/>
      <x v="1"/>
      <x v="213"/>
      <x v="427"/>
      <x v="3"/>
      <x v="12"/>
      <x v="3"/>
      <x v="16"/>
    </i>
    <i>
      <x v="623"/>
      <x v="278"/>
      <x v="434"/>
      <x v="149"/>
      <x v="446"/>
      <x v="1"/>
      <x v="1"/>
      <x v="102"/>
      <x v="1"/>
      <x v="186"/>
      <x v="436"/>
      <x v="3"/>
      <x v="12"/>
      <x v="3"/>
      <x v="16"/>
    </i>
    <i>
      <x v="624"/>
      <x v="294"/>
      <x v="435"/>
      <x v="51"/>
      <x v="987"/>
      <x v="1"/>
      <x v="1"/>
      <x v="102"/>
      <x v="1"/>
      <x v="118"/>
      <x v="425"/>
      <x v="3"/>
      <x v="12"/>
      <x v="3"/>
      <x v="16"/>
    </i>
    <i>
      <x v="625"/>
      <x v="295"/>
      <x v="436"/>
      <x v="36"/>
      <x v="939"/>
      <x v="1"/>
      <x v="1"/>
      <x v="102"/>
      <x v="1"/>
      <x v="243"/>
      <x v="424"/>
      <x v="3"/>
      <x v="12"/>
      <x v="3"/>
      <x v="16"/>
    </i>
    <i>
      <x v="626"/>
      <x v="290"/>
      <x v="437"/>
      <x v="118"/>
      <x v="628"/>
      <x v="1"/>
      <x v="1"/>
      <x v="102"/>
      <x v="1"/>
      <x v="117"/>
      <x v="433"/>
      <x v="3"/>
      <x v="12"/>
      <x v="3"/>
      <x v="16"/>
    </i>
    <i>
      <x v="627"/>
      <x v="289"/>
      <x v="438"/>
      <x v="34"/>
      <x v="959"/>
      <x v="1"/>
      <x v="1"/>
      <x v="102"/>
      <x v="1"/>
      <x v="94"/>
      <x v="423"/>
      <x v="3"/>
      <x v="12"/>
      <x v="3"/>
      <x v="16"/>
    </i>
    <i>
      <x v="628"/>
      <x v="293"/>
      <x v="439"/>
      <x v="55"/>
      <x v="1140"/>
      <x v="1"/>
      <x v="1"/>
      <x v="102"/>
      <x v="1"/>
      <x v="203"/>
      <x v="426"/>
      <x v="3"/>
      <x v="12"/>
      <x v="3"/>
      <x v="16"/>
    </i>
    <i>
      <x v="629"/>
      <x v="280"/>
      <x v="440"/>
      <x v="163"/>
      <x v="694"/>
      <x v="1"/>
      <x v="1"/>
      <x v="102"/>
      <x v="1"/>
      <x v="76"/>
      <x v="437"/>
      <x v="3"/>
      <x v="12"/>
      <x v="3"/>
      <x v="16"/>
    </i>
    <i>
      <x v="630"/>
      <x v="281"/>
      <x v="440"/>
      <x v="163"/>
      <x v="683"/>
      <x v="1"/>
      <x v="1"/>
      <x v="102"/>
      <x v="1"/>
      <x v="77"/>
      <x v="437"/>
      <x v="3"/>
      <x v="12"/>
      <x v="3"/>
      <x v="16"/>
    </i>
    <i>
      <x v="631"/>
      <x v="292"/>
      <x v="441"/>
      <x v="127"/>
      <x v="823"/>
      <x v="1"/>
      <x v="1"/>
      <x v="102"/>
      <x v="1"/>
      <x v="194"/>
      <x v="435"/>
      <x v="3"/>
      <x v="12"/>
      <x v="3"/>
      <x v="16"/>
    </i>
    <i>
      <x v="632"/>
      <x v="291"/>
      <x v="441"/>
      <x v="127"/>
      <x v="849"/>
      <x v="1"/>
      <x v="1"/>
      <x v="102"/>
      <x v="1"/>
      <x v="192"/>
      <x v="435"/>
      <x v="3"/>
      <x v="12"/>
      <x v="3"/>
      <x v="16"/>
    </i>
    <i>
      <x v="633"/>
      <x v="287"/>
      <x v="442"/>
      <x v="102"/>
      <x v="965"/>
      <x v="1"/>
      <x v="1"/>
      <x v="102"/>
      <x v="1"/>
      <x v="298"/>
      <x v="432"/>
      <x v="3"/>
      <x v="12"/>
      <x v="3"/>
      <x v="16"/>
    </i>
    <i>
      <x v="634"/>
      <x v="283"/>
      <x v="443"/>
      <x v="67"/>
      <x v="410"/>
      <x v="1"/>
      <x v="1"/>
      <x v="102"/>
      <x v="1"/>
      <x v="146"/>
      <x v="428"/>
      <x v="3"/>
      <x v="12"/>
      <x v="3"/>
      <x v="16"/>
    </i>
    <i>
      <x v="635"/>
      <x v="284"/>
      <x v="443"/>
      <x v="67"/>
      <x v="388"/>
      <x v="1"/>
      <x v="1"/>
      <x v="102"/>
      <x v="1"/>
      <x v="147"/>
      <x v="428"/>
      <x v="3"/>
      <x v="12"/>
      <x v="3"/>
      <x v="16"/>
    </i>
    <i>
      <x v="636"/>
      <x v="285"/>
      <x v="444"/>
      <x v="71"/>
      <x v="1000"/>
      <x v="1"/>
      <x v="1"/>
      <x v="102"/>
      <x v="1"/>
      <x v="323"/>
      <x v="429"/>
      <x v="3"/>
      <x v="12"/>
      <x v="3"/>
      <x v="16"/>
    </i>
    <i>
      <x v="637"/>
      <x v="296"/>
      <x v="445"/>
      <x v="84"/>
      <x v="929"/>
      <x v="1"/>
      <x v="1"/>
      <x v="102"/>
      <x v="1"/>
      <x v="317"/>
      <x v="430"/>
      <x v="3"/>
      <x v="12"/>
      <x v="3"/>
      <x v="16"/>
    </i>
    <i>
      <x v="638"/>
      <x v="472"/>
      <x v="446"/>
      <x v="159"/>
      <x v="1083"/>
      <x v="1"/>
      <x v="1"/>
      <x v="102"/>
      <x/>
      <x v="1001"/>
      <x v="670"/>
      <x v="3"/>
      <x v="12"/>
      <x v="3"/>
      <x v="16"/>
    </i>
    <i>
      <x v="639"/>
      <x v="298"/>
      <x v="447"/>
      <x v="90"/>
      <x v="632"/>
      <x v="1"/>
      <x v="1"/>
      <x v="102"/>
      <x v="1"/>
      <x v="410"/>
      <x v="439"/>
      <x v="3"/>
      <x v="12"/>
      <x v="3"/>
      <x v="16"/>
    </i>
    <i>
      <x v="640"/>
      <x v="317"/>
      <x v="448"/>
      <x v="90"/>
      <x v="915"/>
      <x v="1"/>
      <x v="1"/>
      <x v="102"/>
      <x v="1"/>
      <x v="406"/>
      <x v="448"/>
      <x v="3"/>
      <x v="12"/>
      <x v="3"/>
      <x v="16"/>
    </i>
    <i>
      <x v="641"/>
      <x v="310"/>
      <x v="449"/>
      <x v="84"/>
      <x v="974"/>
      <x v="1"/>
      <x v="1"/>
      <x v="102"/>
      <x v="1"/>
      <x v="316"/>
      <x v="447"/>
      <x v="3"/>
      <x v="12"/>
      <x v="3"/>
      <x v="16"/>
    </i>
    <i>
      <x v="642"/>
      <x v="309"/>
      <x v="450"/>
      <x v="36"/>
      <x v="852"/>
      <x v="1"/>
      <x v="1"/>
      <x v="102"/>
      <x v="1"/>
      <x v="249"/>
      <x v="441"/>
      <x v="3"/>
      <x v="12"/>
      <x v="3"/>
      <x v="16"/>
    </i>
    <i>
      <x v="643"/>
      <x v="308"/>
      <x v="451"/>
      <x v="51"/>
      <x v="709"/>
      <x v="1"/>
      <x v="1"/>
      <x v="102"/>
      <x v="1"/>
      <x v="134"/>
      <x v="442"/>
      <x v="3"/>
      <x v="12"/>
      <x v="3"/>
      <x v="16"/>
    </i>
    <i>
      <x v="644"/>
      <x v="299"/>
      <x v="452"/>
      <x v="55"/>
      <x v="608"/>
      <x v="1"/>
      <x v="1"/>
      <x v="102"/>
      <x v="1"/>
      <x v="230"/>
      <x v="443"/>
      <x v="3"/>
      <x v="12"/>
      <x v="3"/>
      <x v="16"/>
    </i>
    <i>
      <x v="645"/>
      <x v="300"/>
      <x v="453"/>
      <x v="127"/>
      <x v="500"/>
      <x v="1"/>
      <x v="1"/>
      <x v="102"/>
      <x v="1"/>
      <x v="221"/>
      <x v="452"/>
      <x v="3"/>
      <x v="12"/>
      <x v="3"/>
      <x v="16"/>
    </i>
    <i>
      <x v="646"/>
      <x v="307"/>
      <x v="454"/>
      <x v="118"/>
      <x v="773"/>
      <x v="1"/>
      <x v="1"/>
      <x v="102"/>
      <x v="1"/>
      <x v="128"/>
      <x v="450"/>
      <x v="3"/>
      <x v="12"/>
      <x v="3"/>
      <x v="16"/>
    </i>
    <i>
      <x v="647"/>
      <x v="312"/>
      <x v="455"/>
      <x v="34"/>
      <x v="716"/>
      <x v="1"/>
      <x v="1"/>
      <x v="102"/>
      <x v="1"/>
      <x v="109"/>
      <x v="440"/>
      <x v="3"/>
      <x v="12"/>
      <x v="3"/>
      <x v="16"/>
    </i>
    <i>
      <x v="648"/>
      <x v="311"/>
      <x v="455"/>
      <x v="34"/>
      <x v="711"/>
      <x v="1"/>
      <x v="1"/>
      <x v="102"/>
      <x v="1"/>
      <x v="108"/>
      <x v="440"/>
      <x v="3"/>
      <x v="12"/>
      <x v="3"/>
      <x v="16"/>
    </i>
    <i>
      <x v="649"/>
      <x v="303"/>
      <x v="456"/>
      <x v="125"/>
      <x v="487"/>
      <x v="1"/>
      <x v="1"/>
      <x v="102"/>
      <x v="1"/>
      <x v="313"/>
      <x v="451"/>
      <x v="3"/>
      <x v="12"/>
      <x v="3"/>
      <x v="16"/>
    </i>
    <i>
      <x v="650"/>
      <x v="304"/>
      <x v="457"/>
      <x v="102"/>
      <x v="638"/>
      <x v="1"/>
      <x v="1"/>
      <x v="102"/>
      <x v="1"/>
      <x v="288"/>
      <x v="449"/>
      <x v="3"/>
      <x v="12"/>
      <x v="3"/>
      <x v="16"/>
    </i>
    <i>
      <x v="651"/>
      <x v="313"/>
      <x v="458"/>
      <x v="174"/>
      <x v="734"/>
      <x v="1"/>
      <x v="1"/>
      <x v="102"/>
      <x v="1"/>
      <x v="660"/>
      <x v="455"/>
      <x v="3"/>
      <x v="12"/>
      <x v="3"/>
      <x v="16"/>
    </i>
    <i>
      <x v="652"/>
      <x v="302"/>
      <x v="459"/>
      <x v="71"/>
      <x v="591"/>
      <x v="1"/>
      <x v="1"/>
      <x v="102"/>
      <x v="1"/>
      <x v="350"/>
      <x v="446"/>
      <x v="3"/>
      <x v="12"/>
      <x v="3"/>
      <x v="16"/>
    </i>
    <i>
      <x v="653"/>
      <x v="301"/>
      <x v="459"/>
      <x v="71"/>
      <x v="599"/>
      <x v="1"/>
      <x v="1"/>
      <x v="102"/>
      <x v="1"/>
      <x v="349"/>
      <x v="446"/>
      <x v="3"/>
      <x v="12"/>
      <x v="3"/>
      <x v="16"/>
    </i>
    <i>
      <x v="654"/>
      <x v="306"/>
      <x v="460"/>
      <x v="67"/>
      <x v="663"/>
      <x v="1"/>
      <x v="1"/>
      <x v="102"/>
      <x v="1"/>
      <x v="170"/>
      <x v="445"/>
      <x v="3"/>
      <x v="12"/>
      <x v="3"/>
      <x v="16"/>
    </i>
    <i>
      <x v="655"/>
      <x v="305"/>
      <x v="460"/>
      <x v="67"/>
      <x v="730"/>
      <x v="1"/>
      <x v="1"/>
      <x v="102"/>
      <x v="1"/>
      <x v="166"/>
      <x v="445"/>
      <x v="3"/>
      <x v="12"/>
      <x v="3"/>
      <x v="16"/>
    </i>
    <i>
      <x v="656"/>
      <x v="314"/>
      <x v="461"/>
      <x v="58"/>
      <x v="880"/>
      <x v="1"/>
      <x v="1"/>
      <x v="102"/>
      <x v="1"/>
      <x v="232"/>
      <x v="444"/>
      <x v="3"/>
      <x v="12"/>
      <x v="3"/>
      <x v="16"/>
    </i>
    <i>
      <x v="657"/>
      <x v="316"/>
      <x v="462"/>
      <x v="163"/>
      <x v="1089"/>
      <x v="1"/>
      <x v="1"/>
      <x v="102"/>
      <x v="1"/>
      <x v="81"/>
      <x v="454"/>
      <x v="3"/>
      <x v="12"/>
      <x v="3"/>
      <x v="16"/>
    </i>
    <i>
      <x v="658"/>
      <x v="315"/>
      <x v="463"/>
      <x v="149"/>
      <x v="979"/>
      <x v="1"/>
      <x v="1"/>
      <x v="102"/>
      <x v="1"/>
      <x v="210"/>
      <x v="453"/>
      <x v="3"/>
      <x v="12"/>
      <x v="3"/>
      <x v="16"/>
    </i>
    <i>
      <x v="659"/>
      <x v="320"/>
      <x v="464"/>
      <x v="90"/>
      <x v="655"/>
      <x v="1"/>
      <x v="1"/>
      <x v="102"/>
      <x v="1"/>
      <x v="416"/>
      <x v="465"/>
      <x v="3"/>
      <x v="12"/>
      <x v="3"/>
      <x v="16"/>
    </i>
    <i>
      <x v="660"/>
      <x v="322"/>
      <x v="465"/>
      <x v="58"/>
      <x v="573"/>
      <x v="1"/>
      <x v="1"/>
      <x v="102"/>
      <x v="1"/>
      <x v="234"/>
      <x v="462"/>
      <x v="3"/>
      <x v="12"/>
      <x v="3"/>
      <x v="16"/>
    </i>
    <i>
      <x v="661"/>
      <x v="325"/>
      <x v="466"/>
      <x v="71"/>
      <x v="1158"/>
      <x v="1"/>
      <x v="1"/>
      <x v="102"/>
      <x v="1"/>
      <x v="331"/>
      <x v="464"/>
      <x v="3"/>
      <x v="12"/>
      <x v="3"/>
      <x v="16"/>
    </i>
    <i>
      <x v="662"/>
      <x v="321"/>
      <x v="467"/>
      <x v="163"/>
      <x v="861"/>
      <x v="1"/>
      <x v="1"/>
      <x v="102"/>
      <x v="1"/>
      <x v="74"/>
      <x v="471"/>
      <x v="3"/>
      <x v="12"/>
      <x v="3"/>
      <x v="16"/>
    </i>
    <i>
      <x v="663"/>
      <x v="319"/>
      <x v="468"/>
      <x v="149"/>
      <x v="381"/>
      <x v="1"/>
      <x v="1"/>
      <x v="102"/>
      <x v="1"/>
      <x v="220"/>
      <x v="470"/>
      <x v="3"/>
      <x v="12"/>
      <x v="3"/>
      <x v="16"/>
    </i>
    <i>
      <x v="664"/>
      <x v="327"/>
      <x v="469"/>
      <x v="67"/>
      <x v="451"/>
      <x v="1"/>
      <x v="1"/>
      <x v="102"/>
      <x v="1"/>
      <x v="197"/>
      <x v="463"/>
      <x v="3"/>
      <x v="12"/>
      <x v="3"/>
      <x v="16"/>
    </i>
    <i>
      <x v="665"/>
      <x v="324"/>
      <x v="470"/>
      <x v="174"/>
      <x v="1071"/>
      <x v="1"/>
      <x v="1"/>
      <x v="102"/>
      <x v="1"/>
      <x v="627"/>
      <x v="472"/>
      <x v="3"/>
      <x v="12"/>
      <x v="3"/>
      <x v="16"/>
    </i>
    <i>
      <x v="666"/>
      <x v="323"/>
      <x v="471"/>
      <x v="102"/>
      <x v="812"/>
      <x v="1"/>
      <x v="1"/>
      <x v="102"/>
      <x v="1"/>
      <x v="275"/>
      <x v="466"/>
      <x v="3"/>
      <x v="12"/>
      <x v="3"/>
      <x v="16"/>
    </i>
    <i>
      <x v="667"/>
      <x v="326"/>
      <x v="472"/>
      <x v="125"/>
      <x v="529"/>
      <x v="1"/>
      <x v="1"/>
      <x v="102"/>
      <x v="1"/>
      <x v="321"/>
      <x v="468"/>
      <x v="3"/>
      <x v="12"/>
      <x v="3"/>
      <x v="16"/>
    </i>
    <i>
      <x v="668"/>
      <x v="331"/>
      <x v="473"/>
      <x v="55"/>
      <x v="803"/>
      <x v="1"/>
      <x v="1"/>
      <x v="102"/>
      <x v="1"/>
      <x v="231"/>
      <x v="461"/>
      <x v="3"/>
      <x v="12"/>
      <x v="3"/>
      <x v="16"/>
    </i>
    <i>
      <x v="669"/>
      <x v="332"/>
      <x v="474"/>
      <x v="127"/>
      <x v="765"/>
      <x v="1"/>
      <x v="1"/>
      <x v="102"/>
      <x v="1"/>
      <x v="212"/>
      <x v="469"/>
      <x v="3"/>
      <x v="12"/>
      <x v="3"/>
      <x v="16"/>
    </i>
    <i>
      <x v="670"/>
      <x v="328"/>
      <x v="475"/>
      <x v="118"/>
      <x v="579"/>
      <x v="1"/>
      <x v="1"/>
      <x v="102"/>
      <x v="1"/>
      <x v="139"/>
      <x v="467"/>
      <x v="3"/>
      <x v="12"/>
      <x v="3"/>
      <x v="16"/>
    </i>
    <i>
      <x v="671"/>
      <x v="329"/>
      <x v="476"/>
      <x v="51"/>
      <x v="510"/>
      <x v="1"/>
      <x v="1"/>
      <x v="102"/>
      <x v="1"/>
      <x v="142"/>
      <x v="460"/>
      <x v="3"/>
      <x v="12"/>
      <x v="3"/>
      <x v="16"/>
    </i>
    <i>
      <x v="672"/>
      <x v="318"/>
      <x v="477"/>
      <x v="36"/>
      <x v="193"/>
      <x v="1"/>
      <x v="1"/>
      <x v="102"/>
      <x v="1"/>
      <x v="280"/>
      <x v="459"/>
      <x v="3"/>
      <x v="12"/>
      <x v="3"/>
      <x v="16"/>
    </i>
    <i>
      <x v="673"/>
      <x v="330"/>
      <x v="478"/>
      <x v="34"/>
      <x v="523"/>
      <x v="1"/>
      <x v="1"/>
      <x v="102"/>
      <x v="1"/>
      <x v="123"/>
      <x v="458"/>
      <x v="3"/>
      <x v="12"/>
      <x v="3"/>
      <x v="16"/>
    </i>
    <i>
      <x v="674"/>
      <x v="320"/>
      <x v="479"/>
      <x v="90"/>
      <x v="534"/>
      <x v="1"/>
      <x v="1"/>
      <x v="102"/>
      <x v="1"/>
      <x v="416"/>
      <x v="465"/>
      <x v="3"/>
      <x v="12"/>
      <x v="3"/>
      <x v="16"/>
    </i>
    <i>
      <x v="675"/>
      <x v="416"/>
      <x v="480"/>
      <x v="65"/>
      <x v="1719"/>
      <x v="1"/>
      <x v="1"/>
      <x v="102"/>
      <x/>
      <x v="130"/>
      <x v="573"/>
      <x v="3"/>
      <x v="12"/>
      <x v="3"/>
      <x v="16"/>
    </i>
    <i>
      <x v="676"/>
      <x v="518"/>
      <x v="481"/>
      <x v="110"/>
      <x v="831"/>
      <x v="1"/>
      <x v="1"/>
      <x v="102"/>
      <x/>
      <x v="520"/>
      <x v="671"/>
      <x v="3"/>
      <x v="12"/>
      <x v="3"/>
      <x v="16"/>
    </i>
    <i>
      <x v="677"/>
      <x v="553"/>
      <x v="482"/>
      <x v="159"/>
      <x v="1066"/>
      <x v="1"/>
      <x v="1"/>
      <x v="102"/>
      <x/>
      <x v="1005"/>
      <x v="757"/>
      <x v="3"/>
      <x v="12"/>
      <x v="3"/>
      <x v="16"/>
    </i>
    <i>
      <x v="678"/>
      <x v="472"/>
      <x v="482"/>
      <x v="159"/>
      <x v="997"/>
      <x v="1"/>
      <x v="1"/>
      <x v="102"/>
      <x/>
      <x v="1001"/>
      <x v="672"/>
      <x v="3"/>
      <x v="12"/>
      <x v="3"/>
      <x v="16"/>
    </i>
    <i>
      <x v="679"/>
      <x v="354"/>
      <x v="483"/>
      <x/>
      <x v="679"/>
      <x v="1"/>
      <x v="1"/>
      <x v="102"/>
      <x/>
      <x v="626"/>
      <x v="496"/>
      <x v="3"/>
      <x v="12"/>
      <x v="3"/>
      <x v="16"/>
    </i>
    <i>
      <x v="680"/>
      <x v="337"/>
      <x v="484"/>
      <x v="149"/>
      <x v="836"/>
      <x v="1"/>
      <x v="1"/>
      <x v="102"/>
      <x v="1"/>
      <x v="225"/>
      <x v="488"/>
      <x v="3"/>
      <x v="12"/>
      <x v="3"/>
      <x v="16"/>
    </i>
    <i>
      <x v="681"/>
      <x v="338"/>
      <x v="485"/>
      <x v="163"/>
      <x v="899"/>
      <x v="1"/>
      <x v="1"/>
      <x v="102"/>
      <x v="1"/>
      <x v="73"/>
      <x v="489"/>
      <x v="3"/>
      <x v="12"/>
      <x v="3"/>
      <x v="16"/>
    </i>
    <i>
      <x v="682"/>
      <x v="340"/>
      <x v="486"/>
      <x v="174"/>
      <x v="847"/>
      <x v="1"/>
      <x v="1"/>
      <x v="102"/>
      <x v="1"/>
      <x v="646"/>
      <x v="490"/>
      <x v="3"/>
      <x v="12"/>
      <x v="3"/>
      <x v="16"/>
    </i>
    <i>
      <x v="683"/>
      <x v="336"/>
      <x v="487"/>
      <x v="90"/>
      <x v="883"/>
      <x v="1"/>
      <x v="1"/>
      <x v="102"/>
      <x v="1"/>
      <x v="408"/>
      <x v="483"/>
      <x v="3"/>
      <x v="12"/>
      <x v="3"/>
      <x v="16"/>
    </i>
    <i>
      <x v="684"/>
      <x v="342"/>
      <x v="488"/>
      <x v="58"/>
      <x v="817"/>
      <x v="1"/>
      <x v="1"/>
      <x v="102"/>
      <x v="1"/>
      <x v="240"/>
      <x v="480"/>
      <x v="3"/>
      <x v="12"/>
      <x v="3"/>
      <x v="16"/>
    </i>
    <i>
      <x v="685"/>
      <x v="342"/>
      <x v="489"/>
      <x v="58"/>
      <x v="795"/>
      <x v="1"/>
      <x v="1"/>
      <x v="102"/>
      <x v="1"/>
      <x v="240"/>
      <x v="480"/>
      <x v="3"/>
      <x v="12"/>
      <x v="3"/>
      <x v="16"/>
    </i>
    <i>
      <x v="686"/>
      <x v="339"/>
      <x v="490"/>
      <x v="102"/>
      <x v="882"/>
      <x v="1"/>
      <x v="1"/>
      <x v="102"/>
      <x v="1"/>
      <x v="272"/>
      <x v="484"/>
      <x v="3"/>
      <x v="12"/>
      <x v="3"/>
      <x v="16"/>
    </i>
    <i>
      <x v="687"/>
      <x v="341"/>
      <x v="491"/>
      <x v="71"/>
      <x v="815"/>
      <x v="1"/>
      <x v="1"/>
      <x v="102"/>
      <x v="1"/>
      <x v="297"/>
      <x v="482"/>
      <x v="3"/>
      <x v="12"/>
      <x v="3"/>
      <x v="16"/>
    </i>
    <i>
      <x v="688"/>
      <x v="345"/>
      <x v="492"/>
      <x v="125"/>
      <x v="770"/>
      <x v="1"/>
      <x v="1"/>
      <x v="102"/>
      <x v="1"/>
      <x v="311"/>
      <x v="486"/>
      <x v="3"/>
      <x v="12"/>
      <x v="3"/>
      <x v="16"/>
    </i>
    <i>
      <x v="689"/>
      <x v="344"/>
      <x v="493"/>
      <x v="118"/>
      <x v="742"/>
      <x v="1"/>
      <x v="1"/>
      <x v="102"/>
      <x v="1"/>
      <x v="131"/>
      <x v="485"/>
      <x v="3"/>
      <x v="12"/>
      <x v="3"/>
      <x v="16"/>
    </i>
    <i>
      <x v="690"/>
      <x v="343"/>
      <x v="494"/>
      <x v="36"/>
      <x v="800"/>
      <x v="1"/>
      <x v="1"/>
      <x v="102"/>
      <x v="1"/>
      <x v="268"/>
      <x v="477"/>
      <x v="3"/>
      <x v="12"/>
      <x v="3"/>
      <x v="16"/>
    </i>
    <i>
      <x v="691"/>
      <x v="349"/>
      <x v="495"/>
      <x v="51"/>
      <x v="751"/>
      <x v="1"/>
      <x v="1"/>
      <x v="102"/>
      <x v="1"/>
      <x v="116"/>
      <x v="478"/>
      <x v="3"/>
      <x v="12"/>
      <x v="3"/>
      <x v="16"/>
    </i>
    <i>
      <x v="692"/>
      <x v="346"/>
      <x v="496"/>
      <x v="55"/>
      <x v="827"/>
      <x v="1"/>
      <x v="1"/>
      <x v="102"/>
      <x v="1"/>
      <x v="211"/>
      <x v="479"/>
      <x v="3"/>
      <x v="12"/>
      <x v="3"/>
      <x v="16"/>
    </i>
    <i>
      <x v="693"/>
      <x v="351"/>
      <x v="497"/>
      <x v="34"/>
      <x v="718"/>
      <x v="1"/>
      <x v="1"/>
      <x v="102"/>
      <x v="1"/>
      <x v="102"/>
      <x v="476"/>
      <x v="3"/>
      <x v="12"/>
      <x v="3"/>
      <x v="16"/>
    </i>
    <i>
      <x v="694"/>
      <x v="348"/>
      <x v="498"/>
      <x v="127"/>
      <x v="792"/>
      <x v="1"/>
      <x v="1"/>
      <x v="102"/>
      <x v="1"/>
      <x v="208"/>
      <x v="487"/>
      <x v="3"/>
      <x v="12"/>
      <x v="3"/>
      <x v="16"/>
    </i>
    <i>
      <x v="695"/>
      <x v="347"/>
      <x v="499"/>
      <x v="67"/>
      <x v="919"/>
      <x v="1"/>
      <x v="1"/>
      <x v="102"/>
      <x v="1"/>
      <x v="182"/>
      <x v="481"/>
      <x v="3"/>
      <x v="12"/>
      <x v="3"/>
      <x v="16"/>
    </i>
    <i>
      <x v="696"/>
      <x v="336"/>
      <x v="500"/>
      <x v="90"/>
      <x v="594"/>
      <x v="1"/>
      <x v="1"/>
      <x v="102"/>
      <x v="1"/>
      <x v="408"/>
      <x v="483"/>
      <x v="3"/>
      <x v="12"/>
      <x v="3"/>
      <x v="16"/>
    </i>
    <i>
      <x v="697"/>
      <x v="336"/>
      <x v="501"/>
      <x v="90"/>
      <x v="841"/>
      <x v="1"/>
      <x v="1"/>
      <x v="102"/>
      <x v="1"/>
      <x v="408"/>
      <x v="483"/>
      <x v="3"/>
      <x v="12"/>
      <x v="3"/>
      <x v="16"/>
    </i>
    <i>
      <x v="698"/>
      <x v="350"/>
      <x v="502"/>
      <x v="67"/>
      <x v="872"/>
      <x v="1"/>
      <x v="1"/>
      <x v="102"/>
      <x/>
      <x v="185"/>
      <x v="481"/>
      <x v="3"/>
      <x v="12"/>
      <x v="3"/>
      <x v="16"/>
    </i>
    <i>
      <x v="699"/>
      <x v="452"/>
      <x v="503"/>
      <x/>
      <x v="1662"/>
      <x v="1"/>
      <x v="1"/>
      <x v="102"/>
      <x/>
      <x v="755"/>
      <x v="616"/>
      <x v="3"/>
      <x v="12"/>
      <x v="3"/>
      <x v="16"/>
    </i>
    <i>
      <x v="700"/>
      <x v="397"/>
      <x v="503"/>
      <x/>
      <x v="1371"/>
      <x v="1"/>
      <x v="1"/>
      <x v="102"/>
      <x/>
      <x v="684"/>
      <x v="538"/>
      <x v="3"/>
      <x v="12"/>
      <x v="3"/>
      <x v="16"/>
    </i>
    <i>
      <x v="701"/>
      <x v="635"/>
      <x v="503"/>
      <x/>
      <x v="1693"/>
      <x v="1"/>
      <x v="1"/>
      <x v="102"/>
      <x/>
      <x v="770"/>
      <x v="865"/>
      <x v="3"/>
      <x v="12"/>
      <x v="3"/>
      <x v="16"/>
    </i>
    <i>
      <x v="702"/>
      <x v="358"/>
      <x v="503"/>
      <x/>
      <x v="1236"/>
      <x v="1"/>
      <x v="1"/>
      <x v="102"/>
      <x/>
      <x v="668"/>
      <x v="497"/>
      <x v="3"/>
      <x v="12"/>
      <x v="3"/>
      <x v="16"/>
    </i>
    <i>
      <x v="703"/>
      <x v="603"/>
      <x v="503"/>
      <x/>
      <x v="1729"/>
      <x v="1"/>
      <x v="1"/>
      <x v="102"/>
      <x/>
      <x v="904"/>
      <x v="821"/>
      <x v="3"/>
      <x v="12"/>
      <x v="3"/>
      <x v="16"/>
    </i>
    <i>
      <x v="704"/>
      <x v="473"/>
      <x v="503"/>
      <x/>
      <x v="1705"/>
      <x v="1"/>
      <x v="1"/>
      <x v="102"/>
      <x/>
      <x v="780"/>
      <x v="673"/>
      <x v="3"/>
      <x v="12"/>
      <x v="3"/>
      <x v="16"/>
    </i>
    <i>
      <x v="705"/>
      <x v="459"/>
      <x v="503"/>
      <x/>
      <x v="1676"/>
      <x v="1"/>
      <x v="1"/>
      <x v="102"/>
      <x/>
      <x v="759"/>
      <x v="623"/>
      <x v="3"/>
      <x v="12"/>
      <x v="3"/>
      <x v="16"/>
    </i>
    <i>
      <x v="706"/>
      <x v="367"/>
      <x v="504"/>
      <x v="70"/>
      <x v="1145"/>
      <x v="1"/>
      <x v="1"/>
      <x v="102"/>
      <x/>
      <x v="618"/>
      <x v="506"/>
      <x v="3"/>
      <x v="12"/>
      <x v="3"/>
      <x v="16"/>
    </i>
    <i>
      <x v="707"/>
      <x v="368"/>
      <x v="505"/>
      <x v="2"/>
      <x v="998"/>
      <x v="1"/>
      <x v="1"/>
      <x v="102"/>
      <x/>
      <x v="575"/>
      <x v="504"/>
      <x v="3"/>
      <x v="12"/>
      <x v="3"/>
      <x v="16"/>
    </i>
    <i>
      <x v="708"/>
      <x v="370"/>
      <x v="506"/>
      <x v="26"/>
      <x v="676"/>
      <x v="1"/>
      <x v="1"/>
      <x v="102"/>
      <x/>
      <x v="934"/>
      <x v="505"/>
      <x v="3"/>
      <x v="12"/>
      <x v="3"/>
      <x v="16"/>
    </i>
    <i>
      <x v="709"/>
      <x v="373"/>
      <x v="507"/>
      <x v="12"/>
      <x v="520"/>
      <x v="1"/>
      <x v="1"/>
      <x v="102"/>
      <x/>
      <x v="498"/>
      <x v="517"/>
      <x v="3"/>
      <x v="12"/>
      <x v="3"/>
      <x v="16"/>
    </i>
    <i>
      <x v="710"/>
      <x v="359"/>
      <x v="508"/>
      <x v="163"/>
      <x v="786"/>
      <x v="1"/>
      <x v="1"/>
      <x v="102"/>
      <x v="1"/>
      <x v="65"/>
      <x v="499"/>
      <x v="3"/>
      <x v="12"/>
      <x v="3"/>
      <x v="16"/>
    </i>
    <i>
      <x v="711"/>
      <x v="363"/>
      <x v="508"/>
      <x v="163"/>
      <x v="244"/>
      <x v="1"/>
      <x v="1"/>
      <x v="102"/>
      <x v="1"/>
      <x v="71"/>
      <x v="507"/>
      <x v="3"/>
      <x v="12"/>
      <x v="3"/>
      <x v="16"/>
    </i>
    <i>
      <x v="712"/>
      <x v="362"/>
      <x v="509"/>
      <x v="102"/>
      <x v="1049"/>
      <x v="1"/>
      <x v="1"/>
      <x v="102"/>
      <x v="1"/>
      <x v="260"/>
      <x v="498"/>
      <x v="3"/>
      <x v="12"/>
      <x v="3"/>
      <x v="16"/>
    </i>
    <i>
      <x v="713"/>
      <x v="365"/>
      <x v="510"/>
      <x v="90"/>
      <x v="340"/>
      <x v="1"/>
      <x v="1"/>
      <x v="102"/>
      <x v="1"/>
      <x v="407"/>
      <x v="508"/>
      <x v="3"/>
      <x v="12"/>
      <x v="3"/>
      <x v="16"/>
    </i>
    <i>
      <x v="714"/>
      <x v="1005"/>
      <x v="511"/>
      <x v="60"/>
      <x v="1860"/>
      <x v="1"/>
      <x v="1"/>
      <x v="102"/>
      <x/>
      <x v="658"/>
      <x v="1350"/>
      <x v="3"/>
      <x v="12"/>
      <x v="3"/>
      <x v="16"/>
    </i>
    <i>
      <x v="715"/>
      <x v="494"/>
      <x v="511"/>
      <x v="60"/>
      <x v="1438"/>
      <x v="1"/>
      <x v="1"/>
      <x v="102"/>
      <x/>
      <x v="724"/>
      <x v="674"/>
      <x v="3"/>
      <x v="12"/>
      <x v="3"/>
      <x v="16"/>
    </i>
    <i>
      <x v="716"/>
      <x v="360"/>
      <x v="512"/>
      <x v="55"/>
      <x v="992"/>
      <x v="1"/>
      <x v="1"/>
      <x v="102"/>
      <x v="1"/>
      <x v="188"/>
      <x v="500"/>
      <x v="3"/>
      <x v="12"/>
      <x v="3"/>
      <x v="16"/>
    </i>
    <i>
      <x v="717"/>
      <x v="368"/>
      <x v="513"/>
      <x v="2"/>
      <x v="828"/>
      <x v="1"/>
      <x v="1"/>
      <x v="102"/>
      <x/>
      <x v="575"/>
      <x v="509"/>
      <x v="3"/>
      <x v="12"/>
      <x v="3"/>
      <x v="16"/>
    </i>
    <i>
      <x v="718"/>
      <x v="360"/>
      <x v="514"/>
      <x v="55"/>
      <x v="980"/>
      <x v="1"/>
      <x v="1"/>
      <x v="102"/>
      <x v="1"/>
      <x v="188"/>
      <x v="501"/>
      <x v="3"/>
      <x v="12"/>
      <x v="3"/>
      <x v="16"/>
    </i>
    <i>
      <x v="719"/>
      <x v="366"/>
      <x v="515"/>
      <x v="55"/>
      <x v="109"/>
      <x v="1"/>
      <x v="1"/>
      <x v="102"/>
      <x v="1"/>
      <x v="222"/>
      <x v="510"/>
      <x v="3"/>
      <x v="12"/>
      <x v="3"/>
      <x v="16"/>
    </i>
    <i>
      <x v="720"/>
      <x v="361"/>
      <x v="515"/>
      <x v="55"/>
      <x v="908"/>
      <x v="1"/>
      <x v="1"/>
      <x v="102"/>
      <x v="1"/>
      <x v="187"/>
      <x v="501"/>
      <x v="3"/>
      <x v="12"/>
      <x v="3"/>
      <x v="16"/>
    </i>
    <i>
      <x v="721"/>
      <x v="364"/>
      <x v="516"/>
      <x v="102"/>
      <x v="846"/>
      <x v="1"/>
      <x v="1"/>
      <x v="102"/>
      <x v="1"/>
      <x v="261"/>
      <x v="511"/>
      <x v="3"/>
      <x v="12"/>
      <x v="3"/>
      <x v="16"/>
    </i>
    <i>
      <x v="722"/>
      <x v="362"/>
      <x v="516"/>
      <x v="102"/>
      <x v="853"/>
      <x v="1"/>
      <x v="1"/>
      <x v="102"/>
      <x v="1"/>
      <x v="260"/>
      <x v="502"/>
      <x v="3"/>
      <x v="12"/>
      <x v="3"/>
      <x v="16"/>
    </i>
    <i>
      <x v="723"/>
      <x v="363"/>
      <x v="517"/>
      <x v="163"/>
      <x v="527"/>
      <x v="1"/>
      <x v="1"/>
      <x v="102"/>
      <x v="1"/>
      <x v="71"/>
      <x v="512"/>
      <x v="3"/>
      <x v="12"/>
      <x v="3"/>
      <x v="16"/>
    </i>
    <i>
      <x v="724"/>
      <x v="364"/>
      <x v="518"/>
      <x v="102"/>
      <x v="866"/>
      <x v="1"/>
      <x v="1"/>
      <x v="102"/>
      <x v="1"/>
      <x v="261"/>
      <x v="513"/>
      <x v="3"/>
      <x v="12"/>
      <x v="3"/>
      <x v="16"/>
    </i>
    <i>
      <x v="725"/>
      <x v="421"/>
      <x v="519"/>
      <x v="2"/>
      <x v="1441"/>
      <x v="1"/>
      <x v="1"/>
      <x v="102"/>
      <x/>
      <x v="634"/>
      <x v="574"/>
      <x v="3"/>
      <x v="12"/>
      <x v="3"/>
      <x v="16"/>
    </i>
    <i>
      <x v="726"/>
      <x v="433"/>
      <x v="519"/>
      <x v="2"/>
      <x v="1434"/>
      <x v="1"/>
      <x v="1"/>
      <x v="102"/>
      <x/>
      <x v="632"/>
      <x v="574"/>
      <x v="3"/>
      <x v="12"/>
      <x v="3"/>
      <x v="16"/>
    </i>
    <i>
      <x v="727"/>
      <x v="383"/>
      <x v="520"/>
      <x v="85"/>
      <x v="252"/>
      <x v="1"/>
      <x v="1"/>
      <x v="102"/>
      <x/>
      <x v="385"/>
      <x v="520"/>
      <x v="3"/>
      <x v="12"/>
      <x v="3"/>
      <x v="16"/>
    </i>
    <i>
      <x v="728"/>
      <x v="399"/>
      <x v="520"/>
      <x v="85"/>
      <x v="145"/>
      <x v="1"/>
      <x v="1"/>
      <x v="102"/>
      <x/>
      <x v="377"/>
      <x v="539"/>
      <x v="3"/>
      <x v="12"/>
      <x v="3"/>
      <x v="16"/>
    </i>
    <i>
      <x v="729"/>
      <x v="371"/>
      <x v="521"/>
      <x v="91"/>
      <x v="336"/>
      <x v="1"/>
      <x v="1"/>
      <x v="102"/>
      <x/>
      <x v="424"/>
      <x v="514"/>
      <x v="3"/>
      <x v="12"/>
      <x v="3"/>
      <x v="16"/>
    </i>
    <i>
      <x v="730"/>
      <x v="551"/>
      <x v="522"/>
      <x v="120"/>
      <x v="1385"/>
      <x v="1"/>
      <x v="1"/>
      <x v="102"/>
      <x/>
      <x v="639"/>
      <x v="755"/>
      <x v="3"/>
      <x v="12"/>
      <x v="3"/>
      <x v="16"/>
    </i>
    <i>
      <x v="731"/>
      <x v="631"/>
      <x v="523"/>
      <x v="142"/>
      <x v="1105"/>
      <x v="1"/>
      <x v="1"/>
      <x v="102"/>
      <x/>
      <x v="789"/>
      <x v="862"/>
      <x v="3"/>
      <x v="12"/>
      <x v="3"/>
      <x v="16"/>
    </i>
    <i>
      <x v="732"/>
      <x v="384"/>
      <x v="524"/>
      <x v="91"/>
      <x v="489"/>
      <x v="1"/>
      <x v="1"/>
      <x v="102"/>
      <x/>
      <x v="401"/>
      <x v="526"/>
      <x v="3"/>
      <x v="12"/>
      <x v="3"/>
      <x v="16"/>
    </i>
    <i>
      <x v="733"/>
      <x v="372"/>
      <x v="524"/>
      <x v="91"/>
      <x v="893"/>
      <x v="1"/>
      <x v="1"/>
      <x v="102"/>
      <x/>
      <x v="422"/>
      <x v="515"/>
      <x v="3"/>
      <x v="12"/>
      <x v="3"/>
      <x v="16"/>
    </i>
    <i>
      <x v="734"/>
      <x v="623"/>
      <x v="525"/>
      <x v="33"/>
      <x v="1720"/>
      <x v="1"/>
      <x v="1"/>
      <x v="102"/>
      <x/>
      <x v="686"/>
      <x v="849"/>
      <x v="3"/>
      <x v="12"/>
      <x v="3"/>
      <x v="16"/>
    </i>
    <i>
      <x v="735"/>
      <x v="486"/>
      <x v="525"/>
      <x v="33"/>
      <x v="1690"/>
      <x v="1"/>
      <x v="1"/>
      <x v="102"/>
      <x/>
      <x v="645"/>
      <x v="675"/>
      <x v="3"/>
      <x v="12"/>
      <x v="3"/>
      <x v="16"/>
    </i>
    <i>
      <x v="736"/>
      <x v="444"/>
      <x v="525"/>
      <x v="33"/>
      <x v="1683"/>
      <x v="1"/>
      <x v="1"/>
      <x v="102"/>
      <x/>
      <x v="636"/>
      <x v="575"/>
      <x v="3"/>
      <x v="12"/>
      <x v="3"/>
      <x v="16"/>
    </i>
    <i>
      <x v="737"/>
      <x v="449"/>
      <x v="525"/>
      <x v="33"/>
      <x v="1678"/>
      <x v="1"/>
      <x v="1"/>
      <x v="102"/>
      <x/>
      <x v="631"/>
      <x v="611"/>
      <x v="3"/>
      <x v="12"/>
      <x v="3"/>
      <x v="16"/>
    </i>
    <i>
      <x v="738"/>
      <x v="488"/>
      <x v="526"/>
      <x v="38"/>
      <x v="1169"/>
      <x v="1"/>
      <x v="1"/>
      <x v="102"/>
      <x/>
      <x v="774"/>
      <x v="676"/>
      <x v="3"/>
      <x v="12"/>
      <x v="3"/>
      <x v="16"/>
    </i>
    <i>
      <x v="739"/>
      <x v="593"/>
      <x v="526"/>
      <x v="38"/>
      <x v="1634"/>
      <x v="1"/>
      <x v="1"/>
      <x v="102"/>
      <x/>
      <x v="872"/>
      <x v="811"/>
      <x v="3"/>
      <x v="12"/>
      <x v="3"/>
      <x v="16"/>
    </i>
    <i>
      <x v="740"/>
      <x v="517"/>
      <x v="527"/>
      <x v="109"/>
      <x v="1707"/>
      <x v="1"/>
      <x v="1"/>
      <x v="102"/>
      <x/>
      <x v="805"/>
      <x v="677"/>
      <x v="3"/>
      <x v="12"/>
      <x v="3"/>
      <x v="16"/>
    </i>
    <i>
      <x v="741"/>
      <x v="571"/>
      <x v="527"/>
      <x v="109"/>
      <x v="1737"/>
      <x v="1"/>
      <x v="1"/>
      <x v="102"/>
      <x/>
      <x v="1018"/>
      <x v="777"/>
      <x v="3"/>
      <x v="12"/>
      <x v="3"/>
      <x v="16"/>
    </i>
    <i>
      <x v="742"/>
      <x v="909"/>
      <x v="527"/>
      <x v="109"/>
      <x v="1738"/>
      <x v="1"/>
      <x v="1"/>
      <x v="102"/>
      <x/>
      <x v="1027"/>
      <x v="1253"/>
      <x v="3"/>
      <x v="12"/>
      <x v="3"/>
      <x v="16"/>
    </i>
    <i>
      <x v="743"/>
      <x v="375"/>
      <x v="528"/>
      <x v="102"/>
      <x v="727"/>
      <x v="1"/>
      <x v="1"/>
      <x v="102"/>
      <x v="1"/>
      <x v="267"/>
      <x v="522"/>
      <x v="3"/>
      <x v="12"/>
      <x v="3"/>
      <x v="16"/>
    </i>
    <i>
      <x v="744"/>
      <x v="376"/>
      <x v="528"/>
      <x v="102"/>
      <x v="724"/>
      <x v="1"/>
      <x v="1"/>
      <x v="102"/>
      <x v="1"/>
      <x v="269"/>
      <x v="522"/>
      <x v="3"/>
      <x v="12"/>
      <x v="3"/>
      <x v="16"/>
    </i>
    <i>
      <x v="745"/>
      <x v="374"/>
      <x v="529"/>
      <x v="55"/>
      <x v="634"/>
      <x v="1"/>
      <x v="1"/>
      <x v="102"/>
      <x v="1"/>
      <x v="165"/>
      <x v="521"/>
      <x v="3"/>
      <x v="12"/>
      <x v="3"/>
      <x v="16"/>
    </i>
    <i>
      <x v="746"/>
      <x v="377"/>
      <x v="530"/>
      <x v="125"/>
      <x v="799"/>
      <x v="1"/>
      <x v="1"/>
      <x v="102"/>
      <x v="1"/>
      <x v="252"/>
      <x v="523"/>
      <x v="3"/>
      <x v="12"/>
      <x v="3"/>
      <x v="16"/>
    </i>
    <i>
      <x v="747"/>
      <x v="378"/>
      <x v="530"/>
      <x v="125"/>
      <x v="793"/>
      <x v="1"/>
      <x v="1"/>
      <x v="102"/>
      <x v="1"/>
      <x v="253"/>
      <x v="523"/>
      <x v="3"/>
      <x v="12"/>
      <x v="3"/>
      <x v="16"/>
    </i>
    <i>
      <x v="748"/>
      <x v="380"/>
      <x v="530"/>
      <x v="125"/>
      <x v="787"/>
      <x v="1"/>
      <x v="1"/>
      <x v="102"/>
      <x v="1"/>
      <x v="256"/>
      <x v="523"/>
      <x v="3"/>
      <x v="12"/>
      <x v="3"/>
      <x v="16"/>
    </i>
    <i>
      <x v="749"/>
      <x v="379"/>
      <x v="530"/>
      <x v="125"/>
      <x v="790"/>
      <x v="1"/>
      <x v="1"/>
      <x v="102"/>
      <x v="1"/>
      <x v="254"/>
      <x v="523"/>
      <x v="3"/>
      <x v="12"/>
      <x v="3"/>
      <x v="16"/>
    </i>
    <i>
      <x v="750"/>
      <x v="374"/>
      <x v="531"/>
      <x v="55"/>
      <x v="633"/>
      <x v="1"/>
      <x v="1"/>
      <x v="102"/>
      <x v="1"/>
      <x v="165"/>
      <x v="521"/>
      <x v="3"/>
      <x v="12"/>
      <x v="3"/>
      <x v="16"/>
    </i>
    <i>
      <x v="751"/>
      <x v="482"/>
      <x v="532"/>
      <x v="28"/>
      <x v="1739"/>
      <x v="1"/>
      <x v="1"/>
      <x v="102"/>
      <x/>
      <x v="428"/>
      <x v="678"/>
      <x v="3"/>
      <x v="12"/>
      <x v="3"/>
      <x v="16"/>
    </i>
    <i>
      <x v="752"/>
      <x v="399"/>
      <x v="533"/>
      <x v="85"/>
      <x v="452"/>
      <x v="1"/>
      <x v="1"/>
      <x v="102"/>
      <x/>
      <x v="377"/>
      <x v="540"/>
      <x v="3"/>
      <x v="12"/>
      <x v="3"/>
      <x v="16"/>
    </i>
    <i>
      <x v="753"/>
      <x v="618"/>
      <x v="534"/>
      <x v="130"/>
      <x v="1648"/>
      <x v="1"/>
      <x v="1"/>
      <x v="102"/>
      <x/>
      <x v="681"/>
      <x v="845"/>
      <x v="3"/>
      <x v="12"/>
      <x v="3"/>
      <x v="16"/>
    </i>
    <i>
      <x v="754"/>
      <x v="525"/>
      <x v="534"/>
      <x v="130"/>
      <x v="1108"/>
      <x v="1"/>
      <x v="1"/>
      <x v="102"/>
      <x/>
      <x v="562"/>
      <x v="679"/>
      <x v="3"/>
      <x v="12"/>
      <x v="3"/>
      <x v="16"/>
    </i>
    <i>
      <x v="755"/>
      <x v="465"/>
      <x v="535"/>
      <x v="31"/>
      <x v="70"/>
      <x v="1"/>
      <x v="1"/>
      <x v="102"/>
      <x/>
      <x v="728"/>
      <x v="627"/>
      <x v="3"/>
      <x v="12"/>
      <x v="3"/>
      <x v="16"/>
    </i>
    <i>
      <x v="756"/>
      <x v="729"/>
      <x v="536"/>
      <x v="140"/>
      <x v="1673"/>
      <x v="1"/>
      <x v="1"/>
      <x v="102"/>
      <x/>
      <x v="1034"/>
      <x v="1007"/>
      <x v="3"/>
      <x v="12"/>
      <x v="3"/>
      <x v="16"/>
    </i>
    <i>
      <x v="757"/>
      <x v="528"/>
      <x v="536"/>
      <x v="140"/>
      <x v="1360"/>
      <x v="1"/>
      <x v="1"/>
      <x v="102"/>
      <x/>
      <x v="988"/>
      <x v="680"/>
      <x v="3"/>
      <x v="12"/>
      <x v="3"/>
      <x v="16"/>
    </i>
    <i>
      <x v="758"/>
      <x v="389"/>
      <x v="537"/>
      <x v="125"/>
      <x v="763"/>
      <x v="1"/>
      <x v="1"/>
      <x v="102"/>
      <x v="1"/>
      <x v="246"/>
      <x v="534"/>
      <x v="3"/>
      <x v="12"/>
      <x v="3"/>
      <x v="16"/>
    </i>
    <i>
      <x v="759"/>
      <x v="390"/>
      <x v="538"/>
      <x v="58"/>
      <x v="735"/>
      <x v="1"/>
      <x v="1"/>
      <x v="102"/>
      <x v="1"/>
      <x v="223"/>
      <x v="531"/>
      <x v="3"/>
      <x v="12"/>
      <x v="3"/>
      <x v="16"/>
    </i>
    <i>
      <x v="760"/>
      <x v="388"/>
      <x v="539"/>
      <x v="163"/>
      <x v="777"/>
      <x v="1"/>
      <x v="1"/>
      <x v="102"/>
      <x v="1"/>
      <x v="84"/>
      <x v="535"/>
      <x v="3"/>
      <x v="12"/>
      <x v="3"/>
      <x v="16"/>
    </i>
    <i>
      <x v="761"/>
      <x v="387"/>
      <x v="540"/>
      <x v="55"/>
      <x v="779"/>
      <x v="1"/>
      <x v="1"/>
      <x v="102"/>
      <x v="1"/>
      <x v="145"/>
      <x v="530"/>
      <x v="3"/>
      <x v="12"/>
      <x v="3"/>
      <x v="16"/>
    </i>
    <i>
      <x v="762"/>
      <x v="391"/>
      <x v="541"/>
      <x v="102"/>
      <x v="752"/>
      <x v="1"/>
      <x v="1"/>
      <x v="102"/>
      <x v="1"/>
      <x v="244"/>
      <x v="533"/>
      <x v="3"/>
      <x v="12"/>
      <x v="3"/>
      <x v="16"/>
    </i>
    <i>
      <x v="763"/>
      <x v="392"/>
      <x v="542"/>
      <x v="18"/>
      <x v="821"/>
      <x v="1"/>
      <x v="1"/>
      <x v="102"/>
      <x v="1"/>
      <x v="362"/>
      <x v="529"/>
      <x v="3"/>
      <x v="12"/>
      <x v="3"/>
      <x v="16"/>
    </i>
    <i>
      <x v="764"/>
      <x v="393"/>
      <x v="543"/>
      <x v="71"/>
      <x v="749"/>
      <x v="1"/>
      <x v="1"/>
      <x v="102"/>
      <x v="1"/>
      <x v="324"/>
      <x v="532"/>
      <x v="3"/>
      <x v="12"/>
      <x v="3"/>
      <x v="16"/>
    </i>
    <i>
      <x v="765"/>
      <x v="394"/>
      <x v="544"/>
      <x v="71"/>
      <x v="888"/>
      <x v="1"/>
      <x v="1"/>
      <x v="102"/>
      <x/>
      <x v="325"/>
      <x v="536"/>
      <x v="3"/>
      <x v="12"/>
      <x v="3"/>
      <x v="16"/>
    </i>
    <i>
      <x v="766"/>
      <x v="401"/>
      <x v="545"/>
      <x v="100"/>
      <x v="585"/>
      <x v="1"/>
      <x v="1"/>
      <x v="102"/>
      <x/>
      <x v="791"/>
      <x v="542"/>
      <x v="3"/>
      <x v="12"/>
      <x v="3"/>
      <x v="16"/>
    </i>
    <i>
      <x v="767"/>
      <x v="406"/>
      <x v="546"/>
      <x v="90"/>
      <x v="933"/>
      <x v="1"/>
      <x v="1"/>
      <x v="102"/>
      <x v="1"/>
      <x v="439"/>
      <x v="547"/>
      <x v="3"/>
      <x v="12"/>
      <x v="3"/>
      <x v="16"/>
    </i>
    <i>
      <x v="768"/>
      <x v="404"/>
      <x v="547"/>
      <x v="58"/>
      <x v="1155"/>
      <x v="1"/>
      <x v="1"/>
      <x v="102"/>
      <x v="1"/>
      <x v="198"/>
      <x v="546"/>
      <x v="3"/>
      <x v="12"/>
      <x v="3"/>
      <x v="16"/>
    </i>
    <i>
      <x v="769"/>
      <x v="405"/>
      <x v="548"/>
      <x v="55"/>
      <x v="811"/>
      <x v="1"/>
      <x v="1"/>
      <x v="102"/>
      <x v="1"/>
      <x v="152"/>
      <x v="545"/>
      <x v="3"/>
      <x v="12"/>
      <x v="3"/>
      <x v="16"/>
    </i>
    <i>
      <x v="770"/>
      <x v="425"/>
      <x v="549"/>
      <x v="169"/>
      <x v="955"/>
      <x v="1"/>
      <x v="1"/>
      <x v="102"/>
      <x/>
      <x v="344"/>
      <x v="576"/>
      <x v="3"/>
      <x v="12"/>
      <x v="3"/>
      <x v="16"/>
    </i>
    <i>
      <x v="771"/>
      <x v="625"/>
      <x v="550"/>
      <x v="176"/>
      <x v="1706"/>
      <x v="1"/>
      <x v="1"/>
      <x v="102"/>
      <x/>
      <x v="637"/>
      <x v="850"/>
      <x v="3"/>
      <x v="12"/>
      <x v="3"/>
      <x v="16"/>
    </i>
    <i>
      <x v="772"/>
      <x v="539"/>
      <x v="550"/>
      <x v="176"/>
      <x v="1323"/>
      <x v="1"/>
      <x v="1"/>
      <x v="102"/>
      <x/>
      <x v="522"/>
      <x v="681"/>
      <x v="3"/>
      <x v="12"/>
      <x v="3"/>
      <x v="16"/>
    </i>
    <i>
      <x v="773"/>
      <x v="405"/>
      <x v="551"/>
      <x v="55"/>
      <x v="922"/>
      <x v="1"/>
      <x v="1"/>
      <x v="102"/>
      <x v="1"/>
      <x v="152"/>
      <x v="548"/>
      <x v="3"/>
      <x v="12"/>
      <x v="3"/>
      <x v="16"/>
    </i>
    <i>
      <x v="774"/>
      <x v="406"/>
      <x v="552"/>
      <x v="90"/>
      <x v="918"/>
      <x v="1"/>
      <x v="1"/>
      <x v="102"/>
      <x v="1"/>
      <x v="439"/>
      <x v="550"/>
      <x v="3"/>
      <x v="12"/>
      <x v="3"/>
      <x v="16"/>
    </i>
    <i>
      <x v="775"/>
      <x v="404"/>
      <x v="553"/>
      <x v="58"/>
      <x v="967"/>
      <x v="1"/>
      <x v="1"/>
      <x v="102"/>
      <x v="1"/>
      <x v="198"/>
      <x v="549"/>
      <x v="3"/>
      <x v="12"/>
      <x v="3"/>
      <x v="16"/>
    </i>
    <i>
      <x v="776"/>
      <x v="404"/>
      <x v="554"/>
      <x v="58"/>
      <x v="962"/>
      <x v="1"/>
      <x v="1"/>
      <x v="102"/>
      <x v="1"/>
      <x v="198"/>
      <x v="549"/>
      <x v="3"/>
      <x v="12"/>
      <x v="3"/>
      <x v="16"/>
    </i>
    <i>
      <x v="777"/>
      <x v="405"/>
      <x v="555"/>
      <x v="55"/>
      <x v="920"/>
      <x v="1"/>
      <x v="1"/>
      <x v="102"/>
      <x v="1"/>
      <x v="152"/>
      <x v="548"/>
      <x v="3"/>
      <x v="12"/>
      <x v="3"/>
      <x v="16"/>
    </i>
    <i>
      <x v="778"/>
      <x v="406"/>
      <x v="556"/>
      <x v="90"/>
      <x v="953"/>
      <x v="1"/>
      <x v="1"/>
      <x v="102"/>
      <x v="1"/>
      <x v="439"/>
      <x v="550"/>
      <x v="3"/>
      <x v="12"/>
      <x v="3"/>
      <x v="16"/>
    </i>
    <i>
      <x v="779"/>
      <x v="408"/>
      <x v="557"/>
      <x v="90"/>
      <x v="603"/>
      <x v="1"/>
      <x v="1"/>
      <x v="102"/>
      <x v="1"/>
      <x v="442"/>
      <x v="553"/>
      <x v="3"/>
      <x v="12"/>
      <x v="3"/>
      <x v="16"/>
    </i>
    <i>
      <x v="780"/>
      <x v="407"/>
      <x v="558"/>
      <x v="55"/>
      <x v="467"/>
      <x v="1"/>
      <x v="1"/>
      <x v="102"/>
      <x v="1"/>
      <x v="176"/>
      <x v="551"/>
      <x v="3"/>
      <x v="12"/>
      <x v="3"/>
      <x v="16"/>
    </i>
    <i>
      <x v="781"/>
      <x v="409"/>
      <x v="559"/>
      <x v="58"/>
      <x v="567"/>
      <x v="1"/>
      <x v="1"/>
      <x v="102"/>
      <x v="1"/>
      <x v="204"/>
      <x v="552"/>
      <x v="3"/>
      <x v="12"/>
      <x v="3"/>
      <x v="16"/>
    </i>
    <i>
      <x v="782"/>
      <x v="409"/>
      <x v="560"/>
      <x v="58"/>
      <x v="542"/>
      <x v="1"/>
      <x v="1"/>
      <x v="102"/>
      <x v="1"/>
      <x v="204"/>
      <x v="552"/>
      <x v="3"/>
      <x v="12"/>
      <x v="3"/>
      <x v="16"/>
    </i>
    <i>
      <x v="783"/>
      <x v="407"/>
      <x v="561"/>
      <x v="55"/>
      <x v="444"/>
      <x v="1"/>
      <x v="1"/>
      <x v="102"/>
      <x v="1"/>
      <x v="176"/>
      <x v="551"/>
      <x v="3"/>
      <x v="12"/>
      <x v="3"/>
      <x v="16"/>
    </i>
    <i>
      <x v="784"/>
      <x v="408"/>
      <x v="562"/>
      <x v="90"/>
      <x v="589"/>
      <x v="1"/>
      <x v="1"/>
      <x v="102"/>
      <x v="1"/>
      <x v="442"/>
      <x v="553"/>
      <x v="3"/>
      <x v="12"/>
      <x v="3"/>
      <x v="16"/>
    </i>
    <i>
      <x v="785"/>
      <x v="553"/>
      <x v="563"/>
      <x v="159"/>
      <x v="1288"/>
      <x v="1"/>
      <x v="1"/>
      <x v="102"/>
      <x/>
      <x v="1005"/>
      <x v="758"/>
      <x v="3"/>
      <x v="12"/>
      <x v="3"/>
      <x v="16"/>
    </i>
    <i>
      <x v="786"/>
      <x v="425"/>
      <x v="564"/>
      <x v="169"/>
      <x v="1301"/>
      <x v="1"/>
      <x v="1"/>
      <x v="102"/>
      <x/>
      <x v="344"/>
      <x v="577"/>
      <x v="3"/>
      <x v="12"/>
      <x v="3"/>
      <x v="16"/>
    </i>
    <i>
      <x v="787"/>
      <x v="542"/>
      <x v="565"/>
      <x v="170"/>
      <x v="149"/>
      <x v="1"/>
      <x v="1"/>
      <x v="102"/>
      <x/>
      <x v="546"/>
      <x v="730"/>
      <x v="3"/>
      <x v="12"/>
      <x v="3"/>
      <x v="16"/>
    </i>
    <i>
      <x v="788"/>
      <x v="537"/>
      <x v="565"/>
      <x v="170"/>
      <x v="762"/>
      <x v="1"/>
      <x v="1"/>
      <x v="102"/>
      <x/>
      <x v="588"/>
      <x v="685"/>
      <x v="3"/>
      <x v="12"/>
      <x v="3"/>
      <x v="16"/>
    </i>
    <i>
      <x v="789"/>
      <x v="515"/>
      <x v="566"/>
      <x v="100"/>
      <x v="1492"/>
      <x v="1"/>
      <x v="1"/>
      <x v="102"/>
      <x/>
      <x v="855"/>
      <x v="683"/>
      <x v="3"/>
      <x v="12"/>
      <x v="3"/>
      <x v="16"/>
    </i>
    <i>
      <x v="790"/>
      <x v="454"/>
      <x v="566"/>
      <x v="100"/>
      <x v="1295"/>
      <x v="1"/>
      <x v="1"/>
      <x v="102"/>
      <x/>
      <x v="827"/>
      <x v="618"/>
      <x v="3"/>
      <x v="12"/>
      <x v="3"/>
      <x v="16"/>
    </i>
    <i>
      <x v="791"/>
      <x v="594"/>
      <x v="567"/>
      <x v="112"/>
      <x v="1532"/>
      <x v="1"/>
      <x v="1"/>
      <x v="102"/>
      <x/>
      <x v="978"/>
      <x v="812"/>
      <x v="3"/>
      <x v="12"/>
      <x v="3"/>
      <x v="16"/>
    </i>
    <i>
      <x v="792"/>
      <x v="519"/>
      <x v="567"/>
      <x v="112"/>
      <x v="1284"/>
      <x v="1"/>
      <x v="1"/>
      <x v="102"/>
      <x/>
      <x v="949"/>
      <x v="684"/>
      <x v="3"/>
      <x v="12"/>
      <x v="3"/>
      <x v="16"/>
    </i>
    <i>
      <x v="793"/>
      <x v="478"/>
      <x v="568"/>
      <x v="11"/>
      <x v="1229"/>
      <x v="1"/>
      <x v="1"/>
      <x v="102"/>
      <x/>
      <x v="531"/>
      <x v="682"/>
      <x v="3"/>
      <x v="12"/>
      <x v="3"/>
      <x v="16"/>
    </i>
    <i>
      <x v="794"/>
      <x v="558"/>
      <x v="568"/>
      <x v="11"/>
      <x v="55"/>
      <x v="1"/>
      <x v="1"/>
      <x v="102"/>
      <x/>
      <x v="426"/>
      <x v="762"/>
      <x v="3"/>
      <x v="12"/>
      <x v="3"/>
      <x v="16"/>
    </i>
    <i>
      <x v="795"/>
      <x v="417"/>
      <x v="569"/>
      <x v="63"/>
      <x v="1611"/>
      <x v="1"/>
      <x v="1"/>
      <x v="102"/>
      <x/>
      <x v="121"/>
      <x v="579"/>
      <x v="3"/>
      <x v="12"/>
      <x v="3"/>
      <x v="16"/>
    </i>
    <i>
      <x v="796"/>
      <x v="418"/>
      <x v="570"/>
      <x v="62"/>
      <x v="704"/>
      <x v="1"/>
      <x v="1"/>
      <x v="102"/>
      <x/>
      <x v="14"/>
      <x v="578"/>
      <x v="3"/>
      <x v="12"/>
      <x v="3"/>
      <x v="16"/>
    </i>
    <i>
      <x v="797"/>
      <x v="419"/>
      <x v="571"/>
      <x v="64"/>
      <x v="912"/>
      <x v="1"/>
      <x v="1"/>
      <x v="102"/>
      <x/>
      <x v="15"/>
      <x v="580"/>
      <x v="3"/>
      <x v="12"/>
      <x v="3"/>
      <x v="16"/>
    </i>
    <i>
      <x v="798"/>
      <x v="416"/>
      <x v="572"/>
      <x v="65"/>
      <x v="1543"/>
      <x v="1"/>
      <x v="1"/>
      <x v="102"/>
      <x/>
      <x v="130"/>
      <x v="584"/>
      <x v="3"/>
      <x v="12"/>
      <x v="3"/>
      <x v="16"/>
    </i>
    <i>
      <x v="799"/>
      <x v="417"/>
      <x v="573"/>
      <x v="63"/>
      <x v="1508"/>
      <x v="1"/>
      <x v="1"/>
      <x v="102"/>
      <x/>
      <x v="121"/>
      <x v="582"/>
      <x v="3"/>
      <x v="12"/>
      <x v="3"/>
      <x v="16"/>
    </i>
    <i>
      <x v="800"/>
      <x v="419"/>
      <x v="574"/>
      <x v="64"/>
      <x v="270"/>
      <x v="1"/>
      <x v="1"/>
      <x v="102"/>
      <x/>
      <x v="15"/>
      <x v="583"/>
      <x v="3"/>
      <x v="12"/>
      <x v="3"/>
      <x v="16"/>
    </i>
    <i>
      <x v="801"/>
      <x v="418"/>
      <x v="575"/>
      <x v="62"/>
      <x v="255"/>
      <x v="1"/>
      <x v="1"/>
      <x v="102"/>
      <x/>
      <x v="14"/>
      <x v="581"/>
      <x v="3"/>
      <x v="12"/>
      <x v="3"/>
      <x v="16"/>
    </i>
    <i>
      <x v="802"/>
      <x v="416"/>
      <x v="576"/>
      <x v="65"/>
      <x v="1463"/>
      <x v="1"/>
      <x v="1"/>
      <x v="102"/>
      <x/>
      <x v="130"/>
      <x v="588"/>
      <x v="3"/>
      <x v="12"/>
      <x v="3"/>
      <x v="16"/>
    </i>
    <i>
      <x v="803"/>
      <x v="417"/>
      <x v="577"/>
      <x v="63"/>
      <x v="1483"/>
      <x v="1"/>
      <x v="1"/>
      <x v="102"/>
      <x/>
      <x v="121"/>
      <x v="586"/>
      <x v="3"/>
      <x v="12"/>
      <x v="3"/>
      <x v="16"/>
    </i>
    <i>
      <x v="804"/>
      <x v="419"/>
      <x v="578"/>
      <x v="64"/>
      <x v="130"/>
      <x v="1"/>
      <x v="1"/>
      <x v="102"/>
      <x/>
      <x v="15"/>
      <x v="587"/>
      <x v="3"/>
      <x v="12"/>
      <x v="3"/>
      <x v="16"/>
    </i>
    <i>
      <x v="805"/>
      <x v="418"/>
      <x v="579"/>
      <x v="62"/>
      <x v="119"/>
      <x v="1"/>
      <x v="1"/>
      <x v="102"/>
      <x/>
      <x v="14"/>
      <x v="585"/>
      <x v="3"/>
      <x v="12"/>
      <x v="3"/>
      <x v="16"/>
    </i>
    <i>
      <x v="806"/>
      <x v="438"/>
      <x v="580"/>
      <x v="169"/>
      <x v="1189"/>
      <x v="1"/>
      <x v="1"/>
      <x v="102"/>
      <x/>
      <x v="342"/>
      <x v="589"/>
      <x v="3"/>
      <x v="12"/>
      <x v="3"/>
      <x v="16"/>
    </i>
    <i>
      <x v="807"/>
      <x v="673"/>
      <x v="581"/>
      <x v="76"/>
      <x v="1628"/>
      <x v="1"/>
      <x v="1"/>
      <x v="102"/>
      <x/>
      <x v="837"/>
      <x v="927"/>
      <x v="3"/>
      <x v="12"/>
      <x v="3"/>
      <x v="16"/>
    </i>
    <i>
      <x v="808"/>
      <x v="505"/>
      <x v="581"/>
      <x v="76"/>
      <x v="1425"/>
      <x v="1"/>
      <x v="1"/>
      <x v="102"/>
      <x/>
      <x v="778"/>
      <x v="686"/>
      <x v="3"/>
      <x v="12"/>
      <x v="3"/>
      <x v="16"/>
    </i>
    <i>
      <x v="809"/>
      <x v="420"/>
      <x v="582"/>
      <x v="7"/>
      <x v="1187"/>
      <x v="1"/>
      <x v="1"/>
      <x v="102"/>
      <x/>
      <x v="470"/>
      <x v="590"/>
      <x v="3"/>
      <x v="12"/>
      <x v="3"/>
      <x v="16"/>
    </i>
    <i>
      <x v="810"/>
      <x v="581"/>
      <x v="583"/>
      <x v="66"/>
      <x v="1597"/>
      <x v="1"/>
      <x v="1"/>
      <x v="102"/>
      <x/>
      <x v="359"/>
      <x v="795"/>
      <x v="3"/>
      <x v="12"/>
      <x v="3"/>
      <x v="16"/>
    </i>
    <i>
      <x v="811"/>
      <x v="501"/>
      <x v="583"/>
      <x v="66"/>
      <x v="1593"/>
      <x v="1"/>
      <x v="1"/>
      <x v="102"/>
      <x/>
      <x v="355"/>
      <x v="687"/>
      <x v="3"/>
      <x v="12"/>
      <x v="3"/>
      <x v="16"/>
    </i>
    <i>
      <x v="812"/>
      <x v="418"/>
      <x v="584"/>
      <x v="62"/>
      <x v="38"/>
      <x v="1"/>
      <x v="1"/>
      <x v="102"/>
      <x/>
      <x v="14"/>
      <x v="591"/>
      <x v="3"/>
      <x v="12"/>
      <x v="3"/>
      <x v="16"/>
    </i>
    <i>
      <x v="813"/>
      <x v="416"/>
      <x v="585"/>
      <x v="65"/>
      <x v="212"/>
      <x v="1"/>
      <x v="1"/>
      <x v="102"/>
      <x/>
      <x v="130"/>
      <x v="594"/>
      <x v="3"/>
      <x v="12"/>
      <x v="3"/>
      <x v="16"/>
    </i>
    <i>
      <x v="814"/>
      <x v="417"/>
      <x v="586"/>
      <x v="63"/>
      <x v="215"/>
      <x v="1"/>
      <x v="1"/>
      <x v="102"/>
      <x/>
      <x v="121"/>
      <x v="592"/>
      <x v="3"/>
      <x v="12"/>
      <x v="3"/>
      <x v="16"/>
    </i>
    <i>
      <x v="815"/>
      <x v="419"/>
      <x v="587"/>
      <x v="64"/>
      <x v="44"/>
      <x v="1"/>
      <x v="1"/>
      <x v="102"/>
      <x/>
      <x v="15"/>
      <x v="593"/>
      <x v="3"/>
      <x v="12"/>
      <x v="3"/>
      <x v="16"/>
    </i>
    <i>
      <x v="816"/>
      <x v="705"/>
      <x v="588"/>
      <x v="35"/>
      <x v="1396"/>
      <x v="1"/>
      <x v="1"/>
      <x v="102"/>
      <x/>
      <x v="784"/>
      <x v="979"/>
      <x v="3"/>
      <x v="12"/>
      <x v="3"/>
      <x v="16"/>
    </i>
    <i>
      <x v="817"/>
      <x v="487"/>
      <x v="588"/>
      <x v="35"/>
      <x v="1551"/>
      <x v="1"/>
      <x v="1"/>
      <x v="102"/>
      <x/>
      <x v="819"/>
      <x v="688"/>
      <x v="3"/>
      <x v="12"/>
      <x v="3"/>
      <x v="16"/>
    </i>
    <i>
      <x v="818"/>
      <x v="897"/>
      <x v="589"/>
      <x v="96"/>
      <x v="1728"/>
      <x v="1"/>
      <x v="1"/>
      <x v="102"/>
      <x/>
      <x v="911"/>
      <x v="1221"/>
      <x v="3"/>
      <x v="12"/>
      <x v="3"/>
      <x v="16"/>
    </i>
    <i>
      <x v="819"/>
      <x v="771"/>
      <x v="589"/>
      <x v="96"/>
      <x v="1718"/>
      <x v="1"/>
      <x v="1"/>
      <x v="102"/>
      <x/>
      <x v="832"/>
      <x v="1065"/>
      <x v="3"/>
      <x v="12"/>
      <x v="3"/>
      <x v="16"/>
    </i>
    <i>
      <x v="820"/>
      <x v="511"/>
      <x v="589"/>
      <x v="96"/>
      <x v="1556"/>
      <x v="1"/>
      <x v="1"/>
      <x v="102"/>
      <x/>
      <x v="736"/>
      <x v="689"/>
      <x v="3"/>
      <x v="12"/>
      <x v="3"/>
      <x v="16"/>
    </i>
    <i>
      <x v="821"/>
      <x v="530"/>
      <x v="590"/>
      <x v="144"/>
      <x v="1559"/>
      <x v="1"/>
      <x v="1"/>
      <x v="102"/>
      <x/>
      <x v="765"/>
      <x v="690"/>
      <x v="3"/>
      <x v="12"/>
      <x v="3"/>
      <x v="16"/>
    </i>
    <i>
      <x v="822"/>
      <x v="898"/>
      <x v="590"/>
      <x v="144"/>
      <x v="1727"/>
      <x v="1"/>
      <x v="1"/>
      <x v="102"/>
      <x/>
      <x v="956"/>
      <x v="1222"/>
      <x v="3"/>
      <x v="12"/>
      <x v="3"/>
      <x v="16"/>
    </i>
    <i>
      <x v="823"/>
      <x v="447"/>
      <x v="591"/>
      <x v="157"/>
      <x v="1439"/>
      <x v="1"/>
      <x v="1"/>
      <x v="102"/>
      <x/>
      <x v="277"/>
      <x v="595"/>
      <x v="3"/>
      <x v="12"/>
      <x v="3"/>
      <x v="16"/>
    </i>
    <i>
      <x v="824"/>
      <x v="545"/>
      <x v="591"/>
      <x v="157"/>
      <x v="217"/>
      <x v="1"/>
      <x v="1"/>
      <x v="102"/>
      <x/>
      <x v="217"/>
      <x v="737"/>
      <x v="3"/>
      <x v="12"/>
      <x v="3"/>
      <x v="16"/>
    </i>
    <i>
      <x v="825"/>
      <x v="532"/>
      <x v="591"/>
      <x v="157"/>
      <x v="1073"/>
      <x v="1"/>
      <x v="1"/>
      <x v="102"/>
      <x/>
      <x v="247"/>
      <x v="691"/>
      <x v="3"/>
      <x v="12"/>
      <x v="3"/>
      <x v="16"/>
    </i>
    <i>
      <x v="826"/>
      <x v="470"/>
      <x v="592"/>
      <x v="169"/>
      <x v="1205"/>
      <x v="1"/>
      <x v="1"/>
      <x v="102"/>
      <x/>
      <x v="337"/>
      <x v="650"/>
      <x v="3"/>
      <x v="12"/>
      <x v="3"/>
      <x v="16"/>
    </i>
    <i>
      <x v="827"/>
      <x v="438"/>
      <x v="592"/>
      <x v="169"/>
      <x v="1253"/>
      <x v="1"/>
      <x v="1"/>
      <x v="102"/>
      <x/>
      <x v="342"/>
      <x v="596"/>
      <x v="3"/>
      <x v="12"/>
      <x v="3"/>
      <x v="16"/>
    </i>
    <i>
      <x v="828"/>
      <x v="419"/>
      <x v="593"/>
      <x v="64"/>
      <x v="27"/>
      <x v="1"/>
      <x v="1"/>
      <x v="102"/>
      <x/>
      <x v="15"/>
      <x v="602"/>
      <x v="3"/>
      <x v="12"/>
      <x v="3"/>
      <x v="16"/>
    </i>
    <i>
      <x v="829"/>
      <x v="418"/>
      <x v="594"/>
      <x v="62"/>
      <x v="26"/>
      <x v="1"/>
      <x v="1"/>
      <x v="102"/>
      <x/>
      <x v="14"/>
      <x v="600"/>
      <x v="3"/>
      <x v="12"/>
      <x v="3"/>
      <x v="16"/>
    </i>
    <i>
      <x v="830"/>
      <x v="417"/>
      <x v="595"/>
      <x v="63"/>
      <x v="236"/>
      <x v="1"/>
      <x v="1"/>
      <x v="102"/>
      <x/>
      <x v="121"/>
      <x v="601"/>
      <x v="3"/>
      <x v="12"/>
      <x v="3"/>
      <x v="16"/>
    </i>
    <i>
      <x v="831"/>
      <x v="416"/>
      <x v="596"/>
      <x v="65"/>
      <x v="273"/>
      <x v="1"/>
      <x v="1"/>
      <x v="102"/>
      <x/>
      <x v="130"/>
      <x v="603"/>
      <x v="3"/>
      <x v="12"/>
      <x v="3"/>
      <x v="16"/>
    </i>
    <i>
      <x v="832"/>
      <x v="433"/>
      <x v="597"/>
      <x v="2"/>
      <x v="1299"/>
      <x v="1"/>
      <x v="1"/>
      <x v="102"/>
      <x/>
      <x v="632"/>
      <x v="597"/>
      <x v="3"/>
      <x v="12"/>
      <x v="3"/>
      <x v="16"/>
    </i>
    <i>
      <x v="833"/>
      <x v="540"/>
      <x v="597"/>
      <x v="2"/>
      <x v="420"/>
      <x v="1"/>
      <x v="1"/>
      <x v="102"/>
      <x/>
      <x v="567"/>
      <x v="731"/>
      <x v="3"/>
      <x v="12"/>
      <x v="3"/>
      <x v="16"/>
    </i>
    <i>
      <x v="834"/>
      <x v="474"/>
      <x v="597"/>
      <x v="2"/>
      <x v="641"/>
      <x v="1"/>
      <x v="1"/>
      <x v="102"/>
      <x/>
      <x v="582"/>
      <x v="692"/>
      <x v="3"/>
      <x v="12"/>
      <x v="3"/>
      <x v="16"/>
    </i>
    <i>
      <x v="835"/>
      <x v="420"/>
      <x v="598"/>
      <x v="7"/>
      <x v="1247"/>
      <x v="1"/>
      <x v="1"/>
      <x v="102"/>
      <x/>
      <x v="470"/>
      <x v="598"/>
      <x v="3"/>
      <x v="12"/>
      <x v="3"/>
      <x v="16"/>
    </i>
    <i>
      <x v="836"/>
      <x v="475"/>
      <x v="598"/>
      <x v="7"/>
      <x v="1357"/>
      <x v="1"/>
      <x v="1"/>
      <x v="102"/>
      <x/>
      <x v="484"/>
      <x v="693"/>
      <x v="3"/>
      <x v="12"/>
      <x v="3"/>
      <x v="16"/>
    </i>
    <i>
      <x v="837"/>
      <x v="443"/>
      <x v="598"/>
      <x v="7"/>
      <x v="1248"/>
      <x v="1"/>
      <x v="1"/>
      <x v="102"/>
      <x/>
      <x v="471"/>
      <x v="598"/>
      <x v="3"/>
      <x v="12"/>
      <x v="3"/>
      <x v="16"/>
    </i>
    <i>
      <x v="838"/>
      <x v="543"/>
      <x v="599"/>
      <x v="95"/>
      <x v="533"/>
      <x v="1"/>
      <x v="1"/>
      <x v="102"/>
      <x/>
      <x v="752"/>
      <x v="732"/>
      <x v="3"/>
      <x v="12"/>
      <x v="3"/>
      <x v="16"/>
    </i>
    <i>
      <x v="839"/>
      <x v="510"/>
      <x v="599"/>
      <x v="95"/>
      <x v="1094"/>
      <x v="1"/>
      <x v="1"/>
      <x v="102"/>
      <x/>
      <x v="772"/>
      <x v="694"/>
      <x v="3"/>
      <x v="12"/>
      <x v="3"/>
      <x v="16"/>
    </i>
    <i>
      <x v="840"/>
      <x v="440"/>
      <x v="599"/>
      <x v="95"/>
      <x v="1037"/>
      <x v="1"/>
      <x v="1"/>
      <x v="102"/>
      <x/>
      <x v="768"/>
      <x v="604"/>
      <x v="3"/>
      <x v="12"/>
      <x v="3"/>
      <x v="16"/>
    </i>
    <i>
      <x v="841"/>
      <x v="471"/>
      <x v="600"/>
      <x v="160"/>
      <x v="877"/>
      <x v="1"/>
      <x v="1"/>
      <x v="102"/>
      <x/>
      <x v="938"/>
      <x v="651"/>
      <x v="3"/>
      <x v="12"/>
      <x v="3"/>
      <x v="16"/>
    </i>
    <i>
      <x v="842"/>
      <x v="448"/>
      <x v="600"/>
      <x v="160"/>
      <x v="1132"/>
      <x v="1"/>
      <x v="1"/>
      <x v="102"/>
      <x/>
      <x v="951"/>
      <x v="612"/>
      <x v="3"/>
      <x v="12"/>
      <x v="3"/>
      <x v="16"/>
    </i>
    <i>
      <x v="843"/>
      <x v="428"/>
      <x v="600"/>
      <x v="160"/>
      <x v="1153"/>
      <x v="1"/>
      <x v="1"/>
      <x v="102"/>
      <x/>
      <x v="952"/>
      <x v="605"/>
      <x v="3"/>
      <x v="12"/>
      <x v="3"/>
      <x v="16"/>
    </i>
    <i>
      <x v="844"/>
      <x v="430"/>
      <x v="601"/>
      <x v="12"/>
      <x v="672"/>
      <x v="1"/>
      <x v="1"/>
      <x v="102"/>
      <x/>
      <x v="538"/>
      <x v="599"/>
      <x v="3"/>
      <x v="12"/>
      <x v="3"/>
      <x v="16"/>
    </i>
    <i>
      <x v="845"/>
      <x v="453"/>
      <x v="601"/>
      <x v="12"/>
      <x v="555"/>
      <x v="1"/>
      <x v="1"/>
      <x v="102"/>
      <x/>
      <x v="533"/>
      <x v="617"/>
      <x v="3"/>
      <x v="12"/>
      <x v="3"/>
      <x v="16"/>
    </i>
    <i>
      <x v="846"/>
      <x v="446"/>
      <x v="601"/>
      <x v="12"/>
      <x v="729"/>
      <x v="1"/>
      <x v="1"/>
      <x v="102"/>
      <x/>
      <x v="541"/>
      <x v="599"/>
      <x v="3"/>
      <x v="12"/>
      <x v="3"/>
      <x v="16"/>
    </i>
    <i>
      <x v="847"/>
      <x v="492"/>
      <x v="602"/>
      <x v="56"/>
      <x v="1394"/>
      <x v="1"/>
      <x v="1"/>
      <x v="102"/>
      <x/>
      <x v="700"/>
      <x v="695"/>
      <x v="3"/>
      <x v="12"/>
      <x v="3"/>
      <x v="16"/>
    </i>
    <i>
      <x v="848"/>
      <x v="462"/>
      <x v="602"/>
      <x v="56"/>
      <x v="1482"/>
      <x v="1"/>
      <x v="1"/>
      <x v="102"/>
      <x/>
      <x v="716"/>
      <x v="625"/>
      <x v="3"/>
      <x v="12"/>
      <x v="3"/>
      <x v="16"/>
    </i>
    <i>
      <x v="849"/>
      <x v="622"/>
      <x v="602"/>
      <x v="56"/>
      <x v="1674"/>
      <x v="1"/>
      <x v="1"/>
      <x v="102"/>
      <x/>
      <x v="777"/>
      <x v="851"/>
      <x v="3"/>
      <x v="12"/>
      <x v="3"/>
      <x v="16"/>
    </i>
    <i>
      <x v="850"/>
      <x v="636"/>
      <x v="603"/>
      <x v="57"/>
      <x v="1107"/>
      <x v="1"/>
      <x v="1"/>
      <x v="102"/>
      <x/>
      <x v="726"/>
      <x v="866"/>
      <x v="3"/>
      <x v="12"/>
      <x v="3"/>
      <x v="16"/>
    </i>
    <i>
      <x v="851"/>
      <x v="493"/>
      <x v="603"/>
      <x v="57"/>
      <x v="1626"/>
      <x v="1"/>
      <x v="1"/>
      <x v="102"/>
      <x/>
      <x v="798"/>
      <x v="696"/>
      <x v="3"/>
      <x v="12"/>
      <x v="3"/>
      <x v="16"/>
    </i>
    <i>
      <x v="852"/>
      <x v="512"/>
      <x v="604"/>
      <x v="97"/>
      <x v="19"/>
      <x v="1"/>
      <x v="1"/>
      <x v="102"/>
      <x/>
      <x v="441"/>
      <x v="697"/>
      <x v="3"/>
      <x v="12"/>
      <x v="3"/>
      <x v="16"/>
    </i>
    <i>
      <x v="853"/>
      <x v="437"/>
      <x v="605"/>
      <x v="115"/>
      <x v="898"/>
      <x v="1"/>
      <x v="1"/>
      <x v="102"/>
      <x/>
      <x v="945"/>
      <x v="607"/>
      <x v="3"/>
      <x v="12"/>
      <x v="3"/>
      <x v="16"/>
    </i>
    <i>
      <x v="854"/>
      <x v="456"/>
      <x v="605"/>
      <x v="115"/>
      <x v="597"/>
      <x v="1"/>
      <x v="1"/>
      <x v="102"/>
      <x/>
      <x v="935"/>
      <x v="620"/>
      <x v="3"/>
      <x v="12"/>
      <x v="3"/>
      <x v="16"/>
    </i>
    <i>
      <x v="855"/>
      <x v="422"/>
      <x v="605"/>
      <x v="115"/>
      <x v="927"/>
      <x v="1"/>
      <x v="1"/>
      <x v="102"/>
      <x/>
      <x v="947"/>
      <x v="607"/>
      <x v="3"/>
      <x v="12"/>
      <x v="3"/>
      <x v="16"/>
    </i>
    <i>
      <x v="856"/>
      <x v="423"/>
      <x v="606"/>
      <x v="22"/>
      <x v="814"/>
      <x v="1"/>
      <x v="1"/>
      <x v="102"/>
      <x/>
      <x v="1052"/>
      <x v="606"/>
      <x v="3"/>
      <x v="12"/>
      <x v="3"/>
      <x v="16"/>
    </i>
    <i>
      <x v="857"/>
      <x v="436"/>
      <x v="606"/>
      <x v="22"/>
      <x v="778"/>
      <x v="1"/>
      <x v="1"/>
      <x v="102"/>
      <x/>
      <x v="1051"/>
      <x v="606"/>
      <x v="3"/>
      <x v="12"/>
      <x v="3"/>
      <x v="16"/>
    </i>
    <i>
      <x v="858"/>
      <x v="455"/>
      <x v="606"/>
      <x v="22"/>
      <x v="322"/>
      <x v="1"/>
      <x v="1"/>
      <x v="102"/>
      <x/>
      <x v="1046"/>
      <x v="619"/>
      <x v="3"/>
      <x v="12"/>
      <x v="3"/>
      <x v="16"/>
    </i>
    <i>
      <x v="859"/>
      <x v="584"/>
      <x v="607"/>
      <x v="73"/>
      <x v="696"/>
      <x v="1"/>
      <x v="1"/>
      <x v="102"/>
      <x/>
      <x v="906"/>
      <x v="798"/>
      <x v="3"/>
      <x v="12"/>
      <x v="3"/>
      <x v="16"/>
    </i>
    <i>
      <x v="860"/>
      <x v="502"/>
      <x v="607"/>
      <x v="73"/>
      <x v="535"/>
      <x v="1"/>
      <x v="1"/>
      <x v="102"/>
      <x/>
      <x v="898"/>
      <x v="698"/>
      <x v="3"/>
      <x v="12"/>
      <x v="3"/>
      <x v="16"/>
    </i>
    <i>
      <x v="861"/>
      <x v="427"/>
      <x v="607"/>
      <x v="73"/>
      <x v="1077"/>
      <x v="1"/>
      <x v="1"/>
      <x v="102"/>
      <x/>
      <x v="932"/>
      <x v="608"/>
      <x v="3"/>
      <x v="12"/>
      <x v="3"/>
      <x v="16"/>
    </i>
    <i>
      <x v="862"/>
      <x v="445"/>
      <x v="607"/>
      <x v="73"/>
      <x v="1064"/>
      <x v="1"/>
      <x v="1"/>
      <x v="102"/>
      <x/>
      <x v="929"/>
      <x v="608"/>
      <x v="3"/>
      <x v="12"/>
      <x v="3"/>
      <x v="16"/>
    </i>
    <i>
      <x v="863"/>
      <x v="442"/>
      <x v="608"/>
      <x v="171"/>
      <x v="996"/>
      <x v="1"/>
      <x v="1"/>
      <x v="102"/>
      <x/>
      <x v="517"/>
      <x v="610"/>
      <x v="3"/>
      <x v="12"/>
      <x v="3"/>
      <x v="16"/>
    </i>
    <i>
      <x v="864"/>
      <x v="538"/>
      <x v="608"/>
      <x v="171"/>
      <x v="366"/>
      <x v="1"/>
      <x v="1"/>
      <x v="102"/>
      <x/>
      <x v="497"/>
      <x v="700"/>
      <x v="3"/>
      <x v="12"/>
      <x v="3"/>
      <x v="16"/>
    </i>
    <i>
      <x v="865"/>
      <x v="592"/>
      <x v="608"/>
      <x v="171"/>
      <x v="855"/>
      <x v="1"/>
      <x v="1"/>
      <x v="102"/>
      <x/>
      <x v="514"/>
      <x v="809"/>
      <x v="3"/>
      <x v="12"/>
      <x v="3"/>
      <x v="16"/>
    </i>
    <i>
      <x v="866"/>
      <x v="779"/>
      <x v="609"/>
      <x v="83"/>
      <x v="1517"/>
      <x v="1"/>
      <x v="1"/>
      <x v="102"/>
      <x/>
      <x v="692"/>
      <x v="1076"/>
      <x v="3"/>
      <x v="12"/>
      <x v="3"/>
      <x v="16"/>
    </i>
    <i>
      <x v="867"/>
      <x v="424"/>
      <x v="609"/>
      <x v="83"/>
      <x v="1068"/>
      <x v="1"/>
      <x v="1"/>
      <x v="102"/>
      <x/>
      <x v="628"/>
      <x v="609"/>
      <x v="3"/>
      <x v="12"/>
      <x v="3"/>
      <x v="16"/>
    </i>
    <i>
      <x v="868"/>
      <x v="439"/>
      <x v="609"/>
      <x v="83"/>
      <x v="1079"/>
      <x v="1"/>
      <x v="1"/>
      <x v="102"/>
      <x/>
      <x v="629"/>
      <x v="609"/>
      <x v="3"/>
      <x v="12"/>
      <x v="3"/>
      <x v="16"/>
    </i>
    <i>
      <x v="869"/>
      <x v="507"/>
      <x v="609"/>
      <x v="83"/>
      <x v="1159"/>
      <x v="1"/>
      <x v="1"/>
      <x v="102"/>
      <x/>
      <x v="641"/>
      <x v="699"/>
      <x v="3"/>
      <x v="12"/>
      <x v="3"/>
      <x v="16"/>
    </i>
    <i>
      <x v="870"/>
      <x v="534"/>
      <x v="610"/>
      <x v="161"/>
      <x v="1445"/>
      <x v="1"/>
      <x v="1"/>
      <x v="102"/>
      <x/>
      <x v="851"/>
      <x v="702"/>
      <x v="3"/>
      <x v="12"/>
      <x v="3"/>
      <x v="16"/>
    </i>
    <i>
      <x v="871"/>
      <x v="706"/>
      <x v="610"/>
      <x v="161"/>
      <x v="1658"/>
      <x v="1"/>
      <x v="1"/>
      <x v="102"/>
      <x/>
      <x v="916"/>
      <x v="980"/>
      <x v="3"/>
      <x v="12"/>
      <x v="3"/>
      <x v="16"/>
    </i>
    <i>
      <x v="872"/>
      <x v="554"/>
      <x v="611"/>
      <x v="8"/>
      <x v="1645"/>
      <x v="1"/>
      <x v="1"/>
      <x v="102"/>
      <x/>
      <x v="825"/>
      <x v="759"/>
      <x v="3"/>
      <x v="12"/>
      <x v="3"/>
      <x v="16"/>
    </i>
    <i>
      <x v="873"/>
      <x v="523"/>
      <x v="612"/>
      <x v="122"/>
      <x v="1293"/>
      <x v="1"/>
      <x v="1"/>
      <x v="102"/>
      <x/>
      <x v="619"/>
      <x v="701"/>
      <x v="3"/>
      <x v="12"/>
      <x v="3"/>
      <x v="16"/>
    </i>
    <i>
      <x v="874"/>
      <x v="552"/>
      <x v="613"/>
      <x v="88"/>
      <x v="450"/>
      <x v="1"/>
      <x v="1"/>
      <x v="102"/>
      <x v="1"/>
      <x v="713"/>
      <x v="756"/>
      <x v="3"/>
      <x v="12"/>
      <x v="3"/>
      <x v="16"/>
    </i>
    <i>
      <x v="875"/>
      <x v="552"/>
      <x v="614"/>
      <x v="88"/>
      <x v="468"/>
      <x v="1"/>
      <x v="1"/>
      <x v="102"/>
      <x v="1"/>
      <x v="713"/>
      <x v="756"/>
      <x v="3"/>
      <x v="12"/>
      <x v="3"/>
      <x v="16"/>
    </i>
    <i>
      <x v="876"/>
      <x v="468"/>
      <x v="615"/>
      <x v="65"/>
      <x v="143"/>
      <x v="1"/>
      <x v="1"/>
      <x v="102"/>
      <x/>
      <x v="93"/>
      <x v="631"/>
      <x v="3"/>
      <x v="12"/>
      <x v="3"/>
      <x v="16"/>
    </i>
    <i>
      <x v="877"/>
      <x v="469"/>
      <x v="616"/>
      <x v="62"/>
      <x v="100"/>
      <x v="1"/>
      <x v="1"/>
      <x v="102"/>
      <x/>
      <x v="8"/>
      <x v="628"/>
      <x v="3"/>
      <x v="12"/>
      <x v="3"/>
      <x v="16"/>
    </i>
    <i>
      <x v="878"/>
      <x v="466"/>
      <x v="617"/>
      <x v="63"/>
      <x v="108"/>
      <x v="1"/>
      <x v="1"/>
      <x v="102"/>
      <x/>
      <x v="78"/>
      <x v="629"/>
      <x v="3"/>
      <x v="12"/>
      <x v="3"/>
      <x v="16"/>
    </i>
    <i>
      <x v="879"/>
      <x v="467"/>
      <x v="618"/>
      <x v="64"/>
      <x v="79"/>
      <x v="1"/>
      <x v="1"/>
      <x v="102"/>
      <x/>
      <x v="9"/>
      <x v="630"/>
      <x v="3"/>
      <x v="12"/>
      <x v="3"/>
      <x v="16"/>
    </i>
    <i>
      <x v="880"/>
      <x v="468"/>
      <x v="619"/>
      <x v="65"/>
      <x v="71"/>
      <x v="1"/>
      <x v="1"/>
      <x v="102"/>
      <x/>
      <x v="93"/>
      <x v="635"/>
      <x v="3"/>
      <x v="12"/>
      <x v="3"/>
      <x v="16"/>
    </i>
    <i>
      <x v="881"/>
      <x v="466"/>
      <x v="620"/>
      <x v="63"/>
      <x v="57"/>
      <x v="1"/>
      <x v="1"/>
      <x v="102"/>
      <x/>
      <x v="78"/>
      <x v="633"/>
      <x v="3"/>
      <x v="12"/>
      <x v="3"/>
      <x v="16"/>
    </i>
    <i>
      <x v="882"/>
      <x v="467"/>
      <x v="621"/>
      <x v="64"/>
      <x v="123"/>
      <x v="1"/>
      <x v="1"/>
      <x v="102"/>
      <x/>
      <x v="9"/>
      <x v="634"/>
      <x v="3"/>
      <x v="12"/>
      <x v="3"/>
      <x v="16"/>
    </i>
    <i>
      <x v="883"/>
      <x v="469"/>
      <x v="622"/>
      <x v="62"/>
      <x v="163"/>
      <x v="1"/>
      <x v="1"/>
      <x v="102"/>
      <x/>
      <x v="8"/>
      <x v="632"/>
      <x v="3"/>
      <x v="12"/>
      <x v="3"/>
      <x v="16"/>
    </i>
    <i>
      <x v="884"/>
      <x v="469"/>
      <x v="623"/>
      <x v="62"/>
      <x v="170"/>
      <x v="1"/>
      <x v="1"/>
      <x v="102"/>
      <x/>
      <x v="8"/>
      <x v="636"/>
      <x v="3"/>
      <x v="12"/>
      <x v="3"/>
      <x v="16"/>
    </i>
    <i>
      <x v="885"/>
      <x v="466"/>
      <x v="624"/>
      <x v="63"/>
      <x v="90"/>
      <x v="1"/>
      <x v="1"/>
      <x v="102"/>
      <x/>
      <x v="78"/>
      <x v="637"/>
      <x v="3"/>
      <x v="12"/>
      <x v="3"/>
      <x v="16"/>
    </i>
    <i>
      <x v="886"/>
      <x v="468"/>
      <x v="625"/>
      <x v="65"/>
      <x v="148"/>
      <x v="1"/>
      <x v="1"/>
      <x v="102"/>
      <x/>
      <x v="93"/>
      <x v="639"/>
      <x v="3"/>
      <x v="12"/>
      <x v="3"/>
      <x v="16"/>
    </i>
    <i>
      <x v="887"/>
      <x v="467"/>
      <x v="626"/>
      <x v="64"/>
      <x v="158"/>
      <x v="1"/>
      <x v="1"/>
      <x v="102"/>
      <x/>
      <x v="9"/>
      <x v="638"/>
      <x v="3"/>
      <x v="12"/>
      <x v="3"/>
      <x v="16"/>
    </i>
    <i>
      <x v="888"/>
      <x v="466"/>
      <x v="627"/>
      <x v="63"/>
      <x v="93"/>
      <x v="1"/>
      <x v="1"/>
      <x v="102"/>
      <x/>
      <x v="78"/>
      <x v="637"/>
      <x v="3"/>
      <x v="12"/>
      <x v="3"/>
      <x v="16"/>
    </i>
    <i>
      <x v="889"/>
      <x v="495"/>
      <x v="628"/>
      <x v="72"/>
      <x v="1167"/>
      <x v="1"/>
      <x v="1"/>
      <x v="102"/>
      <x/>
      <x v="1060"/>
      <x v="703"/>
      <x v="3"/>
      <x v="12"/>
      <x v="3"/>
      <x v="16"/>
    </i>
    <i>
      <x v="890"/>
      <x v="620"/>
      <x v="629"/>
      <x v="150"/>
      <x v="1734"/>
      <x v="1"/>
      <x v="1"/>
      <x v="102"/>
      <x/>
      <x v="525"/>
      <x v="846"/>
      <x v="3"/>
      <x v="12"/>
      <x v="3"/>
      <x v="16"/>
    </i>
    <i>
      <x v="891"/>
      <x v="531"/>
      <x v="629"/>
      <x v="150"/>
      <x v="1709"/>
      <x v="1"/>
      <x v="1"/>
      <x v="102"/>
      <x/>
      <x v="382"/>
      <x v="704"/>
      <x v="3"/>
      <x v="12"/>
      <x v="3"/>
      <x v="16"/>
    </i>
    <i>
      <x v="892"/>
      <x v="591"/>
      <x v="629"/>
      <x v="150"/>
      <x v="1736"/>
      <x v="1"/>
      <x v="1"/>
      <x v="102"/>
      <x/>
      <x v="552"/>
      <x v="808"/>
      <x v="3"/>
      <x v="12"/>
      <x v="3"/>
      <x v="16"/>
    </i>
    <i>
      <x v="893"/>
      <x v="559"/>
      <x v="630"/>
      <x v="121"/>
      <x v="120"/>
      <x v="1"/>
      <x v="1"/>
      <x v="102"/>
      <x/>
      <x v="536"/>
      <x v="763"/>
      <x v="3"/>
      <x v="12"/>
      <x v="3"/>
      <x v="16"/>
    </i>
    <i>
      <x v="894"/>
      <x v="466"/>
      <x v="631"/>
      <x v="63"/>
      <x v="174"/>
      <x v="1"/>
      <x v="1"/>
      <x v="102"/>
      <x/>
      <x v="78"/>
      <x v="641"/>
      <x v="3"/>
      <x v="12"/>
      <x v="3"/>
      <x v="16"/>
    </i>
    <i>
      <x v="895"/>
      <x v="469"/>
      <x v="632"/>
      <x v="62"/>
      <x v="304"/>
      <x v="1"/>
      <x v="1"/>
      <x v="102"/>
      <x/>
      <x v="8"/>
      <x v="640"/>
      <x v="3"/>
      <x v="12"/>
      <x v="3"/>
      <x v="16"/>
    </i>
    <i>
      <x v="896"/>
      <x v="468"/>
      <x v="633"/>
      <x v="65"/>
      <x v="187"/>
      <x v="1"/>
      <x v="1"/>
      <x v="102"/>
      <x/>
      <x v="93"/>
      <x v="642"/>
      <x v="3"/>
      <x v="12"/>
      <x v="3"/>
      <x v="16"/>
    </i>
    <i>
      <x v="897"/>
      <x v="467"/>
      <x v="634"/>
      <x v="64"/>
      <x v="257"/>
      <x v="1"/>
      <x v="1"/>
      <x v="102"/>
      <x/>
      <x v="9"/>
      <x v="643"/>
      <x v="3"/>
      <x v="12"/>
      <x v="3"/>
      <x v="16"/>
    </i>
    <i>
      <x v="898"/>
      <x v="568"/>
      <x v="635"/>
      <x v="135"/>
      <x v="294"/>
      <x v="1"/>
      <x v="1"/>
      <x v="102"/>
      <x/>
      <x v="735"/>
      <x v="772"/>
      <x v="3"/>
      <x v="12"/>
      <x v="3"/>
      <x v="16"/>
    </i>
    <i>
      <x v="899"/>
      <x v="496"/>
      <x v="636"/>
      <x v="138"/>
      <x v="349"/>
      <x v="1"/>
      <x v="1"/>
      <x v="102"/>
      <x/>
      <x v="396"/>
      <x v="709"/>
      <x v="3"/>
      <x v="12"/>
      <x v="3"/>
      <x v="16"/>
    </i>
    <i>
      <x v="900"/>
      <x v="779"/>
      <x v="637"/>
      <x v="83"/>
      <x v="1505"/>
      <x v="1"/>
      <x v="1"/>
      <x v="102"/>
      <x/>
      <x v="692"/>
      <x v="1077"/>
      <x v="3"/>
      <x v="12"/>
      <x v="3"/>
      <x v="16"/>
    </i>
    <i>
      <x v="901"/>
      <x v="871"/>
      <x v="637"/>
      <x v="83"/>
      <x v="1206"/>
      <x v="1"/>
      <x v="1"/>
      <x v="102"/>
      <x/>
      <x v="653"/>
      <x v="1210"/>
      <x v="3"/>
      <x v="12"/>
      <x v="3"/>
      <x v="16"/>
    </i>
    <i>
      <x v="902"/>
      <x v="584"/>
      <x v="638"/>
      <x v="73"/>
      <x v="1075"/>
      <x v="1"/>
      <x v="1"/>
      <x v="102"/>
      <x/>
      <x v="906"/>
      <x v="799"/>
      <x v="3"/>
      <x v="12"/>
      <x v="3"/>
      <x v="16"/>
    </i>
    <i>
      <x v="903"/>
      <x v="491"/>
      <x v="639"/>
      <x v="53"/>
      <x v="1009"/>
      <x v="1"/>
      <x v="1"/>
      <x v="102"/>
      <x/>
      <x v="532"/>
      <x v="706"/>
      <x v="3"/>
      <x v="12"/>
      <x v="3"/>
      <x v="16"/>
    </i>
    <i>
      <x v="904"/>
      <x v="592"/>
      <x v="640"/>
      <x v="171"/>
      <x v="1135"/>
      <x v="1"/>
      <x v="1"/>
      <x v="102"/>
      <x/>
      <x v="514"/>
      <x v="810"/>
      <x v="3"/>
      <x v="12"/>
      <x v="3"/>
      <x v="16"/>
    </i>
    <i>
      <x v="905"/>
      <x v="489"/>
      <x v="641"/>
      <x v="40"/>
      <x v="1147"/>
      <x v="1"/>
      <x v="1"/>
      <x v="102"/>
      <x/>
      <x v="485"/>
      <x v="705"/>
      <x v="3"/>
      <x v="12"/>
      <x v="3"/>
      <x v="16"/>
    </i>
    <i>
      <x v="906"/>
      <x v="596"/>
      <x v="641"/>
      <x v="40"/>
      <x v="1387"/>
      <x v="1"/>
      <x v="1"/>
      <x v="102"/>
      <x/>
      <x v="505"/>
      <x v="816"/>
      <x v="3"/>
      <x v="12"/>
      <x v="3"/>
      <x v="16"/>
    </i>
    <i>
      <x v="907"/>
      <x v="648"/>
      <x v="641"/>
      <x v="40"/>
      <x v="1006"/>
      <x v="1"/>
      <x v="1"/>
      <x v="102"/>
      <x/>
      <x v="480"/>
      <x v="885"/>
      <x v="3"/>
      <x v="12"/>
      <x v="3"/>
      <x v="16"/>
    </i>
    <i>
      <x v="908"/>
      <x v="652"/>
      <x v="642"/>
      <x v="91"/>
      <x v="301"/>
      <x v="1"/>
      <x v="1"/>
      <x v="102"/>
      <x/>
      <x v="489"/>
      <x v="897"/>
      <x v="3"/>
      <x v="12"/>
      <x v="3"/>
      <x v="16"/>
    </i>
    <i>
      <x v="909"/>
      <x v="597"/>
      <x v="642"/>
      <x v="91"/>
      <x v="1221"/>
      <x v="1"/>
      <x v="1"/>
      <x v="102"/>
      <x/>
      <x v="529"/>
      <x v="817"/>
      <x v="3"/>
      <x v="12"/>
      <x v="3"/>
      <x v="16"/>
    </i>
    <i>
      <x v="910"/>
      <x v="509"/>
      <x v="642"/>
      <x v="91"/>
      <x v="604"/>
      <x v="1"/>
      <x v="1"/>
      <x v="102"/>
      <x/>
      <x v="502"/>
      <x v="708"/>
      <x v="3"/>
      <x v="12"/>
      <x v="3"/>
      <x v="16"/>
    </i>
    <i>
      <x v="911"/>
      <x v="714"/>
      <x v="643"/>
      <x v="75"/>
      <x v="1659"/>
      <x v="1"/>
      <x v="1"/>
      <x v="102"/>
      <x/>
      <x v="737"/>
      <x v="990"/>
      <x v="3"/>
      <x v="12"/>
      <x v="3"/>
      <x v="16"/>
    </i>
    <i>
      <x v="912"/>
      <x v="504"/>
      <x v="643"/>
      <x v="75"/>
      <x v="414"/>
      <x v="1"/>
      <x v="1"/>
      <x v="102"/>
      <x/>
      <x v="581"/>
      <x v="707"/>
      <x v="3"/>
      <x v="12"/>
      <x v="3"/>
      <x v="16"/>
    </i>
    <i>
      <x v="913"/>
      <x v="709"/>
      <x v="643"/>
      <x v="75"/>
      <x v="1665"/>
      <x v="1"/>
      <x v="1"/>
      <x v="102"/>
      <x/>
      <x v="743"/>
      <x v="984"/>
      <x v="3"/>
      <x v="12"/>
      <x v="3"/>
      <x v="16"/>
    </i>
    <i>
      <x v="914"/>
      <x v="490"/>
      <x v="644"/>
      <x v="43"/>
      <x v="556"/>
      <x v="1"/>
      <x v="1"/>
      <x v="102"/>
      <x/>
      <x v="587"/>
      <x v="711"/>
      <x v="3"/>
      <x v="12"/>
      <x v="3"/>
      <x v="16"/>
    </i>
    <i>
      <x v="915"/>
      <x v="640"/>
      <x v="644"/>
      <x v="43"/>
      <x v="1475"/>
      <x v="1"/>
      <x v="1"/>
      <x v="102"/>
      <x/>
      <x v="679"/>
      <x v="877"/>
      <x v="3"/>
      <x v="12"/>
      <x v="3"/>
      <x v="16"/>
    </i>
    <i>
      <x v="916"/>
      <x v="556"/>
      <x v="645"/>
      <x v="12"/>
      <x v="352"/>
      <x v="1"/>
      <x v="1"/>
      <x v="102"/>
      <x/>
      <x v="507"/>
      <x v="761"/>
      <x v="3"/>
      <x v="12"/>
      <x v="3"/>
      <x v="16"/>
    </i>
    <i>
      <x v="917"/>
      <x v="479"/>
      <x v="645"/>
      <x v="12"/>
      <x v="1070"/>
      <x v="1"/>
      <x v="1"/>
      <x v="102"/>
      <x/>
      <x v="535"/>
      <x v="710"/>
      <x v="3"/>
      <x v="12"/>
      <x v="3"/>
      <x v="16"/>
    </i>
    <i>
      <x v="918"/>
      <x v="508"/>
      <x v="646"/>
      <x v="89"/>
      <x v="926"/>
      <x v="1"/>
      <x v="1"/>
      <x v="102"/>
      <x/>
      <x v="799"/>
      <x v="712"/>
      <x v="3"/>
      <x v="12"/>
      <x v="3"/>
      <x v="16"/>
    </i>
    <i>
      <x v="919"/>
      <x v="629"/>
      <x v="646"/>
      <x v="89"/>
      <x v="1545"/>
      <x v="1"/>
      <x v="1"/>
      <x v="102"/>
      <x/>
      <x v="884"/>
      <x v="852"/>
      <x v="3"/>
      <x v="12"/>
      <x v="3"/>
      <x v="16"/>
    </i>
    <i>
      <x v="920"/>
      <x v="460"/>
      <x v="646"/>
      <x v="89"/>
      <x v="1310"/>
      <x v="1"/>
      <x v="1"/>
      <x v="102"/>
      <x/>
      <x v="845"/>
      <x v="626"/>
      <x v="3"/>
      <x v="12"/>
      <x v="3"/>
      <x v="16"/>
    </i>
    <i>
      <x v="921"/>
      <x v="624"/>
      <x v="647"/>
      <x v="98"/>
      <x v="1650"/>
      <x v="1"/>
      <x v="1"/>
      <x v="102"/>
      <x/>
      <x v="767"/>
      <x v="853"/>
      <x v="3"/>
      <x v="12"/>
      <x v="3"/>
      <x v="16"/>
    </i>
    <i>
      <x v="922"/>
      <x v="513"/>
      <x v="647"/>
      <x v="98"/>
      <x v="557"/>
      <x v="1"/>
      <x v="1"/>
      <x v="102"/>
      <x/>
      <x v="656"/>
      <x v="714"/>
      <x v="3"/>
      <x v="12"/>
      <x v="3"/>
      <x v="16"/>
    </i>
    <i>
      <x v="923"/>
      <x v="580"/>
      <x v="648"/>
      <x v="32"/>
      <x v="1249"/>
      <x v="1"/>
      <x v="1"/>
      <x v="102"/>
      <x/>
      <x v="459"/>
      <x v="794"/>
      <x v="3"/>
      <x v="12"/>
      <x v="3"/>
      <x v="16"/>
    </i>
    <i>
      <x v="924"/>
      <x v="485"/>
      <x v="648"/>
      <x v="32"/>
      <x v="1230"/>
      <x v="1"/>
      <x v="1"/>
      <x v="102"/>
      <x/>
      <x v="454"/>
      <x v="713"/>
      <x v="3"/>
      <x v="12"/>
      <x v="3"/>
      <x v="16"/>
    </i>
    <i>
      <x v="925"/>
      <x v="503"/>
      <x v="649"/>
      <x v="74"/>
      <x v="99"/>
      <x v="1"/>
      <x v="1"/>
      <x v="102"/>
      <x/>
      <x v="440"/>
      <x v="715"/>
      <x v="3"/>
      <x v="12"/>
      <x v="3"/>
      <x v="16"/>
    </i>
    <i>
      <x v="926"/>
      <x v="544"/>
      <x v="649"/>
      <x v="74"/>
      <x v="20"/>
      <x v="1"/>
      <x v="1"/>
      <x v="102"/>
      <x/>
      <x v="386"/>
      <x v="735"/>
      <x v="3"/>
      <x v="12"/>
      <x v="3"/>
      <x v="16"/>
    </i>
    <i>
      <x v="927"/>
      <x v="466"/>
      <x v="650"/>
      <x v="63"/>
      <x v="95"/>
      <x v="1"/>
      <x v="1"/>
      <x v="102"/>
      <x/>
      <x v="78"/>
      <x v="645"/>
      <x v="3"/>
      <x v="12"/>
      <x v="3"/>
      <x v="16"/>
    </i>
    <i>
      <x v="928"/>
      <x v="467"/>
      <x v="651"/>
      <x v="64"/>
      <x v="116"/>
      <x v="1"/>
      <x v="1"/>
      <x v="102"/>
      <x/>
      <x v="9"/>
      <x v="646"/>
      <x v="3"/>
      <x v="12"/>
      <x v="3"/>
      <x v="16"/>
    </i>
    <i>
      <x v="929"/>
      <x v="468"/>
      <x v="652"/>
      <x v="65"/>
      <x v="137"/>
      <x v="1"/>
      <x v="1"/>
      <x v="102"/>
      <x/>
      <x v="93"/>
      <x v="647"/>
      <x v="3"/>
      <x v="12"/>
      <x v="3"/>
      <x v="16"/>
    </i>
    <i>
      <x v="930"/>
      <x v="469"/>
      <x v="653"/>
      <x v="62"/>
      <x v="114"/>
      <x v="1"/>
      <x v="1"/>
      <x v="102"/>
      <x/>
      <x v="8"/>
      <x v="644"/>
      <x v="3"/>
      <x v="12"/>
      <x v="3"/>
      <x v="16"/>
    </i>
    <i>
      <x v="931"/>
      <x v="458"/>
      <x v="654"/>
      <x v="22"/>
      <x v="298"/>
      <x v="1"/>
      <x v="1"/>
      <x v="102"/>
      <x/>
      <x v="1045"/>
      <x v="621"/>
      <x v="3"/>
      <x v="12"/>
      <x v="3"/>
      <x v="16"/>
    </i>
    <i>
      <x v="932"/>
      <x v="457"/>
      <x v="655"/>
      <x v="115"/>
      <x v="404"/>
      <x v="1"/>
      <x v="1"/>
      <x v="102"/>
      <x/>
      <x v="902"/>
      <x v="622"/>
      <x v="3"/>
      <x v="12"/>
      <x v="3"/>
      <x v="16"/>
    </i>
    <i>
      <x v="933"/>
      <x v="463"/>
      <x v="656"/>
      <x v="22"/>
      <x v="166"/>
      <x v="1"/>
      <x v="1"/>
      <x v="102"/>
      <x/>
      <x v="1038"/>
      <x v="648"/>
      <x v="3"/>
      <x v="12"/>
      <x v="3"/>
      <x v="16"/>
    </i>
    <i>
      <x v="934"/>
      <x v="464"/>
      <x v="657"/>
      <x v="115"/>
      <x v="72"/>
      <x v="1"/>
      <x v="1"/>
      <x v="102"/>
      <x/>
      <x v="812"/>
      <x v="649"/>
      <x v="3"/>
      <x v="12"/>
      <x v="3"/>
      <x v="16"/>
    </i>
    <i>
      <x v="935"/>
      <x v="533"/>
      <x v="658"/>
      <x v="160"/>
      <x v="675"/>
      <x v="1"/>
      <x v="1"/>
      <x v="102"/>
      <x/>
      <x v="925"/>
      <x v="716"/>
      <x v="3"/>
      <x v="12"/>
      <x v="3"/>
      <x v="16"/>
    </i>
    <i>
      <x v="936"/>
      <x v="860"/>
      <x v="658"/>
      <x v="160"/>
      <x v="89"/>
      <x v="1"/>
      <x v="1"/>
      <x v="102"/>
      <x/>
      <x v="856"/>
      <x v="1176"/>
      <x v="3"/>
      <x v="12"/>
      <x v="3"/>
      <x v="16"/>
    </i>
    <i>
      <x v="937"/>
      <x v="654"/>
      <x v="659"/>
      <x v="115"/>
      <x v="1712"/>
      <x v="1"/>
      <x v="1"/>
      <x v="102"/>
      <x/>
      <x v="991"/>
      <x v="901"/>
      <x v="3"/>
      <x v="12"/>
      <x v="3"/>
      <x v="16"/>
    </i>
    <i>
      <x v="938"/>
      <x v="521"/>
      <x v="659"/>
      <x v="115"/>
      <x v="1072"/>
      <x v="1"/>
      <x v="1"/>
      <x v="102"/>
      <x/>
      <x v="857"/>
      <x v="722"/>
      <x v="3"/>
      <x v="12"/>
      <x v="3"/>
      <x v="16"/>
    </i>
    <i>
      <x v="939"/>
      <x v="481"/>
      <x v="660"/>
      <x v="22"/>
      <x v="1141"/>
      <x v="1"/>
      <x v="1"/>
      <x v="102"/>
      <x/>
      <x v="1040"/>
      <x v="717"/>
      <x v="3"/>
      <x v="12"/>
      <x v="3"/>
      <x v="16"/>
    </i>
    <i>
      <x v="940"/>
      <x v="655"/>
      <x v="660"/>
      <x v="22"/>
      <x v="1687"/>
      <x v="1"/>
      <x v="1"/>
      <x v="102"/>
      <x/>
      <x v="1056"/>
      <x v="900"/>
      <x v="3"/>
      <x v="12"/>
      <x v="3"/>
      <x v="16"/>
    </i>
    <i>
      <x v="941"/>
      <x v="499"/>
      <x v="661"/>
      <x v="64"/>
      <x v="1364"/>
      <x v="1"/>
      <x v="1"/>
      <x v="102"/>
      <x/>
      <x v="19"/>
      <x v="720"/>
      <x v="3"/>
      <x v="12"/>
      <x v="3"/>
      <x v="16"/>
    </i>
    <i>
      <x v="942"/>
      <x v="548"/>
      <x v="661"/>
      <x v="64"/>
      <x v="1526"/>
      <x v="1"/>
      <x v="1"/>
      <x v="102"/>
      <x/>
      <x v="22"/>
      <x v="740"/>
      <x v="3"/>
      <x v="12"/>
      <x v="3"/>
      <x v="16"/>
    </i>
    <i>
      <x v="943"/>
      <x v="498"/>
      <x v="662"/>
      <x v="63"/>
      <x v="1350"/>
      <x v="1"/>
      <x v="1"/>
      <x v="102"/>
      <x/>
      <x v="112"/>
      <x v="719"/>
      <x v="3"/>
      <x v="12"/>
      <x v="3"/>
      <x v="16"/>
    </i>
    <i>
      <x v="944"/>
      <x v="547"/>
      <x v="662"/>
      <x v="63"/>
      <x v="1164"/>
      <x v="1"/>
      <x v="1"/>
      <x v="102"/>
      <x/>
      <x v="97"/>
      <x v="739"/>
      <x v="3"/>
      <x v="12"/>
      <x v="3"/>
      <x v="16"/>
    </i>
    <i>
      <x v="945"/>
      <x v="550"/>
      <x v="662"/>
      <x v="63"/>
      <x v="1136"/>
      <x v="1"/>
      <x v="1"/>
      <x v="102"/>
      <x/>
      <x v="96"/>
      <x v="739"/>
      <x v="3"/>
      <x v="12"/>
      <x v="3"/>
      <x v="16"/>
    </i>
    <i>
      <x v="946"/>
      <x v="497"/>
      <x v="663"/>
      <x v="62"/>
      <x v="1377"/>
      <x v="1"/>
      <x v="1"/>
      <x v="102"/>
      <x/>
      <x v="17"/>
      <x v="718"/>
      <x v="3"/>
      <x v="12"/>
      <x v="3"/>
      <x v="16"/>
    </i>
    <i>
      <x v="947"/>
      <x v="549"/>
      <x v="663"/>
      <x v="62"/>
      <x v="1555"/>
      <x v="1"/>
      <x v="1"/>
      <x v="102"/>
      <x/>
      <x v="21"/>
      <x v="738"/>
      <x v="3"/>
      <x v="12"/>
      <x v="3"/>
      <x v="16"/>
    </i>
    <i>
      <x v="948"/>
      <x v="500"/>
      <x v="664"/>
      <x v="65"/>
      <x v="1302"/>
      <x v="1"/>
      <x v="1"/>
      <x v="102"/>
      <x/>
      <x v="120"/>
      <x v="721"/>
      <x v="3"/>
      <x v="12"/>
      <x v="3"/>
      <x v="16"/>
    </i>
    <i>
      <x v="949"/>
      <x v="546"/>
      <x v="664"/>
      <x v="65"/>
      <x v="1106"/>
      <x v="1"/>
      <x v="1"/>
      <x v="102"/>
      <x/>
      <x v="107"/>
      <x v="741"/>
      <x v="3"/>
      <x v="12"/>
      <x v="3"/>
      <x v="16"/>
    </i>
    <i>
      <x v="950"/>
      <x v="549"/>
      <x v="665"/>
      <x v="62"/>
      <x v="1269"/>
      <x v="1"/>
      <x v="1"/>
      <x v="102"/>
      <x/>
      <x v="21"/>
      <x v="742"/>
      <x v="3"/>
      <x v="12"/>
      <x v="3"/>
      <x v="16"/>
    </i>
    <i>
      <x v="951"/>
      <x v="548"/>
      <x v="666"/>
      <x v="64"/>
      <x v="1174"/>
      <x v="1"/>
      <x v="1"/>
      <x v="102"/>
      <x/>
      <x v="22"/>
      <x v="744"/>
      <x v="3"/>
      <x v="12"/>
      <x v="3"/>
      <x v="16"/>
    </i>
    <i>
      <x v="952"/>
      <x v="550"/>
      <x v="667"/>
      <x v="63"/>
      <x v="940"/>
      <x v="1"/>
      <x v="1"/>
      <x v="102"/>
      <x/>
      <x v="96"/>
      <x v="743"/>
      <x v="3"/>
      <x v="12"/>
      <x v="3"/>
      <x v="16"/>
    </i>
    <i>
      <x v="953"/>
      <x v="546"/>
      <x v="668"/>
      <x v="65"/>
      <x v="822"/>
      <x v="1"/>
      <x v="1"/>
      <x v="102"/>
      <x/>
      <x v="107"/>
      <x v="745"/>
      <x v="3"/>
      <x v="12"/>
      <x v="3"/>
      <x v="16"/>
    </i>
    <i>
      <x v="954"/>
      <x v="536"/>
      <x v="669"/>
      <x v="169"/>
      <x v="596"/>
      <x v="1"/>
      <x v="1"/>
      <x v="102"/>
      <x/>
      <x v="332"/>
      <x v="726"/>
      <x v="3"/>
      <x v="12"/>
      <x v="3"/>
      <x v="16"/>
    </i>
    <i>
      <x v="955"/>
      <x v="564"/>
      <x v="669"/>
      <x v="169"/>
      <x v="271"/>
      <x v="1"/>
      <x v="1"/>
      <x v="102"/>
      <x/>
      <x v="326"/>
      <x v="768"/>
      <x v="3"/>
      <x v="12"/>
      <x v="3"/>
      <x v="16"/>
    </i>
    <i>
      <x v="956"/>
      <x v="484"/>
      <x v="670"/>
      <x v="31"/>
      <x v="337"/>
      <x v="1"/>
      <x v="1"/>
      <x v="102"/>
      <x/>
      <x v="696"/>
      <x v="724"/>
      <x v="3"/>
      <x v="12"/>
      <x v="3"/>
      <x v="16"/>
    </i>
    <i>
      <x v="957"/>
      <x v="595"/>
      <x v="671"/>
      <x v="7"/>
      <x v="1325"/>
      <x v="1"/>
      <x v="1"/>
      <x v="102"/>
      <x/>
      <x v="512"/>
      <x v="813"/>
      <x v="3"/>
      <x v="12"/>
      <x v="3"/>
      <x v="16"/>
    </i>
    <i>
      <x v="958"/>
      <x v="475"/>
      <x v="671"/>
      <x v="7"/>
      <x v="797"/>
      <x v="1"/>
      <x v="1"/>
      <x v="102"/>
      <x/>
      <x v="484"/>
      <x v="723"/>
      <x v="3"/>
      <x v="12"/>
      <x v="3"/>
      <x v="16"/>
    </i>
    <i>
      <x v="959"/>
      <x v="588"/>
      <x v="671"/>
      <x v="7"/>
      <x v="1316"/>
      <x v="1"/>
      <x v="1"/>
      <x v="102"/>
      <x/>
      <x v="511"/>
      <x v="803"/>
      <x v="3"/>
      <x v="12"/>
      <x v="3"/>
      <x v="16"/>
    </i>
    <i>
      <x v="960"/>
      <x v="567"/>
      <x v="672"/>
      <x v="53"/>
      <x v="645"/>
      <x v="1"/>
      <x v="1"/>
      <x v="102"/>
      <x/>
      <x v="528"/>
      <x v="773"/>
      <x v="3"/>
      <x v="12"/>
      <x v="3"/>
      <x v="16"/>
    </i>
    <i>
      <x v="961"/>
      <x v="491"/>
      <x v="672"/>
      <x v="53"/>
      <x v="719"/>
      <x v="1"/>
      <x v="1"/>
      <x v="102"/>
      <x/>
      <x v="532"/>
      <x v="725"/>
      <x v="3"/>
      <x v="12"/>
      <x v="3"/>
      <x v="16"/>
    </i>
    <i>
      <x v="962"/>
      <x v="562"/>
      <x v="672"/>
      <x v="53"/>
      <x v="583"/>
      <x v="1"/>
      <x v="1"/>
      <x v="102"/>
      <x/>
      <x v="524"/>
      <x v="766"/>
      <x v="3"/>
      <x v="12"/>
      <x v="3"/>
      <x v="16"/>
    </i>
    <i>
      <x v="963"/>
      <x v="586"/>
      <x v="673"/>
      <x v="72"/>
      <x v="1536"/>
      <x v="1"/>
      <x v="1"/>
      <x v="102"/>
      <x/>
      <x v="1087"/>
      <x v="801"/>
      <x v="3"/>
      <x v="12"/>
      <x v="3"/>
      <x v="16"/>
    </i>
    <i>
      <x v="964"/>
      <x v="589"/>
      <x v="673"/>
      <x v="72"/>
      <x v="1518"/>
      <x v="1"/>
      <x v="1"/>
      <x v="102"/>
      <x/>
      <x v="1086"/>
      <x v="804"/>
      <x v="3"/>
      <x v="12"/>
      <x v="3"/>
      <x v="16"/>
    </i>
    <i>
      <x v="965"/>
      <x v="601"/>
      <x v="673"/>
      <x v="72"/>
      <x v="1496"/>
      <x v="1"/>
      <x v="1"/>
      <x v="102"/>
      <x/>
      <x v="1085"/>
      <x v="822"/>
      <x v="3"/>
      <x v="12"/>
      <x v="3"/>
      <x v="16"/>
    </i>
    <i>
      <x v="966"/>
      <x v="495"/>
      <x v="673"/>
      <x v="72"/>
      <x v="578"/>
      <x v="1"/>
      <x v="1"/>
      <x v="102"/>
      <x/>
      <x v="1060"/>
      <x v="728"/>
      <x v="3"/>
      <x v="12"/>
      <x v="3"/>
      <x v="16"/>
    </i>
    <i>
      <x v="967"/>
      <x v="541"/>
      <x v="674"/>
      <x v="10"/>
      <x v="48"/>
      <x v="1"/>
      <x v="1"/>
      <x v="102"/>
      <x/>
      <x v="820"/>
      <x v="733"/>
      <x v="3"/>
      <x v="12"/>
      <x v="3"/>
      <x v="16"/>
    </i>
    <i>
      <x v="968"/>
      <x v="477"/>
      <x v="674"/>
      <x v="10"/>
      <x v="424"/>
      <x v="1"/>
      <x v="1"/>
      <x v="102"/>
      <x/>
      <x v="908"/>
      <x v="727"/>
      <x v="3"/>
      <x v="12"/>
      <x v="3"/>
      <x v="16"/>
    </i>
    <i>
      <x v="969"/>
      <x v="561"/>
      <x v="675"/>
      <x v="138"/>
      <x v="1345"/>
      <x v="1"/>
      <x v="1"/>
      <x v="102"/>
      <x/>
      <x v="446"/>
      <x v="767"/>
      <x v="3"/>
      <x v="12"/>
      <x v="3"/>
      <x v="16"/>
    </i>
    <i>
      <x v="970"/>
      <x v="569"/>
      <x v="675"/>
      <x v="138"/>
      <x v="1861"/>
      <x v="1"/>
      <x v="1"/>
      <x v="102"/>
      <x/>
      <x v="444"/>
      <x v="774"/>
      <x v="3"/>
      <x v="12"/>
      <x v="3"/>
      <x v="16"/>
    </i>
    <i>
      <x v="971"/>
      <x v="496"/>
      <x v="675"/>
      <x v="138"/>
      <x v="1740"/>
      <x v="1"/>
      <x v="1"/>
      <x v="102"/>
      <x/>
      <x v="396"/>
      <x v="729"/>
      <x v="3"/>
      <x v="12"/>
      <x v="3"/>
      <x v="16"/>
    </i>
    <i>
      <x v="972"/>
      <x v="557"/>
      <x v="676"/>
      <x v="88"/>
      <x v="801"/>
      <x v="1"/>
      <x v="1"/>
      <x v="102"/>
      <x v="1"/>
      <x v="654"/>
      <x v="764"/>
      <x v="3"/>
      <x v="12"/>
      <x v="3"/>
      <x v="16"/>
    </i>
    <i>
      <x v="973"/>
      <x v="595"/>
      <x v="677"/>
      <x v="7"/>
      <x v="1347"/>
      <x v="1"/>
      <x v="1"/>
      <x v="102"/>
      <x/>
      <x v="512"/>
      <x v="814"/>
      <x v="3"/>
      <x v="12"/>
      <x v="3"/>
      <x v="16"/>
    </i>
    <i>
      <x v="974"/>
      <x v="540"/>
      <x v="678"/>
      <x v="2"/>
      <x v="458"/>
      <x v="1"/>
      <x v="1"/>
      <x v="102"/>
      <x/>
      <x v="567"/>
      <x v="734"/>
      <x v="3"/>
      <x v="12"/>
      <x v="3"/>
      <x v="16"/>
    </i>
    <i>
      <x v="975"/>
      <x v="626"/>
      <x v="679"/>
      <x v="7"/>
      <x v="1144"/>
      <x v="1"/>
      <x v="1"/>
      <x v="102"/>
      <x/>
      <x v="490"/>
      <x v="854"/>
      <x v="3"/>
      <x v="12"/>
      <x v="3"/>
      <x v="16"/>
    </i>
    <i>
      <x v="976"/>
      <x v="595"/>
      <x v="679"/>
      <x v="7"/>
      <x v="1407"/>
      <x v="1"/>
      <x v="1"/>
      <x v="102"/>
      <x/>
      <x v="512"/>
      <x v="815"/>
      <x v="3"/>
      <x v="12"/>
      <x v="3"/>
      <x v="16"/>
    </i>
    <i>
      <x v="977"/>
      <x v="714"/>
      <x v="680"/>
      <x v="75"/>
      <x v="1684"/>
      <x v="1"/>
      <x v="1"/>
      <x v="102"/>
      <x/>
      <x v="737"/>
      <x v="991"/>
      <x v="3"/>
      <x v="12"/>
      <x v="3"/>
      <x v="16"/>
    </i>
    <i>
      <x v="978"/>
      <x v="648"/>
      <x v="681"/>
      <x v="40"/>
      <x v="666"/>
      <x v="1"/>
      <x v="1"/>
      <x v="102"/>
      <x/>
      <x v="480"/>
      <x v="886"/>
      <x v="3"/>
      <x v="12"/>
      <x v="3"/>
      <x v="16"/>
    </i>
    <i>
      <x v="979"/>
      <x v="652"/>
      <x v="682"/>
      <x v="91"/>
      <x v="506"/>
      <x v="1"/>
      <x v="1"/>
      <x v="102"/>
      <x/>
      <x v="489"/>
      <x v="898"/>
      <x v="3"/>
      <x v="12"/>
      <x v="3"/>
      <x v="16"/>
    </i>
    <i>
      <x v="980"/>
      <x v="544"/>
      <x v="683"/>
      <x v="74"/>
      <x v="146"/>
      <x v="1"/>
      <x v="1"/>
      <x v="102"/>
      <x/>
      <x v="386"/>
      <x v="736"/>
      <x v="3"/>
      <x v="12"/>
      <x v="3"/>
      <x v="16"/>
    </i>
    <i>
      <x v="981"/>
      <x v="546"/>
      <x v="684"/>
      <x v="65"/>
      <x v="320"/>
      <x v="1"/>
      <x v="1"/>
      <x v="102"/>
      <x/>
      <x v="107"/>
      <x v="749"/>
      <x v="3"/>
      <x v="12"/>
      <x v="3"/>
      <x v="16"/>
    </i>
    <i>
      <x v="982"/>
      <x v="548"/>
      <x v="685"/>
      <x v="64"/>
      <x v="1119"/>
      <x v="1"/>
      <x v="1"/>
      <x v="102"/>
      <x/>
      <x v="22"/>
      <x v="748"/>
      <x v="3"/>
      <x v="12"/>
      <x v="3"/>
      <x v="16"/>
    </i>
    <i>
      <x v="983"/>
      <x v="550"/>
      <x v="686"/>
      <x v="63"/>
      <x v="235"/>
      <x v="1"/>
      <x v="1"/>
      <x v="102"/>
      <x/>
      <x v="96"/>
      <x v="747"/>
      <x v="3"/>
      <x v="12"/>
      <x v="3"/>
      <x v="16"/>
    </i>
    <i>
      <x v="984"/>
      <x v="549"/>
      <x v="687"/>
      <x v="62"/>
      <x v="1225"/>
      <x v="1"/>
      <x v="1"/>
      <x v="102"/>
      <x/>
      <x v="21"/>
      <x v="746"/>
      <x v="3"/>
      <x v="12"/>
      <x v="3"/>
      <x v="16"/>
    </i>
    <i>
      <x v="985"/>
      <x v="632"/>
      <x v="688"/>
      <x v="52"/>
      <x v="1226"/>
      <x v="1"/>
      <x v="1"/>
      <x v="102"/>
      <x/>
      <x v="682"/>
      <x v="864"/>
      <x v="3"/>
      <x v="12"/>
      <x v="3"/>
      <x v="16"/>
    </i>
    <i>
      <x v="986"/>
      <x v="570"/>
      <x v="688"/>
      <x v="52"/>
      <x v="1577"/>
      <x v="1"/>
      <x v="1"/>
      <x v="102"/>
      <x/>
      <x v="732"/>
      <x v="775"/>
      <x v="3"/>
      <x v="12"/>
      <x v="3"/>
      <x v="16"/>
    </i>
    <i>
      <x v="987"/>
      <x v="546"/>
      <x v="689"/>
      <x v="65"/>
      <x v="297"/>
      <x v="1"/>
      <x v="1"/>
      <x v="102"/>
      <x/>
      <x v="107"/>
      <x v="753"/>
      <x v="3"/>
      <x v="12"/>
      <x v="3"/>
      <x v="16"/>
    </i>
    <i>
      <x v="988"/>
      <x v="572"/>
      <x v="689"/>
      <x v="65"/>
      <x v="159"/>
      <x v="1"/>
      <x v="1"/>
      <x v="102"/>
      <x/>
      <x v="92"/>
      <x v="781"/>
      <x v="3"/>
      <x v="12"/>
      <x v="3"/>
      <x v="16"/>
    </i>
    <i>
      <x v="989"/>
      <x v="550"/>
      <x v="690"/>
      <x v="63"/>
      <x v="206"/>
      <x v="1"/>
      <x v="1"/>
      <x v="102"/>
      <x/>
      <x v="96"/>
      <x v="751"/>
      <x v="3"/>
      <x v="12"/>
      <x v="3"/>
      <x v="16"/>
    </i>
    <i>
      <x v="990"/>
      <x v="575"/>
      <x v="690"/>
      <x v="63"/>
      <x v="160"/>
      <x v="1"/>
      <x v="1"/>
      <x v="102"/>
      <x/>
      <x v="88"/>
      <x v="779"/>
      <x v="3"/>
      <x v="12"/>
      <x v="3"/>
      <x v="16"/>
    </i>
    <i>
      <x v="991"/>
      <x v="548"/>
      <x v="691"/>
      <x v="64"/>
      <x v="1014"/>
      <x v="1"/>
      <x v="1"/>
      <x v="102"/>
      <x/>
      <x v="22"/>
      <x v="752"/>
      <x v="3"/>
      <x v="12"/>
      <x v="3"/>
      <x v="16"/>
    </i>
    <i>
      <x v="992"/>
      <x v="573"/>
      <x v="691"/>
      <x v="64"/>
      <x v="5"/>
      <x v="1"/>
      <x v="1"/>
      <x v="102"/>
      <x/>
      <x v="2"/>
      <x v="780"/>
      <x v="3"/>
      <x v="12"/>
      <x v="3"/>
      <x v="16"/>
    </i>
    <i>
      <x v="993"/>
      <x v="549"/>
      <x v="692"/>
      <x v="62"/>
      <x v="1060"/>
      <x v="1"/>
      <x v="1"/>
      <x v="102"/>
      <x/>
      <x v="21"/>
      <x v="750"/>
      <x v="3"/>
      <x v="12"/>
      <x v="3"/>
      <x v="16"/>
    </i>
    <i>
      <x v="994"/>
      <x v="574"/>
      <x v="692"/>
      <x v="62"/>
      <x v="14"/>
      <x v="1"/>
      <x v="1"/>
      <x v="102"/>
      <x/>
      <x v="3"/>
      <x v="778"/>
      <x v="3"/>
      <x v="12"/>
      <x v="3"/>
      <x v="16"/>
    </i>
    <i>
      <x v="995"/>
      <x v="626"/>
      <x v="693"/>
      <x v="7"/>
      <x v="970"/>
      <x v="1"/>
      <x v="1"/>
      <x v="102"/>
      <x/>
      <x v="490"/>
      <x v="855"/>
      <x v="3"/>
      <x v="12"/>
      <x v="3"/>
      <x v="16"/>
    </i>
    <i>
      <x v="996"/>
      <x v="649"/>
      <x v="693"/>
      <x v="7"/>
      <x v="309"/>
      <x v="1"/>
      <x v="1"/>
      <x v="102"/>
      <x/>
      <x v="462"/>
      <x v="887"/>
      <x v="3"/>
      <x v="12"/>
      <x v="3"/>
      <x v="16"/>
    </i>
    <i>
      <x v="997"/>
      <x v="645"/>
      <x v="693"/>
      <x v="7"/>
      <x v="310"/>
      <x v="1"/>
      <x v="1"/>
      <x v="102"/>
      <x/>
      <x v="463"/>
      <x v="887"/>
      <x v="3"/>
      <x v="12"/>
      <x v="3"/>
      <x v="16"/>
    </i>
    <i>
      <x v="998"/>
      <x v="575"/>
      <x v="694"/>
      <x v="63"/>
      <x v="289"/>
      <x v="1"/>
      <x v="1"/>
      <x v="102"/>
      <x/>
      <x v="88"/>
      <x v="783"/>
      <x v="3"/>
      <x v="12"/>
      <x v="3"/>
      <x v="16"/>
    </i>
    <i>
      <x v="999"/>
      <x v="573"/>
      <x v="695"/>
      <x v="64"/>
      <x v="2"/>
      <x v="1"/>
      <x v="1"/>
      <x v="102"/>
      <x/>
      <x v="2"/>
      <x v="784"/>
      <x v="3"/>
      <x v="12"/>
      <x v="3"/>
      <x v="16"/>
    </i>
    <i>
      <x v="1000"/>
      <x v="572"/>
      <x v="696"/>
      <x v="65"/>
      <x v="194"/>
      <x v="1"/>
      <x v="1"/>
      <x v="102"/>
      <x/>
      <x v="92"/>
      <x v="785"/>
      <x v="3"/>
      <x v="12"/>
      <x v="3"/>
      <x v="16"/>
    </i>
    <i>
      <x v="1001"/>
      <x v="578"/>
      <x v="696"/>
      <x v="65"/>
      <x v="186"/>
      <x v="1"/>
      <x v="1"/>
      <x v="102"/>
      <x/>
      <x v="89"/>
      <x v="785"/>
      <x v="3"/>
      <x v="12"/>
      <x v="3"/>
      <x v="16"/>
    </i>
    <i>
      <x v="1002"/>
      <x v="577"/>
      <x v="696"/>
      <x v="65"/>
      <x v="192"/>
      <x v="1"/>
      <x v="1"/>
      <x v="102"/>
      <x/>
      <x v="90"/>
      <x v="785"/>
      <x v="3"/>
      <x v="12"/>
      <x v="3"/>
      <x v="16"/>
    </i>
    <i>
      <x v="1003"/>
      <x v="576"/>
      <x v="696"/>
      <x v="65"/>
      <x v="195"/>
      <x v="1"/>
      <x v="1"/>
      <x v="102"/>
      <x/>
      <x v="91"/>
      <x v="785"/>
      <x v="3"/>
      <x v="12"/>
      <x v="3"/>
      <x v="16"/>
    </i>
    <i>
      <x v="1004"/>
      <x v="574"/>
      <x v="697"/>
      <x v="62"/>
      <x v="4"/>
      <x v="1"/>
      <x v="1"/>
      <x v="102"/>
      <x/>
      <x v="3"/>
      <x v="782"/>
      <x v="3"/>
      <x v="12"/>
      <x v="3"/>
      <x v="16"/>
    </i>
    <i>
      <x v="1005"/>
      <x v="621"/>
      <x v="698"/>
      <x v="124"/>
      <x v="190"/>
      <x v="1"/>
      <x v="1"/>
      <x v="102"/>
      <x/>
      <x v="508"/>
      <x v="847"/>
      <x v="3"/>
      <x v="12"/>
      <x v="3"/>
      <x v="16"/>
    </i>
    <i>
      <x v="1006"/>
      <x v="634"/>
      <x v="699"/>
      <x v="72"/>
      <x v="558"/>
      <x v="1"/>
      <x v="1"/>
      <x v="102"/>
      <x/>
      <x v="1065"/>
      <x v="867"/>
      <x v="3"/>
      <x v="12"/>
      <x v="3"/>
      <x v="16"/>
    </i>
    <i>
      <x v="1007"/>
      <x v="601"/>
      <x v="699"/>
      <x v="72"/>
      <x v="1346"/>
      <x v="1"/>
      <x v="1"/>
      <x v="102"/>
      <x/>
      <x v="1085"/>
      <x v="823"/>
      <x v="3"/>
      <x v="12"/>
      <x v="3"/>
      <x v="16"/>
    </i>
    <i>
      <x v="1008"/>
      <x v="563"/>
      <x v="700"/>
      <x v="101"/>
      <x v="772"/>
      <x v="1"/>
      <x v="1"/>
      <x v="102"/>
      <x/>
      <x v="600"/>
      <x v="769"/>
      <x v="3"/>
      <x v="12"/>
      <x v="3"/>
      <x v="16"/>
    </i>
    <i>
      <x v="1009"/>
      <x v="606"/>
      <x v="701"/>
      <x v="148"/>
      <x v="171"/>
      <x v="1"/>
      <x v="1"/>
      <x v="102"/>
      <x/>
      <x v="417"/>
      <x v="827"/>
      <x v="3"/>
      <x v="12"/>
      <x v="3"/>
      <x v="16"/>
    </i>
    <i>
      <x v="1010"/>
      <x v="599"/>
      <x v="701"/>
      <x v="148"/>
      <x v="230"/>
      <x v="1"/>
      <x v="1"/>
      <x v="102"/>
      <x/>
      <x v="429"/>
      <x v="818"/>
      <x v="3"/>
      <x v="12"/>
      <x v="3"/>
      <x v="16"/>
    </i>
    <i>
      <x v="1011"/>
      <x v="590"/>
      <x v="702"/>
      <x v="14"/>
      <x v="1708"/>
      <x v="1"/>
      <x v="1"/>
      <x v="102"/>
      <x/>
      <x v="1115"/>
      <x v="806"/>
      <x v="3"/>
      <x v="12"/>
      <x v="3"/>
      <x v="16"/>
    </i>
    <i>
      <x v="1012"/>
      <x v="605"/>
      <x v="703"/>
      <x v="113"/>
      <x v="1615"/>
      <x v="1"/>
      <x v="1"/>
      <x v="102"/>
      <x/>
      <x v="966"/>
      <x v="824"/>
      <x v="3"/>
      <x v="12"/>
      <x v="3"/>
      <x v="16"/>
    </i>
    <i>
      <x v="1013"/>
      <x v="555"/>
      <x v="703"/>
      <x v="113"/>
      <x v="1197"/>
      <x v="1"/>
      <x v="1"/>
      <x v="102"/>
      <x/>
      <x v="889"/>
      <x v="760"/>
      <x v="3"/>
      <x v="12"/>
      <x v="3"/>
      <x v="16"/>
    </i>
    <i>
      <x v="1014"/>
      <x v="630"/>
      <x v="703"/>
      <x v="113"/>
      <x v="61"/>
      <x v="1"/>
      <x v="1"/>
      <x v="102"/>
      <x/>
      <x v="762"/>
      <x v="860"/>
      <x v="3"/>
      <x v="12"/>
      <x v="3"/>
      <x v="16"/>
    </i>
    <i>
      <x v="1015"/>
      <x v="613"/>
      <x v="704"/>
      <x v="166"/>
      <x v="1493"/>
      <x v="1"/>
      <x v="1"/>
      <x v="102"/>
      <x/>
      <x v="701"/>
      <x v="839"/>
      <x v="3"/>
      <x v="12"/>
      <x v="3"/>
      <x v="16"/>
    </i>
    <i>
      <x v="1016"/>
      <x v="565"/>
      <x v="704"/>
      <x v="166"/>
      <x v="1327"/>
      <x v="1"/>
      <x v="1"/>
      <x v="102"/>
      <x/>
      <x v="685"/>
      <x v="776"/>
      <x v="3"/>
      <x v="12"/>
      <x v="3"/>
      <x v="16"/>
    </i>
    <i>
      <x v="1017"/>
      <x v="574"/>
      <x v="705"/>
      <x v="62"/>
      <x v="15"/>
      <x v="1"/>
      <x v="1"/>
      <x v="102"/>
      <x/>
      <x v="3"/>
      <x v="786"/>
      <x v="3"/>
      <x v="12"/>
      <x v="3"/>
      <x v="16"/>
    </i>
    <i>
      <x v="1018"/>
      <x v="575"/>
      <x v="706"/>
      <x v="63"/>
      <x v="947"/>
      <x v="1"/>
      <x v="1"/>
      <x v="102"/>
      <x/>
      <x v="88"/>
      <x v="787"/>
      <x v="3"/>
      <x v="12"/>
      <x v="3"/>
      <x v="16"/>
    </i>
    <i>
      <x v="1019"/>
      <x v="573"/>
      <x v="707"/>
      <x v="64"/>
      <x v="6"/>
      <x v="1"/>
      <x v="1"/>
      <x v="102"/>
      <x/>
      <x v="2"/>
      <x v="788"/>
      <x v="3"/>
      <x v="12"/>
      <x v="3"/>
      <x v="16"/>
    </i>
    <i>
      <x v="1020"/>
      <x v="579"/>
      <x v="708"/>
      <x v="65"/>
      <x v="725"/>
      <x v="1"/>
      <x v="1"/>
      <x v="102"/>
      <x/>
      <x v="88"/>
      <x v="789"/>
      <x v="3"/>
      <x v="12"/>
      <x v="3"/>
      <x v="16"/>
    </i>
    <i>
      <x v="1021"/>
      <x v="582"/>
      <x v="709"/>
      <x v="168"/>
      <x v="1103"/>
      <x v="1"/>
      <x v="1"/>
      <x v="102"/>
      <x/>
      <x v="414"/>
      <x v="796"/>
      <x v="3"/>
      <x v="12"/>
      <x v="3"/>
      <x v="16"/>
    </i>
    <i>
      <x v="1022"/>
      <x v="680"/>
      <x v="710"/>
      <x v="152"/>
      <x v="1725"/>
      <x v="1"/>
      <x v="1"/>
      <x v="102"/>
      <x/>
      <x v="678"/>
      <x v="943"/>
      <x v="3"/>
      <x v="12"/>
      <x v="3"/>
      <x v="16"/>
    </i>
    <i>
      <x v="1023"/>
      <x v="607"/>
      <x v="710"/>
      <x v="152"/>
      <x v="1722"/>
      <x v="1"/>
      <x v="1"/>
      <x v="102"/>
      <x/>
      <x v="615"/>
      <x v="828"/>
      <x v="3"/>
      <x v="12"/>
      <x v="3"/>
      <x v="16"/>
    </i>
    <i>
      <x v="1024"/>
      <x v="631"/>
      <x v="711"/>
      <x v="142"/>
      <x v="1003"/>
      <x v="1"/>
      <x v="1"/>
      <x v="102"/>
      <x/>
      <x v="789"/>
      <x v="863"/>
      <x v="3"/>
      <x v="12"/>
      <x v="3"/>
      <x v="16"/>
    </i>
    <i>
      <x v="1025"/>
      <x v="560"/>
      <x v="712"/>
      <x v="79"/>
      <x v="470"/>
      <x v="1"/>
      <x v="1"/>
      <x v="102"/>
      <x/>
      <x v="361"/>
      <x v="765"/>
      <x v="3"/>
      <x v="12"/>
      <x v="3"/>
      <x v="16"/>
    </i>
    <i>
      <x v="1026"/>
      <x v="636"/>
      <x v="713"/>
      <x v="57"/>
      <x v="58"/>
      <x v="1"/>
      <x v="1"/>
      <x v="102"/>
      <x/>
      <x v="726"/>
      <x v="868"/>
      <x v="3"/>
      <x v="12"/>
      <x v="3"/>
      <x v="16"/>
    </i>
    <i>
      <x v="1027"/>
      <x v="600"/>
      <x v="714"/>
      <x v="88"/>
      <x v="396"/>
      <x v="1"/>
      <x v="1"/>
      <x v="102"/>
      <x/>
      <x v="595"/>
      <x v="819"/>
      <x v="3"/>
      <x v="12"/>
      <x v="3"/>
      <x v="16"/>
    </i>
    <i>
      <x v="1028"/>
      <x v="598"/>
      <x v="714"/>
      <x v="88"/>
      <x v="416"/>
      <x v="1"/>
      <x v="1"/>
      <x v="102"/>
      <x/>
      <x v="597"/>
      <x v="819"/>
      <x v="3"/>
      <x v="12"/>
      <x v="3"/>
      <x v="16"/>
    </i>
    <i>
      <x v="1029"/>
      <x v="633"/>
      <x v="715"/>
      <x v="103"/>
      <x v="620"/>
      <x v="1"/>
      <x v="1"/>
      <x v="102"/>
      <x/>
      <x v="666"/>
      <x v="869"/>
      <x v="3"/>
      <x v="12"/>
      <x v="3"/>
      <x v="16"/>
    </i>
    <i>
      <x v="1030"/>
      <x v="602"/>
      <x v="715"/>
      <x v="103"/>
      <x v="1297"/>
      <x v="1"/>
      <x v="1"/>
      <x v="102"/>
      <x/>
      <x v="702"/>
      <x v="825"/>
      <x v="3"/>
      <x v="12"/>
      <x v="3"/>
      <x v="16"/>
    </i>
    <i>
      <x v="1031"/>
      <x v="579"/>
      <x v="716"/>
      <x v="65"/>
      <x v="168"/>
      <x v="1"/>
      <x v="1"/>
      <x v="102"/>
      <x/>
      <x v="88"/>
      <x v="793"/>
      <x v="3"/>
      <x v="12"/>
      <x v="3"/>
      <x v="16"/>
    </i>
    <i>
      <x v="1032"/>
      <x v="575"/>
      <x v="717"/>
      <x v="63"/>
      <x v="181"/>
      <x v="1"/>
      <x v="1"/>
      <x v="102"/>
      <x/>
      <x v="88"/>
      <x v="791"/>
      <x v="3"/>
      <x v="12"/>
      <x v="3"/>
      <x v="16"/>
    </i>
    <i>
      <x v="1033"/>
      <x v="574"/>
      <x v="718"/>
      <x v="62"/>
      <x v="295"/>
      <x v="1"/>
      <x v="1"/>
      <x v="102"/>
      <x/>
      <x v="3"/>
      <x v="790"/>
      <x v="3"/>
      <x v="12"/>
      <x v="3"/>
      <x v="16"/>
    </i>
    <i>
      <x v="1034"/>
      <x v="573"/>
      <x v="719"/>
      <x v="64"/>
      <x v="380"/>
      <x v="1"/>
      <x v="1"/>
      <x v="102"/>
      <x/>
      <x v="2"/>
      <x v="792"/>
      <x v="3"/>
      <x v="12"/>
      <x v="3"/>
      <x v="16"/>
    </i>
    <i>
      <x v="1035"/>
      <x v="606"/>
      <x v="720"/>
      <x v="148"/>
      <x v="87"/>
      <x v="1"/>
      <x v="1"/>
      <x v="102"/>
      <x/>
      <x v="417"/>
      <x v="829"/>
      <x v="3"/>
      <x v="12"/>
      <x v="3"/>
      <x v="16"/>
    </i>
    <i>
      <x v="1036"/>
      <x v="1024"/>
      <x v="721"/>
      <x v="82"/>
      <x/>
      <x v="1"/>
      <x v="1"/>
      <x v="102"/>
      <x v="1"/>
      <x v="786"/>
      <x v="1402"/>
      <x v="3"/>
      <x v="12"/>
      <x v="3"/>
      <x v="16"/>
    </i>
    <i>
      <x v="1037"/>
      <x v="606"/>
      <x v="722"/>
      <x v="148"/>
      <x v="94"/>
      <x v="1"/>
      <x v="1"/>
      <x v="102"/>
      <x/>
      <x v="417"/>
      <x v="830"/>
      <x v="3"/>
      <x v="12"/>
      <x v="3"/>
      <x v="16"/>
    </i>
    <i>
      <x v="1038"/>
      <x v="606"/>
      <x v="723"/>
      <x v="148"/>
      <x v="101"/>
      <x v="1"/>
      <x v="1"/>
      <x v="102"/>
      <x/>
      <x v="417"/>
      <x v="831"/>
      <x v="3"/>
      <x v="12"/>
      <x v="3"/>
      <x v="16"/>
    </i>
    <i>
      <x v="1039"/>
      <x v="600"/>
      <x v="724"/>
      <x v="88"/>
      <x v="247"/>
      <x v="1"/>
      <x v="1"/>
      <x v="102"/>
      <x/>
      <x v="595"/>
      <x v="820"/>
      <x v="3"/>
      <x v="12"/>
      <x v="3"/>
      <x v="16"/>
    </i>
    <i>
      <x v="1040"/>
      <x v="609"/>
      <x v="725"/>
      <x v="88"/>
      <x v="91"/>
      <x v="1"/>
      <x v="1"/>
      <x v="102"/>
      <x/>
      <x v="559"/>
      <x v="834"/>
      <x v="3"/>
      <x v="12"/>
      <x v="3"/>
      <x v="16"/>
    </i>
    <i>
      <x v="1041"/>
      <x v="600"/>
      <x v="725"/>
      <x v="88"/>
      <x v="242"/>
      <x v="1"/>
      <x v="1"/>
      <x v="102"/>
      <x/>
      <x v="595"/>
      <x v="820"/>
      <x v="3"/>
      <x v="12"/>
      <x v="3"/>
      <x v="16"/>
    </i>
    <i>
      <x v="1042"/>
      <x v="609"/>
      <x v="726"/>
      <x v="88"/>
      <x v="82"/>
      <x v="1"/>
      <x v="1"/>
      <x v="102"/>
      <x/>
      <x v="559"/>
      <x v="835"/>
      <x v="3"/>
      <x v="12"/>
      <x v="3"/>
      <x v="16"/>
    </i>
    <i>
      <x v="1043"/>
      <x v="658"/>
      <x v="727"/>
      <x v="7"/>
      <x v="199"/>
      <x v="1"/>
      <x v="1"/>
      <x v="102"/>
      <x/>
      <x v="477"/>
      <x v="910"/>
      <x v="3"/>
      <x v="12"/>
      <x v="3"/>
      <x v="16"/>
    </i>
    <i>
      <x v="1044"/>
      <x v="649"/>
      <x v="727"/>
      <x v="7"/>
      <x v="141"/>
      <x v="1"/>
      <x v="1"/>
      <x v="102"/>
      <x/>
      <x v="462"/>
      <x v="888"/>
      <x v="3"/>
      <x v="12"/>
      <x v="3"/>
      <x v="16"/>
    </i>
    <i>
      <x v="1045"/>
      <x v="672"/>
      <x v="728"/>
      <x v="72"/>
      <x v="430"/>
      <x v="1"/>
      <x v="1"/>
      <x v="102"/>
      <x/>
      <x v="1075"/>
      <x v="928"/>
      <x v="3"/>
      <x v="12"/>
      <x v="3"/>
      <x v="16"/>
    </i>
    <i>
      <x v="1046"/>
      <x v="606"/>
      <x v="729"/>
      <x v="148"/>
      <x v="126"/>
      <x v="1"/>
      <x v="1"/>
      <x v="102"/>
      <x/>
      <x v="417"/>
      <x v="832"/>
      <x v="3"/>
      <x v="12"/>
      <x v="3"/>
      <x v="16"/>
    </i>
    <i>
      <x v="1047"/>
      <x v="1010"/>
      <x v="730"/>
      <x v="29"/>
      <x v="296"/>
      <x v="1"/>
      <x v="1"/>
      <x v="102"/>
      <x/>
      <x v="816"/>
      <x v="1351"/>
      <x v="3"/>
      <x v="12"/>
      <x v="3"/>
      <x v="16"/>
    </i>
    <i>
      <x v="1048"/>
      <x v="650"/>
      <x v="731"/>
      <x v="114"/>
      <x v="117"/>
      <x v="1"/>
      <x v="1"/>
      <x v="102"/>
      <x/>
      <x v="1120"/>
      <x v="895"/>
      <x v="3"/>
      <x v="12"/>
      <x v="3"/>
      <x v="16"/>
    </i>
    <i>
      <x v="1049"/>
      <x v="705"/>
      <x v="732"/>
      <x v="35"/>
      <x v="346"/>
      <x v="1"/>
      <x v="1"/>
      <x v="102"/>
      <x/>
      <x v="784"/>
      <x v="981"/>
      <x v="3"/>
      <x v="12"/>
      <x v="3"/>
      <x v="16"/>
    </i>
    <i>
      <x v="1050"/>
      <x v="636"/>
      <x v="733"/>
      <x v="57"/>
      <x v="52"/>
      <x v="1"/>
      <x v="1"/>
      <x v="102"/>
      <x/>
      <x v="726"/>
      <x v="870"/>
      <x v="3"/>
      <x v="12"/>
      <x v="3"/>
      <x v="16"/>
    </i>
    <i>
      <x v="1051"/>
      <x v="642"/>
      <x v="734"/>
      <x/>
      <x v="75"/>
      <x v="1"/>
      <x v="1"/>
      <x v="102"/>
      <x/>
      <x v="769"/>
      <x v="879"/>
      <x v="3"/>
      <x v="12"/>
      <x v="3"/>
      <x v="16"/>
    </i>
    <i>
      <x v="1052"/>
      <x v="636"/>
      <x v="735"/>
      <x v="57"/>
      <x v="56"/>
      <x v="1"/>
      <x v="1"/>
      <x v="102"/>
      <x/>
      <x v="726"/>
      <x v="871"/>
      <x v="3"/>
      <x v="12"/>
      <x v="3"/>
      <x v="16"/>
    </i>
    <i>
      <x v="1053"/>
      <x v="897"/>
      <x v="736"/>
      <x v="96"/>
      <x v="1609"/>
      <x v="1"/>
      <x v="1"/>
      <x v="102"/>
      <x/>
      <x v="911"/>
      <x v="1223"/>
      <x v="3"/>
      <x v="12"/>
      <x v="3"/>
      <x v="16"/>
    </i>
    <i>
      <x v="1054"/>
      <x v="641"/>
      <x v="737"/>
      <x v="68"/>
      <x v="191"/>
      <x v="1"/>
      <x v="1"/>
      <x v="102"/>
      <x/>
      <x v="551"/>
      <x v="878"/>
      <x v="3"/>
      <x v="12"/>
      <x v="3"/>
      <x v="16"/>
    </i>
    <i>
      <x v="1055"/>
      <x v="587"/>
      <x v="738"/>
      <x v="1"/>
      <x v="887"/>
      <x v="1"/>
      <x v="1"/>
      <x v="102"/>
      <x/>
      <x v="667"/>
      <x v="802"/>
      <x v="3"/>
      <x v="12"/>
      <x v="3"/>
      <x v="16"/>
    </i>
    <i>
      <x v="1056"/>
      <x v="653"/>
      <x v="738"/>
      <x v="1"/>
      <x v="245"/>
      <x v="1"/>
      <x v="1"/>
      <x v="102"/>
      <x/>
      <x v="613"/>
      <x v="902"/>
      <x v="3"/>
      <x v="12"/>
      <x v="3"/>
      <x v="16"/>
    </i>
    <i>
      <x v="1057"/>
      <x v="681"/>
      <x v="739"/>
      <x v="14"/>
      <x v="118"/>
      <x v="1"/>
      <x v="1"/>
      <x v="102"/>
      <x/>
      <x v="1095"/>
      <x v="944"/>
      <x v="3"/>
      <x v="12"/>
      <x v="3"/>
      <x v="16"/>
    </i>
    <i>
      <x v="1058"/>
      <x v="612"/>
      <x v="739"/>
      <x v="14"/>
      <x v="121"/>
      <x v="1"/>
      <x v="1"/>
      <x v="102"/>
      <x/>
      <x v="1096"/>
      <x v="840"/>
      <x v="3"/>
      <x v="12"/>
      <x v="3"/>
      <x v="16"/>
    </i>
    <i>
      <x v="1059"/>
      <x v="590"/>
      <x v="739"/>
      <x v="14"/>
      <x v="622"/>
      <x v="1"/>
      <x v="1"/>
      <x v="102"/>
      <x/>
      <x v="1115"/>
      <x v="807"/>
      <x v="3"/>
      <x v="12"/>
      <x v="3"/>
      <x v="16"/>
    </i>
    <i>
      <x v="1060"/>
      <x v="658"/>
      <x v="740"/>
      <x v="7"/>
      <x v="167"/>
      <x v="1"/>
      <x v="1"/>
      <x v="102"/>
      <x/>
      <x v="477"/>
      <x v="911"/>
      <x v="3"/>
      <x v="12"/>
      <x v="3"/>
      <x v="16"/>
    </i>
    <i>
      <x v="1061"/>
      <x v="653"/>
      <x v="741"/>
      <x v="1"/>
      <x v="306"/>
      <x v="1"/>
      <x v="1"/>
      <x v="102"/>
      <x/>
      <x v="613"/>
      <x v="903"/>
      <x v="3"/>
      <x v="12"/>
      <x v="3"/>
      <x v="16"/>
    </i>
    <i>
      <x v="1062"/>
      <x v="647"/>
      <x v="742"/>
      <x v="136"/>
      <x v="1353"/>
      <x v="1"/>
      <x v="1"/>
      <x v="102"/>
      <x/>
      <x v="540"/>
      <x v="889"/>
      <x v="3"/>
      <x v="12"/>
      <x v="3"/>
      <x v="16"/>
    </i>
    <i>
      <x v="1063"/>
      <x v="661"/>
      <x v="743"/>
      <x v="114"/>
      <x v="905"/>
      <x v="1"/>
      <x v="1"/>
      <x v="102"/>
      <x/>
      <x v="1123"/>
      <x v="912"/>
      <x v="3"/>
      <x v="12"/>
      <x v="3"/>
      <x v="16"/>
    </i>
    <i>
      <x v="1064"/>
      <x v="609"/>
      <x v="744"/>
      <x v="88"/>
      <x v="92"/>
      <x v="1"/>
      <x v="1"/>
      <x v="102"/>
      <x/>
      <x v="559"/>
      <x v="836"/>
      <x v="3"/>
      <x v="12"/>
      <x v="3"/>
      <x v="16"/>
    </i>
    <i>
      <x v="1065"/>
      <x v="604"/>
      <x v="745"/>
      <x v="133"/>
      <x v="609"/>
      <x v="1"/>
      <x v="1"/>
      <x v="102"/>
      <x/>
      <x v="973"/>
      <x v="826"/>
      <x v="3"/>
      <x v="12"/>
      <x v="3"/>
      <x v="16"/>
    </i>
    <i>
      <x v="1066"/>
      <x v="619"/>
      <x v="745"/>
      <x v="133"/>
      <x v="449"/>
      <x v="1"/>
      <x v="1"/>
      <x v="102"/>
      <x/>
      <x v="969"/>
      <x v="848"/>
      <x v="3"/>
      <x v="12"/>
      <x v="3"/>
      <x v="16"/>
    </i>
    <i>
      <x v="1067"/>
      <x v="610"/>
      <x v="746"/>
      <x v="117"/>
      <x v="150"/>
      <x v="1"/>
      <x v="1"/>
      <x v="102"/>
      <x/>
      <x v="457"/>
      <x v="838"/>
      <x v="3"/>
      <x v="12"/>
      <x v="3"/>
      <x v="16"/>
    </i>
    <i>
      <x v="1068"/>
      <x v="648"/>
      <x v="747"/>
      <x v="40"/>
      <x v="411"/>
      <x v="1"/>
      <x v="1"/>
      <x v="102"/>
      <x/>
      <x v="480"/>
      <x v="890"/>
      <x v="3"/>
      <x v="12"/>
      <x v="3"/>
      <x v="16"/>
    </i>
    <i>
      <x v="1069"/>
      <x v="652"/>
      <x v="748"/>
      <x v="91"/>
      <x v="243"/>
      <x v="1"/>
      <x v="1"/>
      <x v="102"/>
      <x/>
      <x v="489"/>
      <x v="899"/>
      <x v="3"/>
      <x v="12"/>
      <x v="3"/>
      <x v="16"/>
    </i>
    <i>
      <x v="1070"/>
      <x v="609"/>
      <x v="749"/>
      <x v="88"/>
      <x v="347"/>
      <x v="1"/>
      <x v="1"/>
      <x v="102"/>
      <x/>
      <x v="559"/>
      <x v="837"/>
      <x v="3"/>
      <x v="12"/>
      <x v="3"/>
      <x v="16"/>
    </i>
    <i>
      <x v="1071"/>
      <x v="672"/>
      <x v="750"/>
      <x v="72"/>
      <x v="991"/>
      <x v="1"/>
      <x v="1"/>
      <x v="102"/>
      <x/>
      <x v="1075"/>
      <x v="929"/>
      <x v="3"/>
      <x v="12"/>
      <x v="3"/>
      <x v="16"/>
    </i>
    <i>
      <x v="1072"/>
      <x v="642"/>
      <x v="751"/>
      <x/>
      <x v="47"/>
      <x v="1"/>
      <x v="1"/>
      <x v="102"/>
      <x/>
      <x v="769"/>
      <x v="880"/>
      <x v="3"/>
      <x v="12"/>
      <x v="3"/>
      <x v="16"/>
    </i>
    <i>
      <x v="1073"/>
      <x v="660"/>
      <x v="752"/>
      <x v="57"/>
      <x v="1198"/>
      <x v="1"/>
      <x v="1"/>
      <x v="102"/>
      <x/>
      <x v="796"/>
      <x v="913"/>
      <x v="3"/>
      <x v="12"/>
      <x v="3"/>
      <x v="16"/>
    </i>
    <i>
      <x v="1074"/>
      <x v="646"/>
      <x v="752"/>
      <x v="57"/>
      <x v="626"/>
      <x v="1"/>
      <x v="1"/>
      <x v="102"/>
      <x/>
      <x v="761"/>
      <x v="891"/>
      <x v="3"/>
      <x v="12"/>
      <x v="3"/>
      <x v="16"/>
    </i>
    <i>
      <x v="1075"/>
      <x v="659"/>
      <x v="753"/>
      <x v="103"/>
      <x v="595"/>
      <x v="1"/>
      <x v="1"/>
      <x v="102"/>
      <x/>
      <x v="680"/>
      <x v="914"/>
      <x v="3"/>
      <x v="12"/>
      <x v="3"/>
      <x v="16"/>
    </i>
    <i>
      <x v="1076"/>
      <x v="633"/>
      <x v="753"/>
      <x v="103"/>
      <x v="387"/>
      <x v="1"/>
      <x v="1"/>
      <x v="102"/>
      <x/>
      <x v="666"/>
      <x v="872"/>
      <x v="3"/>
      <x v="12"/>
      <x v="3"/>
      <x v="16"/>
    </i>
    <i>
      <x v="1077"/>
      <x v="677"/>
      <x v="754"/>
      <x v="7"/>
      <x v="266"/>
      <x v="1"/>
      <x v="1"/>
      <x v="102"/>
      <x/>
      <x v="475"/>
      <x v="930"/>
      <x v="3"/>
      <x v="12"/>
      <x v="3"/>
      <x v="16"/>
    </i>
    <i>
      <x v="1078"/>
      <x v="658"/>
      <x v="754"/>
      <x v="7"/>
      <x v="282"/>
      <x v="1"/>
      <x v="1"/>
      <x v="102"/>
      <x/>
      <x v="477"/>
      <x v="915"/>
      <x v="3"/>
      <x v="12"/>
      <x v="3"/>
      <x v="16"/>
    </i>
    <i>
      <x v="1079"/>
      <x v="673"/>
      <x v="755"/>
      <x v="76"/>
      <x v="613"/>
      <x v="1"/>
      <x v="1"/>
      <x v="102"/>
      <x/>
      <x v="837"/>
      <x v="931"/>
      <x v="3"/>
      <x v="12"/>
      <x v="3"/>
      <x v="16"/>
    </i>
    <i>
      <x v="1080"/>
      <x v="666"/>
      <x v="756"/>
      <x v="136"/>
      <x v="1484"/>
      <x v="1"/>
      <x v="1"/>
      <x v="102"/>
      <x/>
      <x v="549"/>
      <x v="916"/>
      <x v="3"/>
      <x v="12"/>
      <x v="3"/>
      <x v="16"/>
    </i>
    <i>
      <x v="1081"/>
      <x v="647"/>
      <x v="756"/>
      <x v="136"/>
      <x v="1341"/>
      <x v="1"/>
      <x v="1"/>
      <x v="102"/>
      <x/>
      <x v="540"/>
      <x v="892"/>
      <x v="3"/>
      <x v="12"/>
      <x v="3"/>
      <x v="16"/>
    </i>
    <i>
      <x v="1082"/>
      <x v="1109"/>
      <x v="757"/>
      <x v="29"/>
      <x v="1251"/>
      <x v="1"/>
      <x v="1"/>
      <x v="102"/>
      <x/>
      <x v="903"/>
      <x v="1500"/>
      <x v="3"/>
      <x v="12"/>
      <x v="3"/>
      <x v="16"/>
    </i>
    <i>
      <x v="1083"/>
      <x v="638"/>
      <x v="758"/>
      <x v="120"/>
      <x v="69"/>
      <x v="1"/>
      <x v="1"/>
      <x v="102"/>
      <x/>
      <x v="596"/>
      <x v="873"/>
      <x v="3"/>
      <x v="12"/>
      <x v="3"/>
      <x v="16"/>
    </i>
    <i>
      <x v="1084"/>
      <x v="614"/>
      <x v="759"/>
      <x v="129"/>
      <x v="65"/>
      <x v="1"/>
      <x v="1"/>
      <x v="102"/>
      <x/>
      <x v="104"/>
      <x v="842"/>
      <x v="3"/>
      <x v="12"/>
      <x v="3"/>
      <x v="16"/>
    </i>
    <i>
      <x v="1085"/>
      <x v="637"/>
      <x v="760"/>
      <x v="126"/>
      <x v="97"/>
      <x v="1"/>
      <x v="1"/>
      <x v="102"/>
      <x/>
      <x v="343"/>
      <x v="874"/>
      <x v="3"/>
      <x v="12"/>
      <x v="3"/>
      <x v="16"/>
    </i>
    <i>
      <x v="1086"/>
      <x v="664"/>
      <x v="760"/>
      <x v="126"/>
      <x v="605"/>
      <x v="1"/>
      <x v="1"/>
      <x v="102"/>
      <x/>
      <x v="370"/>
      <x v="917"/>
      <x v="3"/>
      <x v="12"/>
      <x v="3"/>
      <x v="16"/>
    </i>
    <i>
      <x v="1087"/>
      <x v="611"/>
      <x v="761"/>
      <x v="88"/>
      <x v="329"/>
      <x v="1"/>
      <x v="1"/>
      <x v="102"/>
      <x v="1"/>
      <x v="586"/>
      <x v="841"/>
      <x v="3"/>
      <x v="12"/>
      <x v="3"/>
      <x v="16"/>
    </i>
    <i>
      <x v="1088"/>
      <x v="628"/>
      <x v="762"/>
      <x v="117"/>
      <x v="207"/>
      <x v="1"/>
      <x v="1"/>
      <x v="102"/>
      <x/>
      <x v="433"/>
      <x v="857"/>
      <x v="3"/>
      <x v="12"/>
      <x v="3"/>
      <x v="16"/>
    </i>
    <i>
      <x v="1089"/>
      <x v="617"/>
      <x v="762"/>
      <x v="117"/>
      <x v="517"/>
      <x v="1"/>
      <x v="1"/>
      <x v="102"/>
      <x/>
      <x v="460"/>
      <x v="844"/>
      <x v="3"/>
      <x v="12"/>
      <x v="3"/>
      <x v="16"/>
    </i>
    <i>
      <x v="1090"/>
      <x v="616"/>
      <x v="762"/>
      <x v="117"/>
      <x v="526"/>
      <x v="1"/>
      <x v="1"/>
      <x v="102"/>
      <x/>
      <x v="461"/>
      <x v="844"/>
      <x v="3"/>
      <x v="12"/>
      <x v="3"/>
      <x v="16"/>
    </i>
    <i>
      <x v="1091"/>
      <x v="615"/>
      <x v="763"/>
      <x v="88"/>
      <x v="531"/>
      <x v="1"/>
      <x v="1"/>
      <x v="102"/>
      <x/>
      <x v="569"/>
      <x v="843"/>
      <x v="3"/>
      <x v="12"/>
      <x v="3"/>
      <x v="16"/>
    </i>
    <i>
      <x v="1092"/>
      <x v="627"/>
      <x v="763"/>
      <x v="88"/>
      <x v="436"/>
      <x v="1"/>
      <x v="1"/>
      <x v="102"/>
      <x/>
      <x v="563"/>
      <x v="856"/>
      <x v="3"/>
      <x v="12"/>
      <x v="3"/>
      <x v="16"/>
    </i>
    <i>
      <x v="1093"/>
      <x v="674"/>
      <x v="764"/>
      <x v="94"/>
      <x v="1055"/>
      <x v="1"/>
      <x v="1"/>
      <x v="102"/>
      <x/>
      <x v="885"/>
      <x v="932"/>
      <x v="3"/>
      <x v="12"/>
      <x v="3"/>
      <x v="16"/>
    </i>
    <i>
      <x v="1094"/>
      <x v="729"/>
      <x v="765"/>
      <x v="140"/>
      <x v="1264"/>
      <x v="1"/>
      <x v="1"/>
      <x v="102"/>
      <x/>
      <x v="1034"/>
      <x v="1008"/>
      <x v="3"/>
      <x v="12"/>
      <x v="3"/>
      <x v="16"/>
    </i>
    <i>
      <x v="1095"/>
      <x v="860"/>
      <x v="766"/>
      <x v="160"/>
      <x v="34"/>
      <x v="1"/>
      <x v="1"/>
      <x v="102"/>
      <x/>
      <x v="856"/>
      <x v="1177"/>
      <x v="3"/>
      <x v="12"/>
      <x v="3"/>
      <x v="16"/>
    </i>
    <i>
      <x v="1096"/>
      <x v="671"/>
      <x v="767"/>
      <x v="57"/>
      <x v="1432"/>
      <x v="1"/>
      <x v="1"/>
      <x v="102"/>
      <x/>
      <x v="807"/>
      <x v="933"/>
      <x v="3"/>
      <x v="12"/>
      <x v="3"/>
      <x v="16"/>
    </i>
    <i>
      <x v="1097"/>
      <x v="660"/>
      <x v="767"/>
      <x v="57"/>
      <x v="1366"/>
      <x v="1"/>
      <x v="1"/>
      <x v="102"/>
      <x/>
      <x v="796"/>
      <x v="918"/>
      <x v="3"/>
      <x v="12"/>
      <x v="3"/>
      <x v="16"/>
    </i>
    <i>
      <x v="1098"/>
      <x v="691"/>
      <x v="768"/>
      <x v="72"/>
      <x v="1219"/>
      <x v="1"/>
      <x v="1"/>
      <x v="102"/>
      <x/>
      <x v="1079"/>
      <x v="957"/>
      <x v="3"/>
      <x v="12"/>
      <x v="3"/>
      <x v="16"/>
    </i>
    <i>
      <x v="1099"/>
      <x v="702"/>
      <x v="768"/>
      <x v="72"/>
      <x v="1317"/>
      <x v="1"/>
      <x v="1"/>
      <x v="102"/>
      <x/>
      <x v="1084"/>
      <x v="967"/>
      <x v="3"/>
      <x v="12"/>
      <x v="3"/>
      <x v="16"/>
    </i>
    <i>
      <x v="1100"/>
      <x v="627"/>
      <x v="769"/>
      <x v="88"/>
      <x v="692"/>
      <x v="1"/>
      <x v="1"/>
      <x v="102"/>
      <x/>
      <x v="563"/>
      <x v="858"/>
      <x v="3"/>
      <x v="12"/>
      <x v="3"/>
      <x v="16"/>
    </i>
    <i>
      <x v="1101"/>
      <x v="628"/>
      <x v="770"/>
      <x v="117"/>
      <x v="385"/>
      <x v="1"/>
      <x v="1"/>
      <x v="102"/>
      <x/>
      <x v="433"/>
      <x v="859"/>
      <x v="3"/>
      <x v="12"/>
      <x v="3"/>
      <x v="16"/>
    </i>
    <i>
      <x v="1102"/>
      <x v="695"/>
      <x v="771"/>
      <x v="114"/>
      <x v="1335"/>
      <x v="1"/>
      <x v="1"/>
      <x v="102"/>
      <x/>
      <x v="1126"/>
      <x v="958"/>
      <x v="3"/>
      <x v="12"/>
      <x v="3"/>
      <x v="16"/>
    </i>
    <i>
      <x v="1103"/>
      <x v="659"/>
      <x v="772"/>
      <x v="103"/>
      <x v="549"/>
      <x v="1"/>
      <x v="1"/>
      <x v="102"/>
      <x/>
      <x v="680"/>
      <x v="919"/>
      <x v="3"/>
      <x v="12"/>
      <x v="3"/>
      <x v="16"/>
    </i>
    <i>
      <x v="1104"/>
      <x v="711"/>
      <x v="773"/>
      <x v="76"/>
      <x v="1390"/>
      <x v="1"/>
      <x v="1"/>
      <x v="102"/>
      <x/>
      <x v="863"/>
      <x v="987"/>
      <x v="3"/>
      <x v="12"/>
      <x v="3"/>
      <x v="16"/>
    </i>
    <i>
      <x v="1105"/>
      <x v="719"/>
      <x v="774"/>
      <x v="76"/>
      <x v="1431"/>
      <x v="1"/>
      <x v="1"/>
      <x v="102"/>
      <x/>
      <x v="868"/>
      <x v="992"/>
      <x v="3"/>
      <x v="12"/>
      <x v="3"/>
      <x v="16"/>
    </i>
    <i>
      <x v="1106"/>
      <x v="638"/>
      <x v="775"/>
      <x v="120"/>
      <x v="238"/>
      <x v="1"/>
      <x v="1"/>
      <x v="102"/>
      <x/>
      <x v="596"/>
      <x v="875"/>
      <x v="3"/>
      <x v="12"/>
      <x v="3"/>
      <x v="16"/>
    </i>
    <i>
      <x v="1107"/>
      <x v="654"/>
      <x v="776"/>
      <x v="115"/>
      <x v="774"/>
      <x v="1"/>
      <x v="1"/>
      <x v="102"/>
      <x/>
      <x v="991"/>
      <x v="905"/>
      <x v="3"/>
      <x v="12"/>
      <x v="3"/>
      <x v="16"/>
    </i>
    <i>
      <x v="1108"/>
      <x v="655"/>
      <x v="777"/>
      <x v="22"/>
      <x v="819"/>
      <x v="1"/>
      <x v="1"/>
      <x v="102"/>
      <x/>
      <x v="1056"/>
      <x v="904"/>
      <x v="3"/>
      <x v="12"/>
      <x v="3"/>
      <x v="16"/>
    </i>
    <i>
      <x v="1109"/>
      <x v="639"/>
      <x v="778"/>
      <x v="27"/>
      <x v="332"/>
      <x v="1"/>
      <x v="1"/>
      <x v="102"/>
      <x/>
      <x v="1098"/>
      <x v="876"/>
      <x v="3"/>
      <x v="12"/>
      <x v="3"/>
      <x v="16"/>
    </i>
    <i>
      <x v="1110"/>
      <x v="642"/>
      <x v="779"/>
      <x/>
      <x v="133"/>
      <x v="1"/>
      <x v="1"/>
      <x v="102"/>
      <x/>
      <x v="769"/>
      <x v="881"/>
      <x v="3"/>
      <x v="12"/>
      <x v="3"/>
      <x v="16"/>
    </i>
    <i>
      <x v="1111"/>
      <x v="722"/>
      <x v="780"/>
      <x v="76"/>
      <x v="1413"/>
      <x v="1"/>
      <x v="1"/>
      <x v="102"/>
      <x/>
      <x v="873"/>
      <x v="1009"/>
      <x v="3"/>
      <x v="12"/>
      <x v="3"/>
      <x v="16"/>
    </i>
    <i>
      <x v="1112"/>
      <x v="671"/>
      <x v="781"/>
      <x v="57"/>
      <x v="1479"/>
      <x v="1"/>
      <x v="1"/>
      <x v="102"/>
      <x/>
      <x v="807"/>
      <x v="934"/>
      <x v="3"/>
      <x v="12"/>
      <x v="3"/>
      <x v="16"/>
    </i>
    <i>
      <x v="1113"/>
      <x v="679"/>
      <x v="782"/>
      <x v="120"/>
      <x v="914"/>
      <x v="1"/>
      <x v="1"/>
      <x v="102"/>
      <x/>
      <x v="640"/>
      <x v="945"/>
      <x v="3"/>
      <x v="12"/>
      <x v="3"/>
      <x v="16"/>
    </i>
    <i>
      <x v="1114"/>
      <x v="659"/>
      <x v="783"/>
      <x v="103"/>
      <x v="559"/>
      <x v="1"/>
      <x v="1"/>
      <x v="102"/>
      <x/>
      <x v="680"/>
      <x v="920"/>
      <x v="3"/>
      <x v="12"/>
      <x v="3"/>
      <x v="16"/>
    </i>
    <i>
      <x v="1115"/>
      <x v="701"/>
      <x v="784"/>
      <x v="57"/>
      <x v="1533"/>
      <x v="1"/>
      <x v="1"/>
      <x v="102"/>
      <x/>
      <x v="788"/>
      <x v="968"/>
      <x v="3"/>
      <x v="12"/>
      <x v="3"/>
      <x v="16"/>
    </i>
    <i>
      <x v="1116"/>
      <x v="716"/>
      <x v="784"/>
      <x v="57"/>
      <x v="1625"/>
      <x v="1"/>
      <x v="1"/>
      <x v="102"/>
      <x/>
      <x v="826"/>
      <x v="993"/>
      <x v="3"/>
      <x v="12"/>
      <x v="3"/>
      <x v="16"/>
    </i>
    <i>
      <x v="1117"/>
      <x v="690"/>
      <x v="784"/>
      <x v="57"/>
      <x v="1579"/>
      <x v="1"/>
      <x v="1"/>
      <x v="102"/>
      <x/>
      <x v="800"/>
      <x v="959"/>
      <x v="3"/>
      <x v="12"/>
      <x v="3"/>
      <x v="16"/>
    </i>
    <i>
      <x v="1118"/>
      <x v="702"/>
      <x v="785"/>
      <x v="72"/>
      <x v="1447"/>
      <x v="1"/>
      <x v="1"/>
      <x v="102"/>
      <x/>
      <x v="1084"/>
      <x v="969"/>
      <x v="3"/>
      <x v="12"/>
      <x v="3"/>
      <x v="16"/>
    </i>
    <i>
      <x v="1119"/>
      <x v="723"/>
      <x v="785"/>
      <x v="72"/>
      <x v="1528"/>
      <x v="1"/>
      <x v="1"/>
      <x v="102"/>
      <x/>
      <x v="1089"/>
      <x v="1010"/>
      <x v="3"/>
      <x v="12"/>
      <x v="3"/>
      <x v="16"/>
    </i>
    <i>
      <x v="1120"/>
      <x v="689"/>
      <x v="786"/>
      <x v="103"/>
      <x v="1348"/>
      <x v="1"/>
      <x v="1"/>
      <x v="102"/>
      <x/>
      <x v="693"/>
      <x v="960"/>
      <x v="3"/>
      <x v="12"/>
      <x v="3"/>
      <x v="16"/>
    </i>
    <i>
      <x v="1121"/>
      <x v="700"/>
      <x v="786"/>
      <x v="103"/>
      <x v="1486"/>
      <x v="1"/>
      <x v="1"/>
      <x v="102"/>
      <x/>
      <x v="711"/>
      <x v="970"/>
      <x v="3"/>
      <x v="12"/>
      <x v="3"/>
      <x v="16"/>
    </i>
    <i>
      <x v="1122"/>
      <x v="642"/>
      <x v="787"/>
      <x/>
      <x v="932"/>
      <x v="1"/>
      <x v="1"/>
      <x v="102"/>
      <x/>
      <x v="769"/>
      <x v="882"/>
      <x v="3"/>
      <x v="12"/>
      <x v="3"/>
      <x v="16"/>
    </i>
    <i>
      <x v="1123"/>
      <x v="679"/>
      <x v="788"/>
      <x v="120"/>
      <x v="1365"/>
      <x v="1"/>
      <x v="1"/>
      <x v="102"/>
      <x/>
      <x v="640"/>
      <x v="946"/>
      <x v="3"/>
      <x v="12"/>
      <x v="3"/>
      <x v="16"/>
    </i>
    <i>
      <x v="1124"/>
      <x v="643"/>
      <x v="789"/>
      <x v="27"/>
      <x v="1008"/>
      <x v="1"/>
      <x v="1"/>
      <x v="102"/>
      <x/>
      <x v="1102"/>
      <x v="893"/>
      <x v="3"/>
      <x v="12"/>
      <x v="3"/>
      <x v="16"/>
    </i>
    <i>
      <x v="1125"/>
      <x v="697"/>
      <x v="790"/>
      <x v="126"/>
      <x v="642"/>
      <x v="1"/>
      <x v="1"/>
      <x v="102"/>
      <x/>
      <x v="341"/>
      <x v="971"/>
      <x v="3"/>
      <x v="12"/>
      <x v="3"/>
      <x v="16"/>
    </i>
    <i>
      <x v="1126"/>
      <x v="677"/>
      <x v="791"/>
      <x v="7"/>
      <x v="1542"/>
      <x v="1"/>
      <x v="1"/>
      <x v="102"/>
      <x/>
      <x v="475"/>
      <x v="935"/>
      <x v="3"/>
      <x v="12"/>
      <x v="3"/>
      <x v="16"/>
    </i>
    <i>
      <x v="1127"/>
      <x v="677"/>
      <x v="792"/>
      <x v="7"/>
      <x v="1406"/>
      <x v="1"/>
      <x v="1"/>
      <x v="102"/>
      <x/>
      <x v="475"/>
      <x v="936"/>
      <x v="3"/>
      <x v="12"/>
      <x v="3"/>
      <x v="16"/>
    </i>
    <i>
      <x v="1128"/>
      <x v="756"/>
      <x v="793"/>
      <x v="30"/>
      <x v="1392"/>
      <x v="1"/>
      <x v="1"/>
      <x v="102"/>
      <x v="1"/>
      <x v="352"/>
      <x v="1046"/>
      <x v="3"/>
      <x v="12"/>
      <x v="3"/>
      <x v="16"/>
    </i>
    <i>
      <x v="1129"/>
      <x v="769"/>
      <x v="793"/>
      <x v="30"/>
      <x v="1442"/>
      <x v="1"/>
      <x v="1"/>
      <x v="102"/>
      <x v="1"/>
      <x v="347"/>
      <x v="1048"/>
      <x v="3"/>
      <x v="12"/>
      <x v="3"/>
      <x v="16"/>
    </i>
    <i>
      <x v="1130"/>
      <x v="792"/>
      <x v="793"/>
      <x v="30"/>
      <x v="1616"/>
      <x v="1"/>
      <x v="1"/>
      <x v="102"/>
      <x v="1"/>
      <x v="315"/>
      <x v="1093"/>
      <x v="3"/>
      <x v="12"/>
      <x v="3"/>
      <x v="16"/>
    </i>
    <i>
      <x v="1131"/>
      <x v="695"/>
      <x v="794"/>
      <x v="114"/>
      <x v="1277"/>
      <x v="1"/>
      <x v="1"/>
      <x v="102"/>
      <x/>
      <x v="1126"/>
      <x v="961"/>
      <x v="3"/>
      <x v="12"/>
      <x v="3"/>
      <x v="16"/>
    </i>
    <i>
      <x v="1132"/>
      <x v="666"/>
      <x v="795"/>
      <x v="136"/>
      <x v="1151"/>
      <x v="1"/>
      <x v="1"/>
      <x v="102"/>
      <x/>
      <x v="549"/>
      <x v="921"/>
      <x v="3"/>
      <x v="12"/>
      <x v="3"/>
      <x v="16"/>
    </i>
    <i>
      <x v="1133"/>
      <x v="765"/>
      <x v="795"/>
      <x v="136"/>
      <x v="1422"/>
      <x v="1"/>
      <x v="1"/>
      <x v="102"/>
      <x/>
      <x v="574"/>
      <x v="1049"/>
      <x v="3"/>
      <x v="12"/>
      <x v="3"/>
      <x v="16"/>
    </i>
    <i>
      <x v="1134"/>
      <x v="687"/>
      <x v="795"/>
      <x v="136"/>
      <x v="1241"/>
      <x v="1"/>
      <x v="1"/>
      <x v="102"/>
      <x/>
      <x v="554"/>
      <x v="955"/>
      <x v="3"/>
      <x v="12"/>
      <x v="3"/>
      <x v="16"/>
    </i>
    <i>
      <x v="1135"/>
      <x v="696"/>
      <x v="795"/>
      <x v="136"/>
      <x v="1245"/>
      <x v="1"/>
      <x v="1"/>
      <x v="102"/>
      <x/>
      <x v="555"/>
      <x v="962"/>
      <x v="3"/>
      <x v="12"/>
      <x v="3"/>
      <x v="16"/>
    </i>
    <i>
      <x v="1136"/>
      <x v="749"/>
      <x v="796"/>
      <x v="61"/>
      <x v="1180"/>
      <x v="1"/>
      <x v="1"/>
      <x v="102"/>
      <x/>
      <x v="492"/>
      <x v="1023"/>
      <x v="3"/>
      <x v="12"/>
      <x v="3"/>
      <x v="16"/>
    </i>
    <i>
      <x v="1137"/>
      <x v="791"/>
      <x v="796"/>
      <x v="61"/>
      <x v="228"/>
      <x v="1"/>
      <x v="1"/>
      <x v="102"/>
      <x/>
      <x v="437"/>
      <x v="1090"/>
      <x v="3"/>
      <x v="12"/>
      <x v="3"/>
      <x v="16"/>
    </i>
    <i>
      <x v="1138"/>
      <x v="753"/>
      <x v="797"/>
      <x/>
      <x v="1480"/>
      <x v="1"/>
      <x v="1"/>
      <x v="102"/>
      <x/>
      <x v="848"/>
      <x v="1042"/>
      <x v="3"/>
      <x v="12"/>
      <x v="3"/>
      <x v="16"/>
    </i>
    <i>
      <x v="1139"/>
      <x v="727"/>
      <x v="797"/>
      <x/>
      <x v="1585"/>
      <x v="1"/>
      <x v="1"/>
      <x v="102"/>
      <x/>
      <x v="875"/>
      <x v="1011"/>
      <x v="3"/>
      <x v="12"/>
      <x v="3"/>
      <x v="16"/>
    </i>
    <i>
      <x v="1140"/>
      <x v="667"/>
      <x v="797"/>
      <x/>
      <x v="1173"/>
      <x v="1"/>
      <x v="1"/>
      <x v="102"/>
      <x/>
      <x v="797"/>
      <x v="922"/>
      <x v="3"/>
      <x v="12"/>
      <x v="3"/>
      <x v="16"/>
    </i>
    <i>
      <x v="1141"/>
      <x v="703"/>
      <x v="797"/>
      <x/>
      <x v="1440"/>
      <x v="1"/>
      <x v="1"/>
      <x v="102"/>
      <x/>
      <x v="840"/>
      <x v="972"/>
      <x v="3"/>
      <x v="12"/>
      <x v="3"/>
      <x v="16"/>
    </i>
    <i>
      <x v="1142"/>
      <x v="746"/>
      <x v="797"/>
      <x/>
      <x v="1564"/>
      <x v="1"/>
      <x v="1"/>
      <x v="102"/>
      <x/>
      <x v="867"/>
      <x v="1024"/>
      <x v="3"/>
      <x v="12"/>
      <x v="3"/>
      <x v="16"/>
    </i>
    <i>
      <x v="1143"/>
      <x v="665"/>
      <x v="798"/>
      <x v="148"/>
      <x v="1035"/>
      <x v="1"/>
      <x v="1"/>
      <x v="102"/>
      <x/>
      <x v="451"/>
      <x v="923"/>
      <x v="3"/>
      <x v="12"/>
      <x v="3"/>
      <x v="16"/>
    </i>
    <i>
      <x v="1144"/>
      <x v="730"/>
      <x v="798"/>
      <x v="148"/>
      <x v="1349"/>
      <x v="1"/>
      <x v="1"/>
      <x v="102"/>
      <x/>
      <x v="486"/>
      <x v="1012"/>
      <x v="3"/>
      <x v="12"/>
      <x v="3"/>
      <x v="16"/>
    </i>
    <i>
      <x v="1145"/>
      <x v="741"/>
      <x v="798"/>
      <x v="148"/>
      <x v="1243"/>
      <x v="1"/>
      <x v="1"/>
      <x v="102"/>
      <x/>
      <x v="476"/>
      <x v="1025"/>
      <x v="3"/>
      <x v="12"/>
      <x v="3"/>
      <x v="16"/>
    </i>
    <i>
      <x v="1146"/>
      <x v="697"/>
      <x v="799"/>
      <x v="126"/>
      <x v="183"/>
      <x v="1"/>
      <x v="1"/>
      <x v="102"/>
      <x/>
      <x v="341"/>
      <x v="973"/>
      <x v="3"/>
      <x v="12"/>
      <x v="3"/>
      <x v="16"/>
    </i>
    <i>
      <x v="1147"/>
      <x v="669"/>
      <x v="800"/>
      <x v="27"/>
      <x v="1238"/>
      <x v="1"/>
      <x v="1"/>
      <x v="102"/>
      <x/>
      <x v="1112"/>
      <x v="937"/>
      <x v="3"/>
      <x v="12"/>
      <x v="3"/>
      <x v="16"/>
    </i>
    <i>
      <x v="1148"/>
      <x v="743"/>
      <x v="800"/>
      <x v="27"/>
      <x v="1020"/>
      <x v="1"/>
      <x v="1"/>
      <x v="102"/>
      <x/>
      <x v="1109"/>
      <x v="1026"/>
      <x v="3"/>
      <x v="12"/>
      <x v="3"/>
      <x v="16"/>
    </i>
    <i>
      <x v="1149"/>
      <x v="651"/>
      <x v="801"/>
      <x v="40"/>
      <x v="854"/>
      <x v="1"/>
      <x v="1"/>
      <x v="102"/>
      <x/>
      <x v="482"/>
      <x v="896"/>
      <x v="3"/>
      <x v="12"/>
      <x v="3"/>
      <x v="16"/>
    </i>
    <i>
      <x v="1150"/>
      <x v="654"/>
      <x v="802"/>
      <x v="115"/>
      <x v="693"/>
      <x v="1"/>
      <x v="1"/>
      <x v="102"/>
      <x/>
      <x v="991"/>
      <x v="907"/>
      <x v="3"/>
      <x v="12"/>
      <x v="3"/>
      <x v="16"/>
    </i>
    <i>
      <x v="1151"/>
      <x v="675"/>
      <x v="802"/>
      <x v="115"/>
      <x v="981"/>
      <x v="1"/>
      <x v="1"/>
      <x v="102"/>
      <x/>
      <x v="998"/>
      <x v="939"/>
      <x v="3"/>
      <x v="12"/>
      <x v="3"/>
      <x v="16"/>
    </i>
    <i>
      <x v="1152"/>
      <x v="655"/>
      <x v="803"/>
      <x v="22"/>
      <x v="577"/>
      <x v="1"/>
      <x v="1"/>
      <x v="102"/>
      <x/>
      <x v="1056"/>
      <x v="906"/>
      <x v="3"/>
      <x v="12"/>
      <x v="3"/>
      <x v="16"/>
    </i>
    <i>
      <x v="1153"/>
      <x v="668"/>
      <x v="803"/>
      <x v="22"/>
      <x v="976"/>
      <x v="1"/>
      <x v="1"/>
      <x v="102"/>
      <x/>
      <x v="1057"/>
      <x v="938"/>
      <x v="3"/>
      <x v="12"/>
      <x v="3"/>
      <x v="16"/>
    </i>
    <i>
      <x v="1154"/>
      <x v="685"/>
      <x v="804"/>
      <x v="154"/>
      <x v="1435"/>
      <x v="1"/>
      <x v="1"/>
      <x v="102"/>
      <x/>
      <x v="310"/>
      <x v="954"/>
      <x v="3"/>
      <x v="12"/>
      <x v="3"/>
      <x v="16"/>
    </i>
    <i>
      <x v="1155"/>
      <x v="765"/>
      <x v="805"/>
      <x v="136"/>
      <x v="1367"/>
      <x v="1"/>
      <x v="1"/>
      <x v="102"/>
      <x/>
      <x v="574"/>
      <x v="1051"/>
      <x v="3"/>
      <x v="12"/>
      <x v="3"/>
      <x v="16"/>
    </i>
    <i>
      <x v="1156"/>
      <x v="865"/>
      <x v="805"/>
      <x v="136"/>
      <x v="636"/>
      <x v="1"/>
      <x v="1"/>
      <x v="102"/>
      <x/>
      <x v="534"/>
      <x v="1179"/>
      <x v="3"/>
      <x v="12"/>
      <x v="3"/>
      <x v="16"/>
    </i>
    <i>
      <x v="1157"/>
      <x v="656"/>
      <x v="806"/>
      <x v="48"/>
      <x v="867"/>
      <x v="1"/>
      <x v="1"/>
      <x v="102"/>
      <x/>
      <x v="955"/>
      <x v="908"/>
      <x v="3"/>
      <x v="12"/>
      <x v="3"/>
      <x v="16"/>
    </i>
    <i>
      <x v="1158"/>
      <x v="670"/>
      <x v="806"/>
      <x v="48"/>
      <x v="1038"/>
      <x v="1"/>
      <x v="1"/>
      <x v="102"/>
      <x/>
      <x v="968"/>
      <x v="940"/>
      <x v="3"/>
      <x v="12"/>
      <x v="3"/>
      <x v="16"/>
    </i>
    <i>
      <x v="1159"/>
      <x v="662"/>
      <x v="806"/>
      <x v="48"/>
      <x v="900"/>
      <x v="1"/>
      <x v="1"/>
      <x v="102"/>
      <x/>
      <x v="958"/>
      <x v="924"/>
      <x v="3"/>
      <x v="12"/>
      <x v="3"/>
      <x v="16"/>
    </i>
    <i>
      <x v="1160"/>
      <x v="684"/>
      <x v="807"/>
      <x v="77"/>
      <x v="1400"/>
      <x v="1"/>
      <x v="1"/>
      <x v="102"/>
      <x/>
      <x v="650"/>
      <x v="951"/>
      <x v="3"/>
      <x v="12"/>
      <x v="3"/>
      <x v="16"/>
    </i>
    <i>
      <x v="1161"/>
      <x v="867"/>
      <x v="807"/>
      <x v="77"/>
      <x v="1112"/>
      <x v="1"/>
      <x v="1"/>
      <x v="102"/>
      <x/>
      <x v="604"/>
      <x v="1178"/>
      <x v="3"/>
      <x v="12"/>
      <x v="3"/>
      <x v="16"/>
    </i>
    <i>
      <x v="1162"/>
      <x v="663"/>
      <x v="807"/>
      <x v="77"/>
      <x v="1111"/>
      <x v="1"/>
      <x v="1"/>
      <x v="102"/>
      <x/>
      <x v="603"/>
      <x v="925"/>
      <x v="3"/>
      <x v="12"/>
      <x v="3"/>
      <x v="16"/>
    </i>
    <i>
      <x v="1163"/>
      <x v="775"/>
      <x v="807"/>
      <x v="77"/>
      <x v="1667"/>
      <x v="1"/>
      <x v="1"/>
      <x v="102"/>
      <x/>
      <x v="727"/>
      <x v="1066"/>
      <x v="3"/>
      <x v="12"/>
      <x v="3"/>
      <x v="16"/>
    </i>
    <i>
      <x v="1164"/>
      <x v="760"/>
      <x v="808"/>
      <x v="27"/>
      <x v="405"/>
      <x v="1"/>
      <x v="1"/>
      <x v="102"/>
      <x/>
      <x v="1101"/>
      <x v="1050"/>
      <x v="3"/>
      <x v="12"/>
      <x v="3"/>
      <x v="16"/>
    </i>
    <i>
      <x v="1165"/>
      <x v="744"/>
      <x v="808"/>
      <x v="27"/>
      <x v="759"/>
      <x v="1"/>
      <x v="1"/>
      <x v="102"/>
      <x/>
      <x v="1108"/>
      <x v="1027"/>
      <x v="3"/>
      <x v="12"/>
      <x v="3"/>
      <x v="16"/>
    </i>
    <i>
      <x v="1166"/>
      <x v="797"/>
      <x v="809"/>
      <x v="50"/>
      <x v="1498"/>
      <x v="1"/>
      <x v="1"/>
      <x v="102"/>
      <x/>
      <x v="431"/>
      <x v="1103"/>
      <x v="3"/>
      <x v="12"/>
      <x v="3"/>
      <x v="16"/>
    </i>
    <i>
      <x v="1167"/>
      <x v="854"/>
      <x v="809"/>
      <x v="50"/>
      <x v="1170"/>
      <x v="1"/>
      <x v="1"/>
      <x v="102"/>
      <x/>
      <x v="397"/>
      <x v="1171"/>
      <x v="3"/>
      <x v="12"/>
      <x v="3"/>
      <x v="16"/>
    </i>
    <i>
      <x v="1168"/>
      <x v="657"/>
      <x v="809"/>
      <x v="50"/>
      <x v="891"/>
      <x v="1"/>
      <x v="1"/>
      <x v="102"/>
      <x/>
      <x v="387"/>
      <x v="909"/>
      <x v="3"/>
      <x v="12"/>
      <x v="3"/>
      <x v="16"/>
    </i>
    <i>
      <x v="1169"/>
      <x v="757"/>
      <x v="810"/>
      <x v="156"/>
      <x v="1591"/>
      <x v="1"/>
      <x v="1"/>
      <x v="102"/>
      <x v="1"/>
      <x v="850"/>
      <x v="1047"/>
      <x v="3"/>
      <x v="12"/>
      <x v="3"/>
      <x v="16"/>
    </i>
    <i>
      <x v="1170"/>
      <x v="774"/>
      <x v="810"/>
      <x v="156"/>
      <x v="1602"/>
      <x v="1"/>
      <x v="1"/>
      <x v="102"/>
      <x v="1"/>
      <x v="841"/>
      <x v="1067"/>
      <x v="3"/>
      <x v="12"/>
      <x v="3"/>
      <x v="16"/>
    </i>
    <i>
      <x v="1171"/>
      <x v="678"/>
      <x v="811"/>
      <x v="7"/>
      <x v="756"/>
      <x v="1"/>
      <x v="1"/>
      <x v="102"/>
      <x/>
      <x v="468"/>
      <x v="947"/>
      <x v="3"/>
      <x v="12"/>
      <x v="3"/>
      <x v="16"/>
    </i>
    <i>
      <x v="1172"/>
      <x v="728"/>
      <x v="812"/>
      <x v="114"/>
      <x v="1507"/>
      <x v="1"/>
      <x v="1"/>
      <x v="102"/>
      <x/>
      <x v="1130"/>
      <x v="1013"/>
      <x v="3"/>
      <x v="12"/>
      <x v="3"/>
      <x v="16"/>
    </i>
    <i>
      <x v="1173"/>
      <x v="700"/>
      <x v="813"/>
      <x v="103"/>
      <x v="1259"/>
      <x v="1"/>
      <x v="1"/>
      <x v="102"/>
      <x/>
      <x v="711"/>
      <x v="974"/>
      <x v="3"/>
      <x v="12"/>
      <x v="3"/>
      <x v="16"/>
    </i>
    <i>
      <x v="1174"/>
      <x v="717"/>
      <x v="813"/>
      <x v="103"/>
      <x v="1322"/>
      <x v="1"/>
      <x v="1"/>
      <x v="102"/>
      <x/>
      <x v="720"/>
      <x v="994"/>
      <x v="3"/>
      <x v="12"/>
      <x v="3"/>
      <x v="16"/>
    </i>
    <i>
      <x v="1175"/>
      <x v="693"/>
      <x v="814"/>
      <x v="154"/>
      <x v="1491"/>
      <x v="1"/>
      <x v="1"/>
      <x v="102"/>
      <x/>
      <x v="312"/>
      <x v="963"/>
      <x v="3"/>
      <x v="12"/>
      <x v="3"/>
      <x v="16"/>
    </i>
    <i>
      <x v="1176"/>
      <x v="720"/>
      <x v="814"/>
      <x v="154"/>
      <x v="1430"/>
      <x v="1"/>
      <x v="1"/>
      <x v="102"/>
      <x/>
      <x v="307"/>
      <x v="1003"/>
      <x v="3"/>
      <x v="12"/>
      <x v="3"/>
      <x v="16"/>
    </i>
    <i>
      <x v="1177"/>
      <x v="682"/>
      <x v="815"/>
      <x v="22"/>
      <x v="1017"/>
      <x v="1"/>
      <x v="1"/>
      <x v="102"/>
      <x/>
      <x v="1058"/>
      <x v="952"/>
      <x v="3"/>
      <x v="12"/>
      <x v="3"/>
      <x v="16"/>
    </i>
    <i>
      <x v="1178"/>
      <x v="668"/>
      <x v="815"/>
      <x v="22"/>
      <x v="878"/>
      <x v="1"/>
      <x v="1"/>
      <x v="102"/>
      <x/>
      <x v="1057"/>
      <x v="941"/>
      <x v="3"/>
      <x v="12"/>
      <x v="3"/>
      <x v="16"/>
    </i>
    <i>
      <x v="1179"/>
      <x v="683"/>
      <x v="816"/>
      <x v="115"/>
      <x v="1126"/>
      <x v="1"/>
      <x v="1"/>
      <x v="102"/>
      <x/>
      <x v="1004"/>
      <x v="953"/>
      <x v="3"/>
      <x v="12"/>
      <x v="3"/>
      <x v="16"/>
    </i>
    <i>
      <x v="1180"/>
      <x v="675"/>
      <x v="816"/>
      <x v="115"/>
      <x v="870"/>
      <x v="1"/>
      <x v="1"/>
      <x v="102"/>
      <x/>
      <x v="998"/>
      <x v="942"/>
      <x v="3"/>
      <x v="12"/>
      <x v="3"/>
      <x v="16"/>
    </i>
    <i>
      <x v="1181"/>
      <x v="716"/>
      <x v="817"/>
      <x v="57"/>
      <x v="1133"/>
      <x v="1"/>
      <x v="1"/>
      <x v="102"/>
      <x/>
      <x v="826"/>
      <x v="995"/>
      <x v="3"/>
      <x v="12"/>
      <x v="3"/>
      <x v="16"/>
    </i>
    <i>
      <x v="1182"/>
      <x v="721"/>
      <x v="817"/>
      <x v="57"/>
      <x v="1183"/>
      <x v="1"/>
      <x v="1"/>
      <x v="102"/>
      <x/>
      <x v="833"/>
      <x v="1014"/>
      <x v="3"/>
      <x v="12"/>
      <x v="3"/>
      <x v="16"/>
    </i>
    <i>
      <x v="1183"/>
      <x v="724"/>
      <x v="818"/>
      <x v="103"/>
      <x v="1417"/>
      <x v="1"/>
      <x v="1"/>
      <x v="102"/>
      <x/>
      <x v="730"/>
      <x v="1015"/>
      <x v="3"/>
      <x v="12"/>
      <x v="3"/>
      <x v="16"/>
    </i>
    <i>
      <x v="1184"/>
      <x v="717"/>
      <x v="818"/>
      <x v="103"/>
      <x v="1328"/>
      <x v="1"/>
      <x v="1"/>
      <x v="102"/>
      <x/>
      <x v="720"/>
      <x v="996"/>
      <x v="3"/>
      <x v="12"/>
      <x v="3"/>
      <x v="16"/>
    </i>
    <i>
      <x v="1185"/>
      <x v="764"/>
      <x v="819"/>
      <x v="72"/>
      <x v="338"/>
      <x v="1"/>
      <x v="1"/>
      <x v="102"/>
      <x/>
      <x v="1070"/>
      <x v="1052"/>
      <x v="3"/>
      <x v="12"/>
      <x v="3"/>
      <x v="16"/>
    </i>
    <i>
      <x v="1186"/>
      <x v="804"/>
      <x v="820"/>
      <x v="94"/>
      <x v="1557"/>
      <x v="1"/>
      <x v="1"/>
      <x v="102"/>
      <x/>
      <x v="959"/>
      <x v="1108"/>
      <x v="3"/>
      <x v="12"/>
      <x v="3"/>
      <x v="16"/>
    </i>
    <i>
      <x v="1187"/>
      <x v="895"/>
      <x v="820"/>
      <x v="94"/>
      <x v="1370"/>
      <x v="1"/>
      <x v="1"/>
      <x v="102"/>
      <x/>
      <x v="928"/>
      <x v="1224"/>
      <x v="3"/>
      <x v="12"/>
      <x v="3"/>
      <x v="16"/>
    </i>
    <i>
      <x v="1188"/>
      <x v="803"/>
      <x v="821"/>
      <x v="162"/>
      <x v="1530"/>
      <x v="1"/>
      <x v="1"/>
      <x v="102"/>
      <x/>
      <x v="829"/>
      <x v="1110"/>
      <x v="3"/>
      <x v="12"/>
      <x v="3"/>
      <x v="16"/>
    </i>
    <i>
      <x v="1189"/>
      <x v="681"/>
      <x v="822"/>
      <x v="14"/>
      <x v="741"/>
      <x v="1"/>
      <x v="1"/>
      <x v="102"/>
      <x/>
      <x v="1095"/>
      <x v="948"/>
      <x v="3"/>
      <x v="12"/>
      <x v="3"/>
      <x v="16"/>
    </i>
    <i>
      <x v="1190"/>
      <x v="805"/>
      <x v="823"/>
      <x v="152"/>
      <x v="1539"/>
      <x v="1"/>
      <x v="1"/>
      <x v="102"/>
      <x/>
      <x v="744"/>
      <x v="1109"/>
      <x v="3"/>
      <x v="12"/>
      <x v="3"/>
      <x v="16"/>
    </i>
    <i>
      <x v="1191"/>
      <x v="807"/>
      <x v="824"/>
      <x v="76"/>
      <x v="1468"/>
      <x v="1"/>
      <x v="1"/>
      <x v="102"/>
      <x/>
      <x v="897"/>
      <x v="1111"/>
      <x v="3"/>
      <x v="12"/>
      <x v="3"/>
      <x v="16"/>
    </i>
    <i>
      <x v="1192"/>
      <x v="789"/>
      <x v="824"/>
      <x v="76"/>
      <x v="1331"/>
      <x v="1"/>
      <x v="1"/>
      <x v="102"/>
      <x/>
      <x v="882"/>
      <x v="1083"/>
      <x v="3"/>
      <x v="12"/>
      <x v="3"/>
      <x v="16"/>
    </i>
    <i>
      <x v="1193"/>
      <x v="798"/>
      <x v="825"/>
      <x v="48"/>
      <x v="140"/>
      <x v="1"/>
      <x v="1"/>
      <x v="102"/>
      <x/>
      <x v="905"/>
      <x v="1104"/>
      <x v="3"/>
      <x v="12"/>
      <x v="3"/>
      <x v="16"/>
    </i>
    <i>
      <x v="1194"/>
      <x v="679"/>
      <x v="826"/>
      <x v="120"/>
      <x v="688"/>
      <x v="1"/>
      <x v="1"/>
      <x v="102"/>
      <x/>
      <x v="640"/>
      <x v="950"/>
      <x v="3"/>
      <x v="12"/>
      <x v="3"/>
      <x v="16"/>
    </i>
    <i>
      <x v="1195"/>
      <x v="697"/>
      <x v="827"/>
      <x v="126"/>
      <x v="136"/>
      <x v="1"/>
      <x v="1"/>
      <x v="102"/>
      <x/>
      <x v="341"/>
      <x v="975"/>
      <x v="3"/>
      <x v="12"/>
      <x v="3"/>
      <x v="16"/>
    </i>
    <i>
      <x v="1196"/>
      <x v="678"/>
      <x v="828"/>
      <x v="7"/>
      <x v="705"/>
      <x v="1"/>
      <x v="1"/>
      <x v="102"/>
      <x/>
      <x v="468"/>
      <x v="949"/>
      <x v="3"/>
      <x v="12"/>
      <x v="3"/>
      <x v="16"/>
    </i>
    <i>
      <x v="1197"/>
      <x v="750"/>
      <x v="829"/>
      <x v="22"/>
      <x v="1320"/>
      <x v="1"/>
      <x v="1"/>
      <x v="102"/>
      <x/>
      <x v="1066"/>
      <x v="1039"/>
      <x v="3"/>
      <x v="12"/>
      <x v="3"/>
      <x v="16"/>
    </i>
    <i>
      <x v="1198"/>
      <x v="852"/>
      <x v="829"/>
      <x v="22"/>
      <x v="1576"/>
      <x v="1"/>
      <x v="1"/>
      <x v="102"/>
      <x/>
      <x v="1080"/>
      <x v="1155"/>
      <x v="3"/>
      <x v="12"/>
      <x v="3"/>
      <x v="16"/>
    </i>
    <i>
      <x v="1199"/>
      <x v="869"/>
      <x v="829"/>
      <x v="22"/>
      <x v="1340"/>
      <x v="1"/>
      <x v="1"/>
      <x v="102"/>
      <x/>
      <x v="1068"/>
      <x v="1180"/>
      <x v="3"/>
      <x v="12"/>
      <x v="3"/>
      <x v="16"/>
    </i>
    <i>
      <x v="1200"/>
      <x v="751"/>
      <x v="830"/>
      <x v="115"/>
      <x v="863"/>
      <x v="1"/>
      <x v="1"/>
      <x v="102"/>
      <x/>
      <x v="1000"/>
      <x v="1040"/>
      <x v="3"/>
      <x v="12"/>
      <x v="3"/>
      <x v="16"/>
    </i>
    <i>
      <x v="1201"/>
      <x v="831"/>
      <x v="830"/>
      <x v="115"/>
      <x v="1233"/>
      <x v="1"/>
      <x v="1"/>
      <x v="102"/>
      <x/>
      <x v="1019"/>
      <x v="1142"/>
      <x v="3"/>
      <x v="12"/>
      <x v="3"/>
      <x v="16"/>
    </i>
    <i>
      <x v="1202"/>
      <x v="692"/>
      <x v="831"/>
      <x v="120"/>
      <x v="1028"/>
      <x v="1"/>
      <x v="1"/>
      <x v="102"/>
      <x/>
      <x v="659"/>
      <x v="964"/>
      <x v="3"/>
      <x v="12"/>
      <x v="3"/>
      <x v="16"/>
    </i>
    <i>
      <x v="1203"/>
      <x v="742"/>
      <x v="831"/>
      <x v="120"/>
      <x v="379"/>
      <x v="1"/>
      <x v="1"/>
      <x v="102"/>
      <x/>
      <x v="611"/>
      <x v="1028"/>
      <x v="3"/>
      <x v="12"/>
      <x v="3"/>
      <x v="16"/>
    </i>
    <i>
      <x v="1204"/>
      <x v="688"/>
      <x v="832"/>
      <x v="65"/>
      <x v="949"/>
      <x v="1"/>
      <x v="1"/>
      <x v="102"/>
      <x/>
      <x v="199"/>
      <x v="956"/>
      <x v="3"/>
      <x v="12"/>
      <x v="3"/>
      <x v="16"/>
    </i>
    <i>
      <x v="1205"/>
      <x v="686"/>
      <x v="832"/>
      <x v="65"/>
      <x v="950"/>
      <x v="1"/>
      <x v="1"/>
      <x v="102"/>
      <x/>
      <x v="199"/>
      <x v="956"/>
      <x v="3"/>
      <x v="12"/>
      <x v="3"/>
      <x v="16"/>
    </i>
    <i>
      <x v="1206"/>
      <x v="736"/>
      <x v="833"/>
      <x v="57"/>
      <x v="1333"/>
      <x v="1"/>
      <x v="1"/>
      <x v="102"/>
      <x/>
      <x v="846"/>
      <x v="1029"/>
      <x v="3"/>
      <x v="12"/>
      <x v="3"/>
      <x v="16"/>
    </i>
    <i>
      <x v="1207"/>
      <x v="694"/>
      <x v="834"/>
      <x v="14"/>
      <x v="865"/>
      <x v="1"/>
      <x v="1"/>
      <x v="102"/>
      <x/>
      <x v="1097"/>
      <x v="965"/>
      <x v="3"/>
      <x v="12"/>
      <x v="3"/>
      <x v="16"/>
    </i>
    <i>
      <x v="1208"/>
      <x v="747"/>
      <x v="835"/>
      <x v="57"/>
      <x v="1220"/>
      <x v="1"/>
      <x v="1"/>
      <x v="102"/>
      <x/>
      <x v="843"/>
      <x v="1030"/>
      <x v="3"/>
      <x v="12"/>
      <x v="3"/>
      <x v="16"/>
    </i>
    <i>
      <x v="1209"/>
      <x v="694"/>
      <x v="836"/>
      <x v="14"/>
      <x v="618"/>
      <x v="1"/>
      <x v="1"/>
      <x v="102"/>
      <x/>
      <x v="1097"/>
      <x v="966"/>
      <x v="3"/>
      <x v="12"/>
      <x v="3"/>
      <x v="16"/>
    </i>
    <i>
      <x v="1210"/>
      <x v="737"/>
      <x v="837"/>
      <x v="103"/>
      <x v="1267"/>
      <x v="1"/>
      <x v="1"/>
      <x v="102"/>
      <x/>
      <x v="731"/>
      <x v="1031"/>
      <x v="3"/>
      <x v="12"/>
      <x v="3"/>
      <x v="16"/>
    </i>
    <i>
      <x v="1211"/>
      <x v="761"/>
      <x v="837"/>
      <x v="103"/>
      <x v="1150"/>
      <x v="1"/>
      <x v="1"/>
      <x v="102"/>
      <x/>
      <x v="718"/>
      <x v="1054"/>
      <x v="3"/>
      <x v="12"/>
      <x v="3"/>
      <x v="16"/>
    </i>
    <i>
      <x v="1212"/>
      <x v="764"/>
      <x v="838"/>
      <x v="72"/>
      <x v="265"/>
      <x v="1"/>
      <x v="1"/>
      <x v="102"/>
      <x/>
      <x v="1070"/>
      <x v="1053"/>
      <x v="3"/>
      <x v="12"/>
      <x v="3"/>
      <x v="16"/>
    </i>
    <i>
      <x v="1213"/>
      <x v="772"/>
      <x v="839"/>
      <x v="114"/>
      <x v="1424"/>
      <x v="1"/>
      <x v="1"/>
      <x v="102"/>
      <x/>
      <x v="1134"/>
      <x v="1068"/>
      <x v="3"/>
      <x v="12"/>
      <x v="3"/>
      <x v="16"/>
    </i>
    <i>
      <x v="1214"/>
      <x v="752"/>
      <x v="839"/>
      <x v="114"/>
      <x v="1403"/>
      <x v="1"/>
      <x v="1"/>
      <x v="102"/>
      <x/>
      <x v="1133"/>
      <x v="1041"/>
      <x v="3"/>
      <x v="12"/>
      <x v="3"/>
      <x v="16"/>
    </i>
    <i>
      <x v="1215"/>
      <x v="759"/>
      <x v="839"/>
      <x v="114"/>
      <x v="1382"/>
      <x v="1"/>
      <x v="1"/>
      <x v="102"/>
      <x/>
      <x v="1132"/>
      <x v="1055"/>
      <x v="3"/>
      <x v="12"/>
      <x v="3"/>
      <x v="16"/>
    </i>
    <i>
      <x v="1216"/>
      <x v="699"/>
      <x v="840"/>
      <x v="14"/>
      <x v="1224"/>
      <x v="1"/>
      <x v="1"/>
      <x v="102"/>
      <x/>
      <x v="1105"/>
      <x v="976"/>
      <x v="3"/>
      <x v="12"/>
      <x v="3"/>
      <x v="16"/>
    </i>
    <i>
      <x v="1217"/>
      <x v="710"/>
      <x v="841"/>
      <x v="7"/>
      <x v="1319"/>
      <x v="1"/>
      <x v="1"/>
      <x v="102"/>
      <x/>
      <x v="472"/>
      <x v="988"/>
      <x v="3"/>
      <x v="12"/>
      <x v="3"/>
      <x v="16"/>
    </i>
    <i>
      <x v="1218"/>
      <x v="704"/>
      <x v="841"/>
      <x v="7"/>
      <x v="1182"/>
      <x v="1"/>
      <x v="1"/>
      <x v="102"/>
      <x/>
      <x v="455"/>
      <x v="977"/>
      <x v="3"/>
      <x v="12"/>
      <x v="3"/>
      <x v="16"/>
    </i>
    <i>
      <x v="1219"/>
      <x v="1218"/>
      <x v="1222"/>
      <x v="29"/>
      <x v="1862"/>
      <x v="1"/>
      <x v="1"/>
      <x v="102"/>
      <x/>
      <x v="1140"/>
      <x v="1630"/>
      <x v="3"/>
      <x v="12"/>
      <x v="3"/>
      <x v="16"/>
    </i>
    <i>
      <x v="1220"/>
      <x v="705"/>
      <x v="842"/>
      <x v="35"/>
      <x v="697"/>
      <x v="1"/>
      <x v="1"/>
      <x v="102"/>
      <x/>
      <x v="784"/>
      <x v="982"/>
      <x v="3"/>
      <x v="12"/>
      <x v="3"/>
      <x v="16"/>
    </i>
    <i>
      <x v="1221"/>
      <x v="706"/>
      <x v="843"/>
      <x v="161"/>
      <x v="963"/>
      <x v="1"/>
      <x v="1"/>
      <x v="102"/>
      <x/>
      <x v="916"/>
      <x v="983"/>
      <x v="3"/>
      <x v="12"/>
      <x v="3"/>
      <x v="16"/>
    </i>
    <i>
      <x v="1222"/>
      <x v="813"/>
      <x v="844"/>
      <x v="114"/>
      <x v="1570"/>
      <x v="1"/>
      <x v="1"/>
      <x v="102"/>
      <x/>
      <x v="1136"/>
      <x v="1112"/>
      <x v="3"/>
      <x v="12"/>
      <x v="3"/>
      <x v="16"/>
    </i>
    <i>
      <x v="1223"/>
      <x v="864"/>
      <x v="844"/>
      <x v="114"/>
      <x v="1258"/>
      <x v="1"/>
      <x v="1"/>
      <x v="102"/>
      <x/>
      <x v="1128"/>
      <x v="1181"/>
      <x v="3"/>
      <x v="12"/>
      <x v="3"/>
      <x v="16"/>
    </i>
    <i>
      <x v="1224"/>
      <x v="772"/>
      <x v="844"/>
      <x v="114"/>
      <x v="1450"/>
      <x v="1"/>
      <x v="1"/>
      <x v="102"/>
      <x/>
      <x v="1134"/>
      <x v="1069"/>
      <x v="3"/>
      <x v="12"/>
      <x v="3"/>
      <x v="16"/>
    </i>
    <i>
      <x v="1225"/>
      <x v="718"/>
      <x v="845"/>
      <x v="14"/>
      <x v="1273"/>
      <x v="1"/>
      <x v="1"/>
      <x v="102"/>
      <x/>
      <x v="1111"/>
      <x v="997"/>
      <x v="3"/>
      <x v="12"/>
      <x v="3"/>
      <x v="16"/>
    </i>
    <i>
      <x v="1226"/>
      <x v="725"/>
      <x v="845"/>
      <x v="14"/>
      <x v="1342"/>
      <x v="1"/>
      <x v="1"/>
      <x v="102"/>
      <x/>
      <x v="1113"/>
      <x v="1016"/>
      <x v="3"/>
      <x v="12"/>
      <x v="3"/>
      <x v="16"/>
    </i>
    <i>
      <x v="1227"/>
      <x v="698"/>
      <x v="846"/>
      <x v="65"/>
      <x v="581"/>
      <x v="1"/>
      <x v="1"/>
      <x v="102"/>
      <x/>
      <x v="181"/>
      <x v="978"/>
      <x v="3"/>
      <x v="12"/>
      <x v="3"/>
      <x v="16"/>
    </i>
    <i>
      <x v="1228"/>
      <x v="762"/>
      <x v="847"/>
      <x v="57"/>
      <x v="639"/>
      <x v="1"/>
      <x v="1"/>
      <x v="102"/>
      <x/>
      <x v="794"/>
      <x v="1056"/>
      <x v="3"/>
      <x v="12"/>
      <x v="3"/>
      <x v="16"/>
    </i>
    <i>
      <x v="1229"/>
      <x v="761"/>
      <x v="848"/>
      <x v="103"/>
      <x v="1065"/>
      <x v="1"/>
      <x v="1"/>
      <x v="102"/>
      <x/>
      <x v="718"/>
      <x v="1057"/>
      <x v="3"/>
      <x v="12"/>
      <x v="3"/>
      <x v="16"/>
    </i>
    <i>
      <x v="1230"/>
      <x v="777"/>
      <x v="848"/>
      <x v="103"/>
      <x v="1157"/>
      <x v="1"/>
      <x v="1"/>
      <x v="102"/>
      <x/>
      <x v="723"/>
      <x v="1070"/>
      <x v="3"/>
      <x v="12"/>
      <x v="3"/>
      <x v="16"/>
    </i>
    <i>
      <x v="1231"/>
      <x v="738"/>
      <x v="849"/>
      <x v="14"/>
      <x v="1176"/>
      <x v="1"/>
      <x v="1"/>
      <x v="102"/>
      <x/>
      <x v="1114"/>
      <x v="1032"/>
      <x v="3"/>
      <x v="12"/>
      <x v="3"/>
      <x v="16"/>
    </i>
    <i>
      <x v="1232"/>
      <x v="812"/>
      <x v="850"/>
      <x v="76"/>
      <x v="1485"/>
      <x v="1"/>
      <x v="1"/>
      <x v="102"/>
      <x/>
      <x v="900"/>
      <x v="1113"/>
      <x v="3"/>
      <x v="12"/>
      <x v="3"/>
      <x v="16"/>
    </i>
    <i>
      <x v="1233"/>
      <x v="763"/>
      <x v="851"/>
      <x v="14"/>
      <x v="528"/>
      <x v="1"/>
      <x v="1"/>
      <x v="102"/>
      <x/>
      <x v="1103"/>
      <x v="1059"/>
      <x v="3"/>
      <x v="12"/>
      <x v="3"/>
      <x v="16"/>
    </i>
    <i>
      <x v="1234"/>
      <x v="762"/>
      <x v="852"/>
      <x v="57"/>
      <x v="925"/>
      <x v="1"/>
      <x v="1"/>
      <x v="102"/>
      <x/>
      <x v="794"/>
      <x v="1060"/>
      <x v="3"/>
      <x v="12"/>
      <x v="3"/>
      <x v="16"/>
    </i>
    <i>
      <x v="1235"/>
      <x v="787"/>
      <x v="853"/>
      <x v="72"/>
      <x v="503"/>
      <x v="1"/>
      <x v="1"/>
      <x v="102"/>
      <x/>
      <x v="1077"/>
      <x v="1086"/>
      <x v="3"/>
      <x v="12"/>
      <x v="3"/>
      <x v="16"/>
    </i>
    <i>
      <x v="1236"/>
      <x v="764"/>
      <x v="853"/>
      <x v="72"/>
      <x v="201"/>
      <x v="1"/>
      <x v="1"/>
      <x v="102"/>
      <x/>
      <x v="1070"/>
      <x v="1061"/>
      <x v="3"/>
      <x v="12"/>
      <x v="3"/>
      <x v="16"/>
    </i>
    <i>
      <x v="1237"/>
      <x v="788"/>
      <x v="854"/>
      <x v="103"/>
      <x v="1336"/>
      <x v="1"/>
      <x v="1"/>
      <x v="102"/>
      <x/>
      <x v="746"/>
      <x v="1087"/>
      <x v="3"/>
      <x v="12"/>
      <x v="3"/>
      <x v="16"/>
    </i>
    <i>
      <x v="1238"/>
      <x v="782"/>
      <x v="854"/>
      <x v="103"/>
      <x v="1280"/>
      <x v="1"/>
      <x v="1"/>
      <x v="102"/>
      <x/>
      <x v="742"/>
      <x v="1079"/>
      <x v="3"/>
      <x v="12"/>
      <x v="3"/>
      <x v="16"/>
    </i>
    <i>
      <x v="1239"/>
      <x v="814"/>
      <x v="854"/>
      <x v="103"/>
      <x v="1368"/>
      <x v="1"/>
      <x v="1"/>
      <x v="102"/>
      <x/>
      <x v="753"/>
      <x v="1116"/>
      <x v="3"/>
      <x v="12"/>
      <x v="3"/>
      <x v="16"/>
    </i>
    <i>
      <x v="1240"/>
      <x v="806"/>
      <x v="854"/>
      <x v="103"/>
      <x v="1363"/>
      <x v="1"/>
      <x v="1"/>
      <x v="102"/>
      <x/>
      <x v="750"/>
      <x v="1116"/>
      <x v="3"/>
      <x v="12"/>
      <x v="3"/>
      <x v="16"/>
    </i>
    <i>
      <x v="1241"/>
      <x v="767"/>
      <x v="855"/>
      <x/>
      <x v="417"/>
      <x v="1"/>
      <x v="1"/>
      <x v="102"/>
      <x/>
      <x v="814"/>
      <x v="1058"/>
      <x v="3"/>
      <x v="12"/>
      <x v="3"/>
      <x v="16"/>
    </i>
    <i>
      <x v="1242"/>
      <x v="811"/>
      <x v="855"/>
      <x/>
      <x v="1260"/>
      <x v="1"/>
      <x v="1"/>
      <x v="102"/>
      <x/>
      <x v="874"/>
      <x v="1114"/>
      <x v="3"/>
      <x v="12"/>
      <x v="3"/>
      <x v="16"/>
    </i>
    <i>
      <x v="1243"/>
      <x v="832"/>
      <x v="856"/>
      <x v="57"/>
      <x v="1265"/>
      <x v="1"/>
      <x v="1"/>
      <x v="102"/>
      <x/>
      <x v="834"/>
      <x v="1143"/>
      <x v="3"/>
      <x v="12"/>
      <x v="3"/>
      <x v="16"/>
    </i>
    <i>
      <x v="1244"/>
      <x v="785"/>
      <x v="856"/>
      <x v="57"/>
      <x v="1459"/>
      <x v="1"/>
      <x v="1"/>
      <x v="102"/>
      <x/>
      <x v="862"/>
      <x v="1085"/>
      <x v="3"/>
      <x v="12"/>
      <x v="3"/>
      <x v="16"/>
    </i>
    <i>
      <x v="1245"/>
      <x v="802"/>
      <x v="856"/>
      <x v="57"/>
      <x v="1278"/>
      <x v="1"/>
      <x v="1"/>
      <x v="102"/>
      <x/>
      <x v="836"/>
      <x v="1115"/>
      <x v="3"/>
      <x v="12"/>
      <x v="3"/>
      <x v="16"/>
    </i>
    <i>
      <x v="1246"/>
      <x v="762"/>
      <x v="856"/>
      <x v="57"/>
      <x v="851"/>
      <x v="1"/>
      <x v="1"/>
      <x v="102"/>
      <x/>
      <x v="794"/>
      <x v="1060"/>
      <x v="3"/>
      <x v="12"/>
      <x v="3"/>
      <x v="16"/>
    </i>
    <i>
      <x v="1247"/>
      <x v="790"/>
      <x v="857"/>
      <x v="14"/>
      <x v="1213"/>
      <x v="1"/>
      <x v="1"/>
      <x v="102"/>
      <x/>
      <x v="1116"/>
      <x v="1084"/>
      <x v="3"/>
      <x v="12"/>
      <x v="3"/>
      <x v="16"/>
    </i>
    <i>
      <x v="1248"/>
      <x v="763"/>
      <x v="857"/>
      <x v="14"/>
      <x v="475"/>
      <x v="1"/>
      <x v="1"/>
      <x v="102"/>
      <x/>
      <x v="1103"/>
      <x v="1059"/>
      <x v="3"/>
      <x v="12"/>
      <x v="3"/>
      <x v="16"/>
    </i>
    <i>
      <x v="1249"/>
      <x v="710"/>
      <x v="858"/>
      <x v="7"/>
      <x v="1067"/>
      <x v="1"/>
      <x v="1"/>
      <x v="102"/>
      <x/>
      <x v="472"/>
      <x v="989"/>
      <x v="3"/>
      <x v="12"/>
      <x v="3"/>
      <x v="16"/>
    </i>
    <i>
      <x v="1250"/>
      <x v="720"/>
      <x v="859"/>
      <x v="154"/>
      <x v="834"/>
      <x v="1"/>
      <x v="1"/>
      <x v="102"/>
      <x/>
      <x v="307"/>
      <x v="1004"/>
      <x v="3"/>
      <x v="12"/>
      <x v="3"/>
      <x v="16"/>
    </i>
    <i>
      <x v="1251"/>
      <x v="853"/>
      <x v="860"/>
      <x v="148"/>
      <x v="367"/>
      <x v="1"/>
      <x v="1"/>
      <x v="102"/>
      <x/>
      <x v="445"/>
      <x v="1169"/>
      <x v="3"/>
      <x v="12"/>
      <x v="3"/>
      <x v="16"/>
    </i>
    <i>
      <x v="1252"/>
      <x v="809"/>
      <x v="860"/>
      <x v="148"/>
      <x v="263"/>
      <x v="1"/>
      <x v="1"/>
      <x v="102"/>
      <x/>
      <x v="436"/>
      <x v="1117"/>
      <x v="3"/>
      <x v="12"/>
      <x v="3"/>
      <x v="16"/>
    </i>
    <i>
      <x v="1253"/>
      <x v="741"/>
      <x v="860"/>
      <x v="148"/>
      <x v="945"/>
      <x v="1"/>
      <x v="1"/>
      <x v="102"/>
      <x/>
      <x v="476"/>
      <x v="1034"/>
      <x v="3"/>
      <x v="12"/>
      <x v="3"/>
      <x v="16"/>
    </i>
    <i>
      <x v="1254"/>
      <x v="734"/>
      <x v="861"/>
      <x v="126"/>
      <x v="826"/>
      <x v="1"/>
      <x v="1"/>
      <x v="102"/>
      <x/>
      <x v="333"/>
      <x v="1019"/>
      <x v="3"/>
      <x v="12"/>
      <x v="3"/>
      <x v="16"/>
    </i>
    <i>
      <x v="1255"/>
      <x v="739"/>
      <x v="861"/>
      <x v="126"/>
      <x v="74"/>
      <x v="1"/>
      <x v="1"/>
      <x v="102"/>
      <x/>
      <x v="302"/>
      <x v="1033"/>
      <x v="3"/>
      <x v="12"/>
      <x v="3"/>
      <x v="16"/>
    </i>
    <i>
      <x v="1256"/>
      <x v="748"/>
      <x v="862"/>
      <x v="140"/>
      <x v="1100"/>
      <x v="1"/>
      <x v="1"/>
      <x v="102"/>
      <x/>
      <x v="1030"/>
      <x v="1035"/>
      <x v="3"/>
      <x v="12"/>
      <x v="3"/>
      <x v="16"/>
    </i>
    <i>
      <x v="1257"/>
      <x v="726"/>
      <x v="863"/>
      <x v="59"/>
      <x v="1036"/>
      <x v="1"/>
      <x v="1"/>
      <x v="102"/>
      <x/>
      <x v="697"/>
      <x v="1017"/>
      <x v="3"/>
      <x v="12"/>
      <x v="3"/>
      <x v="16"/>
    </i>
    <i>
      <x v="1258"/>
      <x v="784"/>
      <x v="864"/>
      <x v="65"/>
      <x v="1636"/>
      <x v="1"/>
      <x v="1"/>
      <x v="102"/>
      <x/>
      <x v="242"/>
      <x v="1082"/>
      <x v="3"/>
      <x v="12"/>
      <x v="3"/>
      <x v="16"/>
    </i>
    <i>
      <x v="1259"/>
      <x v="859"/>
      <x v="864"/>
      <x v="65"/>
      <x v="122"/>
      <x v="1"/>
      <x v="1"/>
      <x v="102"/>
      <x/>
      <x v="124"/>
      <x v="1182"/>
      <x v="3"/>
      <x v="12"/>
      <x v="3"/>
      <x v="16"/>
    </i>
    <i>
      <x v="1260"/>
      <x v="745"/>
      <x v="865"/>
      <x v="59"/>
      <x v="1093"/>
      <x v="1"/>
      <x v="1"/>
      <x v="102"/>
      <x/>
      <x v="703"/>
      <x v="1036"/>
      <x v="3"/>
      <x v="12"/>
      <x v="3"/>
      <x v="16"/>
    </i>
    <i>
      <x v="1261"/>
      <x v="766"/>
      <x v="865"/>
      <x v="59"/>
      <x v="1114"/>
      <x v="1"/>
      <x v="1"/>
      <x v="102"/>
      <x/>
      <x v="706"/>
      <x v="1062"/>
      <x v="3"/>
      <x v="12"/>
      <x v="3"/>
      <x v="16"/>
    </i>
    <i>
      <x v="1262"/>
      <x v="758"/>
      <x v="865"/>
      <x v="59"/>
      <x v="1177"/>
      <x v="1"/>
      <x v="1"/>
      <x v="102"/>
      <x/>
      <x v="715"/>
      <x v="1062"/>
      <x v="3"/>
      <x v="12"/>
      <x v="3"/>
      <x v="16"/>
    </i>
    <i>
      <x v="1263"/>
      <x v="707"/>
      <x v="866"/>
      <x v="35"/>
      <x v="748"/>
      <x v="1"/>
      <x v="1"/>
      <x v="102"/>
      <x/>
      <x v="783"/>
      <x v="985"/>
      <x v="3"/>
      <x v="12"/>
      <x v="3"/>
      <x v="16"/>
    </i>
    <i>
      <x v="1264"/>
      <x v="708"/>
      <x v="867"/>
      <x v="161"/>
      <x v="916"/>
      <x v="1"/>
      <x v="1"/>
      <x v="102"/>
      <x/>
      <x v="919"/>
      <x v="986"/>
      <x v="3"/>
      <x v="12"/>
      <x v="3"/>
      <x v="16"/>
    </i>
    <i>
      <x v="1265"/>
      <x v="824"/>
      <x v="868"/>
      <x v="59"/>
      <x v="1386"/>
      <x v="1"/>
      <x v="1"/>
      <x v="102"/>
      <x/>
      <x v="740"/>
      <x v="1131"/>
      <x v="3"/>
      <x v="12"/>
      <x v="3"/>
      <x v="16"/>
    </i>
    <i>
      <x v="1266"/>
      <x v="766"/>
      <x v="868"/>
      <x v="59"/>
      <x v="1096"/>
      <x v="1"/>
      <x v="1"/>
      <x v="102"/>
      <x/>
      <x v="706"/>
      <x v="1063"/>
      <x v="3"/>
      <x v="12"/>
      <x v="3"/>
      <x v="16"/>
    </i>
    <i>
      <x v="1267"/>
      <x v="801"/>
      <x v="868"/>
      <x v="59"/>
      <x v="1487"/>
      <x v="1"/>
      <x v="1"/>
      <x v="102"/>
      <x/>
      <x v="751"/>
      <x v="1105"/>
      <x v="3"/>
      <x v="12"/>
      <x v="3"/>
      <x v="16"/>
    </i>
    <i>
      <x v="1268"/>
      <x v="1002"/>
      <x v="868"/>
      <x v="59"/>
      <x v="1395"/>
      <x v="1"/>
      <x v="1"/>
      <x v="102"/>
      <x/>
      <x v="741"/>
      <x v="1352"/>
      <x v="3"/>
      <x v="12"/>
      <x v="3"/>
      <x v="16"/>
    </i>
    <i>
      <x v="1269"/>
      <x v="715"/>
      <x v="869"/>
      <x v="7"/>
      <x v="1130"/>
      <x v="1"/>
      <x v="1"/>
      <x v="102"/>
      <x/>
      <x v="483"/>
      <x v="998"/>
      <x v="3"/>
      <x v="12"/>
      <x v="3"/>
      <x v="16"/>
    </i>
    <i>
      <x v="1270"/>
      <x v="826"/>
      <x v="870"/>
      <x v="76"/>
      <x v="1419"/>
      <x v="1"/>
      <x v="1"/>
      <x v="102"/>
      <x/>
      <x v="895"/>
      <x v="1132"/>
      <x v="3"/>
      <x v="12"/>
      <x v="3"/>
      <x v="16"/>
    </i>
    <i>
      <x v="1271"/>
      <x v="819"/>
      <x v="870"/>
      <x v="76"/>
      <x v="1408"/>
      <x v="1"/>
      <x v="1"/>
      <x v="102"/>
      <x/>
      <x v="894"/>
      <x v="1121"/>
      <x v="3"/>
      <x v="12"/>
      <x v="3"/>
      <x v="16"/>
    </i>
    <i>
      <x v="1272"/>
      <x v="774"/>
      <x v="871"/>
      <x v="156"/>
      <x v="1590"/>
      <x v="1"/>
      <x v="1"/>
      <x v="102"/>
      <x v="1"/>
      <x v="841"/>
      <x v="1071"/>
      <x v="3"/>
      <x v="12"/>
      <x v="3"/>
      <x v="16"/>
    </i>
    <i>
      <x v="1273"/>
      <x v="822"/>
      <x v="871"/>
      <x v="156"/>
      <x v="1373"/>
      <x v="1"/>
      <x v="1"/>
      <x v="102"/>
      <x v="1"/>
      <x v="910"/>
      <x v="1133"/>
      <x v="3"/>
      <x v="12"/>
      <x v="3"/>
      <x v="16"/>
    </i>
    <i>
      <x v="1274"/>
      <x v="783"/>
      <x v="872"/>
      <x v="140"/>
      <x v="1163"/>
      <x v="1"/>
      <x v="1"/>
      <x v="102"/>
      <x/>
      <x v="1036"/>
      <x v="1080"/>
      <x v="3"/>
      <x v="12"/>
      <x v="3"/>
      <x v="16"/>
    </i>
    <i>
      <x v="1275"/>
      <x v="800"/>
      <x v="872"/>
      <x v="140"/>
      <x v="1399"/>
      <x v="1"/>
      <x v="1"/>
      <x v="102"/>
      <x/>
      <x v="1039"/>
      <x v="1106"/>
      <x v="3"/>
      <x v="12"/>
      <x v="3"/>
      <x v="16"/>
    </i>
    <i>
      <x v="1276"/>
      <x v="1093"/>
      <x v="872"/>
      <x v="140"/>
      <x v="1663"/>
      <x v="1"/>
      <x v="1"/>
      <x v="102"/>
      <x/>
      <x v="1047"/>
      <x v="1467"/>
      <x v="3"/>
      <x v="12"/>
      <x v="3"/>
      <x v="16"/>
    </i>
    <i>
      <x v="1277"/>
      <x v="1057"/>
      <x v="872"/>
      <x v="140"/>
      <x v="1664"/>
      <x v="1"/>
      <x v="1"/>
      <x v="102"/>
      <x/>
      <x v="1048"/>
      <x v="1419"/>
      <x v="3"/>
      <x v="12"/>
      <x v="3"/>
      <x v="16"/>
    </i>
    <i>
      <x v="1278"/>
      <x v="820"/>
      <x v="873"/>
      <x v="37"/>
      <x v="1437"/>
      <x v="1"/>
      <x v="1"/>
      <x v="102"/>
      <x/>
      <x v="971"/>
      <x v="1122"/>
      <x v="3"/>
      <x v="12"/>
      <x v="3"/>
      <x v="16"/>
    </i>
    <i>
      <x v="1279"/>
      <x v="770"/>
      <x v="873"/>
      <x v="37"/>
      <x v="935"/>
      <x v="1"/>
      <x v="1"/>
      <x v="102"/>
      <x/>
      <x v="917"/>
      <x v="1072"/>
      <x v="3"/>
      <x v="12"/>
      <x v="3"/>
      <x v="16"/>
    </i>
    <i>
      <x v="1280"/>
      <x v="712"/>
      <x v="874"/>
      <x v="35"/>
      <x v="860"/>
      <x v="1"/>
      <x v="1"/>
      <x v="102"/>
      <x/>
      <x v="785"/>
      <x v="999"/>
      <x v="3"/>
      <x v="12"/>
      <x v="3"/>
      <x v="16"/>
    </i>
    <i>
      <x v="1281"/>
      <x v="713"/>
      <x v="875"/>
      <x v="161"/>
      <x v="316"/>
      <x v="1"/>
      <x v="1"/>
      <x v="102"/>
      <x/>
      <x v="890"/>
      <x v="1001"/>
      <x v="3"/>
      <x v="12"/>
      <x v="3"/>
      <x v="16"/>
    </i>
    <i>
      <x v="1282"/>
      <x v="714"/>
      <x v="876"/>
      <x v="75"/>
      <x v="664"/>
      <x v="1"/>
      <x v="1"/>
      <x v="102"/>
      <x/>
      <x v="737"/>
      <x v="1000"/>
      <x v="3"/>
      <x v="12"/>
      <x v="3"/>
      <x v="16"/>
    </i>
    <i>
      <x v="1283"/>
      <x v="731"/>
      <x v="877"/>
      <x v="81"/>
      <x v="413"/>
      <x v="1"/>
      <x v="1"/>
      <x v="102"/>
      <x/>
      <x v="491"/>
      <x v="1018"/>
      <x v="3"/>
      <x v="12"/>
      <x v="3"/>
      <x v="16"/>
    </i>
    <i>
      <x v="1284"/>
      <x v="791"/>
      <x v="878"/>
      <x v="61"/>
      <x v="88"/>
      <x v="1"/>
      <x v="1"/>
      <x v="102"/>
      <x/>
      <x v="437"/>
      <x v="1091"/>
      <x v="3"/>
      <x v="12"/>
      <x v="3"/>
      <x v="16"/>
    </i>
    <i>
      <x v="1285"/>
      <x v="881"/>
      <x v="879"/>
      <x v="76"/>
      <x v="813"/>
      <x v="1"/>
      <x v="1"/>
      <x v="102"/>
      <x/>
      <x v="860"/>
      <x v="1217"/>
      <x v="3"/>
      <x v="12"/>
      <x v="3"/>
      <x v="16"/>
    </i>
    <i>
      <x v="1286"/>
      <x v="715"/>
      <x v="880"/>
      <x v="7"/>
      <x v="1041"/>
      <x v="1"/>
      <x v="1"/>
      <x v="102"/>
      <x/>
      <x v="483"/>
      <x v="1002"/>
      <x v="3"/>
      <x v="12"/>
      <x v="3"/>
      <x v="16"/>
    </i>
    <i>
      <x v="1287"/>
      <x v="733"/>
      <x v="880"/>
      <x v="7"/>
      <x v="1196"/>
      <x v="1"/>
      <x v="1"/>
      <x v="102"/>
      <x/>
      <x v="493"/>
      <x v="1020"/>
      <x v="3"/>
      <x v="12"/>
      <x v="3"/>
      <x v="16"/>
    </i>
    <i>
      <x v="1288"/>
      <x v="791"/>
      <x v="881"/>
      <x v="61"/>
      <x v="78"/>
      <x v="1"/>
      <x v="1"/>
      <x v="102"/>
      <x/>
      <x v="437"/>
      <x v="1092"/>
      <x v="3"/>
      <x v="12"/>
      <x v="3"/>
      <x v="16"/>
    </i>
    <i>
      <x v="1289"/>
      <x v="720"/>
      <x v="882"/>
      <x v="154"/>
      <x v="537"/>
      <x v="1"/>
      <x v="1"/>
      <x v="102"/>
      <x/>
      <x v="307"/>
      <x v="1005"/>
      <x v="3"/>
      <x v="12"/>
      <x v="3"/>
      <x v="16"/>
    </i>
    <i>
      <x v="1290"/>
      <x v="794"/>
      <x v="883"/>
      <x v="35"/>
      <x v="1016"/>
      <x v="1"/>
      <x v="1"/>
      <x v="102"/>
      <x/>
      <x v="795"/>
      <x v="1095"/>
      <x v="3"/>
      <x v="12"/>
      <x v="3"/>
      <x v="16"/>
    </i>
    <i>
      <x v="1291"/>
      <x v="793"/>
      <x v="884"/>
      <x v="161"/>
      <x v="1217"/>
      <x v="1"/>
      <x v="1"/>
      <x v="102"/>
      <x/>
      <x v="922"/>
      <x v="1096"/>
      <x v="3"/>
      <x v="12"/>
      <x v="3"/>
      <x v="16"/>
    </i>
    <i>
      <x v="1292"/>
      <x v="815"/>
      <x v="885"/>
      <x v="72"/>
      <x v="617"/>
      <x v="1"/>
      <x v="1"/>
      <x v="102"/>
      <x/>
      <x v="1081"/>
      <x v="1118"/>
      <x v="3"/>
      <x v="12"/>
      <x v="3"/>
      <x v="16"/>
    </i>
    <i>
      <x v="1293"/>
      <x v="810"/>
      <x v="885"/>
      <x v="72"/>
      <x v="619"/>
      <x v="1"/>
      <x v="1"/>
      <x v="102"/>
      <x/>
      <x v="1082"/>
      <x v="1118"/>
      <x v="3"/>
      <x v="12"/>
      <x v="3"/>
      <x v="16"/>
    </i>
    <i>
      <x v="1294"/>
      <x v="773"/>
      <x v="886"/>
      <x v="119"/>
      <x v="1192"/>
      <x v="1"/>
      <x v="1"/>
      <x v="102"/>
      <x/>
      <x v="591"/>
      <x v="1073"/>
      <x v="3"/>
      <x v="12"/>
      <x v="3"/>
      <x v="16"/>
    </i>
    <i>
      <x v="1295"/>
      <x v="886"/>
      <x v="886"/>
      <x v="119"/>
      <x v="1211"/>
      <x v="1"/>
      <x v="1"/>
      <x v="102"/>
      <x/>
      <x v="594"/>
      <x v="1225"/>
      <x v="3"/>
      <x v="12"/>
      <x v="3"/>
      <x v="16"/>
    </i>
    <i>
      <x v="1296"/>
      <x v="720"/>
      <x v="887"/>
      <x v="154"/>
      <x v="624"/>
      <x v="1"/>
      <x v="1"/>
      <x v="102"/>
      <x/>
      <x v="307"/>
      <x v="1006"/>
      <x v="3"/>
      <x v="12"/>
      <x v="3"/>
      <x v="16"/>
    </i>
    <i>
      <x v="1297"/>
      <x v="732"/>
      <x v="887"/>
      <x v="154"/>
      <x v="518"/>
      <x v="1"/>
      <x v="1"/>
      <x v="102"/>
      <x/>
      <x v="304"/>
      <x v="1021"/>
      <x v="3"/>
      <x v="12"/>
      <x v="3"/>
      <x v="16"/>
    </i>
    <i>
      <x v="1298"/>
      <x v="795"/>
      <x v="888"/>
      <x v="75"/>
      <x v="1021"/>
      <x v="1"/>
      <x v="1"/>
      <x v="102"/>
      <x/>
      <x v="734"/>
      <x v="1097"/>
      <x v="3"/>
      <x v="12"/>
      <x v="3"/>
      <x v="16"/>
    </i>
    <i>
      <x v="1299"/>
      <x v="863"/>
      <x v="889"/>
      <x v="44"/>
      <x v="46"/>
      <x v="1"/>
      <x v="1"/>
      <x v="102"/>
      <x/>
      <x v="643"/>
      <x v="1183"/>
      <x v="3"/>
      <x v="12"/>
      <x v="3"/>
      <x v="16"/>
    </i>
    <i>
      <x v="1300"/>
      <x v="781"/>
      <x v="889"/>
      <x v="44"/>
      <x v="889"/>
      <x v="1"/>
      <x v="1"/>
      <x v="102"/>
      <x/>
      <x v="749"/>
      <x v="1081"/>
      <x v="3"/>
      <x v="12"/>
      <x v="3"/>
      <x v="16"/>
    </i>
    <i>
      <x v="1301"/>
      <x v="755"/>
      <x v="890"/>
      <x v="7"/>
      <x v="330"/>
      <x v="1"/>
      <x v="1"/>
      <x v="102"/>
      <x/>
      <x v="466"/>
      <x v="1044"/>
      <x v="3"/>
      <x v="12"/>
      <x v="3"/>
      <x v="16"/>
    </i>
    <i>
      <x v="1302"/>
      <x v="735"/>
      <x v="890"/>
      <x v="7"/>
      <x v="671"/>
      <x v="1"/>
      <x v="1"/>
      <x v="102"/>
      <x/>
      <x v="487"/>
      <x v="1037"/>
      <x v="3"/>
      <x v="12"/>
      <x v="3"/>
      <x v="16"/>
    </i>
    <i>
      <x v="1303"/>
      <x v="822"/>
      <x v="891"/>
      <x v="156"/>
      <x v="808"/>
      <x v="1"/>
      <x v="1"/>
      <x v="102"/>
      <x v="1"/>
      <x v="910"/>
      <x v="1134"/>
      <x v="3"/>
      <x v="12"/>
      <x v="3"/>
      <x v="16"/>
    </i>
    <i>
      <x v="1304"/>
      <x v="818"/>
      <x v="892"/>
      <x v="30"/>
      <x v="1638"/>
      <x v="1"/>
      <x v="1"/>
      <x v="102"/>
      <x v="1"/>
      <x v="266"/>
      <x v="1123"/>
      <x v="3"/>
      <x v="12"/>
      <x v="3"/>
      <x v="16"/>
    </i>
    <i>
      <x v="1305"/>
      <x v="792"/>
      <x v="892"/>
      <x v="30"/>
      <x v="1584"/>
      <x v="1"/>
      <x v="1"/>
      <x v="102"/>
      <x v="1"/>
      <x v="315"/>
      <x v="1094"/>
      <x v="3"/>
      <x v="12"/>
      <x v="3"/>
      <x v="16"/>
    </i>
    <i>
      <x v="1306"/>
      <x v="822"/>
      <x v="893"/>
      <x v="156"/>
      <x v="820"/>
      <x v="1"/>
      <x v="1"/>
      <x v="102"/>
      <x v="1"/>
      <x v="910"/>
      <x v="1134"/>
      <x v="3"/>
      <x v="12"/>
      <x v="3"/>
      <x v="16"/>
    </i>
    <i>
      <x v="1307"/>
      <x v="732"/>
      <x v="894"/>
      <x v="154"/>
      <x v="713"/>
      <x v="1"/>
      <x v="1"/>
      <x v="102"/>
      <x/>
      <x v="304"/>
      <x v="1022"/>
      <x v="3"/>
      <x v="12"/>
      <x v="3"/>
      <x v="16"/>
    </i>
    <i>
      <x v="1308"/>
      <x v="740"/>
      <x v="895"/>
      <x v="154"/>
      <x v="498"/>
      <x v="1"/>
      <x v="1"/>
      <x v="102"/>
      <x/>
      <x v="296"/>
      <x v="1038"/>
      <x v="3"/>
      <x v="12"/>
      <x v="3"/>
      <x v="16"/>
    </i>
    <i>
      <x v="1309"/>
      <x v="732"/>
      <x v="895"/>
      <x v="154"/>
      <x v="706"/>
      <x v="1"/>
      <x v="1"/>
      <x v="102"/>
      <x/>
      <x v="304"/>
      <x v="1022"/>
      <x v="3"/>
      <x v="12"/>
      <x v="3"/>
      <x v="16"/>
    </i>
    <i>
      <x v="1310"/>
      <x v="768"/>
      <x v="895"/>
      <x v="154"/>
      <x v="63"/>
      <x v="1"/>
      <x v="1"/>
      <x v="102"/>
      <x/>
      <x v="241"/>
      <x v="1064"/>
      <x v="3"/>
      <x v="12"/>
      <x v="3"/>
      <x v="16"/>
    </i>
    <i>
      <x v="1311"/>
      <x v="841"/>
      <x v="896"/>
      <x v="72"/>
      <x v="1244"/>
      <x v="1"/>
      <x v="1"/>
      <x v="102"/>
      <x/>
      <x v="1090"/>
      <x v="1156"/>
      <x v="3"/>
      <x v="12"/>
      <x v="3"/>
      <x v="16"/>
    </i>
    <i>
      <x v="1312"/>
      <x v="849"/>
      <x v="897"/>
      <x v="120"/>
      <x v="1603"/>
      <x v="1"/>
      <x v="1"/>
      <x v="102"/>
      <x/>
      <x v="709"/>
      <x v="1157"/>
      <x v="3"/>
      <x v="12"/>
      <x v="3"/>
      <x v="16"/>
    </i>
    <i>
      <x v="1313"/>
      <x v="780"/>
      <x v="897"/>
      <x v="120"/>
      <x v="825"/>
      <x v="1"/>
      <x v="1"/>
      <x v="102"/>
      <x/>
      <x v="607"/>
      <x v="1078"/>
      <x v="3"/>
      <x v="12"/>
      <x v="3"/>
      <x v="16"/>
    </i>
    <i>
      <x v="1314"/>
      <x v="799"/>
      <x v="897"/>
      <x v="120"/>
      <x v="1262"/>
      <x v="1"/>
      <x v="1"/>
      <x v="102"/>
      <x/>
      <x v="652"/>
      <x v="1107"/>
      <x v="3"/>
      <x v="12"/>
      <x v="3"/>
      <x v="16"/>
    </i>
    <i>
      <x v="1315"/>
      <x v="796"/>
      <x v="897"/>
      <x v="120"/>
      <x v="1375"/>
      <x v="1"/>
      <x v="1"/>
      <x v="102"/>
      <x/>
      <x v="672"/>
      <x v="1098"/>
      <x v="3"/>
      <x v="12"/>
      <x v="3"/>
      <x v="16"/>
    </i>
    <i>
      <x v="1316"/>
      <x v="754"/>
      <x v="898"/>
      <x v="126"/>
      <x v="494"/>
      <x v="1"/>
      <x v="1"/>
      <x v="102"/>
      <x/>
      <x v="283"/>
      <x v="1043"/>
      <x v="3"/>
      <x v="12"/>
      <x v="3"/>
      <x v="16"/>
    </i>
    <i>
      <x v="1317"/>
      <x v="832"/>
      <x v="899"/>
      <x v="57"/>
      <x v="651"/>
      <x v="1"/>
      <x v="1"/>
      <x v="102"/>
      <x/>
      <x v="834"/>
      <x v="1144"/>
      <x v="3"/>
      <x v="12"/>
      <x v="3"/>
      <x v="16"/>
    </i>
    <i>
      <x v="1318"/>
      <x v="821"/>
      <x v="900"/>
      <x v="103"/>
      <x v="1212"/>
      <x v="1"/>
      <x v="1"/>
      <x v="102"/>
      <x/>
      <x v="748"/>
      <x v="1124"/>
      <x v="3"/>
      <x v="12"/>
      <x v="3"/>
      <x v="16"/>
    </i>
    <i>
      <x v="1319"/>
      <x v="808"/>
      <x v="901"/>
      <x v="14"/>
      <x v="463"/>
      <x v="1"/>
      <x v="1"/>
      <x v="102"/>
      <x/>
      <x v="1107"/>
      <x v="1119"/>
      <x v="3"/>
      <x v="12"/>
      <x v="3"/>
      <x v="16"/>
    </i>
    <i>
      <x v="1320"/>
      <x v="755"/>
      <x v="902"/>
      <x v="7"/>
      <x v="428"/>
      <x v="1"/>
      <x v="1"/>
      <x v="102"/>
      <x/>
      <x v="466"/>
      <x v="1045"/>
      <x v="3"/>
      <x v="12"/>
      <x v="3"/>
      <x v="16"/>
    </i>
    <i>
      <x v="1321"/>
      <x v="825"/>
      <x v="903"/>
      <x v="103"/>
      <x v="1209"/>
      <x v="1"/>
      <x v="1"/>
      <x v="102"/>
      <x/>
      <x v="754"/>
      <x v="1135"/>
      <x v="3"/>
      <x v="12"/>
      <x v="3"/>
      <x v="16"/>
    </i>
    <i>
      <x v="1322"/>
      <x v="821"/>
      <x v="903"/>
      <x v="103"/>
      <x v="1178"/>
      <x v="1"/>
      <x v="1"/>
      <x v="102"/>
      <x/>
      <x v="748"/>
      <x v="1125"/>
      <x v="3"/>
      <x v="12"/>
      <x v="3"/>
      <x v="16"/>
    </i>
    <i>
      <x v="1323"/>
      <x v="887"/>
      <x v="904"/>
      <x v="76"/>
      <x v="1172"/>
      <x v="1"/>
      <x v="1"/>
      <x v="102"/>
      <x/>
      <x v="871"/>
      <x v="1226"/>
      <x v="3"/>
      <x v="12"/>
      <x v="3"/>
      <x v="16"/>
    </i>
    <i>
      <x v="1324"/>
      <x v="861"/>
      <x v="905"/>
      <x v="120"/>
      <x v="11"/>
      <x v="1"/>
      <x v="1"/>
      <x v="102"/>
      <x/>
      <x v="474"/>
      <x v="1184"/>
      <x v="3"/>
      <x v="12"/>
      <x v="3"/>
      <x v="16"/>
    </i>
    <i>
      <x v="1325"/>
      <x v="778"/>
      <x v="906"/>
      <x v="7"/>
      <x v="1034"/>
      <x v="1"/>
      <x v="1"/>
      <x v="102"/>
      <x/>
      <x v="479"/>
      <x v="1075"/>
      <x v="3"/>
      <x v="12"/>
      <x v="3"/>
      <x v="16"/>
    </i>
    <i>
      <x v="1326"/>
      <x v="786"/>
      <x v="906"/>
      <x v="7"/>
      <x v="1207"/>
      <x v="1"/>
      <x v="1"/>
      <x v="102"/>
      <x/>
      <x v="488"/>
      <x v="1088"/>
      <x v="3"/>
      <x v="12"/>
      <x v="3"/>
      <x v="16"/>
    </i>
    <i>
      <x v="1327"/>
      <x v="776"/>
      <x v="906"/>
      <x v="7"/>
      <x v="1010"/>
      <x v="1"/>
      <x v="1"/>
      <x v="102"/>
      <x/>
      <x v="473"/>
      <x v="1074"/>
      <x v="3"/>
      <x v="12"/>
      <x v="3"/>
      <x v="16"/>
    </i>
    <i>
      <x v="1328"/>
      <x v="885"/>
      <x v="907"/>
      <x/>
      <x v="1670"/>
      <x v="1"/>
      <x v="1"/>
      <x v="102"/>
      <x/>
      <x v="957"/>
      <x v="1227"/>
      <x v="3"/>
      <x v="12"/>
      <x v="3"/>
      <x v="16"/>
    </i>
    <i>
      <x v="1329"/>
      <x v="843"/>
      <x v="907"/>
      <x/>
      <x v="1649"/>
      <x v="1"/>
      <x v="1"/>
      <x v="102"/>
      <x/>
      <x v="939"/>
      <x v="1158"/>
      <x v="3"/>
      <x v="12"/>
      <x v="3"/>
      <x v="16"/>
    </i>
    <i>
      <x v="1330"/>
      <x v="830"/>
      <x v="907"/>
      <x/>
      <x v="1598"/>
      <x v="1"/>
      <x v="1"/>
      <x v="102"/>
      <x/>
      <x v="912"/>
      <x v="1145"/>
      <x v="3"/>
      <x v="12"/>
      <x v="3"/>
      <x v="16"/>
    </i>
    <i>
      <x v="1331"/>
      <x v="834"/>
      <x v="907"/>
      <x/>
      <x v="1600"/>
      <x v="1"/>
      <x v="1"/>
      <x v="102"/>
      <x/>
      <x v="913"/>
      <x v="1145"/>
      <x v="3"/>
      <x v="12"/>
      <x v="3"/>
      <x v="16"/>
    </i>
    <i>
      <x v="1332"/>
      <x v="862"/>
      <x v="908"/>
      <x v="7"/>
      <x v="49"/>
      <x v="1"/>
      <x v="1"/>
      <x v="102"/>
      <x/>
      <x v="388"/>
      <x v="1185"/>
      <x v="3"/>
      <x v="12"/>
      <x v="3"/>
      <x v="16"/>
    </i>
    <i>
      <x v="1333"/>
      <x v="848"/>
      <x v="908"/>
      <x v="7"/>
      <x v="1535"/>
      <x v="1"/>
      <x v="1"/>
      <x v="102"/>
      <x/>
      <x v="523"/>
      <x v="1159"/>
      <x v="3"/>
      <x v="12"/>
      <x v="3"/>
      <x v="16"/>
    </i>
    <i>
      <x v="1334"/>
      <x v="786"/>
      <x v="908"/>
      <x v="7"/>
      <x v="1137"/>
      <x v="1"/>
      <x v="1"/>
      <x v="102"/>
      <x/>
      <x v="488"/>
      <x v="1089"/>
      <x v="3"/>
      <x v="12"/>
      <x v="3"/>
      <x v="16"/>
    </i>
    <i>
      <x v="1335"/>
      <x v="833"/>
      <x v="909"/>
      <x v="14"/>
      <x v="1056"/>
      <x v="1"/>
      <x v="1"/>
      <x v="102"/>
      <x/>
      <x v="1106"/>
      <x v="1146"/>
      <x v="3"/>
      <x v="12"/>
      <x v="3"/>
      <x v="16"/>
    </i>
    <i>
      <x v="1336"/>
      <x v="850"/>
      <x v="909"/>
      <x v="14"/>
      <x v="1022"/>
      <x v="1"/>
      <x v="1"/>
      <x v="102"/>
      <x/>
      <x v="1104"/>
      <x v="1160"/>
      <x v="3"/>
      <x v="12"/>
      <x v="3"/>
      <x v="16"/>
    </i>
    <i>
      <x v="1337"/>
      <x v="839"/>
      <x v="910"/>
      <x v="57"/>
      <x v="1467"/>
      <x v="1"/>
      <x v="1"/>
      <x v="102"/>
      <x/>
      <x v="861"/>
      <x v="1161"/>
      <x v="3"/>
      <x v="12"/>
      <x v="3"/>
      <x v="16"/>
    </i>
    <i>
      <x v="1338"/>
      <x v="947"/>
      <x v="910"/>
      <x v="57"/>
      <x v="1614"/>
      <x v="1"/>
      <x v="1"/>
      <x v="102"/>
      <x/>
      <x v="893"/>
      <x v="1305"/>
      <x v="3"/>
      <x v="12"/>
      <x v="3"/>
      <x v="16"/>
    </i>
    <i>
      <x v="1339"/>
      <x v="893"/>
      <x v="910"/>
      <x v="57"/>
      <x v="1235"/>
      <x v="1"/>
      <x v="1"/>
      <x v="102"/>
      <x/>
      <x v="823"/>
      <x v="1228"/>
      <x v="3"/>
      <x v="12"/>
      <x v="3"/>
      <x v="16"/>
    </i>
    <i>
      <x v="1340"/>
      <x v="908"/>
      <x v="910"/>
      <x v="57"/>
      <x v="1087"/>
      <x v="1"/>
      <x v="1"/>
      <x v="102"/>
      <x/>
      <x v="806"/>
      <x v="1254"/>
      <x v="3"/>
      <x v="12"/>
      <x v="3"/>
      <x v="16"/>
    </i>
    <i>
      <x v="1341"/>
      <x v="927"/>
      <x v="910"/>
      <x v="57"/>
      <x v="1509"/>
      <x v="1"/>
      <x v="1"/>
      <x v="102"/>
      <x/>
      <x v="869"/>
      <x v="1282"/>
      <x v="3"/>
      <x v="12"/>
      <x v="3"/>
      <x v="16"/>
    </i>
    <i>
      <x v="1342"/>
      <x v="905"/>
      <x v="911"/>
      <x v="103"/>
      <x v="1619"/>
      <x v="1"/>
      <x v="1"/>
      <x v="102"/>
      <x/>
      <x v="804"/>
      <x v="1255"/>
      <x v="3"/>
      <x v="12"/>
      <x v="3"/>
      <x v="16"/>
    </i>
    <i>
      <x v="1343"/>
      <x v="880"/>
      <x v="911"/>
      <x v="103"/>
      <x v="1587"/>
      <x v="1"/>
      <x v="1"/>
      <x v="102"/>
      <x/>
      <x v="792"/>
      <x v="1216"/>
      <x v="3"/>
      <x v="12"/>
      <x v="3"/>
      <x v="16"/>
    </i>
    <i>
      <x v="1344"/>
      <x v="883"/>
      <x v="911"/>
      <x v="103"/>
      <x v="1631"/>
      <x v="1"/>
      <x v="1"/>
      <x v="102"/>
      <x/>
      <x v="821"/>
      <x v="1230"/>
      <x v="3"/>
      <x v="12"/>
      <x v="3"/>
      <x v="16"/>
    </i>
    <i>
      <x v="1345"/>
      <x v="842"/>
      <x v="911"/>
      <x v="103"/>
      <x v="1481"/>
      <x v="1"/>
      <x v="1"/>
      <x v="102"/>
      <x/>
      <x v="766"/>
      <x v="1162"/>
      <x v="3"/>
      <x v="12"/>
      <x v="3"/>
      <x v="16"/>
    </i>
    <i>
      <x v="1346"/>
      <x v="1042"/>
      <x v="912"/>
      <x v="72"/>
      <x v="1669"/>
      <x v="1"/>
      <x v="1"/>
      <x v="102"/>
      <x/>
      <x v="1100"/>
      <x v="1420"/>
      <x v="3"/>
      <x v="12"/>
      <x v="3"/>
      <x v="16"/>
    </i>
    <i>
      <x v="1347"/>
      <x v="962"/>
      <x v="912"/>
      <x v="72"/>
      <x v="1586"/>
      <x v="1"/>
      <x v="1"/>
      <x v="102"/>
      <x/>
      <x v="1093"/>
      <x v="1314"/>
      <x v="3"/>
      <x v="12"/>
      <x v="3"/>
      <x v="16"/>
    </i>
    <i>
      <x v="1348"/>
      <x v="1021"/>
      <x v="912"/>
      <x v="72"/>
      <x v="1637"/>
      <x v="1"/>
      <x v="1"/>
      <x v="102"/>
      <x/>
      <x v="1094"/>
      <x v="1396"/>
      <x v="3"/>
      <x v="12"/>
      <x v="3"/>
      <x v="16"/>
    </i>
    <i>
      <x v="1349"/>
      <x v="929"/>
      <x v="912"/>
      <x v="72"/>
      <x v="1544"/>
      <x v="1"/>
      <x v="1"/>
      <x v="102"/>
      <x/>
      <x v="1091"/>
      <x v="1283"/>
      <x v="3"/>
      <x v="12"/>
      <x v="3"/>
      <x v="16"/>
    </i>
    <i>
      <x v="1350"/>
      <x v="894"/>
      <x v="912"/>
      <x v="72"/>
      <x v="1453"/>
      <x v="1"/>
      <x v="1"/>
      <x v="102"/>
      <x/>
      <x v="1088"/>
      <x v="1229"/>
      <x v="3"/>
      <x v="12"/>
      <x v="3"/>
      <x v="16"/>
    </i>
    <i>
      <x v="1351"/>
      <x v="994"/>
      <x v="912"/>
      <x v="72"/>
      <x v="1575"/>
      <x v="1"/>
      <x v="1"/>
      <x v="102"/>
      <x/>
      <x v="1092"/>
      <x v="1353"/>
      <x v="3"/>
      <x v="12"/>
      <x v="3"/>
      <x v="16"/>
    </i>
    <i>
      <x v="1352"/>
      <x v="850"/>
      <x v="913"/>
      <x v="14"/>
      <x v="674"/>
      <x v="1"/>
      <x v="1"/>
      <x v="102"/>
      <x/>
      <x v="1104"/>
      <x v="1163"/>
      <x v="3"/>
      <x v="12"/>
      <x v="3"/>
      <x v="16"/>
    </i>
    <i>
      <x v="1353"/>
      <x v="853"/>
      <x v="914"/>
      <x v="148"/>
      <x v="838"/>
      <x v="1"/>
      <x v="1"/>
      <x v="102"/>
      <x/>
      <x v="445"/>
      <x v="1170"/>
      <x v="3"/>
      <x v="12"/>
      <x v="3"/>
      <x v="16"/>
    </i>
    <i>
      <x v="1354"/>
      <x v="795"/>
      <x v="915"/>
      <x v="75"/>
      <x v="781"/>
      <x v="1"/>
      <x v="1"/>
      <x v="102"/>
      <x/>
      <x v="734"/>
      <x v="1099"/>
      <x v="3"/>
      <x v="12"/>
      <x v="3"/>
      <x v="16"/>
    </i>
    <i>
      <x v="1355"/>
      <x v="794"/>
      <x v="916"/>
      <x v="35"/>
      <x v="1040"/>
      <x v="1"/>
      <x v="1"/>
      <x v="102"/>
      <x/>
      <x v="795"/>
      <x v="1100"/>
      <x v="3"/>
      <x v="12"/>
      <x v="3"/>
      <x v="16"/>
    </i>
    <i>
      <x v="1356"/>
      <x v="793"/>
      <x v="917"/>
      <x v="161"/>
      <x v="736"/>
      <x v="1"/>
      <x v="1"/>
      <x v="102"/>
      <x/>
      <x v="922"/>
      <x v="1102"/>
      <x v="3"/>
      <x v="12"/>
      <x v="3"/>
      <x v="16"/>
    </i>
    <i>
      <x v="1357"/>
      <x v="795"/>
      <x v="918"/>
      <x v="75"/>
      <x v="682"/>
      <x v="1"/>
      <x v="1"/>
      <x v="102"/>
      <x/>
      <x v="734"/>
      <x v="1101"/>
      <x v="3"/>
      <x v="12"/>
      <x v="3"/>
      <x v="16"/>
    </i>
    <i>
      <x v="1358"/>
      <x v="862"/>
      <x v="919"/>
      <x v="7"/>
      <x v="37"/>
      <x v="1"/>
      <x v="1"/>
      <x v="102"/>
      <x/>
      <x v="388"/>
      <x v="1186"/>
      <x v="3"/>
      <x v="12"/>
      <x v="3"/>
      <x v="16"/>
    </i>
    <i>
      <x v="1359"/>
      <x v="861"/>
      <x v="920"/>
      <x v="120"/>
      <x v="12"/>
      <x v="1"/>
      <x v="1"/>
      <x v="102"/>
      <x/>
      <x v="474"/>
      <x v="1187"/>
      <x v="3"/>
      <x v="12"/>
      <x v="3"/>
      <x v="16"/>
    </i>
    <i>
      <x v="1360"/>
      <x v="818"/>
      <x v="921"/>
      <x v="30"/>
      <x v="1610"/>
      <x v="1"/>
      <x v="1"/>
      <x v="102"/>
      <x v="1"/>
      <x v="266"/>
      <x v="1126"/>
      <x v="3"/>
      <x v="12"/>
      <x v="3"/>
      <x v="16"/>
    </i>
    <i>
      <x v="1361"/>
      <x v="822"/>
      <x v="922"/>
      <x v="156"/>
      <x v="386"/>
      <x v="1"/>
      <x v="1"/>
      <x v="102"/>
      <x v="1"/>
      <x v="910"/>
      <x v="1136"/>
      <x v="3"/>
      <x v="12"/>
      <x v="3"/>
      <x v="16"/>
    </i>
    <i>
      <x v="1362"/>
      <x v="864"/>
      <x v="923"/>
      <x v="114"/>
      <x v="408"/>
      <x v="1"/>
      <x v="1"/>
      <x v="102"/>
      <x/>
      <x v="1128"/>
      <x v="1189"/>
      <x v="3"/>
      <x v="12"/>
      <x v="3"/>
      <x v="16"/>
    </i>
    <i>
      <x v="1363"/>
      <x v="960"/>
      <x v="924"/>
      <x v="57"/>
      <x v="1421"/>
      <x v="1"/>
      <x v="1"/>
      <x v="102"/>
      <x/>
      <x v="892"/>
      <x v="1315"/>
      <x v="3"/>
      <x v="12"/>
      <x v="3"/>
      <x v="16"/>
    </i>
    <i>
      <x v="1364"/>
      <x v="947"/>
      <x v="924"/>
      <x v="57"/>
      <x v="1429"/>
      <x v="1"/>
      <x v="1"/>
      <x v="102"/>
      <x/>
      <x v="893"/>
      <x v="1306"/>
      <x v="3"/>
      <x v="12"/>
      <x v="3"/>
      <x v="16"/>
    </i>
    <i>
      <x v="1365"/>
      <x v="1000"/>
      <x v="925"/>
      <x v="76"/>
      <x v="1358"/>
      <x v="1"/>
      <x v="1"/>
      <x v="102"/>
      <x/>
      <x v="915"/>
      <x v="1354"/>
      <x v="3"/>
      <x v="12"/>
      <x v="3"/>
      <x v="16"/>
    </i>
    <i>
      <x v="1366"/>
      <x v="822"/>
      <x v="926"/>
      <x v="156"/>
      <x v="427"/>
      <x v="1"/>
      <x v="1"/>
      <x v="102"/>
      <x v="1"/>
      <x v="910"/>
      <x v="1137"/>
      <x v="3"/>
      <x v="12"/>
      <x v="3"/>
      <x v="16"/>
    </i>
    <i>
      <x v="1367"/>
      <x v="818"/>
      <x v="927"/>
      <x v="30"/>
      <x v="1599"/>
      <x v="1"/>
      <x v="1"/>
      <x v="102"/>
      <x v="1"/>
      <x v="266"/>
      <x v="1127"/>
      <x v="3"/>
      <x v="12"/>
      <x v="3"/>
      <x v="16"/>
    </i>
    <i>
      <x v="1368"/>
      <x v="862"/>
      <x v="928"/>
      <x v="7"/>
      <x v="35"/>
      <x v="1"/>
      <x v="1"/>
      <x v="102"/>
      <x/>
      <x v="388"/>
      <x v="1188"/>
      <x v="3"/>
      <x v="12"/>
      <x v="3"/>
      <x v="16"/>
    </i>
    <i>
      <x v="1369"/>
      <x v="831"/>
      <x v="929"/>
      <x v="115"/>
      <x v="1039"/>
      <x v="1"/>
      <x v="1"/>
      <x v="102"/>
      <x/>
      <x v="1019"/>
      <x v="1147"/>
      <x v="3"/>
      <x v="12"/>
      <x v="3"/>
      <x v="16"/>
    </i>
    <i>
      <x v="1370"/>
      <x v="851"/>
      <x v="929"/>
      <x v="115"/>
      <x v="1304"/>
      <x v="1"/>
      <x v="1"/>
      <x v="102"/>
      <x/>
      <x v="1028"/>
      <x v="1164"/>
      <x v="3"/>
      <x v="12"/>
      <x v="3"/>
      <x v="16"/>
    </i>
    <i>
      <x v="1371"/>
      <x v="816"/>
      <x v="930"/>
      <x v="152"/>
      <x v="532"/>
      <x v="1"/>
      <x v="1"/>
      <x v="102"/>
      <x/>
      <x v="738"/>
      <x v="1120"/>
      <x v="3"/>
      <x v="12"/>
      <x v="3"/>
      <x v="16"/>
    </i>
    <i>
      <x v="1372"/>
      <x v="997"/>
      <x v="931"/>
      <x v="119"/>
      <x v="565"/>
      <x v="1"/>
      <x v="1"/>
      <x v="102"/>
      <x/>
      <x v="579"/>
      <x v="1355"/>
      <x v="3"/>
      <x v="12"/>
      <x v="3"/>
      <x v="16"/>
    </i>
    <i>
      <x v="1373"/>
      <x v="864"/>
      <x v="932"/>
      <x v="114"/>
      <x v="360"/>
      <x v="1"/>
      <x v="1"/>
      <x v="102"/>
      <x/>
      <x v="1128"/>
      <x v="1190"/>
      <x v="3"/>
      <x v="12"/>
      <x v="3"/>
      <x v="16"/>
    </i>
    <i>
      <x v="1374"/>
      <x v="926"/>
      <x v="933"/>
      <x v="103"/>
      <x v="1561"/>
      <x v="1"/>
      <x v="1"/>
      <x v="102"/>
      <x/>
      <x v="824"/>
      <x v="1284"/>
      <x v="3"/>
      <x v="12"/>
      <x v="3"/>
      <x v="16"/>
    </i>
    <i>
      <x v="1375"/>
      <x v="906"/>
      <x v="934"/>
      <x v="14"/>
      <x v="1503"/>
      <x v="1"/>
      <x v="1"/>
      <x v="102"/>
      <x/>
      <x v="1117"/>
      <x v="1256"/>
      <x v="3"/>
      <x v="12"/>
      <x v="3"/>
      <x v="16"/>
    </i>
    <i>
      <x v="1376"/>
      <x v="884"/>
      <x v="934"/>
      <x v="14"/>
      <x v="1531"/>
      <x v="1"/>
      <x v="1"/>
      <x v="102"/>
      <x/>
      <x v="1118"/>
      <x v="1231"/>
      <x v="3"/>
      <x v="12"/>
      <x v="3"/>
      <x v="16"/>
    </i>
    <i>
      <x v="1377"/>
      <x v="960"/>
      <x v="935"/>
      <x v="57"/>
      <x v="1313"/>
      <x v="1"/>
      <x v="1"/>
      <x v="102"/>
      <x/>
      <x v="892"/>
      <x v="1316"/>
      <x v="3"/>
      <x v="12"/>
      <x v="3"/>
      <x v="16"/>
    </i>
    <i>
      <x v="1378"/>
      <x v="931"/>
      <x v="936"/>
      <x v="162"/>
      <x v="816"/>
      <x v="1"/>
      <x v="1"/>
      <x v="102"/>
      <x/>
      <x v="818"/>
      <x v="1286"/>
      <x v="3"/>
      <x v="12"/>
      <x v="3"/>
      <x v="16"/>
    </i>
    <i>
      <x v="1379"/>
      <x v="896"/>
      <x v="936"/>
      <x v="162"/>
      <x v="429"/>
      <x v="1"/>
      <x v="1"/>
      <x v="102"/>
      <x/>
      <x v="793"/>
      <x v="1233"/>
      <x v="3"/>
      <x v="12"/>
      <x v="3"/>
      <x v="16"/>
    </i>
    <i>
      <x v="1380"/>
      <x v="895"/>
      <x v="937"/>
      <x v="94"/>
      <x v="399"/>
      <x v="1"/>
      <x v="1"/>
      <x v="102"/>
      <x/>
      <x v="928"/>
      <x v="1232"/>
      <x v="3"/>
      <x v="12"/>
      <x v="3"/>
      <x v="16"/>
    </i>
    <i>
      <x v="1381"/>
      <x v="930"/>
      <x v="937"/>
      <x v="94"/>
      <x v="720"/>
      <x v="1"/>
      <x v="1"/>
      <x v="102"/>
      <x/>
      <x v="946"/>
      <x v="1285"/>
      <x v="3"/>
      <x v="12"/>
      <x v="3"/>
      <x v="16"/>
    </i>
    <i>
      <x v="1382"/>
      <x v="838"/>
      <x v="938"/>
      <x v="35"/>
      <x v="833"/>
      <x v="1"/>
      <x v="1"/>
      <x v="102"/>
      <x/>
      <x v="803"/>
      <x v="1152"/>
      <x v="3"/>
      <x v="12"/>
      <x v="3"/>
      <x v="16"/>
    </i>
    <i>
      <x v="1383"/>
      <x v="836"/>
      <x v="938"/>
      <x v="35"/>
      <x v="832"/>
      <x v="1"/>
      <x v="1"/>
      <x v="102"/>
      <x/>
      <x v="802"/>
      <x v="1152"/>
      <x v="3"/>
      <x v="12"/>
      <x v="3"/>
      <x v="16"/>
    </i>
    <i>
      <x v="1384"/>
      <x v="901"/>
      <x v="938"/>
      <x v="35"/>
      <x v="1261"/>
      <x v="1"/>
      <x v="1"/>
      <x v="102"/>
      <x/>
      <x v="844"/>
      <x v="1234"/>
      <x v="3"/>
      <x v="12"/>
      <x v="3"/>
      <x v="16"/>
    </i>
    <i>
      <x v="1385"/>
      <x v="846"/>
      <x v="938"/>
      <x v="35"/>
      <x v="1414"/>
      <x v="1"/>
      <x v="1"/>
      <x v="102"/>
      <x/>
      <x v="865"/>
      <x v="1165"/>
      <x v="3"/>
      <x v="12"/>
      <x v="3"/>
      <x v="16"/>
    </i>
    <i>
      <x v="1386"/>
      <x v="902"/>
      <x v="939"/>
      <x v="161"/>
      <x v="1312"/>
      <x v="1"/>
      <x v="1"/>
      <x v="102"/>
      <x/>
      <x v="963"/>
      <x v="1235"/>
      <x v="3"/>
      <x v="12"/>
      <x v="3"/>
      <x v="16"/>
    </i>
    <i>
      <x v="1387"/>
      <x v="847"/>
      <x v="939"/>
      <x v="161"/>
      <x v="1263"/>
      <x v="1"/>
      <x v="1"/>
      <x v="102"/>
      <x/>
      <x v="954"/>
      <x v="1166"/>
      <x v="3"/>
      <x v="12"/>
      <x v="3"/>
      <x v="16"/>
    </i>
    <i>
      <x v="1388"/>
      <x v="837"/>
      <x v="939"/>
      <x v="161"/>
      <x v="753"/>
      <x v="1"/>
      <x v="1"/>
      <x v="102"/>
      <x/>
      <x v="920"/>
      <x v="1153"/>
      <x v="3"/>
      <x v="12"/>
      <x v="3"/>
      <x v="16"/>
    </i>
    <i>
      <x v="1389"/>
      <x v="859"/>
      <x v="940"/>
      <x v="65"/>
      <x v="17"/>
      <x v="1"/>
      <x v="1"/>
      <x v="102"/>
      <x/>
      <x v="124"/>
      <x v="1191"/>
      <x v="3"/>
      <x v="12"/>
      <x v="3"/>
      <x v="16"/>
    </i>
    <i>
      <x v="1390"/>
      <x v="822"/>
      <x v="941"/>
      <x v="156"/>
      <x v="370"/>
      <x v="1"/>
      <x v="1"/>
      <x v="102"/>
      <x v="1"/>
      <x v="910"/>
      <x v="1138"/>
      <x v="3"/>
      <x v="12"/>
      <x v="3"/>
      <x v="16"/>
    </i>
    <i>
      <x v="1391"/>
      <x v="888"/>
      <x v="942"/>
      <x v="152"/>
      <x v="1128"/>
      <x v="1"/>
      <x v="1"/>
      <x v="102"/>
      <x/>
      <x v="773"/>
      <x v="1236"/>
      <x v="3"/>
      <x v="12"/>
      <x v="3"/>
      <x v="16"/>
    </i>
    <i>
      <x v="1392"/>
      <x v="1049"/>
      <x v="942"/>
      <x v="152"/>
      <x v="1515"/>
      <x v="1"/>
      <x v="1"/>
      <x v="102"/>
      <x/>
      <x v="831"/>
      <x v="1421"/>
      <x v="3"/>
      <x v="12"/>
      <x v="3"/>
      <x v="16"/>
    </i>
    <i>
      <x v="1393"/>
      <x v="1233"/>
      <x v="1223"/>
      <x v="29"/>
      <x v="1863"/>
      <x v="1"/>
      <x v="1"/>
      <x v="102"/>
      <x/>
      <x v="1141"/>
      <x v="1685"/>
      <x v="3"/>
      <x v="12"/>
      <x v="3"/>
      <x v="16"/>
    </i>
    <i>
      <x v="1394"/>
      <x v="1247"/>
      <x v="1224"/>
      <x v="29"/>
      <x v="1864"/>
      <x v="1"/>
      <x v="1"/>
      <x v="102"/>
      <x/>
      <x v="1142"/>
      <x v="1704"/>
      <x v="3"/>
      <x v="12"/>
      <x v="3"/>
      <x v="16"/>
    </i>
    <i>
      <x v="1395"/>
      <x v="1004"/>
      <x v="943"/>
      <x v="14"/>
      <x v="1656"/>
      <x v="1"/>
      <x v="1"/>
      <x v="102"/>
      <x/>
      <x v="1125"/>
      <x v="1356"/>
      <x v="3"/>
      <x v="12"/>
      <x v="3"/>
      <x v="16"/>
    </i>
    <i>
      <x v="1396"/>
      <x v="906"/>
      <x v="943"/>
      <x v="14"/>
      <x v="1566"/>
      <x v="1"/>
      <x v="1"/>
      <x v="102"/>
      <x/>
      <x v="1117"/>
      <x v="1257"/>
      <x v="3"/>
      <x v="12"/>
      <x v="3"/>
      <x v="16"/>
    </i>
    <i>
      <x v="1397"/>
      <x v="961"/>
      <x v="943"/>
      <x v="14"/>
      <x v="1629"/>
      <x v="1"/>
      <x v="1"/>
      <x v="102"/>
      <x/>
      <x v="1122"/>
      <x v="1317"/>
      <x v="3"/>
      <x v="12"/>
      <x v="3"/>
      <x v="16"/>
    </i>
    <i>
      <x v="1398"/>
      <x v="907"/>
      <x v="944"/>
      <x/>
      <x v="1553"/>
      <x v="1"/>
      <x v="1"/>
      <x v="102"/>
      <x/>
      <x v="948"/>
      <x v="1258"/>
      <x v="3"/>
      <x v="12"/>
      <x v="3"/>
      <x v="16"/>
    </i>
    <i>
      <x v="1399"/>
      <x v="928"/>
      <x v="944"/>
      <x/>
      <x v="1640"/>
      <x v="1"/>
      <x v="1"/>
      <x v="102"/>
      <x/>
      <x v="977"/>
      <x v="1287"/>
      <x v="3"/>
      <x v="12"/>
      <x v="3"/>
      <x v="16"/>
    </i>
    <i>
      <x v="1400"/>
      <x v="940"/>
      <x v="944"/>
      <x/>
      <x v="1639"/>
      <x v="1"/>
      <x v="1"/>
      <x v="102"/>
      <x/>
      <x v="976"/>
      <x v="1287"/>
      <x v="3"/>
      <x v="12"/>
      <x v="3"/>
      <x v="16"/>
    </i>
    <i>
      <x v="1401"/>
      <x v="1119"/>
      <x v="945"/>
      <x v="152"/>
      <x v="1704"/>
      <x v="1"/>
      <x v="1"/>
      <x v="102"/>
      <x/>
      <x v="896"/>
      <x v="1519"/>
      <x v="3"/>
      <x v="12"/>
      <x v="3"/>
      <x v="16"/>
    </i>
    <i>
      <x v="1402"/>
      <x v="1085"/>
      <x v="945"/>
      <x v="152"/>
      <x v="1681"/>
      <x v="1"/>
      <x v="1"/>
      <x v="102"/>
      <x/>
      <x v="880"/>
      <x v="1468"/>
      <x v="3"/>
      <x v="12"/>
      <x v="3"/>
      <x v="16"/>
    </i>
    <i>
      <x v="1403"/>
      <x v="959"/>
      <x v="946"/>
      <x v="103"/>
      <x v="1582"/>
      <x v="1"/>
      <x v="1"/>
      <x v="102"/>
      <x/>
      <x v="842"/>
      <x v="1319"/>
      <x v="3"/>
      <x v="12"/>
      <x v="3"/>
      <x v="16"/>
    </i>
    <i>
      <x v="1404"/>
      <x v="948"/>
      <x v="946"/>
      <x v="103"/>
      <x v="1554"/>
      <x v="1"/>
      <x v="1"/>
      <x v="102"/>
      <x/>
      <x v="830"/>
      <x v="1308"/>
      <x v="3"/>
      <x v="12"/>
      <x v="3"/>
      <x v="16"/>
    </i>
    <i>
      <x v="1405"/>
      <x v="949"/>
      <x v="947"/>
      <x/>
      <x v="1653"/>
      <x v="1"/>
      <x v="1"/>
      <x v="102"/>
      <x/>
      <x v="981"/>
      <x v="1307"/>
      <x v="3"/>
      <x v="12"/>
      <x v="3"/>
      <x v="16"/>
    </i>
    <i>
      <x v="1406"/>
      <x v="958"/>
      <x v="947"/>
      <x/>
      <x v="1671"/>
      <x v="1"/>
      <x v="1"/>
      <x v="102"/>
      <x/>
      <x v="989"/>
      <x v="1318"/>
      <x v="3"/>
      <x v="12"/>
      <x v="3"/>
      <x v="16"/>
    </i>
    <i>
      <x v="1407"/>
      <x v="963"/>
      <x v="947"/>
      <x/>
      <x v="1686"/>
      <x v="1"/>
      <x v="1"/>
      <x v="102"/>
      <x/>
      <x v="994"/>
      <x v="1327"/>
      <x v="3"/>
      <x v="12"/>
      <x v="3"/>
      <x v="16"/>
    </i>
    <i>
      <x v="1408"/>
      <x v="860"/>
      <x v="948"/>
      <x v="160"/>
      <x v="172"/>
      <x v="1"/>
      <x v="1"/>
      <x v="102"/>
      <x/>
      <x v="856"/>
      <x v="1192"/>
      <x v="3"/>
      <x v="12"/>
      <x v="3"/>
      <x v="16"/>
    </i>
    <i>
      <x v="1409"/>
      <x v="1004"/>
      <x v="949"/>
      <x v="14"/>
      <x v="1635"/>
      <x v="1"/>
      <x v="1"/>
      <x v="102"/>
      <x/>
      <x v="1125"/>
      <x v="1357"/>
      <x v="3"/>
      <x v="12"/>
      <x v="3"/>
      <x v="16"/>
    </i>
    <i>
      <x v="1410"/>
      <x v="1020"/>
      <x v="949"/>
      <x v="14"/>
      <x v="1688"/>
      <x v="1"/>
      <x v="1"/>
      <x v="102"/>
      <x/>
      <x v="1127"/>
      <x v="1397"/>
      <x v="3"/>
      <x v="12"/>
      <x v="3"/>
      <x v="16"/>
    </i>
    <i>
      <x v="1411"/>
      <x v="1001"/>
      <x v="950"/>
      <x v="103"/>
      <x v="1630"/>
      <x v="1"/>
      <x v="1"/>
      <x v="102"/>
      <x/>
      <x v="854"/>
      <x v="1358"/>
      <x v="3"/>
      <x v="12"/>
      <x v="3"/>
      <x v="16"/>
    </i>
    <i>
      <x v="1412"/>
      <x v="822"/>
      <x v="951"/>
      <x v="156"/>
      <x v="1044"/>
      <x v="1"/>
      <x v="1"/>
      <x v="102"/>
      <x v="1"/>
      <x v="910"/>
      <x v="1139"/>
      <x v="3"/>
      <x v="12"/>
      <x v="3"/>
      <x v="16"/>
    </i>
    <i>
      <x v="1413"/>
      <x v="1208"/>
      <x v="952"/>
      <x v="152"/>
      <x v="1865"/>
      <x v="1"/>
      <x v="1"/>
      <x v="102"/>
      <x/>
      <x v="1143"/>
      <x v="1631"/>
      <x v="3"/>
      <x v="12"/>
      <x v="3"/>
      <x v="16"/>
    </i>
    <i>
      <x v="1414"/>
      <x v="1119"/>
      <x v="952"/>
      <x v="152"/>
      <x v="1713"/>
      <x v="1"/>
      <x v="1"/>
      <x v="102"/>
      <x/>
      <x v="896"/>
      <x v="1520"/>
      <x v="3"/>
      <x v="12"/>
      <x v="3"/>
      <x v="16"/>
    </i>
    <i>
      <x v="1415"/>
      <x v="818"/>
      <x v="953"/>
      <x v="30"/>
      <x v="1448"/>
      <x v="1"/>
      <x v="1"/>
      <x v="102"/>
      <x v="1"/>
      <x v="266"/>
      <x v="1128"/>
      <x v="3"/>
      <x v="12"/>
      <x v="3"/>
      <x v="16"/>
    </i>
    <i>
      <x v="1416"/>
      <x v="1290"/>
      <x v="954"/>
      <x v="37"/>
      <x v="1976"/>
      <x v="1"/>
      <x v="1"/>
      <x v="102"/>
      <x/>
      <x v="1280"/>
      <x v="1776"/>
      <x v="3"/>
      <x v="12"/>
      <x v="3"/>
      <x v="16"/>
    </i>
    <i>
      <x v="1417"/>
      <x v="835"/>
      <x v="954"/>
      <x v="37"/>
      <x v="1027"/>
      <x v="1"/>
      <x v="1"/>
      <x v="102"/>
      <x/>
      <x v="974"/>
      <x v="1151"/>
      <x v="3"/>
      <x v="12"/>
      <x v="3"/>
      <x v="16"/>
    </i>
    <i>
      <x v="1418"/>
      <x v="996"/>
      <x v="955"/>
      <x v="35"/>
      <x v="1308"/>
      <x v="1"/>
      <x v="1"/>
      <x v="102"/>
      <x/>
      <x v="835"/>
      <x v="1359"/>
      <x v="3"/>
      <x v="12"/>
      <x v="3"/>
      <x v="16"/>
    </i>
    <i>
      <x v="1419"/>
      <x v="1012"/>
      <x v="955"/>
      <x v="35"/>
      <x v="1326"/>
      <x v="1"/>
      <x v="1"/>
      <x v="102"/>
      <x/>
      <x v="838"/>
      <x v="1359"/>
      <x v="3"/>
      <x v="12"/>
      <x v="3"/>
      <x v="16"/>
    </i>
    <i>
      <x v="1420"/>
      <x v="901"/>
      <x v="955"/>
      <x v="35"/>
      <x v="1372"/>
      <x v="1"/>
      <x v="1"/>
      <x v="102"/>
      <x/>
      <x v="844"/>
      <x v="1237"/>
      <x v="3"/>
      <x v="12"/>
      <x v="3"/>
      <x v="16"/>
    </i>
    <i>
      <x v="1421"/>
      <x v="902"/>
      <x v="956"/>
      <x v="161"/>
      <x v="1449"/>
      <x v="1"/>
      <x v="1"/>
      <x v="102"/>
      <x/>
      <x v="963"/>
      <x v="1238"/>
      <x v="3"/>
      <x v="12"/>
      <x v="3"/>
      <x v="16"/>
    </i>
    <i>
      <x v="1422"/>
      <x v="995"/>
      <x v="956"/>
      <x v="161"/>
      <x v="1471"/>
      <x v="1"/>
      <x v="1"/>
      <x v="102"/>
      <x/>
      <x v="964"/>
      <x v="1360"/>
      <x v="3"/>
      <x v="12"/>
      <x v="3"/>
      <x v="16"/>
    </i>
    <i>
      <x v="1423"/>
      <x v="1013"/>
      <x v="956"/>
      <x v="161"/>
      <x v="1473"/>
      <x v="1"/>
      <x v="1"/>
      <x v="102"/>
      <x/>
      <x v="967"/>
      <x v="1360"/>
      <x v="3"/>
      <x v="12"/>
      <x v="3"/>
      <x v="16"/>
    </i>
    <i>
      <x v="1424"/>
      <x v="827"/>
      <x v="957"/>
      <x v="30"/>
      <x v="1393"/>
      <x v="1"/>
      <x v="1"/>
      <x v="102"/>
      <x v="1"/>
      <x v="273"/>
      <x v="1141"/>
      <x v="3"/>
      <x v="12"/>
      <x v="3"/>
      <x v="16"/>
    </i>
    <i>
      <x v="1425"/>
      <x v="818"/>
      <x v="957"/>
      <x v="30"/>
      <x v="1443"/>
      <x v="1"/>
      <x v="1"/>
      <x v="102"/>
      <x v="1"/>
      <x v="266"/>
      <x v="1129"/>
      <x v="3"/>
      <x v="12"/>
      <x v="3"/>
      <x v="16"/>
    </i>
    <i>
      <x v="1426"/>
      <x v="817"/>
      <x v="958"/>
      <x v="158"/>
      <x v="1287"/>
      <x v="1"/>
      <x v="1"/>
      <x v="102"/>
      <x v="1"/>
      <x v="373"/>
      <x v="1130"/>
      <x v="3"/>
      <x v="12"/>
      <x v="3"/>
      <x v="16"/>
    </i>
    <i>
      <x v="1427"/>
      <x v="1044"/>
      <x v="959"/>
      <x v="14"/>
      <x v="1715"/>
      <x v="1"/>
      <x v="1"/>
      <x v="102"/>
      <x/>
      <x v="1135"/>
      <x v="1422"/>
      <x v="3"/>
      <x v="12"/>
      <x v="3"/>
      <x v="16"/>
    </i>
    <i>
      <x v="1428"/>
      <x v="1157"/>
      <x v="959"/>
      <x v="14"/>
      <x v="1866"/>
      <x v="1"/>
      <x v="1"/>
      <x v="102"/>
      <x/>
      <x v="1144"/>
      <x v="1569"/>
      <x v="3"/>
      <x v="12"/>
      <x v="3"/>
      <x v="16"/>
    </i>
    <i>
      <x v="1429"/>
      <x v="1130"/>
      <x v="960"/>
      <x v="72"/>
      <x v="1641"/>
      <x v="1"/>
      <x v="1"/>
      <x v="102"/>
      <x/>
      <x v="1110"/>
      <x v="1521"/>
      <x v="3"/>
      <x v="12"/>
      <x v="3"/>
      <x v="16"/>
    </i>
    <i>
      <x v="1430"/>
      <x v="1174"/>
      <x v="960"/>
      <x v="72"/>
      <x v="1867"/>
      <x v="1"/>
      <x v="1"/>
      <x v="102"/>
      <x/>
      <x v="1145"/>
      <x v="1598"/>
      <x v="3"/>
      <x v="12"/>
      <x v="3"/>
      <x v="16"/>
    </i>
    <i>
      <x v="1431"/>
      <x v="868"/>
      <x v="961"/>
      <x v="115"/>
      <x v="250"/>
      <x v="1"/>
      <x v="1"/>
      <x v="102"/>
      <x/>
      <x v="992"/>
      <x v="1193"/>
      <x v="3"/>
      <x v="12"/>
      <x v="3"/>
      <x v="16"/>
    </i>
    <i>
      <x v="1432"/>
      <x v="817"/>
      <x v="962"/>
      <x v="158"/>
      <x v="1274"/>
      <x v="1"/>
      <x v="1"/>
      <x v="102"/>
      <x v="1"/>
      <x v="373"/>
      <x v="1130"/>
      <x v="3"/>
      <x v="12"/>
      <x v="3"/>
      <x v="16"/>
    </i>
    <i>
      <x v="1433"/>
      <x v="823"/>
      <x v="962"/>
      <x v="158"/>
      <x v="1181"/>
      <x v="1"/>
      <x v="1"/>
      <x v="102"/>
      <x v="1"/>
      <x v="379"/>
      <x v="1140"/>
      <x v="3"/>
      <x v="12"/>
      <x v="3"/>
      <x v="16"/>
    </i>
    <i>
      <x v="1434"/>
      <x v="827"/>
      <x v="963"/>
      <x v="30"/>
      <x v="1389"/>
      <x v="1"/>
      <x v="1"/>
      <x v="102"/>
      <x v="1"/>
      <x v="273"/>
      <x v="1141"/>
      <x v="3"/>
      <x v="12"/>
      <x v="3"/>
      <x v="16"/>
    </i>
    <i>
      <x v="1435"/>
      <x v="828"/>
      <x v="963"/>
      <x v="30"/>
      <x v="1306"/>
      <x v="1"/>
      <x v="1"/>
      <x v="102"/>
      <x v="1"/>
      <x v="287"/>
      <x v="1148"/>
      <x v="3"/>
      <x v="12"/>
      <x v="3"/>
      <x v="16"/>
    </i>
    <i>
      <x v="1436"/>
      <x v="823"/>
      <x v="964"/>
      <x v="158"/>
      <x v="1184"/>
      <x v="1"/>
      <x v="1"/>
      <x v="102"/>
      <x v="1"/>
      <x v="379"/>
      <x v="1140"/>
      <x v="3"/>
      <x v="12"/>
      <x v="3"/>
      <x v="16"/>
    </i>
    <i>
      <x v="1437"/>
      <x v="992"/>
      <x v="965"/>
      <x v="57"/>
      <x v="1332"/>
      <x v="1"/>
      <x v="1"/>
      <x v="102"/>
      <x/>
      <x v="887"/>
      <x v="1361"/>
      <x v="3"/>
      <x v="12"/>
      <x v="3"/>
      <x v="16"/>
    </i>
    <i>
      <x v="1438"/>
      <x v="960"/>
      <x v="965"/>
      <x v="57"/>
      <x v="1404"/>
      <x v="1"/>
      <x v="1"/>
      <x v="102"/>
      <x/>
      <x v="892"/>
      <x v="1320"/>
      <x v="3"/>
      <x v="12"/>
      <x v="3"/>
      <x v="16"/>
    </i>
    <i>
      <x v="1439"/>
      <x v="859"/>
      <x v="966"/>
      <x v="65"/>
      <x v="8"/>
      <x v="1"/>
      <x v="1"/>
      <x v="102"/>
      <x/>
      <x v="124"/>
      <x v="1194"/>
      <x v="3"/>
      <x v="12"/>
      <x v="3"/>
      <x v="16"/>
    </i>
    <i>
      <x v="1440"/>
      <x v="860"/>
      <x v="967"/>
      <x v="160"/>
      <x v="156"/>
      <x v="1"/>
      <x v="1"/>
      <x v="102"/>
      <x/>
      <x v="856"/>
      <x v="1195"/>
      <x v="3"/>
      <x v="12"/>
      <x v="3"/>
      <x v="16"/>
    </i>
    <i>
      <x v="1441"/>
      <x v="1225"/>
      <x v="1225"/>
      <x v="72"/>
      <x v="1868"/>
      <x v="1"/>
      <x v="1"/>
      <x v="102"/>
      <x/>
      <x v="1146"/>
      <x v="1670"/>
      <x v="3"/>
      <x v="12"/>
      <x v="3"/>
      <x v="16"/>
    </i>
    <i>
      <x v="1442"/>
      <x v="1215"/>
      <x v="1225"/>
      <x v="72"/>
      <x v="1869"/>
      <x v="1"/>
      <x v="1"/>
      <x v="102"/>
      <x/>
      <x v="1147"/>
      <x v="1632"/>
      <x v="3"/>
      <x v="12"/>
      <x v="3"/>
      <x v="16"/>
    </i>
    <i>
      <x v="1443"/>
      <x v="828"/>
      <x v="968"/>
      <x v="30"/>
      <x v="586"/>
      <x v="1"/>
      <x v="1"/>
      <x v="35"/>
      <x v="1"/>
      <x v="287"/>
      <x v="1149"/>
      <x v="3"/>
      <x v="12"/>
      <x v="3"/>
      <x v="16"/>
    </i>
    <i>
      <x v="1444"/>
      <x v="829"/>
      <x v="969"/>
      <x v="39"/>
      <x v="432"/>
      <x v="1"/>
      <x v="1"/>
      <x v="10"/>
      <x v="1"/>
      <x v="346"/>
      <x v="1150"/>
      <x v="3"/>
      <x v="12"/>
      <x v="3"/>
      <x v="16"/>
    </i>
    <i>
      <x v="1445"/>
      <x v="828"/>
      <x v="970"/>
      <x v="30"/>
      <x v="544"/>
      <x v="1"/>
      <x v="1"/>
      <x v="35"/>
      <x v="1"/>
      <x v="287"/>
      <x v="1149"/>
      <x v="3"/>
      <x v="12"/>
      <x v="3"/>
      <x v="16"/>
    </i>
    <i>
      <x v="1446"/>
      <x v="829"/>
      <x v="971"/>
      <x v="39"/>
      <x v="350"/>
      <x v="1"/>
      <x v="1"/>
      <x v="10"/>
      <x v="1"/>
      <x v="346"/>
      <x v="1150"/>
      <x v="3"/>
      <x v="12"/>
      <x v="3"/>
      <x v="16"/>
    </i>
    <i>
      <x v="1447"/>
      <x v="869"/>
      <x v="972"/>
      <x v="22"/>
      <x v="339"/>
      <x v="1"/>
      <x v="1"/>
      <x v="29"/>
      <x/>
      <x v="1068"/>
      <x v="1196"/>
      <x v="3"/>
      <x v="12"/>
      <x v="3"/>
      <x v="16"/>
    </i>
    <i>
      <x v="1448"/>
      <x v="856"/>
      <x v="973"/>
      <x v="30"/>
      <x v="1682"/>
      <x v="1"/>
      <x v="1"/>
      <x v="35"/>
      <x v="1"/>
      <x v="100"/>
      <x v="1172"/>
      <x v="3"/>
      <x v="12"/>
      <x v="3"/>
      <x v="16"/>
    </i>
    <i>
      <x v="1449"/>
      <x v="844"/>
      <x v="973"/>
      <x v="30"/>
      <x v="1621"/>
      <x v="1"/>
      <x v="1"/>
      <x v="35"/>
      <x v="1"/>
      <x v="191"/>
      <x v="1167"/>
      <x v="3"/>
      <x v="12"/>
      <x v="3"/>
      <x v="16"/>
    </i>
    <i>
      <x v="1450"/>
      <x v="845"/>
      <x v="974"/>
      <x v="39"/>
      <x v="1699"/>
      <x v="1"/>
      <x v="1"/>
      <x v="10"/>
      <x v="1"/>
      <x v="133"/>
      <x v="1168"/>
      <x v="3"/>
      <x v="12"/>
      <x v="3"/>
      <x v="16"/>
    </i>
    <i>
      <x v="1451"/>
      <x v="1022"/>
      <x v="975"/>
      <x v="57"/>
      <x v="1455"/>
      <x v="1"/>
      <x v="1"/>
      <x v="11"/>
      <x/>
      <x v="907"/>
      <x v="1398"/>
      <x v="3"/>
      <x v="12"/>
      <x v="3"/>
      <x v="16"/>
    </i>
    <i>
      <x v="1452"/>
      <x v="1166"/>
      <x v="975"/>
      <x v="57"/>
      <x v="1870"/>
      <x v="1"/>
      <x v="1"/>
      <x v="11"/>
      <x/>
      <x v="1148"/>
      <x v="1571"/>
      <x v="3"/>
      <x v="12"/>
      <x v="3"/>
      <x v="16"/>
    </i>
    <i>
      <x v="1453"/>
      <x v="1041"/>
      <x v="975"/>
      <x v="57"/>
      <x v="1651"/>
      <x v="1"/>
      <x v="1"/>
      <x v="11"/>
      <x/>
      <x v="970"/>
      <x v="1423"/>
      <x v="3"/>
      <x v="12"/>
      <x v="3"/>
      <x v="16"/>
    </i>
    <i>
      <x v="1454"/>
      <x v="992"/>
      <x v="975"/>
      <x v="57"/>
      <x v="1298"/>
      <x v="1"/>
      <x v="1"/>
      <x v="11"/>
      <x/>
      <x v="887"/>
      <x v="1362"/>
      <x v="3"/>
      <x v="12"/>
      <x v="3"/>
      <x v="16"/>
    </i>
    <i>
      <x v="1455"/>
      <x v="1157"/>
      <x v="1226"/>
      <x v="14"/>
      <x v="1871"/>
      <x v="1"/>
      <x v="1"/>
      <x v="62"/>
      <x/>
      <x v="1144"/>
      <x v="1570"/>
      <x v="3"/>
      <x v="12"/>
      <x v="3"/>
      <x v="16"/>
    </i>
    <i>
      <x v="1456"/>
      <x v="997"/>
      <x v="976"/>
      <x v="119"/>
      <x v="1268"/>
      <x v="1"/>
      <x v="1"/>
      <x v="4"/>
      <x/>
      <x v="579"/>
      <x v="1363"/>
      <x v="3"/>
      <x v="12"/>
      <x v="3"/>
      <x v="16"/>
    </i>
    <i>
      <x v="1457"/>
      <x v="1058"/>
      <x v="976"/>
      <x v="119"/>
      <x v="1594"/>
      <x v="1"/>
      <x v="1"/>
      <x v="4"/>
      <x/>
      <x v="649"/>
      <x v="1424"/>
      <x v="3"/>
      <x v="12"/>
      <x v="3"/>
      <x v="16"/>
    </i>
    <i>
      <x v="1458"/>
      <x v="863"/>
      <x v="977"/>
      <x v="44"/>
      <x v="51"/>
      <x v="1"/>
      <x v="1"/>
      <x v="102"/>
      <x/>
      <x v="643"/>
      <x v="1197"/>
      <x v="3"/>
      <x v="12"/>
      <x v="3"/>
      <x v="16"/>
    </i>
    <i>
      <x v="1459"/>
      <x v="1088"/>
      <x v="978"/>
      <x v="119"/>
      <x v="1562"/>
      <x v="1"/>
      <x v="1"/>
      <x v="4"/>
      <x/>
      <x v="651"/>
      <x v="1469"/>
      <x v="3"/>
      <x v="12"/>
      <x v="3"/>
      <x v="16"/>
    </i>
    <i>
      <x v="1460"/>
      <x v="1337"/>
      <x v="978"/>
      <x v="119"/>
      <x v="2005"/>
      <x v="1"/>
      <x v="1"/>
      <x v="4"/>
      <x/>
      <x v="1299"/>
      <x v="1795"/>
      <x v="3"/>
      <x v="12"/>
      <x v="3"/>
      <x v="16"/>
    </i>
    <i>
      <x v="1461"/>
      <x v="934"/>
      <x v="979"/>
      <x v="41"/>
      <x v="1724"/>
      <x v="1"/>
      <x v="1"/>
      <x v="9"/>
      <x/>
      <x v="553"/>
      <x v="1288"/>
      <x v="3"/>
      <x v="12"/>
      <x v="3"/>
      <x v="16"/>
    </i>
    <i>
      <x v="1462"/>
      <x v="904"/>
      <x v="979"/>
      <x v="41"/>
      <x v="1397"/>
      <x v="1"/>
      <x v="1"/>
      <x v="9"/>
      <x/>
      <x v="435"/>
      <x v="1239"/>
      <x v="3"/>
      <x v="12"/>
      <x v="3"/>
      <x v="16"/>
    </i>
    <i>
      <x v="1463"/>
      <x v="860"/>
      <x v="980"/>
      <x v="160"/>
      <x v="173"/>
      <x v="1"/>
      <x v="1"/>
      <x v="19"/>
      <x/>
      <x v="856"/>
      <x v="1198"/>
      <x v="3"/>
      <x v="12"/>
      <x v="3"/>
      <x v="16"/>
    </i>
    <i>
      <x v="1464"/>
      <x v="856"/>
      <x v="981"/>
      <x v="30"/>
      <x v="1580"/>
      <x v="1"/>
      <x v="1"/>
      <x v="35"/>
      <x v="1"/>
      <x v="100"/>
      <x v="1173"/>
      <x v="3"/>
      <x v="12"/>
      <x v="3"/>
      <x v="16"/>
    </i>
    <i>
      <x v="1465"/>
      <x v="857"/>
      <x v="982"/>
      <x v="30"/>
      <x v="1700"/>
      <x v="1"/>
      <x v="1"/>
      <x v="35"/>
      <x v="1"/>
      <x v="16"/>
      <x v="1199"/>
      <x v="3"/>
      <x v="12"/>
      <x v="3"/>
      <x v="16"/>
    </i>
    <i>
      <x v="1466"/>
      <x v="856"/>
      <x v="982"/>
      <x v="30"/>
      <x v="1546"/>
      <x v="1"/>
      <x v="1"/>
      <x v="35"/>
      <x v="1"/>
      <x v="100"/>
      <x v="1174"/>
      <x v="3"/>
      <x v="12"/>
      <x v="3"/>
      <x v="16"/>
    </i>
    <i>
      <x v="1467"/>
      <x v="855"/>
      <x v="983"/>
      <x v="19"/>
      <x v="1513"/>
      <x v="1"/>
      <x v="1"/>
      <x v="102"/>
      <x v="1"/>
      <x v="494"/>
      <x v="1175"/>
      <x v="3"/>
      <x v="12"/>
      <x v="3"/>
      <x v="16"/>
    </i>
    <i>
      <x v="1468"/>
      <x v="878"/>
      <x v="984"/>
      <x v="30"/>
      <x v="1685"/>
      <x v="1"/>
      <x v="1"/>
      <x v="35"/>
      <x v="1"/>
      <x v="43"/>
      <x v="1211"/>
      <x v="3"/>
      <x v="12"/>
      <x v="3"/>
      <x v="16"/>
    </i>
    <i>
      <x v="1469"/>
      <x v="857"/>
      <x v="984"/>
      <x v="30"/>
      <x v="1703"/>
      <x v="1"/>
      <x v="1"/>
      <x v="35"/>
      <x v="1"/>
      <x v="16"/>
      <x v="1200"/>
      <x v="3"/>
      <x v="12"/>
      <x v="3"/>
      <x v="16"/>
    </i>
    <i>
      <x v="1470"/>
      <x v="858"/>
      <x v="985"/>
      <x v="19"/>
      <x v="1660"/>
      <x v="1"/>
      <x v="1"/>
      <x v="32"/>
      <x v="1"/>
      <x v="381"/>
      <x v="1201"/>
      <x v="3"/>
      <x v="12"/>
      <x v="3"/>
      <x v="16"/>
    </i>
    <i>
      <x v="1471"/>
      <x v="877"/>
      <x v="985"/>
      <x v="19"/>
      <x v="1643"/>
      <x v="1"/>
      <x v="1"/>
      <x v="32"/>
      <x v="1"/>
      <x v="398"/>
      <x v="1212"/>
      <x v="3"/>
      <x v="12"/>
      <x v="3"/>
      <x v="16"/>
    </i>
    <i>
      <x v="1472"/>
      <x v="878"/>
      <x v="986"/>
      <x v="30"/>
      <x v="1680"/>
      <x v="1"/>
      <x v="1"/>
      <x v="36"/>
      <x v="1"/>
      <x v="43"/>
      <x v="1213"/>
      <x v="3"/>
      <x v="12"/>
      <x v="3"/>
      <x v="16"/>
    </i>
    <i>
      <x v="1473"/>
      <x v="1360"/>
      <x v="1397"/>
      <x v="119"/>
      <x v="2006"/>
      <x v="1"/>
      <x v="1"/>
      <x v="4"/>
      <x/>
      <x v="1300"/>
      <x v="1796"/>
      <x v="3"/>
      <x v="12"/>
      <x v="3"/>
      <x v="16"/>
    </i>
    <i>
      <x v="1474"/>
      <x v="1391"/>
      <x v="1397"/>
      <x v="119"/>
      <x v="2123"/>
      <x v="1"/>
      <x v="1"/>
      <x v="4"/>
      <x/>
      <x v="1366"/>
      <x v="1906"/>
      <x v="3"/>
      <x v="12"/>
      <x v="3"/>
      <x v="16"/>
    </i>
    <i>
      <x v="1475"/>
      <x v="868"/>
      <x v="987"/>
      <x v="115"/>
      <x v="240"/>
      <x v="1"/>
      <x v="1"/>
      <x v="1"/>
      <x/>
      <x v="992"/>
      <x v="1203"/>
      <x v="3"/>
      <x v="12"/>
      <x v="3"/>
      <x v="16"/>
    </i>
    <i>
      <x v="1476"/>
      <x v="869"/>
      <x v="988"/>
      <x v="22"/>
      <x v="541"/>
      <x v="1"/>
      <x v="1"/>
      <x v="26"/>
      <x/>
      <x v="1068"/>
      <x v="1202"/>
      <x v="3"/>
      <x v="12"/>
      <x v="3"/>
      <x v="16"/>
    </i>
    <i>
      <x v="1477"/>
      <x v="1001"/>
      <x v="989"/>
      <x v="103"/>
      <x v="1352"/>
      <x v="1"/>
      <x v="1"/>
      <x v="41"/>
      <x/>
      <x v="854"/>
      <x v="1364"/>
      <x v="3"/>
      <x v="12"/>
      <x v="3"/>
      <x v="16"/>
    </i>
    <i>
      <x v="1478"/>
      <x v="1246"/>
      <x v="1227"/>
      <x v="152"/>
      <x v="1872"/>
      <x v="1"/>
      <x v="1"/>
      <x v="63"/>
      <x/>
      <x v="1149"/>
      <x v="1702"/>
      <x v="3"/>
      <x v="12"/>
      <x v="3"/>
      <x v="16"/>
    </i>
    <i>
      <x v="1479"/>
      <x v="1157"/>
      <x v="1228"/>
      <x v="14"/>
      <x v="1874"/>
      <x v="1"/>
      <x v="1"/>
      <x v="64"/>
      <x/>
      <x v="1144"/>
      <x v="1572"/>
      <x v="3"/>
      <x v="12"/>
      <x v="3"/>
      <x v="16"/>
    </i>
    <i>
      <x v="1480"/>
      <x v="1167"/>
      <x v="1228"/>
      <x v="14"/>
      <x v="1873"/>
      <x v="1"/>
      <x v="1"/>
      <x v="64"/>
      <x/>
      <x v="1150"/>
      <x v="1572"/>
      <x v="3"/>
      <x v="12"/>
      <x v="3"/>
      <x v="16"/>
    </i>
    <i>
      <x v="1481"/>
      <x v="866"/>
      <x v="990"/>
      <x v="151"/>
      <x v="54"/>
      <x v="1"/>
      <x v="1"/>
      <x v="56"/>
      <x/>
      <x v="1022"/>
      <x v="1204"/>
      <x v="3"/>
      <x v="12"/>
      <x v="3"/>
      <x v="16"/>
    </i>
    <i>
      <x v="1482"/>
      <x v="870"/>
      <x v="991"/>
      <x v="153"/>
      <x v="283"/>
      <x v="1"/>
      <x v="1"/>
      <x v="102"/>
      <x/>
      <x v="647"/>
      <x v="1205"/>
      <x v="3"/>
      <x v="12"/>
      <x v="3"/>
      <x v="16"/>
    </i>
    <i>
      <x v="1483"/>
      <x v="930"/>
      <x v="992"/>
      <x v="94"/>
      <x v="307"/>
      <x v="1"/>
      <x v="1"/>
      <x v="102"/>
      <x/>
      <x v="946"/>
      <x v="1289"/>
      <x v="3"/>
      <x v="12"/>
      <x v="3"/>
      <x v="16"/>
    </i>
    <i>
      <x v="1484"/>
      <x v="931"/>
      <x v="993"/>
      <x v="162"/>
      <x v="483"/>
      <x v="1"/>
      <x v="1"/>
      <x v="102"/>
      <x/>
      <x v="818"/>
      <x v="1290"/>
      <x v="3"/>
      <x v="12"/>
      <x v="3"/>
      <x v="16"/>
    </i>
    <i>
      <x v="1485"/>
      <x v="863"/>
      <x v="994"/>
      <x v="44"/>
      <x v="111"/>
      <x v="1"/>
      <x v="1"/>
      <x v="102"/>
      <x/>
      <x v="643"/>
      <x v="1206"/>
      <x v="3"/>
      <x v="12"/>
      <x v="3"/>
      <x v="16"/>
    </i>
    <i>
      <x v="1486"/>
      <x v="1015"/>
      <x v="995"/>
      <x v="76"/>
      <x v="1032"/>
      <x v="1"/>
      <x v="1"/>
      <x v="102"/>
      <x/>
      <x v="914"/>
      <x v="1391"/>
      <x v="3"/>
      <x v="12"/>
      <x v="3"/>
      <x v="16"/>
    </i>
    <i>
      <x v="1487"/>
      <x v="1056"/>
      <x v="995"/>
      <x v="76"/>
      <x v="1410"/>
      <x v="1"/>
      <x v="1"/>
      <x v="102"/>
      <x/>
      <x v="953"/>
      <x v="1425"/>
      <x v="3"/>
      <x v="12"/>
      <x v="3"/>
      <x v="16"/>
    </i>
    <i>
      <x v="1488"/>
      <x v="1087"/>
      <x v="995"/>
      <x v="76"/>
      <x v="1477"/>
      <x v="1"/>
      <x v="1"/>
      <x v="102"/>
      <x/>
      <x v="965"/>
      <x v="1470"/>
      <x v="3"/>
      <x v="12"/>
      <x v="3"/>
      <x v="16"/>
    </i>
    <i>
      <x v="1489"/>
      <x v="993"/>
      <x v="996"/>
      <x v="41"/>
      <x v="1717"/>
      <x v="1"/>
      <x v="1"/>
      <x v="102"/>
      <x/>
      <x v="609"/>
      <x v="1365"/>
      <x v="3"/>
      <x v="12"/>
      <x v="3"/>
      <x v="16"/>
    </i>
    <i>
      <x v="1490"/>
      <x v="973"/>
      <x v="996"/>
      <x v="41"/>
      <x v="1702"/>
      <x v="1"/>
      <x v="1"/>
      <x v="102"/>
      <x/>
      <x v="584"/>
      <x v="1328"/>
      <x v="3"/>
      <x v="12"/>
      <x v="3"/>
      <x v="16"/>
    </i>
    <i>
      <x v="1491"/>
      <x v="1019"/>
      <x v="997"/>
      <x v="103"/>
      <x v="1568"/>
      <x v="1"/>
      <x v="1"/>
      <x v="102"/>
      <x/>
      <x v="870"/>
      <x v="1399"/>
      <x v="3"/>
      <x v="12"/>
      <x v="3"/>
      <x v="16"/>
    </i>
    <i>
      <x v="1492"/>
      <x v="1043"/>
      <x v="997"/>
      <x v="103"/>
      <x v="1622"/>
      <x v="1"/>
      <x v="1"/>
      <x v="102"/>
      <x/>
      <x v="888"/>
      <x v="1426"/>
      <x v="3"/>
      <x v="12"/>
      <x v="3"/>
      <x v="16"/>
    </i>
    <i>
      <x v="1493"/>
      <x v="1084"/>
      <x v="997"/>
      <x v="103"/>
      <x v="1606"/>
      <x v="1"/>
      <x v="1"/>
      <x v="102"/>
      <x/>
      <x v="883"/>
      <x v="1472"/>
      <x v="3"/>
      <x v="12"/>
      <x v="3"/>
      <x v="16"/>
    </i>
    <i>
      <x v="1494"/>
      <x v="1087"/>
      <x v="998"/>
      <x v="76"/>
      <x v="1573"/>
      <x v="1"/>
      <x v="1"/>
      <x v="102"/>
      <x/>
      <x v="965"/>
      <x v="1471"/>
      <x v="3"/>
      <x v="12"/>
      <x v="3"/>
      <x v="16"/>
    </i>
    <i>
      <x v="1495"/>
      <x v="1269"/>
      <x v="998"/>
      <x v="76"/>
      <x v="1914"/>
      <x v="1"/>
      <x v="1"/>
      <x v="102"/>
      <x/>
      <x v="1241"/>
      <x v="1705"/>
      <x v="3"/>
      <x v="12"/>
      <x v="3"/>
      <x v="16"/>
    </i>
    <i>
      <x v="1496"/>
      <x v="977"/>
      <x v="999"/>
      <x v="162"/>
      <x v="1250"/>
      <x v="1"/>
      <x v="1"/>
      <x v="102"/>
      <x/>
      <x v="853"/>
      <x v="1330"/>
      <x v="3"/>
      <x v="12"/>
      <x v="3"/>
      <x v="16"/>
    </i>
    <i>
      <x v="1497"/>
      <x v="976"/>
      <x v="1000"/>
      <x v="94"/>
      <x v="1257"/>
      <x v="1"/>
      <x v="1"/>
      <x v="102"/>
      <x/>
      <x v="975"/>
      <x v="1329"/>
      <x v="3"/>
      <x v="12"/>
      <x v="3"/>
      <x v="16"/>
    </i>
    <i>
      <x v="1498"/>
      <x v="864"/>
      <x v="1001"/>
      <x v="114"/>
      <x v="162"/>
      <x v="1"/>
      <x v="1"/>
      <x v="102"/>
      <x/>
      <x v="1128"/>
      <x v="1207"/>
      <x v="3"/>
      <x v="12"/>
      <x v="3"/>
      <x v="16"/>
    </i>
    <i>
      <x v="1499"/>
      <x v="870"/>
      <x v="1002"/>
      <x v="153"/>
      <x v="281"/>
      <x v="1"/>
      <x v="1"/>
      <x v="102"/>
      <x/>
      <x v="647"/>
      <x v="1208"/>
      <x v="3"/>
      <x v="12"/>
      <x v="3"/>
      <x v="16"/>
    </i>
    <i>
      <x v="1500"/>
      <x v="861"/>
      <x v="1003"/>
      <x v="120"/>
      <x v="798"/>
      <x v="1"/>
      <x v="1"/>
      <x v="102"/>
      <x/>
      <x v="474"/>
      <x v="1209"/>
      <x v="3"/>
      <x v="12"/>
      <x v="3"/>
      <x v="16"/>
    </i>
    <i>
      <x v="1501"/>
      <x v="968"/>
      <x v="1004"/>
      <x v="83"/>
      <x v="1154"/>
      <x v="1"/>
      <x v="1"/>
      <x v="102"/>
      <x/>
      <x v="670"/>
      <x v="1331"/>
      <x v="3"/>
      <x v="12"/>
      <x v="3"/>
      <x v="16"/>
    </i>
    <i>
      <x v="1502"/>
      <x v="1055"/>
      <x v="1005"/>
      <x v="114"/>
      <x v="1612"/>
      <x v="1"/>
      <x v="1"/>
      <x v="102"/>
      <x/>
      <x v="1137"/>
      <x v="1427"/>
      <x v="3"/>
      <x v="12"/>
      <x v="3"/>
      <x v="16"/>
    </i>
    <i>
      <x v="1503"/>
      <x v="972"/>
      <x v="1005"/>
      <x v="114"/>
      <x v="1223"/>
      <x v="1"/>
      <x v="1"/>
      <x v="102"/>
      <x/>
      <x v="1131"/>
      <x v="1332"/>
      <x v="3"/>
      <x v="12"/>
      <x v="3"/>
      <x v="16"/>
    </i>
    <i>
      <x v="1504"/>
      <x v="1003"/>
      <x v="1005"/>
      <x v="114"/>
      <x v="1168"/>
      <x v="1"/>
      <x v="1"/>
      <x v="102"/>
      <x/>
      <x v="1129"/>
      <x v="1366"/>
      <x v="3"/>
      <x v="12"/>
      <x v="3"/>
      <x v="16"/>
    </i>
    <i>
      <x v="1505"/>
      <x v="890"/>
      <x v="1006"/>
      <x v="151"/>
      <x v="66"/>
      <x v="1"/>
      <x v="1"/>
      <x v="102"/>
      <x/>
      <x v="979"/>
      <x v="1242"/>
      <x v="3"/>
      <x v="12"/>
      <x v="3"/>
      <x v="16"/>
    </i>
    <i>
      <x v="1506"/>
      <x v="936"/>
      <x v="1007"/>
      <x v="5"/>
      <x v="1294"/>
      <x v="1"/>
      <x v="1"/>
      <x v="102"/>
      <x/>
      <x v="828"/>
      <x v="1291"/>
      <x v="3"/>
      <x v="12"/>
      <x v="3"/>
      <x v="16"/>
    </i>
    <i>
      <x v="1507"/>
      <x v="939"/>
      <x v="1008"/>
      <x v="6"/>
      <x v="1329"/>
      <x v="1"/>
      <x v="1"/>
      <x v="102"/>
      <x/>
      <x v="997"/>
      <x v="1292"/>
      <x v="3"/>
      <x v="12"/>
      <x v="3"/>
      <x v="16"/>
    </i>
    <i>
      <x v="1508"/>
      <x v="899"/>
      <x v="1008"/>
      <x v="6"/>
      <x v="1281"/>
      <x v="1"/>
      <x v="1"/>
      <x v="102"/>
      <x/>
      <x v="993"/>
      <x v="1240"/>
      <x v="3"/>
      <x v="12"/>
      <x v="3"/>
      <x v="16"/>
    </i>
    <i>
      <x v="1509"/>
      <x v="943"/>
      <x v="1009"/>
      <x v="136"/>
      <x v="1402"/>
      <x v="1"/>
      <x v="1"/>
      <x v="102"/>
      <x/>
      <x v="576"/>
      <x v="1298"/>
      <x v="3"/>
      <x v="12"/>
      <x v="3"/>
      <x v="16"/>
    </i>
    <i>
      <x v="1510"/>
      <x v="892"/>
      <x v="1009"/>
      <x v="136"/>
      <x v="1361"/>
      <x v="1"/>
      <x v="1"/>
      <x v="102"/>
      <x/>
      <x v="571"/>
      <x v="1241"/>
      <x v="3"/>
      <x v="12"/>
      <x v="3"/>
      <x v="16"/>
    </i>
    <i>
      <x v="1511"/>
      <x v="872"/>
      <x v="1010"/>
      <x v="145"/>
      <x v="884"/>
      <x v="1"/>
      <x v="1"/>
      <x v="102"/>
      <x/>
      <x v="930"/>
      <x v="1214"/>
      <x v="3"/>
      <x v="12"/>
      <x v="3"/>
      <x v="16"/>
    </i>
    <i>
      <x v="1512"/>
      <x v="873"/>
      <x v="1011"/>
      <x v="145"/>
      <x v="937"/>
      <x v="1"/>
      <x v="1"/>
      <x v="102"/>
      <x/>
      <x v="936"/>
      <x v="1214"/>
      <x v="3"/>
      <x v="12"/>
      <x v="3"/>
      <x v="16"/>
    </i>
    <i>
      <x v="1513"/>
      <x v="874"/>
      <x v="1012"/>
      <x v="145"/>
      <x v="804"/>
      <x v="1"/>
      <x v="1"/>
      <x v="102"/>
      <x v="1"/>
      <x v="924"/>
      <x v="1214"/>
      <x v="3"/>
      <x v="12"/>
      <x v="3"/>
      <x v="16"/>
    </i>
    <i>
      <x v="1514"/>
      <x v="875"/>
      <x v="1013"/>
      <x v="145"/>
      <x v="766"/>
      <x v="1"/>
      <x v="1"/>
      <x v="102"/>
      <x/>
      <x v="921"/>
      <x v="1214"/>
      <x v="3"/>
      <x v="12"/>
      <x v="3"/>
      <x v="16"/>
    </i>
    <i>
      <x v="1515"/>
      <x v="876"/>
      <x v="1014"/>
      <x v="145"/>
      <x v="844"/>
      <x v="1"/>
      <x v="1"/>
      <x v="102"/>
      <x v="1"/>
      <x v="918"/>
      <x v="1214"/>
      <x v="3"/>
      <x v="12"/>
      <x v="3"/>
      <x v="16"/>
    </i>
    <i>
      <x v="1516"/>
      <x v="980"/>
      <x v="1015"/>
      <x v="153"/>
      <x v="1376"/>
      <x v="1"/>
      <x v="1"/>
      <x v="102"/>
      <x/>
      <x v="714"/>
      <x v="1333"/>
      <x v="3"/>
      <x v="12"/>
      <x v="3"/>
      <x v="16"/>
    </i>
    <i>
      <x v="1517"/>
      <x v="882"/>
      <x v="1016"/>
      <x v="7"/>
      <x v="1581"/>
      <x v="1"/>
      <x v="1"/>
      <x v="102"/>
      <x/>
      <x v="339"/>
      <x v="1218"/>
      <x v="3"/>
      <x v="12"/>
      <x v="3"/>
      <x v="16"/>
    </i>
    <i>
      <x v="1518"/>
      <x v="900"/>
      <x v="1017"/>
      <x v="120"/>
      <x v="1538"/>
      <x v="1"/>
      <x v="1"/>
      <x v="102"/>
      <x/>
      <x v="515"/>
      <x v="1243"/>
      <x v="3"/>
      <x v="12"/>
      <x v="3"/>
      <x v="16"/>
    </i>
    <i>
      <x v="1519"/>
      <x v="969"/>
      <x v="1018"/>
      <x v="44"/>
      <x v="1452"/>
      <x v="1"/>
      <x v="1"/>
      <x v="102"/>
      <x/>
      <x v="707"/>
      <x v="1334"/>
      <x v="3"/>
      <x v="12"/>
      <x v="3"/>
      <x v="16"/>
    </i>
    <i>
      <x v="1520"/>
      <x v="1005"/>
      <x v="1019"/>
      <x v="60"/>
      <x v="1285"/>
      <x v="1"/>
      <x v="1"/>
      <x v="102"/>
      <x/>
      <x v="658"/>
      <x v="1367"/>
      <x v="3"/>
      <x v="12"/>
      <x v="3"/>
      <x v="16"/>
    </i>
    <i>
      <x v="1521"/>
      <x v="1222"/>
      <x v="1020"/>
      <x v="144"/>
      <x v="1875"/>
      <x v="1"/>
      <x v="1"/>
      <x v="102"/>
      <x/>
      <x v="1151"/>
      <x v="1671"/>
      <x v="3"/>
      <x v="12"/>
      <x v="3"/>
      <x v="16"/>
    </i>
    <i>
      <x v="1522"/>
      <x v="1123"/>
      <x v="1020"/>
      <x v="144"/>
      <x v="1666"/>
      <x v="1"/>
      <x v="1"/>
      <x v="102"/>
      <x/>
      <x v="982"/>
      <x v="1523"/>
      <x v="3"/>
      <x v="12"/>
      <x v="3"/>
      <x v="16"/>
    </i>
    <i>
      <x v="1523"/>
      <x v="1124"/>
      <x v="1021"/>
      <x v="96"/>
      <x v="1657"/>
      <x v="1"/>
      <x v="1"/>
      <x v="102"/>
      <x/>
      <x v="950"/>
      <x v="1522"/>
      <x v="3"/>
      <x v="12"/>
      <x v="3"/>
      <x v="16"/>
    </i>
    <i>
      <x v="1524"/>
      <x v="914"/>
      <x v="1022"/>
      <x v="115"/>
      <x v="1601"/>
      <x v="1"/>
      <x v="1"/>
      <x v="102"/>
      <x/>
      <x v="1016"/>
      <x v="1269"/>
      <x v="3"/>
      <x v="12"/>
      <x v="3"/>
      <x v="16"/>
    </i>
    <i>
      <x v="1525"/>
      <x v="915"/>
      <x v="1023"/>
      <x v="22"/>
      <x v="1502"/>
      <x v="1"/>
      <x v="1"/>
      <x v="102"/>
      <x/>
      <x v="1069"/>
      <x v="1268"/>
      <x v="3"/>
      <x v="12"/>
      <x v="3"/>
      <x v="16"/>
    </i>
    <i>
      <x v="1526"/>
      <x v="1268"/>
      <x v="1330"/>
      <x v="72"/>
      <x v="1915"/>
      <x v="1"/>
      <x v="1"/>
      <x v="102"/>
      <x/>
      <x v="1242"/>
      <x v="1706"/>
      <x v="3"/>
      <x v="12"/>
      <x v="3"/>
      <x v="16"/>
    </i>
    <i>
      <x v="1527"/>
      <x v="1050"/>
      <x v="1024"/>
      <x v="41"/>
      <x v="1726"/>
      <x v="1"/>
      <x v="1"/>
      <x v="102"/>
      <x/>
      <x v="580"/>
      <x v="1428"/>
      <x v="3"/>
      <x v="12"/>
      <x v="3"/>
      <x v="16"/>
    </i>
    <i>
      <x v="1528"/>
      <x v="1077"/>
      <x v="1024"/>
      <x v="41"/>
      <x v="1732"/>
      <x v="1"/>
      <x v="1"/>
      <x v="102"/>
      <x/>
      <x v="690"/>
      <x v="1473"/>
      <x v="3"/>
      <x v="12"/>
      <x v="3"/>
      <x v="16"/>
    </i>
    <i>
      <x v="1529"/>
      <x v="879"/>
      <x v="1025"/>
      <x v="175"/>
      <x v="1286"/>
      <x v="1"/>
      <x v="1"/>
      <x v="102"/>
      <x/>
      <x v="764"/>
      <x v="1215"/>
      <x v="3"/>
      <x v="12"/>
      <x v="3"/>
      <x v="16"/>
    </i>
    <i>
      <x v="1530"/>
      <x v="889"/>
      <x v="1026"/>
      <x v="7"/>
      <x v="1275"/>
      <x v="1"/>
      <x v="1"/>
      <x v="102"/>
      <x/>
      <x v="330"/>
      <x v="1244"/>
      <x v="3"/>
      <x v="12"/>
      <x v="3"/>
      <x v="16"/>
    </i>
    <i>
      <x v="1531"/>
      <x v="882"/>
      <x v="1026"/>
      <x v="7"/>
      <x v="1344"/>
      <x v="1"/>
      <x v="1"/>
      <x v="102"/>
      <x/>
      <x v="339"/>
      <x v="1219"/>
      <x v="3"/>
      <x v="12"/>
      <x v="3"/>
      <x v="16"/>
    </i>
    <i>
      <x v="1532"/>
      <x v="900"/>
      <x v="1027"/>
      <x v="120"/>
      <x v="1369"/>
      <x v="1"/>
      <x v="1"/>
      <x v="102"/>
      <x/>
      <x v="515"/>
      <x v="1245"/>
      <x v="3"/>
      <x v="12"/>
      <x v="3"/>
      <x v="16"/>
    </i>
    <i>
      <x v="1533"/>
      <x v="913"/>
      <x v="1028"/>
      <x v="19"/>
      <x v="1246"/>
      <x v="1"/>
      <x v="1"/>
      <x v="102"/>
      <x v="1"/>
      <x v="364"/>
      <x v="1260"/>
      <x v="3"/>
      <x v="12"/>
      <x v="3"/>
      <x v="16"/>
    </i>
    <i>
      <x v="1534"/>
      <x v="889"/>
      <x v="1029"/>
      <x v="7"/>
      <x v="484"/>
      <x v="1"/>
      <x v="1"/>
      <x v="102"/>
      <x/>
      <x v="330"/>
      <x v="1246"/>
      <x v="3"/>
      <x v="12"/>
      <x v="3"/>
      <x v="16"/>
    </i>
    <i>
      <x v="1535"/>
      <x v="890"/>
      <x v="1030"/>
      <x v="151"/>
      <x v="454"/>
      <x v="1"/>
      <x v="1"/>
      <x v="102"/>
      <x/>
      <x v="979"/>
      <x v="1249"/>
      <x v="3"/>
      <x v="12"/>
      <x v="3"/>
      <x v="16"/>
    </i>
    <i>
      <x v="1536"/>
      <x v="891"/>
      <x v="1031"/>
      <x v="77"/>
      <x v="1120"/>
      <x v="1"/>
      <x v="1"/>
      <x v="102"/>
      <x/>
      <x v="592"/>
      <x v="1247"/>
      <x v="3"/>
      <x v="12"/>
      <x v="3"/>
      <x v="16"/>
    </i>
    <i>
      <x v="1537"/>
      <x v="1009"/>
      <x v="1032"/>
      <x v="136"/>
      <x v="1195"/>
      <x v="1"/>
      <x v="1"/>
      <x v="102"/>
      <x/>
      <x v="556"/>
      <x v="1368"/>
      <x v="3"/>
      <x v="12"/>
      <x v="3"/>
      <x v="16"/>
    </i>
    <i>
      <x v="1538"/>
      <x v="943"/>
      <x v="1032"/>
      <x v="136"/>
      <x v="1362"/>
      <x v="1"/>
      <x v="1"/>
      <x v="102"/>
      <x/>
      <x v="576"/>
      <x v="1299"/>
      <x v="3"/>
      <x v="12"/>
      <x v="3"/>
      <x v="16"/>
    </i>
    <i>
      <x v="1539"/>
      <x v="932"/>
      <x v="1033"/>
      <x v="115"/>
      <x v="1620"/>
      <x v="1"/>
      <x v="1"/>
      <x v="102"/>
      <x/>
      <x v="1013"/>
      <x v="1294"/>
      <x v="3"/>
      <x v="12"/>
      <x v="3"/>
      <x v="16"/>
    </i>
    <i>
      <x v="1540"/>
      <x v="933"/>
      <x v="1034"/>
      <x v="22"/>
      <x v="1514"/>
      <x v="1"/>
      <x v="1"/>
      <x v="102"/>
      <x/>
      <x v="1071"/>
      <x v="1293"/>
      <x v="3"/>
      <x v="12"/>
      <x v="3"/>
      <x v="16"/>
    </i>
    <i>
      <x v="1541"/>
      <x v="900"/>
      <x v="1035"/>
      <x v="120"/>
      <x v="1379"/>
      <x v="1"/>
      <x v="1"/>
      <x v="102"/>
      <x/>
      <x v="515"/>
      <x v="1248"/>
      <x v="3"/>
      <x v="12"/>
      <x v="3"/>
      <x v="16"/>
    </i>
    <i>
      <x v="1542"/>
      <x v="1367"/>
      <x v="1398"/>
      <x v="44"/>
      <x v="2007"/>
      <x v="1"/>
      <x v="1"/>
      <x v="102"/>
      <x/>
      <x v="1301"/>
      <x v="1797"/>
      <x v="3"/>
      <x v="12"/>
      <x v="3"/>
      <x v="16"/>
    </i>
    <i>
      <x v="1543"/>
      <x v="1214"/>
      <x v="1036"/>
      <x v="109"/>
      <x v="1876"/>
      <x v="1"/>
      <x v="1"/>
      <x v="102"/>
      <x/>
      <x v="1152"/>
      <x v="1633"/>
      <x v="3"/>
      <x v="12"/>
      <x v="3"/>
      <x v="16"/>
    </i>
    <i>
      <x v="1544"/>
      <x v="1025"/>
      <x v="1036"/>
      <x v="109"/>
      <x v="1552"/>
      <x v="1"/>
      <x v="1"/>
      <x v="102"/>
      <x/>
      <x v="1037"/>
      <x v="1403"/>
      <x v="3"/>
      <x v="12"/>
      <x v="3"/>
      <x v="16"/>
    </i>
    <i>
      <x v="1545"/>
      <x v="909"/>
      <x v="1036"/>
      <x v="109"/>
      <x v="1391"/>
      <x v="1"/>
      <x v="1"/>
      <x v="102"/>
      <x/>
      <x v="1027"/>
      <x v="1259"/>
      <x v="3"/>
      <x v="12"/>
      <x v="3"/>
      <x v="16"/>
    </i>
    <i>
      <x v="1546"/>
      <x v="1126"/>
      <x v="1037"/>
      <x v="41"/>
      <x v="1731"/>
      <x v="1"/>
      <x v="1"/>
      <x v="102"/>
      <x/>
      <x v="669"/>
      <x v="1524"/>
      <x v="3"/>
      <x v="12"/>
      <x v="3"/>
      <x v="16"/>
    </i>
    <i>
      <x v="1547"/>
      <x v="1191"/>
      <x v="1037"/>
      <x v="41"/>
      <x v="1877"/>
      <x v="1"/>
      <x v="1"/>
      <x v="102"/>
      <x/>
      <x v="1153"/>
      <x v="1634"/>
      <x v="3"/>
      <x v="12"/>
      <x v="3"/>
      <x v="16"/>
    </i>
    <i>
      <x v="1548"/>
      <x v="889"/>
      <x v="1038"/>
      <x v="7"/>
      <x v="343"/>
      <x v="1"/>
      <x v="1"/>
      <x v="102"/>
      <x/>
      <x v="330"/>
      <x v="1250"/>
      <x v="3"/>
      <x v="12"/>
      <x v="3"/>
      <x v="16"/>
    </i>
    <i>
      <x v="1549"/>
      <x v="890"/>
      <x v="1039"/>
      <x v="151"/>
      <x v="373"/>
      <x v="1"/>
      <x v="1"/>
      <x v="102"/>
      <x/>
      <x v="979"/>
      <x v="1252"/>
      <x v="3"/>
      <x v="12"/>
      <x v="3"/>
      <x v="16"/>
    </i>
    <i>
      <x v="1550"/>
      <x v="891"/>
      <x v="1040"/>
      <x v="77"/>
      <x v="699"/>
      <x v="1"/>
      <x v="1"/>
      <x v="102"/>
      <x/>
      <x v="592"/>
      <x v="1251"/>
      <x v="3"/>
      <x v="12"/>
      <x v="3"/>
      <x v="16"/>
    </i>
    <i>
      <x v="1551"/>
      <x v="1029"/>
      <x v="1041"/>
      <x v="83"/>
      <x v="1222"/>
      <x v="1"/>
      <x v="1"/>
      <x v="102"/>
      <x/>
      <x v="675"/>
      <x v="1406"/>
      <x v="3"/>
      <x v="12"/>
      <x v="3"/>
      <x v="16"/>
    </i>
    <i>
      <x v="1552"/>
      <x v="968"/>
      <x v="1041"/>
      <x v="83"/>
      <x v="1200"/>
      <x v="1"/>
      <x v="1"/>
      <x v="102"/>
      <x/>
      <x v="670"/>
      <x v="1335"/>
      <x v="3"/>
      <x v="12"/>
      <x v="3"/>
      <x v="16"/>
    </i>
    <i>
      <x v="1553"/>
      <x v="910"/>
      <x v="1042"/>
      <x v="7"/>
      <x v="1458"/>
      <x v="1"/>
      <x v="1"/>
      <x v="102"/>
      <x/>
      <x v="367"/>
      <x v="1261"/>
      <x v="3"/>
      <x v="12"/>
      <x v="3"/>
      <x v="16"/>
    </i>
    <i>
      <x v="1554"/>
      <x v="912"/>
      <x v="1043"/>
      <x v="151"/>
      <x v="1007"/>
      <x v="1"/>
      <x v="1"/>
      <x v="102"/>
      <x/>
      <x v="983"/>
      <x v="1264"/>
      <x v="3"/>
      <x v="12"/>
      <x v="3"/>
      <x v="16"/>
    </i>
    <i>
      <x v="1555"/>
      <x v="911"/>
      <x v="1044"/>
      <x v="77"/>
      <x v="1042"/>
      <x v="1"/>
      <x v="1"/>
      <x v="102"/>
      <x/>
      <x v="599"/>
      <x v="1263"/>
      <x v="3"/>
      <x v="12"/>
      <x v="3"/>
      <x v="16"/>
    </i>
    <i>
      <x v="1556"/>
      <x v="924"/>
      <x v="1045"/>
      <x v="120"/>
      <x v="1488"/>
      <x v="1"/>
      <x v="1"/>
      <x v="102"/>
      <x/>
      <x v="566"/>
      <x v="1276"/>
      <x v="3"/>
      <x v="12"/>
      <x v="3"/>
      <x v="16"/>
    </i>
    <i>
      <x v="1557"/>
      <x v="916"/>
      <x v="1045"/>
      <x v="120"/>
      <x v="1478"/>
      <x v="1"/>
      <x v="1"/>
      <x v="102"/>
      <x/>
      <x v="564"/>
      <x v="1270"/>
      <x v="3"/>
      <x v="12"/>
      <x v="3"/>
      <x v="16"/>
    </i>
    <i>
      <x v="1558"/>
      <x v="919"/>
      <x v="1046"/>
      <x v="19"/>
      <x v="39"/>
      <x v="1"/>
      <x v="1"/>
      <x v="102"/>
      <x v="1"/>
      <x v="389"/>
      <x v="1272"/>
      <x v="3"/>
      <x v="12"/>
      <x v="3"/>
      <x v="16"/>
    </i>
    <i>
      <x v="1559"/>
      <x v="913"/>
      <x v="1046"/>
      <x v="19"/>
      <x v="259"/>
      <x v="1"/>
      <x v="1"/>
      <x v="102"/>
      <x v="1"/>
      <x v="364"/>
      <x v="1262"/>
      <x v="3"/>
      <x v="12"/>
      <x v="3"/>
      <x v="16"/>
    </i>
    <i>
      <x v="1560"/>
      <x v="919"/>
      <x v="1047"/>
      <x v="19"/>
      <x v="43"/>
      <x v="1"/>
      <x v="1"/>
      <x v="102"/>
      <x v="1"/>
      <x v="389"/>
      <x v="1272"/>
      <x v="3"/>
      <x v="12"/>
      <x v="3"/>
      <x v="16"/>
    </i>
    <i>
      <x v="1561"/>
      <x v="998"/>
      <x v="1048"/>
      <x/>
      <x v="1521"/>
      <x v="1"/>
      <x v="1"/>
      <x v="102"/>
      <x/>
      <x v="999"/>
      <x v="1369"/>
      <x v="3"/>
      <x v="12"/>
      <x v="3"/>
      <x v="16"/>
    </i>
    <i>
      <x v="1562"/>
      <x v="1045"/>
      <x v="1048"/>
      <x/>
      <x v="1879"/>
      <x v="1"/>
      <x v="1"/>
      <x v="102"/>
      <x/>
      <x v="725"/>
      <x v="1429"/>
      <x v="3"/>
      <x v="12"/>
      <x v="3"/>
      <x v="16"/>
    </i>
    <i>
      <x v="1563"/>
      <x v="1086"/>
      <x v="1048"/>
      <x/>
      <x v="1880"/>
      <x v="1"/>
      <x v="1"/>
      <x v="102"/>
      <x/>
      <x v="712"/>
      <x v="1474"/>
      <x v="3"/>
      <x v="12"/>
      <x v="3"/>
      <x v="16"/>
    </i>
    <i>
      <x v="1564"/>
      <x v="1063"/>
      <x v="1048"/>
      <x/>
      <x v="1878"/>
      <x v="1"/>
      <x v="1"/>
      <x v="102"/>
      <x/>
      <x v="705"/>
      <x v="1446"/>
      <x v="3"/>
      <x v="12"/>
      <x v="3"/>
      <x v="16"/>
    </i>
    <i>
      <x v="1565"/>
      <x v="963"/>
      <x v="1048"/>
      <x/>
      <x v="1490"/>
      <x v="1"/>
      <x v="1"/>
      <x v="102"/>
      <x/>
      <x v="994"/>
      <x v="1336"/>
      <x v="3"/>
      <x v="12"/>
      <x v="3"/>
      <x v="16"/>
    </i>
    <i>
      <x v="1566"/>
      <x v="1216"/>
      <x v="1229"/>
      <x v="57"/>
      <x v="1881"/>
      <x v="1"/>
      <x v="1"/>
      <x v="102"/>
      <x/>
      <x v="1154"/>
      <x v="1636"/>
      <x v="3"/>
      <x v="12"/>
      <x v="3"/>
      <x v="16"/>
    </i>
    <i>
      <x v="1567"/>
      <x v="1166"/>
      <x v="1229"/>
      <x v="57"/>
      <x v="1882"/>
      <x v="1"/>
      <x v="1"/>
      <x v="102"/>
      <x/>
      <x v="1148"/>
      <x v="1573"/>
      <x v="3"/>
      <x v="12"/>
      <x v="3"/>
      <x v="16"/>
    </i>
    <i>
      <x v="1568"/>
      <x v="1084"/>
      <x v="1049"/>
      <x v="103"/>
      <x v="1476"/>
      <x v="1"/>
      <x v="1"/>
      <x v="102"/>
      <x/>
      <x v="883"/>
      <x v="1475"/>
      <x v="3"/>
      <x v="12"/>
      <x v="3"/>
      <x v="16"/>
    </i>
    <i>
      <x v="1569"/>
      <x v="1168"/>
      <x v="1049"/>
      <x v="103"/>
      <x v="1883"/>
      <x v="1"/>
      <x v="1"/>
      <x v="102"/>
      <x/>
      <x v="1155"/>
      <x v="1574"/>
      <x v="3"/>
      <x v="12"/>
      <x v="3"/>
      <x v="16"/>
    </i>
    <i>
      <x v="1570"/>
      <x v="1029"/>
      <x v="1050"/>
      <x v="83"/>
      <x v="1146"/>
      <x v="1"/>
      <x v="1"/>
      <x v="102"/>
      <x/>
      <x v="675"/>
      <x v="1407"/>
      <x v="3"/>
      <x v="12"/>
      <x v="3"/>
      <x v="16"/>
    </i>
    <i>
      <x v="1571"/>
      <x v="988"/>
      <x v="1051"/>
      <x v="94"/>
      <x v="1272"/>
      <x v="1"/>
      <x v="1"/>
      <x v="102"/>
      <x/>
      <x v="972"/>
      <x v="1370"/>
      <x v="3"/>
      <x v="12"/>
      <x v="3"/>
      <x v="16"/>
    </i>
    <i>
      <x v="1572"/>
      <x v="989"/>
      <x v="1052"/>
      <x v="162"/>
      <x v="1289"/>
      <x v="1"/>
      <x v="1"/>
      <x v="102"/>
      <x/>
      <x v="849"/>
      <x v="1372"/>
      <x v="3"/>
      <x v="12"/>
      <x v="3"/>
      <x v="16"/>
    </i>
    <i>
      <x v="1573"/>
      <x v="918"/>
      <x v="1053"/>
      <x v="164"/>
      <x v="923"/>
      <x v="1"/>
      <x v="1"/>
      <x v="102"/>
      <x/>
      <x v="847"/>
      <x v="1273"/>
      <x v="3"/>
      <x v="12"/>
      <x v="3"/>
      <x v="16"/>
    </i>
    <i>
      <x v="1574"/>
      <x v="910"/>
      <x v="1054"/>
      <x v="7"/>
      <x v="1461"/>
      <x v="1"/>
      <x v="1"/>
      <x v="102"/>
      <x/>
      <x v="367"/>
      <x v="1265"/>
      <x v="3"/>
      <x v="12"/>
      <x v="3"/>
      <x v="16"/>
    </i>
    <i>
      <x v="1575"/>
      <x v="912"/>
      <x v="1055"/>
      <x v="151"/>
      <x v="1116"/>
      <x v="1"/>
      <x v="1"/>
      <x v="102"/>
      <x/>
      <x v="983"/>
      <x v="1267"/>
      <x v="3"/>
      <x v="12"/>
      <x v="3"/>
      <x v="16"/>
    </i>
    <i>
      <x v="1576"/>
      <x v="911"/>
      <x v="1056"/>
      <x v="77"/>
      <x v="1237"/>
      <x v="1"/>
      <x v="1"/>
      <x v="102"/>
      <x/>
      <x v="599"/>
      <x v="1266"/>
      <x v="3"/>
      <x v="12"/>
      <x v="3"/>
      <x v="16"/>
    </i>
    <i>
      <x v="1577"/>
      <x v="1367"/>
      <x v="1399"/>
      <x v="44"/>
      <x v="2008"/>
      <x v="1"/>
      <x v="1"/>
      <x v="102"/>
      <x/>
      <x v="1301"/>
      <x v="1798"/>
      <x v="3"/>
      <x v="12"/>
      <x v="3"/>
      <x v="16"/>
    </i>
    <i>
      <x v="1578"/>
      <x v="1053"/>
      <x v="1057"/>
      <x v="136"/>
      <x v="1291"/>
      <x v="1"/>
      <x v="1"/>
      <x v="102"/>
      <x/>
      <x v="616"/>
      <x v="1430"/>
      <x v="3"/>
      <x v="12"/>
      <x v="3"/>
      <x v="16"/>
    </i>
    <i>
      <x v="1579"/>
      <x v="1011"/>
      <x v="1057"/>
      <x v="136"/>
      <x v="426"/>
      <x v="1"/>
      <x v="1"/>
      <x v="102"/>
      <x/>
      <x v="557"/>
      <x v="1371"/>
      <x v="3"/>
      <x v="12"/>
      <x v="3"/>
      <x v="16"/>
    </i>
    <i>
      <x v="1580"/>
      <x v="937"/>
      <x v="1058"/>
      <x v="110"/>
      <x v="673"/>
      <x v="1"/>
      <x v="1"/>
      <x v="102"/>
      <x/>
      <x v="612"/>
      <x v="1295"/>
      <x v="3"/>
      <x v="12"/>
      <x v="3"/>
      <x v="16"/>
    </i>
    <i>
      <x v="1581"/>
      <x v="924"/>
      <x v="1059"/>
      <x v="120"/>
      <x v="1381"/>
      <x v="1"/>
      <x v="1"/>
      <x v="102"/>
      <x/>
      <x v="566"/>
      <x v="1277"/>
      <x v="3"/>
      <x v="12"/>
      <x v="3"/>
      <x v="16"/>
    </i>
    <i>
      <x v="1582"/>
      <x v="1191"/>
      <x v="1230"/>
      <x v="41"/>
      <x v="1884"/>
      <x v="1"/>
      <x v="1"/>
      <x v="102"/>
      <x/>
      <x v="1153"/>
      <x v="1635"/>
      <x v="3"/>
      <x v="12"/>
      <x v="3"/>
      <x v="16"/>
    </i>
    <i>
      <x v="1583"/>
      <x v="919"/>
      <x v="1060"/>
      <x v="19"/>
      <x v="29"/>
      <x v="1"/>
      <x v="1"/>
      <x v="102"/>
      <x v="1"/>
      <x v="389"/>
      <x v="1274"/>
      <x v="3"/>
      <x v="12"/>
      <x v="3"/>
      <x v="16"/>
    </i>
    <i>
      <x v="1584"/>
      <x v="920"/>
      <x v="1061"/>
      <x v="30"/>
      <x v="147"/>
      <x v="1"/>
      <x v="1"/>
      <x v="102"/>
      <x v="1"/>
      <x v="45"/>
      <x v="1275"/>
      <x v="3"/>
      <x v="12"/>
      <x v="3"/>
      <x v="16"/>
    </i>
    <i>
      <x v="1585"/>
      <x v="917"/>
      <x v="1062"/>
      <x v="48"/>
      <x v="1030"/>
      <x v="1"/>
      <x v="1"/>
      <x v="102"/>
      <x/>
      <x v="1002"/>
      <x v="1271"/>
      <x v="3"/>
      <x v="12"/>
      <x v="3"/>
      <x v="16"/>
    </i>
    <i>
      <x v="1586"/>
      <x v="1078"/>
      <x v="1063"/>
      <x v="175"/>
      <x v="1735"/>
      <x v="1"/>
      <x v="1"/>
      <x v="102"/>
      <x/>
      <x v="1042"/>
      <x v="1476"/>
      <x v="3"/>
      <x v="12"/>
      <x v="3"/>
      <x v="16"/>
    </i>
    <i>
      <x v="1587"/>
      <x v="1006"/>
      <x v="1063"/>
      <x v="175"/>
      <x v="1710"/>
      <x v="1"/>
      <x v="1"/>
      <x v="102"/>
      <x/>
      <x v="937"/>
      <x v="1373"/>
      <x v="3"/>
      <x v="12"/>
      <x v="3"/>
      <x v="16"/>
    </i>
    <i>
      <x v="1588"/>
      <x v="1127"/>
      <x v="1063"/>
      <x v="175"/>
      <x v="1730"/>
      <x v="1"/>
      <x v="1"/>
      <x v="102"/>
      <x/>
      <x v="1020"/>
      <x v="1525"/>
      <x v="3"/>
      <x v="12"/>
      <x v="3"/>
      <x v="16"/>
    </i>
    <i>
      <x v="1589"/>
      <x v="999"/>
      <x v="1064"/>
      <x v="153"/>
      <x v="1098"/>
      <x v="1"/>
      <x v="1"/>
      <x v="102"/>
      <x/>
      <x v="710"/>
      <x v="1374"/>
      <x v="3"/>
      <x v="12"/>
      <x v="3"/>
      <x v="16"/>
    </i>
    <i>
      <x v="1590"/>
      <x v="922"/>
      <x v="1065"/>
      <x v="151"/>
      <x v="785"/>
      <x v="1"/>
      <x v="1"/>
      <x v="102"/>
      <x/>
      <x v="985"/>
      <x v="1281"/>
      <x v="3"/>
      <x v="12"/>
      <x v="3"/>
      <x v="16"/>
    </i>
    <i>
      <x v="1591"/>
      <x v="923"/>
      <x v="1066"/>
      <x v="77"/>
      <x v="982"/>
      <x v="1"/>
      <x v="1"/>
      <x v="102"/>
      <x/>
      <x v="622"/>
      <x v="1279"/>
      <x v="3"/>
      <x v="12"/>
      <x v="3"/>
      <x v="16"/>
    </i>
    <i>
      <x v="1592"/>
      <x v="921"/>
      <x v="1067"/>
      <x v="7"/>
      <x v="403"/>
      <x v="1"/>
      <x v="1"/>
      <x v="102"/>
      <x/>
      <x v="363"/>
      <x v="1278"/>
      <x v="3"/>
      <x v="12"/>
      <x v="3"/>
      <x v="16"/>
    </i>
    <i>
      <x v="1593"/>
      <x v="978"/>
      <x v="1068"/>
      <x v="115"/>
      <x v="978"/>
      <x v="1"/>
      <x v="1"/>
      <x v="102"/>
      <x/>
      <x v="1021"/>
      <x v="1338"/>
      <x v="3"/>
      <x v="12"/>
      <x v="3"/>
      <x v="16"/>
    </i>
    <i>
      <x v="1594"/>
      <x v="979"/>
      <x v="1069"/>
      <x v="22"/>
      <x v="1097"/>
      <x v="1"/>
      <x v="1"/>
      <x v="102"/>
      <x/>
      <x v="1074"/>
      <x v="1337"/>
      <x v="3"/>
      <x v="12"/>
      <x v="3"/>
      <x v="16"/>
    </i>
    <i>
      <x v="1595"/>
      <x v="935"/>
      <x v="1070"/>
      <x v="164"/>
      <x v="924"/>
      <x v="1"/>
      <x v="1"/>
      <x v="102"/>
      <x/>
      <x v="852"/>
      <x v="1297"/>
      <x v="3"/>
      <x v="12"/>
      <x v="3"/>
      <x v="16"/>
    </i>
    <i>
      <x v="1596"/>
      <x v="938"/>
      <x v="1071"/>
      <x v="48"/>
      <x v="1047"/>
      <x v="1"/>
      <x v="1"/>
      <x v="102"/>
      <x/>
      <x v="1009"/>
      <x v="1296"/>
      <x v="3"/>
      <x v="12"/>
      <x v="3"/>
      <x v="16"/>
    </i>
    <i>
      <x v="1597"/>
      <x v="925"/>
      <x v="1072"/>
      <x v="120"/>
      <x v="732"/>
      <x v="1"/>
      <x v="1"/>
      <x v="102"/>
      <x/>
      <x v="565"/>
      <x v="1280"/>
      <x v="3"/>
      <x v="12"/>
      <x v="3"/>
      <x v="16"/>
    </i>
    <i>
      <x v="1598"/>
      <x v="950"/>
      <x v="1073"/>
      <x v="19"/>
      <x v="85"/>
      <x v="1"/>
      <x v="1"/>
      <x v="102"/>
      <x v="1"/>
      <x v="430"/>
      <x v="1309"/>
      <x v="3"/>
      <x v="12"/>
      <x v="3"/>
      <x v="16"/>
    </i>
    <i>
      <x v="1599"/>
      <x v="951"/>
      <x v="1074"/>
      <x v="30"/>
      <x v="33"/>
      <x v="1"/>
      <x v="1"/>
      <x v="102"/>
      <x v="1"/>
      <x v="69"/>
      <x v="1310"/>
      <x v="3"/>
      <x v="12"/>
      <x v="3"/>
      <x v="16"/>
    </i>
    <i>
      <x v="1600"/>
      <x v="954"/>
      <x v="1075"/>
      <x v="7"/>
      <x v="1462"/>
      <x v="1"/>
      <x v="1"/>
      <x v="102"/>
      <x/>
      <x v="380"/>
      <x v="1321"/>
      <x v="3"/>
      <x v="12"/>
      <x v="3"/>
      <x v="16"/>
    </i>
    <i>
      <x v="1601"/>
      <x v="942"/>
      <x v="1076"/>
      <x v="120"/>
      <x v="1131"/>
      <x v="1"/>
      <x v="1"/>
      <x v="102"/>
      <x/>
      <x v="572"/>
      <x v="1300"/>
      <x v="3"/>
      <x v="12"/>
      <x v="3"/>
      <x v="16"/>
    </i>
    <i>
      <x v="1602"/>
      <x v="967"/>
      <x v="1077"/>
      <x v="7"/>
      <x v="1354"/>
      <x v="1"/>
      <x v="1"/>
      <x v="102"/>
      <x/>
      <x v="394"/>
      <x v="1340"/>
      <x v="3"/>
      <x v="12"/>
      <x v="3"/>
      <x v="16"/>
    </i>
    <i>
      <x v="1603"/>
      <x v="954"/>
      <x v="1077"/>
      <x v="7"/>
      <x v="1179"/>
      <x v="1"/>
      <x v="1"/>
      <x v="102"/>
      <x/>
      <x v="380"/>
      <x v="1322"/>
      <x v="3"/>
      <x v="12"/>
      <x v="3"/>
      <x v="16"/>
    </i>
    <i>
      <x v="1604"/>
      <x v="986"/>
      <x v="1077"/>
      <x v="7"/>
      <x v="782"/>
      <x v="1"/>
      <x v="1"/>
      <x v="102"/>
      <x/>
      <x v="372"/>
      <x v="1376"/>
      <x v="3"/>
      <x v="12"/>
      <x v="3"/>
      <x v="16"/>
    </i>
    <i>
      <x v="1605"/>
      <x v="964"/>
      <x v="1078"/>
      <x v="151"/>
      <x v="1433"/>
      <x v="1"/>
      <x v="1"/>
      <x v="102"/>
      <x/>
      <x v="1032"/>
      <x v="1344"/>
      <x v="3"/>
      <x v="12"/>
      <x v="3"/>
      <x v="16"/>
    </i>
    <i>
      <x v="1606"/>
      <x v="984"/>
      <x v="1078"/>
      <x v="151"/>
      <x v="1256"/>
      <x v="1"/>
      <x v="1"/>
      <x v="102"/>
      <x/>
      <x v="1023"/>
      <x v="1378"/>
      <x v="3"/>
      <x v="12"/>
      <x v="3"/>
      <x v="16"/>
    </i>
    <i>
      <x v="1607"/>
      <x v="953"/>
      <x v="1078"/>
      <x v="151"/>
      <x v="1271"/>
      <x v="1"/>
      <x v="1"/>
      <x v="102"/>
      <x/>
      <x v="1024"/>
      <x v="1325"/>
      <x v="3"/>
      <x v="12"/>
      <x v="3"/>
      <x v="16"/>
    </i>
    <i>
      <x v="1608"/>
      <x v="955"/>
      <x v="1079"/>
      <x v="77"/>
      <x v="1334"/>
      <x v="1"/>
      <x v="1"/>
      <x v="102"/>
      <x/>
      <x v="683"/>
      <x v="1324"/>
      <x v="3"/>
      <x v="12"/>
      <x v="3"/>
      <x v="16"/>
    </i>
    <i>
      <x v="1609"/>
      <x v="965"/>
      <x v="1079"/>
      <x v="77"/>
      <x v="1444"/>
      <x v="1"/>
      <x v="1"/>
      <x v="102"/>
      <x/>
      <x v="694"/>
      <x v="1342"/>
      <x v="3"/>
      <x v="12"/>
      <x v="3"/>
      <x v="16"/>
    </i>
    <i>
      <x v="1610"/>
      <x v="985"/>
      <x v="1079"/>
      <x v="77"/>
      <x v="1063"/>
      <x v="1"/>
      <x v="1"/>
      <x v="102"/>
      <x/>
      <x v="655"/>
      <x v="1377"/>
      <x v="3"/>
      <x v="12"/>
      <x v="3"/>
      <x v="16"/>
    </i>
    <i>
      <x v="1611"/>
      <x v="944"/>
      <x v="1080"/>
      <x v="65"/>
      <x v="869"/>
      <x v="1"/>
      <x v="1"/>
      <x v="102"/>
      <x/>
      <x v="153"/>
      <x v="1301"/>
      <x v="3"/>
      <x v="12"/>
      <x v="3"/>
      <x v="16"/>
    </i>
    <i>
      <x v="1612"/>
      <x v="941"/>
      <x v="1080"/>
      <x v="65"/>
      <x v="948"/>
      <x v="1"/>
      <x v="1"/>
      <x v="102"/>
      <x/>
      <x v="158"/>
      <x v="1301"/>
      <x v="3"/>
      <x v="12"/>
      <x v="3"/>
      <x v="16"/>
    </i>
    <i>
      <x v="1613"/>
      <x v="991"/>
      <x v="1081"/>
      <x v="5"/>
      <x v="1234"/>
      <x v="1"/>
      <x v="1"/>
      <x v="102"/>
      <x/>
      <x v="881"/>
      <x v="1375"/>
      <x v="3"/>
      <x v="12"/>
      <x v="3"/>
      <x v="16"/>
    </i>
    <i>
      <x v="1614"/>
      <x v="981"/>
      <x v="1082"/>
      <x v="48"/>
      <x v="876"/>
      <x v="1"/>
      <x v="1"/>
      <x v="102"/>
      <x/>
      <x v="1003"/>
      <x v="1341"/>
      <x v="3"/>
      <x v="12"/>
      <x v="3"/>
      <x v="16"/>
    </i>
    <i>
      <x v="1615"/>
      <x v="957"/>
      <x v="1082"/>
      <x v="48"/>
      <x v="1051"/>
      <x v="1"/>
      <x v="1"/>
      <x v="102"/>
      <x/>
      <x v="1012"/>
      <x v="1323"/>
      <x v="3"/>
      <x v="12"/>
      <x v="3"/>
      <x v="16"/>
    </i>
    <i>
      <x v="1616"/>
      <x v="1018"/>
      <x v="1083"/>
      <x v="6"/>
      <x v="1307"/>
      <x v="1"/>
      <x v="1"/>
      <x v="102"/>
      <x/>
      <x v="1026"/>
      <x v="1392"/>
      <x v="3"/>
      <x v="12"/>
      <x v="3"/>
      <x v="16"/>
    </i>
    <i>
      <x v="1617"/>
      <x v="1096"/>
      <x v="1083"/>
      <x v="6"/>
      <x v="1420"/>
      <x v="1"/>
      <x v="1"/>
      <x v="102"/>
      <x/>
      <x v="1029"/>
      <x v="1489"/>
      <x v="3"/>
      <x v="12"/>
      <x v="3"/>
      <x v="16"/>
    </i>
    <i>
      <x v="1618"/>
      <x v="971"/>
      <x v="1083"/>
      <x v="6"/>
      <x v="1148"/>
      <x v="1"/>
      <x v="1"/>
      <x v="102"/>
      <x/>
      <x v="1017"/>
      <x v="1339"/>
      <x v="3"/>
      <x v="12"/>
      <x v="3"/>
      <x v="16"/>
    </i>
    <i>
      <x v="1619"/>
      <x v="970"/>
      <x v="1084"/>
      <x v="110"/>
      <x v="1091"/>
      <x v="1"/>
      <x v="1"/>
      <x v="102"/>
      <x/>
      <x v="662"/>
      <x v="1343"/>
      <x v="3"/>
      <x v="12"/>
      <x v="3"/>
      <x v="16"/>
    </i>
    <i>
      <x v="1620"/>
      <x v="1017"/>
      <x v="1084"/>
      <x v="110"/>
      <x v="993"/>
      <x v="1"/>
      <x v="1"/>
      <x v="102"/>
      <x/>
      <x v="648"/>
      <x v="1393"/>
      <x v="3"/>
      <x v="12"/>
      <x v="3"/>
      <x v="16"/>
    </i>
    <i>
      <x v="1621"/>
      <x v="1209"/>
      <x v="1084"/>
      <x v="110"/>
      <x v="1885"/>
      <x v="1"/>
      <x v="1"/>
      <x v="102"/>
      <x/>
      <x v="1156"/>
      <x v="1637"/>
      <x v="3"/>
      <x v="12"/>
      <x v="3"/>
      <x v="16"/>
    </i>
    <i>
      <x v="1622"/>
      <x v="1092"/>
      <x v="1085"/>
      <x v="114"/>
      <x v="1624"/>
      <x v="1"/>
      <x v="1"/>
      <x v="102"/>
      <x/>
      <x v="1138"/>
      <x v="1477"/>
      <x v="3"/>
      <x v="12"/>
      <x v="3"/>
      <x v="16"/>
    </i>
    <i>
      <x v="1623"/>
      <x v="1165"/>
      <x v="1085"/>
      <x v="114"/>
      <x v="1886"/>
      <x v="1"/>
      <x v="1"/>
      <x v="102"/>
      <x/>
      <x v="1157"/>
      <x v="1575"/>
      <x v="3"/>
      <x v="12"/>
      <x v="3"/>
      <x v="16"/>
    </i>
    <i>
      <x v="1624"/>
      <x v="1055"/>
      <x v="1085"/>
      <x v="114"/>
      <x v="1569"/>
      <x v="1"/>
      <x v="1"/>
      <x v="102"/>
      <x/>
      <x v="1137"/>
      <x v="1432"/>
      <x v="3"/>
      <x v="12"/>
      <x v="3"/>
      <x v="16"/>
    </i>
    <i>
      <x v="1625"/>
      <x v="1051"/>
      <x v="1086"/>
      <x v="94"/>
      <x v="1380"/>
      <x v="1"/>
      <x v="1"/>
      <x v="102"/>
      <x/>
      <x v="995"/>
      <x v="1431"/>
      <x v="3"/>
      <x v="12"/>
      <x v="3"/>
      <x v="16"/>
    </i>
    <i>
      <x v="1626"/>
      <x v="1052"/>
      <x v="1087"/>
      <x v="162"/>
      <x v="1210"/>
      <x v="1"/>
      <x v="1"/>
      <x v="102"/>
      <x/>
      <x v="876"/>
      <x v="1433"/>
      <x v="3"/>
      <x v="12"/>
      <x v="3"/>
      <x v="16"/>
    </i>
    <i>
      <x v="1627"/>
      <x v="942"/>
      <x v="1088"/>
      <x v="120"/>
      <x v="684"/>
      <x v="1"/>
      <x v="1"/>
      <x v="37"/>
      <x/>
      <x v="572"/>
      <x v="1302"/>
      <x v="3"/>
      <x v="12"/>
      <x v="3"/>
      <x v="16"/>
    </i>
    <i>
      <x v="1628"/>
      <x v="1030"/>
      <x v="1089"/>
      <x v="115"/>
      <x v="1292"/>
      <x v="1"/>
      <x v="1"/>
      <x v="1"/>
      <x/>
      <x v="1035"/>
      <x v="1409"/>
      <x v="3"/>
      <x v="12"/>
      <x v="3"/>
      <x v="16"/>
    </i>
    <i>
      <x v="1629"/>
      <x v="1031"/>
      <x v="1090"/>
      <x v="22"/>
      <x v="1139"/>
      <x v="1"/>
      <x v="1"/>
      <x v="26"/>
      <x/>
      <x v="1083"/>
      <x v="1408"/>
      <x v="3"/>
      <x v="12"/>
      <x v="3"/>
      <x v="16"/>
    </i>
    <i>
      <x v="1630"/>
      <x v="1099"/>
      <x v="1091"/>
      <x v="164"/>
      <x v="1578"/>
      <x v="1"/>
      <x v="1"/>
      <x v="30"/>
      <x/>
      <x v="942"/>
      <x v="1492"/>
      <x v="3"/>
      <x v="12"/>
      <x v="3"/>
      <x v="16"/>
    </i>
    <i>
      <x v="1631"/>
      <x v="1207"/>
      <x v="1091"/>
      <x v="164"/>
      <x v="1887"/>
      <x v="1"/>
      <x v="1"/>
      <x v="30"/>
      <x/>
      <x v="1158"/>
      <x v="1638"/>
      <x v="3"/>
      <x v="12"/>
      <x v="3"/>
      <x v="16"/>
    </i>
    <i>
      <x v="1632"/>
      <x v="1007"/>
      <x v="1091"/>
      <x v="164"/>
      <x v="1415"/>
      <x v="1"/>
      <x v="1"/>
      <x v="30"/>
      <x/>
      <x v="909"/>
      <x v="1379"/>
      <x v="3"/>
      <x v="12"/>
      <x v="3"/>
      <x v="16"/>
    </i>
    <i>
      <x v="1633"/>
      <x v="956"/>
      <x v="1092"/>
      <x v="120"/>
      <x v="791"/>
      <x v="1"/>
      <x v="1"/>
      <x v="37"/>
      <x/>
      <x v="568"/>
      <x v="1326"/>
      <x v="3"/>
      <x v="12"/>
      <x v="3"/>
      <x v="16"/>
    </i>
    <i>
      <x v="1634"/>
      <x v="945"/>
      <x v="1092"/>
      <x v="120"/>
      <x v="911"/>
      <x v="1"/>
      <x v="1"/>
      <x v="37"/>
      <x/>
      <x v="573"/>
      <x v="1303"/>
      <x v="3"/>
      <x v="12"/>
      <x v="3"/>
      <x v="16"/>
    </i>
    <i>
      <x v="1635"/>
      <x v="1164"/>
      <x v="1093"/>
      <x v="136"/>
      <x v="1888"/>
      <x v="1"/>
      <x v="1"/>
      <x v="33"/>
      <x/>
      <x v="1159"/>
      <x v="1576"/>
      <x v="3"/>
      <x v="12"/>
      <x v="3"/>
      <x v="16"/>
    </i>
    <i>
      <x v="1636"/>
      <x v="1118"/>
      <x v="1093"/>
      <x v="136"/>
      <x v="1571"/>
      <x v="1"/>
      <x v="1"/>
      <x v="33"/>
      <x/>
      <x v="677"/>
      <x v="1513"/>
      <x v="3"/>
      <x v="12"/>
      <x v="3"/>
      <x v="16"/>
    </i>
    <i>
      <x v="1637"/>
      <x v="987"/>
      <x v="1094"/>
      <x v="120"/>
      <x v="321"/>
      <x v="1"/>
      <x v="1"/>
      <x v="37"/>
      <x/>
      <x v="550"/>
      <x v="1380"/>
      <x v="3"/>
      <x v="12"/>
      <x v="3"/>
      <x v="16"/>
    </i>
    <i>
      <x v="1638"/>
      <x v="966"/>
      <x v="1094"/>
      <x v="120"/>
      <x v="1043"/>
      <x v="1"/>
      <x v="1"/>
      <x v="37"/>
      <x/>
      <x v="583"/>
      <x v="1345"/>
      <x v="3"/>
      <x v="12"/>
      <x v="3"/>
      <x v="16"/>
    </i>
    <i>
      <x v="1639"/>
      <x v="956"/>
      <x v="1094"/>
      <x v="120"/>
      <x v="784"/>
      <x v="1"/>
      <x v="1"/>
      <x v="37"/>
      <x/>
      <x v="568"/>
      <x v="1326"/>
      <x v="3"/>
      <x v="12"/>
      <x v="3"/>
      <x v="16"/>
    </i>
    <i>
      <x v="1640"/>
      <x v="951"/>
      <x v="1095"/>
      <x v="30"/>
      <x v="1"/>
      <x v="1"/>
      <x v="1"/>
      <x v="36"/>
      <x v="1"/>
      <x v="69"/>
      <x v="1312"/>
      <x v="3"/>
      <x v="12"/>
      <x v="3"/>
      <x v="16"/>
    </i>
    <i>
      <x v="1641"/>
      <x v="950"/>
      <x v="1096"/>
      <x v="19"/>
      <x v="104"/>
      <x v="1"/>
      <x v="1"/>
      <x v="32"/>
      <x v="1"/>
      <x v="430"/>
      <x v="1311"/>
      <x v="3"/>
      <x v="12"/>
      <x v="3"/>
      <x v="16"/>
    </i>
    <i>
      <x v="1642"/>
      <x v="1216"/>
      <x v="1231"/>
      <x v="57"/>
      <x v="1890"/>
      <x v="1"/>
      <x v="1"/>
      <x v="11"/>
      <x/>
      <x v="1154"/>
      <x v="1639"/>
      <x v="3"/>
      <x v="12"/>
      <x v="3"/>
      <x v="16"/>
    </i>
    <i>
      <x v="1643"/>
      <x v="1339"/>
      <x v="1231"/>
      <x v="57"/>
      <x v="2009"/>
      <x v="1"/>
      <x v="1"/>
      <x v="11"/>
      <x/>
      <x v="1302"/>
      <x v="1799"/>
      <x v="3"/>
      <x v="12"/>
      <x v="3"/>
      <x v="16"/>
    </i>
    <i>
      <x v="1644"/>
      <x v="1245"/>
      <x v="1231"/>
      <x v="57"/>
      <x v="1889"/>
      <x v="1"/>
      <x v="1"/>
      <x v="11"/>
      <x/>
      <x v="1160"/>
      <x v="1701"/>
      <x v="3"/>
      <x v="12"/>
      <x v="3"/>
      <x v="16"/>
    </i>
    <i>
      <x v="1645"/>
      <x v="1168"/>
      <x v="1232"/>
      <x v="103"/>
      <x v="1891"/>
      <x v="1"/>
      <x v="1"/>
      <x v="41"/>
      <x/>
      <x v="1155"/>
      <x v="1579"/>
      <x v="3"/>
      <x v="12"/>
      <x v="3"/>
      <x v="16"/>
    </i>
    <i>
      <x v="1646"/>
      <x v="1175"/>
      <x v="1232"/>
      <x v="103"/>
      <x v="1892"/>
      <x v="1"/>
      <x v="1"/>
      <x v="41"/>
      <x/>
      <x v="1161"/>
      <x v="1600"/>
      <x v="3"/>
      <x v="12"/>
      <x v="3"/>
      <x v="16"/>
    </i>
    <i>
      <x v="1647"/>
      <x v="1179"/>
      <x v="1233"/>
      <x v="14"/>
      <x v="1894"/>
      <x v="1"/>
      <x v="1"/>
      <x v="64"/>
      <x/>
      <x v="1162"/>
      <x v="1599"/>
      <x v="3"/>
      <x v="12"/>
      <x v="3"/>
      <x v="16"/>
    </i>
    <i>
      <x v="1648"/>
      <x v="1167"/>
      <x v="1233"/>
      <x v="14"/>
      <x v="1893"/>
      <x v="1"/>
      <x v="1"/>
      <x v="64"/>
      <x/>
      <x v="1150"/>
      <x v="1578"/>
      <x v="3"/>
      <x v="12"/>
      <x v="3"/>
      <x v="16"/>
    </i>
    <i>
      <x v="1649"/>
      <x v="1086"/>
      <x v="1097"/>
      <x/>
      <x v="1895"/>
      <x v="1"/>
      <x v="1"/>
      <x v="57"/>
      <x/>
      <x v="712"/>
      <x v="1478"/>
      <x v="3"/>
      <x v="12"/>
      <x v="3"/>
      <x v="16"/>
    </i>
    <i>
      <x v="1650"/>
      <x v="1158"/>
      <x v="1097"/>
      <x/>
      <x v="1897"/>
      <x v="1"/>
      <x v="1"/>
      <x v="57"/>
      <x/>
      <x v="1163"/>
      <x v="1577"/>
      <x v="3"/>
      <x v="12"/>
      <x v="3"/>
      <x v="16"/>
    </i>
    <i>
      <x v="1651"/>
      <x v="1120"/>
      <x v="1097"/>
      <x/>
      <x v="1896"/>
      <x v="1"/>
      <x v="1"/>
      <x v="57"/>
      <x/>
      <x v="729"/>
      <x v="1526"/>
      <x v="3"/>
      <x v="12"/>
      <x v="3"/>
      <x v="16"/>
    </i>
    <i>
      <x v="1652"/>
      <x v="952"/>
      <x v="1098"/>
      <x v="65"/>
      <x v="805"/>
      <x v="1"/>
      <x v="1"/>
      <x v="43"/>
      <x/>
      <x v="173"/>
      <x v="1313"/>
      <x v="3"/>
      <x v="12"/>
      <x v="3"/>
      <x v="16"/>
    </i>
    <i>
      <x v="1653"/>
      <x v="990"/>
      <x v="1099"/>
      <x v="43"/>
      <x v="989"/>
      <x v="1"/>
      <x v="1"/>
      <x v="51"/>
      <x/>
      <x v="809"/>
      <x v="1381"/>
      <x v="3"/>
      <x v="12"/>
      <x v="3"/>
      <x v="16"/>
    </i>
    <i>
      <x v="1654"/>
      <x v="974"/>
      <x v="1099"/>
      <x v="43"/>
      <x v="988"/>
      <x v="1"/>
      <x v="1"/>
      <x v="51"/>
      <x/>
      <x v="808"/>
      <x v="1346"/>
      <x v="3"/>
      <x v="12"/>
      <x v="3"/>
      <x v="16"/>
    </i>
    <i>
      <x v="1655"/>
      <x v="1023"/>
      <x v="1100"/>
      <x v="19"/>
      <x v="1388"/>
      <x v="1"/>
      <x v="1"/>
      <x v="102"/>
      <x v="1"/>
      <x v="383"/>
      <x v="1400"/>
      <x v="3"/>
      <x v="12"/>
      <x v="3"/>
      <x v="16"/>
    </i>
    <i>
      <x v="1656"/>
      <x v="982"/>
      <x v="1100"/>
      <x v="19"/>
      <x v="1315"/>
      <x v="1"/>
      <x v="1"/>
      <x v="102"/>
      <x v="1"/>
      <x v="392"/>
      <x v="1348"/>
      <x v="3"/>
      <x v="12"/>
      <x v="3"/>
      <x v="16"/>
    </i>
    <i>
      <x v="1657"/>
      <x v="1039"/>
      <x v="1101"/>
      <x v="30"/>
      <x v="1627"/>
      <x v="1"/>
      <x v="1"/>
      <x v="102"/>
      <x v="1"/>
      <x v="20"/>
      <x v="1434"/>
      <x v="3"/>
      <x v="12"/>
      <x v="3"/>
      <x v="16"/>
    </i>
    <i>
      <x v="1658"/>
      <x v="983"/>
      <x v="1101"/>
      <x v="30"/>
      <x v="1541"/>
      <x v="1"/>
      <x v="1"/>
      <x v="102"/>
      <x v="1"/>
      <x v="42"/>
      <x v="1349"/>
      <x v="3"/>
      <x v="12"/>
      <x v="3"/>
      <x v="16"/>
    </i>
    <i>
      <x v="1659"/>
      <x v="1008"/>
      <x v="1102"/>
      <x v="65"/>
      <x v="179"/>
      <x v="1"/>
      <x v="1"/>
      <x v="102"/>
      <x/>
      <x v="136"/>
      <x v="1382"/>
      <x v="3"/>
      <x v="12"/>
      <x v="3"/>
      <x v="16"/>
    </i>
    <i>
      <x v="1660"/>
      <x v="975"/>
      <x v="1102"/>
      <x v="65"/>
      <x v="554"/>
      <x v="1"/>
      <x v="1"/>
      <x v="102"/>
      <x/>
      <x v="154"/>
      <x v="1347"/>
      <x v="3"/>
      <x v="12"/>
      <x v="3"/>
      <x v="16"/>
    </i>
    <i>
      <x v="1661"/>
      <x v="1339"/>
      <x v="1400"/>
      <x v="57"/>
      <x v="2010"/>
      <x v="1"/>
      <x v="1"/>
      <x v="102"/>
      <x/>
      <x v="1302"/>
      <x v="1800"/>
      <x v="3"/>
      <x v="12"/>
      <x v="3"/>
      <x v="16"/>
    </i>
    <i>
      <x v="1662"/>
      <x v="1275"/>
      <x v="1331"/>
      <x v="103"/>
      <x v="1917"/>
      <x v="1"/>
      <x v="1"/>
      <x v="102"/>
      <x/>
      <x v="1244"/>
      <x v="1708"/>
      <x v="3"/>
      <x v="12"/>
      <x v="3"/>
      <x v="16"/>
    </i>
    <i>
      <x v="1663"/>
      <x v="1254"/>
      <x v="1331"/>
      <x v="103"/>
      <x v="1916"/>
      <x v="1"/>
      <x v="1"/>
      <x v="102"/>
      <x/>
      <x v="1243"/>
      <x v="1707"/>
      <x v="3"/>
      <x v="12"/>
      <x v="3"/>
      <x v="16"/>
    </i>
    <i>
      <x v="1664"/>
      <x v="1054"/>
      <x v="1103"/>
      <x v="60"/>
      <x v="1742"/>
      <x v="1"/>
      <x v="1"/>
      <x v="102"/>
      <x/>
      <x v="676"/>
      <x v="1435"/>
      <x v="3"/>
      <x v="12"/>
      <x v="3"/>
      <x v="16"/>
    </i>
    <i>
      <x v="1665"/>
      <x v="1005"/>
      <x v="1103"/>
      <x v="60"/>
      <x v="1741"/>
      <x v="1"/>
      <x v="1"/>
      <x v="102"/>
      <x/>
      <x v="658"/>
      <x v="1386"/>
      <x v="3"/>
      <x v="12"/>
      <x v="3"/>
      <x v="16"/>
    </i>
    <i>
      <x v="1666"/>
      <x v="1027"/>
      <x v="1104"/>
      <x v="35"/>
      <x v="374"/>
      <x v="1"/>
      <x v="1"/>
      <x v="102"/>
      <x/>
      <x v="817"/>
      <x v="1405"/>
      <x v="3"/>
      <x v="12"/>
      <x v="3"/>
      <x v="16"/>
    </i>
    <i>
      <x v="1667"/>
      <x v="1012"/>
      <x v="1104"/>
      <x v="35"/>
      <x v="635"/>
      <x v="1"/>
      <x v="1"/>
      <x v="102"/>
      <x/>
      <x v="838"/>
      <x v="1384"/>
      <x v="3"/>
      <x v="12"/>
      <x v="3"/>
      <x v="16"/>
    </i>
    <i>
      <x v="1668"/>
      <x v="1232"/>
      <x v="1105"/>
      <x v="161"/>
      <x v="1898"/>
      <x v="1"/>
      <x v="1"/>
      <x v="102"/>
      <x/>
      <x v="1164"/>
      <x v="1683"/>
      <x v="3"/>
      <x v="12"/>
      <x v="3"/>
      <x v="16"/>
    </i>
    <i>
      <x v="1669"/>
      <x v="1117"/>
      <x v="1105"/>
      <x v="161"/>
      <x v="1436"/>
      <x v="1"/>
      <x v="1"/>
      <x v="102"/>
      <x/>
      <x v="996"/>
      <x v="1515"/>
      <x v="3"/>
      <x v="12"/>
      <x v="3"/>
      <x v="16"/>
    </i>
    <i>
      <x v="1670"/>
      <x v="1013"/>
      <x v="1105"/>
      <x v="161"/>
      <x v="743"/>
      <x v="1"/>
      <x v="1"/>
      <x v="102"/>
      <x/>
      <x v="967"/>
      <x v="1389"/>
      <x v="3"/>
      <x v="12"/>
      <x v="3"/>
      <x v="16"/>
    </i>
    <i>
      <x v="1671"/>
      <x v="1292"/>
      <x v="1376"/>
      <x v="76"/>
      <x v="1977"/>
      <x v="1"/>
      <x v="1"/>
      <x v="102"/>
      <x/>
      <x v="1281"/>
      <x v="1777"/>
      <x v="3"/>
      <x v="12"/>
      <x v="3"/>
      <x v="16"/>
    </i>
    <i>
      <x v="1672"/>
      <x v="1229"/>
      <x v="1234"/>
      <x v="114"/>
      <x v="1900"/>
      <x v="1"/>
      <x v="1"/>
      <x v="102"/>
      <x/>
      <x v="1165"/>
      <x v="1678"/>
      <x v="3"/>
      <x v="12"/>
      <x v="3"/>
      <x v="16"/>
    </i>
    <i>
      <x v="1673"/>
      <x v="1165"/>
      <x v="1234"/>
      <x v="114"/>
      <x v="1899"/>
      <x v="1"/>
      <x v="1"/>
      <x v="102"/>
      <x/>
      <x v="1157"/>
      <x v="1580"/>
      <x v="3"/>
      <x v="12"/>
      <x v="3"/>
      <x v="16"/>
    </i>
    <i>
      <x v="1674"/>
      <x v="986"/>
      <x v="1106"/>
      <x v="7"/>
      <x v="132"/>
      <x v="1"/>
      <x v="1"/>
      <x v="102"/>
      <x/>
      <x v="372"/>
      <x v="1383"/>
      <x v="3"/>
      <x v="12"/>
      <x v="3"/>
      <x v="16"/>
    </i>
    <i>
      <x v="1675"/>
      <x v="985"/>
      <x v="1107"/>
      <x v="77"/>
      <x v="218"/>
      <x v="1"/>
      <x v="1"/>
      <x v="102"/>
      <x/>
      <x v="655"/>
      <x v="1387"/>
      <x v="3"/>
      <x v="12"/>
      <x v="3"/>
      <x v="16"/>
    </i>
    <i>
      <x v="1676"/>
      <x v="984"/>
      <x v="1108"/>
      <x v="151"/>
      <x v="315"/>
      <x v="1"/>
      <x v="1"/>
      <x v="102"/>
      <x/>
      <x v="1023"/>
      <x v="1388"/>
      <x v="3"/>
      <x v="12"/>
      <x v="3"/>
      <x v="16"/>
    </i>
    <i>
      <x v="1677"/>
      <x v="1072"/>
      <x v="1109"/>
      <x v="115"/>
      <x v="1166"/>
      <x v="1"/>
      <x v="1"/>
      <x v="102"/>
      <x/>
      <x v="1033"/>
      <x v="1458"/>
      <x v="3"/>
      <x v="12"/>
      <x v="3"/>
      <x v="16"/>
    </i>
    <i>
      <x v="1678"/>
      <x v="1073"/>
      <x v="1110"/>
      <x v="22"/>
      <x v="875"/>
      <x v="1"/>
      <x v="1"/>
      <x v="102"/>
      <x/>
      <x v="1078"/>
      <x v="1457"/>
      <x v="3"/>
      <x v="12"/>
      <x v="3"/>
      <x v="16"/>
    </i>
    <i>
      <x v="1679"/>
      <x v="1083"/>
      <x v="1111"/>
      <x v="162"/>
      <x v="969"/>
      <x v="1"/>
      <x v="1"/>
      <x v="102"/>
      <x/>
      <x v="859"/>
      <x v="1480"/>
      <x v="3"/>
      <x v="12"/>
      <x v="3"/>
      <x v="16"/>
    </i>
    <i>
      <x v="1680"/>
      <x v="1082"/>
      <x v="1112"/>
      <x v="94"/>
      <x v="1216"/>
      <x v="1"/>
      <x v="1"/>
      <x v="102"/>
      <x/>
      <x v="987"/>
      <x v="1479"/>
      <x v="3"/>
      <x v="12"/>
      <x v="3"/>
      <x v="16"/>
    </i>
    <i>
      <x v="1681"/>
      <x v="1067"/>
      <x v="1113"/>
      <x v="59"/>
      <x v="1113"/>
      <x v="1"/>
      <x v="1"/>
      <x v="102"/>
      <x/>
      <x v="763"/>
      <x v="1451"/>
      <x v="3"/>
      <x v="12"/>
      <x v="3"/>
      <x v="16"/>
    </i>
    <i>
      <x v="1682"/>
      <x v="1002"/>
      <x v="1113"/>
      <x v="59"/>
      <x v="433"/>
      <x v="1"/>
      <x v="1"/>
      <x v="102"/>
      <x/>
      <x v="741"/>
      <x v="1385"/>
      <x v="3"/>
      <x v="12"/>
      <x v="3"/>
      <x v="16"/>
    </i>
    <i>
      <x v="1683"/>
      <x v="1113"/>
      <x v="1114"/>
      <x v="5"/>
      <x v="1465"/>
      <x v="1"/>
      <x v="1"/>
      <x v="102"/>
      <x/>
      <x v="927"/>
      <x v="1514"/>
      <x v="3"/>
      <x v="12"/>
      <x v="3"/>
      <x v="16"/>
    </i>
    <i>
      <x v="1684"/>
      <x v="1014"/>
      <x v="1114"/>
      <x v="5"/>
      <x v="1026"/>
      <x v="1"/>
      <x v="1"/>
      <x v="102"/>
      <x/>
      <x v="879"/>
      <x v="1394"/>
      <x v="3"/>
      <x v="12"/>
      <x v="3"/>
      <x v="16"/>
    </i>
    <i>
      <x v="1685"/>
      <x v="1026"/>
      <x v="1115"/>
      <x v="43"/>
      <x v="1330"/>
      <x v="1"/>
      <x v="1"/>
      <x v="102"/>
      <x/>
      <x v="864"/>
      <x v="1404"/>
      <x v="3"/>
      <x v="12"/>
      <x v="3"/>
      <x v="16"/>
    </i>
    <i>
      <x v="1686"/>
      <x v="1035"/>
      <x v="1115"/>
      <x v="43"/>
      <x v="1343"/>
      <x v="1"/>
      <x v="1"/>
      <x v="102"/>
      <x/>
      <x v="866"/>
      <x v="1413"/>
      <x v="3"/>
      <x v="12"/>
      <x v="3"/>
      <x v="16"/>
    </i>
    <i>
      <x v="1687"/>
      <x v="1016"/>
      <x v="1115"/>
      <x v="43"/>
      <x v="708"/>
      <x v="1"/>
      <x v="1"/>
      <x v="102"/>
      <x/>
      <x v="810"/>
      <x v="1395"/>
      <x v="3"/>
      <x v="12"/>
      <x v="3"/>
      <x v="16"/>
    </i>
    <i>
      <x v="1688"/>
      <x v="987"/>
      <x v="1116"/>
      <x v="120"/>
      <x v="317"/>
      <x v="1"/>
      <x v="1"/>
      <x v="102"/>
      <x/>
      <x v="550"/>
      <x v="1390"/>
      <x v="3"/>
      <x v="12"/>
      <x v="3"/>
      <x v="16"/>
    </i>
    <i>
      <x v="1689"/>
      <x v="987"/>
      <x v="1117"/>
      <x v="120"/>
      <x v="312"/>
      <x v="1"/>
      <x v="1"/>
      <x v="102"/>
      <x/>
      <x v="550"/>
      <x v="1390"/>
      <x v="3"/>
      <x v="12"/>
      <x v="3"/>
      <x v="16"/>
    </i>
    <i>
      <x v="1690"/>
      <x v="1228"/>
      <x v="1235"/>
      <x v="153"/>
      <x v="1901"/>
      <x v="1"/>
      <x v="1"/>
      <x v="102"/>
      <x/>
      <x v="1166"/>
      <x v="1679"/>
      <x v="3"/>
      <x v="12"/>
      <x v="3"/>
      <x v="16"/>
    </i>
    <i>
      <x v="1691"/>
      <x v="1289"/>
      <x v="1235"/>
      <x v="153"/>
      <x v="1978"/>
      <x v="1"/>
      <x v="1"/>
      <x v="102"/>
      <x/>
      <x v="1282"/>
      <x v="1778"/>
      <x v="3"/>
      <x v="12"/>
      <x v="3"/>
      <x v="16"/>
    </i>
    <i>
      <x v="1692"/>
      <x v="1339"/>
      <x v="1401"/>
      <x v="57"/>
      <x v="2011"/>
      <x v="1"/>
      <x v="1"/>
      <x v="11"/>
      <x/>
      <x v="1302"/>
      <x v="1801"/>
      <x v="3"/>
      <x v="12"/>
      <x v="3"/>
      <x v="16"/>
    </i>
    <i>
      <x v="1693"/>
      <x v="1229"/>
      <x v="1236"/>
      <x v="114"/>
      <x v="1902"/>
      <x v="1"/>
      <x v="1"/>
      <x v="102"/>
      <x/>
      <x v="1165"/>
      <x v="1680"/>
      <x v="3"/>
      <x v="12"/>
      <x v="3"/>
      <x v="16"/>
    </i>
    <i>
      <x v="1694"/>
      <x v="1023"/>
      <x v="1118"/>
      <x v="19"/>
      <x v="229"/>
      <x v="1"/>
      <x v="1"/>
      <x v="102"/>
      <x v="1"/>
      <x v="383"/>
      <x v="1401"/>
      <x v="3"/>
      <x v="12"/>
      <x v="3"/>
      <x v="16"/>
    </i>
    <i>
      <x v="1695"/>
      <x v="1038"/>
      <x v="1118"/>
      <x v="19"/>
      <x v="24"/>
      <x v="1"/>
      <x v="1"/>
      <x v="102"/>
      <x v="1"/>
      <x v="418"/>
      <x v="1436"/>
      <x v="3"/>
      <x v="12"/>
      <x v="3"/>
      <x v="16"/>
    </i>
    <i>
      <x v="1696"/>
      <x v="1061"/>
      <x v="1119"/>
      <x v="65"/>
      <x v="363"/>
      <x v="1"/>
      <x v="1"/>
      <x v="102"/>
      <x/>
      <x v="150"/>
      <x v="1447"/>
      <x v="3"/>
      <x v="12"/>
      <x v="3"/>
      <x v="16"/>
    </i>
    <i>
      <x v="1697"/>
      <x v="1072"/>
      <x v="1120"/>
      <x v="115"/>
      <x v="1088"/>
      <x v="1"/>
      <x v="1"/>
      <x v="1"/>
      <x/>
      <x v="1033"/>
      <x v="1460"/>
      <x v="3"/>
      <x v="12"/>
      <x v="3"/>
      <x v="16"/>
    </i>
    <i>
      <x v="1698"/>
      <x v="1073"/>
      <x v="1121"/>
      <x v="22"/>
      <x v="843"/>
      <x v="1"/>
      <x v="1"/>
      <x v="26"/>
      <x/>
      <x v="1078"/>
      <x v="1459"/>
      <x v="3"/>
      <x v="12"/>
      <x v="3"/>
      <x v="16"/>
    </i>
    <i>
      <x v="1699"/>
      <x v="1217"/>
      <x v="1237"/>
      <x v="140"/>
      <x v="1903"/>
      <x v="1"/>
      <x v="1"/>
      <x v="65"/>
      <x/>
      <x v="1167"/>
      <x v="1640"/>
      <x v="3"/>
      <x v="12"/>
      <x v="3"/>
      <x v="16"/>
    </i>
    <i>
      <x v="1700"/>
      <x v="1292"/>
      <x v="1377"/>
      <x v="76"/>
      <x v="1979"/>
      <x v="1"/>
      <x v="1"/>
      <x v="96"/>
      <x/>
      <x v="1281"/>
      <x v="1779"/>
      <x v="3"/>
      <x v="12"/>
      <x v="3"/>
      <x v="16"/>
    </i>
    <i>
      <x v="1701"/>
      <x v="1323"/>
      <x v="1377"/>
      <x v="76"/>
      <x v="2012"/>
      <x v="1"/>
      <x v="1"/>
      <x v="96"/>
      <x/>
      <x v="1303"/>
      <x v="1802"/>
      <x v="3"/>
      <x v="12"/>
      <x v="3"/>
      <x v="16"/>
    </i>
    <i>
      <x v="1702"/>
      <x v="1217"/>
      <x v="1238"/>
      <x v="140"/>
      <x v="1904"/>
      <x v="1"/>
      <x v="1"/>
      <x v="65"/>
      <x/>
      <x v="1167"/>
      <x v="1640"/>
      <x v="3"/>
      <x v="12"/>
      <x v="3"/>
      <x v="16"/>
    </i>
    <i>
      <x v="1703"/>
      <x v="1038"/>
      <x v="1122"/>
      <x v="19"/>
      <x v="36"/>
      <x v="1"/>
      <x v="1"/>
      <x v="32"/>
      <x v="1"/>
      <x v="418"/>
      <x v="1437"/>
      <x v="3"/>
      <x v="12"/>
      <x v="3"/>
      <x v="16"/>
    </i>
    <i>
      <x v="1704"/>
      <x v="1028"/>
      <x v="1123"/>
      <x v="46"/>
      <x v="142"/>
      <x v="1"/>
      <x v="1"/>
      <x v="102"/>
      <x/>
      <x v="151"/>
      <x v="1410"/>
      <x v="3"/>
      <x v="12"/>
      <x v="3"/>
      <x v="16"/>
    </i>
    <i>
      <x v="1705"/>
      <x v="1028"/>
      <x v="1124"/>
      <x v="46"/>
      <x v="227"/>
      <x v="1"/>
      <x v="1"/>
      <x v="102"/>
      <x/>
      <x v="151"/>
      <x v="1410"/>
      <x v="3"/>
      <x v="12"/>
      <x v="3"/>
      <x v="16"/>
    </i>
    <i>
      <x v="1706"/>
      <x v="1265"/>
      <x v="1332"/>
      <x v="152"/>
      <x v="1918"/>
      <x v="1"/>
      <x v="1"/>
      <x v="102"/>
      <x/>
      <x v="1245"/>
      <x v="1709"/>
      <x v="3"/>
      <x v="12"/>
      <x v="3"/>
      <x v="16"/>
    </i>
    <i>
      <x v="1707"/>
      <x v="1095"/>
      <x v="1125"/>
      <x v="94"/>
      <x v="1149"/>
      <x v="1"/>
      <x v="1"/>
      <x v="44"/>
      <x/>
      <x v="984"/>
      <x v="1481"/>
      <x v="3"/>
      <x v="12"/>
      <x v="3"/>
      <x v="16"/>
    </i>
    <i>
      <x v="1708"/>
      <x v="1094"/>
      <x v="1126"/>
      <x v="162"/>
      <x v="842"/>
      <x v="1"/>
      <x v="1"/>
      <x v="54"/>
      <x/>
      <x v="858"/>
      <x v="1482"/>
      <x v="3"/>
      <x v="12"/>
      <x v="3"/>
      <x v="16"/>
    </i>
    <i>
      <x v="1709"/>
      <x v="1038"/>
      <x v="1127"/>
      <x v="19"/>
      <x v="23"/>
      <x v="1"/>
      <x v="1"/>
      <x v="32"/>
      <x v="1"/>
      <x v="418"/>
      <x v="1438"/>
      <x v="3"/>
      <x v="12"/>
      <x v="3"/>
      <x v="16"/>
    </i>
    <i>
      <x v="1710"/>
      <x v="1028"/>
      <x v="1128"/>
      <x v="46"/>
      <x v="1290"/>
      <x v="1"/>
      <x v="1"/>
      <x v="12"/>
      <x/>
      <x v="151"/>
      <x v="1411"/>
      <x v="3"/>
      <x v="12"/>
      <x v="3"/>
      <x v="16"/>
    </i>
    <i>
      <x v="1711"/>
      <x v="1164"/>
      <x v="1239"/>
      <x v="136"/>
      <x v="1905"/>
      <x v="1"/>
      <x v="1"/>
      <x v="33"/>
      <x/>
      <x v="1159"/>
      <x v="1581"/>
      <x v="3"/>
      <x v="12"/>
      <x v="3"/>
      <x v="16"/>
    </i>
    <i>
      <x v="1712"/>
      <x v="1076"/>
      <x v="1129"/>
      <x v="131"/>
      <x v="606"/>
      <x v="1"/>
      <x v="1"/>
      <x v="60"/>
      <x/>
      <x v="815"/>
      <x v="1464"/>
      <x v="3"/>
      <x v="12"/>
      <x v="3"/>
      <x v="16"/>
    </i>
    <i>
      <x v="1713"/>
      <x v="1038"/>
      <x v="1130"/>
      <x v="19"/>
      <x v="86"/>
      <x v="1"/>
      <x v="1"/>
      <x v="32"/>
      <x v="1"/>
      <x v="418"/>
      <x v="1439"/>
      <x v="3"/>
      <x v="12"/>
      <x v="3"/>
      <x v="16"/>
    </i>
    <i>
      <x v="1714"/>
      <x v="1040"/>
      <x v="1130"/>
      <x v="19"/>
      <x v="84"/>
      <x v="1"/>
      <x v="1"/>
      <x v="32"/>
      <x v="1"/>
      <x v="421"/>
      <x v="1439"/>
      <x v="3"/>
      <x v="12"/>
      <x v="3"/>
      <x v="16"/>
    </i>
    <i>
      <x v="1715"/>
      <x v="1033"/>
      <x v="1131"/>
      <x v="123"/>
      <x v="7"/>
      <x v="1"/>
      <x v="1"/>
      <x v="102"/>
      <x/>
      <x v="758"/>
      <x v="1414"/>
      <x v="3"/>
      <x v="12"/>
      <x v="3"/>
      <x v="16"/>
    </i>
    <i>
      <x v="1716"/>
      <x v="1103"/>
      <x v="1132"/>
      <x v="42"/>
      <x v="1270"/>
      <x v="1"/>
      <x v="1"/>
      <x v="102"/>
      <x/>
      <x v="548"/>
      <x v="1497"/>
      <x v="3"/>
      <x v="12"/>
      <x v="3"/>
      <x v="16"/>
    </i>
    <i>
      <x v="1717"/>
      <x v="1075"/>
      <x v="1133"/>
      <x v="9"/>
      <x v="648"/>
      <x v="1"/>
      <x v="1"/>
      <x v="25"/>
      <x/>
      <x v="405"/>
      <x v="1465"/>
      <x v="3"/>
      <x v="12"/>
      <x v="3"/>
      <x v="16"/>
    </i>
    <i>
      <x v="1718"/>
      <x v="1040"/>
      <x v="1134"/>
      <x v="19"/>
      <x v="165"/>
      <x v="1"/>
      <x v="1"/>
      <x v="32"/>
      <x v="1"/>
      <x v="421"/>
      <x v="1440"/>
      <x v="3"/>
      <x v="12"/>
      <x v="3"/>
      <x v="16"/>
    </i>
    <i>
      <x v="1719"/>
      <x v="1033"/>
      <x v="1135"/>
      <x v="123"/>
      <x v="18"/>
      <x v="1"/>
      <x v="1"/>
      <x v="23"/>
      <x/>
      <x v="758"/>
      <x v="1415"/>
      <x v="3"/>
      <x v="12"/>
      <x v="3"/>
      <x v="16"/>
    </i>
    <i>
      <x v="1720"/>
      <x v="1089"/>
      <x v="1136"/>
      <x v="47"/>
      <x v="1300"/>
      <x v="1"/>
      <x v="1"/>
      <x v="14"/>
      <x/>
      <x v="899"/>
      <x v="1483"/>
      <x v="3"/>
      <x v="12"/>
      <x v="3"/>
      <x v="16"/>
    </i>
    <i>
      <x v="1721"/>
      <x v="1048"/>
      <x v="1137"/>
      <x v="21"/>
      <x v="1005"/>
      <x v="1"/>
      <x v="1"/>
      <x v="102"/>
      <x/>
      <x v="704"/>
      <x v="1441"/>
      <x v="3"/>
      <x v="12"/>
      <x v="3"/>
      <x v="16"/>
    </i>
    <i>
      <x v="1722"/>
      <x v="1359"/>
      <x v="1240"/>
      <x v="136"/>
      <x v="2013"/>
      <x v="1"/>
      <x v="1"/>
      <x v="33"/>
      <x/>
      <x v="1304"/>
      <x v="1803"/>
      <x v="3"/>
      <x v="12"/>
      <x v="3"/>
      <x v="16"/>
    </i>
    <i>
      <x v="1723"/>
      <x v="1273"/>
      <x v="1240"/>
      <x v="136"/>
      <x v="1919"/>
      <x v="1"/>
      <x v="1"/>
      <x v="33"/>
      <x/>
      <x v="1246"/>
      <x v="1710"/>
      <x v="3"/>
      <x v="12"/>
      <x v="3"/>
      <x v="16"/>
    </i>
    <i>
      <x v="1724"/>
      <x v="1230"/>
      <x v="1240"/>
      <x v="136"/>
      <x v="1906"/>
      <x v="1"/>
      <x v="1"/>
      <x v="33"/>
      <x/>
      <x v="1168"/>
      <x v="1681"/>
      <x v="3"/>
      <x v="12"/>
      <x v="3"/>
      <x v="16"/>
    </i>
    <i>
      <x v="1725"/>
      <x v="1062"/>
      <x v="1138"/>
      <x v="77"/>
      <x v="856"/>
      <x v="1"/>
      <x v="1"/>
      <x v="21"/>
      <x/>
      <x v="691"/>
      <x v="1448"/>
      <x v="3"/>
      <x v="12"/>
      <x v="3"/>
      <x v="16"/>
    </i>
    <i>
      <x v="1726"/>
      <x v="1032"/>
      <x v="1138"/>
      <x v="77"/>
      <x v="931"/>
      <x v="1"/>
      <x v="1"/>
      <x v="21"/>
      <x/>
      <x v="695"/>
      <x v="1412"/>
      <x v="3"/>
      <x v="12"/>
      <x v="3"/>
      <x v="16"/>
    </i>
    <i>
      <x v="1727"/>
      <x v="1037"/>
      <x v="1139"/>
      <x v="139"/>
      <x v="910"/>
      <x v="1"/>
      <x v="1"/>
      <x/>
      <x/>
      <x v="1073"/>
      <x v="1418"/>
      <x v="3"/>
      <x v="12"/>
      <x v="3"/>
      <x v="16"/>
    </i>
    <i>
      <x v="1728"/>
      <x v="1046"/>
      <x v="1139"/>
      <x v="139"/>
      <x v="512"/>
      <x v="1"/>
      <x v="1"/>
      <x/>
      <x/>
      <x v="1067"/>
      <x v="1443"/>
      <x v="3"/>
      <x v="12"/>
      <x v="3"/>
      <x v="16"/>
    </i>
    <i>
      <x v="1729"/>
      <x v="1047"/>
      <x v="1140"/>
      <x v="25"/>
      <x v="394"/>
      <x v="1"/>
      <x v="1"/>
      <x v="53"/>
      <x/>
      <x v="673"/>
      <x v="1442"/>
      <x v="3"/>
      <x v="12"/>
      <x v="3"/>
      <x v="16"/>
    </i>
    <i>
      <x v="1730"/>
      <x v="1036"/>
      <x v="1140"/>
      <x v="25"/>
      <x v="1563"/>
      <x v="1"/>
      <x v="1"/>
      <x v="53"/>
      <x/>
      <x v="757"/>
      <x v="1416"/>
      <x v="3"/>
      <x v="12"/>
      <x v="3"/>
      <x v="16"/>
    </i>
    <i>
      <x v="1731"/>
      <x v="1034"/>
      <x v="1141"/>
      <x v="106"/>
      <x v="368"/>
      <x v="1"/>
      <x v="1"/>
      <x v="8"/>
      <x/>
      <x v="610"/>
      <x v="1417"/>
      <x v="3"/>
      <x v="12"/>
      <x v="3"/>
      <x v="16"/>
    </i>
    <i>
      <x v="1732"/>
      <x v="1323"/>
      <x v="1402"/>
      <x v="76"/>
      <x v="2014"/>
      <x v="1"/>
      <x v="1"/>
      <x v="96"/>
      <x/>
      <x v="1303"/>
      <x v="1804"/>
      <x v="3"/>
      <x v="12"/>
      <x v="3"/>
      <x v="16"/>
    </i>
    <i>
      <x v="1733"/>
      <x v="1370"/>
      <x v="1402"/>
      <x v="76"/>
      <x v="2015"/>
      <x v="1"/>
      <x v="1"/>
      <x v="96"/>
      <x/>
      <x v="1305"/>
      <x v="1805"/>
      <x v="3"/>
      <x v="12"/>
      <x v="3"/>
      <x v="16"/>
    </i>
    <i>
      <x v="1734"/>
      <x v="1060"/>
      <x v="1142"/>
      <x v="25"/>
      <x v="115"/>
      <x v="1"/>
      <x v="1"/>
      <x v="53"/>
      <x/>
      <x v="593"/>
      <x v="1445"/>
      <x v="3"/>
      <x v="12"/>
      <x v="3"/>
      <x v="16"/>
    </i>
    <i>
      <x v="1735"/>
      <x v="1064"/>
      <x v="1143"/>
      <x v="139"/>
      <x v="733"/>
      <x v="1"/>
      <x v="1"/>
      <x/>
      <x/>
      <x v="1061"/>
      <x v="1449"/>
      <x v="3"/>
      <x v="12"/>
      <x v="3"/>
      <x v="16"/>
    </i>
    <i>
      <x v="1736"/>
      <x v="1059"/>
      <x v="1144"/>
      <x v="19"/>
      <x v="274"/>
      <x v="1"/>
      <x v="1"/>
      <x v="31"/>
      <x v="1"/>
      <x v="452"/>
      <x v="1444"/>
      <x v="3"/>
      <x v="12"/>
      <x v="3"/>
      <x v="16"/>
    </i>
    <i>
      <x v="1737"/>
      <x v="1090"/>
      <x v="1145"/>
      <x v="100"/>
      <x v="1469"/>
      <x v="1"/>
      <x v="1"/>
      <x v="7"/>
      <x/>
      <x v="1043"/>
      <x v="1484"/>
      <x v="3"/>
      <x v="12"/>
      <x v="3"/>
      <x v="16"/>
    </i>
    <i>
      <x v="1738"/>
      <x v="1100"/>
      <x v="1146"/>
      <x v="141"/>
      <x v="1232"/>
      <x v="1"/>
      <x v="1"/>
      <x v="46"/>
      <x/>
      <x v="547"/>
      <x v="1493"/>
      <x v="3"/>
      <x v="12"/>
      <x v="3"/>
      <x v="16"/>
    </i>
    <i>
      <x v="1739"/>
      <x v="1072"/>
      <x v="1147"/>
      <x v="115"/>
      <x v="552"/>
      <x v="1"/>
      <x v="1"/>
      <x v="1"/>
      <x/>
      <x v="1033"/>
      <x v="1462"/>
      <x v="3"/>
      <x v="12"/>
      <x v="3"/>
      <x v="16"/>
    </i>
    <i>
      <x v="1740"/>
      <x v="1073"/>
      <x v="1148"/>
      <x v="22"/>
      <x v="493"/>
      <x v="1"/>
      <x v="1"/>
      <x v="26"/>
      <x/>
      <x v="1078"/>
      <x v="1461"/>
      <x v="3"/>
      <x v="12"/>
      <x v="3"/>
      <x v="16"/>
    </i>
    <i>
      <x v="1741"/>
      <x v="1370"/>
      <x v="1403"/>
      <x v="76"/>
      <x v="2016"/>
      <x v="1"/>
      <x v="1"/>
      <x v="96"/>
      <x/>
      <x v="1305"/>
      <x v="1805"/>
      <x v="3"/>
      <x v="12"/>
      <x v="3"/>
      <x v="16"/>
    </i>
    <i>
      <x v="1742"/>
      <x v="1339"/>
      <x v="1404"/>
      <x v="57"/>
      <x v="2017"/>
      <x v="1"/>
      <x v="1"/>
      <x v="11"/>
      <x/>
      <x v="1302"/>
      <x v="1806"/>
      <x v="3"/>
      <x v="12"/>
      <x v="3"/>
      <x v="16"/>
    </i>
    <i>
      <x v="1743"/>
      <x v="1179"/>
      <x v="1241"/>
      <x v="14"/>
      <x v="1743"/>
      <x v="1"/>
      <x v="1"/>
      <x v="66"/>
      <x/>
      <x v="1162"/>
      <x v="1601"/>
      <x v="3"/>
      <x v="12"/>
      <x v="3"/>
      <x v="16"/>
    </i>
    <i>
      <x v="1744"/>
      <x v="1158"/>
      <x v="1149"/>
      <x/>
      <x v="1907"/>
      <x v="1"/>
      <x v="1"/>
      <x v="57"/>
      <x/>
      <x v="1163"/>
      <x v="1582"/>
      <x v="3"/>
      <x v="12"/>
      <x v="3"/>
      <x v="16"/>
    </i>
    <i>
      <x v="1745"/>
      <x v="1122"/>
      <x v="1150"/>
      <x v="162"/>
      <x v="1024"/>
      <x v="1"/>
      <x v="1"/>
      <x v="54"/>
      <x/>
      <x v="878"/>
      <x v="1528"/>
      <x v="3"/>
      <x v="12"/>
      <x v="3"/>
      <x v="16"/>
    </i>
    <i>
      <x v="1746"/>
      <x v="1121"/>
      <x v="1151"/>
      <x v="94"/>
      <x v="864"/>
      <x v="1"/>
      <x v="1"/>
      <x v="44"/>
      <x/>
      <x v="990"/>
      <x v="1527"/>
      <x v="3"/>
      <x v="12"/>
      <x v="3"/>
      <x v="16"/>
    </i>
    <i>
      <x v="1747"/>
      <x v="1185"/>
      <x v="1152"/>
      <x v="175"/>
      <x v="1744"/>
      <x v="1"/>
      <x v="1"/>
      <x v="59"/>
      <x/>
      <x v="1169"/>
      <x v="1612"/>
      <x v="3"/>
      <x v="12"/>
      <x v="3"/>
      <x v="16"/>
    </i>
    <i>
      <x v="1748"/>
      <x v="1127"/>
      <x v="1152"/>
      <x v="175"/>
      <x v="1046"/>
      <x v="1"/>
      <x v="1"/>
      <x v="59"/>
      <x/>
      <x v="1020"/>
      <x v="1529"/>
      <x v="3"/>
      <x v="12"/>
      <x v="3"/>
      <x v="16"/>
    </i>
    <i>
      <x v="1749"/>
      <x v="1324"/>
      <x v="1405"/>
      <x v="140"/>
      <x v="2018"/>
      <x v="1"/>
      <x v="1"/>
      <x v="65"/>
      <x/>
      <x v="1306"/>
      <x v="1807"/>
      <x v="3"/>
      <x v="12"/>
      <x v="3"/>
      <x v="16"/>
    </i>
    <i>
      <x v="1750"/>
      <x v="1278"/>
      <x v="1361"/>
      <x v="152"/>
      <x v="1957"/>
      <x v="1"/>
      <x v="1"/>
      <x v="94"/>
      <x/>
      <x v="1268"/>
      <x v="1747"/>
      <x v="3"/>
      <x v="12"/>
      <x v="3"/>
      <x v="16"/>
    </i>
    <i>
      <x v="1751"/>
      <x v="1271"/>
      <x v="1333"/>
      <x v="41"/>
      <x v="1920"/>
      <x v="1"/>
      <x v="1"/>
      <x v="88"/>
      <x/>
      <x v="1247"/>
      <x v="1711"/>
      <x v="3"/>
      <x v="12"/>
      <x v="3"/>
      <x v="16"/>
    </i>
    <i>
      <x v="1752"/>
      <x v="1065"/>
      <x v="1153"/>
      <x v="19"/>
      <x v="314"/>
      <x v="1"/>
      <x v="1"/>
      <x v="31"/>
      <x v="1"/>
      <x v="465"/>
      <x v="1450"/>
      <x v="3"/>
      <x v="12"/>
      <x v="3"/>
      <x v="16"/>
    </i>
    <i>
      <x v="1753"/>
      <x v="1065"/>
      <x v="1154"/>
      <x v="19"/>
      <x v="584"/>
      <x v="1"/>
      <x v="1"/>
      <x v="31"/>
      <x v="1"/>
      <x v="465"/>
      <x v="1450"/>
      <x v="3"/>
      <x v="12"/>
      <x v="3"/>
      <x v="16"/>
    </i>
    <i>
      <x v="1754"/>
      <x v="1066"/>
      <x v="1154"/>
      <x v="19"/>
      <x v="545"/>
      <x v="1"/>
      <x v="1"/>
      <x v="31"/>
      <x v="1"/>
      <x v="467"/>
      <x v="1450"/>
      <x v="3"/>
      <x v="12"/>
      <x v="3"/>
      <x v="16"/>
    </i>
    <i>
      <x v="1755"/>
      <x v="1232"/>
      <x v="1242"/>
      <x v="161"/>
      <x v="1908"/>
      <x v="1"/>
      <x v="1"/>
      <x v="67"/>
      <x/>
      <x v="1164"/>
      <x v="1684"/>
      <x v="3"/>
      <x v="12"/>
      <x v="3"/>
      <x v="16"/>
    </i>
    <i>
      <x v="1756"/>
      <x v="1188"/>
      <x v="1243"/>
      <x v="139"/>
      <x v="1909"/>
      <x v="1"/>
      <x v="1"/>
      <x/>
      <x/>
      <x v="1170"/>
      <x v="1613"/>
      <x v="3"/>
      <x v="12"/>
      <x v="3"/>
      <x v="16"/>
    </i>
    <i>
      <x v="1757"/>
      <x v="1110"/>
      <x v="1155"/>
      <x v="65"/>
      <x v="1560"/>
      <x v="1"/>
      <x v="1"/>
      <x v="43"/>
      <x/>
      <x v="214"/>
      <x v="1501"/>
      <x v="3"/>
      <x v="12"/>
      <x v="3"/>
      <x v="16"/>
    </i>
    <i>
      <x v="1758"/>
      <x v="1070"/>
      <x v="1156"/>
      <x v="19"/>
      <x v="1193"/>
      <x v="1"/>
      <x v="1"/>
      <x v="31"/>
      <x v="1"/>
      <x v="458"/>
      <x v="1452"/>
      <x v="3"/>
      <x v="12"/>
      <x v="3"/>
      <x v="16"/>
    </i>
    <i>
      <x v="1759"/>
      <x v="1068"/>
      <x v="1156"/>
      <x v="19"/>
      <x v="1204"/>
      <x v="1"/>
      <x v="1"/>
      <x v="31"/>
      <x v="1"/>
      <x v="456"/>
      <x v="1452"/>
      <x v="3"/>
      <x v="12"/>
      <x v="3"/>
      <x v="16"/>
    </i>
    <i>
      <x v="1760"/>
      <x v="1186"/>
      <x v="1244"/>
      <x v="113"/>
      <x v="1910"/>
      <x v="1"/>
      <x v="1"/>
      <x v="102"/>
      <x/>
      <x v="1171"/>
      <x v="1614"/>
      <x v="3"/>
      <x v="12"/>
      <x v="3"/>
      <x v="16"/>
    </i>
    <i>
      <x v="1761"/>
      <x v="1070"/>
      <x v="1157"/>
      <x v="19"/>
      <x v="657"/>
      <x v="1"/>
      <x v="1"/>
      <x v="31"/>
      <x v="1"/>
      <x v="458"/>
      <x v="1453"/>
      <x v="3"/>
      <x v="12"/>
      <x v="3"/>
      <x v="16"/>
    </i>
    <i>
      <x v="1762"/>
      <x v="1069"/>
      <x v="1158"/>
      <x v="116"/>
      <x v="895"/>
      <x v="1"/>
      <x v="1"/>
      <x v="38"/>
      <x v="1"/>
      <x v="200"/>
      <x v="1454"/>
      <x v="3"/>
      <x v="12"/>
      <x v="3"/>
      <x v="16"/>
    </i>
    <i>
      <x v="1763"/>
      <x v="1069"/>
      <x v="1159"/>
      <x v="116"/>
      <x v="894"/>
      <x v="1"/>
      <x v="1"/>
      <x v="38"/>
      <x v="1"/>
      <x v="200"/>
      <x v="1454"/>
      <x v="3"/>
      <x v="12"/>
      <x v="3"/>
      <x v="16"/>
    </i>
    <i>
      <x v="1764"/>
      <x v="1069"/>
      <x v="1160"/>
      <x v="116"/>
      <x v="874"/>
      <x v="1"/>
      <x v="1"/>
      <x v="38"/>
      <x v="1"/>
      <x v="200"/>
      <x v="1454"/>
      <x v="3"/>
      <x v="12"/>
      <x v="3"/>
      <x v="16"/>
    </i>
    <i>
      <x v="1765"/>
      <x v="1128"/>
      <x v="1161"/>
      <x v="47"/>
      <x v="1142"/>
      <x v="1"/>
      <x v="1"/>
      <x v="15"/>
      <x/>
      <x v="901"/>
      <x v="1530"/>
      <x v="3"/>
      <x v="12"/>
      <x v="3"/>
      <x v="16"/>
    </i>
    <i>
      <x v="1766"/>
      <x v="1069"/>
      <x v="1162"/>
      <x v="116"/>
      <x v="954"/>
      <x v="1"/>
      <x v="1"/>
      <x v="38"/>
      <x v="1"/>
      <x v="200"/>
      <x v="1455"/>
      <x v="3"/>
      <x v="12"/>
      <x v="3"/>
      <x v="16"/>
    </i>
    <i>
      <x v="1767"/>
      <x v="1186"/>
      <x v="1245"/>
      <x v="113"/>
      <x v="1911"/>
      <x v="1"/>
      <x v="1"/>
      <x v="68"/>
      <x/>
      <x v="1171"/>
      <x v="1615"/>
      <x v="3"/>
      <x v="12"/>
      <x v="3"/>
      <x v="16"/>
    </i>
    <i>
      <x v="1768"/>
      <x v="1071"/>
      <x v="1163"/>
      <x v="80"/>
      <x v="447"/>
      <x v="1"/>
      <x v="1"/>
      <x v="22"/>
      <x/>
      <x v="371"/>
      <x v="1456"/>
      <x v="3"/>
      <x v="12"/>
      <x v="3"/>
      <x v="16"/>
    </i>
    <i>
      <x v="1769"/>
      <x v="1074"/>
      <x v="1164"/>
      <x v="80"/>
      <x v="113"/>
      <x v="1"/>
      <x v="1"/>
      <x v="22"/>
      <x/>
      <x v="356"/>
      <x v="1466"/>
      <x v="3"/>
      <x v="12"/>
      <x v="3"/>
      <x v="16"/>
    </i>
    <i>
      <x v="1770"/>
      <x v="1081"/>
      <x v="1165"/>
      <x v="19"/>
      <x v="1215"/>
      <x v="1"/>
      <x v="1"/>
      <x v="31"/>
      <x v="1"/>
      <x v="409"/>
      <x v="1485"/>
      <x v="3"/>
      <x v="12"/>
      <x v="3"/>
      <x v="16"/>
    </i>
    <i>
      <x v="1771"/>
      <x v="1081"/>
      <x v="1166"/>
      <x v="19"/>
      <x v="1062"/>
      <x v="1"/>
      <x v="1"/>
      <x v="31"/>
      <x v="1"/>
      <x v="409"/>
      <x v="1485"/>
      <x v="3"/>
      <x v="12"/>
      <x v="3"/>
      <x v="16"/>
    </i>
    <i>
      <x v="1772"/>
      <x v="1169"/>
      <x v="1167"/>
      <x/>
      <x v="1913"/>
      <x v="1"/>
      <x v="1"/>
      <x v="57"/>
      <x/>
      <x v="1173"/>
      <x v="1583"/>
      <x v="3"/>
      <x v="12"/>
      <x v="3"/>
      <x v="16"/>
    </i>
    <i>
      <x v="1773"/>
      <x v="1178"/>
      <x v="1167"/>
      <x/>
      <x v="1912"/>
      <x v="1"/>
      <x v="1"/>
      <x v="57"/>
      <x/>
      <x v="1172"/>
      <x v="1602"/>
      <x v="3"/>
      <x v="12"/>
      <x v="3"/>
      <x v="16"/>
    </i>
    <i>
      <x v="1774"/>
      <x v="1380"/>
      <x v="1378"/>
      <x v="152"/>
      <x v="2124"/>
      <x v="1"/>
      <x v="1"/>
      <x v="94"/>
      <x/>
      <x v="1367"/>
      <x v="1907"/>
      <x v="3"/>
      <x v="12"/>
      <x v="3"/>
      <x v="16"/>
    </i>
    <i>
      <x v="1775"/>
      <x v="1294"/>
      <x v="1378"/>
      <x v="152"/>
      <x v="1980"/>
      <x v="1"/>
      <x v="1"/>
      <x v="94"/>
      <x/>
      <x v="1283"/>
      <x v="1780"/>
      <x v="3"/>
      <x v="12"/>
      <x v="3"/>
      <x v="16"/>
    </i>
    <i>
      <x v="1776"/>
      <x v="1160"/>
      <x v="1246"/>
      <x v="94"/>
      <x v="1745"/>
      <x v="1"/>
      <x v="1"/>
      <x v="44"/>
      <x/>
      <x v="1174"/>
      <x v="1584"/>
      <x v="3"/>
      <x v="12"/>
      <x v="3"/>
      <x v="16"/>
    </i>
    <i>
      <x v="1777"/>
      <x v="1161"/>
      <x v="1247"/>
      <x v="162"/>
      <x v="1746"/>
      <x v="1"/>
      <x v="1"/>
      <x v="54"/>
      <x/>
      <x v="1175"/>
      <x v="1585"/>
      <x v="3"/>
      <x v="12"/>
      <x v="3"/>
      <x v="16"/>
    </i>
    <i>
      <x v="1778"/>
      <x v="1073"/>
      <x v="1168"/>
      <x v="22"/>
      <x v="881"/>
      <x v="1"/>
      <x v="1"/>
      <x v="28"/>
      <x/>
      <x v="1078"/>
      <x v="1463"/>
      <x v="3"/>
      <x v="12"/>
      <x v="3"/>
      <x v="16"/>
    </i>
    <i>
      <x v="1779"/>
      <x v="1192"/>
      <x v="1248"/>
      <x v="47"/>
      <x v="1747"/>
      <x v="1"/>
      <x v="1"/>
      <x v="15"/>
      <x/>
      <x v="1176"/>
      <x v="1642"/>
      <x v="3"/>
      <x v="12"/>
      <x v="3"/>
      <x v="16"/>
    </i>
    <i>
      <x v="1780"/>
      <x v="1133"/>
      <x v="1169"/>
      <x v="100"/>
      <x v="1092"/>
      <x v="1"/>
      <x v="1"/>
      <x v="7"/>
      <x/>
      <x v="1041"/>
      <x v="1535"/>
      <x v="3"/>
      <x v="12"/>
      <x v="3"/>
      <x v="16"/>
    </i>
    <i>
      <x v="1781"/>
      <x v="1211"/>
      <x v="1169"/>
      <x v="100"/>
      <x v="1748"/>
      <x v="1"/>
      <x v="1"/>
      <x v="7"/>
      <x/>
      <x v="1177"/>
      <x v="1643"/>
      <x v="3"/>
      <x v="12"/>
      <x v="3"/>
      <x v="16"/>
    </i>
    <i>
      <x v="1782"/>
      <x v="1203"/>
      <x v="1249"/>
      <x v="6"/>
      <x v="1749"/>
      <x v="1"/>
      <x v="1"/>
      <x v="69"/>
      <x/>
      <x v="1178"/>
      <x v="1641"/>
      <x v="3"/>
      <x v="12"/>
      <x v="3"/>
      <x v="16"/>
    </i>
    <i>
      <x v="1783"/>
      <x v="1114"/>
      <x v="1170"/>
      <x v="56"/>
      <x v="985"/>
      <x v="1"/>
      <x v="1"/>
      <x v="42"/>
      <x/>
      <x v="608"/>
      <x v="1516"/>
      <x v="3"/>
      <x v="12"/>
      <x v="3"/>
      <x v="16"/>
    </i>
    <i>
      <x v="1784"/>
      <x v="1108"/>
      <x v="1171"/>
      <x v="176"/>
      <x v="695"/>
      <x v="1"/>
      <x v="1"/>
      <x v="45"/>
      <x/>
      <x v="787"/>
      <x v="1502"/>
      <x v="3"/>
      <x v="12"/>
      <x v="3"/>
      <x v="16"/>
    </i>
    <i>
      <x v="1785"/>
      <x v="1129"/>
      <x v="1172"/>
      <x v="143"/>
      <x v="1675"/>
      <x v="1"/>
      <x v="1"/>
      <x v="5"/>
      <x/>
      <x v="1007"/>
      <x v="1531"/>
      <x v="3"/>
      <x v="12"/>
      <x v="3"/>
      <x v="16"/>
    </i>
    <i>
      <x v="1786"/>
      <x v="1091"/>
      <x v="1172"/>
      <x v="143"/>
      <x v="1121"/>
      <x v="1"/>
      <x v="1"/>
      <x v="5"/>
      <x/>
      <x v="931"/>
      <x v="1486"/>
      <x v="3"/>
      <x v="12"/>
      <x v="3"/>
      <x v="16"/>
    </i>
    <i>
      <x v="1787"/>
      <x v="1079"/>
      <x v="1173"/>
      <x v="80"/>
      <x v="112"/>
      <x v="1"/>
      <x v="1"/>
      <x v="22"/>
      <x/>
      <x v="345"/>
      <x v="1487"/>
      <x v="3"/>
      <x v="12"/>
      <x v="3"/>
      <x v="16"/>
    </i>
    <i>
      <x v="1788"/>
      <x v="1080"/>
      <x v="1174"/>
      <x v="116"/>
      <x v="913"/>
      <x v="1"/>
      <x v="1"/>
      <x v="39"/>
      <x v="1"/>
      <x v="205"/>
      <x v="1488"/>
      <x v="3"/>
      <x v="12"/>
      <x v="3"/>
      <x v="16"/>
    </i>
    <i>
      <x v="1789"/>
      <x v="1080"/>
      <x v="1175"/>
      <x v="116"/>
      <x v="904"/>
      <x v="1"/>
      <x v="1"/>
      <x v="39"/>
      <x v="1"/>
      <x v="205"/>
      <x v="1488"/>
      <x v="3"/>
      <x v="12"/>
      <x v="3"/>
      <x v="16"/>
    </i>
    <i>
      <x v="1790"/>
      <x v="1110"/>
      <x v="1176"/>
      <x v="65"/>
      <x v="1423"/>
      <x v="1"/>
      <x v="1"/>
      <x v="43"/>
      <x/>
      <x v="214"/>
      <x v="1503"/>
      <x v="3"/>
      <x v="12"/>
      <x v="3"/>
      <x v="16"/>
    </i>
    <i>
      <x v="1791"/>
      <x v="1270"/>
      <x v="1334"/>
      <x v="187"/>
      <x v="1921"/>
      <x v="1"/>
      <x v="1"/>
      <x v="89"/>
      <x/>
      <x v="1248"/>
      <x v="1712"/>
      <x v="3"/>
      <x v="12"/>
      <x v="3"/>
      <x v="16"/>
    </i>
    <i>
      <x v="1792"/>
      <x v="1293"/>
      <x v="1334"/>
      <x v="187"/>
      <x v="1981"/>
      <x v="1"/>
      <x v="1"/>
      <x v="89"/>
      <x/>
      <x v="1284"/>
      <x v="1781"/>
      <x v="3"/>
      <x v="12"/>
      <x v="3"/>
      <x v="16"/>
    </i>
    <i>
      <x v="1793"/>
      <x v="1098"/>
      <x v="1177"/>
      <x v="19"/>
      <x v="1279"/>
      <x v="1"/>
      <x v="1"/>
      <x v="31"/>
      <x v="1"/>
      <x v="384"/>
      <x v="1490"/>
      <x v="3"/>
      <x v="12"/>
      <x v="3"/>
      <x v="16"/>
    </i>
    <i>
      <x v="1794"/>
      <x v="1097"/>
      <x v="1178"/>
      <x v="116"/>
      <x v="879"/>
      <x v="1"/>
      <x v="1"/>
      <x v="39"/>
      <x v="1"/>
      <x v="195"/>
      <x v="1491"/>
      <x v="3"/>
      <x v="12"/>
      <x v="3"/>
      <x v="16"/>
    </i>
    <i>
      <x v="1795"/>
      <x v="1107"/>
      <x v="1179"/>
      <x v="115"/>
      <x v="857"/>
      <x v="1"/>
      <x v="1"/>
      <x v="3"/>
      <x/>
      <x v="1031"/>
      <x v="1505"/>
      <x v="3"/>
      <x v="12"/>
      <x v="3"/>
      <x v="16"/>
    </i>
    <i>
      <x v="1796"/>
      <x v="1106"/>
      <x v="1180"/>
      <x v="22"/>
      <x v="744"/>
      <x v="1"/>
      <x v="1"/>
      <x v="28"/>
      <x/>
      <x v="1076"/>
      <x v="1504"/>
      <x v="3"/>
      <x v="12"/>
      <x v="3"/>
      <x v="16"/>
    </i>
    <i>
      <x v="1797"/>
      <x v="1178"/>
      <x v="1181"/>
      <x/>
      <x v="1750"/>
      <x v="1"/>
      <x v="1"/>
      <x v="57"/>
      <x/>
      <x v="1172"/>
      <x v="1603"/>
      <x v="3"/>
      <x v="12"/>
      <x v="3"/>
      <x v="16"/>
    </i>
    <i>
      <x v="1798"/>
      <x v="1101"/>
      <x v="1182"/>
      <x v="19"/>
      <x v="593"/>
      <x v="1"/>
      <x v="1"/>
      <x v="31"/>
      <x v="1"/>
      <x v="391"/>
      <x v="1494"/>
      <x v="3"/>
      <x v="12"/>
      <x v="3"/>
      <x v="16"/>
    </i>
    <i>
      <x v="1799"/>
      <x v="1101"/>
      <x v="1183"/>
      <x v="19"/>
      <x v="576"/>
      <x v="1"/>
      <x v="1"/>
      <x v="31"/>
      <x v="1"/>
      <x v="391"/>
      <x v="1494"/>
      <x v="3"/>
      <x v="12"/>
      <x v="3"/>
      <x v="16"/>
    </i>
    <i>
      <x v="1800"/>
      <x v="1132"/>
      <x v="1184"/>
      <x v="23"/>
      <x v="237"/>
      <x v="1"/>
      <x v="1"/>
      <x v="102"/>
      <x/>
      <x v="320"/>
      <x v="1532"/>
      <x v="3"/>
      <x v="12"/>
      <x v="3"/>
      <x v="16"/>
    </i>
    <i>
      <x v="1801"/>
      <x v="1116"/>
      <x v="1185"/>
      <x v="101"/>
      <x v="1033"/>
      <x v="1"/>
      <x v="1"/>
      <x v="40"/>
      <x/>
      <x v="708"/>
      <x v="1518"/>
      <x v="3"/>
      <x v="12"/>
      <x v="3"/>
      <x v="16"/>
    </i>
    <i>
      <x v="1802"/>
      <x v="1107"/>
      <x v="1186"/>
      <x v="115"/>
      <x v="643"/>
      <x v="1"/>
      <x v="1"/>
      <x v="2"/>
      <x/>
      <x v="1031"/>
      <x v="1507"/>
      <x v="3"/>
      <x v="12"/>
      <x v="3"/>
      <x v="16"/>
    </i>
    <i>
      <x v="1803"/>
      <x v="1106"/>
      <x v="1187"/>
      <x v="22"/>
      <x v="614"/>
      <x v="1"/>
      <x v="1"/>
      <x v="27"/>
      <x/>
      <x v="1076"/>
      <x v="1506"/>
      <x v="3"/>
      <x v="12"/>
      <x v="3"/>
      <x v="16"/>
    </i>
    <i>
      <x v="1804"/>
      <x v="1115"/>
      <x v="1188"/>
      <x v="15"/>
      <x v="1095"/>
      <x v="1"/>
      <x v="1"/>
      <x v="24"/>
      <x/>
      <x v="877"/>
      <x v="1517"/>
      <x v="3"/>
      <x v="12"/>
      <x v="3"/>
      <x v="16"/>
    </i>
    <i>
      <x v="1805"/>
      <x v="1125"/>
      <x v="1189"/>
      <x v="107"/>
      <x v="472"/>
      <x v="1"/>
      <x v="1"/>
      <x v="50"/>
      <x/>
      <x v="561"/>
      <x v="1533"/>
      <x v="3"/>
      <x v="12"/>
      <x v="3"/>
      <x v="16"/>
    </i>
    <i>
      <x v="1806"/>
      <x v="1102"/>
      <x v="1190"/>
      <x v="132"/>
      <x v="1374"/>
      <x v="1"/>
      <x v="1"/>
      <x v="48"/>
      <x v="1"/>
      <x v="305"/>
      <x v="1496"/>
      <x v="3"/>
      <x v="12"/>
      <x v="3"/>
      <x v="16"/>
    </i>
    <i>
      <x v="1807"/>
      <x v="1102"/>
      <x v="1191"/>
      <x v="132"/>
      <x v="1309"/>
      <x v="1"/>
      <x v="1"/>
      <x v="48"/>
      <x v="1"/>
      <x v="305"/>
      <x v="1496"/>
      <x v="3"/>
      <x v="12"/>
      <x v="3"/>
      <x v="16"/>
    </i>
    <i>
      <x v="1808"/>
      <x v="1135"/>
      <x v="1191"/>
      <x v="132"/>
      <x v="1409"/>
      <x v="1"/>
      <x v="1"/>
      <x v="48"/>
      <x v="1"/>
      <x v="294"/>
      <x v="1537"/>
      <x v="3"/>
      <x v="12"/>
      <x v="3"/>
      <x v="16"/>
    </i>
    <i>
      <x v="1809"/>
      <x v="1178"/>
      <x v="1192"/>
      <x/>
      <x v="1751"/>
      <x v="1"/>
      <x v="1"/>
      <x v="58"/>
      <x/>
      <x v="1172"/>
      <x v="1604"/>
      <x v="3"/>
      <x v="12"/>
      <x v="3"/>
      <x v="16"/>
    </i>
    <i>
      <x v="1810"/>
      <x v="1196"/>
      <x v="1250"/>
      <x v="113"/>
      <x v="1752"/>
      <x v="1"/>
      <x v="1"/>
      <x v="70"/>
      <x/>
      <x v="1179"/>
      <x v="1644"/>
      <x v="3"/>
      <x v="12"/>
      <x v="3"/>
      <x v="16"/>
    </i>
    <i>
      <x v="1811"/>
      <x v="1186"/>
      <x v="1250"/>
      <x v="113"/>
      <x v="1753"/>
      <x v="1"/>
      <x v="1"/>
      <x v="70"/>
      <x/>
      <x v="1171"/>
      <x v="1616"/>
      <x v="3"/>
      <x v="12"/>
      <x v="3"/>
      <x v="16"/>
    </i>
    <i>
      <x v="1812"/>
      <x v="1104"/>
      <x v="1193"/>
      <x v="160"/>
      <x v="977"/>
      <x v="1"/>
      <x v="1"/>
      <x v="20"/>
      <x/>
      <x v="961"/>
      <x v="1498"/>
      <x v="3"/>
      <x v="12"/>
      <x v="3"/>
      <x v="16"/>
    </i>
    <i>
      <x v="1813"/>
      <x v="1134"/>
      <x v="1194"/>
      <x v="65"/>
      <x v="601"/>
      <x v="1"/>
      <x v="1"/>
      <x v="43"/>
      <x/>
      <x v="172"/>
      <x v="1536"/>
      <x v="3"/>
      <x v="12"/>
      <x v="3"/>
      <x v="16"/>
    </i>
    <i>
      <x v="1814"/>
      <x v="1110"/>
      <x v="1194"/>
      <x v="65"/>
      <x v="1383"/>
      <x v="1"/>
      <x v="1"/>
      <x v="43"/>
      <x/>
      <x v="214"/>
      <x v="1508"/>
      <x v="3"/>
      <x v="12"/>
      <x v="3"/>
      <x v="16"/>
    </i>
    <i>
      <x v="1815"/>
      <x v="1185"/>
      <x v="1251"/>
      <x v="175"/>
      <x v="1754"/>
      <x v="1"/>
      <x v="1"/>
      <x v="59"/>
      <x/>
      <x v="1169"/>
      <x v="1617"/>
      <x v="3"/>
      <x v="12"/>
      <x v="3"/>
      <x v="16"/>
    </i>
    <i>
      <x v="1816"/>
      <x v="1192"/>
      <x v="1252"/>
      <x v="47"/>
      <x v="1755"/>
      <x v="1"/>
      <x v="1"/>
      <x v="15"/>
      <x/>
      <x v="1176"/>
      <x v="1645"/>
      <x v="3"/>
      <x v="12"/>
      <x v="3"/>
      <x v="16"/>
    </i>
    <i>
      <x v="1817"/>
      <x v="1135"/>
      <x v="1195"/>
      <x v="132"/>
      <x v="1311"/>
      <x v="1"/>
      <x v="1"/>
      <x v="48"/>
      <x v="1"/>
      <x v="294"/>
      <x v="1538"/>
      <x v="3"/>
      <x v="12"/>
      <x v="3"/>
      <x v="16"/>
    </i>
    <i>
      <x v="1818"/>
      <x v="1101"/>
      <x v="1196"/>
      <x v="19"/>
      <x v="291"/>
      <x v="1"/>
      <x v="1"/>
      <x v="31"/>
      <x v="1"/>
      <x v="391"/>
      <x v="1495"/>
      <x v="3"/>
      <x v="12"/>
      <x v="3"/>
      <x v="16"/>
    </i>
    <i>
      <x v="1819"/>
      <x v="1105"/>
      <x v="1197"/>
      <x v="69"/>
      <x v="279"/>
      <x v="1"/>
      <x v="1"/>
      <x v="13"/>
      <x/>
      <x v="327"/>
      <x v="1499"/>
      <x/>
      <x v="3"/>
      <x/>
      <x v="3"/>
    </i>
    <i>
      <x v="1820"/>
      <x v="1112"/>
      <x v="1198"/>
      <x v="19"/>
      <x v="400"/>
      <x v="1"/>
      <x v="1"/>
      <x v="31"/>
      <x v="1"/>
      <x v="404"/>
      <x v="1510"/>
      <x v="3"/>
      <x v="12"/>
      <x v="3"/>
      <x v="16"/>
    </i>
    <i>
      <x v="1821"/>
      <x v="1179"/>
      <x v="1253"/>
      <x v="14"/>
      <x v="1756"/>
      <x v="1"/>
      <x v="1"/>
      <x v="66"/>
      <x/>
      <x v="1162"/>
      <x v="1605"/>
      <x v="3"/>
      <x v="12"/>
      <x v="3"/>
      <x v="16"/>
    </i>
    <i>
      <x v="1822"/>
      <x v="1185"/>
      <x v="1254"/>
      <x v="175"/>
      <x v="1757"/>
      <x v="1"/>
      <x v="1"/>
      <x v="59"/>
      <x/>
      <x v="1169"/>
      <x v="1618"/>
      <x v="3"/>
      <x v="12"/>
      <x v="3"/>
      <x v="16"/>
    </i>
    <i>
      <x v="1823"/>
      <x v="1112"/>
      <x v="1199"/>
      <x v="19"/>
      <x v="353"/>
      <x v="1"/>
      <x v="1"/>
      <x v="31"/>
      <x v="1"/>
      <x v="404"/>
      <x v="1511"/>
      <x v="3"/>
      <x v="12"/>
      <x v="3"/>
      <x v="16"/>
    </i>
    <i>
      <x v="1824"/>
      <x v="1377"/>
      <x v="1488"/>
      <x v="41"/>
      <x v="2125"/>
      <x v="1"/>
      <x v="1"/>
      <x v="127"/>
      <x/>
      <x v="1368"/>
      <x v="1908"/>
      <x v="3"/>
      <x v="12"/>
      <x v="3"/>
      <x v="16"/>
    </i>
    <i>
      <x v="1825"/>
      <x v="1111"/>
      <x v="1200"/>
      <x v="104"/>
      <x v="1004"/>
      <x v="1"/>
      <x v="1"/>
      <x v="55"/>
      <x/>
      <x v="980"/>
      <x v="1509"/>
      <x v="3"/>
      <x v="12"/>
      <x v="3"/>
      <x v="16"/>
    </i>
    <i>
      <x v="1826"/>
      <x v="1112"/>
      <x v="1201"/>
      <x v="19"/>
      <x v="334"/>
      <x v="1"/>
      <x v="1"/>
      <x v="31"/>
      <x v="1"/>
      <x v="404"/>
      <x v="1512"/>
      <x v="3"/>
      <x v="12"/>
      <x v="3"/>
      <x v="16"/>
    </i>
    <i>
      <x v="1827"/>
      <x v="1138"/>
      <x v="1202"/>
      <x v="143"/>
      <x v="1080"/>
      <x v="1"/>
      <x v="1"/>
      <x v="6"/>
      <x/>
      <x v="986"/>
      <x v="1543"/>
      <x v="3"/>
      <x v="12"/>
      <x v="3"/>
      <x v="16"/>
    </i>
    <i>
      <x v="1828"/>
      <x v="1223"/>
      <x v="1255"/>
      <x v="96"/>
      <x v="1759"/>
      <x v="1"/>
      <x v="1"/>
      <x v="72"/>
      <x/>
      <x v="1180"/>
      <x v="1672"/>
      <x v="3"/>
      <x v="12"/>
      <x v="3"/>
      <x v="16"/>
    </i>
    <i>
      <x v="1829"/>
      <x v="1222"/>
      <x v="1255"/>
      <x v="144"/>
      <x v="1758"/>
      <x v="1"/>
      <x v="1"/>
      <x v="71"/>
      <x/>
      <x v="1151"/>
      <x v="1673"/>
      <x v="3"/>
      <x v="12"/>
      <x v="3"/>
      <x v="16"/>
    </i>
    <i>
      <x v="1830"/>
      <x v="1140"/>
      <x v="1203"/>
      <x v="111"/>
      <x v="1516"/>
      <x v="1"/>
      <x v="1"/>
      <x v="17"/>
      <x v="1"/>
      <x v="282"/>
      <x v="1547"/>
      <x v="3"/>
      <x v="12"/>
      <x v="3"/>
      <x v="16"/>
    </i>
    <i>
      <x v="1831"/>
      <x v="1140"/>
      <x v="1204"/>
      <x v="111"/>
      <x v="1512"/>
      <x v="1"/>
      <x v="1"/>
      <x v="17"/>
      <x v="1"/>
      <x v="282"/>
      <x v="1547"/>
      <x v="3"/>
      <x v="12"/>
      <x v="3"/>
      <x v="16"/>
    </i>
    <i>
      <x v="1832"/>
      <x v="1188"/>
      <x v="1256"/>
      <x v="139"/>
      <x v="1760"/>
      <x v="1"/>
      <x v="1"/>
      <x/>
      <x/>
      <x v="1170"/>
      <x v="1619"/>
      <x v="3"/>
      <x v="12"/>
      <x v="3"/>
      <x v="16"/>
    </i>
    <i>
      <x v="1833"/>
      <x v="1255"/>
      <x v="1335"/>
      <x/>
      <x v="1922"/>
      <x v="1"/>
      <x v="1"/>
      <x v="58"/>
      <x/>
      <x v="1249"/>
      <x v="1713"/>
      <x v="3"/>
      <x v="12"/>
      <x v="3"/>
      <x v="16"/>
    </i>
    <i>
      <x v="1834"/>
      <x v="1143"/>
      <x v="1205"/>
      <x v="104"/>
      <x v="1411"/>
      <x v="1"/>
      <x v="1"/>
      <x v="55"/>
      <x/>
      <x v="1014"/>
      <x v="1550"/>
      <x v="3"/>
      <x v="12"/>
      <x v="3"/>
      <x v="16"/>
    </i>
    <i>
      <x v="1835"/>
      <x v="1135"/>
      <x v="1206"/>
      <x v="132"/>
      <x v="1109"/>
      <x v="1"/>
      <x v="1"/>
      <x v="49"/>
      <x v="1"/>
      <x v="294"/>
      <x v="1539"/>
      <x v="3"/>
      <x v="12"/>
      <x v="3"/>
      <x v="16"/>
    </i>
    <i>
      <x v="1836"/>
      <x v="1187"/>
      <x v="1257"/>
      <x v="177"/>
      <x v="1761"/>
      <x v="1"/>
      <x v="1"/>
      <x v="73"/>
      <x/>
      <x v="1181"/>
      <x v="1620"/>
      <x v="3"/>
      <x v="12"/>
      <x v="3"/>
      <x v="16"/>
    </i>
    <i>
      <x v="1837"/>
      <x v="1205"/>
      <x v="1257"/>
      <x v="177"/>
      <x v="1762"/>
      <x v="1"/>
      <x v="1"/>
      <x v="73"/>
      <x/>
      <x v="1182"/>
      <x v="1647"/>
      <x v="3"/>
      <x v="12"/>
      <x v="3"/>
      <x v="16"/>
    </i>
    <i>
      <x v="1838"/>
      <x v="1180"/>
      <x v="1258"/>
      <x v="178"/>
      <x v="1764"/>
      <x v="1"/>
      <x v="1"/>
      <x v="74"/>
      <x/>
      <x v="1184"/>
      <x v="1606"/>
      <x v="3"/>
      <x v="12"/>
      <x v="3"/>
      <x v="16"/>
    </i>
    <i>
      <x v="1839"/>
      <x v="1204"/>
      <x v="1258"/>
      <x v="178"/>
      <x v="1763"/>
      <x v="1"/>
      <x v="1"/>
      <x v="74"/>
      <x/>
      <x v="1183"/>
      <x v="1646"/>
      <x v="3"/>
      <x v="12"/>
      <x v="3"/>
      <x v="16"/>
    </i>
    <i>
      <x v="1840"/>
      <x v="1131"/>
      <x v="1207"/>
      <x v="43"/>
      <x v="818"/>
      <x v="1"/>
      <x v="1"/>
      <x v="52"/>
      <x/>
      <x v="891"/>
      <x v="1534"/>
      <x v="3"/>
      <x v="12"/>
      <x v="3"/>
      <x v="16"/>
    </i>
    <i>
      <x v="1841"/>
      <x v="1339"/>
      <x v="1406"/>
      <x v="57"/>
      <x v="2019"/>
      <x v="1"/>
      <x v="1"/>
      <x v="11"/>
      <x/>
      <x v="1302"/>
      <x v="1808"/>
      <x v="3"/>
      <x v="12"/>
      <x v="3"/>
      <x v="16"/>
    </i>
    <i>
      <x v="1842"/>
      <x v="1140"/>
      <x v="1208"/>
      <x v="111"/>
      <x v="1161"/>
      <x v="1"/>
      <x v="1"/>
      <x v="17"/>
      <x v="1"/>
      <x v="282"/>
      <x v="1548"/>
      <x v="3"/>
      <x v="12"/>
      <x v="3"/>
      <x v="16"/>
    </i>
    <i>
      <x v="1843"/>
      <x v="1137"/>
      <x v="1209"/>
      <x v="93"/>
      <x v="839"/>
      <x v="1"/>
      <x v="1"/>
      <x v="47"/>
      <x v="1"/>
      <x v="219"/>
      <x v="1544"/>
      <x v="3"/>
      <x v="12"/>
      <x v="3"/>
      <x v="16"/>
    </i>
    <i>
      <x v="1844"/>
      <x v="1339"/>
      <x v="1407"/>
      <x v="57"/>
      <x v="2020"/>
      <x v="1"/>
      <x v="1"/>
      <x v="103"/>
      <x/>
      <x v="1302"/>
      <x v="1809"/>
      <x v="3"/>
      <x v="12"/>
      <x v="3"/>
      <x v="16"/>
    </i>
    <i>
      <x v="1845"/>
      <x v="1179"/>
      <x v="1259"/>
      <x v="14"/>
      <x v="1766"/>
      <x v="1"/>
      <x v="1"/>
      <x v="66"/>
      <x/>
      <x v="1162"/>
      <x v="1607"/>
      <x v="3"/>
      <x v="12"/>
      <x v="3"/>
      <x v="16"/>
    </i>
    <i>
      <x v="1846"/>
      <x v="1194"/>
      <x v="1259"/>
      <x v="14"/>
      <x v="1765"/>
      <x v="1"/>
      <x v="1"/>
      <x v="66"/>
      <x/>
      <x v="1185"/>
      <x v="1649"/>
      <x v="3"/>
      <x v="12"/>
      <x v="3"/>
      <x v="16"/>
    </i>
    <i>
      <x v="1847"/>
      <x v="1137"/>
      <x v="1210"/>
      <x v="93"/>
      <x v="615"/>
      <x v="1"/>
      <x v="1"/>
      <x v="47"/>
      <x v="1"/>
      <x v="219"/>
      <x v="1546"/>
      <x v="3"/>
      <x v="12"/>
      <x v="3"/>
      <x v="16"/>
    </i>
    <i>
      <x v="1848"/>
      <x v="1135"/>
      <x v="1211"/>
      <x v="132"/>
      <x v="135"/>
      <x v="1"/>
      <x v="1"/>
      <x v="49"/>
      <x v="1"/>
      <x v="294"/>
      <x v="1541"/>
      <x v="3"/>
      <x v="12"/>
      <x v="3"/>
      <x v="16"/>
    </i>
    <i>
      <x v="1849"/>
      <x v="1194"/>
      <x v="1260"/>
      <x v="14"/>
      <x v="1767"/>
      <x v="1"/>
      <x v="1"/>
      <x v="66"/>
      <x/>
      <x v="1185"/>
      <x v="1649"/>
      <x v="3"/>
      <x v="12"/>
      <x v="3"/>
      <x v="16"/>
    </i>
    <i>
      <x v="1850"/>
      <x v="1256"/>
      <x v="1260"/>
      <x v="14"/>
      <x v="1923"/>
      <x v="1"/>
      <x v="1"/>
      <x v="66"/>
      <x/>
      <x v="1250"/>
      <x v="1714"/>
      <x v="3"/>
      <x v="12"/>
      <x v="3"/>
      <x v="16"/>
    </i>
    <i>
      <x v="1851"/>
      <x v="1283"/>
      <x v="1336"/>
      <x v="14"/>
      <x v="1958"/>
      <x v="1"/>
      <x v="1"/>
      <x v="66"/>
      <x/>
      <x v="1269"/>
      <x v="1748"/>
      <x v="3"/>
      <x v="12"/>
      <x v="3"/>
      <x v="16"/>
    </i>
    <i>
      <x v="1852"/>
      <x v="1256"/>
      <x v="1336"/>
      <x v="14"/>
      <x v="1924"/>
      <x v="1"/>
      <x v="1"/>
      <x v="66"/>
      <x/>
      <x v="1250"/>
      <x v="1714"/>
      <x v="3"/>
      <x v="12"/>
      <x v="3"/>
      <x v="16"/>
    </i>
    <i>
      <x v="1853"/>
      <x v="1288"/>
      <x v="1336"/>
      <x v="14"/>
      <x v="1982"/>
      <x v="1"/>
      <x v="1"/>
      <x v="66"/>
      <x/>
      <x v="1285"/>
      <x v="1782"/>
      <x v="3"/>
      <x v="12"/>
      <x v="3"/>
      <x v="16"/>
    </i>
    <i>
      <x v="1854"/>
      <x v="1154"/>
      <x v="1212"/>
      <x v="104"/>
      <x v="1768"/>
      <x v="1"/>
      <x v="1"/>
      <x v="55"/>
      <x/>
      <x v="1186"/>
      <x v="1586"/>
      <x v="3"/>
      <x v="12"/>
      <x v="3"/>
      <x v="16"/>
    </i>
    <i>
      <x v="1855"/>
      <x v="1143"/>
      <x v="1212"/>
      <x v="104"/>
      <x v="1522"/>
      <x v="1"/>
      <x v="1"/>
      <x v="55"/>
      <x/>
      <x v="1014"/>
      <x v="1552"/>
      <x v="3"/>
      <x v="12"/>
      <x v="3"/>
      <x v="16"/>
    </i>
    <i>
      <x v="1856"/>
      <x v="1139"/>
      <x v="1213"/>
      <x v="3"/>
      <x v="1378"/>
      <x v="1"/>
      <x v="1"/>
      <x v="16"/>
      <x/>
      <x v="782"/>
      <x v="1545"/>
      <x v="3"/>
      <x v="12"/>
      <x v="3"/>
      <x v="16"/>
    </i>
    <i>
      <x v="1857"/>
      <x v="1206"/>
      <x v="1213"/>
      <x v="3"/>
      <x v="1769"/>
      <x v="1"/>
      <x v="1"/>
      <x v="16"/>
      <x/>
      <x v="1187"/>
      <x v="1648"/>
      <x v="3"/>
      <x v="12"/>
      <x v="3"/>
      <x v="16"/>
    </i>
    <i>
      <x v="1858"/>
      <x v="1137"/>
      <x v="1214"/>
      <x v="93"/>
      <x v="488"/>
      <x v="1"/>
      <x v="1"/>
      <x v="47"/>
      <x v="1"/>
      <x v="219"/>
      <x v="1546"/>
      <x v="3"/>
      <x v="12"/>
      <x v="3"/>
      <x v="16"/>
    </i>
    <i>
      <x v="1859"/>
      <x v="1200"/>
      <x v="1261"/>
      <x v="179"/>
      <x v="1770"/>
      <x v="1"/>
      <x v="1"/>
      <x v="75"/>
      <x/>
      <x v="1188"/>
      <x v="1650"/>
      <x v="3"/>
      <x v="12"/>
      <x v="3"/>
      <x v="16"/>
    </i>
    <i>
      <x v="1860"/>
      <x v="1202"/>
      <x v="1262"/>
      <x v="139"/>
      <x v="1771"/>
      <x v="1"/>
      <x v="1"/>
      <x/>
      <x/>
      <x v="1189"/>
      <x v="1651"/>
      <x v="3"/>
      <x v="12"/>
      <x v="3"/>
      <x v="16"/>
    </i>
    <i>
      <x v="1861"/>
      <x v="1137"/>
      <x v="1215"/>
      <x v="93"/>
      <x v="378"/>
      <x v="1"/>
      <x v="1"/>
      <x v="47"/>
      <x v="1"/>
      <x v="219"/>
      <x v="1546"/>
      <x v="3"/>
      <x v="12"/>
      <x v="3"/>
      <x v="16"/>
    </i>
    <i>
      <x v="1862"/>
      <x v="1141"/>
      <x v="1216"/>
      <x v="19"/>
      <x v="1090"/>
      <x v="1"/>
      <x v="1"/>
      <x v="31"/>
      <x v="1"/>
      <x v="449"/>
      <x v="1551"/>
      <x v="3"/>
      <x v="12"/>
      <x v="3"/>
      <x v="16"/>
    </i>
    <i>
      <x v="1863"/>
      <x v="1136"/>
      <x v="1216"/>
      <x v="19"/>
      <x v="1156"/>
      <x v="1"/>
      <x v="1"/>
      <x v="31"/>
      <x v="1"/>
      <x v="447"/>
      <x v="1540"/>
      <x v="3"/>
      <x v="12"/>
      <x v="3"/>
      <x v="16"/>
    </i>
    <i>
      <x v="1864"/>
      <x v="1196"/>
      <x v="1263"/>
      <x v="113"/>
      <x v="1772"/>
      <x v="1"/>
      <x v="1"/>
      <x v="70"/>
      <x/>
      <x v="1179"/>
      <x v="1652"/>
      <x v="3"/>
      <x v="12"/>
      <x v="3"/>
      <x v="16"/>
    </i>
    <i>
      <x v="1865"/>
      <x v="1267"/>
      <x v="1337"/>
      <x/>
      <x v="1925"/>
      <x v="1"/>
      <x v="1"/>
      <x v="58"/>
      <x/>
      <x v="1251"/>
      <x v="1715"/>
      <x v="3"/>
      <x v="12"/>
      <x v="3"/>
      <x v="16"/>
    </i>
    <i>
      <x v="1866"/>
      <x v="1264"/>
      <x v="1337"/>
      <x/>
      <x v="1926"/>
      <x v="1"/>
      <x v="1"/>
      <x v="58"/>
      <x/>
      <x v="1252"/>
      <x v="1716"/>
      <x v="3"/>
      <x v="12"/>
      <x v="3"/>
      <x v="16"/>
    </i>
    <i>
      <x v="1867"/>
      <x v="1197"/>
      <x v="1264"/>
      <x v="143"/>
      <x v="1773"/>
      <x v="1"/>
      <x v="1"/>
      <x v="6"/>
      <x/>
      <x v="1190"/>
      <x v="1653"/>
      <x v="3"/>
      <x v="12"/>
      <x v="3"/>
      <x v="16"/>
    </i>
    <i>
      <x v="1868"/>
      <x v="1135"/>
      <x v="1217"/>
      <x v="132"/>
      <x v="161"/>
      <x v="1"/>
      <x v="1"/>
      <x v="49"/>
      <x v="1"/>
      <x v="294"/>
      <x v="1542"/>
      <x v="3"/>
      <x v="12"/>
      <x v="3"/>
      <x v="16"/>
    </i>
    <i>
      <x v="1869"/>
      <x v="1141"/>
      <x v="1218"/>
      <x v="19"/>
      <x v="607"/>
      <x v="1"/>
      <x v="1"/>
      <x v="31"/>
      <x v="1"/>
      <x v="449"/>
      <x v="1553"/>
      <x v="3"/>
      <x v="12"/>
      <x v="3"/>
      <x v="16"/>
    </i>
    <i>
      <x v="1870"/>
      <x v="1219"/>
      <x v="1265"/>
      <x v="56"/>
      <x v="1774"/>
      <x v="1"/>
      <x v="1"/>
      <x v="42"/>
      <x/>
      <x v="1191"/>
      <x v="1654"/>
      <x v="3"/>
      <x v="12"/>
      <x v="3"/>
      <x v="16"/>
    </i>
    <i>
      <x v="1871"/>
      <x v="1213"/>
      <x v="1265"/>
      <x v="56"/>
      <x v="1775"/>
      <x v="1"/>
      <x v="1"/>
      <x v="42"/>
      <x/>
      <x v="1192"/>
      <x v="1654"/>
      <x v="3"/>
      <x v="12"/>
      <x v="3"/>
      <x v="16"/>
    </i>
    <i>
      <x v="1872"/>
      <x v="1145"/>
      <x v="1266"/>
      <x v="132"/>
      <x v="1776"/>
      <x v="1"/>
      <x v="1"/>
      <x v="49"/>
      <x v="1"/>
      <x v="1193"/>
      <x v="1556"/>
      <x v="3"/>
      <x v="12"/>
      <x v="3"/>
      <x v="16"/>
    </i>
    <i>
      <x v="1873"/>
      <x v="1140"/>
      <x v="1219"/>
      <x v="111"/>
      <x v="1084"/>
      <x v="1"/>
      <x v="1"/>
      <x v="18"/>
      <x v="1"/>
      <x v="282"/>
      <x v="1549"/>
      <x v="2"/>
      <x v="4"/>
      <x v="2"/>
      <x v="4"/>
    </i>
    <i>
      <x v="1874"/>
      <x v="1146"/>
      <x v="1267"/>
      <x v="132"/>
      <x v="1778"/>
      <x v="1"/>
      <x v="1"/>
      <x v="49"/>
      <x v="1"/>
      <x v="1194"/>
      <x v="1559"/>
      <x v="3"/>
      <x v="12"/>
      <x v="3"/>
      <x v="16"/>
    </i>
    <i>
      <x v="1875"/>
      <x v="1145"/>
      <x v="1267"/>
      <x v="132"/>
      <x v="1777"/>
      <x v="1"/>
      <x v="1"/>
      <x v="49"/>
      <x v="1"/>
      <x v="1193"/>
      <x v="1557"/>
      <x v="3"/>
      <x v="12"/>
      <x v="3"/>
      <x v="16"/>
    </i>
    <i>
      <x v="1876"/>
      <x v="1142"/>
      <x v="1220"/>
      <x v="93"/>
      <x v="256"/>
      <x v="1"/>
      <x v="1"/>
      <x v="34"/>
      <x v="1"/>
      <x v="233"/>
      <x v="1555"/>
      <x v="2"/>
      <x v="4"/>
      <x v="2"/>
      <x v="4"/>
    </i>
    <i>
      <x v="1877"/>
      <x v="1141"/>
      <x v="1221"/>
      <x v="19"/>
      <x v="376"/>
      <x v="1"/>
      <x v="1"/>
      <x v="31"/>
      <x v="1"/>
      <x v="449"/>
      <x v="1554"/>
      <x v="2"/>
      <x v="4"/>
      <x v="2"/>
      <x v="4"/>
    </i>
    <i>
      <x v="1878"/>
      <x v="1144"/>
      <x v="1268"/>
      <x v="111"/>
      <x v="1779"/>
      <x v="1"/>
      <x v="1"/>
      <x v="18"/>
      <x v="1"/>
      <x v="1195"/>
      <x v="1558"/>
      <x v="3"/>
      <x v="12"/>
      <x v="3"/>
      <x v="16"/>
    </i>
    <i>
      <x v="1879"/>
      <x v="1149"/>
      <x v="1269"/>
      <x v="180"/>
      <x v="1780"/>
      <x v="1"/>
      <x v="1"/>
      <x v="102"/>
      <x v="1"/>
      <x v="1196"/>
      <x v="1561"/>
      <x v="3"/>
      <x v="12"/>
      <x v="3"/>
      <x v="16"/>
    </i>
    <i>
      <x v="1880"/>
      <x v="1147"/>
      <x v="1270"/>
      <x v="93"/>
      <x v="1781"/>
      <x v="1"/>
      <x v="1"/>
      <x v="34"/>
      <x v="1"/>
      <x v="1197"/>
      <x v="1560"/>
      <x v="3"/>
      <x v="12"/>
      <x v="3"/>
      <x v="16"/>
    </i>
    <i>
      <x v="1881"/>
      <x v="1192"/>
      <x v="1271"/>
      <x v="47"/>
      <x v="1782"/>
      <x v="1"/>
      <x v="1"/>
      <x v="15"/>
      <x/>
      <x v="1176"/>
      <x v="1655"/>
      <x v="3"/>
      <x v="12"/>
      <x v="3"/>
      <x v="16"/>
    </i>
    <i>
      <x v="1882"/>
      <x v="1149"/>
      <x v="1272"/>
      <x v="180"/>
      <x v="1783"/>
      <x v="1"/>
      <x v="1"/>
      <x v="102"/>
      <x v="1"/>
      <x v="1196"/>
      <x v="1562"/>
      <x v="3"/>
      <x v="12"/>
      <x v="3"/>
      <x v="16"/>
    </i>
    <i>
      <x v="1883"/>
      <x v="1151"/>
      <x v="1273"/>
      <x v="132"/>
      <x v="1784"/>
      <x v="1"/>
      <x v="1"/>
      <x v="49"/>
      <x v="1"/>
      <x v="1198"/>
      <x v="1566"/>
      <x v="3"/>
      <x v="12"/>
      <x v="3"/>
      <x v="16"/>
    </i>
    <i>
      <x v="1884"/>
      <x v="1150"/>
      <x v="1274"/>
      <x v="93"/>
      <x v="1785"/>
      <x v="1"/>
      <x v="1"/>
      <x v="34"/>
      <x v="1"/>
      <x v="1199"/>
      <x v="1563"/>
      <x v="3"/>
      <x v="12"/>
      <x v="3"/>
      <x v="16"/>
    </i>
    <i>
      <x v="1885"/>
      <x v="1212"/>
      <x v="1275"/>
      <x v="23"/>
      <x v="1786"/>
      <x v="1"/>
      <x v="1"/>
      <x v="76"/>
      <x/>
      <x v="1200"/>
      <x v="1656"/>
      <x v="3"/>
      <x v="12"/>
      <x v="3"/>
      <x v="16"/>
    </i>
    <i>
      <x v="1886"/>
      <x v="1170"/>
      <x v="1275"/>
      <x v="23"/>
      <x v="1787"/>
      <x v="1"/>
      <x v="1"/>
      <x v="76"/>
      <x/>
      <x v="1201"/>
      <x v="1587"/>
      <x v="3"/>
      <x v="12"/>
      <x v="3"/>
      <x v="16"/>
    </i>
    <i>
      <x v="1887"/>
      <x v="1197"/>
      <x v="1276"/>
      <x v="143"/>
      <x v="1788"/>
      <x v="1"/>
      <x v="1"/>
      <x v="6"/>
      <x/>
      <x v="1190"/>
      <x v="1657"/>
      <x v="3"/>
      <x v="12"/>
      <x v="3"/>
      <x v="16"/>
    </i>
    <i>
      <x v="1888"/>
      <x v="1150"/>
      <x v="1277"/>
      <x v="93"/>
      <x v="1789"/>
      <x v="1"/>
      <x v="1"/>
      <x v="34"/>
      <x v="1"/>
      <x v="1199"/>
      <x v="1564"/>
      <x v="3"/>
      <x v="12"/>
      <x v="3"/>
      <x v="16"/>
    </i>
    <i>
      <x v="1889"/>
      <x v="1160"/>
      <x v="1278"/>
      <x v="94"/>
      <x v="1790"/>
      <x v="1"/>
      <x v="1"/>
      <x v="44"/>
      <x/>
      <x v="1174"/>
      <x v="1588"/>
      <x v="3"/>
      <x v="12"/>
      <x v="3"/>
      <x v="16"/>
    </i>
    <i>
      <x v="1890"/>
      <x v="1162"/>
      <x v="1279"/>
      <x v="162"/>
      <x v="1791"/>
      <x v="1"/>
      <x v="1"/>
      <x v="54"/>
      <x/>
      <x v="1202"/>
      <x v="1590"/>
      <x v="3"/>
      <x v="12"/>
      <x v="3"/>
      <x v="16"/>
    </i>
    <i>
      <x v="1891"/>
      <x v="1161"/>
      <x v="1279"/>
      <x v="162"/>
      <x v="1792"/>
      <x v="1"/>
      <x v="1"/>
      <x v="54"/>
      <x/>
      <x v="1175"/>
      <x v="1590"/>
      <x v="3"/>
      <x v="12"/>
      <x v="3"/>
      <x v="16"/>
    </i>
    <i>
      <x v="1892"/>
      <x v="1148"/>
      <x v="1280"/>
      <x v="111"/>
      <x v="1793"/>
      <x v="1"/>
      <x v="1"/>
      <x v="18"/>
      <x v="1"/>
      <x v="1203"/>
      <x v="1565"/>
      <x v="3"/>
      <x v="12"/>
      <x v="3"/>
      <x v="16"/>
    </i>
    <i>
      <x v="1893"/>
      <x v="1154"/>
      <x v="1281"/>
      <x v="104"/>
      <x v="1794"/>
      <x v="1"/>
      <x v="1"/>
      <x v="77"/>
      <x/>
      <x v="1186"/>
      <x v="1589"/>
      <x v="3"/>
      <x v="12"/>
      <x v="3"/>
      <x v="16"/>
    </i>
    <i>
      <x v="1894"/>
      <x v="1155"/>
      <x v="1282"/>
      <x v="69"/>
      <x v="1795"/>
      <x v="1"/>
      <x v="1"/>
      <x v="78"/>
      <x/>
      <x v="1204"/>
      <x v="1591"/>
      <x v="3"/>
      <x v="12"/>
      <x v="3"/>
      <x v="16"/>
    </i>
    <i>
      <x v="1895"/>
      <x v="1152"/>
      <x v="1283"/>
      <x v="111"/>
      <x v="1796"/>
      <x v="1"/>
      <x v="1"/>
      <x v="18"/>
      <x v="1"/>
      <x v="1205"/>
      <x v="1567"/>
      <x v="3"/>
      <x v="12"/>
      <x v="3"/>
      <x v="16"/>
    </i>
    <i>
      <x v="1896"/>
      <x v="1156"/>
      <x v="1284"/>
      <x v="132"/>
      <x v="1797"/>
      <x v="1"/>
      <x v="1"/>
      <x v="49"/>
      <x v="1"/>
      <x v="1206"/>
      <x v="1593"/>
      <x v="3"/>
      <x v="12"/>
      <x v="3"/>
      <x v="16"/>
    </i>
    <i>
      <x v="1897"/>
      <x v="1159"/>
      <x v="1285"/>
      <x v="19"/>
      <x v="1798"/>
      <x v="1"/>
      <x v="1"/>
      <x v="31"/>
      <x v="1"/>
      <x v="1207"/>
      <x v="1592"/>
      <x v="3"/>
      <x v="12"/>
      <x v="3"/>
      <x v="16"/>
    </i>
    <i>
      <x v="1898"/>
      <x v="1163"/>
      <x v="1285"/>
      <x v="19"/>
      <x v="1799"/>
      <x v="1"/>
      <x v="1"/>
      <x v="31"/>
      <x v="1"/>
      <x v="1208"/>
      <x v="1592"/>
      <x v="3"/>
      <x v="12"/>
      <x v="3"/>
      <x v="16"/>
    </i>
    <i>
      <x v="1899"/>
      <x v="1155"/>
      <x v="1286"/>
      <x v="69"/>
      <x v="1800"/>
      <x v="1"/>
      <x v="1"/>
      <x v="78"/>
      <x/>
      <x v="1204"/>
      <x v="1594"/>
      <x v="3"/>
      <x v="12"/>
      <x v="3"/>
      <x v="16"/>
    </i>
    <i>
      <x v="1900"/>
      <x v="1293"/>
      <x v="1379"/>
      <x v="187"/>
      <x v="1983"/>
      <x v="1"/>
      <x v="1"/>
      <x v="89"/>
      <x/>
      <x v="1284"/>
      <x v="1783"/>
      <x v="3"/>
      <x v="12"/>
      <x v="3"/>
      <x v="16"/>
    </i>
    <i>
      <x v="1901"/>
      <x v="1261"/>
      <x v="1287"/>
      <x v="181"/>
      <x v="1927"/>
      <x v="1"/>
      <x v="1"/>
      <x v="102"/>
      <x/>
      <x v="1253"/>
      <x v="1717"/>
      <x v="3"/>
      <x v="12"/>
      <x v="3"/>
      <x v="16"/>
    </i>
    <i>
      <x v="1902"/>
      <x v="1195"/>
      <x v="1287"/>
      <x v="181"/>
      <x v="1801"/>
      <x v="1"/>
      <x v="1"/>
      <x v="102"/>
      <x/>
      <x v="1209"/>
      <x v="1658"/>
      <x v="3"/>
      <x v="12"/>
      <x v="3"/>
      <x v="16"/>
    </i>
    <i>
      <x v="1903"/>
      <x v="1153"/>
      <x v="1288"/>
      <x v="182"/>
      <x v="1802"/>
      <x v="1"/>
      <x v="1"/>
      <x v="79"/>
      <x/>
      <x v="1210"/>
      <x v="1568"/>
      <x v="3"/>
      <x v="12"/>
      <x v="3"/>
      <x v="16"/>
    </i>
    <i>
      <x v="1904"/>
      <x v="1176"/>
      <x v="1289"/>
      <x v="104"/>
      <x v="1804"/>
      <x v="1"/>
      <x v="1"/>
      <x v="77"/>
      <x/>
      <x v="1212"/>
      <x v="1609"/>
      <x v="3"/>
      <x v="12"/>
      <x v="3"/>
      <x v="16"/>
    </i>
    <i>
      <x v="1905"/>
      <x v="1172"/>
      <x v="1289"/>
      <x v="104"/>
      <x v="1803"/>
      <x v="1"/>
      <x v="1"/>
      <x v="77"/>
      <x/>
      <x v="1211"/>
      <x v="1597"/>
      <x v="3"/>
      <x v="12"/>
      <x v="3"/>
      <x v="16"/>
    </i>
    <i>
      <x v="1906"/>
      <x v="1177"/>
      <x v="1290"/>
      <x v="69"/>
      <x v="1806"/>
      <x v="1"/>
      <x v="1"/>
      <x v="80"/>
      <x/>
      <x v="1214"/>
      <x v="1608"/>
      <x v="3"/>
      <x v="12"/>
      <x v="3"/>
      <x v="16"/>
    </i>
    <i>
      <x v="1907"/>
      <x v="1173"/>
      <x v="1290"/>
      <x v="69"/>
      <x v="1805"/>
      <x v="1"/>
      <x v="1"/>
      <x v="80"/>
      <x/>
      <x v="1213"/>
      <x v="1596"/>
      <x v="3"/>
      <x v="12"/>
      <x v="3"/>
      <x v="16"/>
    </i>
    <i>
      <x v="1908"/>
      <x v="1210"/>
      <x v="1291"/>
      <x v="183"/>
      <x v="1807"/>
      <x v="1"/>
      <x v="1"/>
      <x v="81"/>
      <x/>
      <x v="1215"/>
      <x v="1660"/>
      <x v="3"/>
      <x v="12"/>
      <x v="3"/>
      <x v="16"/>
    </i>
    <i>
      <x v="1909"/>
      <x v="1221"/>
      <x v="1292"/>
      <x v="184"/>
      <x v="1809"/>
      <x v="1"/>
      <x v="1"/>
      <x v="82"/>
      <x/>
      <x v="1216"/>
      <x v="1659"/>
      <x v="3"/>
      <x v="12"/>
      <x v="3"/>
      <x v="16"/>
    </i>
    <i>
      <x v="1910"/>
      <x v="1357"/>
      <x v="1292"/>
      <x v="184"/>
      <x v="2021"/>
      <x v="1"/>
      <x v="1"/>
      <x v="82"/>
      <x/>
      <x v="1307"/>
      <x v="1810"/>
      <x v="3"/>
      <x v="12"/>
      <x v="3"/>
      <x v="16"/>
    </i>
    <i>
      <x v="1911"/>
      <x v="1193"/>
      <x v="1292"/>
      <x v="184"/>
      <x v="1808"/>
      <x v="1"/>
      <x v="1"/>
      <x v="82"/>
      <x/>
      <x v="513"/>
      <x v="1659"/>
      <x v="3"/>
      <x v="12"/>
      <x v="3"/>
      <x v="16"/>
    </i>
    <i>
      <x v="1912"/>
      <x v="1263"/>
      <x v="1293"/>
      <x v="43"/>
      <x v="1928"/>
      <x v="1"/>
      <x v="1"/>
      <x v="52"/>
      <x/>
      <x v="1254"/>
      <x v="1718"/>
      <x v="3"/>
      <x v="12"/>
      <x v="3"/>
      <x v="16"/>
    </i>
    <i>
      <x v="1913"/>
      <x v="1224"/>
      <x v="1293"/>
      <x v="43"/>
      <x v="1810"/>
      <x v="1"/>
      <x v="1"/>
      <x v="52"/>
      <x/>
      <x v="1217"/>
      <x v="1674"/>
      <x v="3"/>
      <x v="12"/>
      <x v="3"/>
      <x v="16"/>
    </i>
    <i>
      <x v="1914"/>
      <x v="1359"/>
      <x v="1408"/>
      <x v="136"/>
      <x v="2022"/>
      <x v="1"/>
      <x v="1"/>
      <x v="33"/>
      <x/>
      <x v="1304"/>
      <x v="1811"/>
      <x v="3"/>
      <x v="12"/>
      <x v="3"/>
      <x v="16"/>
    </i>
    <i>
      <x v="1915"/>
      <x v="1201"/>
      <x v="1294"/>
      <x v="185"/>
      <x v="1811"/>
      <x v="1"/>
      <x v="1"/>
      <x v="83"/>
      <x/>
      <x v="1218"/>
      <x v="1661"/>
      <x v="3"/>
      <x v="12"/>
      <x v="3"/>
      <x v="16"/>
    </i>
    <i>
      <x v="1916"/>
      <x v="1171"/>
      <x v="1294"/>
      <x v="185"/>
      <x v="1812"/>
      <x v="1"/>
      <x v="1"/>
      <x v="83"/>
      <x/>
      <x v="1219"/>
      <x v="1595"/>
      <x v="3"/>
      <x v="12"/>
      <x v="3"/>
      <x v="16"/>
    </i>
    <i>
      <x v="1917"/>
      <x v="1181"/>
      <x v="1294"/>
      <x v="185"/>
      <x v="1813"/>
      <x v="1"/>
      <x v="1"/>
      <x v="83"/>
      <x/>
      <x v="1220"/>
      <x v="1610"/>
      <x v="3"/>
      <x v="12"/>
      <x v="3"/>
      <x v="16"/>
    </i>
    <i>
      <x v="1918"/>
      <x v="1185"/>
      <x v="1295"/>
      <x v="175"/>
      <x v="1814"/>
      <x v="1"/>
      <x v="1"/>
      <x v="84"/>
      <x/>
      <x v="1169"/>
      <x v="1621"/>
      <x v="3"/>
      <x v="12"/>
      <x v="3"/>
      <x v="16"/>
    </i>
    <i>
      <x v="1919"/>
      <x v="1212"/>
      <x v="1296"/>
      <x v="23"/>
      <x v="1816"/>
      <x v="1"/>
      <x v="1"/>
      <x v="76"/>
      <x/>
      <x v="1200"/>
      <x v="1662"/>
      <x v="3"/>
      <x v="12"/>
      <x v="3"/>
      <x v="16"/>
    </i>
    <i>
      <x v="1920"/>
      <x v="1220"/>
      <x v="1296"/>
      <x v="23"/>
      <x v="1815"/>
      <x v="1"/>
      <x v="1"/>
      <x v="76"/>
      <x/>
      <x v="1221"/>
      <x v="1662"/>
      <x v="3"/>
      <x v="12"/>
      <x v="3"/>
      <x v="16"/>
    </i>
    <i>
      <x v="1921"/>
      <x v="1184"/>
      <x v="1297"/>
      <x v="111"/>
      <x v="1817"/>
      <x v="1"/>
      <x v="1"/>
      <x v="18"/>
      <x v="1"/>
      <x v="1222"/>
      <x v="1623"/>
      <x v="3"/>
      <x v="12"/>
      <x v="3"/>
      <x v="16"/>
    </i>
    <i>
      <x v="1922"/>
      <x v="1183"/>
      <x v="1298"/>
      <x v="132"/>
      <x v="1818"/>
      <x v="1"/>
      <x v="1"/>
      <x v="49"/>
      <x v="1"/>
      <x v="1223"/>
      <x v="1624"/>
      <x v="3"/>
      <x v="12"/>
      <x v="3"/>
      <x v="16"/>
    </i>
    <i>
      <x v="1923"/>
      <x v="1182"/>
      <x v="1299"/>
      <x v="19"/>
      <x v="1819"/>
      <x v="1"/>
      <x v="1"/>
      <x v="31"/>
      <x v="1"/>
      <x v="1224"/>
      <x v="1622"/>
      <x v="3"/>
      <x v="12"/>
      <x v="3"/>
      <x v="16"/>
    </i>
    <i>
      <x v="1924"/>
      <x v="1339"/>
      <x v="1409"/>
      <x v="57"/>
      <x v="2023"/>
      <x v="1"/>
      <x v="1"/>
      <x v="103"/>
      <x/>
      <x v="1302"/>
      <x v="1812"/>
      <x v="3"/>
      <x v="12"/>
      <x v="3"/>
      <x v="16"/>
    </i>
    <i>
      <x v="1925"/>
      <x v="1183"/>
      <x v="1300"/>
      <x v="132"/>
      <x v="1820"/>
      <x v="1"/>
      <x v="1"/>
      <x v="49"/>
      <x v="1"/>
      <x v="1223"/>
      <x v="1627"/>
      <x v="3"/>
      <x v="12"/>
      <x v="3"/>
      <x v="16"/>
    </i>
    <i>
      <x v="1926"/>
      <x v="1288"/>
      <x v="1380"/>
      <x v="14"/>
      <x v="1984"/>
      <x v="1"/>
      <x v="1"/>
      <x v="66"/>
      <x/>
      <x v="1285"/>
      <x v="1784"/>
      <x v="3"/>
      <x v="12"/>
      <x v="3"/>
      <x v="16"/>
    </i>
    <i>
      <x v="1927"/>
      <x v="1368"/>
      <x v="1380"/>
      <x v="14"/>
      <x v="2024"/>
      <x v="1"/>
      <x v="1"/>
      <x v="66"/>
      <x/>
      <x v="1308"/>
      <x v="1813"/>
      <x v="3"/>
      <x v="12"/>
      <x v="3"/>
      <x v="16"/>
    </i>
    <i>
      <x v="1928"/>
      <x v="1182"/>
      <x v="1301"/>
      <x v="19"/>
      <x v="1821"/>
      <x v="1"/>
      <x v="1"/>
      <x v="31"/>
      <x v="1"/>
      <x v="1224"/>
      <x v="1625"/>
      <x v="3"/>
      <x v="12"/>
      <x v="3"/>
      <x v="16"/>
    </i>
    <i>
      <x v="1929"/>
      <x v="1183"/>
      <x v="1302"/>
      <x v="132"/>
      <x v="1822"/>
      <x v="1"/>
      <x v="1"/>
      <x v="49"/>
      <x v="1"/>
      <x v="1223"/>
      <x v="1627"/>
      <x v="3"/>
      <x v="12"/>
      <x v="3"/>
      <x v="16"/>
    </i>
    <i>
      <x v="1930"/>
      <x v="1184"/>
      <x v="1303"/>
      <x v="111"/>
      <x v="1823"/>
      <x v="1"/>
      <x v="1"/>
      <x v="18"/>
      <x v="1"/>
      <x v="1222"/>
      <x v="1626"/>
      <x v="3"/>
      <x v="12"/>
      <x v="3"/>
      <x v="16"/>
    </i>
    <i>
      <x v="1931"/>
      <x v="1226"/>
      <x v="1303"/>
      <x v="111"/>
      <x v="1824"/>
      <x v="1"/>
      <x v="1"/>
      <x v="18"/>
      <x v="1"/>
      <x v="1225"/>
      <x v="1675"/>
      <x v="3"/>
      <x v="12"/>
      <x v="3"/>
      <x v="16"/>
    </i>
    <i>
      <x v="1932"/>
      <x v="1189"/>
      <x v="1304"/>
      <x v="104"/>
      <x v="1825"/>
      <x v="1"/>
      <x v="1"/>
      <x v="85"/>
      <x/>
      <x v="1226"/>
      <x v="1664"/>
      <x v="3"/>
      <x v="12"/>
      <x v="3"/>
      <x v="16"/>
    </i>
    <i>
      <x v="1933"/>
      <x v="1190"/>
      <x v="1305"/>
      <x v="69"/>
      <x v="1827"/>
      <x v="1"/>
      <x v="1"/>
      <x v="86"/>
      <x/>
      <x v="1227"/>
      <x v="1663"/>
      <x v="3"/>
      <x v="12"/>
      <x v="3"/>
      <x v="16"/>
    </i>
    <i>
      <x v="1934"/>
      <x v="1177"/>
      <x v="1305"/>
      <x v="69"/>
      <x v="1826"/>
      <x v="1"/>
      <x v="1"/>
      <x v="86"/>
      <x/>
      <x v="1214"/>
      <x v="1611"/>
      <x v="3"/>
      <x v="12"/>
      <x v="3"/>
      <x v="16"/>
    </i>
    <i>
      <x v="1935"/>
      <x v="1377"/>
      <x v="1489"/>
      <x v="41"/>
      <x v="2126"/>
      <x v="1"/>
      <x v="1"/>
      <x v="128"/>
      <x/>
      <x v="1368"/>
      <x v="1909"/>
      <x v="3"/>
      <x v="12"/>
      <x v="3"/>
      <x v="16"/>
    </i>
    <i>
      <x v="1936"/>
      <x v="1236"/>
      <x v="1306"/>
      <x v="111"/>
      <x v="1828"/>
      <x v="1"/>
      <x v="1"/>
      <x v="18"/>
      <x v="1"/>
      <x v="1228"/>
      <x v="1692"/>
      <x v="3"/>
      <x v="12"/>
      <x v="3"/>
      <x v="16"/>
    </i>
    <i>
      <x v="1937"/>
      <x v="1226"/>
      <x v="1306"/>
      <x v="111"/>
      <x v="1829"/>
      <x v="1"/>
      <x v="1"/>
      <x v="18"/>
      <x v="1"/>
      <x v="1225"/>
      <x v="1676"/>
      <x v="3"/>
      <x v="12"/>
      <x v="3"/>
      <x v="16"/>
    </i>
    <i>
      <x v="1938"/>
      <x v="1227"/>
      <x v="1307"/>
      <x v="132"/>
      <x v="1832"/>
      <x v="1"/>
      <x v="1"/>
      <x v="49"/>
      <x v="1"/>
      <x v="1230"/>
      <x v="1677"/>
      <x v="3"/>
      <x v="12"/>
      <x v="3"/>
      <x v="16"/>
    </i>
    <i>
      <x v="1939"/>
      <x v="1241"/>
      <x v="1307"/>
      <x v="132"/>
      <x v="1831"/>
      <x v="1"/>
      <x v="1"/>
      <x v="49"/>
      <x v="1"/>
      <x v="1229"/>
      <x v="1696"/>
      <x v="3"/>
      <x v="12"/>
      <x v="3"/>
      <x v="16"/>
    </i>
    <i>
      <x v="1940"/>
      <x v="1183"/>
      <x v="1307"/>
      <x v="132"/>
      <x v="1830"/>
      <x v="1"/>
      <x v="1"/>
      <x v="49"/>
      <x v="1"/>
      <x v="1223"/>
      <x v="1629"/>
      <x v="3"/>
      <x v="12"/>
      <x v="3"/>
      <x v="16"/>
    </i>
    <i>
      <x v="1941"/>
      <x v="1182"/>
      <x v="1308"/>
      <x v="19"/>
      <x v="1833"/>
      <x v="1"/>
      <x v="1"/>
      <x v="31"/>
      <x v="1"/>
      <x v="1224"/>
      <x v="1628"/>
      <x v="3"/>
      <x v="12"/>
      <x v="3"/>
      <x v="16"/>
    </i>
    <i>
      <x v="1942"/>
      <x v="1261"/>
      <x v="1338"/>
      <x v="181"/>
      <x v="1929"/>
      <x v="1"/>
      <x v="1"/>
      <x v="90"/>
      <x/>
      <x v="1253"/>
      <x v="1719"/>
      <x v="3"/>
      <x v="12"/>
      <x v="3"/>
      <x v="16"/>
    </i>
    <i>
      <x v="1943"/>
      <x v="1231"/>
      <x v="1309"/>
      <x v="113"/>
      <x v="1834"/>
      <x v="1"/>
      <x v="1"/>
      <x v="70"/>
      <x/>
      <x v="1231"/>
      <x v="1682"/>
      <x v="3"/>
      <x v="12"/>
      <x v="3"/>
      <x v="16"/>
    </i>
    <i>
      <x v="1944"/>
      <x v="1266"/>
      <x v="1309"/>
      <x v="113"/>
      <x v="1930"/>
      <x v="1"/>
      <x v="1"/>
      <x v="70"/>
      <x/>
      <x v="1255"/>
      <x v="1720"/>
      <x v="3"/>
      <x v="12"/>
      <x v="3"/>
      <x v="16"/>
    </i>
    <i>
      <x v="1945"/>
      <x v="1282"/>
      <x v="1309"/>
      <x v="113"/>
      <x v="1959"/>
      <x v="1"/>
      <x v="1"/>
      <x v="70"/>
      <x/>
      <x v="1270"/>
      <x v="1749"/>
      <x v="3"/>
      <x v="12"/>
      <x v="3"/>
      <x v="16"/>
    </i>
    <i>
      <x v="1946"/>
      <x v="1189"/>
      <x v="1310"/>
      <x v="104"/>
      <x v="1835"/>
      <x v="1"/>
      <x v="1"/>
      <x v="85"/>
      <x/>
      <x v="1226"/>
      <x v="1666"/>
      <x v="3"/>
      <x v="12"/>
      <x v="3"/>
      <x v="16"/>
    </i>
    <i>
      <x v="1947"/>
      <x v="1190"/>
      <x v="1311"/>
      <x v="69"/>
      <x v="1836"/>
      <x v="1"/>
      <x v="1"/>
      <x v="86"/>
      <x/>
      <x v="1227"/>
      <x v="1665"/>
      <x v="3"/>
      <x v="12"/>
      <x v="3"/>
      <x v="16"/>
    </i>
    <i>
      <x v="1948"/>
      <x v="1291"/>
      <x v="1312"/>
      <x v="23"/>
      <x v="1985"/>
      <x v="1"/>
      <x v="1"/>
      <x v="76"/>
      <x/>
      <x v="1286"/>
      <x v="1785"/>
      <x v="3"/>
      <x v="12"/>
      <x v="3"/>
      <x v="16"/>
    </i>
    <i>
      <x v="1949"/>
      <x v="1220"/>
      <x v="1312"/>
      <x v="23"/>
      <x v="1837"/>
      <x v="1"/>
      <x v="1"/>
      <x v="76"/>
      <x/>
      <x v="1221"/>
      <x v="1667"/>
      <x v="3"/>
      <x v="12"/>
      <x v="3"/>
      <x v="16"/>
    </i>
    <i>
      <x v="1950"/>
      <x v="1198"/>
      <x v="1313"/>
      <x v="186"/>
      <x v="1838"/>
      <x v="1"/>
      <x v="1"/>
      <x v="87"/>
      <x/>
      <x v="1232"/>
      <x v="1668"/>
      <x v="3"/>
      <x v="12"/>
      <x v="3"/>
      <x v="16"/>
    </i>
    <i>
      <x v="1951"/>
      <x v="1322"/>
      <x v="1381"/>
      <x v="187"/>
      <x v="2026"/>
      <x v="1"/>
      <x v="1"/>
      <x v="97"/>
      <x/>
      <x v="1310"/>
      <x v="1815"/>
      <x v="3"/>
      <x v="12"/>
      <x v="3"/>
      <x v="16"/>
    </i>
    <i>
      <x v="1952"/>
      <x v="1371"/>
      <x v="1381"/>
      <x v="187"/>
      <x v="2025"/>
      <x v="1"/>
      <x v="1"/>
      <x v="97"/>
      <x/>
      <x v="1309"/>
      <x v="1814"/>
      <x v="3"/>
      <x v="12"/>
      <x v="3"/>
      <x v="16"/>
    </i>
    <i>
      <x v="1953"/>
      <x v="1293"/>
      <x v="1381"/>
      <x v="187"/>
      <x v="1986"/>
      <x v="1"/>
      <x v="1"/>
      <x v="97"/>
      <x/>
      <x v="1284"/>
      <x v="1786"/>
      <x v="3"/>
      <x v="12"/>
      <x v="3"/>
      <x v="16"/>
    </i>
    <i>
      <x v="1954"/>
      <x v="1199"/>
      <x v="1314"/>
      <x v="186"/>
      <x v="1839"/>
      <x v="1"/>
      <x v="1"/>
      <x v="87"/>
      <x v="1"/>
      <x v="1233"/>
      <x v="1669"/>
      <x v="3"/>
      <x v="12"/>
      <x v="3"/>
      <x v="16"/>
    </i>
    <i>
      <x v="1955"/>
      <x v="1235"/>
      <x v="1315"/>
      <x v="104"/>
      <x v="1840"/>
      <x v="1"/>
      <x v="1"/>
      <x v="85"/>
      <x/>
      <x v="1234"/>
      <x v="1687"/>
      <x v="3"/>
      <x v="12"/>
      <x v="3"/>
      <x v="16"/>
    </i>
    <i>
      <x v="1956"/>
      <x v="1234"/>
      <x v="1316"/>
      <x v="69"/>
      <x v="1841"/>
      <x v="1"/>
      <x v="1"/>
      <x v="86"/>
      <x/>
      <x v="1235"/>
      <x v="1686"/>
      <x v="3"/>
      <x v="12"/>
      <x v="3"/>
      <x v="16"/>
    </i>
    <i>
      <x v="1957"/>
      <x v="1317"/>
      <x v="1410"/>
      <x v="139"/>
      <x v="2027"/>
      <x v="1"/>
      <x v="1"/>
      <x v="104"/>
      <x/>
      <x v="1311"/>
      <x v="1816"/>
      <x v="3"/>
      <x v="12"/>
      <x v="3"/>
      <x v="16"/>
    </i>
    <i>
      <x v="1958"/>
      <x v="1350"/>
      <x v="1411"/>
      <x v="143"/>
      <x v="2028"/>
      <x v="1"/>
      <x v="1"/>
      <x v="6"/>
      <x/>
      <x v="1312"/>
      <x v="1817"/>
      <x v="3"/>
      <x v="12"/>
      <x v="3"/>
      <x v="16"/>
    </i>
    <i>
      <x v="1959"/>
      <x v="1325"/>
      <x v="1411"/>
      <x v="143"/>
      <x v="2029"/>
      <x v="1"/>
      <x v="1"/>
      <x v="6"/>
      <x/>
      <x v="1313"/>
      <x v="1818"/>
      <x v="3"/>
      <x v="12"/>
      <x v="3"/>
      <x v="16"/>
    </i>
    <i>
      <x v="1960"/>
      <x v="1305"/>
      <x v="1382"/>
      <x v="186"/>
      <x v="1987"/>
      <x v="1"/>
      <x v="1"/>
      <x v="87"/>
      <x/>
      <x v="1287"/>
      <x v="1787"/>
      <x v="3"/>
      <x v="12"/>
      <x v="3"/>
      <x v="16"/>
    </i>
    <i>
      <x v="1961"/>
      <x v="1235"/>
      <x v="1317"/>
      <x v="104"/>
      <x v="1842"/>
      <x v="1"/>
      <x v="1"/>
      <x v="85"/>
      <x/>
      <x v="1234"/>
      <x v="1689"/>
      <x v="3"/>
      <x v="12"/>
      <x v="3"/>
      <x v="16"/>
    </i>
    <i>
      <x v="1962"/>
      <x v="1234"/>
      <x v="1318"/>
      <x v="69"/>
      <x v="1843"/>
      <x v="1"/>
      <x v="1"/>
      <x v="86"/>
      <x/>
      <x v="1235"/>
      <x v="1688"/>
      <x v="3"/>
      <x v="12"/>
      <x v="3"/>
      <x v="16"/>
    </i>
    <i>
      <x v="1963"/>
      <x v="1261"/>
      <x v="1339"/>
      <x v="181"/>
      <x v="1931"/>
      <x v="1"/>
      <x v="1"/>
      <x v="90"/>
      <x/>
      <x v="1253"/>
      <x v="1721"/>
      <x v="3"/>
      <x v="12"/>
      <x v="3"/>
      <x v="16"/>
    </i>
    <i>
      <x v="1964"/>
      <x v="1349"/>
      <x v="1412"/>
      <x v="194"/>
      <x v="2030"/>
      <x v="1"/>
      <x v="1"/>
      <x v="105"/>
      <x/>
      <x v="1314"/>
      <x v="1819"/>
      <x v="3"/>
      <x v="12"/>
      <x v="3"/>
      <x v="16"/>
    </i>
    <i>
      <x v="1965"/>
      <x v="1272"/>
      <x v="1340"/>
      <x v="188"/>
      <x v="1932"/>
      <x v="1"/>
      <x v="1"/>
      <x v="91"/>
      <x/>
      <x v="1256"/>
      <x v="1722"/>
      <x v="3"/>
      <x v="12"/>
      <x v="3"/>
      <x v="16"/>
    </i>
    <i>
      <x v="1966"/>
      <x v="1237"/>
      <x v="1319"/>
      <x v="111"/>
      <x v="1845"/>
      <x v="1"/>
      <x v="1"/>
      <x v="18"/>
      <x v="1"/>
      <x v="1236"/>
      <x v="1693"/>
      <x v="3"/>
      <x v="12"/>
      <x v="3"/>
      <x v="16"/>
    </i>
    <i>
      <x v="1967"/>
      <x v="1236"/>
      <x v="1319"/>
      <x v="111"/>
      <x v="1844"/>
      <x v="1"/>
      <x v="1"/>
      <x v="18"/>
      <x v="1"/>
      <x v="1228"/>
      <x v="1693"/>
      <x v="3"/>
      <x v="12"/>
      <x v="3"/>
      <x v="16"/>
    </i>
    <i>
      <x v="1968"/>
      <x v="1241"/>
      <x v="1320"/>
      <x v="132"/>
      <x v="1846"/>
      <x v="1"/>
      <x v="1"/>
      <x v="49"/>
      <x v="1"/>
      <x v="1229"/>
      <x v="1697"/>
      <x v="3"/>
      <x v="12"/>
      <x v="3"/>
      <x v="16"/>
    </i>
    <i>
      <x v="1969"/>
      <x v="1238"/>
      <x v="1321"/>
      <x v="111"/>
      <x v="1848"/>
      <x v="1"/>
      <x v="1"/>
      <x v="18"/>
      <x v="1"/>
      <x v="1237"/>
      <x v="1693"/>
      <x v="3"/>
      <x v="12"/>
      <x v="3"/>
      <x v="16"/>
    </i>
    <i>
      <x v="1970"/>
      <x v="1251"/>
      <x v="1321"/>
      <x v="111"/>
      <x v="1933"/>
      <x v="1"/>
      <x v="1"/>
      <x v="18"/>
      <x v="1"/>
      <x v="1257"/>
      <x v="1723"/>
      <x v="3"/>
      <x v="12"/>
      <x v="3"/>
      <x v="16"/>
    </i>
    <i>
      <x v="1971"/>
      <x v="1237"/>
      <x v="1321"/>
      <x v="111"/>
      <x v="1847"/>
      <x v="1"/>
      <x v="1"/>
      <x v="18"/>
      <x v="1"/>
      <x v="1236"/>
      <x v="1693"/>
      <x v="3"/>
      <x v="12"/>
      <x v="3"/>
      <x v="16"/>
    </i>
    <i>
      <x v="1972"/>
      <x v="1252"/>
      <x v="1322"/>
      <x v="132"/>
      <x v="1934"/>
      <x v="1"/>
      <x v="1"/>
      <x v="49"/>
      <x v="1"/>
      <x v="1258"/>
      <x v="1724"/>
      <x v="3"/>
      <x v="12"/>
      <x v="3"/>
      <x v="16"/>
    </i>
    <i>
      <x v="1973"/>
      <x v="1241"/>
      <x v="1322"/>
      <x v="132"/>
      <x v="1849"/>
      <x v="1"/>
      <x v="1"/>
      <x v="49"/>
      <x v="1"/>
      <x v="1229"/>
      <x v="1697"/>
      <x v="3"/>
      <x v="12"/>
      <x v="3"/>
      <x v="16"/>
    </i>
    <i>
      <x v="1974"/>
      <x v="1274"/>
      <x v="1341"/>
      <x v="189"/>
      <x v="1935"/>
      <x v="1"/>
      <x v="1"/>
      <x v="102"/>
      <x/>
      <x v="1259"/>
      <x v="1725"/>
      <x v="3"/>
      <x v="12"/>
      <x v="3"/>
      <x v="16"/>
    </i>
    <i>
      <x v="1975"/>
      <x v="1380"/>
      <x v="1490"/>
      <x v="152"/>
      <x v="2127"/>
      <x v="1"/>
      <x v="1"/>
      <x v="129"/>
      <x/>
      <x v="1367"/>
      <x v="1910"/>
      <x v="3"/>
      <x v="12"/>
      <x v="3"/>
      <x v="16"/>
    </i>
    <i>
      <x v="1976"/>
      <x v="1242"/>
      <x v="1323"/>
      <x v="19"/>
      <x v="1850"/>
      <x v="1"/>
      <x v="1"/>
      <x v="31"/>
      <x v="1"/>
      <x v="1238"/>
      <x v="1698"/>
      <x/>
      <x v="5"/>
      <x/>
      <x v="5"/>
    </i>
    <i>
      <x v="1977"/>
      <x v="1235"/>
      <x v="1324"/>
      <x v="104"/>
      <x v="1851"/>
      <x v="1"/>
      <x v="1"/>
      <x v="85"/>
      <x/>
      <x v="1234"/>
      <x v="1691"/>
      <x/>
      <x v="1"/>
      <x/>
      <x v="1"/>
    </i>
    <i>
      <x v="1978"/>
      <x v="1234"/>
      <x v="1325"/>
      <x v="69"/>
      <x v="1852"/>
      <x v="1"/>
      <x v="1"/>
      <x v="86"/>
      <x/>
      <x v="1235"/>
      <x v="1690"/>
      <x/>
      <x v="1"/>
      <x/>
      <x v="1"/>
    </i>
    <i>
      <x v="1979"/>
      <x v="1239"/>
      <x v="1326"/>
      <x v="104"/>
      <x v="1853"/>
      <x v="1"/>
      <x v="1"/>
      <x v="85"/>
      <x/>
      <x v="1239"/>
      <x v="1695"/>
      <x v="2"/>
      <x/>
      <x v="2"/>
      <x/>
    </i>
    <i>
      <x v="1980"/>
      <x v="1240"/>
      <x v="1327"/>
      <x v="69"/>
      <x v="1854"/>
      <x v="1"/>
      <x v="1"/>
      <x v="86"/>
      <x/>
      <x v="440"/>
      <x v="1694"/>
      <x v="2"/>
      <x/>
      <x v="2"/>
      <x/>
    </i>
    <i>
      <x v="1981"/>
      <x v="1291"/>
      <x v="1383"/>
      <x v="23"/>
      <x v="1988"/>
      <x v="1"/>
      <x v="1"/>
      <x v="76"/>
      <x/>
      <x v="1286"/>
      <x v="1788"/>
      <x v="3"/>
      <x v="12"/>
      <x v="3"/>
      <x v="16"/>
    </i>
    <i>
      <x v="1982"/>
      <x v="1295"/>
      <x v="1362"/>
      <x v="188"/>
      <x v="1989"/>
      <x v="1"/>
      <x v="1"/>
      <x v="95"/>
      <x/>
      <x v="1288"/>
      <x v="1789"/>
      <x v="3"/>
      <x v="12"/>
      <x v="3"/>
      <x v="16"/>
    </i>
    <i>
      <x v="1983"/>
      <x v="1285"/>
      <x v="1362"/>
      <x v="188"/>
      <x v="1960"/>
      <x v="1"/>
      <x v="1"/>
      <x v="95"/>
      <x/>
      <x v="1271"/>
      <x v="1750"/>
      <x v="3"/>
      <x v="12"/>
      <x v="3"/>
      <x v="16"/>
    </i>
    <i>
      <x v="1984"/>
      <x v="1357"/>
      <x v="1413"/>
      <x v="184"/>
      <x v="2031"/>
      <x v="1"/>
      <x v="1"/>
      <x v="82"/>
      <x/>
      <x v="1307"/>
      <x v="1820"/>
      <x v="3"/>
      <x v="12"/>
      <x v="3"/>
      <x v="16"/>
    </i>
    <i>
      <x v="1985"/>
      <x v="1385"/>
      <x v="1491"/>
      <x v="194"/>
      <x v="2128"/>
      <x v="1"/>
      <x v="1"/>
      <x v="105"/>
      <x/>
      <x v="1369"/>
      <x v="1911"/>
      <x v="3"/>
      <x v="12"/>
      <x v="3"/>
      <x v="16"/>
    </i>
    <i>
      <x v="1986"/>
      <x v="1304"/>
      <x v="1384"/>
      <x v="188"/>
      <x v="1991"/>
      <x v="1"/>
      <x v="1"/>
      <x v="95"/>
      <x/>
      <x v="1289"/>
      <x v="1791"/>
      <x v="3"/>
      <x v="12"/>
      <x v="3"/>
      <x v="16"/>
    </i>
    <i>
      <x v="1987"/>
      <x v="1295"/>
      <x v="1384"/>
      <x v="188"/>
      <x v="1990"/>
      <x v="1"/>
      <x v="1"/>
      <x v="95"/>
      <x/>
      <x v="1288"/>
      <x v="1790"/>
      <x v="3"/>
      <x v="12"/>
      <x v="3"/>
      <x v="16"/>
    </i>
    <i>
      <x v="1988"/>
      <x v="1365"/>
      <x v="1384"/>
      <x v="188"/>
      <x v="2032"/>
      <x v="1"/>
      <x v="1"/>
      <x v="95"/>
      <x/>
      <x v="1315"/>
      <x v="1821"/>
      <x v="3"/>
      <x v="12"/>
      <x v="3"/>
      <x v="16"/>
    </i>
    <i>
      <x v="1989"/>
      <x v="1244"/>
      <x v="1328"/>
      <x v="69"/>
      <x v="1855"/>
      <x v="1"/>
      <x v="1"/>
      <x v="86"/>
      <x/>
      <x v="361"/>
      <x v="1699"/>
      <x/>
      <x v="2"/>
      <x/>
      <x v="2"/>
    </i>
    <i>
      <x v="1990"/>
      <x v="1243"/>
      <x v="1329"/>
      <x v="104"/>
      <x v="1856"/>
      <x v="1"/>
      <x v="1"/>
      <x v="85"/>
      <x/>
      <x v="1240"/>
      <x v="1700"/>
      <x/>
      <x v="2"/>
      <x/>
      <x v="2"/>
    </i>
    <i>
      <x v="1991"/>
      <x v="1251"/>
      <x v="1342"/>
      <x v="111"/>
      <x v="1936"/>
      <x v="1"/>
      <x v="1"/>
      <x v="18"/>
      <x v="1"/>
      <x v="1257"/>
      <x v="1726"/>
      <x v="1"/>
      <x v="6"/>
      <x v="1"/>
      <x v="6"/>
    </i>
    <i>
      <x v="1992"/>
      <x v="1252"/>
      <x v="1343"/>
      <x v="132"/>
      <x v="1937"/>
      <x v="1"/>
      <x v="1"/>
      <x v="49"/>
      <x v="1"/>
      <x v="1258"/>
      <x v="1727"/>
      <x v="1"/>
      <x v="6"/>
      <x v="1"/>
      <x v="6"/>
    </i>
    <i>
      <x v="1993"/>
      <x v="1257"/>
      <x v="1344"/>
      <x v="69"/>
      <x v="1938"/>
      <x v="1"/>
      <x v="1"/>
      <x v="86"/>
      <x/>
      <x v="1260"/>
      <x v="1728"/>
      <x/>
      <x v="8"/>
      <x v="1"/>
      <x v="8"/>
    </i>
    <i>
      <x v="1994"/>
      <x v="1258"/>
      <x v="1345"/>
      <x v="104"/>
      <x v="1939"/>
      <x v="1"/>
      <x v="1"/>
      <x v="85"/>
      <x/>
      <x v="1261"/>
      <x v="1729"/>
      <x/>
      <x v="8"/>
      <x v="1"/>
      <x v="8"/>
    </i>
    <i>
      <x v="1995"/>
      <x v="1326"/>
      <x v="1414"/>
      <x/>
      <x v="2033"/>
      <x v="1"/>
      <x v="1"/>
      <x v="58"/>
      <x/>
      <x v="1316"/>
      <x v="1822"/>
      <x v="3"/>
      <x v="12"/>
      <x v="3"/>
      <x v="16"/>
    </i>
    <i>
      <x v="1996"/>
      <x v="1369"/>
      <x v="1414"/>
      <x/>
      <x v="2034"/>
      <x v="1"/>
      <x v="1"/>
      <x v="58"/>
      <x/>
      <x v="1317"/>
      <x v="1823"/>
      <x v="3"/>
      <x v="12"/>
      <x v="3"/>
      <x v="16"/>
    </i>
    <i>
      <x v="1997"/>
      <x v="1357"/>
      <x v="1415"/>
      <x v="184"/>
      <x v="2035"/>
      <x v="1"/>
      <x v="1"/>
      <x v="106"/>
      <x/>
      <x v="1307"/>
      <x v="1824"/>
      <x v="3"/>
      <x v="12"/>
      <x v="3"/>
      <x v="16"/>
    </i>
    <i>
      <x v="1998"/>
      <x v="1259"/>
      <x v="1346"/>
      <x v="190"/>
      <x v="1940"/>
      <x v="1"/>
      <x v="1"/>
      <x v="92"/>
      <x/>
      <x v="1262"/>
      <x v="1730"/>
      <x v="3"/>
      <x v="12"/>
      <x v="3"/>
      <x v="16"/>
    </i>
    <i>
      <x v="1999"/>
      <x v="1298"/>
      <x v="1385"/>
      <x v="190"/>
      <x v="1992"/>
      <x v="1"/>
      <x v="1"/>
      <x v="92"/>
      <x/>
      <x v="1290"/>
      <x v="1792"/>
      <x v="3"/>
      <x v="12"/>
      <x v="3"/>
      <x v="16"/>
    </i>
    <i>
      <x v="2000"/>
      <x v="1332"/>
      <x v="1385"/>
      <x v="190"/>
      <x v="2036"/>
      <x v="1"/>
      <x v="1"/>
      <x v="92"/>
      <x/>
      <x v="1318"/>
      <x v="1825"/>
      <x v="3"/>
      <x v="12"/>
      <x v="3"/>
      <x v="16"/>
    </i>
    <i>
      <x v="2001"/>
      <x v="1260"/>
      <x v="1347"/>
      <x v="178"/>
      <x v="1942"/>
      <x v="1"/>
      <x v="1"/>
      <x v="74"/>
      <x/>
      <x v="1264"/>
      <x v="1732"/>
      <x v="3"/>
      <x v="12"/>
      <x v="3"/>
      <x v="16"/>
    </i>
    <i>
      <x v="2002"/>
      <x v="1253"/>
      <x v="1347"/>
      <x v="178"/>
      <x v="1941"/>
      <x v="1"/>
      <x v="1"/>
      <x v="74"/>
      <x/>
      <x v="1263"/>
      <x v="1731"/>
      <x v="3"/>
      <x v="12"/>
      <x v="3"/>
      <x v="16"/>
    </i>
    <i>
      <x v="2003"/>
      <x v="1291"/>
      <x v="1386"/>
      <x v="23"/>
      <x v="1993"/>
      <x v="1"/>
      <x v="1"/>
      <x v="76"/>
      <x/>
      <x v="1286"/>
      <x v="1793"/>
      <x v="3"/>
      <x v="12"/>
      <x v="3"/>
      <x v="16"/>
    </i>
    <i>
      <x v="2004"/>
      <x v="1257"/>
      <x v="1348"/>
      <x v="69"/>
      <x v="1943"/>
      <x v="1"/>
      <x v="1"/>
      <x v="86"/>
      <x/>
      <x v="1260"/>
      <x v="1733"/>
      <x/>
      <x v="8"/>
      <x/>
      <x v="5"/>
    </i>
    <i>
      <x v="2005"/>
      <x v="1258"/>
      <x v="1349"/>
      <x v="104"/>
      <x v="1944"/>
      <x v="1"/>
      <x v="1"/>
      <x v="85"/>
      <x/>
      <x v="1261"/>
      <x v="1734"/>
      <x/>
      <x v="8"/>
      <x/>
      <x v="5"/>
    </i>
    <i>
      <x v="2006"/>
      <x v="1252"/>
      <x v="1350"/>
      <x v="132"/>
      <x v="1945"/>
      <x v="1"/>
      <x v="1"/>
      <x v="49"/>
      <x v="1"/>
      <x v="1258"/>
      <x v="1735"/>
      <x v="3"/>
      <x v="12"/>
      <x v="3"/>
      <x v="16"/>
    </i>
    <i>
      <x v="2007"/>
      <x v="1251"/>
      <x v="1351"/>
      <x v="111"/>
      <x v="1946"/>
      <x v="1"/>
      <x v="1"/>
      <x v="18"/>
      <x v="1"/>
      <x v="1257"/>
      <x v="1736"/>
      <x v="3"/>
      <x v="12"/>
      <x v="3"/>
      <x v="16"/>
    </i>
    <i>
      <x v="2008"/>
      <x v="1300"/>
      <x v="1387"/>
      <x v="133"/>
      <x v="1994"/>
      <x v="1"/>
      <x v="1"/>
      <x v="98"/>
      <x/>
      <x v="1291"/>
      <x v="1794"/>
      <x v="3"/>
      <x v="12"/>
      <x v="3"/>
      <x v="16"/>
    </i>
    <i>
      <x v="2009"/>
      <x v="1276"/>
      <x v="1352"/>
      <x v="111"/>
      <x v="1961"/>
      <x v="1"/>
      <x v="1"/>
      <x v="18"/>
      <x v="1"/>
      <x v="1272"/>
      <x v="1751"/>
      <x v="3"/>
      <x v="12"/>
      <x v="3"/>
      <x v="16"/>
    </i>
    <i>
      <x v="2010"/>
      <x v="1277"/>
      <x v="1352"/>
      <x v="132"/>
      <x v="1962"/>
      <x v="1"/>
      <x v="1"/>
      <x v="49"/>
      <x v="1"/>
      <x v="1273"/>
      <x v="1752"/>
      <x v="3"/>
      <x v="12"/>
      <x v="3"/>
      <x v="16"/>
    </i>
    <i>
      <x v="2011"/>
      <x v="1252"/>
      <x v="1352"/>
      <x v="132"/>
      <x v="1947"/>
      <x v="1"/>
      <x v="1"/>
      <x v="49"/>
      <x v="1"/>
      <x v="1258"/>
      <x v="1737"/>
      <x v="3"/>
      <x v="12"/>
      <x v="3"/>
      <x v="16"/>
    </i>
    <i>
      <x v="2012"/>
      <x v="1251"/>
      <x v="1352"/>
      <x v="111"/>
      <x v="1948"/>
      <x v="1"/>
      <x v="1"/>
      <x v="18"/>
      <x v="1"/>
      <x v="1257"/>
      <x v="1738"/>
      <x v="3"/>
      <x v="12"/>
      <x v="3"/>
      <x v="16"/>
    </i>
    <i>
      <x v="2013"/>
      <x v="1279"/>
      <x v="1363"/>
      <x v="183"/>
      <x v="1963"/>
      <x v="1"/>
      <x v="1"/>
      <x v="81"/>
      <x/>
      <x v="1274"/>
      <x v="1753"/>
      <x v="3"/>
      <x v="12"/>
      <x v="3"/>
      <x v="16"/>
    </i>
    <i>
      <x v="2014"/>
      <x v="1299"/>
      <x v="1353"/>
      <x v="185"/>
      <x v="1995"/>
      <x v="1"/>
      <x v="1"/>
      <x v="83"/>
      <x/>
      <x v="1292"/>
      <x v="1766"/>
      <x v="3"/>
      <x v="12"/>
      <x v="3"/>
      <x v="16"/>
    </i>
    <i>
      <x v="2015"/>
      <x v="1262"/>
      <x v="1353"/>
      <x v="185"/>
      <x v="1949"/>
      <x v="1"/>
      <x v="1"/>
      <x v="83"/>
      <x/>
      <x v="1265"/>
      <x v="1739"/>
      <x v="3"/>
      <x v="12"/>
      <x v="3"/>
      <x v="16"/>
    </i>
    <i>
      <x v="2016"/>
      <x v="1305"/>
      <x v="1388"/>
      <x v="186"/>
      <x v="1996"/>
      <x v="1"/>
      <x v="1"/>
      <x v="87"/>
      <x/>
      <x v="1287"/>
      <x v="1767"/>
      <x v="3"/>
      <x v="12"/>
      <x v="3"/>
      <x v="16"/>
    </i>
    <i>
      <x v="2017"/>
      <x v="1250"/>
      <x v="1354"/>
      <x v="19"/>
      <x v="1950"/>
      <x v="1"/>
      <x v="1"/>
      <x v="31"/>
      <x v="1"/>
      <x v="1266"/>
      <x v="1740"/>
      <x v="3"/>
      <x v="12"/>
      <x v="3"/>
      <x v="16"/>
    </i>
    <i>
      <x v="2018"/>
      <x v="1249"/>
      <x v="1355"/>
      <x v="30"/>
      <x v="1951"/>
      <x v="1"/>
      <x v="1"/>
      <x v="36"/>
      <x v="1"/>
      <x v="1267"/>
      <x v="1741"/>
      <x v="3"/>
      <x v="12"/>
      <x v="3"/>
      <x v="16"/>
    </i>
    <i>
      <x v="2019"/>
      <x v="1274"/>
      <x v="1356"/>
      <x v="189"/>
      <x v="1952"/>
      <x v="1"/>
      <x v="1"/>
      <x v="93"/>
      <x/>
      <x v="1259"/>
      <x v="1742"/>
      <x v="3"/>
      <x v="12"/>
      <x v="3"/>
      <x v="16"/>
    </i>
    <i>
      <x v="2020"/>
      <x v="1310"/>
      <x v="1364"/>
      <x v="111"/>
      <x v="2037"/>
      <x v="1"/>
      <x v="1"/>
      <x v="18"/>
      <x v="1"/>
      <x v="1319"/>
      <x v="1826"/>
      <x v="3"/>
      <x v="12"/>
      <x v="3"/>
      <x v="16"/>
    </i>
    <i>
      <x v="2021"/>
      <x v="1276"/>
      <x v="1364"/>
      <x v="111"/>
      <x v="1964"/>
      <x v="1"/>
      <x v="1"/>
      <x v="18"/>
      <x v="1"/>
      <x v="1272"/>
      <x v="1754"/>
      <x v="3"/>
      <x v="12"/>
      <x v="3"/>
      <x v="16"/>
    </i>
    <i>
      <x v="2022"/>
      <x v="1277"/>
      <x v="1365"/>
      <x v="132"/>
      <x v="1965"/>
      <x v="1"/>
      <x v="1"/>
      <x v="49"/>
      <x v="1"/>
      <x v="1273"/>
      <x v="1755"/>
      <x v="3"/>
      <x v="12"/>
      <x v="3"/>
      <x v="16"/>
    </i>
    <i>
      <x v="2023"/>
      <x v="1249"/>
      <x v="1357"/>
      <x v="30"/>
      <x v="1953"/>
      <x v="1"/>
      <x v="1"/>
      <x v="36"/>
      <x v="1"/>
      <x v="1267"/>
      <x v="1743"/>
      <x v="3"/>
      <x v="12"/>
      <x v="3"/>
      <x v="16"/>
    </i>
    <i>
      <x v="2024"/>
      <x v="1250"/>
      <x v="1358"/>
      <x v="19"/>
      <x v="1954"/>
      <x v="1"/>
      <x v="1"/>
      <x v="31"/>
      <x v="1"/>
      <x v="1266"/>
      <x v="1744"/>
      <x v="3"/>
      <x v="12"/>
      <x v="3"/>
      <x v="16"/>
    </i>
    <i>
      <x v="2025"/>
      <x v="1257"/>
      <x v="1359"/>
      <x v="69"/>
      <x v="1955"/>
      <x v="1"/>
      <x v="1"/>
      <x v="86"/>
      <x/>
      <x v="1260"/>
      <x v="1745"/>
      <x/>
      <x v="8"/>
      <x/>
      <x v="5"/>
    </i>
    <i>
      <x v="2026"/>
      <x v="1258"/>
      <x v="1360"/>
      <x v="104"/>
      <x v="1956"/>
      <x v="1"/>
      <x v="1"/>
      <x v="85"/>
      <x/>
      <x v="1261"/>
      <x v="1746"/>
      <x/>
      <x v="8"/>
      <x/>
      <x v="5"/>
    </i>
    <i>
      <x v="2027"/>
      <x v="1310"/>
      <x v="1416"/>
      <x v="111"/>
      <x v="2038"/>
      <x v="1"/>
      <x v="1"/>
      <x v="18"/>
      <x v="1"/>
      <x v="1319"/>
      <x v="1827"/>
      <x v="3"/>
      <x v="12"/>
      <x v="3"/>
      <x v="16"/>
    </i>
    <i>
      <x v="2028"/>
      <x v="1311"/>
      <x v="1389"/>
      <x v="132"/>
      <x v="2039"/>
      <x v="1"/>
      <x v="1"/>
      <x v="49"/>
      <x v="1"/>
      <x v="1320"/>
      <x v="1828"/>
      <x v="3"/>
      <x v="12"/>
      <x v="3"/>
      <x v="16"/>
    </i>
    <i>
      <x v="2029"/>
      <x v="1306"/>
      <x v="1389"/>
      <x v="132"/>
      <x v="1997"/>
      <x v="1"/>
      <x v="1"/>
      <x v="49"/>
      <x v="1"/>
      <x v="1293"/>
      <x v="1768"/>
      <x v="3"/>
      <x v="12"/>
      <x v="3"/>
      <x v="16"/>
    </i>
    <i>
      <x v="2030"/>
      <x v="1348"/>
      <x v="1417"/>
      <x v="195"/>
      <x v="2040"/>
      <x v="1"/>
      <x v="1"/>
      <x v="107"/>
      <x/>
      <x v="1321"/>
      <x v="1829"/>
      <x v="3"/>
      <x v="12"/>
      <x v="3"/>
      <x v="16"/>
    </i>
    <i>
      <x v="2031"/>
      <x v="1291"/>
      <x v="1390"/>
      <x v="23"/>
      <x v="1998"/>
      <x v="1"/>
      <x v="1"/>
      <x v="76"/>
      <x/>
      <x v="1286"/>
      <x v="1769"/>
      <x v="3"/>
      <x v="12"/>
      <x v="3"/>
      <x v="16"/>
    </i>
    <i>
      <x v="2032"/>
      <x v="1284"/>
      <x v="1366"/>
      <x v="189"/>
      <x v="1966"/>
      <x v="1"/>
      <x v="1"/>
      <x v="93"/>
      <x/>
      <x v="1275"/>
      <x v="1756"/>
      <x v="3"/>
      <x v="12"/>
      <x v="3"/>
      <x v="16"/>
    </i>
    <i>
      <x v="2033"/>
      <x v="1316"/>
      <x v="1418"/>
      <x v="186"/>
      <x v="2042"/>
      <x v="1"/>
      <x v="1"/>
      <x v="108"/>
      <x/>
      <x v="1323"/>
      <x v="1831"/>
      <x v="3"/>
      <x v="12"/>
      <x v="3"/>
      <x v="16"/>
    </i>
    <i>
      <x v="2034"/>
      <x v="1328"/>
      <x v="1418"/>
      <x v="186"/>
      <x v="2041"/>
      <x v="1"/>
      <x v="1"/>
      <x v="108"/>
      <x/>
      <x v="1322"/>
      <x v="1830"/>
      <x v="3"/>
      <x v="12"/>
      <x v="3"/>
      <x v="16"/>
    </i>
    <i>
      <x v="2035"/>
      <x v="1280"/>
      <x v="1367"/>
      <x v="69"/>
      <x v="1967"/>
      <x v="1"/>
      <x v="1"/>
      <x v="86"/>
      <x/>
      <x v="1276"/>
      <x v="1757"/>
      <x v="1"/>
      <x v="9"/>
      <x v="1"/>
      <x v="9"/>
    </i>
    <i>
      <x v="2036"/>
      <x v="1281"/>
      <x v="1368"/>
      <x v="104"/>
      <x v="1968"/>
      <x v="1"/>
      <x v="1"/>
      <x v="85"/>
      <x/>
      <x v="1277"/>
      <x v="1758"/>
      <x v="1"/>
      <x v="9"/>
      <x v="1"/>
      <x v="9"/>
    </i>
    <i>
      <x v="2037"/>
      <x v="1284"/>
      <x v="1369"/>
      <x v="189"/>
      <x v="1969"/>
      <x v="1"/>
      <x v="1"/>
      <x v="93"/>
      <x/>
      <x v="1275"/>
      <x v="1759"/>
      <x v="3"/>
      <x v="12"/>
      <x v="3"/>
      <x v="16"/>
    </i>
    <i>
      <x v="2038"/>
      <x v="1329"/>
      <x v="1391"/>
      <x v="191"/>
      <x v="2043"/>
      <x v="1"/>
      <x v="1"/>
      <x v="99"/>
      <x/>
      <x v="1324"/>
      <x v="1832"/>
      <x v="3"/>
      <x v="12"/>
      <x v="3"/>
      <x v="16"/>
    </i>
    <i>
      <x v="2039"/>
      <x v="1297"/>
      <x v="1391"/>
      <x v="191"/>
      <x v="1999"/>
      <x v="1"/>
      <x v="1"/>
      <x v="99"/>
      <x/>
      <x v="1294"/>
      <x v="1770"/>
      <x v="3"/>
      <x v="12"/>
      <x v="3"/>
      <x v="16"/>
    </i>
    <i>
      <x v="2040"/>
      <x v="1281"/>
      <x v="1370"/>
      <x v="104"/>
      <x v="1970"/>
      <x v="1"/>
      <x v="1"/>
      <x v="85"/>
      <x/>
      <x v="1277"/>
      <x v="1760"/>
      <x v="1"/>
      <x v="9"/>
      <x v="1"/>
      <x v="9"/>
    </i>
    <i>
      <x v="2041"/>
      <x v="1280"/>
      <x v="1371"/>
      <x v="69"/>
      <x v="1971"/>
      <x v="1"/>
      <x v="1"/>
      <x v="86"/>
      <x/>
      <x v="1276"/>
      <x v="1761"/>
      <x v="1"/>
      <x v="9"/>
      <x v="1"/>
      <x v="9"/>
    </i>
    <i>
      <x v="2042"/>
      <x v="1286"/>
      <x v="1372"/>
      <x v="104"/>
      <x v="1972"/>
      <x v="1"/>
      <x v="1"/>
      <x v="85"/>
      <x/>
      <x v="1278"/>
      <x v="1762"/>
      <x v="1"/>
      <x v="10"/>
      <x/>
      <x v="5"/>
    </i>
    <i>
      <x v="2043"/>
      <x v="1287"/>
      <x v="1373"/>
      <x v="69"/>
      <x v="1973"/>
      <x v="1"/>
      <x v="1"/>
      <x v="86"/>
      <x/>
      <x v="1279"/>
      <x v="1763"/>
      <x v="1"/>
      <x v="10"/>
      <x/>
      <x v="5"/>
    </i>
    <i>
      <x v="2044"/>
      <x v="1287"/>
      <x v="1374"/>
      <x v="69"/>
      <x v="1974"/>
      <x v="1"/>
      <x v="1"/>
      <x v="86"/>
      <x/>
      <x v="1279"/>
      <x v="1764"/>
      <x v="1"/>
      <x v="10"/>
      <x/>
      <x v="5"/>
    </i>
    <i>
      <x v="2045"/>
      <x v="1286"/>
      <x v="1375"/>
      <x v="104"/>
      <x v="1975"/>
      <x v="1"/>
      <x v="1"/>
      <x v="85"/>
      <x/>
      <x v="1278"/>
      <x v="1765"/>
      <x v="1"/>
      <x v="10"/>
      <x/>
      <x v="5"/>
    </i>
    <i>
      <x v="2046"/>
      <x v="1312"/>
      <x v="1392"/>
      <x v="192"/>
      <x v="2045"/>
      <x v="1"/>
      <x v="1"/>
      <x v="86"/>
      <x/>
      <x v="1326"/>
      <x v="1833"/>
      <x v="3"/>
      <x v="12"/>
      <x v="3"/>
      <x v="16"/>
    </i>
    <i>
      <x v="2047"/>
      <x v="1314"/>
      <x v="1392"/>
      <x v="192"/>
      <x v="2044"/>
      <x v="1"/>
      <x v="1"/>
      <x v="86"/>
      <x/>
      <x v="1325"/>
      <x v="1833"/>
      <x v="3"/>
      <x v="12"/>
      <x v="3"/>
      <x v="16"/>
    </i>
    <i>
      <x v="2048"/>
      <x v="1301"/>
      <x v="1392"/>
      <x v="192"/>
      <x v="2000"/>
      <x v="1"/>
      <x v="1"/>
      <x v="86"/>
      <x/>
      <x v="1295"/>
      <x v="1771"/>
      <x v="1"/>
      <x v="10"/>
      <x v="1"/>
      <x v="8"/>
    </i>
    <i>
      <x v="2049"/>
      <x v="1315"/>
      <x v="1393"/>
      <x v="69"/>
      <x v="2046"/>
      <x v="1"/>
      <x v="1"/>
      <x v="86"/>
      <x/>
      <x v="1327"/>
      <x v="1834"/>
      <x v="3"/>
      <x v="12"/>
      <x v="3"/>
      <x v="16"/>
    </i>
    <i>
      <x v="2050"/>
      <x v="1302"/>
      <x v="1393"/>
      <x v="69"/>
      <x v="2001"/>
      <x v="1"/>
      <x v="1"/>
      <x v="86"/>
      <x/>
      <x v="478"/>
      <x v="1772"/>
      <x v="1"/>
      <x v="10"/>
      <x v="1"/>
      <x v="8"/>
    </i>
    <i>
      <x v="2051"/>
      <x v="1303"/>
      <x v="1394"/>
      <x v="104"/>
      <x v="2002"/>
      <x v="1"/>
      <x v="1"/>
      <x v="85"/>
      <x/>
      <x v="1296"/>
      <x v="1773"/>
      <x v="1"/>
      <x v="10"/>
      <x v="1"/>
      <x v="8"/>
    </i>
    <i>
      <x v="2052"/>
      <x v="1313"/>
      <x v="1394"/>
      <x v="104"/>
      <x v="2047"/>
      <x v="1"/>
      <x v="1"/>
      <x v="85"/>
      <x/>
      <x v="1328"/>
      <x v="1835"/>
      <x v="3"/>
      <x v="12"/>
      <x v="3"/>
      <x v="16"/>
    </i>
    <i>
      <x v="2053"/>
      <x v="1341"/>
      <x v="1395"/>
      <x v="156"/>
      <x v="2048"/>
      <x v="1"/>
      <x v="1"/>
      <x v="100"/>
      <x/>
      <x v="1329"/>
      <x v="1836"/>
      <x v="2"/>
      <x v="11"/>
      <x v="1"/>
      <x v="11"/>
    </i>
    <i>
      <x v="2054"/>
      <x v="1296"/>
      <x v="1395"/>
      <x v="156"/>
      <x v="2003"/>
      <x v="1"/>
      <x v="1"/>
      <x v="100"/>
      <x/>
      <x v="1297"/>
      <x v="1774"/>
      <x v="2"/>
      <x v="11"/>
      <x/>
      <x v="10"/>
    </i>
    <i>
      <x v="2055"/>
      <x v="1343"/>
      <x v="1419"/>
      <x v="196"/>
      <x v="2049"/>
      <x v="1"/>
      <x v="1"/>
      <x v="109"/>
      <x/>
      <x v="1330"/>
      <x v="1837"/>
      <x v="2"/>
      <x v="11"/>
      <x v="2"/>
      <x v="12"/>
    </i>
    <i>
      <x v="2056"/>
      <x v="1330"/>
      <x v="1420"/>
      <x v="197"/>
      <x v="2050"/>
      <x v="1"/>
      <x v="1"/>
      <x v="110"/>
      <x/>
      <x v="1331"/>
      <x v="1838"/>
      <x v="3"/>
      <x v="12"/>
      <x v="3"/>
      <x v="16"/>
    </i>
    <i>
      <x v="2057"/>
      <x v="1335"/>
      <x v="1421"/>
      <x v="132"/>
      <x v="2052"/>
      <x v="1"/>
      <x v="1"/>
      <x v="49"/>
      <x v="1"/>
      <x v="1332"/>
      <x v="1840"/>
      <x v="3"/>
      <x v="12"/>
      <x v="3"/>
      <x v="16"/>
    </i>
    <i>
      <x v="2058"/>
      <x v="1311"/>
      <x v="1421"/>
      <x v="132"/>
      <x v="2051"/>
      <x v="1"/>
      <x v="1"/>
      <x v="49"/>
      <x v="1"/>
      <x v="1320"/>
      <x v="1839"/>
      <x v="3"/>
      <x v="12"/>
      <x v="3"/>
      <x v="16"/>
    </i>
    <i>
      <x v="2059"/>
      <x v="1310"/>
      <x v="1422"/>
      <x v="111"/>
      <x v="2053"/>
      <x v="1"/>
      <x v="1"/>
      <x v="18"/>
      <x v="1"/>
      <x v="1319"/>
      <x v="1841"/>
      <x v="3"/>
      <x v="12"/>
      <x v="3"/>
      <x v="16"/>
    </i>
    <i>
      <x v="2060"/>
      <x v="1366"/>
      <x v="1423"/>
      <x v="179"/>
      <x v="2054"/>
      <x v="1"/>
      <x v="1"/>
      <x v="111"/>
      <x/>
      <x v="1333"/>
      <x v="1842"/>
      <x v="3"/>
      <x v="12"/>
      <x v="3"/>
      <x v="16"/>
    </i>
    <i>
      <x v="2061"/>
      <x v="1310"/>
      <x v="1424"/>
      <x v="111"/>
      <x v="2055"/>
      <x v="1"/>
      <x v="1"/>
      <x v="18"/>
      <x v="1"/>
      <x v="1319"/>
      <x v="1843"/>
      <x v="3"/>
      <x v="12"/>
      <x v="3"/>
      <x v="16"/>
    </i>
    <i>
      <x v="2062"/>
      <x v="1327"/>
      <x v="1425"/>
      <x v="198"/>
      <x v="2056"/>
      <x v="1"/>
      <x v="1"/>
      <x v="112"/>
      <x/>
      <x v="1334"/>
      <x v="1844"/>
      <x v="3"/>
      <x v="12"/>
      <x v="3"/>
      <x v="16"/>
    </i>
    <i>
      <x v="2063"/>
      <x v="1308"/>
      <x v="1426"/>
      <x v="30"/>
      <x v="2057"/>
      <x v="1"/>
      <x v="1"/>
      <x v="36"/>
      <x v="1"/>
      <x v="1335"/>
      <x v="1845"/>
      <x v="3"/>
      <x v="12"/>
      <x v="3"/>
      <x v="16"/>
    </i>
    <i>
      <x v="2064"/>
      <x v="1314"/>
      <x v="1427"/>
      <x v="192"/>
      <x v="2058"/>
      <x v="1"/>
      <x v="1"/>
      <x v="86"/>
      <x/>
      <x v="1325"/>
      <x v="1846"/>
      <x v="3"/>
      <x v="12"/>
      <x v="3"/>
      <x v="16"/>
    </i>
    <i>
      <x v="2065"/>
      <x v="1315"/>
      <x v="1428"/>
      <x v="69"/>
      <x v="2059"/>
      <x v="1"/>
      <x v="1"/>
      <x v="86"/>
      <x/>
      <x v="1327"/>
      <x v="1847"/>
      <x v="3"/>
      <x v="12"/>
      <x v="3"/>
      <x v="16"/>
    </i>
    <i>
      <x v="2066"/>
      <x v="1313"/>
      <x v="1429"/>
      <x v="104"/>
      <x v="2060"/>
      <x v="1"/>
      <x v="1"/>
      <x v="85"/>
      <x/>
      <x v="1328"/>
      <x v="1848"/>
      <x v="3"/>
      <x v="12"/>
      <x v="3"/>
      <x v="16"/>
    </i>
    <i>
      <x v="2067"/>
      <x v="1331"/>
      <x v="1430"/>
      <x v="199"/>
      <x v="2061"/>
      <x v="1"/>
      <x v="1"/>
      <x v="102"/>
      <x/>
      <x v="1336"/>
      <x v="1849"/>
      <x v="3"/>
      <x v="12"/>
      <x v="3"/>
      <x v="16"/>
    </i>
    <i>
      <x v="2068"/>
      <x v="1339"/>
      <x v="1431"/>
      <x v="57"/>
      <x v="2062"/>
      <x v="1"/>
      <x v="1"/>
      <x v="103"/>
      <x/>
      <x v="1302"/>
      <x v="1850"/>
      <x v="3"/>
      <x v="12"/>
      <x v="3"/>
      <x v="16"/>
    </i>
    <i>
      <x v="2069"/>
      <x v="1308"/>
      <x v="1432"/>
      <x v="30"/>
      <x v="2063"/>
      <x v="1"/>
      <x v="1"/>
      <x v="36"/>
      <x v="1"/>
      <x v="1335"/>
      <x v="1851"/>
      <x v="3"/>
      <x v="12"/>
      <x v="3"/>
      <x v="16"/>
    </i>
    <i>
      <x v="2070"/>
      <x v="1309"/>
      <x v="1433"/>
      <x v="19"/>
      <x v="2064"/>
      <x v="1"/>
      <x v="1"/>
      <x v="31"/>
      <x v="1"/>
      <x v="1337"/>
      <x v="1852"/>
      <x v="3"/>
      <x v="12"/>
      <x v="3"/>
      <x v="16"/>
    </i>
    <i>
      <x v="2071"/>
      <x v="1308"/>
      <x v="1434"/>
      <x v="30"/>
      <x v="2065"/>
      <x v="1"/>
      <x v="1"/>
      <x v="36"/>
      <x v="1"/>
      <x v="1335"/>
      <x v="1851"/>
      <x v="3"/>
      <x v="12"/>
      <x v="3"/>
      <x v="16"/>
    </i>
    <i>
      <x v="2072"/>
      <x v="1330"/>
      <x v="1435"/>
      <x v="197"/>
      <x v="2066"/>
      <x v="1"/>
      <x v="1"/>
      <x v="113"/>
      <x/>
      <x v="1331"/>
      <x v="1853"/>
      <x v="3"/>
      <x v="12"/>
      <x v="3"/>
      <x v="16"/>
    </i>
    <i>
      <x v="2073"/>
      <x v="1350"/>
      <x v="1436"/>
      <x v="143"/>
      <x v="2067"/>
      <x v="1"/>
      <x v="1"/>
      <x v="6"/>
      <x/>
      <x v="1312"/>
      <x v="1854"/>
      <x v="3"/>
      <x v="12"/>
      <x v="3"/>
      <x v="16"/>
    </i>
    <i>
      <x v="2074"/>
      <x v="1309"/>
      <x v="1437"/>
      <x v="19"/>
      <x v="2068"/>
      <x v="1"/>
      <x v="1"/>
      <x v="31"/>
      <x v="1"/>
      <x v="1337"/>
      <x v="1855"/>
      <x v="3"/>
      <x v="12"/>
      <x v="3"/>
      <x v="16"/>
    </i>
    <i>
      <x v="2075"/>
      <x v="1310"/>
      <x v="1438"/>
      <x v="111"/>
      <x v="2069"/>
      <x v="1"/>
      <x v="1"/>
      <x v="18"/>
      <x v="1"/>
      <x v="1319"/>
      <x v="1856"/>
      <x v="3"/>
      <x v="12"/>
      <x v="3"/>
      <x v="16"/>
    </i>
    <i>
      <x v="2076"/>
      <x v="1308"/>
      <x v="1439"/>
      <x v="30"/>
      <x v="2070"/>
      <x v="1"/>
      <x v="1"/>
      <x v="36"/>
      <x v="1"/>
      <x v="1335"/>
      <x v="1857"/>
      <x v="3"/>
      <x v="12"/>
      <x v="3"/>
      <x v="16"/>
    </i>
    <i>
      <x v="2077"/>
      <x v="1334"/>
      <x v="1440"/>
      <x v="47"/>
      <x v="2071"/>
      <x v="1"/>
      <x v="1"/>
      <x v="114"/>
      <x/>
      <x v="1338"/>
      <x v="1858"/>
      <x v="1"/>
      <x v="10"/>
      <x v="1"/>
      <x v="13"/>
    </i>
    <i>
      <x v="2078"/>
      <x v="1332"/>
      <x v="1441"/>
      <x v="190"/>
      <x v="2072"/>
      <x v="1"/>
      <x v="1"/>
      <x v="115"/>
      <x/>
      <x v="1318"/>
      <x v="1859"/>
      <x v="3"/>
      <x v="12"/>
      <x v="3"/>
      <x v="16"/>
    </i>
    <i>
      <x v="2079"/>
      <x v="1308"/>
      <x v="1442"/>
      <x v="30"/>
      <x v="2073"/>
      <x v="1"/>
      <x v="1"/>
      <x v="36"/>
      <x v="1"/>
      <x v="1335"/>
      <x v="1860"/>
      <x v="3"/>
      <x v="12"/>
      <x v="3"/>
      <x v="16"/>
    </i>
    <i>
      <x v="2080"/>
      <x v="1310"/>
      <x v="1443"/>
      <x v="111"/>
      <x v="2074"/>
      <x v="1"/>
      <x v="1"/>
      <x v="18"/>
      <x v="1"/>
      <x v="1319"/>
      <x v="1861"/>
      <x v="3"/>
      <x v="12"/>
      <x v="3"/>
      <x v="16"/>
    </i>
    <i>
      <x v="2081"/>
      <x v="1310"/>
      <x v="1444"/>
      <x v="111"/>
      <x v="2075"/>
      <x v="1"/>
      <x v="1"/>
      <x v="18"/>
      <x v="1"/>
      <x v="1319"/>
      <x v="1862"/>
      <x v="3"/>
      <x v="12"/>
      <x v="3"/>
      <x v="16"/>
    </i>
    <i>
      <x v="2082"/>
      <x v="1308"/>
      <x v="1445"/>
      <x v="30"/>
      <x v="2076"/>
      <x v="1"/>
      <x v="1"/>
      <x v="36"/>
      <x v="1"/>
      <x v="1335"/>
      <x v="1863"/>
      <x v="3"/>
      <x v="12"/>
      <x v="3"/>
      <x v="16"/>
    </i>
    <i>
      <x v="2083"/>
      <x v="1307"/>
      <x v="1396"/>
      <x v="193"/>
      <x v="2004"/>
      <x v="1"/>
      <x v="1"/>
      <x v="101"/>
      <x v="1"/>
      <x v="1298"/>
      <x v="1775"/>
      <x v="1"/>
      <x v="9"/>
      <x v="1"/>
      <x v="9"/>
    </i>
    <i>
      <x v="2084"/>
      <x v="1308"/>
      <x v="1446"/>
      <x v="30"/>
      <x v="2077"/>
      <x v="1"/>
      <x v="1"/>
      <x v="36"/>
      <x v="1"/>
      <x v="1335"/>
      <x v="1864"/>
      <x v="3"/>
      <x v="12"/>
      <x v="3"/>
      <x v="16"/>
    </i>
    <i>
      <x v="2085"/>
      <x v="1309"/>
      <x v="1447"/>
      <x v="19"/>
      <x v="2078"/>
      <x v="1"/>
      <x v="1"/>
      <x v="31"/>
      <x v="1"/>
      <x v="1337"/>
      <x v="1865"/>
      <x v="3"/>
      <x v="12"/>
      <x v="3"/>
      <x v="16"/>
    </i>
    <i>
      <x v="2086"/>
      <x v="1310"/>
      <x v="1448"/>
      <x v="111"/>
      <x v="2079"/>
      <x v="1"/>
      <x v="1"/>
      <x v="18"/>
      <x v="1"/>
      <x v="1319"/>
      <x v="1866"/>
      <x v="3"/>
      <x v="12"/>
      <x v="3"/>
      <x v="16"/>
    </i>
    <i>
      <x v="2087"/>
      <x v="1320"/>
      <x v="1448"/>
      <x v="111"/>
      <x v="2080"/>
      <x v="1"/>
      <x v="1"/>
      <x v="18"/>
      <x v="1"/>
      <x v="1339"/>
      <x v="1867"/>
      <x v="3"/>
      <x v="12"/>
      <x v="3"/>
      <x v="16"/>
    </i>
    <i>
      <x v="2088"/>
      <x v="1333"/>
      <x v="1449"/>
      <x v="200"/>
      <x v="2081"/>
      <x v="1"/>
      <x v="1"/>
      <x v="116"/>
      <x/>
      <x v="1340"/>
      <x v="1868"/>
      <x v="3"/>
      <x v="12"/>
      <x v="3"/>
      <x v="16"/>
    </i>
    <i>
      <x v="2089"/>
      <x v="1353"/>
      <x v="1450"/>
      <x v="201"/>
      <x v="2082"/>
      <x v="1"/>
      <x v="1"/>
      <x v="117"/>
      <x/>
      <x v="1341"/>
      <x v="1869"/>
      <x v="3"/>
      <x v="12"/>
      <x v="3"/>
      <x v="16"/>
    </i>
    <i>
      <x v="2090"/>
      <x v="1320"/>
      <x v="1451"/>
      <x v="111"/>
      <x v="2083"/>
      <x v="1"/>
      <x v="1"/>
      <x v="18"/>
      <x v="1"/>
      <x v="1339"/>
      <x v="1870"/>
      <x v="3"/>
      <x v="12"/>
      <x v="3"/>
      <x v="16"/>
    </i>
    <i>
      <x v="2091"/>
      <x v="1320"/>
      <x v="1452"/>
      <x v="111"/>
      <x v="2084"/>
      <x v="1"/>
      <x v="1"/>
      <x v="18"/>
      <x v="1"/>
      <x v="1339"/>
      <x v="1870"/>
      <x v="3"/>
      <x v="12"/>
      <x v="3"/>
      <x v="16"/>
    </i>
    <i>
      <x v="2092"/>
      <x v="1320"/>
      <x v="1453"/>
      <x v="111"/>
      <x v="2085"/>
      <x v="1"/>
      <x v="1"/>
      <x v="18"/>
      <x v="1"/>
      <x v="1339"/>
      <x v="1870"/>
      <x v="3"/>
      <x v="12"/>
      <x v="3"/>
      <x v="16"/>
    </i>
    <i>
      <x v="2093"/>
      <x v="1318"/>
      <x v="1454"/>
      <x v="30"/>
      <x v="2086"/>
      <x v="1"/>
      <x v="1"/>
      <x v="36"/>
      <x v="1"/>
      <x v="1342"/>
      <x v="1871"/>
      <x v="3"/>
      <x v="12"/>
      <x v="3"/>
      <x v="16"/>
    </i>
    <i>
      <x v="2094"/>
      <x v="1374"/>
      <x v="1455"/>
      <x v="5"/>
      <x v="2087"/>
      <x v="1"/>
      <x v="1"/>
      <x v="118"/>
      <x/>
      <x v="1343"/>
      <x v="1872"/>
      <x v="3"/>
      <x v="12"/>
      <x v="3"/>
      <x v="16"/>
    </i>
    <i>
      <x v="2095"/>
      <x v="1334"/>
      <x v="1456"/>
      <x v="47"/>
      <x v="2088"/>
      <x v="1"/>
      <x v="1"/>
      <x v="119"/>
      <x/>
      <x v="1338"/>
      <x v="1873"/>
      <x v="3"/>
      <x v="12"/>
      <x v="3"/>
      <x v="16"/>
    </i>
    <i>
      <x v="2096"/>
      <x v="1321"/>
      <x v="1457"/>
      <x v="30"/>
      <x v="2089"/>
      <x v="1"/>
      <x v="1"/>
      <x v="36"/>
      <x/>
      <x v="1344"/>
      <x v="1874"/>
      <x v="3"/>
      <x v="12"/>
      <x v="3"/>
      <x v="16"/>
    </i>
    <i>
      <x v="2097"/>
      <x v="1319"/>
      <x v="1457"/>
      <x v="30"/>
      <x v="2090"/>
      <x v="1"/>
      <x v="1"/>
      <x v="36"/>
      <x/>
      <x v="1345"/>
      <x v="1874"/>
      <x v="3"/>
      <x v="12"/>
      <x v="3"/>
      <x v="16"/>
    </i>
    <i>
      <x v="2098"/>
      <x v="1321"/>
      <x v="1458"/>
      <x v="30"/>
      <x v="2091"/>
      <x v="1"/>
      <x v="1"/>
      <x v="36"/>
      <x/>
      <x v="1344"/>
      <x v="1874"/>
      <x v="3"/>
      <x v="12"/>
      <x v="3"/>
      <x v="16"/>
    </i>
    <i>
      <x v="2099"/>
      <x v="1343"/>
      <x v="1459"/>
      <x v="196"/>
      <x v="2092"/>
      <x v="1"/>
      <x v="1"/>
      <x v="102"/>
      <x/>
      <x v="1330"/>
      <x v="1875"/>
      <x v="3"/>
      <x v="12"/>
      <x v="3"/>
      <x v="16"/>
    </i>
    <i>
      <x v="2100"/>
      <x v="1336"/>
      <x v="1460"/>
      <x v="111"/>
      <x v="2094"/>
      <x v="1"/>
      <x v="1"/>
      <x v="18"/>
      <x v="1"/>
      <x v="1347"/>
      <x v="1877"/>
      <x v="3"/>
      <x v="12"/>
      <x v="3"/>
      <x v="16"/>
    </i>
    <i>
      <x v="2101"/>
      <x v="1338"/>
      <x v="1460"/>
      <x v="111"/>
      <x v="2093"/>
      <x v="1"/>
      <x v="1"/>
      <x v="18"/>
      <x v="1"/>
      <x v="1346"/>
      <x v="1876"/>
      <x v="3"/>
      <x v="12"/>
      <x v="3"/>
      <x v="16"/>
    </i>
    <i>
      <x v="2102"/>
      <x v="1345"/>
      <x v="1461"/>
      <x v="58"/>
      <x v="2095"/>
      <x v="1"/>
      <x v="1"/>
      <x v="102"/>
      <x/>
      <x v="1348"/>
      <x v="1878"/>
      <x v="3"/>
      <x v="12"/>
      <x v="3"/>
      <x v="16"/>
    </i>
    <i>
      <x v="2103"/>
      <x v="1343"/>
      <x v="1462"/>
      <x v="196"/>
      <x v="2096"/>
      <x v="1"/>
      <x v="1"/>
      <x v="102"/>
      <x/>
      <x v="1330"/>
      <x v="1879"/>
      <x v="3"/>
      <x v="12"/>
      <x v="3"/>
      <x v="16"/>
    </i>
    <i>
      <x v="2104"/>
      <x v="1344"/>
      <x v="1463"/>
      <x v="34"/>
      <x v="2097"/>
      <x v="1"/>
      <x v="1"/>
      <x v="120"/>
      <x/>
      <x v="1349"/>
      <x v="1880"/>
      <x v="3"/>
      <x v="12"/>
      <x v="3"/>
      <x v="16"/>
    </i>
    <i>
      <x v="2105"/>
      <x v="1383"/>
      <x v="1492"/>
      <x v="199"/>
      <x v="2129"/>
      <x v="1"/>
      <x v="1"/>
      <x v="130"/>
      <x/>
      <x v="1370"/>
      <x v="1912"/>
      <x v="3"/>
      <x v="12"/>
      <x v="3"/>
      <x v="16"/>
    </i>
    <i>
      <x v="2106"/>
      <x v="1352"/>
      <x v="1464"/>
      <x v="190"/>
      <x v="2098"/>
      <x v="1"/>
      <x v="1"/>
      <x v="115"/>
      <x/>
      <x v="1350"/>
      <x v="1881"/>
      <x v="3"/>
      <x v="12"/>
      <x v="3"/>
      <x v="16"/>
    </i>
    <i>
      <x v="2107"/>
      <x v="1351"/>
      <x v="1465"/>
      <x v="200"/>
      <x v="2099"/>
      <x v="1"/>
      <x v="1"/>
      <x v="121"/>
      <x/>
      <x v="1351"/>
      <x v="1882"/>
      <x v="3"/>
      <x v="12"/>
      <x v="3"/>
      <x v="16"/>
    </i>
    <i>
      <x v="2108"/>
      <x v="1358"/>
      <x v="1466"/>
      <x v="47"/>
      <x v="2100"/>
      <x v="1"/>
      <x v="1"/>
      <x v="119"/>
      <x/>
      <x v="1352"/>
      <x v="1883"/>
      <x v="3"/>
      <x v="12"/>
      <x v="3"/>
      <x v="16"/>
    </i>
    <i>
      <x v="2109"/>
      <x v="1343"/>
      <x v="1467"/>
      <x v="196"/>
      <x v="2101"/>
      <x v="1"/>
      <x v="1"/>
      <x v="102"/>
      <x/>
      <x v="1330"/>
      <x v="1884"/>
      <x v="3"/>
      <x v="12"/>
      <x v="3"/>
      <x v="16"/>
    </i>
    <i>
      <x v="2110"/>
      <x v="1379"/>
      <x v="1467"/>
      <x v="196"/>
      <x v="2130"/>
      <x v="1"/>
      <x v="1"/>
      <x v="102"/>
      <x/>
      <x v="1371"/>
      <x v="1913"/>
      <x v="3"/>
      <x v="12"/>
      <x v="3"/>
      <x v="16"/>
    </i>
    <i>
      <x v="2111"/>
      <x v="1344"/>
      <x v="1468"/>
      <x v="34"/>
      <x v="2102"/>
      <x v="1"/>
      <x v="1"/>
      <x v="120"/>
      <x/>
      <x v="1349"/>
      <x v="1885"/>
      <x v="3"/>
      <x v="12"/>
      <x v="3"/>
      <x v="16"/>
    </i>
    <i>
      <x v="2112"/>
      <x v="1345"/>
      <x v="1469"/>
      <x v="58"/>
      <x v="2103"/>
      <x v="1"/>
      <x v="1"/>
      <x v="102"/>
      <x/>
      <x v="1348"/>
      <x v="1886"/>
      <x v="3"/>
      <x v="12"/>
      <x v="3"/>
      <x v="16"/>
    </i>
    <i>
      <x v="2113"/>
      <x v="1373"/>
      <x v="1470"/>
      <x v="109"/>
      <x v="2104"/>
      <x v="1"/>
      <x v="1"/>
      <x v="122"/>
      <x/>
      <x v="1353"/>
      <x v="1887"/>
      <x v="3"/>
      <x v="12"/>
      <x v="3"/>
      <x v="16"/>
    </i>
    <i>
      <x v="2114"/>
      <x v="1347"/>
      <x v="1471"/>
      <x v="202"/>
      <x v="2105"/>
      <x v="1"/>
      <x v="1"/>
      <x v="123"/>
      <x v="1"/>
      <x v="1354"/>
      <x v="1888"/>
      <x v="3"/>
      <x v="12"/>
      <x v="3"/>
      <x v="16"/>
    </i>
    <i>
      <x v="2115"/>
      <x v="1340"/>
      <x v="1472"/>
      <x v="57"/>
      <x v="2107"/>
      <x v="1"/>
      <x v="1"/>
      <x v="124"/>
      <x/>
      <x v="1356"/>
      <x v="1890"/>
      <x v="3"/>
      <x v="12"/>
      <x v="3"/>
      <x v="16"/>
    </i>
    <i>
      <x v="2116"/>
      <x v="1342"/>
      <x v="1472"/>
      <x v="57"/>
      <x v="2106"/>
      <x v="1"/>
      <x v="1"/>
      <x v="124"/>
      <x/>
      <x v="1355"/>
      <x v="1889"/>
      <x v="3"/>
      <x v="12"/>
      <x v="3"/>
      <x v="16"/>
    </i>
    <i>
      <x v="2117"/>
      <x v="1345"/>
      <x v="1473"/>
      <x v="58"/>
      <x v="2108"/>
      <x v="1"/>
      <x v="1"/>
      <x v="125"/>
      <x/>
      <x v="1348"/>
      <x v="1891"/>
      <x v="3"/>
      <x v="12"/>
      <x v="3"/>
      <x v="16"/>
    </i>
    <i>
      <x v="2118"/>
      <x v="1344"/>
      <x v="1474"/>
      <x v="34"/>
      <x v="2109"/>
      <x v="1"/>
      <x v="1"/>
      <x v="120"/>
      <x/>
      <x v="1349"/>
      <x v="1892"/>
      <x v="3"/>
      <x v="12"/>
      <x v="3"/>
      <x v="16"/>
    </i>
    <i>
      <x v="2119"/>
      <x v="1379"/>
      <x v="1493"/>
      <x v="196"/>
      <x v="2131"/>
      <x v="1"/>
      <x v="1"/>
      <x v="109"/>
      <x/>
      <x v="1371"/>
      <x v="1914"/>
      <x v="3"/>
      <x v="12"/>
      <x v="3"/>
      <x v="16"/>
    </i>
    <i>
      <x v="2120"/>
      <x v="1347"/>
      <x v="1475"/>
      <x v="202"/>
      <x v="2110"/>
      <x v="1"/>
      <x v="1"/>
      <x v="123"/>
      <x v="1"/>
      <x v="1354"/>
      <x v="1893"/>
      <x v="3"/>
      <x v="12"/>
      <x v="3"/>
      <x v="16"/>
    </i>
    <i>
      <x v="2121"/>
      <x v="1381"/>
      <x v="1476"/>
      <x v="34"/>
      <x v="2132"/>
      <x v="1"/>
      <x v="1"/>
      <x v="120"/>
      <x/>
      <x v="1372"/>
      <x v="1915"/>
      <x v="3"/>
      <x v="12"/>
      <x v="3"/>
      <x v="16"/>
    </i>
    <i>
      <x v="2122"/>
      <x v="1344"/>
      <x v="1476"/>
      <x v="34"/>
      <x v="2111"/>
      <x v="1"/>
      <x v="1"/>
      <x v="120"/>
      <x/>
      <x v="1349"/>
      <x v="1894"/>
      <x v="3"/>
      <x v="12"/>
      <x v="3"/>
      <x v="16"/>
    </i>
    <i>
      <x v="2123"/>
      <x v="1379"/>
      <x v="1494"/>
      <x v="196"/>
      <x v="2133"/>
      <x v="1"/>
      <x v="1"/>
      <x v="109"/>
      <x/>
      <x v="1371"/>
      <x v="1916"/>
      <x v="3"/>
      <x v="12"/>
      <x v="3"/>
      <x v="16"/>
    </i>
    <i>
      <x v="2124"/>
      <x v="1381"/>
      <x v="1495"/>
      <x v="34"/>
      <x v="2134"/>
      <x v="1"/>
      <x v="1"/>
      <x v="120"/>
      <x/>
      <x v="1372"/>
      <x v="1915"/>
      <x v="3"/>
      <x v="12"/>
      <x v="3"/>
      <x v="16"/>
    </i>
    <i>
      <x v="2125"/>
      <x v="1384"/>
      <x v="1496"/>
      <x v="58"/>
      <x v="2135"/>
      <x v="1"/>
      <x v="1"/>
      <x v="125"/>
      <x/>
      <x v="1373"/>
      <x v="1917"/>
      <x v="3"/>
      <x v="12"/>
      <x v="3"/>
      <x v="16"/>
    </i>
    <i>
      <x v="2126"/>
      <x v="1346"/>
      <x v="1477"/>
      <x v="111"/>
      <x v="2112"/>
      <x v="1"/>
      <x v="1"/>
      <x v="18"/>
      <x v="1"/>
      <x v="1357"/>
      <x v="1895"/>
      <x v="3"/>
      <x v="12"/>
      <x v="3"/>
      <x v="16"/>
    </i>
    <i>
      <x v="2127"/>
      <x v="1346"/>
      <x v="1478"/>
      <x v="111"/>
      <x v="2113"/>
      <x v="1"/>
      <x v="1"/>
      <x v="18"/>
      <x v="1"/>
      <x v="1357"/>
      <x v="1896"/>
      <x v="3"/>
      <x v="12"/>
      <x v="3"/>
      <x v="16"/>
    </i>
    <i>
      <x v="2128"/>
      <x v="1346"/>
      <x v="1479"/>
      <x v="111"/>
      <x v="2114"/>
      <x v="1"/>
      <x v="1"/>
      <x v="18"/>
      <x v="1"/>
      <x v="1357"/>
      <x v="1897"/>
      <x v="3"/>
      <x v="12"/>
      <x v="3"/>
      <x v="16"/>
    </i>
    <i>
      <x v="2129"/>
      <x v="1355"/>
      <x v="1480"/>
      <x v="202"/>
      <x v="2115"/>
      <x v="1"/>
      <x v="1"/>
      <x v="123"/>
      <x v="1"/>
      <x v="1358"/>
      <x v="1898"/>
      <x v="3"/>
      <x v="12"/>
      <x v="3"/>
      <x v="16"/>
    </i>
    <i>
      <x v="2130"/>
      <x v="1356"/>
      <x v="1481"/>
      <x v="111"/>
      <x v="2116"/>
      <x v="1"/>
      <x v="1"/>
      <x v="18"/>
      <x v="1"/>
      <x v="1359"/>
      <x v="1899"/>
      <x v="1"/>
      <x v="10"/>
      <x v="1"/>
      <x v="15"/>
    </i>
    <i>
      <x v="2131"/>
      <x v="1376"/>
      <x v="1497"/>
      <x v="16"/>
      <x v="2136"/>
      <x v="1"/>
      <x v="1"/>
      <x v="131"/>
      <x/>
      <x v="1374"/>
      <x v="1918"/>
      <x v="3"/>
      <x v="12"/>
      <x v="3"/>
      <x v="16"/>
    </i>
    <i>
      <x v="2132"/>
      <x v="1354"/>
      <x v="1482"/>
      <x v="203"/>
      <x v="2117"/>
      <x v="1"/>
      <x v="1"/>
      <x v="126"/>
      <x/>
      <x v="1360"/>
      <x v="1900"/>
      <x v="3"/>
      <x v="12"/>
      <x v="3"/>
      <x v="16"/>
    </i>
    <i>
      <x v="2133"/>
      <x v="1375"/>
      <x v="1498"/>
      <x v="201"/>
      <x v="2137"/>
      <x v="1"/>
      <x v="1"/>
      <x v="117"/>
      <x/>
      <x v="1375"/>
      <x v="1919"/>
      <x v="3"/>
      <x v="12"/>
      <x v="3"/>
      <x v="16"/>
    </i>
    <i>
      <x v="2134"/>
      <x v="1372"/>
      <x v="1483"/>
      <x v="190"/>
      <x v="2118"/>
      <x v="1"/>
      <x v="1"/>
      <x v="115"/>
      <x/>
      <x v="1361"/>
      <x v="1901"/>
      <x v="1"/>
      <x v="10"/>
      <x v="1"/>
      <x v="14"/>
    </i>
    <i>
      <x v="2135"/>
      <x v="1363"/>
      <x v="1484"/>
      <x v="111"/>
      <x v="2119"/>
      <x v="1"/>
      <x v="1"/>
      <x v="18"/>
      <x v="1"/>
      <x v="1362"/>
      <x v="1902"/>
      <x v="3"/>
      <x v="12"/>
      <x v="3"/>
      <x v="16"/>
    </i>
    <i>
      <x v="2136"/>
      <x v="1364"/>
      <x v="1485"/>
      <x v="202"/>
      <x v="2120"/>
      <x v="1"/>
      <x v="1"/>
      <x v="123"/>
      <x v="1"/>
      <x v="1363"/>
      <x v="1903"/>
      <x v="3"/>
      <x v="12"/>
      <x v="3"/>
      <x v="16"/>
    </i>
    <i>
      <x v="2137"/>
      <x v="1387"/>
      <x v="1485"/>
      <x v="202"/>
      <x v="2138"/>
      <x v="1"/>
      <x v="1"/>
      <x v="123"/>
      <x v="1"/>
      <x v="1376"/>
      <x v="1920"/>
      <x v="3"/>
      <x v="12"/>
      <x v="3"/>
      <x v="16"/>
    </i>
    <i>
      <x v="2138"/>
      <x v="1386"/>
      <x v="1499"/>
      <x v="111"/>
      <x v="2139"/>
      <x v="1"/>
      <x v="1"/>
      <x v="18"/>
      <x v="1"/>
      <x v="1377"/>
      <x v="1921"/>
      <x v="3"/>
      <x v="12"/>
      <x v="3"/>
      <x v="16"/>
    </i>
    <i>
      <x v="2139"/>
      <x v="1388"/>
      <x v="1486"/>
      <x v="204"/>
      <x v="2140"/>
      <x v="1"/>
      <x v="1"/>
      <x v="102"/>
      <x v="1"/>
      <x v="1378"/>
      <x v="1922"/>
      <x v="3"/>
      <x v="12"/>
      <x v="3"/>
      <x v="16"/>
    </i>
    <i>
      <x v="2140"/>
      <x v="1361"/>
      <x v="1486"/>
      <x v="204"/>
      <x v="2121"/>
      <x v="1"/>
      <x v="1"/>
      <x v="102"/>
      <x v="1"/>
      <x v="1364"/>
      <x v="1904"/>
      <x v="3"/>
      <x v="12"/>
      <x v="3"/>
      <x v="16"/>
    </i>
    <i>
      <x v="2141"/>
      <x v="1362"/>
      <x v="1487"/>
      <x v="205"/>
      <x v="2122"/>
      <x v="1"/>
      <x v="1"/>
      <x v="102"/>
      <x v="1"/>
      <x v="1365"/>
      <x v="1905"/>
      <x v="3"/>
      <x v="12"/>
      <x v="3"/>
      <x v="16"/>
    </i>
    <i>
      <x v="2142"/>
      <x v="1389"/>
      <x v="1487"/>
      <x v="205"/>
      <x v="2141"/>
      <x v="1"/>
      <x v="1"/>
      <x v="102"/>
      <x v="1"/>
      <x v="1379"/>
      <x v="1923"/>
      <x v="3"/>
      <x v="12"/>
      <x v="3"/>
      <x v="16"/>
    </i>
    <i>
      <x v="2143"/>
      <x v="1378"/>
      <x v="1500"/>
      <x v="116"/>
      <x v="2142"/>
      <x v="1"/>
      <x v="1"/>
      <x v="132"/>
      <x/>
      <x v="1380"/>
      <x v="1924"/>
      <x v="3"/>
      <x v="12"/>
      <x v="3"/>
      <x v="16"/>
    </i>
    <i>
      <x v="2144"/>
      <x v="1382"/>
      <x v="1501"/>
      <x v="90"/>
      <x v="2143"/>
      <x v="1"/>
      <x v="1"/>
      <x v="133"/>
      <x/>
      <x v="1381"/>
      <x v="1925"/>
      <x v="3"/>
      <x v="12"/>
      <x v="3"/>
      <x v="16"/>
    </i>
    <i>
      <x v="2145"/>
      <x v="1378"/>
      <x v="1502"/>
      <x v="116"/>
      <x v="2144"/>
      <x v="1"/>
      <x v="1"/>
      <x v="132"/>
      <x/>
      <x v="1380"/>
      <x v="1926"/>
      <x v="3"/>
      <x v="12"/>
      <x v="3"/>
      <x v="16"/>
    </i>
    <i>
      <x v="2146"/>
      <x v="1382"/>
      <x v="1503"/>
      <x v="90"/>
      <x v="2145"/>
      <x v="1"/>
      <x v="1"/>
      <x v="133"/>
      <x/>
      <x v="1381"/>
      <x v="1927"/>
      <x v="3"/>
      <x v="12"/>
      <x v="3"/>
      <x v="16"/>
    </i>
    <i>
      <x v="2147"/>
      <x v="1389"/>
      <x v="1504"/>
      <x v="205"/>
      <x v="2146"/>
      <x v="1"/>
      <x v="1"/>
      <x v="134"/>
      <x v="1"/>
      <x v="1379"/>
      <x v="1928"/>
      <x v="3"/>
      <x v="12"/>
      <x v="3"/>
      <x v="16"/>
    </i>
    <i>
      <x v="2148"/>
      <x v="1390"/>
      <x v="1505"/>
      <x v="30"/>
      <x v="2147"/>
      <x v="1"/>
      <x v="1"/>
      <x v="36"/>
      <x v="1"/>
      <x v="1382"/>
      <x v="1929"/>
      <x v="3"/>
      <x v="12"/>
      <x v="3"/>
      <x v="16"/>
    </i>
    <i>
      <x v="2149"/>
      <x v="1388"/>
      <x v="1506"/>
      <x v="204"/>
      <x v="2148"/>
      <x v="1"/>
      <x v="1"/>
      <x v="135"/>
      <x v="1"/>
      <x v="1378"/>
      <x v="1930"/>
      <x v="1"/>
      <x v="10"/>
      <x v="2"/>
      <x v="9"/>
    </i>
    <i>
      <x v="2150"/>
      <x v="1389"/>
      <x v="1507"/>
      <x v="205"/>
      <x v="2149"/>
      <x v="1"/>
      <x v="1"/>
      <x v="136"/>
      <x v="1"/>
      <x v="1379"/>
      <x v="1931"/>
      <x v="1"/>
      <x v="10"/>
      <x v="2"/>
      <x v="9"/>
    </i>
    <i t="grand">
      <x/>
    </i>
  </rowItems>
  <colItems count="1">
    <i/>
  </colItems>
  <dataFields count="1">
    <dataField name="Sum of PNL" fld="33" baseField="0" baseItem="0" numFmtId="164"/>
  </dataFields>
  <formats count="10675">
    <format dxfId="42719">
      <pivotArea outline="0" collapsedLevelsAreSubtotals="1" fieldPosition="0"/>
    </format>
    <format dxfId="42718">
      <pivotArea type="topRight" dataOnly="0" labelOnly="1" outline="0" fieldPosition="0"/>
    </format>
    <format dxfId="42717">
      <pivotArea field="20" type="button" dataOnly="0" labelOnly="1" outline="0" axis="axisRow" fieldPosition="9"/>
    </format>
    <format dxfId="42716">
      <pivotArea field="65" type="button" dataOnly="0" labelOnly="1" outline="0" axis="axisRow" fieldPosition="4"/>
    </format>
    <format dxfId="42715">
      <pivotArea type="all" dataOnly="0" outline="0" fieldPosition="0"/>
    </format>
    <format dxfId="42714">
      <pivotArea outline="0" collapsedLevelsAreSubtotals="1" fieldPosition="0"/>
    </format>
    <format dxfId="42713">
      <pivotArea type="origin" dataOnly="0" labelOnly="1" outline="0" fieldPosition="0"/>
    </format>
    <format dxfId="42712">
      <pivotArea field="17" type="button" dataOnly="0" labelOnly="1" outline="0" axis="axisRow" fieldPosition="0"/>
    </format>
    <format dxfId="42711">
      <pivotArea field="37" type="button" dataOnly="0" labelOnly="1" outline="0" axis="axisRow" fieldPosition="1"/>
    </format>
    <format dxfId="42710">
      <pivotArea field="60" type="button" dataOnly="0" labelOnly="1" outline="0" axis="axisRow" fieldPosition="2"/>
    </format>
    <format dxfId="42709">
      <pivotArea field="45" type="button" dataOnly="0" labelOnly="1" outline="0" axis="axisRow" fieldPosition="3"/>
    </format>
    <format dxfId="42708">
      <pivotArea field="65" type="button" dataOnly="0" labelOnly="1" outline="0" axis="axisRow" fieldPosition="4"/>
    </format>
    <format dxfId="42707">
      <pivotArea field="10" type="button" dataOnly="0" labelOnly="1" outline="0" axis="axisRow" fieldPosition="5"/>
    </format>
    <format dxfId="42706">
      <pivotArea field="5" type="button" dataOnly="0" labelOnly="1" outline="0" axis="axisRow" fieldPosition="6"/>
    </format>
    <format dxfId="42705">
      <pivotArea field="59" type="button" dataOnly="0" labelOnly="1" outline="0" axis="axisRow" fieldPosition="7"/>
    </format>
    <format dxfId="42704">
      <pivotArea field="36" type="button" dataOnly="0" labelOnly="1" outline="0" axis="axisRow" fieldPosition="8"/>
    </format>
    <format dxfId="42703">
      <pivotArea field="20" type="button" dataOnly="0" labelOnly="1" outline="0" axis="axisRow" fieldPosition="9"/>
    </format>
    <format dxfId="42702">
      <pivotArea field="66" type="button" dataOnly="0" labelOnly="1" outline="0" axis="axisRow" fieldPosition="10"/>
    </format>
    <format dxfId="42701">
      <pivotArea dataOnly="0" labelOnly="1" outline="0" fieldPosition="0">
        <references count="1">
          <reference field="17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2700">
      <pivotArea dataOnly="0" labelOnly="1" outline="0" fieldPosition="0">
        <references count="1">
          <reference field="17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42699">
      <pivotArea dataOnly="0" labelOnly="1" outline="0" fieldPosition="0">
        <references count="1">
          <reference field="17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42698">
      <pivotArea dataOnly="0" labelOnly="1" outline="0" fieldPosition="0">
        <references count="1">
          <reference field="17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42697">
      <pivotArea dataOnly="0" labelOnly="1" outline="0" fieldPosition="0">
        <references count="1">
          <reference field="17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42696">
      <pivotArea dataOnly="0" labelOnly="1" outline="0" fieldPosition="0">
        <references count="1">
          <reference field="17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42695">
      <pivotArea dataOnly="0" labelOnly="1" outline="0" fieldPosition="0">
        <references count="1">
          <reference field="17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2694">
      <pivotArea dataOnly="0" labelOnly="1" outline="0" fieldPosition="0">
        <references count="1">
          <reference field="17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42693">
      <pivotArea dataOnly="0" labelOnly="1" outline="0" fieldPosition="0">
        <references count="1">
          <reference field="17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42692">
      <pivotArea dataOnly="0" labelOnly="1" outline="0" fieldPosition="0">
        <references count="1">
          <reference field="17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42691">
      <pivotArea dataOnly="0" labelOnly="1" outline="0" fieldPosition="0">
        <references count="1">
          <reference field="17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42690">
      <pivotArea dataOnly="0" labelOnly="1" outline="0" fieldPosition="0">
        <references count="1">
          <reference field="17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42689">
      <pivotArea dataOnly="0" labelOnly="1" outline="0" fieldPosition="0">
        <references count="1">
          <reference field="17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42688">
      <pivotArea dataOnly="0" labelOnly="1" outline="0" fieldPosition="0">
        <references count="1">
          <reference field="17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42687">
      <pivotArea dataOnly="0" labelOnly="1" outline="0" fieldPosition="0">
        <references count="1">
          <reference field="17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42686">
      <pivotArea dataOnly="0" labelOnly="1" outline="0" fieldPosition="0">
        <references count="1">
          <reference field="17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42685">
      <pivotArea dataOnly="0" labelOnly="1" outline="0" fieldPosition="0">
        <references count="1">
          <reference field="17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42684">
      <pivotArea dataOnly="0" labelOnly="1" outline="0" fieldPosition="0">
        <references count="1">
          <reference field="17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42683">
      <pivotArea dataOnly="0" labelOnly="1" outline="0" fieldPosition="0">
        <references count="1">
          <reference field="17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42682">
      <pivotArea dataOnly="0" labelOnly="1" outline="0" fieldPosition="0">
        <references count="1">
          <reference field="17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42681">
      <pivotArea dataOnly="0" labelOnly="1" outline="0" fieldPosition="0">
        <references count="1">
          <reference field="17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42680">
      <pivotArea dataOnly="0" labelOnly="1" outline="0" fieldPosition="0">
        <references count="1">
          <reference field="17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42679">
      <pivotArea dataOnly="0" labelOnly="1" outline="0" fieldPosition="0">
        <references count="1">
          <reference field="17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42678">
      <pivotArea dataOnly="0" labelOnly="1" outline="0" fieldPosition="0">
        <references count="1">
          <reference field="17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42677">
      <pivotArea dataOnly="0" labelOnly="1" outline="0" fieldPosition="0">
        <references count="1">
          <reference field="17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42676">
      <pivotArea dataOnly="0" labelOnly="1" outline="0" fieldPosition="0">
        <references count="1">
          <reference field="17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42675">
      <pivotArea dataOnly="0" labelOnly="1" outline="0" fieldPosition="0">
        <references count="1">
          <reference field="17" count="50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  <x v="1337"/>
            <x v="1338"/>
            <x v="1339"/>
            <x v="1340"/>
            <x v="1341"/>
            <x v="1342"/>
            <x v="1343"/>
            <x v="1344"/>
            <x v="1345"/>
            <x v="1346"/>
            <x v="1347"/>
            <x v="1348"/>
            <x v="1349"/>
          </reference>
        </references>
      </pivotArea>
    </format>
    <format dxfId="42674">
      <pivotArea dataOnly="0" labelOnly="1" outline="0" fieldPosition="0">
        <references count="1">
          <reference field="17" count="50">
            <x v="1350"/>
            <x v="1351"/>
            <x v="1352"/>
            <x v="1353"/>
            <x v="1354"/>
            <x v="1355"/>
            <x v="1356"/>
            <x v="1357"/>
            <x v="1358"/>
            <x v="1359"/>
            <x v="1360"/>
            <x v="1361"/>
            <x v="1362"/>
            <x v="1363"/>
            <x v="1364"/>
            <x v="1365"/>
            <x v="1366"/>
            <x v="1367"/>
            <x v="1368"/>
            <x v="1369"/>
            <x v="1370"/>
            <x v="1371"/>
            <x v="1372"/>
            <x v="1373"/>
            <x v="1374"/>
            <x v="1375"/>
            <x v="1376"/>
            <x v="1377"/>
            <x v="1378"/>
            <x v="1379"/>
            <x v="1380"/>
            <x v="1381"/>
            <x v="1382"/>
            <x v="1383"/>
            <x v="1384"/>
            <x v="1385"/>
            <x v="1386"/>
            <x v="1387"/>
            <x v="1388"/>
            <x v="1389"/>
            <x v="1390"/>
            <x v="1391"/>
            <x v="1392"/>
            <x v="1393"/>
            <x v="1394"/>
            <x v="1395"/>
            <x v="1396"/>
            <x v="1397"/>
            <x v="1398"/>
            <x v="1399"/>
          </reference>
        </references>
      </pivotArea>
    </format>
    <format dxfId="42673">
      <pivotArea dataOnly="0" labelOnly="1" outline="0" fieldPosition="0">
        <references count="1">
          <reference field="17" count="50">
            <x v="1400"/>
            <x v="1401"/>
            <x v="1402"/>
            <x v="1403"/>
            <x v="1404"/>
            <x v="1405"/>
            <x v="1406"/>
            <x v="1407"/>
            <x v="1408"/>
            <x v="1409"/>
            <x v="1410"/>
            <x v="1411"/>
            <x v="1412"/>
            <x v="1413"/>
            <x v="1414"/>
            <x v="1415"/>
            <x v="1416"/>
            <x v="1417"/>
            <x v="1418"/>
            <x v="1419"/>
            <x v="1420"/>
            <x v="1421"/>
            <x v="1422"/>
            <x v="1423"/>
            <x v="1424"/>
            <x v="1425"/>
            <x v="1426"/>
            <x v="1427"/>
            <x v="1428"/>
            <x v="1429"/>
            <x v="1430"/>
            <x v="1431"/>
            <x v="1432"/>
            <x v="1433"/>
            <x v="1434"/>
            <x v="1435"/>
            <x v="1436"/>
            <x v="1437"/>
            <x v="1438"/>
            <x v="1439"/>
            <x v="1440"/>
            <x v="1441"/>
            <x v="1442"/>
            <x v="1443"/>
            <x v="1444"/>
            <x v="1445"/>
            <x v="1446"/>
            <x v="1447"/>
            <x v="1448"/>
            <x v="1449"/>
          </reference>
        </references>
      </pivotArea>
    </format>
    <format dxfId="42672">
      <pivotArea dataOnly="0" labelOnly="1" outline="0" fieldPosition="0">
        <references count="1">
          <reference field="17" count="50">
            <x v="1450"/>
            <x v="1451"/>
            <x v="1452"/>
            <x v="1453"/>
            <x v="1454"/>
            <x v="1455"/>
            <x v="1456"/>
            <x v="1457"/>
            <x v="1458"/>
            <x v="1459"/>
            <x v="1460"/>
            <x v="1461"/>
            <x v="1462"/>
            <x v="1463"/>
            <x v="1464"/>
            <x v="1465"/>
            <x v="1466"/>
            <x v="1467"/>
            <x v="1468"/>
            <x v="1469"/>
            <x v="1470"/>
            <x v="1471"/>
            <x v="1472"/>
            <x v="1473"/>
            <x v="1474"/>
            <x v="1475"/>
            <x v="1476"/>
            <x v="1477"/>
            <x v="1478"/>
            <x v="1479"/>
            <x v="1480"/>
            <x v="1481"/>
            <x v="1482"/>
            <x v="1483"/>
            <x v="1484"/>
            <x v="1485"/>
            <x v="1486"/>
            <x v="1487"/>
            <x v="1488"/>
            <x v="1489"/>
            <x v="1490"/>
            <x v="1491"/>
            <x v="1492"/>
            <x v="1493"/>
            <x v="1494"/>
            <x v="1495"/>
            <x v="1496"/>
            <x v="1497"/>
            <x v="1498"/>
            <x v="1499"/>
          </reference>
        </references>
      </pivotArea>
    </format>
    <format dxfId="42671">
      <pivotArea dataOnly="0" labelOnly="1" outline="0" fieldPosition="0">
        <references count="1">
          <reference field="17" count="50">
            <x v="1500"/>
            <x v="1501"/>
            <x v="1502"/>
            <x v="1503"/>
            <x v="1504"/>
            <x v="1505"/>
            <x v="1506"/>
            <x v="1507"/>
            <x v="1508"/>
            <x v="1509"/>
            <x v="1510"/>
            <x v="1511"/>
            <x v="1512"/>
            <x v="1513"/>
            <x v="1514"/>
            <x v="1515"/>
            <x v="1516"/>
            <x v="1517"/>
            <x v="1518"/>
            <x v="1519"/>
            <x v="1520"/>
            <x v="1521"/>
            <x v="1522"/>
            <x v="1523"/>
            <x v="1524"/>
            <x v="1525"/>
            <x v="1526"/>
            <x v="1527"/>
            <x v="1528"/>
            <x v="1529"/>
            <x v="1530"/>
            <x v="1531"/>
            <x v="1532"/>
            <x v="1533"/>
            <x v="1534"/>
            <x v="1535"/>
            <x v="1536"/>
            <x v="1537"/>
            <x v="1538"/>
            <x v="1539"/>
            <x v="1540"/>
            <x v="1541"/>
            <x v="1542"/>
            <x v="1543"/>
            <x v="1544"/>
            <x v="1545"/>
            <x v="1546"/>
            <x v="1547"/>
            <x v="1548"/>
            <x v="1549"/>
          </reference>
        </references>
      </pivotArea>
    </format>
    <format dxfId="42670">
      <pivotArea dataOnly="0" labelOnly="1" outline="0" fieldPosition="0">
        <references count="1">
          <reference field="17" count="50">
            <x v="1550"/>
            <x v="1551"/>
            <x v="1552"/>
            <x v="1553"/>
            <x v="1554"/>
            <x v="1555"/>
            <x v="1556"/>
            <x v="1557"/>
            <x v="1558"/>
            <x v="1559"/>
            <x v="1560"/>
            <x v="1561"/>
            <x v="1562"/>
            <x v="1563"/>
            <x v="1564"/>
            <x v="1565"/>
            <x v="1566"/>
            <x v="1567"/>
            <x v="1568"/>
            <x v="1569"/>
            <x v="1570"/>
            <x v="1571"/>
            <x v="1572"/>
            <x v="1573"/>
            <x v="1574"/>
            <x v="1575"/>
            <x v="1576"/>
            <x v="1577"/>
            <x v="1578"/>
            <x v="1579"/>
            <x v="1580"/>
            <x v="1581"/>
            <x v="1582"/>
            <x v="1583"/>
            <x v="1584"/>
            <x v="1585"/>
            <x v="1586"/>
            <x v="1587"/>
            <x v="1588"/>
            <x v="1589"/>
            <x v="1590"/>
            <x v="1591"/>
            <x v="1592"/>
            <x v="1593"/>
            <x v="1594"/>
            <x v="1595"/>
            <x v="1596"/>
            <x v="1597"/>
            <x v="1598"/>
            <x v="1599"/>
          </reference>
        </references>
      </pivotArea>
    </format>
    <format dxfId="42669">
      <pivotArea dataOnly="0" labelOnly="1" outline="0" fieldPosition="0">
        <references count="1">
          <reference field="17" count="50">
            <x v="1600"/>
            <x v="1601"/>
            <x v="1602"/>
            <x v="1603"/>
            <x v="1604"/>
            <x v="1605"/>
            <x v="1606"/>
            <x v="1607"/>
            <x v="1608"/>
            <x v="1609"/>
            <x v="1610"/>
            <x v="1611"/>
            <x v="1612"/>
            <x v="1613"/>
            <x v="1614"/>
            <x v="1615"/>
            <x v="1616"/>
            <x v="1617"/>
            <x v="1618"/>
            <x v="1619"/>
            <x v="1620"/>
            <x v="1621"/>
            <x v="1622"/>
            <x v="1623"/>
            <x v="1624"/>
            <x v="1625"/>
            <x v="1626"/>
            <x v="1627"/>
            <x v="1628"/>
            <x v="1629"/>
            <x v="1630"/>
            <x v="1631"/>
            <x v="1632"/>
            <x v="1633"/>
            <x v="1634"/>
            <x v="1635"/>
            <x v="1636"/>
            <x v="1637"/>
            <x v="1638"/>
            <x v="1639"/>
            <x v="1640"/>
            <x v="1641"/>
            <x v="1642"/>
            <x v="1643"/>
            <x v="1644"/>
            <x v="1645"/>
            <x v="1646"/>
            <x v="1647"/>
            <x v="1648"/>
            <x v="1649"/>
          </reference>
        </references>
      </pivotArea>
    </format>
    <format dxfId="42668">
      <pivotArea dataOnly="0" labelOnly="1" outline="0" fieldPosition="0">
        <references count="1">
          <reference field="17" count="50">
            <x v="1650"/>
            <x v="1651"/>
            <x v="1652"/>
            <x v="1653"/>
            <x v="1654"/>
            <x v="1655"/>
            <x v="1656"/>
            <x v="1657"/>
            <x v="1658"/>
            <x v="1659"/>
            <x v="1660"/>
            <x v="1661"/>
            <x v="1662"/>
            <x v="1663"/>
            <x v="1664"/>
            <x v="1665"/>
            <x v="1666"/>
            <x v="1667"/>
            <x v="1668"/>
            <x v="1669"/>
            <x v="1670"/>
            <x v="1671"/>
            <x v="1672"/>
            <x v="1673"/>
            <x v="1674"/>
            <x v="1675"/>
            <x v="1676"/>
            <x v="1677"/>
            <x v="1678"/>
            <x v="1679"/>
            <x v="1680"/>
            <x v="1681"/>
            <x v="1682"/>
            <x v="1683"/>
            <x v="1684"/>
            <x v="1685"/>
            <x v="1686"/>
            <x v="1687"/>
            <x v="1688"/>
            <x v="1689"/>
            <x v="1690"/>
            <x v="1691"/>
            <x v="1692"/>
            <x v="1693"/>
            <x v="1694"/>
            <x v="1695"/>
            <x v="1696"/>
            <x v="1697"/>
            <x v="1698"/>
            <x v="1699"/>
          </reference>
        </references>
      </pivotArea>
    </format>
    <format dxfId="42667">
      <pivotArea dataOnly="0" labelOnly="1" outline="0" fieldPosition="0">
        <references count="1">
          <reference field="17" count="50">
            <x v="1700"/>
            <x v="1701"/>
            <x v="1702"/>
            <x v="1703"/>
            <x v="1704"/>
            <x v="1705"/>
            <x v="1706"/>
            <x v="1707"/>
            <x v="1708"/>
            <x v="1709"/>
            <x v="1710"/>
            <x v="1711"/>
            <x v="1712"/>
            <x v="1713"/>
            <x v="1714"/>
            <x v="1715"/>
            <x v="1716"/>
            <x v="1717"/>
            <x v="1718"/>
            <x v="1719"/>
            <x v="1720"/>
            <x v="1721"/>
            <x v="1722"/>
            <x v="1723"/>
            <x v="1724"/>
            <x v="1725"/>
            <x v="1726"/>
            <x v="1727"/>
            <x v="1728"/>
            <x v="1729"/>
            <x v="1730"/>
            <x v="1731"/>
            <x v="1732"/>
            <x v="1733"/>
            <x v="1734"/>
            <x v="1735"/>
            <x v="1736"/>
            <x v="1737"/>
            <x v="1738"/>
            <x v="1739"/>
            <x v="1740"/>
            <x v="1741"/>
            <x v="1742"/>
            <x v="1743"/>
            <x v="1744"/>
            <x v="1745"/>
            <x v="1746"/>
            <x v="1747"/>
            <x v="1748"/>
            <x v="1749"/>
          </reference>
        </references>
      </pivotArea>
    </format>
    <format dxfId="42666">
      <pivotArea dataOnly="0" labelOnly="1" outline="0" fieldPosition="0">
        <references count="1">
          <reference field="17" count="49">
            <x v="1750"/>
            <x v="1751"/>
            <x v="1752"/>
            <x v="1753"/>
            <x v="1754"/>
            <x v="1755"/>
            <x v="1756"/>
            <x v="1757"/>
            <x v="1758"/>
            <x v="1759"/>
            <x v="1760"/>
            <x v="1761"/>
            <x v="1762"/>
            <x v="1763"/>
            <x v="1764"/>
            <x v="1765"/>
            <x v="1766"/>
            <x v="1767"/>
            <x v="1768"/>
            <x v="1769"/>
            <x v="1770"/>
            <x v="1771"/>
            <x v="1772"/>
            <x v="1773"/>
            <x v="1774"/>
            <x v="1775"/>
            <x v="1776"/>
            <x v="1777"/>
            <x v="1778"/>
            <x v="1779"/>
            <x v="1780"/>
            <x v="1781"/>
            <x v="1782"/>
            <x v="1783"/>
            <x v="1784"/>
            <x v="1785"/>
            <x v="1786"/>
            <x v="1787"/>
            <x v="1788"/>
            <x v="1789"/>
            <x v="1790"/>
            <x v="1791"/>
            <x v="1792"/>
            <x v="1793"/>
            <x v="1794"/>
            <x v="1795"/>
            <x v="1796"/>
            <x v="1797"/>
            <x v="1798"/>
          </reference>
        </references>
      </pivotArea>
    </format>
    <format dxfId="42665">
      <pivotArea dataOnly="0" labelOnly="1" outline="0" fieldPosition="0">
        <references count="1">
          <reference field="17" count="50">
            <x v="1799"/>
            <x v="1800"/>
            <x v="1801"/>
            <x v="1802"/>
            <x v="1803"/>
            <x v="1804"/>
            <x v="1805"/>
            <x v="1806"/>
            <x v="1807"/>
            <x v="1808"/>
            <x v="1809"/>
            <x v="1810"/>
            <x v="1811"/>
            <x v="1812"/>
            <x v="1813"/>
            <x v="1814"/>
            <x v="1815"/>
            <x v="1816"/>
            <x v="1817"/>
            <x v="1818"/>
            <x v="1819"/>
            <x v="1820"/>
            <x v="1821"/>
            <x v="1822"/>
            <x v="1823"/>
            <x v="1824"/>
            <x v="1825"/>
            <x v="1826"/>
            <x v="1827"/>
            <x v="1828"/>
            <x v="1829"/>
            <x v="1830"/>
            <x v="1831"/>
            <x v="1832"/>
            <x v="1833"/>
            <x v="1834"/>
            <x v="1835"/>
            <x v="1836"/>
            <x v="1837"/>
            <x v="1838"/>
            <x v="1839"/>
            <x v="1840"/>
            <x v="1841"/>
            <x v="1842"/>
            <x v="1843"/>
            <x v="1844"/>
            <x v="1845"/>
            <x v="1846"/>
            <x v="1847"/>
            <x v="1848"/>
          </reference>
        </references>
      </pivotArea>
    </format>
    <format dxfId="42664">
      <pivotArea dataOnly="0" labelOnly="1" outline="0" fieldPosition="0">
        <references count="1">
          <reference field="17" count="50">
            <x v="1849"/>
            <x v="1850"/>
            <x v="1851"/>
            <x v="1852"/>
            <x v="1853"/>
            <x v="1854"/>
            <x v="1855"/>
            <x v="1856"/>
            <x v="1857"/>
            <x v="1858"/>
            <x v="1859"/>
            <x v="1860"/>
            <x v="1861"/>
            <x v="1862"/>
            <x v="1863"/>
            <x v="1864"/>
            <x v="1865"/>
            <x v="1866"/>
            <x v="1867"/>
            <x v="1868"/>
            <x v="1869"/>
            <x v="1870"/>
            <x v="1871"/>
            <x v="1872"/>
            <x v="1873"/>
            <x v="1874"/>
            <x v="1875"/>
            <x v="1876"/>
            <x v="1877"/>
            <x v="1878"/>
            <x v="1879"/>
            <x v="1880"/>
            <x v="1881"/>
            <x v="1882"/>
            <x v="1883"/>
            <x v="1884"/>
            <x v="1885"/>
            <x v="1886"/>
            <x v="1887"/>
            <x v="1888"/>
            <x v="1889"/>
            <x v="1890"/>
            <x v="1891"/>
            <x v="1892"/>
            <x v="1893"/>
            <x v="1894"/>
            <x v="1895"/>
            <x v="1896"/>
            <x v="1897"/>
            <x v="1898"/>
          </reference>
        </references>
      </pivotArea>
    </format>
    <format dxfId="42663">
      <pivotArea dataOnly="0" labelOnly="1" outline="0" fieldPosition="0">
        <references count="1">
          <reference field="17" count="16">
            <x v="1899"/>
            <x v="1900"/>
            <x v="1901"/>
            <x v="1902"/>
            <x v="1903"/>
            <x v="1904"/>
            <x v="1905"/>
            <x v="1906"/>
            <x v="1907"/>
            <x v="1908"/>
            <x v="1909"/>
            <x v="1910"/>
            <x v="1911"/>
            <x v="1912"/>
            <x v="1913"/>
            <x v="1914"/>
          </reference>
        </references>
      </pivotArea>
    </format>
    <format dxfId="42662">
      <pivotArea dataOnly="0" labelOnly="1" grandRow="1" outline="0" fieldPosition="0"/>
    </format>
    <format dxfId="42661">
      <pivotArea dataOnly="0" labelOnly="1" outline="0" fieldPosition="0">
        <references count="2">
          <reference field="17" count="1" selected="0">
            <x v="0"/>
          </reference>
          <reference field="37" count="1">
            <x v="0"/>
          </reference>
        </references>
      </pivotArea>
    </format>
    <format dxfId="42660">
      <pivotArea dataOnly="0" labelOnly="1" outline="0" fieldPosition="0">
        <references count="2">
          <reference field="17" count="1" selected="0">
            <x v="1"/>
          </reference>
          <reference field="37" count="1">
            <x v="25"/>
          </reference>
        </references>
      </pivotArea>
    </format>
    <format dxfId="42659">
      <pivotArea dataOnly="0" labelOnly="1" outline="0" fieldPosition="0">
        <references count="2">
          <reference field="17" count="1" selected="0">
            <x v="2"/>
          </reference>
          <reference field="37" count="1">
            <x v="11"/>
          </reference>
        </references>
      </pivotArea>
    </format>
    <format dxfId="42658">
      <pivotArea dataOnly="0" labelOnly="1" outline="0" fieldPosition="0">
        <references count="2">
          <reference field="17" count="1" selected="0">
            <x v="3"/>
          </reference>
          <reference field="37" count="1">
            <x v="17"/>
          </reference>
        </references>
      </pivotArea>
    </format>
    <format dxfId="42657">
      <pivotArea dataOnly="0" labelOnly="1" outline="0" fieldPosition="0">
        <references count="2">
          <reference field="17" count="1" selected="0">
            <x v="4"/>
          </reference>
          <reference field="37" count="1">
            <x v="1248"/>
          </reference>
        </references>
      </pivotArea>
    </format>
    <format dxfId="42656">
      <pivotArea dataOnly="0" labelOnly="1" outline="0" fieldPosition="0">
        <references count="2">
          <reference field="17" count="1" selected="0">
            <x v="5"/>
          </reference>
          <reference field="37" count="1">
            <x v="35"/>
          </reference>
        </references>
      </pivotArea>
    </format>
    <format dxfId="42655">
      <pivotArea dataOnly="0" labelOnly="1" outline="0" fieldPosition="0">
        <references count="2">
          <reference field="17" count="1" selected="0">
            <x v="6"/>
          </reference>
          <reference field="37" count="1">
            <x v="381"/>
          </reference>
        </references>
      </pivotArea>
    </format>
    <format dxfId="42654">
      <pivotArea dataOnly="0" labelOnly="1" outline="0" fieldPosition="0">
        <references count="2">
          <reference field="17" count="1" selected="0">
            <x v="7"/>
          </reference>
          <reference field="37" count="1">
            <x v="382"/>
          </reference>
        </references>
      </pivotArea>
    </format>
    <format dxfId="42653">
      <pivotArea dataOnly="0" labelOnly="1" outline="0" fieldPosition="0">
        <references count="2">
          <reference field="17" count="1" selected="0">
            <x v="8"/>
          </reference>
          <reference field="37" count="1">
            <x v="385"/>
          </reference>
        </references>
      </pivotArea>
    </format>
    <format dxfId="42652">
      <pivotArea dataOnly="0" labelOnly="1" outline="0" fieldPosition="0">
        <references count="2">
          <reference field="17" count="1" selected="0">
            <x v="9"/>
          </reference>
          <reference field="37" count="1">
            <x v="30"/>
          </reference>
        </references>
      </pivotArea>
    </format>
    <format dxfId="42651">
      <pivotArea dataOnly="0" labelOnly="1" outline="0" fieldPosition="0">
        <references count="2">
          <reference field="17" count="1" selected="0">
            <x v="10"/>
          </reference>
          <reference field="37" count="1">
            <x v="386"/>
          </reference>
        </references>
      </pivotArea>
    </format>
    <format dxfId="42650">
      <pivotArea dataOnly="0" labelOnly="1" outline="0" fieldPosition="0">
        <references count="2">
          <reference field="17" count="1" selected="0">
            <x v="11"/>
          </reference>
          <reference field="37" count="1">
            <x v="402"/>
          </reference>
        </references>
      </pivotArea>
    </format>
    <format dxfId="42649">
      <pivotArea dataOnly="0" labelOnly="1" outline="0" fieldPosition="0">
        <references count="2">
          <reference field="17" count="1" selected="0">
            <x v="12"/>
          </reference>
          <reference field="37" count="1">
            <x v="403"/>
          </reference>
        </references>
      </pivotArea>
    </format>
    <format dxfId="42648">
      <pivotArea dataOnly="0" labelOnly="1" outline="0" fieldPosition="0">
        <references count="2">
          <reference field="17" count="1" selected="0">
            <x v="13"/>
          </reference>
          <reference field="37" count="1">
            <x v="410"/>
          </reference>
        </references>
      </pivotArea>
    </format>
    <format dxfId="42647">
      <pivotArea dataOnly="0" labelOnly="1" outline="0" fieldPosition="0">
        <references count="2">
          <reference field="17" count="1" selected="0">
            <x v="14"/>
          </reference>
          <reference field="37" count="1">
            <x v="412"/>
          </reference>
        </references>
      </pivotArea>
    </format>
    <format dxfId="42646">
      <pivotArea dataOnly="0" labelOnly="1" outline="0" fieldPosition="0">
        <references count="2">
          <reference field="17" count="1" selected="0">
            <x v="15"/>
          </reference>
          <reference field="37" count="1">
            <x v="414"/>
          </reference>
        </references>
      </pivotArea>
    </format>
    <format dxfId="42645">
      <pivotArea dataOnly="0" labelOnly="1" outline="0" fieldPosition="0">
        <references count="2">
          <reference field="17" count="1" selected="0">
            <x v="16"/>
          </reference>
          <reference field="37" count="1">
            <x v="415"/>
          </reference>
        </references>
      </pivotArea>
    </format>
    <format dxfId="42644">
      <pivotArea dataOnly="0" labelOnly="1" outline="0" fieldPosition="0">
        <references count="2">
          <reference field="17" count="1" selected="0">
            <x v="17"/>
          </reference>
          <reference field="37" count="1">
            <x v="429"/>
          </reference>
        </references>
      </pivotArea>
    </format>
    <format dxfId="42643">
      <pivotArea dataOnly="0" labelOnly="1" outline="0" fieldPosition="0">
        <references count="2">
          <reference field="17" count="1" selected="0">
            <x v="18"/>
          </reference>
          <reference field="37" count="1">
            <x v="432"/>
          </reference>
        </references>
      </pivotArea>
    </format>
    <format dxfId="42642">
      <pivotArea dataOnly="0" labelOnly="1" outline="0" fieldPosition="0">
        <references count="2">
          <reference field="17" count="1" selected="0">
            <x v="19"/>
          </reference>
          <reference field="37" count="1">
            <x v="395"/>
          </reference>
        </references>
      </pivotArea>
    </format>
    <format dxfId="42641">
      <pivotArea dataOnly="0" labelOnly="1" outline="0" fieldPosition="0">
        <references count="2">
          <reference field="17" count="1" selected="0">
            <x v="20"/>
          </reference>
          <reference field="37" count="1">
            <x v="434"/>
          </reference>
        </references>
      </pivotArea>
    </format>
    <format dxfId="42640">
      <pivotArea dataOnly="0" labelOnly="1" outline="0" fieldPosition="0">
        <references count="2">
          <reference field="17" count="1" selected="0">
            <x v="21"/>
          </reference>
          <reference field="37" count="1">
            <x v="13"/>
          </reference>
        </references>
      </pivotArea>
    </format>
    <format dxfId="42639">
      <pivotArea dataOnly="0" labelOnly="1" outline="0" fieldPosition="0">
        <references count="2">
          <reference field="17" count="1" selected="0">
            <x v="22"/>
          </reference>
          <reference field="37" count="1">
            <x v="10"/>
          </reference>
        </references>
      </pivotArea>
    </format>
    <format dxfId="42638">
      <pivotArea dataOnly="0" labelOnly="1" outline="0" fieldPosition="0">
        <references count="2">
          <reference field="17" count="1" selected="0">
            <x v="23"/>
          </reference>
          <reference field="37" count="1">
            <x v="24"/>
          </reference>
        </references>
      </pivotArea>
    </format>
    <format dxfId="42637">
      <pivotArea dataOnly="0" labelOnly="1" outline="0" fieldPosition="0">
        <references count="2">
          <reference field="17" count="1" selected="0">
            <x v="24"/>
          </reference>
          <reference field="37" count="1">
            <x v="2"/>
          </reference>
        </references>
      </pivotArea>
    </format>
    <format dxfId="42636">
      <pivotArea dataOnly="0" labelOnly="1" outline="0" fieldPosition="0">
        <references count="2">
          <reference field="17" count="1" selected="0">
            <x v="25"/>
          </reference>
          <reference field="37" count="1">
            <x v="29"/>
          </reference>
        </references>
      </pivotArea>
    </format>
    <format dxfId="42635">
      <pivotArea dataOnly="0" labelOnly="1" outline="0" fieldPosition="0">
        <references count="2">
          <reference field="17" count="1" selected="0">
            <x v="26"/>
          </reference>
          <reference field="37" count="1">
            <x v="5"/>
          </reference>
        </references>
      </pivotArea>
    </format>
    <format dxfId="42634">
      <pivotArea dataOnly="0" labelOnly="1" outline="0" fieldPosition="0">
        <references count="2">
          <reference field="17" count="1" selected="0">
            <x v="27"/>
          </reference>
          <reference field="37" count="1">
            <x v="23"/>
          </reference>
        </references>
      </pivotArea>
    </format>
    <format dxfId="42633">
      <pivotArea dataOnly="0" labelOnly="1" outline="0" fieldPosition="0">
        <references count="2">
          <reference field="17" count="1" selected="0">
            <x v="28"/>
          </reference>
          <reference field="37" count="1">
            <x v="15"/>
          </reference>
        </references>
      </pivotArea>
    </format>
    <format dxfId="42632">
      <pivotArea dataOnly="0" labelOnly="1" outline="0" fieldPosition="0">
        <references count="2">
          <reference field="17" count="1" selected="0">
            <x v="29"/>
          </reference>
          <reference field="37" count="1">
            <x v="31"/>
          </reference>
        </references>
      </pivotArea>
    </format>
    <format dxfId="42631">
      <pivotArea dataOnly="0" labelOnly="1" outline="0" fieldPosition="0">
        <references count="2">
          <reference field="17" count="1" selected="0">
            <x v="30"/>
          </reference>
          <reference field="37" count="1">
            <x v="18"/>
          </reference>
        </references>
      </pivotArea>
    </format>
    <format dxfId="42630">
      <pivotArea dataOnly="0" labelOnly="1" outline="0" fieldPosition="0">
        <references count="2">
          <reference field="17" count="1" selected="0">
            <x v="31"/>
          </reference>
          <reference field="37" count="1">
            <x v="16"/>
          </reference>
        </references>
      </pivotArea>
    </format>
    <format dxfId="42629">
      <pivotArea dataOnly="0" labelOnly="1" outline="0" fieldPosition="0">
        <references count="2">
          <reference field="17" count="1" selected="0">
            <x v="32"/>
          </reference>
          <reference field="37" count="1">
            <x v="28"/>
          </reference>
        </references>
      </pivotArea>
    </format>
    <format dxfId="42628">
      <pivotArea dataOnly="0" labelOnly="1" outline="0" fieldPosition="0">
        <references count="2">
          <reference field="17" count="1" selected="0">
            <x v="33"/>
          </reference>
          <reference field="37" count="1">
            <x v="27"/>
          </reference>
        </references>
      </pivotArea>
    </format>
    <format dxfId="42627">
      <pivotArea dataOnly="0" labelOnly="1" outline="0" fieldPosition="0">
        <references count="2">
          <reference field="17" count="1" selected="0">
            <x v="34"/>
          </reference>
          <reference field="37" count="1">
            <x v="1"/>
          </reference>
        </references>
      </pivotArea>
    </format>
    <format dxfId="42626">
      <pivotArea dataOnly="0" labelOnly="1" outline="0" fieldPosition="0">
        <references count="2">
          <reference field="17" count="1" selected="0">
            <x v="35"/>
          </reference>
          <reference field="37" count="1">
            <x v="12"/>
          </reference>
        </references>
      </pivotArea>
    </format>
    <format dxfId="42625">
      <pivotArea dataOnly="0" labelOnly="1" outline="0" fieldPosition="0">
        <references count="2">
          <reference field="17" count="1" selected="0">
            <x v="36"/>
          </reference>
          <reference field="37" count="1">
            <x v="14"/>
          </reference>
        </references>
      </pivotArea>
    </format>
    <format dxfId="42624">
      <pivotArea dataOnly="0" labelOnly="1" outline="0" fieldPosition="0">
        <references count="2">
          <reference field="17" count="1" selected="0">
            <x v="37"/>
          </reference>
          <reference field="37" count="1">
            <x v="20"/>
          </reference>
        </references>
      </pivotArea>
    </format>
    <format dxfId="42623">
      <pivotArea dataOnly="0" labelOnly="1" outline="0" fieldPosition="0">
        <references count="2">
          <reference field="17" count="1" selected="0">
            <x v="38"/>
          </reference>
          <reference field="37" count="1">
            <x v="8"/>
          </reference>
        </references>
      </pivotArea>
    </format>
    <format dxfId="42622">
      <pivotArea dataOnly="0" labelOnly="1" outline="0" fieldPosition="0">
        <references count="2">
          <reference field="17" count="1" selected="0">
            <x v="39"/>
          </reference>
          <reference field="37" count="1">
            <x v="22"/>
          </reference>
        </references>
      </pivotArea>
    </format>
    <format dxfId="42621">
      <pivotArea dataOnly="0" labelOnly="1" outline="0" fieldPosition="0">
        <references count="2">
          <reference field="17" count="1" selected="0">
            <x v="40"/>
          </reference>
          <reference field="37" count="1">
            <x v="9"/>
          </reference>
        </references>
      </pivotArea>
    </format>
    <format dxfId="42620">
      <pivotArea dataOnly="0" labelOnly="1" outline="0" fieldPosition="0">
        <references count="2">
          <reference field="17" count="1" selected="0">
            <x v="41"/>
          </reference>
          <reference field="37" count="1">
            <x v="3"/>
          </reference>
        </references>
      </pivotArea>
    </format>
    <format dxfId="42619">
      <pivotArea dataOnly="0" labelOnly="1" outline="0" fieldPosition="0">
        <references count="2">
          <reference field="17" count="1" selected="0">
            <x v="42"/>
          </reference>
          <reference field="37" count="1">
            <x v="435"/>
          </reference>
        </references>
      </pivotArea>
    </format>
    <format dxfId="42618">
      <pivotArea dataOnly="0" labelOnly="1" outline="0" fieldPosition="0">
        <references count="2">
          <reference field="17" count="1" selected="0">
            <x v="43"/>
          </reference>
          <reference field="37" count="1">
            <x v="33"/>
          </reference>
        </references>
      </pivotArea>
    </format>
    <format dxfId="42617">
      <pivotArea dataOnly="0" labelOnly="1" outline="0" fieldPosition="0">
        <references count="2">
          <reference field="17" count="1" selected="0">
            <x v="44"/>
          </reference>
          <reference field="37" count="1">
            <x v="461"/>
          </reference>
        </references>
      </pivotArea>
    </format>
    <format dxfId="42616">
      <pivotArea dataOnly="0" labelOnly="1" outline="0" fieldPosition="0">
        <references count="2">
          <reference field="17" count="1" selected="0">
            <x v="45"/>
          </reference>
          <reference field="37" count="1">
            <x v="81"/>
          </reference>
        </references>
      </pivotArea>
    </format>
    <format dxfId="42615">
      <pivotArea dataOnly="0" labelOnly="1" outline="0" fieldPosition="0">
        <references count="2">
          <reference field="17" count="1" selected="0">
            <x v="46"/>
          </reference>
          <reference field="37" count="1">
            <x v="82"/>
          </reference>
        </references>
      </pivotArea>
    </format>
    <format dxfId="42614">
      <pivotArea dataOnly="0" labelOnly="1" outline="0" fieldPosition="0">
        <references count="2">
          <reference field="17" count="1" selected="0">
            <x v="47"/>
          </reference>
          <reference field="37" count="1">
            <x v="83"/>
          </reference>
        </references>
      </pivotArea>
    </format>
    <format dxfId="42613">
      <pivotArea dataOnly="0" labelOnly="1" outline="0" fieldPosition="0">
        <references count="2">
          <reference field="17" count="1" selected="0">
            <x v="48"/>
          </reference>
          <reference field="37" count="1">
            <x v="84"/>
          </reference>
        </references>
      </pivotArea>
    </format>
    <format dxfId="42612">
      <pivotArea dataOnly="0" labelOnly="1" outline="0" fieldPosition="0">
        <references count="2">
          <reference field="17" count="1" selected="0">
            <x v="49"/>
          </reference>
          <reference field="37" count="1">
            <x v="93"/>
          </reference>
        </references>
      </pivotArea>
    </format>
    <format dxfId="42611">
      <pivotArea dataOnly="0" labelOnly="1" outline="0" fieldPosition="0">
        <references count="2">
          <reference field="17" count="1" selected="0">
            <x v="50"/>
          </reference>
          <reference field="37" count="1">
            <x v="272"/>
          </reference>
        </references>
      </pivotArea>
    </format>
    <format dxfId="42610">
      <pivotArea dataOnly="0" labelOnly="1" outline="0" fieldPosition="0">
        <references count="2">
          <reference field="17" count="1" selected="0">
            <x v="51"/>
          </reference>
          <reference field="37" count="1">
            <x v="94"/>
          </reference>
        </references>
      </pivotArea>
    </format>
    <format dxfId="42609">
      <pivotArea dataOnly="0" labelOnly="1" outline="0" fieldPosition="0">
        <references count="2">
          <reference field="17" count="1" selected="0">
            <x v="52"/>
          </reference>
          <reference field="37" count="1">
            <x v="95"/>
          </reference>
        </references>
      </pivotArea>
    </format>
    <format dxfId="42608">
      <pivotArea dataOnly="0" labelOnly="1" outline="0" fieldPosition="0">
        <references count="2">
          <reference field="17" count="1" selected="0">
            <x v="53"/>
          </reference>
          <reference field="37" count="1">
            <x v="80"/>
          </reference>
        </references>
      </pivotArea>
    </format>
    <format dxfId="42607">
      <pivotArea dataOnly="0" labelOnly="1" outline="0" fieldPosition="0">
        <references count="2">
          <reference field="17" count="1" selected="0">
            <x v="54"/>
          </reference>
          <reference field="37" count="1">
            <x v="120"/>
          </reference>
        </references>
      </pivotArea>
    </format>
    <format dxfId="42606">
      <pivotArea dataOnly="0" labelOnly="1" outline="0" fieldPosition="0">
        <references count="2">
          <reference field="17" count="1" selected="0">
            <x v="55"/>
          </reference>
          <reference field="37" count="1">
            <x v="122"/>
          </reference>
        </references>
      </pivotArea>
    </format>
    <format dxfId="42605">
      <pivotArea dataOnly="0" labelOnly="1" outline="0" fieldPosition="0">
        <references count="2">
          <reference field="17" count="1" selected="0">
            <x v="56"/>
          </reference>
          <reference field="37" count="1">
            <x v="133"/>
          </reference>
        </references>
      </pivotArea>
    </format>
    <format dxfId="42604">
      <pivotArea dataOnly="0" labelOnly="1" outline="0" fieldPosition="0">
        <references count="2">
          <reference field="17" count="1" selected="0">
            <x v="57"/>
          </reference>
          <reference field="37" count="1">
            <x v="134"/>
          </reference>
        </references>
      </pivotArea>
    </format>
    <format dxfId="42603">
      <pivotArea dataOnly="0" labelOnly="1" outline="0" fieldPosition="0">
        <references count="2">
          <reference field="17" count="1" selected="0">
            <x v="58"/>
          </reference>
          <reference field="37" count="1">
            <x v="451"/>
          </reference>
        </references>
      </pivotArea>
    </format>
    <format dxfId="42602">
      <pivotArea dataOnly="0" labelOnly="1" outline="0" fieldPosition="0">
        <references count="2">
          <reference field="17" count="1" selected="0">
            <x v="59"/>
          </reference>
          <reference field="37" count="1">
            <x v="137"/>
          </reference>
        </references>
      </pivotArea>
    </format>
    <format dxfId="42601">
      <pivotArea dataOnly="0" labelOnly="1" outline="0" fieldPosition="0">
        <references count="2">
          <reference field="17" count="1" selected="0">
            <x v="60"/>
          </reference>
          <reference field="37" count="1">
            <x v="185"/>
          </reference>
        </references>
      </pivotArea>
    </format>
    <format dxfId="42600">
      <pivotArea dataOnly="0" labelOnly="1" outline="0" fieldPosition="0">
        <references count="2">
          <reference field="17" count="1" selected="0">
            <x v="61"/>
          </reference>
          <reference field="37" count="1">
            <x v="186"/>
          </reference>
        </references>
      </pivotArea>
    </format>
    <format dxfId="42599">
      <pivotArea dataOnly="0" labelOnly="1" outline="0" fieldPosition="0">
        <references count="2">
          <reference field="17" count="1" selected="0">
            <x v="62"/>
          </reference>
          <reference field="37" count="1">
            <x v="249"/>
          </reference>
        </references>
      </pivotArea>
    </format>
    <format dxfId="42598">
      <pivotArea dataOnly="0" labelOnly="1" outline="0" fieldPosition="0">
        <references count="2">
          <reference field="17" count="1" selected="0">
            <x v="63"/>
          </reference>
          <reference field="37" count="1">
            <x v="121"/>
          </reference>
        </references>
      </pivotArea>
    </format>
    <format dxfId="42597">
      <pivotArea dataOnly="0" labelOnly="1" outline="0" fieldPosition="0">
        <references count="2">
          <reference field="17" count="1" selected="0">
            <x v="64"/>
          </reference>
          <reference field="37" count="1">
            <x v="77"/>
          </reference>
        </references>
      </pivotArea>
    </format>
    <format dxfId="42596">
      <pivotArea dataOnly="0" labelOnly="1" outline="0" fieldPosition="0">
        <references count="2">
          <reference field="17" count="1" selected="0">
            <x v="65"/>
          </reference>
          <reference field="37" count="1">
            <x v="135"/>
          </reference>
        </references>
      </pivotArea>
    </format>
    <format dxfId="42595">
      <pivotArea dataOnly="0" labelOnly="1" outline="0" fieldPosition="0">
        <references count="2">
          <reference field="17" count="1" selected="0">
            <x v="66"/>
          </reference>
          <reference field="37" count="1">
            <x v="75"/>
          </reference>
        </references>
      </pivotArea>
    </format>
    <format dxfId="42594">
      <pivotArea dataOnly="0" labelOnly="1" outline="0" fieldPosition="0">
        <references count="2">
          <reference field="17" count="1" selected="0">
            <x v="67"/>
          </reference>
          <reference field="37" count="1">
            <x v="506"/>
          </reference>
        </references>
      </pivotArea>
    </format>
    <format dxfId="42593">
      <pivotArea dataOnly="0" labelOnly="1" outline="0" fieldPosition="0">
        <references count="2">
          <reference field="17" count="1" selected="0">
            <x v="68"/>
          </reference>
          <reference field="37" count="1">
            <x v="514"/>
          </reference>
        </references>
      </pivotArea>
    </format>
    <format dxfId="42592">
      <pivotArea dataOnly="0" labelOnly="1" outline="0" fieldPosition="0">
        <references count="2">
          <reference field="17" count="1" selected="0">
            <x v="69"/>
          </reference>
          <reference field="37" count="1">
            <x v="516"/>
          </reference>
        </references>
      </pivotArea>
    </format>
    <format dxfId="42591">
      <pivotArea dataOnly="0" labelOnly="1" outline="0" fieldPosition="0">
        <references count="2">
          <reference field="17" count="1" selected="0">
            <x v="70"/>
          </reference>
          <reference field="37" count="1">
            <x v="520"/>
          </reference>
        </references>
      </pivotArea>
    </format>
    <format dxfId="42590">
      <pivotArea dataOnly="0" labelOnly="1" outline="0" fieldPosition="0">
        <references count="2">
          <reference field="17" count="1" selected="0">
            <x v="71"/>
          </reference>
          <reference field="37" count="1">
            <x v="529"/>
          </reference>
        </references>
      </pivotArea>
    </format>
    <format dxfId="42589">
      <pivotArea dataOnly="0" labelOnly="1" outline="0" fieldPosition="0">
        <references count="2">
          <reference field="17" count="1" selected="0">
            <x v="72"/>
          </reference>
          <reference field="37" count="1">
            <x v="583"/>
          </reference>
        </references>
      </pivotArea>
    </format>
    <format dxfId="42588">
      <pivotArea dataOnly="0" labelOnly="1" outline="0" fieldPosition="0">
        <references count="2">
          <reference field="17" count="1" selected="0">
            <x v="73"/>
          </reference>
          <reference field="37" count="1">
            <x v="585"/>
          </reference>
        </references>
      </pivotArea>
    </format>
    <format dxfId="42587">
      <pivotArea dataOnly="0" labelOnly="1" outline="0" fieldPosition="0">
        <references count="2">
          <reference field="17" count="1" selected="0">
            <x v="74"/>
          </reference>
          <reference field="37" count="1">
            <x v="631"/>
          </reference>
        </references>
      </pivotArea>
    </format>
    <format dxfId="42586">
      <pivotArea dataOnly="0" labelOnly="1" outline="0" fieldPosition="0">
        <references count="2">
          <reference field="17" count="1" selected="0">
            <x v="75"/>
          </reference>
          <reference field="37" count="1">
            <x v="903"/>
          </reference>
        </references>
      </pivotArea>
    </format>
    <format dxfId="42585">
      <pivotArea dataOnly="0" labelOnly="1" outline="0" fieldPosition="0">
        <references count="2">
          <reference field="17" count="1" selected="0">
            <x v="76"/>
          </reference>
          <reference field="37" count="1">
            <x v="608"/>
          </reference>
        </references>
      </pivotArea>
    </format>
    <format dxfId="42584">
      <pivotArea dataOnly="0" labelOnly="1" outline="0" fieldPosition="0">
        <references count="2">
          <reference field="17" count="1" selected="0">
            <x v="77"/>
          </reference>
          <reference field="37" count="1">
            <x v="352"/>
          </reference>
        </references>
      </pivotArea>
    </format>
    <format dxfId="42583">
      <pivotArea dataOnly="0" labelOnly="1" outline="0" fieldPosition="0">
        <references count="2">
          <reference field="17" count="1" selected="0">
            <x v="78"/>
          </reference>
          <reference field="37" count="1">
            <x v="274"/>
          </reference>
        </references>
      </pivotArea>
    </format>
    <format dxfId="42582">
      <pivotArea dataOnly="0" labelOnly="1" outline="0" fieldPosition="0">
        <references count="2">
          <reference field="17" count="1" selected="0">
            <x v="79"/>
          </reference>
          <reference field="37" count="1">
            <x v="85"/>
          </reference>
        </references>
      </pivotArea>
    </format>
    <format dxfId="42581">
      <pivotArea dataOnly="0" labelOnly="1" outline="0" fieldPosition="0">
        <references count="2">
          <reference field="17" count="1" selected="0">
            <x v="80"/>
          </reference>
          <reference field="37" count="1">
            <x v="76"/>
          </reference>
        </references>
      </pivotArea>
    </format>
    <format dxfId="42580">
      <pivotArea dataOnly="0" labelOnly="1" outline="0" fieldPosition="0">
        <references count="2">
          <reference field="17" count="1" selected="0">
            <x v="81"/>
          </reference>
          <reference field="37" count="1">
            <x v="37"/>
          </reference>
        </references>
      </pivotArea>
    </format>
    <format dxfId="42579">
      <pivotArea dataOnly="0" labelOnly="1" outline="0" fieldPosition="0">
        <references count="2">
          <reference field="17" count="1" selected="0">
            <x v="82"/>
          </reference>
          <reference field="37" count="1">
            <x v="40"/>
          </reference>
        </references>
      </pivotArea>
    </format>
    <format dxfId="42578">
      <pivotArea dataOnly="0" labelOnly="1" outline="0" fieldPosition="0">
        <references count="2">
          <reference field="17" count="1" selected="0">
            <x v="83"/>
          </reference>
          <reference field="37" count="1">
            <x v="41"/>
          </reference>
        </references>
      </pivotArea>
    </format>
    <format dxfId="42577">
      <pivotArea dataOnly="0" labelOnly="1" outline="0" fieldPosition="0">
        <references count="2">
          <reference field="17" count="1" selected="0">
            <x v="84"/>
          </reference>
          <reference field="37" count="1">
            <x v="74"/>
          </reference>
        </references>
      </pivotArea>
    </format>
    <format dxfId="42576">
      <pivotArea dataOnly="0" labelOnly="1" outline="0" fieldPosition="0">
        <references count="2">
          <reference field="17" count="1" selected="0">
            <x v="85"/>
          </reference>
          <reference field="37" count="1">
            <x v="353"/>
          </reference>
        </references>
      </pivotArea>
    </format>
    <format dxfId="42575">
      <pivotArea dataOnly="0" labelOnly="1" outline="0" fieldPosition="0">
        <references count="2">
          <reference field="17" count="1" selected="0">
            <x v="86"/>
          </reference>
          <reference field="37" count="1">
            <x v="29"/>
          </reference>
        </references>
      </pivotArea>
    </format>
    <format dxfId="42574">
      <pivotArea dataOnly="0" labelOnly="1" outline="0" fieldPosition="0">
        <references count="2">
          <reference field="17" count="1" selected="0">
            <x v="87"/>
          </reference>
          <reference field="37" count="1">
            <x v="25"/>
          </reference>
        </references>
      </pivotArea>
    </format>
    <format dxfId="42573">
      <pivotArea dataOnly="0" labelOnly="1" outline="0" fieldPosition="0">
        <references count="2">
          <reference field="17" count="1" selected="0">
            <x v="88"/>
          </reference>
          <reference field="37" count="1">
            <x v="28"/>
          </reference>
        </references>
      </pivotArea>
    </format>
    <format dxfId="42572">
      <pivotArea dataOnly="0" labelOnly="1" outline="0" fieldPosition="0">
        <references count="2">
          <reference field="17" count="1" selected="0">
            <x v="89"/>
          </reference>
          <reference field="37" count="1">
            <x v="31"/>
          </reference>
        </references>
      </pivotArea>
    </format>
    <format dxfId="42571">
      <pivotArea dataOnly="0" labelOnly="1" outline="0" fieldPosition="0">
        <references count="2">
          <reference field="17" count="1" selected="0">
            <x v="90"/>
          </reference>
          <reference field="37" count="1">
            <x v="33"/>
          </reference>
        </references>
      </pivotArea>
    </format>
    <format dxfId="42570">
      <pivotArea dataOnly="0" labelOnly="1" outline="0" fieldPosition="0">
        <references count="2">
          <reference field="17" count="1" selected="0">
            <x v="91"/>
          </reference>
          <reference field="37" count="1">
            <x v="14"/>
          </reference>
        </references>
      </pivotArea>
    </format>
    <format dxfId="42569">
      <pivotArea dataOnly="0" labelOnly="1" outline="0" fieldPosition="0">
        <references count="2">
          <reference field="17" count="1" selected="0">
            <x v="92"/>
          </reference>
          <reference field="37" count="1">
            <x v="10"/>
          </reference>
        </references>
      </pivotArea>
    </format>
    <format dxfId="42568">
      <pivotArea dataOnly="0" labelOnly="1" outline="0" fieldPosition="0">
        <references count="2">
          <reference field="17" count="1" selected="0">
            <x v="93"/>
          </reference>
          <reference field="37" count="1">
            <x v="13"/>
          </reference>
        </references>
      </pivotArea>
    </format>
    <format dxfId="42567">
      <pivotArea dataOnly="0" labelOnly="1" outline="0" fieldPosition="0">
        <references count="2">
          <reference field="17" count="1" selected="0">
            <x v="94"/>
          </reference>
          <reference field="37" count="1">
            <x v="12"/>
          </reference>
        </references>
      </pivotArea>
    </format>
    <format dxfId="42566">
      <pivotArea dataOnly="0" labelOnly="1" outline="0" fieldPosition="0">
        <references count="2">
          <reference field="17" count="1" selected="0">
            <x v="95"/>
          </reference>
          <reference field="37" count="1">
            <x v="10"/>
          </reference>
        </references>
      </pivotArea>
    </format>
    <format dxfId="42565">
      <pivotArea dataOnly="0" labelOnly="1" outline="0" fieldPosition="0">
        <references count="2">
          <reference field="17" count="1" selected="0">
            <x v="96"/>
          </reference>
          <reference field="37" count="1">
            <x v="35"/>
          </reference>
        </references>
      </pivotArea>
    </format>
    <format dxfId="42564">
      <pivotArea dataOnly="0" labelOnly="1" outline="0" fieldPosition="0">
        <references count="2">
          <reference field="17" count="1" selected="0">
            <x v="97"/>
          </reference>
          <reference field="37" count="1">
            <x v="25"/>
          </reference>
        </references>
      </pivotArea>
    </format>
    <format dxfId="42563">
      <pivotArea dataOnly="0" labelOnly="1" outline="0" fieldPosition="0">
        <references count="2">
          <reference field="17" count="1" selected="0">
            <x v="98"/>
          </reference>
          <reference field="37" count="1">
            <x v="22"/>
          </reference>
        </references>
      </pivotArea>
    </format>
    <format dxfId="42562">
      <pivotArea dataOnly="0" labelOnly="1" outline="0" fieldPosition="0">
        <references count="2">
          <reference field="17" count="1" selected="0">
            <x v="99"/>
          </reference>
          <reference field="37" count="1">
            <x v="35"/>
          </reference>
        </references>
      </pivotArea>
    </format>
    <format dxfId="42561">
      <pivotArea dataOnly="0" labelOnly="1" outline="0" fieldPosition="0">
        <references count="2">
          <reference field="17" count="1" selected="0">
            <x v="100"/>
          </reference>
          <reference field="37" count="1">
            <x v="31"/>
          </reference>
        </references>
      </pivotArea>
    </format>
    <format dxfId="42560">
      <pivotArea dataOnly="0" labelOnly="1" outline="0" fieldPosition="0">
        <references count="2">
          <reference field="17" count="1" selected="0">
            <x v="101"/>
          </reference>
          <reference field="37" count="1">
            <x v="44"/>
          </reference>
        </references>
      </pivotArea>
    </format>
    <format dxfId="42559">
      <pivotArea dataOnly="0" labelOnly="1" outline="0" fieldPosition="0">
        <references count="2">
          <reference field="17" count="1" selected="0">
            <x v="102"/>
          </reference>
          <reference field="37" count="1">
            <x v="8"/>
          </reference>
        </references>
      </pivotArea>
    </format>
    <format dxfId="42558">
      <pivotArea dataOnly="0" labelOnly="1" outline="0" fieldPosition="0">
        <references count="2">
          <reference field="17" count="1" selected="0">
            <x v="103"/>
          </reference>
          <reference field="37" count="1">
            <x v="30"/>
          </reference>
        </references>
      </pivotArea>
    </format>
    <format dxfId="42557">
      <pivotArea dataOnly="0" labelOnly="1" outline="0" fieldPosition="0">
        <references count="2">
          <reference field="17" count="1" selected="0">
            <x v="104"/>
          </reference>
          <reference field="37" count="1">
            <x v="25"/>
          </reference>
        </references>
      </pivotArea>
    </format>
    <format dxfId="42556">
      <pivotArea dataOnly="0" labelOnly="1" outline="0" fieldPosition="0">
        <references count="2">
          <reference field="17" count="1" selected="0">
            <x v="105"/>
          </reference>
          <reference field="37" count="1">
            <x v="45"/>
          </reference>
        </references>
      </pivotArea>
    </format>
    <format dxfId="42555">
      <pivotArea dataOnly="0" labelOnly="1" outline="0" fieldPosition="0">
        <references count="2">
          <reference field="17" count="1" selected="0">
            <x v="106"/>
          </reference>
          <reference field="37" count="1">
            <x v="20"/>
          </reference>
        </references>
      </pivotArea>
    </format>
    <format dxfId="42554">
      <pivotArea dataOnly="0" labelOnly="1" outline="0" fieldPosition="0">
        <references count="2">
          <reference field="17" count="1" selected="0">
            <x v="107"/>
          </reference>
          <reference field="37" count="1">
            <x v="29"/>
          </reference>
        </references>
      </pivotArea>
    </format>
    <format dxfId="42553">
      <pivotArea dataOnly="0" labelOnly="1" outline="0" fieldPosition="0">
        <references count="2">
          <reference field="17" count="1" selected="0">
            <x v="108"/>
          </reference>
          <reference field="37" count="1">
            <x v="37"/>
          </reference>
        </references>
      </pivotArea>
    </format>
    <format dxfId="42552">
      <pivotArea dataOnly="0" labelOnly="1" outline="0" fieldPosition="0">
        <references count="2">
          <reference field="17" count="1" selected="0">
            <x v="109"/>
          </reference>
          <reference field="37" count="1">
            <x v="50"/>
          </reference>
        </references>
      </pivotArea>
    </format>
    <format dxfId="42551">
      <pivotArea dataOnly="0" labelOnly="1" outline="0" fieldPosition="0">
        <references count="2">
          <reference field="17" count="1" selected="0">
            <x v="110"/>
          </reference>
          <reference field="37" count="1">
            <x v="40"/>
          </reference>
        </references>
      </pivotArea>
    </format>
    <format dxfId="42550">
      <pivotArea dataOnly="0" labelOnly="1" outline="0" fieldPosition="0">
        <references count="2">
          <reference field="17" count="1" selected="0">
            <x v="111"/>
          </reference>
          <reference field="37" count="1">
            <x v="22"/>
          </reference>
        </references>
      </pivotArea>
    </format>
    <format dxfId="42549">
      <pivotArea dataOnly="0" labelOnly="1" outline="0" fieldPosition="0">
        <references count="2">
          <reference field="17" count="1" selected="0">
            <x v="112"/>
          </reference>
          <reference field="37" count="1">
            <x v="23"/>
          </reference>
        </references>
      </pivotArea>
    </format>
    <format dxfId="42548">
      <pivotArea dataOnly="0" labelOnly="1" outline="0" fieldPosition="0">
        <references count="2">
          <reference field="17" count="1" selected="0">
            <x v="113"/>
          </reference>
          <reference field="37" count="1">
            <x v="25"/>
          </reference>
        </references>
      </pivotArea>
    </format>
    <format dxfId="42547">
      <pivotArea dataOnly="0" labelOnly="1" outline="0" fieldPosition="0">
        <references count="2">
          <reference field="17" count="1" selected="0">
            <x v="114"/>
          </reference>
          <reference field="37" count="1">
            <x v="4"/>
          </reference>
        </references>
      </pivotArea>
    </format>
    <format dxfId="42546">
      <pivotArea dataOnly="0" labelOnly="1" outline="0" fieldPosition="0">
        <references count="2">
          <reference field="17" count="1" selected="0">
            <x v="115"/>
          </reference>
          <reference field="37" count="1">
            <x v="78"/>
          </reference>
        </references>
      </pivotArea>
    </format>
    <format dxfId="42545">
      <pivotArea dataOnly="0" labelOnly="1" outline="0" fieldPosition="0">
        <references count="2">
          <reference field="17" count="1" selected="0">
            <x v="116"/>
          </reference>
          <reference field="37" count="1">
            <x v="7"/>
          </reference>
        </references>
      </pivotArea>
    </format>
    <format dxfId="42544">
      <pivotArea dataOnly="0" labelOnly="1" outline="0" fieldPosition="0">
        <references count="2">
          <reference field="17" count="1" selected="0">
            <x v="117"/>
          </reference>
          <reference field="37" count="1">
            <x v="6"/>
          </reference>
        </references>
      </pivotArea>
    </format>
    <format dxfId="42543">
      <pivotArea dataOnly="0" labelOnly="1" outline="0" fieldPosition="0">
        <references count="2">
          <reference field="17" count="1" selected="0">
            <x v="118"/>
          </reference>
          <reference field="37" count="1">
            <x v="76"/>
          </reference>
        </references>
      </pivotArea>
    </format>
    <format dxfId="42542">
      <pivotArea dataOnly="0" labelOnly="1" outline="0" fieldPosition="0">
        <references count="2">
          <reference field="17" count="1" selected="0">
            <x v="119"/>
          </reference>
          <reference field="37" count="1">
            <x v="78"/>
          </reference>
        </references>
      </pivotArea>
    </format>
    <format dxfId="42541">
      <pivotArea dataOnly="0" labelOnly="1" outline="0" fieldPosition="0">
        <references count="2">
          <reference field="17" count="1" selected="0">
            <x v="120"/>
          </reference>
          <reference field="37" count="1">
            <x v="46"/>
          </reference>
        </references>
      </pivotArea>
    </format>
    <format dxfId="42540">
      <pivotArea dataOnly="0" labelOnly="1" outline="0" fieldPosition="0">
        <references count="2">
          <reference field="17" count="1" selected="0">
            <x v="121"/>
          </reference>
          <reference field="37" count="1">
            <x v="43"/>
          </reference>
        </references>
      </pivotArea>
    </format>
    <format dxfId="42539">
      <pivotArea dataOnly="0" labelOnly="1" outline="0" fieldPosition="0">
        <references count="2">
          <reference field="17" count="1" selected="0">
            <x v="122"/>
          </reference>
          <reference field="37" count="1">
            <x v="35"/>
          </reference>
        </references>
      </pivotArea>
    </format>
    <format dxfId="42538">
      <pivotArea dataOnly="0" labelOnly="1" outline="0" fieldPosition="0">
        <references count="2">
          <reference field="17" count="1" selected="0">
            <x v="123"/>
          </reference>
          <reference field="37" count="1">
            <x v="23"/>
          </reference>
        </references>
      </pivotArea>
    </format>
    <format dxfId="42537">
      <pivotArea dataOnly="0" labelOnly="1" outline="0" fieldPosition="0">
        <references count="2">
          <reference field="17" count="1" selected="0">
            <x v="124"/>
          </reference>
          <reference field="37" count="1">
            <x v="36"/>
          </reference>
        </references>
      </pivotArea>
    </format>
    <format dxfId="42536">
      <pivotArea dataOnly="0" labelOnly="1" outline="0" fieldPosition="0">
        <references count="2">
          <reference field="17" count="1" selected="0">
            <x v="125"/>
          </reference>
          <reference field="37" count="1">
            <x v="21"/>
          </reference>
        </references>
      </pivotArea>
    </format>
    <format dxfId="42535">
      <pivotArea dataOnly="0" labelOnly="1" outline="0" fieldPosition="0">
        <references count="2">
          <reference field="17" count="1" selected="0">
            <x v="126"/>
          </reference>
          <reference field="37" count="1">
            <x v="19"/>
          </reference>
        </references>
      </pivotArea>
    </format>
    <format dxfId="42534">
      <pivotArea dataOnly="0" labelOnly="1" outline="0" fieldPosition="0">
        <references count="2">
          <reference field="17" count="1" selected="0">
            <x v="127"/>
          </reference>
          <reference field="37" count="1">
            <x v="41"/>
          </reference>
        </references>
      </pivotArea>
    </format>
    <format dxfId="42533">
      <pivotArea dataOnly="0" labelOnly="1" outline="0" fieldPosition="0">
        <references count="2">
          <reference field="17" count="1" selected="0">
            <x v="128"/>
          </reference>
          <reference field="37" count="1">
            <x v="47"/>
          </reference>
        </references>
      </pivotArea>
    </format>
    <format dxfId="42532">
      <pivotArea dataOnly="0" labelOnly="1" outline="0" fieldPosition="0">
        <references count="2">
          <reference field="17" count="1" selected="0">
            <x v="129"/>
          </reference>
          <reference field="37" count="1">
            <x v="32"/>
          </reference>
        </references>
      </pivotArea>
    </format>
    <format dxfId="42531">
      <pivotArea dataOnly="0" labelOnly="1" outline="0" fieldPosition="0">
        <references count="2">
          <reference field="17" count="1" selected="0">
            <x v="130"/>
          </reference>
          <reference field="37" count="1">
            <x v="26"/>
          </reference>
        </references>
      </pivotArea>
    </format>
    <format dxfId="42530">
      <pivotArea dataOnly="0" labelOnly="1" outline="0" fieldPosition="0">
        <references count="2">
          <reference field="17" count="1" selected="0">
            <x v="131"/>
          </reference>
          <reference field="37" count="1">
            <x v="38"/>
          </reference>
        </references>
      </pivotArea>
    </format>
    <format dxfId="42529">
      <pivotArea dataOnly="0" labelOnly="1" outline="0" fieldPosition="0">
        <references count="2">
          <reference field="17" count="1" selected="0">
            <x v="132"/>
          </reference>
          <reference field="37" count="1">
            <x v="72"/>
          </reference>
        </references>
      </pivotArea>
    </format>
    <format dxfId="42528">
      <pivotArea dataOnly="0" labelOnly="1" outline="0" fieldPosition="0">
        <references count="2">
          <reference field="17" count="1" selected="0">
            <x v="133"/>
          </reference>
          <reference field="37" count="1">
            <x v="47"/>
          </reference>
        </references>
      </pivotArea>
    </format>
    <format dxfId="42527">
      <pivotArea dataOnly="0" labelOnly="1" outline="0" fieldPosition="0">
        <references count="2">
          <reference field="17" count="1" selected="0">
            <x v="134"/>
          </reference>
          <reference field="37" count="1">
            <x v="28"/>
          </reference>
        </references>
      </pivotArea>
    </format>
    <format dxfId="42526">
      <pivotArea dataOnly="0" labelOnly="1" outline="0" fieldPosition="0">
        <references count="2">
          <reference field="17" count="1" selected="0">
            <x v="135"/>
          </reference>
          <reference field="37" count="1">
            <x v="65"/>
          </reference>
        </references>
      </pivotArea>
    </format>
    <format dxfId="42525">
      <pivotArea dataOnly="0" labelOnly="1" outline="0" fieldPosition="0">
        <references count="2">
          <reference field="17" count="1" selected="0">
            <x v="136"/>
          </reference>
          <reference field="37" count="1">
            <x v="45"/>
          </reference>
        </references>
      </pivotArea>
    </format>
    <format dxfId="42524">
      <pivotArea dataOnly="0" labelOnly="1" outline="0" fieldPosition="0">
        <references count="2">
          <reference field="17" count="1" selected="0">
            <x v="137"/>
          </reference>
          <reference field="37" count="1">
            <x v="89"/>
          </reference>
        </references>
      </pivotArea>
    </format>
    <format dxfId="42523">
      <pivotArea dataOnly="0" labelOnly="1" outline="0" fieldPosition="0">
        <references count="2">
          <reference field="17" count="1" selected="0">
            <x v="138"/>
          </reference>
          <reference field="37" count="1">
            <x v="90"/>
          </reference>
        </references>
      </pivotArea>
    </format>
    <format dxfId="42522">
      <pivotArea dataOnly="0" labelOnly="1" outline="0" fieldPosition="0">
        <references count="2">
          <reference field="17" count="1" selected="0">
            <x v="139"/>
          </reference>
          <reference field="37" count="1">
            <x v="44"/>
          </reference>
        </references>
      </pivotArea>
    </format>
    <format dxfId="42521">
      <pivotArea dataOnly="0" labelOnly="1" outline="0" fieldPosition="0">
        <references count="2">
          <reference field="17" count="1" selected="0">
            <x v="140"/>
          </reference>
          <reference field="37" count="1">
            <x v="90"/>
          </reference>
        </references>
      </pivotArea>
    </format>
    <format dxfId="42520">
      <pivotArea dataOnly="0" labelOnly="1" outline="0" fieldPosition="0">
        <references count="2">
          <reference field="17" count="1" selected="0">
            <x v="141"/>
          </reference>
          <reference field="37" count="1">
            <x v="59"/>
          </reference>
        </references>
      </pivotArea>
    </format>
    <format dxfId="42519">
      <pivotArea dataOnly="0" labelOnly="1" outline="0" fieldPosition="0">
        <references count="2">
          <reference field="17" count="1" selected="0">
            <x v="142"/>
          </reference>
          <reference field="37" count="1">
            <x v="48"/>
          </reference>
        </references>
      </pivotArea>
    </format>
    <format dxfId="42518">
      <pivotArea dataOnly="0" labelOnly="1" outline="0" fieldPosition="0">
        <references count="2">
          <reference field="17" count="1" selected="0">
            <x v="143"/>
          </reference>
          <reference field="37" count="1">
            <x v="483"/>
          </reference>
        </references>
      </pivotArea>
    </format>
    <format dxfId="42517">
      <pivotArea dataOnly="0" labelOnly="1" outline="0" fieldPosition="0">
        <references count="2">
          <reference field="17" count="1" selected="0">
            <x v="144"/>
          </reference>
          <reference field="37" count="1">
            <x v="50"/>
          </reference>
        </references>
      </pivotArea>
    </format>
    <format dxfId="42516">
      <pivotArea dataOnly="0" labelOnly="1" outline="0" fieldPosition="0">
        <references count="2">
          <reference field="17" count="1" selected="0">
            <x v="145"/>
          </reference>
          <reference field="37" count="1">
            <x v="66"/>
          </reference>
        </references>
      </pivotArea>
    </format>
    <format dxfId="42515">
      <pivotArea dataOnly="0" labelOnly="1" outline="0" fieldPosition="0">
        <references count="2">
          <reference field="17" count="1" selected="0">
            <x v="146"/>
          </reference>
          <reference field="37" count="1">
            <x v="51"/>
          </reference>
        </references>
      </pivotArea>
    </format>
    <format dxfId="42514">
      <pivotArea dataOnly="0" labelOnly="1" outline="0" fieldPosition="0">
        <references count="2">
          <reference field="17" count="1" selected="0">
            <x v="147"/>
          </reference>
          <reference field="37" count="1">
            <x v="73"/>
          </reference>
        </references>
      </pivotArea>
    </format>
    <format dxfId="42513">
      <pivotArea dataOnly="0" labelOnly="1" outline="0" fieldPosition="0">
        <references count="2">
          <reference field="17" count="1" selected="0">
            <x v="148"/>
          </reference>
          <reference field="37" count="1">
            <x v="412"/>
          </reference>
        </references>
      </pivotArea>
    </format>
    <format dxfId="42512">
      <pivotArea dataOnly="0" labelOnly="1" outline="0" fieldPosition="0">
        <references count="2">
          <reference field="17" count="1" selected="0">
            <x v="149"/>
          </reference>
          <reference field="37" count="1">
            <x v="186"/>
          </reference>
        </references>
      </pivotArea>
    </format>
    <format dxfId="42511">
      <pivotArea dataOnly="0" labelOnly="1" outline="0" fieldPosition="0">
        <references count="2">
          <reference field="17" count="1" selected="0">
            <x v="150"/>
          </reference>
          <reference field="37" count="1">
            <x v="137"/>
          </reference>
        </references>
      </pivotArea>
    </format>
    <format dxfId="42510">
      <pivotArea dataOnly="0" labelOnly="1" outline="0" fieldPosition="0">
        <references count="2">
          <reference field="17" count="1" selected="0">
            <x v="151"/>
          </reference>
          <reference field="37" count="1">
            <x v="34"/>
          </reference>
        </references>
      </pivotArea>
    </format>
    <format dxfId="42509">
      <pivotArea dataOnly="0" labelOnly="1" outline="0" fieldPosition="0">
        <references count="2">
          <reference field="17" count="1" selected="0">
            <x v="152"/>
          </reference>
          <reference field="37" count="1">
            <x v="30"/>
          </reference>
        </references>
      </pivotArea>
    </format>
    <format dxfId="42508">
      <pivotArea dataOnly="0" labelOnly="1" outline="0" fieldPosition="0">
        <references count="2">
          <reference field="17" count="1" selected="0">
            <x v="153"/>
          </reference>
          <reference field="37" count="1">
            <x v="53"/>
          </reference>
        </references>
      </pivotArea>
    </format>
    <format dxfId="42507">
      <pivotArea dataOnly="0" labelOnly="1" outline="0" fieldPosition="0">
        <references count="2">
          <reference field="17" count="1" selected="0">
            <x v="154"/>
          </reference>
          <reference field="37" count="1">
            <x v="87"/>
          </reference>
        </references>
      </pivotArea>
    </format>
    <format dxfId="42506">
      <pivotArea dataOnly="0" labelOnly="1" outline="0" fieldPosition="0">
        <references count="2">
          <reference field="17" count="1" selected="0">
            <x v="155"/>
          </reference>
          <reference field="37" count="1">
            <x v="68"/>
          </reference>
        </references>
      </pivotArea>
    </format>
    <format dxfId="42505">
      <pivotArea dataOnly="0" labelOnly="1" outline="0" fieldPosition="0">
        <references count="2">
          <reference field="17" count="1" selected="0">
            <x v="156"/>
          </reference>
          <reference field="37" count="1">
            <x v="49"/>
          </reference>
        </references>
      </pivotArea>
    </format>
    <format dxfId="42504">
      <pivotArea dataOnly="0" labelOnly="1" outline="0" fieldPosition="0">
        <references count="2">
          <reference field="17" count="1" selected="0">
            <x v="157"/>
          </reference>
          <reference field="37" count="1">
            <x v="67"/>
          </reference>
        </references>
      </pivotArea>
    </format>
    <format dxfId="42503">
      <pivotArea dataOnly="0" labelOnly="1" outline="0" fieldPosition="0">
        <references count="2">
          <reference field="17" count="1" selected="0">
            <x v="158"/>
          </reference>
          <reference field="37" count="1">
            <x v="69"/>
          </reference>
        </references>
      </pivotArea>
    </format>
    <format dxfId="42502">
      <pivotArea dataOnly="0" labelOnly="1" outline="0" fieldPosition="0">
        <references count="2">
          <reference field="17" count="1" selected="0">
            <x v="159"/>
          </reference>
          <reference field="37" count="1">
            <x v="26"/>
          </reference>
        </references>
      </pivotArea>
    </format>
    <format dxfId="42501">
      <pivotArea dataOnly="0" labelOnly="1" outline="0" fieldPosition="0">
        <references count="2">
          <reference field="17" count="1" selected="0">
            <x v="160"/>
          </reference>
          <reference field="37" count="1">
            <x v="36"/>
          </reference>
        </references>
      </pivotArea>
    </format>
    <format dxfId="42500">
      <pivotArea dataOnly="0" labelOnly="1" outline="0" fieldPosition="0">
        <references count="2">
          <reference field="17" count="1" selected="0">
            <x v="161"/>
          </reference>
          <reference field="37" count="1">
            <x v="32"/>
          </reference>
        </references>
      </pivotArea>
    </format>
    <format dxfId="42499">
      <pivotArea dataOnly="0" labelOnly="1" outline="0" fieldPosition="0">
        <references count="2">
          <reference field="17" count="1" selected="0">
            <x v="162"/>
          </reference>
          <reference field="37" count="1">
            <x v="39"/>
          </reference>
        </references>
      </pivotArea>
    </format>
    <format dxfId="42498">
      <pivotArea dataOnly="0" labelOnly="1" outline="0" fieldPosition="0">
        <references count="2">
          <reference field="17" count="1" selected="0">
            <x v="163"/>
          </reference>
          <reference field="37" count="1">
            <x v="38"/>
          </reference>
        </references>
      </pivotArea>
    </format>
    <format dxfId="42497">
      <pivotArea dataOnly="0" labelOnly="1" outline="0" fieldPosition="0">
        <references count="2">
          <reference field="17" count="1" selected="0">
            <x v="164"/>
          </reference>
          <reference field="37" count="1">
            <x v="36"/>
          </reference>
        </references>
      </pivotArea>
    </format>
    <format dxfId="42496">
      <pivotArea dataOnly="0" labelOnly="1" outline="0" fieldPosition="0">
        <references count="2">
          <reference field="17" count="1" selected="0">
            <x v="165"/>
          </reference>
          <reference field="37" count="1">
            <x v="26"/>
          </reference>
        </references>
      </pivotArea>
    </format>
    <format dxfId="42495">
      <pivotArea dataOnly="0" labelOnly="1" outline="0" fieldPosition="0">
        <references count="2">
          <reference field="17" count="1" selected="0">
            <x v="166"/>
          </reference>
          <reference field="37" count="1">
            <x v="32"/>
          </reference>
        </references>
      </pivotArea>
    </format>
    <format dxfId="42494">
      <pivotArea dataOnly="0" labelOnly="1" outline="0" fieldPosition="0">
        <references count="2">
          <reference field="17" count="1" selected="0">
            <x v="167"/>
          </reference>
          <reference field="37" count="1">
            <x v="42"/>
          </reference>
        </references>
      </pivotArea>
    </format>
    <format dxfId="42493">
      <pivotArea dataOnly="0" labelOnly="1" outline="0" fieldPosition="0">
        <references count="2">
          <reference field="17" count="1" selected="0">
            <x v="168"/>
          </reference>
          <reference field="37" count="1">
            <x v="77"/>
          </reference>
        </references>
      </pivotArea>
    </format>
    <format dxfId="42492">
      <pivotArea dataOnly="0" labelOnly="1" outline="0" fieldPosition="0">
        <references count="2">
          <reference field="17" count="1" selected="0">
            <x v="169"/>
          </reference>
          <reference field="37" count="1">
            <x v="74"/>
          </reference>
        </references>
      </pivotArea>
    </format>
    <format dxfId="42491">
      <pivotArea dataOnly="0" labelOnly="1" outline="0" fieldPosition="0">
        <references count="2">
          <reference field="17" count="1" selected="0">
            <x v="170"/>
          </reference>
          <reference field="37" count="1">
            <x v="26"/>
          </reference>
        </references>
      </pivotArea>
    </format>
    <format dxfId="42490">
      <pivotArea dataOnly="0" labelOnly="1" outline="0" fieldPosition="0">
        <references count="2">
          <reference field="17" count="1" selected="0">
            <x v="171"/>
          </reference>
          <reference field="37" count="1">
            <x v="39"/>
          </reference>
        </references>
      </pivotArea>
    </format>
    <format dxfId="42489">
      <pivotArea dataOnly="0" labelOnly="1" outline="0" fieldPosition="0">
        <references count="2">
          <reference field="17" count="1" selected="0">
            <x v="173"/>
          </reference>
          <reference field="37" count="1">
            <x v="25"/>
          </reference>
        </references>
      </pivotArea>
    </format>
    <format dxfId="42488">
      <pivotArea dataOnly="0" labelOnly="1" outline="0" fieldPosition="0">
        <references count="2">
          <reference field="17" count="1" selected="0">
            <x v="174"/>
          </reference>
          <reference field="37" count="1">
            <x v="82"/>
          </reference>
        </references>
      </pivotArea>
    </format>
    <format dxfId="42487">
      <pivotArea dataOnly="0" labelOnly="1" outline="0" fieldPosition="0">
        <references count="2">
          <reference field="17" count="1" selected="0">
            <x v="175"/>
          </reference>
          <reference field="37" count="1">
            <x v="75"/>
          </reference>
        </references>
      </pivotArea>
    </format>
    <format dxfId="42486">
      <pivotArea dataOnly="0" labelOnly="1" outline="0" fieldPosition="0">
        <references count="2">
          <reference field="17" count="1" selected="0">
            <x v="176"/>
          </reference>
          <reference field="37" count="1">
            <x v="52"/>
          </reference>
        </references>
      </pivotArea>
    </format>
    <format dxfId="42485">
      <pivotArea dataOnly="0" labelOnly="1" outline="0" fieldPosition="0">
        <references count="2">
          <reference field="17" count="1" selected="0">
            <x v="177"/>
          </reference>
          <reference field="37" count="1">
            <x v="39"/>
          </reference>
        </references>
      </pivotArea>
    </format>
    <format dxfId="42484">
      <pivotArea dataOnly="0" labelOnly="1" outline="0" fieldPosition="0">
        <references count="2">
          <reference field="17" count="1" selected="0">
            <x v="178"/>
          </reference>
          <reference field="37" count="1">
            <x v="120"/>
          </reference>
        </references>
      </pivotArea>
    </format>
    <format dxfId="42483">
      <pivotArea dataOnly="0" labelOnly="1" outline="0" fieldPosition="0">
        <references count="2">
          <reference field="17" count="1" selected="0">
            <x v="179"/>
          </reference>
          <reference field="37" count="1">
            <x v="80"/>
          </reference>
        </references>
      </pivotArea>
    </format>
    <format dxfId="42482">
      <pivotArea dataOnly="0" labelOnly="1" outline="0" fieldPosition="0">
        <references count="2">
          <reference field="17" count="1" selected="0">
            <x v="180"/>
          </reference>
          <reference field="37" count="1">
            <x v="429"/>
          </reference>
        </references>
      </pivotArea>
    </format>
    <format dxfId="42481">
      <pivotArea dataOnly="0" labelOnly="1" outline="0" fieldPosition="0">
        <references count="2">
          <reference field="17" count="1" selected="0">
            <x v="181"/>
          </reference>
          <reference field="37" count="1">
            <x v="431"/>
          </reference>
        </references>
      </pivotArea>
    </format>
    <format dxfId="42480">
      <pivotArea dataOnly="0" labelOnly="1" outline="0" fieldPosition="0">
        <references count="2">
          <reference field="17" count="1" selected="0">
            <x v="182"/>
          </reference>
          <reference field="37" count="1">
            <x v="137"/>
          </reference>
        </references>
      </pivotArea>
    </format>
    <format dxfId="42479">
      <pivotArea dataOnly="0" labelOnly="1" outline="0" fieldPosition="0">
        <references count="2">
          <reference field="17" count="1" selected="0">
            <x v="183"/>
          </reference>
          <reference field="37" count="1">
            <x v="61"/>
          </reference>
        </references>
      </pivotArea>
    </format>
    <format dxfId="42478">
      <pivotArea dataOnly="0" labelOnly="1" outline="0" fieldPosition="0">
        <references count="2">
          <reference field="17" count="1" selected="0">
            <x v="184"/>
          </reference>
          <reference field="37" count="1">
            <x v="60"/>
          </reference>
        </references>
      </pivotArea>
    </format>
    <format dxfId="42477">
      <pivotArea dataOnly="0" labelOnly="1" outline="0" fieldPosition="0">
        <references count="2">
          <reference field="17" count="1" selected="0">
            <x v="185"/>
          </reference>
          <reference field="37" count="1">
            <x v="54"/>
          </reference>
        </references>
      </pivotArea>
    </format>
    <format dxfId="42476">
      <pivotArea dataOnly="0" labelOnly="1" outline="0" fieldPosition="0">
        <references count="2">
          <reference field="17" count="1" selected="0">
            <x v="186"/>
          </reference>
          <reference field="37" count="1">
            <x v="42"/>
          </reference>
        </references>
      </pivotArea>
    </format>
    <format dxfId="42475">
      <pivotArea dataOnly="0" labelOnly="1" outline="0" fieldPosition="0">
        <references count="2">
          <reference field="17" count="1" selected="0">
            <x v="187"/>
          </reference>
          <reference field="37" count="1">
            <x v="34"/>
          </reference>
        </references>
      </pivotArea>
    </format>
    <format dxfId="42474">
      <pivotArea dataOnly="0" labelOnly="1" outline="0" fieldPosition="0">
        <references count="2">
          <reference field="17" count="1" selected="0">
            <x v="188"/>
          </reference>
          <reference field="37" count="1">
            <x v="57"/>
          </reference>
        </references>
      </pivotArea>
    </format>
    <format dxfId="42473">
      <pivotArea dataOnly="0" labelOnly="1" outline="0" fieldPosition="0">
        <references count="2">
          <reference field="17" count="1" selected="0">
            <x v="189"/>
          </reference>
          <reference field="37" count="1">
            <x v="79"/>
          </reference>
        </references>
      </pivotArea>
    </format>
    <format dxfId="42472">
      <pivotArea dataOnly="0" labelOnly="1" outline="0" fieldPosition="0">
        <references count="2">
          <reference field="17" count="1" selected="0">
            <x v="190"/>
          </reference>
          <reference field="37" count="1">
            <x v="36"/>
          </reference>
        </references>
      </pivotArea>
    </format>
    <format dxfId="42471">
      <pivotArea dataOnly="0" labelOnly="1" outline="0" fieldPosition="0">
        <references count="2">
          <reference field="17" count="1" selected="0">
            <x v="192"/>
          </reference>
          <reference field="37" count="1">
            <x v="86"/>
          </reference>
        </references>
      </pivotArea>
    </format>
    <format dxfId="42470">
      <pivotArea dataOnly="0" labelOnly="1" outline="0" fieldPosition="0">
        <references count="2">
          <reference field="17" count="1" selected="0">
            <x v="193"/>
          </reference>
          <reference field="37" count="1">
            <x v="58"/>
          </reference>
        </references>
      </pivotArea>
    </format>
    <format dxfId="42469">
      <pivotArea dataOnly="0" labelOnly="1" outline="0" fieldPosition="0">
        <references count="2">
          <reference field="17" count="1" selected="0">
            <x v="194"/>
          </reference>
          <reference field="37" count="1">
            <x v="64"/>
          </reference>
        </references>
      </pivotArea>
    </format>
    <format dxfId="42468">
      <pivotArea dataOnly="0" labelOnly="1" outline="0" fieldPosition="0">
        <references count="2">
          <reference field="17" count="1" selected="0">
            <x v="195"/>
          </reference>
          <reference field="37" count="1">
            <x v="52"/>
          </reference>
        </references>
      </pivotArea>
    </format>
    <format dxfId="42467">
      <pivotArea dataOnly="0" labelOnly="1" outline="0" fieldPosition="0">
        <references count="2">
          <reference field="17" count="1" selected="0">
            <x v="196"/>
          </reference>
          <reference field="37" count="1">
            <x v="62"/>
          </reference>
        </references>
      </pivotArea>
    </format>
    <format dxfId="42466">
      <pivotArea dataOnly="0" labelOnly="1" outline="0" fieldPosition="0">
        <references count="2">
          <reference field="17" count="1" selected="0">
            <x v="197"/>
          </reference>
          <reference field="37" count="1">
            <x v="25"/>
          </reference>
        </references>
      </pivotArea>
    </format>
    <format dxfId="42465">
      <pivotArea dataOnly="0" labelOnly="1" outline="0" fieldPosition="0">
        <references count="2">
          <reference field="17" count="1" selected="0">
            <x v="198"/>
          </reference>
          <reference field="37" count="1">
            <x v="56"/>
          </reference>
        </references>
      </pivotArea>
    </format>
    <format dxfId="42464">
      <pivotArea dataOnly="0" labelOnly="1" outline="0" fieldPosition="0">
        <references count="2">
          <reference field="17" count="1" selected="0">
            <x v="199"/>
          </reference>
          <reference field="37" count="1">
            <x v="63"/>
          </reference>
        </references>
      </pivotArea>
    </format>
    <format dxfId="42463">
      <pivotArea dataOnly="0" labelOnly="1" outline="0" fieldPosition="0">
        <references count="2">
          <reference field="17" count="1" selected="0">
            <x v="200"/>
          </reference>
          <reference field="37" count="1">
            <x v="46"/>
          </reference>
        </references>
      </pivotArea>
    </format>
    <format dxfId="42462">
      <pivotArea dataOnly="0" labelOnly="1" outline="0" fieldPosition="0">
        <references count="2">
          <reference field="17" count="1" selected="0">
            <x v="201"/>
          </reference>
          <reference field="37" count="1">
            <x v="70"/>
          </reference>
        </references>
      </pivotArea>
    </format>
    <format dxfId="42461">
      <pivotArea dataOnly="0" labelOnly="1" outline="0" fieldPosition="0">
        <references count="2">
          <reference field="17" count="1" selected="0">
            <x v="202"/>
          </reference>
          <reference field="37" count="1">
            <x v="26"/>
          </reference>
        </references>
      </pivotArea>
    </format>
    <format dxfId="42460">
      <pivotArea dataOnly="0" labelOnly="1" outline="0" fieldPosition="0">
        <references count="2">
          <reference field="17" count="1" selected="0">
            <x v="203"/>
          </reference>
          <reference field="37" count="1">
            <x v="55"/>
          </reference>
        </references>
      </pivotArea>
    </format>
    <format dxfId="42459">
      <pivotArea dataOnly="0" labelOnly="1" outline="0" fieldPosition="0">
        <references count="2">
          <reference field="17" count="1" selected="0">
            <x v="204"/>
          </reference>
          <reference field="37" count="1">
            <x v="76"/>
          </reference>
        </references>
      </pivotArea>
    </format>
    <format dxfId="42458">
      <pivotArea dataOnly="0" labelOnly="1" outline="0" fieldPosition="0">
        <references count="2">
          <reference field="17" count="1" selected="0">
            <x v="205"/>
          </reference>
          <reference field="37" count="1">
            <x v="122"/>
          </reference>
        </references>
      </pivotArea>
    </format>
    <format dxfId="42457">
      <pivotArea dataOnly="0" labelOnly="1" outline="0" fieldPosition="0">
        <references count="2">
          <reference field="17" count="1" selected="0">
            <x v="206"/>
          </reference>
          <reference field="37" count="1">
            <x v="137"/>
          </reference>
        </references>
      </pivotArea>
    </format>
    <format dxfId="42456">
      <pivotArea dataOnly="0" labelOnly="1" outline="0" fieldPosition="0">
        <references count="2">
          <reference field="17" count="1" selected="0">
            <x v="207"/>
          </reference>
          <reference field="37" count="1">
            <x v="396"/>
          </reference>
        </references>
      </pivotArea>
    </format>
    <format dxfId="42455">
      <pivotArea dataOnly="0" labelOnly="1" outline="0" fieldPosition="0">
        <references count="2">
          <reference field="17" count="1" selected="0">
            <x v="208"/>
          </reference>
          <reference field="37" count="1">
            <x v="413"/>
          </reference>
        </references>
      </pivotArea>
    </format>
    <format dxfId="42454">
      <pivotArea dataOnly="0" labelOnly="1" outline="0" fieldPosition="0">
        <references count="2">
          <reference field="17" count="1" selected="0">
            <x v="209"/>
          </reference>
          <reference field="37" count="1">
            <x v="412"/>
          </reference>
        </references>
      </pivotArea>
    </format>
    <format dxfId="42453">
      <pivotArea dataOnly="0" labelOnly="1" outline="0" fieldPosition="0">
        <references count="2">
          <reference field="17" count="1" selected="0">
            <x v="210"/>
          </reference>
          <reference field="37" count="1">
            <x v="946"/>
          </reference>
        </references>
      </pivotArea>
    </format>
    <format dxfId="42452">
      <pivotArea dataOnly="0" labelOnly="1" outline="0" fieldPosition="0">
        <references count="2">
          <reference field="17" count="1" selected="0">
            <x v="211"/>
          </reference>
          <reference field="37" count="1">
            <x v="840"/>
          </reference>
        </references>
      </pivotArea>
    </format>
    <format dxfId="42451">
      <pivotArea dataOnly="0" labelOnly="1" outline="0" fieldPosition="0">
        <references count="2">
          <reference field="17" count="1" selected="0">
            <x v="212"/>
          </reference>
          <reference field="37" count="1">
            <x v="80"/>
          </reference>
        </references>
      </pivotArea>
    </format>
    <format dxfId="42450">
      <pivotArea dataOnly="0" labelOnly="1" outline="0" fieldPosition="0">
        <references count="2">
          <reference field="17" count="1" selected="0">
            <x v="213"/>
          </reference>
          <reference field="37" count="1">
            <x v="81"/>
          </reference>
        </references>
      </pivotArea>
    </format>
    <format dxfId="42449">
      <pivotArea dataOnly="0" labelOnly="1" outline="0" fieldPosition="0">
        <references count="2">
          <reference field="17" count="1" selected="0">
            <x v="214"/>
          </reference>
          <reference field="37" count="1">
            <x v="95"/>
          </reference>
        </references>
      </pivotArea>
    </format>
    <format dxfId="42448">
      <pivotArea dataOnly="0" labelOnly="1" outline="0" fieldPosition="0">
        <references count="2">
          <reference field="17" count="1" selected="0">
            <x v="215"/>
          </reference>
          <reference field="37" count="1">
            <x v="65"/>
          </reference>
        </references>
      </pivotArea>
    </format>
    <format dxfId="42447">
      <pivotArea dataOnly="0" labelOnly="1" outline="0" fieldPosition="0">
        <references count="2">
          <reference field="17" count="1" selected="0">
            <x v="217"/>
          </reference>
          <reference field="37" count="1">
            <x v="66"/>
          </reference>
        </references>
      </pivotArea>
    </format>
    <format dxfId="42446">
      <pivotArea dataOnly="0" labelOnly="1" outline="0" fieldPosition="0">
        <references count="2">
          <reference field="17" count="1" selected="0">
            <x v="218"/>
          </reference>
          <reference field="37" count="1">
            <x v="73"/>
          </reference>
        </references>
      </pivotArea>
    </format>
    <format dxfId="42445">
      <pivotArea dataOnly="0" labelOnly="1" outline="0" fieldPosition="0">
        <references count="2">
          <reference field="17" count="1" selected="0">
            <x v="219"/>
          </reference>
          <reference field="37" count="1">
            <x v="65"/>
          </reference>
        </references>
      </pivotArea>
    </format>
    <format dxfId="42444">
      <pivotArea dataOnly="0" labelOnly="1" outline="0" fieldPosition="0">
        <references count="2">
          <reference field="17" count="1" selected="0">
            <x v="220"/>
          </reference>
          <reference field="37" count="1">
            <x v="62"/>
          </reference>
        </references>
      </pivotArea>
    </format>
    <format dxfId="42443">
      <pivotArea dataOnly="0" labelOnly="1" outline="0" fieldPosition="0">
        <references count="2">
          <reference field="17" count="1" selected="0">
            <x v="221"/>
          </reference>
          <reference field="37" count="1">
            <x v="64"/>
          </reference>
        </references>
      </pivotArea>
    </format>
    <format dxfId="42442">
      <pivotArea dataOnly="0" labelOnly="1" outline="0" fieldPosition="0">
        <references count="2">
          <reference field="17" count="1" selected="0">
            <x v="222"/>
          </reference>
          <reference field="37" count="1">
            <x v="59"/>
          </reference>
        </references>
      </pivotArea>
    </format>
    <format dxfId="42441">
      <pivotArea dataOnly="0" labelOnly="1" outline="0" fieldPosition="0">
        <references count="2">
          <reference field="17" count="1" selected="0">
            <x v="223"/>
          </reference>
          <reference field="37" count="1">
            <x v="70"/>
          </reference>
        </references>
      </pivotArea>
    </format>
    <format dxfId="42440">
      <pivotArea dataOnly="0" labelOnly="1" outline="0" fieldPosition="0">
        <references count="2">
          <reference field="17" count="1" selected="0">
            <x v="224"/>
          </reference>
          <reference field="37" count="1">
            <x v="90"/>
          </reference>
        </references>
      </pivotArea>
    </format>
    <format dxfId="42439">
      <pivotArea dataOnly="0" labelOnly="1" outline="0" fieldPosition="0">
        <references count="2">
          <reference field="17" count="1" selected="0">
            <x v="225"/>
          </reference>
          <reference field="37" count="1">
            <x v="92"/>
          </reference>
        </references>
      </pivotArea>
    </format>
    <format dxfId="42438">
      <pivotArea dataOnly="0" labelOnly="1" outline="0" fieldPosition="0">
        <references count="2">
          <reference field="17" count="1" selected="0">
            <x v="226"/>
          </reference>
          <reference field="37" count="1">
            <x v="91"/>
          </reference>
        </references>
      </pivotArea>
    </format>
    <format dxfId="42437">
      <pivotArea dataOnly="0" labelOnly="1" outline="0" fieldPosition="0">
        <references count="2">
          <reference field="17" count="1" selected="0">
            <x v="227"/>
          </reference>
          <reference field="37" count="1">
            <x v="61"/>
          </reference>
        </references>
      </pivotArea>
    </format>
    <format dxfId="42436">
      <pivotArea dataOnly="0" labelOnly="1" outline="0" fieldPosition="0">
        <references count="2">
          <reference field="17" count="1" selected="0">
            <x v="228"/>
          </reference>
          <reference field="37" count="1">
            <x v="188"/>
          </reference>
        </references>
      </pivotArea>
    </format>
    <format dxfId="42435">
      <pivotArea dataOnly="0" labelOnly="1" outline="0" fieldPosition="0">
        <references count="2">
          <reference field="17" count="1" selected="0">
            <x v="229"/>
          </reference>
          <reference field="37" count="1">
            <x v="191"/>
          </reference>
        </references>
      </pivotArea>
    </format>
    <format dxfId="42434">
      <pivotArea dataOnly="0" labelOnly="1" outline="0" fieldPosition="0">
        <references count="2">
          <reference field="17" count="1" selected="0">
            <x v="230"/>
          </reference>
          <reference field="37" count="1">
            <x v="192"/>
          </reference>
        </references>
      </pivotArea>
    </format>
    <format dxfId="42433">
      <pivotArea dataOnly="0" labelOnly="1" outline="0" fieldPosition="0">
        <references count="2">
          <reference field="17" count="1" selected="0">
            <x v="231"/>
          </reference>
          <reference field="37" count="1">
            <x v="187"/>
          </reference>
        </references>
      </pivotArea>
    </format>
    <format dxfId="42432">
      <pivotArea dataOnly="0" labelOnly="1" outline="0" fieldPosition="0">
        <references count="2">
          <reference field="17" count="1" selected="0">
            <x v="232"/>
          </reference>
          <reference field="37" count="1">
            <x v="193"/>
          </reference>
        </references>
      </pivotArea>
    </format>
    <format dxfId="42431">
      <pivotArea dataOnly="0" labelOnly="1" outline="0" fieldPosition="0">
        <references count="2">
          <reference field="17" count="1" selected="0">
            <x v="233"/>
          </reference>
          <reference field="37" count="1">
            <x v="189"/>
          </reference>
        </references>
      </pivotArea>
    </format>
    <format dxfId="42430">
      <pivotArea dataOnly="0" labelOnly="1" outline="0" fieldPosition="0">
        <references count="2">
          <reference field="17" count="1" selected="0">
            <x v="234"/>
          </reference>
          <reference field="37" count="1">
            <x v="194"/>
          </reference>
        </references>
      </pivotArea>
    </format>
    <format dxfId="42429">
      <pivotArea dataOnly="0" labelOnly="1" outline="0" fieldPosition="0">
        <references count="2">
          <reference field="17" count="1" selected="0">
            <x v="235"/>
          </reference>
          <reference field="37" count="1">
            <x v="190"/>
          </reference>
        </references>
      </pivotArea>
    </format>
    <format dxfId="42428">
      <pivotArea dataOnly="0" labelOnly="1" outline="0" fieldPosition="0">
        <references count="2">
          <reference field="17" count="1" selected="0">
            <x v="236"/>
          </reference>
          <reference field="37" count="1">
            <x v="62"/>
          </reference>
        </references>
      </pivotArea>
    </format>
    <format dxfId="42427">
      <pivotArea dataOnly="0" labelOnly="1" outline="0" fieldPosition="0">
        <references count="2">
          <reference field="17" count="1" selected="0">
            <x v="237"/>
          </reference>
          <reference field="37" count="1">
            <x v="70"/>
          </reference>
        </references>
      </pivotArea>
    </format>
    <format dxfId="42426">
      <pivotArea dataOnly="0" labelOnly="1" outline="0" fieldPosition="0">
        <references count="2">
          <reference field="17" count="1" selected="0">
            <x v="238"/>
          </reference>
          <reference field="37" count="1">
            <x v="61"/>
          </reference>
        </references>
      </pivotArea>
    </format>
    <format dxfId="42425">
      <pivotArea dataOnly="0" labelOnly="1" outline="0" fieldPosition="0">
        <references count="2">
          <reference field="17" count="1" selected="0">
            <x v="239"/>
          </reference>
          <reference field="37" count="1">
            <x v="59"/>
          </reference>
        </references>
      </pivotArea>
    </format>
    <format dxfId="42424">
      <pivotArea dataOnly="0" labelOnly="1" outline="0" fieldPosition="0">
        <references count="2">
          <reference field="17" count="1" selected="0">
            <x v="240"/>
          </reference>
          <reference field="37" count="1">
            <x v="92"/>
          </reference>
        </references>
      </pivotArea>
    </format>
    <format dxfId="42423">
      <pivotArea dataOnly="0" labelOnly="1" outline="0" fieldPosition="0">
        <references count="2">
          <reference field="17" count="1" selected="0">
            <x v="241"/>
          </reference>
          <reference field="37" count="1">
            <x v="87"/>
          </reference>
        </references>
      </pivotArea>
    </format>
    <format dxfId="42422">
      <pivotArea dataOnly="0" labelOnly="1" outline="0" fieldPosition="0">
        <references count="2">
          <reference field="17" count="1" selected="0">
            <x v="242"/>
          </reference>
          <reference field="37" count="1">
            <x v="94"/>
          </reference>
        </references>
      </pivotArea>
    </format>
    <format dxfId="42421">
      <pivotArea dataOnly="0" labelOnly="1" outline="0" fieldPosition="0">
        <references count="2">
          <reference field="17" count="1" selected="0">
            <x v="243"/>
          </reference>
          <reference field="37" count="1">
            <x v="63"/>
          </reference>
        </references>
      </pivotArea>
    </format>
    <format dxfId="42420">
      <pivotArea dataOnly="0" labelOnly="1" outline="0" fieldPosition="0">
        <references count="2">
          <reference field="17" count="1" selected="0">
            <x v="244"/>
          </reference>
          <reference field="37" count="1">
            <x v="59"/>
          </reference>
        </references>
      </pivotArea>
    </format>
    <format dxfId="42419">
      <pivotArea dataOnly="0" labelOnly="1" outline="0" fieldPosition="0">
        <references count="2">
          <reference field="17" count="1" selected="0">
            <x v="245"/>
          </reference>
          <reference field="37" count="1">
            <x v="64"/>
          </reference>
        </references>
      </pivotArea>
    </format>
    <format dxfId="42418">
      <pivotArea dataOnly="0" labelOnly="1" outline="0" fieldPosition="0">
        <references count="2">
          <reference field="17" count="1" selected="0">
            <x v="246"/>
          </reference>
          <reference field="37" count="1">
            <x v="72"/>
          </reference>
        </references>
      </pivotArea>
    </format>
    <format dxfId="42417">
      <pivotArea dataOnly="0" labelOnly="1" outline="0" fieldPosition="0">
        <references count="2">
          <reference field="17" count="1" selected="0">
            <x v="248"/>
          </reference>
          <reference field="37" count="1">
            <x v="87"/>
          </reference>
        </references>
      </pivotArea>
    </format>
    <format dxfId="42416">
      <pivotArea dataOnly="0" labelOnly="1" outline="0" fieldPosition="0">
        <references count="2">
          <reference field="17" count="1" selected="0">
            <x v="249"/>
          </reference>
          <reference field="37" count="1">
            <x v="69"/>
          </reference>
        </references>
      </pivotArea>
    </format>
    <format dxfId="42415">
      <pivotArea dataOnly="0" labelOnly="1" outline="0" fieldPosition="0">
        <references count="2">
          <reference field="17" count="1" selected="0">
            <x v="250"/>
          </reference>
          <reference field="37" count="1">
            <x v="63"/>
          </reference>
        </references>
      </pivotArea>
    </format>
    <format dxfId="42414">
      <pivotArea dataOnly="0" labelOnly="1" outline="0" fieldPosition="0">
        <references count="2">
          <reference field="17" count="1" selected="0">
            <x v="251"/>
          </reference>
          <reference field="37" count="1">
            <x v="70"/>
          </reference>
        </references>
      </pivotArea>
    </format>
    <format dxfId="42413">
      <pivotArea dataOnly="0" labelOnly="1" outline="0" fieldPosition="0">
        <references count="2">
          <reference field="17" count="1" selected="0">
            <x v="252"/>
          </reference>
          <reference field="37" count="1">
            <x v="62"/>
          </reference>
        </references>
      </pivotArea>
    </format>
    <format dxfId="42412">
      <pivotArea dataOnly="0" labelOnly="1" outline="0" fieldPosition="0">
        <references count="2">
          <reference field="17" count="1" selected="0">
            <x v="253"/>
          </reference>
          <reference field="37" count="1">
            <x v="61"/>
          </reference>
        </references>
      </pivotArea>
    </format>
    <format dxfId="42411">
      <pivotArea dataOnly="0" labelOnly="1" outline="0" fieldPosition="0">
        <references count="2">
          <reference field="17" count="1" selected="0">
            <x v="255"/>
          </reference>
          <reference field="37" count="1">
            <x v="86"/>
          </reference>
        </references>
      </pivotArea>
    </format>
    <format dxfId="42410">
      <pivotArea dataOnly="0" labelOnly="1" outline="0" fieldPosition="0">
        <references count="2">
          <reference field="17" count="1" selected="0">
            <x v="256"/>
          </reference>
          <reference field="37" count="1">
            <x v="92"/>
          </reference>
        </references>
      </pivotArea>
    </format>
    <format dxfId="42409">
      <pivotArea dataOnly="0" labelOnly="1" outline="0" fieldPosition="0">
        <references count="2">
          <reference field="17" count="1" selected="0">
            <x v="257"/>
          </reference>
          <reference field="37" count="1">
            <x v="93"/>
          </reference>
        </references>
      </pivotArea>
    </format>
    <format dxfId="42408">
      <pivotArea dataOnly="0" labelOnly="1" outline="0" fieldPosition="0">
        <references count="2">
          <reference field="17" count="1" selected="0">
            <x v="258"/>
          </reference>
          <reference field="37" count="1">
            <x v="74"/>
          </reference>
        </references>
      </pivotArea>
    </format>
    <format dxfId="42407">
      <pivotArea dataOnly="0" labelOnly="1" outline="0" fieldPosition="0">
        <references count="2">
          <reference field="17" count="1" selected="0">
            <x v="259"/>
          </reference>
          <reference field="37" count="1">
            <x v="77"/>
          </reference>
        </references>
      </pivotArea>
    </format>
    <format dxfId="42406">
      <pivotArea dataOnly="0" labelOnly="1" outline="0" fieldPosition="0">
        <references count="2">
          <reference field="17" count="1" selected="0">
            <x v="260"/>
          </reference>
          <reference field="37" count="1">
            <x v="86"/>
          </reference>
        </references>
      </pivotArea>
    </format>
    <format dxfId="42405">
      <pivotArea dataOnly="0" labelOnly="1" outline="0" fieldPosition="0">
        <references count="2">
          <reference field="17" count="1" selected="0">
            <x v="261"/>
          </reference>
          <reference field="37" count="1">
            <x v="73"/>
          </reference>
        </references>
      </pivotArea>
    </format>
    <format dxfId="42404">
      <pivotArea dataOnly="0" labelOnly="1" outline="0" fieldPosition="0">
        <references count="2">
          <reference field="17" count="1" selected="0">
            <x v="262"/>
          </reference>
          <reference field="37" count="1">
            <x v="66"/>
          </reference>
        </references>
      </pivotArea>
    </format>
    <format dxfId="42403">
      <pivotArea dataOnly="0" labelOnly="1" outline="0" fieldPosition="0">
        <references count="2">
          <reference field="17" count="1" selected="0">
            <x v="263"/>
          </reference>
          <reference field="37" count="1">
            <x v="86"/>
          </reference>
        </references>
      </pivotArea>
    </format>
    <format dxfId="42402">
      <pivotArea dataOnly="0" labelOnly="1" outline="0" fieldPosition="0">
        <references count="2">
          <reference field="17" count="1" selected="0">
            <x v="264"/>
          </reference>
          <reference field="37" count="1">
            <x v="69"/>
          </reference>
        </references>
      </pivotArea>
    </format>
    <format dxfId="42401">
      <pivotArea dataOnly="0" labelOnly="1" outline="0" fieldPosition="0">
        <references count="2">
          <reference field="17" count="1" selected="0">
            <x v="267"/>
          </reference>
          <reference field="37" count="1">
            <x v="63"/>
          </reference>
        </references>
      </pivotArea>
    </format>
    <format dxfId="42400">
      <pivotArea dataOnly="0" labelOnly="1" outline="0" fieldPosition="0">
        <references count="2">
          <reference field="17" count="1" selected="0">
            <x v="268"/>
          </reference>
          <reference field="37" count="1">
            <x v="64"/>
          </reference>
        </references>
      </pivotArea>
    </format>
    <format dxfId="42399">
      <pivotArea dataOnly="0" labelOnly="1" outline="0" fieldPosition="0">
        <references count="2">
          <reference field="17" count="1" selected="0">
            <x v="269"/>
          </reference>
          <reference field="37" count="1">
            <x v="73"/>
          </reference>
        </references>
      </pivotArea>
    </format>
    <format dxfId="42398">
      <pivotArea dataOnly="0" labelOnly="1" outline="0" fieldPosition="0">
        <references count="2">
          <reference field="17" count="1" selected="0">
            <x v="270"/>
          </reference>
          <reference field="37" count="1">
            <x v="66"/>
          </reference>
        </references>
      </pivotArea>
    </format>
    <format dxfId="42397">
      <pivotArea dataOnly="0" labelOnly="1" outline="0" fieldPosition="0">
        <references count="2">
          <reference field="17" count="1" selected="0">
            <x v="272"/>
          </reference>
          <reference field="37" count="1">
            <x v="72"/>
          </reference>
        </references>
      </pivotArea>
    </format>
    <format dxfId="42396">
      <pivotArea dataOnly="0" labelOnly="1" outline="0" fieldPosition="0">
        <references count="2">
          <reference field="17" count="1" selected="0">
            <x v="273"/>
          </reference>
          <reference field="37" count="1">
            <x v="71"/>
          </reference>
        </references>
      </pivotArea>
    </format>
    <format dxfId="42395">
      <pivotArea dataOnly="0" labelOnly="1" outline="0" fieldPosition="0">
        <references count="2">
          <reference field="17" count="1" selected="0">
            <x v="274"/>
          </reference>
          <reference field="37" count="1">
            <x v="64"/>
          </reference>
        </references>
      </pivotArea>
    </format>
    <format dxfId="42394">
      <pivotArea dataOnly="0" labelOnly="1" outline="0" fieldPosition="0">
        <references count="2">
          <reference field="17" count="1" selected="0">
            <x v="275"/>
          </reference>
          <reference field="37" count="1">
            <x v="520"/>
          </reference>
        </references>
      </pivotArea>
    </format>
    <format dxfId="42393">
      <pivotArea dataOnly="0" labelOnly="1" outline="0" fieldPosition="0">
        <references count="2">
          <reference field="17" count="1" selected="0">
            <x v="276"/>
          </reference>
          <reference field="37" count="1">
            <x v="650"/>
          </reference>
        </references>
      </pivotArea>
    </format>
    <format dxfId="42392">
      <pivotArea dataOnly="0" labelOnly="1" outline="0" fieldPosition="0">
        <references count="2">
          <reference field="17" count="1" selected="0">
            <x v="277"/>
          </reference>
          <reference field="37" count="1">
            <x v="644"/>
          </reference>
        </references>
      </pivotArea>
    </format>
    <format dxfId="42391">
      <pivotArea dataOnly="0" labelOnly="1" outline="0" fieldPosition="0">
        <references count="2">
          <reference field="17" count="1" selected="0">
            <x v="278"/>
          </reference>
          <reference field="37" count="1">
            <x v="88"/>
          </reference>
        </references>
      </pivotArea>
    </format>
    <format dxfId="42390">
      <pivotArea dataOnly="0" labelOnly="1" outline="0" fieldPosition="0">
        <references count="2">
          <reference field="17" count="1" selected="0">
            <x v="279"/>
          </reference>
          <reference field="37" count="1">
            <x v="109"/>
          </reference>
        </references>
      </pivotArea>
    </format>
    <format dxfId="42389">
      <pivotArea dataOnly="0" labelOnly="1" outline="0" fieldPosition="0">
        <references count="2">
          <reference field="17" count="1" selected="0">
            <x v="280"/>
          </reference>
          <reference field="37" count="1">
            <x v="103"/>
          </reference>
        </references>
      </pivotArea>
    </format>
    <format dxfId="42388">
      <pivotArea dataOnly="0" labelOnly="1" outline="0" fieldPosition="0">
        <references count="2">
          <reference field="17" count="1" selected="0">
            <x v="281"/>
          </reference>
          <reference field="37" count="1">
            <x v="104"/>
          </reference>
        </references>
      </pivotArea>
    </format>
    <format dxfId="42387">
      <pivotArea dataOnly="0" labelOnly="1" outline="0" fieldPosition="0">
        <references count="2">
          <reference field="17" count="1" selected="0">
            <x v="282"/>
          </reference>
          <reference field="37" count="1">
            <x v="98"/>
          </reference>
        </references>
      </pivotArea>
    </format>
    <format dxfId="42386">
      <pivotArea dataOnly="0" labelOnly="1" outline="0" fieldPosition="0">
        <references count="2">
          <reference field="17" count="1" selected="0">
            <x v="283"/>
          </reference>
          <reference field="37" count="1">
            <x v="111"/>
          </reference>
        </references>
      </pivotArea>
    </format>
    <format dxfId="42385">
      <pivotArea dataOnly="0" labelOnly="1" outline="0" fieldPosition="0">
        <references count="2">
          <reference field="17" count="1" selected="0">
            <x v="284"/>
          </reference>
          <reference field="37" count="1">
            <x v="110"/>
          </reference>
        </references>
      </pivotArea>
    </format>
    <format dxfId="42384">
      <pivotArea dataOnly="0" labelOnly="1" outline="0" fieldPosition="0">
        <references count="2">
          <reference field="17" count="1" selected="0">
            <x v="285"/>
          </reference>
          <reference field="37" count="1">
            <x v="102"/>
          </reference>
        </references>
      </pivotArea>
    </format>
    <format dxfId="42383">
      <pivotArea dataOnly="0" labelOnly="1" outline="0" fieldPosition="0">
        <references count="2">
          <reference field="17" count="1" selected="0">
            <x v="286"/>
          </reference>
          <reference field="37" count="1">
            <x v="101"/>
          </reference>
        </references>
      </pivotArea>
    </format>
    <format dxfId="42382">
      <pivotArea dataOnly="0" labelOnly="1" outline="0" fieldPosition="0">
        <references count="2">
          <reference field="17" count="1" selected="0">
            <x v="287"/>
          </reference>
          <reference field="37" count="1">
            <x v="99"/>
          </reference>
        </references>
      </pivotArea>
    </format>
    <format dxfId="42381">
      <pivotArea dataOnly="0" labelOnly="1" outline="0" fieldPosition="0">
        <references count="2">
          <reference field="17" count="1" selected="0">
            <x v="288"/>
          </reference>
          <reference field="37" count="1">
            <x v="96"/>
          </reference>
        </references>
      </pivotArea>
    </format>
    <format dxfId="42380">
      <pivotArea dataOnly="0" labelOnly="1" outline="0" fieldPosition="0">
        <references count="2">
          <reference field="17" count="1" selected="0">
            <x v="290"/>
          </reference>
          <reference field="37" count="1">
            <x v="97"/>
          </reference>
        </references>
      </pivotArea>
    </format>
    <format dxfId="42379">
      <pivotArea dataOnly="0" labelOnly="1" outline="0" fieldPosition="0">
        <references count="2">
          <reference field="17" count="1" selected="0">
            <x v="291"/>
          </reference>
          <reference field="37" count="1">
            <x v="108"/>
          </reference>
        </references>
      </pivotArea>
    </format>
    <format dxfId="42378">
      <pivotArea dataOnly="0" labelOnly="1" outline="0" fieldPosition="0">
        <references count="2">
          <reference field="17" count="1" selected="0">
            <x v="292"/>
          </reference>
          <reference field="37" count="1">
            <x v="164"/>
          </reference>
        </references>
      </pivotArea>
    </format>
    <format dxfId="42377">
      <pivotArea dataOnly="0" labelOnly="1" outline="0" fieldPosition="0">
        <references count="2">
          <reference field="17" count="1" selected="0">
            <x v="293"/>
          </reference>
          <reference field="37" count="1">
            <x v="133"/>
          </reference>
        </references>
      </pivotArea>
    </format>
    <format dxfId="42376">
      <pivotArea dataOnly="0" labelOnly="1" outline="0" fieldPosition="0">
        <references count="2">
          <reference field="17" count="1" selected="0">
            <x v="294"/>
          </reference>
          <reference field="37" count="1">
            <x v="135"/>
          </reference>
        </references>
      </pivotArea>
    </format>
    <format dxfId="42375">
      <pivotArea dataOnly="0" labelOnly="1" outline="0" fieldPosition="0">
        <references count="2">
          <reference field="17" count="1" selected="0">
            <x v="295"/>
          </reference>
          <reference field="37" count="1">
            <x v="100"/>
          </reference>
        </references>
      </pivotArea>
    </format>
    <format dxfId="42374">
      <pivotArea dataOnly="0" labelOnly="1" outline="0" fieldPosition="0">
        <references count="2">
          <reference field="17" count="1" selected="0">
            <x v="296"/>
          </reference>
          <reference field="37" count="1">
            <x v="120"/>
          </reference>
        </references>
      </pivotArea>
    </format>
    <format dxfId="42373">
      <pivotArea dataOnly="0" labelOnly="1" outline="0" fieldPosition="0">
        <references count="2">
          <reference field="17" count="1" selected="0">
            <x v="298"/>
          </reference>
          <reference field="37" count="1">
            <x v="121"/>
          </reference>
        </references>
      </pivotArea>
    </format>
    <format dxfId="42372">
      <pivotArea dataOnly="0" labelOnly="1" outline="0" fieldPosition="0">
        <references count="2">
          <reference field="17" count="1" selected="0">
            <x v="299"/>
          </reference>
          <reference field="37" count="1">
            <x v="274"/>
          </reference>
        </references>
      </pivotArea>
    </format>
    <format dxfId="42371">
      <pivotArea dataOnly="0" labelOnly="1" outline="0" fieldPosition="0">
        <references count="2">
          <reference field="17" count="1" selected="0">
            <x v="300"/>
          </reference>
          <reference field="37" count="1">
            <x v="129"/>
          </reference>
        </references>
      </pivotArea>
    </format>
    <format dxfId="42370">
      <pivotArea dataOnly="0" labelOnly="1" outline="0" fieldPosition="0">
        <references count="2">
          <reference field="17" count="1" selected="0">
            <x v="301"/>
          </reference>
          <reference field="37" count="1">
            <x v="128"/>
          </reference>
        </references>
      </pivotArea>
    </format>
    <format dxfId="42369">
      <pivotArea dataOnly="0" labelOnly="1" outline="0" fieldPosition="0">
        <references count="2">
          <reference field="17" count="1" selected="0">
            <x v="302"/>
          </reference>
          <reference field="37" count="1">
            <x v="126"/>
          </reference>
        </references>
      </pivotArea>
    </format>
    <format dxfId="42368">
      <pivotArea dataOnly="0" labelOnly="1" outline="0" fieldPosition="0">
        <references count="2">
          <reference field="17" count="1" selected="0">
            <x v="303"/>
          </reference>
          <reference field="37" count="1">
            <x v="136"/>
          </reference>
        </references>
      </pivotArea>
    </format>
    <format dxfId="42367">
      <pivotArea dataOnly="0" labelOnly="1" outline="0" fieldPosition="0">
        <references count="2">
          <reference field="17" count="1" selected="0">
            <x v="304"/>
          </reference>
          <reference field="37" count="1">
            <x v="118"/>
          </reference>
        </references>
      </pivotArea>
    </format>
    <format dxfId="42366">
      <pivotArea dataOnly="0" labelOnly="1" outline="0" fieldPosition="0">
        <references count="2">
          <reference field="17" count="1" selected="0">
            <x v="305"/>
          </reference>
          <reference field="37" count="1">
            <x v="112"/>
          </reference>
        </references>
      </pivotArea>
    </format>
    <format dxfId="42365">
      <pivotArea dataOnly="0" labelOnly="1" outline="0" fieldPosition="0">
        <references count="2">
          <reference field="17" count="1" selected="0">
            <x v="306"/>
          </reference>
          <reference field="37" count="1">
            <x v="127"/>
          </reference>
        </references>
      </pivotArea>
    </format>
    <format dxfId="42364">
      <pivotArea dataOnly="0" labelOnly="1" outline="0" fieldPosition="0">
        <references count="2">
          <reference field="17" count="1" selected="0">
            <x v="307"/>
          </reference>
          <reference field="37" count="1">
            <x v="123"/>
          </reference>
        </references>
      </pivotArea>
    </format>
    <format dxfId="42363">
      <pivotArea dataOnly="0" labelOnly="1" outline="0" fieldPosition="0">
        <references count="2">
          <reference field="17" count="1" selected="0">
            <x v="308"/>
          </reference>
          <reference field="37" count="1">
            <x v="114"/>
          </reference>
        </references>
      </pivotArea>
    </format>
    <format dxfId="42362">
      <pivotArea dataOnly="0" labelOnly="1" outline="0" fieldPosition="0">
        <references count="2">
          <reference field="17" count="1" selected="0">
            <x v="309"/>
          </reference>
          <reference field="37" count="1">
            <x v="115"/>
          </reference>
        </references>
      </pivotArea>
    </format>
    <format dxfId="42361">
      <pivotArea dataOnly="0" labelOnly="1" outline="0" fieldPosition="0">
        <references count="2">
          <reference field="17" count="1" selected="0">
            <x v="310"/>
          </reference>
          <reference field="37" count="1">
            <x v="107"/>
          </reference>
        </references>
      </pivotArea>
    </format>
    <format dxfId="42360">
      <pivotArea dataOnly="0" labelOnly="1" outline="0" fieldPosition="0">
        <references count="2">
          <reference field="17" count="1" selected="0">
            <x v="311"/>
          </reference>
          <reference field="37" count="1">
            <x v="124"/>
          </reference>
        </references>
      </pivotArea>
    </format>
    <format dxfId="42359">
      <pivotArea dataOnly="0" labelOnly="1" outline="0" fieldPosition="0">
        <references count="2">
          <reference field="17" count="1" selected="0">
            <x v="312"/>
          </reference>
          <reference field="37" count="1">
            <x v="116"/>
          </reference>
        </references>
      </pivotArea>
    </format>
    <format dxfId="42358">
      <pivotArea dataOnly="0" labelOnly="1" outline="0" fieldPosition="0">
        <references count="2">
          <reference field="17" count="1" selected="0">
            <x v="313"/>
          </reference>
          <reference field="37" count="1">
            <x v="106"/>
          </reference>
        </references>
      </pivotArea>
    </format>
    <format dxfId="42357">
      <pivotArea dataOnly="0" labelOnly="1" outline="0" fieldPosition="0">
        <references count="2">
          <reference field="17" count="1" selected="0">
            <x v="314"/>
          </reference>
          <reference field="37" count="1">
            <x v="105"/>
          </reference>
        </references>
      </pivotArea>
    </format>
    <format dxfId="42356">
      <pivotArea dataOnly="0" labelOnly="1" outline="0" fieldPosition="0">
        <references count="2">
          <reference field="17" count="1" selected="0">
            <x v="315"/>
          </reference>
          <reference field="37" count="1">
            <x v="119"/>
          </reference>
        </references>
      </pivotArea>
    </format>
    <format dxfId="42355">
      <pivotArea dataOnly="0" labelOnly="1" outline="0" fieldPosition="0">
        <references count="2">
          <reference field="17" count="1" selected="0">
            <x v="316"/>
          </reference>
          <reference field="37" count="1">
            <x v="117"/>
          </reference>
        </references>
      </pivotArea>
    </format>
    <format dxfId="42354">
      <pivotArea dataOnly="0" labelOnly="1" outline="0" fieldPosition="0">
        <references count="2">
          <reference field="17" count="1" selected="0">
            <x v="317"/>
          </reference>
          <reference field="37" count="1">
            <x v="97"/>
          </reference>
        </references>
      </pivotArea>
    </format>
    <format dxfId="42353">
      <pivotArea dataOnly="0" labelOnly="1" outline="0" fieldPosition="0">
        <references count="2">
          <reference field="17" count="1" selected="0">
            <x v="318"/>
          </reference>
          <reference field="37" count="1">
            <x v="101"/>
          </reference>
        </references>
      </pivotArea>
    </format>
    <format dxfId="42352">
      <pivotArea dataOnly="0" labelOnly="1" outline="0" fieldPosition="0">
        <references count="2">
          <reference field="17" count="1" selected="0">
            <x v="319"/>
          </reference>
          <reference field="37" count="1">
            <x v="102"/>
          </reference>
        </references>
      </pivotArea>
    </format>
    <format dxfId="42351">
      <pivotArea dataOnly="0" labelOnly="1" outline="0" fieldPosition="0">
        <references count="2">
          <reference field="17" count="1" selected="0">
            <x v="320"/>
          </reference>
          <reference field="37" count="1">
            <x v="99"/>
          </reference>
        </references>
      </pivotArea>
    </format>
    <format dxfId="42350">
      <pivotArea dataOnly="0" labelOnly="1" outline="0" fieldPosition="0">
        <references count="2">
          <reference field="17" count="1" selected="0">
            <x v="321"/>
          </reference>
          <reference field="37" count="1">
            <x v="98"/>
          </reference>
        </references>
      </pivotArea>
    </format>
    <format dxfId="42349">
      <pivotArea dataOnly="0" labelOnly="1" outline="0" fieldPosition="0">
        <references count="2">
          <reference field="17" count="1" selected="0">
            <x v="322"/>
          </reference>
          <reference field="37" count="1">
            <x v="103"/>
          </reference>
        </references>
      </pivotArea>
    </format>
    <format dxfId="42348">
      <pivotArea dataOnly="0" labelOnly="1" outline="0" fieldPosition="0">
        <references count="2">
          <reference field="17" count="1" selected="0">
            <x v="323"/>
          </reference>
          <reference field="37" count="1">
            <x v="104"/>
          </reference>
        </references>
      </pivotArea>
    </format>
    <format dxfId="42347">
      <pivotArea dataOnly="0" labelOnly="1" outline="0" fieldPosition="0">
        <references count="2">
          <reference field="17" count="1" selected="0">
            <x v="324"/>
          </reference>
          <reference field="37" count="1">
            <x v="106"/>
          </reference>
        </references>
      </pivotArea>
    </format>
    <format dxfId="42346">
      <pivotArea dataOnly="0" labelOnly="1" outline="0" fieldPosition="0">
        <references count="2">
          <reference field="17" count="1" selected="0">
            <x v="325"/>
          </reference>
          <reference field="37" count="1">
            <x v="105"/>
          </reference>
        </references>
      </pivotArea>
    </format>
    <format dxfId="42345">
      <pivotArea dataOnly="0" labelOnly="1" outline="0" fieldPosition="0">
        <references count="2">
          <reference field="17" count="1" selected="0">
            <x v="326"/>
          </reference>
          <reference field="37" count="1">
            <x v="110"/>
          </reference>
        </references>
      </pivotArea>
    </format>
    <format dxfId="42344">
      <pivotArea dataOnly="0" labelOnly="1" outline="0" fieldPosition="0">
        <references count="2">
          <reference field="17" count="1" selected="0">
            <x v="327"/>
          </reference>
          <reference field="37" count="1">
            <x v="109"/>
          </reference>
        </references>
      </pivotArea>
    </format>
    <format dxfId="42343">
      <pivotArea dataOnly="0" labelOnly="1" outline="0" fieldPosition="0">
        <references count="2">
          <reference field="17" count="1" selected="0">
            <x v="328"/>
          </reference>
          <reference field="37" count="1">
            <x v="107"/>
          </reference>
        </references>
      </pivotArea>
    </format>
    <format dxfId="42342">
      <pivotArea dataOnly="0" labelOnly="1" outline="0" fieldPosition="0">
        <references count="2">
          <reference field="17" count="1" selected="0">
            <x v="329"/>
          </reference>
          <reference field="37" count="1">
            <x v="115"/>
          </reference>
        </references>
      </pivotArea>
    </format>
    <format dxfId="42341">
      <pivotArea dataOnly="0" labelOnly="1" outline="0" fieldPosition="0">
        <references count="2">
          <reference field="17" count="1" selected="0">
            <x v="330"/>
          </reference>
          <reference field="37" count="1">
            <x v="116"/>
          </reference>
        </references>
      </pivotArea>
    </format>
    <format dxfId="42340">
      <pivotArea dataOnly="0" labelOnly="1" outline="0" fieldPosition="0">
        <references count="2">
          <reference field="17" count="1" selected="0">
            <x v="331"/>
          </reference>
          <reference field="37" count="1">
            <x v="111"/>
          </reference>
        </references>
      </pivotArea>
    </format>
    <format dxfId="42339">
      <pivotArea dataOnly="0" labelOnly="1" outline="0" fieldPosition="0">
        <references count="2">
          <reference field="17" count="1" selected="0">
            <x v="332"/>
          </reference>
          <reference field="37" count="1">
            <x v="114"/>
          </reference>
        </references>
      </pivotArea>
    </format>
    <format dxfId="42338">
      <pivotArea dataOnly="0" labelOnly="1" outline="0" fieldPosition="0">
        <references count="2">
          <reference field="17" count="1" selected="0">
            <x v="333"/>
          </reference>
          <reference field="37" count="1">
            <x v="108"/>
          </reference>
        </references>
      </pivotArea>
    </format>
    <format dxfId="42337">
      <pivotArea dataOnly="0" labelOnly="1" outline="0" fieldPosition="0">
        <references count="2">
          <reference field="17" count="1" selected="0">
            <x v="334"/>
          </reference>
          <reference field="37" count="1">
            <x v="112"/>
          </reference>
        </references>
      </pivotArea>
    </format>
    <format dxfId="42336">
      <pivotArea dataOnly="0" labelOnly="1" outline="0" fieldPosition="0">
        <references count="2">
          <reference field="17" count="1" selected="0">
            <x v="335"/>
          </reference>
          <reference field="37" count="1">
            <x v="113"/>
          </reference>
        </references>
      </pivotArea>
    </format>
    <format dxfId="42335">
      <pivotArea dataOnly="0" labelOnly="1" outline="0" fieldPosition="0">
        <references count="2">
          <reference field="17" count="1" selected="0">
            <x v="336"/>
          </reference>
          <reference field="37" count="1">
            <x v="118"/>
          </reference>
        </references>
      </pivotArea>
    </format>
    <format dxfId="42334">
      <pivotArea dataOnly="0" labelOnly="1" outline="0" fieldPosition="0">
        <references count="2">
          <reference field="17" count="1" selected="0">
            <x v="337"/>
          </reference>
          <reference field="37" count="1">
            <x v="98"/>
          </reference>
        </references>
      </pivotArea>
    </format>
    <format dxfId="42333">
      <pivotArea dataOnly="0" labelOnly="1" outline="0" fieldPosition="0">
        <references count="2">
          <reference field="17" count="1" selected="0">
            <x v="338"/>
          </reference>
          <reference field="37" count="1">
            <x v="99"/>
          </reference>
        </references>
      </pivotArea>
    </format>
    <format dxfId="42332">
      <pivotArea dataOnly="0" labelOnly="1" outline="0" fieldPosition="0">
        <references count="2">
          <reference field="17" count="1" selected="0">
            <x v="339"/>
          </reference>
          <reference field="37" count="1">
            <x v="103"/>
          </reference>
        </references>
      </pivotArea>
    </format>
    <format dxfId="42331">
      <pivotArea dataOnly="0" labelOnly="1" outline="0" fieldPosition="0">
        <references count="2">
          <reference field="17" count="1" selected="0">
            <x v="340"/>
          </reference>
          <reference field="37" count="1">
            <x v="100"/>
          </reference>
        </references>
      </pivotArea>
    </format>
    <format dxfId="42330">
      <pivotArea dataOnly="0" labelOnly="1" outline="0" fieldPosition="0">
        <references count="2">
          <reference field="17" count="1" selected="0">
            <x v="341"/>
          </reference>
          <reference field="37" count="1">
            <x v="140"/>
          </reference>
        </references>
      </pivotArea>
    </format>
    <format dxfId="42329">
      <pivotArea dataOnly="0" labelOnly="1" outline="0" fieldPosition="0">
        <references count="2">
          <reference field="17" count="1" selected="0">
            <x v="342"/>
          </reference>
          <reference field="37" count="1">
            <x v="143"/>
          </reference>
        </references>
      </pivotArea>
    </format>
    <format dxfId="42328">
      <pivotArea dataOnly="0" labelOnly="1" outline="0" fieldPosition="0">
        <references count="2">
          <reference field="17" count="1" selected="0">
            <x v="343"/>
          </reference>
          <reference field="37" count="1">
            <x v="142"/>
          </reference>
        </references>
      </pivotArea>
    </format>
    <format dxfId="42327">
      <pivotArea dataOnly="0" labelOnly="1" outline="0" fieldPosition="0">
        <references count="2">
          <reference field="17" count="1" selected="0">
            <x v="344"/>
          </reference>
          <reference field="37" count="1">
            <x v="152"/>
          </reference>
        </references>
      </pivotArea>
    </format>
    <format dxfId="42326">
      <pivotArea dataOnly="0" labelOnly="1" outline="0" fieldPosition="0">
        <references count="2">
          <reference field="17" count="1" selected="0">
            <x v="345"/>
          </reference>
          <reference field="37" count="1">
            <x v="131"/>
          </reference>
        </references>
      </pivotArea>
    </format>
    <format dxfId="42325">
      <pivotArea dataOnly="0" labelOnly="1" outline="0" fieldPosition="0">
        <references count="2">
          <reference field="17" count="1" selected="0">
            <x v="346"/>
          </reference>
          <reference field="37" count="1">
            <x v="132"/>
          </reference>
        </references>
      </pivotArea>
    </format>
    <format dxfId="42324">
      <pivotArea dataOnly="0" labelOnly="1" outline="0" fieldPosition="0">
        <references count="2">
          <reference field="17" count="1" selected="0">
            <x v="347"/>
          </reference>
          <reference field="37" count="1">
            <x v="158"/>
          </reference>
        </references>
      </pivotArea>
    </format>
    <format dxfId="42323">
      <pivotArea dataOnly="0" labelOnly="1" outline="0" fieldPosition="0">
        <references count="2">
          <reference field="17" count="1" selected="0">
            <x v="348"/>
          </reference>
          <reference field="37" count="1">
            <x v="130"/>
          </reference>
        </references>
      </pivotArea>
    </format>
    <format dxfId="42322">
      <pivotArea dataOnly="0" labelOnly="1" outline="0" fieldPosition="0">
        <references count="2">
          <reference field="17" count="1" selected="0">
            <x v="349"/>
          </reference>
          <reference field="37" count="1">
            <x v="150"/>
          </reference>
        </references>
      </pivotArea>
    </format>
    <format dxfId="42321">
      <pivotArea dataOnly="0" labelOnly="1" outline="0" fieldPosition="0">
        <references count="2">
          <reference field="17" count="1" selected="0">
            <x v="350"/>
          </reference>
          <reference field="37" count="1">
            <x v="159"/>
          </reference>
        </references>
      </pivotArea>
    </format>
    <format dxfId="42320">
      <pivotArea dataOnly="0" labelOnly="1" outline="0" fieldPosition="0">
        <references count="2">
          <reference field="17" count="1" selected="0">
            <x v="351"/>
          </reference>
          <reference field="37" count="1">
            <x v="125"/>
          </reference>
        </references>
      </pivotArea>
    </format>
    <format dxfId="42319">
      <pivotArea dataOnly="0" labelOnly="1" outline="0" fieldPosition="0">
        <references count="2">
          <reference field="17" count="1" selected="0">
            <x v="352"/>
          </reference>
          <reference field="37" count="1">
            <x v="153"/>
          </reference>
        </references>
      </pivotArea>
    </format>
    <format dxfId="42318">
      <pivotArea dataOnly="0" labelOnly="1" outline="0" fieldPosition="0">
        <references count="2">
          <reference field="17" count="1" selected="0">
            <x v="353"/>
          </reference>
          <reference field="37" count="1">
            <x v="147"/>
          </reference>
        </references>
      </pivotArea>
    </format>
    <format dxfId="42317">
      <pivotArea dataOnly="0" labelOnly="1" outline="0" fieldPosition="0">
        <references count="2">
          <reference field="17" count="1" selected="0">
            <x v="354"/>
          </reference>
          <reference field="37" count="1">
            <x v="161"/>
          </reference>
        </references>
      </pivotArea>
    </format>
    <format dxfId="42316">
      <pivotArea dataOnly="0" labelOnly="1" outline="0" fieldPosition="0">
        <references count="2">
          <reference field="17" count="1" selected="0">
            <x v="355"/>
          </reference>
          <reference field="37" count="1">
            <x v="149"/>
          </reference>
        </references>
      </pivotArea>
    </format>
    <format dxfId="42315">
      <pivotArea dataOnly="0" labelOnly="1" outline="0" fieldPosition="0">
        <references count="2">
          <reference field="17" count="1" selected="0">
            <x v="356"/>
          </reference>
          <reference field="37" count="1">
            <x v="139"/>
          </reference>
        </references>
      </pivotArea>
    </format>
    <format dxfId="42314">
      <pivotArea dataOnly="0" labelOnly="1" outline="0" fieldPosition="0">
        <references count="2">
          <reference field="17" count="1" selected="0">
            <x v="357"/>
          </reference>
          <reference field="37" count="1">
            <x v="156"/>
          </reference>
        </references>
      </pivotArea>
    </format>
    <format dxfId="42313">
      <pivotArea dataOnly="0" labelOnly="1" outline="0" fieldPosition="0">
        <references count="2">
          <reference field="17" count="1" selected="0">
            <x v="358"/>
          </reference>
          <reference field="37" count="1">
            <x v="157"/>
          </reference>
        </references>
      </pivotArea>
    </format>
    <format dxfId="42312">
      <pivotArea dataOnly="0" labelOnly="1" outline="0" fieldPosition="0">
        <references count="2">
          <reference field="17" count="1" selected="0">
            <x v="359"/>
          </reference>
          <reference field="37" count="1">
            <x v="138"/>
          </reference>
        </references>
      </pivotArea>
    </format>
    <format dxfId="42311">
      <pivotArea dataOnly="0" labelOnly="1" outline="0" fieldPosition="0">
        <references count="2">
          <reference field="17" count="1" selected="0">
            <x v="360"/>
          </reference>
          <reference field="37" count="1">
            <x v="162"/>
          </reference>
        </references>
      </pivotArea>
    </format>
    <format dxfId="42310">
      <pivotArea dataOnly="0" labelOnly="1" outline="0" fieldPosition="0">
        <references count="2">
          <reference field="17" count="1" selected="0">
            <x v="361"/>
          </reference>
          <reference field="37" count="1">
            <x v="148"/>
          </reference>
        </references>
      </pivotArea>
    </format>
    <format dxfId="42309">
      <pivotArea dataOnly="0" labelOnly="1" outline="0" fieldPosition="0">
        <references count="2">
          <reference field="17" count="1" selected="0">
            <x v="362"/>
          </reference>
          <reference field="37" count="1">
            <x v="160"/>
          </reference>
        </references>
      </pivotArea>
    </format>
    <format dxfId="42308">
      <pivotArea dataOnly="0" labelOnly="1" outline="0" fieldPosition="0">
        <references count="2">
          <reference field="17" count="1" selected="0">
            <x v="363"/>
          </reference>
          <reference field="37" count="1">
            <x v="171"/>
          </reference>
        </references>
      </pivotArea>
    </format>
    <format dxfId="42307">
      <pivotArea dataOnly="0" labelOnly="1" outline="0" fieldPosition="0">
        <references count="2">
          <reference field="17" count="1" selected="0">
            <x v="364"/>
          </reference>
          <reference field="37" count="1">
            <x v="141"/>
          </reference>
        </references>
      </pivotArea>
    </format>
    <format dxfId="42306">
      <pivotArea dataOnly="0" labelOnly="1" outline="0" fieldPosition="0">
        <references count="2">
          <reference field="17" count="1" selected="0">
            <x v="365"/>
          </reference>
          <reference field="37" count="1">
            <x v="154"/>
          </reference>
        </references>
      </pivotArea>
    </format>
    <format dxfId="42305">
      <pivotArea dataOnly="0" labelOnly="1" outline="0" fieldPosition="0">
        <references count="2">
          <reference field="17" count="1" selected="0">
            <x v="366"/>
          </reference>
          <reference field="37" count="1">
            <x v="138"/>
          </reference>
        </references>
      </pivotArea>
    </format>
    <format dxfId="42304">
      <pivotArea dataOnly="0" labelOnly="1" outline="0" fieldPosition="0">
        <references count="2">
          <reference field="17" count="1" selected="0">
            <x v="367"/>
          </reference>
          <reference field="37" count="1">
            <x v="139"/>
          </reference>
        </references>
      </pivotArea>
    </format>
    <format dxfId="42303">
      <pivotArea dataOnly="0" labelOnly="1" outline="0" fieldPosition="0">
        <references count="2">
          <reference field="17" count="1" selected="0">
            <x v="368"/>
          </reference>
          <reference field="37" count="1">
            <x v="138"/>
          </reference>
        </references>
      </pivotArea>
    </format>
    <format dxfId="42302">
      <pivotArea dataOnly="0" labelOnly="1" outline="0" fieldPosition="0">
        <references count="2">
          <reference field="17" count="1" selected="0">
            <x v="369"/>
          </reference>
          <reference field="37" count="1">
            <x v="141"/>
          </reference>
        </references>
      </pivotArea>
    </format>
    <format dxfId="42301">
      <pivotArea dataOnly="0" labelOnly="1" outline="0" fieldPosition="0">
        <references count="2">
          <reference field="17" count="1" selected="0">
            <x v="370"/>
          </reference>
          <reference field="37" count="1">
            <x v="140"/>
          </reference>
        </references>
      </pivotArea>
    </format>
    <format dxfId="42300">
      <pivotArea dataOnly="0" labelOnly="1" outline="0" fieldPosition="0">
        <references count="2">
          <reference field="17" count="1" selected="0">
            <x v="371"/>
          </reference>
          <reference field="37" count="1">
            <x v="143"/>
          </reference>
        </references>
      </pivotArea>
    </format>
    <format dxfId="42299">
      <pivotArea dataOnly="0" labelOnly="1" outline="0" fieldPosition="0">
        <references count="2">
          <reference field="17" count="1" selected="0">
            <x v="372"/>
          </reference>
          <reference field="37" count="1">
            <x v="171"/>
          </reference>
        </references>
      </pivotArea>
    </format>
    <format dxfId="42298">
      <pivotArea dataOnly="0" labelOnly="1" outline="0" fieldPosition="0">
        <references count="2">
          <reference field="17" count="1" selected="0">
            <x v="373"/>
          </reference>
          <reference field="37" count="1">
            <x v="157"/>
          </reference>
        </references>
      </pivotArea>
    </format>
    <format dxfId="42297">
      <pivotArea dataOnly="0" labelOnly="1" outline="0" fieldPosition="0">
        <references count="2">
          <reference field="17" count="1" selected="0">
            <x v="374"/>
          </reference>
          <reference field="37" count="1">
            <x v="163"/>
          </reference>
        </references>
      </pivotArea>
    </format>
    <format dxfId="42296">
      <pivotArea dataOnly="0" labelOnly="1" outline="0" fieldPosition="0">
        <references count="2">
          <reference field="17" count="1" selected="0">
            <x v="375"/>
          </reference>
          <reference field="37" count="1">
            <x v="184"/>
          </reference>
        </references>
      </pivotArea>
    </format>
    <format dxfId="42295">
      <pivotArea dataOnly="0" labelOnly="1" outline="0" fieldPosition="0">
        <references count="2">
          <reference field="17" count="1" selected="0">
            <x v="376"/>
          </reference>
          <reference field="37" count="1">
            <x v="151"/>
          </reference>
        </references>
      </pivotArea>
    </format>
    <format dxfId="42294">
      <pivotArea dataOnly="0" labelOnly="1" outline="0" fieldPosition="0">
        <references count="2">
          <reference field="17" count="1" selected="0">
            <x v="377"/>
          </reference>
          <reference field="37" count="1">
            <x v="138"/>
          </reference>
        </references>
      </pivotArea>
    </format>
    <format dxfId="42293">
      <pivotArea dataOnly="0" labelOnly="1" outline="0" fieldPosition="0">
        <references count="2">
          <reference field="17" count="1" selected="0">
            <x v="378"/>
          </reference>
          <reference field="37" count="1">
            <x v="141"/>
          </reference>
        </references>
      </pivotArea>
    </format>
    <format dxfId="42292">
      <pivotArea dataOnly="0" labelOnly="1" outline="0" fieldPosition="0">
        <references count="2">
          <reference field="17" count="1" selected="0">
            <x v="379"/>
          </reference>
          <reference field="37" count="1">
            <x v="155"/>
          </reference>
        </references>
      </pivotArea>
    </format>
    <format dxfId="42291">
      <pivotArea dataOnly="0" labelOnly="1" outline="0" fieldPosition="0">
        <references count="2">
          <reference field="17" count="1" selected="0">
            <x v="380"/>
          </reference>
          <reference field="37" count="1">
            <x v="154"/>
          </reference>
        </references>
      </pivotArea>
    </format>
    <format dxfId="42290">
      <pivotArea dataOnly="0" labelOnly="1" outline="0" fieldPosition="0">
        <references count="2">
          <reference field="17" count="1" selected="0">
            <x v="381"/>
          </reference>
          <reference field="37" count="1">
            <x v="161"/>
          </reference>
        </references>
      </pivotArea>
    </format>
    <format dxfId="42289">
      <pivotArea dataOnly="0" labelOnly="1" outline="0" fieldPosition="0">
        <references count="2">
          <reference field="17" count="1" selected="0">
            <x v="382"/>
          </reference>
          <reference field="37" count="1">
            <x v="159"/>
          </reference>
        </references>
      </pivotArea>
    </format>
    <format dxfId="42288">
      <pivotArea dataOnly="0" labelOnly="1" outline="0" fieldPosition="0">
        <references count="2">
          <reference field="17" count="1" selected="0">
            <x v="383"/>
          </reference>
          <reference field="37" count="1">
            <x v="153"/>
          </reference>
        </references>
      </pivotArea>
    </format>
    <format dxfId="42287">
      <pivotArea dataOnly="0" labelOnly="1" outline="0" fieldPosition="0">
        <references count="2">
          <reference field="17" count="1" selected="0">
            <x v="384"/>
          </reference>
          <reference field="37" count="1">
            <x v="139"/>
          </reference>
        </references>
      </pivotArea>
    </format>
    <format dxfId="42286">
      <pivotArea dataOnly="0" labelOnly="1" outline="0" fieldPosition="0">
        <references count="2">
          <reference field="17" count="1" selected="0">
            <x v="385"/>
          </reference>
          <reference field="37" count="1">
            <x v="149"/>
          </reference>
        </references>
      </pivotArea>
    </format>
    <format dxfId="42285">
      <pivotArea dataOnly="0" labelOnly="1" outline="0" fieldPosition="0">
        <references count="2">
          <reference field="17" count="1" selected="0">
            <x v="386"/>
          </reference>
          <reference field="37" count="1">
            <x v="147"/>
          </reference>
        </references>
      </pivotArea>
    </format>
    <format dxfId="42284">
      <pivotArea dataOnly="0" labelOnly="1" outline="0" fieldPosition="0">
        <references count="2">
          <reference field="17" count="1" selected="0">
            <x v="387"/>
          </reference>
          <reference field="37" count="1">
            <x v="141"/>
          </reference>
        </references>
      </pivotArea>
    </format>
    <format dxfId="42283">
      <pivotArea dataOnly="0" labelOnly="1" outline="0" fieldPosition="0">
        <references count="2">
          <reference field="17" count="1" selected="0">
            <x v="388"/>
          </reference>
          <reference field="37" count="1">
            <x v="150"/>
          </reference>
        </references>
      </pivotArea>
    </format>
    <format dxfId="42282">
      <pivotArea dataOnly="0" labelOnly="1" outline="0" fieldPosition="0">
        <references count="2">
          <reference field="17" count="1" selected="0">
            <x v="389"/>
          </reference>
          <reference field="37" count="1">
            <x v="148"/>
          </reference>
        </references>
      </pivotArea>
    </format>
    <format dxfId="42281">
      <pivotArea dataOnly="0" labelOnly="1" outline="0" fieldPosition="0">
        <references count="2">
          <reference field="17" count="1" selected="0">
            <x v="390"/>
          </reference>
          <reference field="37" count="1">
            <x v="163"/>
          </reference>
        </references>
      </pivotArea>
    </format>
    <format dxfId="42280">
      <pivotArea dataOnly="0" labelOnly="1" outline="0" fieldPosition="0">
        <references count="2">
          <reference field="17" count="1" selected="0">
            <x v="391"/>
          </reference>
          <reference field="37" count="1">
            <x v="155"/>
          </reference>
        </references>
      </pivotArea>
    </format>
    <format dxfId="42279">
      <pivotArea dataOnly="0" labelOnly="1" outline="0" fieldPosition="0">
        <references count="2">
          <reference field="17" count="1" selected="0">
            <x v="392"/>
          </reference>
          <reference field="37" count="1">
            <x v="156"/>
          </reference>
        </references>
      </pivotArea>
    </format>
    <format dxfId="42278">
      <pivotArea dataOnly="0" labelOnly="1" outline="0" fieldPosition="0">
        <references count="2">
          <reference field="17" count="1" selected="0">
            <x v="393"/>
          </reference>
          <reference field="37" count="1">
            <x v="177"/>
          </reference>
        </references>
      </pivotArea>
    </format>
    <format dxfId="42277">
      <pivotArea dataOnly="0" labelOnly="1" outline="0" fieldPosition="0">
        <references count="2">
          <reference field="17" count="1" selected="0">
            <x v="394"/>
          </reference>
          <reference field="37" count="1">
            <x v="151"/>
          </reference>
        </references>
      </pivotArea>
    </format>
    <format dxfId="42276">
      <pivotArea dataOnly="0" labelOnly="1" outline="0" fieldPosition="0">
        <references count="2">
          <reference field="17" count="1" selected="0">
            <x v="395"/>
          </reference>
          <reference field="37" count="1">
            <x v="450"/>
          </reference>
        </references>
      </pivotArea>
    </format>
    <format dxfId="42275">
      <pivotArea dataOnly="0" labelOnly="1" outline="0" fieldPosition="0">
        <references count="2">
          <reference field="17" count="1" selected="0">
            <x v="396"/>
          </reference>
          <reference field="37" count="1">
            <x v="431"/>
          </reference>
        </references>
      </pivotArea>
    </format>
    <format dxfId="42274">
      <pivotArea dataOnly="0" labelOnly="1" outline="0" fieldPosition="0">
        <references count="2">
          <reference field="17" count="1" selected="0">
            <x v="397"/>
          </reference>
          <reference field="37" count="1">
            <x v="138"/>
          </reference>
        </references>
      </pivotArea>
    </format>
    <format dxfId="42273">
      <pivotArea dataOnly="0" labelOnly="1" outline="0" fieldPosition="0">
        <references count="2">
          <reference field="17" count="1" selected="0">
            <x v="398"/>
          </reference>
          <reference field="37" count="1">
            <x v="146"/>
          </reference>
        </references>
      </pivotArea>
    </format>
    <format dxfId="42272">
      <pivotArea dataOnly="0" labelOnly="1" outline="0" fieldPosition="0">
        <references count="2">
          <reference field="17" count="1" selected="0">
            <x v="399"/>
          </reference>
          <reference field="37" count="1">
            <x v="145"/>
          </reference>
        </references>
      </pivotArea>
    </format>
    <format dxfId="42271">
      <pivotArea dataOnly="0" labelOnly="1" outline="0" fieldPosition="0">
        <references count="2">
          <reference field="17" count="1" selected="0">
            <x v="400"/>
          </reference>
          <reference field="37" count="1">
            <x v="151"/>
          </reference>
        </references>
      </pivotArea>
    </format>
    <format dxfId="42270">
      <pivotArea dataOnly="0" labelOnly="1" outline="0" fieldPosition="0">
        <references count="2">
          <reference field="17" count="1" selected="0">
            <x v="401"/>
          </reference>
          <reference field="37" count="1">
            <x v="148"/>
          </reference>
        </references>
      </pivotArea>
    </format>
    <format dxfId="42269">
      <pivotArea dataOnly="0" labelOnly="1" outline="0" fieldPosition="0">
        <references count="2">
          <reference field="17" count="1" selected="0">
            <x v="402"/>
          </reference>
          <reference field="37" count="1">
            <x v="149"/>
          </reference>
        </references>
      </pivotArea>
    </format>
    <format dxfId="42268">
      <pivotArea dataOnly="0" labelOnly="1" outline="0" fieldPosition="0">
        <references count="2">
          <reference field="17" count="1" selected="0">
            <x v="403"/>
          </reference>
          <reference field="37" count="1">
            <x v="147"/>
          </reference>
        </references>
      </pivotArea>
    </format>
    <format dxfId="42267">
      <pivotArea dataOnly="0" labelOnly="1" outline="0" fieldPosition="0">
        <references count="2">
          <reference field="17" count="1" selected="0">
            <x v="404"/>
          </reference>
          <reference field="37" count="1">
            <x v="141"/>
          </reference>
        </references>
      </pivotArea>
    </format>
    <format dxfId="42266">
      <pivotArea dataOnly="0" labelOnly="1" outline="0" fieldPosition="0">
        <references count="2">
          <reference field="17" count="1" selected="0">
            <x v="405"/>
          </reference>
          <reference field="37" count="1">
            <x v="139"/>
          </reference>
        </references>
      </pivotArea>
    </format>
    <format dxfId="42265">
      <pivotArea dataOnly="0" labelOnly="1" outline="0" fieldPosition="0">
        <references count="2">
          <reference field="17" count="1" selected="0">
            <x v="406"/>
          </reference>
          <reference field="37" count="1">
            <x v="179"/>
          </reference>
        </references>
      </pivotArea>
    </format>
    <format dxfId="42264">
      <pivotArea dataOnly="0" labelOnly="1" outline="0" fieldPosition="0">
        <references count="2">
          <reference field="17" count="1" selected="0">
            <x v="407"/>
          </reference>
          <reference field="37" count="1">
            <x v="148"/>
          </reference>
        </references>
      </pivotArea>
    </format>
    <format dxfId="42263">
      <pivotArea dataOnly="0" labelOnly="1" outline="0" fieldPosition="0">
        <references count="2">
          <reference field="17" count="1" selected="0">
            <x v="408"/>
          </reference>
          <reference field="37" count="1">
            <x v="166"/>
          </reference>
        </references>
      </pivotArea>
    </format>
    <format dxfId="42262">
      <pivotArea dataOnly="0" labelOnly="1" outline="0" fieldPosition="0">
        <references count="2">
          <reference field="17" count="1" selected="0">
            <x v="409"/>
          </reference>
          <reference field="37" count="1">
            <x v="146"/>
          </reference>
        </references>
      </pivotArea>
    </format>
    <format dxfId="42261">
      <pivotArea dataOnly="0" labelOnly="1" outline="0" fieldPosition="0">
        <references count="2">
          <reference field="17" count="1" selected="0">
            <x v="410"/>
          </reference>
          <reference field="37" count="1">
            <x v="174"/>
          </reference>
        </references>
      </pivotArea>
    </format>
    <format dxfId="42260">
      <pivotArea dataOnly="0" labelOnly="1" outline="0" fieldPosition="0">
        <references count="2">
          <reference field="17" count="1" selected="0">
            <x v="411"/>
          </reference>
          <reference field="37" count="1">
            <x v="149"/>
          </reference>
        </references>
      </pivotArea>
    </format>
    <format dxfId="42259">
      <pivotArea dataOnly="0" labelOnly="1" outline="0" fieldPosition="0">
        <references count="2">
          <reference field="17" count="1" selected="0">
            <x v="412"/>
          </reference>
          <reference field="37" count="1">
            <x v="176"/>
          </reference>
        </references>
      </pivotArea>
    </format>
    <format dxfId="42258">
      <pivotArea dataOnly="0" labelOnly="1" outline="0" fieldPosition="0">
        <references count="2">
          <reference field="17" count="1" selected="0">
            <x v="413"/>
          </reference>
          <reference field="37" count="1">
            <x v="147"/>
          </reference>
        </references>
      </pivotArea>
    </format>
    <format dxfId="42257">
      <pivotArea dataOnly="0" labelOnly="1" outline="0" fieldPosition="0">
        <references count="2">
          <reference field="17" count="1" selected="0">
            <x v="414"/>
          </reference>
          <reference field="37" count="1">
            <x v="141"/>
          </reference>
        </references>
      </pivotArea>
    </format>
    <format dxfId="42256">
      <pivotArea dataOnly="0" labelOnly="1" outline="0" fieldPosition="0">
        <references count="2">
          <reference field="17" count="1" selected="0">
            <x v="415"/>
          </reference>
          <reference field="37" count="1">
            <x v="169"/>
          </reference>
        </references>
      </pivotArea>
    </format>
    <format dxfId="42255">
      <pivotArea dataOnly="0" labelOnly="1" outline="0" fieldPosition="0">
        <references count="2">
          <reference field="17" count="1" selected="0">
            <x v="416"/>
          </reference>
          <reference field="37" count="1">
            <x v="144"/>
          </reference>
        </references>
      </pivotArea>
    </format>
    <format dxfId="42254">
      <pivotArea dataOnly="0" labelOnly="1" outline="0" fieldPosition="0">
        <references count="2">
          <reference field="17" count="1" selected="0">
            <x v="417"/>
          </reference>
          <reference field="37" count="1">
            <x v="170"/>
          </reference>
        </references>
      </pivotArea>
    </format>
    <format dxfId="42253">
      <pivotArea dataOnly="0" labelOnly="1" outline="0" fieldPosition="0">
        <references count="2">
          <reference field="17" count="1" selected="0">
            <x v="418"/>
          </reference>
          <reference field="37" count="1">
            <x v="151"/>
          </reference>
        </references>
      </pivotArea>
    </format>
    <format dxfId="42252">
      <pivotArea dataOnly="0" labelOnly="1" outline="0" fieldPosition="0">
        <references count="2">
          <reference field="17" count="1" selected="0">
            <x v="419"/>
          </reference>
          <reference field="37" count="1">
            <x v="153"/>
          </reference>
        </references>
      </pivotArea>
    </format>
    <format dxfId="42251">
      <pivotArea dataOnly="0" labelOnly="1" outline="0" fieldPosition="0">
        <references count="2">
          <reference field="17" count="1" selected="0">
            <x v="420"/>
          </reference>
          <reference field="37" count="1">
            <x v="182"/>
          </reference>
        </references>
      </pivotArea>
    </format>
    <format dxfId="42250">
      <pivotArea dataOnly="0" labelOnly="1" outline="0" fieldPosition="0">
        <references count="2">
          <reference field="17" count="1" selected="0">
            <x v="421"/>
          </reference>
          <reference field="37" count="1">
            <x v="151"/>
          </reference>
        </references>
      </pivotArea>
    </format>
    <format dxfId="42249">
      <pivotArea dataOnly="0" labelOnly="1" outline="0" fieldPosition="0">
        <references count="2">
          <reference field="17" count="1" selected="0">
            <x v="422"/>
          </reference>
          <reference field="37" count="1">
            <x v="173"/>
          </reference>
        </references>
      </pivotArea>
    </format>
    <format dxfId="42248">
      <pivotArea dataOnly="0" labelOnly="1" outline="0" fieldPosition="0">
        <references count="2">
          <reference field="17" count="1" selected="0">
            <x v="423"/>
          </reference>
          <reference field="37" count="1">
            <x v="183"/>
          </reference>
        </references>
      </pivotArea>
    </format>
    <format dxfId="42247">
      <pivotArea dataOnly="0" labelOnly="1" outline="0" fieldPosition="0">
        <references count="2">
          <reference field="17" count="1" selected="0">
            <x v="424"/>
          </reference>
          <reference field="37" count="1">
            <x v="159"/>
          </reference>
        </references>
      </pivotArea>
    </format>
    <format dxfId="42246">
      <pivotArea dataOnly="0" labelOnly="1" outline="0" fieldPosition="0">
        <references count="2">
          <reference field="17" count="1" selected="0">
            <x v="425"/>
          </reference>
          <reference field="37" count="1">
            <x v="161"/>
          </reference>
        </references>
      </pivotArea>
    </format>
    <format dxfId="42245">
      <pivotArea dataOnly="0" labelOnly="1" outline="0" fieldPosition="0">
        <references count="2">
          <reference field="17" count="1" selected="0">
            <x v="426"/>
          </reference>
          <reference field="37" count="1">
            <x v="181"/>
          </reference>
        </references>
      </pivotArea>
    </format>
    <format dxfId="42244">
      <pivotArea dataOnly="0" labelOnly="1" outline="0" fieldPosition="0">
        <references count="2">
          <reference field="17" count="1" selected="0">
            <x v="427"/>
          </reference>
          <reference field="37" count="1">
            <x v="155"/>
          </reference>
        </references>
      </pivotArea>
    </format>
    <format dxfId="42243">
      <pivotArea dataOnly="0" labelOnly="1" outline="0" fieldPosition="0">
        <references count="2">
          <reference field="17" count="1" selected="0">
            <x v="428"/>
          </reference>
          <reference field="37" count="1">
            <x v="175"/>
          </reference>
        </references>
      </pivotArea>
    </format>
    <format dxfId="42242">
      <pivotArea dataOnly="0" labelOnly="1" outline="0" fieldPosition="0">
        <references count="2">
          <reference field="17" count="1" selected="0">
            <x v="429"/>
          </reference>
          <reference field="37" count="1">
            <x v="163"/>
          </reference>
        </references>
      </pivotArea>
    </format>
    <format dxfId="42241">
      <pivotArea dataOnly="0" labelOnly="1" outline="0" fieldPosition="0">
        <references count="2">
          <reference field="17" count="1" selected="0">
            <x v="430"/>
          </reference>
          <reference field="37" count="1">
            <x v="180"/>
          </reference>
        </references>
      </pivotArea>
    </format>
    <format dxfId="42240">
      <pivotArea dataOnly="0" labelOnly="1" outline="0" fieldPosition="0">
        <references count="2">
          <reference field="17" count="1" selected="0">
            <x v="431"/>
          </reference>
          <reference field="37" count="1">
            <x v="157"/>
          </reference>
        </references>
      </pivotArea>
    </format>
    <format dxfId="42239">
      <pivotArea dataOnly="0" labelOnly="1" outline="0" fieldPosition="0">
        <references count="2">
          <reference field="17" count="1" selected="0">
            <x v="432"/>
          </reference>
          <reference field="37" count="1">
            <x v="178"/>
          </reference>
        </references>
      </pivotArea>
    </format>
    <format dxfId="42238">
      <pivotArea dataOnly="0" labelOnly="1" outline="0" fieldPosition="0">
        <references count="2">
          <reference field="17" count="1" selected="0">
            <x v="433"/>
          </reference>
          <reference field="37" count="1">
            <x v="152"/>
          </reference>
        </references>
      </pivotArea>
    </format>
    <format dxfId="42237">
      <pivotArea dataOnly="0" labelOnly="1" outline="0" fieldPosition="0">
        <references count="2">
          <reference field="17" count="1" selected="0">
            <x v="434"/>
          </reference>
          <reference field="37" count="1">
            <x v="172"/>
          </reference>
        </references>
      </pivotArea>
    </format>
    <format dxfId="42236">
      <pivotArea dataOnly="0" labelOnly="1" outline="0" fieldPosition="0">
        <references count="2">
          <reference field="17" count="1" selected="0">
            <x v="435"/>
          </reference>
          <reference field="37" count="1">
            <x v="168"/>
          </reference>
        </references>
      </pivotArea>
    </format>
    <format dxfId="42235">
      <pivotArea dataOnly="0" labelOnly="1" outline="0" fieldPosition="0">
        <references count="2">
          <reference field="17" count="1" selected="0">
            <x v="436"/>
          </reference>
          <reference field="37" count="1">
            <x v="167"/>
          </reference>
        </references>
      </pivotArea>
    </format>
    <format dxfId="42234">
      <pivotArea dataOnly="0" labelOnly="1" outline="0" fieldPosition="0">
        <references count="2">
          <reference field="17" count="1" selected="0">
            <x v="437"/>
          </reference>
          <reference field="37" count="1">
            <x v="165"/>
          </reference>
        </references>
      </pivotArea>
    </format>
    <format dxfId="42233">
      <pivotArea dataOnly="0" labelOnly="1" outline="0" fieldPosition="0">
        <references count="2">
          <reference field="17" count="1" selected="0">
            <x v="438"/>
          </reference>
          <reference field="37" count="1">
            <x v="269"/>
          </reference>
        </references>
      </pivotArea>
    </format>
    <format dxfId="42232">
      <pivotArea dataOnly="0" labelOnly="1" outline="0" fieldPosition="0">
        <references count="2">
          <reference field="17" count="1" selected="0">
            <x v="439"/>
          </reference>
          <reference field="37" count="1">
            <x v="522"/>
          </reference>
        </references>
      </pivotArea>
    </format>
    <format dxfId="42231">
      <pivotArea dataOnly="0" labelOnly="1" outline="0" fieldPosition="0">
        <references count="2">
          <reference field="17" count="1" selected="0">
            <x v="440"/>
          </reference>
          <reference field="37" count="1">
            <x v="551"/>
          </reference>
        </references>
      </pivotArea>
    </format>
    <format dxfId="42230">
      <pivotArea dataOnly="0" labelOnly="1" outline="0" fieldPosition="0">
        <references count="2">
          <reference field="17" count="1" selected="0">
            <x v="441"/>
          </reference>
          <reference field="37" count="1">
            <x v="526"/>
          </reference>
        </references>
      </pivotArea>
    </format>
    <format dxfId="42229">
      <pivotArea dataOnly="0" labelOnly="1" outline="0" fieldPosition="0">
        <references count="2">
          <reference field="17" count="1" selected="0">
            <x v="442"/>
          </reference>
          <reference field="37" count="1">
            <x v="568"/>
          </reference>
        </references>
      </pivotArea>
    </format>
    <format dxfId="42228">
      <pivotArea dataOnly="0" labelOnly="1" outline="0" fieldPosition="0">
        <references count="2">
          <reference field="17" count="1" selected="0">
            <x v="443"/>
          </reference>
          <reference field="37" count="1">
            <x v="491"/>
          </reference>
        </references>
      </pivotArea>
    </format>
    <format dxfId="42227">
      <pivotArea dataOnly="0" labelOnly="1" outline="0" fieldPosition="0">
        <references count="2">
          <reference field="17" count="1" selected="0">
            <x v="444"/>
          </reference>
          <reference field="37" count="1">
            <x v="496"/>
          </reference>
        </references>
      </pivotArea>
    </format>
    <format dxfId="42226">
      <pivotArea dataOnly="0" labelOnly="1" outline="0" fieldPosition="0">
        <references count="2">
          <reference field="17" count="1" selected="0">
            <x v="445"/>
          </reference>
          <reference field="37" count="1">
            <x v="275"/>
          </reference>
        </references>
      </pivotArea>
    </format>
    <format dxfId="42225">
      <pivotArea dataOnly="0" labelOnly="1" outline="0" fieldPosition="0">
        <references count="2">
          <reference field="17" count="1" selected="0">
            <x v="446"/>
          </reference>
          <reference field="37" count="1">
            <x v="496"/>
          </reference>
        </references>
      </pivotArea>
    </format>
    <format dxfId="42224">
      <pivotArea dataOnly="0" labelOnly="1" outline="0" fieldPosition="0">
        <references count="2">
          <reference field="17" count="1" selected="0">
            <x v="447"/>
          </reference>
          <reference field="37" count="1">
            <x v="246"/>
          </reference>
        </references>
      </pivotArea>
    </format>
    <format dxfId="42223">
      <pivotArea dataOnly="0" labelOnly="1" outline="0" fieldPosition="0">
        <references count="2">
          <reference field="17" count="1" selected="0">
            <x v="448"/>
          </reference>
          <reference field="37" count="1">
            <x v="524"/>
          </reference>
        </references>
      </pivotArea>
    </format>
    <format dxfId="42222">
      <pivotArea dataOnly="0" labelOnly="1" outline="0" fieldPosition="0">
        <references count="2">
          <reference field="17" count="1" selected="0">
            <x v="449"/>
          </reference>
          <reference field="37" count="1">
            <x v="265"/>
          </reference>
        </references>
      </pivotArea>
    </format>
    <format dxfId="42221">
      <pivotArea dataOnly="0" labelOnly="1" outline="0" fieldPosition="0">
        <references count="2">
          <reference field="17" count="1" selected="0">
            <x v="450"/>
          </reference>
          <reference field="37" count="1">
            <x v="566"/>
          </reference>
        </references>
      </pivotArea>
    </format>
    <format dxfId="42220">
      <pivotArea dataOnly="0" labelOnly="1" outline="0" fieldPosition="0">
        <references count="2">
          <reference field="17" count="1" selected="0">
            <x v="451"/>
          </reference>
          <reference field="37" count="1">
            <x v="398"/>
          </reference>
        </references>
      </pivotArea>
    </format>
    <format dxfId="42219">
      <pivotArea dataOnly="0" labelOnly="1" outline="0" fieldPosition="0">
        <references count="2">
          <reference field="17" count="1" selected="0">
            <x v="452"/>
          </reference>
          <reference field="37" count="1">
            <x v="335"/>
          </reference>
        </references>
      </pivotArea>
    </format>
    <format dxfId="42218">
      <pivotArea dataOnly="0" labelOnly="1" outline="0" fieldPosition="0">
        <references count="2">
          <reference field="17" count="1" selected="0">
            <x v="453"/>
          </reference>
          <reference field="37" count="1">
            <x v="250"/>
          </reference>
        </references>
      </pivotArea>
    </format>
    <format dxfId="42217">
      <pivotArea dataOnly="0" labelOnly="1" outline="0" fieldPosition="0">
        <references count="2">
          <reference field="17" count="1" selected="0">
            <x v="454"/>
          </reference>
          <reference field="37" count="1">
            <x v="297"/>
          </reference>
        </references>
      </pivotArea>
    </format>
    <format dxfId="42216">
      <pivotArea dataOnly="0" labelOnly="1" outline="0" fieldPosition="0">
        <references count="2">
          <reference field="17" count="1" selected="0">
            <x v="455"/>
          </reference>
          <reference field="37" count="1">
            <x v="269"/>
          </reference>
        </references>
      </pivotArea>
    </format>
    <format dxfId="42215">
      <pivotArea dataOnly="0" labelOnly="1" outline="0" fieldPosition="0">
        <references count="2">
          <reference field="17" count="1" selected="0">
            <x v="456"/>
          </reference>
          <reference field="37" count="1">
            <x v="196"/>
          </reference>
        </references>
      </pivotArea>
    </format>
    <format dxfId="42214">
      <pivotArea dataOnly="0" labelOnly="1" outline="0" fieldPosition="0">
        <references count="2">
          <reference field="17" count="1" selected="0">
            <x v="458"/>
          </reference>
          <reference field="37" count="1">
            <x v="211"/>
          </reference>
        </references>
      </pivotArea>
    </format>
    <format dxfId="42213">
      <pivotArea dataOnly="0" labelOnly="1" outline="0" fieldPosition="0">
        <references count="2">
          <reference field="17" count="1" selected="0">
            <x v="459"/>
          </reference>
          <reference field="37" count="1">
            <x v="215"/>
          </reference>
        </references>
      </pivotArea>
    </format>
    <format dxfId="42212">
      <pivotArea dataOnly="0" labelOnly="1" outline="0" fieldPosition="0">
        <references count="2">
          <reference field="17" count="1" selected="0">
            <x v="460"/>
          </reference>
          <reference field="37" count="1">
            <x v="209"/>
          </reference>
        </references>
      </pivotArea>
    </format>
    <format dxfId="42211">
      <pivotArea dataOnly="0" labelOnly="1" outline="0" fieldPosition="0">
        <references count="2">
          <reference field="17" count="1" selected="0">
            <x v="461"/>
          </reference>
          <reference field="37" count="1">
            <x v="216"/>
          </reference>
        </references>
      </pivotArea>
    </format>
    <format dxfId="42210">
      <pivotArea dataOnly="0" labelOnly="1" outline="0" fieldPosition="0">
        <references count="2">
          <reference field="17" count="1" selected="0">
            <x v="462"/>
          </reference>
          <reference field="37" count="1">
            <x v="208"/>
          </reference>
        </references>
      </pivotArea>
    </format>
    <format dxfId="42209">
      <pivotArea dataOnly="0" labelOnly="1" outline="0" fieldPosition="0">
        <references count="2">
          <reference field="17" count="1" selected="0">
            <x v="463"/>
          </reference>
          <reference field="37" count="1">
            <x v="246"/>
          </reference>
        </references>
      </pivotArea>
    </format>
    <format dxfId="42208">
      <pivotArea dataOnly="0" labelOnly="1" outline="0" fieldPosition="0">
        <references count="2">
          <reference field="17" count="1" selected="0">
            <x v="464"/>
          </reference>
          <reference field="37" count="1">
            <x v="411"/>
          </reference>
        </references>
      </pivotArea>
    </format>
    <format dxfId="42207">
      <pivotArea dataOnly="0" labelOnly="1" outline="0" fieldPosition="0">
        <references count="2">
          <reference field="17" count="1" selected="0">
            <x v="465"/>
          </reference>
          <reference field="37" count="1">
            <x v="410"/>
          </reference>
        </references>
      </pivotArea>
    </format>
    <format dxfId="42206">
      <pivotArea dataOnly="0" labelOnly="1" outline="0" fieldPosition="0">
        <references count="2">
          <reference field="17" count="1" selected="0">
            <x v="466"/>
          </reference>
          <reference field="37" count="1">
            <x v="228"/>
          </reference>
        </references>
      </pivotArea>
    </format>
    <format dxfId="42205">
      <pivotArea dataOnly="0" labelOnly="1" outline="0" fieldPosition="0">
        <references count="2">
          <reference field="17" count="1" selected="0">
            <x v="467"/>
          </reference>
          <reference field="37" count="1">
            <x v="245"/>
          </reference>
        </references>
      </pivotArea>
    </format>
    <format dxfId="42204">
      <pivotArea dataOnly="0" labelOnly="1" outline="0" fieldPosition="0">
        <references count="2">
          <reference field="17" count="1" selected="0">
            <x v="468"/>
          </reference>
          <reference field="37" count="1">
            <x v="227"/>
          </reference>
        </references>
      </pivotArea>
    </format>
    <format dxfId="42203">
      <pivotArea dataOnly="0" labelOnly="1" outline="0" fieldPosition="0">
        <references count="2">
          <reference field="17" count="1" selected="0">
            <x v="469"/>
          </reference>
          <reference field="37" count="1">
            <x v="244"/>
          </reference>
        </references>
      </pivotArea>
    </format>
    <format dxfId="42202">
      <pivotArea dataOnly="0" labelOnly="1" outline="0" fieldPosition="0">
        <references count="2">
          <reference field="17" count="1" selected="0">
            <x v="470"/>
          </reference>
          <reference field="37" count="1">
            <x v="203"/>
          </reference>
        </references>
      </pivotArea>
    </format>
    <format dxfId="42201">
      <pivotArea dataOnly="0" labelOnly="1" outline="0" fieldPosition="0">
        <references count="2">
          <reference field="17" count="1" selected="0">
            <x v="471"/>
          </reference>
          <reference field="37" count="1">
            <x v="221"/>
          </reference>
        </references>
      </pivotArea>
    </format>
    <format dxfId="42200">
      <pivotArea dataOnly="0" labelOnly="1" outline="0" fieldPosition="0">
        <references count="2">
          <reference field="17" count="1" selected="0">
            <x v="472"/>
          </reference>
          <reference field="37" count="1">
            <x v="212"/>
          </reference>
        </references>
      </pivotArea>
    </format>
    <format dxfId="42199">
      <pivotArea dataOnly="0" labelOnly="1" outline="0" fieldPosition="0">
        <references count="2">
          <reference field="17" count="1" selected="0">
            <x v="473"/>
          </reference>
          <reference field="37" count="1">
            <x v="198"/>
          </reference>
        </references>
      </pivotArea>
    </format>
    <format dxfId="42198">
      <pivotArea dataOnly="0" labelOnly="1" outline="0" fieldPosition="0">
        <references count="2">
          <reference field="17" count="1" selected="0">
            <x v="474"/>
          </reference>
          <reference field="37" count="1">
            <x v="205"/>
          </reference>
        </references>
      </pivotArea>
    </format>
    <format dxfId="42197">
      <pivotArea dataOnly="0" labelOnly="1" outline="0" fieldPosition="0">
        <references count="2">
          <reference field="17" count="1" selected="0">
            <x v="475"/>
          </reference>
          <reference field="37" count="1">
            <x v="225"/>
          </reference>
        </references>
      </pivotArea>
    </format>
    <format dxfId="42196">
      <pivotArea dataOnly="0" labelOnly="1" outline="0" fieldPosition="0">
        <references count="2">
          <reference field="17" count="1" selected="0">
            <x v="476"/>
          </reference>
          <reference field="37" count="1">
            <x v="214"/>
          </reference>
        </references>
      </pivotArea>
    </format>
    <format dxfId="42195">
      <pivotArea dataOnly="0" labelOnly="1" outline="0" fieldPosition="0">
        <references count="2">
          <reference field="17" count="1" selected="0">
            <x v="477"/>
          </reference>
          <reference field="37" count="1">
            <x v="195"/>
          </reference>
        </references>
      </pivotArea>
    </format>
    <format dxfId="42194">
      <pivotArea dataOnly="0" labelOnly="1" outline="0" fieldPosition="0">
        <references count="2">
          <reference field="17" count="1" selected="0">
            <x v="478"/>
          </reference>
          <reference field="37" count="1">
            <x v="202"/>
          </reference>
        </references>
      </pivotArea>
    </format>
    <format dxfId="42193">
      <pivotArea dataOnly="0" labelOnly="1" outline="0" fieldPosition="0">
        <references count="2">
          <reference field="17" count="1" selected="0">
            <x v="479"/>
          </reference>
          <reference field="37" count="1">
            <x v="217"/>
          </reference>
        </references>
      </pivotArea>
    </format>
    <format dxfId="42192">
      <pivotArea dataOnly="0" labelOnly="1" outline="0" fieldPosition="0">
        <references count="2">
          <reference field="17" count="1" selected="0">
            <x v="480"/>
          </reference>
          <reference field="37" count="1">
            <x v="197"/>
          </reference>
        </references>
      </pivotArea>
    </format>
    <format dxfId="42191">
      <pivotArea dataOnly="0" labelOnly="1" outline="0" fieldPosition="0">
        <references count="2">
          <reference field="17" count="1" selected="0">
            <x v="481"/>
          </reference>
          <reference field="37" count="1">
            <x v="219"/>
          </reference>
        </references>
      </pivotArea>
    </format>
    <format dxfId="42190">
      <pivotArea dataOnly="0" labelOnly="1" outline="0" fieldPosition="0">
        <references count="2">
          <reference field="17" count="1" selected="0">
            <x v="482"/>
          </reference>
          <reference field="37" count="1">
            <x v="207"/>
          </reference>
        </references>
      </pivotArea>
    </format>
    <format dxfId="42189">
      <pivotArea dataOnly="0" labelOnly="1" outline="0" fieldPosition="0">
        <references count="2">
          <reference field="17" count="1" selected="0">
            <x v="483"/>
          </reference>
          <reference field="37" count="1">
            <x v="206"/>
          </reference>
        </references>
      </pivotArea>
    </format>
    <format dxfId="42188">
      <pivotArea dataOnly="0" labelOnly="1" outline="0" fieldPosition="0">
        <references count="2">
          <reference field="17" count="1" selected="0">
            <x v="484"/>
          </reference>
          <reference field="37" count="1">
            <x v="210"/>
          </reference>
        </references>
      </pivotArea>
    </format>
    <format dxfId="42187">
      <pivotArea dataOnly="0" labelOnly="1" outline="0" fieldPosition="0">
        <references count="2">
          <reference field="17" count="1" selected="0">
            <x v="485"/>
          </reference>
          <reference field="37" count="1">
            <x v="199"/>
          </reference>
        </references>
      </pivotArea>
    </format>
    <format dxfId="42186">
      <pivotArea dataOnly="0" labelOnly="1" outline="0" fieldPosition="0">
        <references count="2">
          <reference field="17" count="1" selected="0">
            <x v="486"/>
          </reference>
          <reference field="37" count="1">
            <x v="213"/>
          </reference>
        </references>
      </pivotArea>
    </format>
    <format dxfId="42185">
      <pivotArea dataOnly="0" labelOnly="1" outline="0" fieldPosition="0">
        <references count="2">
          <reference field="17" count="1" selected="0">
            <x v="487"/>
          </reference>
          <reference field="37" count="1">
            <x v="218"/>
          </reference>
        </references>
      </pivotArea>
    </format>
    <format dxfId="42184">
      <pivotArea dataOnly="0" labelOnly="1" outline="0" fieldPosition="0">
        <references count="2">
          <reference field="17" count="1" selected="0">
            <x v="488"/>
          </reference>
          <reference field="37" count="1">
            <x v="200"/>
          </reference>
        </references>
      </pivotArea>
    </format>
    <format dxfId="42183">
      <pivotArea dataOnly="0" labelOnly="1" outline="0" fieldPosition="0">
        <references count="2">
          <reference field="17" count="1" selected="0">
            <x v="489"/>
          </reference>
          <reference field="37" count="1">
            <x v="224"/>
          </reference>
        </references>
      </pivotArea>
    </format>
    <format dxfId="42182">
      <pivotArea dataOnly="0" labelOnly="1" outline="0" fieldPosition="0">
        <references count="2">
          <reference field="17" count="1" selected="0">
            <x v="490"/>
          </reference>
          <reference field="37" count="1">
            <x v="201"/>
          </reference>
        </references>
      </pivotArea>
    </format>
    <format dxfId="42181">
      <pivotArea dataOnly="0" labelOnly="1" outline="0" fieldPosition="0">
        <references count="2">
          <reference field="17" count="1" selected="0">
            <x v="491"/>
          </reference>
          <reference field="37" count="1">
            <x v="220"/>
          </reference>
        </references>
      </pivotArea>
    </format>
    <format dxfId="42180">
      <pivotArea dataOnly="0" labelOnly="1" outline="0" fieldPosition="0">
        <references count="2">
          <reference field="17" count="1" selected="0">
            <x v="492"/>
          </reference>
          <reference field="37" count="1">
            <x v="204"/>
          </reference>
        </references>
      </pivotArea>
    </format>
    <format dxfId="42179">
      <pivotArea dataOnly="0" labelOnly="1" outline="0" fieldPosition="0">
        <references count="2">
          <reference field="17" count="1" selected="0">
            <x v="493"/>
          </reference>
          <reference field="37" count="1">
            <x v="222"/>
          </reference>
        </references>
      </pivotArea>
    </format>
    <format dxfId="42178">
      <pivotArea dataOnly="0" labelOnly="1" outline="0" fieldPosition="0">
        <references count="2">
          <reference field="17" count="1" selected="0">
            <x v="494"/>
          </reference>
          <reference field="37" count="1">
            <x v="414"/>
          </reference>
        </references>
      </pivotArea>
    </format>
    <format dxfId="42177">
      <pivotArea dataOnly="0" labelOnly="1" outline="0" fieldPosition="0">
        <references count="2">
          <reference field="17" count="1" selected="0">
            <x v="495"/>
          </reference>
          <reference field="37" count="1">
            <x v="215"/>
          </reference>
        </references>
      </pivotArea>
    </format>
    <format dxfId="42176">
      <pivotArea dataOnly="0" labelOnly="1" outline="0" fieldPosition="0">
        <references count="2">
          <reference field="17" count="1" selected="0">
            <x v="496"/>
          </reference>
          <reference field="37" count="1">
            <x v="216"/>
          </reference>
        </references>
      </pivotArea>
    </format>
    <format dxfId="42175">
      <pivotArea dataOnly="0" labelOnly="1" outline="0" fieldPosition="0">
        <references count="2">
          <reference field="17" count="1" selected="0">
            <x v="497"/>
          </reference>
          <reference field="37" count="1">
            <x v="214"/>
          </reference>
        </references>
      </pivotArea>
    </format>
    <format dxfId="42174">
      <pivotArea dataOnly="0" labelOnly="1" outline="0" fieldPosition="0">
        <references count="2">
          <reference field="17" count="1" selected="0">
            <x v="498"/>
          </reference>
          <reference field="37" count="1">
            <x v="213"/>
          </reference>
        </references>
      </pivotArea>
    </format>
    <format dxfId="42173">
      <pivotArea dataOnly="0" labelOnly="1" outline="0" fieldPosition="0">
        <references count="2">
          <reference field="17" count="1" selected="0">
            <x v="499"/>
          </reference>
          <reference field="37" count="1">
            <x v="212"/>
          </reference>
        </references>
      </pivotArea>
    </format>
    <format dxfId="42172">
      <pivotArea dataOnly="0" labelOnly="1" outline="0" fieldPosition="0">
        <references count="2">
          <reference field="17" count="1" selected="0">
            <x v="500"/>
          </reference>
          <reference field="37" count="1">
            <x v="211"/>
          </reference>
        </references>
      </pivotArea>
    </format>
    <format dxfId="42171">
      <pivotArea dataOnly="0" labelOnly="1" outline="0" fieldPosition="0">
        <references count="2">
          <reference field="17" count="1" selected="0">
            <x v="502"/>
          </reference>
          <reference field="37" count="1">
            <x v="217"/>
          </reference>
        </references>
      </pivotArea>
    </format>
    <format dxfId="42170">
      <pivotArea dataOnly="0" labelOnly="1" outline="0" fieldPosition="0">
        <references count="2">
          <reference field="17" count="1" selected="0">
            <x v="503"/>
          </reference>
          <reference field="37" count="1">
            <x v="218"/>
          </reference>
        </references>
      </pivotArea>
    </format>
    <format dxfId="42169">
      <pivotArea dataOnly="0" labelOnly="1" outline="0" fieldPosition="0">
        <references count="2">
          <reference field="17" count="1" selected="0">
            <x v="504"/>
          </reference>
          <reference field="37" count="1">
            <x v="222"/>
          </reference>
        </references>
      </pivotArea>
    </format>
    <format dxfId="42168">
      <pivotArea dataOnly="0" labelOnly="1" outline="0" fieldPosition="0">
        <references count="2">
          <reference field="17" count="1" selected="0">
            <x v="505"/>
          </reference>
          <reference field="37" count="1">
            <x v="221"/>
          </reference>
        </references>
      </pivotArea>
    </format>
    <format dxfId="42167">
      <pivotArea dataOnly="0" labelOnly="1" outline="0" fieldPosition="0">
        <references count="2">
          <reference field="17" count="1" selected="0">
            <x v="506"/>
          </reference>
          <reference field="37" count="1">
            <x v="223"/>
          </reference>
        </references>
      </pivotArea>
    </format>
    <format dxfId="42166">
      <pivotArea dataOnly="0" labelOnly="1" outline="0" fieldPosition="0">
        <references count="2">
          <reference field="17" count="1" selected="0">
            <x v="507"/>
          </reference>
          <reference field="37" count="1">
            <x v="219"/>
          </reference>
        </references>
      </pivotArea>
    </format>
    <format dxfId="42165">
      <pivotArea dataOnly="0" labelOnly="1" outline="0" fieldPosition="0">
        <references count="2">
          <reference field="17" count="1" selected="0">
            <x v="508"/>
          </reference>
          <reference field="37" count="1">
            <x v="274"/>
          </reference>
        </references>
      </pivotArea>
    </format>
    <format dxfId="42164">
      <pivotArea dataOnly="0" labelOnly="1" outline="0" fieldPosition="0">
        <references count="2">
          <reference field="17" count="1" selected="0">
            <x v="509"/>
          </reference>
          <reference field="37" count="1">
            <x v="354"/>
          </reference>
        </references>
      </pivotArea>
    </format>
    <format dxfId="42163">
      <pivotArea dataOnly="0" labelOnly="1" outline="0" fieldPosition="0">
        <references count="2">
          <reference field="17" count="1" selected="0">
            <x v="510"/>
          </reference>
          <reference field="37" count="1">
            <x v="235"/>
          </reference>
        </references>
      </pivotArea>
    </format>
    <format dxfId="42162">
      <pivotArea dataOnly="0" labelOnly="1" outline="0" fieldPosition="0">
        <references count="2">
          <reference field="17" count="1" selected="0">
            <x v="511"/>
          </reference>
          <reference field="37" count="1">
            <x v="234"/>
          </reference>
        </references>
      </pivotArea>
    </format>
    <format dxfId="42161">
      <pivotArea dataOnly="0" labelOnly="1" outline="0" fieldPosition="0">
        <references count="2">
          <reference field="17" count="1" selected="0">
            <x v="512"/>
          </reference>
          <reference field="37" count="1">
            <x v="229"/>
          </reference>
        </references>
      </pivotArea>
    </format>
    <format dxfId="42160">
      <pivotArea dataOnly="0" labelOnly="1" outline="0" fieldPosition="0">
        <references count="2">
          <reference field="17" count="1" selected="0">
            <x v="513"/>
          </reference>
          <reference field="37" count="1">
            <x v="236"/>
          </reference>
        </references>
      </pivotArea>
    </format>
    <format dxfId="42159">
      <pivotArea dataOnly="0" labelOnly="1" outline="0" fieldPosition="0">
        <references count="2">
          <reference field="17" count="1" selected="0">
            <x v="514"/>
          </reference>
          <reference field="37" count="1">
            <x v="441"/>
          </reference>
        </references>
      </pivotArea>
    </format>
    <format dxfId="42158">
      <pivotArea dataOnly="0" labelOnly="1" outline="0" fieldPosition="0">
        <references count="2">
          <reference field="17" count="1" selected="0">
            <x v="515"/>
          </reference>
          <reference field="37" count="1">
            <x v="240"/>
          </reference>
        </references>
      </pivotArea>
    </format>
    <format dxfId="42157">
      <pivotArea dataOnly="0" labelOnly="1" outline="0" fieldPosition="0">
        <references count="2">
          <reference field="17" count="1" selected="0">
            <x v="516"/>
          </reference>
          <reference field="37" count="1">
            <x v="238"/>
          </reference>
        </references>
      </pivotArea>
    </format>
    <format dxfId="42156">
      <pivotArea dataOnly="0" labelOnly="1" outline="0" fieldPosition="0">
        <references count="2">
          <reference field="17" count="1" selected="0">
            <x v="517"/>
          </reference>
          <reference field="37" count="1">
            <x v="237"/>
          </reference>
        </references>
      </pivotArea>
    </format>
    <format dxfId="42155">
      <pivotArea dataOnly="0" labelOnly="1" outline="0" fieldPosition="0">
        <references count="2">
          <reference field="17" count="1" selected="0">
            <x v="518"/>
          </reference>
          <reference field="37" count="1">
            <x v="230"/>
          </reference>
        </references>
      </pivotArea>
    </format>
    <format dxfId="42154">
      <pivotArea dataOnly="0" labelOnly="1" outline="0" fieldPosition="0">
        <references count="2">
          <reference field="17" count="1" selected="0">
            <x v="519"/>
          </reference>
          <reference field="37" count="1">
            <x v="234"/>
          </reference>
        </references>
      </pivotArea>
    </format>
    <format dxfId="42153">
      <pivotArea dataOnly="0" labelOnly="1" outline="0" fieldPosition="0">
        <references count="2">
          <reference field="17" count="1" selected="0">
            <x v="520"/>
          </reference>
          <reference field="37" count="1">
            <x v="229"/>
          </reference>
        </references>
      </pivotArea>
    </format>
    <format dxfId="42152">
      <pivotArea dataOnly="0" labelOnly="1" outline="0" fieldPosition="0">
        <references count="2">
          <reference field="17" count="1" selected="0">
            <x v="521"/>
          </reference>
          <reference field="37" count="1">
            <x v="230"/>
          </reference>
        </references>
      </pivotArea>
    </format>
    <format dxfId="42151">
      <pivotArea dataOnly="0" labelOnly="1" outline="0" fieldPosition="0">
        <references count="2">
          <reference field="17" count="1" selected="0">
            <x v="522"/>
          </reference>
          <reference field="37" count="1">
            <x v="226"/>
          </reference>
        </references>
      </pivotArea>
    </format>
    <format dxfId="42150">
      <pivotArea dataOnly="0" labelOnly="1" outline="0" fieldPosition="0">
        <references count="2">
          <reference field="17" count="1" selected="0">
            <x v="523"/>
          </reference>
          <reference field="37" count="1">
            <x v="242"/>
          </reference>
        </references>
      </pivotArea>
    </format>
    <format dxfId="42149">
      <pivotArea dataOnly="0" labelOnly="1" outline="0" fieldPosition="0">
        <references count="2">
          <reference field="17" count="1" selected="0">
            <x v="524"/>
          </reference>
          <reference field="37" count="1">
            <x v="231"/>
          </reference>
        </references>
      </pivotArea>
    </format>
    <format dxfId="42148">
      <pivotArea dataOnly="0" labelOnly="1" outline="0" fieldPosition="0">
        <references count="2">
          <reference field="17" count="1" selected="0">
            <x v="525"/>
          </reference>
          <reference field="37" count="1">
            <x v="232"/>
          </reference>
        </references>
      </pivotArea>
    </format>
    <format dxfId="42147">
      <pivotArea dataOnly="0" labelOnly="1" outline="0" fieldPosition="0">
        <references count="2">
          <reference field="17" count="1" selected="0">
            <x v="526"/>
          </reference>
          <reference field="37" count="1">
            <x v="243"/>
          </reference>
        </references>
      </pivotArea>
    </format>
    <format dxfId="42146">
      <pivotArea dataOnly="0" labelOnly="1" outline="0" fieldPosition="0">
        <references count="2">
          <reference field="17" count="1" selected="0">
            <x v="527"/>
          </reference>
          <reference field="37" count="1">
            <x v="234"/>
          </reference>
        </references>
      </pivotArea>
    </format>
    <format dxfId="42145">
      <pivotArea dataOnly="0" labelOnly="1" outline="0" fieldPosition="0">
        <references count="2">
          <reference field="17" count="1" selected="0">
            <x v="528"/>
          </reference>
          <reference field="37" count="1">
            <x v="233"/>
          </reference>
        </references>
      </pivotArea>
    </format>
    <format dxfId="42144">
      <pivotArea dataOnly="0" labelOnly="1" outline="0" fieldPosition="0">
        <references count="2">
          <reference field="17" count="1" selected="0">
            <x v="529"/>
          </reference>
          <reference field="37" count="1">
            <x v="239"/>
          </reference>
        </references>
      </pivotArea>
    </format>
    <format dxfId="42143">
      <pivotArea dataOnly="0" labelOnly="1" outline="0" fieldPosition="0">
        <references count="2">
          <reference field="17" count="1" selected="0">
            <x v="530"/>
          </reference>
          <reference field="37" count="1">
            <x v="241"/>
          </reference>
        </references>
      </pivotArea>
    </format>
    <format dxfId="42142">
      <pivotArea dataOnly="0" labelOnly="1" outline="0" fieldPosition="0">
        <references count="2">
          <reference field="17" count="1" selected="0">
            <x v="531"/>
          </reference>
          <reference field="37" count="1">
            <x v="233"/>
          </reference>
        </references>
      </pivotArea>
    </format>
    <format dxfId="42141">
      <pivotArea dataOnly="0" labelOnly="1" outline="0" fieldPosition="0">
        <references count="2">
          <reference field="17" count="1" selected="0">
            <x v="532"/>
          </reference>
          <reference field="37" count="1">
            <x v="230"/>
          </reference>
        </references>
      </pivotArea>
    </format>
    <format dxfId="42140">
      <pivotArea dataOnly="0" labelOnly="1" outline="0" fieldPosition="0">
        <references count="2">
          <reference field="17" count="1" selected="0">
            <x v="533"/>
          </reference>
          <reference field="37" count="1">
            <x v="243"/>
          </reference>
        </references>
      </pivotArea>
    </format>
    <format dxfId="42139">
      <pivotArea dataOnly="0" labelOnly="1" outline="0" fieldPosition="0">
        <references count="2">
          <reference field="17" count="1" selected="0">
            <x v="534"/>
          </reference>
          <reference field="37" count="1">
            <x v="239"/>
          </reference>
        </references>
      </pivotArea>
    </format>
    <format dxfId="42138">
      <pivotArea dataOnly="0" labelOnly="1" outline="0" fieldPosition="0">
        <references count="2">
          <reference field="17" count="1" selected="0">
            <x v="535"/>
          </reference>
          <reference field="37" count="1">
            <x v="242"/>
          </reference>
        </references>
      </pivotArea>
    </format>
    <format dxfId="42137">
      <pivotArea dataOnly="0" labelOnly="1" outline="0" fieldPosition="0">
        <references count="2">
          <reference field="17" count="1" selected="0">
            <x v="536"/>
          </reference>
          <reference field="37" count="1">
            <x v="240"/>
          </reference>
        </references>
      </pivotArea>
    </format>
    <format dxfId="42136">
      <pivotArea dataOnly="0" labelOnly="1" outline="0" fieldPosition="0">
        <references count="2">
          <reference field="17" count="1" selected="0">
            <x v="537"/>
          </reference>
          <reference field="37" count="1">
            <x v="229"/>
          </reference>
        </references>
      </pivotArea>
    </format>
    <format dxfId="42135">
      <pivotArea dataOnly="0" labelOnly="1" outline="0" fieldPosition="0">
        <references count="2">
          <reference field="17" count="1" selected="0">
            <x v="538"/>
          </reference>
          <reference field="37" count="1">
            <x v="235"/>
          </reference>
        </references>
      </pivotArea>
    </format>
    <format dxfId="42134">
      <pivotArea dataOnly="0" labelOnly="1" outline="0" fieldPosition="0">
        <references count="2">
          <reference field="17" count="1" selected="0">
            <x v="539"/>
          </reference>
          <reference field="37" count="1">
            <x v="231"/>
          </reference>
        </references>
      </pivotArea>
    </format>
    <format dxfId="42133">
      <pivotArea dataOnly="0" labelOnly="1" outline="0" fieldPosition="0">
        <references count="2">
          <reference field="17" count="1" selected="0">
            <x v="540"/>
          </reference>
          <reference field="37" count="1">
            <x v="236"/>
          </reference>
        </references>
      </pivotArea>
    </format>
    <format dxfId="42132">
      <pivotArea dataOnly="0" labelOnly="1" outline="0" fieldPosition="0">
        <references count="2">
          <reference field="17" count="1" selected="0">
            <x v="541"/>
          </reference>
          <reference field="37" count="1">
            <x v="232"/>
          </reference>
        </references>
      </pivotArea>
    </format>
    <format dxfId="42131">
      <pivotArea dataOnly="0" labelOnly="1" outline="0" fieldPosition="0">
        <references count="2">
          <reference field="17" count="1" selected="0">
            <x v="542"/>
          </reference>
          <reference field="37" count="1">
            <x v="231"/>
          </reference>
        </references>
      </pivotArea>
    </format>
    <format dxfId="42130">
      <pivotArea dataOnly="0" labelOnly="1" outline="0" fieldPosition="0">
        <references count="2">
          <reference field="17" count="1" selected="0">
            <x v="543"/>
          </reference>
          <reference field="37" count="1">
            <x v="241"/>
          </reference>
        </references>
      </pivotArea>
    </format>
    <format dxfId="42129">
      <pivotArea dataOnly="0" labelOnly="1" outline="0" fieldPosition="0">
        <references count="2">
          <reference field="17" count="1" selected="0">
            <x v="544"/>
          </reference>
          <reference field="37" count="1">
            <x v="238"/>
          </reference>
        </references>
      </pivotArea>
    </format>
    <format dxfId="42128">
      <pivotArea dataOnly="0" labelOnly="1" outline="0" fieldPosition="0">
        <references count="2">
          <reference field="17" count="1" selected="0">
            <x v="545"/>
          </reference>
          <reference field="37" count="1">
            <x v="234"/>
          </reference>
        </references>
      </pivotArea>
    </format>
    <format dxfId="42127">
      <pivotArea dataOnly="0" labelOnly="1" outline="0" fieldPosition="0">
        <references count="2">
          <reference field="17" count="1" selected="0">
            <x v="546"/>
          </reference>
          <reference field="37" count="1">
            <x v="233"/>
          </reference>
        </references>
      </pivotArea>
    </format>
    <format dxfId="42126">
      <pivotArea dataOnly="0" labelOnly="1" outline="0" fieldPosition="0">
        <references count="2">
          <reference field="17" count="1" selected="0">
            <x v="547"/>
          </reference>
          <reference field="37" count="1">
            <x v="235"/>
          </reference>
        </references>
      </pivotArea>
    </format>
    <format dxfId="42125">
      <pivotArea dataOnly="0" labelOnly="1" outline="0" fieldPosition="0">
        <references count="2">
          <reference field="17" count="1" selected="0">
            <x v="548"/>
          </reference>
          <reference field="37" count="1">
            <x v="238"/>
          </reference>
        </references>
      </pivotArea>
    </format>
    <format dxfId="42124">
      <pivotArea dataOnly="0" labelOnly="1" outline="0" fieldPosition="0">
        <references count="2">
          <reference field="17" count="1" selected="0">
            <x v="549"/>
          </reference>
          <reference field="37" count="1">
            <x v="354"/>
          </reference>
        </references>
      </pivotArea>
    </format>
    <format dxfId="42123">
      <pivotArea dataOnly="0" labelOnly="1" outline="0" fieldPosition="0">
        <references count="2">
          <reference field="17" count="1" selected="0">
            <x v="550"/>
          </reference>
          <reference field="37" count="1">
            <x v="271"/>
          </reference>
        </references>
      </pivotArea>
    </format>
    <format dxfId="42122">
      <pivotArea dataOnly="0" labelOnly="1" outline="0" fieldPosition="0">
        <references count="2">
          <reference field="17" count="1" selected="0">
            <x v="551"/>
          </reference>
          <reference field="37" count="1">
            <x v="273"/>
          </reference>
        </references>
      </pivotArea>
    </format>
    <format dxfId="42121">
      <pivotArea dataOnly="0" labelOnly="1" outline="0" fieldPosition="0">
        <references count="2">
          <reference field="17" count="1" selected="0">
            <x v="552"/>
          </reference>
          <reference field="37" count="1">
            <x v="264"/>
          </reference>
        </references>
      </pivotArea>
    </format>
    <format dxfId="42120">
      <pivotArea dataOnly="0" labelOnly="1" outline="0" fieldPosition="0">
        <references count="2">
          <reference field="17" count="1" selected="0">
            <x v="553"/>
          </reference>
          <reference field="37" count="1">
            <x v="676"/>
          </reference>
        </references>
      </pivotArea>
    </format>
    <format dxfId="42119">
      <pivotArea dataOnly="0" labelOnly="1" outline="0" fieldPosition="0">
        <references count="2">
          <reference field="17" count="1" selected="0">
            <x v="554"/>
          </reference>
          <reference field="37" count="1">
            <x v="535"/>
          </reference>
        </references>
      </pivotArea>
    </format>
    <format dxfId="42118">
      <pivotArea dataOnly="0" labelOnly="1" outline="0" fieldPosition="0">
        <references count="2">
          <reference field="17" count="1" selected="0">
            <x v="555"/>
          </reference>
          <reference field="37" count="1">
            <x v="269"/>
          </reference>
        </references>
      </pivotArea>
    </format>
    <format dxfId="42117">
      <pivotArea dataOnly="0" labelOnly="1" outline="0" fieldPosition="0">
        <references count="2">
          <reference field="17" count="1" selected="0">
            <x v="556"/>
          </reference>
          <reference field="37" count="1">
            <x v="266"/>
          </reference>
        </references>
      </pivotArea>
    </format>
    <format dxfId="42116">
      <pivotArea dataOnly="0" labelOnly="1" outline="0" fieldPosition="0">
        <references count="2">
          <reference field="17" count="1" selected="0">
            <x v="557"/>
          </reference>
          <reference field="37" count="1">
            <x v="267"/>
          </reference>
        </references>
      </pivotArea>
    </format>
    <format dxfId="42115">
      <pivotArea dataOnly="0" labelOnly="1" outline="0" fieldPosition="0">
        <references count="2">
          <reference field="17" count="1" selected="0">
            <x v="558"/>
          </reference>
          <reference field="37" count="1">
            <x v="268"/>
          </reference>
        </references>
      </pivotArea>
    </format>
    <format dxfId="42114">
      <pivotArea dataOnly="0" labelOnly="1" outline="0" fieldPosition="0">
        <references count="2">
          <reference field="17" count="1" selected="0">
            <x v="559"/>
          </reference>
          <reference field="37" count="1">
            <x v="259"/>
          </reference>
        </references>
      </pivotArea>
    </format>
    <format dxfId="42113">
      <pivotArea dataOnly="0" labelOnly="1" outline="0" fieldPosition="0">
        <references count="2">
          <reference field="17" count="1" selected="0">
            <x v="560"/>
          </reference>
          <reference field="37" count="1">
            <x v="255"/>
          </reference>
        </references>
      </pivotArea>
    </format>
    <format dxfId="42112">
      <pivotArea dataOnly="0" labelOnly="1" outline="0" fieldPosition="0">
        <references count="2">
          <reference field="17" count="1" selected="0">
            <x v="561"/>
          </reference>
          <reference field="37" count="1">
            <x v="252"/>
          </reference>
        </references>
      </pivotArea>
    </format>
    <format dxfId="42111">
      <pivotArea dataOnly="0" labelOnly="1" outline="0" fieldPosition="0">
        <references count="2">
          <reference field="17" count="1" selected="0">
            <x v="562"/>
          </reference>
          <reference field="37" count="1">
            <x v="254"/>
          </reference>
        </references>
      </pivotArea>
    </format>
    <format dxfId="42110">
      <pivotArea dataOnly="0" labelOnly="1" outline="0" fieldPosition="0">
        <references count="2">
          <reference field="17" count="1" selected="0">
            <x v="563"/>
          </reference>
          <reference field="37" count="1">
            <x v="247"/>
          </reference>
        </references>
      </pivotArea>
    </format>
    <format dxfId="42109">
      <pivotArea dataOnly="0" labelOnly="1" outline="0" fieldPosition="0">
        <references count="2">
          <reference field="17" count="1" selected="0">
            <x v="564"/>
          </reference>
          <reference field="37" count="1">
            <x v="253"/>
          </reference>
        </references>
      </pivotArea>
    </format>
    <format dxfId="42108">
      <pivotArea dataOnly="0" labelOnly="1" outline="0" fieldPosition="0">
        <references count="2">
          <reference field="17" count="1" selected="0">
            <x v="565"/>
          </reference>
          <reference field="37" count="1">
            <x v="261"/>
          </reference>
        </references>
      </pivotArea>
    </format>
    <format dxfId="42107">
      <pivotArea dataOnly="0" labelOnly="1" outline="0" fieldPosition="0">
        <references count="2">
          <reference field="17" count="1" selected="0">
            <x v="566"/>
          </reference>
          <reference field="37" count="1">
            <x v="260"/>
          </reference>
        </references>
      </pivotArea>
    </format>
    <format dxfId="42106">
      <pivotArea dataOnly="0" labelOnly="1" outline="0" fieldPosition="0">
        <references count="2">
          <reference field="17" count="1" selected="0">
            <x v="567"/>
          </reference>
          <reference field="37" count="1">
            <x v="258"/>
          </reference>
        </references>
      </pivotArea>
    </format>
    <format dxfId="42105">
      <pivotArea dataOnly="0" labelOnly="1" outline="0" fieldPosition="0">
        <references count="2">
          <reference field="17" count="1" selected="0">
            <x v="568"/>
          </reference>
          <reference field="37" count="1">
            <x v="257"/>
          </reference>
        </references>
      </pivotArea>
    </format>
    <format dxfId="42104">
      <pivotArea dataOnly="0" labelOnly="1" outline="0" fieldPosition="0">
        <references count="2">
          <reference field="17" count="1" selected="0">
            <x v="569"/>
          </reference>
          <reference field="37" count="1">
            <x v="263"/>
          </reference>
        </references>
      </pivotArea>
    </format>
    <format dxfId="42103">
      <pivotArea dataOnly="0" labelOnly="1" outline="0" fieldPosition="0">
        <references count="2">
          <reference field="17" count="1" selected="0">
            <x v="570"/>
          </reference>
          <reference field="37" count="1">
            <x v="277"/>
          </reference>
        </references>
      </pivotArea>
    </format>
    <format dxfId="42102">
      <pivotArea dataOnly="0" labelOnly="1" outline="0" fieldPosition="0">
        <references count="2">
          <reference field="17" count="1" selected="0">
            <x v="571"/>
          </reference>
          <reference field="37" count="1">
            <x v="256"/>
          </reference>
        </references>
      </pivotArea>
    </format>
    <format dxfId="42101">
      <pivotArea dataOnly="0" labelOnly="1" outline="0" fieldPosition="0">
        <references count="2">
          <reference field="17" count="1" selected="0">
            <x v="572"/>
          </reference>
          <reference field="37" count="1">
            <x v="263"/>
          </reference>
        </references>
      </pivotArea>
    </format>
    <format dxfId="42100">
      <pivotArea dataOnly="0" labelOnly="1" outline="0" fieldPosition="0">
        <references count="2">
          <reference field="17" count="1" selected="0">
            <x v="573"/>
          </reference>
          <reference field="37" count="1">
            <x v="355"/>
          </reference>
        </references>
      </pivotArea>
    </format>
    <format dxfId="42099">
      <pivotArea dataOnly="0" labelOnly="1" outline="0" fieldPosition="0">
        <references count="2">
          <reference field="17" count="1" selected="0">
            <x v="574"/>
          </reference>
          <reference field="37" count="1">
            <x v="270"/>
          </reference>
        </references>
      </pivotArea>
    </format>
    <format dxfId="42098">
      <pivotArea dataOnly="0" labelOnly="1" outline="0" fieldPosition="0">
        <references count="2">
          <reference field="17" count="1" selected="0">
            <x v="575"/>
          </reference>
          <reference field="37" count="1">
            <x v="276"/>
          </reference>
        </references>
      </pivotArea>
    </format>
    <format dxfId="42097">
      <pivotArea dataOnly="0" labelOnly="1" outline="0" fieldPosition="0">
        <references count="2">
          <reference field="17" count="1" selected="0">
            <x v="576"/>
          </reference>
          <reference field="37" count="1">
            <x v="333"/>
          </reference>
        </references>
      </pivotArea>
    </format>
    <format dxfId="42096">
      <pivotArea dataOnly="0" labelOnly="1" outline="0" fieldPosition="0">
        <references count="2">
          <reference field="17" count="1" selected="0">
            <x v="577"/>
          </reference>
          <reference field="37" count="1">
            <x v="426"/>
          </reference>
        </references>
      </pivotArea>
    </format>
    <format dxfId="42095">
      <pivotArea dataOnly="0" labelOnly="1" outline="0" fieldPosition="0">
        <references count="2">
          <reference field="17" count="1" selected="0">
            <x v="578"/>
          </reference>
          <reference field="37" count="1">
            <x v="334"/>
          </reference>
        </references>
      </pivotArea>
    </format>
    <format dxfId="42094">
      <pivotArea dataOnly="0" labelOnly="1" outline="0" fieldPosition="0">
        <references count="2">
          <reference field="17" count="1" selected="0">
            <x v="579"/>
          </reference>
          <reference field="37" count="1">
            <x v="476"/>
          </reference>
        </references>
      </pivotArea>
    </format>
    <format dxfId="42093">
      <pivotArea dataOnly="0" labelOnly="1" outline="0" fieldPosition="0">
        <references count="2">
          <reference field="17" count="1" selected="0">
            <x v="580"/>
          </reference>
          <reference field="37" count="1">
            <x v="248"/>
          </reference>
        </references>
      </pivotArea>
    </format>
    <format dxfId="42092">
      <pivotArea dataOnly="0" labelOnly="1" outline="0" fieldPosition="0">
        <references count="2">
          <reference field="17" count="1" selected="0">
            <x v="581"/>
          </reference>
          <reference field="37" count="1">
            <x v="369"/>
          </reference>
        </references>
      </pivotArea>
    </format>
    <format dxfId="42091">
      <pivotArea dataOnly="0" labelOnly="1" outline="0" fieldPosition="0">
        <references count="2">
          <reference field="17" count="1" selected="0">
            <x v="582"/>
          </reference>
          <reference field="37" count="1">
            <x v="259"/>
          </reference>
        </references>
      </pivotArea>
    </format>
    <format dxfId="42090">
      <pivotArea dataOnly="0" labelOnly="1" outline="0" fieldPosition="0">
        <references count="2">
          <reference field="17" count="1" selected="0">
            <x v="583"/>
          </reference>
          <reference field="37" count="1">
            <x v="251"/>
          </reference>
        </references>
      </pivotArea>
    </format>
    <format dxfId="42089">
      <pivotArea dataOnly="0" labelOnly="1" outline="0" fieldPosition="0">
        <references count="2">
          <reference field="17" count="1" selected="0">
            <x v="584"/>
          </reference>
          <reference field="37" count="1">
            <x v="277"/>
          </reference>
        </references>
      </pivotArea>
    </format>
    <format dxfId="42088">
      <pivotArea dataOnly="0" labelOnly="1" outline="0" fieldPosition="0">
        <references count="2">
          <reference field="17" count="1" selected="0">
            <x v="585"/>
          </reference>
          <reference field="37" count="1">
            <x v="262"/>
          </reference>
        </references>
      </pivotArea>
    </format>
    <format dxfId="42087">
      <pivotArea dataOnly="0" labelOnly="1" outline="0" fieldPosition="0">
        <references count="2">
          <reference field="17" count="1" selected="0">
            <x v="586"/>
          </reference>
          <reference field="37" count="1">
            <x v="259"/>
          </reference>
        </references>
      </pivotArea>
    </format>
    <format dxfId="42086">
      <pivotArea dataOnly="0" labelOnly="1" outline="0" fieldPosition="0">
        <references count="2">
          <reference field="17" count="1" selected="0">
            <x v="587"/>
          </reference>
          <reference field="37" count="1">
            <x v="251"/>
          </reference>
        </references>
      </pivotArea>
    </format>
    <format dxfId="42085">
      <pivotArea dataOnly="0" labelOnly="1" outline="0" fieldPosition="0">
        <references count="2">
          <reference field="17" count="1" selected="0">
            <x v="588"/>
          </reference>
          <reference field="37" count="1">
            <x v="260"/>
          </reference>
        </references>
      </pivotArea>
    </format>
    <format dxfId="42084">
      <pivotArea dataOnly="0" labelOnly="1" outline="0" fieldPosition="0">
        <references count="2">
          <reference field="17" count="1" selected="0">
            <x v="589"/>
          </reference>
          <reference field="37" count="1">
            <x v="259"/>
          </reference>
        </references>
      </pivotArea>
    </format>
    <format dxfId="42083">
      <pivotArea dataOnly="0" labelOnly="1" outline="0" fieldPosition="0">
        <references count="2">
          <reference field="17" count="1" selected="0">
            <x v="590"/>
          </reference>
          <reference field="37" count="1">
            <x v="257"/>
          </reference>
        </references>
      </pivotArea>
    </format>
    <format dxfId="42082">
      <pivotArea dataOnly="0" labelOnly="1" outline="0" fieldPosition="0">
        <references count="2">
          <reference field="17" count="1" selected="0">
            <x v="591"/>
          </reference>
          <reference field="37" count="1">
            <x v="252"/>
          </reference>
        </references>
      </pivotArea>
    </format>
    <format dxfId="42081">
      <pivotArea dataOnly="0" labelOnly="1" outline="0" fieldPosition="0">
        <references count="2">
          <reference field="17" count="1" selected="0">
            <x v="592"/>
          </reference>
          <reference field="37" count="1">
            <x v="256"/>
          </reference>
        </references>
      </pivotArea>
    </format>
    <format dxfId="42080">
      <pivotArea dataOnly="0" labelOnly="1" outline="0" fieldPosition="0">
        <references count="2">
          <reference field="17" count="1" selected="0">
            <x v="593"/>
          </reference>
          <reference field="37" count="1">
            <x v="255"/>
          </reference>
        </references>
      </pivotArea>
    </format>
    <format dxfId="42079">
      <pivotArea dataOnly="0" labelOnly="1" outline="0" fieldPosition="0">
        <references count="2">
          <reference field="17" count="1" selected="0">
            <x v="594"/>
          </reference>
          <reference field="37" count="1">
            <x v="260"/>
          </reference>
        </references>
      </pivotArea>
    </format>
    <format dxfId="42078">
      <pivotArea dataOnly="0" labelOnly="1" outline="0" fieldPosition="0">
        <references count="2">
          <reference field="17" count="1" selected="0">
            <x v="595"/>
          </reference>
          <reference field="37" count="1">
            <x v="277"/>
          </reference>
        </references>
      </pivotArea>
    </format>
    <format dxfId="42077">
      <pivotArea dataOnly="0" labelOnly="1" outline="0" fieldPosition="0">
        <references count="2">
          <reference field="17" count="1" selected="0">
            <x v="596"/>
          </reference>
          <reference field="37" count="1">
            <x v="268"/>
          </reference>
        </references>
      </pivotArea>
    </format>
    <format dxfId="42076">
      <pivotArea dataOnly="0" labelOnly="1" outline="0" fieldPosition="0">
        <references count="2">
          <reference field="17" count="1" selected="0">
            <x v="597"/>
          </reference>
          <reference field="37" count="1">
            <x v="251"/>
          </reference>
        </references>
      </pivotArea>
    </format>
    <format dxfId="42075">
      <pivotArea dataOnly="0" labelOnly="1" outline="0" fieldPosition="0">
        <references count="2">
          <reference field="17" count="1" selected="0">
            <x v="598"/>
          </reference>
          <reference field="37" count="1">
            <x v="253"/>
          </reference>
        </references>
      </pivotArea>
    </format>
    <format dxfId="42074">
      <pivotArea dataOnly="0" labelOnly="1" outline="0" fieldPosition="0">
        <references count="2">
          <reference field="17" count="1" selected="0">
            <x v="599"/>
          </reference>
          <reference field="37" count="1">
            <x v="254"/>
          </reference>
        </references>
      </pivotArea>
    </format>
    <format dxfId="42073">
      <pivotArea dataOnly="0" labelOnly="1" outline="0" fieldPosition="0">
        <references count="2">
          <reference field="17" count="1" selected="0">
            <x v="600"/>
          </reference>
          <reference field="37" count="1">
            <x v="258"/>
          </reference>
        </references>
      </pivotArea>
    </format>
    <format dxfId="42072">
      <pivotArea dataOnly="0" labelOnly="1" outline="0" fieldPosition="0">
        <references count="2">
          <reference field="17" count="1" selected="0">
            <x v="601"/>
          </reference>
          <reference field="37" count="1">
            <x v="261"/>
          </reference>
        </references>
      </pivotArea>
    </format>
    <format dxfId="42071">
      <pivotArea dataOnly="0" labelOnly="1" outline="0" fieldPosition="0">
        <references count="2">
          <reference field="17" count="1" selected="0">
            <x v="602"/>
          </reference>
          <reference field="37" count="1">
            <x v="277"/>
          </reference>
        </references>
      </pivotArea>
    </format>
    <format dxfId="42070">
      <pivotArea dataOnly="0" labelOnly="1" outline="0" fieldPosition="0">
        <references count="2">
          <reference field="17" count="1" selected="0">
            <x v="603"/>
          </reference>
          <reference field="37" count="1">
            <x v="261"/>
          </reference>
        </references>
      </pivotArea>
    </format>
    <format dxfId="42069">
      <pivotArea dataOnly="0" labelOnly="1" outline="0" fieldPosition="0">
        <references count="2">
          <reference field="17" count="1" selected="0">
            <x v="604"/>
          </reference>
          <reference field="37" count="1">
            <x v="277"/>
          </reference>
        </references>
      </pivotArea>
    </format>
    <format dxfId="42068">
      <pivotArea dataOnly="0" labelOnly="1" outline="0" fieldPosition="0">
        <references count="2">
          <reference field="17" count="1" selected="0">
            <x v="606"/>
          </reference>
          <reference field="37" count="1">
            <x v="495"/>
          </reference>
        </references>
      </pivotArea>
    </format>
    <format dxfId="42067">
      <pivotArea dataOnly="0" labelOnly="1" outline="0" fieldPosition="0">
        <references count="2">
          <reference field="17" count="1" selected="0">
            <x v="607"/>
          </reference>
          <reference field="37" count="1">
            <x v="480"/>
          </reference>
        </references>
      </pivotArea>
    </format>
    <format dxfId="42066">
      <pivotArea dataOnly="0" labelOnly="1" outline="0" fieldPosition="0">
        <references count="2">
          <reference field="17" count="1" selected="0">
            <x v="608"/>
          </reference>
          <reference field="37" count="1">
            <x v="590"/>
          </reference>
        </references>
      </pivotArea>
    </format>
    <format dxfId="42065">
      <pivotArea dataOnly="0" labelOnly="1" outline="0" fieldPosition="0">
        <references count="2">
          <reference field="17" count="1" selected="0">
            <x v="609"/>
          </reference>
          <reference field="37" count="1">
            <x v="424"/>
          </reference>
        </references>
      </pivotArea>
    </format>
    <format dxfId="42064">
      <pivotArea dataOnly="0" labelOnly="1" outline="0" fieldPosition="0">
        <references count="2">
          <reference field="17" count="1" selected="0">
            <x v="610"/>
          </reference>
          <reference field="37" count="1">
            <x v="400"/>
          </reference>
        </references>
      </pivotArea>
    </format>
    <format dxfId="42063">
      <pivotArea dataOnly="0" labelOnly="1" outline="0" fieldPosition="0">
        <references count="2">
          <reference field="17" count="1" selected="0">
            <x v="611"/>
          </reference>
          <reference field="37" count="1">
            <x v="527"/>
          </reference>
        </references>
      </pivotArea>
    </format>
    <format dxfId="42062">
      <pivotArea dataOnly="0" labelOnly="1" outline="0" fieldPosition="0">
        <references count="2">
          <reference field="17" count="1" selected="0">
            <x v="612"/>
          </reference>
          <reference field="37" count="1">
            <x v="647"/>
          </reference>
        </references>
      </pivotArea>
    </format>
    <format dxfId="42061">
      <pivotArea dataOnly="0" labelOnly="1" outline="0" fieldPosition="0">
        <references count="2">
          <reference field="17" count="1" selected="0">
            <x v="613"/>
          </reference>
          <reference field="37" count="1">
            <x v="472"/>
          </reference>
        </references>
      </pivotArea>
    </format>
    <format dxfId="42060">
      <pivotArea dataOnly="0" labelOnly="1" outline="0" fieldPosition="0">
        <references count="2">
          <reference field="17" count="1" selected="0">
            <x v="614"/>
          </reference>
          <reference field="37" count="1">
            <x v="450"/>
          </reference>
        </references>
      </pivotArea>
    </format>
    <format dxfId="42059">
      <pivotArea dataOnly="0" labelOnly="1" outline="0" fieldPosition="0">
        <references count="2">
          <reference field="17" count="1" selected="0">
            <x v="615"/>
          </reference>
          <reference field="37" count="1">
            <x v="373"/>
          </reference>
        </references>
      </pivotArea>
    </format>
    <format dxfId="42058">
      <pivotArea dataOnly="0" labelOnly="1" outline="0" fieldPosition="0">
        <references count="2">
          <reference field="17" count="1" selected="0">
            <x v="616"/>
          </reference>
          <reference field="37" count="1">
            <x v="356"/>
          </reference>
        </references>
      </pivotArea>
    </format>
    <format dxfId="42057">
      <pivotArea dataOnly="0" labelOnly="1" outline="0" fieldPosition="0">
        <references count="2">
          <reference field="17" count="1" selected="0">
            <x v="617"/>
          </reference>
          <reference field="37" count="1">
            <x v="357"/>
          </reference>
        </references>
      </pivotArea>
    </format>
    <format dxfId="42056">
      <pivotArea dataOnly="0" labelOnly="1" outline="0" fieldPosition="0">
        <references count="2">
          <reference field="17" count="1" selected="0">
            <x v="618"/>
          </reference>
          <reference field="37" count="1">
            <x v="279"/>
          </reference>
        </references>
      </pivotArea>
    </format>
    <format dxfId="42055">
      <pivotArea dataOnly="0" labelOnly="1" outline="0" fieldPosition="0">
        <references count="2">
          <reference field="17" count="1" selected="0">
            <x v="619"/>
          </reference>
          <reference field="37" count="1">
            <x v="286"/>
          </reference>
        </references>
      </pivotArea>
    </format>
    <format dxfId="42054">
      <pivotArea dataOnly="0" labelOnly="1" outline="0" fieldPosition="0">
        <references count="2">
          <reference field="17" count="1" selected="0">
            <x v="620"/>
          </reference>
          <reference field="37" count="1">
            <x v="288"/>
          </reference>
        </references>
      </pivotArea>
    </format>
    <format dxfId="42053">
      <pivotArea dataOnly="0" labelOnly="1" outline="0" fieldPosition="0">
        <references count="2">
          <reference field="17" count="1" selected="0">
            <x v="621"/>
          </reference>
          <reference field="37" count="1">
            <x v="282"/>
          </reference>
        </references>
      </pivotArea>
    </format>
    <format dxfId="42052">
      <pivotArea dataOnly="0" labelOnly="1" outline="0" fieldPosition="0">
        <references count="2">
          <reference field="17" count="1" selected="0">
            <x v="623"/>
          </reference>
          <reference field="37" count="1">
            <x v="278"/>
          </reference>
        </references>
      </pivotArea>
    </format>
    <format dxfId="42051">
      <pivotArea dataOnly="0" labelOnly="1" outline="0" fieldPosition="0">
        <references count="2">
          <reference field="17" count="1" selected="0">
            <x v="624"/>
          </reference>
          <reference field="37" count="1">
            <x v="294"/>
          </reference>
        </references>
      </pivotArea>
    </format>
    <format dxfId="42050">
      <pivotArea dataOnly="0" labelOnly="1" outline="0" fieldPosition="0">
        <references count="2">
          <reference field="17" count="1" selected="0">
            <x v="625"/>
          </reference>
          <reference field="37" count="1">
            <x v="295"/>
          </reference>
        </references>
      </pivotArea>
    </format>
    <format dxfId="42049">
      <pivotArea dataOnly="0" labelOnly="1" outline="0" fieldPosition="0">
        <references count="2">
          <reference field="17" count="1" selected="0">
            <x v="626"/>
          </reference>
          <reference field="37" count="1">
            <x v="290"/>
          </reference>
        </references>
      </pivotArea>
    </format>
    <format dxfId="42048">
      <pivotArea dataOnly="0" labelOnly="1" outline="0" fieldPosition="0">
        <references count="2">
          <reference field="17" count="1" selected="0">
            <x v="627"/>
          </reference>
          <reference field="37" count="1">
            <x v="289"/>
          </reference>
        </references>
      </pivotArea>
    </format>
    <format dxfId="42047">
      <pivotArea dataOnly="0" labelOnly="1" outline="0" fieldPosition="0">
        <references count="2">
          <reference field="17" count="1" selected="0">
            <x v="628"/>
          </reference>
          <reference field="37" count="1">
            <x v="293"/>
          </reference>
        </references>
      </pivotArea>
    </format>
    <format dxfId="42046">
      <pivotArea dataOnly="0" labelOnly="1" outline="0" fieldPosition="0">
        <references count="2">
          <reference field="17" count="1" selected="0">
            <x v="629"/>
          </reference>
          <reference field="37" count="1">
            <x v="280"/>
          </reference>
        </references>
      </pivotArea>
    </format>
    <format dxfId="42045">
      <pivotArea dataOnly="0" labelOnly="1" outline="0" fieldPosition="0">
        <references count="2">
          <reference field="17" count="1" selected="0">
            <x v="630"/>
          </reference>
          <reference field="37" count="1">
            <x v="281"/>
          </reference>
        </references>
      </pivotArea>
    </format>
    <format dxfId="42044">
      <pivotArea dataOnly="0" labelOnly="1" outline="0" fieldPosition="0">
        <references count="2">
          <reference field="17" count="1" selected="0">
            <x v="631"/>
          </reference>
          <reference field="37" count="1">
            <x v="292"/>
          </reference>
        </references>
      </pivotArea>
    </format>
    <format dxfId="42043">
      <pivotArea dataOnly="0" labelOnly="1" outline="0" fieldPosition="0">
        <references count="2">
          <reference field="17" count="1" selected="0">
            <x v="632"/>
          </reference>
          <reference field="37" count="1">
            <x v="291"/>
          </reference>
        </references>
      </pivotArea>
    </format>
    <format dxfId="42042">
      <pivotArea dataOnly="0" labelOnly="1" outline="0" fieldPosition="0">
        <references count="2">
          <reference field="17" count="1" selected="0">
            <x v="633"/>
          </reference>
          <reference field="37" count="1">
            <x v="287"/>
          </reference>
        </references>
      </pivotArea>
    </format>
    <format dxfId="42041">
      <pivotArea dataOnly="0" labelOnly="1" outline="0" fieldPosition="0">
        <references count="2">
          <reference field="17" count="1" selected="0">
            <x v="634"/>
          </reference>
          <reference field="37" count="1">
            <x v="283"/>
          </reference>
        </references>
      </pivotArea>
    </format>
    <format dxfId="42040">
      <pivotArea dataOnly="0" labelOnly="1" outline="0" fieldPosition="0">
        <references count="2">
          <reference field="17" count="1" selected="0">
            <x v="635"/>
          </reference>
          <reference field="37" count="1">
            <x v="284"/>
          </reference>
        </references>
      </pivotArea>
    </format>
    <format dxfId="42039">
      <pivotArea dataOnly="0" labelOnly="1" outline="0" fieldPosition="0">
        <references count="2">
          <reference field="17" count="1" selected="0">
            <x v="636"/>
          </reference>
          <reference field="37" count="1">
            <x v="285"/>
          </reference>
        </references>
      </pivotArea>
    </format>
    <format dxfId="42038">
      <pivotArea dataOnly="0" labelOnly="1" outline="0" fieldPosition="0">
        <references count="2">
          <reference field="17" count="1" selected="0">
            <x v="637"/>
          </reference>
          <reference field="37" count="1">
            <x v="296"/>
          </reference>
        </references>
      </pivotArea>
    </format>
    <format dxfId="42037">
      <pivotArea dataOnly="0" labelOnly="1" outline="0" fieldPosition="0">
        <references count="2">
          <reference field="17" count="1" selected="0">
            <x v="638"/>
          </reference>
          <reference field="37" count="1">
            <x v="472"/>
          </reference>
        </references>
      </pivotArea>
    </format>
    <format dxfId="42036">
      <pivotArea dataOnly="0" labelOnly="1" outline="0" fieldPosition="0">
        <references count="2">
          <reference field="17" count="1" selected="0">
            <x v="639"/>
          </reference>
          <reference field="37" count="1">
            <x v="298"/>
          </reference>
        </references>
      </pivotArea>
    </format>
    <format dxfId="42035">
      <pivotArea dataOnly="0" labelOnly="1" outline="0" fieldPosition="0">
        <references count="2">
          <reference field="17" count="1" selected="0">
            <x v="640"/>
          </reference>
          <reference field="37" count="1">
            <x v="317"/>
          </reference>
        </references>
      </pivotArea>
    </format>
    <format dxfId="42034">
      <pivotArea dataOnly="0" labelOnly="1" outline="0" fieldPosition="0">
        <references count="2">
          <reference field="17" count="1" selected="0">
            <x v="641"/>
          </reference>
          <reference field="37" count="1">
            <x v="310"/>
          </reference>
        </references>
      </pivotArea>
    </format>
    <format dxfId="42033">
      <pivotArea dataOnly="0" labelOnly="1" outline="0" fieldPosition="0">
        <references count="2">
          <reference field="17" count="1" selected="0">
            <x v="642"/>
          </reference>
          <reference field="37" count="1">
            <x v="309"/>
          </reference>
        </references>
      </pivotArea>
    </format>
    <format dxfId="42032">
      <pivotArea dataOnly="0" labelOnly="1" outline="0" fieldPosition="0">
        <references count="2">
          <reference field="17" count="1" selected="0">
            <x v="643"/>
          </reference>
          <reference field="37" count="1">
            <x v="308"/>
          </reference>
        </references>
      </pivotArea>
    </format>
    <format dxfId="42031">
      <pivotArea dataOnly="0" labelOnly="1" outline="0" fieldPosition="0">
        <references count="2">
          <reference field="17" count="1" selected="0">
            <x v="644"/>
          </reference>
          <reference field="37" count="1">
            <x v="299"/>
          </reference>
        </references>
      </pivotArea>
    </format>
    <format dxfId="42030">
      <pivotArea dataOnly="0" labelOnly="1" outline="0" fieldPosition="0">
        <references count="2">
          <reference field="17" count="1" selected="0">
            <x v="645"/>
          </reference>
          <reference field="37" count="1">
            <x v="300"/>
          </reference>
        </references>
      </pivotArea>
    </format>
    <format dxfId="42029">
      <pivotArea dataOnly="0" labelOnly="1" outline="0" fieldPosition="0">
        <references count="2">
          <reference field="17" count="1" selected="0">
            <x v="646"/>
          </reference>
          <reference field="37" count="1">
            <x v="307"/>
          </reference>
        </references>
      </pivotArea>
    </format>
    <format dxfId="42028">
      <pivotArea dataOnly="0" labelOnly="1" outline="0" fieldPosition="0">
        <references count="2">
          <reference field="17" count="1" selected="0">
            <x v="647"/>
          </reference>
          <reference field="37" count="1">
            <x v="312"/>
          </reference>
        </references>
      </pivotArea>
    </format>
    <format dxfId="42027">
      <pivotArea dataOnly="0" labelOnly="1" outline="0" fieldPosition="0">
        <references count="2">
          <reference field="17" count="1" selected="0">
            <x v="648"/>
          </reference>
          <reference field="37" count="1">
            <x v="311"/>
          </reference>
        </references>
      </pivotArea>
    </format>
    <format dxfId="42026">
      <pivotArea dataOnly="0" labelOnly="1" outline="0" fieldPosition="0">
        <references count="2">
          <reference field="17" count="1" selected="0">
            <x v="649"/>
          </reference>
          <reference field="37" count="1">
            <x v="303"/>
          </reference>
        </references>
      </pivotArea>
    </format>
    <format dxfId="42025">
      <pivotArea dataOnly="0" labelOnly="1" outline="0" fieldPosition="0">
        <references count="2">
          <reference field="17" count="1" selected="0">
            <x v="650"/>
          </reference>
          <reference field="37" count="1">
            <x v="304"/>
          </reference>
        </references>
      </pivotArea>
    </format>
    <format dxfId="42024">
      <pivotArea dataOnly="0" labelOnly="1" outline="0" fieldPosition="0">
        <references count="2">
          <reference field="17" count="1" selected="0">
            <x v="651"/>
          </reference>
          <reference field="37" count="1">
            <x v="313"/>
          </reference>
        </references>
      </pivotArea>
    </format>
    <format dxfId="42023">
      <pivotArea dataOnly="0" labelOnly="1" outline="0" fieldPosition="0">
        <references count="2">
          <reference field="17" count="1" selected="0">
            <x v="652"/>
          </reference>
          <reference field="37" count="1">
            <x v="302"/>
          </reference>
        </references>
      </pivotArea>
    </format>
    <format dxfId="42022">
      <pivotArea dataOnly="0" labelOnly="1" outline="0" fieldPosition="0">
        <references count="2">
          <reference field="17" count="1" selected="0">
            <x v="653"/>
          </reference>
          <reference field="37" count="1">
            <x v="301"/>
          </reference>
        </references>
      </pivotArea>
    </format>
    <format dxfId="42021">
      <pivotArea dataOnly="0" labelOnly="1" outline="0" fieldPosition="0">
        <references count="2">
          <reference field="17" count="1" selected="0">
            <x v="654"/>
          </reference>
          <reference field="37" count="1">
            <x v="306"/>
          </reference>
        </references>
      </pivotArea>
    </format>
    <format dxfId="42020">
      <pivotArea dataOnly="0" labelOnly="1" outline="0" fieldPosition="0">
        <references count="2">
          <reference field="17" count="1" selected="0">
            <x v="655"/>
          </reference>
          <reference field="37" count="1">
            <x v="305"/>
          </reference>
        </references>
      </pivotArea>
    </format>
    <format dxfId="42019">
      <pivotArea dataOnly="0" labelOnly="1" outline="0" fieldPosition="0">
        <references count="2">
          <reference field="17" count="1" selected="0">
            <x v="656"/>
          </reference>
          <reference field="37" count="1">
            <x v="314"/>
          </reference>
        </references>
      </pivotArea>
    </format>
    <format dxfId="42018">
      <pivotArea dataOnly="0" labelOnly="1" outline="0" fieldPosition="0">
        <references count="2">
          <reference field="17" count="1" selected="0">
            <x v="657"/>
          </reference>
          <reference field="37" count="1">
            <x v="316"/>
          </reference>
        </references>
      </pivotArea>
    </format>
    <format dxfId="42017">
      <pivotArea dataOnly="0" labelOnly="1" outline="0" fieldPosition="0">
        <references count="2">
          <reference field="17" count="1" selected="0">
            <x v="658"/>
          </reference>
          <reference field="37" count="1">
            <x v="315"/>
          </reference>
        </references>
      </pivotArea>
    </format>
    <format dxfId="42016">
      <pivotArea dataOnly="0" labelOnly="1" outline="0" fieldPosition="0">
        <references count="2">
          <reference field="17" count="1" selected="0">
            <x v="659"/>
          </reference>
          <reference field="37" count="1">
            <x v="320"/>
          </reference>
        </references>
      </pivotArea>
    </format>
    <format dxfId="42015">
      <pivotArea dataOnly="0" labelOnly="1" outline="0" fieldPosition="0">
        <references count="2">
          <reference field="17" count="1" selected="0">
            <x v="660"/>
          </reference>
          <reference field="37" count="1">
            <x v="322"/>
          </reference>
        </references>
      </pivotArea>
    </format>
    <format dxfId="42014">
      <pivotArea dataOnly="0" labelOnly="1" outline="0" fieldPosition="0">
        <references count="2">
          <reference field="17" count="1" selected="0">
            <x v="661"/>
          </reference>
          <reference field="37" count="1">
            <x v="325"/>
          </reference>
        </references>
      </pivotArea>
    </format>
    <format dxfId="42013">
      <pivotArea dataOnly="0" labelOnly="1" outline="0" fieldPosition="0">
        <references count="2">
          <reference field="17" count="1" selected="0">
            <x v="662"/>
          </reference>
          <reference field="37" count="1">
            <x v="321"/>
          </reference>
        </references>
      </pivotArea>
    </format>
    <format dxfId="42012">
      <pivotArea dataOnly="0" labelOnly="1" outline="0" fieldPosition="0">
        <references count="2">
          <reference field="17" count="1" selected="0">
            <x v="663"/>
          </reference>
          <reference field="37" count="1">
            <x v="319"/>
          </reference>
        </references>
      </pivotArea>
    </format>
    <format dxfId="42011">
      <pivotArea dataOnly="0" labelOnly="1" outline="0" fieldPosition="0">
        <references count="2">
          <reference field="17" count="1" selected="0">
            <x v="664"/>
          </reference>
          <reference field="37" count="1">
            <x v="327"/>
          </reference>
        </references>
      </pivotArea>
    </format>
    <format dxfId="42010">
      <pivotArea dataOnly="0" labelOnly="1" outline="0" fieldPosition="0">
        <references count="2">
          <reference field="17" count="1" selected="0">
            <x v="665"/>
          </reference>
          <reference field="37" count="1">
            <x v="324"/>
          </reference>
        </references>
      </pivotArea>
    </format>
    <format dxfId="42009">
      <pivotArea dataOnly="0" labelOnly="1" outline="0" fieldPosition="0">
        <references count="2">
          <reference field="17" count="1" selected="0">
            <x v="666"/>
          </reference>
          <reference field="37" count="1">
            <x v="323"/>
          </reference>
        </references>
      </pivotArea>
    </format>
    <format dxfId="42008">
      <pivotArea dataOnly="0" labelOnly="1" outline="0" fieldPosition="0">
        <references count="2">
          <reference field="17" count="1" selected="0">
            <x v="667"/>
          </reference>
          <reference field="37" count="1">
            <x v="326"/>
          </reference>
        </references>
      </pivotArea>
    </format>
    <format dxfId="42007">
      <pivotArea dataOnly="0" labelOnly="1" outline="0" fieldPosition="0">
        <references count="2">
          <reference field="17" count="1" selected="0">
            <x v="668"/>
          </reference>
          <reference field="37" count="1">
            <x v="331"/>
          </reference>
        </references>
      </pivotArea>
    </format>
    <format dxfId="42006">
      <pivotArea dataOnly="0" labelOnly="1" outline="0" fieldPosition="0">
        <references count="2">
          <reference field="17" count="1" selected="0">
            <x v="669"/>
          </reference>
          <reference field="37" count="1">
            <x v="332"/>
          </reference>
        </references>
      </pivotArea>
    </format>
    <format dxfId="42005">
      <pivotArea dataOnly="0" labelOnly="1" outline="0" fieldPosition="0">
        <references count="2">
          <reference field="17" count="1" selected="0">
            <x v="670"/>
          </reference>
          <reference field="37" count="1">
            <x v="328"/>
          </reference>
        </references>
      </pivotArea>
    </format>
    <format dxfId="42004">
      <pivotArea dataOnly="0" labelOnly="1" outline="0" fieldPosition="0">
        <references count="2">
          <reference field="17" count="1" selected="0">
            <x v="671"/>
          </reference>
          <reference field="37" count="1">
            <x v="329"/>
          </reference>
        </references>
      </pivotArea>
    </format>
    <format dxfId="42003">
      <pivotArea dataOnly="0" labelOnly="1" outline="0" fieldPosition="0">
        <references count="2">
          <reference field="17" count="1" selected="0">
            <x v="672"/>
          </reference>
          <reference field="37" count="1">
            <x v="318"/>
          </reference>
        </references>
      </pivotArea>
    </format>
    <format dxfId="42002">
      <pivotArea dataOnly="0" labelOnly="1" outline="0" fieldPosition="0">
        <references count="2">
          <reference field="17" count="1" selected="0">
            <x v="673"/>
          </reference>
          <reference field="37" count="1">
            <x v="330"/>
          </reference>
        </references>
      </pivotArea>
    </format>
    <format dxfId="42001">
      <pivotArea dataOnly="0" labelOnly="1" outline="0" fieldPosition="0">
        <references count="2">
          <reference field="17" count="1" selected="0">
            <x v="674"/>
          </reference>
          <reference field="37" count="1">
            <x v="320"/>
          </reference>
        </references>
      </pivotArea>
    </format>
    <format dxfId="42000">
      <pivotArea dataOnly="0" labelOnly="1" outline="0" fieldPosition="0">
        <references count="2">
          <reference field="17" count="1" selected="0">
            <x v="675"/>
          </reference>
          <reference field="37" count="1">
            <x v="416"/>
          </reference>
        </references>
      </pivotArea>
    </format>
    <format dxfId="41999">
      <pivotArea dataOnly="0" labelOnly="1" outline="0" fieldPosition="0">
        <references count="2">
          <reference field="17" count="1" selected="0">
            <x v="676"/>
          </reference>
          <reference field="37" count="1">
            <x v="518"/>
          </reference>
        </references>
      </pivotArea>
    </format>
    <format dxfId="41998">
      <pivotArea dataOnly="0" labelOnly="1" outline="0" fieldPosition="0">
        <references count="2">
          <reference field="17" count="1" selected="0">
            <x v="677"/>
          </reference>
          <reference field="37" count="1">
            <x v="553"/>
          </reference>
        </references>
      </pivotArea>
    </format>
    <format dxfId="41997">
      <pivotArea dataOnly="0" labelOnly="1" outline="0" fieldPosition="0">
        <references count="2">
          <reference field="17" count="1" selected="0">
            <x v="678"/>
          </reference>
          <reference field="37" count="1">
            <x v="472"/>
          </reference>
        </references>
      </pivotArea>
    </format>
    <format dxfId="41996">
      <pivotArea dataOnly="0" labelOnly="1" outline="0" fieldPosition="0">
        <references count="2">
          <reference field="17" count="1" selected="0">
            <x v="679"/>
          </reference>
          <reference field="37" count="1">
            <x v="354"/>
          </reference>
        </references>
      </pivotArea>
    </format>
    <format dxfId="41995">
      <pivotArea dataOnly="0" labelOnly="1" outline="0" fieldPosition="0">
        <references count="2">
          <reference field="17" count="1" selected="0">
            <x v="680"/>
          </reference>
          <reference field="37" count="1">
            <x v="337"/>
          </reference>
        </references>
      </pivotArea>
    </format>
    <format dxfId="41994">
      <pivotArea dataOnly="0" labelOnly="1" outline="0" fieldPosition="0">
        <references count="2">
          <reference field="17" count="1" selected="0">
            <x v="681"/>
          </reference>
          <reference field="37" count="1">
            <x v="338"/>
          </reference>
        </references>
      </pivotArea>
    </format>
    <format dxfId="41993">
      <pivotArea dataOnly="0" labelOnly="1" outline="0" fieldPosition="0">
        <references count="2">
          <reference field="17" count="1" selected="0">
            <x v="682"/>
          </reference>
          <reference field="37" count="1">
            <x v="340"/>
          </reference>
        </references>
      </pivotArea>
    </format>
    <format dxfId="41992">
      <pivotArea dataOnly="0" labelOnly="1" outline="0" fieldPosition="0">
        <references count="2">
          <reference field="17" count="1" selected="0">
            <x v="683"/>
          </reference>
          <reference field="37" count="1">
            <x v="336"/>
          </reference>
        </references>
      </pivotArea>
    </format>
    <format dxfId="41991">
      <pivotArea dataOnly="0" labelOnly="1" outline="0" fieldPosition="0">
        <references count="2">
          <reference field="17" count="1" selected="0">
            <x v="684"/>
          </reference>
          <reference field="37" count="1">
            <x v="342"/>
          </reference>
        </references>
      </pivotArea>
    </format>
    <format dxfId="41990">
      <pivotArea dataOnly="0" labelOnly="1" outline="0" fieldPosition="0">
        <references count="2">
          <reference field="17" count="1" selected="0">
            <x v="686"/>
          </reference>
          <reference field="37" count="1">
            <x v="339"/>
          </reference>
        </references>
      </pivotArea>
    </format>
    <format dxfId="41989">
      <pivotArea dataOnly="0" labelOnly="1" outline="0" fieldPosition="0">
        <references count="2">
          <reference field="17" count="1" selected="0">
            <x v="687"/>
          </reference>
          <reference field="37" count="1">
            <x v="341"/>
          </reference>
        </references>
      </pivotArea>
    </format>
    <format dxfId="41988">
      <pivotArea dataOnly="0" labelOnly="1" outline="0" fieldPosition="0">
        <references count="2">
          <reference field="17" count="1" selected="0">
            <x v="688"/>
          </reference>
          <reference field="37" count="1">
            <x v="345"/>
          </reference>
        </references>
      </pivotArea>
    </format>
    <format dxfId="41987">
      <pivotArea dataOnly="0" labelOnly="1" outline="0" fieldPosition="0">
        <references count="2">
          <reference field="17" count="1" selected="0">
            <x v="689"/>
          </reference>
          <reference field="37" count="1">
            <x v="344"/>
          </reference>
        </references>
      </pivotArea>
    </format>
    <format dxfId="41986">
      <pivotArea dataOnly="0" labelOnly="1" outline="0" fieldPosition="0">
        <references count="2">
          <reference field="17" count="1" selected="0">
            <x v="690"/>
          </reference>
          <reference field="37" count="1">
            <x v="343"/>
          </reference>
        </references>
      </pivotArea>
    </format>
    <format dxfId="41985">
      <pivotArea dataOnly="0" labelOnly="1" outline="0" fieldPosition="0">
        <references count="2">
          <reference field="17" count="1" selected="0">
            <x v="691"/>
          </reference>
          <reference field="37" count="1">
            <x v="349"/>
          </reference>
        </references>
      </pivotArea>
    </format>
    <format dxfId="41984">
      <pivotArea dataOnly="0" labelOnly="1" outline="0" fieldPosition="0">
        <references count="2">
          <reference field="17" count="1" selected="0">
            <x v="692"/>
          </reference>
          <reference field="37" count="1">
            <x v="346"/>
          </reference>
        </references>
      </pivotArea>
    </format>
    <format dxfId="41983">
      <pivotArea dataOnly="0" labelOnly="1" outline="0" fieldPosition="0">
        <references count="2">
          <reference field="17" count="1" selected="0">
            <x v="693"/>
          </reference>
          <reference field="37" count="1">
            <x v="351"/>
          </reference>
        </references>
      </pivotArea>
    </format>
    <format dxfId="41982">
      <pivotArea dataOnly="0" labelOnly="1" outline="0" fieldPosition="0">
        <references count="2">
          <reference field="17" count="1" selected="0">
            <x v="694"/>
          </reference>
          <reference field="37" count="1">
            <x v="348"/>
          </reference>
        </references>
      </pivotArea>
    </format>
    <format dxfId="41981">
      <pivotArea dataOnly="0" labelOnly="1" outline="0" fieldPosition="0">
        <references count="2">
          <reference field="17" count="1" selected="0">
            <x v="695"/>
          </reference>
          <reference field="37" count="1">
            <x v="347"/>
          </reference>
        </references>
      </pivotArea>
    </format>
    <format dxfId="41980">
      <pivotArea dataOnly="0" labelOnly="1" outline="0" fieldPosition="0">
        <references count="2">
          <reference field="17" count="1" selected="0">
            <x v="696"/>
          </reference>
          <reference field="37" count="1">
            <x v="336"/>
          </reference>
        </references>
      </pivotArea>
    </format>
    <format dxfId="41979">
      <pivotArea dataOnly="0" labelOnly="1" outline="0" fieldPosition="0">
        <references count="2">
          <reference field="17" count="1" selected="0">
            <x v="698"/>
          </reference>
          <reference field="37" count="1">
            <x v="350"/>
          </reference>
        </references>
      </pivotArea>
    </format>
    <format dxfId="41978">
      <pivotArea dataOnly="0" labelOnly="1" outline="0" fieldPosition="0">
        <references count="2">
          <reference field="17" count="1" selected="0">
            <x v="699"/>
          </reference>
          <reference field="37" count="1">
            <x v="635"/>
          </reference>
        </references>
      </pivotArea>
    </format>
    <format dxfId="41977">
      <pivotArea dataOnly="0" labelOnly="1" outline="0" fieldPosition="0">
        <references count="2">
          <reference field="17" count="1" selected="0">
            <x v="700"/>
          </reference>
          <reference field="37" count="1">
            <x v="358"/>
          </reference>
        </references>
      </pivotArea>
    </format>
    <format dxfId="41976">
      <pivotArea dataOnly="0" labelOnly="1" outline="0" fieldPosition="0">
        <references count="2">
          <reference field="17" count="1" selected="0">
            <x v="701"/>
          </reference>
          <reference field="37" count="1">
            <x v="459"/>
          </reference>
        </references>
      </pivotArea>
    </format>
    <format dxfId="41975">
      <pivotArea dataOnly="0" labelOnly="1" outline="0" fieldPosition="0">
        <references count="2">
          <reference field="17" count="1" selected="0">
            <x v="702"/>
          </reference>
          <reference field="37" count="1">
            <x v="452"/>
          </reference>
        </references>
      </pivotArea>
    </format>
    <format dxfId="41974">
      <pivotArea dataOnly="0" labelOnly="1" outline="0" fieldPosition="0">
        <references count="2">
          <reference field="17" count="1" selected="0">
            <x v="703"/>
          </reference>
          <reference field="37" count="1">
            <x v="603"/>
          </reference>
        </references>
      </pivotArea>
    </format>
    <format dxfId="41973">
      <pivotArea dataOnly="0" labelOnly="1" outline="0" fieldPosition="0">
        <references count="2">
          <reference field="17" count="1" selected="0">
            <x v="704"/>
          </reference>
          <reference field="37" count="1">
            <x v="397"/>
          </reference>
        </references>
      </pivotArea>
    </format>
    <format dxfId="41972">
      <pivotArea dataOnly="0" labelOnly="1" outline="0" fieldPosition="0">
        <references count="2">
          <reference field="17" count="1" selected="0">
            <x v="705"/>
          </reference>
          <reference field="37" count="1">
            <x v="473"/>
          </reference>
        </references>
      </pivotArea>
    </format>
    <format dxfId="41971">
      <pivotArea dataOnly="0" labelOnly="1" outline="0" fieldPosition="0">
        <references count="2">
          <reference field="17" count="1" selected="0">
            <x v="706"/>
          </reference>
          <reference field="37" count="1">
            <x v="367"/>
          </reference>
        </references>
      </pivotArea>
    </format>
    <format dxfId="41970">
      <pivotArea dataOnly="0" labelOnly="1" outline="0" fieldPosition="0">
        <references count="2">
          <reference field="17" count="1" selected="0">
            <x v="707"/>
          </reference>
          <reference field="37" count="1">
            <x v="368"/>
          </reference>
        </references>
      </pivotArea>
    </format>
    <format dxfId="41969">
      <pivotArea dataOnly="0" labelOnly="1" outline="0" fieldPosition="0">
        <references count="2">
          <reference field="17" count="1" selected="0">
            <x v="708"/>
          </reference>
          <reference field="37" count="1">
            <x v="370"/>
          </reference>
        </references>
      </pivotArea>
    </format>
    <format dxfId="41968">
      <pivotArea dataOnly="0" labelOnly="1" outline="0" fieldPosition="0">
        <references count="2">
          <reference field="17" count="1" selected="0">
            <x v="709"/>
          </reference>
          <reference field="37" count="1">
            <x v="373"/>
          </reference>
        </references>
      </pivotArea>
    </format>
    <format dxfId="41967">
      <pivotArea dataOnly="0" labelOnly="1" outline="0" fieldPosition="0">
        <references count="2">
          <reference field="17" count="1" selected="0">
            <x v="710"/>
          </reference>
          <reference field="37" count="1">
            <x v="359"/>
          </reference>
        </references>
      </pivotArea>
    </format>
    <format dxfId="41966">
      <pivotArea dataOnly="0" labelOnly="1" outline="0" fieldPosition="0">
        <references count="2">
          <reference field="17" count="1" selected="0">
            <x v="711"/>
          </reference>
          <reference field="37" count="1">
            <x v="363"/>
          </reference>
        </references>
      </pivotArea>
    </format>
    <format dxfId="41965">
      <pivotArea dataOnly="0" labelOnly="1" outline="0" fieldPosition="0">
        <references count="2">
          <reference field="17" count="1" selected="0">
            <x v="712"/>
          </reference>
          <reference field="37" count="1">
            <x v="362"/>
          </reference>
        </references>
      </pivotArea>
    </format>
    <format dxfId="41964">
      <pivotArea dataOnly="0" labelOnly="1" outline="0" fieldPosition="0">
        <references count="2">
          <reference field="17" count="1" selected="0">
            <x v="713"/>
          </reference>
          <reference field="37" count="1">
            <x v="365"/>
          </reference>
        </references>
      </pivotArea>
    </format>
    <format dxfId="41963">
      <pivotArea dataOnly="0" labelOnly="1" outline="0" fieldPosition="0">
        <references count="2">
          <reference field="17" count="1" selected="0">
            <x v="714"/>
          </reference>
          <reference field="37" count="1">
            <x v="494"/>
          </reference>
        </references>
      </pivotArea>
    </format>
    <format dxfId="41962">
      <pivotArea dataOnly="0" labelOnly="1" outline="0" fieldPosition="0">
        <references count="2">
          <reference field="17" count="1" selected="0">
            <x v="715"/>
          </reference>
          <reference field="37" count="1">
            <x v="1005"/>
          </reference>
        </references>
      </pivotArea>
    </format>
    <format dxfId="41961">
      <pivotArea dataOnly="0" labelOnly="1" outline="0" fieldPosition="0">
        <references count="2">
          <reference field="17" count="1" selected="0">
            <x v="716"/>
          </reference>
          <reference field="37" count="1">
            <x v="360"/>
          </reference>
        </references>
      </pivotArea>
    </format>
    <format dxfId="41960">
      <pivotArea dataOnly="0" labelOnly="1" outline="0" fieldPosition="0">
        <references count="2">
          <reference field="17" count="1" selected="0">
            <x v="717"/>
          </reference>
          <reference field="37" count="1">
            <x v="368"/>
          </reference>
        </references>
      </pivotArea>
    </format>
    <format dxfId="41959">
      <pivotArea dataOnly="0" labelOnly="1" outline="0" fieldPosition="0">
        <references count="2">
          <reference field="17" count="1" selected="0">
            <x v="718"/>
          </reference>
          <reference field="37" count="1">
            <x v="360"/>
          </reference>
        </references>
      </pivotArea>
    </format>
    <format dxfId="41958">
      <pivotArea dataOnly="0" labelOnly="1" outline="0" fieldPosition="0">
        <references count="2">
          <reference field="17" count="1" selected="0">
            <x v="719"/>
          </reference>
          <reference field="37" count="1">
            <x v="361"/>
          </reference>
        </references>
      </pivotArea>
    </format>
    <format dxfId="41957">
      <pivotArea dataOnly="0" labelOnly="1" outline="0" fieldPosition="0">
        <references count="2">
          <reference field="17" count="1" selected="0">
            <x v="720"/>
          </reference>
          <reference field="37" count="1">
            <x v="366"/>
          </reference>
        </references>
      </pivotArea>
    </format>
    <format dxfId="41956">
      <pivotArea dataOnly="0" labelOnly="1" outline="0" fieldPosition="0">
        <references count="2">
          <reference field="17" count="1" selected="0">
            <x v="721"/>
          </reference>
          <reference field="37" count="1">
            <x v="362"/>
          </reference>
        </references>
      </pivotArea>
    </format>
    <format dxfId="41955">
      <pivotArea dataOnly="0" labelOnly="1" outline="0" fieldPosition="0">
        <references count="2">
          <reference field="17" count="1" selected="0">
            <x v="722"/>
          </reference>
          <reference field="37" count="1">
            <x v="364"/>
          </reference>
        </references>
      </pivotArea>
    </format>
    <format dxfId="41954">
      <pivotArea dataOnly="0" labelOnly="1" outline="0" fieldPosition="0">
        <references count="2">
          <reference field="17" count="1" selected="0">
            <x v="723"/>
          </reference>
          <reference field="37" count="1">
            <x v="363"/>
          </reference>
        </references>
      </pivotArea>
    </format>
    <format dxfId="41953">
      <pivotArea dataOnly="0" labelOnly="1" outline="0" fieldPosition="0">
        <references count="2">
          <reference field="17" count="1" selected="0">
            <x v="724"/>
          </reference>
          <reference field="37" count="1">
            <x v="364"/>
          </reference>
        </references>
      </pivotArea>
    </format>
    <format dxfId="41952">
      <pivotArea dataOnly="0" labelOnly="1" outline="0" fieldPosition="0">
        <references count="2">
          <reference field="17" count="1" selected="0">
            <x v="725"/>
          </reference>
          <reference field="37" count="1">
            <x v="433"/>
          </reference>
        </references>
      </pivotArea>
    </format>
    <format dxfId="41951">
      <pivotArea dataOnly="0" labelOnly="1" outline="0" fieldPosition="0">
        <references count="2">
          <reference field="17" count="1" selected="0">
            <x v="726"/>
          </reference>
          <reference field="37" count="1">
            <x v="421"/>
          </reference>
        </references>
      </pivotArea>
    </format>
    <format dxfId="41950">
      <pivotArea dataOnly="0" labelOnly="1" outline="0" fieldPosition="0">
        <references count="2">
          <reference field="17" count="1" selected="0">
            <x v="727"/>
          </reference>
          <reference field="37" count="1">
            <x v="399"/>
          </reference>
        </references>
      </pivotArea>
    </format>
    <format dxfId="41949">
      <pivotArea dataOnly="0" labelOnly="1" outline="0" fieldPosition="0">
        <references count="2">
          <reference field="17" count="1" selected="0">
            <x v="728"/>
          </reference>
          <reference field="37" count="1">
            <x v="383"/>
          </reference>
        </references>
      </pivotArea>
    </format>
    <format dxfId="41948">
      <pivotArea dataOnly="0" labelOnly="1" outline="0" fieldPosition="0">
        <references count="2">
          <reference field="17" count="1" selected="0">
            <x v="729"/>
          </reference>
          <reference field="37" count="1">
            <x v="371"/>
          </reference>
        </references>
      </pivotArea>
    </format>
    <format dxfId="41947">
      <pivotArea dataOnly="0" labelOnly="1" outline="0" fieldPosition="0">
        <references count="2">
          <reference field="17" count="1" selected="0">
            <x v="730"/>
          </reference>
          <reference field="37" count="1">
            <x v="551"/>
          </reference>
        </references>
      </pivotArea>
    </format>
    <format dxfId="41946">
      <pivotArea dataOnly="0" labelOnly="1" outline="0" fieldPosition="0">
        <references count="2">
          <reference field="17" count="1" selected="0">
            <x v="731"/>
          </reference>
          <reference field="37" count="1">
            <x v="631"/>
          </reference>
        </references>
      </pivotArea>
    </format>
    <format dxfId="41945">
      <pivotArea dataOnly="0" labelOnly="1" outline="0" fieldPosition="0">
        <references count="2">
          <reference field="17" count="1" selected="0">
            <x v="732"/>
          </reference>
          <reference field="37" count="1">
            <x v="384"/>
          </reference>
        </references>
      </pivotArea>
    </format>
    <format dxfId="41944">
      <pivotArea dataOnly="0" labelOnly="1" outline="0" fieldPosition="0">
        <references count="2">
          <reference field="17" count="1" selected="0">
            <x v="733"/>
          </reference>
          <reference field="37" count="1">
            <x v="372"/>
          </reference>
        </references>
      </pivotArea>
    </format>
    <format dxfId="41943">
      <pivotArea dataOnly="0" labelOnly="1" outline="0" fieldPosition="0">
        <references count="2">
          <reference field="17" count="1" selected="0">
            <x v="734"/>
          </reference>
          <reference field="37" count="1">
            <x v="444"/>
          </reference>
        </references>
      </pivotArea>
    </format>
    <format dxfId="41942">
      <pivotArea dataOnly="0" labelOnly="1" outline="0" fieldPosition="0">
        <references count="2">
          <reference field="17" count="1" selected="0">
            <x v="735"/>
          </reference>
          <reference field="37" count="1">
            <x v="486"/>
          </reference>
        </references>
      </pivotArea>
    </format>
    <format dxfId="41941">
      <pivotArea dataOnly="0" labelOnly="1" outline="0" fieldPosition="0">
        <references count="2">
          <reference field="17" count="1" selected="0">
            <x v="736"/>
          </reference>
          <reference field="37" count="1">
            <x v="623"/>
          </reference>
        </references>
      </pivotArea>
    </format>
    <format dxfId="41940">
      <pivotArea dataOnly="0" labelOnly="1" outline="0" fieldPosition="0">
        <references count="2">
          <reference field="17" count="1" selected="0">
            <x v="737"/>
          </reference>
          <reference field="37" count="1">
            <x v="449"/>
          </reference>
        </references>
      </pivotArea>
    </format>
    <format dxfId="41939">
      <pivotArea dataOnly="0" labelOnly="1" outline="0" fieldPosition="0">
        <references count="2">
          <reference field="17" count="1" selected="0">
            <x v="738"/>
          </reference>
          <reference field="37" count="1">
            <x v="593"/>
          </reference>
        </references>
      </pivotArea>
    </format>
    <format dxfId="41938">
      <pivotArea dataOnly="0" labelOnly="1" outline="0" fieldPosition="0">
        <references count="2">
          <reference field="17" count="1" selected="0">
            <x v="739"/>
          </reference>
          <reference field="37" count="1">
            <x v="488"/>
          </reference>
        </references>
      </pivotArea>
    </format>
    <format dxfId="41937">
      <pivotArea dataOnly="0" labelOnly="1" outline="0" fieldPosition="0">
        <references count="2">
          <reference field="17" count="1" selected="0">
            <x v="740"/>
          </reference>
          <reference field="37" count="1">
            <x v="909"/>
          </reference>
        </references>
      </pivotArea>
    </format>
    <format dxfId="41936">
      <pivotArea dataOnly="0" labelOnly="1" outline="0" fieldPosition="0">
        <references count="2">
          <reference field="17" count="1" selected="0">
            <x v="741"/>
          </reference>
          <reference field="37" count="1">
            <x v="517"/>
          </reference>
        </references>
      </pivotArea>
    </format>
    <format dxfId="41935">
      <pivotArea dataOnly="0" labelOnly="1" outline="0" fieldPosition="0">
        <references count="2">
          <reference field="17" count="1" selected="0">
            <x v="742"/>
          </reference>
          <reference field="37" count="1">
            <x v="571"/>
          </reference>
        </references>
      </pivotArea>
    </format>
    <format dxfId="41934">
      <pivotArea dataOnly="0" labelOnly="1" outline="0" fieldPosition="0">
        <references count="2">
          <reference field="17" count="1" selected="0">
            <x v="743"/>
          </reference>
          <reference field="37" count="1">
            <x v="375"/>
          </reference>
        </references>
      </pivotArea>
    </format>
    <format dxfId="41933">
      <pivotArea dataOnly="0" labelOnly="1" outline="0" fieldPosition="0">
        <references count="2">
          <reference field="17" count="1" selected="0">
            <x v="744"/>
          </reference>
          <reference field="37" count="1">
            <x v="376"/>
          </reference>
        </references>
      </pivotArea>
    </format>
    <format dxfId="41932">
      <pivotArea dataOnly="0" labelOnly="1" outline="0" fieldPosition="0">
        <references count="2">
          <reference field="17" count="1" selected="0">
            <x v="745"/>
          </reference>
          <reference field="37" count="1">
            <x v="374"/>
          </reference>
        </references>
      </pivotArea>
    </format>
    <format dxfId="41931">
      <pivotArea dataOnly="0" labelOnly="1" outline="0" fieldPosition="0">
        <references count="2">
          <reference field="17" count="1" selected="0">
            <x v="746"/>
          </reference>
          <reference field="37" count="1">
            <x v="379"/>
          </reference>
        </references>
      </pivotArea>
    </format>
    <format dxfId="41930">
      <pivotArea dataOnly="0" labelOnly="1" outline="0" fieldPosition="0">
        <references count="2">
          <reference field="17" count="1" selected="0">
            <x v="747"/>
          </reference>
          <reference field="37" count="1">
            <x v="380"/>
          </reference>
        </references>
      </pivotArea>
    </format>
    <format dxfId="41929">
      <pivotArea dataOnly="0" labelOnly="1" outline="0" fieldPosition="0">
        <references count="2">
          <reference field="17" count="1" selected="0">
            <x v="748"/>
          </reference>
          <reference field="37" count="1">
            <x v="377"/>
          </reference>
        </references>
      </pivotArea>
    </format>
    <format dxfId="41928">
      <pivotArea dataOnly="0" labelOnly="1" outline="0" fieldPosition="0">
        <references count="2">
          <reference field="17" count="1" selected="0">
            <x v="749"/>
          </reference>
          <reference field="37" count="1">
            <x v="378"/>
          </reference>
        </references>
      </pivotArea>
    </format>
    <format dxfId="41927">
      <pivotArea dataOnly="0" labelOnly="1" outline="0" fieldPosition="0">
        <references count="2">
          <reference field="17" count="1" selected="0">
            <x v="750"/>
          </reference>
          <reference field="37" count="1">
            <x v="374"/>
          </reference>
        </references>
      </pivotArea>
    </format>
    <format dxfId="41926">
      <pivotArea dataOnly="0" labelOnly="1" outline="0" fieldPosition="0">
        <references count="2">
          <reference field="17" count="1" selected="0">
            <x v="751"/>
          </reference>
          <reference field="37" count="1">
            <x v="482"/>
          </reference>
        </references>
      </pivotArea>
    </format>
    <format dxfId="41925">
      <pivotArea dataOnly="0" labelOnly="1" outline="0" fieldPosition="0">
        <references count="2">
          <reference field="17" count="1" selected="0">
            <x v="752"/>
          </reference>
          <reference field="37" count="1">
            <x v="399"/>
          </reference>
        </references>
      </pivotArea>
    </format>
    <format dxfId="41924">
      <pivotArea dataOnly="0" labelOnly="1" outline="0" fieldPosition="0">
        <references count="2">
          <reference field="17" count="1" selected="0">
            <x v="753"/>
          </reference>
          <reference field="37" count="1">
            <x v="618"/>
          </reference>
        </references>
      </pivotArea>
    </format>
    <format dxfId="41923">
      <pivotArea dataOnly="0" labelOnly="1" outline="0" fieldPosition="0">
        <references count="2">
          <reference field="17" count="1" selected="0">
            <x v="754"/>
          </reference>
          <reference field="37" count="1">
            <x v="525"/>
          </reference>
        </references>
      </pivotArea>
    </format>
    <format dxfId="41922">
      <pivotArea dataOnly="0" labelOnly="1" outline="0" fieldPosition="0">
        <references count="2">
          <reference field="17" count="1" selected="0">
            <x v="755"/>
          </reference>
          <reference field="37" count="1">
            <x v="465"/>
          </reference>
        </references>
      </pivotArea>
    </format>
    <format dxfId="41921">
      <pivotArea dataOnly="0" labelOnly="1" outline="0" fieldPosition="0">
        <references count="2">
          <reference field="17" count="1" selected="0">
            <x v="756"/>
          </reference>
          <reference field="37" count="1">
            <x v="528"/>
          </reference>
        </references>
      </pivotArea>
    </format>
    <format dxfId="41920">
      <pivotArea dataOnly="0" labelOnly="1" outline="0" fieldPosition="0">
        <references count="2">
          <reference field="17" count="1" selected="0">
            <x v="757"/>
          </reference>
          <reference field="37" count="1">
            <x v="729"/>
          </reference>
        </references>
      </pivotArea>
    </format>
    <format dxfId="41919">
      <pivotArea dataOnly="0" labelOnly="1" outline="0" fieldPosition="0">
        <references count="2">
          <reference field="17" count="1" selected="0">
            <x v="758"/>
          </reference>
          <reference field="37" count="1">
            <x v="389"/>
          </reference>
        </references>
      </pivotArea>
    </format>
    <format dxfId="41918">
      <pivotArea dataOnly="0" labelOnly="1" outline="0" fieldPosition="0">
        <references count="2">
          <reference field="17" count="1" selected="0">
            <x v="759"/>
          </reference>
          <reference field="37" count="1">
            <x v="390"/>
          </reference>
        </references>
      </pivotArea>
    </format>
    <format dxfId="41917">
      <pivotArea dataOnly="0" labelOnly="1" outline="0" fieldPosition="0">
        <references count="2">
          <reference field="17" count="1" selected="0">
            <x v="760"/>
          </reference>
          <reference field="37" count="1">
            <x v="388"/>
          </reference>
        </references>
      </pivotArea>
    </format>
    <format dxfId="41916">
      <pivotArea dataOnly="0" labelOnly="1" outline="0" fieldPosition="0">
        <references count="2">
          <reference field="17" count="1" selected="0">
            <x v="761"/>
          </reference>
          <reference field="37" count="1">
            <x v="387"/>
          </reference>
        </references>
      </pivotArea>
    </format>
    <format dxfId="41915">
      <pivotArea dataOnly="0" labelOnly="1" outline="0" fieldPosition="0">
        <references count="2">
          <reference field="17" count="1" selected="0">
            <x v="762"/>
          </reference>
          <reference field="37" count="1">
            <x v="391"/>
          </reference>
        </references>
      </pivotArea>
    </format>
    <format dxfId="41914">
      <pivotArea dataOnly="0" labelOnly="1" outline="0" fieldPosition="0">
        <references count="2">
          <reference field="17" count="1" selected="0">
            <x v="763"/>
          </reference>
          <reference field="37" count="1">
            <x v="392"/>
          </reference>
        </references>
      </pivotArea>
    </format>
    <format dxfId="41913">
      <pivotArea dataOnly="0" labelOnly="1" outline="0" fieldPosition="0">
        <references count="2">
          <reference field="17" count="1" selected="0">
            <x v="764"/>
          </reference>
          <reference field="37" count="1">
            <x v="393"/>
          </reference>
        </references>
      </pivotArea>
    </format>
    <format dxfId="41912">
      <pivotArea dataOnly="0" labelOnly="1" outline="0" fieldPosition="0">
        <references count="2">
          <reference field="17" count="1" selected="0">
            <x v="765"/>
          </reference>
          <reference field="37" count="1">
            <x v="394"/>
          </reference>
        </references>
      </pivotArea>
    </format>
    <format dxfId="41911">
      <pivotArea dataOnly="0" labelOnly="1" outline="0" fieldPosition="0">
        <references count="2">
          <reference field="17" count="1" selected="0">
            <x v="766"/>
          </reference>
          <reference field="37" count="1">
            <x v="401"/>
          </reference>
        </references>
      </pivotArea>
    </format>
    <format dxfId="41910">
      <pivotArea dataOnly="0" labelOnly="1" outline="0" fieldPosition="0">
        <references count="2">
          <reference field="17" count="1" selected="0">
            <x v="767"/>
          </reference>
          <reference field="37" count="1">
            <x v="406"/>
          </reference>
        </references>
      </pivotArea>
    </format>
    <format dxfId="41909">
      <pivotArea dataOnly="0" labelOnly="1" outline="0" fieldPosition="0">
        <references count="2">
          <reference field="17" count="1" selected="0">
            <x v="768"/>
          </reference>
          <reference field="37" count="1">
            <x v="404"/>
          </reference>
        </references>
      </pivotArea>
    </format>
    <format dxfId="41908">
      <pivotArea dataOnly="0" labelOnly="1" outline="0" fieldPosition="0">
        <references count="2">
          <reference field="17" count="1" selected="0">
            <x v="769"/>
          </reference>
          <reference field="37" count="1">
            <x v="405"/>
          </reference>
        </references>
      </pivotArea>
    </format>
    <format dxfId="41907">
      <pivotArea dataOnly="0" labelOnly="1" outline="0" fieldPosition="0">
        <references count="2">
          <reference field="17" count="1" selected="0">
            <x v="770"/>
          </reference>
          <reference field="37" count="1">
            <x v="425"/>
          </reference>
        </references>
      </pivotArea>
    </format>
    <format dxfId="41906">
      <pivotArea dataOnly="0" labelOnly="1" outline="0" fieldPosition="0">
        <references count="2">
          <reference field="17" count="1" selected="0">
            <x v="771"/>
          </reference>
          <reference field="37" count="1">
            <x v="625"/>
          </reference>
        </references>
      </pivotArea>
    </format>
    <format dxfId="41905">
      <pivotArea dataOnly="0" labelOnly="1" outline="0" fieldPosition="0">
        <references count="2">
          <reference field="17" count="1" selected="0">
            <x v="772"/>
          </reference>
          <reference field="37" count="1">
            <x v="539"/>
          </reference>
        </references>
      </pivotArea>
    </format>
    <format dxfId="41904">
      <pivotArea dataOnly="0" labelOnly="1" outline="0" fieldPosition="0">
        <references count="2">
          <reference field="17" count="1" selected="0">
            <x v="773"/>
          </reference>
          <reference field="37" count="1">
            <x v="405"/>
          </reference>
        </references>
      </pivotArea>
    </format>
    <format dxfId="41903">
      <pivotArea dataOnly="0" labelOnly="1" outline="0" fieldPosition="0">
        <references count="2">
          <reference field="17" count="1" selected="0">
            <x v="774"/>
          </reference>
          <reference field="37" count="1">
            <x v="406"/>
          </reference>
        </references>
      </pivotArea>
    </format>
    <format dxfId="41902">
      <pivotArea dataOnly="0" labelOnly="1" outline="0" fieldPosition="0">
        <references count="2">
          <reference field="17" count="1" selected="0">
            <x v="775"/>
          </reference>
          <reference field="37" count="1">
            <x v="404"/>
          </reference>
        </references>
      </pivotArea>
    </format>
    <format dxfId="41901">
      <pivotArea dataOnly="0" labelOnly="1" outline="0" fieldPosition="0">
        <references count="2">
          <reference field="17" count="1" selected="0">
            <x v="777"/>
          </reference>
          <reference field="37" count="1">
            <x v="405"/>
          </reference>
        </references>
      </pivotArea>
    </format>
    <format dxfId="41900">
      <pivotArea dataOnly="0" labelOnly="1" outline="0" fieldPosition="0">
        <references count="2">
          <reference field="17" count="1" selected="0">
            <x v="778"/>
          </reference>
          <reference field="37" count="1">
            <x v="406"/>
          </reference>
        </references>
      </pivotArea>
    </format>
    <format dxfId="41899">
      <pivotArea dataOnly="0" labelOnly="1" outline="0" fieldPosition="0">
        <references count="2">
          <reference field="17" count="1" selected="0">
            <x v="779"/>
          </reference>
          <reference field="37" count="1">
            <x v="408"/>
          </reference>
        </references>
      </pivotArea>
    </format>
    <format dxfId="41898">
      <pivotArea dataOnly="0" labelOnly="1" outline="0" fieldPosition="0">
        <references count="2">
          <reference field="17" count="1" selected="0">
            <x v="780"/>
          </reference>
          <reference field="37" count="1">
            <x v="407"/>
          </reference>
        </references>
      </pivotArea>
    </format>
    <format dxfId="41897">
      <pivotArea dataOnly="0" labelOnly="1" outline="0" fieldPosition="0">
        <references count="2">
          <reference field="17" count="1" selected="0">
            <x v="781"/>
          </reference>
          <reference field="37" count="1">
            <x v="409"/>
          </reference>
        </references>
      </pivotArea>
    </format>
    <format dxfId="41896">
      <pivotArea dataOnly="0" labelOnly="1" outline="0" fieldPosition="0">
        <references count="2">
          <reference field="17" count="1" selected="0">
            <x v="783"/>
          </reference>
          <reference field="37" count="1">
            <x v="407"/>
          </reference>
        </references>
      </pivotArea>
    </format>
    <format dxfId="41895">
      <pivotArea dataOnly="0" labelOnly="1" outline="0" fieldPosition="0">
        <references count="2">
          <reference field="17" count="1" selected="0">
            <x v="784"/>
          </reference>
          <reference field="37" count="1">
            <x v="408"/>
          </reference>
        </references>
      </pivotArea>
    </format>
    <format dxfId="41894">
      <pivotArea dataOnly="0" labelOnly="1" outline="0" fieldPosition="0">
        <references count="2">
          <reference field="17" count="1" selected="0">
            <x v="785"/>
          </reference>
          <reference field="37" count="1">
            <x v="553"/>
          </reference>
        </references>
      </pivotArea>
    </format>
    <format dxfId="41893">
      <pivotArea dataOnly="0" labelOnly="1" outline="0" fieldPosition="0">
        <references count="2">
          <reference field="17" count="1" selected="0">
            <x v="786"/>
          </reference>
          <reference field="37" count="1">
            <x v="425"/>
          </reference>
        </references>
      </pivotArea>
    </format>
    <format dxfId="41892">
      <pivotArea dataOnly="0" labelOnly="1" outline="0" fieldPosition="0">
        <references count="2">
          <reference field="17" count="1" selected="0">
            <x v="787"/>
          </reference>
          <reference field="37" count="1">
            <x v="537"/>
          </reference>
        </references>
      </pivotArea>
    </format>
    <format dxfId="41891">
      <pivotArea dataOnly="0" labelOnly="1" outline="0" fieldPosition="0">
        <references count="2">
          <reference field="17" count="1" selected="0">
            <x v="788"/>
          </reference>
          <reference field="37" count="1">
            <x v="542"/>
          </reference>
        </references>
      </pivotArea>
    </format>
    <format dxfId="41890">
      <pivotArea dataOnly="0" labelOnly="1" outline="0" fieldPosition="0">
        <references count="2">
          <reference field="17" count="1" selected="0">
            <x v="789"/>
          </reference>
          <reference field="37" count="1">
            <x v="454"/>
          </reference>
        </references>
      </pivotArea>
    </format>
    <format dxfId="41889">
      <pivotArea dataOnly="0" labelOnly="1" outline="0" fieldPosition="0">
        <references count="2">
          <reference field="17" count="1" selected="0">
            <x v="790"/>
          </reference>
          <reference field="37" count="1">
            <x v="515"/>
          </reference>
        </references>
      </pivotArea>
    </format>
    <format dxfId="41888">
      <pivotArea dataOnly="0" labelOnly="1" outline="0" fieldPosition="0">
        <references count="2">
          <reference field="17" count="1" selected="0">
            <x v="791"/>
          </reference>
          <reference field="37" count="1">
            <x v="594"/>
          </reference>
        </references>
      </pivotArea>
    </format>
    <format dxfId="41887">
      <pivotArea dataOnly="0" labelOnly="1" outline="0" fieldPosition="0">
        <references count="2">
          <reference field="17" count="1" selected="0">
            <x v="792"/>
          </reference>
          <reference field="37" count="1">
            <x v="519"/>
          </reference>
        </references>
      </pivotArea>
    </format>
    <format dxfId="41886">
      <pivotArea dataOnly="0" labelOnly="1" outline="0" fieldPosition="0">
        <references count="2">
          <reference field="17" count="1" selected="0">
            <x v="793"/>
          </reference>
          <reference field="37" count="1">
            <x v="558"/>
          </reference>
        </references>
      </pivotArea>
    </format>
    <format dxfId="41885">
      <pivotArea dataOnly="0" labelOnly="1" outline="0" fieldPosition="0">
        <references count="2">
          <reference field="17" count="1" selected="0">
            <x v="794"/>
          </reference>
          <reference field="37" count="1">
            <x v="478"/>
          </reference>
        </references>
      </pivotArea>
    </format>
    <format dxfId="41884">
      <pivotArea dataOnly="0" labelOnly="1" outline="0" fieldPosition="0">
        <references count="2">
          <reference field="17" count="1" selected="0">
            <x v="795"/>
          </reference>
          <reference field="37" count="1">
            <x v="417"/>
          </reference>
        </references>
      </pivotArea>
    </format>
    <format dxfId="41883">
      <pivotArea dataOnly="0" labelOnly="1" outline="0" fieldPosition="0">
        <references count="2">
          <reference field="17" count="1" selected="0">
            <x v="796"/>
          </reference>
          <reference field="37" count="1">
            <x v="418"/>
          </reference>
        </references>
      </pivotArea>
    </format>
    <format dxfId="41882">
      <pivotArea dataOnly="0" labelOnly="1" outline="0" fieldPosition="0">
        <references count="2">
          <reference field="17" count="1" selected="0">
            <x v="797"/>
          </reference>
          <reference field="37" count="1">
            <x v="419"/>
          </reference>
        </references>
      </pivotArea>
    </format>
    <format dxfId="41881">
      <pivotArea dataOnly="0" labelOnly="1" outline="0" fieldPosition="0">
        <references count="2">
          <reference field="17" count="1" selected="0">
            <x v="798"/>
          </reference>
          <reference field="37" count="1">
            <x v="416"/>
          </reference>
        </references>
      </pivotArea>
    </format>
    <format dxfId="41880">
      <pivotArea dataOnly="0" labelOnly="1" outline="0" fieldPosition="0">
        <references count="2">
          <reference field="17" count="1" selected="0">
            <x v="799"/>
          </reference>
          <reference field="37" count="1">
            <x v="417"/>
          </reference>
        </references>
      </pivotArea>
    </format>
    <format dxfId="41879">
      <pivotArea dataOnly="0" labelOnly="1" outline="0" fieldPosition="0">
        <references count="2">
          <reference field="17" count="1" selected="0">
            <x v="800"/>
          </reference>
          <reference field="37" count="1">
            <x v="419"/>
          </reference>
        </references>
      </pivotArea>
    </format>
    <format dxfId="41878">
      <pivotArea dataOnly="0" labelOnly="1" outline="0" fieldPosition="0">
        <references count="2">
          <reference field="17" count="1" selected="0">
            <x v="801"/>
          </reference>
          <reference field="37" count="1">
            <x v="418"/>
          </reference>
        </references>
      </pivotArea>
    </format>
    <format dxfId="41877">
      <pivotArea dataOnly="0" labelOnly="1" outline="0" fieldPosition="0">
        <references count="2">
          <reference field="17" count="1" selected="0">
            <x v="802"/>
          </reference>
          <reference field="37" count="1">
            <x v="416"/>
          </reference>
        </references>
      </pivotArea>
    </format>
    <format dxfId="41876">
      <pivotArea dataOnly="0" labelOnly="1" outline="0" fieldPosition="0">
        <references count="2">
          <reference field="17" count="1" selected="0">
            <x v="803"/>
          </reference>
          <reference field="37" count="1">
            <x v="417"/>
          </reference>
        </references>
      </pivotArea>
    </format>
    <format dxfId="41875">
      <pivotArea dataOnly="0" labelOnly="1" outline="0" fieldPosition="0">
        <references count="2">
          <reference field="17" count="1" selected="0">
            <x v="804"/>
          </reference>
          <reference field="37" count="1">
            <x v="419"/>
          </reference>
        </references>
      </pivotArea>
    </format>
    <format dxfId="41874">
      <pivotArea dataOnly="0" labelOnly="1" outline="0" fieldPosition="0">
        <references count="2">
          <reference field="17" count="1" selected="0">
            <x v="805"/>
          </reference>
          <reference field="37" count="1">
            <x v="418"/>
          </reference>
        </references>
      </pivotArea>
    </format>
    <format dxfId="41873">
      <pivotArea dataOnly="0" labelOnly="1" outline="0" fieldPosition="0">
        <references count="2">
          <reference field="17" count="1" selected="0">
            <x v="806"/>
          </reference>
          <reference field="37" count="1">
            <x v="438"/>
          </reference>
        </references>
      </pivotArea>
    </format>
    <format dxfId="41872">
      <pivotArea dataOnly="0" labelOnly="1" outline="0" fieldPosition="0">
        <references count="2">
          <reference field="17" count="1" selected="0">
            <x v="807"/>
          </reference>
          <reference field="37" count="1">
            <x v="673"/>
          </reference>
        </references>
      </pivotArea>
    </format>
    <format dxfId="41871">
      <pivotArea dataOnly="0" labelOnly="1" outline="0" fieldPosition="0">
        <references count="2">
          <reference field="17" count="1" selected="0">
            <x v="808"/>
          </reference>
          <reference field="37" count="1">
            <x v="505"/>
          </reference>
        </references>
      </pivotArea>
    </format>
    <format dxfId="41870">
      <pivotArea dataOnly="0" labelOnly="1" outline="0" fieldPosition="0">
        <references count="2">
          <reference field="17" count="1" selected="0">
            <x v="809"/>
          </reference>
          <reference field="37" count="1">
            <x v="420"/>
          </reference>
        </references>
      </pivotArea>
    </format>
    <format dxfId="41869">
      <pivotArea dataOnly="0" labelOnly="1" outline="0" fieldPosition="0">
        <references count="2">
          <reference field="17" count="1" selected="0">
            <x v="810"/>
          </reference>
          <reference field="37" count="1">
            <x v="501"/>
          </reference>
        </references>
      </pivotArea>
    </format>
    <format dxfId="41868">
      <pivotArea dataOnly="0" labelOnly="1" outline="0" fieldPosition="0">
        <references count="2">
          <reference field="17" count="1" selected="0">
            <x v="811"/>
          </reference>
          <reference field="37" count="1">
            <x v="581"/>
          </reference>
        </references>
      </pivotArea>
    </format>
    <format dxfId="41867">
      <pivotArea dataOnly="0" labelOnly="1" outline="0" fieldPosition="0">
        <references count="2">
          <reference field="17" count="1" selected="0">
            <x v="812"/>
          </reference>
          <reference field="37" count="1">
            <x v="418"/>
          </reference>
        </references>
      </pivotArea>
    </format>
    <format dxfId="41866">
      <pivotArea dataOnly="0" labelOnly="1" outline="0" fieldPosition="0">
        <references count="2">
          <reference field="17" count="1" selected="0">
            <x v="813"/>
          </reference>
          <reference field="37" count="1">
            <x v="416"/>
          </reference>
        </references>
      </pivotArea>
    </format>
    <format dxfId="41865">
      <pivotArea dataOnly="0" labelOnly="1" outline="0" fieldPosition="0">
        <references count="2">
          <reference field="17" count="1" selected="0">
            <x v="814"/>
          </reference>
          <reference field="37" count="1">
            <x v="417"/>
          </reference>
        </references>
      </pivotArea>
    </format>
    <format dxfId="41864">
      <pivotArea dataOnly="0" labelOnly="1" outline="0" fieldPosition="0">
        <references count="2">
          <reference field="17" count="1" selected="0">
            <x v="815"/>
          </reference>
          <reference field="37" count="1">
            <x v="419"/>
          </reference>
        </references>
      </pivotArea>
    </format>
    <format dxfId="41863">
      <pivotArea dataOnly="0" labelOnly="1" outline="0" fieldPosition="0">
        <references count="2">
          <reference field="17" count="1" selected="0">
            <x v="816"/>
          </reference>
          <reference field="37" count="1">
            <x v="705"/>
          </reference>
        </references>
      </pivotArea>
    </format>
    <format dxfId="41862">
      <pivotArea dataOnly="0" labelOnly="1" outline="0" fieldPosition="0">
        <references count="2">
          <reference field="17" count="1" selected="0">
            <x v="817"/>
          </reference>
          <reference field="37" count="1">
            <x v="487"/>
          </reference>
        </references>
      </pivotArea>
    </format>
    <format dxfId="41861">
      <pivotArea dataOnly="0" labelOnly="1" outline="0" fieldPosition="0">
        <references count="2">
          <reference field="17" count="1" selected="0">
            <x v="818"/>
          </reference>
          <reference field="37" count="1">
            <x v="771"/>
          </reference>
        </references>
      </pivotArea>
    </format>
    <format dxfId="41860">
      <pivotArea dataOnly="0" labelOnly="1" outline="0" fieldPosition="0">
        <references count="2">
          <reference field="17" count="1" selected="0">
            <x v="819"/>
          </reference>
          <reference field="37" count="1">
            <x v="511"/>
          </reference>
        </references>
      </pivotArea>
    </format>
    <format dxfId="41859">
      <pivotArea dataOnly="0" labelOnly="1" outline="0" fieldPosition="0">
        <references count="2">
          <reference field="17" count="1" selected="0">
            <x v="820"/>
          </reference>
          <reference field="37" count="1">
            <x v="897"/>
          </reference>
        </references>
      </pivotArea>
    </format>
    <format dxfId="41858">
      <pivotArea dataOnly="0" labelOnly="1" outline="0" fieldPosition="0">
        <references count="2">
          <reference field="17" count="1" selected="0">
            <x v="821"/>
          </reference>
          <reference field="37" count="1">
            <x v="530"/>
          </reference>
        </references>
      </pivotArea>
    </format>
    <format dxfId="41857">
      <pivotArea dataOnly="0" labelOnly="1" outline="0" fieldPosition="0">
        <references count="2">
          <reference field="17" count="1" selected="0">
            <x v="822"/>
          </reference>
          <reference field="37" count="1">
            <x v="898"/>
          </reference>
        </references>
      </pivotArea>
    </format>
    <format dxfId="41856">
      <pivotArea dataOnly="0" labelOnly="1" outline="0" fieldPosition="0">
        <references count="2">
          <reference field="17" count="1" selected="0">
            <x v="823"/>
          </reference>
          <reference field="37" count="1">
            <x v="447"/>
          </reference>
        </references>
      </pivotArea>
    </format>
    <format dxfId="41855">
      <pivotArea dataOnly="0" labelOnly="1" outline="0" fieldPosition="0">
        <references count="2">
          <reference field="17" count="1" selected="0">
            <x v="824"/>
          </reference>
          <reference field="37" count="1">
            <x v="545"/>
          </reference>
        </references>
      </pivotArea>
    </format>
    <format dxfId="41854">
      <pivotArea dataOnly="0" labelOnly="1" outline="0" fieldPosition="0">
        <references count="2">
          <reference field="17" count="1" selected="0">
            <x v="825"/>
          </reference>
          <reference field="37" count="1">
            <x v="532"/>
          </reference>
        </references>
      </pivotArea>
    </format>
    <format dxfId="41853">
      <pivotArea dataOnly="0" labelOnly="1" outline="0" fieldPosition="0">
        <references count="2">
          <reference field="17" count="1" selected="0">
            <x v="826"/>
          </reference>
          <reference field="37" count="1">
            <x v="438"/>
          </reference>
        </references>
      </pivotArea>
    </format>
    <format dxfId="41852">
      <pivotArea dataOnly="0" labelOnly="1" outline="0" fieldPosition="0">
        <references count="2">
          <reference field="17" count="1" selected="0">
            <x v="827"/>
          </reference>
          <reference field="37" count="1">
            <x v="470"/>
          </reference>
        </references>
      </pivotArea>
    </format>
    <format dxfId="41851">
      <pivotArea dataOnly="0" labelOnly="1" outline="0" fieldPosition="0">
        <references count="2">
          <reference field="17" count="1" selected="0">
            <x v="828"/>
          </reference>
          <reference field="37" count="1">
            <x v="419"/>
          </reference>
        </references>
      </pivotArea>
    </format>
    <format dxfId="41850">
      <pivotArea dataOnly="0" labelOnly="1" outline="0" fieldPosition="0">
        <references count="2">
          <reference field="17" count="1" selected="0">
            <x v="829"/>
          </reference>
          <reference field="37" count="1">
            <x v="418"/>
          </reference>
        </references>
      </pivotArea>
    </format>
    <format dxfId="41849">
      <pivotArea dataOnly="0" labelOnly="1" outline="0" fieldPosition="0">
        <references count="2">
          <reference field="17" count="1" selected="0">
            <x v="830"/>
          </reference>
          <reference field="37" count="1">
            <x v="417"/>
          </reference>
        </references>
      </pivotArea>
    </format>
    <format dxfId="41848">
      <pivotArea dataOnly="0" labelOnly="1" outline="0" fieldPosition="0">
        <references count="2">
          <reference field="17" count="1" selected="0">
            <x v="831"/>
          </reference>
          <reference field="37" count="1">
            <x v="416"/>
          </reference>
        </references>
      </pivotArea>
    </format>
    <format dxfId="41847">
      <pivotArea dataOnly="0" labelOnly="1" outline="0" fieldPosition="0">
        <references count="2">
          <reference field="17" count="1" selected="0">
            <x v="832"/>
          </reference>
          <reference field="37" count="1">
            <x v="540"/>
          </reference>
        </references>
      </pivotArea>
    </format>
    <format dxfId="41846">
      <pivotArea dataOnly="0" labelOnly="1" outline="0" fieldPosition="0">
        <references count="2">
          <reference field="17" count="1" selected="0">
            <x v="833"/>
          </reference>
          <reference field="37" count="1">
            <x v="433"/>
          </reference>
        </references>
      </pivotArea>
    </format>
    <format dxfId="41845">
      <pivotArea dataOnly="0" labelOnly="1" outline="0" fieldPosition="0">
        <references count="2">
          <reference field="17" count="1" selected="0">
            <x v="834"/>
          </reference>
          <reference field="37" count="1">
            <x v="474"/>
          </reference>
        </references>
      </pivotArea>
    </format>
    <format dxfId="41844">
      <pivotArea dataOnly="0" labelOnly="1" outline="0" fieldPosition="0">
        <references count="2">
          <reference field="17" count="1" selected="0">
            <x v="835"/>
          </reference>
          <reference field="37" count="1">
            <x v="475"/>
          </reference>
        </references>
      </pivotArea>
    </format>
    <format dxfId="41843">
      <pivotArea dataOnly="0" labelOnly="1" outline="0" fieldPosition="0">
        <references count="2">
          <reference field="17" count="1" selected="0">
            <x v="836"/>
          </reference>
          <reference field="37" count="1">
            <x v="420"/>
          </reference>
        </references>
      </pivotArea>
    </format>
    <format dxfId="41842">
      <pivotArea dataOnly="0" labelOnly="1" outline="0" fieldPosition="0">
        <references count="2">
          <reference field="17" count="1" selected="0">
            <x v="837"/>
          </reference>
          <reference field="37" count="1">
            <x v="443"/>
          </reference>
        </references>
      </pivotArea>
    </format>
    <format dxfId="41841">
      <pivotArea dataOnly="0" labelOnly="1" outline="0" fieldPosition="0">
        <references count="2">
          <reference field="17" count="1" selected="0">
            <x v="838"/>
          </reference>
          <reference field="37" count="1">
            <x v="440"/>
          </reference>
        </references>
      </pivotArea>
    </format>
    <format dxfId="41840">
      <pivotArea dataOnly="0" labelOnly="1" outline="0" fieldPosition="0">
        <references count="2">
          <reference field="17" count="1" selected="0">
            <x v="839"/>
          </reference>
          <reference field="37" count="1">
            <x v="543"/>
          </reference>
        </references>
      </pivotArea>
    </format>
    <format dxfId="41839">
      <pivotArea dataOnly="0" labelOnly="1" outline="0" fieldPosition="0">
        <references count="2">
          <reference field="17" count="1" selected="0">
            <x v="840"/>
          </reference>
          <reference field="37" count="1">
            <x v="510"/>
          </reference>
        </references>
      </pivotArea>
    </format>
    <format dxfId="41838">
      <pivotArea dataOnly="0" labelOnly="1" outline="0" fieldPosition="0">
        <references count="2">
          <reference field="17" count="1" selected="0">
            <x v="841"/>
          </reference>
          <reference field="37" count="1">
            <x v="428"/>
          </reference>
        </references>
      </pivotArea>
    </format>
    <format dxfId="41837">
      <pivotArea dataOnly="0" labelOnly="1" outline="0" fieldPosition="0">
        <references count="2">
          <reference field="17" count="1" selected="0">
            <x v="842"/>
          </reference>
          <reference field="37" count="1">
            <x v="448"/>
          </reference>
        </references>
      </pivotArea>
    </format>
    <format dxfId="41836">
      <pivotArea dataOnly="0" labelOnly="1" outline="0" fieldPosition="0">
        <references count="2">
          <reference field="17" count="1" selected="0">
            <x v="843"/>
          </reference>
          <reference field="37" count="1">
            <x v="471"/>
          </reference>
        </references>
      </pivotArea>
    </format>
    <format dxfId="41835">
      <pivotArea dataOnly="0" labelOnly="1" outline="0" fieldPosition="0">
        <references count="2">
          <reference field="17" count="1" selected="0">
            <x v="844"/>
          </reference>
          <reference field="37" count="1">
            <x v="446"/>
          </reference>
        </references>
      </pivotArea>
    </format>
    <format dxfId="41834">
      <pivotArea dataOnly="0" labelOnly="1" outline="0" fieldPosition="0">
        <references count="2">
          <reference field="17" count="1" selected="0">
            <x v="845"/>
          </reference>
          <reference field="37" count="1">
            <x v="430"/>
          </reference>
        </references>
      </pivotArea>
    </format>
    <format dxfId="41833">
      <pivotArea dataOnly="0" labelOnly="1" outline="0" fieldPosition="0">
        <references count="2">
          <reference field="17" count="1" selected="0">
            <x v="846"/>
          </reference>
          <reference field="37" count="1">
            <x v="453"/>
          </reference>
        </references>
      </pivotArea>
    </format>
    <format dxfId="41832">
      <pivotArea dataOnly="0" labelOnly="1" outline="0" fieldPosition="0">
        <references count="2">
          <reference field="17" count="1" selected="0">
            <x v="847"/>
          </reference>
          <reference field="37" count="1">
            <x v="622"/>
          </reference>
        </references>
      </pivotArea>
    </format>
    <format dxfId="41831">
      <pivotArea dataOnly="0" labelOnly="1" outline="0" fieldPosition="0">
        <references count="2">
          <reference field="17" count="1" selected="0">
            <x v="848"/>
          </reference>
          <reference field="37" count="1">
            <x v="492"/>
          </reference>
        </references>
      </pivotArea>
    </format>
    <format dxfId="41830">
      <pivotArea dataOnly="0" labelOnly="1" outline="0" fieldPosition="0">
        <references count="2">
          <reference field="17" count="1" selected="0">
            <x v="849"/>
          </reference>
          <reference field="37" count="1">
            <x v="462"/>
          </reference>
        </references>
      </pivotArea>
    </format>
    <format dxfId="41829">
      <pivotArea dataOnly="0" labelOnly="1" outline="0" fieldPosition="0">
        <references count="2">
          <reference field="17" count="1" selected="0">
            <x v="850"/>
          </reference>
          <reference field="37" count="1">
            <x v="636"/>
          </reference>
        </references>
      </pivotArea>
    </format>
    <format dxfId="41828">
      <pivotArea dataOnly="0" labelOnly="1" outline="0" fieldPosition="0">
        <references count="2">
          <reference field="17" count="1" selected="0">
            <x v="851"/>
          </reference>
          <reference field="37" count="1">
            <x v="493"/>
          </reference>
        </references>
      </pivotArea>
    </format>
    <format dxfId="41827">
      <pivotArea dataOnly="0" labelOnly="1" outline="0" fieldPosition="0">
        <references count="2">
          <reference field="17" count="1" selected="0">
            <x v="852"/>
          </reference>
          <reference field="37" count="1">
            <x v="512"/>
          </reference>
        </references>
      </pivotArea>
    </format>
    <format dxfId="41826">
      <pivotArea dataOnly="0" labelOnly="1" outline="0" fieldPosition="0">
        <references count="2">
          <reference field="17" count="1" selected="0">
            <x v="853"/>
          </reference>
          <reference field="37" count="1">
            <x v="422"/>
          </reference>
        </references>
      </pivotArea>
    </format>
    <format dxfId="41825">
      <pivotArea dataOnly="0" labelOnly="1" outline="0" fieldPosition="0">
        <references count="2">
          <reference field="17" count="1" selected="0">
            <x v="854"/>
          </reference>
          <reference field="37" count="1">
            <x v="456"/>
          </reference>
        </references>
      </pivotArea>
    </format>
    <format dxfId="41824">
      <pivotArea dataOnly="0" labelOnly="1" outline="0" fieldPosition="0">
        <references count="2">
          <reference field="17" count="1" selected="0">
            <x v="855"/>
          </reference>
          <reference field="37" count="1">
            <x v="437"/>
          </reference>
        </references>
      </pivotArea>
    </format>
    <format dxfId="41823">
      <pivotArea dataOnly="0" labelOnly="1" outline="0" fieldPosition="0">
        <references count="2">
          <reference field="17" count="1" selected="0">
            <x v="856"/>
          </reference>
          <reference field="37" count="1">
            <x v="423"/>
          </reference>
        </references>
      </pivotArea>
    </format>
    <format dxfId="41822">
      <pivotArea dataOnly="0" labelOnly="1" outline="0" fieldPosition="0">
        <references count="2">
          <reference field="17" count="1" selected="0">
            <x v="857"/>
          </reference>
          <reference field="37" count="1">
            <x v="436"/>
          </reference>
        </references>
      </pivotArea>
    </format>
    <format dxfId="41821">
      <pivotArea dataOnly="0" labelOnly="1" outline="0" fieldPosition="0">
        <references count="2">
          <reference field="17" count="1" selected="0">
            <x v="858"/>
          </reference>
          <reference field="37" count="1">
            <x v="455"/>
          </reference>
        </references>
      </pivotArea>
    </format>
    <format dxfId="41820">
      <pivotArea dataOnly="0" labelOnly="1" outline="0" fieldPosition="0">
        <references count="2">
          <reference field="17" count="1" selected="0">
            <x v="859"/>
          </reference>
          <reference field="37" count="1">
            <x v="502"/>
          </reference>
        </references>
      </pivotArea>
    </format>
    <format dxfId="41819">
      <pivotArea dataOnly="0" labelOnly="1" outline="0" fieldPosition="0">
        <references count="2">
          <reference field="17" count="1" selected="0">
            <x v="860"/>
          </reference>
          <reference field="37" count="1">
            <x v="445"/>
          </reference>
        </references>
      </pivotArea>
    </format>
    <format dxfId="41818">
      <pivotArea dataOnly="0" labelOnly="1" outline="0" fieldPosition="0">
        <references count="2">
          <reference field="17" count="1" selected="0">
            <x v="861"/>
          </reference>
          <reference field="37" count="1">
            <x v="427"/>
          </reference>
        </references>
      </pivotArea>
    </format>
    <format dxfId="41817">
      <pivotArea dataOnly="0" labelOnly="1" outline="0" fieldPosition="0">
        <references count="2">
          <reference field="17" count="1" selected="0">
            <x v="862"/>
          </reference>
          <reference field="37" count="1">
            <x v="584"/>
          </reference>
        </references>
      </pivotArea>
    </format>
    <format dxfId="41816">
      <pivotArea dataOnly="0" labelOnly="1" outline="0" fieldPosition="0">
        <references count="2">
          <reference field="17" count="1" selected="0">
            <x v="863"/>
          </reference>
          <reference field="37" count="1">
            <x v="592"/>
          </reference>
        </references>
      </pivotArea>
    </format>
    <format dxfId="41815">
      <pivotArea dataOnly="0" labelOnly="1" outline="0" fieldPosition="0">
        <references count="2">
          <reference field="17" count="1" selected="0">
            <x v="864"/>
          </reference>
          <reference field="37" count="1">
            <x v="442"/>
          </reference>
        </references>
      </pivotArea>
    </format>
    <format dxfId="41814">
      <pivotArea dataOnly="0" labelOnly="1" outline="0" fieldPosition="0">
        <references count="2">
          <reference field="17" count="1" selected="0">
            <x v="865"/>
          </reference>
          <reference field="37" count="1">
            <x v="538"/>
          </reference>
        </references>
      </pivotArea>
    </format>
    <format dxfId="41813">
      <pivotArea dataOnly="0" labelOnly="1" outline="0" fieldPosition="0">
        <references count="2">
          <reference field="17" count="1" selected="0">
            <x v="866"/>
          </reference>
          <reference field="37" count="1">
            <x v="424"/>
          </reference>
        </references>
      </pivotArea>
    </format>
    <format dxfId="41812">
      <pivotArea dataOnly="0" labelOnly="1" outline="0" fieldPosition="0">
        <references count="2">
          <reference field="17" count="1" selected="0">
            <x v="867"/>
          </reference>
          <reference field="37" count="1">
            <x v="439"/>
          </reference>
        </references>
      </pivotArea>
    </format>
    <format dxfId="41811">
      <pivotArea dataOnly="0" labelOnly="1" outline="0" fieldPosition="0">
        <references count="2">
          <reference field="17" count="1" selected="0">
            <x v="868"/>
          </reference>
          <reference field="37" count="1">
            <x v="507"/>
          </reference>
        </references>
      </pivotArea>
    </format>
    <format dxfId="41810">
      <pivotArea dataOnly="0" labelOnly="1" outline="0" fieldPosition="0">
        <references count="2">
          <reference field="17" count="1" selected="0">
            <x v="869"/>
          </reference>
          <reference field="37" count="1">
            <x v="779"/>
          </reference>
        </references>
      </pivotArea>
    </format>
    <format dxfId="41809">
      <pivotArea dataOnly="0" labelOnly="1" outline="0" fieldPosition="0">
        <references count="2">
          <reference field="17" count="1" selected="0">
            <x v="870"/>
          </reference>
          <reference field="37" count="1">
            <x v="706"/>
          </reference>
        </references>
      </pivotArea>
    </format>
    <format dxfId="41808">
      <pivotArea dataOnly="0" labelOnly="1" outline="0" fieldPosition="0">
        <references count="2">
          <reference field="17" count="1" selected="0">
            <x v="871"/>
          </reference>
          <reference field="37" count="1">
            <x v="534"/>
          </reference>
        </references>
      </pivotArea>
    </format>
    <format dxfId="41807">
      <pivotArea dataOnly="0" labelOnly="1" outline="0" fieldPosition="0">
        <references count="2">
          <reference field="17" count="1" selected="0">
            <x v="872"/>
          </reference>
          <reference field="37" count="1">
            <x v="554"/>
          </reference>
        </references>
      </pivotArea>
    </format>
    <format dxfId="41806">
      <pivotArea dataOnly="0" labelOnly="1" outline="0" fieldPosition="0">
        <references count="2">
          <reference field="17" count="1" selected="0">
            <x v="873"/>
          </reference>
          <reference field="37" count="1">
            <x v="523"/>
          </reference>
        </references>
      </pivotArea>
    </format>
    <format dxfId="41805">
      <pivotArea dataOnly="0" labelOnly="1" outline="0" fieldPosition="0">
        <references count="2">
          <reference field="17" count="1" selected="0">
            <x v="874"/>
          </reference>
          <reference field="37" count="1">
            <x v="552"/>
          </reference>
        </references>
      </pivotArea>
    </format>
    <format dxfId="41804">
      <pivotArea dataOnly="0" labelOnly="1" outline="0" fieldPosition="0">
        <references count="2">
          <reference field="17" count="1" selected="0">
            <x v="876"/>
          </reference>
          <reference field="37" count="1">
            <x v="468"/>
          </reference>
        </references>
      </pivotArea>
    </format>
    <format dxfId="41803">
      <pivotArea dataOnly="0" labelOnly="1" outline="0" fieldPosition="0">
        <references count="2">
          <reference field="17" count="1" selected="0">
            <x v="877"/>
          </reference>
          <reference field="37" count="1">
            <x v="469"/>
          </reference>
        </references>
      </pivotArea>
    </format>
    <format dxfId="41802">
      <pivotArea dataOnly="0" labelOnly="1" outline="0" fieldPosition="0">
        <references count="2">
          <reference field="17" count="1" selected="0">
            <x v="878"/>
          </reference>
          <reference field="37" count="1">
            <x v="466"/>
          </reference>
        </references>
      </pivotArea>
    </format>
    <format dxfId="41801">
      <pivotArea dataOnly="0" labelOnly="1" outline="0" fieldPosition="0">
        <references count="2">
          <reference field="17" count="1" selected="0">
            <x v="879"/>
          </reference>
          <reference field="37" count="1">
            <x v="467"/>
          </reference>
        </references>
      </pivotArea>
    </format>
    <format dxfId="41800">
      <pivotArea dataOnly="0" labelOnly="1" outline="0" fieldPosition="0">
        <references count="2">
          <reference field="17" count="1" selected="0">
            <x v="880"/>
          </reference>
          <reference field="37" count="1">
            <x v="468"/>
          </reference>
        </references>
      </pivotArea>
    </format>
    <format dxfId="41799">
      <pivotArea dataOnly="0" labelOnly="1" outline="0" fieldPosition="0">
        <references count="2">
          <reference field="17" count="1" selected="0">
            <x v="881"/>
          </reference>
          <reference field="37" count="1">
            <x v="466"/>
          </reference>
        </references>
      </pivotArea>
    </format>
    <format dxfId="41798">
      <pivotArea dataOnly="0" labelOnly="1" outline="0" fieldPosition="0">
        <references count="2">
          <reference field="17" count="1" selected="0">
            <x v="882"/>
          </reference>
          <reference field="37" count="1">
            <x v="467"/>
          </reference>
        </references>
      </pivotArea>
    </format>
    <format dxfId="41797">
      <pivotArea dataOnly="0" labelOnly="1" outline="0" fieldPosition="0">
        <references count="2">
          <reference field="17" count="1" selected="0">
            <x v="883"/>
          </reference>
          <reference field="37" count="1">
            <x v="469"/>
          </reference>
        </references>
      </pivotArea>
    </format>
    <format dxfId="41796">
      <pivotArea dataOnly="0" labelOnly="1" outline="0" fieldPosition="0">
        <references count="2">
          <reference field="17" count="1" selected="0">
            <x v="885"/>
          </reference>
          <reference field="37" count="1">
            <x v="466"/>
          </reference>
        </references>
      </pivotArea>
    </format>
    <format dxfId="41795">
      <pivotArea dataOnly="0" labelOnly="1" outline="0" fieldPosition="0">
        <references count="2">
          <reference field="17" count="1" selected="0">
            <x v="886"/>
          </reference>
          <reference field="37" count="1">
            <x v="468"/>
          </reference>
        </references>
      </pivotArea>
    </format>
    <format dxfId="41794">
      <pivotArea dataOnly="0" labelOnly="1" outline="0" fieldPosition="0">
        <references count="2">
          <reference field="17" count="1" selected="0">
            <x v="887"/>
          </reference>
          <reference field="37" count="1">
            <x v="467"/>
          </reference>
        </references>
      </pivotArea>
    </format>
    <format dxfId="41793">
      <pivotArea dataOnly="0" labelOnly="1" outline="0" fieldPosition="0">
        <references count="2">
          <reference field="17" count="1" selected="0">
            <x v="888"/>
          </reference>
          <reference field="37" count="1">
            <x v="466"/>
          </reference>
        </references>
      </pivotArea>
    </format>
    <format dxfId="41792">
      <pivotArea dataOnly="0" labelOnly="1" outline="0" fieldPosition="0">
        <references count="2">
          <reference field="17" count="1" selected="0">
            <x v="889"/>
          </reference>
          <reference field="37" count="1">
            <x v="495"/>
          </reference>
        </references>
      </pivotArea>
    </format>
    <format dxfId="41791">
      <pivotArea dataOnly="0" labelOnly="1" outline="0" fieldPosition="0">
        <references count="2">
          <reference field="17" count="1" selected="0">
            <x v="890"/>
          </reference>
          <reference field="37" count="1">
            <x v="591"/>
          </reference>
        </references>
      </pivotArea>
    </format>
    <format dxfId="41790">
      <pivotArea dataOnly="0" labelOnly="1" outline="0" fieldPosition="0">
        <references count="2">
          <reference field="17" count="1" selected="0">
            <x v="891"/>
          </reference>
          <reference field="37" count="1">
            <x v="620"/>
          </reference>
        </references>
      </pivotArea>
    </format>
    <format dxfId="41789">
      <pivotArea dataOnly="0" labelOnly="1" outline="0" fieldPosition="0">
        <references count="2">
          <reference field="17" count="1" selected="0">
            <x v="892"/>
          </reference>
          <reference field="37" count="1">
            <x v="531"/>
          </reference>
        </references>
      </pivotArea>
    </format>
    <format dxfId="41788">
      <pivotArea dataOnly="0" labelOnly="1" outline="0" fieldPosition="0">
        <references count="2">
          <reference field="17" count="1" selected="0">
            <x v="893"/>
          </reference>
          <reference field="37" count="1">
            <x v="559"/>
          </reference>
        </references>
      </pivotArea>
    </format>
    <format dxfId="41787">
      <pivotArea dataOnly="0" labelOnly="1" outline="0" fieldPosition="0">
        <references count="2">
          <reference field="17" count="1" selected="0">
            <x v="894"/>
          </reference>
          <reference field="37" count="1">
            <x v="466"/>
          </reference>
        </references>
      </pivotArea>
    </format>
    <format dxfId="41786">
      <pivotArea dataOnly="0" labelOnly="1" outline="0" fieldPosition="0">
        <references count="2">
          <reference field="17" count="1" selected="0">
            <x v="895"/>
          </reference>
          <reference field="37" count="1">
            <x v="469"/>
          </reference>
        </references>
      </pivotArea>
    </format>
    <format dxfId="41785">
      <pivotArea dataOnly="0" labelOnly="1" outline="0" fieldPosition="0">
        <references count="2">
          <reference field="17" count="1" selected="0">
            <x v="896"/>
          </reference>
          <reference field="37" count="1">
            <x v="468"/>
          </reference>
        </references>
      </pivotArea>
    </format>
    <format dxfId="41784">
      <pivotArea dataOnly="0" labelOnly="1" outline="0" fieldPosition="0">
        <references count="2">
          <reference field="17" count="1" selected="0">
            <x v="897"/>
          </reference>
          <reference field="37" count="1">
            <x v="467"/>
          </reference>
        </references>
      </pivotArea>
    </format>
    <format dxfId="41783">
      <pivotArea dataOnly="0" labelOnly="1" outline="0" fieldPosition="0">
        <references count="2">
          <reference field="17" count="1" selected="0">
            <x v="898"/>
          </reference>
          <reference field="37" count="1">
            <x v="568"/>
          </reference>
        </references>
      </pivotArea>
    </format>
    <format dxfId="41782">
      <pivotArea dataOnly="0" labelOnly="1" outline="0" fieldPosition="0">
        <references count="2">
          <reference field="17" count="1" selected="0">
            <x v="899"/>
          </reference>
          <reference field="37" count="1">
            <x v="496"/>
          </reference>
        </references>
      </pivotArea>
    </format>
    <format dxfId="41781">
      <pivotArea dataOnly="0" labelOnly="1" outline="0" fieldPosition="0">
        <references count="2">
          <reference field="17" count="1" selected="0">
            <x v="900"/>
          </reference>
          <reference field="37" count="1">
            <x v="871"/>
          </reference>
        </references>
      </pivotArea>
    </format>
    <format dxfId="41780">
      <pivotArea dataOnly="0" labelOnly="1" outline="0" fieldPosition="0">
        <references count="2">
          <reference field="17" count="1" selected="0">
            <x v="901"/>
          </reference>
          <reference field="37" count="1">
            <x v="779"/>
          </reference>
        </references>
      </pivotArea>
    </format>
    <format dxfId="41779">
      <pivotArea dataOnly="0" labelOnly="1" outline="0" fieldPosition="0">
        <references count="2">
          <reference field="17" count="1" selected="0">
            <x v="902"/>
          </reference>
          <reference field="37" count="1">
            <x v="584"/>
          </reference>
        </references>
      </pivotArea>
    </format>
    <format dxfId="41778">
      <pivotArea dataOnly="0" labelOnly="1" outline="0" fieldPosition="0">
        <references count="2">
          <reference field="17" count="1" selected="0">
            <x v="903"/>
          </reference>
          <reference field="37" count="1">
            <x v="491"/>
          </reference>
        </references>
      </pivotArea>
    </format>
    <format dxfId="41777">
      <pivotArea dataOnly="0" labelOnly="1" outline="0" fieldPosition="0">
        <references count="2">
          <reference field="17" count="1" selected="0">
            <x v="904"/>
          </reference>
          <reference field="37" count="1">
            <x v="592"/>
          </reference>
        </references>
      </pivotArea>
    </format>
    <format dxfId="41776">
      <pivotArea dataOnly="0" labelOnly="1" outline="0" fieldPosition="0">
        <references count="2">
          <reference field="17" count="1" selected="0">
            <x v="905"/>
          </reference>
          <reference field="37" count="1">
            <x v="489"/>
          </reference>
        </references>
      </pivotArea>
    </format>
    <format dxfId="41775">
      <pivotArea dataOnly="0" labelOnly="1" outline="0" fieldPosition="0">
        <references count="2">
          <reference field="17" count="1" selected="0">
            <x v="906"/>
          </reference>
          <reference field="37" count="1">
            <x v="648"/>
          </reference>
        </references>
      </pivotArea>
    </format>
    <format dxfId="41774">
      <pivotArea dataOnly="0" labelOnly="1" outline="0" fieldPosition="0">
        <references count="2">
          <reference field="17" count="1" selected="0">
            <x v="907"/>
          </reference>
          <reference field="37" count="1">
            <x v="596"/>
          </reference>
        </references>
      </pivotArea>
    </format>
    <format dxfId="41773">
      <pivotArea dataOnly="0" labelOnly="1" outline="0" fieldPosition="0">
        <references count="2">
          <reference field="17" count="1" selected="0">
            <x v="908"/>
          </reference>
          <reference field="37" count="1">
            <x v="597"/>
          </reference>
        </references>
      </pivotArea>
    </format>
    <format dxfId="41772">
      <pivotArea dataOnly="0" labelOnly="1" outline="0" fieldPosition="0">
        <references count="2">
          <reference field="17" count="1" selected="0">
            <x v="909"/>
          </reference>
          <reference field="37" count="1">
            <x v="509"/>
          </reference>
        </references>
      </pivotArea>
    </format>
    <format dxfId="41771">
      <pivotArea dataOnly="0" labelOnly="1" outline="0" fieldPosition="0">
        <references count="2">
          <reference field="17" count="1" selected="0">
            <x v="910"/>
          </reference>
          <reference field="37" count="1">
            <x v="652"/>
          </reference>
        </references>
      </pivotArea>
    </format>
    <format dxfId="41770">
      <pivotArea dataOnly="0" labelOnly="1" outline="0" fieldPosition="0">
        <references count="2">
          <reference field="17" count="1" selected="0">
            <x v="911"/>
          </reference>
          <reference field="37" count="1">
            <x v="504"/>
          </reference>
        </references>
      </pivotArea>
    </format>
    <format dxfId="41769">
      <pivotArea dataOnly="0" labelOnly="1" outline="0" fieldPosition="0">
        <references count="2">
          <reference field="17" count="1" selected="0">
            <x v="912"/>
          </reference>
          <reference field="37" count="1">
            <x v="709"/>
          </reference>
        </references>
      </pivotArea>
    </format>
    <format dxfId="41768">
      <pivotArea dataOnly="0" labelOnly="1" outline="0" fieldPosition="0">
        <references count="2">
          <reference field="17" count="1" selected="0">
            <x v="913"/>
          </reference>
          <reference field="37" count="1">
            <x v="714"/>
          </reference>
        </references>
      </pivotArea>
    </format>
    <format dxfId="41767">
      <pivotArea dataOnly="0" labelOnly="1" outline="0" fieldPosition="0">
        <references count="2">
          <reference field="17" count="1" selected="0">
            <x v="914"/>
          </reference>
          <reference field="37" count="1">
            <x v="640"/>
          </reference>
        </references>
      </pivotArea>
    </format>
    <format dxfId="41766">
      <pivotArea dataOnly="0" labelOnly="1" outline="0" fieldPosition="0">
        <references count="2">
          <reference field="17" count="1" selected="0">
            <x v="915"/>
          </reference>
          <reference field="37" count="1">
            <x v="490"/>
          </reference>
        </references>
      </pivotArea>
    </format>
    <format dxfId="41765">
      <pivotArea dataOnly="0" labelOnly="1" outline="0" fieldPosition="0">
        <references count="2">
          <reference field="17" count="1" selected="0">
            <x v="916"/>
          </reference>
          <reference field="37" count="1">
            <x v="556"/>
          </reference>
        </references>
      </pivotArea>
    </format>
    <format dxfId="41764">
      <pivotArea dataOnly="0" labelOnly="1" outline="0" fieldPosition="0">
        <references count="2">
          <reference field="17" count="1" selected="0">
            <x v="917"/>
          </reference>
          <reference field="37" count="1">
            <x v="479"/>
          </reference>
        </references>
      </pivotArea>
    </format>
    <format dxfId="41763">
      <pivotArea dataOnly="0" labelOnly="1" outline="0" fieldPosition="0">
        <references count="2">
          <reference field="17" count="1" selected="0">
            <x v="918"/>
          </reference>
          <reference field="37" count="1">
            <x v="460"/>
          </reference>
        </references>
      </pivotArea>
    </format>
    <format dxfId="41762">
      <pivotArea dataOnly="0" labelOnly="1" outline="0" fieldPosition="0">
        <references count="2">
          <reference field="17" count="1" selected="0">
            <x v="919"/>
          </reference>
          <reference field="37" count="1">
            <x v="508"/>
          </reference>
        </references>
      </pivotArea>
    </format>
    <format dxfId="41761">
      <pivotArea dataOnly="0" labelOnly="1" outline="0" fieldPosition="0">
        <references count="2">
          <reference field="17" count="1" selected="0">
            <x v="920"/>
          </reference>
          <reference field="37" count="1">
            <x v="629"/>
          </reference>
        </references>
      </pivotArea>
    </format>
    <format dxfId="41760">
      <pivotArea dataOnly="0" labelOnly="1" outline="0" fieldPosition="0">
        <references count="2">
          <reference field="17" count="1" selected="0">
            <x v="921"/>
          </reference>
          <reference field="37" count="1">
            <x v="624"/>
          </reference>
        </references>
      </pivotArea>
    </format>
    <format dxfId="41759">
      <pivotArea dataOnly="0" labelOnly="1" outline="0" fieldPosition="0">
        <references count="2">
          <reference field="17" count="1" selected="0">
            <x v="922"/>
          </reference>
          <reference field="37" count="1">
            <x v="513"/>
          </reference>
        </references>
      </pivotArea>
    </format>
    <format dxfId="41758">
      <pivotArea dataOnly="0" labelOnly="1" outline="0" fieldPosition="0">
        <references count="2">
          <reference field="17" count="1" selected="0">
            <x v="923"/>
          </reference>
          <reference field="37" count="1">
            <x v="580"/>
          </reference>
        </references>
      </pivotArea>
    </format>
    <format dxfId="41757">
      <pivotArea dataOnly="0" labelOnly="1" outline="0" fieldPosition="0">
        <references count="2">
          <reference field="17" count="1" selected="0">
            <x v="924"/>
          </reference>
          <reference field="37" count="1">
            <x v="485"/>
          </reference>
        </references>
      </pivotArea>
    </format>
    <format dxfId="41756">
      <pivotArea dataOnly="0" labelOnly="1" outline="0" fieldPosition="0">
        <references count="2">
          <reference field="17" count="1" selected="0">
            <x v="925"/>
          </reference>
          <reference field="37" count="1">
            <x v="544"/>
          </reference>
        </references>
      </pivotArea>
    </format>
    <format dxfId="41755">
      <pivotArea dataOnly="0" labelOnly="1" outline="0" fieldPosition="0">
        <references count="2">
          <reference field="17" count="1" selected="0">
            <x v="926"/>
          </reference>
          <reference field="37" count="1">
            <x v="503"/>
          </reference>
        </references>
      </pivotArea>
    </format>
    <format dxfId="41754">
      <pivotArea dataOnly="0" labelOnly="1" outline="0" fieldPosition="0">
        <references count="2">
          <reference field="17" count="1" selected="0">
            <x v="927"/>
          </reference>
          <reference field="37" count="1">
            <x v="466"/>
          </reference>
        </references>
      </pivotArea>
    </format>
    <format dxfId="41753">
      <pivotArea dataOnly="0" labelOnly="1" outline="0" fieldPosition="0">
        <references count="2">
          <reference field="17" count="1" selected="0">
            <x v="928"/>
          </reference>
          <reference field="37" count="1">
            <x v="467"/>
          </reference>
        </references>
      </pivotArea>
    </format>
    <format dxfId="41752">
      <pivotArea dataOnly="0" labelOnly="1" outline="0" fieldPosition="0">
        <references count="2">
          <reference field="17" count="1" selected="0">
            <x v="929"/>
          </reference>
          <reference field="37" count="1">
            <x v="468"/>
          </reference>
        </references>
      </pivotArea>
    </format>
    <format dxfId="41751">
      <pivotArea dataOnly="0" labelOnly="1" outline="0" fieldPosition="0">
        <references count="2">
          <reference field="17" count="1" selected="0">
            <x v="930"/>
          </reference>
          <reference field="37" count="1">
            <x v="469"/>
          </reference>
        </references>
      </pivotArea>
    </format>
    <format dxfId="41750">
      <pivotArea dataOnly="0" labelOnly="1" outline="0" fieldPosition="0">
        <references count="2">
          <reference field="17" count="1" selected="0">
            <x v="931"/>
          </reference>
          <reference field="37" count="1">
            <x v="458"/>
          </reference>
        </references>
      </pivotArea>
    </format>
    <format dxfId="41749">
      <pivotArea dataOnly="0" labelOnly="1" outline="0" fieldPosition="0">
        <references count="2">
          <reference field="17" count="1" selected="0">
            <x v="932"/>
          </reference>
          <reference field="37" count="1">
            <x v="457"/>
          </reference>
        </references>
      </pivotArea>
    </format>
    <format dxfId="41748">
      <pivotArea dataOnly="0" labelOnly="1" outline="0" fieldPosition="0">
        <references count="2">
          <reference field="17" count="1" selected="0">
            <x v="933"/>
          </reference>
          <reference field="37" count="1">
            <x v="463"/>
          </reference>
        </references>
      </pivotArea>
    </format>
    <format dxfId="41747">
      <pivotArea dataOnly="0" labelOnly="1" outline="0" fieldPosition="0">
        <references count="2">
          <reference field="17" count="1" selected="0">
            <x v="934"/>
          </reference>
          <reference field="37" count="1">
            <x v="464"/>
          </reference>
        </references>
      </pivotArea>
    </format>
    <format dxfId="41746">
      <pivotArea dataOnly="0" labelOnly="1" outline="0" fieldPosition="0">
        <references count="2">
          <reference field="17" count="1" selected="0">
            <x v="935"/>
          </reference>
          <reference field="37" count="1">
            <x v="860"/>
          </reference>
        </references>
      </pivotArea>
    </format>
    <format dxfId="41745">
      <pivotArea dataOnly="0" labelOnly="1" outline="0" fieldPosition="0">
        <references count="2">
          <reference field="17" count="1" selected="0">
            <x v="936"/>
          </reference>
          <reference field="37" count="1">
            <x v="533"/>
          </reference>
        </references>
      </pivotArea>
    </format>
    <format dxfId="41744">
      <pivotArea dataOnly="0" labelOnly="1" outline="0" fieldPosition="0">
        <references count="2">
          <reference field="17" count="1" selected="0">
            <x v="937"/>
          </reference>
          <reference field="37" count="1">
            <x v="654"/>
          </reference>
        </references>
      </pivotArea>
    </format>
    <format dxfId="41743">
      <pivotArea dataOnly="0" labelOnly="1" outline="0" fieldPosition="0">
        <references count="2">
          <reference field="17" count="1" selected="0">
            <x v="938"/>
          </reference>
          <reference field="37" count="1">
            <x v="521"/>
          </reference>
        </references>
      </pivotArea>
    </format>
    <format dxfId="41742">
      <pivotArea dataOnly="0" labelOnly="1" outline="0" fieldPosition="0">
        <references count="2">
          <reference field="17" count="1" selected="0">
            <x v="939"/>
          </reference>
          <reference field="37" count="1">
            <x v="481"/>
          </reference>
        </references>
      </pivotArea>
    </format>
    <format dxfId="41741">
      <pivotArea dataOnly="0" labelOnly="1" outline="0" fieldPosition="0">
        <references count="2">
          <reference field="17" count="1" selected="0">
            <x v="940"/>
          </reference>
          <reference field="37" count="1">
            <x v="655"/>
          </reference>
        </references>
      </pivotArea>
    </format>
    <format dxfId="41740">
      <pivotArea dataOnly="0" labelOnly="1" outline="0" fieldPosition="0">
        <references count="2">
          <reference field="17" count="1" selected="0">
            <x v="941"/>
          </reference>
          <reference field="37" count="1">
            <x v="548"/>
          </reference>
        </references>
      </pivotArea>
    </format>
    <format dxfId="41739">
      <pivotArea dataOnly="0" labelOnly="1" outline="0" fieldPosition="0">
        <references count="2">
          <reference field="17" count="1" selected="0">
            <x v="942"/>
          </reference>
          <reference field="37" count="1">
            <x v="499"/>
          </reference>
        </references>
      </pivotArea>
    </format>
    <format dxfId="41738">
      <pivotArea dataOnly="0" labelOnly="1" outline="0" fieldPosition="0">
        <references count="2">
          <reference field="17" count="1" selected="0">
            <x v="943"/>
          </reference>
          <reference field="37" count="1">
            <x v="550"/>
          </reference>
        </references>
      </pivotArea>
    </format>
    <format dxfId="41737">
      <pivotArea dataOnly="0" labelOnly="1" outline="0" fieldPosition="0">
        <references count="2">
          <reference field="17" count="1" selected="0">
            <x v="944"/>
          </reference>
          <reference field="37" count="1">
            <x v="498"/>
          </reference>
        </references>
      </pivotArea>
    </format>
    <format dxfId="41736">
      <pivotArea dataOnly="0" labelOnly="1" outline="0" fieldPosition="0">
        <references count="2">
          <reference field="17" count="1" selected="0">
            <x v="945"/>
          </reference>
          <reference field="37" count="1">
            <x v="547"/>
          </reference>
        </references>
      </pivotArea>
    </format>
    <format dxfId="41735">
      <pivotArea dataOnly="0" labelOnly="1" outline="0" fieldPosition="0">
        <references count="2">
          <reference field="17" count="1" selected="0">
            <x v="946"/>
          </reference>
          <reference field="37" count="1">
            <x v="497"/>
          </reference>
        </references>
      </pivotArea>
    </format>
    <format dxfId="41734">
      <pivotArea dataOnly="0" labelOnly="1" outline="0" fieldPosition="0">
        <references count="2">
          <reference field="17" count="1" selected="0">
            <x v="947"/>
          </reference>
          <reference field="37" count="1">
            <x v="549"/>
          </reference>
        </references>
      </pivotArea>
    </format>
    <format dxfId="41733">
      <pivotArea dataOnly="0" labelOnly="1" outline="0" fieldPosition="0">
        <references count="2">
          <reference field="17" count="1" selected="0">
            <x v="948"/>
          </reference>
          <reference field="37" count="1">
            <x v="546"/>
          </reference>
        </references>
      </pivotArea>
    </format>
    <format dxfId="41732">
      <pivotArea dataOnly="0" labelOnly="1" outline="0" fieldPosition="0">
        <references count="2">
          <reference field="17" count="1" selected="0">
            <x v="949"/>
          </reference>
          <reference field="37" count="1">
            <x v="500"/>
          </reference>
        </references>
      </pivotArea>
    </format>
    <format dxfId="41731">
      <pivotArea dataOnly="0" labelOnly="1" outline="0" fieldPosition="0">
        <references count="2">
          <reference field="17" count="1" selected="0">
            <x v="950"/>
          </reference>
          <reference field="37" count="1">
            <x v="549"/>
          </reference>
        </references>
      </pivotArea>
    </format>
    <format dxfId="41730">
      <pivotArea dataOnly="0" labelOnly="1" outline="0" fieldPosition="0">
        <references count="2">
          <reference field="17" count="1" selected="0">
            <x v="951"/>
          </reference>
          <reference field="37" count="1">
            <x v="548"/>
          </reference>
        </references>
      </pivotArea>
    </format>
    <format dxfId="41729">
      <pivotArea dataOnly="0" labelOnly="1" outline="0" fieldPosition="0">
        <references count="2">
          <reference field="17" count="1" selected="0">
            <x v="952"/>
          </reference>
          <reference field="37" count="1">
            <x v="550"/>
          </reference>
        </references>
      </pivotArea>
    </format>
    <format dxfId="41728">
      <pivotArea dataOnly="0" labelOnly="1" outline="0" fieldPosition="0">
        <references count="2">
          <reference field="17" count="1" selected="0">
            <x v="953"/>
          </reference>
          <reference field="37" count="1">
            <x v="546"/>
          </reference>
        </references>
      </pivotArea>
    </format>
    <format dxfId="41727">
      <pivotArea dataOnly="0" labelOnly="1" outline="0" fieldPosition="0">
        <references count="2">
          <reference field="17" count="1" selected="0">
            <x v="954"/>
          </reference>
          <reference field="37" count="1">
            <x v="564"/>
          </reference>
        </references>
      </pivotArea>
    </format>
    <format dxfId="41726">
      <pivotArea dataOnly="0" labelOnly="1" outline="0" fieldPosition="0">
        <references count="2">
          <reference field="17" count="1" selected="0">
            <x v="955"/>
          </reference>
          <reference field="37" count="1">
            <x v="536"/>
          </reference>
        </references>
      </pivotArea>
    </format>
    <format dxfId="41725">
      <pivotArea dataOnly="0" labelOnly="1" outline="0" fieldPosition="0">
        <references count="2">
          <reference field="17" count="1" selected="0">
            <x v="956"/>
          </reference>
          <reference field="37" count="1">
            <x v="484"/>
          </reference>
        </references>
      </pivotArea>
    </format>
    <format dxfId="41724">
      <pivotArea dataOnly="0" labelOnly="1" outline="0" fieldPosition="0">
        <references count="2">
          <reference field="17" count="1" selected="0">
            <x v="957"/>
          </reference>
          <reference field="37" count="1">
            <x v="595"/>
          </reference>
        </references>
      </pivotArea>
    </format>
    <format dxfId="41723">
      <pivotArea dataOnly="0" labelOnly="1" outline="0" fieldPosition="0">
        <references count="2">
          <reference field="17" count="1" selected="0">
            <x v="958"/>
          </reference>
          <reference field="37" count="1">
            <x v="475"/>
          </reference>
        </references>
      </pivotArea>
    </format>
    <format dxfId="41722">
      <pivotArea dataOnly="0" labelOnly="1" outline="0" fieldPosition="0">
        <references count="2">
          <reference field="17" count="1" selected="0">
            <x v="959"/>
          </reference>
          <reference field="37" count="1">
            <x v="588"/>
          </reference>
        </references>
      </pivotArea>
    </format>
    <format dxfId="41721">
      <pivotArea dataOnly="0" labelOnly="1" outline="0" fieldPosition="0">
        <references count="2">
          <reference field="17" count="1" selected="0">
            <x v="960"/>
          </reference>
          <reference field="37" count="1">
            <x v="562"/>
          </reference>
        </references>
      </pivotArea>
    </format>
    <format dxfId="41720">
      <pivotArea dataOnly="0" labelOnly="1" outline="0" fieldPosition="0">
        <references count="2">
          <reference field="17" count="1" selected="0">
            <x v="961"/>
          </reference>
          <reference field="37" count="1">
            <x v="491"/>
          </reference>
        </references>
      </pivotArea>
    </format>
    <format dxfId="41719">
      <pivotArea dataOnly="0" labelOnly="1" outline="0" fieldPosition="0">
        <references count="2">
          <reference field="17" count="1" selected="0">
            <x v="962"/>
          </reference>
          <reference field="37" count="1">
            <x v="567"/>
          </reference>
        </references>
      </pivotArea>
    </format>
    <format dxfId="41718">
      <pivotArea dataOnly="0" labelOnly="1" outline="0" fieldPosition="0">
        <references count="2">
          <reference field="17" count="1" selected="0">
            <x v="963"/>
          </reference>
          <reference field="37" count="1">
            <x v="601"/>
          </reference>
        </references>
      </pivotArea>
    </format>
    <format dxfId="41717">
      <pivotArea dataOnly="0" labelOnly="1" outline="0" fieldPosition="0">
        <references count="2">
          <reference field="17" count="1" selected="0">
            <x v="964"/>
          </reference>
          <reference field="37" count="1">
            <x v="589"/>
          </reference>
        </references>
      </pivotArea>
    </format>
    <format dxfId="41716">
      <pivotArea dataOnly="0" labelOnly="1" outline="0" fieldPosition="0">
        <references count="2">
          <reference field="17" count="1" selected="0">
            <x v="965"/>
          </reference>
          <reference field="37" count="1">
            <x v="495"/>
          </reference>
        </references>
      </pivotArea>
    </format>
    <format dxfId="41715">
      <pivotArea dataOnly="0" labelOnly="1" outline="0" fieldPosition="0">
        <references count="2">
          <reference field="17" count="1" selected="0">
            <x v="966"/>
          </reference>
          <reference field="37" count="1">
            <x v="586"/>
          </reference>
        </references>
      </pivotArea>
    </format>
    <format dxfId="41714">
      <pivotArea dataOnly="0" labelOnly="1" outline="0" fieldPosition="0">
        <references count="2">
          <reference field="17" count="1" selected="0">
            <x v="967"/>
          </reference>
          <reference field="37" count="1">
            <x v="477"/>
          </reference>
        </references>
      </pivotArea>
    </format>
    <format dxfId="41713">
      <pivotArea dataOnly="0" labelOnly="1" outline="0" fieldPosition="0">
        <references count="2">
          <reference field="17" count="1" selected="0">
            <x v="968"/>
          </reference>
          <reference field="37" count="1">
            <x v="541"/>
          </reference>
        </references>
      </pivotArea>
    </format>
    <format dxfId="41712">
      <pivotArea dataOnly="0" labelOnly="1" outline="0" fieldPosition="0">
        <references count="2">
          <reference field="17" count="1" selected="0">
            <x v="969"/>
          </reference>
          <reference field="37" count="1">
            <x v="569"/>
          </reference>
        </references>
      </pivotArea>
    </format>
    <format dxfId="41711">
      <pivotArea dataOnly="0" labelOnly="1" outline="0" fieldPosition="0">
        <references count="2">
          <reference field="17" count="1" selected="0">
            <x v="970"/>
          </reference>
          <reference field="37" count="1">
            <x v="496"/>
          </reference>
        </references>
      </pivotArea>
    </format>
    <format dxfId="41710">
      <pivotArea dataOnly="0" labelOnly="1" outline="0" fieldPosition="0">
        <references count="2">
          <reference field="17" count="1" selected="0">
            <x v="971"/>
          </reference>
          <reference field="37" count="1">
            <x v="561"/>
          </reference>
        </references>
      </pivotArea>
    </format>
    <format dxfId="41709">
      <pivotArea dataOnly="0" labelOnly="1" outline="0" fieldPosition="0">
        <references count="2">
          <reference field="17" count="1" selected="0">
            <x v="972"/>
          </reference>
          <reference field="37" count="1">
            <x v="557"/>
          </reference>
        </references>
      </pivotArea>
    </format>
    <format dxfId="41708">
      <pivotArea dataOnly="0" labelOnly="1" outline="0" fieldPosition="0">
        <references count="2">
          <reference field="17" count="1" selected="0">
            <x v="973"/>
          </reference>
          <reference field="37" count="1">
            <x v="595"/>
          </reference>
        </references>
      </pivotArea>
    </format>
    <format dxfId="41707">
      <pivotArea dataOnly="0" labelOnly="1" outline="0" fieldPosition="0">
        <references count="2">
          <reference field="17" count="1" selected="0">
            <x v="974"/>
          </reference>
          <reference field="37" count="1">
            <x v="540"/>
          </reference>
        </references>
      </pivotArea>
    </format>
    <format dxfId="41706">
      <pivotArea dataOnly="0" labelOnly="1" outline="0" fieldPosition="0">
        <references count="2">
          <reference field="17" count="1" selected="0">
            <x v="975"/>
          </reference>
          <reference field="37" count="1">
            <x v="595"/>
          </reference>
        </references>
      </pivotArea>
    </format>
    <format dxfId="41705">
      <pivotArea dataOnly="0" labelOnly="1" outline="0" fieldPosition="0">
        <references count="2">
          <reference field="17" count="1" selected="0">
            <x v="976"/>
          </reference>
          <reference field="37" count="1">
            <x v="626"/>
          </reference>
        </references>
      </pivotArea>
    </format>
    <format dxfId="41704">
      <pivotArea dataOnly="0" labelOnly="1" outline="0" fieldPosition="0">
        <references count="2">
          <reference field="17" count="1" selected="0">
            <x v="977"/>
          </reference>
          <reference field="37" count="1">
            <x v="714"/>
          </reference>
        </references>
      </pivotArea>
    </format>
    <format dxfId="41703">
      <pivotArea dataOnly="0" labelOnly="1" outline="0" fieldPosition="0">
        <references count="2">
          <reference field="17" count="1" selected="0">
            <x v="978"/>
          </reference>
          <reference field="37" count="1">
            <x v="648"/>
          </reference>
        </references>
      </pivotArea>
    </format>
    <format dxfId="41702">
      <pivotArea dataOnly="0" labelOnly="1" outline="0" fieldPosition="0">
        <references count="2">
          <reference field="17" count="1" selected="0">
            <x v="979"/>
          </reference>
          <reference field="37" count="1">
            <x v="652"/>
          </reference>
        </references>
      </pivotArea>
    </format>
    <format dxfId="41701">
      <pivotArea dataOnly="0" labelOnly="1" outline="0" fieldPosition="0">
        <references count="2">
          <reference field="17" count="1" selected="0">
            <x v="980"/>
          </reference>
          <reference field="37" count="1">
            <x v="544"/>
          </reference>
        </references>
      </pivotArea>
    </format>
    <format dxfId="41700">
      <pivotArea dataOnly="0" labelOnly="1" outline="0" fieldPosition="0">
        <references count="2">
          <reference field="17" count="1" selected="0">
            <x v="981"/>
          </reference>
          <reference field="37" count="1">
            <x v="546"/>
          </reference>
        </references>
      </pivotArea>
    </format>
    <format dxfId="41699">
      <pivotArea dataOnly="0" labelOnly="1" outline="0" fieldPosition="0">
        <references count="2">
          <reference field="17" count="1" selected="0">
            <x v="982"/>
          </reference>
          <reference field="37" count="1">
            <x v="548"/>
          </reference>
        </references>
      </pivotArea>
    </format>
    <format dxfId="41698">
      <pivotArea dataOnly="0" labelOnly="1" outline="0" fieldPosition="0">
        <references count="2">
          <reference field="17" count="1" selected="0">
            <x v="983"/>
          </reference>
          <reference field="37" count="1">
            <x v="550"/>
          </reference>
        </references>
      </pivotArea>
    </format>
    <format dxfId="41697">
      <pivotArea dataOnly="0" labelOnly="1" outline="0" fieldPosition="0">
        <references count="2">
          <reference field="17" count="1" selected="0">
            <x v="984"/>
          </reference>
          <reference field="37" count="1">
            <x v="549"/>
          </reference>
        </references>
      </pivotArea>
    </format>
    <format dxfId="41696">
      <pivotArea dataOnly="0" labelOnly="1" outline="0" fieldPosition="0">
        <references count="2">
          <reference field="17" count="1" selected="0">
            <x v="985"/>
          </reference>
          <reference field="37" count="1">
            <x v="570"/>
          </reference>
        </references>
      </pivotArea>
    </format>
    <format dxfId="41695">
      <pivotArea dataOnly="0" labelOnly="1" outline="0" fieldPosition="0">
        <references count="2">
          <reference field="17" count="1" selected="0">
            <x v="986"/>
          </reference>
          <reference field="37" count="1">
            <x v="632"/>
          </reference>
        </references>
      </pivotArea>
    </format>
    <format dxfId="41694">
      <pivotArea dataOnly="0" labelOnly="1" outline="0" fieldPosition="0">
        <references count="2">
          <reference field="17" count="1" selected="0">
            <x v="987"/>
          </reference>
          <reference field="37" count="1">
            <x v="572"/>
          </reference>
        </references>
      </pivotArea>
    </format>
    <format dxfId="41693">
      <pivotArea dataOnly="0" labelOnly="1" outline="0" fieldPosition="0">
        <references count="2">
          <reference field="17" count="1" selected="0">
            <x v="988"/>
          </reference>
          <reference field="37" count="1">
            <x v="546"/>
          </reference>
        </references>
      </pivotArea>
    </format>
    <format dxfId="41692">
      <pivotArea dataOnly="0" labelOnly="1" outline="0" fieldPosition="0">
        <references count="2">
          <reference field="17" count="1" selected="0">
            <x v="989"/>
          </reference>
          <reference field="37" count="1">
            <x v="550"/>
          </reference>
        </references>
      </pivotArea>
    </format>
    <format dxfId="41691">
      <pivotArea dataOnly="0" labelOnly="1" outline="0" fieldPosition="0">
        <references count="2">
          <reference field="17" count="1" selected="0">
            <x v="990"/>
          </reference>
          <reference field="37" count="1">
            <x v="575"/>
          </reference>
        </references>
      </pivotArea>
    </format>
    <format dxfId="41690">
      <pivotArea dataOnly="0" labelOnly="1" outline="0" fieldPosition="0">
        <references count="2">
          <reference field="17" count="1" selected="0">
            <x v="991"/>
          </reference>
          <reference field="37" count="1">
            <x v="548"/>
          </reference>
        </references>
      </pivotArea>
    </format>
    <format dxfId="41689">
      <pivotArea dataOnly="0" labelOnly="1" outline="0" fieldPosition="0">
        <references count="2">
          <reference field="17" count="1" selected="0">
            <x v="992"/>
          </reference>
          <reference field="37" count="1">
            <x v="573"/>
          </reference>
        </references>
      </pivotArea>
    </format>
    <format dxfId="41688">
      <pivotArea dataOnly="0" labelOnly="1" outline="0" fieldPosition="0">
        <references count="2">
          <reference field="17" count="1" selected="0">
            <x v="993"/>
          </reference>
          <reference field="37" count="1">
            <x v="549"/>
          </reference>
        </references>
      </pivotArea>
    </format>
    <format dxfId="41687">
      <pivotArea dataOnly="0" labelOnly="1" outline="0" fieldPosition="0">
        <references count="2">
          <reference field="17" count="1" selected="0">
            <x v="994"/>
          </reference>
          <reference field="37" count="1">
            <x v="574"/>
          </reference>
        </references>
      </pivotArea>
    </format>
    <format dxfId="41686">
      <pivotArea dataOnly="0" labelOnly="1" outline="0" fieldPosition="0">
        <references count="2">
          <reference field="17" count="1" selected="0">
            <x v="995"/>
          </reference>
          <reference field="37" count="1">
            <x v="645"/>
          </reference>
        </references>
      </pivotArea>
    </format>
    <format dxfId="41685">
      <pivotArea dataOnly="0" labelOnly="1" outline="0" fieldPosition="0">
        <references count="2">
          <reference field="17" count="1" selected="0">
            <x v="996"/>
          </reference>
          <reference field="37" count="1">
            <x v="649"/>
          </reference>
        </references>
      </pivotArea>
    </format>
    <format dxfId="41684">
      <pivotArea dataOnly="0" labelOnly="1" outline="0" fieldPosition="0">
        <references count="2">
          <reference field="17" count="1" selected="0">
            <x v="997"/>
          </reference>
          <reference field="37" count="1">
            <x v="626"/>
          </reference>
        </references>
      </pivotArea>
    </format>
    <format dxfId="41683">
      <pivotArea dataOnly="0" labelOnly="1" outline="0" fieldPosition="0">
        <references count="2">
          <reference field="17" count="1" selected="0">
            <x v="998"/>
          </reference>
          <reference field="37" count="1">
            <x v="575"/>
          </reference>
        </references>
      </pivotArea>
    </format>
    <format dxfId="41682">
      <pivotArea dataOnly="0" labelOnly="1" outline="0" fieldPosition="0">
        <references count="2">
          <reference field="17" count="1" selected="0">
            <x v="999"/>
          </reference>
          <reference field="37" count="1">
            <x v="573"/>
          </reference>
        </references>
      </pivotArea>
    </format>
    <format dxfId="41681">
      <pivotArea dataOnly="0" labelOnly="1" outline="0" fieldPosition="0">
        <references count="2">
          <reference field="17" count="1" selected="0">
            <x v="1000"/>
          </reference>
          <reference field="37" count="1">
            <x v="572"/>
          </reference>
        </references>
      </pivotArea>
    </format>
    <format dxfId="41680">
      <pivotArea dataOnly="0" labelOnly="1" outline="0" fieldPosition="0">
        <references count="2">
          <reference field="17" count="1" selected="0">
            <x v="1001"/>
          </reference>
          <reference field="37" count="1">
            <x v="576"/>
          </reference>
        </references>
      </pivotArea>
    </format>
    <format dxfId="41679">
      <pivotArea dataOnly="0" labelOnly="1" outline="0" fieldPosition="0">
        <references count="2">
          <reference field="17" count="1" selected="0">
            <x v="1002"/>
          </reference>
          <reference field="37" count="1">
            <x v="577"/>
          </reference>
        </references>
      </pivotArea>
    </format>
    <format dxfId="41678">
      <pivotArea dataOnly="0" labelOnly="1" outline="0" fieldPosition="0">
        <references count="2">
          <reference field="17" count="1" selected="0">
            <x v="1003"/>
          </reference>
          <reference field="37" count="1">
            <x v="578"/>
          </reference>
        </references>
      </pivotArea>
    </format>
    <format dxfId="41677">
      <pivotArea dataOnly="0" labelOnly="1" outline="0" fieldPosition="0">
        <references count="2">
          <reference field="17" count="1" selected="0">
            <x v="1004"/>
          </reference>
          <reference field="37" count="1">
            <x v="574"/>
          </reference>
        </references>
      </pivotArea>
    </format>
    <format dxfId="41676">
      <pivotArea dataOnly="0" labelOnly="1" outline="0" fieldPosition="0">
        <references count="2">
          <reference field="17" count="1" selected="0">
            <x v="1005"/>
          </reference>
          <reference field="37" count="1">
            <x v="621"/>
          </reference>
        </references>
      </pivotArea>
    </format>
    <format dxfId="41675">
      <pivotArea dataOnly="0" labelOnly="1" outline="0" fieldPosition="0">
        <references count="2">
          <reference field="17" count="1" selected="0">
            <x v="1006"/>
          </reference>
          <reference field="37" count="1">
            <x v="601"/>
          </reference>
        </references>
      </pivotArea>
    </format>
    <format dxfId="41674">
      <pivotArea dataOnly="0" labelOnly="1" outline="0" fieldPosition="0">
        <references count="2">
          <reference field="17" count="1" selected="0">
            <x v="1007"/>
          </reference>
          <reference field="37" count="1">
            <x v="634"/>
          </reference>
        </references>
      </pivotArea>
    </format>
    <format dxfId="41673">
      <pivotArea dataOnly="0" labelOnly="1" outline="0" fieldPosition="0">
        <references count="2">
          <reference field="17" count="1" selected="0">
            <x v="1008"/>
          </reference>
          <reference field="37" count="1">
            <x v="563"/>
          </reference>
        </references>
      </pivotArea>
    </format>
    <format dxfId="41672">
      <pivotArea dataOnly="0" labelOnly="1" outline="0" fieldPosition="0">
        <references count="2">
          <reference field="17" count="1" selected="0">
            <x v="1009"/>
          </reference>
          <reference field="37" count="1">
            <x v="606"/>
          </reference>
        </references>
      </pivotArea>
    </format>
    <format dxfId="41671">
      <pivotArea dataOnly="0" labelOnly="1" outline="0" fieldPosition="0">
        <references count="2">
          <reference field="17" count="1" selected="0">
            <x v="1010"/>
          </reference>
          <reference field="37" count="1">
            <x v="599"/>
          </reference>
        </references>
      </pivotArea>
    </format>
    <format dxfId="41670">
      <pivotArea dataOnly="0" labelOnly="1" outline="0" fieldPosition="0">
        <references count="2">
          <reference field="17" count="1" selected="0">
            <x v="1011"/>
          </reference>
          <reference field="37" count="1">
            <x v="590"/>
          </reference>
        </references>
      </pivotArea>
    </format>
    <format dxfId="41669">
      <pivotArea dataOnly="0" labelOnly="1" outline="0" fieldPosition="0">
        <references count="2">
          <reference field="17" count="1" selected="0">
            <x v="1012"/>
          </reference>
          <reference field="37" count="1">
            <x v="555"/>
          </reference>
        </references>
      </pivotArea>
    </format>
    <format dxfId="41668">
      <pivotArea dataOnly="0" labelOnly="1" outline="0" fieldPosition="0">
        <references count="2">
          <reference field="17" count="1" selected="0">
            <x v="1013"/>
          </reference>
          <reference field="37" count="1">
            <x v="630"/>
          </reference>
        </references>
      </pivotArea>
    </format>
    <format dxfId="41667">
      <pivotArea dataOnly="0" labelOnly="1" outline="0" fieldPosition="0">
        <references count="2">
          <reference field="17" count="1" selected="0">
            <x v="1014"/>
          </reference>
          <reference field="37" count="1">
            <x v="605"/>
          </reference>
        </references>
      </pivotArea>
    </format>
    <format dxfId="41666">
      <pivotArea dataOnly="0" labelOnly="1" outline="0" fieldPosition="0">
        <references count="2">
          <reference field="17" count="1" selected="0">
            <x v="1015"/>
          </reference>
          <reference field="37" count="1">
            <x v="565"/>
          </reference>
        </references>
      </pivotArea>
    </format>
    <format dxfId="41665">
      <pivotArea dataOnly="0" labelOnly="1" outline="0" fieldPosition="0">
        <references count="2">
          <reference field="17" count="1" selected="0">
            <x v="1016"/>
          </reference>
          <reference field="37" count="1">
            <x v="613"/>
          </reference>
        </references>
      </pivotArea>
    </format>
    <format dxfId="41664">
      <pivotArea dataOnly="0" labelOnly="1" outline="0" fieldPosition="0">
        <references count="2">
          <reference field="17" count="1" selected="0">
            <x v="1017"/>
          </reference>
          <reference field="37" count="1">
            <x v="574"/>
          </reference>
        </references>
      </pivotArea>
    </format>
    <format dxfId="41663">
      <pivotArea dataOnly="0" labelOnly="1" outline="0" fieldPosition="0">
        <references count="2">
          <reference field="17" count="1" selected="0">
            <x v="1018"/>
          </reference>
          <reference field="37" count="1">
            <x v="575"/>
          </reference>
        </references>
      </pivotArea>
    </format>
    <format dxfId="41662">
      <pivotArea dataOnly="0" labelOnly="1" outline="0" fieldPosition="0">
        <references count="2">
          <reference field="17" count="1" selected="0">
            <x v="1019"/>
          </reference>
          <reference field="37" count="1">
            <x v="573"/>
          </reference>
        </references>
      </pivotArea>
    </format>
    <format dxfId="41661">
      <pivotArea dataOnly="0" labelOnly="1" outline="0" fieldPosition="0">
        <references count="2">
          <reference field="17" count="1" selected="0">
            <x v="1020"/>
          </reference>
          <reference field="37" count="1">
            <x v="579"/>
          </reference>
        </references>
      </pivotArea>
    </format>
    <format dxfId="41660">
      <pivotArea dataOnly="0" labelOnly="1" outline="0" fieldPosition="0">
        <references count="2">
          <reference field="17" count="1" selected="0">
            <x v="1021"/>
          </reference>
          <reference field="37" count="1">
            <x v="582"/>
          </reference>
        </references>
      </pivotArea>
    </format>
    <format dxfId="41659">
      <pivotArea dataOnly="0" labelOnly="1" outline="0" fieldPosition="0">
        <references count="2">
          <reference field="17" count="1" selected="0">
            <x v="1022"/>
          </reference>
          <reference field="37" count="1">
            <x v="680"/>
          </reference>
        </references>
      </pivotArea>
    </format>
    <format dxfId="41658">
      <pivotArea dataOnly="0" labelOnly="1" outline="0" fieldPosition="0">
        <references count="2">
          <reference field="17" count="1" selected="0">
            <x v="1023"/>
          </reference>
          <reference field="37" count="1">
            <x v="607"/>
          </reference>
        </references>
      </pivotArea>
    </format>
    <format dxfId="41657">
      <pivotArea dataOnly="0" labelOnly="1" outline="0" fieldPosition="0">
        <references count="2">
          <reference field="17" count="1" selected="0">
            <x v="1024"/>
          </reference>
          <reference field="37" count="1">
            <x v="631"/>
          </reference>
        </references>
      </pivotArea>
    </format>
    <format dxfId="41656">
      <pivotArea dataOnly="0" labelOnly="1" outline="0" fieldPosition="0">
        <references count="2">
          <reference field="17" count="1" selected="0">
            <x v="1025"/>
          </reference>
          <reference field="37" count="1">
            <x v="560"/>
          </reference>
        </references>
      </pivotArea>
    </format>
    <format dxfId="41655">
      <pivotArea dataOnly="0" labelOnly="1" outline="0" fieldPosition="0">
        <references count="2">
          <reference field="17" count="1" selected="0">
            <x v="1026"/>
          </reference>
          <reference field="37" count="1">
            <x v="636"/>
          </reference>
        </references>
      </pivotArea>
    </format>
    <format dxfId="41654">
      <pivotArea dataOnly="0" labelOnly="1" outline="0" fieldPosition="0">
        <references count="2">
          <reference field="17" count="1" selected="0">
            <x v="1027"/>
          </reference>
          <reference field="37" count="1">
            <x v="600"/>
          </reference>
        </references>
      </pivotArea>
    </format>
    <format dxfId="41653">
      <pivotArea dataOnly="0" labelOnly="1" outline="0" fieldPosition="0">
        <references count="2">
          <reference field="17" count="1" selected="0">
            <x v="1028"/>
          </reference>
          <reference field="37" count="1">
            <x v="598"/>
          </reference>
        </references>
      </pivotArea>
    </format>
    <format dxfId="41652">
      <pivotArea dataOnly="0" labelOnly="1" outline="0" fieldPosition="0">
        <references count="2">
          <reference field="17" count="1" selected="0">
            <x v="1029"/>
          </reference>
          <reference field="37" count="1">
            <x v="633"/>
          </reference>
        </references>
      </pivotArea>
    </format>
    <format dxfId="41651">
      <pivotArea dataOnly="0" labelOnly="1" outline="0" fieldPosition="0">
        <references count="2">
          <reference field="17" count="1" selected="0">
            <x v="1030"/>
          </reference>
          <reference field="37" count="1">
            <x v="602"/>
          </reference>
        </references>
      </pivotArea>
    </format>
    <format dxfId="41650">
      <pivotArea dataOnly="0" labelOnly="1" outline="0" fieldPosition="0">
        <references count="2">
          <reference field="17" count="1" selected="0">
            <x v="1031"/>
          </reference>
          <reference field="37" count="1">
            <x v="579"/>
          </reference>
        </references>
      </pivotArea>
    </format>
    <format dxfId="41649">
      <pivotArea dataOnly="0" labelOnly="1" outline="0" fieldPosition="0">
        <references count="2">
          <reference field="17" count="1" selected="0">
            <x v="1032"/>
          </reference>
          <reference field="37" count="1">
            <x v="575"/>
          </reference>
        </references>
      </pivotArea>
    </format>
    <format dxfId="41648">
      <pivotArea dataOnly="0" labelOnly="1" outline="0" fieldPosition="0">
        <references count="2">
          <reference field="17" count="1" selected="0">
            <x v="1033"/>
          </reference>
          <reference field="37" count="1">
            <x v="574"/>
          </reference>
        </references>
      </pivotArea>
    </format>
    <format dxfId="41647">
      <pivotArea dataOnly="0" labelOnly="1" outline="0" fieldPosition="0">
        <references count="2">
          <reference field="17" count="1" selected="0">
            <x v="1034"/>
          </reference>
          <reference field="37" count="1">
            <x v="573"/>
          </reference>
        </references>
      </pivotArea>
    </format>
    <format dxfId="41646">
      <pivotArea dataOnly="0" labelOnly="1" outline="0" fieldPosition="0">
        <references count="2">
          <reference field="17" count="1" selected="0">
            <x v="1035"/>
          </reference>
          <reference field="37" count="1">
            <x v="606"/>
          </reference>
        </references>
      </pivotArea>
    </format>
    <format dxfId="41645">
      <pivotArea dataOnly="0" labelOnly="1" outline="0" fieldPosition="0">
        <references count="2">
          <reference field="17" count="1" selected="0">
            <x v="1036"/>
          </reference>
          <reference field="37" count="1">
            <x v="1024"/>
          </reference>
        </references>
      </pivotArea>
    </format>
    <format dxfId="41644">
      <pivotArea dataOnly="0" labelOnly="1" outline="0" fieldPosition="0">
        <references count="2">
          <reference field="17" count="1" selected="0">
            <x v="1037"/>
          </reference>
          <reference field="37" count="1">
            <x v="606"/>
          </reference>
        </references>
      </pivotArea>
    </format>
    <format dxfId="41643">
      <pivotArea dataOnly="0" labelOnly="1" outline="0" fieldPosition="0">
        <references count="2">
          <reference field="17" count="1" selected="0">
            <x v="1039"/>
          </reference>
          <reference field="37" count="1">
            <x v="600"/>
          </reference>
        </references>
      </pivotArea>
    </format>
    <format dxfId="41642">
      <pivotArea dataOnly="0" labelOnly="1" outline="0" fieldPosition="0">
        <references count="2">
          <reference field="17" count="1" selected="0">
            <x v="1041"/>
          </reference>
          <reference field="37" count="1">
            <x v="609"/>
          </reference>
        </references>
      </pivotArea>
    </format>
    <format dxfId="41641">
      <pivotArea dataOnly="0" labelOnly="1" outline="0" fieldPosition="0">
        <references count="2">
          <reference field="17" count="1" selected="0">
            <x v="1043"/>
          </reference>
          <reference field="37" count="1">
            <x v="649"/>
          </reference>
        </references>
      </pivotArea>
    </format>
    <format dxfId="41640">
      <pivotArea dataOnly="0" labelOnly="1" outline="0" fieldPosition="0">
        <references count="2">
          <reference field="17" count="1" selected="0">
            <x v="1044"/>
          </reference>
          <reference field="37" count="1">
            <x v="658"/>
          </reference>
        </references>
      </pivotArea>
    </format>
    <format dxfId="41639">
      <pivotArea dataOnly="0" labelOnly="1" outline="0" fieldPosition="0">
        <references count="2">
          <reference field="17" count="1" selected="0">
            <x v="1045"/>
          </reference>
          <reference field="37" count="1">
            <x v="672"/>
          </reference>
        </references>
      </pivotArea>
    </format>
    <format dxfId="41638">
      <pivotArea dataOnly="0" labelOnly="1" outline="0" fieldPosition="0">
        <references count="2">
          <reference field="17" count="1" selected="0">
            <x v="1046"/>
          </reference>
          <reference field="37" count="1">
            <x v="606"/>
          </reference>
        </references>
      </pivotArea>
    </format>
    <format dxfId="41637">
      <pivotArea dataOnly="0" labelOnly="1" outline="0" fieldPosition="0">
        <references count="2">
          <reference field="17" count="1" selected="0">
            <x v="1047"/>
          </reference>
          <reference field="37" count="1">
            <x v="1010"/>
          </reference>
        </references>
      </pivotArea>
    </format>
    <format dxfId="41636">
      <pivotArea dataOnly="0" labelOnly="1" outline="0" fieldPosition="0">
        <references count="2">
          <reference field="17" count="1" selected="0">
            <x v="1048"/>
          </reference>
          <reference field="37" count="1">
            <x v="650"/>
          </reference>
        </references>
      </pivotArea>
    </format>
    <format dxfId="41635">
      <pivotArea dataOnly="0" labelOnly="1" outline="0" fieldPosition="0">
        <references count="2">
          <reference field="17" count="1" selected="0">
            <x v="1049"/>
          </reference>
          <reference field="37" count="1">
            <x v="705"/>
          </reference>
        </references>
      </pivotArea>
    </format>
    <format dxfId="41634">
      <pivotArea dataOnly="0" labelOnly="1" outline="0" fieldPosition="0">
        <references count="2">
          <reference field="17" count="1" selected="0">
            <x v="1050"/>
          </reference>
          <reference field="37" count="1">
            <x v="636"/>
          </reference>
        </references>
      </pivotArea>
    </format>
    <format dxfId="41633">
      <pivotArea dataOnly="0" labelOnly="1" outline="0" fieldPosition="0">
        <references count="2">
          <reference field="17" count="1" selected="0">
            <x v="1051"/>
          </reference>
          <reference field="37" count="1">
            <x v="642"/>
          </reference>
        </references>
      </pivotArea>
    </format>
    <format dxfId="41632">
      <pivotArea dataOnly="0" labelOnly="1" outline="0" fieldPosition="0">
        <references count="2">
          <reference field="17" count="1" selected="0">
            <x v="1052"/>
          </reference>
          <reference field="37" count="1">
            <x v="636"/>
          </reference>
        </references>
      </pivotArea>
    </format>
    <format dxfId="41631">
      <pivotArea dataOnly="0" labelOnly="1" outline="0" fieldPosition="0">
        <references count="2">
          <reference field="17" count="1" selected="0">
            <x v="1053"/>
          </reference>
          <reference field="37" count="1">
            <x v="897"/>
          </reference>
        </references>
      </pivotArea>
    </format>
    <format dxfId="41630">
      <pivotArea dataOnly="0" labelOnly="1" outline="0" fieldPosition="0">
        <references count="2">
          <reference field="17" count="1" selected="0">
            <x v="1054"/>
          </reference>
          <reference field="37" count="1">
            <x v="641"/>
          </reference>
        </references>
      </pivotArea>
    </format>
    <format dxfId="41629">
      <pivotArea dataOnly="0" labelOnly="1" outline="0" fieldPosition="0">
        <references count="2">
          <reference field="17" count="1" selected="0">
            <x v="1055"/>
          </reference>
          <reference field="37" count="1">
            <x v="587"/>
          </reference>
        </references>
      </pivotArea>
    </format>
    <format dxfId="41628">
      <pivotArea dataOnly="0" labelOnly="1" outline="0" fieldPosition="0">
        <references count="2">
          <reference field="17" count="1" selected="0">
            <x v="1056"/>
          </reference>
          <reference field="37" count="1">
            <x v="653"/>
          </reference>
        </references>
      </pivotArea>
    </format>
    <format dxfId="41627">
      <pivotArea dataOnly="0" labelOnly="1" outline="0" fieldPosition="0">
        <references count="2">
          <reference field="17" count="1" selected="0">
            <x v="1057"/>
          </reference>
          <reference field="37" count="1">
            <x v="612"/>
          </reference>
        </references>
      </pivotArea>
    </format>
    <format dxfId="41626">
      <pivotArea dataOnly="0" labelOnly="1" outline="0" fieldPosition="0">
        <references count="2">
          <reference field="17" count="1" selected="0">
            <x v="1058"/>
          </reference>
          <reference field="37" count="1">
            <x v="590"/>
          </reference>
        </references>
      </pivotArea>
    </format>
    <format dxfId="41625">
      <pivotArea dataOnly="0" labelOnly="1" outline="0" fieldPosition="0">
        <references count="2">
          <reference field="17" count="1" selected="0">
            <x v="1059"/>
          </reference>
          <reference field="37" count="1">
            <x v="681"/>
          </reference>
        </references>
      </pivotArea>
    </format>
    <format dxfId="41624">
      <pivotArea dataOnly="0" labelOnly="1" outline="0" fieldPosition="0">
        <references count="2">
          <reference field="17" count="1" selected="0">
            <x v="1060"/>
          </reference>
          <reference field="37" count="1">
            <x v="658"/>
          </reference>
        </references>
      </pivotArea>
    </format>
    <format dxfId="41623">
      <pivotArea dataOnly="0" labelOnly="1" outline="0" fieldPosition="0">
        <references count="2">
          <reference field="17" count="1" selected="0">
            <x v="1061"/>
          </reference>
          <reference field="37" count="1">
            <x v="653"/>
          </reference>
        </references>
      </pivotArea>
    </format>
    <format dxfId="41622">
      <pivotArea dataOnly="0" labelOnly="1" outline="0" fieldPosition="0">
        <references count="2">
          <reference field="17" count="1" selected="0">
            <x v="1062"/>
          </reference>
          <reference field="37" count="1">
            <x v="647"/>
          </reference>
        </references>
      </pivotArea>
    </format>
    <format dxfId="41621">
      <pivotArea dataOnly="0" labelOnly="1" outline="0" fieldPosition="0">
        <references count="2">
          <reference field="17" count="1" selected="0">
            <x v="1063"/>
          </reference>
          <reference field="37" count="1">
            <x v="661"/>
          </reference>
        </references>
      </pivotArea>
    </format>
    <format dxfId="41620">
      <pivotArea dataOnly="0" labelOnly="1" outline="0" fieldPosition="0">
        <references count="2">
          <reference field="17" count="1" selected="0">
            <x v="1064"/>
          </reference>
          <reference field="37" count="1">
            <x v="609"/>
          </reference>
        </references>
      </pivotArea>
    </format>
    <format dxfId="41619">
      <pivotArea dataOnly="0" labelOnly="1" outline="0" fieldPosition="0">
        <references count="2">
          <reference field="17" count="1" selected="0">
            <x v="1065"/>
          </reference>
          <reference field="37" count="1">
            <x v="604"/>
          </reference>
        </references>
      </pivotArea>
    </format>
    <format dxfId="41618">
      <pivotArea dataOnly="0" labelOnly="1" outline="0" fieldPosition="0">
        <references count="2">
          <reference field="17" count="1" selected="0">
            <x v="1066"/>
          </reference>
          <reference field="37" count="1">
            <x v="619"/>
          </reference>
        </references>
      </pivotArea>
    </format>
    <format dxfId="41617">
      <pivotArea dataOnly="0" labelOnly="1" outline="0" fieldPosition="0">
        <references count="2">
          <reference field="17" count="1" selected="0">
            <x v="1067"/>
          </reference>
          <reference field="37" count="1">
            <x v="610"/>
          </reference>
        </references>
      </pivotArea>
    </format>
    <format dxfId="41616">
      <pivotArea dataOnly="0" labelOnly="1" outline="0" fieldPosition="0">
        <references count="2">
          <reference field="17" count="1" selected="0">
            <x v="1068"/>
          </reference>
          <reference field="37" count="1">
            <x v="648"/>
          </reference>
        </references>
      </pivotArea>
    </format>
    <format dxfId="41615">
      <pivotArea dataOnly="0" labelOnly="1" outline="0" fieldPosition="0">
        <references count="2">
          <reference field="17" count="1" selected="0">
            <x v="1069"/>
          </reference>
          <reference field="37" count="1">
            <x v="652"/>
          </reference>
        </references>
      </pivotArea>
    </format>
    <format dxfId="41614">
      <pivotArea dataOnly="0" labelOnly="1" outline="0" fieldPosition="0">
        <references count="2">
          <reference field="17" count="1" selected="0">
            <x v="1070"/>
          </reference>
          <reference field="37" count="1">
            <x v="609"/>
          </reference>
        </references>
      </pivotArea>
    </format>
    <format dxfId="41613">
      <pivotArea dataOnly="0" labelOnly="1" outline="0" fieldPosition="0">
        <references count="2">
          <reference field="17" count="1" selected="0">
            <x v="1071"/>
          </reference>
          <reference field="37" count="1">
            <x v="672"/>
          </reference>
        </references>
      </pivotArea>
    </format>
    <format dxfId="41612">
      <pivotArea dataOnly="0" labelOnly="1" outline="0" fieldPosition="0">
        <references count="2">
          <reference field="17" count="1" selected="0">
            <x v="1072"/>
          </reference>
          <reference field="37" count="1">
            <x v="642"/>
          </reference>
        </references>
      </pivotArea>
    </format>
    <format dxfId="41611">
      <pivotArea dataOnly="0" labelOnly="1" outline="0" fieldPosition="0">
        <references count="2">
          <reference field="17" count="1" selected="0">
            <x v="1073"/>
          </reference>
          <reference field="37" count="1">
            <x v="646"/>
          </reference>
        </references>
      </pivotArea>
    </format>
    <format dxfId="41610">
      <pivotArea dataOnly="0" labelOnly="1" outline="0" fieldPosition="0">
        <references count="2">
          <reference field="17" count="1" selected="0">
            <x v="1074"/>
          </reference>
          <reference field="37" count="1">
            <x v="660"/>
          </reference>
        </references>
      </pivotArea>
    </format>
    <format dxfId="41609">
      <pivotArea dataOnly="0" labelOnly="1" outline="0" fieldPosition="0">
        <references count="2">
          <reference field="17" count="1" selected="0">
            <x v="1075"/>
          </reference>
          <reference field="37" count="1">
            <x v="659"/>
          </reference>
        </references>
      </pivotArea>
    </format>
    <format dxfId="41608">
      <pivotArea dataOnly="0" labelOnly="1" outline="0" fieldPosition="0">
        <references count="2">
          <reference field="17" count="1" selected="0">
            <x v="1076"/>
          </reference>
          <reference field="37" count="1">
            <x v="633"/>
          </reference>
        </references>
      </pivotArea>
    </format>
    <format dxfId="41607">
      <pivotArea dataOnly="0" labelOnly="1" outline="0" fieldPosition="0">
        <references count="2">
          <reference field="17" count="1" selected="0">
            <x v="1077"/>
          </reference>
          <reference field="37" count="1">
            <x v="658"/>
          </reference>
        </references>
      </pivotArea>
    </format>
    <format dxfId="41606">
      <pivotArea dataOnly="0" labelOnly="1" outline="0" fieldPosition="0">
        <references count="2">
          <reference field="17" count="1" selected="0">
            <x v="1078"/>
          </reference>
          <reference field="37" count="1">
            <x v="677"/>
          </reference>
        </references>
      </pivotArea>
    </format>
    <format dxfId="41605">
      <pivotArea dataOnly="0" labelOnly="1" outline="0" fieldPosition="0">
        <references count="2">
          <reference field="17" count="1" selected="0">
            <x v="1079"/>
          </reference>
          <reference field="37" count="1">
            <x v="673"/>
          </reference>
        </references>
      </pivotArea>
    </format>
    <format dxfId="41604">
      <pivotArea dataOnly="0" labelOnly="1" outline="0" fieldPosition="0">
        <references count="2">
          <reference field="17" count="1" selected="0">
            <x v="1080"/>
          </reference>
          <reference field="37" count="1">
            <x v="647"/>
          </reference>
        </references>
      </pivotArea>
    </format>
    <format dxfId="41603">
      <pivotArea dataOnly="0" labelOnly="1" outline="0" fieldPosition="0">
        <references count="2">
          <reference field="17" count="1" selected="0">
            <x v="1081"/>
          </reference>
          <reference field="37" count="1">
            <x v="666"/>
          </reference>
        </references>
      </pivotArea>
    </format>
    <format dxfId="41602">
      <pivotArea dataOnly="0" labelOnly="1" outline="0" fieldPosition="0">
        <references count="2">
          <reference field="17" count="1" selected="0">
            <x v="1082"/>
          </reference>
          <reference field="37" count="1">
            <x v="1109"/>
          </reference>
        </references>
      </pivotArea>
    </format>
    <format dxfId="41601">
      <pivotArea dataOnly="0" labelOnly="1" outline="0" fieldPosition="0">
        <references count="2">
          <reference field="17" count="1" selected="0">
            <x v="1083"/>
          </reference>
          <reference field="37" count="1">
            <x v="638"/>
          </reference>
        </references>
      </pivotArea>
    </format>
    <format dxfId="41600">
      <pivotArea dataOnly="0" labelOnly="1" outline="0" fieldPosition="0">
        <references count="2">
          <reference field="17" count="1" selected="0">
            <x v="1084"/>
          </reference>
          <reference field="37" count="1">
            <x v="614"/>
          </reference>
        </references>
      </pivotArea>
    </format>
    <format dxfId="41599">
      <pivotArea dataOnly="0" labelOnly="1" outline="0" fieldPosition="0">
        <references count="2">
          <reference field="17" count="1" selected="0">
            <x v="1085"/>
          </reference>
          <reference field="37" count="1">
            <x v="664"/>
          </reference>
        </references>
      </pivotArea>
    </format>
    <format dxfId="41598">
      <pivotArea dataOnly="0" labelOnly="1" outline="0" fieldPosition="0">
        <references count="2">
          <reference field="17" count="1" selected="0">
            <x v="1086"/>
          </reference>
          <reference field="37" count="1">
            <x v="637"/>
          </reference>
        </references>
      </pivotArea>
    </format>
    <format dxfId="41597">
      <pivotArea dataOnly="0" labelOnly="1" outline="0" fieldPosition="0">
        <references count="2">
          <reference field="17" count="1" selected="0">
            <x v="1087"/>
          </reference>
          <reference field="37" count="1">
            <x v="611"/>
          </reference>
        </references>
      </pivotArea>
    </format>
    <format dxfId="41596">
      <pivotArea dataOnly="0" labelOnly="1" outline="0" fieldPosition="0">
        <references count="2">
          <reference field="17" count="1" selected="0">
            <x v="1088"/>
          </reference>
          <reference field="37" count="1">
            <x v="617"/>
          </reference>
        </references>
      </pivotArea>
    </format>
    <format dxfId="41595">
      <pivotArea dataOnly="0" labelOnly="1" outline="0" fieldPosition="0">
        <references count="2">
          <reference field="17" count="1" selected="0">
            <x v="1089"/>
          </reference>
          <reference field="37" count="1">
            <x v="616"/>
          </reference>
        </references>
      </pivotArea>
    </format>
    <format dxfId="41594">
      <pivotArea dataOnly="0" labelOnly="1" outline="0" fieldPosition="0">
        <references count="2">
          <reference field="17" count="1" selected="0">
            <x v="1090"/>
          </reference>
          <reference field="37" count="1">
            <x v="628"/>
          </reference>
        </references>
      </pivotArea>
    </format>
    <format dxfId="41593">
      <pivotArea dataOnly="0" labelOnly="1" outline="0" fieldPosition="0">
        <references count="2">
          <reference field="17" count="1" selected="0">
            <x v="1091"/>
          </reference>
          <reference field="37" count="1">
            <x v="615"/>
          </reference>
        </references>
      </pivotArea>
    </format>
    <format dxfId="41592">
      <pivotArea dataOnly="0" labelOnly="1" outline="0" fieldPosition="0">
        <references count="2">
          <reference field="17" count="1" selected="0">
            <x v="1092"/>
          </reference>
          <reference field="37" count="1">
            <x v="627"/>
          </reference>
        </references>
      </pivotArea>
    </format>
    <format dxfId="41591">
      <pivotArea dataOnly="0" labelOnly="1" outline="0" fieldPosition="0">
        <references count="2">
          <reference field="17" count="1" selected="0">
            <x v="1093"/>
          </reference>
          <reference field="37" count="1">
            <x v="674"/>
          </reference>
        </references>
      </pivotArea>
    </format>
    <format dxfId="41590">
      <pivotArea dataOnly="0" labelOnly="1" outline="0" fieldPosition="0">
        <references count="2">
          <reference field="17" count="1" selected="0">
            <x v="1094"/>
          </reference>
          <reference field="37" count="1">
            <x v="729"/>
          </reference>
        </references>
      </pivotArea>
    </format>
    <format dxfId="41589">
      <pivotArea dataOnly="0" labelOnly="1" outline="0" fieldPosition="0">
        <references count="2">
          <reference field="17" count="1" selected="0">
            <x v="1095"/>
          </reference>
          <reference field="37" count="1">
            <x v="860"/>
          </reference>
        </references>
      </pivotArea>
    </format>
    <format dxfId="41588">
      <pivotArea dataOnly="0" labelOnly="1" outline="0" fieldPosition="0">
        <references count="2">
          <reference field="17" count="1" selected="0">
            <x v="1096"/>
          </reference>
          <reference field="37" count="1">
            <x v="660"/>
          </reference>
        </references>
      </pivotArea>
    </format>
    <format dxfId="41587">
      <pivotArea dataOnly="0" labelOnly="1" outline="0" fieldPosition="0">
        <references count="2">
          <reference field="17" count="1" selected="0">
            <x v="1097"/>
          </reference>
          <reference field="37" count="1">
            <x v="671"/>
          </reference>
        </references>
      </pivotArea>
    </format>
    <format dxfId="41586">
      <pivotArea dataOnly="0" labelOnly="1" outline="0" fieldPosition="0">
        <references count="2">
          <reference field="17" count="1" selected="0">
            <x v="1098"/>
          </reference>
          <reference field="37" count="1">
            <x v="702"/>
          </reference>
        </references>
      </pivotArea>
    </format>
    <format dxfId="41585">
      <pivotArea dataOnly="0" labelOnly="1" outline="0" fieldPosition="0">
        <references count="2">
          <reference field="17" count="1" selected="0">
            <x v="1099"/>
          </reference>
          <reference field="37" count="1">
            <x v="691"/>
          </reference>
        </references>
      </pivotArea>
    </format>
    <format dxfId="41584">
      <pivotArea dataOnly="0" labelOnly="1" outline="0" fieldPosition="0">
        <references count="2">
          <reference field="17" count="1" selected="0">
            <x v="1100"/>
          </reference>
          <reference field="37" count="1">
            <x v="627"/>
          </reference>
        </references>
      </pivotArea>
    </format>
    <format dxfId="41583">
      <pivotArea dataOnly="0" labelOnly="1" outline="0" fieldPosition="0">
        <references count="2">
          <reference field="17" count="1" selected="0">
            <x v="1101"/>
          </reference>
          <reference field="37" count="1">
            <x v="628"/>
          </reference>
        </references>
      </pivotArea>
    </format>
    <format dxfId="41582">
      <pivotArea dataOnly="0" labelOnly="1" outline="0" fieldPosition="0">
        <references count="2">
          <reference field="17" count="1" selected="0">
            <x v="1102"/>
          </reference>
          <reference field="37" count="1">
            <x v="695"/>
          </reference>
        </references>
      </pivotArea>
    </format>
    <format dxfId="41581">
      <pivotArea dataOnly="0" labelOnly="1" outline="0" fieldPosition="0">
        <references count="2">
          <reference field="17" count="1" selected="0">
            <x v="1103"/>
          </reference>
          <reference field="37" count="1">
            <x v="659"/>
          </reference>
        </references>
      </pivotArea>
    </format>
    <format dxfId="41580">
      <pivotArea dataOnly="0" labelOnly="1" outline="0" fieldPosition="0">
        <references count="2">
          <reference field="17" count="1" selected="0">
            <x v="1104"/>
          </reference>
          <reference field="37" count="1">
            <x v="711"/>
          </reference>
        </references>
      </pivotArea>
    </format>
    <format dxfId="41579">
      <pivotArea dataOnly="0" labelOnly="1" outline="0" fieldPosition="0">
        <references count="2">
          <reference field="17" count="1" selected="0">
            <x v="1105"/>
          </reference>
          <reference field="37" count="1">
            <x v="719"/>
          </reference>
        </references>
      </pivotArea>
    </format>
    <format dxfId="41578">
      <pivotArea dataOnly="0" labelOnly="1" outline="0" fieldPosition="0">
        <references count="2">
          <reference field="17" count="1" selected="0">
            <x v="1106"/>
          </reference>
          <reference field="37" count="1">
            <x v="638"/>
          </reference>
        </references>
      </pivotArea>
    </format>
    <format dxfId="41577">
      <pivotArea dataOnly="0" labelOnly="1" outline="0" fieldPosition="0">
        <references count="2">
          <reference field="17" count="1" selected="0">
            <x v="1107"/>
          </reference>
          <reference field="37" count="1">
            <x v="654"/>
          </reference>
        </references>
      </pivotArea>
    </format>
    <format dxfId="41576">
      <pivotArea dataOnly="0" labelOnly="1" outline="0" fieldPosition="0">
        <references count="2">
          <reference field="17" count="1" selected="0">
            <x v="1108"/>
          </reference>
          <reference field="37" count="1">
            <x v="655"/>
          </reference>
        </references>
      </pivotArea>
    </format>
    <format dxfId="41575">
      <pivotArea dataOnly="0" labelOnly="1" outline="0" fieldPosition="0">
        <references count="2">
          <reference field="17" count="1" selected="0">
            <x v="1109"/>
          </reference>
          <reference field="37" count="1">
            <x v="639"/>
          </reference>
        </references>
      </pivotArea>
    </format>
    <format dxfId="41574">
      <pivotArea dataOnly="0" labelOnly="1" outline="0" fieldPosition="0">
        <references count="2">
          <reference field="17" count="1" selected="0">
            <x v="1110"/>
          </reference>
          <reference field="37" count="1">
            <x v="642"/>
          </reference>
        </references>
      </pivotArea>
    </format>
    <format dxfId="41573">
      <pivotArea dataOnly="0" labelOnly="1" outline="0" fieldPosition="0">
        <references count="2">
          <reference field="17" count="1" selected="0">
            <x v="1111"/>
          </reference>
          <reference field="37" count="1">
            <x v="722"/>
          </reference>
        </references>
      </pivotArea>
    </format>
    <format dxfId="41572">
      <pivotArea dataOnly="0" labelOnly="1" outline="0" fieldPosition="0">
        <references count="2">
          <reference field="17" count="1" selected="0">
            <x v="1112"/>
          </reference>
          <reference field="37" count="1">
            <x v="671"/>
          </reference>
        </references>
      </pivotArea>
    </format>
    <format dxfId="41571">
      <pivotArea dataOnly="0" labelOnly="1" outline="0" fieldPosition="0">
        <references count="2">
          <reference field="17" count="1" selected="0">
            <x v="1113"/>
          </reference>
          <reference field="37" count="1">
            <x v="679"/>
          </reference>
        </references>
      </pivotArea>
    </format>
    <format dxfId="41570">
      <pivotArea dataOnly="0" labelOnly="1" outline="0" fieldPosition="0">
        <references count="2">
          <reference field="17" count="1" selected="0">
            <x v="1114"/>
          </reference>
          <reference field="37" count="1">
            <x v="659"/>
          </reference>
        </references>
      </pivotArea>
    </format>
    <format dxfId="41569">
      <pivotArea dataOnly="0" labelOnly="1" outline="0" fieldPosition="0">
        <references count="2">
          <reference field="17" count="1" selected="0">
            <x v="1115"/>
          </reference>
          <reference field="37" count="1">
            <x v="690"/>
          </reference>
        </references>
      </pivotArea>
    </format>
    <format dxfId="41568">
      <pivotArea dataOnly="0" labelOnly="1" outline="0" fieldPosition="0">
        <references count="2">
          <reference field="17" count="1" selected="0">
            <x v="1116"/>
          </reference>
          <reference field="37" count="1">
            <x v="701"/>
          </reference>
        </references>
      </pivotArea>
    </format>
    <format dxfId="41567">
      <pivotArea dataOnly="0" labelOnly="1" outline="0" fieldPosition="0">
        <references count="2">
          <reference field="17" count="1" selected="0">
            <x v="1117"/>
          </reference>
          <reference field="37" count="1">
            <x v="716"/>
          </reference>
        </references>
      </pivotArea>
    </format>
    <format dxfId="41566">
      <pivotArea dataOnly="0" labelOnly="1" outline="0" fieldPosition="0">
        <references count="2">
          <reference field="17" count="1" selected="0">
            <x v="1118"/>
          </reference>
          <reference field="37" count="1">
            <x v="702"/>
          </reference>
        </references>
      </pivotArea>
    </format>
    <format dxfId="41565">
      <pivotArea dataOnly="0" labelOnly="1" outline="0" fieldPosition="0">
        <references count="2">
          <reference field="17" count="1" selected="0">
            <x v="1119"/>
          </reference>
          <reference field="37" count="1">
            <x v="723"/>
          </reference>
        </references>
      </pivotArea>
    </format>
    <format dxfId="41564">
      <pivotArea dataOnly="0" labelOnly="1" outline="0" fieldPosition="0">
        <references count="2">
          <reference field="17" count="1" selected="0">
            <x v="1120"/>
          </reference>
          <reference field="37" count="1">
            <x v="700"/>
          </reference>
        </references>
      </pivotArea>
    </format>
    <format dxfId="41563">
      <pivotArea dataOnly="0" labelOnly="1" outline="0" fieldPosition="0">
        <references count="2">
          <reference field="17" count="1" selected="0">
            <x v="1121"/>
          </reference>
          <reference field="37" count="1">
            <x v="689"/>
          </reference>
        </references>
      </pivotArea>
    </format>
    <format dxfId="41562">
      <pivotArea dataOnly="0" labelOnly="1" outline="0" fieldPosition="0">
        <references count="2">
          <reference field="17" count="1" selected="0">
            <x v="1122"/>
          </reference>
          <reference field="37" count="1">
            <x v="642"/>
          </reference>
        </references>
      </pivotArea>
    </format>
    <format dxfId="41561">
      <pivotArea dataOnly="0" labelOnly="1" outline="0" fieldPosition="0">
        <references count="2">
          <reference field="17" count="1" selected="0">
            <x v="1123"/>
          </reference>
          <reference field="37" count="1">
            <x v="679"/>
          </reference>
        </references>
      </pivotArea>
    </format>
    <format dxfId="41560">
      <pivotArea dataOnly="0" labelOnly="1" outline="0" fieldPosition="0">
        <references count="2">
          <reference field="17" count="1" selected="0">
            <x v="1124"/>
          </reference>
          <reference field="37" count="1">
            <x v="643"/>
          </reference>
        </references>
      </pivotArea>
    </format>
    <format dxfId="41559">
      <pivotArea dataOnly="0" labelOnly="1" outline="0" fieldPosition="0">
        <references count="2">
          <reference field="17" count="1" selected="0">
            <x v="1125"/>
          </reference>
          <reference field="37" count="1">
            <x v="697"/>
          </reference>
        </references>
      </pivotArea>
    </format>
    <format dxfId="41558">
      <pivotArea dataOnly="0" labelOnly="1" outline="0" fieldPosition="0">
        <references count="2">
          <reference field="17" count="1" selected="0">
            <x v="1126"/>
          </reference>
          <reference field="37" count="1">
            <x v="677"/>
          </reference>
        </references>
      </pivotArea>
    </format>
    <format dxfId="41557">
      <pivotArea dataOnly="0" labelOnly="1" outline="0" fieldPosition="0">
        <references count="2">
          <reference field="17" count="1" selected="0">
            <x v="1128"/>
          </reference>
          <reference field="37" count="1">
            <x v="756"/>
          </reference>
        </references>
      </pivotArea>
    </format>
    <format dxfId="41556">
      <pivotArea dataOnly="0" labelOnly="1" outline="0" fieldPosition="0">
        <references count="2">
          <reference field="17" count="1" selected="0">
            <x v="1129"/>
          </reference>
          <reference field="37" count="1">
            <x v="792"/>
          </reference>
        </references>
      </pivotArea>
    </format>
    <format dxfId="41555">
      <pivotArea dataOnly="0" labelOnly="1" outline="0" fieldPosition="0">
        <references count="2">
          <reference field="17" count="1" selected="0">
            <x v="1130"/>
          </reference>
          <reference field="37" count="1">
            <x v="769"/>
          </reference>
        </references>
      </pivotArea>
    </format>
    <format dxfId="41554">
      <pivotArea dataOnly="0" labelOnly="1" outline="0" fieldPosition="0">
        <references count="2">
          <reference field="17" count="1" selected="0">
            <x v="1131"/>
          </reference>
          <reference field="37" count="1">
            <x v="695"/>
          </reference>
        </references>
      </pivotArea>
    </format>
    <format dxfId="41553">
      <pivotArea dataOnly="0" labelOnly="1" outline="0" fieldPosition="0">
        <references count="2">
          <reference field="17" count="1" selected="0">
            <x v="1132"/>
          </reference>
          <reference field="37" count="1">
            <x v="687"/>
          </reference>
        </references>
      </pivotArea>
    </format>
    <format dxfId="41552">
      <pivotArea dataOnly="0" labelOnly="1" outline="0" fieldPosition="0">
        <references count="2">
          <reference field="17" count="1" selected="0">
            <x v="1133"/>
          </reference>
          <reference field="37" count="1">
            <x v="765"/>
          </reference>
        </references>
      </pivotArea>
    </format>
    <format dxfId="41551">
      <pivotArea dataOnly="0" labelOnly="1" outline="0" fieldPosition="0">
        <references count="2">
          <reference field="17" count="1" selected="0">
            <x v="1134"/>
          </reference>
          <reference field="37" count="1">
            <x v="666"/>
          </reference>
        </references>
      </pivotArea>
    </format>
    <format dxfId="41550">
      <pivotArea dataOnly="0" labelOnly="1" outline="0" fieldPosition="0">
        <references count="2">
          <reference field="17" count="1" selected="0">
            <x v="1135"/>
          </reference>
          <reference field="37" count="1">
            <x v="696"/>
          </reference>
        </references>
      </pivotArea>
    </format>
    <format dxfId="41549">
      <pivotArea dataOnly="0" labelOnly="1" outline="0" fieldPosition="0">
        <references count="2">
          <reference field="17" count="1" selected="0">
            <x v="1136"/>
          </reference>
          <reference field="37" count="1">
            <x v="749"/>
          </reference>
        </references>
      </pivotArea>
    </format>
    <format dxfId="41548">
      <pivotArea dataOnly="0" labelOnly="1" outline="0" fieldPosition="0">
        <references count="2">
          <reference field="17" count="1" selected="0">
            <x v="1137"/>
          </reference>
          <reference field="37" count="1">
            <x v="791"/>
          </reference>
        </references>
      </pivotArea>
    </format>
    <format dxfId="41547">
      <pivotArea dataOnly="0" labelOnly="1" outline="0" fieldPosition="0">
        <references count="2">
          <reference field="17" count="1" selected="0">
            <x v="1138"/>
          </reference>
          <reference field="37" count="1">
            <x v="753"/>
          </reference>
        </references>
      </pivotArea>
    </format>
    <format dxfId="41546">
      <pivotArea dataOnly="0" labelOnly="1" outline="0" fieldPosition="0">
        <references count="2">
          <reference field="17" count="1" selected="0">
            <x v="1139"/>
          </reference>
          <reference field="37" count="1">
            <x v="667"/>
          </reference>
        </references>
      </pivotArea>
    </format>
    <format dxfId="41545">
      <pivotArea dataOnly="0" labelOnly="1" outline="0" fieldPosition="0">
        <references count="2">
          <reference field="17" count="1" selected="0">
            <x v="1140"/>
          </reference>
          <reference field="37" count="1">
            <x v="727"/>
          </reference>
        </references>
      </pivotArea>
    </format>
    <format dxfId="41544">
      <pivotArea dataOnly="0" labelOnly="1" outline="0" fieldPosition="0">
        <references count="2">
          <reference field="17" count="1" selected="0">
            <x v="1141"/>
          </reference>
          <reference field="37" count="1">
            <x v="703"/>
          </reference>
        </references>
      </pivotArea>
    </format>
    <format dxfId="41543">
      <pivotArea dataOnly="0" labelOnly="1" outline="0" fieldPosition="0">
        <references count="2">
          <reference field="17" count="1" selected="0">
            <x v="1142"/>
          </reference>
          <reference field="37" count="1">
            <x v="746"/>
          </reference>
        </references>
      </pivotArea>
    </format>
    <format dxfId="41542">
      <pivotArea dataOnly="0" labelOnly="1" outline="0" fieldPosition="0">
        <references count="2">
          <reference field="17" count="1" selected="0">
            <x v="1143"/>
          </reference>
          <reference field="37" count="1">
            <x v="665"/>
          </reference>
        </references>
      </pivotArea>
    </format>
    <format dxfId="41541">
      <pivotArea dataOnly="0" labelOnly="1" outline="0" fieldPosition="0">
        <references count="2">
          <reference field="17" count="1" selected="0">
            <x v="1144"/>
          </reference>
          <reference field="37" count="1">
            <x v="741"/>
          </reference>
        </references>
      </pivotArea>
    </format>
    <format dxfId="41540">
      <pivotArea dataOnly="0" labelOnly="1" outline="0" fieldPosition="0">
        <references count="2">
          <reference field="17" count="1" selected="0">
            <x v="1145"/>
          </reference>
          <reference field="37" count="1">
            <x v="730"/>
          </reference>
        </references>
      </pivotArea>
    </format>
    <format dxfId="41539">
      <pivotArea dataOnly="0" labelOnly="1" outline="0" fieldPosition="0">
        <references count="2">
          <reference field="17" count="1" selected="0">
            <x v="1146"/>
          </reference>
          <reference field="37" count="1">
            <x v="697"/>
          </reference>
        </references>
      </pivotArea>
    </format>
    <format dxfId="41538">
      <pivotArea dataOnly="0" labelOnly="1" outline="0" fieldPosition="0">
        <references count="2">
          <reference field="17" count="1" selected="0">
            <x v="1147"/>
          </reference>
          <reference field="37" count="1">
            <x v="743"/>
          </reference>
        </references>
      </pivotArea>
    </format>
    <format dxfId="41537">
      <pivotArea dataOnly="0" labelOnly="1" outline="0" fieldPosition="0">
        <references count="2">
          <reference field="17" count="1" selected="0">
            <x v="1148"/>
          </reference>
          <reference field="37" count="1">
            <x v="669"/>
          </reference>
        </references>
      </pivotArea>
    </format>
    <format dxfId="41536">
      <pivotArea dataOnly="0" labelOnly="1" outline="0" fieldPosition="0">
        <references count="2">
          <reference field="17" count="1" selected="0">
            <x v="1149"/>
          </reference>
          <reference field="37" count="1">
            <x v="651"/>
          </reference>
        </references>
      </pivotArea>
    </format>
    <format dxfId="41535">
      <pivotArea dataOnly="0" labelOnly="1" outline="0" fieldPosition="0">
        <references count="2">
          <reference field="17" count="1" selected="0">
            <x v="1150"/>
          </reference>
          <reference field="37" count="1">
            <x v="654"/>
          </reference>
        </references>
      </pivotArea>
    </format>
    <format dxfId="41534">
      <pivotArea dataOnly="0" labelOnly="1" outline="0" fieldPosition="0">
        <references count="2">
          <reference field="17" count="1" selected="0">
            <x v="1151"/>
          </reference>
          <reference field="37" count="1">
            <x v="675"/>
          </reference>
        </references>
      </pivotArea>
    </format>
    <format dxfId="41533">
      <pivotArea dataOnly="0" labelOnly="1" outline="0" fieldPosition="0">
        <references count="2">
          <reference field="17" count="1" selected="0">
            <x v="1152"/>
          </reference>
          <reference field="37" count="1">
            <x v="668"/>
          </reference>
        </references>
      </pivotArea>
    </format>
    <format dxfId="41532">
      <pivotArea dataOnly="0" labelOnly="1" outline="0" fieldPosition="0">
        <references count="2">
          <reference field="17" count="1" selected="0">
            <x v="1153"/>
          </reference>
          <reference field="37" count="1">
            <x v="655"/>
          </reference>
        </references>
      </pivotArea>
    </format>
    <format dxfId="41531">
      <pivotArea dataOnly="0" labelOnly="1" outline="0" fieldPosition="0">
        <references count="2">
          <reference field="17" count="1" selected="0">
            <x v="1154"/>
          </reference>
          <reference field="37" count="1">
            <x v="685"/>
          </reference>
        </references>
      </pivotArea>
    </format>
    <format dxfId="41530">
      <pivotArea dataOnly="0" labelOnly="1" outline="0" fieldPosition="0">
        <references count="2">
          <reference field="17" count="1" selected="0">
            <x v="1155"/>
          </reference>
          <reference field="37" count="1">
            <x v="765"/>
          </reference>
        </references>
      </pivotArea>
    </format>
    <format dxfId="41529">
      <pivotArea dataOnly="0" labelOnly="1" outline="0" fieldPosition="0">
        <references count="2">
          <reference field="17" count="1" selected="0">
            <x v="1156"/>
          </reference>
          <reference field="37" count="1">
            <x v="865"/>
          </reference>
        </references>
      </pivotArea>
    </format>
    <format dxfId="41528">
      <pivotArea dataOnly="0" labelOnly="1" outline="0" fieldPosition="0">
        <references count="2">
          <reference field="17" count="1" selected="0">
            <x v="1157"/>
          </reference>
          <reference field="37" count="1">
            <x v="656"/>
          </reference>
        </references>
      </pivotArea>
    </format>
    <format dxfId="41527">
      <pivotArea dataOnly="0" labelOnly="1" outline="0" fieldPosition="0">
        <references count="2">
          <reference field="17" count="1" selected="0">
            <x v="1158"/>
          </reference>
          <reference field="37" count="1">
            <x v="670"/>
          </reference>
        </references>
      </pivotArea>
    </format>
    <format dxfId="41526">
      <pivotArea dataOnly="0" labelOnly="1" outline="0" fieldPosition="0">
        <references count="2">
          <reference field="17" count="1" selected="0">
            <x v="1159"/>
          </reference>
          <reference field="37" count="1">
            <x v="662"/>
          </reference>
        </references>
      </pivotArea>
    </format>
    <format dxfId="41525">
      <pivotArea dataOnly="0" labelOnly="1" outline="0" fieldPosition="0">
        <references count="2">
          <reference field="17" count="1" selected="0">
            <x v="1160"/>
          </reference>
          <reference field="37" count="1">
            <x v="684"/>
          </reference>
        </references>
      </pivotArea>
    </format>
    <format dxfId="41524">
      <pivotArea dataOnly="0" labelOnly="1" outline="0" fieldPosition="0">
        <references count="2">
          <reference field="17" count="1" selected="0">
            <x v="1161"/>
          </reference>
          <reference field="37" count="1">
            <x v="867"/>
          </reference>
        </references>
      </pivotArea>
    </format>
    <format dxfId="41523">
      <pivotArea dataOnly="0" labelOnly="1" outline="0" fieldPosition="0">
        <references count="2">
          <reference field="17" count="1" selected="0">
            <x v="1162"/>
          </reference>
          <reference field="37" count="1">
            <x v="775"/>
          </reference>
        </references>
      </pivotArea>
    </format>
    <format dxfId="41522">
      <pivotArea dataOnly="0" labelOnly="1" outline="0" fieldPosition="0">
        <references count="2">
          <reference field="17" count="1" selected="0">
            <x v="1163"/>
          </reference>
          <reference field="37" count="1">
            <x v="663"/>
          </reference>
        </references>
      </pivotArea>
    </format>
    <format dxfId="41521">
      <pivotArea dataOnly="0" labelOnly="1" outline="0" fieldPosition="0">
        <references count="2">
          <reference field="17" count="1" selected="0">
            <x v="1164"/>
          </reference>
          <reference field="37" count="1">
            <x v="760"/>
          </reference>
        </references>
      </pivotArea>
    </format>
    <format dxfId="41520">
      <pivotArea dataOnly="0" labelOnly="1" outline="0" fieldPosition="0">
        <references count="2">
          <reference field="17" count="1" selected="0">
            <x v="1165"/>
          </reference>
          <reference field="37" count="1">
            <x v="744"/>
          </reference>
        </references>
      </pivotArea>
    </format>
    <format dxfId="41519">
      <pivotArea dataOnly="0" labelOnly="1" outline="0" fieldPosition="0">
        <references count="2">
          <reference field="17" count="1" selected="0">
            <x v="1166"/>
          </reference>
          <reference field="37" count="1">
            <x v="657"/>
          </reference>
        </references>
      </pivotArea>
    </format>
    <format dxfId="41518">
      <pivotArea dataOnly="0" labelOnly="1" outline="0" fieldPosition="0">
        <references count="2">
          <reference field="17" count="1" selected="0">
            <x v="1167"/>
          </reference>
          <reference field="37" count="1">
            <x v="854"/>
          </reference>
        </references>
      </pivotArea>
    </format>
    <format dxfId="41517">
      <pivotArea dataOnly="0" labelOnly="1" outline="0" fieldPosition="0">
        <references count="2">
          <reference field="17" count="1" selected="0">
            <x v="1168"/>
          </reference>
          <reference field="37" count="1">
            <x v="797"/>
          </reference>
        </references>
      </pivotArea>
    </format>
    <format dxfId="41516">
      <pivotArea dataOnly="0" labelOnly="1" outline="0" fieldPosition="0">
        <references count="2">
          <reference field="17" count="1" selected="0">
            <x v="1169"/>
          </reference>
          <reference field="37" count="1">
            <x v="757"/>
          </reference>
        </references>
      </pivotArea>
    </format>
    <format dxfId="41515">
      <pivotArea dataOnly="0" labelOnly="1" outline="0" fieldPosition="0">
        <references count="2">
          <reference field="17" count="1" selected="0">
            <x v="1170"/>
          </reference>
          <reference field="37" count="1">
            <x v="774"/>
          </reference>
        </references>
      </pivotArea>
    </format>
    <format dxfId="41514">
      <pivotArea dataOnly="0" labelOnly="1" outline="0" fieldPosition="0">
        <references count="2">
          <reference field="17" count="1" selected="0">
            <x v="1171"/>
          </reference>
          <reference field="37" count="1">
            <x v="678"/>
          </reference>
        </references>
      </pivotArea>
    </format>
    <format dxfId="41513">
      <pivotArea dataOnly="0" labelOnly="1" outline="0" fieldPosition="0">
        <references count="2">
          <reference field="17" count="1" selected="0">
            <x v="1172"/>
          </reference>
          <reference field="37" count="1">
            <x v="728"/>
          </reference>
        </references>
      </pivotArea>
    </format>
    <format dxfId="41512">
      <pivotArea dataOnly="0" labelOnly="1" outline="0" fieldPosition="0">
        <references count="2">
          <reference field="17" count="1" selected="0">
            <x v="1173"/>
          </reference>
          <reference field="37" count="1">
            <x v="700"/>
          </reference>
        </references>
      </pivotArea>
    </format>
    <format dxfId="41511">
      <pivotArea dataOnly="0" labelOnly="1" outline="0" fieldPosition="0">
        <references count="2">
          <reference field="17" count="1" selected="0">
            <x v="1174"/>
          </reference>
          <reference field="37" count="1">
            <x v="717"/>
          </reference>
        </references>
      </pivotArea>
    </format>
    <format dxfId="41510">
      <pivotArea dataOnly="0" labelOnly="1" outline="0" fieldPosition="0">
        <references count="2">
          <reference field="17" count="1" selected="0">
            <x v="1175"/>
          </reference>
          <reference field="37" count="1">
            <x v="720"/>
          </reference>
        </references>
      </pivotArea>
    </format>
    <format dxfId="41509">
      <pivotArea dataOnly="0" labelOnly="1" outline="0" fieldPosition="0">
        <references count="2">
          <reference field="17" count="1" selected="0">
            <x v="1176"/>
          </reference>
          <reference field="37" count="1">
            <x v="693"/>
          </reference>
        </references>
      </pivotArea>
    </format>
    <format dxfId="41508">
      <pivotArea dataOnly="0" labelOnly="1" outline="0" fieldPosition="0">
        <references count="2">
          <reference field="17" count="1" selected="0">
            <x v="1177"/>
          </reference>
          <reference field="37" count="1">
            <x v="668"/>
          </reference>
        </references>
      </pivotArea>
    </format>
    <format dxfId="41507">
      <pivotArea dataOnly="0" labelOnly="1" outline="0" fieldPosition="0">
        <references count="2">
          <reference field="17" count="1" selected="0">
            <x v="1178"/>
          </reference>
          <reference field="37" count="1">
            <x v="682"/>
          </reference>
        </references>
      </pivotArea>
    </format>
    <format dxfId="41506">
      <pivotArea dataOnly="0" labelOnly="1" outline="0" fieldPosition="0">
        <references count="2">
          <reference field="17" count="1" selected="0">
            <x v="1179"/>
          </reference>
          <reference field="37" count="1">
            <x v="675"/>
          </reference>
        </references>
      </pivotArea>
    </format>
    <format dxfId="41505">
      <pivotArea dataOnly="0" labelOnly="1" outline="0" fieldPosition="0">
        <references count="2">
          <reference field="17" count="1" selected="0">
            <x v="1180"/>
          </reference>
          <reference field="37" count="1">
            <x v="683"/>
          </reference>
        </references>
      </pivotArea>
    </format>
    <format dxfId="41504">
      <pivotArea dataOnly="0" labelOnly="1" outline="0" fieldPosition="0">
        <references count="2">
          <reference field="17" count="1" selected="0">
            <x v="1181"/>
          </reference>
          <reference field="37" count="1">
            <x v="716"/>
          </reference>
        </references>
      </pivotArea>
    </format>
    <format dxfId="41503">
      <pivotArea dataOnly="0" labelOnly="1" outline="0" fieldPosition="0">
        <references count="2">
          <reference field="17" count="1" selected="0">
            <x v="1182"/>
          </reference>
          <reference field="37" count="1">
            <x v="721"/>
          </reference>
        </references>
      </pivotArea>
    </format>
    <format dxfId="41502">
      <pivotArea dataOnly="0" labelOnly="1" outline="0" fieldPosition="0">
        <references count="2">
          <reference field="17" count="1" selected="0">
            <x v="1183"/>
          </reference>
          <reference field="37" count="1">
            <x v="717"/>
          </reference>
        </references>
      </pivotArea>
    </format>
    <format dxfId="41501">
      <pivotArea dataOnly="0" labelOnly="1" outline="0" fieldPosition="0">
        <references count="2">
          <reference field="17" count="1" selected="0">
            <x v="1184"/>
          </reference>
          <reference field="37" count="1">
            <x v="724"/>
          </reference>
        </references>
      </pivotArea>
    </format>
    <format dxfId="41500">
      <pivotArea dataOnly="0" labelOnly="1" outline="0" fieldPosition="0">
        <references count="2">
          <reference field="17" count="1" selected="0">
            <x v="1185"/>
          </reference>
          <reference field="37" count="1">
            <x v="764"/>
          </reference>
        </references>
      </pivotArea>
    </format>
    <format dxfId="41499">
      <pivotArea dataOnly="0" labelOnly="1" outline="0" fieldPosition="0">
        <references count="2">
          <reference field="17" count="1" selected="0">
            <x v="1186"/>
          </reference>
          <reference field="37" count="1">
            <x v="804"/>
          </reference>
        </references>
      </pivotArea>
    </format>
    <format dxfId="41498">
      <pivotArea dataOnly="0" labelOnly="1" outline="0" fieldPosition="0">
        <references count="2">
          <reference field="17" count="1" selected="0">
            <x v="1187"/>
          </reference>
          <reference field="37" count="1">
            <x v="895"/>
          </reference>
        </references>
      </pivotArea>
    </format>
    <format dxfId="41497">
      <pivotArea dataOnly="0" labelOnly="1" outline="0" fieldPosition="0">
        <references count="2">
          <reference field="17" count="1" selected="0">
            <x v="1188"/>
          </reference>
          <reference field="37" count="1">
            <x v="803"/>
          </reference>
        </references>
      </pivotArea>
    </format>
    <format dxfId="41496">
      <pivotArea dataOnly="0" labelOnly="1" outline="0" fieldPosition="0">
        <references count="2">
          <reference field="17" count="1" selected="0">
            <x v="1189"/>
          </reference>
          <reference field="37" count="1">
            <x v="681"/>
          </reference>
        </references>
      </pivotArea>
    </format>
    <format dxfId="41495">
      <pivotArea dataOnly="0" labelOnly="1" outline="0" fieldPosition="0">
        <references count="2">
          <reference field="17" count="1" selected="0">
            <x v="1190"/>
          </reference>
          <reference field="37" count="1">
            <x v="805"/>
          </reference>
        </references>
      </pivotArea>
    </format>
    <format dxfId="41494">
      <pivotArea dataOnly="0" labelOnly="1" outline="0" fieldPosition="0">
        <references count="2">
          <reference field="17" count="1" selected="0">
            <x v="1191"/>
          </reference>
          <reference field="37" count="1">
            <x v="807"/>
          </reference>
        </references>
      </pivotArea>
    </format>
    <format dxfId="41493">
      <pivotArea dataOnly="0" labelOnly="1" outline="0" fieldPosition="0">
        <references count="2">
          <reference field="17" count="1" selected="0">
            <x v="1192"/>
          </reference>
          <reference field="37" count="1">
            <x v="789"/>
          </reference>
        </references>
      </pivotArea>
    </format>
    <format dxfId="41492">
      <pivotArea dataOnly="0" labelOnly="1" outline="0" fieldPosition="0">
        <references count="2">
          <reference field="17" count="1" selected="0">
            <x v="1193"/>
          </reference>
          <reference field="37" count="1">
            <x v="798"/>
          </reference>
        </references>
      </pivotArea>
    </format>
    <format dxfId="41491">
      <pivotArea dataOnly="0" labelOnly="1" outline="0" fieldPosition="0">
        <references count="2">
          <reference field="17" count="1" selected="0">
            <x v="1194"/>
          </reference>
          <reference field="37" count="1">
            <x v="679"/>
          </reference>
        </references>
      </pivotArea>
    </format>
    <format dxfId="41490">
      <pivotArea dataOnly="0" labelOnly="1" outline="0" fieldPosition="0">
        <references count="2">
          <reference field="17" count="1" selected="0">
            <x v="1195"/>
          </reference>
          <reference field="37" count="1">
            <x v="697"/>
          </reference>
        </references>
      </pivotArea>
    </format>
    <format dxfId="41489">
      <pivotArea dataOnly="0" labelOnly="1" outline="0" fieldPosition="0">
        <references count="2">
          <reference field="17" count="1" selected="0">
            <x v="1196"/>
          </reference>
          <reference field="37" count="1">
            <x v="678"/>
          </reference>
        </references>
      </pivotArea>
    </format>
    <format dxfId="41488">
      <pivotArea dataOnly="0" labelOnly="1" outline="0" fieldPosition="0">
        <references count="2">
          <reference field="17" count="1" selected="0">
            <x v="1197"/>
          </reference>
          <reference field="37" count="1">
            <x v="852"/>
          </reference>
        </references>
      </pivotArea>
    </format>
    <format dxfId="41487">
      <pivotArea dataOnly="0" labelOnly="1" outline="0" fieldPosition="0">
        <references count="2">
          <reference field="17" count="1" selected="0">
            <x v="1198"/>
          </reference>
          <reference field="37" count="1">
            <x v="750"/>
          </reference>
        </references>
      </pivotArea>
    </format>
    <format dxfId="41486">
      <pivotArea dataOnly="0" labelOnly="1" outline="0" fieldPosition="0">
        <references count="2">
          <reference field="17" count="1" selected="0">
            <x v="1199"/>
          </reference>
          <reference field="37" count="1">
            <x v="869"/>
          </reference>
        </references>
      </pivotArea>
    </format>
    <format dxfId="41485">
      <pivotArea dataOnly="0" labelOnly="1" outline="0" fieldPosition="0">
        <references count="2">
          <reference field="17" count="1" selected="0">
            <x v="1200"/>
          </reference>
          <reference field="37" count="1">
            <x v="751"/>
          </reference>
        </references>
      </pivotArea>
    </format>
    <format dxfId="41484">
      <pivotArea dataOnly="0" labelOnly="1" outline="0" fieldPosition="0">
        <references count="2">
          <reference field="17" count="1" selected="0">
            <x v="1201"/>
          </reference>
          <reference field="37" count="1">
            <x v="831"/>
          </reference>
        </references>
      </pivotArea>
    </format>
    <format dxfId="41483">
      <pivotArea dataOnly="0" labelOnly="1" outline="0" fieldPosition="0">
        <references count="2">
          <reference field="17" count="1" selected="0">
            <x v="1202"/>
          </reference>
          <reference field="37" count="1">
            <x v="742"/>
          </reference>
        </references>
      </pivotArea>
    </format>
    <format dxfId="41482">
      <pivotArea dataOnly="0" labelOnly="1" outline="0" fieldPosition="0">
        <references count="2">
          <reference field="17" count="1" selected="0">
            <x v="1203"/>
          </reference>
          <reference field="37" count="1">
            <x v="692"/>
          </reference>
        </references>
      </pivotArea>
    </format>
    <format dxfId="41481">
      <pivotArea dataOnly="0" labelOnly="1" outline="0" fieldPosition="0">
        <references count="2">
          <reference field="17" count="1" selected="0">
            <x v="1204"/>
          </reference>
          <reference field="37" count="1">
            <x v="686"/>
          </reference>
        </references>
      </pivotArea>
    </format>
    <format dxfId="41480">
      <pivotArea dataOnly="0" labelOnly="1" outline="0" fieldPosition="0">
        <references count="2">
          <reference field="17" count="1" selected="0">
            <x v="1205"/>
          </reference>
          <reference field="37" count="1">
            <x v="688"/>
          </reference>
        </references>
      </pivotArea>
    </format>
    <format dxfId="41479">
      <pivotArea dataOnly="0" labelOnly="1" outline="0" fieldPosition="0">
        <references count="2">
          <reference field="17" count="1" selected="0">
            <x v="1206"/>
          </reference>
          <reference field="37" count="1">
            <x v="736"/>
          </reference>
        </references>
      </pivotArea>
    </format>
    <format dxfId="41478">
      <pivotArea dataOnly="0" labelOnly="1" outline="0" fieldPosition="0">
        <references count="2">
          <reference field="17" count="1" selected="0">
            <x v="1207"/>
          </reference>
          <reference field="37" count="1">
            <x v="694"/>
          </reference>
        </references>
      </pivotArea>
    </format>
    <format dxfId="41477">
      <pivotArea dataOnly="0" labelOnly="1" outline="0" fieldPosition="0">
        <references count="2">
          <reference field="17" count="1" selected="0">
            <x v="1208"/>
          </reference>
          <reference field="37" count="1">
            <x v="747"/>
          </reference>
        </references>
      </pivotArea>
    </format>
    <format dxfId="41476">
      <pivotArea dataOnly="0" labelOnly="1" outline="0" fieldPosition="0">
        <references count="2">
          <reference field="17" count="1" selected="0">
            <x v="1209"/>
          </reference>
          <reference field="37" count="1">
            <x v="694"/>
          </reference>
        </references>
      </pivotArea>
    </format>
    <format dxfId="41475">
      <pivotArea dataOnly="0" labelOnly="1" outline="0" fieldPosition="0">
        <references count="2">
          <reference field="17" count="1" selected="0">
            <x v="1210"/>
          </reference>
          <reference field="37" count="1">
            <x v="761"/>
          </reference>
        </references>
      </pivotArea>
    </format>
    <format dxfId="41474">
      <pivotArea dataOnly="0" labelOnly="1" outline="0" fieldPosition="0">
        <references count="2">
          <reference field="17" count="1" selected="0">
            <x v="1211"/>
          </reference>
          <reference field="37" count="1">
            <x v="737"/>
          </reference>
        </references>
      </pivotArea>
    </format>
    <format dxfId="41473">
      <pivotArea dataOnly="0" labelOnly="1" outline="0" fieldPosition="0">
        <references count="2">
          <reference field="17" count="1" selected="0">
            <x v="1212"/>
          </reference>
          <reference field="37" count="1">
            <x v="764"/>
          </reference>
        </references>
      </pivotArea>
    </format>
    <format dxfId="41472">
      <pivotArea dataOnly="0" labelOnly="1" outline="0" fieldPosition="0">
        <references count="2">
          <reference field="17" count="1" selected="0">
            <x v="1213"/>
          </reference>
          <reference field="37" count="1">
            <x v="759"/>
          </reference>
        </references>
      </pivotArea>
    </format>
    <format dxfId="41471">
      <pivotArea dataOnly="0" labelOnly="1" outline="0" fieldPosition="0">
        <references count="2">
          <reference field="17" count="1" selected="0">
            <x v="1214"/>
          </reference>
          <reference field="37" count="1">
            <x v="772"/>
          </reference>
        </references>
      </pivotArea>
    </format>
    <format dxfId="41470">
      <pivotArea dataOnly="0" labelOnly="1" outline="0" fieldPosition="0">
        <references count="2">
          <reference field="17" count="1" selected="0">
            <x v="1215"/>
          </reference>
          <reference field="37" count="1">
            <x v="752"/>
          </reference>
        </references>
      </pivotArea>
    </format>
    <format dxfId="41469">
      <pivotArea dataOnly="0" labelOnly="1" outline="0" fieldPosition="0">
        <references count="2">
          <reference field="17" count="1" selected="0">
            <x v="1216"/>
          </reference>
          <reference field="37" count="1">
            <x v="699"/>
          </reference>
        </references>
      </pivotArea>
    </format>
    <format dxfId="41468">
      <pivotArea dataOnly="0" labelOnly="1" outline="0" fieldPosition="0">
        <references count="2">
          <reference field="17" count="1" selected="0">
            <x v="1217"/>
          </reference>
          <reference field="37" count="1">
            <x v="710"/>
          </reference>
        </references>
      </pivotArea>
    </format>
    <format dxfId="41467">
      <pivotArea dataOnly="0" labelOnly="1" outline="0" fieldPosition="0">
        <references count="2">
          <reference field="17" count="1" selected="0">
            <x v="1218"/>
          </reference>
          <reference field="37" count="1">
            <x v="704"/>
          </reference>
        </references>
      </pivotArea>
    </format>
    <format dxfId="41466">
      <pivotArea dataOnly="0" labelOnly="1" outline="0" fieldPosition="0">
        <references count="2">
          <reference field="17" count="1" selected="0">
            <x v="1219"/>
          </reference>
          <reference field="37" count="1">
            <x v="1218"/>
          </reference>
        </references>
      </pivotArea>
    </format>
    <format dxfId="41465">
      <pivotArea dataOnly="0" labelOnly="1" outline="0" fieldPosition="0">
        <references count="2">
          <reference field="17" count="1" selected="0">
            <x v="1220"/>
          </reference>
          <reference field="37" count="1">
            <x v="705"/>
          </reference>
        </references>
      </pivotArea>
    </format>
    <format dxfId="41464">
      <pivotArea dataOnly="0" labelOnly="1" outline="0" fieldPosition="0">
        <references count="2">
          <reference field="17" count="1" selected="0">
            <x v="1221"/>
          </reference>
          <reference field="37" count="1">
            <x v="706"/>
          </reference>
        </references>
      </pivotArea>
    </format>
    <format dxfId="41463">
      <pivotArea dataOnly="0" labelOnly="1" outline="0" fieldPosition="0">
        <references count="2">
          <reference field="17" count="1" selected="0">
            <x v="1222"/>
          </reference>
          <reference field="37" count="1">
            <x v="772"/>
          </reference>
        </references>
      </pivotArea>
    </format>
    <format dxfId="41462">
      <pivotArea dataOnly="0" labelOnly="1" outline="0" fieldPosition="0">
        <references count="2">
          <reference field="17" count="1" selected="0">
            <x v="1223"/>
          </reference>
          <reference field="37" count="1">
            <x v="813"/>
          </reference>
        </references>
      </pivotArea>
    </format>
    <format dxfId="41461">
      <pivotArea dataOnly="0" labelOnly="1" outline="0" fieldPosition="0">
        <references count="2">
          <reference field="17" count="1" selected="0">
            <x v="1224"/>
          </reference>
          <reference field="37" count="1">
            <x v="864"/>
          </reference>
        </references>
      </pivotArea>
    </format>
    <format dxfId="41460">
      <pivotArea dataOnly="0" labelOnly="1" outline="0" fieldPosition="0">
        <references count="2">
          <reference field="17" count="1" selected="0">
            <x v="1225"/>
          </reference>
          <reference field="37" count="1">
            <x v="725"/>
          </reference>
        </references>
      </pivotArea>
    </format>
    <format dxfId="41459">
      <pivotArea dataOnly="0" labelOnly="1" outline="0" fieldPosition="0">
        <references count="2">
          <reference field="17" count="1" selected="0">
            <x v="1226"/>
          </reference>
          <reference field="37" count="1">
            <x v="718"/>
          </reference>
        </references>
      </pivotArea>
    </format>
    <format dxfId="41458">
      <pivotArea dataOnly="0" labelOnly="1" outline="0" fieldPosition="0">
        <references count="2">
          <reference field="17" count="1" selected="0">
            <x v="1227"/>
          </reference>
          <reference field="37" count="1">
            <x v="698"/>
          </reference>
        </references>
      </pivotArea>
    </format>
    <format dxfId="41457">
      <pivotArea dataOnly="0" labelOnly="1" outline="0" fieldPosition="0">
        <references count="2">
          <reference field="17" count="1" selected="0">
            <x v="1228"/>
          </reference>
          <reference field="37" count="1">
            <x v="762"/>
          </reference>
        </references>
      </pivotArea>
    </format>
    <format dxfId="41456">
      <pivotArea dataOnly="0" labelOnly="1" outline="0" fieldPosition="0">
        <references count="2">
          <reference field="17" count="1" selected="0">
            <x v="1229"/>
          </reference>
          <reference field="37" count="1">
            <x v="777"/>
          </reference>
        </references>
      </pivotArea>
    </format>
    <format dxfId="41455">
      <pivotArea dataOnly="0" labelOnly="1" outline="0" fieldPosition="0">
        <references count="2">
          <reference field="17" count="1" selected="0">
            <x v="1230"/>
          </reference>
          <reference field="37" count="1">
            <x v="761"/>
          </reference>
        </references>
      </pivotArea>
    </format>
    <format dxfId="41454">
      <pivotArea dataOnly="0" labelOnly="1" outline="0" fieldPosition="0">
        <references count="2">
          <reference field="17" count="1" selected="0">
            <x v="1231"/>
          </reference>
          <reference field="37" count="1">
            <x v="738"/>
          </reference>
        </references>
      </pivotArea>
    </format>
    <format dxfId="41453">
      <pivotArea dataOnly="0" labelOnly="1" outline="0" fieldPosition="0">
        <references count="2">
          <reference field="17" count="1" selected="0">
            <x v="1232"/>
          </reference>
          <reference field="37" count="1">
            <x v="812"/>
          </reference>
        </references>
      </pivotArea>
    </format>
    <format dxfId="41452">
      <pivotArea dataOnly="0" labelOnly="1" outline="0" fieldPosition="0">
        <references count="2">
          <reference field="17" count="1" selected="0">
            <x v="1233"/>
          </reference>
          <reference field="37" count="1">
            <x v="763"/>
          </reference>
        </references>
      </pivotArea>
    </format>
    <format dxfId="41451">
      <pivotArea dataOnly="0" labelOnly="1" outline="0" fieldPosition="0">
        <references count="2">
          <reference field="17" count="1" selected="0">
            <x v="1234"/>
          </reference>
          <reference field="37" count="1">
            <x v="762"/>
          </reference>
        </references>
      </pivotArea>
    </format>
    <format dxfId="41450">
      <pivotArea dataOnly="0" labelOnly="1" outline="0" fieldPosition="0">
        <references count="2">
          <reference field="17" count="1" selected="0">
            <x v="1235"/>
          </reference>
          <reference field="37" count="1">
            <x v="787"/>
          </reference>
        </references>
      </pivotArea>
    </format>
    <format dxfId="41449">
      <pivotArea dataOnly="0" labelOnly="1" outline="0" fieldPosition="0">
        <references count="2">
          <reference field="17" count="1" selected="0">
            <x v="1236"/>
          </reference>
          <reference field="37" count="1">
            <x v="764"/>
          </reference>
        </references>
      </pivotArea>
    </format>
    <format dxfId="41448">
      <pivotArea dataOnly="0" labelOnly="1" outline="0" fieldPosition="0">
        <references count="2">
          <reference field="17" count="1" selected="0">
            <x v="1237"/>
          </reference>
          <reference field="37" count="1">
            <x v="814"/>
          </reference>
        </references>
      </pivotArea>
    </format>
    <format dxfId="41447">
      <pivotArea dataOnly="0" labelOnly="1" outline="0" fieldPosition="0">
        <references count="2">
          <reference field="17" count="1" selected="0">
            <x v="1238"/>
          </reference>
          <reference field="37" count="1">
            <x v="806"/>
          </reference>
        </references>
      </pivotArea>
    </format>
    <format dxfId="41446">
      <pivotArea dataOnly="0" labelOnly="1" outline="0" fieldPosition="0">
        <references count="2">
          <reference field="17" count="1" selected="0">
            <x v="1239"/>
          </reference>
          <reference field="37" count="1">
            <x v="782"/>
          </reference>
        </references>
      </pivotArea>
    </format>
    <format dxfId="41445">
      <pivotArea dataOnly="0" labelOnly="1" outline="0" fieldPosition="0">
        <references count="2">
          <reference field="17" count="1" selected="0">
            <x v="1240"/>
          </reference>
          <reference field="37" count="1">
            <x v="788"/>
          </reference>
        </references>
      </pivotArea>
    </format>
    <format dxfId="41444">
      <pivotArea dataOnly="0" labelOnly="1" outline="0" fieldPosition="0">
        <references count="2">
          <reference field="17" count="1" selected="0">
            <x v="1241"/>
          </reference>
          <reference field="37" count="1">
            <x v="767"/>
          </reference>
        </references>
      </pivotArea>
    </format>
    <format dxfId="41443">
      <pivotArea dataOnly="0" labelOnly="1" outline="0" fieldPosition="0">
        <references count="2">
          <reference field="17" count="1" selected="0">
            <x v="1242"/>
          </reference>
          <reference field="37" count="1">
            <x v="811"/>
          </reference>
        </references>
      </pivotArea>
    </format>
    <format dxfId="41442">
      <pivotArea dataOnly="0" labelOnly="1" outline="0" fieldPosition="0">
        <references count="2">
          <reference field="17" count="1" selected="0">
            <x v="1243"/>
          </reference>
          <reference field="37" count="1">
            <x v="802"/>
          </reference>
        </references>
      </pivotArea>
    </format>
    <format dxfId="41441">
      <pivotArea dataOnly="0" labelOnly="1" outline="0" fieldPosition="0">
        <references count="2">
          <reference field="17" count="1" selected="0">
            <x v="1244"/>
          </reference>
          <reference field="37" count="1">
            <x v="832"/>
          </reference>
        </references>
      </pivotArea>
    </format>
    <format dxfId="41440">
      <pivotArea dataOnly="0" labelOnly="1" outline="0" fieldPosition="0">
        <references count="2">
          <reference field="17" count="1" selected="0">
            <x v="1245"/>
          </reference>
          <reference field="37" count="1">
            <x v="762"/>
          </reference>
        </references>
      </pivotArea>
    </format>
    <format dxfId="41439">
      <pivotArea dataOnly="0" labelOnly="1" outline="0" fieldPosition="0">
        <references count="2">
          <reference field="17" count="1" selected="0">
            <x v="1246"/>
          </reference>
          <reference field="37" count="1">
            <x v="785"/>
          </reference>
        </references>
      </pivotArea>
    </format>
    <format dxfId="41438">
      <pivotArea dataOnly="0" labelOnly="1" outline="0" fieldPosition="0">
        <references count="2">
          <reference field="17" count="1" selected="0">
            <x v="1247"/>
          </reference>
          <reference field="37" count="1">
            <x v="763"/>
          </reference>
        </references>
      </pivotArea>
    </format>
    <format dxfId="41437">
      <pivotArea dataOnly="0" labelOnly="1" outline="0" fieldPosition="0">
        <references count="2">
          <reference field="17" count="1" selected="0">
            <x v="1248"/>
          </reference>
          <reference field="37" count="1">
            <x v="790"/>
          </reference>
        </references>
      </pivotArea>
    </format>
    <format dxfId="41436">
      <pivotArea dataOnly="0" labelOnly="1" outline="0" fieldPosition="0">
        <references count="2">
          <reference field="17" count="1" selected="0">
            <x v="1249"/>
          </reference>
          <reference field="37" count="1">
            <x v="710"/>
          </reference>
        </references>
      </pivotArea>
    </format>
    <format dxfId="41435">
      <pivotArea dataOnly="0" labelOnly="1" outline="0" fieldPosition="0">
        <references count="2">
          <reference field="17" count="1" selected="0">
            <x v="1250"/>
          </reference>
          <reference field="37" count="1">
            <x v="720"/>
          </reference>
        </references>
      </pivotArea>
    </format>
    <format dxfId="41434">
      <pivotArea dataOnly="0" labelOnly="1" outline="0" fieldPosition="0">
        <references count="2">
          <reference field="17" count="1" selected="0">
            <x v="1251"/>
          </reference>
          <reference field="37" count="1">
            <x v="741"/>
          </reference>
        </references>
      </pivotArea>
    </format>
    <format dxfId="41433">
      <pivotArea dataOnly="0" labelOnly="1" outline="0" fieldPosition="0">
        <references count="2">
          <reference field="17" count="1" selected="0">
            <x v="1252"/>
          </reference>
          <reference field="37" count="1">
            <x v="853"/>
          </reference>
        </references>
      </pivotArea>
    </format>
    <format dxfId="41432">
      <pivotArea dataOnly="0" labelOnly="1" outline="0" fieldPosition="0">
        <references count="2">
          <reference field="17" count="1" selected="0">
            <x v="1253"/>
          </reference>
          <reference field="37" count="1">
            <x v="809"/>
          </reference>
        </references>
      </pivotArea>
    </format>
    <format dxfId="41431">
      <pivotArea dataOnly="0" labelOnly="1" outline="0" fieldPosition="0">
        <references count="2">
          <reference field="17" count="1" selected="0">
            <x v="1254"/>
          </reference>
          <reference field="37" count="1">
            <x v="739"/>
          </reference>
        </references>
      </pivotArea>
    </format>
    <format dxfId="41430">
      <pivotArea dataOnly="0" labelOnly="1" outline="0" fieldPosition="0">
        <references count="2">
          <reference field="17" count="1" selected="0">
            <x v="1255"/>
          </reference>
          <reference field="37" count="1">
            <x v="734"/>
          </reference>
        </references>
      </pivotArea>
    </format>
    <format dxfId="41429">
      <pivotArea dataOnly="0" labelOnly="1" outline="0" fieldPosition="0">
        <references count="2">
          <reference field="17" count="1" selected="0">
            <x v="1256"/>
          </reference>
          <reference field="37" count="1">
            <x v="748"/>
          </reference>
        </references>
      </pivotArea>
    </format>
    <format dxfId="41428">
      <pivotArea dataOnly="0" labelOnly="1" outline="0" fieldPosition="0">
        <references count="2">
          <reference field="17" count="1" selected="0">
            <x v="1257"/>
          </reference>
          <reference field="37" count="1">
            <x v="726"/>
          </reference>
        </references>
      </pivotArea>
    </format>
    <format dxfId="41427">
      <pivotArea dataOnly="0" labelOnly="1" outline="0" fieldPosition="0">
        <references count="2">
          <reference field="17" count="1" selected="0">
            <x v="1258"/>
          </reference>
          <reference field="37" count="1">
            <x v="784"/>
          </reference>
        </references>
      </pivotArea>
    </format>
    <format dxfId="41426">
      <pivotArea dataOnly="0" labelOnly="1" outline="0" fieldPosition="0">
        <references count="2">
          <reference field="17" count="1" selected="0">
            <x v="1259"/>
          </reference>
          <reference field="37" count="1">
            <x v="859"/>
          </reference>
        </references>
      </pivotArea>
    </format>
    <format dxfId="41425">
      <pivotArea dataOnly="0" labelOnly="1" outline="0" fieldPosition="0">
        <references count="2">
          <reference field="17" count="1" selected="0">
            <x v="1260"/>
          </reference>
          <reference field="37" count="1">
            <x v="766"/>
          </reference>
        </references>
      </pivotArea>
    </format>
    <format dxfId="41424">
      <pivotArea dataOnly="0" labelOnly="1" outline="0" fieldPosition="0">
        <references count="2">
          <reference field="17" count="1" selected="0">
            <x v="1261"/>
          </reference>
          <reference field="37" count="1">
            <x v="745"/>
          </reference>
        </references>
      </pivotArea>
    </format>
    <format dxfId="41423">
      <pivotArea dataOnly="0" labelOnly="1" outline="0" fieldPosition="0">
        <references count="2">
          <reference field="17" count="1" selected="0">
            <x v="1262"/>
          </reference>
          <reference field="37" count="1">
            <x v="758"/>
          </reference>
        </references>
      </pivotArea>
    </format>
    <format dxfId="41422">
      <pivotArea dataOnly="0" labelOnly="1" outline="0" fieldPosition="0">
        <references count="2">
          <reference field="17" count="1" selected="0">
            <x v="1263"/>
          </reference>
          <reference field="37" count="1">
            <x v="707"/>
          </reference>
        </references>
      </pivotArea>
    </format>
    <format dxfId="41421">
      <pivotArea dataOnly="0" labelOnly="1" outline="0" fieldPosition="0">
        <references count="2">
          <reference field="17" count="1" selected="0">
            <x v="1264"/>
          </reference>
          <reference field="37" count="1">
            <x v="708"/>
          </reference>
        </references>
      </pivotArea>
    </format>
    <format dxfId="41420">
      <pivotArea dataOnly="0" labelOnly="1" outline="0" fieldPosition="0">
        <references count="2">
          <reference field="17" count="1" selected="0">
            <x v="1265"/>
          </reference>
          <reference field="37" count="1">
            <x v="801"/>
          </reference>
        </references>
      </pivotArea>
    </format>
    <format dxfId="41419">
      <pivotArea dataOnly="0" labelOnly="1" outline="0" fieldPosition="0">
        <references count="2">
          <reference field="17" count="1" selected="0">
            <x v="1266"/>
          </reference>
          <reference field="37" count="1">
            <x v="1002"/>
          </reference>
        </references>
      </pivotArea>
    </format>
    <format dxfId="41418">
      <pivotArea dataOnly="0" labelOnly="1" outline="0" fieldPosition="0">
        <references count="2">
          <reference field="17" count="1" selected="0">
            <x v="1267"/>
          </reference>
          <reference field="37" count="1">
            <x v="824"/>
          </reference>
        </references>
      </pivotArea>
    </format>
    <format dxfId="41417">
      <pivotArea dataOnly="0" labelOnly="1" outline="0" fieldPosition="0">
        <references count="2">
          <reference field="17" count="1" selected="0">
            <x v="1268"/>
          </reference>
          <reference field="37" count="1">
            <x v="766"/>
          </reference>
        </references>
      </pivotArea>
    </format>
    <format dxfId="41416">
      <pivotArea dataOnly="0" labelOnly="1" outline="0" fieldPosition="0">
        <references count="2">
          <reference field="17" count="1" selected="0">
            <x v="1269"/>
          </reference>
          <reference field="37" count="1">
            <x v="715"/>
          </reference>
        </references>
      </pivotArea>
    </format>
    <format dxfId="41415">
      <pivotArea dataOnly="0" labelOnly="1" outline="0" fieldPosition="0">
        <references count="2">
          <reference field="17" count="1" selected="0">
            <x v="1270"/>
          </reference>
          <reference field="37" count="1">
            <x v="826"/>
          </reference>
        </references>
      </pivotArea>
    </format>
    <format dxfId="41414">
      <pivotArea dataOnly="0" labelOnly="1" outline="0" fieldPosition="0">
        <references count="2">
          <reference field="17" count="1" selected="0">
            <x v="1271"/>
          </reference>
          <reference field="37" count="1">
            <x v="819"/>
          </reference>
        </references>
      </pivotArea>
    </format>
    <format dxfId="41413">
      <pivotArea dataOnly="0" labelOnly="1" outline="0" fieldPosition="0">
        <references count="2">
          <reference field="17" count="1" selected="0">
            <x v="1272"/>
          </reference>
          <reference field="37" count="1">
            <x v="822"/>
          </reference>
        </references>
      </pivotArea>
    </format>
    <format dxfId="41412">
      <pivotArea dataOnly="0" labelOnly="1" outline="0" fieldPosition="0">
        <references count="2">
          <reference field="17" count="1" selected="0">
            <x v="1273"/>
          </reference>
          <reference field="37" count="1">
            <x v="774"/>
          </reference>
        </references>
      </pivotArea>
    </format>
    <format dxfId="41411">
      <pivotArea dataOnly="0" labelOnly="1" outline="0" fieldPosition="0">
        <references count="2">
          <reference field="17" count="1" selected="0">
            <x v="1274"/>
          </reference>
          <reference field="37" count="1">
            <x v="800"/>
          </reference>
        </references>
      </pivotArea>
    </format>
    <format dxfId="41410">
      <pivotArea dataOnly="0" labelOnly="1" outline="0" fieldPosition="0">
        <references count="2">
          <reference field="17" count="1" selected="0">
            <x v="1275"/>
          </reference>
          <reference field="37" count="1">
            <x v="1093"/>
          </reference>
        </references>
      </pivotArea>
    </format>
    <format dxfId="41409">
      <pivotArea dataOnly="0" labelOnly="1" outline="0" fieldPosition="0">
        <references count="2">
          <reference field="17" count="1" selected="0">
            <x v="1276"/>
          </reference>
          <reference field="37" count="1">
            <x v="1057"/>
          </reference>
        </references>
      </pivotArea>
    </format>
    <format dxfId="41408">
      <pivotArea dataOnly="0" labelOnly="1" outline="0" fieldPosition="0">
        <references count="2">
          <reference field="17" count="1" selected="0">
            <x v="1277"/>
          </reference>
          <reference field="37" count="1">
            <x v="783"/>
          </reference>
        </references>
      </pivotArea>
    </format>
    <format dxfId="41407">
      <pivotArea dataOnly="0" labelOnly="1" outline="0" fieldPosition="0">
        <references count="2">
          <reference field="17" count="1" selected="0">
            <x v="1278"/>
          </reference>
          <reference field="37" count="1">
            <x v="820"/>
          </reference>
        </references>
      </pivotArea>
    </format>
    <format dxfId="41406">
      <pivotArea dataOnly="0" labelOnly="1" outline="0" fieldPosition="0">
        <references count="2">
          <reference field="17" count="1" selected="0">
            <x v="1279"/>
          </reference>
          <reference field="37" count="1">
            <x v="770"/>
          </reference>
        </references>
      </pivotArea>
    </format>
    <format dxfId="41405">
      <pivotArea dataOnly="0" labelOnly="1" outline="0" fieldPosition="0">
        <references count="2">
          <reference field="17" count="1" selected="0">
            <x v="1280"/>
          </reference>
          <reference field="37" count="1">
            <x v="712"/>
          </reference>
        </references>
      </pivotArea>
    </format>
    <format dxfId="41404">
      <pivotArea dataOnly="0" labelOnly="1" outline="0" fieldPosition="0">
        <references count="2">
          <reference field="17" count="1" selected="0">
            <x v="1281"/>
          </reference>
          <reference field="37" count="1">
            <x v="713"/>
          </reference>
        </references>
      </pivotArea>
    </format>
    <format dxfId="41403">
      <pivotArea dataOnly="0" labelOnly="1" outline="0" fieldPosition="0">
        <references count="2">
          <reference field="17" count="1" selected="0">
            <x v="1282"/>
          </reference>
          <reference field="37" count="1">
            <x v="714"/>
          </reference>
        </references>
      </pivotArea>
    </format>
    <format dxfId="41402">
      <pivotArea dataOnly="0" labelOnly="1" outline="0" fieldPosition="0">
        <references count="2">
          <reference field="17" count="1" selected="0">
            <x v="1283"/>
          </reference>
          <reference field="37" count="1">
            <x v="731"/>
          </reference>
        </references>
      </pivotArea>
    </format>
    <format dxfId="41401">
      <pivotArea dataOnly="0" labelOnly="1" outline="0" fieldPosition="0">
        <references count="2">
          <reference field="17" count="1" selected="0">
            <x v="1284"/>
          </reference>
          <reference field="37" count="1">
            <x v="791"/>
          </reference>
        </references>
      </pivotArea>
    </format>
    <format dxfId="41400">
      <pivotArea dataOnly="0" labelOnly="1" outline="0" fieldPosition="0">
        <references count="2">
          <reference field="17" count="1" selected="0">
            <x v="1285"/>
          </reference>
          <reference field="37" count="1">
            <x v="881"/>
          </reference>
        </references>
      </pivotArea>
    </format>
    <format dxfId="41399">
      <pivotArea dataOnly="0" labelOnly="1" outline="0" fieldPosition="0">
        <references count="2">
          <reference field="17" count="1" selected="0">
            <x v="1286"/>
          </reference>
          <reference field="37" count="1">
            <x v="733"/>
          </reference>
        </references>
      </pivotArea>
    </format>
    <format dxfId="41398">
      <pivotArea dataOnly="0" labelOnly="1" outline="0" fieldPosition="0">
        <references count="2">
          <reference field="17" count="1" selected="0">
            <x v="1287"/>
          </reference>
          <reference field="37" count="1">
            <x v="715"/>
          </reference>
        </references>
      </pivotArea>
    </format>
    <format dxfId="41397">
      <pivotArea dataOnly="0" labelOnly="1" outline="0" fieldPosition="0">
        <references count="2">
          <reference field="17" count="1" selected="0">
            <x v="1288"/>
          </reference>
          <reference field="37" count="1">
            <x v="791"/>
          </reference>
        </references>
      </pivotArea>
    </format>
    <format dxfId="41396">
      <pivotArea dataOnly="0" labelOnly="1" outline="0" fieldPosition="0">
        <references count="2">
          <reference field="17" count="1" selected="0">
            <x v="1289"/>
          </reference>
          <reference field="37" count="1">
            <x v="720"/>
          </reference>
        </references>
      </pivotArea>
    </format>
    <format dxfId="41395">
      <pivotArea dataOnly="0" labelOnly="1" outline="0" fieldPosition="0">
        <references count="2">
          <reference field="17" count="1" selected="0">
            <x v="1290"/>
          </reference>
          <reference field="37" count="1">
            <x v="794"/>
          </reference>
        </references>
      </pivotArea>
    </format>
    <format dxfId="41394">
      <pivotArea dataOnly="0" labelOnly="1" outline="0" fieldPosition="0">
        <references count="2">
          <reference field="17" count="1" selected="0">
            <x v="1291"/>
          </reference>
          <reference field="37" count="1">
            <x v="793"/>
          </reference>
        </references>
      </pivotArea>
    </format>
    <format dxfId="41393">
      <pivotArea dataOnly="0" labelOnly="1" outline="0" fieldPosition="0">
        <references count="2">
          <reference field="17" count="1" selected="0">
            <x v="1292"/>
          </reference>
          <reference field="37" count="1">
            <x v="810"/>
          </reference>
        </references>
      </pivotArea>
    </format>
    <format dxfId="41392">
      <pivotArea dataOnly="0" labelOnly="1" outline="0" fieldPosition="0">
        <references count="2">
          <reference field="17" count="1" selected="0">
            <x v="1293"/>
          </reference>
          <reference field="37" count="1">
            <x v="815"/>
          </reference>
        </references>
      </pivotArea>
    </format>
    <format dxfId="41391">
      <pivotArea dataOnly="0" labelOnly="1" outline="0" fieldPosition="0">
        <references count="2">
          <reference field="17" count="1" selected="0">
            <x v="1294"/>
          </reference>
          <reference field="37" count="1">
            <x v="773"/>
          </reference>
        </references>
      </pivotArea>
    </format>
    <format dxfId="41390">
      <pivotArea dataOnly="0" labelOnly="1" outline="0" fieldPosition="0">
        <references count="2">
          <reference field="17" count="1" selected="0">
            <x v="1295"/>
          </reference>
          <reference field="37" count="1">
            <x v="886"/>
          </reference>
        </references>
      </pivotArea>
    </format>
    <format dxfId="41389">
      <pivotArea dataOnly="0" labelOnly="1" outline="0" fieldPosition="0">
        <references count="2">
          <reference field="17" count="1" selected="0">
            <x v="1296"/>
          </reference>
          <reference field="37" count="1">
            <x v="720"/>
          </reference>
        </references>
      </pivotArea>
    </format>
    <format dxfId="41388">
      <pivotArea dataOnly="0" labelOnly="1" outline="0" fieldPosition="0">
        <references count="2">
          <reference field="17" count="1" selected="0">
            <x v="1297"/>
          </reference>
          <reference field="37" count="1">
            <x v="732"/>
          </reference>
        </references>
      </pivotArea>
    </format>
    <format dxfId="41387">
      <pivotArea dataOnly="0" labelOnly="1" outline="0" fieldPosition="0">
        <references count="2">
          <reference field="17" count="1" selected="0">
            <x v="1298"/>
          </reference>
          <reference field="37" count="1">
            <x v="795"/>
          </reference>
        </references>
      </pivotArea>
    </format>
    <format dxfId="41386">
      <pivotArea dataOnly="0" labelOnly="1" outline="0" fieldPosition="0">
        <references count="2">
          <reference field="17" count="1" selected="0">
            <x v="1299"/>
          </reference>
          <reference field="37" count="1">
            <x v="863"/>
          </reference>
        </references>
      </pivotArea>
    </format>
    <format dxfId="41385">
      <pivotArea dataOnly="0" labelOnly="1" outline="0" fieldPosition="0">
        <references count="2">
          <reference field="17" count="1" selected="0">
            <x v="1300"/>
          </reference>
          <reference field="37" count="1">
            <x v="781"/>
          </reference>
        </references>
      </pivotArea>
    </format>
    <format dxfId="41384">
      <pivotArea dataOnly="0" labelOnly="1" outline="0" fieldPosition="0">
        <references count="2">
          <reference field="17" count="1" selected="0">
            <x v="1301"/>
          </reference>
          <reference field="37" count="1">
            <x v="735"/>
          </reference>
        </references>
      </pivotArea>
    </format>
    <format dxfId="41383">
      <pivotArea dataOnly="0" labelOnly="1" outline="0" fieldPosition="0">
        <references count="2">
          <reference field="17" count="1" selected="0">
            <x v="1302"/>
          </reference>
          <reference field="37" count="1">
            <x v="755"/>
          </reference>
        </references>
      </pivotArea>
    </format>
    <format dxfId="41382">
      <pivotArea dataOnly="0" labelOnly="1" outline="0" fieldPosition="0">
        <references count="2">
          <reference field="17" count="1" selected="0">
            <x v="1303"/>
          </reference>
          <reference field="37" count="1">
            <x v="822"/>
          </reference>
        </references>
      </pivotArea>
    </format>
    <format dxfId="41381">
      <pivotArea dataOnly="0" labelOnly="1" outline="0" fieldPosition="0">
        <references count="2">
          <reference field="17" count="1" selected="0">
            <x v="1304"/>
          </reference>
          <reference field="37" count="1">
            <x v="792"/>
          </reference>
        </references>
      </pivotArea>
    </format>
    <format dxfId="41380">
      <pivotArea dataOnly="0" labelOnly="1" outline="0" fieldPosition="0">
        <references count="2">
          <reference field="17" count="1" selected="0">
            <x v="1305"/>
          </reference>
          <reference field="37" count="1">
            <x v="818"/>
          </reference>
        </references>
      </pivotArea>
    </format>
    <format dxfId="41379">
      <pivotArea dataOnly="0" labelOnly="1" outline="0" fieldPosition="0">
        <references count="2">
          <reference field="17" count="1" selected="0">
            <x v="1306"/>
          </reference>
          <reference field="37" count="1">
            <x v="822"/>
          </reference>
        </references>
      </pivotArea>
    </format>
    <format dxfId="41378">
      <pivotArea dataOnly="0" labelOnly="1" outline="0" fieldPosition="0">
        <references count="2">
          <reference field="17" count="1" selected="0">
            <x v="1307"/>
          </reference>
          <reference field="37" count="1">
            <x v="732"/>
          </reference>
        </references>
      </pivotArea>
    </format>
    <format dxfId="41377">
      <pivotArea dataOnly="0" labelOnly="1" outline="0" fieldPosition="0">
        <references count="2">
          <reference field="17" count="1" selected="0">
            <x v="1309"/>
          </reference>
          <reference field="37" count="1">
            <x v="768"/>
          </reference>
        </references>
      </pivotArea>
    </format>
    <format dxfId="41376">
      <pivotArea dataOnly="0" labelOnly="1" outline="0" fieldPosition="0">
        <references count="2">
          <reference field="17" count="1" selected="0">
            <x v="1310"/>
          </reference>
          <reference field="37" count="1">
            <x v="740"/>
          </reference>
        </references>
      </pivotArea>
    </format>
    <format dxfId="41375">
      <pivotArea dataOnly="0" labelOnly="1" outline="0" fieldPosition="0">
        <references count="2">
          <reference field="17" count="1" selected="0">
            <x v="1311"/>
          </reference>
          <reference field="37" count="1">
            <x v="841"/>
          </reference>
        </references>
      </pivotArea>
    </format>
    <format dxfId="41374">
      <pivotArea dataOnly="0" labelOnly="1" outline="0" fieldPosition="0">
        <references count="2">
          <reference field="17" count="1" selected="0">
            <x v="1312"/>
          </reference>
          <reference field="37" count="1">
            <x v="796"/>
          </reference>
        </references>
      </pivotArea>
    </format>
    <format dxfId="41373">
      <pivotArea dataOnly="0" labelOnly="1" outline="0" fieldPosition="0">
        <references count="2">
          <reference field="17" count="1" selected="0">
            <x v="1313"/>
          </reference>
          <reference field="37" count="1">
            <x v="799"/>
          </reference>
        </references>
      </pivotArea>
    </format>
    <format dxfId="41372">
      <pivotArea dataOnly="0" labelOnly="1" outline="0" fieldPosition="0">
        <references count="2">
          <reference field="17" count="1" selected="0">
            <x v="1314"/>
          </reference>
          <reference field="37" count="1">
            <x v="780"/>
          </reference>
        </references>
      </pivotArea>
    </format>
    <format dxfId="41371">
      <pivotArea dataOnly="0" labelOnly="1" outline="0" fieldPosition="0">
        <references count="2">
          <reference field="17" count="1" selected="0">
            <x v="1315"/>
          </reference>
          <reference field="37" count="1">
            <x v="849"/>
          </reference>
        </references>
      </pivotArea>
    </format>
    <format dxfId="41370">
      <pivotArea dataOnly="0" labelOnly="1" outline="0" fieldPosition="0">
        <references count="2">
          <reference field="17" count="1" selected="0">
            <x v="1316"/>
          </reference>
          <reference field="37" count="1">
            <x v="754"/>
          </reference>
        </references>
      </pivotArea>
    </format>
    <format dxfId="41369">
      <pivotArea dataOnly="0" labelOnly="1" outline="0" fieldPosition="0">
        <references count="2">
          <reference field="17" count="1" selected="0">
            <x v="1317"/>
          </reference>
          <reference field="37" count="1">
            <x v="832"/>
          </reference>
        </references>
      </pivotArea>
    </format>
    <format dxfId="41368">
      <pivotArea dataOnly="0" labelOnly="1" outline="0" fieldPosition="0">
        <references count="2">
          <reference field="17" count="1" selected="0">
            <x v="1318"/>
          </reference>
          <reference field="37" count="1">
            <x v="821"/>
          </reference>
        </references>
      </pivotArea>
    </format>
    <format dxfId="41367">
      <pivotArea dataOnly="0" labelOnly="1" outline="0" fieldPosition="0">
        <references count="2">
          <reference field="17" count="1" selected="0">
            <x v="1319"/>
          </reference>
          <reference field="37" count="1">
            <x v="808"/>
          </reference>
        </references>
      </pivotArea>
    </format>
    <format dxfId="41366">
      <pivotArea dataOnly="0" labelOnly="1" outline="0" fieldPosition="0">
        <references count="2">
          <reference field="17" count="1" selected="0">
            <x v="1320"/>
          </reference>
          <reference field="37" count="1">
            <x v="755"/>
          </reference>
        </references>
      </pivotArea>
    </format>
    <format dxfId="41365">
      <pivotArea dataOnly="0" labelOnly="1" outline="0" fieldPosition="0">
        <references count="2">
          <reference field="17" count="1" selected="0">
            <x v="1321"/>
          </reference>
          <reference field="37" count="1">
            <x v="825"/>
          </reference>
        </references>
      </pivotArea>
    </format>
    <format dxfId="41364">
      <pivotArea dataOnly="0" labelOnly="1" outline="0" fieldPosition="0">
        <references count="2">
          <reference field="17" count="1" selected="0">
            <x v="1322"/>
          </reference>
          <reference field="37" count="1">
            <x v="821"/>
          </reference>
        </references>
      </pivotArea>
    </format>
    <format dxfId="41363">
      <pivotArea dataOnly="0" labelOnly="1" outline="0" fieldPosition="0">
        <references count="2">
          <reference field="17" count="1" selected="0">
            <x v="1323"/>
          </reference>
          <reference field="37" count="1">
            <x v="887"/>
          </reference>
        </references>
      </pivotArea>
    </format>
    <format dxfId="41362">
      <pivotArea dataOnly="0" labelOnly="1" outline="0" fieldPosition="0">
        <references count="2">
          <reference field="17" count="1" selected="0">
            <x v="1324"/>
          </reference>
          <reference field="37" count="1">
            <x v="861"/>
          </reference>
        </references>
      </pivotArea>
    </format>
    <format dxfId="41361">
      <pivotArea dataOnly="0" labelOnly="1" outline="0" fieldPosition="0">
        <references count="2">
          <reference field="17" count="1" selected="0">
            <x v="1325"/>
          </reference>
          <reference field="37" count="1">
            <x v="776"/>
          </reference>
        </references>
      </pivotArea>
    </format>
    <format dxfId="41360">
      <pivotArea dataOnly="0" labelOnly="1" outline="0" fieldPosition="0">
        <references count="2">
          <reference field="17" count="1" selected="0">
            <x v="1326"/>
          </reference>
          <reference field="37" count="1">
            <x v="786"/>
          </reference>
        </references>
      </pivotArea>
    </format>
    <format dxfId="41359">
      <pivotArea dataOnly="0" labelOnly="1" outline="0" fieldPosition="0">
        <references count="2">
          <reference field="17" count="1" selected="0">
            <x v="1327"/>
          </reference>
          <reference field="37" count="1">
            <x v="778"/>
          </reference>
        </references>
      </pivotArea>
    </format>
    <format dxfId="41358">
      <pivotArea dataOnly="0" labelOnly="1" outline="0" fieldPosition="0">
        <references count="2">
          <reference field="17" count="1" selected="0">
            <x v="1328"/>
          </reference>
          <reference field="37" count="1">
            <x v="834"/>
          </reference>
        </references>
      </pivotArea>
    </format>
    <format dxfId="41357">
      <pivotArea dataOnly="0" labelOnly="1" outline="0" fieldPosition="0">
        <references count="2">
          <reference field="17" count="1" selected="0">
            <x v="1329"/>
          </reference>
          <reference field="37" count="1">
            <x v="830"/>
          </reference>
        </references>
      </pivotArea>
    </format>
    <format dxfId="41356">
      <pivotArea dataOnly="0" labelOnly="1" outline="0" fieldPosition="0">
        <references count="2">
          <reference field="17" count="1" selected="0">
            <x v="1330"/>
          </reference>
          <reference field="37" count="1">
            <x v="843"/>
          </reference>
        </references>
      </pivotArea>
    </format>
    <format dxfId="41355">
      <pivotArea dataOnly="0" labelOnly="1" outline="0" fieldPosition="0">
        <references count="2">
          <reference field="17" count="1" selected="0">
            <x v="1331"/>
          </reference>
          <reference field="37" count="1">
            <x v="885"/>
          </reference>
        </references>
      </pivotArea>
    </format>
    <format dxfId="41354">
      <pivotArea dataOnly="0" labelOnly="1" outline="0" fieldPosition="0">
        <references count="2">
          <reference field="17" count="1" selected="0">
            <x v="1332"/>
          </reference>
          <reference field="37" count="1">
            <x v="862"/>
          </reference>
        </references>
      </pivotArea>
    </format>
    <format dxfId="41353">
      <pivotArea dataOnly="0" labelOnly="1" outline="0" fieldPosition="0">
        <references count="2">
          <reference field="17" count="1" selected="0">
            <x v="1333"/>
          </reference>
          <reference field="37" count="1">
            <x v="786"/>
          </reference>
        </references>
      </pivotArea>
    </format>
    <format dxfId="41352">
      <pivotArea dataOnly="0" labelOnly="1" outline="0" fieldPosition="0">
        <references count="2">
          <reference field="17" count="1" selected="0">
            <x v="1334"/>
          </reference>
          <reference field="37" count="1">
            <x v="848"/>
          </reference>
        </references>
      </pivotArea>
    </format>
    <format dxfId="41351">
      <pivotArea dataOnly="0" labelOnly="1" outline="0" fieldPosition="0">
        <references count="2">
          <reference field="17" count="1" selected="0">
            <x v="1335"/>
          </reference>
          <reference field="37" count="1">
            <x v="850"/>
          </reference>
        </references>
      </pivotArea>
    </format>
    <format dxfId="41350">
      <pivotArea dataOnly="0" labelOnly="1" outline="0" fieldPosition="0">
        <references count="2">
          <reference field="17" count="1" selected="0">
            <x v="1336"/>
          </reference>
          <reference field="37" count="1">
            <x v="833"/>
          </reference>
        </references>
      </pivotArea>
    </format>
    <format dxfId="41349">
      <pivotArea dataOnly="0" labelOnly="1" outline="0" fieldPosition="0">
        <references count="2">
          <reference field="17" count="1" selected="0">
            <x v="1337"/>
          </reference>
          <reference field="37" count="1">
            <x v="839"/>
          </reference>
        </references>
      </pivotArea>
    </format>
    <format dxfId="41348">
      <pivotArea dataOnly="0" labelOnly="1" outline="0" fieldPosition="0">
        <references count="2">
          <reference field="17" count="1" selected="0">
            <x v="1338"/>
          </reference>
          <reference field="37" count="1">
            <x v="947"/>
          </reference>
        </references>
      </pivotArea>
    </format>
    <format dxfId="41347">
      <pivotArea dataOnly="0" labelOnly="1" outline="0" fieldPosition="0">
        <references count="2">
          <reference field="17" count="1" selected="0">
            <x v="1339"/>
          </reference>
          <reference field="37" count="1">
            <x v="893"/>
          </reference>
        </references>
      </pivotArea>
    </format>
    <format dxfId="41346">
      <pivotArea dataOnly="0" labelOnly="1" outline="0" fieldPosition="0">
        <references count="2">
          <reference field="17" count="1" selected="0">
            <x v="1340"/>
          </reference>
          <reference field="37" count="1">
            <x v="908"/>
          </reference>
        </references>
      </pivotArea>
    </format>
    <format dxfId="41345">
      <pivotArea dataOnly="0" labelOnly="1" outline="0" fieldPosition="0">
        <references count="2">
          <reference field="17" count="1" selected="0">
            <x v="1341"/>
          </reference>
          <reference field="37" count="1">
            <x v="927"/>
          </reference>
        </references>
      </pivotArea>
    </format>
    <format dxfId="41344">
      <pivotArea dataOnly="0" labelOnly="1" outline="0" fieldPosition="0">
        <references count="2">
          <reference field="17" count="1" selected="0">
            <x v="1342"/>
          </reference>
          <reference field="37" count="1">
            <x v="880"/>
          </reference>
        </references>
      </pivotArea>
    </format>
    <format dxfId="41343">
      <pivotArea dataOnly="0" labelOnly="1" outline="0" fieldPosition="0">
        <references count="2">
          <reference field="17" count="1" selected="0">
            <x v="1343"/>
          </reference>
          <reference field="37" count="1">
            <x v="842"/>
          </reference>
        </references>
      </pivotArea>
    </format>
    <format dxfId="41342">
      <pivotArea dataOnly="0" labelOnly="1" outline="0" fieldPosition="0">
        <references count="2">
          <reference field="17" count="1" selected="0">
            <x v="1344"/>
          </reference>
          <reference field="37" count="1">
            <x v="883"/>
          </reference>
        </references>
      </pivotArea>
    </format>
    <format dxfId="41341">
      <pivotArea dataOnly="0" labelOnly="1" outline="0" fieldPosition="0">
        <references count="2">
          <reference field="17" count="1" selected="0">
            <x v="1345"/>
          </reference>
          <reference field="37" count="1">
            <x v="905"/>
          </reference>
        </references>
      </pivotArea>
    </format>
    <format dxfId="41340">
      <pivotArea dataOnly="0" labelOnly="1" outline="0" fieldPosition="0">
        <references count="2">
          <reference field="17" count="1" selected="0">
            <x v="1346"/>
          </reference>
          <reference field="37" count="1">
            <x v="894"/>
          </reference>
        </references>
      </pivotArea>
    </format>
    <format dxfId="41339">
      <pivotArea dataOnly="0" labelOnly="1" outline="0" fieldPosition="0">
        <references count="2">
          <reference field="17" count="1" selected="0">
            <x v="1347"/>
          </reference>
          <reference field="37" count="1">
            <x v="994"/>
          </reference>
        </references>
      </pivotArea>
    </format>
    <format dxfId="41338">
      <pivotArea dataOnly="0" labelOnly="1" outline="0" fieldPosition="0">
        <references count="2">
          <reference field="17" count="1" selected="0">
            <x v="1348"/>
          </reference>
          <reference field="37" count="1">
            <x v="962"/>
          </reference>
        </references>
      </pivotArea>
    </format>
    <format dxfId="41337">
      <pivotArea dataOnly="0" labelOnly="1" outline="0" fieldPosition="0">
        <references count="2">
          <reference field="17" count="1" selected="0">
            <x v="1349"/>
          </reference>
          <reference field="37" count="1">
            <x v="929"/>
          </reference>
        </references>
      </pivotArea>
    </format>
    <format dxfId="41336">
      <pivotArea dataOnly="0" labelOnly="1" outline="0" fieldPosition="0">
        <references count="2">
          <reference field="17" count="1" selected="0">
            <x v="1350"/>
          </reference>
          <reference field="37" count="1">
            <x v="1042"/>
          </reference>
        </references>
      </pivotArea>
    </format>
    <format dxfId="41335">
      <pivotArea dataOnly="0" labelOnly="1" outline="0" fieldPosition="0">
        <references count="2">
          <reference field="17" count="1" selected="0">
            <x v="1351"/>
          </reference>
          <reference field="37" count="1">
            <x v="1021"/>
          </reference>
        </references>
      </pivotArea>
    </format>
    <format dxfId="41334">
      <pivotArea dataOnly="0" labelOnly="1" outline="0" fieldPosition="0">
        <references count="2">
          <reference field="17" count="1" selected="0">
            <x v="1352"/>
          </reference>
          <reference field="37" count="1">
            <x v="850"/>
          </reference>
        </references>
      </pivotArea>
    </format>
    <format dxfId="41333">
      <pivotArea dataOnly="0" labelOnly="1" outline="0" fieldPosition="0">
        <references count="2">
          <reference field="17" count="1" selected="0">
            <x v="1353"/>
          </reference>
          <reference field="37" count="1">
            <x v="853"/>
          </reference>
        </references>
      </pivotArea>
    </format>
    <format dxfId="41332">
      <pivotArea dataOnly="0" labelOnly="1" outline="0" fieldPosition="0">
        <references count="2">
          <reference field="17" count="1" selected="0">
            <x v="1354"/>
          </reference>
          <reference field="37" count="1">
            <x v="795"/>
          </reference>
        </references>
      </pivotArea>
    </format>
    <format dxfId="41331">
      <pivotArea dataOnly="0" labelOnly="1" outline="0" fieldPosition="0">
        <references count="2">
          <reference field="17" count="1" selected="0">
            <x v="1355"/>
          </reference>
          <reference field="37" count="1">
            <x v="794"/>
          </reference>
        </references>
      </pivotArea>
    </format>
    <format dxfId="41330">
      <pivotArea dataOnly="0" labelOnly="1" outline="0" fieldPosition="0">
        <references count="2">
          <reference field="17" count="1" selected="0">
            <x v="1356"/>
          </reference>
          <reference field="37" count="1">
            <x v="793"/>
          </reference>
        </references>
      </pivotArea>
    </format>
    <format dxfId="41329">
      <pivotArea dataOnly="0" labelOnly="1" outline="0" fieldPosition="0">
        <references count="2">
          <reference field="17" count="1" selected="0">
            <x v="1357"/>
          </reference>
          <reference field="37" count="1">
            <x v="795"/>
          </reference>
        </references>
      </pivotArea>
    </format>
    <format dxfId="41328">
      <pivotArea dataOnly="0" labelOnly="1" outline="0" fieldPosition="0">
        <references count="2">
          <reference field="17" count="1" selected="0">
            <x v="1358"/>
          </reference>
          <reference field="37" count="1">
            <x v="862"/>
          </reference>
        </references>
      </pivotArea>
    </format>
    <format dxfId="41327">
      <pivotArea dataOnly="0" labelOnly="1" outline="0" fieldPosition="0">
        <references count="2">
          <reference field="17" count="1" selected="0">
            <x v="1359"/>
          </reference>
          <reference field="37" count="1">
            <x v="861"/>
          </reference>
        </references>
      </pivotArea>
    </format>
    <format dxfId="41326">
      <pivotArea dataOnly="0" labelOnly="1" outline="0" fieldPosition="0">
        <references count="2">
          <reference field="17" count="1" selected="0">
            <x v="1360"/>
          </reference>
          <reference field="37" count="1">
            <x v="818"/>
          </reference>
        </references>
      </pivotArea>
    </format>
    <format dxfId="41325">
      <pivotArea dataOnly="0" labelOnly="1" outline="0" fieldPosition="0">
        <references count="2">
          <reference field="17" count="1" selected="0">
            <x v="1361"/>
          </reference>
          <reference field="37" count="1">
            <x v="822"/>
          </reference>
        </references>
      </pivotArea>
    </format>
    <format dxfId="41324">
      <pivotArea dataOnly="0" labelOnly="1" outline="0" fieldPosition="0">
        <references count="2">
          <reference field="17" count="1" selected="0">
            <x v="1362"/>
          </reference>
          <reference field="37" count="1">
            <x v="864"/>
          </reference>
        </references>
      </pivotArea>
    </format>
    <format dxfId="41323">
      <pivotArea dataOnly="0" labelOnly="1" outline="0" fieldPosition="0">
        <references count="2">
          <reference field="17" count="1" selected="0">
            <x v="1363"/>
          </reference>
          <reference field="37" count="1">
            <x v="947"/>
          </reference>
        </references>
      </pivotArea>
    </format>
    <format dxfId="41322">
      <pivotArea dataOnly="0" labelOnly="1" outline="0" fieldPosition="0">
        <references count="2">
          <reference field="17" count="1" selected="0">
            <x v="1364"/>
          </reference>
          <reference field="37" count="1">
            <x v="960"/>
          </reference>
        </references>
      </pivotArea>
    </format>
    <format dxfId="41321">
      <pivotArea dataOnly="0" labelOnly="1" outline="0" fieldPosition="0">
        <references count="2">
          <reference field="17" count="1" selected="0">
            <x v="1365"/>
          </reference>
          <reference field="37" count="1">
            <x v="1000"/>
          </reference>
        </references>
      </pivotArea>
    </format>
    <format dxfId="41320">
      <pivotArea dataOnly="0" labelOnly="1" outline="0" fieldPosition="0">
        <references count="2">
          <reference field="17" count="1" selected="0">
            <x v="1366"/>
          </reference>
          <reference field="37" count="1">
            <x v="822"/>
          </reference>
        </references>
      </pivotArea>
    </format>
    <format dxfId="41319">
      <pivotArea dataOnly="0" labelOnly="1" outline="0" fieldPosition="0">
        <references count="2">
          <reference field="17" count="1" selected="0">
            <x v="1367"/>
          </reference>
          <reference field="37" count="1">
            <x v="818"/>
          </reference>
        </references>
      </pivotArea>
    </format>
    <format dxfId="41318">
      <pivotArea dataOnly="0" labelOnly="1" outline="0" fieldPosition="0">
        <references count="2">
          <reference field="17" count="1" selected="0">
            <x v="1368"/>
          </reference>
          <reference field="37" count="1">
            <x v="862"/>
          </reference>
        </references>
      </pivotArea>
    </format>
    <format dxfId="41317">
      <pivotArea dataOnly="0" labelOnly="1" outline="0" fieldPosition="0">
        <references count="2">
          <reference field="17" count="1" selected="0">
            <x v="1369"/>
          </reference>
          <reference field="37" count="1">
            <x v="851"/>
          </reference>
        </references>
      </pivotArea>
    </format>
    <format dxfId="41316">
      <pivotArea dataOnly="0" labelOnly="1" outline="0" fieldPosition="0">
        <references count="2">
          <reference field="17" count="1" selected="0">
            <x v="1370"/>
          </reference>
          <reference field="37" count="1">
            <x v="831"/>
          </reference>
        </references>
      </pivotArea>
    </format>
    <format dxfId="41315">
      <pivotArea dataOnly="0" labelOnly="1" outline="0" fieldPosition="0">
        <references count="2">
          <reference field="17" count="1" selected="0">
            <x v="1371"/>
          </reference>
          <reference field="37" count="1">
            <x v="816"/>
          </reference>
        </references>
      </pivotArea>
    </format>
    <format dxfId="41314">
      <pivotArea dataOnly="0" labelOnly="1" outline="0" fieldPosition="0">
        <references count="2">
          <reference field="17" count="1" selected="0">
            <x v="1372"/>
          </reference>
          <reference field="37" count="1">
            <x v="997"/>
          </reference>
        </references>
      </pivotArea>
    </format>
    <format dxfId="41313">
      <pivotArea dataOnly="0" labelOnly="1" outline="0" fieldPosition="0">
        <references count="2">
          <reference field="17" count="1" selected="0">
            <x v="1373"/>
          </reference>
          <reference field="37" count="1">
            <x v="864"/>
          </reference>
        </references>
      </pivotArea>
    </format>
    <format dxfId="41312">
      <pivotArea dataOnly="0" labelOnly="1" outline="0" fieldPosition="0">
        <references count="2">
          <reference field="17" count="1" selected="0">
            <x v="1374"/>
          </reference>
          <reference field="37" count="1">
            <x v="926"/>
          </reference>
        </references>
      </pivotArea>
    </format>
    <format dxfId="41311">
      <pivotArea dataOnly="0" labelOnly="1" outline="0" fieldPosition="0">
        <references count="2">
          <reference field="17" count="1" selected="0">
            <x v="1375"/>
          </reference>
          <reference field="37" count="1">
            <x v="884"/>
          </reference>
        </references>
      </pivotArea>
    </format>
    <format dxfId="41310">
      <pivotArea dataOnly="0" labelOnly="1" outline="0" fieldPosition="0">
        <references count="2">
          <reference field="17" count="1" selected="0">
            <x v="1376"/>
          </reference>
          <reference field="37" count="1">
            <x v="906"/>
          </reference>
        </references>
      </pivotArea>
    </format>
    <format dxfId="41309">
      <pivotArea dataOnly="0" labelOnly="1" outline="0" fieldPosition="0">
        <references count="2">
          <reference field="17" count="1" selected="0">
            <x v="1377"/>
          </reference>
          <reference field="37" count="1">
            <x v="960"/>
          </reference>
        </references>
      </pivotArea>
    </format>
    <format dxfId="41308">
      <pivotArea dataOnly="0" labelOnly="1" outline="0" fieldPosition="0">
        <references count="2">
          <reference field="17" count="1" selected="0">
            <x v="1378"/>
          </reference>
          <reference field="37" count="1">
            <x v="931"/>
          </reference>
        </references>
      </pivotArea>
    </format>
    <format dxfId="41307">
      <pivotArea dataOnly="0" labelOnly="1" outline="0" fieldPosition="0">
        <references count="2">
          <reference field="17" count="1" selected="0">
            <x v="1379"/>
          </reference>
          <reference field="37" count="1">
            <x v="896"/>
          </reference>
        </references>
      </pivotArea>
    </format>
    <format dxfId="41306">
      <pivotArea dataOnly="0" labelOnly="1" outline="0" fieldPosition="0">
        <references count="2">
          <reference field="17" count="1" selected="0">
            <x v="1380"/>
          </reference>
          <reference field="37" count="1">
            <x v="930"/>
          </reference>
        </references>
      </pivotArea>
    </format>
    <format dxfId="41305">
      <pivotArea dataOnly="0" labelOnly="1" outline="0" fieldPosition="0">
        <references count="2">
          <reference field="17" count="1" selected="0">
            <x v="1381"/>
          </reference>
          <reference field="37" count="1">
            <x v="895"/>
          </reference>
        </references>
      </pivotArea>
    </format>
    <format dxfId="41304">
      <pivotArea dataOnly="0" labelOnly="1" outline="0" fieldPosition="0">
        <references count="2">
          <reference field="17" count="1" selected="0">
            <x v="1382"/>
          </reference>
          <reference field="37" count="1">
            <x v="846"/>
          </reference>
        </references>
      </pivotArea>
    </format>
    <format dxfId="41303">
      <pivotArea dataOnly="0" labelOnly="1" outline="0" fieldPosition="0">
        <references count="2">
          <reference field="17" count="1" selected="0">
            <x v="1383"/>
          </reference>
          <reference field="37" count="1">
            <x v="836"/>
          </reference>
        </references>
      </pivotArea>
    </format>
    <format dxfId="41302">
      <pivotArea dataOnly="0" labelOnly="1" outline="0" fieldPosition="0">
        <references count="2">
          <reference field="17" count="1" selected="0">
            <x v="1384"/>
          </reference>
          <reference field="37" count="1">
            <x v="901"/>
          </reference>
        </references>
      </pivotArea>
    </format>
    <format dxfId="41301">
      <pivotArea dataOnly="0" labelOnly="1" outline="0" fieldPosition="0">
        <references count="2">
          <reference field="17" count="1" selected="0">
            <x v="1385"/>
          </reference>
          <reference field="37" count="1">
            <x v="838"/>
          </reference>
        </references>
      </pivotArea>
    </format>
    <format dxfId="41300">
      <pivotArea dataOnly="0" labelOnly="1" outline="0" fieldPosition="0">
        <references count="2">
          <reference field="17" count="1" selected="0">
            <x v="1386"/>
          </reference>
          <reference field="37" count="1">
            <x v="837"/>
          </reference>
        </references>
      </pivotArea>
    </format>
    <format dxfId="41299">
      <pivotArea dataOnly="0" labelOnly="1" outline="0" fieldPosition="0">
        <references count="2">
          <reference field="17" count="1" selected="0">
            <x v="1387"/>
          </reference>
          <reference field="37" count="1">
            <x v="902"/>
          </reference>
        </references>
      </pivotArea>
    </format>
    <format dxfId="41298">
      <pivotArea dataOnly="0" labelOnly="1" outline="0" fieldPosition="0">
        <references count="2">
          <reference field="17" count="1" selected="0">
            <x v="1388"/>
          </reference>
          <reference field="37" count="1">
            <x v="847"/>
          </reference>
        </references>
      </pivotArea>
    </format>
    <format dxfId="41297">
      <pivotArea dataOnly="0" labelOnly="1" outline="0" fieldPosition="0">
        <references count="2">
          <reference field="17" count="1" selected="0">
            <x v="1389"/>
          </reference>
          <reference field="37" count="1">
            <x v="859"/>
          </reference>
        </references>
      </pivotArea>
    </format>
    <format dxfId="41296">
      <pivotArea dataOnly="0" labelOnly="1" outline="0" fieldPosition="0">
        <references count="2">
          <reference field="17" count="1" selected="0">
            <x v="1390"/>
          </reference>
          <reference field="37" count="1">
            <x v="822"/>
          </reference>
        </references>
      </pivotArea>
    </format>
    <format dxfId="41295">
      <pivotArea dataOnly="0" labelOnly="1" outline="0" fieldPosition="0">
        <references count="2">
          <reference field="17" count="1" selected="0">
            <x v="1391"/>
          </reference>
          <reference field="37" count="1">
            <x v="888"/>
          </reference>
        </references>
      </pivotArea>
    </format>
    <format dxfId="41294">
      <pivotArea dataOnly="0" labelOnly="1" outline="0" fieldPosition="0">
        <references count="2">
          <reference field="17" count="1" selected="0">
            <x v="1392"/>
          </reference>
          <reference field="37" count="1">
            <x v="1049"/>
          </reference>
        </references>
      </pivotArea>
    </format>
    <format dxfId="41293">
      <pivotArea dataOnly="0" labelOnly="1" outline="0" fieldPosition="0">
        <references count="2">
          <reference field="17" count="1" selected="0">
            <x v="1393"/>
          </reference>
          <reference field="37" count="1">
            <x v="1233"/>
          </reference>
        </references>
      </pivotArea>
    </format>
    <format dxfId="41292">
      <pivotArea dataOnly="0" labelOnly="1" outline="0" fieldPosition="0">
        <references count="2">
          <reference field="17" count="1" selected="0">
            <x v="1394"/>
          </reference>
          <reference field="37" count="1">
            <x v="1247"/>
          </reference>
        </references>
      </pivotArea>
    </format>
    <format dxfId="41291">
      <pivotArea dataOnly="0" labelOnly="1" outline="0" fieldPosition="0">
        <references count="2">
          <reference field="17" count="1" selected="0">
            <x v="1395"/>
          </reference>
          <reference field="37" count="1">
            <x v="906"/>
          </reference>
        </references>
      </pivotArea>
    </format>
    <format dxfId="41290">
      <pivotArea dataOnly="0" labelOnly="1" outline="0" fieldPosition="0">
        <references count="2">
          <reference field="17" count="1" selected="0">
            <x v="1396"/>
          </reference>
          <reference field="37" count="1">
            <x v="1004"/>
          </reference>
        </references>
      </pivotArea>
    </format>
    <format dxfId="41289">
      <pivotArea dataOnly="0" labelOnly="1" outline="0" fieldPosition="0">
        <references count="2">
          <reference field="17" count="1" selected="0">
            <x v="1397"/>
          </reference>
          <reference field="37" count="1">
            <x v="961"/>
          </reference>
        </references>
      </pivotArea>
    </format>
    <format dxfId="41288">
      <pivotArea dataOnly="0" labelOnly="1" outline="0" fieldPosition="0">
        <references count="2">
          <reference field="17" count="1" selected="0">
            <x v="1398"/>
          </reference>
          <reference field="37" count="1">
            <x v="928"/>
          </reference>
        </references>
      </pivotArea>
    </format>
    <format dxfId="41287">
      <pivotArea dataOnly="0" labelOnly="1" outline="0" fieldPosition="0">
        <references count="2">
          <reference field="17" count="1" selected="0">
            <x v="1399"/>
          </reference>
          <reference field="37" count="1">
            <x v="907"/>
          </reference>
        </references>
      </pivotArea>
    </format>
    <format dxfId="41286">
      <pivotArea dataOnly="0" labelOnly="1" outline="0" fieldPosition="0">
        <references count="2">
          <reference field="17" count="1" selected="0">
            <x v="1400"/>
          </reference>
          <reference field="37" count="1">
            <x v="940"/>
          </reference>
        </references>
      </pivotArea>
    </format>
    <format dxfId="41285">
      <pivotArea dataOnly="0" labelOnly="1" outline="0" fieldPosition="0">
        <references count="2">
          <reference field="17" count="1" selected="0">
            <x v="1401"/>
          </reference>
          <reference field="37" count="1">
            <x v="1119"/>
          </reference>
        </references>
      </pivotArea>
    </format>
    <format dxfId="41284">
      <pivotArea dataOnly="0" labelOnly="1" outline="0" fieldPosition="0">
        <references count="2">
          <reference field="17" count="1" selected="0">
            <x v="1402"/>
          </reference>
          <reference field="37" count="1">
            <x v="1085"/>
          </reference>
        </references>
      </pivotArea>
    </format>
    <format dxfId="41283">
      <pivotArea dataOnly="0" labelOnly="1" outline="0" fieldPosition="0">
        <references count="2">
          <reference field="17" count="1" selected="0">
            <x v="1403"/>
          </reference>
          <reference field="37" count="1">
            <x v="959"/>
          </reference>
        </references>
      </pivotArea>
    </format>
    <format dxfId="41282">
      <pivotArea dataOnly="0" labelOnly="1" outline="0" fieldPosition="0">
        <references count="2">
          <reference field="17" count="1" selected="0">
            <x v="1404"/>
          </reference>
          <reference field="37" count="1">
            <x v="948"/>
          </reference>
        </references>
      </pivotArea>
    </format>
    <format dxfId="41281">
      <pivotArea dataOnly="0" labelOnly="1" outline="0" fieldPosition="0">
        <references count="2">
          <reference field="17" count="1" selected="0">
            <x v="1405"/>
          </reference>
          <reference field="37" count="1">
            <x v="949"/>
          </reference>
        </references>
      </pivotArea>
    </format>
    <format dxfId="41280">
      <pivotArea dataOnly="0" labelOnly="1" outline="0" fieldPosition="0">
        <references count="2">
          <reference field="17" count="1" selected="0">
            <x v="1406"/>
          </reference>
          <reference field="37" count="1">
            <x v="958"/>
          </reference>
        </references>
      </pivotArea>
    </format>
    <format dxfId="41279">
      <pivotArea dataOnly="0" labelOnly="1" outline="0" fieldPosition="0">
        <references count="2">
          <reference field="17" count="1" selected="0">
            <x v="1407"/>
          </reference>
          <reference field="37" count="1">
            <x v="963"/>
          </reference>
        </references>
      </pivotArea>
    </format>
    <format dxfId="41278">
      <pivotArea dataOnly="0" labelOnly="1" outline="0" fieldPosition="0">
        <references count="2">
          <reference field="17" count="1" selected="0">
            <x v="1408"/>
          </reference>
          <reference field="37" count="1">
            <x v="860"/>
          </reference>
        </references>
      </pivotArea>
    </format>
    <format dxfId="41277">
      <pivotArea dataOnly="0" labelOnly="1" outline="0" fieldPosition="0">
        <references count="2">
          <reference field="17" count="1" selected="0">
            <x v="1409"/>
          </reference>
          <reference field="37" count="1">
            <x v="1020"/>
          </reference>
        </references>
      </pivotArea>
    </format>
    <format dxfId="41276">
      <pivotArea dataOnly="0" labelOnly="1" outline="0" fieldPosition="0">
        <references count="2">
          <reference field="17" count="1" selected="0">
            <x v="1410"/>
          </reference>
          <reference field="37" count="1">
            <x v="1004"/>
          </reference>
        </references>
      </pivotArea>
    </format>
    <format dxfId="41275">
      <pivotArea dataOnly="0" labelOnly="1" outline="0" fieldPosition="0">
        <references count="2">
          <reference field="17" count="1" selected="0">
            <x v="1411"/>
          </reference>
          <reference field="37" count="1">
            <x v="1001"/>
          </reference>
        </references>
      </pivotArea>
    </format>
    <format dxfId="41274">
      <pivotArea dataOnly="0" labelOnly="1" outline="0" fieldPosition="0">
        <references count="2">
          <reference field="17" count="1" selected="0">
            <x v="1412"/>
          </reference>
          <reference field="37" count="1">
            <x v="822"/>
          </reference>
        </references>
      </pivotArea>
    </format>
    <format dxfId="41273">
      <pivotArea dataOnly="0" labelOnly="1" outline="0" fieldPosition="0">
        <references count="2">
          <reference field="17" count="1" selected="0">
            <x v="1413"/>
          </reference>
          <reference field="37" count="1">
            <x v="1208"/>
          </reference>
        </references>
      </pivotArea>
    </format>
    <format dxfId="41272">
      <pivotArea dataOnly="0" labelOnly="1" outline="0" fieldPosition="0">
        <references count="2">
          <reference field="17" count="1" selected="0">
            <x v="1414"/>
          </reference>
          <reference field="37" count="1">
            <x v="1119"/>
          </reference>
        </references>
      </pivotArea>
    </format>
    <format dxfId="41271">
      <pivotArea dataOnly="0" labelOnly="1" outline="0" fieldPosition="0">
        <references count="2">
          <reference field="17" count="1" selected="0">
            <x v="1415"/>
          </reference>
          <reference field="37" count="1">
            <x v="818"/>
          </reference>
        </references>
      </pivotArea>
    </format>
    <format dxfId="41270">
      <pivotArea dataOnly="0" labelOnly="1" outline="0" fieldPosition="0">
        <references count="2">
          <reference field="17" count="1" selected="0">
            <x v="1416"/>
          </reference>
          <reference field="37" count="1">
            <x v="835"/>
          </reference>
        </references>
      </pivotArea>
    </format>
    <format dxfId="41269">
      <pivotArea dataOnly="0" labelOnly="1" outline="0" fieldPosition="0">
        <references count="2">
          <reference field="17" count="1" selected="0">
            <x v="1417"/>
          </reference>
          <reference field="37" count="1">
            <x v="901"/>
          </reference>
        </references>
      </pivotArea>
    </format>
    <format dxfId="41268">
      <pivotArea dataOnly="0" labelOnly="1" outline="0" fieldPosition="0">
        <references count="2">
          <reference field="17" count="1" selected="0">
            <x v="1418"/>
          </reference>
          <reference field="37" count="1">
            <x v="996"/>
          </reference>
        </references>
      </pivotArea>
    </format>
    <format dxfId="41267">
      <pivotArea dataOnly="0" labelOnly="1" outline="0" fieldPosition="0">
        <references count="2">
          <reference field="17" count="1" selected="0">
            <x v="1419"/>
          </reference>
          <reference field="37" count="1">
            <x v="1012"/>
          </reference>
        </references>
      </pivotArea>
    </format>
    <format dxfId="41266">
      <pivotArea dataOnly="0" labelOnly="1" outline="0" fieldPosition="0">
        <references count="2">
          <reference field="17" count="1" selected="0">
            <x v="1420"/>
          </reference>
          <reference field="37" count="1">
            <x v="995"/>
          </reference>
        </references>
      </pivotArea>
    </format>
    <format dxfId="41265">
      <pivotArea dataOnly="0" labelOnly="1" outline="0" fieldPosition="0">
        <references count="2">
          <reference field="17" count="1" selected="0">
            <x v="1421"/>
          </reference>
          <reference field="37" count="1">
            <x v="1013"/>
          </reference>
        </references>
      </pivotArea>
    </format>
    <format dxfId="41264">
      <pivotArea dataOnly="0" labelOnly="1" outline="0" fieldPosition="0">
        <references count="2">
          <reference field="17" count="1" selected="0">
            <x v="1422"/>
          </reference>
          <reference field="37" count="1">
            <x v="902"/>
          </reference>
        </references>
      </pivotArea>
    </format>
    <format dxfId="41263">
      <pivotArea dataOnly="0" labelOnly="1" outline="0" fieldPosition="0">
        <references count="2">
          <reference field="17" count="1" selected="0">
            <x v="1423"/>
          </reference>
          <reference field="37" count="1">
            <x v="818"/>
          </reference>
        </references>
      </pivotArea>
    </format>
    <format dxfId="41262">
      <pivotArea dataOnly="0" labelOnly="1" outline="0" fieldPosition="0">
        <references count="2">
          <reference field="17" count="1" selected="0">
            <x v="1424"/>
          </reference>
          <reference field="37" count="1">
            <x v="827"/>
          </reference>
        </references>
      </pivotArea>
    </format>
    <format dxfId="41261">
      <pivotArea dataOnly="0" labelOnly="1" outline="0" fieldPosition="0">
        <references count="2">
          <reference field="17" count="1" selected="0">
            <x v="1425"/>
          </reference>
          <reference field="37" count="1">
            <x v="817"/>
          </reference>
        </references>
      </pivotArea>
    </format>
    <format dxfId="41260">
      <pivotArea dataOnly="0" labelOnly="1" outline="0" fieldPosition="0">
        <references count="2">
          <reference field="17" count="1" selected="0">
            <x v="1426"/>
          </reference>
          <reference field="37" count="1">
            <x v="1157"/>
          </reference>
        </references>
      </pivotArea>
    </format>
    <format dxfId="41259">
      <pivotArea dataOnly="0" labelOnly="1" outline="0" fieldPosition="0">
        <references count="2">
          <reference field="17" count="1" selected="0">
            <x v="1427"/>
          </reference>
          <reference field="37" count="1">
            <x v="1044"/>
          </reference>
        </references>
      </pivotArea>
    </format>
    <format dxfId="41258">
      <pivotArea dataOnly="0" labelOnly="1" outline="0" fieldPosition="0">
        <references count="2">
          <reference field="17" count="1" selected="0">
            <x v="1428"/>
          </reference>
          <reference field="37" count="1">
            <x v="1174"/>
          </reference>
        </references>
      </pivotArea>
    </format>
    <format dxfId="41257">
      <pivotArea dataOnly="0" labelOnly="1" outline="0" fieldPosition="0">
        <references count="2">
          <reference field="17" count="1" selected="0">
            <x v="1429"/>
          </reference>
          <reference field="37" count="1">
            <x v="1130"/>
          </reference>
        </references>
      </pivotArea>
    </format>
    <format dxfId="41256">
      <pivotArea dataOnly="0" labelOnly="1" outline="0" fieldPosition="0">
        <references count="2">
          <reference field="17" count="1" selected="0">
            <x v="1430"/>
          </reference>
          <reference field="37" count="1">
            <x v="868"/>
          </reference>
        </references>
      </pivotArea>
    </format>
    <format dxfId="41255">
      <pivotArea dataOnly="0" labelOnly="1" outline="0" fieldPosition="0">
        <references count="2">
          <reference field="17" count="1" selected="0">
            <x v="1431"/>
          </reference>
          <reference field="37" count="1">
            <x v="817"/>
          </reference>
        </references>
      </pivotArea>
    </format>
    <format dxfId="41254">
      <pivotArea dataOnly="0" labelOnly="1" outline="0" fieldPosition="0">
        <references count="2">
          <reference field="17" count="1" selected="0">
            <x v="1432"/>
          </reference>
          <reference field="37" count="1">
            <x v="823"/>
          </reference>
        </references>
      </pivotArea>
    </format>
    <format dxfId="41253">
      <pivotArea dataOnly="0" labelOnly="1" outline="0" fieldPosition="0">
        <references count="2">
          <reference field="17" count="1" selected="0">
            <x v="1433"/>
          </reference>
          <reference field="37" count="1">
            <x v="827"/>
          </reference>
        </references>
      </pivotArea>
    </format>
    <format dxfId="41252">
      <pivotArea dataOnly="0" labelOnly="1" outline="0" fieldPosition="0">
        <references count="2">
          <reference field="17" count="1" selected="0">
            <x v="1434"/>
          </reference>
          <reference field="37" count="1">
            <x v="828"/>
          </reference>
        </references>
      </pivotArea>
    </format>
    <format dxfId="41251">
      <pivotArea dataOnly="0" labelOnly="1" outline="0" fieldPosition="0">
        <references count="2">
          <reference field="17" count="1" selected="0">
            <x v="1435"/>
          </reference>
          <reference field="37" count="1">
            <x v="823"/>
          </reference>
        </references>
      </pivotArea>
    </format>
    <format dxfId="41250">
      <pivotArea dataOnly="0" labelOnly="1" outline="0" fieldPosition="0">
        <references count="2">
          <reference field="17" count="1" selected="0">
            <x v="1436"/>
          </reference>
          <reference field="37" count="1">
            <x v="960"/>
          </reference>
        </references>
      </pivotArea>
    </format>
    <format dxfId="41249">
      <pivotArea dataOnly="0" labelOnly="1" outline="0" fieldPosition="0">
        <references count="2">
          <reference field="17" count="1" selected="0">
            <x v="1437"/>
          </reference>
          <reference field="37" count="1">
            <x v="992"/>
          </reference>
        </references>
      </pivotArea>
    </format>
    <format dxfId="41248">
      <pivotArea dataOnly="0" labelOnly="1" outline="0" fieldPosition="0">
        <references count="2">
          <reference field="17" count="1" selected="0">
            <x v="1438"/>
          </reference>
          <reference field="37" count="1">
            <x v="859"/>
          </reference>
        </references>
      </pivotArea>
    </format>
    <format dxfId="41247">
      <pivotArea dataOnly="0" labelOnly="1" outline="0" fieldPosition="0">
        <references count="2">
          <reference field="17" count="1" selected="0">
            <x v="1439"/>
          </reference>
          <reference field="37" count="1">
            <x v="860"/>
          </reference>
        </references>
      </pivotArea>
    </format>
    <format dxfId="41246">
      <pivotArea dataOnly="0" labelOnly="1" outline="0" fieldPosition="0">
        <references count="2">
          <reference field="17" count="1" selected="0">
            <x v="1440"/>
          </reference>
          <reference field="37" count="1">
            <x v="1225"/>
          </reference>
        </references>
      </pivotArea>
    </format>
    <format dxfId="41245">
      <pivotArea dataOnly="0" labelOnly="1" outline="0" fieldPosition="0">
        <references count="2">
          <reference field="17" count="1" selected="0">
            <x v="1441"/>
          </reference>
          <reference field="37" count="1">
            <x v="1215"/>
          </reference>
        </references>
      </pivotArea>
    </format>
    <format dxfId="41244">
      <pivotArea dataOnly="0" labelOnly="1" outline="0" fieldPosition="0">
        <references count="2">
          <reference field="17" count="1" selected="0">
            <x v="1442"/>
          </reference>
          <reference field="37" count="1">
            <x v="828"/>
          </reference>
        </references>
      </pivotArea>
    </format>
    <format dxfId="41243">
      <pivotArea dataOnly="0" labelOnly="1" outline="0" fieldPosition="0">
        <references count="2">
          <reference field="17" count="1" selected="0">
            <x v="1443"/>
          </reference>
          <reference field="37" count="1">
            <x v="829"/>
          </reference>
        </references>
      </pivotArea>
    </format>
    <format dxfId="41242">
      <pivotArea dataOnly="0" labelOnly="1" outline="0" fieldPosition="0">
        <references count="2">
          <reference field="17" count="1" selected="0">
            <x v="1444"/>
          </reference>
          <reference field="37" count="1">
            <x v="828"/>
          </reference>
        </references>
      </pivotArea>
    </format>
    <format dxfId="41241">
      <pivotArea dataOnly="0" labelOnly="1" outline="0" fieldPosition="0">
        <references count="2">
          <reference field="17" count="1" selected="0">
            <x v="1445"/>
          </reference>
          <reference field="37" count="1">
            <x v="829"/>
          </reference>
        </references>
      </pivotArea>
    </format>
    <format dxfId="41240">
      <pivotArea dataOnly="0" labelOnly="1" outline="0" fieldPosition="0">
        <references count="2">
          <reference field="17" count="1" selected="0">
            <x v="1446"/>
          </reference>
          <reference field="37" count="1">
            <x v="869"/>
          </reference>
        </references>
      </pivotArea>
    </format>
    <format dxfId="41239">
      <pivotArea dataOnly="0" labelOnly="1" outline="0" fieldPosition="0">
        <references count="2">
          <reference field="17" count="1" selected="0">
            <x v="1447"/>
          </reference>
          <reference field="37" count="1">
            <x v="856"/>
          </reference>
        </references>
      </pivotArea>
    </format>
    <format dxfId="41238">
      <pivotArea dataOnly="0" labelOnly="1" outline="0" fieldPosition="0">
        <references count="2">
          <reference field="17" count="1" selected="0">
            <x v="1448"/>
          </reference>
          <reference field="37" count="1">
            <x v="844"/>
          </reference>
        </references>
      </pivotArea>
    </format>
    <format dxfId="41237">
      <pivotArea dataOnly="0" labelOnly="1" outline="0" fieldPosition="0">
        <references count="2">
          <reference field="17" count="1" selected="0">
            <x v="1449"/>
          </reference>
          <reference field="37" count="1">
            <x v="845"/>
          </reference>
        </references>
      </pivotArea>
    </format>
    <format dxfId="41236">
      <pivotArea dataOnly="0" labelOnly="1" outline="0" fieldPosition="0">
        <references count="2">
          <reference field="17" count="1" selected="0">
            <x v="1450"/>
          </reference>
          <reference field="37" count="1">
            <x v="1166"/>
          </reference>
        </references>
      </pivotArea>
    </format>
    <format dxfId="41235">
      <pivotArea dataOnly="0" labelOnly="1" outline="0" fieldPosition="0">
        <references count="2">
          <reference field="17" count="1" selected="0">
            <x v="1451"/>
          </reference>
          <reference field="37" count="1">
            <x v="992"/>
          </reference>
        </references>
      </pivotArea>
    </format>
    <format dxfId="41234">
      <pivotArea dataOnly="0" labelOnly="1" outline="0" fieldPosition="0">
        <references count="2">
          <reference field="17" count="1" selected="0">
            <x v="1452"/>
          </reference>
          <reference field="37" count="1">
            <x v="1041"/>
          </reference>
        </references>
      </pivotArea>
    </format>
    <format dxfId="41233">
      <pivotArea dataOnly="0" labelOnly="1" outline="0" fieldPosition="0">
        <references count="2">
          <reference field="17" count="1" selected="0">
            <x v="1453"/>
          </reference>
          <reference field="37" count="1">
            <x v="1022"/>
          </reference>
        </references>
      </pivotArea>
    </format>
    <format dxfId="41232">
      <pivotArea dataOnly="0" labelOnly="1" outline="0" fieldPosition="0">
        <references count="2">
          <reference field="17" count="1" selected="0">
            <x v="1454"/>
          </reference>
          <reference field="37" count="1">
            <x v="1157"/>
          </reference>
        </references>
      </pivotArea>
    </format>
    <format dxfId="41231">
      <pivotArea dataOnly="0" labelOnly="1" outline="0" fieldPosition="0">
        <references count="2">
          <reference field="17" count="1" selected="0">
            <x v="1455"/>
          </reference>
          <reference field="37" count="1">
            <x v="997"/>
          </reference>
        </references>
      </pivotArea>
    </format>
    <format dxfId="41230">
      <pivotArea dataOnly="0" labelOnly="1" outline="0" fieldPosition="0">
        <references count="2">
          <reference field="17" count="1" selected="0">
            <x v="1456"/>
          </reference>
          <reference field="37" count="1">
            <x v="1058"/>
          </reference>
        </references>
      </pivotArea>
    </format>
    <format dxfId="41229">
      <pivotArea dataOnly="0" labelOnly="1" outline="0" fieldPosition="0">
        <references count="2">
          <reference field="17" count="1" selected="0">
            <x v="1457"/>
          </reference>
          <reference field="37" count="1">
            <x v="863"/>
          </reference>
        </references>
      </pivotArea>
    </format>
    <format dxfId="41228">
      <pivotArea dataOnly="0" labelOnly="1" outline="0" fieldPosition="0">
        <references count="2">
          <reference field="17" count="1" selected="0">
            <x v="1458"/>
          </reference>
          <reference field="37" count="1">
            <x v="1088"/>
          </reference>
        </references>
      </pivotArea>
    </format>
    <format dxfId="41227">
      <pivotArea dataOnly="0" labelOnly="1" outline="0" fieldPosition="0">
        <references count="2">
          <reference field="17" count="1" selected="0">
            <x v="1459"/>
          </reference>
          <reference field="37" count="1">
            <x v="934"/>
          </reference>
        </references>
      </pivotArea>
    </format>
    <format dxfId="41226">
      <pivotArea dataOnly="0" labelOnly="1" outline="0" fieldPosition="0">
        <references count="2">
          <reference field="17" count="1" selected="0">
            <x v="1460"/>
          </reference>
          <reference field="37" count="1">
            <x v="904"/>
          </reference>
        </references>
      </pivotArea>
    </format>
    <format dxfId="41225">
      <pivotArea dataOnly="0" labelOnly="1" outline="0" fieldPosition="0">
        <references count="2">
          <reference field="17" count="1" selected="0">
            <x v="1461"/>
          </reference>
          <reference field="37" count="1">
            <x v="860"/>
          </reference>
        </references>
      </pivotArea>
    </format>
    <format dxfId="41224">
      <pivotArea dataOnly="0" labelOnly="1" outline="0" fieldPosition="0">
        <references count="2">
          <reference field="17" count="1" selected="0">
            <x v="1462"/>
          </reference>
          <reference field="37" count="1">
            <x v="856"/>
          </reference>
        </references>
      </pivotArea>
    </format>
    <format dxfId="41223">
      <pivotArea dataOnly="0" labelOnly="1" outline="0" fieldPosition="0">
        <references count="2">
          <reference field="17" count="1" selected="0">
            <x v="1464"/>
          </reference>
          <reference field="37" count="1">
            <x v="857"/>
          </reference>
        </references>
      </pivotArea>
    </format>
    <format dxfId="41222">
      <pivotArea dataOnly="0" labelOnly="1" outline="0" fieldPosition="0">
        <references count="2">
          <reference field="17" count="1" selected="0">
            <x v="1465"/>
          </reference>
          <reference field="37" count="1">
            <x v="855"/>
          </reference>
        </references>
      </pivotArea>
    </format>
    <format dxfId="41221">
      <pivotArea dataOnly="0" labelOnly="1" outline="0" fieldPosition="0">
        <references count="2">
          <reference field="17" count="1" selected="0">
            <x v="1466"/>
          </reference>
          <reference field="37" count="1">
            <x v="857"/>
          </reference>
        </references>
      </pivotArea>
    </format>
    <format dxfId="41220">
      <pivotArea dataOnly="0" labelOnly="1" outline="0" fieldPosition="0">
        <references count="2">
          <reference field="17" count="1" selected="0">
            <x v="1467"/>
          </reference>
          <reference field="37" count="1">
            <x v="878"/>
          </reference>
        </references>
      </pivotArea>
    </format>
    <format dxfId="41219">
      <pivotArea dataOnly="0" labelOnly="1" outline="0" fieldPosition="0">
        <references count="2">
          <reference field="17" count="1" selected="0">
            <x v="1468"/>
          </reference>
          <reference field="37" count="1">
            <x v="858"/>
          </reference>
        </references>
      </pivotArea>
    </format>
    <format dxfId="41218">
      <pivotArea dataOnly="0" labelOnly="1" outline="0" fieldPosition="0">
        <references count="2">
          <reference field="17" count="1" selected="0">
            <x v="1469"/>
          </reference>
          <reference field="37" count="1">
            <x v="877"/>
          </reference>
        </references>
      </pivotArea>
    </format>
    <format dxfId="41217">
      <pivotArea dataOnly="0" labelOnly="1" outline="0" fieldPosition="0">
        <references count="2">
          <reference field="17" count="1" selected="0">
            <x v="1470"/>
          </reference>
          <reference field="37" count="1">
            <x v="878"/>
          </reference>
        </references>
      </pivotArea>
    </format>
    <format dxfId="41216">
      <pivotArea dataOnly="0" labelOnly="1" outline="0" fieldPosition="0">
        <references count="2">
          <reference field="17" count="1" selected="0">
            <x v="1471"/>
          </reference>
          <reference field="37" count="1">
            <x v="868"/>
          </reference>
        </references>
      </pivotArea>
    </format>
    <format dxfId="41215">
      <pivotArea dataOnly="0" labelOnly="1" outline="0" fieldPosition="0">
        <references count="2">
          <reference field="17" count="1" selected="0">
            <x v="1472"/>
          </reference>
          <reference field="37" count="1">
            <x v="869"/>
          </reference>
        </references>
      </pivotArea>
    </format>
    <format dxfId="41214">
      <pivotArea dataOnly="0" labelOnly="1" outline="0" fieldPosition="0">
        <references count="2">
          <reference field="17" count="1" selected="0">
            <x v="1473"/>
          </reference>
          <reference field="37" count="1">
            <x v="1001"/>
          </reference>
        </references>
      </pivotArea>
    </format>
    <format dxfId="41213">
      <pivotArea dataOnly="0" labelOnly="1" outline="0" fieldPosition="0">
        <references count="2">
          <reference field="17" count="1" selected="0">
            <x v="1474"/>
          </reference>
          <reference field="37" count="1">
            <x v="1246"/>
          </reference>
        </references>
      </pivotArea>
    </format>
    <format dxfId="41212">
      <pivotArea dataOnly="0" labelOnly="1" outline="0" fieldPosition="0">
        <references count="2">
          <reference field="17" count="1" selected="0">
            <x v="1475"/>
          </reference>
          <reference field="37" count="1">
            <x v="1167"/>
          </reference>
        </references>
      </pivotArea>
    </format>
    <format dxfId="41211">
      <pivotArea dataOnly="0" labelOnly="1" outline="0" fieldPosition="0">
        <references count="2">
          <reference field="17" count="1" selected="0">
            <x v="1476"/>
          </reference>
          <reference field="37" count="1">
            <x v="1157"/>
          </reference>
        </references>
      </pivotArea>
    </format>
    <format dxfId="41210">
      <pivotArea dataOnly="0" labelOnly="1" outline="0" fieldPosition="0">
        <references count="2">
          <reference field="17" count="1" selected="0">
            <x v="1477"/>
          </reference>
          <reference field="37" count="1">
            <x v="866"/>
          </reference>
        </references>
      </pivotArea>
    </format>
    <format dxfId="41209">
      <pivotArea dataOnly="0" labelOnly="1" outline="0" fieldPosition="0">
        <references count="2">
          <reference field="17" count="1" selected="0">
            <x v="1478"/>
          </reference>
          <reference field="37" count="1">
            <x v="870"/>
          </reference>
        </references>
      </pivotArea>
    </format>
    <format dxfId="41208">
      <pivotArea dataOnly="0" labelOnly="1" outline="0" fieldPosition="0">
        <references count="2">
          <reference field="17" count="1" selected="0">
            <x v="1479"/>
          </reference>
          <reference field="37" count="1">
            <x v="930"/>
          </reference>
        </references>
      </pivotArea>
    </format>
    <format dxfId="41207">
      <pivotArea dataOnly="0" labelOnly="1" outline="0" fieldPosition="0">
        <references count="2">
          <reference field="17" count="1" selected="0">
            <x v="1480"/>
          </reference>
          <reference field="37" count="1">
            <x v="931"/>
          </reference>
        </references>
      </pivotArea>
    </format>
    <format dxfId="41206">
      <pivotArea dataOnly="0" labelOnly="1" outline="0" fieldPosition="0">
        <references count="2">
          <reference field="17" count="1" selected="0">
            <x v="1481"/>
          </reference>
          <reference field="37" count="1">
            <x v="863"/>
          </reference>
        </references>
      </pivotArea>
    </format>
    <format dxfId="41205">
      <pivotArea dataOnly="0" labelOnly="1" outline="0" fieldPosition="0">
        <references count="2">
          <reference field="17" count="1" selected="0">
            <x v="1482"/>
          </reference>
          <reference field="37" count="1">
            <x v="1015"/>
          </reference>
        </references>
      </pivotArea>
    </format>
    <format dxfId="41204">
      <pivotArea dataOnly="0" labelOnly="1" outline="0" fieldPosition="0">
        <references count="2">
          <reference field="17" count="1" selected="0">
            <x v="1483"/>
          </reference>
          <reference field="37" count="1">
            <x v="1087"/>
          </reference>
        </references>
      </pivotArea>
    </format>
    <format dxfId="41203">
      <pivotArea dataOnly="0" labelOnly="1" outline="0" fieldPosition="0">
        <references count="2">
          <reference field="17" count="1" selected="0">
            <x v="1484"/>
          </reference>
          <reference field="37" count="1">
            <x v="1056"/>
          </reference>
        </references>
      </pivotArea>
    </format>
    <format dxfId="41202">
      <pivotArea dataOnly="0" labelOnly="1" outline="0" fieldPosition="0">
        <references count="2">
          <reference field="17" count="1" selected="0">
            <x v="1485"/>
          </reference>
          <reference field="37" count="1">
            <x v="993"/>
          </reference>
        </references>
      </pivotArea>
    </format>
    <format dxfId="41201">
      <pivotArea dataOnly="0" labelOnly="1" outline="0" fieldPosition="0">
        <references count="2">
          <reference field="17" count="1" selected="0">
            <x v="1486"/>
          </reference>
          <reference field="37" count="1">
            <x v="973"/>
          </reference>
        </references>
      </pivotArea>
    </format>
    <format dxfId="41200">
      <pivotArea dataOnly="0" labelOnly="1" outline="0" fieldPosition="0">
        <references count="2">
          <reference field="17" count="1" selected="0">
            <x v="1487"/>
          </reference>
          <reference field="37" count="1">
            <x v="1043"/>
          </reference>
        </references>
      </pivotArea>
    </format>
    <format dxfId="41199">
      <pivotArea dataOnly="0" labelOnly="1" outline="0" fieldPosition="0">
        <references count="2">
          <reference field="17" count="1" selected="0">
            <x v="1488"/>
          </reference>
          <reference field="37" count="1">
            <x v="1019"/>
          </reference>
        </references>
      </pivotArea>
    </format>
    <format dxfId="41198">
      <pivotArea dataOnly="0" labelOnly="1" outline="0" fieldPosition="0">
        <references count="2">
          <reference field="17" count="1" selected="0">
            <x v="1489"/>
          </reference>
          <reference field="37" count="1">
            <x v="1084"/>
          </reference>
        </references>
      </pivotArea>
    </format>
    <format dxfId="41197">
      <pivotArea dataOnly="0" labelOnly="1" outline="0" fieldPosition="0">
        <references count="2">
          <reference field="17" count="1" selected="0">
            <x v="1490"/>
          </reference>
          <reference field="37" count="1">
            <x v="1087"/>
          </reference>
        </references>
      </pivotArea>
    </format>
    <format dxfId="41196">
      <pivotArea dataOnly="0" labelOnly="1" outline="0" fieldPosition="0">
        <references count="2">
          <reference field="17" count="1" selected="0">
            <x v="1491"/>
          </reference>
          <reference field="37" count="1">
            <x v="977"/>
          </reference>
        </references>
      </pivotArea>
    </format>
    <format dxfId="41195">
      <pivotArea dataOnly="0" labelOnly="1" outline="0" fieldPosition="0">
        <references count="2">
          <reference field="17" count="1" selected="0">
            <x v="1492"/>
          </reference>
          <reference field="37" count="1">
            <x v="976"/>
          </reference>
        </references>
      </pivotArea>
    </format>
    <format dxfId="41194">
      <pivotArea dataOnly="0" labelOnly="1" outline="0" fieldPosition="0">
        <references count="2">
          <reference field="17" count="1" selected="0">
            <x v="1493"/>
          </reference>
          <reference field="37" count="1">
            <x v="864"/>
          </reference>
        </references>
      </pivotArea>
    </format>
    <format dxfId="41193">
      <pivotArea dataOnly="0" labelOnly="1" outline="0" fieldPosition="0">
        <references count="2">
          <reference field="17" count="1" selected="0">
            <x v="1494"/>
          </reference>
          <reference field="37" count="1">
            <x v="870"/>
          </reference>
        </references>
      </pivotArea>
    </format>
    <format dxfId="41192">
      <pivotArea dataOnly="0" labelOnly="1" outline="0" fieldPosition="0">
        <references count="2">
          <reference field="17" count="1" selected="0">
            <x v="1495"/>
          </reference>
          <reference field="37" count="1">
            <x v="861"/>
          </reference>
        </references>
      </pivotArea>
    </format>
    <format dxfId="41191">
      <pivotArea dataOnly="0" labelOnly="1" outline="0" fieldPosition="0">
        <references count="2">
          <reference field="17" count="1" selected="0">
            <x v="1496"/>
          </reference>
          <reference field="37" count="1">
            <x v="968"/>
          </reference>
        </references>
      </pivotArea>
    </format>
    <format dxfId="41190">
      <pivotArea dataOnly="0" labelOnly="1" outline="0" fieldPosition="0">
        <references count="2">
          <reference field="17" count="1" selected="0">
            <x v="1497"/>
          </reference>
          <reference field="37" count="1">
            <x v="1055"/>
          </reference>
        </references>
      </pivotArea>
    </format>
    <format dxfId="41189">
      <pivotArea dataOnly="0" labelOnly="1" outline="0" fieldPosition="0">
        <references count="2">
          <reference field="17" count="1" selected="0">
            <x v="1498"/>
          </reference>
          <reference field="37" count="1">
            <x v="972"/>
          </reference>
        </references>
      </pivotArea>
    </format>
    <format dxfId="41188">
      <pivotArea dataOnly="0" labelOnly="1" outline="0" fieldPosition="0">
        <references count="2">
          <reference field="17" count="1" selected="0">
            <x v="1499"/>
          </reference>
          <reference field="37" count="1">
            <x v="1003"/>
          </reference>
        </references>
      </pivotArea>
    </format>
    <format dxfId="41187">
      <pivotArea dataOnly="0" labelOnly="1" outline="0" fieldPosition="0">
        <references count="2">
          <reference field="17" count="1" selected="0">
            <x v="1500"/>
          </reference>
          <reference field="37" count="1">
            <x v="890"/>
          </reference>
        </references>
      </pivotArea>
    </format>
    <format dxfId="41186">
      <pivotArea dataOnly="0" labelOnly="1" outline="0" fieldPosition="0">
        <references count="2">
          <reference field="17" count="1" selected="0">
            <x v="1501"/>
          </reference>
          <reference field="37" count="1">
            <x v="936"/>
          </reference>
        </references>
      </pivotArea>
    </format>
    <format dxfId="41185">
      <pivotArea dataOnly="0" labelOnly="1" outline="0" fieldPosition="0">
        <references count="2">
          <reference field="17" count="1" selected="0">
            <x v="1502"/>
          </reference>
          <reference field="37" count="1">
            <x v="899"/>
          </reference>
        </references>
      </pivotArea>
    </format>
    <format dxfId="41184">
      <pivotArea dataOnly="0" labelOnly="1" outline="0" fieldPosition="0">
        <references count="2">
          <reference field="17" count="1" selected="0">
            <x v="1503"/>
          </reference>
          <reference field="37" count="1">
            <x v="939"/>
          </reference>
        </references>
      </pivotArea>
    </format>
    <format dxfId="41183">
      <pivotArea dataOnly="0" labelOnly="1" outline="0" fieldPosition="0">
        <references count="2">
          <reference field="17" count="1" selected="0">
            <x v="1504"/>
          </reference>
          <reference field="37" count="1">
            <x v="892"/>
          </reference>
        </references>
      </pivotArea>
    </format>
    <format dxfId="41182">
      <pivotArea dataOnly="0" labelOnly="1" outline="0" fieldPosition="0">
        <references count="2">
          <reference field="17" count="1" selected="0">
            <x v="1505"/>
          </reference>
          <reference field="37" count="1">
            <x v="943"/>
          </reference>
        </references>
      </pivotArea>
    </format>
    <format dxfId="41181">
      <pivotArea dataOnly="0" labelOnly="1" outline="0" fieldPosition="0">
        <references count="2">
          <reference field="17" count="1" selected="0">
            <x v="1506"/>
          </reference>
          <reference field="37" count="1">
            <x v="872"/>
          </reference>
        </references>
      </pivotArea>
    </format>
    <format dxfId="41180">
      <pivotArea dataOnly="0" labelOnly="1" outline="0" fieldPosition="0">
        <references count="2">
          <reference field="17" count="1" selected="0">
            <x v="1507"/>
          </reference>
          <reference field="37" count="1">
            <x v="873"/>
          </reference>
        </references>
      </pivotArea>
    </format>
    <format dxfId="41179">
      <pivotArea dataOnly="0" labelOnly="1" outline="0" fieldPosition="0">
        <references count="2">
          <reference field="17" count="1" selected="0">
            <x v="1508"/>
          </reference>
          <reference field="37" count="1">
            <x v="874"/>
          </reference>
        </references>
      </pivotArea>
    </format>
    <format dxfId="41178">
      <pivotArea dataOnly="0" labelOnly="1" outline="0" fieldPosition="0">
        <references count="2">
          <reference field="17" count="1" selected="0">
            <x v="1509"/>
          </reference>
          <reference field="37" count="1">
            <x v="875"/>
          </reference>
        </references>
      </pivotArea>
    </format>
    <format dxfId="41177">
      <pivotArea dataOnly="0" labelOnly="1" outline="0" fieldPosition="0">
        <references count="2">
          <reference field="17" count="1" selected="0">
            <x v="1510"/>
          </reference>
          <reference field="37" count="1">
            <x v="876"/>
          </reference>
        </references>
      </pivotArea>
    </format>
    <format dxfId="41176">
      <pivotArea dataOnly="0" labelOnly="1" outline="0" fieldPosition="0">
        <references count="2">
          <reference field="17" count="1" selected="0">
            <x v="1511"/>
          </reference>
          <reference field="37" count="1">
            <x v="980"/>
          </reference>
        </references>
      </pivotArea>
    </format>
    <format dxfId="41175">
      <pivotArea dataOnly="0" labelOnly="1" outline="0" fieldPosition="0">
        <references count="2">
          <reference field="17" count="1" selected="0">
            <x v="1512"/>
          </reference>
          <reference field="37" count="1">
            <x v="882"/>
          </reference>
        </references>
      </pivotArea>
    </format>
    <format dxfId="41174">
      <pivotArea dataOnly="0" labelOnly="1" outline="0" fieldPosition="0">
        <references count="2">
          <reference field="17" count="1" selected="0">
            <x v="1513"/>
          </reference>
          <reference field="37" count="1">
            <x v="900"/>
          </reference>
        </references>
      </pivotArea>
    </format>
    <format dxfId="41173">
      <pivotArea dataOnly="0" labelOnly="1" outline="0" fieldPosition="0">
        <references count="2">
          <reference field="17" count="1" selected="0">
            <x v="1514"/>
          </reference>
          <reference field="37" count="1">
            <x v="969"/>
          </reference>
        </references>
      </pivotArea>
    </format>
    <format dxfId="41172">
      <pivotArea dataOnly="0" labelOnly="1" outline="0" fieldPosition="0">
        <references count="2">
          <reference field="17" count="1" selected="0">
            <x v="1515"/>
          </reference>
          <reference field="37" count="1">
            <x v="1005"/>
          </reference>
        </references>
      </pivotArea>
    </format>
    <format dxfId="41171">
      <pivotArea dataOnly="0" labelOnly="1" outline="0" fieldPosition="0">
        <references count="2">
          <reference field="17" count="1" selected="0">
            <x v="1516"/>
          </reference>
          <reference field="37" count="1">
            <x v="1222"/>
          </reference>
        </references>
      </pivotArea>
    </format>
    <format dxfId="41170">
      <pivotArea dataOnly="0" labelOnly="1" outline="0" fieldPosition="0">
        <references count="2">
          <reference field="17" count="1" selected="0">
            <x v="1517"/>
          </reference>
          <reference field="37" count="1">
            <x v="1123"/>
          </reference>
        </references>
      </pivotArea>
    </format>
    <format dxfId="41169">
      <pivotArea dataOnly="0" labelOnly="1" outline="0" fieldPosition="0">
        <references count="2">
          <reference field="17" count="1" selected="0">
            <x v="1518"/>
          </reference>
          <reference field="37" count="1">
            <x v="1124"/>
          </reference>
        </references>
      </pivotArea>
    </format>
    <format dxfId="41168">
      <pivotArea dataOnly="0" labelOnly="1" outline="0" fieldPosition="0">
        <references count="2">
          <reference field="17" count="1" selected="0">
            <x v="1519"/>
          </reference>
          <reference field="37" count="1">
            <x v="914"/>
          </reference>
        </references>
      </pivotArea>
    </format>
    <format dxfId="41167">
      <pivotArea dataOnly="0" labelOnly="1" outline="0" fieldPosition="0">
        <references count="2">
          <reference field="17" count="1" selected="0">
            <x v="1520"/>
          </reference>
          <reference field="37" count="1">
            <x v="915"/>
          </reference>
        </references>
      </pivotArea>
    </format>
    <format dxfId="41166">
      <pivotArea dataOnly="0" labelOnly="1" outline="0" fieldPosition="0">
        <references count="2">
          <reference field="17" count="1" selected="0">
            <x v="1521"/>
          </reference>
          <reference field="37" count="1">
            <x v="1077"/>
          </reference>
        </references>
      </pivotArea>
    </format>
    <format dxfId="41165">
      <pivotArea dataOnly="0" labelOnly="1" outline="0" fieldPosition="0">
        <references count="2">
          <reference field="17" count="1" selected="0">
            <x v="1522"/>
          </reference>
          <reference field="37" count="1">
            <x v="1050"/>
          </reference>
        </references>
      </pivotArea>
    </format>
    <format dxfId="41164">
      <pivotArea dataOnly="0" labelOnly="1" outline="0" fieldPosition="0">
        <references count="2">
          <reference field="17" count="1" selected="0">
            <x v="1523"/>
          </reference>
          <reference field="37" count="1">
            <x v="879"/>
          </reference>
        </references>
      </pivotArea>
    </format>
    <format dxfId="41163">
      <pivotArea dataOnly="0" labelOnly="1" outline="0" fieldPosition="0">
        <references count="2">
          <reference field="17" count="1" selected="0">
            <x v="1524"/>
          </reference>
          <reference field="37" count="1">
            <x v="889"/>
          </reference>
        </references>
      </pivotArea>
    </format>
    <format dxfId="41162">
      <pivotArea dataOnly="0" labelOnly="1" outline="0" fieldPosition="0">
        <references count="2">
          <reference field="17" count="1" selected="0">
            <x v="1525"/>
          </reference>
          <reference field="37" count="1">
            <x v="882"/>
          </reference>
        </references>
      </pivotArea>
    </format>
    <format dxfId="41161">
      <pivotArea dataOnly="0" labelOnly="1" outline="0" fieldPosition="0">
        <references count="2">
          <reference field="17" count="1" selected="0">
            <x v="1526"/>
          </reference>
          <reference field="37" count="1">
            <x v="900"/>
          </reference>
        </references>
      </pivotArea>
    </format>
    <format dxfId="41160">
      <pivotArea dataOnly="0" labelOnly="1" outline="0" fieldPosition="0">
        <references count="2">
          <reference field="17" count="1" selected="0">
            <x v="1527"/>
          </reference>
          <reference field="37" count="1">
            <x v="913"/>
          </reference>
        </references>
      </pivotArea>
    </format>
    <format dxfId="41159">
      <pivotArea dataOnly="0" labelOnly="1" outline="0" fieldPosition="0">
        <references count="2">
          <reference field="17" count="1" selected="0">
            <x v="1528"/>
          </reference>
          <reference field="37" count="1">
            <x v="889"/>
          </reference>
        </references>
      </pivotArea>
    </format>
    <format dxfId="41158">
      <pivotArea dataOnly="0" labelOnly="1" outline="0" fieldPosition="0">
        <references count="2">
          <reference field="17" count="1" selected="0">
            <x v="1529"/>
          </reference>
          <reference field="37" count="1">
            <x v="890"/>
          </reference>
        </references>
      </pivotArea>
    </format>
    <format dxfId="41157">
      <pivotArea dataOnly="0" labelOnly="1" outline="0" fieldPosition="0">
        <references count="2">
          <reference field="17" count="1" selected="0">
            <x v="1530"/>
          </reference>
          <reference field="37" count="1">
            <x v="891"/>
          </reference>
        </references>
      </pivotArea>
    </format>
    <format dxfId="41156">
      <pivotArea dataOnly="0" labelOnly="1" outline="0" fieldPosition="0">
        <references count="2">
          <reference field="17" count="1" selected="0">
            <x v="1531"/>
          </reference>
          <reference field="37" count="1">
            <x v="943"/>
          </reference>
        </references>
      </pivotArea>
    </format>
    <format dxfId="41155">
      <pivotArea dataOnly="0" labelOnly="1" outline="0" fieldPosition="0">
        <references count="2">
          <reference field="17" count="1" selected="0">
            <x v="1532"/>
          </reference>
          <reference field="37" count="1">
            <x v="1009"/>
          </reference>
        </references>
      </pivotArea>
    </format>
    <format dxfId="41154">
      <pivotArea dataOnly="0" labelOnly="1" outline="0" fieldPosition="0">
        <references count="2">
          <reference field="17" count="1" selected="0">
            <x v="1533"/>
          </reference>
          <reference field="37" count="1">
            <x v="932"/>
          </reference>
        </references>
      </pivotArea>
    </format>
    <format dxfId="41153">
      <pivotArea dataOnly="0" labelOnly="1" outline="0" fieldPosition="0">
        <references count="2">
          <reference field="17" count="1" selected="0">
            <x v="1534"/>
          </reference>
          <reference field="37" count="1">
            <x v="933"/>
          </reference>
        </references>
      </pivotArea>
    </format>
    <format dxfId="41152">
      <pivotArea dataOnly="0" labelOnly="1" outline="0" fieldPosition="0">
        <references count="2">
          <reference field="17" count="1" selected="0">
            <x v="1535"/>
          </reference>
          <reference field="37" count="1">
            <x v="900"/>
          </reference>
        </references>
      </pivotArea>
    </format>
    <format dxfId="41151">
      <pivotArea dataOnly="0" labelOnly="1" outline="0" fieldPosition="0">
        <references count="2">
          <reference field="17" count="1" selected="0">
            <x v="1536"/>
          </reference>
          <reference field="37" count="1">
            <x v="909"/>
          </reference>
        </references>
      </pivotArea>
    </format>
    <format dxfId="41150">
      <pivotArea dataOnly="0" labelOnly="1" outline="0" fieldPosition="0">
        <references count="2">
          <reference field="17" count="1" selected="0">
            <x v="1537"/>
          </reference>
          <reference field="37" count="1">
            <x v="1214"/>
          </reference>
        </references>
      </pivotArea>
    </format>
    <format dxfId="41149">
      <pivotArea dataOnly="0" labelOnly="1" outline="0" fieldPosition="0">
        <references count="2">
          <reference field="17" count="1" selected="0">
            <x v="1538"/>
          </reference>
          <reference field="37" count="1">
            <x v="1025"/>
          </reference>
        </references>
      </pivotArea>
    </format>
    <format dxfId="41148">
      <pivotArea dataOnly="0" labelOnly="1" outline="0" fieldPosition="0">
        <references count="2">
          <reference field="17" count="1" selected="0">
            <x v="1539"/>
          </reference>
          <reference field="37" count="1">
            <x v="1191"/>
          </reference>
        </references>
      </pivotArea>
    </format>
    <format dxfId="41147">
      <pivotArea dataOnly="0" labelOnly="1" outline="0" fieldPosition="0">
        <references count="2">
          <reference field="17" count="1" selected="0">
            <x v="1540"/>
          </reference>
          <reference field="37" count="1">
            <x v="1126"/>
          </reference>
        </references>
      </pivotArea>
    </format>
    <format dxfId="41146">
      <pivotArea dataOnly="0" labelOnly="1" outline="0" fieldPosition="0">
        <references count="2">
          <reference field="17" count="1" selected="0">
            <x v="1541"/>
          </reference>
          <reference field="37" count="1">
            <x v="889"/>
          </reference>
        </references>
      </pivotArea>
    </format>
    <format dxfId="41145">
      <pivotArea dataOnly="0" labelOnly="1" outline="0" fieldPosition="0">
        <references count="2">
          <reference field="17" count="1" selected="0">
            <x v="1542"/>
          </reference>
          <reference field="37" count="1">
            <x v="890"/>
          </reference>
        </references>
      </pivotArea>
    </format>
    <format dxfId="41144">
      <pivotArea dataOnly="0" labelOnly="1" outline="0" fieldPosition="0">
        <references count="2">
          <reference field="17" count="1" selected="0">
            <x v="1543"/>
          </reference>
          <reference field="37" count="1">
            <x v="891"/>
          </reference>
        </references>
      </pivotArea>
    </format>
    <format dxfId="41143">
      <pivotArea dataOnly="0" labelOnly="1" outline="0" fieldPosition="0">
        <references count="2">
          <reference field="17" count="1" selected="0">
            <x v="1544"/>
          </reference>
          <reference field="37" count="1">
            <x v="968"/>
          </reference>
        </references>
      </pivotArea>
    </format>
    <format dxfId="41142">
      <pivotArea dataOnly="0" labelOnly="1" outline="0" fieldPosition="0">
        <references count="2">
          <reference field="17" count="1" selected="0">
            <x v="1545"/>
          </reference>
          <reference field="37" count="1">
            <x v="1029"/>
          </reference>
        </references>
      </pivotArea>
    </format>
    <format dxfId="41141">
      <pivotArea dataOnly="0" labelOnly="1" outline="0" fieldPosition="0">
        <references count="2">
          <reference field="17" count="1" selected="0">
            <x v="1546"/>
          </reference>
          <reference field="37" count="1">
            <x v="910"/>
          </reference>
        </references>
      </pivotArea>
    </format>
    <format dxfId="41140">
      <pivotArea dataOnly="0" labelOnly="1" outline="0" fieldPosition="0">
        <references count="2">
          <reference field="17" count="1" selected="0">
            <x v="1547"/>
          </reference>
          <reference field="37" count="1">
            <x v="912"/>
          </reference>
        </references>
      </pivotArea>
    </format>
    <format dxfId="41139">
      <pivotArea dataOnly="0" labelOnly="1" outline="0" fieldPosition="0">
        <references count="2">
          <reference field="17" count="1" selected="0">
            <x v="1548"/>
          </reference>
          <reference field="37" count="1">
            <x v="911"/>
          </reference>
        </references>
      </pivotArea>
    </format>
    <format dxfId="41138">
      <pivotArea dataOnly="0" labelOnly="1" outline="0" fieldPosition="0">
        <references count="2">
          <reference field="17" count="1" selected="0">
            <x v="1549"/>
          </reference>
          <reference field="37" count="1">
            <x v="916"/>
          </reference>
        </references>
      </pivotArea>
    </format>
    <format dxfId="41137">
      <pivotArea dataOnly="0" labelOnly="1" outline="0" fieldPosition="0">
        <references count="2">
          <reference field="17" count="1" selected="0">
            <x v="1550"/>
          </reference>
          <reference field="37" count="1">
            <x v="924"/>
          </reference>
        </references>
      </pivotArea>
    </format>
    <format dxfId="41136">
      <pivotArea dataOnly="0" labelOnly="1" outline="0" fieldPosition="0">
        <references count="2">
          <reference field="17" count="1" selected="0">
            <x v="1551"/>
          </reference>
          <reference field="37" count="1">
            <x v="919"/>
          </reference>
        </references>
      </pivotArea>
    </format>
    <format dxfId="41135">
      <pivotArea dataOnly="0" labelOnly="1" outline="0" fieldPosition="0">
        <references count="2">
          <reference field="17" count="1" selected="0">
            <x v="1552"/>
          </reference>
          <reference field="37" count="1">
            <x v="913"/>
          </reference>
        </references>
      </pivotArea>
    </format>
    <format dxfId="41134">
      <pivotArea dataOnly="0" labelOnly="1" outline="0" fieldPosition="0">
        <references count="2">
          <reference field="17" count="1" selected="0">
            <x v="1553"/>
          </reference>
          <reference field="37" count="1">
            <x v="919"/>
          </reference>
        </references>
      </pivotArea>
    </format>
    <format dxfId="41133">
      <pivotArea dataOnly="0" labelOnly="1" outline="0" fieldPosition="0">
        <references count="2">
          <reference field="17" count="1" selected="0">
            <x v="1554"/>
          </reference>
          <reference field="37" count="1">
            <x v="998"/>
          </reference>
        </references>
      </pivotArea>
    </format>
    <format dxfId="41132">
      <pivotArea dataOnly="0" labelOnly="1" outline="0" fieldPosition="0">
        <references count="2">
          <reference field="17" count="1" selected="0">
            <x v="1555"/>
          </reference>
          <reference field="37" count="1">
            <x v="963"/>
          </reference>
        </references>
      </pivotArea>
    </format>
    <format dxfId="41131">
      <pivotArea dataOnly="0" labelOnly="1" outline="0" fieldPosition="0">
        <references count="2">
          <reference field="17" count="1" selected="0">
            <x v="1556"/>
          </reference>
          <reference field="37" count="1">
            <x v="1063"/>
          </reference>
        </references>
      </pivotArea>
    </format>
    <format dxfId="41130">
      <pivotArea dataOnly="0" labelOnly="1" outline="0" fieldPosition="0">
        <references count="2">
          <reference field="17" count="1" selected="0">
            <x v="1557"/>
          </reference>
          <reference field="37" count="1">
            <x v="1045"/>
          </reference>
        </references>
      </pivotArea>
    </format>
    <format dxfId="41129">
      <pivotArea dataOnly="0" labelOnly="1" outline="0" fieldPosition="0">
        <references count="2">
          <reference field="17" count="1" selected="0">
            <x v="1558"/>
          </reference>
          <reference field="37" count="1">
            <x v="1086"/>
          </reference>
        </references>
      </pivotArea>
    </format>
    <format dxfId="41128">
      <pivotArea dataOnly="0" labelOnly="1" outline="0" fieldPosition="0">
        <references count="2">
          <reference field="17" count="1" selected="0">
            <x v="1559"/>
          </reference>
          <reference field="37" count="1">
            <x v="1216"/>
          </reference>
        </references>
      </pivotArea>
    </format>
    <format dxfId="41127">
      <pivotArea dataOnly="0" labelOnly="1" outline="0" fieldPosition="0">
        <references count="2">
          <reference field="17" count="1" selected="0">
            <x v="1560"/>
          </reference>
          <reference field="37" count="1">
            <x v="1166"/>
          </reference>
        </references>
      </pivotArea>
    </format>
    <format dxfId="41126">
      <pivotArea dataOnly="0" labelOnly="1" outline="0" fieldPosition="0">
        <references count="2">
          <reference field="17" count="1" selected="0">
            <x v="1561"/>
          </reference>
          <reference field="37" count="1">
            <x v="1084"/>
          </reference>
        </references>
      </pivotArea>
    </format>
    <format dxfId="41125">
      <pivotArea dataOnly="0" labelOnly="1" outline="0" fieldPosition="0">
        <references count="2">
          <reference field="17" count="1" selected="0">
            <x v="1562"/>
          </reference>
          <reference field="37" count="1">
            <x v="1168"/>
          </reference>
        </references>
      </pivotArea>
    </format>
    <format dxfId="41124">
      <pivotArea dataOnly="0" labelOnly="1" outline="0" fieldPosition="0">
        <references count="2">
          <reference field="17" count="1" selected="0">
            <x v="1563"/>
          </reference>
          <reference field="37" count="1">
            <x v="1029"/>
          </reference>
        </references>
      </pivotArea>
    </format>
    <format dxfId="41123">
      <pivotArea dataOnly="0" labelOnly="1" outline="0" fieldPosition="0">
        <references count="2">
          <reference field="17" count="1" selected="0">
            <x v="1564"/>
          </reference>
          <reference field="37" count="1">
            <x v="988"/>
          </reference>
        </references>
      </pivotArea>
    </format>
    <format dxfId="41122">
      <pivotArea dataOnly="0" labelOnly="1" outline="0" fieldPosition="0">
        <references count="2">
          <reference field="17" count="1" selected="0">
            <x v="1565"/>
          </reference>
          <reference field="37" count="1">
            <x v="989"/>
          </reference>
        </references>
      </pivotArea>
    </format>
    <format dxfId="41121">
      <pivotArea dataOnly="0" labelOnly="1" outline="0" fieldPosition="0">
        <references count="2">
          <reference field="17" count="1" selected="0">
            <x v="1566"/>
          </reference>
          <reference field="37" count="1">
            <x v="918"/>
          </reference>
        </references>
      </pivotArea>
    </format>
    <format dxfId="41120">
      <pivotArea dataOnly="0" labelOnly="1" outline="0" fieldPosition="0">
        <references count="2">
          <reference field="17" count="1" selected="0">
            <x v="1567"/>
          </reference>
          <reference field="37" count="1">
            <x v="910"/>
          </reference>
        </references>
      </pivotArea>
    </format>
    <format dxfId="41119">
      <pivotArea dataOnly="0" labelOnly="1" outline="0" fieldPosition="0">
        <references count="2">
          <reference field="17" count="1" selected="0">
            <x v="1568"/>
          </reference>
          <reference field="37" count="1">
            <x v="912"/>
          </reference>
        </references>
      </pivotArea>
    </format>
    <format dxfId="41118">
      <pivotArea dataOnly="0" labelOnly="1" outline="0" fieldPosition="0">
        <references count="2">
          <reference field="17" count="1" selected="0">
            <x v="1569"/>
          </reference>
          <reference field="37" count="1">
            <x v="911"/>
          </reference>
        </references>
      </pivotArea>
    </format>
    <format dxfId="41117">
      <pivotArea dataOnly="0" labelOnly="1" outline="0" fieldPosition="0">
        <references count="2">
          <reference field="17" count="1" selected="0">
            <x v="1570"/>
          </reference>
          <reference field="37" count="1">
            <x v="1011"/>
          </reference>
        </references>
      </pivotArea>
    </format>
    <format dxfId="41116">
      <pivotArea dataOnly="0" labelOnly="1" outline="0" fieldPosition="0">
        <references count="2">
          <reference field="17" count="1" selected="0">
            <x v="1571"/>
          </reference>
          <reference field="37" count="1">
            <x v="1053"/>
          </reference>
        </references>
      </pivotArea>
    </format>
    <format dxfId="41115">
      <pivotArea dataOnly="0" labelOnly="1" outline="0" fieldPosition="0">
        <references count="2">
          <reference field="17" count="1" selected="0">
            <x v="1572"/>
          </reference>
          <reference field="37" count="1">
            <x v="937"/>
          </reference>
        </references>
      </pivotArea>
    </format>
    <format dxfId="41114">
      <pivotArea dataOnly="0" labelOnly="1" outline="0" fieldPosition="0">
        <references count="2">
          <reference field="17" count="1" selected="0">
            <x v="1573"/>
          </reference>
          <reference field="37" count="1">
            <x v="924"/>
          </reference>
        </references>
      </pivotArea>
    </format>
    <format dxfId="41113">
      <pivotArea dataOnly="0" labelOnly="1" outline="0" fieldPosition="0">
        <references count="2">
          <reference field="17" count="1" selected="0">
            <x v="1574"/>
          </reference>
          <reference field="37" count="1">
            <x v="1191"/>
          </reference>
        </references>
      </pivotArea>
    </format>
    <format dxfId="41112">
      <pivotArea dataOnly="0" labelOnly="1" outline="0" fieldPosition="0">
        <references count="2">
          <reference field="17" count="1" selected="0">
            <x v="1575"/>
          </reference>
          <reference field="37" count="1">
            <x v="919"/>
          </reference>
        </references>
      </pivotArea>
    </format>
    <format dxfId="41111">
      <pivotArea dataOnly="0" labelOnly="1" outline="0" fieldPosition="0">
        <references count="2">
          <reference field="17" count="1" selected="0">
            <x v="1576"/>
          </reference>
          <reference field="37" count="1">
            <x v="920"/>
          </reference>
        </references>
      </pivotArea>
    </format>
    <format dxfId="41110">
      <pivotArea dataOnly="0" labelOnly="1" outline="0" fieldPosition="0">
        <references count="2">
          <reference field="17" count="1" selected="0">
            <x v="1577"/>
          </reference>
          <reference field="37" count="1">
            <x v="917"/>
          </reference>
        </references>
      </pivotArea>
    </format>
    <format dxfId="41109">
      <pivotArea dataOnly="0" labelOnly="1" outline="0" fieldPosition="0">
        <references count="2">
          <reference field="17" count="1" selected="0">
            <x v="1578"/>
          </reference>
          <reference field="37" count="1">
            <x v="1127"/>
          </reference>
        </references>
      </pivotArea>
    </format>
    <format dxfId="41108">
      <pivotArea dataOnly="0" labelOnly="1" outline="0" fieldPosition="0">
        <references count="2">
          <reference field="17" count="1" selected="0">
            <x v="1579"/>
          </reference>
          <reference field="37" count="1">
            <x v="1078"/>
          </reference>
        </references>
      </pivotArea>
    </format>
    <format dxfId="41107">
      <pivotArea dataOnly="0" labelOnly="1" outline="0" fieldPosition="0">
        <references count="2">
          <reference field="17" count="1" selected="0">
            <x v="1580"/>
          </reference>
          <reference field="37" count="1">
            <x v="1006"/>
          </reference>
        </references>
      </pivotArea>
    </format>
    <format dxfId="41106">
      <pivotArea dataOnly="0" labelOnly="1" outline="0" fieldPosition="0">
        <references count="2">
          <reference field="17" count="1" selected="0">
            <x v="1581"/>
          </reference>
          <reference field="37" count="1">
            <x v="999"/>
          </reference>
        </references>
      </pivotArea>
    </format>
    <format dxfId="41105">
      <pivotArea dataOnly="0" labelOnly="1" outline="0" fieldPosition="0">
        <references count="2">
          <reference field="17" count="1" selected="0">
            <x v="1582"/>
          </reference>
          <reference field="37" count="1">
            <x v="922"/>
          </reference>
        </references>
      </pivotArea>
    </format>
    <format dxfId="41104">
      <pivotArea dataOnly="0" labelOnly="1" outline="0" fieldPosition="0">
        <references count="2">
          <reference field="17" count="1" selected="0">
            <x v="1583"/>
          </reference>
          <reference field="37" count="1">
            <x v="923"/>
          </reference>
        </references>
      </pivotArea>
    </format>
    <format dxfId="41103">
      <pivotArea dataOnly="0" labelOnly="1" outline="0" fieldPosition="0">
        <references count="2">
          <reference field="17" count="1" selected="0">
            <x v="1584"/>
          </reference>
          <reference field="37" count="1">
            <x v="921"/>
          </reference>
        </references>
      </pivotArea>
    </format>
    <format dxfId="41102">
      <pivotArea dataOnly="0" labelOnly="1" outline="0" fieldPosition="0">
        <references count="2">
          <reference field="17" count="1" selected="0">
            <x v="1585"/>
          </reference>
          <reference field="37" count="1">
            <x v="978"/>
          </reference>
        </references>
      </pivotArea>
    </format>
    <format dxfId="41101">
      <pivotArea dataOnly="0" labelOnly="1" outline="0" fieldPosition="0">
        <references count="2">
          <reference field="17" count="1" selected="0">
            <x v="1586"/>
          </reference>
          <reference field="37" count="1">
            <x v="979"/>
          </reference>
        </references>
      </pivotArea>
    </format>
    <format dxfId="41100">
      <pivotArea dataOnly="0" labelOnly="1" outline="0" fieldPosition="0">
        <references count="2">
          <reference field="17" count="1" selected="0">
            <x v="1587"/>
          </reference>
          <reference field="37" count="1">
            <x v="935"/>
          </reference>
        </references>
      </pivotArea>
    </format>
    <format dxfId="41099">
      <pivotArea dataOnly="0" labelOnly="1" outline="0" fieldPosition="0">
        <references count="2">
          <reference field="17" count="1" selected="0">
            <x v="1588"/>
          </reference>
          <reference field="37" count="1">
            <x v="938"/>
          </reference>
        </references>
      </pivotArea>
    </format>
    <format dxfId="41098">
      <pivotArea dataOnly="0" labelOnly="1" outline="0" fieldPosition="0">
        <references count="2">
          <reference field="17" count="1" selected="0">
            <x v="1589"/>
          </reference>
          <reference field="37" count="1">
            <x v="925"/>
          </reference>
        </references>
      </pivotArea>
    </format>
    <format dxfId="41097">
      <pivotArea dataOnly="0" labelOnly="1" outline="0" fieldPosition="0">
        <references count="2">
          <reference field="17" count="1" selected="0">
            <x v="1590"/>
          </reference>
          <reference field="37" count="1">
            <x v="950"/>
          </reference>
        </references>
      </pivotArea>
    </format>
    <format dxfId="41096">
      <pivotArea dataOnly="0" labelOnly="1" outline="0" fieldPosition="0">
        <references count="2">
          <reference field="17" count="1" selected="0">
            <x v="1591"/>
          </reference>
          <reference field="37" count="1">
            <x v="951"/>
          </reference>
        </references>
      </pivotArea>
    </format>
    <format dxfId="41095">
      <pivotArea dataOnly="0" labelOnly="1" outline="0" fieldPosition="0">
        <references count="2">
          <reference field="17" count="1" selected="0">
            <x v="1592"/>
          </reference>
          <reference field="37" count="1">
            <x v="954"/>
          </reference>
        </references>
      </pivotArea>
    </format>
    <format dxfId="41094">
      <pivotArea dataOnly="0" labelOnly="1" outline="0" fieldPosition="0">
        <references count="2">
          <reference field="17" count="1" selected="0">
            <x v="1593"/>
          </reference>
          <reference field="37" count="1">
            <x v="942"/>
          </reference>
        </references>
      </pivotArea>
    </format>
    <format dxfId="41093">
      <pivotArea dataOnly="0" labelOnly="1" outline="0" fieldPosition="0">
        <references count="2">
          <reference field="17" count="1" selected="0">
            <x v="1594"/>
          </reference>
          <reference field="37" count="1">
            <x v="986"/>
          </reference>
        </references>
      </pivotArea>
    </format>
    <format dxfId="41092">
      <pivotArea dataOnly="0" labelOnly="1" outline="0" fieldPosition="0">
        <references count="2">
          <reference field="17" count="1" selected="0">
            <x v="1595"/>
          </reference>
          <reference field="37" count="1">
            <x v="967"/>
          </reference>
        </references>
      </pivotArea>
    </format>
    <format dxfId="41091">
      <pivotArea dataOnly="0" labelOnly="1" outline="0" fieldPosition="0">
        <references count="2">
          <reference field="17" count="1" selected="0">
            <x v="1596"/>
          </reference>
          <reference field="37" count="1">
            <x v="954"/>
          </reference>
        </references>
      </pivotArea>
    </format>
    <format dxfId="41090">
      <pivotArea dataOnly="0" labelOnly="1" outline="0" fieldPosition="0">
        <references count="2">
          <reference field="17" count="1" selected="0">
            <x v="1597"/>
          </reference>
          <reference field="37" count="1">
            <x v="984"/>
          </reference>
        </references>
      </pivotArea>
    </format>
    <format dxfId="41089">
      <pivotArea dataOnly="0" labelOnly="1" outline="0" fieldPosition="0">
        <references count="2">
          <reference field="17" count="1" selected="0">
            <x v="1598"/>
          </reference>
          <reference field="37" count="1">
            <x v="953"/>
          </reference>
        </references>
      </pivotArea>
    </format>
    <format dxfId="41088">
      <pivotArea dataOnly="0" labelOnly="1" outline="0" fieldPosition="0">
        <references count="2">
          <reference field="17" count="1" selected="0">
            <x v="1599"/>
          </reference>
          <reference field="37" count="1">
            <x v="964"/>
          </reference>
        </references>
      </pivotArea>
    </format>
    <format dxfId="41087">
      <pivotArea dataOnly="0" labelOnly="1" outline="0" fieldPosition="0">
        <references count="2">
          <reference field="17" count="1" selected="0">
            <x v="1600"/>
          </reference>
          <reference field="37" count="1">
            <x v="955"/>
          </reference>
        </references>
      </pivotArea>
    </format>
    <format dxfId="41086">
      <pivotArea dataOnly="0" labelOnly="1" outline="0" fieldPosition="0">
        <references count="2">
          <reference field="17" count="1" selected="0">
            <x v="1601"/>
          </reference>
          <reference field="37" count="1">
            <x v="985"/>
          </reference>
        </references>
      </pivotArea>
    </format>
    <format dxfId="41085">
      <pivotArea dataOnly="0" labelOnly="1" outline="0" fieldPosition="0">
        <references count="2">
          <reference field="17" count="1" selected="0">
            <x v="1602"/>
          </reference>
          <reference field="37" count="1">
            <x v="965"/>
          </reference>
        </references>
      </pivotArea>
    </format>
    <format dxfId="41084">
      <pivotArea dataOnly="0" labelOnly="1" outline="0" fieldPosition="0">
        <references count="2">
          <reference field="17" count="1" selected="0">
            <x v="1603"/>
          </reference>
          <reference field="37" count="1">
            <x v="941"/>
          </reference>
        </references>
      </pivotArea>
    </format>
    <format dxfId="41083">
      <pivotArea dataOnly="0" labelOnly="1" outline="0" fieldPosition="0">
        <references count="2">
          <reference field="17" count="1" selected="0">
            <x v="1604"/>
          </reference>
          <reference field="37" count="1">
            <x v="944"/>
          </reference>
        </references>
      </pivotArea>
    </format>
    <format dxfId="41082">
      <pivotArea dataOnly="0" labelOnly="1" outline="0" fieldPosition="0">
        <references count="2">
          <reference field="17" count="1" selected="0">
            <x v="1605"/>
          </reference>
          <reference field="37" count="1">
            <x v="991"/>
          </reference>
        </references>
      </pivotArea>
    </format>
    <format dxfId="41081">
      <pivotArea dataOnly="0" labelOnly="1" outline="0" fieldPosition="0">
        <references count="2">
          <reference field="17" count="1" selected="0">
            <x v="1606"/>
          </reference>
          <reference field="37" count="1">
            <x v="957"/>
          </reference>
        </references>
      </pivotArea>
    </format>
    <format dxfId="41080">
      <pivotArea dataOnly="0" labelOnly="1" outline="0" fieldPosition="0">
        <references count="2">
          <reference field="17" count="1" selected="0">
            <x v="1607"/>
          </reference>
          <reference field="37" count="1">
            <x v="981"/>
          </reference>
        </references>
      </pivotArea>
    </format>
    <format dxfId="41079">
      <pivotArea dataOnly="0" labelOnly="1" outline="0" fieldPosition="0">
        <references count="2">
          <reference field="17" count="1" selected="0">
            <x v="1608"/>
          </reference>
          <reference field="37" count="1">
            <x v="971"/>
          </reference>
        </references>
      </pivotArea>
    </format>
    <format dxfId="41078">
      <pivotArea dataOnly="0" labelOnly="1" outline="0" fieldPosition="0">
        <references count="2">
          <reference field="17" count="1" selected="0">
            <x v="1609"/>
          </reference>
          <reference field="37" count="1">
            <x v="1018"/>
          </reference>
        </references>
      </pivotArea>
    </format>
    <format dxfId="41077">
      <pivotArea dataOnly="0" labelOnly="1" outline="0" fieldPosition="0">
        <references count="2">
          <reference field="17" count="1" selected="0">
            <x v="1610"/>
          </reference>
          <reference field="37" count="1">
            <x v="1096"/>
          </reference>
        </references>
      </pivotArea>
    </format>
    <format dxfId="41076">
      <pivotArea dataOnly="0" labelOnly="1" outline="0" fieldPosition="0">
        <references count="2">
          <reference field="17" count="1" selected="0">
            <x v="1611"/>
          </reference>
          <reference field="37" count="1">
            <x v="1209"/>
          </reference>
        </references>
      </pivotArea>
    </format>
    <format dxfId="41075">
      <pivotArea dataOnly="0" labelOnly="1" outline="0" fieldPosition="0">
        <references count="2">
          <reference field="17" count="1" selected="0">
            <x v="1612"/>
          </reference>
          <reference field="37" count="1">
            <x v="1017"/>
          </reference>
        </references>
      </pivotArea>
    </format>
    <format dxfId="41074">
      <pivotArea dataOnly="0" labelOnly="1" outline="0" fieldPosition="0">
        <references count="2">
          <reference field="17" count="1" selected="0">
            <x v="1613"/>
          </reference>
          <reference field="37" count="1">
            <x v="970"/>
          </reference>
        </references>
      </pivotArea>
    </format>
    <format dxfId="41073">
      <pivotArea dataOnly="0" labelOnly="1" outline="0" fieldPosition="0">
        <references count="2">
          <reference field="17" count="1" selected="0">
            <x v="1614"/>
          </reference>
          <reference field="37" count="1">
            <x v="1165"/>
          </reference>
        </references>
      </pivotArea>
    </format>
    <format dxfId="41072">
      <pivotArea dataOnly="0" labelOnly="1" outline="0" fieldPosition="0">
        <references count="2">
          <reference field="17" count="1" selected="0">
            <x v="1615"/>
          </reference>
          <reference field="37" count="1">
            <x v="1055"/>
          </reference>
        </references>
      </pivotArea>
    </format>
    <format dxfId="41071">
      <pivotArea dataOnly="0" labelOnly="1" outline="0" fieldPosition="0">
        <references count="2">
          <reference field="17" count="1" selected="0">
            <x v="1616"/>
          </reference>
          <reference field="37" count="1">
            <x v="1092"/>
          </reference>
        </references>
      </pivotArea>
    </format>
    <format dxfId="41070">
      <pivotArea dataOnly="0" labelOnly="1" outline="0" fieldPosition="0">
        <references count="2">
          <reference field="17" count="1" selected="0">
            <x v="1617"/>
          </reference>
          <reference field="37" count="1">
            <x v="1051"/>
          </reference>
        </references>
      </pivotArea>
    </format>
    <format dxfId="41069">
      <pivotArea dataOnly="0" labelOnly="1" outline="0" fieldPosition="0">
        <references count="2">
          <reference field="17" count="1" selected="0">
            <x v="1618"/>
          </reference>
          <reference field="37" count="1">
            <x v="1052"/>
          </reference>
        </references>
      </pivotArea>
    </format>
    <format dxfId="41068">
      <pivotArea dataOnly="0" labelOnly="1" outline="0" fieldPosition="0">
        <references count="2">
          <reference field="17" count="1" selected="0">
            <x v="1619"/>
          </reference>
          <reference field="37" count="1">
            <x v="942"/>
          </reference>
        </references>
      </pivotArea>
    </format>
    <format dxfId="41067">
      <pivotArea dataOnly="0" labelOnly="1" outline="0" fieldPosition="0">
        <references count="2">
          <reference field="17" count="1" selected="0">
            <x v="1620"/>
          </reference>
          <reference field="37" count="1">
            <x v="1030"/>
          </reference>
        </references>
      </pivotArea>
    </format>
    <format dxfId="41066">
      <pivotArea dataOnly="0" labelOnly="1" outline="0" fieldPosition="0">
        <references count="2">
          <reference field="17" count="1" selected="0">
            <x v="1621"/>
          </reference>
          <reference field="37" count="1">
            <x v="1031"/>
          </reference>
        </references>
      </pivotArea>
    </format>
    <format dxfId="41065">
      <pivotArea dataOnly="0" labelOnly="1" outline="0" fieldPosition="0">
        <references count="2">
          <reference field="17" count="1" selected="0">
            <x v="1622"/>
          </reference>
          <reference field="37" count="1">
            <x v="1099"/>
          </reference>
        </references>
      </pivotArea>
    </format>
    <format dxfId="41064">
      <pivotArea dataOnly="0" labelOnly="1" outline="0" fieldPosition="0">
        <references count="2">
          <reference field="17" count="1" selected="0">
            <x v="1623"/>
          </reference>
          <reference field="37" count="1">
            <x v="1007"/>
          </reference>
        </references>
      </pivotArea>
    </format>
    <format dxfId="41063">
      <pivotArea dataOnly="0" labelOnly="1" outline="0" fieldPosition="0">
        <references count="2">
          <reference field="17" count="1" selected="0">
            <x v="1624"/>
          </reference>
          <reference field="37" count="1">
            <x v="1207"/>
          </reference>
        </references>
      </pivotArea>
    </format>
    <format dxfId="41062">
      <pivotArea dataOnly="0" labelOnly="1" outline="0" fieldPosition="0">
        <references count="2">
          <reference field="17" count="1" selected="0">
            <x v="1625"/>
          </reference>
          <reference field="37" count="1">
            <x v="945"/>
          </reference>
        </references>
      </pivotArea>
    </format>
    <format dxfId="41061">
      <pivotArea dataOnly="0" labelOnly="1" outline="0" fieldPosition="0">
        <references count="2">
          <reference field="17" count="1" selected="0">
            <x v="1626"/>
          </reference>
          <reference field="37" count="1">
            <x v="956"/>
          </reference>
        </references>
      </pivotArea>
    </format>
    <format dxfId="41060">
      <pivotArea dataOnly="0" labelOnly="1" outline="0" fieldPosition="0">
        <references count="2">
          <reference field="17" count="1" selected="0">
            <x v="1627"/>
          </reference>
          <reference field="37" count="1">
            <x v="1118"/>
          </reference>
        </references>
      </pivotArea>
    </format>
    <format dxfId="41059">
      <pivotArea dataOnly="0" labelOnly="1" outline="0" fieldPosition="0">
        <references count="2">
          <reference field="17" count="1" selected="0">
            <x v="1628"/>
          </reference>
          <reference field="37" count="1">
            <x v="1164"/>
          </reference>
        </references>
      </pivotArea>
    </format>
    <format dxfId="41058">
      <pivotArea dataOnly="0" labelOnly="1" outline="0" fieldPosition="0">
        <references count="2">
          <reference field="17" count="1" selected="0">
            <x v="1629"/>
          </reference>
          <reference field="37" count="1">
            <x v="966"/>
          </reference>
        </references>
      </pivotArea>
    </format>
    <format dxfId="41057">
      <pivotArea dataOnly="0" labelOnly="1" outline="0" fieldPosition="0">
        <references count="2">
          <reference field="17" count="1" selected="0">
            <x v="1630"/>
          </reference>
          <reference field="37" count="1">
            <x v="956"/>
          </reference>
        </references>
      </pivotArea>
    </format>
    <format dxfId="41056">
      <pivotArea dataOnly="0" labelOnly="1" outline="0" fieldPosition="0">
        <references count="2">
          <reference field="17" count="1" selected="0">
            <x v="1631"/>
          </reference>
          <reference field="37" count="1">
            <x v="987"/>
          </reference>
        </references>
      </pivotArea>
    </format>
    <format dxfId="41055">
      <pivotArea dataOnly="0" labelOnly="1" outline="0" fieldPosition="0">
        <references count="2">
          <reference field="17" count="1" selected="0">
            <x v="1632"/>
          </reference>
          <reference field="37" count="1">
            <x v="951"/>
          </reference>
        </references>
      </pivotArea>
    </format>
    <format dxfId="41054">
      <pivotArea dataOnly="0" labelOnly="1" outline="0" fieldPosition="0">
        <references count="2">
          <reference field="17" count="1" selected="0">
            <x v="1633"/>
          </reference>
          <reference field="37" count="1">
            <x v="950"/>
          </reference>
        </references>
      </pivotArea>
    </format>
    <format dxfId="41053">
      <pivotArea dataOnly="0" labelOnly="1" outline="0" fieldPosition="0">
        <references count="2">
          <reference field="17" count="1" selected="0">
            <x v="1634"/>
          </reference>
          <reference field="37" count="1">
            <x v="1245"/>
          </reference>
        </references>
      </pivotArea>
    </format>
    <format dxfId="41052">
      <pivotArea dataOnly="0" labelOnly="1" outline="0" fieldPosition="0">
        <references count="2">
          <reference field="17" count="1" selected="0">
            <x v="1635"/>
          </reference>
          <reference field="37" count="1">
            <x v="1216"/>
          </reference>
        </references>
      </pivotArea>
    </format>
    <format dxfId="41051">
      <pivotArea dataOnly="0" labelOnly="1" outline="0" fieldPosition="0">
        <references count="2">
          <reference field="17" count="1" selected="0">
            <x v="1636"/>
          </reference>
          <reference field="37" count="1">
            <x v="1168"/>
          </reference>
        </references>
      </pivotArea>
    </format>
    <format dxfId="41050">
      <pivotArea dataOnly="0" labelOnly="1" outline="0" fieldPosition="0">
        <references count="2">
          <reference field="17" count="1" selected="0">
            <x v="1637"/>
          </reference>
          <reference field="37" count="1">
            <x v="1175"/>
          </reference>
        </references>
      </pivotArea>
    </format>
    <format dxfId="41049">
      <pivotArea dataOnly="0" labelOnly="1" outline="0" fieldPosition="0">
        <references count="2">
          <reference field="17" count="1" selected="0">
            <x v="1638"/>
          </reference>
          <reference field="37" count="1">
            <x v="1167"/>
          </reference>
        </references>
      </pivotArea>
    </format>
    <format dxfId="41048">
      <pivotArea dataOnly="0" labelOnly="1" outline="0" fieldPosition="0">
        <references count="2">
          <reference field="17" count="1" selected="0">
            <x v="1639"/>
          </reference>
          <reference field="37" count="1">
            <x v="1179"/>
          </reference>
        </references>
      </pivotArea>
    </format>
    <format dxfId="41047">
      <pivotArea dataOnly="0" labelOnly="1" outline="0" fieldPosition="0">
        <references count="2">
          <reference field="17" count="1" selected="0">
            <x v="1640"/>
          </reference>
          <reference field="37" count="1">
            <x v="1086"/>
          </reference>
        </references>
      </pivotArea>
    </format>
    <format dxfId="41046">
      <pivotArea dataOnly="0" labelOnly="1" outline="0" fieldPosition="0">
        <references count="2">
          <reference field="17" count="1" selected="0">
            <x v="1641"/>
          </reference>
          <reference field="37" count="1">
            <x v="1120"/>
          </reference>
        </references>
      </pivotArea>
    </format>
    <format dxfId="41045">
      <pivotArea dataOnly="0" labelOnly="1" outline="0" fieldPosition="0">
        <references count="2">
          <reference field="17" count="1" selected="0">
            <x v="1642"/>
          </reference>
          <reference field="37" count="1">
            <x v="1158"/>
          </reference>
        </references>
      </pivotArea>
    </format>
    <format dxfId="41044">
      <pivotArea dataOnly="0" labelOnly="1" outline="0" fieldPosition="0">
        <references count="2">
          <reference field="17" count="1" selected="0">
            <x v="1643"/>
          </reference>
          <reference field="37" count="1">
            <x v="952"/>
          </reference>
        </references>
      </pivotArea>
    </format>
    <format dxfId="41043">
      <pivotArea dataOnly="0" labelOnly="1" outline="0" fieldPosition="0">
        <references count="2">
          <reference field="17" count="1" selected="0">
            <x v="1644"/>
          </reference>
          <reference field="37" count="1">
            <x v="990"/>
          </reference>
        </references>
      </pivotArea>
    </format>
    <format dxfId="41042">
      <pivotArea dataOnly="0" labelOnly="1" outline="0" fieldPosition="0">
        <references count="2">
          <reference field="17" count="1" selected="0">
            <x v="1645"/>
          </reference>
          <reference field="37" count="1">
            <x v="974"/>
          </reference>
        </references>
      </pivotArea>
    </format>
    <format dxfId="41041">
      <pivotArea dataOnly="0" labelOnly="1" outline="0" fieldPosition="0">
        <references count="2">
          <reference field="17" count="1" selected="0">
            <x v="1646"/>
          </reference>
          <reference field="37" count="1">
            <x v="1023"/>
          </reference>
        </references>
      </pivotArea>
    </format>
    <format dxfId="41040">
      <pivotArea dataOnly="0" labelOnly="1" outline="0" fieldPosition="0">
        <references count="2">
          <reference field="17" count="1" selected="0">
            <x v="1647"/>
          </reference>
          <reference field="37" count="1">
            <x v="982"/>
          </reference>
        </references>
      </pivotArea>
    </format>
    <format dxfId="41039">
      <pivotArea dataOnly="0" labelOnly="1" outline="0" fieldPosition="0">
        <references count="2">
          <reference field="17" count="1" selected="0">
            <x v="1648"/>
          </reference>
          <reference field="37" count="1">
            <x v="1039"/>
          </reference>
        </references>
      </pivotArea>
    </format>
    <format dxfId="41038">
      <pivotArea dataOnly="0" labelOnly="1" outline="0" fieldPosition="0">
        <references count="2">
          <reference field="17" count="1" selected="0">
            <x v="1649"/>
          </reference>
          <reference field="37" count="1">
            <x v="983"/>
          </reference>
        </references>
      </pivotArea>
    </format>
    <format dxfId="41037">
      <pivotArea dataOnly="0" labelOnly="1" outline="0" fieldPosition="0">
        <references count="2">
          <reference field="17" count="1" selected="0">
            <x v="1650"/>
          </reference>
          <reference field="37" count="1">
            <x v="975"/>
          </reference>
        </references>
      </pivotArea>
    </format>
    <format dxfId="41036">
      <pivotArea dataOnly="0" labelOnly="1" outline="0" fieldPosition="0">
        <references count="2">
          <reference field="17" count="1" selected="0">
            <x v="1651"/>
          </reference>
          <reference field="37" count="1">
            <x v="1008"/>
          </reference>
        </references>
      </pivotArea>
    </format>
    <format dxfId="41035">
      <pivotArea dataOnly="0" labelOnly="1" outline="0" fieldPosition="0">
        <references count="2">
          <reference field="17" count="1" selected="0">
            <x v="1652"/>
          </reference>
          <reference field="37" count="1">
            <x v="1005"/>
          </reference>
        </references>
      </pivotArea>
    </format>
    <format dxfId="41034">
      <pivotArea dataOnly="0" labelOnly="1" outline="0" fieldPosition="0">
        <references count="2">
          <reference field="17" count="1" selected="0">
            <x v="1653"/>
          </reference>
          <reference field="37" count="1">
            <x v="1054"/>
          </reference>
        </references>
      </pivotArea>
    </format>
    <format dxfId="41033">
      <pivotArea dataOnly="0" labelOnly="1" outline="0" fieldPosition="0">
        <references count="2">
          <reference field="17" count="1" selected="0">
            <x v="1654"/>
          </reference>
          <reference field="37" count="1">
            <x v="1012"/>
          </reference>
        </references>
      </pivotArea>
    </format>
    <format dxfId="41032">
      <pivotArea dataOnly="0" labelOnly="1" outline="0" fieldPosition="0">
        <references count="2">
          <reference field="17" count="1" selected="0">
            <x v="1655"/>
          </reference>
          <reference field="37" count="1">
            <x v="1027"/>
          </reference>
        </references>
      </pivotArea>
    </format>
    <format dxfId="41031">
      <pivotArea dataOnly="0" labelOnly="1" outline="0" fieldPosition="0">
        <references count="2">
          <reference field="17" count="1" selected="0">
            <x v="1656"/>
          </reference>
          <reference field="37" count="1">
            <x v="1232"/>
          </reference>
        </references>
      </pivotArea>
    </format>
    <format dxfId="41030">
      <pivotArea dataOnly="0" labelOnly="1" outline="0" fieldPosition="0">
        <references count="2">
          <reference field="17" count="1" selected="0">
            <x v="1657"/>
          </reference>
          <reference field="37" count="1">
            <x v="1013"/>
          </reference>
        </references>
      </pivotArea>
    </format>
    <format dxfId="41029">
      <pivotArea dataOnly="0" labelOnly="1" outline="0" fieldPosition="0">
        <references count="2">
          <reference field="17" count="1" selected="0">
            <x v="1658"/>
          </reference>
          <reference field="37" count="1">
            <x v="1117"/>
          </reference>
        </references>
      </pivotArea>
    </format>
    <format dxfId="41028">
      <pivotArea dataOnly="0" labelOnly="1" outline="0" fieldPosition="0">
        <references count="2">
          <reference field="17" count="1" selected="0">
            <x v="1659"/>
          </reference>
          <reference field="37" count="1">
            <x v="1165"/>
          </reference>
        </references>
      </pivotArea>
    </format>
    <format dxfId="41027">
      <pivotArea dataOnly="0" labelOnly="1" outline="0" fieldPosition="0">
        <references count="2">
          <reference field="17" count="1" selected="0">
            <x v="1660"/>
          </reference>
          <reference field="37" count="1">
            <x v="1229"/>
          </reference>
        </references>
      </pivotArea>
    </format>
    <format dxfId="41026">
      <pivotArea dataOnly="0" labelOnly="1" outline="0" fieldPosition="0">
        <references count="2">
          <reference field="17" count="1" selected="0">
            <x v="1661"/>
          </reference>
          <reference field="37" count="1">
            <x v="986"/>
          </reference>
        </references>
      </pivotArea>
    </format>
    <format dxfId="41025">
      <pivotArea dataOnly="0" labelOnly="1" outline="0" fieldPosition="0">
        <references count="2">
          <reference field="17" count="1" selected="0">
            <x v="1662"/>
          </reference>
          <reference field="37" count="1">
            <x v="985"/>
          </reference>
        </references>
      </pivotArea>
    </format>
    <format dxfId="41024">
      <pivotArea dataOnly="0" labelOnly="1" outline="0" fieldPosition="0">
        <references count="2">
          <reference field="17" count="1" selected="0">
            <x v="1663"/>
          </reference>
          <reference field="37" count="1">
            <x v="984"/>
          </reference>
        </references>
      </pivotArea>
    </format>
    <format dxfId="41023">
      <pivotArea dataOnly="0" labelOnly="1" outline="0" fieldPosition="0">
        <references count="2">
          <reference field="17" count="1" selected="0">
            <x v="1664"/>
          </reference>
          <reference field="37" count="1">
            <x v="1072"/>
          </reference>
        </references>
      </pivotArea>
    </format>
    <format dxfId="41022">
      <pivotArea dataOnly="0" labelOnly="1" outline="0" fieldPosition="0">
        <references count="2">
          <reference field="17" count="1" selected="0">
            <x v="1665"/>
          </reference>
          <reference field="37" count="1">
            <x v="1073"/>
          </reference>
        </references>
      </pivotArea>
    </format>
    <format dxfId="41021">
      <pivotArea dataOnly="0" labelOnly="1" outline="0" fieldPosition="0">
        <references count="2">
          <reference field="17" count="1" selected="0">
            <x v="1666"/>
          </reference>
          <reference field="37" count="1">
            <x v="1083"/>
          </reference>
        </references>
      </pivotArea>
    </format>
    <format dxfId="41020">
      <pivotArea dataOnly="0" labelOnly="1" outline="0" fieldPosition="0">
        <references count="2">
          <reference field="17" count="1" selected="0">
            <x v="1667"/>
          </reference>
          <reference field="37" count="1">
            <x v="1082"/>
          </reference>
        </references>
      </pivotArea>
    </format>
    <format dxfId="41019">
      <pivotArea dataOnly="0" labelOnly="1" outline="0" fieldPosition="0">
        <references count="2">
          <reference field="17" count="1" selected="0">
            <x v="1668"/>
          </reference>
          <reference field="37" count="1">
            <x v="1002"/>
          </reference>
        </references>
      </pivotArea>
    </format>
    <format dxfId="41018">
      <pivotArea dataOnly="0" labelOnly="1" outline="0" fieldPosition="0">
        <references count="2">
          <reference field="17" count="1" selected="0">
            <x v="1669"/>
          </reference>
          <reference field="37" count="1">
            <x v="1067"/>
          </reference>
        </references>
      </pivotArea>
    </format>
    <format dxfId="41017">
      <pivotArea dataOnly="0" labelOnly="1" outline="0" fieldPosition="0">
        <references count="2">
          <reference field="17" count="1" selected="0">
            <x v="1670"/>
          </reference>
          <reference field="37" count="1">
            <x v="1113"/>
          </reference>
        </references>
      </pivotArea>
    </format>
    <format dxfId="41016">
      <pivotArea dataOnly="0" labelOnly="1" outline="0" fieldPosition="0">
        <references count="2">
          <reference field="17" count="1" selected="0">
            <x v="1671"/>
          </reference>
          <reference field="37" count="1">
            <x v="1014"/>
          </reference>
        </references>
      </pivotArea>
    </format>
    <format dxfId="41015">
      <pivotArea dataOnly="0" labelOnly="1" outline="0" fieldPosition="0">
        <references count="2">
          <reference field="17" count="1" selected="0">
            <x v="1672"/>
          </reference>
          <reference field="37" count="1">
            <x v="1035"/>
          </reference>
        </references>
      </pivotArea>
    </format>
    <format dxfId="41014">
      <pivotArea dataOnly="0" labelOnly="1" outline="0" fieldPosition="0">
        <references count="2">
          <reference field="17" count="1" selected="0">
            <x v="1673"/>
          </reference>
          <reference field="37" count="1">
            <x v="1016"/>
          </reference>
        </references>
      </pivotArea>
    </format>
    <format dxfId="41013">
      <pivotArea dataOnly="0" labelOnly="1" outline="0" fieldPosition="0">
        <references count="2">
          <reference field="17" count="1" selected="0">
            <x v="1674"/>
          </reference>
          <reference field="37" count="1">
            <x v="1026"/>
          </reference>
        </references>
      </pivotArea>
    </format>
    <format dxfId="41012">
      <pivotArea dataOnly="0" labelOnly="1" outline="0" fieldPosition="0">
        <references count="2">
          <reference field="17" count="1" selected="0">
            <x v="1675"/>
          </reference>
          <reference field="37" count="1">
            <x v="987"/>
          </reference>
        </references>
      </pivotArea>
    </format>
    <format dxfId="41011">
      <pivotArea dataOnly="0" labelOnly="1" outline="0" fieldPosition="0">
        <references count="2">
          <reference field="17" count="1" selected="0">
            <x v="1677"/>
          </reference>
          <reference field="37" count="1">
            <x v="1228"/>
          </reference>
        </references>
      </pivotArea>
    </format>
    <format dxfId="41010">
      <pivotArea dataOnly="0" labelOnly="1" outline="0" fieldPosition="0">
        <references count="2">
          <reference field="17" count="1" selected="0">
            <x v="1678"/>
          </reference>
          <reference field="37" count="1">
            <x v="1229"/>
          </reference>
        </references>
      </pivotArea>
    </format>
    <format dxfId="41009">
      <pivotArea dataOnly="0" labelOnly="1" outline="0" fieldPosition="0">
        <references count="2">
          <reference field="17" count="1" selected="0">
            <x v="1679"/>
          </reference>
          <reference field="37" count="1">
            <x v="1038"/>
          </reference>
        </references>
      </pivotArea>
    </format>
    <format dxfId="41008">
      <pivotArea dataOnly="0" labelOnly="1" outline="0" fieldPosition="0">
        <references count="2">
          <reference field="17" count="1" selected="0">
            <x v="1680"/>
          </reference>
          <reference field="37" count="1">
            <x v="1023"/>
          </reference>
        </references>
      </pivotArea>
    </format>
    <format dxfId="41007">
      <pivotArea dataOnly="0" labelOnly="1" outline="0" fieldPosition="0">
        <references count="2">
          <reference field="17" count="1" selected="0">
            <x v="1681"/>
          </reference>
          <reference field="37" count="1">
            <x v="1061"/>
          </reference>
        </references>
      </pivotArea>
    </format>
    <format dxfId="41006">
      <pivotArea dataOnly="0" labelOnly="1" outline="0" fieldPosition="0">
        <references count="2">
          <reference field="17" count="1" selected="0">
            <x v="1682"/>
          </reference>
          <reference field="37" count="1">
            <x v="1072"/>
          </reference>
        </references>
      </pivotArea>
    </format>
    <format dxfId="41005">
      <pivotArea dataOnly="0" labelOnly="1" outline="0" fieldPosition="0">
        <references count="2">
          <reference field="17" count="1" selected="0">
            <x v="1683"/>
          </reference>
          <reference field="37" count="1">
            <x v="1073"/>
          </reference>
        </references>
      </pivotArea>
    </format>
    <format dxfId="41004">
      <pivotArea dataOnly="0" labelOnly="1" outline="0" fieldPosition="0">
        <references count="2">
          <reference field="17" count="1" selected="0">
            <x v="1684"/>
          </reference>
          <reference field="37" count="1">
            <x v="1217"/>
          </reference>
        </references>
      </pivotArea>
    </format>
    <format dxfId="41003">
      <pivotArea dataOnly="0" labelOnly="1" outline="0" fieldPosition="0">
        <references count="2">
          <reference field="17" count="1" selected="0">
            <x v="1686"/>
          </reference>
          <reference field="37" count="1">
            <x v="1038"/>
          </reference>
        </references>
      </pivotArea>
    </format>
    <format dxfId="41002">
      <pivotArea dataOnly="0" labelOnly="1" outline="0" fieldPosition="0">
        <references count="2">
          <reference field="17" count="1" selected="0">
            <x v="1687"/>
          </reference>
          <reference field="37" count="1">
            <x v="1028"/>
          </reference>
        </references>
      </pivotArea>
    </format>
    <format dxfId="41001">
      <pivotArea dataOnly="0" labelOnly="1" outline="0" fieldPosition="0">
        <references count="2">
          <reference field="17" count="1" selected="0">
            <x v="1689"/>
          </reference>
          <reference field="37" count="1">
            <x v="1095"/>
          </reference>
        </references>
      </pivotArea>
    </format>
    <format dxfId="41000">
      <pivotArea dataOnly="0" labelOnly="1" outline="0" fieldPosition="0">
        <references count="2">
          <reference field="17" count="1" selected="0">
            <x v="1690"/>
          </reference>
          <reference field="37" count="1">
            <x v="1094"/>
          </reference>
        </references>
      </pivotArea>
    </format>
    <format dxfId="40999">
      <pivotArea dataOnly="0" labelOnly="1" outline="0" fieldPosition="0">
        <references count="2">
          <reference field="17" count="1" selected="0">
            <x v="1691"/>
          </reference>
          <reference field="37" count="1">
            <x v="1038"/>
          </reference>
        </references>
      </pivotArea>
    </format>
    <format dxfId="40998">
      <pivotArea dataOnly="0" labelOnly="1" outline="0" fieldPosition="0">
        <references count="2">
          <reference field="17" count="1" selected="0">
            <x v="1692"/>
          </reference>
          <reference field="37" count="1">
            <x v="1028"/>
          </reference>
        </references>
      </pivotArea>
    </format>
    <format dxfId="40997">
      <pivotArea dataOnly="0" labelOnly="1" outline="0" fieldPosition="0">
        <references count="2">
          <reference field="17" count="1" selected="0">
            <x v="1693"/>
          </reference>
          <reference field="37" count="1">
            <x v="1164"/>
          </reference>
        </references>
      </pivotArea>
    </format>
    <format dxfId="40996">
      <pivotArea dataOnly="0" labelOnly="1" outline="0" fieldPosition="0">
        <references count="2">
          <reference field="17" count="1" selected="0">
            <x v="1694"/>
          </reference>
          <reference field="37" count="1">
            <x v="1076"/>
          </reference>
        </references>
      </pivotArea>
    </format>
    <format dxfId="40995">
      <pivotArea dataOnly="0" labelOnly="1" outline="0" fieldPosition="0">
        <references count="2">
          <reference field="17" count="1" selected="0">
            <x v="1695"/>
          </reference>
          <reference field="37" count="1">
            <x v="1038"/>
          </reference>
        </references>
      </pivotArea>
    </format>
    <format dxfId="40994">
      <pivotArea dataOnly="0" labelOnly="1" outline="0" fieldPosition="0">
        <references count="2">
          <reference field="17" count="1" selected="0">
            <x v="1696"/>
          </reference>
          <reference field="37" count="1">
            <x v="1040"/>
          </reference>
        </references>
      </pivotArea>
    </format>
    <format dxfId="40993">
      <pivotArea dataOnly="0" labelOnly="1" outline="0" fieldPosition="0">
        <references count="2">
          <reference field="17" count="1" selected="0">
            <x v="1697"/>
          </reference>
          <reference field="37" count="1">
            <x v="1033"/>
          </reference>
        </references>
      </pivotArea>
    </format>
    <format dxfId="40992">
      <pivotArea dataOnly="0" labelOnly="1" outline="0" fieldPosition="0">
        <references count="2">
          <reference field="17" count="1" selected="0">
            <x v="1698"/>
          </reference>
          <reference field="37" count="1">
            <x v="1103"/>
          </reference>
        </references>
      </pivotArea>
    </format>
    <format dxfId="40991">
      <pivotArea dataOnly="0" labelOnly="1" outline="0" fieldPosition="0">
        <references count="2">
          <reference field="17" count="1" selected="0">
            <x v="1699"/>
          </reference>
          <reference field="37" count="1">
            <x v="1075"/>
          </reference>
        </references>
      </pivotArea>
    </format>
    <format dxfId="40990">
      <pivotArea dataOnly="0" labelOnly="1" outline="0" fieldPosition="0">
        <references count="2">
          <reference field="17" count="1" selected="0">
            <x v="1700"/>
          </reference>
          <reference field="37" count="1">
            <x v="1040"/>
          </reference>
        </references>
      </pivotArea>
    </format>
    <format dxfId="40989">
      <pivotArea dataOnly="0" labelOnly="1" outline="0" fieldPosition="0">
        <references count="2">
          <reference field="17" count="1" selected="0">
            <x v="1701"/>
          </reference>
          <reference field="37" count="1">
            <x v="1033"/>
          </reference>
        </references>
      </pivotArea>
    </format>
    <format dxfId="40988">
      <pivotArea dataOnly="0" labelOnly="1" outline="0" fieldPosition="0">
        <references count="2">
          <reference field="17" count="1" selected="0">
            <x v="1702"/>
          </reference>
          <reference field="37" count="1">
            <x v="1089"/>
          </reference>
        </references>
      </pivotArea>
    </format>
    <format dxfId="40987">
      <pivotArea dataOnly="0" labelOnly="1" outline="0" fieldPosition="0">
        <references count="2">
          <reference field="17" count="1" selected="0">
            <x v="1703"/>
          </reference>
          <reference field="37" count="1">
            <x v="1048"/>
          </reference>
        </references>
      </pivotArea>
    </format>
    <format dxfId="40986">
      <pivotArea dataOnly="0" labelOnly="1" outline="0" fieldPosition="0">
        <references count="2">
          <reference field="17" count="1" selected="0">
            <x v="1704"/>
          </reference>
          <reference field="37" count="1">
            <x v="1230"/>
          </reference>
        </references>
      </pivotArea>
    </format>
    <format dxfId="40985">
      <pivotArea dataOnly="0" labelOnly="1" outline="0" fieldPosition="0">
        <references count="2">
          <reference field="17" count="1" selected="0">
            <x v="1705"/>
          </reference>
          <reference field="37" count="1">
            <x v="1062"/>
          </reference>
        </references>
      </pivotArea>
    </format>
    <format dxfId="40984">
      <pivotArea dataOnly="0" labelOnly="1" outline="0" fieldPosition="0">
        <references count="2">
          <reference field="17" count="1" selected="0">
            <x v="1706"/>
          </reference>
          <reference field="37" count="1">
            <x v="1032"/>
          </reference>
        </references>
      </pivotArea>
    </format>
    <format dxfId="40983">
      <pivotArea dataOnly="0" labelOnly="1" outline="0" fieldPosition="0">
        <references count="2">
          <reference field="17" count="1" selected="0">
            <x v="1707"/>
          </reference>
          <reference field="37" count="1">
            <x v="1037"/>
          </reference>
        </references>
      </pivotArea>
    </format>
    <format dxfId="40982">
      <pivotArea dataOnly="0" labelOnly="1" outline="0" fieldPosition="0">
        <references count="2">
          <reference field="17" count="1" selected="0">
            <x v="1708"/>
          </reference>
          <reference field="37" count="1">
            <x v="1046"/>
          </reference>
        </references>
      </pivotArea>
    </format>
    <format dxfId="40981">
      <pivotArea dataOnly="0" labelOnly="1" outline="0" fieldPosition="0">
        <references count="2">
          <reference field="17" count="1" selected="0">
            <x v="1709"/>
          </reference>
          <reference field="37" count="1">
            <x v="1047"/>
          </reference>
        </references>
      </pivotArea>
    </format>
    <format dxfId="40980">
      <pivotArea dataOnly="0" labelOnly="1" outline="0" fieldPosition="0">
        <references count="2">
          <reference field="17" count="1" selected="0">
            <x v="1710"/>
          </reference>
          <reference field="37" count="1">
            <x v="1036"/>
          </reference>
        </references>
      </pivotArea>
    </format>
    <format dxfId="40979">
      <pivotArea dataOnly="0" labelOnly="1" outline="0" fieldPosition="0">
        <references count="2">
          <reference field="17" count="1" selected="0">
            <x v="1711"/>
          </reference>
          <reference field="37" count="1">
            <x v="1034"/>
          </reference>
        </references>
      </pivotArea>
    </format>
    <format dxfId="40978">
      <pivotArea dataOnly="0" labelOnly="1" outline="0" fieldPosition="0">
        <references count="2">
          <reference field="17" count="1" selected="0">
            <x v="1712"/>
          </reference>
          <reference field="37" count="1">
            <x v="1060"/>
          </reference>
        </references>
      </pivotArea>
    </format>
    <format dxfId="40977">
      <pivotArea dataOnly="0" labelOnly="1" outline="0" fieldPosition="0">
        <references count="2">
          <reference field="17" count="1" selected="0">
            <x v="1713"/>
          </reference>
          <reference field="37" count="1">
            <x v="1064"/>
          </reference>
        </references>
      </pivotArea>
    </format>
    <format dxfId="40976">
      <pivotArea dataOnly="0" labelOnly="1" outline="0" fieldPosition="0">
        <references count="2">
          <reference field="17" count="1" selected="0">
            <x v="1714"/>
          </reference>
          <reference field="37" count="1">
            <x v="1059"/>
          </reference>
        </references>
      </pivotArea>
    </format>
    <format dxfId="40975">
      <pivotArea dataOnly="0" labelOnly="1" outline="0" fieldPosition="0">
        <references count="2">
          <reference field="17" count="1" selected="0">
            <x v="1715"/>
          </reference>
          <reference field="37" count="1">
            <x v="1090"/>
          </reference>
        </references>
      </pivotArea>
    </format>
    <format dxfId="40974">
      <pivotArea dataOnly="0" labelOnly="1" outline="0" fieldPosition="0">
        <references count="2">
          <reference field="17" count="1" selected="0">
            <x v="1716"/>
          </reference>
          <reference field="37" count="1">
            <x v="1100"/>
          </reference>
        </references>
      </pivotArea>
    </format>
    <format dxfId="40973">
      <pivotArea dataOnly="0" labelOnly="1" outline="0" fieldPosition="0">
        <references count="2">
          <reference field="17" count="1" selected="0">
            <x v="1717"/>
          </reference>
          <reference field="37" count="1">
            <x v="1072"/>
          </reference>
        </references>
      </pivotArea>
    </format>
    <format dxfId="40972">
      <pivotArea dataOnly="0" labelOnly="1" outline="0" fieldPosition="0">
        <references count="2">
          <reference field="17" count="1" selected="0">
            <x v="1718"/>
          </reference>
          <reference field="37" count="1">
            <x v="1073"/>
          </reference>
        </references>
      </pivotArea>
    </format>
    <format dxfId="40971">
      <pivotArea dataOnly="0" labelOnly="1" outline="0" fieldPosition="0">
        <references count="2">
          <reference field="17" count="1" selected="0">
            <x v="1719"/>
          </reference>
          <reference field="37" count="1">
            <x v="1179"/>
          </reference>
        </references>
      </pivotArea>
    </format>
    <format dxfId="40970">
      <pivotArea dataOnly="0" labelOnly="1" outline="0" fieldPosition="0">
        <references count="2">
          <reference field="17" count="1" selected="0">
            <x v="1720"/>
          </reference>
          <reference field="37" count="1">
            <x v="1158"/>
          </reference>
        </references>
      </pivotArea>
    </format>
    <format dxfId="40969">
      <pivotArea dataOnly="0" labelOnly="1" outline="0" fieldPosition="0">
        <references count="2">
          <reference field="17" count="1" selected="0">
            <x v="1721"/>
          </reference>
          <reference field="37" count="1">
            <x v="1122"/>
          </reference>
        </references>
      </pivotArea>
    </format>
    <format dxfId="40968">
      <pivotArea dataOnly="0" labelOnly="1" outline="0" fieldPosition="0">
        <references count="2">
          <reference field="17" count="1" selected="0">
            <x v="1722"/>
          </reference>
          <reference field="37" count="1">
            <x v="1121"/>
          </reference>
        </references>
      </pivotArea>
    </format>
    <format dxfId="40967">
      <pivotArea dataOnly="0" labelOnly="1" outline="0" fieldPosition="0">
        <references count="2">
          <reference field="17" count="1" selected="0">
            <x v="1723"/>
          </reference>
          <reference field="37" count="1">
            <x v="1185"/>
          </reference>
        </references>
      </pivotArea>
    </format>
    <format dxfId="40966">
      <pivotArea dataOnly="0" labelOnly="1" outline="0" fieldPosition="0">
        <references count="2">
          <reference field="17" count="1" selected="0">
            <x v="1724"/>
          </reference>
          <reference field="37" count="1">
            <x v="1127"/>
          </reference>
        </references>
      </pivotArea>
    </format>
    <format dxfId="40965">
      <pivotArea dataOnly="0" labelOnly="1" outline="0" fieldPosition="0">
        <references count="2">
          <reference field="17" count="1" selected="0">
            <x v="1725"/>
          </reference>
          <reference field="37" count="1">
            <x v="1065"/>
          </reference>
        </references>
      </pivotArea>
    </format>
    <format dxfId="40964">
      <pivotArea dataOnly="0" labelOnly="1" outline="0" fieldPosition="0">
        <references count="2">
          <reference field="17" count="1" selected="0">
            <x v="1727"/>
          </reference>
          <reference field="37" count="1">
            <x v="1066"/>
          </reference>
        </references>
      </pivotArea>
    </format>
    <format dxfId="40963">
      <pivotArea dataOnly="0" labelOnly="1" outline="0" fieldPosition="0">
        <references count="2">
          <reference field="17" count="1" selected="0">
            <x v="1728"/>
          </reference>
          <reference field="37" count="1">
            <x v="1232"/>
          </reference>
        </references>
      </pivotArea>
    </format>
    <format dxfId="40962">
      <pivotArea dataOnly="0" labelOnly="1" outline="0" fieldPosition="0">
        <references count="2">
          <reference field="17" count="1" selected="0">
            <x v="1729"/>
          </reference>
          <reference field="37" count="1">
            <x v="1188"/>
          </reference>
        </references>
      </pivotArea>
    </format>
    <format dxfId="40961">
      <pivotArea dataOnly="0" labelOnly="1" outline="0" fieldPosition="0">
        <references count="2">
          <reference field="17" count="1" selected="0">
            <x v="1730"/>
          </reference>
          <reference field="37" count="1">
            <x v="1110"/>
          </reference>
        </references>
      </pivotArea>
    </format>
    <format dxfId="40960">
      <pivotArea dataOnly="0" labelOnly="1" outline="0" fieldPosition="0">
        <references count="2">
          <reference field="17" count="1" selected="0">
            <x v="1731"/>
          </reference>
          <reference field="37" count="1">
            <x v="1068"/>
          </reference>
        </references>
      </pivotArea>
    </format>
    <format dxfId="40959">
      <pivotArea dataOnly="0" labelOnly="1" outline="0" fieldPosition="0">
        <references count="2">
          <reference field="17" count="1" selected="0">
            <x v="1732"/>
          </reference>
          <reference field="37" count="1">
            <x v="1070"/>
          </reference>
        </references>
      </pivotArea>
    </format>
    <format dxfId="40958">
      <pivotArea dataOnly="0" labelOnly="1" outline="0" fieldPosition="0">
        <references count="2">
          <reference field="17" count="1" selected="0">
            <x v="1733"/>
          </reference>
          <reference field="37" count="1">
            <x v="1186"/>
          </reference>
        </references>
      </pivotArea>
    </format>
    <format dxfId="40957">
      <pivotArea dataOnly="0" labelOnly="1" outline="0" fieldPosition="0">
        <references count="2">
          <reference field="17" count="1" selected="0">
            <x v="1734"/>
          </reference>
          <reference field="37" count="1">
            <x v="1070"/>
          </reference>
        </references>
      </pivotArea>
    </format>
    <format dxfId="40956">
      <pivotArea dataOnly="0" labelOnly="1" outline="0" fieldPosition="0">
        <references count="2">
          <reference field="17" count="1" selected="0">
            <x v="1735"/>
          </reference>
          <reference field="37" count="1">
            <x v="1069"/>
          </reference>
        </references>
      </pivotArea>
    </format>
    <format dxfId="40955">
      <pivotArea dataOnly="0" labelOnly="1" outline="0" fieldPosition="0">
        <references count="2">
          <reference field="17" count="1" selected="0">
            <x v="1738"/>
          </reference>
          <reference field="37" count="1">
            <x v="1128"/>
          </reference>
        </references>
      </pivotArea>
    </format>
    <format dxfId="40954">
      <pivotArea dataOnly="0" labelOnly="1" outline="0" fieldPosition="0">
        <references count="2">
          <reference field="17" count="1" selected="0">
            <x v="1739"/>
          </reference>
          <reference field="37" count="1">
            <x v="1069"/>
          </reference>
        </references>
      </pivotArea>
    </format>
    <format dxfId="40953">
      <pivotArea dataOnly="0" labelOnly="1" outline="0" fieldPosition="0">
        <references count="2">
          <reference field="17" count="1" selected="0">
            <x v="1740"/>
          </reference>
          <reference field="37" count="1">
            <x v="1186"/>
          </reference>
        </references>
      </pivotArea>
    </format>
    <format dxfId="40952">
      <pivotArea dataOnly="0" labelOnly="1" outline="0" fieldPosition="0">
        <references count="2">
          <reference field="17" count="1" selected="0">
            <x v="1741"/>
          </reference>
          <reference field="37" count="1">
            <x v="1071"/>
          </reference>
        </references>
      </pivotArea>
    </format>
    <format dxfId="40951">
      <pivotArea dataOnly="0" labelOnly="1" outline="0" fieldPosition="0">
        <references count="2">
          <reference field="17" count="1" selected="0">
            <x v="1742"/>
          </reference>
          <reference field="37" count="1">
            <x v="1074"/>
          </reference>
        </references>
      </pivotArea>
    </format>
    <format dxfId="40950">
      <pivotArea dataOnly="0" labelOnly="1" outline="0" fieldPosition="0">
        <references count="2">
          <reference field="17" count="1" selected="0">
            <x v="1743"/>
          </reference>
          <reference field="37" count="1">
            <x v="1081"/>
          </reference>
        </references>
      </pivotArea>
    </format>
    <format dxfId="40949">
      <pivotArea dataOnly="0" labelOnly="1" outline="0" fieldPosition="0">
        <references count="2">
          <reference field="17" count="1" selected="0">
            <x v="1745"/>
          </reference>
          <reference field="37" count="1">
            <x v="1178"/>
          </reference>
        </references>
      </pivotArea>
    </format>
    <format dxfId="40948">
      <pivotArea dataOnly="0" labelOnly="1" outline="0" fieldPosition="0">
        <references count="2">
          <reference field="17" count="1" selected="0">
            <x v="1746"/>
          </reference>
          <reference field="37" count="1">
            <x v="1169"/>
          </reference>
        </references>
      </pivotArea>
    </format>
    <format dxfId="40947">
      <pivotArea dataOnly="0" labelOnly="1" outline="0" fieldPosition="0">
        <references count="2">
          <reference field="17" count="1" selected="0">
            <x v="1747"/>
          </reference>
          <reference field="37" count="1">
            <x v="1160"/>
          </reference>
        </references>
      </pivotArea>
    </format>
    <format dxfId="40946">
      <pivotArea dataOnly="0" labelOnly="1" outline="0" fieldPosition="0">
        <references count="2">
          <reference field="17" count="1" selected="0">
            <x v="1748"/>
          </reference>
          <reference field="37" count="1">
            <x v="1161"/>
          </reference>
        </references>
      </pivotArea>
    </format>
    <format dxfId="40945">
      <pivotArea dataOnly="0" labelOnly="1" outline="0" fieldPosition="0">
        <references count="2">
          <reference field="17" count="1" selected="0">
            <x v="1749"/>
          </reference>
          <reference field="37" count="1">
            <x v="1073"/>
          </reference>
        </references>
      </pivotArea>
    </format>
    <format dxfId="40944">
      <pivotArea dataOnly="0" labelOnly="1" outline="0" fieldPosition="0">
        <references count="2">
          <reference field="17" count="1" selected="0">
            <x v="1750"/>
          </reference>
          <reference field="37" count="1">
            <x v="1192"/>
          </reference>
        </references>
      </pivotArea>
    </format>
    <format dxfId="40943">
      <pivotArea dataOnly="0" labelOnly="1" outline="0" fieldPosition="0">
        <references count="2">
          <reference field="17" count="1" selected="0">
            <x v="1751"/>
          </reference>
          <reference field="37" count="1">
            <x v="1133"/>
          </reference>
        </references>
      </pivotArea>
    </format>
    <format dxfId="40942">
      <pivotArea dataOnly="0" labelOnly="1" outline="0" fieldPosition="0">
        <references count="2">
          <reference field="17" count="1" selected="0">
            <x v="1752"/>
          </reference>
          <reference field="37" count="1">
            <x v="1211"/>
          </reference>
        </references>
      </pivotArea>
    </format>
    <format dxfId="40941">
      <pivotArea dataOnly="0" labelOnly="1" outline="0" fieldPosition="0">
        <references count="2">
          <reference field="17" count="1" selected="0">
            <x v="1753"/>
          </reference>
          <reference field="37" count="1">
            <x v="1203"/>
          </reference>
        </references>
      </pivotArea>
    </format>
    <format dxfId="40940">
      <pivotArea dataOnly="0" labelOnly="1" outline="0" fieldPosition="0">
        <references count="2">
          <reference field="17" count="1" selected="0">
            <x v="1754"/>
          </reference>
          <reference field="37" count="1">
            <x v="1114"/>
          </reference>
        </references>
      </pivotArea>
    </format>
    <format dxfId="40939">
      <pivotArea dataOnly="0" labelOnly="1" outline="0" fieldPosition="0">
        <references count="2">
          <reference field="17" count="1" selected="0">
            <x v="1755"/>
          </reference>
          <reference field="37" count="1">
            <x v="1108"/>
          </reference>
        </references>
      </pivotArea>
    </format>
    <format dxfId="40938">
      <pivotArea dataOnly="0" labelOnly="1" outline="0" fieldPosition="0">
        <references count="2">
          <reference field="17" count="1" selected="0">
            <x v="1756"/>
          </reference>
          <reference field="37" count="1">
            <x v="1129"/>
          </reference>
        </references>
      </pivotArea>
    </format>
    <format dxfId="40937">
      <pivotArea dataOnly="0" labelOnly="1" outline="0" fieldPosition="0">
        <references count="2">
          <reference field="17" count="1" selected="0">
            <x v="1757"/>
          </reference>
          <reference field="37" count="1">
            <x v="1091"/>
          </reference>
        </references>
      </pivotArea>
    </format>
    <format dxfId="40936">
      <pivotArea dataOnly="0" labelOnly="1" outline="0" fieldPosition="0">
        <references count="2">
          <reference field="17" count="1" selected="0">
            <x v="1758"/>
          </reference>
          <reference field="37" count="1">
            <x v="1079"/>
          </reference>
        </references>
      </pivotArea>
    </format>
    <format dxfId="40935">
      <pivotArea dataOnly="0" labelOnly="1" outline="0" fieldPosition="0">
        <references count="2">
          <reference field="17" count="1" selected="0">
            <x v="1759"/>
          </reference>
          <reference field="37" count="1">
            <x v="1080"/>
          </reference>
        </references>
      </pivotArea>
    </format>
    <format dxfId="40934">
      <pivotArea dataOnly="0" labelOnly="1" outline="0" fieldPosition="0">
        <references count="2">
          <reference field="17" count="1" selected="0">
            <x v="1761"/>
          </reference>
          <reference field="37" count="1">
            <x v="1110"/>
          </reference>
        </references>
      </pivotArea>
    </format>
    <format dxfId="40933">
      <pivotArea dataOnly="0" labelOnly="1" outline="0" fieldPosition="0">
        <references count="2">
          <reference field="17" count="1" selected="0">
            <x v="1762"/>
          </reference>
          <reference field="37" count="1">
            <x v="1098"/>
          </reference>
        </references>
      </pivotArea>
    </format>
    <format dxfId="40932">
      <pivotArea dataOnly="0" labelOnly="1" outline="0" fieldPosition="0">
        <references count="2">
          <reference field="17" count="1" selected="0">
            <x v="1763"/>
          </reference>
          <reference field="37" count="1">
            <x v="1097"/>
          </reference>
        </references>
      </pivotArea>
    </format>
    <format dxfId="40931">
      <pivotArea dataOnly="0" labelOnly="1" outline="0" fieldPosition="0">
        <references count="2">
          <reference field="17" count="1" selected="0">
            <x v="1764"/>
          </reference>
          <reference field="37" count="1">
            <x v="1107"/>
          </reference>
        </references>
      </pivotArea>
    </format>
    <format dxfId="40930">
      <pivotArea dataOnly="0" labelOnly="1" outline="0" fieldPosition="0">
        <references count="2">
          <reference field="17" count="1" selected="0">
            <x v="1765"/>
          </reference>
          <reference field="37" count="1">
            <x v="1106"/>
          </reference>
        </references>
      </pivotArea>
    </format>
    <format dxfId="40929">
      <pivotArea dataOnly="0" labelOnly="1" outline="0" fieldPosition="0">
        <references count="2">
          <reference field="17" count="1" selected="0">
            <x v="1766"/>
          </reference>
          <reference field="37" count="1">
            <x v="1178"/>
          </reference>
        </references>
      </pivotArea>
    </format>
    <format dxfId="40928">
      <pivotArea dataOnly="0" labelOnly="1" outline="0" fieldPosition="0">
        <references count="2">
          <reference field="17" count="1" selected="0">
            <x v="1767"/>
          </reference>
          <reference field="37" count="1">
            <x v="1101"/>
          </reference>
        </references>
      </pivotArea>
    </format>
    <format dxfId="40927">
      <pivotArea dataOnly="0" labelOnly="1" outline="0" fieldPosition="0">
        <references count="2">
          <reference field="17" count="1" selected="0">
            <x v="1769"/>
          </reference>
          <reference field="37" count="1">
            <x v="1132"/>
          </reference>
        </references>
      </pivotArea>
    </format>
    <format dxfId="40926">
      <pivotArea dataOnly="0" labelOnly="1" outline="0" fieldPosition="0">
        <references count="2">
          <reference field="17" count="1" selected="0">
            <x v="1770"/>
          </reference>
          <reference field="37" count="1">
            <x v="1116"/>
          </reference>
        </references>
      </pivotArea>
    </format>
    <format dxfId="40925">
      <pivotArea dataOnly="0" labelOnly="1" outline="0" fieldPosition="0">
        <references count="2">
          <reference field="17" count="1" selected="0">
            <x v="1771"/>
          </reference>
          <reference field="37" count="1">
            <x v="1107"/>
          </reference>
        </references>
      </pivotArea>
    </format>
    <format dxfId="40924">
      <pivotArea dataOnly="0" labelOnly="1" outline="0" fieldPosition="0">
        <references count="2">
          <reference field="17" count="1" selected="0">
            <x v="1772"/>
          </reference>
          <reference field="37" count="1">
            <x v="1106"/>
          </reference>
        </references>
      </pivotArea>
    </format>
    <format dxfId="40923">
      <pivotArea dataOnly="0" labelOnly="1" outline="0" fieldPosition="0">
        <references count="2">
          <reference field="17" count="1" selected="0">
            <x v="1773"/>
          </reference>
          <reference field="37" count="1">
            <x v="1115"/>
          </reference>
        </references>
      </pivotArea>
    </format>
    <format dxfId="40922">
      <pivotArea dataOnly="0" labelOnly="1" outline="0" fieldPosition="0">
        <references count="2">
          <reference field="17" count="1" selected="0">
            <x v="1774"/>
          </reference>
          <reference field="37" count="1">
            <x v="1125"/>
          </reference>
        </references>
      </pivotArea>
    </format>
    <format dxfId="40921">
      <pivotArea dataOnly="0" labelOnly="1" outline="0" fieldPosition="0">
        <references count="2">
          <reference field="17" count="1" selected="0">
            <x v="1775"/>
          </reference>
          <reference field="37" count="1">
            <x v="1102"/>
          </reference>
        </references>
      </pivotArea>
    </format>
    <format dxfId="40920">
      <pivotArea dataOnly="0" labelOnly="1" outline="0" fieldPosition="0">
        <references count="2">
          <reference field="17" count="1" selected="0">
            <x v="1777"/>
          </reference>
          <reference field="37" count="1">
            <x v="1135"/>
          </reference>
        </references>
      </pivotArea>
    </format>
    <format dxfId="40919">
      <pivotArea dataOnly="0" labelOnly="1" outline="0" fieldPosition="0">
        <references count="2">
          <reference field="17" count="1" selected="0">
            <x v="1778"/>
          </reference>
          <reference field="37" count="1">
            <x v="1178"/>
          </reference>
        </references>
      </pivotArea>
    </format>
    <format dxfId="40918">
      <pivotArea dataOnly="0" labelOnly="1" outline="0" fieldPosition="0">
        <references count="2">
          <reference field="17" count="1" selected="0">
            <x v="1779"/>
          </reference>
          <reference field="37" count="1">
            <x v="1196"/>
          </reference>
        </references>
      </pivotArea>
    </format>
    <format dxfId="40917">
      <pivotArea dataOnly="0" labelOnly="1" outline="0" fieldPosition="0">
        <references count="2">
          <reference field="17" count="1" selected="0">
            <x v="1780"/>
          </reference>
          <reference field="37" count="1">
            <x v="1186"/>
          </reference>
        </references>
      </pivotArea>
    </format>
    <format dxfId="40916">
      <pivotArea dataOnly="0" labelOnly="1" outline="0" fieldPosition="0">
        <references count="2">
          <reference field="17" count="1" selected="0">
            <x v="1781"/>
          </reference>
          <reference field="37" count="1">
            <x v="1104"/>
          </reference>
        </references>
      </pivotArea>
    </format>
    <format dxfId="40915">
      <pivotArea dataOnly="0" labelOnly="1" outline="0" fieldPosition="0">
        <references count="2">
          <reference field="17" count="1" selected="0">
            <x v="1782"/>
          </reference>
          <reference field="37" count="1">
            <x v="1134"/>
          </reference>
        </references>
      </pivotArea>
    </format>
    <format dxfId="40914">
      <pivotArea dataOnly="0" labelOnly="1" outline="0" fieldPosition="0">
        <references count="2">
          <reference field="17" count="1" selected="0">
            <x v="1783"/>
          </reference>
          <reference field="37" count="1">
            <x v="1110"/>
          </reference>
        </references>
      </pivotArea>
    </format>
    <format dxfId="40913">
      <pivotArea dataOnly="0" labelOnly="1" outline="0" fieldPosition="0">
        <references count="2">
          <reference field="17" count="1" selected="0">
            <x v="1784"/>
          </reference>
          <reference field="37" count="1">
            <x v="1185"/>
          </reference>
        </references>
      </pivotArea>
    </format>
    <format dxfId="40912">
      <pivotArea dataOnly="0" labelOnly="1" outline="0" fieldPosition="0">
        <references count="2">
          <reference field="17" count="1" selected="0">
            <x v="1785"/>
          </reference>
          <reference field="37" count="1">
            <x v="1192"/>
          </reference>
        </references>
      </pivotArea>
    </format>
    <format dxfId="40911">
      <pivotArea dataOnly="0" labelOnly="1" outline="0" fieldPosition="0">
        <references count="2">
          <reference field="17" count="1" selected="0">
            <x v="1786"/>
          </reference>
          <reference field="37" count="1">
            <x v="1135"/>
          </reference>
        </references>
      </pivotArea>
    </format>
    <format dxfId="40910">
      <pivotArea dataOnly="0" labelOnly="1" outline="0" fieldPosition="0">
        <references count="2">
          <reference field="17" count="1" selected="0">
            <x v="1787"/>
          </reference>
          <reference field="37" count="1">
            <x v="1101"/>
          </reference>
        </references>
      </pivotArea>
    </format>
    <format dxfId="40909">
      <pivotArea dataOnly="0" labelOnly="1" outline="0" fieldPosition="0">
        <references count="2">
          <reference field="17" count="1" selected="0">
            <x v="1788"/>
          </reference>
          <reference field="37" count="1">
            <x v="1105"/>
          </reference>
        </references>
      </pivotArea>
    </format>
    <format dxfId="40908">
      <pivotArea dataOnly="0" labelOnly="1" outline="0" fieldPosition="0">
        <references count="2">
          <reference field="17" count="1" selected="0">
            <x v="1789"/>
          </reference>
          <reference field="37" count="1">
            <x v="1112"/>
          </reference>
        </references>
      </pivotArea>
    </format>
    <format dxfId="40907">
      <pivotArea dataOnly="0" labelOnly="1" outline="0" fieldPosition="0">
        <references count="2">
          <reference field="17" count="1" selected="0">
            <x v="1790"/>
          </reference>
          <reference field="37" count="1">
            <x v="1179"/>
          </reference>
        </references>
      </pivotArea>
    </format>
    <format dxfId="40906">
      <pivotArea dataOnly="0" labelOnly="1" outline="0" fieldPosition="0">
        <references count="2">
          <reference field="17" count="1" selected="0">
            <x v="1791"/>
          </reference>
          <reference field="37" count="1">
            <x v="1185"/>
          </reference>
        </references>
      </pivotArea>
    </format>
    <format dxfId="40905">
      <pivotArea dataOnly="0" labelOnly="1" outline="0" fieldPosition="0">
        <references count="2">
          <reference field="17" count="1" selected="0">
            <x v="1792"/>
          </reference>
          <reference field="37" count="1">
            <x v="1112"/>
          </reference>
        </references>
      </pivotArea>
    </format>
    <format dxfId="40904">
      <pivotArea dataOnly="0" labelOnly="1" outline="0" fieldPosition="0">
        <references count="2">
          <reference field="17" count="1" selected="0">
            <x v="1793"/>
          </reference>
          <reference field="37" count="1">
            <x v="1111"/>
          </reference>
        </references>
      </pivotArea>
    </format>
    <format dxfId="40903">
      <pivotArea dataOnly="0" labelOnly="1" outline="0" fieldPosition="0">
        <references count="2">
          <reference field="17" count="1" selected="0">
            <x v="1794"/>
          </reference>
          <reference field="37" count="1">
            <x v="1112"/>
          </reference>
        </references>
      </pivotArea>
    </format>
    <format dxfId="40902">
      <pivotArea dataOnly="0" labelOnly="1" outline="0" fieldPosition="0">
        <references count="2">
          <reference field="17" count="1" selected="0">
            <x v="1795"/>
          </reference>
          <reference field="37" count="1">
            <x v="1138"/>
          </reference>
        </references>
      </pivotArea>
    </format>
    <format dxfId="40901">
      <pivotArea dataOnly="0" labelOnly="1" outline="0" fieldPosition="0">
        <references count="2">
          <reference field="17" count="1" selected="0">
            <x v="1796"/>
          </reference>
          <reference field="37" count="1">
            <x v="1222"/>
          </reference>
        </references>
      </pivotArea>
    </format>
    <format dxfId="40900">
      <pivotArea dataOnly="0" labelOnly="1" outline="0" fieldPosition="0">
        <references count="2">
          <reference field="17" count="1" selected="0">
            <x v="1797"/>
          </reference>
          <reference field="37" count="1">
            <x v="1223"/>
          </reference>
        </references>
      </pivotArea>
    </format>
    <format dxfId="40899">
      <pivotArea dataOnly="0" labelOnly="1" outline="0" fieldPosition="0">
        <references count="2">
          <reference field="17" count="1" selected="0">
            <x v="1798"/>
          </reference>
          <reference field="37" count="1">
            <x v="1140"/>
          </reference>
        </references>
      </pivotArea>
    </format>
    <format dxfId="40898">
      <pivotArea dataOnly="0" labelOnly="1" outline="0" fieldPosition="0">
        <references count="2">
          <reference field="17" count="1" selected="0">
            <x v="1800"/>
          </reference>
          <reference field="37" count="1">
            <x v="1188"/>
          </reference>
        </references>
      </pivotArea>
    </format>
    <format dxfId="40897">
      <pivotArea dataOnly="0" labelOnly="1" outline="0" fieldPosition="0">
        <references count="2">
          <reference field="17" count="1" selected="0">
            <x v="1801"/>
          </reference>
          <reference field="37" count="1">
            <x v="1143"/>
          </reference>
        </references>
      </pivotArea>
    </format>
    <format dxfId="40896">
      <pivotArea dataOnly="0" labelOnly="1" outline="0" fieldPosition="0">
        <references count="2">
          <reference field="17" count="1" selected="0">
            <x v="1802"/>
          </reference>
          <reference field="37" count="1">
            <x v="1135"/>
          </reference>
        </references>
      </pivotArea>
    </format>
    <format dxfId="40895">
      <pivotArea dataOnly="0" labelOnly="1" outline="0" fieldPosition="0">
        <references count="2">
          <reference field="17" count="1" selected="0">
            <x v="1803"/>
          </reference>
          <reference field="37" count="1">
            <x v="1187"/>
          </reference>
        </references>
      </pivotArea>
    </format>
    <format dxfId="40894">
      <pivotArea dataOnly="0" labelOnly="1" outline="0" fieldPosition="0">
        <references count="2">
          <reference field="17" count="1" selected="0">
            <x v="1804"/>
          </reference>
          <reference field="37" count="1">
            <x v="1205"/>
          </reference>
        </references>
      </pivotArea>
    </format>
    <format dxfId="40893">
      <pivotArea dataOnly="0" labelOnly="1" outline="0" fieldPosition="0">
        <references count="2">
          <reference field="17" count="1" selected="0">
            <x v="1805"/>
          </reference>
          <reference field="37" count="1">
            <x v="1204"/>
          </reference>
        </references>
      </pivotArea>
    </format>
    <format dxfId="40892">
      <pivotArea dataOnly="0" labelOnly="1" outline="0" fieldPosition="0">
        <references count="2">
          <reference field="17" count="1" selected="0">
            <x v="1806"/>
          </reference>
          <reference field="37" count="1">
            <x v="1180"/>
          </reference>
        </references>
      </pivotArea>
    </format>
    <format dxfId="40891">
      <pivotArea dataOnly="0" labelOnly="1" outline="0" fieldPosition="0">
        <references count="2">
          <reference field="17" count="1" selected="0">
            <x v="1807"/>
          </reference>
          <reference field="37" count="1">
            <x v="1131"/>
          </reference>
        </references>
      </pivotArea>
    </format>
    <format dxfId="40890">
      <pivotArea dataOnly="0" labelOnly="1" outline="0" fieldPosition="0">
        <references count="2">
          <reference field="17" count="1" selected="0">
            <x v="1808"/>
          </reference>
          <reference field="37" count="1">
            <x v="1140"/>
          </reference>
        </references>
      </pivotArea>
    </format>
    <format dxfId="40889">
      <pivotArea dataOnly="0" labelOnly="1" outline="0" fieldPosition="0">
        <references count="2">
          <reference field="17" count="1" selected="0">
            <x v="1809"/>
          </reference>
          <reference field="37" count="1">
            <x v="1137"/>
          </reference>
        </references>
      </pivotArea>
    </format>
    <format dxfId="40888">
      <pivotArea dataOnly="0" labelOnly="1" outline="0" fieldPosition="0">
        <references count="2">
          <reference field="17" count="1" selected="0">
            <x v="1810"/>
          </reference>
          <reference field="37" count="1">
            <x v="1194"/>
          </reference>
        </references>
      </pivotArea>
    </format>
    <format dxfId="40887">
      <pivotArea dataOnly="0" labelOnly="1" outline="0" fieldPosition="0">
        <references count="2">
          <reference field="17" count="1" selected="0">
            <x v="1811"/>
          </reference>
          <reference field="37" count="1">
            <x v="1179"/>
          </reference>
        </references>
      </pivotArea>
    </format>
    <format dxfId="40886">
      <pivotArea dataOnly="0" labelOnly="1" outline="0" fieldPosition="0">
        <references count="2">
          <reference field="17" count="1" selected="0">
            <x v="1812"/>
          </reference>
          <reference field="37" count="1">
            <x v="1137"/>
          </reference>
        </references>
      </pivotArea>
    </format>
    <format dxfId="40885">
      <pivotArea dataOnly="0" labelOnly="1" outline="0" fieldPosition="0">
        <references count="2">
          <reference field="17" count="1" selected="0">
            <x v="1813"/>
          </reference>
          <reference field="37" count="1">
            <x v="1135"/>
          </reference>
        </references>
      </pivotArea>
    </format>
    <format dxfId="40884">
      <pivotArea dataOnly="0" labelOnly="1" outline="0" fieldPosition="0">
        <references count="2">
          <reference field="17" count="1" selected="0">
            <x v="1814"/>
          </reference>
          <reference field="37" count="1">
            <x v="1194"/>
          </reference>
        </references>
      </pivotArea>
    </format>
    <format dxfId="40883">
      <pivotArea dataOnly="0" labelOnly="1" outline="0" fieldPosition="0">
        <references count="2">
          <reference field="17" count="1" selected="0">
            <x v="1815"/>
          </reference>
          <reference field="37" count="1">
            <x v="1154"/>
          </reference>
        </references>
      </pivotArea>
    </format>
    <format dxfId="40882">
      <pivotArea dataOnly="0" labelOnly="1" outline="0" fieldPosition="0">
        <references count="2">
          <reference field="17" count="1" selected="0">
            <x v="1816"/>
          </reference>
          <reference field="37" count="1">
            <x v="1143"/>
          </reference>
        </references>
      </pivotArea>
    </format>
    <format dxfId="40881">
      <pivotArea dataOnly="0" labelOnly="1" outline="0" fieldPosition="0">
        <references count="2">
          <reference field="17" count="1" selected="0">
            <x v="1817"/>
          </reference>
          <reference field="37" count="1">
            <x v="1206"/>
          </reference>
        </references>
      </pivotArea>
    </format>
    <format dxfId="40880">
      <pivotArea dataOnly="0" labelOnly="1" outline="0" fieldPosition="0">
        <references count="2">
          <reference field="17" count="1" selected="0">
            <x v="1818"/>
          </reference>
          <reference field="37" count="1">
            <x v="1139"/>
          </reference>
        </references>
      </pivotArea>
    </format>
    <format dxfId="40879">
      <pivotArea dataOnly="0" labelOnly="1" outline="0" fieldPosition="0">
        <references count="2">
          <reference field="17" count="1" selected="0">
            <x v="1819"/>
          </reference>
          <reference field="37" count="1">
            <x v="1137"/>
          </reference>
        </references>
      </pivotArea>
    </format>
    <format dxfId="40878">
      <pivotArea dataOnly="0" labelOnly="1" outline="0" fieldPosition="0">
        <references count="2">
          <reference field="17" count="1" selected="0">
            <x v="1820"/>
          </reference>
          <reference field="37" count="1">
            <x v="1200"/>
          </reference>
        </references>
      </pivotArea>
    </format>
    <format dxfId="40877">
      <pivotArea dataOnly="0" labelOnly="1" outline="0" fieldPosition="0">
        <references count="2">
          <reference field="17" count="1" selected="0">
            <x v="1821"/>
          </reference>
          <reference field="37" count="1">
            <x v="1202"/>
          </reference>
        </references>
      </pivotArea>
    </format>
    <format dxfId="40876">
      <pivotArea dataOnly="0" labelOnly="1" outline="0" fieldPosition="0">
        <references count="2">
          <reference field="17" count="1" selected="0">
            <x v="1822"/>
          </reference>
          <reference field="37" count="1">
            <x v="1137"/>
          </reference>
        </references>
      </pivotArea>
    </format>
    <format dxfId="40875">
      <pivotArea dataOnly="0" labelOnly="1" outline="0" fieldPosition="0">
        <references count="2">
          <reference field="17" count="1" selected="0">
            <x v="1823"/>
          </reference>
          <reference field="37" count="1">
            <x v="1136"/>
          </reference>
        </references>
      </pivotArea>
    </format>
    <format dxfId="40874">
      <pivotArea dataOnly="0" labelOnly="1" outline="0" fieldPosition="0">
        <references count="2">
          <reference field="17" count="1" selected="0">
            <x v="1824"/>
          </reference>
          <reference field="37" count="1">
            <x v="1141"/>
          </reference>
        </references>
      </pivotArea>
    </format>
    <format dxfId="40873">
      <pivotArea dataOnly="0" labelOnly="1" outline="0" fieldPosition="0">
        <references count="2">
          <reference field="17" count="1" selected="0">
            <x v="1825"/>
          </reference>
          <reference field="37" count="1">
            <x v="1196"/>
          </reference>
        </references>
      </pivotArea>
    </format>
    <format dxfId="40872">
      <pivotArea dataOnly="0" labelOnly="1" outline="0" fieldPosition="0">
        <references count="2">
          <reference field="17" count="1" selected="0">
            <x v="1826"/>
          </reference>
          <reference field="37" count="1">
            <x v="1197"/>
          </reference>
        </references>
      </pivotArea>
    </format>
    <format dxfId="40871">
      <pivotArea dataOnly="0" labelOnly="1" outline="0" fieldPosition="0">
        <references count="2">
          <reference field="17" count="1" selected="0">
            <x v="1827"/>
          </reference>
          <reference field="37" count="1">
            <x v="1135"/>
          </reference>
        </references>
      </pivotArea>
    </format>
    <format dxfId="40870">
      <pivotArea dataOnly="0" labelOnly="1" outline="0" fieldPosition="0">
        <references count="2">
          <reference field="17" count="1" selected="0">
            <x v="1828"/>
          </reference>
          <reference field="37" count="1">
            <x v="1141"/>
          </reference>
        </references>
      </pivotArea>
    </format>
    <format dxfId="40869">
      <pivotArea dataOnly="0" labelOnly="1" outline="0" fieldPosition="0">
        <references count="2">
          <reference field="17" count="1" selected="0">
            <x v="1829"/>
          </reference>
          <reference field="37" count="1">
            <x v="1219"/>
          </reference>
        </references>
      </pivotArea>
    </format>
    <format dxfId="40868">
      <pivotArea dataOnly="0" labelOnly="1" outline="0" fieldPosition="0">
        <references count="2">
          <reference field="17" count="1" selected="0">
            <x v="1830"/>
          </reference>
          <reference field="37" count="1">
            <x v="1213"/>
          </reference>
        </references>
      </pivotArea>
    </format>
    <format dxfId="40867">
      <pivotArea dataOnly="0" labelOnly="1" outline="0" fieldPosition="0">
        <references count="2">
          <reference field="17" count="1" selected="0">
            <x v="1831"/>
          </reference>
          <reference field="37" count="1">
            <x v="1145"/>
          </reference>
        </references>
      </pivotArea>
    </format>
    <format dxfId="40866">
      <pivotArea dataOnly="0" labelOnly="1" outline="0" fieldPosition="0">
        <references count="2">
          <reference field="17" count="1" selected="0">
            <x v="1832"/>
          </reference>
          <reference field="37" count="1">
            <x v="1140"/>
          </reference>
        </references>
      </pivotArea>
    </format>
    <format dxfId="40865">
      <pivotArea dataOnly="0" labelOnly="1" outline="0" fieldPosition="0">
        <references count="2">
          <reference field="17" count="1" selected="0">
            <x v="1833"/>
          </reference>
          <reference field="37" count="1">
            <x v="1145"/>
          </reference>
        </references>
      </pivotArea>
    </format>
    <format dxfId="40864">
      <pivotArea dataOnly="0" labelOnly="1" outline="0" fieldPosition="0">
        <references count="2">
          <reference field="17" count="1" selected="0">
            <x v="1834"/>
          </reference>
          <reference field="37" count="1">
            <x v="1146"/>
          </reference>
        </references>
      </pivotArea>
    </format>
    <format dxfId="40863">
      <pivotArea dataOnly="0" labelOnly="1" outline="0" fieldPosition="0">
        <references count="2">
          <reference field="17" count="1" selected="0">
            <x v="1835"/>
          </reference>
          <reference field="37" count="1">
            <x v="1142"/>
          </reference>
        </references>
      </pivotArea>
    </format>
    <format dxfId="40862">
      <pivotArea dataOnly="0" labelOnly="1" outline="0" fieldPosition="0">
        <references count="2">
          <reference field="17" count="1" selected="0">
            <x v="1836"/>
          </reference>
          <reference field="37" count="1">
            <x v="1141"/>
          </reference>
        </references>
      </pivotArea>
    </format>
    <format dxfId="40861">
      <pivotArea dataOnly="0" labelOnly="1" outline="0" fieldPosition="0">
        <references count="2">
          <reference field="17" count="1" selected="0">
            <x v="1837"/>
          </reference>
          <reference field="37" count="1">
            <x v="1144"/>
          </reference>
        </references>
      </pivotArea>
    </format>
    <format dxfId="40860">
      <pivotArea dataOnly="0" labelOnly="1" outline="0" fieldPosition="0">
        <references count="2">
          <reference field="17" count="1" selected="0">
            <x v="1838"/>
          </reference>
          <reference field="37" count="1">
            <x v="1149"/>
          </reference>
        </references>
      </pivotArea>
    </format>
    <format dxfId="40859">
      <pivotArea dataOnly="0" labelOnly="1" outline="0" fieldPosition="0">
        <references count="2">
          <reference field="17" count="1" selected="0">
            <x v="1839"/>
          </reference>
          <reference field="37" count="1">
            <x v="1147"/>
          </reference>
        </references>
      </pivotArea>
    </format>
    <format dxfId="40858">
      <pivotArea dataOnly="0" labelOnly="1" outline="0" fieldPosition="0">
        <references count="2">
          <reference field="17" count="1" selected="0">
            <x v="1840"/>
          </reference>
          <reference field="37" count="1">
            <x v="1192"/>
          </reference>
        </references>
      </pivotArea>
    </format>
    <format dxfId="40857">
      <pivotArea dataOnly="0" labelOnly="1" outline="0" fieldPosition="0">
        <references count="2">
          <reference field="17" count="1" selected="0">
            <x v="1841"/>
          </reference>
          <reference field="37" count="1">
            <x v="1149"/>
          </reference>
        </references>
      </pivotArea>
    </format>
    <format dxfId="40856">
      <pivotArea dataOnly="0" labelOnly="1" outline="0" fieldPosition="0">
        <references count="2">
          <reference field="17" count="1" selected="0">
            <x v="1842"/>
          </reference>
          <reference field="37" count="1">
            <x v="1151"/>
          </reference>
        </references>
      </pivotArea>
    </format>
    <format dxfId="40855">
      <pivotArea dataOnly="0" labelOnly="1" outline="0" fieldPosition="0">
        <references count="2">
          <reference field="17" count="1" selected="0">
            <x v="1843"/>
          </reference>
          <reference field="37" count="1">
            <x v="1150"/>
          </reference>
        </references>
      </pivotArea>
    </format>
    <format dxfId="40854">
      <pivotArea dataOnly="0" labelOnly="1" outline="0" fieldPosition="0">
        <references count="2">
          <reference field="17" count="1" selected="0">
            <x v="1844"/>
          </reference>
          <reference field="37" count="1">
            <x v="1212"/>
          </reference>
        </references>
      </pivotArea>
    </format>
    <format dxfId="40853">
      <pivotArea dataOnly="0" labelOnly="1" outline="0" fieldPosition="0">
        <references count="2">
          <reference field="17" count="1" selected="0">
            <x v="1845"/>
          </reference>
          <reference field="37" count="1">
            <x v="1170"/>
          </reference>
        </references>
      </pivotArea>
    </format>
    <format dxfId="40852">
      <pivotArea dataOnly="0" labelOnly="1" outline="0" fieldPosition="0">
        <references count="2">
          <reference field="17" count="1" selected="0">
            <x v="1846"/>
          </reference>
          <reference field="37" count="1">
            <x v="1197"/>
          </reference>
        </references>
      </pivotArea>
    </format>
    <format dxfId="40851">
      <pivotArea dataOnly="0" labelOnly="1" outline="0" fieldPosition="0">
        <references count="2">
          <reference field="17" count="1" selected="0">
            <x v="1847"/>
          </reference>
          <reference field="37" count="1">
            <x v="1150"/>
          </reference>
        </references>
      </pivotArea>
    </format>
    <format dxfId="40850">
      <pivotArea dataOnly="0" labelOnly="1" outline="0" fieldPosition="0">
        <references count="2">
          <reference field="17" count="1" selected="0">
            <x v="1848"/>
          </reference>
          <reference field="37" count="1">
            <x v="1160"/>
          </reference>
        </references>
      </pivotArea>
    </format>
    <format dxfId="40849">
      <pivotArea dataOnly="0" labelOnly="1" outline="0" fieldPosition="0">
        <references count="2">
          <reference field="17" count="1" selected="0">
            <x v="1849"/>
          </reference>
          <reference field="37" count="1">
            <x v="1162"/>
          </reference>
        </references>
      </pivotArea>
    </format>
    <format dxfId="40848">
      <pivotArea dataOnly="0" labelOnly="1" outline="0" fieldPosition="0">
        <references count="2">
          <reference field="17" count="1" selected="0">
            <x v="1850"/>
          </reference>
          <reference field="37" count="1">
            <x v="1161"/>
          </reference>
        </references>
      </pivotArea>
    </format>
    <format dxfId="40847">
      <pivotArea dataOnly="0" labelOnly="1" outline="0" fieldPosition="0">
        <references count="2">
          <reference field="17" count="1" selected="0">
            <x v="1851"/>
          </reference>
          <reference field="37" count="1">
            <x v="1148"/>
          </reference>
        </references>
      </pivotArea>
    </format>
    <format dxfId="40846">
      <pivotArea dataOnly="0" labelOnly="1" outline="0" fieldPosition="0">
        <references count="2">
          <reference field="17" count="1" selected="0">
            <x v="1852"/>
          </reference>
          <reference field="37" count="1">
            <x v="1154"/>
          </reference>
        </references>
      </pivotArea>
    </format>
    <format dxfId="40845">
      <pivotArea dataOnly="0" labelOnly="1" outline="0" fieldPosition="0">
        <references count="2">
          <reference field="17" count="1" selected="0">
            <x v="1853"/>
          </reference>
          <reference field="37" count="1">
            <x v="1155"/>
          </reference>
        </references>
      </pivotArea>
    </format>
    <format dxfId="40844">
      <pivotArea dataOnly="0" labelOnly="1" outline="0" fieldPosition="0">
        <references count="2">
          <reference field="17" count="1" selected="0">
            <x v="1854"/>
          </reference>
          <reference field="37" count="1">
            <x v="1152"/>
          </reference>
        </references>
      </pivotArea>
    </format>
    <format dxfId="40843">
      <pivotArea dataOnly="0" labelOnly="1" outline="0" fieldPosition="0">
        <references count="2">
          <reference field="17" count="1" selected="0">
            <x v="1855"/>
          </reference>
          <reference field="37" count="1">
            <x v="1156"/>
          </reference>
        </references>
      </pivotArea>
    </format>
    <format dxfId="40842">
      <pivotArea dataOnly="0" labelOnly="1" outline="0" fieldPosition="0">
        <references count="2">
          <reference field="17" count="1" selected="0">
            <x v="1856"/>
          </reference>
          <reference field="37" count="1">
            <x v="1159"/>
          </reference>
        </references>
      </pivotArea>
    </format>
    <format dxfId="40841">
      <pivotArea dataOnly="0" labelOnly="1" outline="0" fieldPosition="0">
        <references count="2">
          <reference field="17" count="1" selected="0">
            <x v="1857"/>
          </reference>
          <reference field="37" count="1">
            <x v="1163"/>
          </reference>
        </references>
      </pivotArea>
    </format>
    <format dxfId="40840">
      <pivotArea dataOnly="0" labelOnly="1" outline="0" fieldPosition="0">
        <references count="2">
          <reference field="17" count="1" selected="0">
            <x v="1858"/>
          </reference>
          <reference field="37" count="1">
            <x v="1155"/>
          </reference>
        </references>
      </pivotArea>
    </format>
    <format dxfId="40839">
      <pivotArea dataOnly="0" labelOnly="1" outline="0" fieldPosition="0">
        <references count="2">
          <reference field="17" count="1" selected="0">
            <x v="1859"/>
          </reference>
          <reference field="37" count="1">
            <x v="1195"/>
          </reference>
        </references>
      </pivotArea>
    </format>
    <format dxfId="40838">
      <pivotArea dataOnly="0" labelOnly="1" outline="0" fieldPosition="0">
        <references count="2">
          <reference field="17" count="1" selected="0">
            <x v="1860"/>
          </reference>
          <reference field="37" count="1">
            <x v="1153"/>
          </reference>
        </references>
      </pivotArea>
    </format>
    <format dxfId="40837">
      <pivotArea dataOnly="0" labelOnly="1" outline="0" fieldPosition="0">
        <references count="2">
          <reference field="17" count="1" selected="0">
            <x v="1861"/>
          </reference>
          <reference field="37" count="1">
            <x v="1172"/>
          </reference>
        </references>
      </pivotArea>
    </format>
    <format dxfId="40836">
      <pivotArea dataOnly="0" labelOnly="1" outline="0" fieldPosition="0">
        <references count="2">
          <reference field="17" count="1" selected="0">
            <x v="1862"/>
          </reference>
          <reference field="37" count="1">
            <x v="1176"/>
          </reference>
        </references>
      </pivotArea>
    </format>
    <format dxfId="40835">
      <pivotArea dataOnly="0" labelOnly="1" outline="0" fieldPosition="0">
        <references count="2">
          <reference field="17" count="1" selected="0">
            <x v="1863"/>
          </reference>
          <reference field="37" count="1">
            <x v="1173"/>
          </reference>
        </references>
      </pivotArea>
    </format>
    <format dxfId="40834">
      <pivotArea dataOnly="0" labelOnly="1" outline="0" fieldPosition="0">
        <references count="2">
          <reference field="17" count="1" selected="0">
            <x v="1864"/>
          </reference>
          <reference field="37" count="1">
            <x v="1177"/>
          </reference>
        </references>
      </pivotArea>
    </format>
    <format dxfId="40833">
      <pivotArea dataOnly="0" labelOnly="1" outline="0" fieldPosition="0">
        <references count="2">
          <reference field="17" count="1" selected="0">
            <x v="1865"/>
          </reference>
          <reference field="37" count="1">
            <x v="1210"/>
          </reference>
        </references>
      </pivotArea>
    </format>
    <format dxfId="40832">
      <pivotArea dataOnly="0" labelOnly="1" outline="0" fieldPosition="0">
        <references count="2">
          <reference field="17" count="1" selected="0">
            <x v="1866"/>
          </reference>
          <reference field="37" count="1">
            <x v="1193"/>
          </reference>
        </references>
      </pivotArea>
    </format>
    <format dxfId="40831">
      <pivotArea dataOnly="0" labelOnly="1" outline="0" fieldPosition="0">
        <references count="2">
          <reference field="17" count="1" selected="0">
            <x v="1867"/>
          </reference>
          <reference field="37" count="1">
            <x v="1221"/>
          </reference>
        </references>
      </pivotArea>
    </format>
    <format dxfId="40830">
      <pivotArea dataOnly="0" labelOnly="1" outline="0" fieldPosition="0">
        <references count="2">
          <reference field="17" count="1" selected="0">
            <x v="1868"/>
          </reference>
          <reference field="37" count="1">
            <x v="1224"/>
          </reference>
        </references>
      </pivotArea>
    </format>
    <format dxfId="40829">
      <pivotArea dataOnly="0" labelOnly="1" outline="0" fieldPosition="0">
        <references count="2">
          <reference field="17" count="1" selected="0">
            <x v="1869"/>
          </reference>
          <reference field="37" count="1">
            <x v="1201"/>
          </reference>
        </references>
      </pivotArea>
    </format>
    <format dxfId="40828">
      <pivotArea dataOnly="0" labelOnly="1" outline="0" fieldPosition="0">
        <references count="2">
          <reference field="17" count="1" selected="0">
            <x v="1870"/>
          </reference>
          <reference field="37" count="1">
            <x v="1171"/>
          </reference>
        </references>
      </pivotArea>
    </format>
    <format dxfId="40827">
      <pivotArea dataOnly="0" labelOnly="1" outline="0" fieldPosition="0">
        <references count="2">
          <reference field="17" count="1" selected="0">
            <x v="1871"/>
          </reference>
          <reference field="37" count="1">
            <x v="1181"/>
          </reference>
        </references>
      </pivotArea>
    </format>
    <format dxfId="40826">
      <pivotArea dataOnly="0" labelOnly="1" outline="0" fieldPosition="0">
        <references count="2">
          <reference field="17" count="1" selected="0">
            <x v="1872"/>
          </reference>
          <reference field="37" count="1">
            <x v="1185"/>
          </reference>
        </references>
      </pivotArea>
    </format>
    <format dxfId="40825">
      <pivotArea dataOnly="0" labelOnly="1" outline="0" fieldPosition="0">
        <references count="2">
          <reference field="17" count="1" selected="0">
            <x v="1873"/>
          </reference>
          <reference field="37" count="1">
            <x v="1220"/>
          </reference>
        </references>
      </pivotArea>
    </format>
    <format dxfId="40824">
      <pivotArea dataOnly="0" labelOnly="1" outline="0" fieldPosition="0">
        <references count="2">
          <reference field="17" count="1" selected="0">
            <x v="1874"/>
          </reference>
          <reference field="37" count="1">
            <x v="1212"/>
          </reference>
        </references>
      </pivotArea>
    </format>
    <format dxfId="40823">
      <pivotArea dataOnly="0" labelOnly="1" outline="0" fieldPosition="0">
        <references count="2">
          <reference field="17" count="1" selected="0">
            <x v="1875"/>
          </reference>
          <reference field="37" count="1">
            <x v="1184"/>
          </reference>
        </references>
      </pivotArea>
    </format>
    <format dxfId="40822">
      <pivotArea dataOnly="0" labelOnly="1" outline="0" fieldPosition="0">
        <references count="2">
          <reference field="17" count="1" selected="0">
            <x v="1876"/>
          </reference>
          <reference field="37" count="1">
            <x v="1183"/>
          </reference>
        </references>
      </pivotArea>
    </format>
    <format dxfId="40821">
      <pivotArea dataOnly="0" labelOnly="1" outline="0" fieldPosition="0">
        <references count="2">
          <reference field="17" count="1" selected="0">
            <x v="1877"/>
          </reference>
          <reference field="37" count="1">
            <x v="1182"/>
          </reference>
        </references>
      </pivotArea>
    </format>
    <format dxfId="40820">
      <pivotArea dataOnly="0" labelOnly="1" outline="0" fieldPosition="0">
        <references count="2">
          <reference field="17" count="1" selected="0">
            <x v="1878"/>
          </reference>
          <reference field="37" count="1">
            <x v="1183"/>
          </reference>
        </references>
      </pivotArea>
    </format>
    <format dxfId="40819">
      <pivotArea dataOnly="0" labelOnly="1" outline="0" fieldPosition="0">
        <references count="2">
          <reference field="17" count="1" selected="0">
            <x v="1879"/>
          </reference>
          <reference field="37" count="1">
            <x v="1182"/>
          </reference>
        </references>
      </pivotArea>
    </format>
    <format dxfId="40818">
      <pivotArea dataOnly="0" labelOnly="1" outline="0" fieldPosition="0">
        <references count="2">
          <reference field="17" count="1" selected="0">
            <x v="1880"/>
          </reference>
          <reference field="37" count="1">
            <x v="1183"/>
          </reference>
        </references>
      </pivotArea>
    </format>
    <format dxfId="40817">
      <pivotArea dataOnly="0" labelOnly="1" outline="0" fieldPosition="0">
        <references count="2">
          <reference field="17" count="1" selected="0">
            <x v="1881"/>
          </reference>
          <reference field="37" count="1">
            <x v="1184"/>
          </reference>
        </references>
      </pivotArea>
    </format>
    <format dxfId="40816">
      <pivotArea dataOnly="0" labelOnly="1" outline="0" fieldPosition="0">
        <references count="2">
          <reference field="17" count="1" selected="0">
            <x v="1882"/>
          </reference>
          <reference field="37" count="1">
            <x v="1226"/>
          </reference>
        </references>
      </pivotArea>
    </format>
    <format dxfId="40815">
      <pivotArea dataOnly="0" labelOnly="1" outline="0" fieldPosition="0">
        <references count="2">
          <reference field="17" count="1" selected="0">
            <x v="1883"/>
          </reference>
          <reference field="37" count="1">
            <x v="1189"/>
          </reference>
        </references>
      </pivotArea>
    </format>
    <format dxfId="40814">
      <pivotArea dataOnly="0" labelOnly="1" outline="0" fieldPosition="0">
        <references count="2">
          <reference field="17" count="1" selected="0">
            <x v="1884"/>
          </reference>
          <reference field="37" count="1">
            <x v="1177"/>
          </reference>
        </references>
      </pivotArea>
    </format>
    <format dxfId="40813">
      <pivotArea dataOnly="0" labelOnly="1" outline="0" fieldPosition="0">
        <references count="2">
          <reference field="17" count="1" selected="0">
            <x v="1885"/>
          </reference>
          <reference field="37" count="1">
            <x v="1190"/>
          </reference>
        </references>
      </pivotArea>
    </format>
    <format dxfId="40812">
      <pivotArea dataOnly="0" labelOnly="1" outline="0" fieldPosition="0">
        <references count="2">
          <reference field="17" count="1" selected="0">
            <x v="1886"/>
          </reference>
          <reference field="37" count="1">
            <x v="1236"/>
          </reference>
        </references>
      </pivotArea>
    </format>
    <format dxfId="40811">
      <pivotArea dataOnly="0" labelOnly="1" outline="0" fieldPosition="0">
        <references count="2">
          <reference field="17" count="1" selected="0">
            <x v="1887"/>
          </reference>
          <reference field="37" count="1">
            <x v="1226"/>
          </reference>
        </references>
      </pivotArea>
    </format>
    <format dxfId="40810">
      <pivotArea dataOnly="0" labelOnly="1" outline="0" fieldPosition="0">
        <references count="2">
          <reference field="17" count="1" selected="0">
            <x v="1888"/>
          </reference>
          <reference field="37" count="1">
            <x v="1183"/>
          </reference>
        </references>
      </pivotArea>
    </format>
    <format dxfId="40809">
      <pivotArea dataOnly="0" labelOnly="1" outline="0" fieldPosition="0">
        <references count="2">
          <reference field="17" count="1" selected="0">
            <x v="1889"/>
          </reference>
          <reference field="37" count="1">
            <x v="1241"/>
          </reference>
        </references>
      </pivotArea>
    </format>
    <format dxfId="40808">
      <pivotArea dataOnly="0" labelOnly="1" outline="0" fieldPosition="0">
        <references count="2">
          <reference field="17" count="1" selected="0">
            <x v="1890"/>
          </reference>
          <reference field="37" count="1">
            <x v="1227"/>
          </reference>
        </references>
      </pivotArea>
    </format>
    <format dxfId="40807">
      <pivotArea dataOnly="0" labelOnly="1" outline="0" fieldPosition="0">
        <references count="2">
          <reference field="17" count="1" selected="0">
            <x v="1891"/>
          </reference>
          <reference field="37" count="1">
            <x v="1182"/>
          </reference>
        </references>
      </pivotArea>
    </format>
    <format dxfId="40806">
      <pivotArea dataOnly="0" labelOnly="1" outline="0" fieldPosition="0">
        <references count="2">
          <reference field="17" count="1" selected="0">
            <x v="1892"/>
          </reference>
          <reference field="37" count="1">
            <x v="1231"/>
          </reference>
        </references>
      </pivotArea>
    </format>
    <format dxfId="40805">
      <pivotArea dataOnly="0" labelOnly="1" outline="0" fieldPosition="0">
        <references count="2">
          <reference field="17" count="1" selected="0">
            <x v="1893"/>
          </reference>
          <reference field="37" count="1">
            <x v="1189"/>
          </reference>
        </references>
      </pivotArea>
    </format>
    <format dxfId="40804">
      <pivotArea dataOnly="0" labelOnly="1" outline="0" fieldPosition="0">
        <references count="2">
          <reference field="17" count="1" selected="0">
            <x v="1894"/>
          </reference>
          <reference field="37" count="1">
            <x v="1190"/>
          </reference>
        </references>
      </pivotArea>
    </format>
    <format dxfId="40803">
      <pivotArea dataOnly="0" labelOnly="1" outline="0" fieldPosition="0">
        <references count="2">
          <reference field="17" count="1" selected="0">
            <x v="1895"/>
          </reference>
          <reference field="37" count="1">
            <x v="1220"/>
          </reference>
        </references>
      </pivotArea>
    </format>
    <format dxfId="40802">
      <pivotArea dataOnly="0" labelOnly="1" outline="0" fieldPosition="0">
        <references count="2">
          <reference field="17" count="1" selected="0">
            <x v="1896"/>
          </reference>
          <reference field="37" count="1">
            <x v="1198"/>
          </reference>
        </references>
      </pivotArea>
    </format>
    <format dxfId="40801">
      <pivotArea dataOnly="0" labelOnly="1" outline="0" fieldPosition="0">
        <references count="2">
          <reference field="17" count="1" selected="0">
            <x v="1897"/>
          </reference>
          <reference field="37" count="1">
            <x v="1199"/>
          </reference>
        </references>
      </pivotArea>
    </format>
    <format dxfId="40800">
      <pivotArea dataOnly="0" labelOnly="1" outline="0" fieldPosition="0">
        <references count="2">
          <reference field="17" count="1" selected="0">
            <x v="1898"/>
          </reference>
          <reference field="37" count="1">
            <x v="1235"/>
          </reference>
        </references>
      </pivotArea>
    </format>
    <format dxfId="40799">
      <pivotArea dataOnly="0" labelOnly="1" outline="0" fieldPosition="0">
        <references count="2">
          <reference field="17" count="1" selected="0">
            <x v="1899"/>
          </reference>
          <reference field="37" count="1">
            <x v="1234"/>
          </reference>
        </references>
      </pivotArea>
    </format>
    <format dxfId="40798">
      <pivotArea dataOnly="0" labelOnly="1" outline="0" fieldPosition="0">
        <references count="2">
          <reference field="17" count="1" selected="0">
            <x v="1900"/>
          </reference>
          <reference field="37" count="1">
            <x v="1235"/>
          </reference>
        </references>
      </pivotArea>
    </format>
    <format dxfId="40797">
      <pivotArea dataOnly="0" labelOnly="1" outline="0" fieldPosition="0">
        <references count="2">
          <reference field="17" count="1" selected="0">
            <x v="1901"/>
          </reference>
          <reference field="37" count="1">
            <x v="1234"/>
          </reference>
        </references>
      </pivotArea>
    </format>
    <format dxfId="40796">
      <pivotArea dataOnly="0" labelOnly="1" outline="0" fieldPosition="0">
        <references count="2">
          <reference field="17" count="1" selected="0">
            <x v="1902"/>
          </reference>
          <reference field="37" count="1">
            <x v="1236"/>
          </reference>
        </references>
      </pivotArea>
    </format>
    <format dxfId="40795">
      <pivotArea dataOnly="0" labelOnly="1" outline="0" fieldPosition="0">
        <references count="2">
          <reference field="17" count="1" selected="0">
            <x v="1903"/>
          </reference>
          <reference field="37" count="1">
            <x v="1237"/>
          </reference>
        </references>
      </pivotArea>
    </format>
    <format dxfId="40794">
      <pivotArea dataOnly="0" labelOnly="1" outline="0" fieldPosition="0">
        <references count="2">
          <reference field="17" count="1" selected="0">
            <x v="1904"/>
          </reference>
          <reference field="37" count="1">
            <x v="1241"/>
          </reference>
        </references>
      </pivotArea>
    </format>
    <format dxfId="40793">
      <pivotArea dataOnly="0" labelOnly="1" outline="0" fieldPosition="0">
        <references count="2">
          <reference field="17" count="1" selected="0">
            <x v="1905"/>
          </reference>
          <reference field="37" count="1">
            <x v="1237"/>
          </reference>
        </references>
      </pivotArea>
    </format>
    <format dxfId="40792">
      <pivotArea dataOnly="0" labelOnly="1" outline="0" fieldPosition="0">
        <references count="2">
          <reference field="17" count="1" selected="0">
            <x v="1906"/>
          </reference>
          <reference field="37" count="1">
            <x v="1238"/>
          </reference>
        </references>
      </pivotArea>
    </format>
    <format dxfId="40791">
      <pivotArea dataOnly="0" labelOnly="1" outline="0" fieldPosition="0">
        <references count="2">
          <reference field="17" count="1" selected="0">
            <x v="1907"/>
          </reference>
          <reference field="37" count="1">
            <x v="1241"/>
          </reference>
        </references>
      </pivotArea>
    </format>
    <format dxfId="40790">
      <pivotArea dataOnly="0" labelOnly="1" outline="0" fieldPosition="0">
        <references count="2">
          <reference field="17" count="1" selected="0">
            <x v="1908"/>
          </reference>
          <reference field="37" count="1">
            <x v="1242"/>
          </reference>
        </references>
      </pivotArea>
    </format>
    <format dxfId="40789">
      <pivotArea dataOnly="0" labelOnly="1" outline="0" fieldPosition="0">
        <references count="2">
          <reference field="17" count="1" selected="0">
            <x v="1909"/>
          </reference>
          <reference field="37" count="1">
            <x v="1235"/>
          </reference>
        </references>
      </pivotArea>
    </format>
    <format dxfId="40788">
      <pivotArea dataOnly="0" labelOnly="1" outline="0" fieldPosition="0">
        <references count="2">
          <reference field="17" count="1" selected="0">
            <x v="1910"/>
          </reference>
          <reference field="37" count="1">
            <x v="1234"/>
          </reference>
        </references>
      </pivotArea>
    </format>
    <format dxfId="40787">
      <pivotArea dataOnly="0" labelOnly="1" outline="0" fieldPosition="0">
        <references count="2">
          <reference field="17" count="1" selected="0">
            <x v="1911"/>
          </reference>
          <reference field="37" count="1">
            <x v="1239"/>
          </reference>
        </references>
      </pivotArea>
    </format>
    <format dxfId="40786">
      <pivotArea dataOnly="0" labelOnly="1" outline="0" fieldPosition="0">
        <references count="2">
          <reference field="17" count="1" selected="0">
            <x v="1912"/>
          </reference>
          <reference field="37" count="1">
            <x v="1240"/>
          </reference>
        </references>
      </pivotArea>
    </format>
    <format dxfId="40785">
      <pivotArea dataOnly="0" labelOnly="1" outline="0" fieldPosition="0">
        <references count="2">
          <reference field="17" count="1" selected="0">
            <x v="1913"/>
          </reference>
          <reference field="37" count="1">
            <x v="1244"/>
          </reference>
        </references>
      </pivotArea>
    </format>
    <format dxfId="40784">
      <pivotArea dataOnly="0" labelOnly="1" outline="0" fieldPosition="0">
        <references count="2">
          <reference field="17" count="1" selected="0">
            <x v="1914"/>
          </reference>
          <reference field="37" count="1">
            <x v="1243"/>
          </reference>
        </references>
      </pivotArea>
    </format>
    <format dxfId="40783">
      <pivotArea dataOnly="0" labelOnly="1" outline="0" fieldPosition="0">
        <references count="3">
          <reference field="17" count="1" selected="0">
            <x v="0"/>
          </reference>
          <reference field="37" count="1" selected="0">
            <x v="0"/>
          </reference>
          <reference field="60" count="1">
            <x v="0"/>
          </reference>
        </references>
      </pivotArea>
    </format>
    <format dxfId="40782">
      <pivotArea dataOnly="0" labelOnly="1" outline="0" fieldPosition="0">
        <references count="3">
          <reference field="17" count="1" selected="0">
            <x v="86"/>
          </reference>
          <reference field="37" count="1" selected="0">
            <x v="29"/>
          </reference>
          <reference field="60" count="1">
            <x v="1"/>
          </reference>
        </references>
      </pivotArea>
    </format>
    <format dxfId="40781">
      <pivotArea dataOnly="0" labelOnly="1" outline="0" fieldPosition="0">
        <references count="3">
          <reference field="17" count="1" selected="0">
            <x v="87"/>
          </reference>
          <reference field="37" count="1" selected="0">
            <x v="25"/>
          </reference>
          <reference field="60" count="1">
            <x v="2"/>
          </reference>
        </references>
      </pivotArea>
    </format>
    <format dxfId="40780">
      <pivotArea dataOnly="0" labelOnly="1" outline="0" fieldPosition="0">
        <references count="3">
          <reference field="17" count="1" selected="0">
            <x v="88"/>
          </reference>
          <reference field="37" count="1" selected="0">
            <x v="28"/>
          </reference>
          <reference field="60" count="1">
            <x v="3"/>
          </reference>
        </references>
      </pivotArea>
    </format>
    <format dxfId="40779">
      <pivotArea dataOnly="0" labelOnly="1" outline="0" fieldPosition="0">
        <references count="3">
          <reference field="17" count="1" selected="0">
            <x v="89"/>
          </reference>
          <reference field="37" count="1" selected="0">
            <x v="31"/>
          </reference>
          <reference field="60" count="1">
            <x v="4"/>
          </reference>
        </references>
      </pivotArea>
    </format>
    <format dxfId="40778">
      <pivotArea dataOnly="0" labelOnly="1" outline="0" fieldPosition="0">
        <references count="3">
          <reference field="17" count="1" selected="0">
            <x v="90"/>
          </reference>
          <reference field="37" count="1" selected="0">
            <x v="33"/>
          </reference>
          <reference field="60" count="1">
            <x v="5"/>
          </reference>
        </references>
      </pivotArea>
    </format>
    <format dxfId="40777">
      <pivotArea dataOnly="0" labelOnly="1" outline="0" fieldPosition="0">
        <references count="3">
          <reference field="17" count="1" selected="0">
            <x v="91"/>
          </reference>
          <reference field="37" count="1" selected="0">
            <x v="14"/>
          </reference>
          <reference field="60" count="1">
            <x v="6"/>
          </reference>
        </references>
      </pivotArea>
    </format>
    <format dxfId="40776">
      <pivotArea dataOnly="0" labelOnly="1" outline="0" fieldPosition="0">
        <references count="3">
          <reference field="17" count="1" selected="0">
            <x v="92"/>
          </reference>
          <reference field="37" count="1" selected="0">
            <x v="10"/>
          </reference>
          <reference field="60" count="1">
            <x v="7"/>
          </reference>
        </references>
      </pivotArea>
    </format>
    <format dxfId="40775">
      <pivotArea dataOnly="0" labelOnly="1" outline="0" fieldPosition="0">
        <references count="3">
          <reference field="17" count="1" selected="0">
            <x v="93"/>
          </reference>
          <reference field="37" count="1" selected="0">
            <x v="13"/>
          </reference>
          <reference field="60" count="1">
            <x v="8"/>
          </reference>
        </references>
      </pivotArea>
    </format>
    <format dxfId="40774">
      <pivotArea dataOnly="0" labelOnly="1" outline="0" fieldPosition="0">
        <references count="3">
          <reference field="17" count="1" selected="0">
            <x v="94"/>
          </reference>
          <reference field="37" count="1" selected="0">
            <x v="12"/>
          </reference>
          <reference field="60" count="1">
            <x v="9"/>
          </reference>
        </references>
      </pivotArea>
    </format>
    <format dxfId="40773">
      <pivotArea dataOnly="0" labelOnly="1" outline="0" fieldPosition="0">
        <references count="3">
          <reference field="17" count="1" selected="0">
            <x v="95"/>
          </reference>
          <reference field="37" count="1" selected="0">
            <x v="10"/>
          </reference>
          <reference field="60" count="1">
            <x v="10"/>
          </reference>
        </references>
      </pivotArea>
    </format>
    <format dxfId="40772">
      <pivotArea dataOnly="0" labelOnly="1" outline="0" fieldPosition="0">
        <references count="3">
          <reference field="17" count="1" selected="0">
            <x v="96"/>
          </reference>
          <reference field="37" count="1" selected="0">
            <x v="35"/>
          </reference>
          <reference field="60" count="1">
            <x v="11"/>
          </reference>
        </references>
      </pivotArea>
    </format>
    <format dxfId="40771">
      <pivotArea dataOnly="0" labelOnly="1" outline="0" fieldPosition="0">
        <references count="3">
          <reference field="17" count="1" selected="0">
            <x v="97"/>
          </reference>
          <reference field="37" count="1" selected="0">
            <x v="25"/>
          </reference>
          <reference field="60" count="1">
            <x v="12"/>
          </reference>
        </references>
      </pivotArea>
    </format>
    <format dxfId="40770">
      <pivotArea dataOnly="0" labelOnly="1" outline="0" fieldPosition="0">
        <references count="3">
          <reference field="17" count="1" selected="0">
            <x v="98"/>
          </reference>
          <reference field="37" count="1" selected="0">
            <x v="22"/>
          </reference>
          <reference field="60" count="1">
            <x v="13"/>
          </reference>
        </references>
      </pivotArea>
    </format>
    <format dxfId="40769">
      <pivotArea dataOnly="0" labelOnly="1" outline="0" fieldPosition="0">
        <references count="3">
          <reference field="17" count="1" selected="0">
            <x v="99"/>
          </reference>
          <reference field="37" count="1" selected="0">
            <x v="35"/>
          </reference>
          <reference field="60" count="1">
            <x v="14"/>
          </reference>
        </references>
      </pivotArea>
    </format>
    <format dxfId="40768">
      <pivotArea dataOnly="0" labelOnly="1" outline="0" fieldPosition="0">
        <references count="3">
          <reference field="17" count="1" selected="0">
            <x v="100"/>
          </reference>
          <reference field="37" count="1" selected="0">
            <x v="31"/>
          </reference>
          <reference field="60" count="1">
            <x v="15"/>
          </reference>
        </references>
      </pivotArea>
    </format>
    <format dxfId="40767">
      <pivotArea dataOnly="0" labelOnly="1" outline="0" fieldPosition="0">
        <references count="3">
          <reference field="17" count="1" selected="0">
            <x v="102"/>
          </reference>
          <reference field="37" count="1" selected="0">
            <x v="8"/>
          </reference>
          <reference field="60" count="1">
            <x v="16"/>
          </reference>
        </references>
      </pivotArea>
    </format>
    <format dxfId="40766">
      <pivotArea dataOnly="0" labelOnly="1" outline="0" fieldPosition="0">
        <references count="3">
          <reference field="17" count="1" selected="0">
            <x v="103"/>
          </reference>
          <reference field="37" count="1" selected="0">
            <x v="30"/>
          </reference>
          <reference field="60" count="1">
            <x v="17"/>
          </reference>
        </references>
      </pivotArea>
    </format>
    <format dxfId="40765">
      <pivotArea dataOnly="0" labelOnly="1" outline="0" fieldPosition="0">
        <references count="3">
          <reference field="17" count="1" selected="0">
            <x v="104"/>
          </reference>
          <reference field="37" count="1" selected="0">
            <x v="25"/>
          </reference>
          <reference field="60" count="1">
            <x v="18"/>
          </reference>
        </references>
      </pivotArea>
    </format>
    <format dxfId="40764">
      <pivotArea dataOnly="0" labelOnly="1" outline="0" fieldPosition="0">
        <references count="3">
          <reference field="17" count="1" selected="0">
            <x v="105"/>
          </reference>
          <reference field="37" count="1" selected="0">
            <x v="45"/>
          </reference>
          <reference field="60" count="1">
            <x v="19"/>
          </reference>
        </references>
      </pivotArea>
    </format>
    <format dxfId="40763">
      <pivotArea dataOnly="0" labelOnly="1" outline="0" fieldPosition="0">
        <references count="3">
          <reference field="17" count="1" selected="0">
            <x v="106"/>
          </reference>
          <reference field="37" count="1" selected="0">
            <x v="20"/>
          </reference>
          <reference field="60" count="1">
            <x v="20"/>
          </reference>
        </references>
      </pivotArea>
    </format>
    <format dxfId="40762">
      <pivotArea dataOnly="0" labelOnly="1" outline="0" fieldPosition="0">
        <references count="3">
          <reference field="17" count="1" selected="0">
            <x v="107"/>
          </reference>
          <reference field="37" count="1" selected="0">
            <x v="29"/>
          </reference>
          <reference field="60" count="1">
            <x v="21"/>
          </reference>
        </references>
      </pivotArea>
    </format>
    <format dxfId="40761">
      <pivotArea dataOnly="0" labelOnly="1" outline="0" fieldPosition="0">
        <references count="3">
          <reference field="17" count="1" selected="0">
            <x v="108"/>
          </reference>
          <reference field="37" count="1" selected="0">
            <x v="37"/>
          </reference>
          <reference field="60" count="1">
            <x v="22"/>
          </reference>
        </references>
      </pivotArea>
    </format>
    <format dxfId="40760">
      <pivotArea dataOnly="0" labelOnly="1" outline="0" fieldPosition="0">
        <references count="3">
          <reference field="17" count="1" selected="0">
            <x v="110"/>
          </reference>
          <reference field="37" count="1" selected="0">
            <x v="40"/>
          </reference>
          <reference field="60" count="1">
            <x v="23"/>
          </reference>
        </references>
      </pivotArea>
    </format>
    <format dxfId="40759">
      <pivotArea dataOnly="0" labelOnly="1" outline="0" fieldPosition="0">
        <references count="3">
          <reference field="17" count="1" selected="0">
            <x v="111"/>
          </reference>
          <reference field="37" count="1" selected="0">
            <x v="22"/>
          </reference>
          <reference field="60" count="1">
            <x v="24"/>
          </reference>
        </references>
      </pivotArea>
    </format>
    <format dxfId="40758">
      <pivotArea dataOnly="0" labelOnly="1" outline="0" fieldPosition="0">
        <references count="3">
          <reference field="17" count="1" selected="0">
            <x v="112"/>
          </reference>
          <reference field="37" count="1" selected="0">
            <x v="23"/>
          </reference>
          <reference field="60" count="1">
            <x v="25"/>
          </reference>
        </references>
      </pivotArea>
    </format>
    <format dxfId="40757">
      <pivotArea dataOnly="0" labelOnly="1" outline="0" fieldPosition="0">
        <references count="3">
          <reference field="17" count="1" selected="0">
            <x v="113"/>
          </reference>
          <reference field="37" count="1" selected="0">
            <x v="25"/>
          </reference>
          <reference field="60" count="1">
            <x v="26"/>
          </reference>
        </references>
      </pivotArea>
    </format>
    <format dxfId="40756">
      <pivotArea dataOnly="0" labelOnly="1" outline="0" fieldPosition="0">
        <references count="3">
          <reference field="17" count="1" selected="0">
            <x v="114"/>
          </reference>
          <reference field="37" count="1" selected="0">
            <x v="4"/>
          </reference>
          <reference field="60" count="1">
            <x v="27"/>
          </reference>
        </references>
      </pivotArea>
    </format>
    <format dxfId="40755">
      <pivotArea dataOnly="0" labelOnly="1" outline="0" fieldPosition="0">
        <references count="3">
          <reference field="17" count="1" selected="0">
            <x v="115"/>
          </reference>
          <reference field="37" count="1" selected="0">
            <x v="78"/>
          </reference>
          <reference field="60" count="1">
            <x v="28"/>
          </reference>
        </references>
      </pivotArea>
    </format>
    <format dxfId="40754">
      <pivotArea dataOnly="0" labelOnly="1" outline="0" fieldPosition="0">
        <references count="3">
          <reference field="17" count="1" selected="0">
            <x v="116"/>
          </reference>
          <reference field="37" count="1" selected="0">
            <x v="7"/>
          </reference>
          <reference field="60" count="1">
            <x v="29"/>
          </reference>
        </references>
      </pivotArea>
    </format>
    <format dxfId="40753">
      <pivotArea dataOnly="0" labelOnly="1" outline="0" fieldPosition="0">
        <references count="3">
          <reference field="17" count="1" selected="0">
            <x v="117"/>
          </reference>
          <reference field="37" count="1" selected="0">
            <x v="6"/>
          </reference>
          <reference field="60" count="1">
            <x v="30"/>
          </reference>
        </references>
      </pivotArea>
    </format>
    <format dxfId="40752">
      <pivotArea dataOnly="0" labelOnly="1" outline="0" fieldPosition="0">
        <references count="3">
          <reference field="17" count="1" selected="0">
            <x v="118"/>
          </reference>
          <reference field="37" count="1" selected="0">
            <x v="76"/>
          </reference>
          <reference field="60" count="1">
            <x v="31"/>
          </reference>
        </references>
      </pivotArea>
    </format>
    <format dxfId="40751">
      <pivotArea dataOnly="0" labelOnly="1" outline="0" fieldPosition="0">
        <references count="3">
          <reference field="17" count="1" selected="0">
            <x v="119"/>
          </reference>
          <reference field="37" count="1" selected="0">
            <x v="78"/>
          </reference>
          <reference field="60" count="1">
            <x v="32"/>
          </reference>
        </references>
      </pivotArea>
    </format>
    <format dxfId="40750">
      <pivotArea dataOnly="0" labelOnly="1" outline="0" fieldPosition="0">
        <references count="3">
          <reference field="17" count="1" selected="0">
            <x v="120"/>
          </reference>
          <reference field="37" count="1" selected="0">
            <x v="46"/>
          </reference>
          <reference field="60" count="1">
            <x v="33"/>
          </reference>
        </references>
      </pivotArea>
    </format>
    <format dxfId="40749">
      <pivotArea dataOnly="0" labelOnly="1" outline="0" fieldPosition="0">
        <references count="3">
          <reference field="17" count="1" selected="0">
            <x v="123"/>
          </reference>
          <reference field="37" count="1" selected="0">
            <x v="23"/>
          </reference>
          <reference field="60" count="1">
            <x v="34"/>
          </reference>
        </references>
      </pivotArea>
    </format>
    <format dxfId="40748">
      <pivotArea dataOnly="0" labelOnly="1" outline="0" fieldPosition="0">
        <references count="3">
          <reference field="17" count="1" selected="0">
            <x v="125"/>
          </reference>
          <reference field="37" count="1" selected="0">
            <x v="21"/>
          </reference>
          <reference field="60" count="1">
            <x v="35"/>
          </reference>
        </references>
      </pivotArea>
    </format>
    <format dxfId="40747">
      <pivotArea dataOnly="0" labelOnly="1" outline="0" fieldPosition="0">
        <references count="3">
          <reference field="17" count="1" selected="0">
            <x v="127"/>
          </reference>
          <reference field="37" count="1" selected="0">
            <x v="41"/>
          </reference>
          <reference field="60" count="1">
            <x v="36"/>
          </reference>
        </references>
      </pivotArea>
    </format>
    <format dxfId="40746">
      <pivotArea dataOnly="0" labelOnly="1" outline="0" fieldPosition="0">
        <references count="3">
          <reference field="17" count="1" selected="0">
            <x v="129"/>
          </reference>
          <reference field="37" count="1" selected="0">
            <x v="32"/>
          </reference>
          <reference field="60" count="1">
            <x v="37"/>
          </reference>
        </references>
      </pivotArea>
    </format>
    <format dxfId="40745">
      <pivotArea dataOnly="0" labelOnly="1" outline="0" fieldPosition="0">
        <references count="3">
          <reference field="17" count="1" selected="0">
            <x v="130"/>
          </reference>
          <reference field="37" count="1" selected="0">
            <x v="26"/>
          </reference>
          <reference field="60" count="1">
            <x v="38"/>
          </reference>
        </references>
      </pivotArea>
    </format>
    <format dxfId="40744">
      <pivotArea dataOnly="0" labelOnly="1" outline="0" fieldPosition="0">
        <references count="3">
          <reference field="17" count="1" selected="0">
            <x v="131"/>
          </reference>
          <reference field="37" count="1" selected="0">
            <x v="38"/>
          </reference>
          <reference field="60" count="1">
            <x v="39"/>
          </reference>
        </references>
      </pivotArea>
    </format>
    <format dxfId="40743">
      <pivotArea dataOnly="0" labelOnly="1" outline="0" fieldPosition="0">
        <references count="3">
          <reference field="17" count="1" selected="0">
            <x v="132"/>
          </reference>
          <reference field="37" count="1" selected="0">
            <x v="72"/>
          </reference>
          <reference field="60" count="1">
            <x v="40"/>
          </reference>
        </references>
      </pivotArea>
    </format>
    <format dxfId="40742">
      <pivotArea dataOnly="0" labelOnly="1" outline="0" fieldPosition="0">
        <references count="3">
          <reference field="17" count="1" selected="0">
            <x v="134"/>
          </reference>
          <reference field="37" count="1" selected="0">
            <x v="28"/>
          </reference>
          <reference field="60" count="1">
            <x v="41"/>
          </reference>
        </references>
      </pivotArea>
    </format>
    <format dxfId="40741">
      <pivotArea dataOnly="0" labelOnly="1" outline="0" fieldPosition="0">
        <references count="3">
          <reference field="17" count="1" selected="0">
            <x v="135"/>
          </reference>
          <reference field="37" count="1" selected="0">
            <x v="65"/>
          </reference>
          <reference field="60" count="1">
            <x v="42"/>
          </reference>
        </references>
      </pivotArea>
    </format>
    <format dxfId="40740">
      <pivotArea dataOnly="0" labelOnly="1" outline="0" fieldPosition="0">
        <references count="3">
          <reference field="17" count="1" selected="0">
            <x v="137"/>
          </reference>
          <reference field="37" count="1" selected="0">
            <x v="89"/>
          </reference>
          <reference field="60" count="1">
            <x v="43"/>
          </reference>
        </references>
      </pivotArea>
    </format>
    <format dxfId="40739">
      <pivotArea dataOnly="0" labelOnly="1" outline="0" fieldPosition="0">
        <references count="3">
          <reference field="17" count="1" selected="0">
            <x v="140"/>
          </reference>
          <reference field="37" count="1" selected="0">
            <x v="90"/>
          </reference>
          <reference field="60" count="1">
            <x v="44"/>
          </reference>
        </references>
      </pivotArea>
    </format>
    <format dxfId="40738">
      <pivotArea dataOnly="0" labelOnly="1" outline="0" fieldPosition="0">
        <references count="3">
          <reference field="17" count="1" selected="0">
            <x v="141"/>
          </reference>
          <reference field="37" count="1" selected="0">
            <x v="59"/>
          </reference>
          <reference field="60" count="1">
            <x v="45"/>
          </reference>
        </references>
      </pivotArea>
    </format>
    <format dxfId="40737">
      <pivotArea dataOnly="0" labelOnly="1" outline="0" fieldPosition="0">
        <references count="3">
          <reference field="17" count="1" selected="0">
            <x v="143"/>
          </reference>
          <reference field="37" count="1" selected="0">
            <x v="483"/>
          </reference>
          <reference field="60" count="1">
            <x v="46"/>
          </reference>
        </references>
      </pivotArea>
    </format>
    <format dxfId="40736">
      <pivotArea dataOnly="0" labelOnly="1" outline="0" fieldPosition="0">
        <references count="3">
          <reference field="17" count="1" selected="0">
            <x v="144"/>
          </reference>
          <reference field="37" count="1" selected="0">
            <x v="50"/>
          </reference>
          <reference field="60" count="1">
            <x v="47"/>
          </reference>
        </references>
      </pivotArea>
    </format>
    <format dxfId="40735">
      <pivotArea dataOnly="0" labelOnly="1" outline="0" fieldPosition="0">
        <references count="3">
          <reference field="17" count="1" selected="0">
            <x v="146"/>
          </reference>
          <reference field="37" count="1" selected="0">
            <x v="51"/>
          </reference>
          <reference field="60" count="1">
            <x v="48"/>
          </reference>
        </references>
      </pivotArea>
    </format>
    <format dxfId="40734">
      <pivotArea dataOnly="0" labelOnly="1" outline="0" fieldPosition="0">
        <references count="3">
          <reference field="17" count="1" selected="0">
            <x v="148"/>
          </reference>
          <reference field="37" count="1" selected="0">
            <x v="412"/>
          </reference>
          <reference field="60" count="1">
            <x v="49"/>
          </reference>
        </references>
      </pivotArea>
    </format>
    <format dxfId="40733">
      <pivotArea dataOnly="0" labelOnly="1" outline="0" fieldPosition="0">
        <references count="3">
          <reference field="17" count="1" selected="0">
            <x v="149"/>
          </reference>
          <reference field="37" count="1" selected="0">
            <x v="186"/>
          </reference>
          <reference field="60" count="1">
            <x v="50"/>
          </reference>
        </references>
      </pivotArea>
    </format>
    <format dxfId="40732">
      <pivotArea dataOnly="0" labelOnly="1" outline="0" fieldPosition="0">
        <references count="3">
          <reference field="17" count="1" selected="0">
            <x v="150"/>
          </reference>
          <reference field="37" count="1" selected="0">
            <x v="137"/>
          </reference>
          <reference field="60" count="1">
            <x v="51"/>
          </reference>
        </references>
      </pivotArea>
    </format>
    <format dxfId="40731">
      <pivotArea dataOnly="0" labelOnly="1" outline="0" fieldPosition="0">
        <references count="3">
          <reference field="17" count="1" selected="0">
            <x v="151"/>
          </reference>
          <reference field="37" count="1" selected="0">
            <x v="34"/>
          </reference>
          <reference field="60" count="1">
            <x v="52"/>
          </reference>
        </references>
      </pivotArea>
    </format>
    <format dxfId="40730">
      <pivotArea dataOnly="0" labelOnly="1" outline="0" fieldPosition="0">
        <references count="3">
          <reference field="17" count="1" selected="0">
            <x v="152"/>
          </reference>
          <reference field="37" count="1" selected="0">
            <x v="30"/>
          </reference>
          <reference field="60" count="1">
            <x v="53"/>
          </reference>
        </references>
      </pivotArea>
    </format>
    <format dxfId="40729">
      <pivotArea dataOnly="0" labelOnly="1" outline="0" fieldPosition="0">
        <references count="3">
          <reference field="17" count="1" selected="0">
            <x v="155"/>
          </reference>
          <reference field="37" count="1" selected="0">
            <x v="68"/>
          </reference>
          <reference field="60" count="1">
            <x v="54"/>
          </reference>
        </references>
      </pivotArea>
    </format>
    <format dxfId="40728">
      <pivotArea dataOnly="0" labelOnly="1" outline="0" fieldPosition="0">
        <references count="3">
          <reference field="17" count="1" selected="0">
            <x v="159"/>
          </reference>
          <reference field="37" count="1" selected="0">
            <x v="26"/>
          </reference>
          <reference field="60" count="1">
            <x v="55"/>
          </reference>
        </references>
      </pivotArea>
    </format>
    <format dxfId="40727">
      <pivotArea dataOnly="0" labelOnly="1" outline="0" fieldPosition="0">
        <references count="3">
          <reference field="17" count="1" selected="0">
            <x v="160"/>
          </reference>
          <reference field="37" count="1" selected="0">
            <x v="36"/>
          </reference>
          <reference field="60" count="1">
            <x v="56"/>
          </reference>
        </references>
      </pivotArea>
    </format>
    <format dxfId="40726">
      <pivotArea dataOnly="0" labelOnly="1" outline="0" fieldPosition="0">
        <references count="3">
          <reference field="17" count="1" selected="0">
            <x v="161"/>
          </reference>
          <reference field="37" count="1" selected="0">
            <x v="32"/>
          </reference>
          <reference field="60" count="1">
            <x v="57"/>
          </reference>
        </references>
      </pivotArea>
    </format>
    <format dxfId="40725">
      <pivotArea dataOnly="0" labelOnly="1" outline="0" fieldPosition="0">
        <references count="3">
          <reference field="17" count="1" selected="0">
            <x v="162"/>
          </reference>
          <reference field="37" count="1" selected="0">
            <x v="39"/>
          </reference>
          <reference field="60" count="1">
            <x v="58"/>
          </reference>
        </references>
      </pivotArea>
    </format>
    <format dxfId="40724">
      <pivotArea dataOnly="0" labelOnly="1" outline="0" fieldPosition="0">
        <references count="3">
          <reference field="17" count="1" selected="0">
            <x v="164"/>
          </reference>
          <reference field="37" count="1" selected="0">
            <x v="36"/>
          </reference>
          <reference field="60" count="1">
            <x v="59"/>
          </reference>
        </references>
      </pivotArea>
    </format>
    <format dxfId="40723">
      <pivotArea dataOnly="0" labelOnly="1" outline="0" fieldPosition="0">
        <references count="3">
          <reference field="17" count="1" selected="0">
            <x v="165"/>
          </reference>
          <reference field="37" count="1" selected="0">
            <x v="26"/>
          </reference>
          <reference field="60" count="1">
            <x v="60"/>
          </reference>
        </references>
      </pivotArea>
    </format>
    <format dxfId="40722">
      <pivotArea dataOnly="0" labelOnly="1" outline="0" fieldPosition="0">
        <references count="3">
          <reference field="17" count="1" selected="0">
            <x v="166"/>
          </reference>
          <reference field="37" count="1" selected="0">
            <x v="32"/>
          </reference>
          <reference field="60" count="1">
            <x v="61"/>
          </reference>
        </references>
      </pivotArea>
    </format>
    <format dxfId="40721">
      <pivotArea dataOnly="0" labelOnly="1" outline="0" fieldPosition="0">
        <references count="3">
          <reference field="17" count="1" selected="0">
            <x v="168"/>
          </reference>
          <reference field="37" count="1" selected="0">
            <x v="77"/>
          </reference>
          <reference field="60" count="1">
            <x v="62"/>
          </reference>
        </references>
      </pivotArea>
    </format>
    <format dxfId="40720">
      <pivotArea dataOnly="0" labelOnly="1" outline="0" fieldPosition="0">
        <references count="3">
          <reference field="17" count="1" selected="0">
            <x v="169"/>
          </reference>
          <reference field="37" count="1" selected="0">
            <x v="74"/>
          </reference>
          <reference field="60" count="1">
            <x v="63"/>
          </reference>
        </references>
      </pivotArea>
    </format>
    <format dxfId="40719">
      <pivotArea dataOnly="0" labelOnly="1" outline="0" fieldPosition="0">
        <references count="3">
          <reference field="17" count="1" selected="0">
            <x v="170"/>
          </reference>
          <reference field="37" count="1" selected="0">
            <x v="26"/>
          </reference>
          <reference field="60" count="1">
            <x v="64"/>
          </reference>
        </references>
      </pivotArea>
    </format>
    <format dxfId="40718">
      <pivotArea dataOnly="0" labelOnly="1" outline="0" fieldPosition="0">
        <references count="3">
          <reference field="17" count="1" selected="0">
            <x v="171"/>
          </reference>
          <reference field="37" count="1" selected="0">
            <x v="39"/>
          </reference>
          <reference field="60" count="1">
            <x v="65"/>
          </reference>
        </references>
      </pivotArea>
    </format>
    <format dxfId="40717">
      <pivotArea dataOnly="0" labelOnly="1" outline="0" fieldPosition="0">
        <references count="3">
          <reference field="17" count="1" selected="0">
            <x v="172"/>
          </reference>
          <reference field="37" count="1" selected="0">
            <x v="39"/>
          </reference>
          <reference field="60" count="1">
            <x v="66"/>
          </reference>
        </references>
      </pivotArea>
    </format>
    <format dxfId="40716">
      <pivotArea dataOnly="0" labelOnly="1" outline="0" fieldPosition="0">
        <references count="3">
          <reference field="17" count="1" selected="0">
            <x v="173"/>
          </reference>
          <reference field="37" count="1" selected="0">
            <x v="25"/>
          </reference>
          <reference field="60" count="1">
            <x v="67"/>
          </reference>
        </references>
      </pivotArea>
    </format>
    <format dxfId="40715">
      <pivotArea dataOnly="0" labelOnly="1" outline="0" fieldPosition="0">
        <references count="3">
          <reference field="17" count="1" selected="0">
            <x v="174"/>
          </reference>
          <reference field="37" count="1" selected="0">
            <x v="82"/>
          </reference>
          <reference field="60" count="1">
            <x v="68"/>
          </reference>
        </references>
      </pivotArea>
    </format>
    <format dxfId="40714">
      <pivotArea dataOnly="0" labelOnly="1" outline="0" fieldPosition="0">
        <references count="3">
          <reference field="17" count="1" selected="0">
            <x v="175"/>
          </reference>
          <reference field="37" count="1" selected="0">
            <x v="75"/>
          </reference>
          <reference field="60" count="1">
            <x v="69"/>
          </reference>
        </references>
      </pivotArea>
    </format>
    <format dxfId="40713">
      <pivotArea dataOnly="0" labelOnly="1" outline="0" fieldPosition="0">
        <references count="3">
          <reference field="17" count="1" selected="0">
            <x v="176"/>
          </reference>
          <reference field="37" count="1" selected="0">
            <x v="52"/>
          </reference>
          <reference field="60" count="1">
            <x v="70"/>
          </reference>
        </references>
      </pivotArea>
    </format>
    <format dxfId="40712">
      <pivotArea dataOnly="0" labelOnly="1" outline="0" fieldPosition="0">
        <references count="3">
          <reference field="17" count="1" selected="0">
            <x v="178"/>
          </reference>
          <reference field="37" count="1" selected="0">
            <x v="120"/>
          </reference>
          <reference field="60" count="1">
            <x v="71"/>
          </reference>
        </references>
      </pivotArea>
    </format>
    <format dxfId="40711">
      <pivotArea dataOnly="0" labelOnly="1" outline="0" fieldPosition="0">
        <references count="3">
          <reference field="17" count="1" selected="0">
            <x v="179"/>
          </reference>
          <reference field="37" count="1" selected="0">
            <x v="80"/>
          </reference>
          <reference field="60" count="1">
            <x v="72"/>
          </reference>
        </references>
      </pivotArea>
    </format>
    <format dxfId="40710">
      <pivotArea dataOnly="0" labelOnly="1" outline="0" fieldPosition="0">
        <references count="3">
          <reference field="17" count="1" selected="0">
            <x v="180"/>
          </reference>
          <reference field="37" count="1" selected="0">
            <x v="429"/>
          </reference>
          <reference field="60" count="1">
            <x v="73"/>
          </reference>
        </references>
      </pivotArea>
    </format>
    <format dxfId="40709">
      <pivotArea dataOnly="0" labelOnly="1" outline="0" fieldPosition="0">
        <references count="3">
          <reference field="17" count="1" selected="0">
            <x v="182"/>
          </reference>
          <reference field="37" count="1" selected="0">
            <x v="137"/>
          </reference>
          <reference field="60" count="1">
            <x v="74"/>
          </reference>
        </references>
      </pivotArea>
    </format>
    <format dxfId="40708">
      <pivotArea dataOnly="0" labelOnly="1" outline="0" fieldPosition="0">
        <references count="3">
          <reference field="17" count="1" selected="0">
            <x v="183"/>
          </reference>
          <reference field="37" count="1" selected="0">
            <x v="61"/>
          </reference>
          <reference field="60" count="1">
            <x v="75"/>
          </reference>
        </references>
      </pivotArea>
    </format>
    <format dxfId="40707">
      <pivotArea dataOnly="0" labelOnly="1" outline="0" fieldPosition="0">
        <references count="3">
          <reference field="17" count="1" selected="0">
            <x v="187"/>
          </reference>
          <reference field="37" count="1" selected="0">
            <x v="34"/>
          </reference>
          <reference field="60" count="1">
            <x v="76"/>
          </reference>
        </references>
      </pivotArea>
    </format>
    <format dxfId="40706">
      <pivotArea dataOnly="0" labelOnly="1" outline="0" fieldPosition="0">
        <references count="3">
          <reference field="17" count="1" selected="0">
            <x v="188"/>
          </reference>
          <reference field="37" count="1" selected="0">
            <x v="57"/>
          </reference>
          <reference field="60" count="1">
            <x v="77"/>
          </reference>
        </references>
      </pivotArea>
    </format>
    <format dxfId="40705">
      <pivotArea dataOnly="0" labelOnly="1" outline="0" fieldPosition="0">
        <references count="3">
          <reference field="17" count="1" selected="0">
            <x v="190"/>
          </reference>
          <reference field="37" count="1" selected="0">
            <x v="36"/>
          </reference>
          <reference field="60" count="1">
            <x v="78"/>
          </reference>
        </references>
      </pivotArea>
    </format>
    <format dxfId="40704">
      <pivotArea dataOnly="0" labelOnly="1" outline="0" fieldPosition="0">
        <references count="3">
          <reference field="17" count="1" selected="0">
            <x v="191"/>
          </reference>
          <reference field="37" count="1" selected="0">
            <x v="36"/>
          </reference>
          <reference field="60" count="1">
            <x v="79"/>
          </reference>
        </references>
      </pivotArea>
    </format>
    <format dxfId="40703">
      <pivotArea dataOnly="0" labelOnly="1" outline="0" fieldPosition="0">
        <references count="3">
          <reference field="17" count="1" selected="0">
            <x v="194"/>
          </reference>
          <reference field="37" count="1" selected="0">
            <x v="64"/>
          </reference>
          <reference field="60" count="1">
            <x v="80"/>
          </reference>
        </references>
      </pivotArea>
    </format>
    <format dxfId="40702">
      <pivotArea dataOnly="0" labelOnly="1" outline="0" fieldPosition="0">
        <references count="3">
          <reference field="17" count="1" selected="0">
            <x v="196"/>
          </reference>
          <reference field="37" count="1" selected="0">
            <x v="62"/>
          </reference>
          <reference field="60" count="1">
            <x v="81"/>
          </reference>
        </references>
      </pivotArea>
    </format>
    <format dxfId="40701">
      <pivotArea dataOnly="0" labelOnly="1" outline="0" fieldPosition="0">
        <references count="3">
          <reference field="17" count="1" selected="0">
            <x v="199"/>
          </reference>
          <reference field="37" count="1" selected="0">
            <x v="63"/>
          </reference>
          <reference field="60" count="1">
            <x v="82"/>
          </reference>
        </references>
      </pivotArea>
    </format>
    <format dxfId="40700">
      <pivotArea dataOnly="0" labelOnly="1" outline="0" fieldPosition="0">
        <references count="3">
          <reference field="17" count="1" selected="0">
            <x v="201"/>
          </reference>
          <reference field="37" count="1" selected="0">
            <x v="70"/>
          </reference>
          <reference field="60" count="1">
            <x v="83"/>
          </reference>
        </references>
      </pivotArea>
    </format>
    <format dxfId="40699">
      <pivotArea dataOnly="0" labelOnly="1" outline="0" fieldPosition="0">
        <references count="3">
          <reference field="17" count="1" selected="0">
            <x v="204"/>
          </reference>
          <reference field="37" count="1" selected="0">
            <x v="76"/>
          </reference>
          <reference field="60" count="1">
            <x v="84"/>
          </reference>
        </references>
      </pivotArea>
    </format>
    <format dxfId="40698">
      <pivotArea dataOnly="0" labelOnly="1" outline="0" fieldPosition="0">
        <references count="3">
          <reference field="17" count="1" selected="0">
            <x v="205"/>
          </reference>
          <reference field="37" count="1" selected="0">
            <x v="122"/>
          </reference>
          <reference field="60" count="1">
            <x v="85"/>
          </reference>
        </references>
      </pivotArea>
    </format>
    <format dxfId="40697">
      <pivotArea dataOnly="0" labelOnly="1" outline="0" fieldPosition="0">
        <references count="3">
          <reference field="17" count="1" selected="0">
            <x v="206"/>
          </reference>
          <reference field="37" count="1" selected="0">
            <x v="137"/>
          </reference>
          <reference field="60" count="1">
            <x v="86"/>
          </reference>
        </references>
      </pivotArea>
    </format>
    <format dxfId="40696">
      <pivotArea dataOnly="0" labelOnly="1" outline="0" fieldPosition="0">
        <references count="3">
          <reference field="17" count="1" selected="0">
            <x v="207"/>
          </reference>
          <reference field="37" count="1" selected="0">
            <x v="396"/>
          </reference>
          <reference field="60" count="1">
            <x v="87"/>
          </reference>
        </references>
      </pivotArea>
    </format>
    <format dxfId="40695">
      <pivotArea dataOnly="0" labelOnly="1" outline="0" fieldPosition="0">
        <references count="3">
          <reference field="17" count="1" selected="0">
            <x v="209"/>
          </reference>
          <reference field="37" count="1" selected="0">
            <x v="412"/>
          </reference>
          <reference field="60" count="1">
            <x v="88"/>
          </reference>
        </references>
      </pivotArea>
    </format>
    <format dxfId="40694">
      <pivotArea dataOnly="0" labelOnly="1" outline="0" fieldPosition="0">
        <references count="3">
          <reference field="17" count="1" selected="0">
            <x v="210"/>
          </reference>
          <reference field="37" count="1" selected="0">
            <x v="946"/>
          </reference>
          <reference field="60" count="1">
            <x v="89"/>
          </reference>
        </references>
      </pivotArea>
    </format>
    <format dxfId="40693">
      <pivotArea dataOnly="0" labelOnly="1" outline="0" fieldPosition="0">
        <references count="3">
          <reference field="17" count="1" selected="0">
            <x v="212"/>
          </reference>
          <reference field="37" count="1" selected="0">
            <x v="80"/>
          </reference>
          <reference field="60" count="1">
            <x v="90"/>
          </reference>
        </references>
      </pivotArea>
    </format>
    <format dxfId="40692">
      <pivotArea dataOnly="0" labelOnly="1" outline="0" fieldPosition="0">
        <references count="3">
          <reference field="17" count="1" selected="0">
            <x v="213"/>
          </reference>
          <reference field="37" count="1" selected="0">
            <x v="81"/>
          </reference>
          <reference field="60" count="1">
            <x v="91"/>
          </reference>
        </references>
      </pivotArea>
    </format>
    <format dxfId="40691">
      <pivotArea dataOnly="0" labelOnly="1" outline="0" fieldPosition="0">
        <references count="3">
          <reference field="17" count="1" selected="0">
            <x v="214"/>
          </reference>
          <reference field="37" count="1" selected="0">
            <x v="95"/>
          </reference>
          <reference field="60" count="1">
            <x v="92"/>
          </reference>
        </references>
      </pivotArea>
    </format>
    <format dxfId="40690">
      <pivotArea dataOnly="0" labelOnly="1" outline="0" fieldPosition="0">
        <references count="3">
          <reference field="17" count="1" selected="0">
            <x v="215"/>
          </reference>
          <reference field="37" count="1" selected="0">
            <x v="65"/>
          </reference>
          <reference field="60" count="1">
            <x v="93"/>
          </reference>
        </references>
      </pivotArea>
    </format>
    <format dxfId="40689">
      <pivotArea dataOnly="0" labelOnly="1" outline="0" fieldPosition="0">
        <references count="3">
          <reference field="17" count="1" selected="0">
            <x v="216"/>
          </reference>
          <reference field="37" count="1" selected="0">
            <x v="65"/>
          </reference>
          <reference field="60" count="1">
            <x v="94"/>
          </reference>
        </references>
      </pivotArea>
    </format>
    <format dxfId="40688">
      <pivotArea dataOnly="0" labelOnly="1" outline="0" fieldPosition="0">
        <references count="3">
          <reference field="17" count="1" selected="0">
            <x v="217"/>
          </reference>
          <reference field="37" count="1" selected="0">
            <x v="66"/>
          </reference>
          <reference field="60" count="1">
            <x v="95"/>
          </reference>
        </references>
      </pivotArea>
    </format>
    <format dxfId="40687">
      <pivotArea dataOnly="0" labelOnly="1" outline="0" fieldPosition="0">
        <references count="3">
          <reference field="17" count="1" selected="0">
            <x v="218"/>
          </reference>
          <reference field="37" count="1" selected="0">
            <x v="73"/>
          </reference>
          <reference field="60" count="1">
            <x v="96"/>
          </reference>
        </references>
      </pivotArea>
    </format>
    <format dxfId="40686">
      <pivotArea dataOnly="0" labelOnly="1" outline="0" fieldPosition="0">
        <references count="3">
          <reference field="17" count="1" selected="0">
            <x v="219"/>
          </reference>
          <reference field="37" count="1" selected="0">
            <x v="65"/>
          </reference>
          <reference field="60" count="1">
            <x v="97"/>
          </reference>
        </references>
      </pivotArea>
    </format>
    <format dxfId="40685">
      <pivotArea dataOnly="0" labelOnly="1" outline="0" fieldPosition="0">
        <references count="3">
          <reference field="17" count="1" selected="0">
            <x v="220"/>
          </reference>
          <reference field="37" count="1" selected="0">
            <x v="62"/>
          </reference>
          <reference field="60" count="1">
            <x v="98"/>
          </reference>
        </references>
      </pivotArea>
    </format>
    <format dxfId="40684">
      <pivotArea dataOnly="0" labelOnly="1" outline="0" fieldPosition="0">
        <references count="3">
          <reference field="17" count="1" selected="0">
            <x v="221"/>
          </reference>
          <reference field="37" count="1" selected="0">
            <x v="64"/>
          </reference>
          <reference field="60" count="1">
            <x v="99"/>
          </reference>
        </references>
      </pivotArea>
    </format>
    <format dxfId="40683">
      <pivotArea dataOnly="0" labelOnly="1" outline="0" fieldPosition="0">
        <references count="3">
          <reference field="17" count="1" selected="0">
            <x v="222"/>
          </reference>
          <reference field="37" count="1" selected="0">
            <x v="59"/>
          </reference>
          <reference field="60" count="1">
            <x v="100"/>
          </reference>
        </references>
      </pivotArea>
    </format>
    <format dxfId="40682">
      <pivotArea dataOnly="0" labelOnly="1" outline="0" fieldPosition="0">
        <references count="3">
          <reference field="17" count="1" selected="0">
            <x v="223"/>
          </reference>
          <reference field="37" count="1" selected="0">
            <x v="70"/>
          </reference>
          <reference field="60" count="1">
            <x v="101"/>
          </reference>
        </references>
      </pivotArea>
    </format>
    <format dxfId="40681">
      <pivotArea dataOnly="0" labelOnly="1" outline="0" fieldPosition="0">
        <references count="3">
          <reference field="17" count="1" selected="0">
            <x v="224"/>
          </reference>
          <reference field="37" count="1" selected="0">
            <x v="90"/>
          </reference>
          <reference field="60" count="1">
            <x v="102"/>
          </reference>
        </references>
      </pivotArea>
    </format>
    <format dxfId="40680">
      <pivotArea dataOnly="0" labelOnly="1" outline="0" fieldPosition="0">
        <references count="3">
          <reference field="17" count="1" selected="0">
            <x v="227"/>
          </reference>
          <reference field="37" count="1" selected="0">
            <x v="61"/>
          </reference>
          <reference field="60" count="1">
            <x v="103"/>
          </reference>
        </references>
      </pivotArea>
    </format>
    <format dxfId="40679">
      <pivotArea dataOnly="0" labelOnly="1" outline="0" fieldPosition="0">
        <references count="3">
          <reference field="17" count="1" selected="0">
            <x v="228"/>
          </reference>
          <reference field="37" count="1" selected="0">
            <x v="188"/>
          </reference>
          <reference field="60" count="1">
            <x v="104"/>
          </reference>
        </references>
      </pivotArea>
    </format>
    <format dxfId="40678">
      <pivotArea dataOnly="0" labelOnly="1" outline="0" fieldPosition="0">
        <references count="3">
          <reference field="17" count="1" selected="0">
            <x v="230"/>
          </reference>
          <reference field="37" count="1" selected="0">
            <x v="192"/>
          </reference>
          <reference field="60" count="1">
            <x v="105"/>
          </reference>
        </references>
      </pivotArea>
    </format>
    <format dxfId="40677">
      <pivotArea dataOnly="0" labelOnly="1" outline="0" fieldPosition="0">
        <references count="3">
          <reference field="17" count="1" selected="0">
            <x v="232"/>
          </reference>
          <reference field="37" count="1" selected="0">
            <x v="193"/>
          </reference>
          <reference field="60" count="1">
            <x v="106"/>
          </reference>
        </references>
      </pivotArea>
    </format>
    <format dxfId="40676">
      <pivotArea dataOnly="0" labelOnly="1" outline="0" fieldPosition="0">
        <references count="3">
          <reference field="17" count="1" selected="0">
            <x v="234"/>
          </reference>
          <reference field="37" count="1" selected="0">
            <x v="194"/>
          </reference>
          <reference field="60" count="1">
            <x v="107"/>
          </reference>
        </references>
      </pivotArea>
    </format>
    <format dxfId="40675">
      <pivotArea dataOnly="0" labelOnly="1" outline="0" fieldPosition="0">
        <references count="3">
          <reference field="17" count="1" selected="0">
            <x v="236"/>
          </reference>
          <reference field="37" count="1" selected="0">
            <x v="62"/>
          </reference>
          <reference field="60" count="1">
            <x v="108"/>
          </reference>
        </references>
      </pivotArea>
    </format>
    <format dxfId="40674">
      <pivotArea dataOnly="0" labelOnly="1" outline="0" fieldPosition="0">
        <references count="3">
          <reference field="17" count="1" selected="0">
            <x v="237"/>
          </reference>
          <reference field="37" count="1" selected="0">
            <x v="70"/>
          </reference>
          <reference field="60" count="1">
            <x v="109"/>
          </reference>
        </references>
      </pivotArea>
    </format>
    <format dxfId="40673">
      <pivotArea dataOnly="0" labelOnly="1" outline="0" fieldPosition="0">
        <references count="3">
          <reference field="17" count="1" selected="0">
            <x v="238"/>
          </reference>
          <reference field="37" count="1" selected="0">
            <x v="61"/>
          </reference>
          <reference field="60" count="1">
            <x v="110"/>
          </reference>
        </references>
      </pivotArea>
    </format>
    <format dxfId="40672">
      <pivotArea dataOnly="0" labelOnly="1" outline="0" fieldPosition="0">
        <references count="3">
          <reference field="17" count="1" selected="0">
            <x v="239"/>
          </reference>
          <reference field="37" count="1" selected="0">
            <x v="59"/>
          </reference>
          <reference field="60" count="1">
            <x v="111"/>
          </reference>
        </references>
      </pivotArea>
    </format>
    <format dxfId="40671">
      <pivotArea dataOnly="0" labelOnly="1" outline="0" fieldPosition="0">
        <references count="3">
          <reference field="17" count="1" selected="0">
            <x v="240"/>
          </reference>
          <reference field="37" count="1" selected="0">
            <x v="92"/>
          </reference>
          <reference field="60" count="1">
            <x v="112"/>
          </reference>
        </references>
      </pivotArea>
    </format>
    <format dxfId="40670">
      <pivotArea dataOnly="0" labelOnly="1" outline="0" fieldPosition="0">
        <references count="3">
          <reference field="17" count="1" selected="0">
            <x v="241"/>
          </reference>
          <reference field="37" count="1" selected="0">
            <x v="87"/>
          </reference>
          <reference field="60" count="1">
            <x v="113"/>
          </reference>
        </references>
      </pivotArea>
    </format>
    <format dxfId="40669">
      <pivotArea dataOnly="0" labelOnly="1" outline="0" fieldPosition="0">
        <references count="3">
          <reference field="17" count="1" selected="0">
            <x v="242"/>
          </reference>
          <reference field="37" count="1" selected="0">
            <x v="94"/>
          </reference>
          <reference field="60" count="1">
            <x v="114"/>
          </reference>
        </references>
      </pivotArea>
    </format>
    <format dxfId="40668">
      <pivotArea dataOnly="0" labelOnly="1" outline="0" fieldPosition="0">
        <references count="3">
          <reference field="17" count="1" selected="0">
            <x v="243"/>
          </reference>
          <reference field="37" count="1" selected="0">
            <x v="63"/>
          </reference>
          <reference field="60" count="1">
            <x v="115"/>
          </reference>
        </references>
      </pivotArea>
    </format>
    <format dxfId="40667">
      <pivotArea dataOnly="0" labelOnly="1" outline="0" fieldPosition="0">
        <references count="3">
          <reference field="17" count="1" selected="0">
            <x v="244"/>
          </reference>
          <reference field="37" count="1" selected="0">
            <x v="59"/>
          </reference>
          <reference field="60" count="1">
            <x v="116"/>
          </reference>
        </references>
      </pivotArea>
    </format>
    <format dxfId="40666">
      <pivotArea dataOnly="0" labelOnly="1" outline="0" fieldPosition="0">
        <references count="3">
          <reference field="17" count="1" selected="0">
            <x v="245"/>
          </reference>
          <reference field="37" count="1" selected="0">
            <x v="64"/>
          </reference>
          <reference field="60" count="1">
            <x v="117"/>
          </reference>
        </references>
      </pivotArea>
    </format>
    <format dxfId="40665">
      <pivotArea dataOnly="0" labelOnly="1" outline="0" fieldPosition="0">
        <references count="3">
          <reference field="17" count="1" selected="0">
            <x v="246"/>
          </reference>
          <reference field="37" count="1" selected="0">
            <x v="72"/>
          </reference>
          <reference field="60" count="1">
            <x v="118"/>
          </reference>
        </references>
      </pivotArea>
    </format>
    <format dxfId="40664">
      <pivotArea dataOnly="0" labelOnly="1" outline="0" fieldPosition="0">
        <references count="3">
          <reference field="17" count="1" selected="0">
            <x v="247"/>
          </reference>
          <reference field="37" count="1" selected="0">
            <x v="72"/>
          </reference>
          <reference field="60" count="1">
            <x v="119"/>
          </reference>
        </references>
      </pivotArea>
    </format>
    <format dxfId="40663">
      <pivotArea dataOnly="0" labelOnly="1" outline="0" fieldPosition="0">
        <references count="3">
          <reference field="17" count="1" selected="0">
            <x v="248"/>
          </reference>
          <reference field="37" count="1" selected="0">
            <x v="87"/>
          </reference>
          <reference field="60" count="1">
            <x v="120"/>
          </reference>
        </references>
      </pivotArea>
    </format>
    <format dxfId="40662">
      <pivotArea dataOnly="0" labelOnly="1" outline="0" fieldPosition="0">
        <references count="3">
          <reference field="17" count="1" selected="0">
            <x v="249"/>
          </reference>
          <reference field="37" count="1" selected="0">
            <x v="69"/>
          </reference>
          <reference field="60" count="1">
            <x v="121"/>
          </reference>
        </references>
      </pivotArea>
    </format>
    <format dxfId="40661">
      <pivotArea dataOnly="0" labelOnly="1" outline="0" fieldPosition="0">
        <references count="3">
          <reference field="17" count="1" selected="0">
            <x v="250"/>
          </reference>
          <reference field="37" count="1" selected="0">
            <x v="63"/>
          </reference>
          <reference field="60" count="1">
            <x v="122"/>
          </reference>
        </references>
      </pivotArea>
    </format>
    <format dxfId="40660">
      <pivotArea dataOnly="0" labelOnly="1" outline="0" fieldPosition="0">
        <references count="3">
          <reference field="17" count="1" selected="0">
            <x v="251"/>
          </reference>
          <reference field="37" count="1" selected="0">
            <x v="70"/>
          </reference>
          <reference field="60" count="1">
            <x v="123"/>
          </reference>
        </references>
      </pivotArea>
    </format>
    <format dxfId="40659">
      <pivotArea dataOnly="0" labelOnly="1" outline="0" fieldPosition="0">
        <references count="3">
          <reference field="17" count="1" selected="0">
            <x v="252"/>
          </reference>
          <reference field="37" count="1" selected="0">
            <x v="62"/>
          </reference>
          <reference field="60" count="1">
            <x v="124"/>
          </reference>
        </references>
      </pivotArea>
    </format>
    <format dxfId="40658">
      <pivotArea dataOnly="0" labelOnly="1" outline="0" fieldPosition="0">
        <references count="3">
          <reference field="17" count="1" selected="0">
            <x v="253"/>
          </reference>
          <reference field="37" count="1" selected="0">
            <x v="61"/>
          </reference>
          <reference field="60" count="1">
            <x v="125"/>
          </reference>
        </references>
      </pivotArea>
    </format>
    <format dxfId="40657">
      <pivotArea dataOnly="0" labelOnly="1" outline="0" fieldPosition="0">
        <references count="3">
          <reference field="17" count="1" selected="0">
            <x v="254"/>
          </reference>
          <reference field="37" count="1" selected="0">
            <x v="61"/>
          </reference>
          <reference field="60" count="1">
            <x v="126"/>
          </reference>
        </references>
      </pivotArea>
    </format>
    <format dxfId="40656">
      <pivotArea dataOnly="0" labelOnly="1" outline="0" fieldPosition="0">
        <references count="3">
          <reference field="17" count="1" selected="0">
            <x v="255"/>
          </reference>
          <reference field="37" count="1" selected="0">
            <x v="86"/>
          </reference>
          <reference field="60" count="1">
            <x v="127"/>
          </reference>
        </references>
      </pivotArea>
    </format>
    <format dxfId="40655">
      <pivotArea dataOnly="0" labelOnly="1" outline="0" fieldPosition="0">
        <references count="3">
          <reference field="17" count="1" selected="0">
            <x v="256"/>
          </reference>
          <reference field="37" count="1" selected="0">
            <x v="92"/>
          </reference>
          <reference field="60" count="1">
            <x v="128"/>
          </reference>
        </references>
      </pivotArea>
    </format>
    <format dxfId="40654">
      <pivotArea dataOnly="0" labelOnly="1" outline="0" fieldPosition="0">
        <references count="3">
          <reference field="17" count="1" selected="0">
            <x v="257"/>
          </reference>
          <reference field="37" count="1" selected="0">
            <x v="93"/>
          </reference>
          <reference field="60" count="1">
            <x v="129"/>
          </reference>
        </references>
      </pivotArea>
    </format>
    <format dxfId="40653">
      <pivotArea dataOnly="0" labelOnly="1" outline="0" fieldPosition="0">
        <references count="3">
          <reference field="17" count="1" selected="0">
            <x v="258"/>
          </reference>
          <reference field="37" count="1" selected="0">
            <x v="74"/>
          </reference>
          <reference field="60" count="1">
            <x v="130"/>
          </reference>
        </references>
      </pivotArea>
    </format>
    <format dxfId="40652">
      <pivotArea dataOnly="0" labelOnly="1" outline="0" fieldPosition="0">
        <references count="3">
          <reference field="17" count="1" selected="0">
            <x v="259"/>
          </reference>
          <reference field="37" count="1" selected="0">
            <x v="77"/>
          </reference>
          <reference field="60" count="1">
            <x v="131"/>
          </reference>
        </references>
      </pivotArea>
    </format>
    <format dxfId="40651">
      <pivotArea dataOnly="0" labelOnly="1" outline="0" fieldPosition="0">
        <references count="3">
          <reference field="17" count="1" selected="0">
            <x v="260"/>
          </reference>
          <reference field="37" count="1" selected="0">
            <x v="86"/>
          </reference>
          <reference field="60" count="1">
            <x v="132"/>
          </reference>
        </references>
      </pivotArea>
    </format>
    <format dxfId="40650">
      <pivotArea dataOnly="0" labelOnly="1" outline="0" fieldPosition="0">
        <references count="3">
          <reference field="17" count="1" selected="0">
            <x v="261"/>
          </reference>
          <reference field="37" count="1" selected="0">
            <x v="73"/>
          </reference>
          <reference field="60" count="1">
            <x v="133"/>
          </reference>
        </references>
      </pivotArea>
    </format>
    <format dxfId="40649">
      <pivotArea dataOnly="0" labelOnly="1" outline="0" fieldPosition="0">
        <references count="3">
          <reference field="17" count="1" selected="0">
            <x v="262"/>
          </reference>
          <reference field="37" count="1" selected="0">
            <x v="66"/>
          </reference>
          <reference field="60" count="1">
            <x v="134"/>
          </reference>
        </references>
      </pivotArea>
    </format>
    <format dxfId="40648">
      <pivotArea dataOnly="0" labelOnly="1" outline="0" fieldPosition="0">
        <references count="3">
          <reference field="17" count="1" selected="0">
            <x v="263"/>
          </reference>
          <reference field="37" count="1" selected="0">
            <x v="86"/>
          </reference>
          <reference field="60" count="1">
            <x v="135"/>
          </reference>
        </references>
      </pivotArea>
    </format>
    <format dxfId="40647">
      <pivotArea dataOnly="0" labelOnly="1" outline="0" fieldPosition="0">
        <references count="3">
          <reference field="17" count="1" selected="0">
            <x v="264"/>
          </reference>
          <reference field="37" count="1" selected="0">
            <x v="69"/>
          </reference>
          <reference field="60" count="1">
            <x v="136"/>
          </reference>
        </references>
      </pivotArea>
    </format>
    <format dxfId="40646">
      <pivotArea dataOnly="0" labelOnly="1" outline="0" fieldPosition="0">
        <references count="3">
          <reference field="17" count="1" selected="0">
            <x v="265"/>
          </reference>
          <reference field="37" count="1" selected="0">
            <x v="69"/>
          </reference>
          <reference field="60" count="1">
            <x v="137"/>
          </reference>
        </references>
      </pivotArea>
    </format>
    <format dxfId="40645">
      <pivotArea dataOnly="0" labelOnly="1" outline="0" fieldPosition="0">
        <references count="3">
          <reference field="17" count="1" selected="0">
            <x v="266"/>
          </reference>
          <reference field="37" count="1" selected="0">
            <x v="69"/>
          </reference>
          <reference field="60" count="1">
            <x v="138"/>
          </reference>
        </references>
      </pivotArea>
    </format>
    <format dxfId="40644">
      <pivotArea dataOnly="0" labelOnly="1" outline="0" fieldPosition="0">
        <references count="3">
          <reference field="17" count="1" selected="0">
            <x v="267"/>
          </reference>
          <reference field="37" count="1" selected="0">
            <x v="63"/>
          </reference>
          <reference field="60" count="1">
            <x v="139"/>
          </reference>
        </references>
      </pivotArea>
    </format>
    <format dxfId="40643">
      <pivotArea dataOnly="0" labelOnly="1" outline="0" fieldPosition="0">
        <references count="3">
          <reference field="17" count="1" selected="0">
            <x v="268"/>
          </reference>
          <reference field="37" count="1" selected="0">
            <x v="64"/>
          </reference>
          <reference field="60" count="1">
            <x v="140"/>
          </reference>
        </references>
      </pivotArea>
    </format>
    <format dxfId="40642">
      <pivotArea dataOnly="0" labelOnly="1" outline="0" fieldPosition="0">
        <references count="3">
          <reference field="17" count="1" selected="0">
            <x v="269"/>
          </reference>
          <reference field="37" count="1" selected="0">
            <x v="73"/>
          </reference>
          <reference field="60" count="1">
            <x v="141"/>
          </reference>
        </references>
      </pivotArea>
    </format>
    <format dxfId="40641">
      <pivotArea dataOnly="0" labelOnly="1" outline="0" fieldPosition="0">
        <references count="3">
          <reference field="17" count="1" selected="0">
            <x v="270"/>
          </reference>
          <reference field="37" count="1" selected="0">
            <x v="66"/>
          </reference>
          <reference field="60" count="1">
            <x v="142"/>
          </reference>
        </references>
      </pivotArea>
    </format>
    <format dxfId="40640">
      <pivotArea dataOnly="0" labelOnly="1" outline="0" fieldPosition="0">
        <references count="3">
          <reference field="17" count="1" selected="0">
            <x v="271"/>
          </reference>
          <reference field="37" count="1" selected="0">
            <x v="66"/>
          </reference>
          <reference field="60" count="1">
            <x v="143"/>
          </reference>
        </references>
      </pivotArea>
    </format>
    <format dxfId="40639">
      <pivotArea dataOnly="0" labelOnly="1" outline="0" fieldPosition="0">
        <references count="3">
          <reference field="17" count="1" selected="0">
            <x v="272"/>
          </reference>
          <reference field="37" count="1" selected="0">
            <x v="72"/>
          </reference>
          <reference field="60" count="1">
            <x v="144"/>
          </reference>
        </references>
      </pivotArea>
    </format>
    <format dxfId="40638">
      <pivotArea dataOnly="0" labelOnly="1" outline="0" fieldPosition="0">
        <references count="3">
          <reference field="17" count="1" selected="0">
            <x v="273"/>
          </reference>
          <reference field="37" count="1" selected="0">
            <x v="71"/>
          </reference>
          <reference field="60" count="1">
            <x v="145"/>
          </reference>
        </references>
      </pivotArea>
    </format>
    <format dxfId="40637">
      <pivotArea dataOnly="0" labelOnly="1" outline="0" fieldPosition="0">
        <references count="3">
          <reference field="17" count="1" selected="0">
            <x v="274"/>
          </reference>
          <reference field="37" count="1" selected="0">
            <x v="64"/>
          </reference>
          <reference field="60" count="1">
            <x v="146"/>
          </reference>
        </references>
      </pivotArea>
    </format>
    <format dxfId="40636">
      <pivotArea dataOnly="0" labelOnly="1" outline="0" fieldPosition="0">
        <references count="3">
          <reference field="17" count="1" selected="0">
            <x v="275"/>
          </reference>
          <reference field="37" count="1" selected="0">
            <x v="520"/>
          </reference>
          <reference field="60" count="1">
            <x v="147"/>
          </reference>
        </references>
      </pivotArea>
    </format>
    <format dxfId="40635">
      <pivotArea dataOnly="0" labelOnly="1" outline="0" fieldPosition="0">
        <references count="3">
          <reference field="17" count="1" selected="0">
            <x v="278"/>
          </reference>
          <reference field="37" count="1" selected="0">
            <x v="88"/>
          </reference>
          <reference field="60" count="1">
            <x v="148"/>
          </reference>
        </references>
      </pivotArea>
    </format>
    <format dxfId="40634">
      <pivotArea dataOnly="0" labelOnly="1" outline="0" fieldPosition="0">
        <references count="3">
          <reference field="17" count="1" selected="0">
            <x v="279"/>
          </reference>
          <reference field="37" count="1" selected="0">
            <x v="109"/>
          </reference>
          <reference field="60" count="1">
            <x v="149"/>
          </reference>
        </references>
      </pivotArea>
    </format>
    <format dxfId="40633">
      <pivotArea dataOnly="0" labelOnly="1" outline="0" fieldPosition="0">
        <references count="3">
          <reference field="17" count="1" selected="0">
            <x v="280"/>
          </reference>
          <reference field="37" count="1" selected="0">
            <x v="103"/>
          </reference>
          <reference field="60" count="1">
            <x v="150"/>
          </reference>
        </references>
      </pivotArea>
    </format>
    <format dxfId="40632">
      <pivotArea dataOnly="0" labelOnly="1" outline="0" fieldPosition="0">
        <references count="3">
          <reference field="17" count="1" selected="0">
            <x v="281"/>
          </reference>
          <reference field="37" count="1" selected="0">
            <x v="104"/>
          </reference>
          <reference field="60" count="1">
            <x v="151"/>
          </reference>
        </references>
      </pivotArea>
    </format>
    <format dxfId="40631">
      <pivotArea dataOnly="0" labelOnly="1" outline="0" fieldPosition="0">
        <references count="3">
          <reference field="17" count="1" selected="0">
            <x v="282"/>
          </reference>
          <reference field="37" count="1" selected="0">
            <x v="98"/>
          </reference>
          <reference field="60" count="1">
            <x v="152"/>
          </reference>
        </references>
      </pivotArea>
    </format>
    <format dxfId="40630">
      <pivotArea dataOnly="0" labelOnly="1" outline="0" fieldPosition="0">
        <references count="3">
          <reference field="17" count="1" selected="0">
            <x v="283"/>
          </reference>
          <reference field="37" count="1" selected="0">
            <x v="111"/>
          </reference>
          <reference field="60" count="1">
            <x v="153"/>
          </reference>
        </references>
      </pivotArea>
    </format>
    <format dxfId="40629">
      <pivotArea dataOnly="0" labelOnly="1" outline="0" fieldPosition="0">
        <references count="3">
          <reference field="17" count="1" selected="0">
            <x v="284"/>
          </reference>
          <reference field="37" count="1" selected="0">
            <x v="110"/>
          </reference>
          <reference field="60" count="1">
            <x v="154"/>
          </reference>
        </references>
      </pivotArea>
    </format>
    <format dxfId="40628">
      <pivotArea dataOnly="0" labelOnly="1" outline="0" fieldPosition="0">
        <references count="3">
          <reference field="17" count="1" selected="0">
            <x v="285"/>
          </reference>
          <reference field="37" count="1" selected="0">
            <x v="102"/>
          </reference>
          <reference field="60" count="1">
            <x v="155"/>
          </reference>
        </references>
      </pivotArea>
    </format>
    <format dxfId="40627">
      <pivotArea dataOnly="0" labelOnly="1" outline="0" fieldPosition="0">
        <references count="3">
          <reference field="17" count="1" selected="0">
            <x v="286"/>
          </reference>
          <reference field="37" count="1" selected="0">
            <x v="101"/>
          </reference>
          <reference field="60" count="1">
            <x v="156"/>
          </reference>
        </references>
      </pivotArea>
    </format>
    <format dxfId="40626">
      <pivotArea dataOnly="0" labelOnly="1" outline="0" fieldPosition="0">
        <references count="3">
          <reference field="17" count="1" selected="0">
            <x v="287"/>
          </reference>
          <reference field="37" count="1" selected="0">
            <x v="99"/>
          </reference>
          <reference field="60" count="1">
            <x v="157"/>
          </reference>
        </references>
      </pivotArea>
    </format>
    <format dxfId="40625">
      <pivotArea dataOnly="0" labelOnly="1" outline="0" fieldPosition="0">
        <references count="3">
          <reference field="17" count="1" selected="0">
            <x v="288"/>
          </reference>
          <reference field="37" count="1" selected="0">
            <x v="96"/>
          </reference>
          <reference field="60" count="1">
            <x v="158"/>
          </reference>
        </references>
      </pivotArea>
    </format>
    <format dxfId="40624">
      <pivotArea dataOnly="0" labelOnly="1" outline="0" fieldPosition="0">
        <references count="3">
          <reference field="17" count="1" selected="0">
            <x v="289"/>
          </reference>
          <reference field="37" count="1" selected="0">
            <x v="96"/>
          </reference>
          <reference field="60" count="1">
            <x v="159"/>
          </reference>
        </references>
      </pivotArea>
    </format>
    <format dxfId="40623">
      <pivotArea dataOnly="0" labelOnly="1" outline="0" fieldPosition="0">
        <references count="3">
          <reference field="17" count="1" selected="0">
            <x v="291"/>
          </reference>
          <reference field="37" count="1" selected="0">
            <x v="108"/>
          </reference>
          <reference field="60" count="1">
            <x v="160"/>
          </reference>
        </references>
      </pivotArea>
    </format>
    <format dxfId="40622">
      <pivotArea dataOnly="0" labelOnly="1" outline="0" fieldPosition="0">
        <references count="3">
          <reference field="17" count="1" selected="0">
            <x v="292"/>
          </reference>
          <reference field="37" count="1" selected="0">
            <x v="164"/>
          </reference>
          <reference field="60" count="1">
            <x v="161"/>
          </reference>
        </references>
      </pivotArea>
    </format>
    <format dxfId="40621">
      <pivotArea dataOnly="0" labelOnly="1" outline="0" fieldPosition="0">
        <references count="3">
          <reference field="17" count="1" selected="0">
            <x v="293"/>
          </reference>
          <reference field="37" count="1" selected="0">
            <x v="133"/>
          </reference>
          <reference field="60" count="1">
            <x v="162"/>
          </reference>
        </references>
      </pivotArea>
    </format>
    <format dxfId="40620">
      <pivotArea dataOnly="0" labelOnly="1" outline="0" fieldPosition="0">
        <references count="3">
          <reference field="17" count="1" selected="0">
            <x v="294"/>
          </reference>
          <reference field="37" count="1" selected="0">
            <x v="135"/>
          </reference>
          <reference field="60" count="1">
            <x v="163"/>
          </reference>
        </references>
      </pivotArea>
    </format>
    <format dxfId="40619">
      <pivotArea dataOnly="0" labelOnly="1" outline="0" fieldPosition="0">
        <references count="3">
          <reference field="17" count="1" selected="0">
            <x v="295"/>
          </reference>
          <reference field="37" count="1" selected="0">
            <x v="100"/>
          </reference>
          <reference field="60" count="1">
            <x v="164"/>
          </reference>
        </references>
      </pivotArea>
    </format>
    <format dxfId="40618">
      <pivotArea dataOnly="0" labelOnly="1" outline="0" fieldPosition="0">
        <references count="3">
          <reference field="17" count="1" selected="0">
            <x v="296"/>
          </reference>
          <reference field="37" count="1" selected="0">
            <x v="120"/>
          </reference>
          <reference field="60" count="1">
            <x v="165"/>
          </reference>
        </references>
      </pivotArea>
    </format>
    <format dxfId="40617">
      <pivotArea dataOnly="0" labelOnly="1" outline="0" fieldPosition="0">
        <references count="3">
          <reference field="17" count="1" selected="0">
            <x v="297"/>
          </reference>
          <reference field="37" count="1" selected="0">
            <x v="120"/>
          </reference>
          <reference field="60" count="1">
            <x v="166"/>
          </reference>
        </references>
      </pivotArea>
    </format>
    <format dxfId="40616">
      <pivotArea dataOnly="0" labelOnly="1" outline="0" fieldPosition="0">
        <references count="3">
          <reference field="17" count="1" selected="0">
            <x v="298"/>
          </reference>
          <reference field="37" count="1" selected="0">
            <x v="121"/>
          </reference>
          <reference field="60" count="1">
            <x v="167"/>
          </reference>
        </references>
      </pivotArea>
    </format>
    <format dxfId="40615">
      <pivotArea dataOnly="0" labelOnly="1" outline="0" fieldPosition="0">
        <references count="3">
          <reference field="17" count="1" selected="0">
            <x v="299"/>
          </reference>
          <reference field="37" count="1" selected="0">
            <x v="274"/>
          </reference>
          <reference field="60" count="1">
            <x v="168"/>
          </reference>
        </references>
      </pivotArea>
    </format>
    <format dxfId="40614">
      <pivotArea dataOnly="0" labelOnly="1" outline="0" fieldPosition="0">
        <references count="3">
          <reference field="17" count="1" selected="0">
            <x v="300"/>
          </reference>
          <reference field="37" count="1" selected="0">
            <x v="129"/>
          </reference>
          <reference field="60" count="1">
            <x v="169"/>
          </reference>
        </references>
      </pivotArea>
    </format>
    <format dxfId="40613">
      <pivotArea dataOnly="0" labelOnly="1" outline="0" fieldPosition="0">
        <references count="3">
          <reference field="17" count="1" selected="0">
            <x v="301"/>
          </reference>
          <reference field="37" count="1" selected="0">
            <x v="128"/>
          </reference>
          <reference field="60" count="1">
            <x v="170"/>
          </reference>
        </references>
      </pivotArea>
    </format>
    <format dxfId="40612">
      <pivotArea dataOnly="0" labelOnly="1" outline="0" fieldPosition="0">
        <references count="3">
          <reference field="17" count="1" selected="0">
            <x v="302"/>
          </reference>
          <reference field="37" count="1" selected="0">
            <x v="126"/>
          </reference>
          <reference field="60" count="1">
            <x v="171"/>
          </reference>
        </references>
      </pivotArea>
    </format>
    <format dxfId="40611">
      <pivotArea dataOnly="0" labelOnly="1" outline="0" fieldPosition="0">
        <references count="3">
          <reference field="17" count="1" selected="0">
            <x v="303"/>
          </reference>
          <reference field="37" count="1" selected="0">
            <x v="136"/>
          </reference>
          <reference field="60" count="1">
            <x v="172"/>
          </reference>
        </references>
      </pivotArea>
    </format>
    <format dxfId="40610">
      <pivotArea dataOnly="0" labelOnly="1" outline="0" fieldPosition="0">
        <references count="3">
          <reference field="17" count="1" selected="0">
            <x v="304"/>
          </reference>
          <reference field="37" count="1" selected="0">
            <x v="118"/>
          </reference>
          <reference field="60" count="1">
            <x v="173"/>
          </reference>
        </references>
      </pivotArea>
    </format>
    <format dxfId="40609">
      <pivotArea dataOnly="0" labelOnly="1" outline="0" fieldPosition="0">
        <references count="3">
          <reference field="17" count="1" selected="0">
            <x v="305"/>
          </reference>
          <reference field="37" count="1" selected="0">
            <x v="112"/>
          </reference>
          <reference field="60" count="1">
            <x v="174"/>
          </reference>
        </references>
      </pivotArea>
    </format>
    <format dxfId="40608">
      <pivotArea dataOnly="0" labelOnly="1" outline="0" fieldPosition="0">
        <references count="3">
          <reference field="17" count="1" selected="0">
            <x v="306"/>
          </reference>
          <reference field="37" count="1" selected="0">
            <x v="127"/>
          </reference>
          <reference field="60" count="1">
            <x v="175"/>
          </reference>
        </references>
      </pivotArea>
    </format>
    <format dxfId="40607">
      <pivotArea dataOnly="0" labelOnly="1" outline="0" fieldPosition="0">
        <references count="3">
          <reference field="17" count="1" selected="0">
            <x v="307"/>
          </reference>
          <reference field="37" count="1" selected="0">
            <x v="123"/>
          </reference>
          <reference field="60" count="1">
            <x v="176"/>
          </reference>
        </references>
      </pivotArea>
    </format>
    <format dxfId="40606">
      <pivotArea dataOnly="0" labelOnly="1" outline="0" fieldPosition="0">
        <references count="3">
          <reference field="17" count="1" selected="0">
            <x v="308"/>
          </reference>
          <reference field="37" count="1" selected="0">
            <x v="114"/>
          </reference>
          <reference field="60" count="1">
            <x v="177"/>
          </reference>
        </references>
      </pivotArea>
    </format>
    <format dxfId="40605">
      <pivotArea dataOnly="0" labelOnly="1" outline="0" fieldPosition="0">
        <references count="3">
          <reference field="17" count="1" selected="0">
            <x v="309"/>
          </reference>
          <reference field="37" count="1" selected="0">
            <x v="115"/>
          </reference>
          <reference field="60" count="1">
            <x v="178"/>
          </reference>
        </references>
      </pivotArea>
    </format>
    <format dxfId="40604">
      <pivotArea dataOnly="0" labelOnly="1" outline="0" fieldPosition="0">
        <references count="3">
          <reference field="17" count="1" selected="0">
            <x v="310"/>
          </reference>
          <reference field="37" count="1" selected="0">
            <x v="107"/>
          </reference>
          <reference field="60" count="1">
            <x v="179"/>
          </reference>
        </references>
      </pivotArea>
    </format>
    <format dxfId="40603">
      <pivotArea dataOnly="0" labelOnly="1" outline="0" fieldPosition="0">
        <references count="3">
          <reference field="17" count="1" selected="0">
            <x v="311"/>
          </reference>
          <reference field="37" count="1" selected="0">
            <x v="124"/>
          </reference>
          <reference field="60" count="1">
            <x v="180"/>
          </reference>
        </references>
      </pivotArea>
    </format>
    <format dxfId="40602">
      <pivotArea dataOnly="0" labelOnly="1" outline="0" fieldPosition="0">
        <references count="3">
          <reference field="17" count="1" selected="0">
            <x v="312"/>
          </reference>
          <reference field="37" count="1" selected="0">
            <x v="116"/>
          </reference>
          <reference field="60" count="1">
            <x v="181"/>
          </reference>
        </references>
      </pivotArea>
    </format>
    <format dxfId="40601">
      <pivotArea dataOnly="0" labelOnly="1" outline="0" fieldPosition="0">
        <references count="3">
          <reference field="17" count="1" selected="0">
            <x v="313"/>
          </reference>
          <reference field="37" count="1" selected="0">
            <x v="106"/>
          </reference>
          <reference field="60" count="1">
            <x v="182"/>
          </reference>
        </references>
      </pivotArea>
    </format>
    <format dxfId="40600">
      <pivotArea dataOnly="0" labelOnly="1" outline="0" fieldPosition="0">
        <references count="3">
          <reference field="17" count="1" selected="0">
            <x v="314"/>
          </reference>
          <reference field="37" count="1" selected="0">
            <x v="105"/>
          </reference>
          <reference field="60" count="1">
            <x v="183"/>
          </reference>
        </references>
      </pivotArea>
    </format>
    <format dxfId="40599">
      <pivotArea dataOnly="0" labelOnly="1" outline="0" fieldPosition="0">
        <references count="3">
          <reference field="17" count="1" selected="0">
            <x v="315"/>
          </reference>
          <reference field="37" count="1" selected="0">
            <x v="119"/>
          </reference>
          <reference field="60" count="1">
            <x v="184"/>
          </reference>
        </references>
      </pivotArea>
    </format>
    <format dxfId="40598">
      <pivotArea dataOnly="0" labelOnly="1" outline="0" fieldPosition="0">
        <references count="3">
          <reference field="17" count="1" selected="0">
            <x v="316"/>
          </reference>
          <reference field="37" count="1" selected="0">
            <x v="117"/>
          </reference>
          <reference field="60" count="1">
            <x v="185"/>
          </reference>
        </references>
      </pivotArea>
    </format>
    <format dxfId="40597">
      <pivotArea dataOnly="0" labelOnly="1" outline="0" fieldPosition="0">
        <references count="3">
          <reference field="17" count="1" selected="0">
            <x v="317"/>
          </reference>
          <reference field="37" count="1" selected="0">
            <x v="97"/>
          </reference>
          <reference field="60" count="1">
            <x v="186"/>
          </reference>
        </references>
      </pivotArea>
    </format>
    <format dxfId="40596">
      <pivotArea dataOnly="0" labelOnly="1" outline="0" fieldPosition="0">
        <references count="3">
          <reference field="17" count="1" selected="0">
            <x v="318"/>
          </reference>
          <reference field="37" count="1" selected="0">
            <x v="101"/>
          </reference>
          <reference field="60" count="1">
            <x v="187"/>
          </reference>
        </references>
      </pivotArea>
    </format>
    <format dxfId="40595">
      <pivotArea dataOnly="0" labelOnly="1" outline="0" fieldPosition="0">
        <references count="3">
          <reference field="17" count="1" selected="0">
            <x v="319"/>
          </reference>
          <reference field="37" count="1" selected="0">
            <x v="102"/>
          </reference>
          <reference field="60" count="1">
            <x v="188"/>
          </reference>
        </references>
      </pivotArea>
    </format>
    <format dxfId="40594">
      <pivotArea dataOnly="0" labelOnly="1" outline="0" fieldPosition="0">
        <references count="3">
          <reference field="17" count="1" selected="0">
            <x v="320"/>
          </reference>
          <reference field="37" count="1" selected="0">
            <x v="99"/>
          </reference>
          <reference field="60" count="1">
            <x v="189"/>
          </reference>
        </references>
      </pivotArea>
    </format>
    <format dxfId="40593">
      <pivotArea dataOnly="0" labelOnly="1" outline="0" fieldPosition="0">
        <references count="3">
          <reference field="17" count="1" selected="0">
            <x v="321"/>
          </reference>
          <reference field="37" count="1" selected="0">
            <x v="98"/>
          </reference>
          <reference field="60" count="1">
            <x v="190"/>
          </reference>
        </references>
      </pivotArea>
    </format>
    <format dxfId="40592">
      <pivotArea dataOnly="0" labelOnly="1" outline="0" fieldPosition="0">
        <references count="3">
          <reference field="17" count="1" selected="0">
            <x v="322"/>
          </reference>
          <reference field="37" count="1" selected="0">
            <x v="103"/>
          </reference>
          <reference field="60" count="1">
            <x v="191"/>
          </reference>
        </references>
      </pivotArea>
    </format>
    <format dxfId="40591">
      <pivotArea dataOnly="0" labelOnly="1" outline="0" fieldPosition="0">
        <references count="3">
          <reference field="17" count="1" selected="0">
            <x v="323"/>
          </reference>
          <reference field="37" count="1" selected="0">
            <x v="104"/>
          </reference>
          <reference field="60" count="1">
            <x v="192"/>
          </reference>
        </references>
      </pivotArea>
    </format>
    <format dxfId="40590">
      <pivotArea dataOnly="0" labelOnly="1" outline="0" fieldPosition="0">
        <references count="3">
          <reference field="17" count="1" selected="0">
            <x v="324"/>
          </reference>
          <reference field="37" count="1" selected="0">
            <x v="106"/>
          </reference>
          <reference field="60" count="1">
            <x v="193"/>
          </reference>
        </references>
      </pivotArea>
    </format>
    <format dxfId="40589">
      <pivotArea dataOnly="0" labelOnly="1" outline="0" fieldPosition="0">
        <references count="3">
          <reference field="17" count="1" selected="0">
            <x v="325"/>
          </reference>
          <reference field="37" count="1" selected="0">
            <x v="105"/>
          </reference>
          <reference field="60" count="1">
            <x v="194"/>
          </reference>
        </references>
      </pivotArea>
    </format>
    <format dxfId="40588">
      <pivotArea dataOnly="0" labelOnly="1" outline="0" fieldPosition="0">
        <references count="3">
          <reference field="17" count="1" selected="0">
            <x v="326"/>
          </reference>
          <reference field="37" count="1" selected="0">
            <x v="110"/>
          </reference>
          <reference field="60" count="1">
            <x v="195"/>
          </reference>
        </references>
      </pivotArea>
    </format>
    <format dxfId="40587">
      <pivotArea dataOnly="0" labelOnly="1" outline="0" fieldPosition="0">
        <references count="3">
          <reference field="17" count="1" selected="0">
            <x v="327"/>
          </reference>
          <reference field="37" count="1" selected="0">
            <x v="109"/>
          </reference>
          <reference field="60" count="1">
            <x v="196"/>
          </reference>
        </references>
      </pivotArea>
    </format>
    <format dxfId="40586">
      <pivotArea dataOnly="0" labelOnly="1" outline="0" fieldPosition="0">
        <references count="3">
          <reference field="17" count="1" selected="0">
            <x v="328"/>
          </reference>
          <reference field="37" count="1" selected="0">
            <x v="107"/>
          </reference>
          <reference field="60" count="1">
            <x v="197"/>
          </reference>
        </references>
      </pivotArea>
    </format>
    <format dxfId="40585">
      <pivotArea dataOnly="0" labelOnly="1" outline="0" fieldPosition="0">
        <references count="3">
          <reference field="17" count="1" selected="0">
            <x v="329"/>
          </reference>
          <reference field="37" count="1" selected="0">
            <x v="115"/>
          </reference>
          <reference field="60" count="1">
            <x v="198"/>
          </reference>
        </references>
      </pivotArea>
    </format>
    <format dxfId="40584">
      <pivotArea dataOnly="0" labelOnly="1" outline="0" fieldPosition="0">
        <references count="3">
          <reference field="17" count="1" selected="0">
            <x v="330"/>
          </reference>
          <reference field="37" count="1" selected="0">
            <x v="116"/>
          </reference>
          <reference field="60" count="1">
            <x v="199"/>
          </reference>
        </references>
      </pivotArea>
    </format>
    <format dxfId="40583">
      <pivotArea dataOnly="0" labelOnly="1" outline="0" fieldPosition="0">
        <references count="3">
          <reference field="17" count="1" selected="0">
            <x v="331"/>
          </reference>
          <reference field="37" count="1" selected="0">
            <x v="111"/>
          </reference>
          <reference field="60" count="1">
            <x v="200"/>
          </reference>
        </references>
      </pivotArea>
    </format>
    <format dxfId="40582">
      <pivotArea dataOnly="0" labelOnly="1" outline="0" fieldPosition="0">
        <references count="3">
          <reference field="17" count="1" selected="0">
            <x v="332"/>
          </reference>
          <reference field="37" count="1" selected="0">
            <x v="114"/>
          </reference>
          <reference field="60" count="1">
            <x v="201"/>
          </reference>
        </references>
      </pivotArea>
    </format>
    <format dxfId="40581">
      <pivotArea dataOnly="0" labelOnly="1" outline="0" fieldPosition="0">
        <references count="3">
          <reference field="17" count="1" selected="0">
            <x v="333"/>
          </reference>
          <reference field="37" count="1" selected="0">
            <x v="108"/>
          </reference>
          <reference field="60" count="1">
            <x v="202"/>
          </reference>
        </references>
      </pivotArea>
    </format>
    <format dxfId="40580">
      <pivotArea dataOnly="0" labelOnly="1" outline="0" fieldPosition="0">
        <references count="3">
          <reference field="17" count="1" selected="0">
            <x v="334"/>
          </reference>
          <reference field="37" count="1" selected="0">
            <x v="112"/>
          </reference>
          <reference field="60" count="1">
            <x v="203"/>
          </reference>
        </references>
      </pivotArea>
    </format>
    <format dxfId="40579">
      <pivotArea dataOnly="0" labelOnly="1" outline="0" fieldPosition="0">
        <references count="3">
          <reference field="17" count="1" selected="0">
            <x v="336"/>
          </reference>
          <reference field="37" count="1" selected="0">
            <x v="118"/>
          </reference>
          <reference field="60" count="1">
            <x v="204"/>
          </reference>
        </references>
      </pivotArea>
    </format>
    <format dxfId="40578">
      <pivotArea dataOnly="0" labelOnly="1" outline="0" fieldPosition="0">
        <references count="3">
          <reference field="17" count="1" selected="0">
            <x v="337"/>
          </reference>
          <reference field="37" count="1" selected="0">
            <x v="98"/>
          </reference>
          <reference field="60" count="1">
            <x v="205"/>
          </reference>
        </references>
      </pivotArea>
    </format>
    <format dxfId="40577">
      <pivotArea dataOnly="0" labelOnly="1" outline="0" fieldPosition="0">
        <references count="3">
          <reference field="17" count="1" selected="0">
            <x v="338"/>
          </reference>
          <reference field="37" count="1" selected="0">
            <x v="99"/>
          </reference>
          <reference field="60" count="1">
            <x v="206"/>
          </reference>
        </references>
      </pivotArea>
    </format>
    <format dxfId="40576">
      <pivotArea dataOnly="0" labelOnly="1" outline="0" fieldPosition="0">
        <references count="3">
          <reference field="17" count="1" selected="0">
            <x v="339"/>
          </reference>
          <reference field="37" count="1" selected="0">
            <x v="103"/>
          </reference>
          <reference field="60" count="1">
            <x v="207"/>
          </reference>
        </references>
      </pivotArea>
    </format>
    <format dxfId="40575">
      <pivotArea dataOnly="0" labelOnly="1" outline="0" fieldPosition="0">
        <references count="3">
          <reference field="17" count="1" selected="0">
            <x v="340"/>
          </reference>
          <reference field="37" count="1" selected="0">
            <x v="100"/>
          </reference>
          <reference field="60" count="1">
            <x v="208"/>
          </reference>
        </references>
      </pivotArea>
    </format>
    <format dxfId="40574">
      <pivotArea dataOnly="0" labelOnly="1" outline="0" fieldPosition="0">
        <references count="3">
          <reference field="17" count="1" selected="0">
            <x v="341"/>
          </reference>
          <reference field="37" count="1" selected="0">
            <x v="140"/>
          </reference>
          <reference field="60" count="1">
            <x v="209"/>
          </reference>
        </references>
      </pivotArea>
    </format>
    <format dxfId="40573">
      <pivotArea dataOnly="0" labelOnly="1" outline="0" fieldPosition="0">
        <references count="3">
          <reference field="17" count="1" selected="0">
            <x v="342"/>
          </reference>
          <reference field="37" count="1" selected="0">
            <x v="143"/>
          </reference>
          <reference field="60" count="1">
            <x v="210"/>
          </reference>
        </references>
      </pivotArea>
    </format>
    <format dxfId="40572">
      <pivotArea dataOnly="0" labelOnly="1" outline="0" fieldPosition="0">
        <references count="3">
          <reference field="17" count="1" selected="0">
            <x v="344"/>
          </reference>
          <reference field="37" count="1" selected="0">
            <x v="152"/>
          </reference>
          <reference field="60" count="1">
            <x v="211"/>
          </reference>
        </references>
      </pivotArea>
    </format>
    <format dxfId="40571">
      <pivotArea dataOnly="0" labelOnly="1" outline="0" fieldPosition="0">
        <references count="3">
          <reference field="17" count="1" selected="0">
            <x v="345"/>
          </reference>
          <reference field="37" count="1" selected="0">
            <x v="131"/>
          </reference>
          <reference field="60" count="1">
            <x v="212"/>
          </reference>
        </references>
      </pivotArea>
    </format>
    <format dxfId="40570">
      <pivotArea dataOnly="0" labelOnly="1" outline="0" fieldPosition="0">
        <references count="3">
          <reference field="17" count="1" selected="0">
            <x v="346"/>
          </reference>
          <reference field="37" count="1" selected="0">
            <x v="132"/>
          </reference>
          <reference field="60" count="1">
            <x v="213"/>
          </reference>
        </references>
      </pivotArea>
    </format>
    <format dxfId="40569">
      <pivotArea dataOnly="0" labelOnly="1" outline="0" fieldPosition="0">
        <references count="3">
          <reference field="17" count="1" selected="0">
            <x v="348"/>
          </reference>
          <reference field="37" count="1" selected="0">
            <x v="130"/>
          </reference>
          <reference field="60" count="1">
            <x v="214"/>
          </reference>
        </references>
      </pivotArea>
    </format>
    <format dxfId="40568">
      <pivotArea dataOnly="0" labelOnly="1" outline="0" fieldPosition="0">
        <references count="3">
          <reference field="17" count="1" selected="0">
            <x v="349"/>
          </reference>
          <reference field="37" count="1" selected="0">
            <x v="150"/>
          </reference>
          <reference field="60" count="1">
            <x v="215"/>
          </reference>
        </references>
      </pivotArea>
    </format>
    <format dxfId="40567">
      <pivotArea dataOnly="0" labelOnly="1" outline="0" fieldPosition="0">
        <references count="3">
          <reference field="17" count="1" selected="0">
            <x v="350"/>
          </reference>
          <reference field="37" count="1" selected="0">
            <x v="159"/>
          </reference>
          <reference field="60" count="1">
            <x v="216"/>
          </reference>
        </references>
      </pivotArea>
    </format>
    <format dxfId="40566">
      <pivotArea dataOnly="0" labelOnly="1" outline="0" fieldPosition="0">
        <references count="3">
          <reference field="17" count="1" selected="0">
            <x v="351"/>
          </reference>
          <reference field="37" count="1" selected="0">
            <x v="125"/>
          </reference>
          <reference field="60" count="1">
            <x v="217"/>
          </reference>
        </references>
      </pivotArea>
    </format>
    <format dxfId="40565">
      <pivotArea dataOnly="0" labelOnly="1" outline="0" fieldPosition="0">
        <references count="3">
          <reference field="17" count="1" selected="0">
            <x v="352"/>
          </reference>
          <reference field="37" count="1" selected="0">
            <x v="153"/>
          </reference>
          <reference field="60" count="1">
            <x v="218"/>
          </reference>
        </references>
      </pivotArea>
    </format>
    <format dxfId="40564">
      <pivotArea dataOnly="0" labelOnly="1" outline="0" fieldPosition="0">
        <references count="3">
          <reference field="17" count="1" selected="0">
            <x v="353"/>
          </reference>
          <reference field="37" count="1" selected="0">
            <x v="147"/>
          </reference>
          <reference field="60" count="1">
            <x v="219"/>
          </reference>
        </references>
      </pivotArea>
    </format>
    <format dxfId="40563">
      <pivotArea dataOnly="0" labelOnly="1" outline="0" fieldPosition="0">
        <references count="3">
          <reference field="17" count="1" selected="0">
            <x v="354"/>
          </reference>
          <reference field="37" count="1" selected="0">
            <x v="161"/>
          </reference>
          <reference field="60" count="1">
            <x v="220"/>
          </reference>
        </references>
      </pivotArea>
    </format>
    <format dxfId="40562">
      <pivotArea dataOnly="0" labelOnly="1" outline="0" fieldPosition="0">
        <references count="3">
          <reference field="17" count="1" selected="0">
            <x v="355"/>
          </reference>
          <reference field="37" count="1" selected="0">
            <x v="149"/>
          </reference>
          <reference field="60" count="1">
            <x v="221"/>
          </reference>
        </references>
      </pivotArea>
    </format>
    <format dxfId="40561">
      <pivotArea dataOnly="0" labelOnly="1" outline="0" fieldPosition="0">
        <references count="3">
          <reference field="17" count="1" selected="0">
            <x v="356"/>
          </reference>
          <reference field="37" count="1" selected="0">
            <x v="139"/>
          </reference>
          <reference field="60" count="1">
            <x v="222"/>
          </reference>
        </references>
      </pivotArea>
    </format>
    <format dxfId="40560">
      <pivotArea dataOnly="0" labelOnly="1" outline="0" fieldPosition="0">
        <references count="3">
          <reference field="17" count="1" selected="0">
            <x v="357"/>
          </reference>
          <reference field="37" count="1" selected="0">
            <x v="156"/>
          </reference>
          <reference field="60" count="1">
            <x v="223"/>
          </reference>
        </references>
      </pivotArea>
    </format>
    <format dxfId="40559">
      <pivotArea dataOnly="0" labelOnly="1" outline="0" fieldPosition="0">
        <references count="3">
          <reference field="17" count="1" selected="0">
            <x v="358"/>
          </reference>
          <reference field="37" count="1" selected="0">
            <x v="157"/>
          </reference>
          <reference field="60" count="1">
            <x v="224"/>
          </reference>
        </references>
      </pivotArea>
    </format>
    <format dxfId="40558">
      <pivotArea dataOnly="0" labelOnly="1" outline="0" fieldPosition="0">
        <references count="3">
          <reference field="17" count="1" selected="0">
            <x v="359"/>
          </reference>
          <reference field="37" count="1" selected="0">
            <x v="138"/>
          </reference>
          <reference field="60" count="1">
            <x v="225"/>
          </reference>
        </references>
      </pivotArea>
    </format>
    <format dxfId="40557">
      <pivotArea dataOnly="0" labelOnly="1" outline="0" fieldPosition="0">
        <references count="3">
          <reference field="17" count="1" selected="0">
            <x v="360"/>
          </reference>
          <reference field="37" count="1" selected="0">
            <x v="162"/>
          </reference>
          <reference field="60" count="1">
            <x v="226"/>
          </reference>
        </references>
      </pivotArea>
    </format>
    <format dxfId="40556">
      <pivotArea dataOnly="0" labelOnly="1" outline="0" fieldPosition="0">
        <references count="3">
          <reference field="17" count="1" selected="0">
            <x v="361"/>
          </reference>
          <reference field="37" count="1" selected="0">
            <x v="148"/>
          </reference>
          <reference field="60" count="1">
            <x v="227"/>
          </reference>
        </references>
      </pivotArea>
    </format>
    <format dxfId="40555">
      <pivotArea dataOnly="0" labelOnly="1" outline="0" fieldPosition="0">
        <references count="3">
          <reference field="17" count="1" selected="0">
            <x v="362"/>
          </reference>
          <reference field="37" count="1" selected="0">
            <x v="160"/>
          </reference>
          <reference field="60" count="1">
            <x v="228"/>
          </reference>
        </references>
      </pivotArea>
    </format>
    <format dxfId="40554">
      <pivotArea dataOnly="0" labelOnly="1" outline="0" fieldPosition="0">
        <references count="3">
          <reference field="17" count="1" selected="0">
            <x v="364"/>
          </reference>
          <reference field="37" count="1" selected="0">
            <x v="141"/>
          </reference>
          <reference field="60" count="1">
            <x v="229"/>
          </reference>
        </references>
      </pivotArea>
    </format>
    <format dxfId="40553">
      <pivotArea dataOnly="0" labelOnly="1" outline="0" fieldPosition="0">
        <references count="3">
          <reference field="17" count="1" selected="0">
            <x v="365"/>
          </reference>
          <reference field="37" count="1" selected="0">
            <x v="154"/>
          </reference>
          <reference field="60" count="1">
            <x v="230"/>
          </reference>
        </references>
      </pivotArea>
    </format>
    <format dxfId="40552">
      <pivotArea dataOnly="0" labelOnly="1" outline="0" fieldPosition="0">
        <references count="3">
          <reference field="17" count="1" selected="0">
            <x v="366"/>
          </reference>
          <reference field="37" count="1" selected="0">
            <x v="138"/>
          </reference>
          <reference field="60" count="1">
            <x v="231"/>
          </reference>
        </references>
      </pivotArea>
    </format>
    <format dxfId="40551">
      <pivotArea dataOnly="0" labelOnly="1" outline="0" fieldPosition="0">
        <references count="3">
          <reference field="17" count="1" selected="0">
            <x v="367"/>
          </reference>
          <reference field="37" count="1" selected="0">
            <x v="139"/>
          </reference>
          <reference field="60" count="1">
            <x v="232"/>
          </reference>
        </references>
      </pivotArea>
    </format>
    <format dxfId="40550">
      <pivotArea dataOnly="0" labelOnly="1" outline="0" fieldPosition="0">
        <references count="3">
          <reference field="17" count="1" selected="0">
            <x v="368"/>
          </reference>
          <reference field="37" count="1" selected="0">
            <x v="138"/>
          </reference>
          <reference field="60" count="1">
            <x v="233"/>
          </reference>
        </references>
      </pivotArea>
    </format>
    <format dxfId="40549">
      <pivotArea dataOnly="0" labelOnly="1" outline="0" fieldPosition="0">
        <references count="3">
          <reference field="17" count="1" selected="0">
            <x v="369"/>
          </reference>
          <reference field="37" count="1" selected="0">
            <x v="141"/>
          </reference>
          <reference field="60" count="1">
            <x v="234"/>
          </reference>
        </references>
      </pivotArea>
    </format>
    <format dxfId="40548">
      <pivotArea dataOnly="0" labelOnly="1" outline="0" fieldPosition="0">
        <references count="3">
          <reference field="17" count="1" selected="0">
            <x v="370"/>
          </reference>
          <reference field="37" count="1" selected="0">
            <x v="140"/>
          </reference>
          <reference field="60" count="1">
            <x v="235"/>
          </reference>
        </references>
      </pivotArea>
    </format>
    <format dxfId="40547">
      <pivotArea dataOnly="0" labelOnly="1" outline="0" fieldPosition="0">
        <references count="3">
          <reference field="17" count="1" selected="0">
            <x v="371"/>
          </reference>
          <reference field="37" count="1" selected="0">
            <x v="143"/>
          </reference>
          <reference field="60" count="1">
            <x v="236"/>
          </reference>
        </references>
      </pivotArea>
    </format>
    <format dxfId="40546">
      <pivotArea dataOnly="0" labelOnly="1" outline="0" fieldPosition="0">
        <references count="3">
          <reference field="17" count="1" selected="0">
            <x v="372"/>
          </reference>
          <reference field="37" count="1" selected="0">
            <x v="171"/>
          </reference>
          <reference field="60" count="1">
            <x v="237"/>
          </reference>
        </references>
      </pivotArea>
    </format>
    <format dxfId="40545">
      <pivotArea dataOnly="0" labelOnly="1" outline="0" fieldPosition="0">
        <references count="3">
          <reference field="17" count="1" selected="0">
            <x v="373"/>
          </reference>
          <reference field="37" count="1" selected="0">
            <x v="157"/>
          </reference>
          <reference field="60" count="1">
            <x v="238"/>
          </reference>
        </references>
      </pivotArea>
    </format>
    <format dxfId="40544">
      <pivotArea dataOnly="0" labelOnly="1" outline="0" fieldPosition="0">
        <references count="3">
          <reference field="17" count="1" selected="0">
            <x v="374"/>
          </reference>
          <reference field="37" count="1" selected="0">
            <x v="163"/>
          </reference>
          <reference field="60" count="1">
            <x v="239"/>
          </reference>
        </references>
      </pivotArea>
    </format>
    <format dxfId="40543">
      <pivotArea dataOnly="0" labelOnly="1" outline="0" fieldPosition="0">
        <references count="3">
          <reference field="17" count="1" selected="0">
            <x v="375"/>
          </reference>
          <reference field="37" count="1" selected="0">
            <x v="184"/>
          </reference>
          <reference field="60" count="1">
            <x v="240"/>
          </reference>
        </references>
      </pivotArea>
    </format>
    <format dxfId="40542">
      <pivotArea dataOnly="0" labelOnly="1" outline="0" fieldPosition="0">
        <references count="3">
          <reference field="17" count="1" selected="0">
            <x v="376"/>
          </reference>
          <reference field="37" count="1" selected="0">
            <x v="151"/>
          </reference>
          <reference field="60" count="1">
            <x v="241"/>
          </reference>
        </references>
      </pivotArea>
    </format>
    <format dxfId="40541">
      <pivotArea dataOnly="0" labelOnly="1" outline="0" fieldPosition="0">
        <references count="3">
          <reference field="17" count="1" selected="0">
            <x v="377"/>
          </reference>
          <reference field="37" count="1" selected="0">
            <x v="138"/>
          </reference>
          <reference field="60" count="1">
            <x v="242"/>
          </reference>
        </references>
      </pivotArea>
    </format>
    <format dxfId="40540">
      <pivotArea dataOnly="0" labelOnly="1" outline="0" fieldPosition="0">
        <references count="3">
          <reference field="17" count="1" selected="0">
            <x v="378"/>
          </reference>
          <reference field="37" count="1" selected="0">
            <x v="141"/>
          </reference>
          <reference field="60" count="1">
            <x v="243"/>
          </reference>
        </references>
      </pivotArea>
    </format>
    <format dxfId="40539">
      <pivotArea dataOnly="0" labelOnly="1" outline="0" fieldPosition="0">
        <references count="3">
          <reference field="17" count="1" selected="0">
            <x v="379"/>
          </reference>
          <reference field="37" count="1" selected="0">
            <x v="155"/>
          </reference>
          <reference field="60" count="1">
            <x v="244"/>
          </reference>
        </references>
      </pivotArea>
    </format>
    <format dxfId="40538">
      <pivotArea dataOnly="0" labelOnly="1" outline="0" fieldPosition="0">
        <references count="3">
          <reference field="17" count="1" selected="0">
            <x v="381"/>
          </reference>
          <reference field="37" count="1" selected="0">
            <x v="161"/>
          </reference>
          <reference field="60" count="1">
            <x v="245"/>
          </reference>
        </references>
      </pivotArea>
    </format>
    <format dxfId="40537">
      <pivotArea dataOnly="0" labelOnly="1" outline="0" fieldPosition="0">
        <references count="3">
          <reference field="17" count="1" selected="0">
            <x v="382"/>
          </reference>
          <reference field="37" count="1" selected="0">
            <x v="159"/>
          </reference>
          <reference field="60" count="1">
            <x v="246"/>
          </reference>
        </references>
      </pivotArea>
    </format>
    <format dxfId="40536">
      <pivotArea dataOnly="0" labelOnly="1" outline="0" fieldPosition="0">
        <references count="3">
          <reference field="17" count="1" selected="0">
            <x v="383"/>
          </reference>
          <reference field="37" count="1" selected="0">
            <x v="153"/>
          </reference>
          <reference field="60" count="1">
            <x v="247"/>
          </reference>
        </references>
      </pivotArea>
    </format>
    <format dxfId="40535">
      <pivotArea dataOnly="0" labelOnly="1" outline="0" fieldPosition="0">
        <references count="3">
          <reference field="17" count="1" selected="0">
            <x v="384"/>
          </reference>
          <reference field="37" count="1" selected="0">
            <x v="139"/>
          </reference>
          <reference field="60" count="1">
            <x v="248"/>
          </reference>
        </references>
      </pivotArea>
    </format>
    <format dxfId="40534">
      <pivotArea dataOnly="0" labelOnly="1" outline="0" fieldPosition="0">
        <references count="3">
          <reference field="17" count="1" selected="0">
            <x v="385"/>
          </reference>
          <reference field="37" count="1" selected="0">
            <x v="149"/>
          </reference>
          <reference field="60" count="1">
            <x v="249"/>
          </reference>
        </references>
      </pivotArea>
    </format>
    <format dxfId="40533">
      <pivotArea dataOnly="0" labelOnly="1" outline="0" fieldPosition="0">
        <references count="3">
          <reference field="17" count="1" selected="0">
            <x v="386"/>
          </reference>
          <reference field="37" count="1" selected="0">
            <x v="147"/>
          </reference>
          <reference field="60" count="1">
            <x v="250"/>
          </reference>
        </references>
      </pivotArea>
    </format>
    <format dxfId="40532">
      <pivotArea dataOnly="0" labelOnly="1" outline="0" fieldPosition="0">
        <references count="3">
          <reference field="17" count="1" selected="0">
            <x v="387"/>
          </reference>
          <reference field="37" count="1" selected="0">
            <x v="141"/>
          </reference>
          <reference field="60" count="1">
            <x v="251"/>
          </reference>
        </references>
      </pivotArea>
    </format>
    <format dxfId="40531">
      <pivotArea dataOnly="0" labelOnly="1" outline="0" fieldPosition="0">
        <references count="3">
          <reference field="17" count="1" selected="0">
            <x v="388"/>
          </reference>
          <reference field="37" count="1" selected="0">
            <x v="150"/>
          </reference>
          <reference field="60" count="1">
            <x v="252"/>
          </reference>
        </references>
      </pivotArea>
    </format>
    <format dxfId="40530">
      <pivotArea dataOnly="0" labelOnly="1" outline="0" fieldPosition="0">
        <references count="3">
          <reference field="17" count="1" selected="0">
            <x v="389"/>
          </reference>
          <reference field="37" count="1" selected="0">
            <x v="148"/>
          </reference>
          <reference field="60" count="1">
            <x v="253"/>
          </reference>
        </references>
      </pivotArea>
    </format>
    <format dxfId="40529">
      <pivotArea dataOnly="0" labelOnly="1" outline="0" fieldPosition="0">
        <references count="3">
          <reference field="17" count="1" selected="0">
            <x v="390"/>
          </reference>
          <reference field="37" count="1" selected="0">
            <x v="163"/>
          </reference>
          <reference field="60" count="1">
            <x v="254"/>
          </reference>
        </references>
      </pivotArea>
    </format>
    <format dxfId="40528">
      <pivotArea dataOnly="0" labelOnly="1" outline="0" fieldPosition="0">
        <references count="3">
          <reference field="17" count="1" selected="0">
            <x v="391"/>
          </reference>
          <reference field="37" count="1" selected="0">
            <x v="155"/>
          </reference>
          <reference field="60" count="1">
            <x v="255"/>
          </reference>
        </references>
      </pivotArea>
    </format>
    <format dxfId="40527">
      <pivotArea dataOnly="0" labelOnly="1" outline="0" fieldPosition="0">
        <references count="3">
          <reference field="17" count="1" selected="0">
            <x v="392"/>
          </reference>
          <reference field="37" count="1" selected="0">
            <x v="156"/>
          </reference>
          <reference field="60" count="1">
            <x v="256"/>
          </reference>
        </references>
      </pivotArea>
    </format>
    <format dxfId="40526">
      <pivotArea dataOnly="0" labelOnly="1" outline="0" fieldPosition="0">
        <references count="3">
          <reference field="17" count="1" selected="0">
            <x v="394"/>
          </reference>
          <reference field="37" count="1" selected="0">
            <x v="151"/>
          </reference>
          <reference field="60" count="1">
            <x v="257"/>
          </reference>
        </references>
      </pivotArea>
    </format>
    <format dxfId="40525">
      <pivotArea dataOnly="0" labelOnly="1" outline="0" fieldPosition="0">
        <references count="3">
          <reference field="17" count="1" selected="0">
            <x v="395"/>
          </reference>
          <reference field="37" count="1" selected="0">
            <x v="450"/>
          </reference>
          <reference field="60" count="1">
            <x v="258"/>
          </reference>
        </references>
      </pivotArea>
    </format>
    <format dxfId="40524">
      <pivotArea dataOnly="0" labelOnly="1" outline="0" fieldPosition="0">
        <references count="3">
          <reference field="17" count="1" selected="0">
            <x v="397"/>
          </reference>
          <reference field="37" count="1" selected="0">
            <x v="138"/>
          </reference>
          <reference field="60" count="1">
            <x v="259"/>
          </reference>
        </references>
      </pivotArea>
    </format>
    <format dxfId="40523">
      <pivotArea dataOnly="0" labelOnly="1" outline="0" fieldPosition="0">
        <references count="3">
          <reference field="17" count="1" selected="0">
            <x v="400"/>
          </reference>
          <reference field="37" count="1" selected="0">
            <x v="151"/>
          </reference>
          <reference field="60" count="1">
            <x v="260"/>
          </reference>
        </references>
      </pivotArea>
    </format>
    <format dxfId="40522">
      <pivotArea dataOnly="0" labelOnly="1" outline="0" fieldPosition="0">
        <references count="3">
          <reference field="17" count="1" selected="0">
            <x v="401"/>
          </reference>
          <reference field="37" count="1" selected="0">
            <x v="148"/>
          </reference>
          <reference field="60" count="1">
            <x v="261"/>
          </reference>
        </references>
      </pivotArea>
    </format>
    <format dxfId="40521">
      <pivotArea dataOnly="0" labelOnly="1" outline="0" fieldPosition="0">
        <references count="3">
          <reference field="17" count="1" selected="0">
            <x v="402"/>
          </reference>
          <reference field="37" count="1" selected="0">
            <x v="149"/>
          </reference>
          <reference field="60" count="1">
            <x v="262"/>
          </reference>
        </references>
      </pivotArea>
    </format>
    <format dxfId="40520">
      <pivotArea dataOnly="0" labelOnly="1" outline="0" fieldPosition="0">
        <references count="3">
          <reference field="17" count="1" selected="0">
            <x v="403"/>
          </reference>
          <reference field="37" count="1" selected="0">
            <x v="147"/>
          </reference>
          <reference field="60" count="1">
            <x v="263"/>
          </reference>
        </references>
      </pivotArea>
    </format>
    <format dxfId="40519">
      <pivotArea dataOnly="0" labelOnly="1" outline="0" fieldPosition="0">
        <references count="3">
          <reference field="17" count="1" selected="0">
            <x v="404"/>
          </reference>
          <reference field="37" count="1" selected="0">
            <x v="141"/>
          </reference>
          <reference field="60" count="1">
            <x v="264"/>
          </reference>
        </references>
      </pivotArea>
    </format>
    <format dxfId="40518">
      <pivotArea dataOnly="0" labelOnly="1" outline="0" fieldPosition="0">
        <references count="3">
          <reference field="17" count="1" selected="0">
            <x v="405"/>
          </reference>
          <reference field="37" count="1" selected="0">
            <x v="139"/>
          </reference>
          <reference field="60" count="1">
            <x v="265"/>
          </reference>
        </references>
      </pivotArea>
    </format>
    <format dxfId="40517">
      <pivotArea dataOnly="0" labelOnly="1" outline="0" fieldPosition="0">
        <references count="3">
          <reference field="17" count="1" selected="0">
            <x v="406"/>
          </reference>
          <reference field="37" count="1" selected="0">
            <x v="179"/>
          </reference>
          <reference field="60" count="1">
            <x v="266"/>
          </reference>
        </references>
      </pivotArea>
    </format>
    <format dxfId="40516">
      <pivotArea dataOnly="0" labelOnly="1" outline="0" fieldPosition="0">
        <references count="3">
          <reference field="17" count="1" selected="0">
            <x v="408"/>
          </reference>
          <reference field="37" count="1" selected="0">
            <x v="166"/>
          </reference>
          <reference field="60" count="1">
            <x v="267"/>
          </reference>
        </references>
      </pivotArea>
    </format>
    <format dxfId="40515">
      <pivotArea dataOnly="0" labelOnly="1" outline="0" fieldPosition="0">
        <references count="3">
          <reference field="17" count="1" selected="0">
            <x v="410"/>
          </reference>
          <reference field="37" count="1" selected="0">
            <x v="174"/>
          </reference>
          <reference field="60" count="1">
            <x v="268"/>
          </reference>
        </references>
      </pivotArea>
    </format>
    <format dxfId="40514">
      <pivotArea dataOnly="0" labelOnly="1" outline="0" fieldPosition="0">
        <references count="3">
          <reference field="17" count="1" selected="0">
            <x v="412"/>
          </reference>
          <reference field="37" count="1" selected="0">
            <x v="176"/>
          </reference>
          <reference field="60" count="1">
            <x v="269"/>
          </reference>
        </references>
      </pivotArea>
    </format>
    <format dxfId="40513">
      <pivotArea dataOnly="0" labelOnly="1" outline="0" fieldPosition="0">
        <references count="3">
          <reference field="17" count="1" selected="0">
            <x v="414"/>
          </reference>
          <reference field="37" count="1" selected="0">
            <x v="141"/>
          </reference>
          <reference field="60" count="1">
            <x v="270"/>
          </reference>
        </references>
      </pivotArea>
    </format>
    <format dxfId="40512">
      <pivotArea dataOnly="0" labelOnly="1" outline="0" fieldPosition="0">
        <references count="3">
          <reference field="17" count="1" selected="0">
            <x v="416"/>
          </reference>
          <reference field="37" count="1" selected="0">
            <x v="144"/>
          </reference>
          <reference field="60" count="1">
            <x v="271"/>
          </reference>
        </references>
      </pivotArea>
    </format>
    <format dxfId="40511">
      <pivotArea dataOnly="0" labelOnly="1" outline="0" fieldPosition="0">
        <references count="3">
          <reference field="17" count="1" selected="0">
            <x v="418"/>
          </reference>
          <reference field="37" count="1" selected="0">
            <x v="151"/>
          </reference>
          <reference field="60" count="1">
            <x v="272"/>
          </reference>
        </references>
      </pivotArea>
    </format>
    <format dxfId="40510">
      <pivotArea dataOnly="0" labelOnly="1" outline="0" fieldPosition="0">
        <references count="3">
          <reference field="17" count="1" selected="0">
            <x v="419"/>
          </reference>
          <reference field="37" count="1" selected="0">
            <x v="153"/>
          </reference>
          <reference field="60" count="1">
            <x v="273"/>
          </reference>
        </references>
      </pivotArea>
    </format>
    <format dxfId="40509">
      <pivotArea dataOnly="0" labelOnly="1" outline="0" fieldPosition="0">
        <references count="3">
          <reference field="17" count="1" selected="0">
            <x v="421"/>
          </reference>
          <reference field="37" count="1" selected="0">
            <x v="151"/>
          </reference>
          <reference field="60" count="1">
            <x v="274"/>
          </reference>
        </references>
      </pivotArea>
    </format>
    <format dxfId="40508">
      <pivotArea dataOnly="0" labelOnly="1" outline="0" fieldPosition="0">
        <references count="3">
          <reference field="17" count="1" selected="0">
            <x v="423"/>
          </reference>
          <reference field="37" count="1" selected="0">
            <x v="183"/>
          </reference>
          <reference field="60" count="1">
            <x v="275"/>
          </reference>
        </references>
      </pivotArea>
    </format>
    <format dxfId="40507">
      <pivotArea dataOnly="0" labelOnly="1" outline="0" fieldPosition="0">
        <references count="3">
          <reference field="17" count="1" selected="0">
            <x v="425"/>
          </reference>
          <reference field="37" count="1" selected="0">
            <x v="161"/>
          </reference>
          <reference field="60" count="1">
            <x v="276"/>
          </reference>
        </references>
      </pivotArea>
    </format>
    <format dxfId="40506">
      <pivotArea dataOnly="0" labelOnly="1" outline="0" fieldPosition="0">
        <references count="3">
          <reference field="17" count="1" selected="0">
            <x v="427"/>
          </reference>
          <reference field="37" count="1" selected="0">
            <x v="155"/>
          </reference>
          <reference field="60" count="1">
            <x v="277"/>
          </reference>
        </references>
      </pivotArea>
    </format>
    <format dxfId="40505">
      <pivotArea dataOnly="0" labelOnly="1" outline="0" fieldPosition="0">
        <references count="3">
          <reference field="17" count="1" selected="0">
            <x v="429"/>
          </reference>
          <reference field="37" count="1" selected="0">
            <x v="163"/>
          </reference>
          <reference field="60" count="1">
            <x v="278"/>
          </reference>
        </references>
      </pivotArea>
    </format>
    <format dxfId="40504">
      <pivotArea dataOnly="0" labelOnly="1" outline="0" fieldPosition="0">
        <references count="3">
          <reference field="17" count="1" selected="0">
            <x v="431"/>
          </reference>
          <reference field="37" count="1" selected="0">
            <x v="157"/>
          </reference>
          <reference field="60" count="1">
            <x v="279"/>
          </reference>
        </references>
      </pivotArea>
    </format>
    <format dxfId="40503">
      <pivotArea dataOnly="0" labelOnly="1" outline="0" fieldPosition="0">
        <references count="3">
          <reference field="17" count="1" selected="0">
            <x v="433"/>
          </reference>
          <reference field="37" count="1" selected="0">
            <x v="152"/>
          </reference>
          <reference field="60" count="1">
            <x v="280"/>
          </reference>
        </references>
      </pivotArea>
    </format>
    <format dxfId="40502">
      <pivotArea dataOnly="0" labelOnly="1" outline="0" fieldPosition="0">
        <references count="3">
          <reference field="17" count="1" selected="0">
            <x v="435"/>
          </reference>
          <reference field="37" count="1" selected="0">
            <x v="168"/>
          </reference>
          <reference field="60" count="1">
            <x v="281"/>
          </reference>
        </references>
      </pivotArea>
    </format>
    <format dxfId="40501">
      <pivotArea dataOnly="0" labelOnly="1" outline="0" fieldPosition="0">
        <references count="3">
          <reference field="17" count="1" selected="0">
            <x v="436"/>
          </reference>
          <reference field="37" count="1" selected="0">
            <x v="167"/>
          </reference>
          <reference field="60" count="1">
            <x v="282"/>
          </reference>
        </references>
      </pivotArea>
    </format>
    <format dxfId="40500">
      <pivotArea dataOnly="0" labelOnly="1" outline="0" fieldPosition="0">
        <references count="3">
          <reference field="17" count="1" selected="0">
            <x v="437"/>
          </reference>
          <reference field="37" count="1" selected="0">
            <x v="165"/>
          </reference>
          <reference field="60" count="1">
            <x v="283"/>
          </reference>
        </references>
      </pivotArea>
    </format>
    <format dxfId="40499">
      <pivotArea dataOnly="0" labelOnly="1" outline="0" fieldPosition="0">
        <references count="3">
          <reference field="17" count="1" selected="0">
            <x v="438"/>
          </reference>
          <reference field="37" count="1" selected="0">
            <x v="269"/>
          </reference>
          <reference field="60" count="1">
            <x v="284"/>
          </reference>
        </references>
      </pivotArea>
    </format>
    <format dxfId="40498">
      <pivotArea dataOnly="0" labelOnly="1" outline="0" fieldPosition="0">
        <references count="3">
          <reference field="17" count="1" selected="0">
            <x v="439"/>
          </reference>
          <reference field="37" count="1" selected="0">
            <x v="522"/>
          </reference>
          <reference field="60" count="1">
            <x v="285"/>
          </reference>
        </references>
      </pivotArea>
    </format>
    <format dxfId="40497">
      <pivotArea dataOnly="0" labelOnly="1" outline="0" fieldPosition="0">
        <references count="3">
          <reference field="17" count="1" selected="0">
            <x v="441"/>
          </reference>
          <reference field="37" count="1" selected="0">
            <x v="526"/>
          </reference>
          <reference field="60" count="1">
            <x v="286"/>
          </reference>
        </references>
      </pivotArea>
    </format>
    <format dxfId="40496">
      <pivotArea dataOnly="0" labelOnly="1" outline="0" fieldPosition="0">
        <references count="3">
          <reference field="17" count="1" selected="0">
            <x v="443"/>
          </reference>
          <reference field="37" count="1" selected="0">
            <x v="491"/>
          </reference>
          <reference field="60" count="1">
            <x v="287"/>
          </reference>
        </references>
      </pivotArea>
    </format>
    <format dxfId="40495">
      <pivotArea dataOnly="0" labelOnly="1" outline="0" fieldPosition="0">
        <references count="3">
          <reference field="17" count="1" selected="0">
            <x v="444"/>
          </reference>
          <reference field="37" count="1" selected="0">
            <x v="496"/>
          </reference>
          <reference field="60" count="1">
            <x v="288"/>
          </reference>
        </references>
      </pivotArea>
    </format>
    <format dxfId="40494">
      <pivotArea dataOnly="0" labelOnly="1" outline="0" fieldPosition="0">
        <references count="3">
          <reference field="17" count="1" selected="0">
            <x v="446"/>
          </reference>
          <reference field="37" count="1" selected="0">
            <x v="496"/>
          </reference>
          <reference field="60" count="1">
            <x v="289"/>
          </reference>
        </references>
      </pivotArea>
    </format>
    <format dxfId="40493">
      <pivotArea dataOnly="0" labelOnly="1" outline="0" fieldPosition="0">
        <references count="3">
          <reference field="17" count="1" selected="0">
            <x v="447"/>
          </reference>
          <reference field="37" count="1" selected="0">
            <x v="246"/>
          </reference>
          <reference field="60" count="1">
            <x v="290"/>
          </reference>
        </references>
      </pivotArea>
    </format>
    <format dxfId="40492">
      <pivotArea dataOnly="0" labelOnly="1" outline="0" fieldPosition="0">
        <references count="3">
          <reference field="17" count="1" selected="0">
            <x v="448"/>
          </reference>
          <reference field="37" count="1" selected="0">
            <x v="524"/>
          </reference>
          <reference field="60" count="1">
            <x v="291"/>
          </reference>
        </references>
      </pivotArea>
    </format>
    <format dxfId="40491">
      <pivotArea dataOnly="0" labelOnly="1" outline="0" fieldPosition="0">
        <references count="3">
          <reference field="17" count="1" selected="0">
            <x v="452"/>
          </reference>
          <reference field="37" count="1" selected="0">
            <x v="335"/>
          </reference>
          <reference field="60" count="1">
            <x v="292"/>
          </reference>
        </references>
      </pivotArea>
    </format>
    <format dxfId="40490">
      <pivotArea dataOnly="0" labelOnly="1" outline="0" fieldPosition="0">
        <references count="3">
          <reference field="17" count="1" selected="0">
            <x v="455"/>
          </reference>
          <reference field="37" count="1" selected="0">
            <x v="269"/>
          </reference>
          <reference field="60" count="1">
            <x v="293"/>
          </reference>
        </references>
      </pivotArea>
    </format>
    <format dxfId="40489">
      <pivotArea dataOnly="0" labelOnly="1" outline="0" fieldPosition="0">
        <references count="3">
          <reference field="17" count="1" selected="0">
            <x v="456"/>
          </reference>
          <reference field="37" count="1" selected="0">
            <x v="196"/>
          </reference>
          <reference field="60" count="1">
            <x v="294"/>
          </reference>
        </references>
      </pivotArea>
    </format>
    <format dxfId="40488">
      <pivotArea dataOnly="0" labelOnly="1" outline="0" fieldPosition="0">
        <references count="3">
          <reference field="17" count="1" selected="0">
            <x v="457"/>
          </reference>
          <reference field="37" count="1" selected="0">
            <x v="196"/>
          </reference>
          <reference field="60" count="1">
            <x v="295"/>
          </reference>
        </references>
      </pivotArea>
    </format>
    <format dxfId="40487">
      <pivotArea dataOnly="0" labelOnly="1" outline="0" fieldPosition="0">
        <references count="3">
          <reference field="17" count="1" selected="0">
            <x v="459"/>
          </reference>
          <reference field="37" count="1" selected="0">
            <x v="215"/>
          </reference>
          <reference field="60" count="1">
            <x v="296"/>
          </reference>
        </references>
      </pivotArea>
    </format>
    <format dxfId="40486">
      <pivotArea dataOnly="0" labelOnly="1" outline="0" fieldPosition="0">
        <references count="3">
          <reference field="17" count="1" selected="0">
            <x v="461"/>
          </reference>
          <reference field="37" count="1" selected="0">
            <x v="216"/>
          </reference>
          <reference field="60" count="1">
            <x v="297"/>
          </reference>
        </references>
      </pivotArea>
    </format>
    <format dxfId="40485">
      <pivotArea dataOnly="0" labelOnly="1" outline="0" fieldPosition="0">
        <references count="3">
          <reference field="17" count="1" selected="0">
            <x v="463"/>
          </reference>
          <reference field="37" count="1" selected="0">
            <x v="246"/>
          </reference>
          <reference field="60" count="1">
            <x v="298"/>
          </reference>
        </references>
      </pivotArea>
    </format>
    <format dxfId="40484">
      <pivotArea dataOnly="0" labelOnly="1" outline="0" fieldPosition="0">
        <references count="3">
          <reference field="17" count="1" selected="0">
            <x v="464"/>
          </reference>
          <reference field="37" count="1" selected="0">
            <x v="411"/>
          </reference>
          <reference field="60" count="1">
            <x v="299"/>
          </reference>
        </references>
      </pivotArea>
    </format>
    <format dxfId="40483">
      <pivotArea dataOnly="0" labelOnly="1" outline="0" fieldPosition="0">
        <references count="3">
          <reference field="17" count="1" selected="0">
            <x v="466"/>
          </reference>
          <reference field="37" count="1" selected="0">
            <x v="228"/>
          </reference>
          <reference field="60" count="1">
            <x v="300"/>
          </reference>
        </references>
      </pivotArea>
    </format>
    <format dxfId="40482">
      <pivotArea dataOnly="0" labelOnly="1" outline="0" fieldPosition="0">
        <references count="3">
          <reference field="17" count="1" selected="0">
            <x v="468"/>
          </reference>
          <reference field="37" count="1" selected="0">
            <x v="227"/>
          </reference>
          <reference field="60" count="1">
            <x v="301"/>
          </reference>
        </references>
      </pivotArea>
    </format>
    <format dxfId="40481">
      <pivotArea dataOnly="0" labelOnly="1" outline="0" fieldPosition="0">
        <references count="3">
          <reference field="17" count="1" selected="0">
            <x v="470"/>
          </reference>
          <reference field="37" count="1" selected="0">
            <x v="203"/>
          </reference>
          <reference field="60" count="1">
            <x v="302"/>
          </reference>
        </references>
      </pivotArea>
    </format>
    <format dxfId="40480">
      <pivotArea dataOnly="0" labelOnly="1" outline="0" fieldPosition="0">
        <references count="3">
          <reference field="17" count="1" selected="0">
            <x v="472"/>
          </reference>
          <reference field="37" count="1" selected="0">
            <x v="212"/>
          </reference>
          <reference field="60" count="1">
            <x v="303"/>
          </reference>
        </references>
      </pivotArea>
    </format>
    <format dxfId="40479">
      <pivotArea dataOnly="0" labelOnly="1" outline="0" fieldPosition="0">
        <references count="3">
          <reference field="17" count="1" selected="0">
            <x v="474"/>
          </reference>
          <reference field="37" count="1" selected="0">
            <x v="205"/>
          </reference>
          <reference field="60" count="1">
            <x v="304"/>
          </reference>
        </references>
      </pivotArea>
    </format>
    <format dxfId="40478">
      <pivotArea dataOnly="0" labelOnly="1" outline="0" fieldPosition="0">
        <references count="3">
          <reference field="17" count="1" selected="0">
            <x v="476"/>
          </reference>
          <reference field="37" count="1" selected="0">
            <x v="214"/>
          </reference>
          <reference field="60" count="1">
            <x v="305"/>
          </reference>
        </references>
      </pivotArea>
    </format>
    <format dxfId="40477">
      <pivotArea dataOnly="0" labelOnly="1" outline="0" fieldPosition="0">
        <references count="3">
          <reference field="17" count="1" selected="0">
            <x v="478"/>
          </reference>
          <reference field="37" count="1" selected="0">
            <x v="202"/>
          </reference>
          <reference field="60" count="1">
            <x v="306"/>
          </reference>
        </references>
      </pivotArea>
    </format>
    <format dxfId="40476">
      <pivotArea dataOnly="0" labelOnly="1" outline="0" fieldPosition="0">
        <references count="3">
          <reference field="17" count="1" selected="0">
            <x v="480"/>
          </reference>
          <reference field="37" count="1" selected="0">
            <x v="197"/>
          </reference>
          <reference field="60" count="1">
            <x v="307"/>
          </reference>
        </references>
      </pivotArea>
    </format>
    <format dxfId="40475">
      <pivotArea dataOnly="0" labelOnly="1" outline="0" fieldPosition="0">
        <references count="3">
          <reference field="17" count="1" selected="0">
            <x v="482"/>
          </reference>
          <reference field="37" count="1" selected="0">
            <x v="207"/>
          </reference>
          <reference field="60" count="1">
            <x v="308"/>
          </reference>
        </references>
      </pivotArea>
    </format>
    <format dxfId="40474">
      <pivotArea dataOnly="0" labelOnly="1" outline="0" fieldPosition="0">
        <references count="3">
          <reference field="17" count="1" selected="0">
            <x v="485"/>
          </reference>
          <reference field="37" count="1" selected="0">
            <x v="199"/>
          </reference>
          <reference field="60" count="1">
            <x v="309"/>
          </reference>
        </references>
      </pivotArea>
    </format>
    <format dxfId="40473">
      <pivotArea dataOnly="0" labelOnly="1" outline="0" fieldPosition="0">
        <references count="3">
          <reference field="17" count="1" selected="0">
            <x v="487"/>
          </reference>
          <reference field="37" count="1" selected="0">
            <x v="218"/>
          </reference>
          <reference field="60" count="1">
            <x v="310"/>
          </reference>
        </references>
      </pivotArea>
    </format>
    <format dxfId="40472">
      <pivotArea dataOnly="0" labelOnly="1" outline="0" fieldPosition="0">
        <references count="3">
          <reference field="17" count="1" selected="0">
            <x v="489"/>
          </reference>
          <reference field="37" count="1" selected="0">
            <x v="224"/>
          </reference>
          <reference field="60" count="1">
            <x v="311"/>
          </reference>
        </references>
      </pivotArea>
    </format>
    <format dxfId="40471">
      <pivotArea dataOnly="0" labelOnly="1" outline="0" fieldPosition="0">
        <references count="3">
          <reference field="17" count="1" selected="0">
            <x v="491"/>
          </reference>
          <reference field="37" count="1" selected="0">
            <x v="220"/>
          </reference>
          <reference field="60" count="1">
            <x v="312"/>
          </reference>
        </references>
      </pivotArea>
    </format>
    <format dxfId="40470">
      <pivotArea dataOnly="0" labelOnly="1" outline="0" fieldPosition="0">
        <references count="3">
          <reference field="17" count="1" selected="0">
            <x v="494"/>
          </reference>
          <reference field="37" count="1" selected="0">
            <x v="414"/>
          </reference>
          <reference field="60" count="1">
            <x v="313"/>
          </reference>
        </references>
      </pivotArea>
    </format>
    <format dxfId="40469">
      <pivotArea dataOnly="0" labelOnly="1" outline="0" fieldPosition="0">
        <references count="3">
          <reference field="17" count="1" selected="0">
            <x v="495"/>
          </reference>
          <reference field="37" count="1" selected="0">
            <x v="215"/>
          </reference>
          <reference field="60" count="1">
            <x v="314"/>
          </reference>
        </references>
      </pivotArea>
    </format>
    <format dxfId="40468">
      <pivotArea dataOnly="0" labelOnly="1" outline="0" fieldPosition="0">
        <references count="3">
          <reference field="17" count="1" selected="0">
            <x v="496"/>
          </reference>
          <reference field="37" count="1" selected="0">
            <x v="216"/>
          </reference>
          <reference field="60" count="1">
            <x v="315"/>
          </reference>
        </references>
      </pivotArea>
    </format>
    <format dxfId="40467">
      <pivotArea dataOnly="0" labelOnly="1" outline="0" fieldPosition="0">
        <references count="3">
          <reference field="17" count="1" selected="0">
            <x v="497"/>
          </reference>
          <reference field="37" count="1" selected="0">
            <x v="214"/>
          </reference>
          <reference field="60" count="1">
            <x v="316"/>
          </reference>
        </references>
      </pivotArea>
    </format>
    <format dxfId="40466">
      <pivotArea dataOnly="0" labelOnly="1" outline="0" fieldPosition="0">
        <references count="3">
          <reference field="17" count="1" selected="0">
            <x v="498"/>
          </reference>
          <reference field="37" count="1" selected="0">
            <x v="213"/>
          </reference>
          <reference field="60" count="1">
            <x v="317"/>
          </reference>
        </references>
      </pivotArea>
    </format>
    <format dxfId="40465">
      <pivotArea dataOnly="0" labelOnly="1" outline="0" fieldPosition="0">
        <references count="3">
          <reference field="17" count="1" selected="0">
            <x v="499"/>
          </reference>
          <reference field="37" count="1" selected="0">
            <x v="212"/>
          </reference>
          <reference field="60" count="1">
            <x v="318"/>
          </reference>
        </references>
      </pivotArea>
    </format>
    <format dxfId="40464">
      <pivotArea dataOnly="0" labelOnly="1" outline="0" fieldPosition="0">
        <references count="3">
          <reference field="17" count="1" selected="0">
            <x v="500"/>
          </reference>
          <reference field="37" count="1" selected="0">
            <x v="211"/>
          </reference>
          <reference field="60" count="1">
            <x v="319"/>
          </reference>
        </references>
      </pivotArea>
    </format>
    <format dxfId="40463">
      <pivotArea dataOnly="0" labelOnly="1" outline="0" fieldPosition="0">
        <references count="3">
          <reference field="17" count="1" selected="0">
            <x v="501"/>
          </reference>
          <reference field="37" count="1" selected="0">
            <x v="211"/>
          </reference>
          <reference field="60" count="1">
            <x v="320"/>
          </reference>
        </references>
      </pivotArea>
    </format>
    <format dxfId="40462">
      <pivotArea dataOnly="0" labelOnly="1" outline="0" fieldPosition="0">
        <references count="3">
          <reference field="17" count="1" selected="0">
            <x v="502"/>
          </reference>
          <reference field="37" count="1" selected="0">
            <x v="217"/>
          </reference>
          <reference field="60" count="1">
            <x v="321"/>
          </reference>
        </references>
      </pivotArea>
    </format>
    <format dxfId="40461">
      <pivotArea dataOnly="0" labelOnly="1" outline="0" fieldPosition="0">
        <references count="3">
          <reference field="17" count="1" selected="0">
            <x v="503"/>
          </reference>
          <reference field="37" count="1" selected="0">
            <x v="218"/>
          </reference>
          <reference field="60" count="1">
            <x v="322"/>
          </reference>
        </references>
      </pivotArea>
    </format>
    <format dxfId="40460">
      <pivotArea dataOnly="0" labelOnly="1" outline="0" fieldPosition="0">
        <references count="3">
          <reference field="17" count="1" selected="0">
            <x v="504"/>
          </reference>
          <reference field="37" count="1" selected="0">
            <x v="222"/>
          </reference>
          <reference field="60" count="1">
            <x v="323"/>
          </reference>
        </references>
      </pivotArea>
    </format>
    <format dxfId="40459">
      <pivotArea dataOnly="0" labelOnly="1" outline="0" fieldPosition="0">
        <references count="3">
          <reference field="17" count="1" selected="0">
            <x v="505"/>
          </reference>
          <reference field="37" count="1" selected="0">
            <x v="221"/>
          </reference>
          <reference field="60" count="1">
            <x v="324"/>
          </reference>
        </references>
      </pivotArea>
    </format>
    <format dxfId="40458">
      <pivotArea dataOnly="0" labelOnly="1" outline="0" fieldPosition="0">
        <references count="3">
          <reference field="17" count="1" selected="0">
            <x v="506"/>
          </reference>
          <reference field="37" count="1" selected="0">
            <x v="223"/>
          </reference>
          <reference field="60" count="1">
            <x v="325"/>
          </reference>
        </references>
      </pivotArea>
    </format>
    <format dxfId="40457">
      <pivotArea dataOnly="0" labelOnly="1" outline="0" fieldPosition="0">
        <references count="3">
          <reference field="17" count="1" selected="0">
            <x v="507"/>
          </reference>
          <reference field="37" count="1" selected="0">
            <x v="219"/>
          </reference>
          <reference field="60" count="1">
            <x v="326"/>
          </reference>
        </references>
      </pivotArea>
    </format>
    <format dxfId="40456">
      <pivotArea dataOnly="0" labelOnly="1" outline="0" fieldPosition="0">
        <references count="3">
          <reference field="17" count="1" selected="0">
            <x v="508"/>
          </reference>
          <reference field="37" count="1" selected="0">
            <x v="274"/>
          </reference>
          <reference field="60" count="1">
            <x v="327"/>
          </reference>
        </references>
      </pivotArea>
    </format>
    <format dxfId="40455">
      <pivotArea dataOnly="0" labelOnly="1" outline="0" fieldPosition="0">
        <references count="3">
          <reference field="17" count="1" selected="0">
            <x v="509"/>
          </reference>
          <reference field="37" count="1" selected="0">
            <x v="354"/>
          </reference>
          <reference field="60" count="1">
            <x v="328"/>
          </reference>
        </references>
      </pivotArea>
    </format>
    <format dxfId="40454">
      <pivotArea dataOnly="0" labelOnly="1" outline="0" fieldPosition="0">
        <references count="3">
          <reference field="17" count="1" selected="0">
            <x v="510"/>
          </reference>
          <reference field="37" count="1" selected="0">
            <x v="235"/>
          </reference>
          <reference field="60" count="1">
            <x v="329"/>
          </reference>
        </references>
      </pivotArea>
    </format>
    <format dxfId="40453">
      <pivotArea dataOnly="0" labelOnly="1" outline="0" fieldPosition="0">
        <references count="3">
          <reference field="17" count="1" selected="0">
            <x v="511"/>
          </reference>
          <reference field="37" count="1" selected="0">
            <x v="234"/>
          </reference>
          <reference field="60" count="1">
            <x v="330"/>
          </reference>
        </references>
      </pivotArea>
    </format>
    <format dxfId="40452">
      <pivotArea dataOnly="0" labelOnly="1" outline="0" fieldPosition="0">
        <references count="3">
          <reference field="17" count="1" selected="0">
            <x v="512"/>
          </reference>
          <reference field="37" count="1" selected="0">
            <x v="229"/>
          </reference>
          <reference field="60" count="1">
            <x v="331"/>
          </reference>
        </references>
      </pivotArea>
    </format>
    <format dxfId="40451">
      <pivotArea dataOnly="0" labelOnly="1" outline="0" fieldPosition="0">
        <references count="3">
          <reference field="17" count="1" selected="0">
            <x v="513"/>
          </reference>
          <reference field="37" count="1" selected="0">
            <x v="236"/>
          </reference>
          <reference field="60" count="1">
            <x v="332"/>
          </reference>
        </references>
      </pivotArea>
    </format>
    <format dxfId="40450">
      <pivotArea dataOnly="0" labelOnly="1" outline="0" fieldPosition="0">
        <references count="3">
          <reference field="17" count="1" selected="0">
            <x v="514"/>
          </reference>
          <reference field="37" count="1" selected="0">
            <x v="441"/>
          </reference>
          <reference field="60" count="1">
            <x v="333"/>
          </reference>
        </references>
      </pivotArea>
    </format>
    <format dxfId="40449">
      <pivotArea dataOnly="0" labelOnly="1" outline="0" fieldPosition="0">
        <references count="3">
          <reference field="17" count="1" selected="0">
            <x v="515"/>
          </reference>
          <reference field="37" count="1" selected="0">
            <x v="240"/>
          </reference>
          <reference field="60" count="1">
            <x v="334"/>
          </reference>
        </references>
      </pivotArea>
    </format>
    <format dxfId="40448">
      <pivotArea dataOnly="0" labelOnly="1" outline="0" fieldPosition="0">
        <references count="3">
          <reference field="17" count="1" selected="0">
            <x v="516"/>
          </reference>
          <reference field="37" count="1" selected="0">
            <x v="238"/>
          </reference>
          <reference field="60" count="1">
            <x v="335"/>
          </reference>
        </references>
      </pivotArea>
    </format>
    <format dxfId="40447">
      <pivotArea dataOnly="0" labelOnly="1" outline="0" fieldPosition="0">
        <references count="3">
          <reference field="17" count="1" selected="0">
            <x v="518"/>
          </reference>
          <reference field="37" count="1" selected="0">
            <x v="230"/>
          </reference>
          <reference field="60" count="1">
            <x v="336"/>
          </reference>
        </references>
      </pivotArea>
    </format>
    <format dxfId="40446">
      <pivotArea dataOnly="0" labelOnly="1" outline="0" fieldPosition="0">
        <references count="3">
          <reference field="17" count="1" selected="0">
            <x v="519"/>
          </reference>
          <reference field="37" count="1" selected="0">
            <x v="234"/>
          </reference>
          <reference field="60" count="1">
            <x v="337"/>
          </reference>
        </references>
      </pivotArea>
    </format>
    <format dxfId="40445">
      <pivotArea dataOnly="0" labelOnly="1" outline="0" fieldPosition="0">
        <references count="3">
          <reference field="17" count="1" selected="0">
            <x v="520"/>
          </reference>
          <reference field="37" count="1" selected="0">
            <x v="229"/>
          </reference>
          <reference field="60" count="1">
            <x v="338"/>
          </reference>
        </references>
      </pivotArea>
    </format>
    <format dxfId="40444">
      <pivotArea dataOnly="0" labelOnly="1" outline="0" fieldPosition="0">
        <references count="3">
          <reference field="17" count="1" selected="0">
            <x v="521"/>
          </reference>
          <reference field="37" count="1" selected="0">
            <x v="230"/>
          </reference>
          <reference field="60" count="1">
            <x v="339"/>
          </reference>
        </references>
      </pivotArea>
    </format>
    <format dxfId="40443">
      <pivotArea dataOnly="0" labelOnly="1" outline="0" fieldPosition="0">
        <references count="3">
          <reference field="17" count="1" selected="0">
            <x v="522"/>
          </reference>
          <reference field="37" count="1" selected="0">
            <x v="226"/>
          </reference>
          <reference field="60" count="1">
            <x v="340"/>
          </reference>
        </references>
      </pivotArea>
    </format>
    <format dxfId="40442">
      <pivotArea dataOnly="0" labelOnly="1" outline="0" fieldPosition="0">
        <references count="3">
          <reference field="17" count="1" selected="0">
            <x v="523"/>
          </reference>
          <reference field="37" count="1" selected="0">
            <x v="242"/>
          </reference>
          <reference field="60" count="1">
            <x v="341"/>
          </reference>
        </references>
      </pivotArea>
    </format>
    <format dxfId="40441">
      <pivotArea dataOnly="0" labelOnly="1" outline="0" fieldPosition="0">
        <references count="3">
          <reference field="17" count="1" selected="0">
            <x v="524"/>
          </reference>
          <reference field="37" count="1" selected="0">
            <x v="231"/>
          </reference>
          <reference field="60" count="1">
            <x v="342"/>
          </reference>
        </references>
      </pivotArea>
    </format>
    <format dxfId="40440">
      <pivotArea dataOnly="0" labelOnly="1" outline="0" fieldPosition="0">
        <references count="3">
          <reference field="17" count="1" selected="0">
            <x v="525"/>
          </reference>
          <reference field="37" count="1" selected="0">
            <x v="232"/>
          </reference>
          <reference field="60" count="1">
            <x v="343"/>
          </reference>
        </references>
      </pivotArea>
    </format>
    <format dxfId="40439">
      <pivotArea dataOnly="0" labelOnly="1" outline="0" fieldPosition="0">
        <references count="3">
          <reference field="17" count="1" selected="0">
            <x v="526"/>
          </reference>
          <reference field="37" count="1" selected="0">
            <x v="243"/>
          </reference>
          <reference field="60" count="1">
            <x v="344"/>
          </reference>
        </references>
      </pivotArea>
    </format>
    <format dxfId="40438">
      <pivotArea dataOnly="0" labelOnly="1" outline="0" fieldPosition="0">
        <references count="3">
          <reference field="17" count="1" selected="0">
            <x v="527"/>
          </reference>
          <reference field="37" count="1" selected="0">
            <x v="234"/>
          </reference>
          <reference field="60" count="1">
            <x v="345"/>
          </reference>
        </references>
      </pivotArea>
    </format>
    <format dxfId="40437">
      <pivotArea dataOnly="0" labelOnly="1" outline="0" fieldPosition="0">
        <references count="3">
          <reference field="17" count="1" selected="0">
            <x v="528"/>
          </reference>
          <reference field="37" count="1" selected="0">
            <x v="233"/>
          </reference>
          <reference field="60" count="1">
            <x v="346"/>
          </reference>
        </references>
      </pivotArea>
    </format>
    <format dxfId="40436">
      <pivotArea dataOnly="0" labelOnly="1" outline="0" fieldPosition="0">
        <references count="3">
          <reference field="17" count="1" selected="0">
            <x v="529"/>
          </reference>
          <reference field="37" count="1" selected="0">
            <x v="239"/>
          </reference>
          <reference field="60" count="1">
            <x v="347"/>
          </reference>
        </references>
      </pivotArea>
    </format>
    <format dxfId="40435">
      <pivotArea dataOnly="0" labelOnly="1" outline="0" fieldPosition="0">
        <references count="3">
          <reference field="17" count="1" selected="0">
            <x v="530"/>
          </reference>
          <reference field="37" count="1" selected="0">
            <x v="241"/>
          </reference>
          <reference field="60" count="1">
            <x v="348"/>
          </reference>
        </references>
      </pivotArea>
    </format>
    <format dxfId="40434">
      <pivotArea dataOnly="0" labelOnly="1" outline="0" fieldPosition="0">
        <references count="3">
          <reference field="17" count="1" selected="0">
            <x v="531"/>
          </reference>
          <reference field="37" count="1" selected="0">
            <x v="233"/>
          </reference>
          <reference field="60" count="1">
            <x v="349"/>
          </reference>
        </references>
      </pivotArea>
    </format>
    <format dxfId="40433">
      <pivotArea dataOnly="0" labelOnly="1" outline="0" fieldPosition="0">
        <references count="3">
          <reference field="17" count="1" selected="0">
            <x v="532"/>
          </reference>
          <reference field="37" count="1" selected="0">
            <x v="230"/>
          </reference>
          <reference field="60" count="1">
            <x v="350"/>
          </reference>
        </references>
      </pivotArea>
    </format>
    <format dxfId="40432">
      <pivotArea dataOnly="0" labelOnly="1" outline="0" fieldPosition="0">
        <references count="3">
          <reference field="17" count="1" selected="0">
            <x v="533"/>
          </reference>
          <reference field="37" count="1" selected="0">
            <x v="243"/>
          </reference>
          <reference field="60" count="1">
            <x v="351"/>
          </reference>
        </references>
      </pivotArea>
    </format>
    <format dxfId="40431">
      <pivotArea dataOnly="0" labelOnly="1" outline="0" fieldPosition="0">
        <references count="3">
          <reference field="17" count="1" selected="0">
            <x v="534"/>
          </reference>
          <reference field="37" count="1" selected="0">
            <x v="239"/>
          </reference>
          <reference field="60" count="1">
            <x v="352"/>
          </reference>
        </references>
      </pivotArea>
    </format>
    <format dxfId="40430">
      <pivotArea dataOnly="0" labelOnly="1" outline="0" fieldPosition="0">
        <references count="3">
          <reference field="17" count="1" selected="0">
            <x v="535"/>
          </reference>
          <reference field="37" count="1" selected="0">
            <x v="242"/>
          </reference>
          <reference field="60" count="1">
            <x v="353"/>
          </reference>
        </references>
      </pivotArea>
    </format>
    <format dxfId="40429">
      <pivotArea dataOnly="0" labelOnly="1" outline="0" fieldPosition="0">
        <references count="3">
          <reference field="17" count="1" selected="0">
            <x v="536"/>
          </reference>
          <reference field="37" count="1" selected="0">
            <x v="240"/>
          </reference>
          <reference field="60" count="1">
            <x v="354"/>
          </reference>
        </references>
      </pivotArea>
    </format>
    <format dxfId="40428">
      <pivotArea dataOnly="0" labelOnly="1" outline="0" fieldPosition="0">
        <references count="3">
          <reference field="17" count="1" selected="0">
            <x v="537"/>
          </reference>
          <reference field="37" count="1" selected="0">
            <x v="229"/>
          </reference>
          <reference field="60" count="1">
            <x v="355"/>
          </reference>
        </references>
      </pivotArea>
    </format>
    <format dxfId="40427">
      <pivotArea dataOnly="0" labelOnly="1" outline="0" fieldPosition="0">
        <references count="3">
          <reference field="17" count="1" selected="0">
            <x v="538"/>
          </reference>
          <reference field="37" count="1" selected="0">
            <x v="235"/>
          </reference>
          <reference field="60" count="1">
            <x v="356"/>
          </reference>
        </references>
      </pivotArea>
    </format>
    <format dxfId="40426">
      <pivotArea dataOnly="0" labelOnly="1" outline="0" fieldPosition="0">
        <references count="3">
          <reference field="17" count="1" selected="0">
            <x v="539"/>
          </reference>
          <reference field="37" count="1" selected="0">
            <x v="231"/>
          </reference>
          <reference field="60" count="1">
            <x v="357"/>
          </reference>
        </references>
      </pivotArea>
    </format>
    <format dxfId="40425">
      <pivotArea dataOnly="0" labelOnly="1" outline="0" fieldPosition="0">
        <references count="3">
          <reference field="17" count="1" selected="0">
            <x v="540"/>
          </reference>
          <reference field="37" count="1" selected="0">
            <x v="236"/>
          </reference>
          <reference field="60" count="1">
            <x v="358"/>
          </reference>
        </references>
      </pivotArea>
    </format>
    <format dxfId="40424">
      <pivotArea dataOnly="0" labelOnly="1" outline="0" fieldPosition="0">
        <references count="3">
          <reference field="17" count="1" selected="0">
            <x v="541"/>
          </reference>
          <reference field="37" count="1" selected="0">
            <x v="232"/>
          </reference>
          <reference field="60" count="1">
            <x v="359"/>
          </reference>
        </references>
      </pivotArea>
    </format>
    <format dxfId="40423">
      <pivotArea dataOnly="0" labelOnly="1" outline="0" fieldPosition="0">
        <references count="3">
          <reference field="17" count="1" selected="0">
            <x v="542"/>
          </reference>
          <reference field="37" count="1" selected="0">
            <x v="231"/>
          </reference>
          <reference field="60" count="1">
            <x v="360"/>
          </reference>
        </references>
      </pivotArea>
    </format>
    <format dxfId="40422">
      <pivotArea dataOnly="0" labelOnly="1" outline="0" fieldPosition="0">
        <references count="3">
          <reference field="17" count="1" selected="0">
            <x v="543"/>
          </reference>
          <reference field="37" count="1" selected="0">
            <x v="241"/>
          </reference>
          <reference field="60" count="1">
            <x v="361"/>
          </reference>
        </references>
      </pivotArea>
    </format>
    <format dxfId="40421">
      <pivotArea dataOnly="0" labelOnly="1" outline="0" fieldPosition="0">
        <references count="3">
          <reference field="17" count="1" selected="0">
            <x v="544"/>
          </reference>
          <reference field="37" count="1" selected="0">
            <x v="238"/>
          </reference>
          <reference field="60" count="1">
            <x v="362"/>
          </reference>
        </references>
      </pivotArea>
    </format>
    <format dxfId="40420">
      <pivotArea dataOnly="0" labelOnly="1" outline="0" fieldPosition="0">
        <references count="3">
          <reference field="17" count="1" selected="0">
            <x v="545"/>
          </reference>
          <reference field="37" count="1" selected="0">
            <x v="234"/>
          </reference>
          <reference field="60" count="1">
            <x v="363"/>
          </reference>
        </references>
      </pivotArea>
    </format>
    <format dxfId="40419">
      <pivotArea dataOnly="0" labelOnly="1" outline="0" fieldPosition="0">
        <references count="3">
          <reference field="17" count="1" selected="0">
            <x v="546"/>
          </reference>
          <reference field="37" count="1" selected="0">
            <x v="233"/>
          </reference>
          <reference field="60" count="1">
            <x v="364"/>
          </reference>
        </references>
      </pivotArea>
    </format>
    <format dxfId="40418">
      <pivotArea dataOnly="0" labelOnly="1" outline="0" fieldPosition="0">
        <references count="3">
          <reference field="17" count="1" selected="0">
            <x v="547"/>
          </reference>
          <reference field="37" count="1" selected="0">
            <x v="235"/>
          </reference>
          <reference field="60" count="1">
            <x v="365"/>
          </reference>
        </references>
      </pivotArea>
    </format>
    <format dxfId="40417">
      <pivotArea dataOnly="0" labelOnly="1" outline="0" fieldPosition="0">
        <references count="3">
          <reference field="17" count="1" selected="0">
            <x v="548"/>
          </reference>
          <reference field="37" count="1" selected="0">
            <x v="238"/>
          </reference>
          <reference field="60" count="1">
            <x v="366"/>
          </reference>
        </references>
      </pivotArea>
    </format>
    <format dxfId="40416">
      <pivotArea dataOnly="0" labelOnly="1" outline="0" fieldPosition="0">
        <references count="3">
          <reference field="17" count="1" selected="0">
            <x v="549"/>
          </reference>
          <reference field="37" count="1" selected="0">
            <x v="354"/>
          </reference>
          <reference field="60" count="1">
            <x v="367"/>
          </reference>
        </references>
      </pivotArea>
    </format>
    <format dxfId="40415">
      <pivotArea dataOnly="0" labelOnly="1" outline="0" fieldPosition="0">
        <references count="3">
          <reference field="17" count="1" selected="0">
            <x v="550"/>
          </reference>
          <reference field="37" count="1" selected="0">
            <x v="271"/>
          </reference>
          <reference field="60" count="1">
            <x v="368"/>
          </reference>
        </references>
      </pivotArea>
    </format>
    <format dxfId="40414">
      <pivotArea dataOnly="0" labelOnly="1" outline="0" fieldPosition="0">
        <references count="3">
          <reference field="17" count="1" selected="0">
            <x v="551"/>
          </reference>
          <reference field="37" count="1" selected="0">
            <x v="273"/>
          </reference>
          <reference field="60" count="1">
            <x v="369"/>
          </reference>
        </references>
      </pivotArea>
    </format>
    <format dxfId="40413">
      <pivotArea dataOnly="0" labelOnly="1" outline="0" fieldPosition="0">
        <references count="3">
          <reference field="17" count="1" selected="0">
            <x v="552"/>
          </reference>
          <reference field="37" count="1" selected="0">
            <x v="264"/>
          </reference>
          <reference field="60" count="1">
            <x v="370"/>
          </reference>
        </references>
      </pivotArea>
    </format>
    <format dxfId="40412">
      <pivotArea dataOnly="0" labelOnly="1" outline="0" fieldPosition="0">
        <references count="3">
          <reference field="17" count="1" selected="0">
            <x v="553"/>
          </reference>
          <reference field="37" count="1" selected="0">
            <x v="676"/>
          </reference>
          <reference field="60" count="1">
            <x v="371"/>
          </reference>
        </references>
      </pivotArea>
    </format>
    <format dxfId="40411">
      <pivotArea dataOnly="0" labelOnly="1" outline="0" fieldPosition="0">
        <references count="3">
          <reference field="17" count="1" selected="0">
            <x v="555"/>
          </reference>
          <reference field="37" count="1" selected="0">
            <x v="269"/>
          </reference>
          <reference field="60" count="1">
            <x v="372"/>
          </reference>
        </references>
      </pivotArea>
    </format>
    <format dxfId="40410">
      <pivotArea dataOnly="0" labelOnly="1" outline="0" fieldPosition="0">
        <references count="3">
          <reference field="17" count="1" selected="0">
            <x v="556"/>
          </reference>
          <reference field="37" count="1" selected="0">
            <x v="266"/>
          </reference>
          <reference field="60" count="1">
            <x v="373"/>
          </reference>
        </references>
      </pivotArea>
    </format>
    <format dxfId="40409">
      <pivotArea dataOnly="0" labelOnly="1" outline="0" fieldPosition="0">
        <references count="3">
          <reference field="17" count="1" selected="0">
            <x v="557"/>
          </reference>
          <reference field="37" count="1" selected="0">
            <x v="267"/>
          </reference>
          <reference field="60" count="1">
            <x v="374"/>
          </reference>
        </references>
      </pivotArea>
    </format>
    <format dxfId="40408">
      <pivotArea dataOnly="0" labelOnly="1" outline="0" fieldPosition="0">
        <references count="3">
          <reference field="17" count="1" selected="0">
            <x v="559"/>
          </reference>
          <reference field="37" count="1" selected="0">
            <x v="259"/>
          </reference>
          <reference field="60" count="1">
            <x v="375"/>
          </reference>
        </references>
      </pivotArea>
    </format>
    <format dxfId="40407">
      <pivotArea dataOnly="0" labelOnly="1" outline="0" fieldPosition="0">
        <references count="3">
          <reference field="17" count="1" selected="0">
            <x v="560"/>
          </reference>
          <reference field="37" count="1" selected="0">
            <x v="255"/>
          </reference>
          <reference field="60" count="1">
            <x v="376"/>
          </reference>
        </references>
      </pivotArea>
    </format>
    <format dxfId="40406">
      <pivotArea dataOnly="0" labelOnly="1" outline="0" fieldPosition="0">
        <references count="3">
          <reference field="17" count="1" selected="0">
            <x v="561"/>
          </reference>
          <reference field="37" count="1" selected="0">
            <x v="252"/>
          </reference>
          <reference field="60" count="1">
            <x v="377"/>
          </reference>
        </references>
      </pivotArea>
    </format>
    <format dxfId="40405">
      <pivotArea dataOnly="0" labelOnly="1" outline="0" fieldPosition="0">
        <references count="3">
          <reference field="17" count="1" selected="0">
            <x v="562"/>
          </reference>
          <reference field="37" count="1" selected="0">
            <x v="254"/>
          </reference>
          <reference field="60" count="1">
            <x v="378"/>
          </reference>
        </references>
      </pivotArea>
    </format>
    <format dxfId="40404">
      <pivotArea dataOnly="0" labelOnly="1" outline="0" fieldPosition="0">
        <references count="3">
          <reference field="17" count="1" selected="0">
            <x v="563"/>
          </reference>
          <reference field="37" count="1" selected="0">
            <x v="247"/>
          </reference>
          <reference field="60" count="1">
            <x v="379"/>
          </reference>
        </references>
      </pivotArea>
    </format>
    <format dxfId="40403">
      <pivotArea dataOnly="0" labelOnly="1" outline="0" fieldPosition="0">
        <references count="3">
          <reference field="17" count="1" selected="0">
            <x v="565"/>
          </reference>
          <reference field="37" count="1" selected="0">
            <x v="261"/>
          </reference>
          <reference field="60" count="1">
            <x v="380"/>
          </reference>
        </references>
      </pivotArea>
    </format>
    <format dxfId="40402">
      <pivotArea dataOnly="0" labelOnly="1" outline="0" fieldPosition="0">
        <references count="3">
          <reference field="17" count="1" selected="0">
            <x v="566"/>
          </reference>
          <reference field="37" count="1" selected="0">
            <x v="260"/>
          </reference>
          <reference field="60" count="1">
            <x v="381"/>
          </reference>
        </references>
      </pivotArea>
    </format>
    <format dxfId="40401">
      <pivotArea dataOnly="0" labelOnly="1" outline="0" fieldPosition="0">
        <references count="3">
          <reference field="17" count="1" selected="0">
            <x v="567"/>
          </reference>
          <reference field="37" count="1" selected="0">
            <x v="258"/>
          </reference>
          <reference field="60" count="1">
            <x v="382"/>
          </reference>
        </references>
      </pivotArea>
    </format>
    <format dxfId="40400">
      <pivotArea dataOnly="0" labelOnly="1" outline="0" fieldPosition="0">
        <references count="3">
          <reference field="17" count="1" selected="0">
            <x v="568"/>
          </reference>
          <reference field="37" count="1" selected="0">
            <x v="257"/>
          </reference>
          <reference field="60" count="1">
            <x v="383"/>
          </reference>
        </references>
      </pivotArea>
    </format>
    <format dxfId="40399">
      <pivotArea dataOnly="0" labelOnly="1" outline="0" fieldPosition="0">
        <references count="3">
          <reference field="17" count="1" selected="0">
            <x v="569"/>
          </reference>
          <reference field="37" count="1" selected="0">
            <x v="263"/>
          </reference>
          <reference field="60" count="1">
            <x v="384"/>
          </reference>
        </references>
      </pivotArea>
    </format>
    <format dxfId="40398">
      <pivotArea dataOnly="0" labelOnly="1" outline="0" fieldPosition="0">
        <references count="3">
          <reference field="17" count="1" selected="0">
            <x v="570"/>
          </reference>
          <reference field="37" count="1" selected="0">
            <x v="277"/>
          </reference>
          <reference field="60" count="1">
            <x v="385"/>
          </reference>
        </references>
      </pivotArea>
    </format>
    <format dxfId="40397">
      <pivotArea dataOnly="0" labelOnly="1" outline="0" fieldPosition="0">
        <references count="3">
          <reference field="17" count="1" selected="0">
            <x v="571"/>
          </reference>
          <reference field="37" count="1" selected="0">
            <x v="256"/>
          </reference>
          <reference field="60" count="1">
            <x v="386"/>
          </reference>
        </references>
      </pivotArea>
    </format>
    <format dxfId="40396">
      <pivotArea dataOnly="0" labelOnly="1" outline="0" fieldPosition="0">
        <references count="3">
          <reference field="17" count="1" selected="0">
            <x v="572"/>
          </reference>
          <reference field="37" count="1" selected="0">
            <x v="263"/>
          </reference>
          <reference field="60" count="1">
            <x v="387"/>
          </reference>
        </references>
      </pivotArea>
    </format>
    <format dxfId="40395">
      <pivotArea dataOnly="0" labelOnly="1" outline="0" fieldPosition="0">
        <references count="3">
          <reference field="17" count="1" selected="0">
            <x v="573"/>
          </reference>
          <reference field="37" count="1" selected="0">
            <x v="355"/>
          </reference>
          <reference field="60" count="1">
            <x v="388"/>
          </reference>
        </references>
      </pivotArea>
    </format>
    <format dxfId="40394">
      <pivotArea dataOnly="0" labelOnly="1" outline="0" fieldPosition="0">
        <references count="3">
          <reference field="17" count="1" selected="0">
            <x v="574"/>
          </reference>
          <reference field="37" count="1" selected="0">
            <x v="270"/>
          </reference>
          <reference field="60" count="1">
            <x v="389"/>
          </reference>
        </references>
      </pivotArea>
    </format>
    <format dxfId="40393">
      <pivotArea dataOnly="0" labelOnly="1" outline="0" fieldPosition="0">
        <references count="3">
          <reference field="17" count="1" selected="0">
            <x v="575"/>
          </reference>
          <reference field="37" count="1" selected="0">
            <x v="276"/>
          </reference>
          <reference field="60" count="1">
            <x v="390"/>
          </reference>
        </references>
      </pivotArea>
    </format>
    <format dxfId="40392">
      <pivotArea dataOnly="0" labelOnly="1" outline="0" fieldPosition="0">
        <references count="3">
          <reference field="17" count="1" selected="0">
            <x v="576"/>
          </reference>
          <reference field="37" count="1" selected="0">
            <x v="333"/>
          </reference>
          <reference field="60" count="1">
            <x v="391"/>
          </reference>
        </references>
      </pivotArea>
    </format>
    <format dxfId="40391">
      <pivotArea dataOnly="0" labelOnly="1" outline="0" fieldPosition="0">
        <references count="3">
          <reference field="17" count="1" selected="0">
            <x v="577"/>
          </reference>
          <reference field="37" count="1" selected="0">
            <x v="426"/>
          </reference>
          <reference field="60" count="1">
            <x v="392"/>
          </reference>
        </references>
      </pivotArea>
    </format>
    <format dxfId="40390">
      <pivotArea dataOnly="0" labelOnly="1" outline="0" fieldPosition="0">
        <references count="3">
          <reference field="17" count="1" selected="0">
            <x v="578"/>
          </reference>
          <reference field="37" count="1" selected="0">
            <x v="334"/>
          </reference>
          <reference field="60" count="1">
            <x v="393"/>
          </reference>
        </references>
      </pivotArea>
    </format>
    <format dxfId="40389">
      <pivotArea dataOnly="0" labelOnly="1" outline="0" fieldPosition="0">
        <references count="3">
          <reference field="17" count="1" selected="0">
            <x v="580"/>
          </reference>
          <reference field="37" count="1" selected="0">
            <x v="248"/>
          </reference>
          <reference field="60" count="1">
            <x v="394"/>
          </reference>
        </references>
      </pivotArea>
    </format>
    <format dxfId="40388">
      <pivotArea dataOnly="0" labelOnly="1" outline="0" fieldPosition="0">
        <references count="3">
          <reference field="17" count="1" selected="0">
            <x v="581"/>
          </reference>
          <reference field="37" count="1" selected="0">
            <x v="369"/>
          </reference>
          <reference field="60" count="1">
            <x v="395"/>
          </reference>
        </references>
      </pivotArea>
    </format>
    <format dxfId="40387">
      <pivotArea dataOnly="0" labelOnly="1" outline="0" fieldPosition="0">
        <references count="3">
          <reference field="17" count="1" selected="0">
            <x v="582"/>
          </reference>
          <reference field="37" count="1" selected="0">
            <x v="259"/>
          </reference>
          <reference field="60" count="1">
            <x v="396"/>
          </reference>
        </references>
      </pivotArea>
    </format>
    <format dxfId="40386">
      <pivotArea dataOnly="0" labelOnly="1" outline="0" fieldPosition="0">
        <references count="3">
          <reference field="17" count="1" selected="0">
            <x v="583"/>
          </reference>
          <reference field="37" count="1" selected="0">
            <x v="251"/>
          </reference>
          <reference field="60" count="1">
            <x v="397"/>
          </reference>
        </references>
      </pivotArea>
    </format>
    <format dxfId="40385">
      <pivotArea dataOnly="0" labelOnly="1" outline="0" fieldPosition="0">
        <references count="3">
          <reference field="17" count="1" selected="0">
            <x v="584"/>
          </reference>
          <reference field="37" count="1" selected="0">
            <x v="277"/>
          </reference>
          <reference field="60" count="1">
            <x v="398"/>
          </reference>
        </references>
      </pivotArea>
    </format>
    <format dxfId="40384">
      <pivotArea dataOnly="0" labelOnly="1" outline="0" fieldPosition="0">
        <references count="3">
          <reference field="17" count="1" selected="0">
            <x v="585"/>
          </reference>
          <reference field="37" count="1" selected="0">
            <x v="262"/>
          </reference>
          <reference field="60" count="1">
            <x v="399"/>
          </reference>
        </references>
      </pivotArea>
    </format>
    <format dxfId="40383">
      <pivotArea dataOnly="0" labelOnly="1" outline="0" fieldPosition="0">
        <references count="3">
          <reference field="17" count="1" selected="0">
            <x v="586"/>
          </reference>
          <reference field="37" count="1" selected="0">
            <x v="259"/>
          </reference>
          <reference field="60" count="1">
            <x v="400"/>
          </reference>
        </references>
      </pivotArea>
    </format>
    <format dxfId="40382">
      <pivotArea dataOnly="0" labelOnly="1" outline="0" fieldPosition="0">
        <references count="3">
          <reference field="17" count="1" selected="0">
            <x v="587"/>
          </reference>
          <reference field="37" count="1" selected="0">
            <x v="251"/>
          </reference>
          <reference field="60" count="1">
            <x v="401"/>
          </reference>
        </references>
      </pivotArea>
    </format>
    <format dxfId="40381">
      <pivotArea dataOnly="0" labelOnly="1" outline="0" fieldPosition="0">
        <references count="3">
          <reference field="17" count="1" selected="0">
            <x v="588"/>
          </reference>
          <reference field="37" count="1" selected="0">
            <x v="260"/>
          </reference>
          <reference field="60" count="1">
            <x v="402"/>
          </reference>
        </references>
      </pivotArea>
    </format>
    <format dxfId="40380">
      <pivotArea dataOnly="0" labelOnly="1" outline="0" fieldPosition="0">
        <references count="3">
          <reference field="17" count="1" selected="0">
            <x v="589"/>
          </reference>
          <reference field="37" count="1" selected="0">
            <x v="259"/>
          </reference>
          <reference field="60" count="1">
            <x v="403"/>
          </reference>
        </references>
      </pivotArea>
    </format>
    <format dxfId="40379">
      <pivotArea dataOnly="0" labelOnly="1" outline="0" fieldPosition="0">
        <references count="3">
          <reference field="17" count="1" selected="0">
            <x v="590"/>
          </reference>
          <reference field="37" count="1" selected="0">
            <x v="257"/>
          </reference>
          <reference field="60" count="1">
            <x v="404"/>
          </reference>
        </references>
      </pivotArea>
    </format>
    <format dxfId="40378">
      <pivotArea dataOnly="0" labelOnly="1" outline="0" fieldPosition="0">
        <references count="3">
          <reference field="17" count="1" selected="0">
            <x v="591"/>
          </reference>
          <reference field="37" count="1" selected="0">
            <x v="252"/>
          </reference>
          <reference field="60" count="1">
            <x v="405"/>
          </reference>
        </references>
      </pivotArea>
    </format>
    <format dxfId="40377">
      <pivotArea dataOnly="0" labelOnly="1" outline="0" fieldPosition="0">
        <references count="3">
          <reference field="17" count="1" selected="0">
            <x v="592"/>
          </reference>
          <reference field="37" count="1" selected="0">
            <x v="256"/>
          </reference>
          <reference field="60" count="1">
            <x v="406"/>
          </reference>
        </references>
      </pivotArea>
    </format>
    <format dxfId="40376">
      <pivotArea dataOnly="0" labelOnly="1" outline="0" fieldPosition="0">
        <references count="3">
          <reference field="17" count="1" selected="0">
            <x v="593"/>
          </reference>
          <reference field="37" count="1" selected="0">
            <x v="255"/>
          </reference>
          <reference field="60" count="1">
            <x v="407"/>
          </reference>
        </references>
      </pivotArea>
    </format>
    <format dxfId="40375">
      <pivotArea dataOnly="0" labelOnly="1" outline="0" fieldPosition="0">
        <references count="3">
          <reference field="17" count="1" selected="0">
            <x v="594"/>
          </reference>
          <reference field="37" count="1" selected="0">
            <x v="260"/>
          </reference>
          <reference field="60" count="1">
            <x v="408"/>
          </reference>
        </references>
      </pivotArea>
    </format>
    <format dxfId="40374">
      <pivotArea dataOnly="0" labelOnly="1" outline="0" fieldPosition="0">
        <references count="3">
          <reference field="17" count="1" selected="0">
            <x v="595"/>
          </reference>
          <reference field="37" count="1" selected="0">
            <x v="277"/>
          </reference>
          <reference field="60" count="1">
            <x v="409"/>
          </reference>
        </references>
      </pivotArea>
    </format>
    <format dxfId="40373">
      <pivotArea dataOnly="0" labelOnly="1" outline="0" fieldPosition="0">
        <references count="3">
          <reference field="17" count="1" selected="0">
            <x v="596"/>
          </reference>
          <reference field="37" count="1" selected="0">
            <x v="268"/>
          </reference>
          <reference field="60" count="1">
            <x v="410"/>
          </reference>
        </references>
      </pivotArea>
    </format>
    <format dxfId="40372">
      <pivotArea dataOnly="0" labelOnly="1" outline="0" fieldPosition="0">
        <references count="3">
          <reference field="17" count="1" selected="0">
            <x v="597"/>
          </reference>
          <reference field="37" count="1" selected="0">
            <x v="251"/>
          </reference>
          <reference field="60" count="1">
            <x v="411"/>
          </reference>
        </references>
      </pivotArea>
    </format>
    <format dxfId="40371">
      <pivotArea dataOnly="0" labelOnly="1" outline="0" fieldPosition="0">
        <references count="3">
          <reference field="17" count="1" selected="0">
            <x v="598"/>
          </reference>
          <reference field="37" count="1" selected="0">
            <x v="253"/>
          </reference>
          <reference field="60" count="1">
            <x v="412"/>
          </reference>
        </references>
      </pivotArea>
    </format>
    <format dxfId="40370">
      <pivotArea dataOnly="0" labelOnly="1" outline="0" fieldPosition="0">
        <references count="3">
          <reference field="17" count="1" selected="0">
            <x v="599"/>
          </reference>
          <reference field="37" count="1" selected="0">
            <x v="254"/>
          </reference>
          <reference field="60" count="1">
            <x v="413"/>
          </reference>
        </references>
      </pivotArea>
    </format>
    <format dxfId="40369">
      <pivotArea dataOnly="0" labelOnly="1" outline="0" fieldPosition="0">
        <references count="3">
          <reference field="17" count="1" selected="0">
            <x v="600"/>
          </reference>
          <reference field="37" count="1" selected="0">
            <x v="258"/>
          </reference>
          <reference field="60" count="1">
            <x v="414"/>
          </reference>
        </references>
      </pivotArea>
    </format>
    <format dxfId="40368">
      <pivotArea dataOnly="0" labelOnly="1" outline="0" fieldPosition="0">
        <references count="3">
          <reference field="17" count="1" selected="0">
            <x v="601"/>
          </reference>
          <reference field="37" count="1" selected="0">
            <x v="261"/>
          </reference>
          <reference field="60" count="1">
            <x v="415"/>
          </reference>
        </references>
      </pivotArea>
    </format>
    <format dxfId="40367">
      <pivotArea dataOnly="0" labelOnly="1" outline="0" fieldPosition="0">
        <references count="3">
          <reference field="17" count="1" selected="0">
            <x v="602"/>
          </reference>
          <reference field="37" count="1" selected="0">
            <x v="277"/>
          </reference>
          <reference field="60" count="1">
            <x v="416"/>
          </reference>
        </references>
      </pivotArea>
    </format>
    <format dxfId="40366">
      <pivotArea dataOnly="0" labelOnly="1" outline="0" fieldPosition="0">
        <references count="3">
          <reference field="17" count="1" selected="0">
            <x v="603"/>
          </reference>
          <reference field="37" count="1" selected="0">
            <x v="261"/>
          </reference>
          <reference field="60" count="1">
            <x v="417"/>
          </reference>
        </references>
      </pivotArea>
    </format>
    <format dxfId="40365">
      <pivotArea dataOnly="0" labelOnly="1" outline="0" fieldPosition="0">
        <references count="3">
          <reference field="17" count="1" selected="0">
            <x v="604"/>
          </reference>
          <reference field="37" count="1" selected="0">
            <x v="277"/>
          </reference>
          <reference field="60" count="1">
            <x v="418"/>
          </reference>
        </references>
      </pivotArea>
    </format>
    <format dxfId="40364">
      <pivotArea dataOnly="0" labelOnly="1" outline="0" fieldPosition="0">
        <references count="3">
          <reference field="17" count="1" selected="0">
            <x v="605"/>
          </reference>
          <reference field="37" count="1" selected="0">
            <x v="277"/>
          </reference>
          <reference field="60" count="1">
            <x v="419"/>
          </reference>
        </references>
      </pivotArea>
    </format>
    <format dxfId="40363">
      <pivotArea dataOnly="0" labelOnly="1" outline="0" fieldPosition="0">
        <references count="3">
          <reference field="17" count="1" selected="0">
            <x v="606"/>
          </reference>
          <reference field="37" count="1" selected="0">
            <x v="495"/>
          </reference>
          <reference field="60" count="1">
            <x v="420"/>
          </reference>
        </references>
      </pivotArea>
    </format>
    <format dxfId="40362">
      <pivotArea dataOnly="0" labelOnly="1" outline="0" fieldPosition="0">
        <references count="3">
          <reference field="17" count="1" selected="0">
            <x v="607"/>
          </reference>
          <reference field="37" count="1" selected="0">
            <x v="480"/>
          </reference>
          <reference field="60" count="1">
            <x v="421"/>
          </reference>
        </references>
      </pivotArea>
    </format>
    <format dxfId="40361">
      <pivotArea dataOnly="0" labelOnly="1" outline="0" fieldPosition="0">
        <references count="3">
          <reference field="17" count="1" selected="0">
            <x v="609"/>
          </reference>
          <reference field="37" count="1" selected="0">
            <x v="424"/>
          </reference>
          <reference field="60" count="1">
            <x v="422"/>
          </reference>
        </references>
      </pivotArea>
    </format>
    <format dxfId="40360">
      <pivotArea dataOnly="0" labelOnly="1" outline="0" fieldPosition="0">
        <references count="3">
          <reference field="17" count="1" selected="0">
            <x v="610"/>
          </reference>
          <reference field="37" count="1" selected="0">
            <x v="400"/>
          </reference>
          <reference field="60" count="1">
            <x v="423"/>
          </reference>
        </references>
      </pivotArea>
    </format>
    <format dxfId="40359">
      <pivotArea dataOnly="0" labelOnly="1" outline="0" fieldPosition="0">
        <references count="3">
          <reference field="17" count="1" selected="0">
            <x v="611"/>
          </reference>
          <reference field="37" count="1" selected="0">
            <x v="527"/>
          </reference>
          <reference field="60" count="1">
            <x v="424"/>
          </reference>
        </references>
      </pivotArea>
    </format>
    <format dxfId="40358">
      <pivotArea dataOnly="0" labelOnly="1" outline="0" fieldPosition="0">
        <references count="3">
          <reference field="17" count="1" selected="0">
            <x v="613"/>
          </reference>
          <reference field="37" count="1" selected="0">
            <x v="472"/>
          </reference>
          <reference field="60" count="1">
            <x v="425"/>
          </reference>
        </references>
      </pivotArea>
    </format>
    <format dxfId="40357">
      <pivotArea dataOnly="0" labelOnly="1" outline="0" fieldPosition="0">
        <references count="3">
          <reference field="17" count="1" selected="0">
            <x v="615"/>
          </reference>
          <reference field="37" count="1" selected="0">
            <x v="373"/>
          </reference>
          <reference field="60" count="1">
            <x v="426"/>
          </reference>
        </references>
      </pivotArea>
    </format>
    <format dxfId="40356">
      <pivotArea dataOnly="0" labelOnly="1" outline="0" fieldPosition="0">
        <references count="3">
          <reference field="17" count="1" selected="0">
            <x v="616"/>
          </reference>
          <reference field="37" count="1" selected="0">
            <x v="356"/>
          </reference>
          <reference field="60" count="1">
            <x v="427"/>
          </reference>
        </references>
      </pivotArea>
    </format>
    <format dxfId="40355">
      <pivotArea dataOnly="0" labelOnly="1" outline="0" fieldPosition="0">
        <references count="3">
          <reference field="17" count="1" selected="0">
            <x v="617"/>
          </reference>
          <reference field="37" count="1" selected="0">
            <x v="357"/>
          </reference>
          <reference field="60" count="1">
            <x v="428"/>
          </reference>
        </references>
      </pivotArea>
    </format>
    <format dxfId="40354">
      <pivotArea dataOnly="0" labelOnly="1" outline="0" fieldPosition="0">
        <references count="3">
          <reference field="17" count="1" selected="0">
            <x v="618"/>
          </reference>
          <reference field="37" count="1" selected="0">
            <x v="279"/>
          </reference>
          <reference field="60" count="1">
            <x v="429"/>
          </reference>
        </references>
      </pivotArea>
    </format>
    <format dxfId="40353">
      <pivotArea dataOnly="0" labelOnly="1" outline="0" fieldPosition="0">
        <references count="3">
          <reference field="17" count="1" selected="0">
            <x v="619"/>
          </reference>
          <reference field="37" count="1" selected="0">
            <x v="286"/>
          </reference>
          <reference field="60" count="1">
            <x v="430"/>
          </reference>
        </references>
      </pivotArea>
    </format>
    <format dxfId="40352">
      <pivotArea dataOnly="0" labelOnly="1" outline="0" fieldPosition="0">
        <references count="3">
          <reference field="17" count="1" selected="0">
            <x v="620"/>
          </reference>
          <reference field="37" count="1" selected="0">
            <x v="288"/>
          </reference>
          <reference field="60" count="1">
            <x v="431"/>
          </reference>
        </references>
      </pivotArea>
    </format>
    <format dxfId="40351">
      <pivotArea dataOnly="0" labelOnly="1" outline="0" fieldPosition="0">
        <references count="3">
          <reference field="17" count="1" selected="0">
            <x v="621"/>
          </reference>
          <reference field="37" count="1" selected="0">
            <x v="282"/>
          </reference>
          <reference field="60" count="1">
            <x v="432"/>
          </reference>
        </references>
      </pivotArea>
    </format>
    <format dxfId="40350">
      <pivotArea dataOnly="0" labelOnly="1" outline="0" fieldPosition="0">
        <references count="3">
          <reference field="17" count="1" selected="0">
            <x v="622"/>
          </reference>
          <reference field="37" count="1" selected="0">
            <x v="282"/>
          </reference>
          <reference field="60" count="1">
            <x v="433"/>
          </reference>
        </references>
      </pivotArea>
    </format>
    <format dxfId="40349">
      <pivotArea dataOnly="0" labelOnly="1" outline="0" fieldPosition="0">
        <references count="3">
          <reference field="17" count="1" selected="0">
            <x v="623"/>
          </reference>
          <reference field="37" count="1" selected="0">
            <x v="278"/>
          </reference>
          <reference field="60" count="1">
            <x v="434"/>
          </reference>
        </references>
      </pivotArea>
    </format>
    <format dxfId="40348">
      <pivotArea dataOnly="0" labelOnly="1" outline="0" fieldPosition="0">
        <references count="3">
          <reference field="17" count="1" selected="0">
            <x v="624"/>
          </reference>
          <reference field="37" count="1" selected="0">
            <x v="294"/>
          </reference>
          <reference field="60" count="1">
            <x v="435"/>
          </reference>
        </references>
      </pivotArea>
    </format>
    <format dxfId="40347">
      <pivotArea dataOnly="0" labelOnly="1" outline="0" fieldPosition="0">
        <references count="3">
          <reference field="17" count="1" selected="0">
            <x v="625"/>
          </reference>
          <reference field="37" count="1" selected="0">
            <x v="295"/>
          </reference>
          <reference field="60" count="1">
            <x v="436"/>
          </reference>
        </references>
      </pivotArea>
    </format>
    <format dxfId="40346">
      <pivotArea dataOnly="0" labelOnly="1" outline="0" fieldPosition="0">
        <references count="3">
          <reference field="17" count="1" selected="0">
            <x v="626"/>
          </reference>
          <reference field="37" count="1" selected="0">
            <x v="290"/>
          </reference>
          <reference field="60" count="1">
            <x v="437"/>
          </reference>
        </references>
      </pivotArea>
    </format>
    <format dxfId="40345">
      <pivotArea dataOnly="0" labelOnly="1" outline="0" fieldPosition="0">
        <references count="3">
          <reference field="17" count="1" selected="0">
            <x v="627"/>
          </reference>
          <reference field="37" count="1" selected="0">
            <x v="289"/>
          </reference>
          <reference field="60" count="1">
            <x v="438"/>
          </reference>
        </references>
      </pivotArea>
    </format>
    <format dxfId="40344">
      <pivotArea dataOnly="0" labelOnly="1" outline="0" fieldPosition="0">
        <references count="3">
          <reference field="17" count="1" selected="0">
            <x v="628"/>
          </reference>
          <reference field="37" count="1" selected="0">
            <x v="293"/>
          </reference>
          <reference field="60" count="1">
            <x v="439"/>
          </reference>
        </references>
      </pivotArea>
    </format>
    <format dxfId="40343">
      <pivotArea dataOnly="0" labelOnly="1" outline="0" fieldPosition="0">
        <references count="3">
          <reference field="17" count="1" selected="0">
            <x v="629"/>
          </reference>
          <reference field="37" count="1" selected="0">
            <x v="280"/>
          </reference>
          <reference field="60" count="1">
            <x v="440"/>
          </reference>
        </references>
      </pivotArea>
    </format>
    <format dxfId="40342">
      <pivotArea dataOnly="0" labelOnly="1" outline="0" fieldPosition="0">
        <references count="3">
          <reference field="17" count="1" selected="0">
            <x v="631"/>
          </reference>
          <reference field="37" count="1" selected="0">
            <x v="292"/>
          </reference>
          <reference field="60" count="1">
            <x v="441"/>
          </reference>
        </references>
      </pivotArea>
    </format>
    <format dxfId="40341">
      <pivotArea dataOnly="0" labelOnly="1" outline="0" fieldPosition="0">
        <references count="3">
          <reference field="17" count="1" selected="0">
            <x v="633"/>
          </reference>
          <reference field="37" count="1" selected="0">
            <x v="287"/>
          </reference>
          <reference field="60" count="1">
            <x v="442"/>
          </reference>
        </references>
      </pivotArea>
    </format>
    <format dxfId="40340">
      <pivotArea dataOnly="0" labelOnly="1" outline="0" fieldPosition="0">
        <references count="3">
          <reference field="17" count="1" selected="0">
            <x v="634"/>
          </reference>
          <reference field="37" count="1" selected="0">
            <x v="283"/>
          </reference>
          <reference field="60" count="1">
            <x v="443"/>
          </reference>
        </references>
      </pivotArea>
    </format>
    <format dxfId="40339">
      <pivotArea dataOnly="0" labelOnly="1" outline="0" fieldPosition="0">
        <references count="3">
          <reference field="17" count="1" selected="0">
            <x v="636"/>
          </reference>
          <reference field="37" count="1" selected="0">
            <x v="285"/>
          </reference>
          <reference field="60" count="1">
            <x v="444"/>
          </reference>
        </references>
      </pivotArea>
    </format>
    <format dxfId="40338">
      <pivotArea dataOnly="0" labelOnly="1" outline="0" fieldPosition="0">
        <references count="3">
          <reference field="17" count="1" selected="0">
            <x v="637"/>
          </reference>
          <reference field="37" count="1" selected="0">
            <x v="296"/>
          </reference>
          <reference field="60" count="1">
            <x v="445"/>
          </reference>
        </references>
      </pivotArea>
    </format>
    <format dxfId="40337">
      <pivotArea dataOnly="0" labelOnly="1" outline="0" fieldPosition="0">
        <references count="3">
          <reference field="17" count="1" selected="0">
            <x v="638"/>
          </reference>
          <reference field="37" count="1" selected="0">
            <x v="472"/>
          </reference>
          <reference field="60" count="1">
            <x v="446"/>
          </reference>
        </references>
      </pivotArea>
    </format>
    <format dxfId="40336">
      <pivotArea dataOnly="0" labelOnly="1" outline="0" fieldPosition="0">
        <references count="3">
          <reference field="17" count="1" selected="0">
            <x v="639"/>
          </reference>
          <reference field="37" count="1" selected="0">
            <x v="298"/>
          </reference>
          <reference field="60" count="1">
            <x v="447"/>
          </reference>
        </references>
      </pivotArea>
    </format>
    <format dxfId="40335">
      <pivotArea dataOnly="0" labelOnly="1" outline="0" fieldPosition="0">
        <references count="3">
          <reference field="17" count="1" selected="0">
            <x v="640"/>
          </reference>
          <reference field="37" count="1" selected="0">
            <x v="317"/>
          </reference>
          <reference field="60" count="1">
            <x v="448"/>
          </reference>
        </references>
      </pivotArea>
    </format>
    <format dxfId="40334">
      <pivotArea dataOnly="0" labelOnly="1" outline="0" fieldPosition="0">
        <references count="3">
          <reference field="17" count="1" selected="0">
            <x v="641"/>
          </reference>
          <reference field="37" count="1" selected="0">
            <x v="310"/>
          </reference>
          <reference field="60" count="1">
            <x v="449"/>
          </reference>
        </references>
      </pivotArea>
    </format>
    <format dxfId="40333">
      <pivotArea dataOnly="0" labelOnly="1" outline="0" fieldPosition="0">
        <references count="3">
          <reference field="17" count="1" selected="0">
            <x v="642"/>
          </reference>
          <reference field="37" count="1" selected="0">
            <x v="309"/>
          </reference>
          <reference field="60" count="1">
            <x v="450"/>
          </reference>
        </references>
      </pivotArea>
    </format>
    <format dxfId="40332">
      <pivotArea dataOnly="0" labelOnly="1" outline="0" fieldPosition="0">
        <references count="3">
          <reference field="17" count="1" selected="0">
            <x v="643"/>
          </reference>
          <reference field="37" count="1" selected="0">
            <x v="308"/>
          </reference>
          <reference field="60" count="1">
            <x v="451"/>
          </reference>
        </references>
      </pivotArea>
    </format>
    <format dxfId="40331">
      <pivotArea dataOnly="0" labelOnly="1" outline="0" fieldPosition="0">
        <references count="3">
          <reference field="17" count="1" selected="0">
            <x v="644"/>
          </reference>
          <reference field="37" count="1" selected="0">
            <x v="299"/>
          </reference>
          <reference field="60" count="1">
            <x v="452"/>
          </reference>
        </references>
      </pivotArea>
    </format>
    <format dxfId="40330">
      <pivotArea dataOnly="0" labelOnly="1" outline="0" fieldPosition="0">
        <references count="3">
          <reference field="17" count="1" selected="0">
            <x v="645"/>
          </reference>
          <reference field="37" count="1" selected="0">
            <x v="300"/>
          </reference>
          <reference field="60" count="1">
            <x v="453"/>
          </reference>
        </references>
      </pivotArea>
    </format>
    <format dxfId="40329">
      <pivotArea dataOnly="0" labelOnly="1" outline="0" fieldPosition="0">
        <references count="3">
          <reference field="17" count="1" selected="0">
            <x v="646"/>
          </reference>
          <reference field="37" count="1" selected="0">
            <x v="307"/>
          </reference>
          <reference field="60" count="1">
            <x v="454"/>
          </reference>
        </references>
      </pivotArea>
    </format>
    <format dxfId="40328">
      <pivotArea dataOnly="0" labelOnly="1" outline="0" fieldPosition="0">
        <references count="3">
          <reference field="17" count="1" selected="0">
            <x v="647"/>
          </reference>
          <reference field="37" count="1" selected="0">
            <x v="312"/>
          </reference>
          <reference field="60" count="1">
            <x v="455"/>
          </reference>
        </references>
      </pivotArea>
    </format>
    <format dxfId="40327">
      <pivotArea dataOnly="0" labelOnly="1" outline="0" fieldPosition="0">
        <references count="3">
          <reference field="17" count="1" selected="0">
            <x v="649"/>
          </reference>
          <reference field="37" count="1" selected="0">
            <x v="303"/>
          </reference>
          <reference field="60" count="1">
            <x v="456"/>
          </reference>
        </references>
      </pivotArea>
    </format>
    <format dxfId="40326">
      <pivotArea dataOnly="0" labelOnly="1" outline="0" fieldPosition="0">
        <references count="3">
          <reference field="17" count="1" selected="0">
            <x v="650"/>
          </reference>
          <reference field="37" count="1" selected="0">
            <x v="304"/>
          </reference>
          <reference field="60" count="1">
            <x v="457"/>
          </reference>
        </references>
      </pivotArea>
    </format>
    <format dxfId="40325">
      <pivotArea dataOnly="0" labelOnly="1" outline="0" fieldPosition="0">
        <references count="3">
          <reference field="17" count="1" selected="0">
            <x v="651"/>
          </reference>
          <reference field="37" count="1" selected="0">
            <x v="313"/>
          </reference>
          <reference field="60" count="1">
            <x v="458"/>
          </reference>
        </references>
      </pivotArea>
    </format>
    <format dxfId="40324">
      <pivotArea dataOnly="0" labelOnly="1" outline="0" fieldPosition="0">
        <references count="3">
          <reference field="17" count="1" selected="0">
            <x v="652"/>
          </reference>
          <reference field="37" count="1" selected="0">
            <x v="302"/>
          </reference>
          <reference field="60" count="1">
            <x v="459"/>
          </reference>
        </references>
      </pivotArea>
    </format>
    <format dxfId="40323">
      <pivotArea dataOnly="0" labelOnly="1" outline="0" fieldPosition="0">
        <references count="3">
          <reference field="17" count="1" selected="0">
            <x v="654"/>
          </reference>
          <reference field="37" count="1" selected="0">
            <x v="306"/>
          </reference>
          <reference field="60" count="1">
            <x v="460"/>
          </reference>
        </references>
      </pivotArea>
    </format>
    <format dxfId="40322">
      <pivotArea dataOnly="0" labelOnly="1" outline="0" fieldPosition="0">
        <references count="3">
          <reference field="17" count="1" selected="0">
            <x v="656"/>
          </reference>
          <reference field="37" count="1" selected="0">
            <x v="314"/>
          </reference>
          <reference field="60" count="1">
            <x v="461"/>
          </reference>
        </references>
      </pivotArea>
    </format>
    <format dxfId="40321">
      <pivotArea dataOnly="0" labelOnly="1" outline="0" fieldPosition="0">
        <references count="3">
          <reference field="17" count="1" selected="0">
            <x v="657"/>
          </reference>
          <reference field="37" count="1" selected="0">
            <x v="316"/>
          </reference>
          <reference field="60" count="1">
            <x v="462"/>
          </reference>
        </references>
      </pivotArea>
    </format>
    <format dxfId="40320">
      <pivotArea dataOnly="0" labelOnly="1" outline="0" fieldPosition="0">
        <references count="3">
          <reference field="17" count="1" selected="0">
            <x v="658"/>
          </reference>
          <reference field="37" count="1" selected="0">
            <x v="315"/>
          </reference>
          <reference field="60" count="1">
            <x v="463"/>
          </reference>
        </references>
      </pivotArea>
    </format>
    <format dxfId="40319">
      <pivotArea dataOnly="0" labelOnly="1" outline="0" fieldPosition="0">
        <references count="3">
          <reference field="17" count="1" selected="0">
            <x v="659"/>
          </reference>
          <reference field="37" count="1" selected="0">
            <x v="320"/>
          </reference>
          <reference field="60" count="1">
            <x v="464"/>
          </reference>
        </references>
      </pivotArea>
    </format>
    <format dxfId="40318">
      <pivotArea dataOnly="0" labelOnly="1" outline="0" fieldPosition="0">
        <references count="3">
          <reference field="17" count="1" selected="0">
            <x v="660"/>
          </reference>
          <reference field="37" count="1" selected="0">
            <x v="322"/>
          </reference>
          <reference field="60" count="1">
            <x v="465"/>
          </reference>
        </references>
      </pivotArea>
    </format>
    <format dxfId="40317">
      <pivotArea dataOnly="0" labelOnly="1" outline="0" fieldPosition="0">
        <references count="3">
          <reference field="17" count="1" selected="0">
            <x v="661"/>
          </reference>
          <reference field="37" count="1" selected="0">
            <x v="325"/>
          </reference>
          <reference field="60" count="1">
            <x v="466"/>
          </reference>
        </references>
      </pivotArea>
    </format>
    <format dxfId="40316">
      <pivotArea dataOnly="0" labelOnly="1" outline="0" fieldPosition="0">
        <references count="3">
          <reference field="17" count="1" selected="0">
            <x v="662"/>
          </reference>
          <reference field="37" count="1" selected="0">
            <x v="321"/>
          </reference>
          <reference field="60" count="1">
            <x v="467"/>
          </reference>
        </references>
      </pivotArea>
    </format>
    <format dxfId="40315">
      <pivotArea dataOnly="0" labelOnly="1" outline="0" fieldPosition="0">
        <references count="3">
          <reference field="17" count="1" selected="0">
            <x v="663"/>
          </reference>
          <reference field="37" count="1" selected="0">
            <x v="319"/>
          </reference>
          <reference field="60" count="1">
            <x v="468"/>
          </reference>
        </references>
      </pivotArea>
    </format>
    <format dxfId="40314">
      <pivotArea dataOnly="0" labelOnly="1" outline="0" fieldPosition="0">
        <references count="3">
          <reference field="17" count="1" selected="0">
            <x v="664"/>
          </reference>
          <reference field="37" count="1" selected="0">
            <x v="327"/>
          </reference>
          <reference field="60" count="1">
            <x v="469"/>
          </reference>
        </references>
      </pivotArea>
    </format>
    <format dxfId="40313">
      <pivotArea dataOnly="0" labelOnly="1" outline="0" fieldPosition="0">
        <references count="3">
          <reference field="17" count="1" selected="0">
            <x v="665"/>
          </reference>
          <reference field="37" count="1" selected="0">
            <x v="324"/>
          </reference>
          <reference field="60" count="1">
            <x v="470"/>
          </reference>
        </references>
      </pivotArea>
    </format>
    <format dxfId="40312">
      <pivotArea dataOnly="0" labelOnly="1" outline="0" fieldPosition="0">
        <references count="3">
          <reference field="17" count="1" selected="0">
            <x v="666"/>
          </reference>
          <reference field="37" count="1" selected="0">
            <x v="323"/>
          </reference>
          <reference field="60" count="1">
            <x v="471"/>
          </reference>
        </references>
      </pivotArea>
    </format>
    <format dxfId="40311">
      <pivotArea dataOnly="0" labelOnly="1" outline="0" fieldPosition="0">
        <references count="3">
          <reference field="17" count="1" selected="0">
            <x v="667"/>
          </reference>
          <reference field="37" count="1" selected="0">
            <x v="326"/>
          </reference>
          <reference field="60" count="1">
            <x v="472"/>
          </reference>
        </references>
      </pivotArea>
    </format>
    <format dxfId="40310">
      <pivotArea dataOnly="0" labelOnly="1" outline="0" fieldPosition="0">
        <references count="3">
          <reference field="17" count="1" selected="0">
            <x v="668"/>
          </reference>
          <reference field="37" count="1" selected="0">
            <x v="331"/>
          </reference>
          <reference field="60" count="1">
            <x v="473"/>
          </reference>
        </references>
      </pivotArea>
    </format>
    <format dxfId="40309">
      <pivotArea dataOnly="0" labelOnly="1" outline="0" fieldPosition="0">
        <references count="3">
          <reference field="17" count="1" selected="0">
            <x v="669"/>
          </reference>
          <reference field="37" count="1" selected="0">
            <x v="332"/>
          </reference>
          <reference field="60" count="1">
            <x v="474"/>
          </reference>
        </references>
      </pivotArea>
    </format>
    <format dxfId="40308">
      <pivotArea dataOnly="0" labelOnly="1" outline="0" fieldPosition="0">
        <references count="3">
          <reference field="17" count="1" selected="0">
            <x v="670"/>
          </reference>
          <reference field="37" count="1" selected="0">
            <x v="328"/>
          </reference>
          <reference field="60" count="1">
            <x v="475"/>
          </reference>
        </references>
      </pivotArea>
    </format>
    <format dxfId="40307">
      <pivotArea dataOnly="0" labelOnly="1" outline="0" fieldPosition="0">
        <references count="3">
          <reference field="17" count="1" selected="0">
            <x v="671"/>
          </reference>
          <reference field="37" count="1" selected="0">
            <x v="329"/>
          </reference>
          <reference field="60" count="1">
            <x v="476"/>
          </reference>
        </references>
      </pivotArea>
    </format>
    <format dxfId="40306">
      <pivotArea dataOnly="0" labelOnly="1" outline="0" fieldPosition="0">
        <references count="3">
          <reference field="17" count="1" selected="0">
            <x v="672"/>
          </reference>
          <reference field="37" count="1" selected="0">
            <x v="318"/>
          </reference>
          <reference field="60" count="1">
            <x v="477"/>
          </reference>
        </references>
      </pivotArea>
    </format>
    <format dxfId="40305">
      <pivotArea dataOnly="0" labelOnly="1" outline="0" fieldPosition="0">
        <references count="3">
          <reference field="17" count="1" selected="0">
            <x v="673"/>
          </reference>
          <reference field="37" count="1" selected="0">
            <x v="330"/>
          </reference>
          <reference field="60" count="1">
            <x v="478"/>
          </reference>
        </references>
      </pivotArea>
    </format>
    <format dxfId="40304">
      <pivotArea dataOnly="0" labelOnly="1" outline="0" fieldPosition="0">
        <references count="3">
          <reference field="17" count="1" selected="0">
            <x v="674"/>
          </reference>
          <reference field="37" count="1" selected="0">
            <x v="320"/>
          </reference>
          <reference field="60" count="1">
            <x v="479"/>
          </reference>
        </references>
      </pivotArea>
    </format>
    <format dxfId="40303">
      <pivotArea dataOnly="0" labelOnly="1" outline="0" fieldPosition="0">
        <references count="3">
          <reference field="17" count="1" selected="0">
            <x v="675"/>
          </reference>
          <reference field="37" count="1" selected="0">
            <x v="416"/>
          </reference>
          <reference field="60" count="1">
            <x v="480"/>
          </reference>
        </references>
      </pivotArea>
    </format>
    <format dxfId="40302">
      <pivotArea dataOnly="0" labelOnly="1" outline="0" fieldPosition="0">
        <references count="3">
          <reference field="17" count="1" selected="0">
            <x v="676"/>
          </reference>
          <reference field="37" count="1" selected="0">
            <x v="518"/>
          </reference>
          <reference field="60" count="1">
            <x v="481"/>
          </reference>
        </references>
      </pivotArea>
    </format>
    <format dxfId="40301">
      <pivotArea dataOnly="0" labelOnly="1" outline="0" fieldPosition="0">
        <references count="3">
          <reference field="17" count="1" selected="0">
            <x v="677"/>
          </reference>
          <reference field="37" count="1" selected="0">
            <x v="553"/>
          </reference>
          <reference field="60" count="1">
            <x v="482"/>
          </reference>
        </references>
      </pivotArea>
    </format>
    <format dxfId="40300">
      <pivotArea dataOnly="0" labelOnly="1" outline="0" fieldPosition="0">
        <references count="3">
          <reference field="17" count="1" selected="0">
            <x v="679"/>
          </reference>
          <reference field="37" count="1" selected="0">
            <x v="354"/>
          </reference>
          <reference field="60" count="1">
            <x v="483"/>
          </reference>
        </references>
      </pivotArea>
    </format>
    <format dxfId="40299">
      <pivotArea dataOnly="0" labelOnly="1" outline="0" fieldPosition="0">
        <references count="3">
          <reference field="17" count="1" selected="0">
            <x v="680"/>
          </reference>
          <reference field="37" count="1" selected="0">
            <x v="337"/>
          </reference>
          <reference field="60" count="1">
            <x v="484"/>
          </reference>
        </references>
      </pivotArea>
    </format>
    <format dxfId="40298">
      <pivotArea dataOnly="0" labelOnly="1" outline="0" fieldPosition="0">
        <references count="3">
          <reference field="17" count="1" selected="0">
            <x v="681"/>
          </reference>
          <reference field="37" count="1" selected="0">
            <x v="338"/>
          </reference>
          <reference field="60" count="1">
            <x v="485"/>
          </reference>
        </references>
      </pivotArea>
    </format>
    <format dxfId="40297">
      <pivotArea dataOnly="0" labelOnly="1" outline="0" fieldPosition="0">
        <references count="3">
          <reference field="17" count="1" selected="0">
            <x v="682"/>
          </reference>
          <reference field="37" count="1" selected="0">
            <x v="340"/>
          </reference>
          <reference field="60" count="1">
            <x v="486"/>
          </reference>
        </references>
      </pivotArea>
    </format>
    <format dxfId="40296">
      <pivotArea dataOnly="0" labelOnly="1" outline="0" fieldPosition="0">
        <references count="3">
          <reference field="17" count="1" selected="0">
            <x v="683"/>
          </reference>
          <reference field="37" count="1" selected="0">
            <x v="336"/>
          </reference>
          <reference field="60" count="1">
            <x v="487"/>
          </reference>
        </references>
      </pivotArea>
    </format>
    <format dxfId="40295">
      <pivotArea dataOnly="0" labelOnly="1" outline="0" fieldPosition="0">
        <references count="3">
          <reference field="17" count="1" selected="0">
            <x v="684"/>
          </reference>
          <reference field="37" count="1" selected="0">
            <x v="342"/>
          </reference>
          <reference field="60" count="1">
            <x v="488"/>
          </reference>
        </references>
      </pivotArea>
    </format>
    <format dxfId="40294">
      <pivotArea dataOnly="0" labelOnly="1" outline="0" fieldPosition="0">
        <references count="3">
          <reference field="17" count="1" selected="0">
            <x v="685"/>
          </reference>
          <reference field="37" count="1" selected="0">
            <x v="342"/>
          </reference>
          <reference field="60" count="1">
            <x v="489"/>
          </reference>
        </references>
      </pivotArea>
    </format>
    <format dxfId="40293">
      <pivotArea dataOnly="0" labelOnly="1" outline="0" fieldPosition="0">
        <references count="3">
          <reference field="17" count="1" selected="0">
            <x v="686"/>
          </reference>
          <reference field="37" count="1" selected="0">
            <x v="339"/>
          </reference>
          <reference field="60" count="1">
            <x v="490"/>
          </reference>
        </references>
      </pivotArea>
    </format>
    <format dxfId="40292">
      <pivotArea dataOnly="0" labelOnly="1" outline="0" fieldPosition="0">
        <references count="3">
          <reference field="17" count="1" selected="0">
            <x v="687"/>
          </reference>
          <reference field="37" count="1" selected="0">
            <x v="341"/>
          </reference>
          <reference field="60" count="1">
            <x v="491"/>
          </reference>
        </references>
      </pivotArea>
    </format>
    <format dxfId="40291">
      <pivotArea dataOnly="0" labelOnly="1" outline="0" fieldPosition="0">
        <references count="3">
          <reference field="17" count="1" selected="0">
            <x v="688"/>
          </reference>
          <reference field="37" count="1" selected="0">
            <x v="345"/>
          </reference>
          <reference field="60" count="1">
            <x v="492"/>
          </reference>
        </references>
      </pivotArea>
    </format>
    <format dxfId="40290">
      <pivotArea dataOnly="0" labelOnly="1" outline="0" fieldPosition="0">
        <references count="3">
          <reference field="17" count="1" selected="0">
            <x v="689"/>
          </reference>
          <reference field="37" count="1" selected="0">
            <x v="344"/>
          </reference>
          <reference field="60" count="1">
            <x v="493"/>
          </reference>
        </references>
      </pivotArea>
    </format>
    <format dxfId="40289">
      <pivotArea dataOnly="0" labelOnly="1" outline="0" fieldPosition="0">
        <references count="3">
          <reference field="17" count="1" selected="0">
            <x v="690"/>
          </reference>
          <reference field="37" count="1" selected="0">
            <x v="343"/>
          </reference>
          <reference field="60" count="1">
            <x v="494"/>
          </reference>
        </references>
      </pivotArea>
    </format>
    <format dxfId="40288">
      <pivotArea dataOnly="0" labelOnly="1" outline="0" fieldPosition="0">
        <references count="3">
          <reference field="17" count="1" selected="0">
            <x v="691"/>
          </reference>
          <reference field="37" count="1" selected="0">
            <x v="349"/>
          </reference>
          <reference field="60" count="1">
            <x v="495"/>
          </reference>
        </references>
      </pivotArea>
    </format>
    <format dxfId="40287">
      <pivotArea dataOnly="0" labelOnly="1" outline="0" fieldPosition="0">
        <references count="3">
          <reference field="17" count="1" selected="0">
            <x v="692"/>
          </reference>
          <reference field="37" count="1" selected="0">
            <x v="346"/>
          </reference>
          <reference field="60" count="1">
            <x v="496"/>
          </reference>
        </references>
      </pivotArea>
    </format>
    <format dxfId="40286">
      <pivotArea dataOnly="0" labelOnly="1" outline="0" fieldPosition="0">
        <references count="3">
          <reference field="17" count="1" selected="0">
            <x v="693"/>
          </reference>
          <reference field="37" count="1" selected="0">
            <x v="351"/>
          </reference>
          <reference field="60" count="1">
            <x v="497"/>
          </reference>
        </references>
      </pivotArea>
    </format>
    <format dxfId="40285">
      <pivotArea dataOnly="0" labelOnly="1" outline="0" fieldPosition="0">
        <references count="3">
          <reference field="17" count="1" selected="0">
            <x v="694"/>
          </reference>
          <reference field="37" count="1" selected="0">
            <x v="348"/>
          </reference>
          <reference field="60" count="1">
            <x v="498"/>
          </reference>
        </references>
      </pivotArea>
    </format>
    <format dxfId="40284">
      <pivotArea dataOnly="0" labelOnly="1" outline="0" fieldPosition="0">
        <references count="3">
          <reference field="17" count="1" selected="0">
            <x v="695"/>
          </reference>
          <reference field="37" count="1" selected="0">
            <x v="347"/>
          </reference>
          <reference field="60" count="1">
            <x v="499"/>
          </reference>
        </references>
      </pivotArea>
    </format>
    <format dxfId="40283">
      <pivotArea dataOnly="0" labelOnly="1" outline="0" fieldPosition="0">
        <references count="3">
          <reference field="17" count="1" selected="0">
            <x v="696"/>
          </reference>
          <reference field="37" count="1" selected="0">
            <x v="336"/>
          </reference>
          <reference field="60" count="1">
            <x v="500"/>
          </reference>
        </references>
      </pivotArea>
    </format>
    <format dxfId="40282">
      <pivotArea dataOnly="0" labelOnly="1" outline="0" fieldPosition="0">
        <references count="3">
          <reference field="17" count="1" selected="0">
            <x v="697"/>
          </reference>
          <reference field="37" count="1" selected="0">
            <x v="336"/>
          </reference>
          <reference field="60" count="1">
            <x v="501"/>
          </reference>
        </references>
      </pivotArea>
    </format>
    <format dxfId="40281">
      <pivotArea dataOnly="0" labelOnly="1" outline="0" fieldPosition="0">
        <references count="3">
          <reference field="17" count="1" selected="0">
            <x v="698"/>
          </reference>
          <reference field="37" count="1" selected="0">
            <x v="350"/>
          </reference>
          <reference field="60" count="1">
            <x v="502"/>
          </reference>
        </references>
      </pivotArea>
    </format>
    <format dxfId="40280">
      <pivotArea dataOnly="0" labelOnly="1" outline="0" fieldPosition="0">
        <references count="3">
          <reference field="17" count="1" selected="0">
            <x v="699"/>
          </reference>
          <reference field="37" count="1" selected="0">
            <x v="635"/>
          </reference>
          <reference field="60" count="1">
            <x v="503"/>
          </reference>
        </references>
      </pivotArea>
    </format>
    <format dxfId="40279">
      <pivotArea dataOnly="0" labelOnly="1" outline="0" fieldPosition="0">
        <references count="3">
          <reference field="17" count="1" selected="0">
            <x v="706"/>
          </reference>
          <reference field="37" count="1" selected="0">
            <x v="367"/>
          </reference>
          <reference field="60" count="1">
            <x v="504"/>
          </reference>
        </references>
      </pivotArea>
    </format>
    <format dxfId="40278">
      <pivotArea dataOnly="0" labelOnly="1" outline="0" fieldPosition="0">
        <references count="3">
          <reference field="17" count="1" selected="0">
            <x v="707"/>
          </reference>
          <reference field="37" count="1" selected="0">
            <x v="368"/>
          </reference>
          <reference field="60" count="1">
            <x v="505"/>
          </reference>
        </references>
      </pivotArea>
    </format>
    <format dxfId="40277">
      <pivotArea dataOnly="0" labelOnly="1" outline="0" fieldPosition="0">
        <references count="3">
          <reference field="17" count="1" selected="0">
            <x v="708"/>
          </reference>
          <reference field="37" count="1" selected="0">
            <x v="370"/>
          </reference>
          <reference field="60" count="1">
            <x v="506"/>
          </reference>
        </references>
      </pivotArea>
    </format>
    <format dxfId="40276">
      <pivotArea dataOnly="0" labelOnly="1" outline="0" fieldPosition="0">
        <references count="3">
          <reference field="17" count="1" selected="0">
            <x v="709"/>
          </reference>
          <reference field="37" count="1" selected="0">
            <x v="373"/>
          </reference>
          <reference field="60" count="1">
            <x v="507"/>
          </reference>
        </references>
      </pivotArea>
    </format>
    <format dxfId="40275">
      <pivotArea dataOnly="0" labelOnly="1" outline="0" fieldPosition="0">
        <references count="3">
          <reference field="17" count="1" selected="0">
            <x v="710"/>
          </reference>
          <reference field="37" count="1" selected="0">
            <x v="359"/>
          </reference>
          <reference field="60" count="1">
            <x v="508"/>
          </reference>
        </references>
      </pivotArea>
    </format>
    <format dxfId="40274">
      <pivotArea dataOnly="0" labelOnly="1" outline="0" fieldPosition="0">
        <references count="3">
          <reference field="17" count="1" selected="0">
            <x v="712"/>
          </reference>
          <reference field="37" count="1" selected="0">
            <x v="362"/>
          </reference>
          <reference field="60" count="1">
            <x v="509"/>
          </reference>
        </references>
      </pivotArea>
    </format>
    <format dxfId="40273">
      <pivotArea dataOnly="0" labelOnly="1" outline="0" fieldPosition="0">
        <references count="3">
          <reference field="17" count="1" selected="0">
            <x v="713"/>
          </reference>
          <reference field="37" count="1" selected="0">
            <x v="365"/>
          </reference>
          <reference field="60" count="1">
            <x v="510"/>
          </reference>
        </references>
      </pivotArea>
    </format>
    <format dxfId="40272">
      <pivotArea dataOnly="0" labelOnly="1" outline="0" fieldPosition="0">
        <references count="3">
          <reference field="17" count="1" selected="0">
            <x v="714"/>
          </reference>
          <reference field="37" count="1" selected="0">
            <x v="494"/>
          </reference>
          <reference field="60" count="1">
            <x v="511"/>
          </reference>
        </references>
      </pivotArea>
    </format>
    <format dxfId="40271">
      <pivotArea dataOnly="0" labelOnly="1" outline="0" fieldPosition="0">
        <references count="3">
          <reference field="17" count="1" selected="0">
            <x v="716"/>
          </reference>
          <reference field="37" count="1" selected="0">
            <x v="360"/>
          </reference>
          <reference field="60" count="1">
            <x v="512"/>
          </reference>
        </references>
      </pivotArea>
    </format>
    <format dxfId="40270">
      <pivotArea dataOnly="0" labelOnly="1" outline="0" fieldPosition="0">
        <references count="3">
          <reference field="17" count="1" selected="0">
            <x v="717"/>
          </reference>
          <reference field="37" count="1" selected="0">
            <x v="368"/>
          </reference>
          <reference field="60" count="1">
            <x v="513"/>
          </reference>
        </references>
      </pivotArea>
    </format>
    <format dxfId="40269">
      <pivotArea dataOnly="0" labelOnly="1" outline="0" fieldPosition="0">
        <references count="3">
          <reference field="17" count="1" selected="0">
            <x v="718"/>
          </reference>
          <reference field="37" count="1" selected="0">
            <x v="360"/>
          </reference>
          <reference field="60" count="1">
            <x v="514"/>
          </reference>
        </references>
      </pivotArea>
    </format>
    <format dxfId="40268">
      <pivotArea dataOnly="0" labelOnly="1" outline="0" fieldPosition="0">
        <references count="3">
          <reference field="17" count="1" selected="0">
            <x v="719"/>
          </reference>
          <reference field="37" count="1" selected="0">
            <x v="361"/>
          </reference>
          <reference field="60" count="1">
            <x v="515"/>
          </reference>
        </references>
      </pivotArea>
    </format>
    <format dxfId="40267">
      <pivotArea dataOnly="0" labelOnly="1" outline="0" fieldPosition="0">
        <references count="3">
          <reference field="17" count="1" selected="0">
            <x v="721"/>
          </reference>
          <reference field="37" count="1" selected="0">
            <x v="362"/>
          </reference>
          <reference field="60" count="1">
            <x v="516"/>
          </reference>
        </references>
      </pivotArea>
    </format>
    <format dxfId="40266">
      <pivotArea dataOnly="0" labelOnly="1" outline="0" fieldPosition="0">
        <references count="3">
          <reference field="17" count="1" selected="0">
            <x v="723"/>
          </reference>
          <reference field="37" count="1" selected="0">
            <x v="363"/>
          </reference>
          <reference field="60" count="1">
            <x v="517"/>
          </reference>
        </references>
      </pivotArea>
    </format>
    <format dxfId="40265">
      <pivotArea dataOnly="0" labelOnly="1" outline="0" fieldPosition="0">
        <references count="3">
          <reference field="17" count="1" selected="0">
            <x v="724"/>
          </reference>
          <reference field="37" count="1" selected="0">
            <x v="364"/>
          </reference>
          <reference field="60" count="1">
            <x v="518"/>
          </reference>
        </references>
      </pivotArea>
    </format>
    <format dxfId="40264">
      <pivotArea dataOnly="0" labelOnly="1" outline="0" fieldPosition="0">
        <references count="3">
          <reference field="17" count="1" selected="0">
            <x v="725"/>
          </reference>
          <reference field="37" count="1" selected="0">
            <x v="433"/>
          </reference>
          <reference field="60" count="1">
            <x v="519"/>
          </reference>
        </references>
      </pivotArea>
    </format>
    <format dxfId="40263">
      <pivotArea dataOnly="0" labelOnly="1" outline="0" fieldPosition="0">
        <references count="3">
          <reference field="17" count="1" selected="0">
            <x v="727"/>
          </reference>
          <reference field="37" count="1" selected="0">
            <x v="399"/>
          </reference>
          <reference field="60" count="1">
            <x v="520"/>
          </reference>
        </references>
      </pivotArea>
    </format>
    <format dxfId="40262">
      <pivotArea dataOnly="0" labelOnly="1" outline="0" fieldPosition="0">
        <references count="3">
          <reference field="17" count="1" selected="0">
            <x v="729"/>
          </reference>
          <reference field="37" count="1" selected="0">
            <x v="371"/>
          </reference>
          <reference field="60" count="1">
            <x v="521"/>
          </reference>
        </references>
      </pivotArea>
    </format>
    <format dxfId="40261">
      <pivotArea dataOnly="0" labelOnly="1" outline="0" fieldPosition="0">
        <references count="3">
          <reference field="17" count="1" selected="0">
            <x v="730"/>
          </reference>
          <reference field="37" count="1" selected="0">
            <x v="551"/>
          </reference>
          <reference field="60" count="1">
            <x v="522"/>
          </reference>
        </references>
      </pivotArea>
    </format>
    <format dxfId="40260">
      <pivotArea dataOnly="0" labelOnly="1" outline="0" fieldPosition="0">
        <references count="3">
          <reference field="17" count="1" selected="0">
            <x v="731"/>
          </reference>
          <reference field="37" count="1" selected="0">
            <x v="631"/>
          </reference>
          <reference field="60" count="1">
            <x v="523"/>
          </reference>
        </references>
      </pivotArea>
    </format>
    <format dxfId="40259">
      <pivotArea dataOnly="0" labelOnly="1" outline="0" fieldPosition="0">
        <references count="3">
          <reference field="17" count="1" selected="0">
            <x v="732"/>
          </reference>
          <reference field="37" count="1" selected="0">
            <x v="384"/>
          </reference>
          <reference field="60" count="1">
            <x v="524"/>
          </reference>
        </references>
      </pivotArea>
    </format>
    <format dxfId="40258">
      <pivotArea dataOnly="0" labelOnly="1" outline="0" fieldPosition="0">
        <references count="3">
          <reference field="17" count="1" selected="0">
            <x v="734"/>
          </reference>
          <reference field="37" count="1" selected="0">
            <x v="444"/>
          </reference>
          <reference field="60" count="1">
            <x v="525"/>
          </reference>
        </references>
      </pivotArea>
    </format>
    <format dxfId="40257">
      <pivotArea dataOnly="0" labelOnly="1" outline="0" fieldPosition="0">
        <references count="3">
          <reference field="17" count="1" selected="0">
            <x v="738"/>
          </reference>
          <reference field="37" count="1" selected="0">
            <x v="593"/>
          </reference>
          <reference field="60" count="1">
            <x v="526"/>
          </reference>
        </references>
      </pivotArea>
    </format>
    <format dxfId="40256">
      <pivotArea dataOnly="0" labelOnly="1" outline="0" fieldPosition="0">
        <references count="3">
          <reference field="17" count="1" selected="0">
            <x v="740"/>
          </reference>
          <reference field="37" count="1" selected="0">
            <x v="909"/>
          </reference>
          <reference field="60" count="1">
            <x v="527"/>
          </reference>
        </references>
      </pivotArea>
    </format>
    <format dxfId="40255">
      <pivotArea dataOnly="0" labelOnly="1" outline="0" fieldPosition="0">
        <references count="3">
          <reference field="17" count="1" selected="0">
            <x v="743"/>
          </reference>
          <reference field="37" count="1" selected="0">
            <x v="375"/>
          </reference>
          <reference field="60" count="1">
            <x v="528"/>
          </reference>
        </references>
      </pivotArea>
    </format>
    <format dxfId="40254">
      <pivotArea dataOnly="0" labelOnly="1" outline="0" fieldPosition="0">
        <references count="3">
          <reference field="17" count="1" selected="0">
            <x v="745"/>
          </reference>
          <reference field="37" count="1" selected="0">
            <x v="374"/>
          </reference>
          <reference field="60" count="1">
            <x v="529"/>
          </reference>
        </references>
      </pivotArea>
    </format>
    <format dxfId="40253">
      <pivotArea dataOnly="0" labelOnly="1" outline="0" fieldPosition="0">
        <references count="3">
          <reference field="17" count="1" selected="0">
            <x v="746"/>
          </reference>
          <reference field="37" count="1" selected="0">
            <x v="379"/>
          </reference>
          <reference field="60" count="1">
            <x v="530"/>
          </reference>
        </references>
      </pivotArea>
    </format>
    <format dxfId="40252">
      <pivotArea dataOnly="0" labelOnly="1" outline="0" fieldPosition="0">
        <references count="3">
          <reference field="17" count="1" selected="0">
            <x v="750"/>
          </reference>
          <reference field="37" count="1" selected="0">
            <x v="374"/>
          </reference>
          <reference field="60" count="1">
            <x v="531"/>
          </reference>
        </references>
      </pivotArea>
    </format>
    <format dxfId="40251">
      <pivotArea dataOnly="0" labelOnly="1" outline="0" fieldPosition="0">
        <references count="3">
          <reference field="17" count="1" selected="0">
            <x v="751"/>
          </reference>
          <reference field="37" count="1" selected="0">
            <x v="482"/>
          </reference>
          <reference field="60" count="1">
            <x v="532"/>
          </reference>
        </references>
      </pivotArea>
    </format>
    <format dxfId="40250">
      <pivotArea dataOnly="0" labelOnly="1" outline="0" fieldPosition="0">
        <references count="3">
          <reference field="17" count="1" selected="0">
            <x v="752"/>
          </reference>
          <reference field="37" count="1" selected="0">
            <x v="399"/>
          </reference>
          <reference field="60" count="1">
            <x v="533"/>
          </reference>
        </references>
      </pivotArea>
    </format>
    <format dxfId="40249">
      <pivotArea dataOnly="0" labelOnly="1" outline="0" fieldPosition="0">
        <references count="3">
          <reference field="17" count="1" selected="0">
            <x v="753"/>
          </reference>
          <reference field="37" count="1" selected="0">
            <x v="618"/>
          </reference>
          <reference field="60" count="1">
            <x v="534"/>
          </reference>
        </references>
      </pivotArea>
    </format>
    <format dxfId="40248">
      <pivotArea dataOnly="0" labelOnly="1" outline="0" fieldPosition="0">
        <references count="3">
          <reference field="17" count="1" selected="0">
            <x v="755"/>
          </reference>
          <reference field="37" count="1" selected="0">
            <x v="465"/>
          </reference>
          <reference field="60" count="1">
            <x v="535"/>
          </reference>
        </references>
      </pivotArea>
    </format>
    <format dxfId="40247">
      <pivotArea dataOnly="0" labelOnly="1" outline="0" fieldPosition="0">
        <references count="3">
          <reference field="17" count="1" selected="0">
            <x v="756"/>
          </reference>
          <reference field="37" count="1" selected="0">
            <x v="528"/>
          </reference>
          <reference field="60" count="1">
            <x v="536"/>
          </reference>
        </references>
      </pivotArea>
    </format>
    <format dxfId="40246">
      <pivotArea dataOnly="0" labelOnly="1" outline="0" fieldPosition="0">
        <references count="3">
          <reference field="17" count="1" selected="0">
            <x v="758"/>
          </reference>
          <reference field="37" count="1" selected="0">
            <x v="389"/>
          </reference>
          <reference field="60" count="1">
            <x v="537"/>
          </reference>
        </references>
      </pivotArea>
    </format>
    <format dxfId="40245">
      <pivotArea dataOnly="0" labelOnly="1" outline="0" fieldPosition="0">
        <references count="3">
          <reference field="17" count="1" selected="0">
            <x v="759"/>
          </reference>
          <reference field="37" count="1" selected="0">
            <x v="390"/>
          </reference>
          <reference field="60" count="1">
            <x v="538"/>
          </reference>
        </references>
      </pivotArea>
    </format>
    <format dxfId="40244">
      <pivotArea dataOnly="0" labelOnly="1" outline="0" fieldPosition="0">
        <references count="3">
          <reference field="17" count="1" selected="0">
            <x v="760"/>
          </reference>
          <reference field="37" count="1" selected="0">
            <x v="388"/>
          </reference>
          <reference field="60" count="1">
            <x v="539"/>
          </reference>
        </references>
      </pivotArea>
    </format>
    <format dxfId="40243">
      <pivotArea dataOnly="0" labelOnly="1" outline="0" fieldPosition="0">
        <references count="3">
          <reference field="17" count="1" selected="0">
            <x v="761"/>
          </reference>
          <reference field="37" count="1" selected="0">
            <x v="387"/>
          </reference>
          <reference field="60" count="1">
            <x v="540"/>
          </reference>
        </references>
      </pivotArea>
    </format>
    <format dxfId="40242">
      <pivotArea dataOnly="0" labelOnly="1" outline="0" fieldPosition="0">
        <references count="3">
          <reference field="17" count="1" selected="0">
            <x v="762"/>
          </reference>
          <reference field="37" count="1" selected="0">
            <x v="391"/>
          </reference>
          <reference field="60" count="1">
            <x v="541"/>
          </reference>
        </references>
      </pivotArea>
    </format>
    <format dxfId="40241">
      <pivotArea dataOnly="0" labelOnly="1" outline="0" fieldPosition="0">
        <references count="3">
          <reference field="17" count="1" selected="0">
            <x v="763"/>
          </reference>
          <reference field="37" count="1" selected="0">
            <x v="392"/>
          </reference>
          <reference field="60" count="1">
            <x v="542"/>
          </reference>
        </references>
      </pivotArea>
    </format>
    <format dxfId="40240">
      <pivotArea dataOnly="0" labelOnly="1" outline="0" fieldPosition="0">
        <references count="3">
          <reference field="17" count="1" selected="0">
            <x v="764"/>
          </reference>
          <reference field="37" count="1" selected="0">
            <x v="393"/>
          </reference>
          <reference field="60" count="1">
            <x v="543"/>
          </reference>
        </references>
      </pivotArea>
    </format>
    <format dxfId="40239">
      <pivotArea dataOnly="0" labelOnly="1" outline="0" fieldPosition="0">
        <references count="3">
          <reference field="17" count="1" selected="0">
            <x v="765"/>
          </reference>
          <reference field="37" count="1" selected="0">
            <x v="394"/>
          </reference>
          <reference field="60" count="1">
            <x v="544"/>
          </reference>
        </references>
      </pivotArea>
    </format>
    <format dxfId="40238">
      <pivotArea dataOnly="0" labelOnly="1" outline="0" fieldPosition="0">
        <references count="3">
          <reference field="17" count="1" selected="0">
            <x v="766"/>
          </reference>
          <reference field="37" count="1" selected="0">
            <x v="401"/>
          </reference>
          <reference field="60" count="1">
            <x v="545"/>
          </reference>
        </references>
      </pivotArea>
    </format>
    <format dxfId="40237">
      <pivotArea dataOnly="0" labelOnly="1" outline="0" fieldPosition="0">
        <references count="3">
          <reference field="17" count="1" selected="0">
            <x v="767"/>
          </reference>
          <reference field="37" count="1" selected="0">
            <x v="406"/>
          </reference>
          <reference field="60" count="1">
            <x v="546"/>
          </reference>
        </references>
      </pivotArea>
    </format>
    <format dxfId="40236">
      <pivotArea dataOnly="0" labelOnly="1" outline="0" fieldPosition="0">
        <references count="3">
          <reference field="17" count="1" selected="0">
            <x v="768"/>
          </reference>
          <reference field="37" count="1" selected="0">
            <x v="404"/>
          </reference>
          <reference field="60" count="1">
            <x v="547"/>
          </reference>
        </references>
      </pivotArea>
    </format>
    <format dxfId="40235">
      <pivotArea dataOnly="0" labelOnly="1" outline="0" fieldPosition="0">
        <references count="3">
          <reference field="17" count="1" selected="0">
            <x v="769"/>
          </reference>
          <reference field="37" count="1" selected="0">
            <x v="405"/>
          </reference>
          <reference field="60" count="1">
            <x v="548"/>
          </reference>
        </references>
      </pivotArea>
    </format>
    <format dxfId="40234">
      <pivotArea dataOnly="0" labelOnly="1" outline="0" fieldPosition="0">
        <references count="3">
          <reference field="17" count="1" selected="0">
            <x v="770"/>
          </reference>
          <reference field="37" count="1" selected="0">
            <x v="425"/>
          </reference>
          <reference field="60" count="1">
            <x v="549"/>
          </reference>
        </references>
      </pivotArea>
    </format>
    <format dxfId="40233">
      <pivotArea dataOnly="0" labelOnly="1" outline="0" fieldPosition="0">
        <references count="3">
          <reference field="17" count="1" selected="0">
            <x v="771"/>
          </reference>
          <reference field="37" count="1" selected="0">
            <x v="625"/>
          </reference>
          <reference field="60" count="1">
            <x v="550"/>
          </reference>
        </references>
      </pivotArea>
    </format>
    <format dxfId="40232">
      <pivotArea dataOnly="0" labelOnly="1" outline="0" fieldPosition="0">
        <references count="3">
          <reference field="17" count="1" selected="0">
            <x v="773"/>
          </reference>
          <reference field="37" count="1" selected="0">
            <x v="405"/>
          </reference>
          <reference field="60" count="1">
            <x v="551"/>
          </reference>
        </references>
      </pivotArea>
    </format>
    <format dxfId="40231">
      <pivotArea dataOnly="0" labelOnly="1" outline="0" fieldPosition="0">
        <references count="3">
          <reference field="17" count="1" selected="0">
            <x v="774"/>
          </reference>
          <reference field="37" count="1" selected="0">
            <x v="406"/>
          </reference>
          <reference field="60" count="1">
            <x v="552"/>
          </reference>
        </references>
      </pivotArea>
    </format>
    <format dxfId="40230">
      <pivotArea dataOnly="0" labelOnly="1" outline="0" fieldPosition="0">
        <references count="3">
          <reference field="17" count="1" selected="0">
            <x v="775"/>
          </reference>
          <reference field="37" count="1" selected="0">
            <x v="404"/>
          </reference>
          <reference field="60" count="1">
            <x v="553"/>
          </reference>
        </references>
      </pivotArea>
    </format>
    <format dxfId="40229">
      <pivotArea dataOnly="0" labelOnly="1" outline="0" fieldPosition="0">
        <references count="3">
          <reference field="17" count="1" selected="0">
            <x v="776"/>
          </reference>
          <reference field="37" count="1" selected="0">
            <x v="404"/>
          </reference>
          <reference field="60" count="1">
            <x v="554"/>
          </reference>
        </references>
      </pivotArea>
    </format>
    <format dxfId="40228">
      <pivotArea dataOnly="0" labelOnly="1" outline="0" fieldPosition="0">
        <references count="3">
          <reference field="17" count="1" selected="0">
            <x v="777"/>
          </reference>
          <reference field="37" count="1" selected="0">
            <x v="405"/>
          </reference>
          <reference field="60" count="1">
            <x v="555"/>
          </reference>
        </references>
      </pivotArea>
    </format>
    <format dxfId="40227">
      <pivotArea dataOnly="0" labelOnly="1" outline="0" fieldPosition="0">
        <references count="3">
          <reference field="17" count="1" selected="0">
            <x v="778"/>
          </reference>
          <reference field="37" count="1" selected="0">
            <x v="406"/>
          </reference>
          <reference field="60" count="1">
            <x v="556"/>
          </reference>
        </references>
      </pivotArea>
    </format>
    <format dxfId="40226">
      <pivotArea dataOnly="0" labelOnly="1" outline="0" fieldPosition="0">
        <references count="3">
          <reference field="17" count="1" selected="0">
            <x v="779"/>
          </reference>
          <reference field="37" count="1" selected="0">
            <x v="408"/>
          </reference>
          <reference field="60" count="1">
            <x v="557"/>
          </reference>
        </references>
      </pivotArea>
    </format>
    <format dxfId="40225">
      <pivotArea dataOnly="0" labelOnly="1" outline="0" fieldPosition="0">
        <references count="3">
          <reference field="17" count="1" selected="0">
            <x v="780"/>
          </reference>
          <reference field="37" count="1" selected="0">
            <x v="407"/>
          </reference>
          <reference field="60" count="1">
            <x v="558"/>
          </reference>
        </references>
      </pivotArea>
    </format>
    <format dxfId="40224">
      <pivotArea dataOnly="0" labelOnly="1" outline="0" fieldPosition="0">
        <references count="3">
          <reference field="17" count="1" selected="0">
            <x v="781"/>
          </reference>
          <reference field="37" count="1" selected="0">
            <x v="409"/>
          </reference>
          <reference field="60" count="1">
            <x v="559"/>
          </reference>
        </references>
      </pivotArea>
    </format>
    <format dxfId="40223">
      <pivotArea dataOnly="0" labelOnly="1" outline="0" fieldPosition="0">
        <references count="3">
          <reference field="17" count="1" selected="0">
            <x v="782"/>
          </reference>
          <reference field="37" count="1" selected="0">
            <x v="409"/>
          </reference>
          <reference field="60" count="1">
            <x v="560"/>
          </reference>
        </references>
      </pivotArea>
    </format>
    <format dxfId="40222">
      <pivotArea dataOnly="0" labelOnly="1" outline="0" fieldPosition="0">
        <references count="3">
          <reference field="17" count="1" selected="0">
            <x v="783"/>
          </reference>
          <reference field="37" count="1" selected="0">
            <x v="407"/>
          </reference>
          <reference field="60" count="1">
            <x v="561"/>
          </reference>
        </references>
      </pivotArea>
    </format>
    <format dxfId="40221">
      <pivotArea dataOnly="0" labelOnly="1" outline="0" fieldPosition="0">
        <references count="3">
          <reference field="17" count="1" selected="0">
            <x v="784"/>
          </reference>
          <reference field="37" count="1" selected="0">
            <x v="408"/>
          </reference>
          <reference field="60" count="1">
            <x v="562"/>
          </reference>
        </references>
      </pivotArea>
    </format>
    <format dxfId="40220">
      <pivotArea dataOnly="0" labelOnly="1" outline="0" fieldPosition="0">
        <references count="3">
          <reference field="17" count="1" selected="0">
            <x v="785"/>
          </reference>
          <reference field="37" count="1" selected="0">
            <x v="553"/>
          </reference>
          <reference field="60" count="1">
            <x v="563"/>
          </reference>
        </references>
      </pivotArea>
    </format>
    <format dxfId="40219">
      <pivotArea dataOnly="0" labelOnly="1" outline="0" fieldPosition="0">
        <references count="3">
          <reference field="17" count="1" selected="0">
            <x v="786"/>
          </reference>
          <reference field="37" count="1" selected="0">
            <x v="425"/>
          </reference>
          <reference field="60" count="1">
            <x v="564"/>
          </reference>
        </references>
      </pivotArea>
    </format>
    <format dxfId="40218">
      <pivotArea dataOnly="0" labelOnly="1" outline="0" fieldPosition="0">
        <references count="3">
          <reference field="17" count="1" selected="0">
            <x v="787"/>
          </reference>
          <reference field="37" count="1" selected="0">
            <x v="537"/>
          </reference>
          <reference field="60" count="1">
            <x v="565"/>
          </reference>
        </references>
      </pivotArea>
    </format>
    <format dxfId="40217">
      <pivotArea dataOnly="0" labelOnly="1" outline="0" fieldPosition="0">
        <references count="3">
          <reference field="17" count="1" selected="0">
            <x v="789"/>
          </reference>
          <reference field="37" count="1" selected="0">
            <x v="454"/>
          </reference>
          <reference field="60" count="1">
            <x v="566"/>
          </reference>
        </references>
      </pivotArea>
    </format>
    <format dxfId="40216">
      <pivotArea dataOnly="0" labelOnly="1" outline="0" fieldPosition="0">
        <references count="3">
          <reference field="17" count="1" selected="0">
            <x v="791"/>
          </reference>
          <reference field="37" count="1" selected="0">
            <x v="594"/>
          </reference>
          <reference field="60" count="1">
            <x v="567"/>
          </reference>
        </references>
      </pivotArea>
    </format>
    <format dxfId="40215">
      <pivotArea dataOnly="0" labelOnly="1" outline="0" fieldPosition="0">
        <references count="3">
          <reference field="17" count="1" selected="0">
            <x v="793"/>
          </reference>
          <reference field="37" count="1" selected="0">
            <x v="558"/>
          </reference>
          <reference field="60" count="1">
            <x v="568"/>
          </reference>
        </references>
      </pivotArea>
    </format>
    <format dxfId="40214">
      <pivotArea dataOnly="0" labelOnly="1" outline="0" fieldPosition="0">
        <references count="3">
          <reference field="17" count="1" selected="0">
            <x v="795"/>
          </reference>
          <reference field="37" count="1" selected="0">
            <x v="417"/>
          </reference>
          <reference field="60" count="1">
            <x v="569"/>
          </reference>
        </references>
      </pivotArea>
    </format>
    <format dxfId="40213">
      <pivotArea dataOnly="0" labelOnly="1" outline="0" fieldPosition="0">
        <references count="3">
          <reference field="17" count="1" selected="0">
            <x v="796"/>
          </reference>
          <reference field="37" count="1" selected="0">
            <x v="418"/>
          </reference>
          <reference field="60" count="1">
            <x v="570"/>
          </reference>
        </references>
      </pivotArea>
    </format>
    <format dxfId="40212">
      <pivotArea dataOnly="0" labelOnly="1" outline="0" fieldPosition="0">
        <references count="3">
          <reference field="17" count="1" selected="0">
            <x v="797"/>
          </reference>
          <reference field="37" count="1" selected="0">
            <x v="419"/>
          </reference>
          <reference field="60" count="1">
            <x v="571"/>
          </reference>
        </references>
      </pivotArea>
    </format>
    <format dxfId="40211">
      <pivotArea dataOnly="0" labelOnly="1" outline="0" fieldPosition="0">
        <references count="3">
          <reference field="17" count="1" selected="0">
            <x v="798"/>
          </reference>
          <reference field="37" count="1" selected="0">
            <x v="416"/>
          </reference>
          <reference field="60" count="1">
            <x v="572"/>
          </reference>
        </references>
      </pivotArea>
    </format>
    <format dxfId="40210">
      <pivotArea dataOnly="0" labelOnly="1" outline="0" fieldPosition="0">
        <references count="3">
          <reference field="17" count="1" selected="0">
            <x v="799"/>
          </reference>
          <reference field="37" count="1" selected="0">
            <x v="417"/>
          </reference>
          <reference field="60" count="1">
            <x v="573"/>
          </reference>
        </references>
      </pivotArea>
    </format>
    <format dxfId="40209">
      <pivotArea dataOnly="0" labelOnly="1" outline="0" fieldPosition="0">
        <references count="3">
          <reference field="17" count="1" selected="0">
            <x v="800"/>
          </reference>
          <reference field="37" count="1" selected="0">
            <x v="419"/>
          </reference>
          <reference field="60" count="1">
            <x v="574"/>
          </reference>
        </references>
      </pivotArea>
    </format>
    <format dxfId="40208">
      <pivotArea dataOnly="0" labelOnly="1" outline="0" fieldPosition="0">
        <references count="3">
          <reference field="17" count="1" selected="0">
            <x v="801"/>
          </reference>
          <reference field="37" count="1" selected="0">
            <x v="418"/>
          </reference>
          <reference field="60" count="1">
            <x v="575"/>
          </reference>
        </references>
      </pivotArea>
    </format>
    <format dxfId="40207">
      <pivotArea dataOnly="0" labelOnly="1" outline="0" fieldPosition="0">
        <references count="3">
          <reference field="17" count="1" selected="0">
            <x v="802"/>
          </reference>
          <reference field="37" count="1" selected="0">
            <x v="416"/>
          </reference>
          <reference field="60" count="1">
            <x v="576"/>
          </reference>
        </references>
      </pivotArea>
    </format>
    <format dxfId="40206">
      <pivotArea dataOnly="0" labelOnly="1" outline="0" fieldPosition="0">
        <references count="3">
          <reference field="17" count="1" selected="0">
            <x v="803"/>
          </reference>
          <reference field="37" count="1" selected="0">
            <x v="417"/>
          </reference>
          <reference field="60" count="1">
            <x v="577"/>
          </reference>
        </references>
      </pivotArea>
    </format>
    <format dxfId="40205">
      <pivotArea dataOnly="0" labelOnly="1" outline="0" fieldPosition="0">
        <references count="3">
          <reference field="17" count="1" selected="0">
            <x v="804"/>
          </reference>
          <reference field="37" count="1" selected="0">
            <x v="419"/>
          </reference>
          <reference field="60" count="1">
            <x v="578"/>
          </reference>
        </references>
      </pivotArea>
    </format>
    <format dxfId="40204">
      <pivotArea dataOnly="0" labelOnly="1" outline="0" fieldPosition="0">
        <references count="3">
          <reference field="17" count="1" selected="0">
            <x v="805"/>
          </reference>
          <reference field="37" count="1" selected="0">
            <x v="418"/>
          </reference>
          <reference field="60" count="1">
            <x v="579"/>
          </reference>
        </references>
      </pivotArea>
    </format>
    <format dxfId="40203">
      <pivotArea dataOnly="0" labelOnly="1" outline="0" fieldPosition="0">
        <references count="3">
          <reference field="17" count="1" selected="0">
            <x v="806"/>
          </reference>
          <reference field="37" count="1" selected="0">
            <x v="438"/>
          </reference>
          <reference field="60" count="1">
            <x v="580"/>
          </reference>
        </references>
      </pivotArea>
    </format>
    <format dxfId="40202">
      <pivotArea dataOnly="0" labelOnly="1" outline="0" fieldPosition="0">
        <references count="3">
          <reference field="17" count="1" selected="0">
            <x v="807"/>
          </reference>
          <reference field="37" count="1" selected="0">
            <x v="673"/>
          </reference>
          <reference field="60" count="1">
            <x v="581"/>
          </reference>
        </references>
      </pivotArea>
    </format>
    <format dxfId="40201">
      <pivotArea dataOnly="0" labelOnly="1" outline="0" fieldPosition="0">
        <references count="3">
          <reference field="17" count="1" selected="0">
            <x v="809"/>
          </reference>
          <reference field="37" count="1" selected="0">
            <x v="420"/>
          </reference>
          <reference field="60" count="1">
            <x v="582"/>
          </reference>
        </references>
      </pivotArea>
    </format>
    <format dxfId="40200">
      <pivotArea dataOnly="0" labelOnly="1" outline="0" fieldPosition="0">
        <references count="3">
          <reference field="17" count="1" selected="0">
            <x v="810"/>
          </reference>
          <reference field="37" count="1" selected="0">
            <x v="501"/>
          </reference>
          <reference field="60" count="1">
            <x v="583"/>
          </reference>
        </references>
      </pivotArea>
    </format>
    <format dxfId="40199">
      <pivotArea dataOnly="0" labelOnly="1" outline="0" fieldPosition="0">
        <references count="3">
          <reference field="17" count="1" selected="0">
            <x v="812"/>
          </reference>
          <reference field="37" count="1" selected="0">
            <x v="418"/>
          </reference>
          <reference field="60" count="1">
            <x v="584"/>
          </reference>
        </references>
      </pivotArea>
    </format>
    <format dxfId="40198">
      <pivotArea dataOnly="0" labelOnly="1" outline="0" fieldPosition="0">
        <references count="3">
          <reference field="17" count="1" selected="0">
            <x v="813"/>
          </reference>
          <reference field="37" count="1" selected="0">
            <x v="416"/>
          </reference>
          <reference field="60" count="1">
            <x v="585"/>
          </reference>
        </references>
      </pivotArea>
    </format>
    <format dxfId="40197">
      <pivotArea dataOnly="0" labelOnly="1" outline="0" fieldPosition="0">
        <references count="3">
          <reference field="17" count="1" selected="0">
            <x v="814"/>
          </reference>
          <reference field="37" count="1" selected="0">
            <x v="417"/>
          </reference>
          <reference field="60" count="1">
            <x v="586"/>
          </reference>
        </references>
      </pivotArea>
    </format>
    <format dxfId="40196">
      <pivotArea dataOnly="0" labelOnly="1" outline="0" fieldPosition="0">
        <references count="3">
          <reference field="17" count="1" selected="0">
            <x v="815"/>
          </reference>
          <reference field="37" count="1" selected="0">
            <x v="419"/>
          </reference>
          <reference field="60" count="1">
            <x v="587"/>
          </reference>
        </references>
      </pivotArea>
    </format>
    <format dxfId="40195">
      <pivotArea dataOnly="0" labelOnly="1" outline="0" fieldPosition="0">
        <references count="3">
          <reference field="17" count="1" selected="0">
            <x v="816"/>
          </reference>
          <reference field="37" count="1" selected="0">
            <x v="705"/>
          </reference>
          <reference field="60" count="1">
            <x v="588"/>
          </reference>
        </references>
      </pivotArea>
    </format>
    <format dxfId="40194">
      <pivotArea dataOnly="0" labelOnly="1" outline="0" fieldPosition="0">
        <references count="3">
          <reference field="17" count="1" selected="0">
            <x v="818"/>
          </reference>
          <reference field="37" count="1" selected="0">
            <x v="771"/>
          </reference>
          <reference field="60" count="1">
            <x v="589"/>
          </reference>
        </references>
      </pivotArea>
    </format>
    <format dxfId="40193">
      <pivotArea dataOnly="0" labelOnly="1" outline="0" fieldPosition="0">
        <references count="3">
          <reference field="17" count="1" selected="0">
            <x v="821"/>
          </reference>
          <reference field="37" count="1" selected="0">
            <x v="530"/>
          </reference>
          <reference field="60" count="1">
            <x v="590"/>
          </reference>
        </references>
      </pivotArea>
    </format>
    <format dxfId="40192">
      <pivotArea dataOnly="0" labelOnly="1" outline="0" fieldPosition="0">
        <references count="3">
          <reference field="17" count="1" selected="0">
            <x v="823"/>
          </reference>
          <reference field="37" count="1" selected="0">
            <x v="447"/>
          </reference>
          <reference field="60" count="1">
            <x v="591"/>
          </reference>
        </references>
      </pivotArea>
    </format>
    <format dxfId="40191">
      <pivotArea dataOnly="0" labelOnly="1" outline="0" fieldPosition="0">
        <references count="3">
          <reference field="17" count="1" selected="0">
            <x v="826"/>
          </reference>
          <reference field="37" count="1" selected="0">
            <x v="438"/>
          </reference>
          <reference field="60" count="1">
            <x v="592"/>
          </reference>
        </references>
      </pivotArea>
    </format>
    <format dxfId="40190">
      <pivotArea dataOnly="0" labelOnly="1" outline="0" fieldPosition="0">
        <references count="3">
          <reference field="17" count="1" selected="0">
            <x v="828"/>
          </reference>
          <reference field="37" count="1" selected="0">
            <x v="419"/>
          </reference>
          <reference field="60" count="1">
            <x v="593"/>
          </reference>
        </references>
      </pivotArea>
    </format>
    <format dxfId="40189">
      <pivotArea dataOnly="0" labelOnly="1" outline="0" fieldPosition="0">
        <references count="3">
          <reference field="17" count="1" selected="0">
            <x v="829"/>
          </reference>
          <reference field="37" count="1" selected="0">
            <x v="418"/>
          </reference>
          <reference field="60" count="1">
            <x v="594"/>
          </reference>
        </references>
      </pivotArea>
    </format>
    <format dxfId="40188">
      <pivotArea dataOnly="0" labelOnly="1" outline="0" fieldPosition="0">
        <references count="3">
          <reference field="17" count="1" selected="0">
            <x v="830"/>
          </reference>
          <reference field="37" count="1" selected="0">
            <x v="417"/>
          </reference>
          <reference field="60" count="1">
            <x v="595"/>
          </reference>
        </references>
      </pivotArea>
    </format>
    <format dxfId="40187">
      <pivotArea dataOnly="0" labelOnly="1" outline="0" fieldPosition="0">
        <references count="3">
          <reference field="17" count="1" selected="0">
            <x v="831"/>
          </reference>
          <reference field="37" count="1" selected="0">
            <x v="416"/>
          </reference>
          <reference field="60" count="1">
            <x v="596"/>
          </reference>
        </references>
      </pivotArea>
    </format>
    <format dxfId="40186">
      <pivotArea dataOnly="0" labelOnly="1" outline="0" fieldPosition="0">
        <references count="3">
          <reference field="17" count="1" selected="0">
            <x v="832"/>
          </reference>
          <reference field="37" count="1" selected="0">
            <x v="540"/>
          </reference>
          <reference field="60" count="1">
            <x v="597"/>
          </reference>
        </references>
      </pivotArea>
    </format>
    <format dxfId="40185">
      <pivotArea dataOnly="0" labelOnly="1" outline="0" fieldPosition="0">
        <references count="3">
          <reference field="17" count="1" selected="0">
            <x v="835"/>
          </reference>
          <reference field="37" count="1" selected="0">
            <x v="475"/>
          </reference>
          <reference field="60" count="1">
            <x v="598"/>
          </reference>
        </references>
      </pivotArea>
    </format>
    <format dxfId="40184">
      <pivotArea dataOnly="0" labelOnly="1" outline="0" fieldPosition="0">
        <references count="3">
          <reference field="17" count="1" selected="0">
            <x v="838"/>
          </reference>
          <reference field="37" count="1" selected="0">
            <x v="440"/>
          </reference>
          <reference field="60" count="1">
            <x v="599"/>
          </reference>
        </references>
      </pivotArea>
    </format>
    <format dxfId="40183">
      <pivotArea dataOnly="0" labelOnly="1" outline="0" fieldPosition="0">
        <references count="3">
          <reference field="17" count="1" selected="0">
            <x v="841"/>
          </reference>
          <reference field="37" count="1" selected="0">
            <x v="428"/>
          </reference>
          <reference field="60" count="1">
            <x v="600"/>
          </reference>
        </references>
      </pivotArea>
    </format>
    <format dxfId="40182">
      <pivotArea dataOnly="0" labelOnly="1" outline="0" fieldPosition="0">
        <references count="3">
          <reference field="17" count="1" selected="0">
            <x v="844"/>
          </reference>
          <reference field="37" count="1" selected="0">
            <x v="446"/>
          </reference>
          <reference field="60" count="1">
            <x v="601"/>
          </reference>
        </references>
      </pivotArea>
    </format>
    <format dxfId="40181">
      <pivotArea dataOnly="0" labelOnly="1" outline="0" fieldPosition="0">
        <references count="3">
          <reference field="17" count="1" selected="0">
            <x v="847"/>
          </reference>
          <reference field="37" count="1" selected="0">
            <x v="622"/>
          </reference>
          <reference field="60" count="1">
            <x v="602"/>
          </reference>
        </references>
      </pivotArea>
    </format>
    <format dxfId="40180">
      <pivotArea dataOnly="0" labelOnly="1" outline="0" fieldPosition="0">
        <references count="3">
          <reference field="17" count="1" selected="0">
            <x v="850"/>
          </reference>
          <reference field="37" count="1" selected="0">
            <x v="636"/>
          </reference>
          <reference field="60" count="1">
            <x v="603"/>
          </reference>
        </references>
      </pivotArea>
    </format>
    <format dxfId="40179">
      <pivotArea dataOnly="0" labelOnly="1" outline="0" fieldPosition="0">
        <references count="3">
          <reference field="17" count="1" selected="0">
            <x v="852"/>
          </reference>
          <reference field="37" count="1" selected="0">
            <x v="512"/>
          </reference>
          <reference field="60" count="1">
            <x v="604"/>
          </reference>
        </references>
      </pivotArea>
    </format>
    <format dxfId="40178">
      <pivotArea dataOnly="0" labelOnly="1" outline="0" fieldPosition="0">
        <references count="3">
          <reference field="17" count="1" selected="0">
            <x v="853"/>
          </reference>
          <reference field="37" count="1" selected="0">
            <x v="422"/>
          </reference>
          <reference field="60" count="1">
            <x v="605"/>
          </reference>
        </references>
      </pivotArea>
    </format>
    <format dxfId="40177">
      <pivotArea dataOnly="0" labelOnly="1" outline="0" fieldPosition="0">
        <references count="3">
          <reference field="17" count="1" selected="0">
            <x v="856"/>
          </reference>
          <reference field="37" count="1" selected="0">
            <x v="423"/>
          </reference>
          <reference field="60" count="1">
            <x v="606"/>
          </reference>
        </references>
      </pivotArea>
    </format>
    <format dxfId="40176">
      <pivotArea dataOnly="0" labelOnly="1" outline="0" fieldPosition="0">
        <references count="3">
          <reference field="17" count="1" selected="0">
            <x v="859"/>
          </reference>
          <reference field="37" count="1" selected="0">
            <x v="502"/>
          </reference>
          <reference field="60" count="1">
            <x v="607"/>
          </reference>
        </references>
      </pivotArea>
    </format>
    <format dxfId="40175">
      <pivotArea dataOnly="0" labelOnly="1" outline="0" fieldPosition="0">
        <references count="3">
          <reference field="17" count="1" selected="0">
            <x v="863"/>
          </reference>
          <reference field="37" count="1" selected="0">
            <x v="592"/>
          </reference>
          <reference field="60" count="1">
            <x v="608"/>
          </reference>
        </references>
      </pivotArea>
    </format>
    <format dxfId="40174">
      <pivotArea dataOnly="0" labelOnly="1" outline="0" fieldPosition="0">
        <references count="3">
          <reference field="17" count="1" selected="0">
            <x v="866"/>
          </reference>
          <reference field="37" count="1" selected="0">
            <x v="424"/>
          </reference>
          <reference field="60" count="1">
            <x v="609"/>
          </reference>
        </references>
      </pivotArea>
    </format>
    <format dxfId="40173">
      <pivotArea dataOnly="0" labelOnly="1" outline="0" fieldPosition="0">
        <references count="3">
          <reference field="17" count="1" selected="0">
            <x v="870"/>
          </reference>
          <reference field="37" count="1" selected="0">
            <x v="706"/>
          </reference>
          <reference field="60" count="1">
            <x v="610"/>
          </reference>
        </references>
      </pivotArea>
    </format>
    <format dxfId="40172">
      <pivotArea dataOnly="0" labelOnly="1" outline="0" fieldPosition="0">
        <references count="3">
          <reference field="17" count="1" selected="0">
            <x v="872"/>
          </reference>
          <reference field="37" count="1" selected="0">
            <x v="554"/>
          </reference>
          <reference field="60" count="1">
            <x v="611"/>
          </reference>
        </references>
      </pivotArea>
    </format>
    <format dxfId="40171">
      <pivotArea dataOnly="0" labelOnly="1" outline="0" fieldPosition="0">
        <references count="3">
          <reference field="17" count="1" selected="0">
            <x v="873"/>
          </reference>
          <reference field="37" count="1" selected="0">
            <x v="523"/>
          </reference>
          <reference field="60" count="1">
            <x v="612"/>
          </reference>
        </references>
      </pivotArea>
    </format>
    <format dxfId="40170">
      <pivotArea dataOnly="0" labelOnly="1" outline="0" fieldPosition="0">
        <references count="3">
          <reference field="17" count="1" selected="0">
            <x v="874"/>
          </reference>
          <reference field="37" count="1" selected="0">
            <x v="552"/>
          </reference>
          <reference field="60" count="1">
            <x v="613"/>
          </reference>
        </references>
      </pivotArea>
    </format>
    <format dxfId="40169">
      <pivotArea dataOnly="0" labelOnly="1" outline="0" fieldPosition="0">
        <references count="3">
          <reference field="17" count="1" selected="0">
            <x v="875"/>
          </reference>
          <reference field="37" count="1" selected="0">
            <x v="552"/>
          </reference>
          <reference field="60" count="1">
            <x v="614"/>
          </reference>
        </references>
      </pivotArea>
    </format>
    <format dxfId="40168">
      <pivotArea dataOnly="0" labelOnly="1" outline="0" fieldPosition="0">
        <references count="3">
          <reference field="17" count="1" selected="0">
            <x v="876"/>
          </reference>
          <reference field="37" count="1" selected="0">
            <x v="468"/>
          </reference>
          <reference field="60" count="1">
            <x v="615"/>
          </reference>
        </references>
      </pivotArea>
    </format>
    <format dxfId="40167">
      <pivotArea dataOnly="0" labelOnly="1" outline="0" fieldPosition="0">
        <references count="3">
          <reference field="17" count="1" selected="0">
            <x v="877"/>
          </reference>
          <reference field="37" count="1" selected="0">
            <x v="469"/>
          </reference>
          <reference field="60" count="1">
            <x v="616"/>
          </reference>
        </references>
      </pivotArea>
    </format>
    <format dxfId="40166">
      <pivotArea dataOnly="0" labelOnly="1" outline="0" fieldPosition="0">
        <references count="3">
          <reference field="17" count="1" selected="0">
            <x v="878"/>
          </reference>
          <reference field="37" count="1" selected="0">
            <x v="466"/>
          </reference>
          <reference field="60" count="1">
            <x v="617"/>
          </reference>
        </references>
      </pivotArea>
    </format>
    <format dxfId="40165">
      <pivotArea dataOnly="0" labelOnly="1" outline="0" fieldPosition="0">
        <references count="3">
          <reference field="17" count="1" selected="0">
            <x v="879"/>
          </reference>
          <reference field="37" count="1" selected="0">
            <x v="467"/>
          </reference>
          <reference field="60" count="1">
            <x v="618"/>
          </reference>
        </references>
      </pivotArea>
    </format>
    <format dxfId="40164">
      <pivotArea dataOnly="0" labelOnly="1" outline="0" fieldPosition="0">
        <references count="3">
          <reference field="17" count="1" selected="0">
            <x v="880"/>
          </reference>
          <reference field="37" count="1" selected="0">
            <x v="468"/>
          </reference>
          <reference field="60" count="1">
            <x v="619"/>
          </reference>
        </references>
      </pivotArea>
    </format>
    <format dxfId="40163">
      <pivotArea dataOnly="0" labelOnly="1" outline="0" fieldPosition="0">
        <references count="3">
          <reference field="17" count="1" selected="0">
            <x v="881"/>
          </reference>
          <reference field="37" count="1" selected="0">
            <x v="466"/>
          </reference>
          <reference field="60" count="1">
            <x v="620"/>
          </reference>
        </references>
      </pivotArea>
    </format>
    <format dxfId="40162">
      <pivotArea dataOnly="0" labelOnly="1" outline="0" fieldPosition="0">
        <references count="3">
          <reference field="17" count="1" selected="0">
            <x v="882"/>
          </reference>
          <reference field="37" count="1" selected="0">
            <x v="467"/>
          </reference>
          <reference field="60" count="1">
            <x v="621"/>
          </reference>
        </references>
      </pivotArea>
    </format>
    <format dxfId="40161">
      <pivotArea dataOnly="0" labelOnly="1" outline="0" fieldPosition="0">
        <references count="3">
          <reference field="17" count="1" selected="0">
            <x v="883"/>
          </reference>
          <reference field="37" count="1" selected="0">
            <x v="469"/>
          </reference>
          <reference field="60" count="1">
            <x v="622"/>
          </reference>
        </references>
      </pivotArea>
    </format>
    <format dxfId="40160">
      <pivotArea dataOnly="0" labelOnly="1" outline="0" fieldPosition="0">
        <references count="3">
          <reference field="17" count="1" selected="0">
            <x v="884"/>
          </reference>
          <reference field="37" count="1" selected="0">
            <x v="469"/>
          </reference>
          <reference field="60" count="1">
            <x v="623"/>
          </reference>
        </references>
      </pivotArea>
    </format>
    <format dxfId="40159">
      <pivotArea dataOnly="0" labelOnly="1" outline="0" fieldPosition="0">
        <references count="3">
          <reference field="17" count="1" selected="0">
            <x v="885"/>
          </reference>
          <reference field="37" count="1" selected="0">
            <x v="466"/>
          </reference>
          <reference field="60" count="1">
            <x v="624"/>
          </reference>
        </references>
      </pivotArea>
    </format>
    <format dxfId="40158">
      <pivotArea dataOnly="0" labelOnly="1" outline="0" fieldPosition="0">
        <references count="3">
          <reference field="17" count="1" selected="0">
            <x v="886"/>
          </reference>
          <reference field="37" count="1" selected="0">
            <x v="468"/>
          </reference>
          <reference field="60" count="1">
            <x v="625"/>
          </reference>
        </references>
      </pivotArea>
    </format>
    <format dxfId="40157">
      <pivotArea dataOnly="0" labelOnly="1" outline="0" fieldPosition="0">
        <references count="3">
          <reference field="17" count="1" selected="0">
            <x v="887"/>
          </reference>
          <reference field="37" count="1" selected="0">
            <x v="467"/>
          </reference>
          <reference field="60" count="1">
            <x v="626"/>
          </reference>
        </references>
      </pivotArea>
    </format>
    <format dxfId="40156">
      <pivotArea dataOnly="0" labelOnly="1" outline="0" fieldPosition="0">
        <references count="3">
          <reference field="17" count="1" selected="0">
            <x v="888"/>
          </reference>
          <reference field="37" count="1" selected="0">
            <x v="466"/>
          </reference>
          <reference field="60" count="1">
            <x v="627"/>
          </reference>
        </references>
      </pivotArea>
    </format>
    <format dxfId="40155">
      <pivotArea dataOnly="0" labelOnly="1" outline="0" fieldPosition="0">
        <references count="3">
          <reference field="17" count="1" selected="0">
            <x v="889"/>
          </reference>
          <reference field="37" count="1" selected="0">
            <x v="495"/>
          </reference>
          <reference field="60" count="1">
            <x v="628"/>
          </reference>
        </references>
      </pivotArea>
    </format>
    <format dxfId="40154">
      <pivotArea dataOnly="0" labelOnly="1" outline="0" fieldPosition="0">
        <references count="3">
          <reference field="17" count="1" selected="0">
            <x v="890"/>
          </reference>
          <reference field="37" count="1" selected="0">
            <x v="591"/>
          </reference>
          <reference field="60" count="1">
            <x v="629"/>
          </reference>
        </references>
      </pivotArea>
    </format>
    <format dxfId="40153">
      <pivotArea dataOnly="0" labelOnly="1" outline="0" fieldPosition="0">
        <references count="3">
          <reference field="17" count="1" selected="0">
            <x v="893"/>
          </reference>
          <reference field="37" count="1" selected="0">
            <x v="559"/>
          </reference>
          <reference field="60" count="1">
            <x v="630"/>
          </reference>
        </references>
      </pivotArea>
    </format>
    <format dxfId="40152">
      <pivotArea dataOnly="0" labelOnly="1" outline="0" fieldPosition="0">
        <references count="3">
          <reference field="17" count="1" selected="0">
            <x v="894"/>
          </reference>
          <reference field="37" count="1" selected="0">
            <x v="466"/>
          </reference>
          <reference field="60" count="1">
            <x v="631"/>
          </reference>
        </references>
      </pivotArea>
    </format>
    <format dxfId="40151">
      <pivotArea dataOnly="0" labelOnly="1" outline="0" fieldPosition="0">
        <references count="3">
          <reference field="17" count="1" selected="0">
            <x v="895"/>
          </reference>
          <reference field="37" count="1" selected="0">
            <x v="469"/>
          </reference>
          <reference field="60" count="1">
            <x v="632"/>
          </reference>
        </references>
      </pivotArea>
    </format>
    <format dxfId="40150">
      <pivotArea dataOnly="0" labelOnly="1" outline="0" fieldPosition="0">
        <references count="3">
          <reference field="17" count="1" selected="0">
            <x v="896"/>
          </reference>
          <reference field="37" count="1" selected="0">
            <x v="468"/>
          </reference>
          <reference field="60" count="1">
            <x v="633"/>
          </reference>
        </references>
      </pivotArea>
    </format>
    <format dxfId="40149">
      <pivotArea dataOnly="0" labelOnly="1" outline="0" fieldPosition="0">
        <references count="3">
          <reference field="17" count="1" selected="0">
            <x v="897"/>
          </reference>
          <reference field="37" count="1" selected="0">
            <x v="467"/>
          </reference>
          <reference field="60" count="1">
            <x v="634"/>
          </reference>
        </references>
      </pivotArea>
    </format>
    <format dxfId="40148">
      <pivotArea dataOnly="0" labelOnly="1" outline="0" fieldPosition="0">
        <references count="3">
          <reference field="17" count="1" selected="0">
            <x v="898"/>
          </reference>
          <reference field="37" count="1" selected="0">
            <x v="568"/>
          </reference>
          <reference field="60" count="1">
            <x v="635"/>
          </reference>
        </references>
      </pivotArea>
    </format>
    <format dxfId="40147">
      <pivotArea dataOnly="0" labelOnly="1" outline="0" fieldPosition="0">
        <references count="3">
          <reference field="17" count="1" selected="0">
            <x v="899"/>
          </reference>
          <reference field="37" count="1" selected="0">
            <x v="496"/>
          </reference>
          <reference field="60" count="1">
            <x v="636"/>
          </reference>
        </references>
      </pivotArea>
    </format>
    <format dxfId="40146">
      <pivotArea dataOnly="0" labelOnly="1" outline="0" fieldPosition="0">
        <references count="3">
          <reference field="17" count="1" selected="0">
            <x v="900"/>
          </reference>
          <reference field="37" count="1" selected="0">
            <x v="871"/>
          </reference>
          <reference field="60" count="1">
            <x v="637"/>
          </reference>
        </references>
      </pivotArea>
    </format>
    <format dxfId="40145">
      <pivotArea dataOnly="0" labelOnly="1" outline="0" fieldPosition="0">
        <references count="3">
          <reference field="17" count="1" selected="0">
            <x v="902"/>
          </reference>
          <reference field="37" count="1" selected="0">
            <x v="584"/>
          </reference>
          <reference field="60" count="1">
            <x v="638"/>
          </reference>
        </references>
      </pivotArea>
    </format>
    <format dxfId="40144">
      <pivotArea dataOnly="0" labelOnly="1" outline="0" fieldPosition="0">
        <references count="3">
          <reference field="17" count="1" selected="0">
            <x v="903"/>
          </reference>
          <reference field="37" count="1" selected="0">
            <x v="491"/>
          </reference>
          <reference field="60" count="1">
            <x v="639"/>
          </reference>
        </references>
      </pivotArea>
    </format>
    <format dxfId="40143">
      <pivotArea dataOnly="0" labelOnly="1" outline="0" fieldPosition="0">
        <references count="3">
          <reference field="17" count="1" selected="0">
            <x v="904"/>
          </reference>
          <reference field="37" count="1" selected="0">
            <x v="592"/>
          </reference>
          <reference field="60" count="1">
            <x v="640"/>
          </reference>
        </references>
      </pivotArea>
    </format>
    <format dxfId="40142">
      <pivotArea dataOnly="0" labelOnly="1" outline="0" fieldPosition="0">
        <references count="3">
          <reference field="17" count="1" selected="0">
            <x v="905"/>
          </reference>
          <reference field="37" count="1" selected="0">
            <x v="489"/>
          </reference>
          <reference field="60" count="1">
            <x v="641"/>
          </reference>
        </references>
      </pivotArea>
    </format>
    <format dxfId="40141">
      <pivotArea dataOnly="0" labelOnly="1" outline="0" fieldPosition="0">
        <references count="3">
          <reference field="17" count="1" selected="0">
            <x v="908"/>
          </reference>
          <reference field="37" count="1" selected="0">
            <x v="597"/>
          </reference>
          <reference field="60" count="1">
            <x v="642"/>
          </reference>
        </references>
      </pivotArea>
    </format>
    <format dxfId="40140">
      <pivotArea dataOnly="0" labelOnly="1" outline="0" fieldPosition="0">
        <references count="3">
          <reference field="17" count="1" selected="0">
            <x v="911"/>
          </reference>
          <reference field="37" count="1" selected="0">
            <x v="504"/>
          </reference>
          <reference field="60" count="1">
            <x v="643"/>
          </reference>
        </references>
      </pivotArea>
    </format>
    <format dxfId="40139">
      <pivotArea dataOnly="0" labelOnly="1" outline="0" fieldPosition="0">
        <references count="3">
          <reference field="17" count="1" selected="0">
            <x v="914"/>
          </reference>
          <reference field="37" count="1" selected="0">
            <x v="640"/>
          </reference>
          <reference field="60" count="1">
            <x v="644"/>
          </reference>
        </references>
      </pivotArea>
    </format>
    <format dxfId="40138">
      <pivotArea dataOnly="0" labelOnly="1" outline="0" fieldPosition="0">
        <references count="3">
          <reference field="17" count="1" selected="0">
            <x v="916"/>
          </reference>
          <reference field="37" count="1" selected="0">
            <x v="556"/>
          </reference>
          <reference field="60" count="1">
            <x v="645"/>
          </reference>
        </references>
      </pivotArea>
    </format>
    <format dxfId="40137">
      <pivotArea dataOnly="0" labelOnly="1" outline="0" fieldPosition="0">
        <references count="3">
          <reference field="17" count="1" selected="0">
            <x v="918"/>
          </reference>
          <reference field="37" count="1" selected="0">
            <x v="460"/>
          </reference>
          <reference field="60" count="1">
            <x v="646"/>
          </reference>
        </references>
      </pivotArea>
    </format>
    <format dxfId="40136">
      <pivotArea dataOnly="0" labelOnly="1" outline="0" fieldPosition="0">
        <references count="3">
          <reference field="17" count="1" selected="0">
            <x v="921"/>
          </reference>
          <reference field="37" count="1" selected="0">
            <x v="624"/>
          </reference>
          <reference field="60" count="1">
            <x v="647"/>
          </reference>
        </references>
      </pivotArea>
    </format>
    <format dxfId="40135">
      <pivotArea dataOnly="0" labelOnly="1" outline="0" fieldPosition="0">
        <references count="3">
          <reference field="17" count="1" selected="0">
            <x v="923"/>
          </reference>
          <reference field="37" count="1" selected="0">
            <x v="580"/>
          </reference>
          <reference field="60" count="1">
            <x v="648"/>
          </reference>
        </references>
      </pivotArea>
    </format>
    <format dxfId="40134">
      <pivotArea dataOnly="0" labelOnly="1" outline="0" fieldPosition="0">
        <references count="3">
          <reference field="17" count="1" selected="0">
            <x v="925"/>
          </reference>
          <reference field="37" count="1" selected="0">
            <x v="544"/>
          </reference>
          <reference field="60" count="1">
            <x v="649"/>
          </reference>
        </references>
      </pivotArea>
    </format>
    <format dxfId="40133">
      <pivotArea dataOnly="0" labelOnly="1" outline="0" fieldPosition="0">
        <references count="3">
          <reference field="17" count="1" selected="0">
            <x v="927"/>
          </reference>
          <reference field="37" count="1" selected="0">
            <x v="466"/>
          </reference>
          <reference field="60" count="1">
            <x v="650"/>
          </reference>
        </references>
      </pivotArea>
    </format>
    <format dxfId="40132">
      <pivotArea dataOnly="0" labelOnly="1" outline="0" fieldPosition="0">
        <references count="3">
          <reference field="17" count="1" selected="0">
            <x v="928"/>
          </reference>
          <reference field="37" count="1" selected="0">
            <x v="467"/>
          </reference>
          <reference field="60" count="1">
            <x v="651"/>
          </reference>
        </references>
      </pivotArea>
    </format>
    <format dxfId="40131">
      <pivotArea dataOnly="0" labelOnly="1" outline="0" fieldPosition="0">
        <references count="3">
          <reference field="17" count="1" selected="0">
            <x v="929"/>
          </reference>
          <reference field="37" count="1" selected="0">
            <x v="468"/>
          </reference>
          <reference field="60" count="1">
            <x v="652"/>
          </reference>
        </references>
      </pivotArea>
    </format>
    <format dxfId="40130">
      <pivotArea dataOnly="0" labelOnly="1" outline="0" fieldPosition="0">
        <references count="3">
          <reference field="17" count="1" selected="0">
            <x v="930"/>
          </reference>
          <reference field="37" count="1" selected="0">
            <x v="469"/>
          </reference>
          <reference field="60" count="1">
            <x v="653"/>
          </reference>
        </references>
      </pivotArea>
    </format>
    <format dxfId="40129">
      <pivotArea dataOnly="0" labelOnly="1" outline="0" fieldPosition="0">
        <references count="3">
          <reference field="17" count="1" selected="0">
            <x v="931"/>
          </reference>
          <reference field="37" count="1" selected="0">
            <x v="458"/>
          </reference>
          <reference field="60" count="1">
            <x v="654"/>
          </reference>
        </references>
      </pivotArea>
    </format>
    <format dxfId="40128">
      <pivotArea dataOnly="0" labelOnly="1" outline="0" fieldPosition="0">
        <references count="3">
          <reference field="17" count="1" selected="0">
            <x v="932"/>
          </reference>
          <reference field="37" count="1" selected="0">
            <x v="457"/>
          </reference>
          <reference field="60" count="1">
            <x v="655"/>
          </reference>
        </references>
      </pivotArea>
    </format>
    <format dxfId="40127">
      <pivotArea dataOnly="0" labelOnly="1" outline="0" fieldPosition="0">
        <references count="3">
          <reference field="17" count="1" selected="0">
            <x v="933"/>
          </reference>
          <reference field="37" count="1" selected="0">
            <x v="463"/>
          </reference>
          <reference field="60" count="1">
            <x v="656"/>
          </reference>
        </references>
      </pivotArea>
    </format>
    <format dxfId="40126">
      <pivotArea dataOnly="0" labelOnly="1" outline="0" fieldPosition="0">
        <references count="3">
          <reference field="17" count="1" selected="0">
            <x v="934"/>
          </reference>
          <reference field="37" count="1" selected="0">
            <x v="464"/>
          </reference>
          <reference field="60" count="1">
            <x v="657"/>
          </reference>
        </references>
      </pivotArea>
    </format>
    <format dxfId="40125">
      <pivotArea dataOnly="0" labelOnly="1" outline="0" fieldPosition="0">
        <references count="3">
          <reference field="17" count="1" selected="0">
            <x v="935"/>
          </reference>
          <reference field="37" count="1" selected="0">
            <x v="860"/>
          </reference>
          <reference field="60" count="1">
            <x v="658"/>
          </reference>
        </references>
      </pivotArea>
    </format>
    <format dxfId="40124">
      <pivotArea dataOnly="0" labelOnly="1" outline="0" fieldPosition="0">
        <references count="3">
          <reference field="17" count="1" selected="0">
            <x v="937"/>
          </reference>
          <reference field="37" count="1" selected="0">
            <x v="654"/>
          </reference>
          <reference field="60" count="1">
            <x v="659"/>
          </reference>
        </references>
      </pivotArea>
    </format>
    <format dxfId="40123">
      <pivotArea dataOnly="0" labelOnly="1" outline="0" fieldPosition="0">
        <references count="3">
          <reference field="17" count="1" selected="0">
            <x v="939"/>
          </reference>
          <reference field="37" count="1" selected="0">
            <x v="481"/>
          </reference>
          <reference field="60" count="1">
            <x v="660"/>
          </reference>
        </references>
      </pivotArea>
    </format>
    <format dxfId="40122">
      <pivotArea dataOnly="0" labelOnly="1" outline="0" fieldPosition="0">
        <references count="3">
          <reference field="17" count="1" selected="0">
            <x v="941"/>
          </reference>
          <reference field="37" count="1" selected="0">
            <x v="548"/>
          </reference>
          <reference field="60" count="1">
            <x v="661"/>
          </reference>
        </references>
      </pivotArea>
    </format>
    <format dxfId="40121">
      <pivotArea dataOnly="0" labelOnly="1" outline="0" fieldPosition="0">
        <references count="3">
          <reference field="17" count="1" selected="0">
            <x v="943"/>
          </reference>
          <reference field="37" count="1" selected="0">
            <x v="550"/>
          </reference>
          <reference field="60" count="1">
            <x v="662"/>
          </reference>
        </references>
      </pivotArea>
    </format>
    <format dxfId="40120">
      <pivotArea dataOnly="0" labelOnly="1" outline="0" fieldPosition="0">
        <references count="3">
          <reference field="17" count="1" selected="0">
            <x v="946"/>
          </reference>
          <reference field="37" count="1" selected="0">
            <x v="497"/>
          </reference>
          <reference field="60" count="1">
            <x v="663"/>
          </reference>
        </references>
      </pivotArea>
    </format>
    <format dxfId="40119">
      <pivotArea dataOnly="0" labelOnly="1" outline="0" fieldPosition="0">
        <references count="3">
          <reference field="17" count="1" selected="0">
            <x v="948"/>
          </reference>
          <reference field="37" count="1" selected="0">
            <x v="546"/>
          </reference>
          <reference field="60" count="1">
            <x v="664"/>
          </reference>
        </references>
      </pivotArea>
    </format>
    <format dxfId="40118">
      <pivotArea dataOnly="0" labelOnly="1" outline="0" fieldPosition="0">
        <references count="3">
          <reference field="17" count="1" selected="0">
            <x v="950"/>
          </reference>
          <reference field="37" count="1" selected="0">
            <x v="549"/>
          </reference>
          <reference field="60" count="1">
            <x v="665"/>
          </reference>
        </references>
      </pivotArea>
    </format>
    <format dxfId="40117">
      <pivotArea dataOnly="0" labelOnly="1" outline="0" fieldPosition="0">
        <references count="3">
          <reference field="17" count="1" selected="0">
            <x v="951"/>
          </reference>
          <reference field="37" count="1" selected="0">
            <x v="548"/>
          </reference>
          <reference field="60" count="1">
            <x v="666"/>
          </reference>
        </references>
      </pivotArea>
    </format>
    <format dxfId="40116">
      <pivotArea dataOnly="0" labelOnly="1" outline="0" fieldPosition="0">
        <references count="3">
          <reference field="17" count="1" selected="0">
            <x v="952"/>
          </reference>
          <reference field="37" count="1" selected="0">
            <x v="550"/>
          </reference>
          <reference field="60" count="1">
            <x v="667"/>
          </reference>
        </references>
      </pivotArea>
    </format>
    <format dxfId="40115">
      <pivotArea dataOnly="0" labelOnly="1" outline="0" fieldPosition="0">
        <references count="3">
          <reference field="17" count="1" selected="0">
            <x v="953"/>
          </reference>
          <reference field="37" count="1" selected="0">
            <x v="546"/>
          </reference>
          <reference field="60" count="1">
            <x v="668"/>
          </reference>
        </references>
      </pivotArea>
    </format>
    <format dxfId="40114">
      <pivotArea dataOnly="0" labelOnly="1" outline="0" fieldPosition="0">
        <references count="3">
          <reference field="17" count="1" selected="0">
            <x v="954"/>
          </reference>
          <reference field="37" count="1" selected="0">
            <x v="564"/>
          </reference>
          <reference field="60" count="1">
            <x v="669"/>
          </reference>
        </references>
      </pivotArea>
    </format>
    <format dxfId="40113">
      <pivotArea dataOnly="0" labelOnly="1" outline="0" fieldPosition="0">
        <references count="3">
          <reference field="17" count="1" selected="0">
            <x v="956"/>
          </reference>
          <reference field="37" count="1" selected="0">
            <x v="484"/>
          </reference>
          <reference field="60" count="1">
            <x v="670"/>
          </reference>
        </references>
      </pivotArea>
    </format>
    <format dxfId="40112">
      <pivotArea dataOnly="0" labelOnly="1" outline="0" fieldPosition="0">
        <references count="3">
          <reference field="17" count="1" selected="0">
            <x v="957"/>
          </reference>
          <reference field="37" count="1" selected="0">
            <x v="595"/>
          </reference>
          <reference field="60" count="1">
            <x v="671"/>
          </reference>
        </references>
      </pivotArea>
    </format>
    <format dxfId="40111">
      <pivotArea dataOnly="0" labelOnly="1" outline="0" fieldPosition="0">
        <references count="3">
          <reference field="17" count="1" selected="0">
            <x v="960"/>
          </reference>
          <reference field="37" count="1" selected="0">
            <x v="562"/>
          </reference>
          <reference field="60" count="1">
            <x v="672"/>
          </reference>
        </references>
      </pivotArea>
    </format>
    <format dxfId="40110">
      <pivotArea dataOnly="0" labelOnly="1" outline="0" fieldPosition="0">
        <references count="3">
          <reference field="17" count="1" selected="0">
            <x v="963"/>
          </reference>
          <reference field="37" count="1" selected="0">
            <x v="601"/>
          </reference>
          <reference field="60" count="1">
            <x v="673"/>
          </reference>
        </references>
      </pivotArea>
    </format>
    <format dxfId="40109">
      <pivotArea dataOnly="0" labelOnly="1" outline="0" fieldPosition="0">
        <references count="3">
          <reference field="17" count="1" selected="0">
            <x v="967"/>
          </reference>
          <reference field="37" count="1" selected="0">
            <x v="477"/>
          </reference>
          <reference field="60" count="1">
            <x v="674"/>
          </reference>
        </references>
      </pivotArea>
    </format>
    <format dxfId="40108">
      <pivotArea dataOnly="0" labelOnly="1" outline="0" fieldPosition="0">
        <references count="3">
          <reference field="17" count="1" selected="0">
            <x v="969"/>
          </reference>
          <reference field="37" count="1" selected="0">
            <x v="569"/>
          </reference>
          <reference field="60" count="1">
            <x v="675"/>
          </reference>
        </references>
      </pivotArea>
    </format>
    <format dxfId="40107">
      <pivotArea dataOnly="0" labelOnly="1" outline="0" fieldPosition="0">
        <references count="3">
          <reference field="17" count="1" selected="0">
            <x v="972"/>
          </reference>
          <reference field="37" count="1" selected="0">
            <x v="557"/>
          </reference>
          <reference field="60" count="1">
            <x v="676"/>
          </reference>
        </references>
      </pivotArea>
    </format>
    <format dxfId="40106">
      <pivotArea dataOnly="0" labelOnly="1" outline="0" fieldPosition="0">
        <references count="3">
          <reference field="17" count="1" selected="0">
            <x v="973"/>
          </reference>
          <reference field="37" count="1" selected="0">
            <x v="595"/>
          </reference>
          <reference field="60" count="1">
            <x v="677"/>
          </reference>
        </references>
      </pivotArea>
    </format>
    <format dxfId="40105">
      <pivotArea dataOnly="0" labelOnly="1" outline="0" fieldPosition="0">
        <references count="3">
          <reference field="17" count="1" selected="0">
            <x v="974"/>
          </reference>
          <reference field="37" count="1" selected="0">
            <x v="540"/>
          </reference>
          <reference field="60" count="1">
            <x v="678"/>
          </reference>
        </references>
      </pivotArea>
    </format>
    <format dxfId="40104">
      <pivotArea dataOnly="0" labelOnly="1" outline="0" fieldPosition="0">
        <references count="3">
          <reference field="17" count="1" selected="0">
            <x v="975"/>
          </reference>
          <reference field="37" count="1" selected="0">
            <x v="595"/>
          </reference>
          <reference field="60" count="1">
            <x v="679"/>
          </reference>
        </references>
      </pivotArea>
    </format>
    <format dxfId="40103">
      <pivotArea dataOnly="0" labelOnly="1" outline="0" fieldPosition="0">
        <references count="3">
          <reference field="17" count="1" selected="0">
            <x v="977"/>
          </reference>
          <reference field="37" count="1" selected="0">
            <x v="714"/>
          </reference>
          <reference field="60" count="1">
            <x v="680"/>
          </reference>
        </references>
      </pivotArea>
    </format>
    <format dxfId="40102">
      <pivotArea dataOnly="0" labelOnly="1" outline="0" fieldPosition="0">
        <references count="3">
          <reference field="17" count="1" selected="0">
            <x v="978"/>
          </reference>
          <reference field="37" count="1" selected="0">
            <x v="648"/>
          </reference>
          <reference field="60" count="1">
            <x v="681"/>
          </reference>
        </references>
      </pivotArea>
    </format>
    <format dxfId="40101">
      <pivotArea dataOnly="0" labelOnly="1" outline="0" fieldPosition="0">
        <references count="3">
          <reference field="17" count="1" selected="0">
            <x v="979"/>
          </reference>
          <reference field="37" count="1" selected="0">
            <x v="652"/>
          </reference>
          <reference field="60" count="1">
            <x v="682"/>
          </reference>
        </references>
      </pivotArea>
    </format>
    <format dxfId="40100">
      <pivotArea dataOnly="0" labelOnly="1" outline="0" fieldPosition="0">
        <references count="3">
          <reference field="17" count="1" selected="0">
            <x v="980"/>
          </reference>
          <reference field="37" count="1" selected="0">
            <x v="544"/>
          </reference>
          <reference field="60" count="1">
            <x v="683"/>
          </reference>
        </references>
      </pivotArea>
    </format>
    <format dxfId="40099">
      <pivotArea dataOnly="0" labelOnly="1" outline="0" fieldPosition="0">
        <references count="3">
          <reference field="17" count="1" selected="0">
            <x v="981"/>
          </reference>
          <reference field="37" count="1" selected="0">
            <x v="546"/>
          </reference>
          <reference field="60" count="1">
            <x v="684"/>
          </reference>
        </references>
      </pivotArea>
    </format>
    <format dxfId="40098">
      <pivotArea dataOnly="0" labelOnly="1" outline="0" fieldPosition="0">
        <references count="3">
          <reference field="17" count="1" selected="0">
            <x v="982"/>
          </reference>
          <reference field="37" count="1" selected="0">
            <x v="548"/>
          </reference>
          <reference field="60" count="1">
            <x v="685"/>
          </reference>
        </references>
      </pivotArea>
    </format>
    <format dxfId="40097">
      <pivotArea dataOnly="0" labelOnly="1" outline="0" fieldPosition="0">
        <references count="3">
          <reference field="17" count="1" selected="0">
            <x v="983"/>
          </reference>
          <reference field="37" count="1" selected="0">
            <x v="550"/>
          </reference>
          <reference field="60" count="1">
            <x v="686"/>
          </reference>
        </references>
      </pivotArea>
    </format>
    <format dxfId="40096">
      <pivotArea dataOnly="0" labelOnly="1" outline="0" fieldPosition="0">
        <references count="3">
          <reference field="17" count="1" selected="0">
            <x v="984"/>
          </reference>
          <reference field="37" count="1" selected="0">
            <x v="549"/>
          </reference>
          <reference field="60" count="1">
            <x v="687"/>
          </reference>
        </references>
      </pivotArea>
    </format>
    <format dxfId="40095">
      <pivotArea dataOnly="0" labelOnly="1" outline="0" fieldPosition="0">
        <references count="3">
          <reference field="17" count="1" selected="0">
            <x v="985"/>
          </reference>
          <reference field="37" count="1" selected="0">
            <x v="570"/>
          </reference>
          <reference field="60" count="1">
            <x v="688"/>
          </reference>
        </references>
      </pivotArea>
    </format>
    <format dxfId="40094">
      <pivotArea dataOnly="0" labelOnly="1" outline="0" fieldPosition="0">
        <references count="3">
          <reference field="17" count="1" selected="0">
            <x v="987"/>
          </reference>
          <reference field="37" count="1" selected="0">
            <x v="572"/>
          </reference>
          <reference field="60" count="1">
            <x v="689"/>
          </reference>
        </references>
      </pivotArea>
    </format>
    <format dxfId="40093">
      <pivotArea dataOnly="0" labelOnly="1" outline="0" fieldPosition="0">
        <references count="3">
          <reference field="17" count="1" selected="0">
            <x v="989"/>
          </reference>
          <reference field="37" count="1" selected="0">
            <x v="550"/>
          </reference>
          <reference field="60" count="1">
            <x v="690"/>
          </reference>
        </references>
      </pivotArea>
    </format>
    <format dxfId="40092">
      <pivotArea dataOnly="0" labelOnly="1" outline="0" fieldPosition="0">
        <references count="3">
          <reference field="17" count="1" selected="0">
            <x v="991"/>
          </reference>
          <reference field="37" count="1" selected="0">
            <x v="548"/>
          </reference>
          <reference field="60" count="1">
            <x v="691"/>
          </reference>
        </references>
      </pivotArea>
    </format>
    <format dxfId="40091">
      <pivotArea dataOnly="0" labelOnly="1" outline="0" fieldPosition="0">
        <references count="3">
          <reference field="17" count="1" selected="0">
            <x v="993"/>
          </reference>
          <reference field="37" count="1" selected="0">
            <x v="549"/>
          </reference>
          <reference field="60" count="1">
            <x v="692"/>
          </reference>
        </references>
      </pivotArea>
    </format>
    <format dxfId="40090">
      <pivotArea dataOnly="0" labelOnly="1" outline="0" fieldPosition="0">
        <references count="3">
          <reference field="17" count="1" selected="0">
            <x v="995"/>
          </reference>
          <reference field="37" count="1" selected="0">
            <x v="645"/>
          </reference>
          <reference field="60" count="1">
            <x v="693"/>
          </reference>
        </references>
      </pivotArea>
    </format>
    <format dxfId="40089">
      <pivotArea dataOnly="0" labelOnly="1" outline="0" fieldPosition="0">
        <references count="3">
          <reference field="17" count="1" selected="0">
            <x v="998"/>
          </reference>
          <reference field="37" count="1" selected="0">
            <x v="575"/>
          </reference>
          <reference field="60" count="1">
            <x v="694"/>
          </reference>
        </references>
      </pivotArea>
    </format>
    <format dxfId="40088">
      <pivotArea dataOnly="0" labelOnly="1" outline="0" fieldPosition="0">
        <references count="3">
          <reference field="17" count="1" selected="0">
            <x v="999"/>
          </reference>
          <reference field="37" count="1" selected="0">
            <x v="573"/>
          </reference>
          <reference field="60" count="1">
            <x v="695"/>
          </reference>
        </references>
      </pivotArea>
    </format>
    <format dxfId="40087">
      <pivotArea dataOnly="0" labelOnly="1" outline="0" fieldPosition="0">
        <references count="3">
          <reference field="17" count="1" selected="0">
            <x v="1000"/>
          </reference>
          <reference field="37" count="1" selected="0">
            <x v="572"/>
          </reference>
          <reference field="60" count="1">
            <x v="696"/>
          </reference>
        </references>
      </pivotArea>
    </format>
    <format dxfId="40086">
      <pivotArea dataOnly="0" labelOnly="1" outline="0" fieldPosition="0">
        <references count="3">
          <reference field="17" count="1" selected="0">
            <x v="1004"/>
          </reference>
          <reference field="37" count="1" selected="0">
            <x v="574"/>
          </reference>
          <reference field="60" count="1">
            <x v="697"/>
          </reference>
        </references>
      </pivotArea>
    </format>
    <format dxfId="40085">
      <pivotArea dataOnly="0" labelOnly="1" outline="0" fieldPosition="0">
        <references count="3">
          <reference field="17" count="1" selected="0">
            <x v="1005"/>
          </reference>
          <reference field="37" count="1" selected="0">
            <x v="621"/>
          </reference>
          <reference field="60" count="1">
            <x v="698"/>
          </reference>
        </references>
      </pivotArea>
    </format>
    <format dxfId="40084">
      <pivotArea dataOnly="0" labelOnly="1" outline="0" fieldPosition="0">
        <references count="3">
          <reference field="17" count="1" selected="0">
            <x v="1006"/>
          </reference>
          <reference field="37" count="1" selected="0">
            <x v="601"/>
          </reference>
          <reference field="60" count="1">
            <x v="699"/>
          </reference>
        </references>
      </pivotArea>
    </format>
    <format dxfId="40083">
      <pivotArea dataOnly="0" labelOnly="1" outline="0" fieldPosition="0">
        <references count="3">
          <reference field="17" count="1" selected="0">
            <x v="1008"/>
          </reference>
          <reference field="37" count="1" selected="0">
            <x v="563"/>
          </reference>
          <reference field="60" count="1">
            <x v="700"/>
          </reference>
        </references>
      </pivotArea>
    </format>
    <format dxfId="40082">
      <pivotArea dataOnly="0" labelOnly="1" outline="0" fieldPosition="0">
        <references count="3">
          <reference field="17" count="1" selected="0">
            <x v="1009"/>
          </reference>
          <reference field="37" count="1" selected="0">
            <x v="606"/>
          </reference>
          <reference field="60" count="1">
            <x v="701"/>
          </reference>
        </references>
      </pivotArea>
    </format>
    <format dxfId="40081">
      <pivotArea dataOnly="0" labelOnly="1" outline="0" fieldPosition="0">
        <references count="3">
          <reference field="17" count="1" selected="0">
            <x v="1011"/>
          </reference>
          <reference field="37" count="1" selected="0">
            <x v="590"/>
          </reference>
          <reference field="60" count="1">
            <x v="702"/>
          </reference>
        </references>
      </pivotArea>
    </format>
    <format dxfId="40080">
      <pivotArea dataOnly="0" labelOnly="1" outline="0" fieldPosition="0">
        <references count="3">
          <reference field="17" count="1" selected="0">
            <x v="1012"/>
          </reference>
          <reference field="37" count="1" selected="0">
            <x v="555"/>
          </reference>
          <reference field="60" count="1">
            <x v="703"/>
          </reference>
        </references>
      </pivotArea>
    </format>
    <format dxfId="40079">
      <pivotArea dataOnly="0" labelOnly="1" outline="0" fieldPosition="0">
        <references count="3">
          <reference field="17" count="1" selected="0">
            <x v="1015"/>
          </reference>
          <reference field="37" count="1" selected="0">
            <x v="565"/>
          </reference>
          <reference field="60" count="1">
            <x v="704"/>
          </reference>
        </references>
      </pivotArea>
    </format>
    <format dxfId="40078">
      <pivotArea dataOnly="0" labelOnly="1" outline="0" fieldPosition="0">
        <references count="3">
          <reference field="17" count="1" selected="0">
            <x v="1017"/>
          </reference>
          <reference field="37" count="1" selected="0">
            <x v="574"/>
          </reference>
          <reference field="60" count="1">
            <x v="705"/>
          </reference>
        </references>
      </pivotArea>
    </format>
    <format dxfId="40077">
      <pivotArea dataOnly="0" labelOnly="1" outline="0" fieldPosition="0">
        <references count="3">
          <reference field="17" count="1" selected="0">
            <x v="1018"/>
          </reference>
          <reference field="37" count="1" selected="0">
            <x v="575"/>
          </reference>
          <reference field="60" count="1">
            <x v="706"/>
          </reference>
        </references>
      </pivotArea>
    </format>
    <format dxfId="40076">
      <pivotArea dataOnly="0" labelOnly="1" outline="0" fieldPosition="0">
        <references count="3">
          <reference field="17" count="1" selected="0">
            <x v="1019"/>
          </reference>
          <reference field="37" count="1" selected="0">
            <x v="573"/>
          </reference>
          <reference field="60" count="1">
            <x v="707"/>
          </reference>
        </references>
      </pivotArea>
    </format>
    <format dxfId="40075">
      <pivotArea dataOnly="0" labelOnly="1" outline="0" fieldPosition="0">
        <references count="3">
          <reference field="17" count="1" selected="0">
            <x v="1020"/>
          </reference>
          <reference field="37" count="1" selected="0">
            <x v="579"/>
          </reference>
          <reference field="60" count="1">
            <x v="708"/>
          </reference>
        </references>
      </pivotArea>
    </format>
    <format dxfId="40074">
      <pivotArea dataOnly="0" labelOnly="1" outline="0" fieldPosition="0">
        <references count="3">
          <reference field="17" count="1" selected="0">
            <x v="1021"/>
          </reference>
          <reference field="37" count="1" selected="0">
            <x v="582"/>
          </reference>
          <reference field="60" count="1">
            <x v="709"/>
          </reference>
        </references>
      </pivotArea>
    </format>
    <format dxfId="40073">
      <pivotArea dataOnly="0" labelOnly="1" outline="0" fieldPosition="0">
        <references count="3">
          <reference field="17" count="1" selected="0">
            <x v="1022"/>
          </reference>
          <reference field="37" count="1" selected="0">
            <x v="680"/>
          </reference>
          <reference field="60" count="1">
            <x v="710"/>
          </reference>
        </references>
      </pivotArea>
    </format>
    <format dxfId="40072">
      <pivotArea dataOnly="0" labelOnly="1" outline="0" fieldPosition="0">
        <references count="3">
          <reference field="17" count="1" selected="0">
            <x v="1024"/>
          </reference>
          <reference field="37" count="1" selected="0">
            <x v="631"/>
          </reference>
          <reference field="60" count="1">
            <x v="711"/>
          </reference>
        </references>
      </pivotArea>
    </format>
    <format dxfId="40071">
      <pivotArea dataOnly="0" labelOnly="1" outline="0" fieldPosition="0">
        <references count="3">
          <reference field="17" count="1" selected="0">
            <x v="1025"/>
          </reference>
          <reference field="37" count="1" selected="0">
            <x v="560"/>
          </reference>
          <reference field="60" count="1">
            <x v="712"/>
          </reference>
        </references>
      </pivotArea>
    </format>
    <format dxfId="40070">
      <pivotArea dataOnly="0" labelOnly="1" outline="0" fieldPosition="0">
        <references count="3">
          <reference field="17" count="1" selected="0">
            <x v="1026"/>
          </reference>
          <reference field="37" count="1" selected="0">
            <x v="636"/>
          </reference>
          <reference field="60" count="1">
            <x v="713"/>
          </reference>
        </references>
      </pivotArea>
    </format>
    <format dxfId="40069">
      <pivotArea dataOnly="0" labelOnly="1" outline="0" fieldPosition="0">
        <references count="3">
          <reference field="17" count="1" selected="0">
            <x v="1027"/>
          </reference>
          <reference field="37" count="1" selected="0">
            <x v="600"/>
          </reference>
          <reference field="60" count="1">
            <x v="714"/>
          </reference>
        </references>
      </pivotArea>
    </format>
    <format dxfId="40068">
      <pivotArea dataOnly="0" labelOnly="1" outline="0" fieldPosition="0">
        <references count="3">
          <reference field="17" count="1" selected="0">
            <x v="1029"/>
          </reference>
          <reference field="37" count="1" selected="0">
            <x v="633"/>
          </reference>
          <reference field="60" count="1">
            <x v="715"/>
          </reference>
        </references>
      </pivotArea>
    </format>
    <format dxfId="40067">
      <pivotArea dataOnly="0" labelOnly="1" outline="0" fieldPosition="0">
        <references count="3">
          <reference field="17" count="1" selected="0">
            <x v="1031"/>
          </reference>
          <reference field="37" count="1" selected="0">
            <x v="579"/>
          </reference>
          <reference field="60" count="1">
            <x v="716"/>
          </reference>
        </references>
      </pivotArea>
    </format>
    <format dxfId="40066">
      <pivotArea dataOnly="0" labelOnly="1" outline="0" fieldPosition="0">
        <references count="3">
          <reference field="17" count="1" selected="0">
            <x v="1032"/>
          </reference>
          <reference field="37" count="1" selected="0">
            <x v="575"/>
          </reference>
          <reference field="60" count="1">
            <x v="717"/>
          </reference>
        </references>
      </pivotArea>
    </format>
    <format dxfId="40065">
      <pivotArea dataOnly="0" labelOnly="1" outline="0" fieldPosition="0">
        <references count="3">
          <reference field="17" count="1" selected="0">
            <x v="1033"/>
          </reference>
          <reference field="37" count="1" selected="0">
            <x v="574"/>
          </reference>
          <reference field="60" count="1">
            <x v="718"/>
          </reference>
        </references>
      </pivotArea>
    </format>
    <format dxfId="40064">
      <pivotArea dataOnly="0" labelOnly="1" outline="0" fieldPosition="0">
        <references count="3">
          <reference field="17" count="1" selected="0">
            <x v="1034"/>
          </reference>
          <reference field="37" count="1" selected="0">
            <x v="573"/>
          </reference>
          <reference field="60" count="1">
            <x v="719"/>
          </reference>
        </references>
      </pivotArea>
    </format>
    <format dxfId="40063">
      <pivotArea dataOnly="0" labelOnly="1" outline="0" fieldPosition="0">
        <references count="3">
          <reference field="17" count="1" selected="0">
            <x v="1035"/>
          </reference>
          <reference field="37" count="1" selected="0">
            <x v="606"/>
          </reference>
          <reference field="60" count="1">
            <x v="720"/>
          </reference>
        </references>
      </pivotArea>
    </format>
    <format dxfId="40062">
      <pivotArea dataOnly="0" labelOnly="1" outline="0" fieldPosition="0">
        <references count="3">
          <reference field="17" count="1" selected="0">
            <x v="1036"/>
          </reference>
          <reference field="37" count="1" selected="0">
            <x v="1024"/>
          </reference>
          <reference field="60" count="1">
            <x v="721"/>
          </reference>
        </references>
      </pivotArea>
    </format>
    <format dxfId="40061">
      <pivotArea dataOnly="0" labelOnly="1" outline="0" fieldPosition="0">
        <references count="3">
          <reference field="17" count="1" selected="0">
            <x v="1037"/>
          </reference>
          <reference field="37" count="1" selected="0">
            <x v="606"/>
          </reference>
          <reference field="60" count="1">
            <x v="722"/>
          </reference>
        </references>
      </pivotArea>
    </format>
    <format dxfId="40060">
      <pivotArea dataOnly="0" labelOnly="1" outline="0" fieldPosition="0">
        <references count="3">
          <reference field="17" count="1" selected="0">
            <x v="1038"/>
          </reference>
          <reference field="37" count="1" selected="0">
            <x v="606"/>
          </reference>
          <reference field="60" count="1">
            <x v="723"/>
          </reference>
        </references>
      </pivotArea>
    </format>
    <format dxfId="40059">
      <pivotArea dataOnly="0" labelOnly="1" outline="0" fieldPosition="0">
        <references count="3">
          <reference field="17" count="1" selected="0">
            <x v="1039"/>
          </reference>
          <reference field="37" count="1" selected="0">
            <x v="600"/>
          </reference>
          <reference field="60" count="1">
            <x v="724"/>
          </reference>
        </references>
      </pivotArea>
    </format>
    <format dxfId="40058">
      <pivotArea dataOnly="0" labelOnly="1" outline="0" fieldPosition="0">
        <references count="3">
          <reference field="17" count="1" selected="0">
            <x v="1040"/>
          </reference>
          <reference field="37" count="1" selected="0">
            <x v="600"/>
          </reference>
          <reference field="60" count="1">
            <x v="725"/>
          </reference>
        </references>
      </pivotArea>
    </format>
    <format dxfId="40057">
      <pivotArea dataOnly="0" labelOnly="1" outline="0" fieldPosition="0">
        <references count="3">
          <reference field="17" count="1" selected="0">
            <x v="1042"/>
          </reference>
          <reference field="37" count="1" selected="0">
            <x v="609"/>
          </reference>
          <reference field="60" count="1">
            <x v="726"/>
          </reference>
        </references>
      </pivotArea>
    </format>
    <format dxfId="40056">
      <pivotArea dataOnly="0" labelOnly="1" outline="0" fieldPosition="0">
        <references count="3">
          <reference field="17" count="1" selected="0">
            <x v="1043"/>
          </reference>
          <reference field="37" count="1" selected="0">
            <x v="649"/>
          </reference>
          <reference field="60" count="1">
            <x v="727"/>
          </reference>
        </references>
      </pivotArea>
    </format>
    <format dxfId="40055">
      <pivotArea dataOnly="0" labelOnly="1" outline="0" fieldPosition="0">
        <references count="3">
          <reference field="17" count="1" selected="0">
            <x v="1045"/>
          </reference>
          <reference field="37" count="1" selected="0">
            <x v="672"/>
          </reference>
          <reference field="60" count="1">
            <x v="728"/>
          </reference>
        </references>
      </pivotArea>
    </format>
    <format dxfId="40054">
      <pivotArea dataOnly="0" labelOnly="1" outline="0" fieldPosition="0">
        <references count="3">
          <reference field="17" count="1" selected="0">
            <x v="1046"/>
          </reference>
          <reference field="37" count="1" selected="0">
            <x v="606"/>
          </reference>
          <reference field="60" count="1">
            <x v="729"/>
          </reference>
        </references>
      </pivotArea>
    </format>
    <format dxfId="40053">
      <pivotArea dataOnly="0" labelOnly="1" outline="0" fieldPosition="0">
        <references count="3">
          <reference field="17" count="1" selected="0">
            <x v="1047"/>
          </reference>
          <reference field="37" count="1" selected="0">
            <x v="1010"/>
          </reference>
          <reference field="60" count="1">
            <x v="730"/>
          </reference>
        </references>
      </pivotArea>
    </format>
    <format dxfId="40052">
      <pivotArea dataOnly="0" labelOnly="1" outline="0" fieldPosition="0">
        <references count="3">
          <reference field="17" count="1" selected="0">
            <x v="1048"/>
          </reference>
          <reference field="37" count="1" selected="0">
            <x v="650"/>
          </reference>
          <reference field="60" count="1">
            <x v="731"/>
          </reference>
        </references>
      </pivotArea>
    </format>
    <format dxfId="40051">
      <pivotArea dataOnly="0" labelOnly="1" outline="0" fieldPosition="0">
        <references count="3">
          <reference field="17" count="1" selected="0">
            <x v="1049"/>
          </reference>
          <reference field="37" count="1" selected="0">
            <x v="705"/>
          </reference>
          <reference field="60" count="1">
            <x v="732"/>
          </reference>
        </references>
      </pivotArea>
    </format>
    <format dxfId="40050">
      <pivotArea dataOnly="0" labelOnly="1" outline="0" fieldPosition="0">
        <references count="3">
          <reference field="17" count="1" selected="0">
            <x v="1050"/>
          </reference>
          <reference field="37" count="1" selected="0">
            <x v="636"/>
          </reference>
          <reference field="60" count="1">
            <x v="733"/>
          </reference>
        </references>
      </pivotArea>
    </format>
    <format dxfId="40049">
      <pivotArea dataOnly="0" labelOnly="1" outline="0" fieldPosition="0">
        <references count="3">
          <reference field="17" count="1" selected="0">
            <x v="1051"/>
          </reference>
          <reference field="37" count="1" selected="0">
            <x v="642"/>
          </reference>
          <reference field="60" count="1">
            <x v="734"/>
          </reference>
        </references>
      </pivotArea>
    </format>
    <format dxfId="40048">
      <pivotArea dataOnly="0" labelOnly="1" outline="0" fieldPosition="0">
        <references count="3">
          <reference field="17" count="1" selected="0">
            <x v="1052"/>
          </reference>
          <reference field="37" count="1" selected="0">
            <x v="636"/>
          </reference>
          <reference field="60" count="1">
            <x v="735"/>
          </reference>
        </references>
      </pivotArea>
    </format>
    <format dxfId="40047">
      <pivotArea dataOnly="0" labelOnly="1" outline="0" fieldPosition="0">
        <references count="3">
          <reference field="17" count="1" selected="0">
            <x v="1053"/>
          </reference>
          <reference field="37" count="1" selected="0">
            <x v="897"/>
          </reference>
          <reference field="60" count="1">
            <x v="736"/>
          </reference>
        </references>
      </pivotArea>
    </format>
    <format dxfId="40046">
      <pivotArea dataOnly="0" labelOnly="1" outline="0" fieldPosition="0">
        <references count="3">
          <reference field="17" count="1" selected="0">
            <x v="1054"/>
          </reference>
          <reference field="37" count="1" selected="0">
            <x v="641"/>
          </reference>
          <reference field="60" count="1">
            <x v="737"/>
          </reference>
        </references>
      </pivotArea>
    </format>
    <format dxfId="40045">
      <pivotArea dataOnly="0" labelOnly="1" outline="0" fieldPosition="0">
        <references count="3">
          <reference field="17" count="1" selected="0">
            <x v="1055"/>
          </reference>
          <reference field="37" count="1" selected="0">
            <x v="587"/>
          </reference>
          <reference field="60" count="1">
            <x v="738"/>
          </reference>
        </references>
      </pivotArea>
    </format>
    <format dxfId="40044">
      <pivotArea dataOnly="0" labelOnly="1" outline="0" fieldPosition="0">
        <references count="3">
          <reference field="17" count="1" selected="0">
            <x v="1057"/>
          </reference>
          <reference field="37" count="1" selected="0">
            <x v="612"/>
          </reference>
          <reference field="60" count="1">
            <x v="739"/>
          </reference>
        </references>
      </pivotArea>
    </format>
    <format dxfId="40043">
      <pivotArea dataOnly="0" labelOnly="1" outline="0" fieldPosition="0">
        <references count="3">
          <reference field="17" count="1" selected="0">
            <x v="1060"/>
          </reference>
          <reference field="37" count="1" selected="0">
            <x v="658"/>
          </reference>
          <reference field="60" count="1">
            <x v="740"/>
          </reference>
        </references>
      </pivotArea>
    </format>
    <format dxfId="40042">
      <pivotArea dataOnly="0" labelOnly="1" outline="0" fieldPosition="0">
        <references count="3">
          <reference field="17" count="1" selected="0">
            <x v="1061"/>
          </reference>
          <reference field="37" count="1" selected="0">
            <x v="653"/>
          </reference>
          <reference field="60" count="1">
            <x v="741"/>
          </reference>
        </references>
      </pivotArea>
    </format>
    <format dxfId="40041">
      <pivotArea dataOnly="0" labelOnly="1" outline="0" fieldPosition="0">
        <references count="3">
          <reference field="17" count="1" selected="0">
            <x v="1062"/>
          </reference>
          <reference field="37" count="1" selected="0">
            <x v="647"/>
          </reference>
          <reference field="60" count="1">
            <x v="742"/>
          </reference>
        </references>
      </pivotArea>
    </format>
    <format dxfId="40040">
      <pivotArea dataOnly="0" labelOnly="1" outline="0" fieldPosition="0">
        <references count="3">
          <reference field="17" count="1" selected="0">
            <x v="1063"/>
          </reference>
          <reference field="37" count="1" selected="0">
            <x v="661"/>
          </reference>
          <reference field="60" count="1">
            <x v="743"/>
          </reference>
        </references>
      </pivotArea>
    </format>
    <format dxfId="40039">
      <pivotArea dataOnly="0" labelOnly="1" outline="0" fieldPosition="0">
        <references count="3">
          <reference field="17" count="1" selected="0">
            <x v="1064"/>
          </reference>
          <reference field="37" count="1" selected="0">
            <x v="609"/>
          </reference>
          <reference field="60" count="1">
            <x v="744"/>
          </reference>
        </references>
      </pivotArea>
    </format>
    <format dxfId="40038">
      <pivotArea dataOnly="0" labelOnly="1" outline="0" fieldPosition="0">
        <references count="3">
          <reference field="17" count="1" selected="0">
            <x v="1065"/>
          </reference>
          <reference field="37" count="1" selected="0">
            <x v="604"/>
          </reference>
          <reference field="60" count="1">
            <x v="745"/>
          </reference>
        </references>
      </pivotArea>
    </format>
    <format dxfId="40037">
      <pivotArea dataOnly="0" labelOnly="1" outline="0" fieldPosition="0">
        <references count="3">
          <reference field="17" count="1" selected="0">
            <x v="1067"/>
          </reference>
          <reference field="37" count="1" selected="0">
            <x v="610"/>
          </reference>
          <reference field="60" count="1">
            <x v="746"/>
          </reference>
        </references>
      </pivotArea>
    </format>
    <format dxfId="40036">
      <pivotArea dataOnly="0" labelOnly="1" outline="0" fieldPosition="0">
        <references count="3">
          <reference field="17" count="1" selected="0">
            <x v="1068"/>
          </reference>
          <reference field="37" count="1" selected="0">
            <x v="648"/>
          </reference>
          <reference field="60" count="1">
            <x v="747"/>
          </reference>
        </references>
      </pivotArea>
    </format>
    <format dxfId="40035">
      <pivotArea dataOnly="0" labelOnly="1" outline="0" fieldPosition="0">
        <references count="3">
          <reference field="17" count="1" selected="0">
            <x v="1069"/>
          </reference>
          <reference field="37" count="1" selected="0">
            <x v="652"/>
          </reference>
          <reference field="60" count="1">
            <x v="748"/>
          </reference>
        </references>
      </pivotArea>
    </format>
    <format dxfId="40034">
      <pivotArea dataOnly="0" labelOnly="1" outline="0" fieldPosition="0">
        <references count="3">
          <reference field="17" count="1" selected="0">
            <x v="1070"/>
          </reference>
          <reference field="37" count="1" selected="0">
            <x v="609"/>
          </reference>
          <reference field="60" count="1">
            <x v="749"/>
          </reference>
        </references>
      </pivotArea>
    </format>
    <format dxfId="40033">
      <pivotArea dataOnly="0" labelOnly="1" outline="0" fieldPosition="0">
        <references count="3">
          <reference field="17" count="1" selected="0">
            <x v="1071"/>
          </reference>
          <reference field="37" count="1" selected="0">
            <x v="672"/>
          </reference>
          <reference field="60" count="1">
            <x v="750"/>
          </reference>
        </references>
      </pivotArea>
    </format>
    <format dxfId="40032">
      <pivotArea dataOnly="0" labelOnly="1" outline="0" fieldPosition="0">
        <references count="3">
          <reference field="17" count="1" selected="0">
            <x v="1072"/>
          </reference>
          <reference field="37" count="1" selected="0">
            <x v="642"/>
          </reference>
          <reference field="60" count="1">
            <x v="751"/>
          </reference>
        </references>
      </pivotArea>
    </format>
    <format dxfId="40031">
      <pivotArea dataOnly="0" labelOnly="1" outline="0" fieldPosition="0">
        <references count="3">
          <reference field="17" count="1" selected="0">
            <x v="1073"/>
          </reference>
          <reference field="37" count="1" selected="0">
            <x v="646"/>
          </reference>
          <reference field="60" count="1">
            <x v="752"/>
          </reference>
        </references>
      </pivotArea>
    </format>
    <format dxfId="40030">
      <pivotArea dataOnly="0" labelOnly="1" outline="0" fieldPosition="0">
        <references count="3">
          <reference field="17" count="1" selected="0">
            <x v="1075"/>
          </reference>
          <reference field="37" count="1" selected="0">
            <x v="659"/>
          </reference>
          <reference field="60" count="1">
            <x v="753"/>
          </reference>
        </references>
      </pivotArea>
    </format>
    <format dxfId="40029">
      <pivotArea dataOnly="0" labelOnly="1" outline="0" fieldPosition="0">
        <references count="3">
          <reference field="17" count="1" selected="0">
            <x v="1077"/>
          </reference>
          <reference field="37" count="1" selected="0">
            <x v="658"/>
          </reference>
          <reference field="60" count="1">
            <x v="754"/>
          </reference>
        </references>
      </pivotArea>
    </format>
    <format dxfId="40028">
      <pivotArea dataOnly="0" labelOnly="1" outline="0" fieldPosition="0">
        <references count="3">
          <reference field="17" count="1" selected="0">
            <x v="1079"/>
          </reference>
          <reference field="37" count="1" selected="0">
            <x v="673"/>
          </reference>
          <reference field="60" count="1">
            <x v="755"/>
          </reference>
        </references>
      </pivotArea>
    </format>
    <format dxfId="40027">
      <pivotArea dataOnly="0" labelOnly="1" outline="0" fieldPosition="0">
        <references count="3">
          <reference field="17" count="1" selected="0">
            <x v="1080"/>
          </reference>
          <reference field="37" count="1" selected="0">
            <x v="647"/>
          </reference>
          <reference field="60" count="1">
            <x v="756"/>
          </reference>
        </references>
      </pivotArea>
    </format>
    <format dxfId="40026">
      <pivotArea dataOnly="0" labelOnly="1" outline="0" fieldPosition="0">
        <references count="3">
          <reference field="17" count="1" selected="0">
            <x v="1082"/>
          </reference>
          <reference field="37" count="1" selected="0">
            <x v="1109"/>
          </reference>
          <reference field="60" count="1">
            <x v="757"/>
          </reference>
        </references>
      </pivotArea>
    </format>
    <format dxfId="40025">
      <pivotArea dataOnly="0" labelOnly="1" outline="0" fieldPosition="0">
        <references count="3">
          <reference field="17" count="1" selected="0">
            <x v="1083"/>
          </reference>
          <reference field="37" count="1" selected="0">
            <x v="638"/>
          </reference>
          <reference field="60" count="1">
            <x v="758"/>
          </reference>
        </references>
      </pivotArea>
    </format>
    <format dxfId="40024">
      <pivotArea dataOnly="0" labelOnly="1" outline="0" fieldPosition="0">
        <references count="3">
          <reference field="17" count="1" selected="0">
            <x v="1084"/>
          </reference>
          <reference field="37" count="1" selected="0">
            <x v="614"/>
          </reference>
          <reference field="60" count="1">
            <x v="759"/>
          </reference>
        </references>
      </pivotArea>
    </format>
    <format dxfId="40023">
      <pivotArea dataOnly="0" labelOnly="1" outline="0" fieldPosition="0">
        <references count="3">
          <reference field="17" count="1" selected="0">
            <x v="1085"/>
          </reference>
          <reference field="37" count="1" selected="0">
            <x v="664"/>
          </reference>
          <reference field="60" count="1">
            <x v="760"/>
          </reference>
        </references>
      </pivotArea>
    </format>
    <format dxfId="40022">
      <pivotArea dataOnly="0" labelOnly="1" outline="0" fieldPosition="0">
        <references count="3">
          <reference field="17" count="1" selected="0">
            <x v="1087"/>
          </reference>
          <reference field="37" count="1" selected="0">
            <x v="611"/>
          </reference>
          <reference field="60" count="1">
            <x v="761"/>
          </reference>
        </references>
      </pivotArea>
    </format>
    <format dxfId="40021">
      <pivotArea dataOnly="0" labelOnly="1" outline="0" fieldPosition="0">
        <references count="3">
          <reference field="17" count="1" selected="0">
            <x v="1088"/>
          </reference>
          <reference field="37" count="1" selected="0">
            <x v="617"/>
          </reference>
          <reference field="60" count="1">
            <x v="762"/>
          </reference>
        </references>
      </pivotArea>
    </format>
    <format dxfId="40020">
      <pivotArea dataOnly="0" labelOnly="1" outline="0" fieldPosition="0">
        <references count="3">
          <reference field="17" count="1" selected="0">
            <x v="1091"/>
          </reference>
          <reference field="37" count="1" selected="0">
            <x v="615"/>
          </reference>
          <reference field="60" count="1">
            <x v="763"/>
          </reference>
        </references>
      </pivotArea>
    </format>
    <format dxfId="40019">
      <pivotArea dataOnly="0" labelOnly="1" outline="0" fieldPosition="0">
        <references count="3">
          <reference field="17" count="1" selected="0">
            <x v="1093"/>
          </reference>
          <reference field="37" count="1" selected="0">
            <x v="674"/>
          </reference>
          <reference field="60" count="1">
            <x v="764"/>
          </reference>
        </references>
      </pivotArea>
    </format>
    <format dxfId="40018">
      <pivotArea dataOnly="0" labelOnly="1" outline="0" fieldPosition="0">
        <references count="3">
          <reference field="17" count="1" selected="0">
            <x v="1094"/>
          </reference>
          <reference field="37" count="1" selected="0">
            <x v="729"/>
          </reference>
          <reference field="60" count="1">
            <x v="765"/>
          </reference>
        </references>
      </pivotArea>
    </format>
    <format dxfId="40017">
      <pivotArea dataOnly="0" labelOnly="1" outline="0" fieldPosition="0">
        <references count="3">
          <reference field="17" count="1" selected="0">
            <x v="1095"/>
          </reference>
          <reference field="37" count="1" selected="0">
            <x v="860"/>
          </reference>
          <reference field="60" count="1">
            <x v="766"/>
          </reference>
        </references>
      </pivotArea>
    </format>
    <format dxfId="40016">
      <pivotArea dataOnly="0" labelOnly="1" outline="0" fieldPosition="0">
        <references count="3">
          <reference field="17" count="1" selected="0">
            <x v="1096"/>
          </reference>
          <reference field="37" count="1" selected="0">
            <x v="660"/>
          </reference>
          <reference field="60" count="1">
            <x v="767"/>
          </reference>
        </references>
      </pivotArea>
    </format>
    <format dxfId="40015">
      <pivotArea dataOnly="0" labelOnly="1" outline="0" fieldPosition="0">
        <references count="3">
          <reference field="17" count="1" selected="0">
            <x v="1098"/>
          </reference>
          <reference field="37" count="1" selected="0">
            <x v="702"/>
          </reference>
          <reference field="60" count="1">
            <x v="768"/>
          </reference>
        </references>
      </pivotArea>
    </format>
    <format dxfId="40014">
      <pivotArea dataOnly="0" labelOnly="1" outline="0" fieldPosition="0">
        <references count="3">
          <reference field="17" count="1" selected="0">
            <x v="1100"/>
          </reference>
          <reference field="37" count="1" selected="0">
            <x v="627"/>
          </reference>
          <reference field="60" count="1">
            <x v="769"/>
          </reference>
        </references>
      </pivotArea>
    </format>
    <format dxfId="40013">
      <pivotArea dataOnly="0" labelOnly="1" outline="0" fieldPosition="0">
        <references count="3">
          <reference field="17" count="1" selected="0">
            <x v="1101"/>
          </reference>
          <reference field="37" count="1" selected="0">
            <x v="628"/>
          </reference>
          <reference field="60" count="1">
            <x v="770"/>
          </reference>
        </references>
      </pivotArea>
    </format>
    <format dxfId="40012">
      <pivotArea dataOnly="0" labelOnly="1" outline="0" fieldPosition="0">
        <references count="3">
          <reference field="17" count="1" selected="0">
            <x v="1102"/>
          </reference>
          <reference field="37" count="1" selected="0">
            <x v="695"/>
          </reference>
          <reference field="60" count="1">
            <x v="771"/>
          </reference>
        </references>
      </pivotArea>
    </format>
    <format dxfId="40011">
      <pivotArea dataOnly="0" labelOnly="1" outline="0" fieldPosition="0">
        <references count="3">
          <reference field="17" count="1" selected="0">
            <x v="1103"/>
          </reference>
          <reference field="37" count="1" selected="0">
            <x v="659"/>
          </reference>
          <reference field="60" count="1">
            <x v="772"/>
          </reference>
        </references>
      </pivotArea>
    </format>
    <format dxfId="40010">
      <pivotArea dataOnly="0" labelOnly="1" outline="0" fieldPosition="0">
        <references count="3">
          <reference field="17" count="1" selected="0">
            <x v="1104"/>
          </reference>
          <reference field="37" count="1" selected="0">
            <x v="711"/>
          </reference>
          <reference field="60" count="1">
            <x v="773"/>
          </reference>
        </references>
      </pivotArea>
    </format>
    <format dxfId="40009">
      <pivotArea dataOnly="0" labelOnly="1" outline="0" fieldPosition="0">
        <references count="3">
          <reference field="17" count="1" selected="0">
            <x v="1105"/>
          </reference>
          <reference field="37" count="1" selected="0">
            <x v="719"/>
          </reference>
          <reference field="60" count="1">
            <x v="774"/>
          </reference>
        </references>
      </pivotArea>
    </format>
    <format dxfId="40008">
      <pivotArea dataOnly="0" labelOnly="1" outline="0" fieldPosition="0">
        <references count="3">
          <reference field="17" count="1" selected="0">
            <x v="1106"/>
          </reference>
          <reference field="37" count="1" selected="0">
            <x v="638"/>
          </reference>
          <reference field="60" count="1">
            <x v="775"/>
          </reference>
        </references>
      </pivotArea>
    </format>
    <format dxfId="40007">
      <pivotArea dataOnly="0" labelOnly="1" outline="0" fieldPosition="0">
        <references count="3">
          <reference field="17" count="1" selected="0">
            <x v="1107"/>
          </reference>
          <reference field="37" count="1" selected="0">
            <x v="654"/>
          </reference>
          <reference field="60" count="1">
            <x v="776"/>
          </reference>
        </references>
      </pivotArea>
    </format>
    <format dxfId="40006">
      <pivotArea dataOnly="0" labelOnly="1" outline="0" fieldPosition="0">
        <references count="3">
          <reference field="17" count="1" selected="0">
            <x v="1108"/>
          </reference>
          <reference field="37" count="1" selected="0">
            <x v="655"/>
          </reference>
          <reference field="60" count="1">
            <x v="777"/>
          </reference>
        </references>
      </pivotArea>
    </format>
    <format dxfId="40005">
      <pivotArea dataOnly="0" labelOnly="1" outline="0" fieldPosition="0">
        <references count="3">
          <reference field="17" count="1" selected="0">
            <x v="1109"/>
          </reference>
          <reference field="37" count="1" selected="0">
            <x v="639"/>
          </reference>
          <reference field="60" count="1">
            <x v="778"/>
          </reference>
        </references>
      </pivotArea>
    </format>
    <format dxfId="40004">
      <pivotArea dataOnly="0" labelOnly="1" outline="0" fieldPosition="0">
        <references count="3">
          <reference field="17" count="1" selected="0">
            <x v="1110"/>
          </reference>
          <reference field="37" count="1" selected="0">
            <x v="642"/>
          </reference>
          <reference field="60" count="1">
            <x v="779"/>
          </reference>
        </references>
      </pivotArea>
    </format>
    <format dxfId="40003">
      <pivotArea dataOnly="0" labelOnly="1" outline="0" fieldPosition="0">
        <references count="3">
          <reference field="17" count="1" selected="0">
            <x v="1111"/>
          </reference>
          <reference field="37" count="1" selected="0">
            <x v="722"/>
          </reference>
          <reference field="60" count="1">
            <x v="780"/>
          </reference>
        </references>
      </pivotArea>
    </format>
    <format dxfId="40002">
      <pivotArea dataOnly="0" labelOnly="1" outline="0" fieldPosition="0">
        <references count="3">
          <reference field="17" count="1" selected="0">
            <x v="1112"/>
          </reference>
          <reference field="37" count="1" selected="0">
            <x v="671"/>
          </reference>
          <reference field="60" count="1">
            <x v="781"/>
          </reference>
        </references>
      </pivotArea>
    </format>
    <format dxfId="40001">
      <pivotArea dataOnly="0" labelOnly="1" outline="0" fieldPosition="0">
        <references count="3">
          <reference field="17" count="1" selected="0">
            <x v="1113"/>
          </reference>
          <reference field="37" count="1" selected="0">
            <x v="679"/>
          </reference>
          <reference field="60" count="1">
            <x v="782"/>
          </reference>
        </references>
      </pivotArea>
    </format>
    <format dxfId="40000">
      <pivotArea dataOnly="0" labelOnly="1" outline="0" fieldPosition="0">
        <references count="3">
          <reference field="17" count="1" selected="0">
            <x v="1114"/>
          </reference>
          <reference field="37" count="1" selected="0">
            <x v="659"/>
          </reference>
          <reference field="60" count="1">
            <x v="783"/>
          </reference>
        </references>
      </pivotArea>
    </format>
    <format dxfId="39999">
      <pivotArea dataOnly="0" labelOnly="1" outline="0" fieldPosition="0">
        <references count="3">
          <reference field="17" count="1" selected="0">
            <x v="1115"/>
          </reference>
          <reference field="37" count="1" selected="0">
            <x v="690"/>
          </reference>
          <reference field="60" count="1">
            <x v="784"/>
          </reference>
        </references>
      </pivotArea>
    </format>
    <format dxfId="39998">
      <pivotArea dataOnly="0" labelOnly="1" outline="0" fieldPosition="0">
        <references count="3">
          <reference field="17" count="1" selected="0">
            <x v="1118"/>
          </reference>
          <reference field="37" count="1" selected="0">
            <x v="702"/>
          </reference>
          <reference field="60" count="1">
            <x v="785"/>
          </reference>
        </references>
      </pivotArea>
    </format>
    <format dxfId="39997">
      <pivotArea dataOnly="0" labelOnly="1" outline="0" fieldPosition="0">
        <references count="3">
          <reference field="17" count="1" selected="0">
            <x v="1120"/>
          </reference>
          <reference field="37" count="1" selected="0">
            <x v="700"/>
          </reference>
          <reference field="60" count="1">
            <x v="786"/>
          </reference>
        </references>
      </pivotArea>
    </format>
    <format dxfId="39996">
      <pivotArea dataOnly="0" labelOnly="1" outline="0" fieldPosition="0">
        <references count="3">
          <reference field="17" count="1" selected="0">
            <x v="1122"/>
          </reference>
          <reference field="37" count="1" selected="0">
            <x v="642"/>
          </reference>
          <reference field="60" count="1">
            <x v="787"/>
          </reference>
        </references>
      </pivotArea>
    </format>
    <format dxfId="39995">
      <pivotArea dataOnly="0" labelOnly="1" outline="0" fieldPosition="0">
        <references count="3">
          <reference field="17" count="1" selected="0">
            <x v="1123"/>
          </reference>
          <reference field="37" count="1" selected="0">
            <x v="679"/>
          </reference>
          <reference field="60" count="1">
            <x v="788"/>
          </reference>
        </references>
      </pivotArea>
    </format>
    <format dxfId="39994">
      <pivotArea dataOnly="0" labelOnly="1" outline="0" fieldPosition="0">
        <references count="3">
          <reference field="17" count="1" selected="0">
            <x v="1124"/>
          </reference>
          <reference field="37" count="1" selected="0">
            <x v="643"/>
          </reference>
          <reference field="60" count="1">
            <x v="789"/>
          </reference>
        </references>
      </pivotArea>
    </format>
    <format dxfId="39993">
      <pivotArea dataOnly="0" labelOnly="1" outline="0" fieldPosition="0">
        <references count="3">
          <reference field="17" count="1" selected="0">
            <x v="1125"/>
          </reference>
          <reference field="37" count="1" selected="0">
            <x v="697"/>
          </reference>
          <reference field="60" count="1">
            <x v="790"/>
          </reference>
        </references>
      </pivotArea>
    </format>
    <format dxfId="39992">
      <pivotArea dataOnly="0" labelOnly="1" outline="0" fieldPosition="0">
        <references count="3">
          <reference field="17" count="1" selected="0">
            <x v="1126"/>
          </reference>
          <reference field="37" count="1" selected="0">
            <x v="677"/>
          </reference>
          <reference field="60" count="1">
            <x v="791"/>
          </reference>
        </references>
      </pivotArea>
    </format>
    <format dxfId="39991">
      <pivotArea dataOnly="0" labelOnly="1" outline="0" fieldPosition="0">
        <references count="3">
          <reference field="17" count="1" selected="0">
            <x v="1127"/>
          </reference>
          <reference field="37" count="1" selected="0">
            <x v="677"/>
          </reference>
          <reference field="60" count="1">
            <x v="792"/>
          </reference>
        </references>
      </pivotArea>
    </format>
    <format dxfId="39990">
      <pivotArea dataOnly="0" labelOnly="1" outline="0" fieldPosition="0">
        <references count="3">
          <reference field="17" count="1" selected="0">
            <x v="1128"/>
          </reference>
          <reference field="37" count="1" selected="0">
            <x v="756"/>
          </reference>
          <reference field="60" count="1">
            <x v="793"/>
          </reference>
        </references>
      </pivotArea>
    </format>
    <format dxfId="39989">
      <pivotArea dataOnly="0" labelOnly="1" outline="0" fieldPosition="0">
        <references count="3">
          <reference field="17" count="1" selected="0">
            <x v="1131"/>
          </reference>
          <reference field="37" count="1" selected="0">
            <x v="695"/>
          </reference>
          <reference field="60" count="1">
            <x v="794"/>
          </reference>
        </references>
      </pivotArea>
    </format>
    <format dxfId="39988">
      <pivotArea dataOnly="0" labelOnly="1" outline="0" fieldPosition="0">
        <references count="3">
          <reference field="17" count="1" selected="0">
            <x v="1132"/>
          </reference>
          <reference field="37" count="1" selected="0">
            <x v="687"/>
          </reference>
          <reference field="60" count="1">
            <x v="795"/>
          </reference>
        </references>
      </pivotArea>
    </format>
    <format dxfId="39987">
      <pivotArea dataOnly="0" labelOnly="1" outline="0" fieldPosition="0">
        <references count="3">
          <reference field="17" count="1" selected="0">
            <x v="1136"/>
          </reference>
          <reference field="37" count="1" selected="0">
            <x v="749"/>
          </reference>
          <reference field="60" count="1">
            <x v="796"/>
          </reference>
        </references>
      </pivotArea>
    </format>
    <format dxfId="39986">
      <pivotArea dataOnly="0" labelOnly="1" outline="0" fieldPosition="0">
        <references count="3">
          <reference field="17" count="1" selected="0">
            <x v="1138"/>
          </reference>
          <reference field="37" count="1" selected="0">
            <x v="753"/>
          </reference>
          <reference field="60" count="1">
            <x v="797"/>
          </reference>
        </references>
      </pivotArea>
    </format>
    <format dxfId="39985">
      <pivotArea dataOnly="0" labelOnly="1" outline="0" fieldPosition="0">
        <references count="3">
          <reference field="17" count="1" selected="0">
            <x v="1143"/>
          </reference>
          <reference field="37" count="1" selected="0">
            <x v="665"/>
          </reference>
          <reference field="60" count="1">
            <x v="798"/>
          </reference>
        </references>
      </pivotArea>
    </format>
    <format dxfId="39984">
      <pivotArea dataOnly="0" labelOnly="1" outline="0" fieldPosition="0">
        <references count="3">
          <reference field="17" count="1" selected="0">
            <x v="1146"/>
          </reference>
          <reference field="37" count="1" selected="0">
            <x v="697"/>
          </reference>
          <reference field="60" count="1">
            <x v="799"/>
          </reference>
        </references>
      </pivotArea>
    </format>
    <format dxfId="39983">
      <pivotArea dataOnly="0" labelOnly="1" outline="0" fieldPosition="0">
        <references count="3">
          <reference field="17" count="1" selected="0">
            <x v="1147"/>
          </reference>
          <reference field="37" count="1" selected="0">
            <x v="743"/>
          </reference>
          <reference field="60" count="1">
            <x v="800"/>
          </reference>
        </references>
      </pivotArea>
    </format>
    <format dxfId="39982">
      <pivotArea dataOnly="0" labelOnly="1" outline="0" fieldPosition="0">
        <references count="3">
          <reference field="17" count="1" selected="0">
            <x v="1149"/>
          </reference>
          <reference field="37" count="1" selected="0">
            <x v="651"/>
          </reference>
          <reference field="60" count="1">
            <x v="801"/>
          </reference>
        </references>
      </pivotArea>
    </format>
    <format dxfId="39981">
      <pivotArea dataOnly="0" labelOnly="1" outline="0" fieldPosition="0">
        <references count="3">
          <reference field="17" count="1" selected="0">
            <x v="1150"/>
          </reference>
          <reference field="37" count="1" selected="0">
            <x v="654"/>
          </reference>
          <reference field="60" count="1">
            <x v="802"/>
          </reference>
        </references>
      </pivotArea>
    </format>
    <format dxfId="39980">
      <pivotArea dataOnly="0" labelOnly="1" outline="0" fieldPosition="0">
        <references count="3">
          <reference field="17" count="1" selected="0">
            <x v="1152"/>
          </reference>
          <reference field="37" count="1" selected="0">
            <x v="668"/>
          </reference>
          <reference field="60" count="1">
            <x v="803"/>
          </reference>
        </references>
      </pivotArea>
    </format>
    <format dxfId="39979">
      <pivotArea dataOnly="0" labelOnly="1" outline="0" fieldPosition="0">
        <references count="3">
          <reference field="17" count="1" selected="0">
            <x v="1154"/>
          </reference>
          <reference field="37" count="1" selected="0">
            <x v="685"/>
          </reference>
          <reference field="60" count="1">
            <x v="804"/>
          </reference>
        </references>
      </pivotArea>
    </format>
    <format dxfId="39978">
      <pivotArea dataOnly="0" labelOnly="1" outline="0" fieldPosition="0">
        <references count="3">
          <reference field="17" count="1" selected="0">
            <x v="1155"/>
          </reference>
          <reference field="37" count="1" selected="0">
            <x v="765"/>
          </reference>
          <reference field="60" count="1">
            <x v="805"/>
          </reference>
        </references>
      </pivotArea>
    </format>
    <format dxfId="39977">
      <pivotArea dataOnly="0" labelOnly="1" outline="0" fieldPosition="0">
        <references count="3">
          <reference field="17" count="1" selected="0">
            <x v="1157"/>
          </reference>
          <reference field="37" count="1" selected="0">
            <x v="656"/>
          </reference>
          <reference field="60" count="1">
            <x v="806"/>
          </reference>
        </references>
      </pivotArea>
    </format>
    <format dxfId="39976">
      <pivotArea dataOnly="0" labelOnly="1" outline="0" fieldPosition="0">
        <references count="3">
          <reference field="17" count="1" selected="0">
            <x v="1160"/>
          </reference>
          <reference field="37" count="1" selected="0">
            <x v="684"/>
          </reference>
          <reference field="60" count="1">
            <x v="807"/>
          </reference>
        </references>
      </pivotArea>
    </format>
    <format dxfId="39975">
      <pivotArea dataOnly="0" labelOnly="1" outline="0" fieldPosition="0">
        <references count="3">
          <reference field="17" count="1" selected="0">
            <x v="1164"/>
          </reference>
          <reference field="37" count="1" selected="0">
            <x v="760"/>
          </reference>
          <reference field="60" count="1">
            <x v="808"/>
          </reference>
        </references>
      </pivotArea>
    </format>
    <format dxfId="39974">
      <pivotArea dataOnly="0" labelOnly="1" outline="0" fieldPosition="0">
        <references count="3">
          <reference field="17" count="1" selected="0">
            <x v="1166"/>
          </reference>
          <reference field="37" count="1" selected="0">
            <x v="657"/>
          </reference>
          <reference field="60" count="1">
            <x v="809"/>
          </reference>
        </references>
      </pivotArea>
    </format>
    <format dxfId="39973">
      <pivotArea dataOnly="0" labelOnly="1" outline="0" fieldPosition="0">
        <references count="3">
          <reference field="17" count="1" selected="0">
            <x v="1169"/>
          </reference>
          <reference field="37" count="1" selected="0">
            <x v="757"/>
          </reference>
          <reference field="60" count="1">
            <x v="810"/>
          </reference>
        </references>
      </pivotArea>
    </format>
    <format dxfId="39972">
      <pivotArea dataOnly="0" labelOnly="1" outline="0" fieldPosition="0">
        <references count="3">
          <reference field="17" count="1" selected="0">
            <x v="1171"/>
          </reference>
          <reference field="37" count="1" selected="0">
            <x v="678"/>
          </reference>
          <reference field="60" count="1">
            <x v="811"/>
          </reference>
        </references>
      </pivotArea>
    </format>
    <format dxfId="39971">
      <pivotArea dataOnly="0" labelOnly="1" outline="0" fieldPosition="0">
        <references count="3">
          <reference field="17" count="1" selected="0">
            <x v="1172"/>
          </reference>
          <reference field="37" count="1" selected="0">
            <x v="728"/>
          </reference>
          <reference field="60" count="1">
            <x v="812"/>
          </reference>
        </references>
      </pivotArea>
    </format>
    <format dxfId="39970">
      <pivotArea dataOnly="0" labelOnly="1" outline="0" fieldPosition="0">
        <references count="3">
          <reference field="17" count="1" selected="0">
            <x v="1173"/>
          </reference>
          <reference field="37" count="1" selected="0">
            <x v="700"/>
          </reference>
          <reference field="60" count="1">
            <x v="813"/>
          </reference>
        </references>
      </pivotArea>
    </format>
    <format dxfId="39969">
      <pivotArea dataOnly="0" labelOnly="1" outline="0" fieldPosition="0">
        <references count="3">
          <reference field="17" count="1" selected="0">
            <x v="1175"/>
          </reference>
          <reference field="37" count="1" selected="0">
            <x v="720"/>
          </reference>
          <reference field="60" count="1">
            <x v="814"/>
          </reference>
        </references>
      </pivotArea>
    </format>
    <format dxfId="39968">
      <pivotArea dataOnly="0" labelOnly="1" outline="0" fieldPosition="0">
        <references count="3">
          <reference field="17" count="1" selected="0">
            <x v="1177"/>
          </reference>
          <reference field="37" count="1" selected="0">
            <x v="668"/>
          </reference>
          <reference field="60" count="1">
            <x v="815"/>
          </reference>
        </references>
      </pivotArea>
    </format>
    <format dxfId="39967">
      <pivotArea dataOnly="0" labelOnly="1" outline="0" fieldPosition="0">
        <references count="3">
          <reference field="17" count="1" selected="0">
            <x v="1179"/>
          </reference>
          <reference field="37" count="1" selected="0">
            <x v="675"/>
          </reference>
          <reference field="60" count="1">
            <x v="816"/>
          </reference>
        </references>
      </pivotArea>
    </format>
    <format dxfId="39966">
      <pivotArea dataOnly="0" labelOnly="1" outline="0" fieldPosition="0">
        <references count="3">
          <reference field="17" count="1" selected="0">
            <x v="1181"/>
          </reference>
          <reference field="37" count="1" selected="0">
            <x v="716"/>
          </reference>
          <reference field="60" count="1">
            <x v="817"/>
          </reference>
        </references>
      </pivotArea>
    </format>
    <format dxfId="39965">
      <pivotArea dataOnly="0" labelOnly="1" outline="0" fieldPosition="0">
        <references count="3">
          <reference field="17" count="1" selected="0">
            <x v="1183"/>
          </reference>
          <reference field="37" count="1" selected="0">
            <x v="717"/>
          </reference>
          <reference field="60" count="1">
            <x v="818"/>
          </reference>
        </references>
      </pivotArea>
    </format>
    <format dxfId="39964">
      <pivotArea dataOnly="0" labelOnly="1" outline="0" fieldPosition="0">
        <references count="3">
          <reference field="17" count="1" selected="0">
            <x v="1185"/>
          </reference>
          <reference field="37" count="1" selected="0">
            <x v="764"/>
          </reference>
          <reference field="60" count="1">
            <x v="819"/>
          </reference>
        </references>
      </pivotArea>
    </format>
    <format dxfId="39963">
      <pivotArea dataOnly="0" labelOnly="1" outline="0" fieldPosition="0">
        <references count="3">
          <reference field="17" count="1" selected="0">
            <x v="1186"/>
          </reference>
          <reference field="37" count="1" selected="0">
            <x v="804"/>
          </reference>
          <reference field="60" count="1">
            <x v="820"/>
          </reference>
        </references>
      </pivotArea>
    </format>
    <format dxfId="39962">
      <pivotArea dataOnly="0" labelOnly="1" outline="0" fieldPosition="0">
        <references count="3">
          <reference field="17" count="1" selected="0">
            <x v="1188"/>
          </reference>
          <reference field="37" count="1" selected="0">
            <x v="803"/>
          </reference>
          <reference field="60" count="1">
            <x v="821"/>
          </reference>
        </references>
      </pivotArea>
    </format>
    <format dxfId="39961">
      <pivotArea dataOnly="0" labelOnly="1" outline="0" fieldPosition="0">
        <references count="3">
          <reference field="17" count="1" selected="0">
            <x v="1189"/>
          </reference>
          <reference field="37" count="1" selected="0">
            <x v="681"/>
          </reference>
          <reference field="60" count="1">
            <x v="822"/>
          </reference>
        </references>
      </pivotArea>
    </format>
    <format dxfId="39960">
      <pivotArea dataOnly="0" labelOnly="1" outline="0" fieldPosition="0">
        <references count="3">
          <reference field="17" count="1" selected="0">
            <x v="1190"/>
          </reference>
          <reference field="37" count="1" selected="0">
            <x v="805"/>
          </reference>
          <reference field="60" count="1">
            <x v="823"/>
          </reference>
        </references>
      </pivotArea>
    </format>
    <format dxfId="39959">
      <pivotArea dataOnly="0" labelOnly="1" outline="0" fieldPosition="0">
        <references count="3">
          <reference field="17" count="1" selected="0">
            <x v="1191"/>
          </reference>
          <reference field="37" count="1" selected="0">
            <x v="807"/>
          </reference>
          <reference field="60" count="1">
            <x v="824"/>
          </reference>
        </references>
      </pivotArea>
    </format>
    <format dxfId="39958">
      <pivotArea dataOnly="0" labelOnly="1" outline="0" fieldPosition="0">
        <references count="3">
          <reference field="17" count="1" selected="0">
            <x v="1193"/>
          </reference>
          <reference field="37" count="1" selected="0">
            <x v="798"/>
          </reference>
          <reference field="60" count="1">
            <x v="825"/>
          </reference>
        </references>
      </pivotArea>
    </format>
    <format dxfId="39957">
      <pivotArea dataOnly="0" labelOnly="1" outline="0" fieldPosition="0">
        <references count="3">
          <reference field="17" count="1" selected="0">
            <x v="1194"/>
          </reference>
          <reference field="37" count="1" selected="0">
            <x v="679"/>
          </reference>
          <reference field="60" count="1">
            <x v="826"/>
          </reference>
        </references>
      </pivotArea>
    </format>
    <format dxfId="39956">
      <pivotArea dataOnly="0" labelOnly="1" outline="0" fieldPosition="0">
        <references count="3">
          <reference field="17" count="1" selected="0">
            <x v="1195"/>
          </reference>
          <reference field="37" count="1" selected="0">
            <x v="697"/>
          </reference>
          <reference field="60" count="1">
            <x v="827"/>
          </reference>
        </references>
      </pivotArea>
    </format>
    <format dxfId="39955">
      <pivotArea dataOnly="0" labelOnly="1" outline="0" fieldPosition="0">
        <references count="3">
          <reference field="17" count="1" selected="0">
            <x v="1196"/>
          </reference>
          <reference field="37" count="1" selected="0">
            <x v="678"/>
          </reference>
          <reference field="60" count="1">
            <x v="828"/>
          </reference>
        </references>
      </pivotArea>
    </format>
    <format dxfId="39954">
      <pivotArea dataOnly="0" labelOnly="1" outline="0" fieldPosition="0">
        <references count="3">
          <reference field="17" count="1" selected="0">
            <x v="1197"/>
          </reference>
          <reference field="37" count="1" selected="0">
            <x v="852"/>
          </reference>
          <reference field="60" count="1">
            <x v="829"/>
          </reference>
        </references>
      </pivotArea>
    </format>
    <format dxfId="39953">
      <pivotArea dataOnly="0" labelOnly="1" outline="0" fieldPosition="0">
        <references count="3">
          <reference field="17" count="1" selected="0">
            <x v="1200"/>
          </reference>
          <reference field="37" count="1" selected="0">
            <x v="751"/>
          </reference>
          <reference field="60" count="1">
            <x v="830"/>
          </reference>
        </references>
      </pivotArea>
    </format>
    <format dxfId="39952">
      <pivotArea dataOnly="0" labelOnly="1" outline="0" fieldPosition="0">
        <references count="3">
          <reference field="17" count="1" selected="0">
            <x v="1202"/>
          </reference>
          <reference field="37" count="1" selected="0">
            <x v="742"/>
          </reference>
          <reference field="60" count="1">
            <x v="831"/>
          </reference>
        </references>
      </pivotArea>
    </format>
    <format dxfId="39951">
      <pivotArea dataOnly="0" labelOnly="1" outline="0" fieldPosition="0">
        <references count="3">
          <reference field="17" count="1" selected="0">
            <x v="1204"/>
          </reference>
          <reference field="37" count="1" selected="0">
            <x v="686"/>
          </reference>
          <reference field="60" count="1">
            <x v="832"/>
          </reference>
        </references>
      </pivotArea>
    </format>
    <format dxfId="39950">
      <pivotArea dataOnly="0" labelOnly="1" outline="0" fieldPosition="0">
        <references count="3">
          <reference field="17" count="1" selected="0">
            <x v="1206"/>
          </reference>
          <reference field="37" count="1" selected="0">
            <x v="736"/>
          </reference>
          <reference field="60" count="1">
            <x v="833"/>
          </reference>
        </references>
      </pivotArea>
    </format>
    <format dxfId="39949">
      <pivotArea dataOnly="0" labelOnly="1" outline="0" fieldPosition="0">
        <references count="3">
          <reference field="17" count="1" selected="0">
            <x v="1207"/>
          </reference>
          <reference field="37" count="1" selected="0">
            <x v="694"/>
          </reference>
          <reference field="60" count="1">
            <x v="834"/>
          </reference>
        </references>
      </pivotArea>
    </format>
    <format dxfId="39948">
      <pivotArea dataOnly="0" labelOnly="1" outline="0" fieldPosition="0">
        <references count="3">
          <reference field="17" count="1" selected="0">
            <x v="1208"/>
          </reference>
          <reference field="37" count="1" selected="0">
            <x v="747"/>
          </reference>
          <reference field="60" count="1">
            <x v="835"/>
          </reference>
        </references>
      </pivotArea>
    </format>
    <format dxfId="39947">
      <pivotArea dataOnly="0" labelOnly="1" outline="0" fieldPosition="0">
        <references count="3">
          <reference field="17" count="1" selected="0">
            <x v="1209"/>
          </reference>
          <reference field="37" count="1" selected="0">
            <x v="694"/>
          </reference>
          <reference field="60" count="1">
            <x v="836"/>
          </reference>
        </references>
      </pivotArea>
    </format>
    <format dxfId="39946">
      <pivotArea dataOnly="0" labelOnly="1" outline="0" fieldPosition="0">
        <references count="3">
          <reference field="17" count="1" selected="0">
            <x v="1210"/>
          </reference>
          <reference field="37" count="1" selected="0">
            <x v="761"/>
          </reference>
          <reference field="60" count="1">
            <x v="837"/>
          </reference>
        </references>
      </pivotArea>
    </format>
    <format dxfId="39945">
      <pivotArea dataOnly="0" labelOnly="1" outline="0" fieldPosition="0">
        <references count="3">
          <reference field="17" count="1" selected="0">
            <x v="1212"/>
          </reference>
          <reference field="37" count="1" selected="0">
            <x v="764"/>
          </reference>
          <reference field="60" count="1">
            <x v="838"/>
          </reference>
        </references>
      </pivotArea>
    </format>
    <format dxfId="39944">
      <pivotArea dataOnly="0" labelOnly="1" outline="0" fieldPosition="0">
        <references count="3">
          <reference field="17" count="1" selected="0">
            <x v="1213"/>
          </reference>
          <reference field="37" count="1" selected="0">
            <x v="759"/>
          </reference>
          <reference field="60" count="1">
            <x v="839"/>
          </reference>
        </references>
      </pivotArea>
    </format>
    <format dxfId="39943">
      <pivotArea dataOnly="0" labelOnly="1" outline="0" fieldPosition="0">
        <references count="3">
          <reference field="17" count="1" selected="0">
            <x v="1216"/>
          </reference>
          <reference field="37" count="1" selected="0">
            <x v="699"/>
          </reference>
          <reference field="60" count="1">
            <x v="840"/>
          </reference>
        </references>
      </pivotArea>
    </format>
    <format dxfId="39942">
      <pivotArea dataOnly="0" labelOnly="1" outline="0" fieldPosition="0">
        <references count="3">
          <reference field="17" count="1" selected="0">
            <x v="1217"/>
          </reference>
          <reference field="37" count="1" selected="0">
            <x v="710"/>
          </reference>
          <reference field="60" count="1">
            <x v="841"/>
          </reference>
        </references>
      </pivotArea>
    </format>
    <format dxfId="39941">
      <pivotArea dataOnly="0" labelOnly="1" outline="0" fieldPosition="0">
        <references count="3">
          <reference field="17" count="1" selected="0">
            <x v="1219"/>
          </reference>
          <reference field="37" count="1" selected="0">
            <x v="1218"/>
          </reference>
          <reference field="60" count="1">
            <x v="1222"/>
          </reference>
        </references>
      </pivotArea>
    </format>
    <format dxfId="39940">
      <pivotArea dataOnly="0" labelOnly="1" outline="0" fieldPosition="0">
        <references count="3">
          <reference field="17" count="1" selected="0">
            <x v="1220"/>
          </reference>
          <reference field="37" count="1" selected="0">
            <x v="705"/>
          </reference>
          <reference field="60" count="1">
            <x v="842"/>
          </reference>
        </references>
      </pivotArea>
    </format>
    <format dxfId="39939">
      <pivotArea dataOnly="0" labelOnly="1" outline="0" fieldPosition="0">
        <references count="3">
          <reference field="17" count="1" selected="0">
            <x v="1221"/>
          </reference>
          <reference field="37" count="1" selected="0">
            <x v="706"/>
          </reference>
          <reference field="60" count="1">
            <x v="843"/>
          </reference>
        </references>
      </pivotArea>
    </format>
    <format dxfId="39938">
      <pivotArea dataOnly="0" labelOnly="1" outline="0" fieldPosition="0">
        <references count="3">
          <reference field="17" count="1" selected="0">
            <x v="1222"/>
          </reference>
          <reference field="37" count="1" selected="0">
            <x v="772"/>
          </reference>
          <reference field="60" count="1">
            <x v="844"/>
          </reference>
        </references>
      </pivotArea>
    </format>
    <format dxfId="39937">
      <pivotArea dataOnly="0" labelOnly="1" outline="0" fieldPosition="0">
        <references count="3">
          <reference field="17" count="1" selected="0">
            <x v="1225"/>
          </reference>
          <reference field="37" count="1" selected="0">
            <x v="725"/>
          </reference>
          <reference field="60" count="1">
            <x v="845"/>
          </reference>
        </references>
      </pivotArea>
    </format>
    <format dxfId="39936">
      <pivotArea dataOnly="0" labelOnly="1" outline="0" fieldPosition="0">
        <references count="3">
          <reference field="17" count="1" selected="0">
            <x v="1227"/>
          </reference>
          <reference field="37" count="1" selected="0">
            <x v="698"/>
          </reference>
          <reference field="60" count="1">
            <x v="846"/>
          </reference>
        </references>
      </pivotArea>
    </format>
    <format dxfId="39935">
      <pivotArea dataOnly="0" labelOnly="1" outline="0" fieldPosition="0">
        <references count="3">
          <reference field="17" count="1" selected="0">
            <x v="1228"/>
          </reference>
          <reference field="37" count="1" selected="0">
            <x v="762"/>
          </reference>
          <reference field="60" count="1">
            <x v="847"/>
          </reference>
        </references>
      </pivotArea>
    </format>
    <format dxfId="39934">
      <pivotArea dataOnly="0" labelOnly="1" outline="0" fieldPosition="0">
        <references count="3">
          <reference field="17" count="1" selected="0">
            <x v="1229"/>
          </reference>
          <reference field="37" count="1" selected="0">
            <x v="777"/>
          </reference>
          <reference field="60" count="1">
            <x v="848"/>
          </reference>
        </references>
      </pivotArea>
    </format>
    <format dxfId="39933">
      <pivotArea dataOnly="0" labelOnly="1" outline="0" fieldPosition="0">
        <references count="3">
          <reference field="17" count="1" selected="0">
            <x v="1231"/>
          </reference>
          <reference field="37" count="1" selected="0">
            <x v="738"/>
          </reference>
          <reference field="60" count="1">
            <x v="849"/>
          </reference>
        </references>
      </pivotArea>
    </format>
    <format dxfId="39932">
      <pivotArea dataOnly="0" labelOnly="1" outline="0" fieldPosition="0">
        <references count="3">
          <reference field="17" count="1" selected="0">
            <x v="1232"/>
          </reference>
          <reference field="37" count="1" selected="0">
            <x v="812"/>
          </reference>
          <reference field="60" count="1">
            <x v="850"/>
          </reference>
        </references>
      </pivotArea>
    </format>
    <format dxfId="39931">
      <pivotArea dataOnly="0" labelOnly="1" outline="0" fieldPosition="0">
        <references count="3">
          <reference field="17" count="1" selected="0">
            <x v="1233"/>
          </reference>
          <reference field="37" count="1" selected="0">
            <x v="763"/>
          </reference>
          <reference field="60" count="1">
            <x v="851"/>
          </reference>
        </references>
      </pivotArea>
    </format>
    <format dxfId="39930">
      <pivotArea dataOnly="0" labelOnly="1" outline="0" fieldPosition="0">
        <references count="3">
          <reference field="17" count="1" selected="0">
            <x v="1234"/>
          </reference>
          <reference field="37" count="1" selected="0">
            <x v="762"/>
          </reference>
          <reference field="60" count="1">
            <x v="852"/>
          </reference>
        </references>
      </pivotArea>
    </format>
    <format dxfId="39929">
      <pivotArea dataOnly="0" labelOnly="1" outline="0" fieldPosition="0">
        <references count="3">
          <reference field="17" count="1" selected="0">
            <x v="1235"/>
          </reference>
          <reference field="37" count="1" selected="0">
            <x v="787"/>
          </reference>
          <reference field="60" count="1">
            <x v="853"/>
          </reference>
        </references>
      </pivotArea>
    </format>
    <format dxfId="39928">
      <pivotArea dataOnly="0" labelOnly="1" outline="0" fieldPosition="0">
        <references count="3">
          <reference field="17" count="1" selected="0">
            <x v="1237"/>
          </reference>
          <reference field="37" count="1" selected="0">
            <x v="814"/>
          </reference>
          <reference field="60" count="1">
            <x v="854"/>
          </reference>
        </references>
      </pivotArea>
    </format>
    <format dxfId="39927">
      <pivotArea dataOnly="0" labelOnly="1" outline="0" fieldPosition="0">
        <references count="3">
          <reference field="17" count="1" selected="0">
            <x v="1241"/>
          </reference>
          <reference field="37" count="1" selected="0">
            <x v="767"/>
          </reference>
          <reference field="60" count="1">
            <x v="855"/>
          </reference>
        </references>
      </pivotArea>
    </format>
    <format dxfId="39926">
      <pivotArea dataOnly="0" labelOnly="1" outline="0" fieldPosition="0">
        <references count="3">
          <reference field="17" count="1" selected="0">
            <x v="1243"/>
          </reference>
          <reference field="37" count="1" selected="0">
            <x v="802"/>
          </reference>
          <reference field="60" count="1">
            <x v="856"/>
          </reference>
        </references>
      </pivotArea>
    </format>
    <format dxfId="39925">
      <pivotArea dataOnly="0" labelOnly="1" outline="0" fieldPosition="0">
        <references count="3">
          <reference field="17" count="1" selected="0">
            <x v="1247"/>
          </reference>
          <reference field="37" count="1" selected="0">
            <x v="763"/>
          </reference>
          <reference field="60" count="1">
            <x v="857"/>
          </reference>
        </references>
      </pivotArea>
    </format>
    <format dxfId="39924">
      <pivotArea dataOnly="0" labelOnly="1" outline="0" fieldPosition="0">
        <references count="3">
          <reference field="17" count="1" selected="0">
            <x v="1249"/>
          </reference>
          <reference field="37" count="1" selected="0">
            <x v="710"/>
          </reference>
          <reference field="60" count="1">
            <x v="858"/>
          </reference>
        </references>
      </pivotArea>
    </format>
    <format dxfId="39923">
      <pivotArea dataOnly="0" labelOnly="1" outline="0" fieldPosition="0">
        <references count="3">
          <reference field="17" count="1" selected="0">
            <x v="1250"/>
          </reference>
          <reference field="37" count="1" selected="0">
            <x v="720"/>
          </reference>
          <reference field="60" count="1">
            <x v="859"/>
          </reference>
        </references>
      </pivotArea>
    </format>
    <format dxfId="39922">
      <pivotArea dataOnly="0" labelOnly="1" outline="0" fieldPosition="0">
        <references count="3">
          <reference field="17" count="1" selected="0">
            <x v="1251"/>
          </reference>
          <reference field="37" count="1" selected="0">
            <x v="741"/>
          </reference>
          <reference field="60" count="1">
            <x v="860"/>
          </reference>
        </references>
      </pivotArea>
    </format>
    <format dxfId="39921">
      <pivotArea dataOnly="0" labelOnly="1" outline="0" fieldPosition="0">
        <references count="3">
          <reference field="17" count="1" selected="0">
            <x v="1254"/>
          </reference>
          <reference field="37" count="1" selected="0">
            <x v="739"/>
          </reference>
          <reference field="60" count="1">
            <x v="861"/>
          </reference>
        </references>
      </pivotArea>
    </format>
    <format dxfId="39920">
      <pivotArea dataOnly="0" labelOnly="1" outline="0" fieldPosition="0">
        <references count="3">
          <reference field="17" count="1" selected="0">
            <x v="1256"/>
          </reference>
          <reference field="37" count="1" selected="0">
            <x v="748"/>
          </reference>
          <reference field="60" count="1">
            <x v="862"/>
          </reference>
        </references>
      </pivotArea>
    </format>
    <format dxfId="39919">
      <pivotArea dataOnly="0" labelOnly="1" outline="0" fieldPosition="0">
        <references count="3">
          <reference field="17" count="1" selected="0">
            <x v="1257"/>
          </reference>
          <reference field="37" count="1" selected="0">
            <x v="726"/>
          </reference>
          <reference field="60" count="1">
            <x v="863"/>
          </reference>
        </references>
      </pivotArea>
    </format>
    <format dxfId="39918">
      <pivotArea dataOnly="0" labelOnly="1" outline="0" fieldPosition="0">
        <references count="3">
          <reference field="17" count="1" selected="0">
            <x v="1258"/>
          </reference>
          <reference field="37" count="1" selected="0">
            <x v="784"/>
          </reference>
          <reference field="60" count="1">
            <x v="864"/>
          </reference>
        </references>
      </pivotArea>
    </format>
    <format dxfId="39917">
      <pivotArea dataOnly="0" labelOnly="1" outline="0" fieldPosition="0">
        <references count="3">
          <reference field="17" count="1" selected="0">
            <x v="1260"/>
          </reference>
          <reference field="37" count="1" selected="0">
            <x v="766"/>
          </reference>
          <reference field="60" count="1">
            <x v="865"/>
          </reference>
        </references>
      </pivotArea>
    </format>
    <format dxfId="39916">
      <pivotArea dataOnly="0" labelOnly="1" outline="0" fieldPosition="0">
        <references count="3">
          <reference field="17" count="1" selected="0">
            <x v="1263"/>
          </reference>
          <reference field="37" count="1" selected="0">
            <x v="707"/>
          </reference>
          <reference field="60" count="1">
            <x v="866"/>
          </reference>
        </references>
      </pivotArea>
    </format>
    <format dxfId="39915">
      <pivotArea dataOnly="0" labelOnly="1" outline="0" fieldPosition="0">
        <references count="3">
          <reference field="17" count="1" selected="0">
            <x v="1264"/>
          </reference>
          <reference field="37" count="1" selected="0">
            <x v="708"/>
          </reference>
          <reference field="60" count="1">
            <x v="867"/>
          </reference>
        </references>
      </pivotArea>
    </format>
    <format dxfId="39914">
      <pivotArea dataOnly="0" labelOnly="1" outline="0" fieldPosition="0">
        <references count="3">
          <reference field="17" count="1" selected="0">
            <x v="1265"/>
          </reference>
          <reference field="37" count="1" selected="0">
            <x v="801"/>
          </reference>
          <reference field="60" count="1">
            <x v="868"/>
          </reference>
        </references>
      </pivotArea>
    </format>
    <format dxfId="39913">
      <pivotArea dataOnly="0" labelOnly="1" outline="0" fieldPosition="0">
        <references count="3">
          <reference field="17" count="1" selected="0">
            <x v="1269"/>
          </reference>
          <reference field="37" count="1" selected="0">
            <x v="715"/>
          </reference>
          <reference field="60" count="1">
            <x v="869"/>
          </reference>
        </references>
      </pivotArea>
    </format>
    <format dxfId="39912">
      <pivotArea dataOnly="0" labelOnly="1" outline="0" fieldPosition="0">
        <references count="3">
          <reference field="17" count="1" selected="0">
            <x v="1270"/>
          </reference>
          <reference field="37" count="1" selected="0">
            <x v="826"/>
          </reference>
          <reference field="60" count="1">
            <x v="870"/>
          </reference>
        </references>
      </pivotArea>
    </format>
    <format dxfId="39911">
      <pivotArea dataOnly="0" labelOnly="1" outline="0" fieldPosition="0">
        <references count="3">
          <reference field="17" count="1" selected="0">
            <x v="1272"/>
          </reference>
          <reference field="37" count="1" selected="0">
            <x v="822"/>
          </reference>
          <reference field="60" count="1">
            <x v="871"/>
          </reference>
        </references>
      </pivotArea>
    </format>
    <format dxfId="39910">
      <pivotArea dataOnly="0" labelOnly="1" outline="0" fieldPosition="0">
        <references count="3">
          <reference field="17" count="1" selected="0">
            <x v="1274"/>
          </reference>
          <reference field="37" count="1" selected="0">
            <x v="800"/>
          </reference>
          <reference field="60" count="1">
            <x v="872"/>
          </reference>
        </references>
      </pivotArea>
    </format>
    <format dxfId="39909">
      <pivotArea dataOnly="0" labelOnly="1" outline="0" fieldPosition="0">
        <references count="3">
          <reference field="17" count="1" selected="0">
            <x v="1278"/>
          </reference>
          <reference field="37" count="1" selected="0">
            <x v="820"/>
          </reference>
          <reference field="60" count="1">
            <x v="873"/>
          </reference>
        </references>
      </pivotArea>
    </format>
    <format dxfId="39908">
      <pivotArea dataOnly="0" labelOnly="1" outline="0" fieldPosition="0">
        <references count="3">
          <reference field="17" count="1" selected="0">
            <x v="1280"/>
          </reference>
          <reference field="37" count="1" selected="0">
            <x v="712"/>
          </reference>
          <reference field="60" count="1">
            <x v="874"/>
          </reference>
        </references>
      </pivotArea>
    </format>
    <format dxfId="39907">
      <pivotArea dataOnly="0" labelOnly="1" outline="0" fieldPosition="0">
        <references count="3">
          <reference field="17" count="1" selected="0">
            <x v="1281"/>
          </reference>
          <reference field="37" count="1" selected="0">
            <x v="713"/>
          </reference>
          <reference field="60" count="1">
            <x v="875"/>
          </reference>
        </references>
      </pivotArea>
    </format>
    <format dxfId="39906">
      <pivotArea dataOnly="0" labelOnly="1" outline="0" fieldPosition="0">
        <references count="3">
          <reference field="17" count="1" selected="0">
            <x v="1282"/>
          </reference>
          <reference field="37" count="1" selected="0">
            <x v="714"/>
          </reference>
          <reference field="60" count="1">
            <x v="876"/>
          </reference>
        </references>
      </pivotArea>
    </format>
    <format dxfId="39905">
      <pivotArea dataOnly="0" labelOnly="1" outline="0" fieldPosition="0">
        <references count="3">
          <reference field="17" count="1" selected="0">
            <x v="1283"/>
          </reference>
          <reference field="37" count="1" selected="0">
            <x v="731"/>
          </reference>
          <reference field="60" count="1">
            <x v="877"/>
          </reference>
        </references>
      </pivotArea>
    </format>
    <format dxfId="39904">
      <pivotArea dataOnly="0" labelOnly="1" outline="0" fieldPosition="0">
        <references count="3">
          <reference field="17" count="1" selected="0">
            <x v="1284"/>
          </reference>
          <reference field="37" count="1" selected="0">
            <x v="791"/>
          </reference>
          <reference field="60" count="1">
            <x v="878"/>
          </reference>
        </references>
      </pivotArea>
    </format>
    <format dxfId="39903">
      <pivotArea dataOnly="0" labelOnly="1" outline="0" fieldPosition="0">
        <references count="3">
          <reference field="17" count="1" selected="0">
            <x v="1285"/>
          </reference>
          <reference field="37" count="1" selected="0">
            <x v="881"/>
          </reference>
          <reference field="60" count="1">
            <x v="879"/>
          </reference>
        </references>
      </pivotArea>
    </format>
    <format dxfId="39902">
      <pivotArea dataOnly="0" labelOnly="1" outline="0" fieldPosition="0">
        <references count="3">
          <reference field="17" count="1" selected="0">
            <x v="1286"/>
          </reference>
          <reference field="37" count="1" selected="0">
            <x v="733"/>
          </reference>
          <reference field="60" count="1">
            <x v="880"/>
          </reference>
        </references>
      </pivotArea>
    </format>
    <format dxfId="39901">
      <pivotArea dataOnly="0" labelOnly="1" outline="0" fieldPosition="0">
        <references count="3">
          <reference field="17" count="1" selected="0">
            <x v="1288"/>
          </reference>
          <reference field="37" count="1" selected="0">
            <x v="791"/>
          </reference>
          <reference field="60" count="1">
            <x v="881"/>
          </reference>
        </references>
      </pivotArea>
    </format>
    <format dxfId="39900">
      <pivotArea dataOnly="0" labelOnly="1" outline="0" fieldPosition="0">
        <references count="3">
          <reference field="17" count="1" selected="0">
            <x v="1289"/>
          </reference>
          <reference field="37" count="1" selected="0">
            <x v="720"/>
          </reference>
          <reference field="60" count="1">
            <x v="882"/>
          </reference>
        </references>
      </pivotArea>
    </format>
    <format dxfId="39899">
      <pivotArea dataOnly="0" labelOnly="1" outline="0" fieldPosition="0">
        <references count="3">
          <reference field="17" count="1" selected="0">
            <x v="1290"/>
          </reference>
          <reference field="37" count="1" selected="0">
            <x v="794"/>
          </reference>
          <reference field="60" count="1">
            <x v="883"/>
          </reference>
        </references>
      </pivotArea>
    </format>
    <format dxfId="39898">
      <pivotArea dataOnly="0" labelOnly="1" outline="0" fieldPosition="0">
        <references count="3">
          <reference field="17" count="1" selected="0">
            <x v="1291"/>
          </reference>
          <reference field="37" count="1" selected="0">
            <x v="793"/>
          </reference>
          <reference field="60" count="1">
            <x v="884"/>
          </reference>
        </references>
      </pivotArea>
    </format>
    <format dxfId="39897">
      <pivotArea dataOnly="0" labelOnly="1" outline="0" fieldPosition="0">
        <references count="3">
          <reference field="17" count="1" selected="0">
            <x v="1292"/>
          </reference>
          <reference field="37" count="1" selected="0">
            <x v="810"/>
          </reference>
          <reference field="60" count="1">
            <x v="885"/>
          </reference>
        </references>
      </pivotArea>
    </format>
    <format dxfId="39896">
      <pivotArea dataOnly="0" labelOnly="1" outline="0" fieldPosition="0">
        <references count="3">
          <reference field="17" count="1" selected="0">
            <x v="1294"/>
          </reference>
          <reference field="37" count="1" selected="0">
            <x v="773"/>
          </reference>
          <reference field="60" count="1">
            <x v="886"/>
          </reference>
        </references>
      </pivotArea>
    </format>
    <format dxfId="39895">
      <pivotArea dataOnly="0" labelOnly="1" outline="0" fieldPosition="0">
        <references count="3">
          <reference field="17" count="1" selected="0">
            <x v="1296"/>
          </reference>
          <reference field="37" count="1" selected="0">
            <x v="720"/>
          </reference>
          <reference field="60" count="1">
            <x v="887"/>
          </reference>
        </references>
      </pivotArea>
    </format>
    <format dxfId="39894">
      <pivotArea dataOnly="0" labelOnly="1" outline="0" fieldPosition="0">
        <references count="3">
          <reference field="17" count="1" selected="0">
            <x v="1298"/>
          </reference>
          <reference field="37" count="1" selected="0">
            <x v="795"/>
          </reference>
          <reference field="60" count="1">
            <x v="888"/>
          </reference>
        </references>
      </pivotArea>
    </format>
    <format dxfId="39893">
      <pivotArea dataOnly="0" labelOnly="1" outline="0" fieldPosition="0">
        <references count="3">
          <reference field="17" count="1" selected="0">
            <x v="1299"/>
          </reference>
          <reference field="37" count="1" selected="0">
            <x v="863"/>
          </reference>
          <reference field="60" count="1">
            <x v="889"/>
          </reference>
        </references>
      </pivotArea>
    </format>
    <format dxfId="39892">
      <pivotArea dataOnly="0" labelOnly="1" outline="0" fieldPosition="0">
        <references count="3">
          <reference field="17" count="1" selected="0">
            <x v="1301"/>
          </reference>
          <reference field="37" count="1" selected="0">
            <x v="735"/>
          </reference>
          <reference field="60" count="1">
            <x v="890"/>
          </reference>
        </references>
      </pivotArea>
    </format>
    <format dxfId="39891">
      <pivotArea dataOnly="0" labelOnly="1" outline="0" fieldPosition="0">
        <references count="3">
          <reference field="17" count="1" selected="0">
            <x v="1303"/>
          </reference>
          <reference field="37" count="1" selected="0">
            <x v="822"/>
          </reference>
          <reference field="60" count="1">
            <x v="891"/>
          </reference>
        </references>
      </pivotArea>
    </format>
    <format dxfId="39890">
      <pivotArea dataOnly="0" labelOnly="1" outline="0" fieldPosition="0">
        <references count="3">
          <reference field="17" count="1" selected="0">
            <x v="1304"/>
          </reference>
          <reference field="37" count="1" selected="0">
            <x v="792"/>
          </reference>
          <reference field="60" count="1">
            <x v="892"/>
          </reference>
        </references>
      </pivotArea>
    </format>
    <format dxfId="39889">
      <pivotArea dataOnly="0" labelOnly="1" outline="0" fieldPosition="0">
        <references count="3">
          <reference field="17" count="1" selected="0">
            <x v="1306"/>
          </reference>
          <reference field="37" count="1" selected="0">
            <x v="822"/>
          </reference>
          <reference field="60" count="1">
            <x v="893"/>
          </reference>
        </references>
      </pivotArea>
    </format>
    <format dxfId="39888">
      <pivotArea dataOnly="0" labelOnly="1" outline="0" fieldPosition="0">
        <references count="3">
          <reference field="17" count="1" selected="0">
            <x v="1307"/>
          </reference>
          <reference field="37" count="1" selected="0">
            <x v="732"/>
          </reference>
          <reference field="60" count="1">
            <x v="894"/>
          </reference>
        </references>
      </pivotArea>
    </format>
    <format dxfId="39887">
      <pivotArea dataOnly="0" labelOnly="1" outline="0" fieldPosition="0">
        <references count="3">
          <reference field="17" count="1" selected="0">
            <x v="1308"/>
          </reference>
          <reference field="37" count="1" selected="0">
            <x v="732"/>
          </reference>
          <reference field="60" count="1">
            <x v="895"/>
          </reference>
        </references>
      </pivotArea>
    </format>
    <format dxfId="39886">
      <pivotArea dataOnly="0" labelOnly="1" outline="0" fieldPosition="0">
        <references count="3">
          <reference field="17" count="1" selected="0">
            <x v="1311"/>
          </reference>
          <reference field="37" count="1" selected="0">
            <x v="841"/>
          </reference>
          <reference field="60" count="1">
            <x v="896"/>
          </reference>
        </references>
      </pivotArea>
    </format>
    <format dxfId="39885">
      <pivotArea dataOnly="0" labelOnly="1" outline="0" fieldPosition="0">
        <references count="3">
          <reference field="17" count="1" selected="0">
            <x v="1312"/>
          </reference>
          <reference field="37" count="1" selected="0">
            <x v="796"/>
          </reference>
          <reference field="60" count="1">
            <x v="897"/>
          </reference>
        </references>
      </pivotArea>
    </format>
    <format dxfId="39884">
      <pivotArea dataOnly="0" labelOnly="1" outline="0" fieldPosition="0">
        <references count="3">
          <reference field="17" count="1" selected="0">
            <x v="1316"/>
          </reference>
          <reference field="37" count="1" selected="0">
            <x v="754"/>
          </reference>
          <reference field="60" count="1">
            <x v="898"/>
          </reference>
        </references>
      </pivotArea>
    </format>
    <format dxfId="39883">
      <pivotArea dataOnly="0" labelOnly="1" outline="0" fieldPosition="0">
        <references count="3">
          <reference field="17" count="1" selected="0">
            <x v="1317"/>
          </reference>
          <reference field="37" count="1" selected="0">
            <x v="832"/>
          </reference>
          <reference field="60" count="1">
            <x v="899"/>
          </reference>
        </references>
      </pivotArea>
    </format>
    <format dxfId="39882">
      <pivotArea dataOnly="0" labelOnly="1" outline="0" fieldPosition="0">
        <references count="3">
          <reference field="17" count="1" selected="0">
            <x v="1318"/>
          </reference>
          <reference field="37" count="1" selected="0">
            <x v="821"/>
          </reference>
          <reference field="60" count="1">
            <x v="900"/>
          </reference>
        </references>
      </pivotArea>
    </format>
    <format dxfId="39881">
      <pivotArea dataOnly="0" labelOnly="1" outline="0" fieldPosition="0">
        <references count="3">
          <reference field="17" count="1" selected="0">
            <x v="1319"/>
          </reference>
          <reference field="37" count="1" selected="0">
            <x v="808"/>
          </reference>
          <reference field="60" count="1">
            <x v="901"/>
          </reference>
        </references>
      </pivotArea>
    </format>
    <format dxfId="39880">
      <pivotArea dataOnly="0" labelOnly="1" outline="0" fieldPosition="0">
        <references count="3">
          <reference field="17" count="1" selected="0">
            <x v="1320"/>
          </reference>
          <reference field="37" count="1" selected="0">
            <x v="755"/>
          </reference>
          <reference field="60" count="1">
            <x v="902"/>
          </reference>
        </references>
      </pivotArea>
    </format>
    <format dxfId="39879">
      <pivotArea dataOnly="0" labelOnly="1" outline="0" fieldPosition="0">
        <references count="3">
          <reference field="17" count="1" selected="0">
            <x v="1321"/>
          </reference>
          <reference field="37" count="1" selected="0">
            <x v="825"/>
          </reference>
          <reference field="60" count="1">
            <x v="903"/>
          </reference>
        </references>
      </pivotArea>
    </format>
    <format dxfId="39878">
      <pivotArea dataOnly="0" labelOnly="1" outline="0" fieldPosition="0">
        <references count="3">
          <reference field="17" count="1" selected="0">
            <x v="1323"/>
          </reference>
          <reference field="37" count="1" selected="0">
            <x v="887"/>
          </reference>
          <reference field="60" count="1">
            <x v="904"/>
          </reference>
        </references>
      </pivotArea>
    </format>
    <format dxfId="39877">
      <pivotArea dataOnly="0" labelOnly="1" outline="0" fieldPosition="0">
        <references count="3">
          <reference field="17" count="1" selected="0">
            <x v="1324"/>
          </reference>
          <reference field="37" count="1" selected="0">
            <x v="861"/>
          </reference>
          <reference field="60" count="1">
            <x v="905"/>
          </reference>
        </references>
      </pivotArea>
    </format>
    <format dxfId="39876">
      <pivotArea dataOnly="0" labelOnly="1" outline="0" fieldPosition="0">
        <references count="3">
          <reference field="17" count="1" selected="0">
            <x v="1325"/>
          </reference>
          <reference field="37" count="1" selected="0">
            <x v="776"/>
          </reference>
          <reference field="60" count="1">
            <x v="906"/>
          </reference>
        </references>
      </pivotArea>
    </format>
    <format dxfId="39875">
      <pivotArea dataOnly="0" labelOnly="1" outline="0" fieldPosition="0">
        <references count="3">
          <reference field="17" count="1" selected="0">
            <x v="1328"/>
          </reference>
          <reference field="37" count="1" selected="0">
            <x v="834"/>
          </reference>
          <reference field="60" count="1">
            <x v="907"/>
          </reference>
        </references>
      </pivotArea>
    </format>
    <format dxfId="39874">
      <pivotArea dataOnly="0" labelOnly="1" outline="0" fieldPosition="0">
        <references count="3">
          <reference field="17" count="1" selected="0">
            <x v="1332"/>
          </reference>
          <reference field="37" count="1" selected="0">
            <x v="862"/>
          </reference>
          <reference field="60" count="1">
            <x v="908"/>
          </reference>
        </references>
      </pivotArea>
    </format>
    <format dxfId="39873">
      <pivotArea dataOnly="0" labelOnly="1" outline="0" fieldPosition="0">
        <references count="3">
          <reference field="17" count="1" selected="0">
            <x v="1335"/>
          </reference>
          <reference field="37" count="1" selected="0">
            <x v="850"/>
          </reference>
          <reference field="60" count="1">
            <x v="909"/>
          </reference>
        </references>
      </pivotArea>
    </format>
    <format dxfId="39872">
      <pivotArea dataOnly="0" labelOnly="1" outline="0" fieldPosition="0">
        <references count="3">
          <reference field="17" count="1" selected="0">
            <x v="1337"/>
          </reference>
          <reference field="37" count="1" selected="0">
            <x v="839"/>
          </reference>
          <reference field="60" count="1">
            <x v="910"/>
          </reference>
        </references>
      </pivotArea>
    </format>
    <format dxfId="39871">
      <pivotArea dataOnly="0" labelOnly="1" outline="0" fieldPosition="0">
        <references count="3">
          <reference field="17" count="1" selected="0">
            <x v="1342"/>
          </reference>
          <reference field="37" count="1" selected="0">
            <x v="880"/>
          </reference>
          <reference field="60" count="1">
            <x v="911"/>
          </reference>
        </references>
      </pivotArea>
    </format>
    <format dxfId="39870">
      <pivotArea dataOnly="0" labelOnly="1" outline="0" fieldPosition="0">
        <references count="3">
          <reference field="17" count="1" selected="0">
            <x v="1346"/>
          </reference>
          <reference field="37" count="1" selected="0">
            <x v="894"/>
          </reference>
          <reference field="60" count="1">
            <x v="912"/>
          </reference>
        </references>
      </pivotArea>
    </format>
    <format dxfId="39869">
      <pivotArea dataOnly="0" labelOnly="1" outline="0" fieldPosition="0">
        <references count="3">
          <reference field="17" count="1" selected="0">
            <x v="1352"/>
          </reference>
          <reference field="37" count="1" selected="0">
            <x v="850"/>
          </reference>
          <reference field="60" count="1">
            <x v="913"/>
          </reference>
        </references>
      </pivotArea>
    </format>
    <format dxfId="39868">
      <pivotArea dataOnly="0" labelOnly="1" outline="0" fieldPosition="0">
        <references count="3">
          <reference field="17" count="1" selected="0">
            <x v="1353"/>
          </reference>
          <reference field="37" count="1" selected="0">
            <x v="853"/>
          </reference>
          <reference field="60" count="1">
            <x v="914"/>
          </reference>
        </references>
      </pivotArea>
    </format>
    <format dxfId="39867">
      <pivotArea dataOnly="0" labelOnly="1" outline="0" fieldPosition="0">
        <references count="3">
          <reference field="17" count="1" selected="0">
            <x v="1354"/>
          </reference>
          <reference field="37" count="1" selected="0">
            <x v="795"/>
          </reference>
          <reference field="60" count="1">
            <x v="915"/>
          </reference>
        </references>
      </pivotArea>
    </format>
    <format dxfId="39866">
      <pivotArea dataOnly="0" labelOnly="1" outline="0" fieldPosition="0">
        <references count="3">
          <reference field="17" count="1" selected="0">
            <x v="1355"/>
          </reference>
          <reference field="37" count="1" selected="0">
            <x v="794"/>
          </reference>
          <reference field="60" count="1">
            <x v="916"/>
          </reference>
        </references>
      </pivotArea>
    </format>
    <format dxfId="39865">
      <pivotArea dataOnly="0" labelOnly="1" outline="0" fieldPosition="0">
        <references count="3">
          <reference field="17" count="1" selected="0">
            <x v="1356"/>
          </reference>
          <reference field="37" count="1" selected="0">
            <x v="793"/>
          </reference>
          <reference field="60" count="1">
            <x v="917"/>
          </reference>
        </references>
      </pivotArea>
    </format>
    <format dxfId="39864">
      <pivotArea dataOnly="0" labelOnly="1" outline="0" fieldPosition="0">
        <references count="3">
          <reference field="17" count="1" selected="0">
            <x v="1357"/>
          </reference>
          <reference field="37" count="1" selected="0">
            <x v="795"/>
          </reference>
          <reference field="60" count="1">
            <x v="918"/>
          </reference>
        </references>
      </pivotArea>
    </format>
    <format dxfId="39863">
      <pivotArea dataOnly="0" labelOnly="1" outline="0" fieldPosition="0">
        <references count="3">
          <reference field="17" count="1" selected="0">
            <x v="1358"/>
          </reference>
          <reference field="37" count="1" selected="0">
            <x v="862"/>
          </reference>
          <reference field="60" count="1">
            <x v="919"/>
          </reference>
        </references>
      </pivotArea>
    </format>
    <format dxfId="39862">
      <pivotArea dataOnly="0" labelOnly="1" outline="0" fieldPosition="0">
        <references count="3">
          <reference field="17" count="1" selected="0">
            <x v="1359"/>
          </reference>
          <reference field="37" count="1" selected="0">
            <x v="861"/>
          </reference>
          <reference field="60" count="1">
            <x v="920"/>
          </reference>
        </references>
      </pivotArea>
    </format>
    <format dxfId="39861">
      <pivotArea dataOnly="0" labelOnly="1" outline="0" fieldPosition="0">
        <references count="3">
          <reference field="17" count="1" selected="0">
            <x v="1360"/>
          </reference>
          <reference field="37" count="1" selected="0">
            <x v="818"/>
          </reference>
          <reference field="60" count="1">
            <x v="921"/>
          </reference>
        </references>
      </pivotArea>
    </format>
    <format dxfId="39860">
      <pivotArea dataOnly="0" labelOnly="1" outline="0" fieldPosition="0">
        <references count="3">
          <reference field="17" count="1" selected="0">
            <x v="1361"/>
          </reference>
          <reference field="37" count="1" selected="0">
            <x v="822"/>
          </reference>
          <reference field="60" count="1">
            <x v="922"/>
          </reference>
        </references>
      </pivotArea>
    </format>
    <format dxfId="39859">
      <pivotArea dataOnly="0" labelOnly="1" outline="0" fieldPosition="0">
        <references count="3">
          <reference field="17" count="1" selected="0">
            <x v="1362"/>
          </reference>
          <reference field="37" count="1" selected="0">
            <x v="864"/>
          </reference>
          <reference field="60" count="1">
            <x v="923"/>
          </reference>
        </references>
      </pivotArea>
    </format>
    <format dxfId="39858">
      <pivotArea dataOnly="0" labelOnly="1" outline="0" fieldPosition="0">
        <references count="3">
          <reference field="17" count="1" selected="0">
            <x v="1363"/>
          </reference>
          <reference field="37" count="1" selected="0">
            <x v="947"/>
          </reference>
          <reference field="60" count="1">
            <x v="924"/>
          </reference>
        </references>
      </pivotArea>
    </format>
    <format dxfId="39857">
      <pivotArea dataOnly="0" labelOnly="1" outline="0" fieldPosition="0">
        <references count="3">
          <reference field="17" count="1" selected="0">
            <x v="1365"/>
          </reference>
          <reference field="37" count="1" selected="0">
            <x v="1000"/>
          </reference>
          <reference field="60" count="1">
            <x v="925"/>
          </reference>
        </references>
      </pivotArea>
    </format>
    <format dxfId="39856">
      <pivotArea dataOnly="0" labelOnly="1" outline="0" fieldPosition="0">
        <references count="3">
          <reference field="17" count="1" selected="0">
            <x v="1366"/>
          </reference>
          <reference field="37" count="1" selected="0">
            <x v="822"/>
          </reference>
          <reference field="60" count="1">
            <x v="926"/>
          </reference>
        </references>
      </pivotArea>
    </format>
    <format dxfId="39855">
      <pivotArea dataOnly="0" labelOnly="1" outline="0" fieldPosition="0">
        <references count="3">
          <reference field="17" count="1" selected="0">
            <x v="1367"/>
          </reference>
          <reference field="37" count="1" selected="0">
            <x v="818"/>
          </reference>
          <reference field="60" count="1">
            <x v="927"/>
          </reference>
        </references>
      </pivotArea>
    </format>
    <format dxfId="39854">
      <pivotArea dataOnly="0" labelOnly="1" outline="0" fieldPosition="0">
        <references count="3">
          <reference field="17" count="1" selected="0">
            <x v="1368"/>
          </reference>
          <reference field="37" count="1" selected="0">
            <x v="862"/>
          </reference>
          <reference field="60" count="1">
            <x v="928"/>
          </reference>
        </references>
      </pivotArea>
    </format>
    <format dxfId="39853">
      <pivotArea dataOnly="0" labelOnly="1" outline="0" fieldPosition="0">
        <references count="3">
          <reference field="17" count="1" selected="0">
            <x v="1369"/>
          </reference>
          <reference field="37" count="1" selected="0">
            <x v="851"/>
          </reference>
          <reference field="60" count="1">
            <x v="929"/>
          </reference>
        </references>
      </pivotArea>
    </format>
    <format dxfId="39852">
      <pivotArea dataOnly="0" labelOnly="1" outline="0" fieldPosition="0">
        <references count="3">
          <reference field="17" count="1" selected="0">
            <x v="1371"/>
          </reference>
          <reference field="37" count="1" selected="0">
            <x v="816"/>
          </reference>
          <reference field="60" count="1">
            <x v="930"/>
          </reference>
        </references>
      </pivotArea>
    </format>
    <format dxfId="39851">
      <pivotArea dataOnly="0" labelOnly="1" outline="0" fieldPosition="0">
        <references count="3">
          <reference field="17" count="1" selected="0">
            <x v="1372"/>
          </reference>
          <reference field="37" count="1" selected="0">
            <x v="997"/>
          </reference>
          <reference field="60" count="1">
            <x v="931"/>
          </reference>
        </references>
      </pivotArea>
    </format>
    <format dxfId="39850">
      <pivotArea dataOnly="0" labelOnly="1" outline="0" fieldPosition="0">
        <references count="3">
          <reference field="17" count="1" selected="0">
            <x v="1373"/>
          </reference>
          <reference field="37" count="1" selected="0">
            <x v="864"/>
          </reference>
          <reference field="60" count="1">
            <x v="932"/>
          </reference>
        </references>
      </pivotArea>
    </format>
    <format dxfId="39849">
      <pivotArea dataOnly="0" labelOnly="1" outline="0" fieldPosition="0">
        <references count="3">
          <reference field="17" count="1" selected="0">
            <x v="1374"/>
          </reference>
          <reference field="37" count="1" selected="0">
            <x v="926"/>
          </reference>
          <reference field="60" count="1">
            <x v="933"/>
          </reference>
        </references>
      </pivotArea>
    </format>
    <format dxfId="39848">
      <pivotArea dataOnly="0" labelOnly="1" outline="0" fieldPosition="0">
        <references count="3">
          <reference field="17" count="1" selected="0">
            <x v="1375"/>
          </reference>
          <reference field="37" count="1" selected="0">
            <x v="884"/>
          </reference>
          <reference field="60" count="1">
            <x v="934"/>
          </reference>
        </references>
      </pivotArea>
    </format>
    <format dxfId="39847">
      <pivotArea dataOnly="0" labelOnly="1" outline="0" fieldPosition="0">
        <references count="3">
          <reference field="17" count="1" selected="0">
            <x v="1377"/>
          </reference>
          <reference field="37" count="1" selected="0">
            <x v="960"/>
          </reference>
          <reference field="60" count="1">
            <x v="935"/>
          </reference>
        </references>
      </pivotArea>
    </format>
    <format dxfId="39846">
      <pivotArea dataOnly="0" labelOnly="1" outline="0" fieldPosition="0">
        <references count="3">
          <reference field="17" count="1" selected="0">
            <x v="1378"/>
          </reference>
          <reference field="37" count="1" selected="0">
            <x v="931"/>
          </reference>
          <reference field="60" count="1">
            <x v="936"/>
          </reference>
        </references>
      </pivotArea>
    </format>
    <format dxfId="39845">
      <pivotArea dataOnly="0" labelOnly="1" outline="0" fieldPosition="0">
        <references count="3">
          <reference field="17" count="1" selected="0">
            <x v="1380"/>
          </reference>
          <reference field="37" count="1" selected="0">
            <x v="930"/>
          </reference>
          <reference field="60" count="1">
            <x v="937"/>
          </reference>
        </references>
      </pivotArea>
    </format>
    <format dxfId="39844">
      <pivotArea dataOnly="0" labelOnly="1" outline="0" fieldPosition="0">
        <references count="3">
          <reference field="17" count="1" selected="0">
            <x v="1382"/>
          </reference>
          <reference field="37" count="1" selected="0">
            <x v="846"/>
          </reference>
          <reference field="60" count="1">
            <x v="938"/>
          </reference>
        </references>
      </pivotArea>
    </format>
    <format dxfId="39843">
      <pivotArea dataOnly="0" labelOnly="1" outline="0" fieldPosition="0">
        <references count="3">
          <reference field="17" count="1" selected="0">
            <x v="1386"/>
          </reference>
          <reference field="37" count="1" selected="0">
            <x v="837"/>
          </reference>
          <reference field="60" count="1">
            <x v="939"/>
          </reference>
        </references>
      </pivotArea>
    </format>
    <format dxfId="39842">
      <pivotArea dataOnly="0" labelOnly="1" outline="0" fieldPosition="0">
        <references count="3">
          <reference field="17" count="1" selected="0">
            <x v="1389"/>
          </reference>
          <reference field="37" count="1" selected="0">
            <x v="859"/>
          </reference>
          <reference field="60" count="1">
            <x v="940"/>
          </reference>
        </references>
      </pivotArea>
    </format>
    <format dxfId="39841">
      <pivotArea dataOnly="0" labelOnly="1" outline="0" fieldPosition="0">
        <references count="3">
          <reference field="17" count="1" selected="0">
            <x v="1390"/>
          </reference>
          <reference field="37" count="1" selected="0">
            <x v="822"/>
          </reference>
          <reference field="60" count="1">
            <x v="941"/>
          </reference>
        </references>
      </pivotArea>
    </format>
    <format dxfId="39840">
      <pivotArea dataOnly="0" labelOnly="1" outline="0" fieldPosition="0">
        <references count="3">
          <reference field="17" count="1" selected="0">
            <x v="1391"/>
          </reference>
          <reference field="37" count="1" selected="0">
            <x v="888"/>
          </reference>
          <reference field="60" count="1">
            <x v="942"/>
          </reference>
        </references>
      </pivotArea>
    </format>
    <format dxfId="39839">
      <pivotArea dataOnly="0" labelOnly="1" outline="0" fieldPosition="0">
        <references count="3">
          <reference field="17" count="1" selected="0">
            <x v="1393"/>
          </reference>
          <reference field="37" count="1" selected="0">
            <x v="1233"/>
          </reference>
          <reference field="60" count="1">
            <x v="1223"/>
          </reference>
        </references>
      </pivotArea>
    </format>
    <format dxfId="39838">
      <pivotArea dataOnly="0" labelOnly="1" outline="0" fieldPosition="0">
        <references count="3">
          <reference field="17" count="1" selected="0">
            <x v="1394"/>
          </reference>
          <reference field="37" count="1" selected="0">
            <x v="1247"/>
          </reference>
          <reference field="60" count="1">
            <x v="1224"/>
          </reference>
        </references>
      </pivotArea>
    </format>
    <format dxfId="39837">
      <pivotArea dataOnly="0" labelOnly="1" outline="0" fieldPosition="0">
        <references count="3">
          <reference field="17" count="1" selected="0">
            <x v="1395"/>
          </reference>
          <reference field="37" count="1" selected="0">
            <x v="906"/>
          </reference>
          <reference field="60" count="1">
            <x v="943"/>
          </reference>
        </references>
      </pivotArea>
    </format>
    <format dxfId="39836">
      <pivotArea dataOnly="0" labelOnly="1" outline="0" fieldPosition="0">
        <references count="3">
          <reference field="17" count="1" selected="0">
            <x v="1398"/>
          </reference>
          <reference field="37" count="1" selected="0">
            <x v="928"/>
          </reference>
          <reference field="60" count="1">
            <x v="944"/>
          </reference>
        </references>
      </pivotArea>
    </format>
    <format dxfId="39835">
      <pivotArea dataOnly="0" labelOnly="1" outline="0" fieldPosition="0">
        <references count="3">
          <reference field="17" count="1" selected="0">
            <x v="1401"/>
          </reference>
          <reference field="37" count="1" selected="0">
            <x v="1119"/>
          </reference>
          <reference field="60" count="1">
            <x v="945"/>
          </reference>
        </references>
      </pivotArea>
    </format>
    <format dxfId="39834">
      <pivotArea dataOnly="0" labelOnly="1" outline="0" fieldPosition="0">
        <references count="3">
          <reference field="17" count="1" selected="0">
            <x v="1403"/>
          </reference>
          <reference field="37" count="1" selected="0">
            <x v="959"/>
          </reference>
          <reference field="60" count="1">
            <x v="946"/>
          </reference>
        </references>
      </pivotArea>
    </format>
    <format dxfId="39833">
      <pivotArea dataOnly="0" labelOnly="1" outline="0" fieldPosition="0">
        <references count="3">
          <reference field="17" count="1" selected="0">
            <x v="1405"/>
          </reference>
          <reference field="37" count="1" selected="0">
            <x v="949"/>
          </reference>
          <reference field="60" count="1">
            <x v="947"/>
          </reference>
        </references>
      </pivotArea>
    </format>
    <format dxfId="39832">
      <pivotArea dataOnly="0" labelOnly="1" outline="0" fieldPosition="0">
        <references count="3">
          <reference field="17" count="1" selected="0">
            <x v="1408"/>
          </reference>
          <reference field="37" count="1" selected="0">
            <x v="860"/>
          </reference>
          <reference field="60" count="1">
            <x v="948"/>
          </reference>
        </references>
      </pivotArea>
    </format>
    <format dxfId="39831">
      <pivotArea dataOnly="0" labelOnly="1" outline="0" fieldPosition="0">
        <references count="3">
          <reference field="17" count="1" selected="0">
            <x v="1409"/>
          </reference>
          <reference field="37" count="1" selected="0">
            <x v="1020"/>
          </reference>
          <reference field="60" count="1">
            <x v="949"/>
          </reference>
        </references>
      </pivotArea>
    </format>
    <format dxfId="39830">
      <pivotArea dataOnly="0" labelOnly="1" outline="0" fieldPosition="0">
        <references count="3">
          <reference field="17" count="1" selected="0">
            <x v="1411"/>
          </reference>
          <reference field="37" count="1" selected="0">
            <x v="1001"/>
          </reference>
          <reference field="60" count="1">
            <x v="950"/>
          </reference>
        </references>
      </pivotArea>
    </format>
    <format dxfId="39829">
      <pivotArea dataOnly="0" labelOnly="1" outline="0" fieldPosition="0">
        <references count="3">
          <reference field="17" count="1" selected="0">
            <x v="1412"/>
          </reference>
          <reference field="37" count="1" selected="0">
            <x v="822"/>
          </reference>
          <reference field="60" count="1">
            <x v="951"/>
          </reference>
        </references>
      </pivotArea>
    </format>
    <format dxfId="39828">
      <pivotArea dataOnly="0" labelOnly="1" outline="0" fieldPosition="0">
        <references count="3">
          <reference field="17" count="1" selected="0">
            <x v="1413"/>
          </reference>
          <reference field="37" count="1" selected="0">
            <x v="1208"/>
          </reference>
          <reference field="60" count="1">
            <x v="952"/>
          </reference>
        </references>
      </pivotArea>
    </format>
    <format dxfId="39827">
      <pivotArea dataOnly="0" labelOnly="1" outline="0" fieldPosition="0">
        <references count="3">
          <reference field="17" count="1" selected="0">
            <x v="1415"/>
          </reference>
          <reference field="37" count="1" selected="0">
            <x v="818"/>
          </reference>
          <reference field="60" count="1">
            <x v="953"/>
          </reference>
        </references>
      </pivotArea>
    </format>
    <format dxfId="39826">
      <pivotArea dataOnly="0" labelOnly="1" outline="0" fieldPosition="0">
        <references count="3">
          <reference field="17" count="1" selected="0">
            <x v="1416"/>
          </reference>
          <reference field="37" count="1" selected="0">
            <x v="835"/>
          </reference>
          <reference field="60" count="1">
            <x v="954"/>
          </reference>
        </references>
      </pivotArea>
    </format>
    <format dxfId="39825">
      <pivotArea dataOnly="0" labelOnly="1" outline="0" fieldPosition="0">
        <references count="3">
          <reference field="17" count="1" selected="0">
            <x v="1417"/>
          </reference>
          <reference field="37" count="1" selected="0">
            <x v="901"/>
          </reference>
          <reference field="60" count="1">
            <x v="955"/>
          </reference>
        </references>
      </pivotArea>
    </format>
    <format dxfId="39824">
      <pivotArea dataOnly="0" labelOnly="1" outline="0" fieldPosition="0">
        <references count="3">
          <reference field="17" count="1" selected="0">
            <x v="1420"/>
          </reference>
          <reference field="37" count="1" selected="0">
            <x v="995"/>
          </reference>
          <reference field="60" count="1">
            <x v="956"/>
          </reference>
        </references>
      </pivotArea>
    </format>
    <format dxfId="39823">
      <pivotArea dataOnly="0" labelOnly="1" outline="0" fieldPosition="0">
        <references count="3">
          <reference field="17" count="1" selected="0">
            <x v="1423"/>
          </reference>
          <reference field="37" count="1" selected="0">
            <x v="818"/>
          </reference>
          <reference field="60" count="1">
            <x v="957"/>
          </reference>
        </references>
      </pivotArea>
    </format>
    <format dxfId="39822">
      <pivotArea dataOnly="0" labelOnly="1" outline="0" fieldPosition="0">
        <references count="3">
          <reference field="17" count="1" selected="0">
            <x v="1425"/>
          </reference>
          <reference field="37" count="1" selected="0">
            <x v="817"/>
          </reference>
          <reference field="60" count="1">
            <x v="958"/>
          </reference>
        </references>
      </pivotArea>
    </format>
    <format dxfId="39821">
      <pivotArea dataOnly="0" labelOnly="1" outline="0" fieldPosition="0">
        <references count="3">
          <reference field="17" count="1" selected="0">
            <x v="1426"/>
          </reference>
          <reference field="37" count="1" selected="0">
            <x v="1157"/>
          </reference>
          <reference field="60" count="1">
            <x v="959"/>
          </reference>
        </references>
      </pivotArea>
    </format>
    <format dxfId="39820">
      <pivotArea dataOnly="0" labelOnly="1" outline="0" fieldPosition="0">
        <references count="3">
          <reference field="17" count="1" selected="0">
            <x v="1428"/>
          </reference>
          <reference field="37" count="1" selected="0">
            <x v="1174"/>
          </reference>
          <reference field="60" count="1">
            <x v="960"/>
          </reference>
        </references>
      </pivotArea>
    </format>
    <format dxfId="39819">
      <pivotArea dataOnly="0" labelOnly="1" outline="0" fieldPosition="0">
        <references count="3">
          <reference field="17" count="1" selected="0">
            <x v="1430"/>
          </reference>
          <reference field="37" count="1" selected="0">
            <x v="868"/>
          </reference>
          <reference field="60" count="1">
            <x v="961"/>
          </reference>
        </references>
      </pivotArea>
    </format>
    <format dxfId="39818">
      <pivotArea dataOnly="0" labelOnly="1" outline="0" fieldPosition="0">
        <references count="3">
          <reference field="17" count="1" selected="0">
            <x v="1431"/>
          </reference>
          <reference field="37" count="1" selected="0">
            <x v="817"/>
          </reference>
          <reference field="60" count="1">
            <x v="962"/>
          </reference>
        </references>
      </pivotArea>
    </format>
    <format dxfId="39817">
      <pivotArea dataOnly="0" labelOnly="1" outline="0" fieldPosition="0">
        <references count="3">
          <reference field="17" count="1" selected="0">
            <x v="1433"/>
          </reference>
          <reference field="37" count="1" selected="0">
            <x v="827"/>
          </reference>
          <reference field="60" count="1">
            <x v="963"/>
          </reference>
        </references>
      </pivotArea>
    </format>
    <format dxfId="39816">
      <pivotArea dataOnly="0" labelOnly="1" outline="0" fieldPosition="0">
        <references count="3">
          <reference field="17" count="1" selected="0">
            <x v="1435"/>
          </reference>
          <reference field="37" count="1" selected="0">
            <x v="823"/>
          </reference>
          <reference field="60" count="1">
            <x v="964"/>
          </reference>
        </references>
      </pivotArea>
    </format>
    <format dxfId="39815">
      <pivotArea dataOnly="0" labelOnly="1" outline="0" fieldPosition="0">
        <references count="3">
          <reference field="17" count="1" selected="0">
            <x v="1436"/>
          </reference>
          <reference field="37" count="1" selected="0">
            <x v="960"/>
          </reference>
          <reference field="60" count="1">
            <x v="965"/>
          </reference>
        </references>
      </pivotArea>
    </format>
    <format dxfId="39814">
      <pivotArea dataOnly="0" labelOnly="1" outline="0" fieldPosition="0">
        <references count="3">
          <reference field="17" count="1" selected="0">
            <x v="1438"/>
          </reference>
          <reference field="37" count="1" selected="0">
            <x v="859"/>
          </reference>
          <reference field="60" count="1">
            <x v="966"/>
          </reference>
        </references>
      </pivotArea>
    </format>
    <format dxfId="39813">
      <pivotArea dataOnly="0" labelOnly="1" outline="0" fieldPosition="0">
        <references count="3">
          <reference field="17" count="1" selected="0">
            <x v="1439"/>
          </reference>
          <reference field="37" count="1" selected="0">
            <x v="860"/>
          </reference>
          <reference field="60" count="1">
            <x v="967"/>
          </reference>
        </references>
      </pivotArea>
    </format>
    <format dxfId="39812">
      <pivotArea dataOnly="0" labelOnly="1" outline="0" fieldPosition="0">
        <references count="3">
          <reference field="17" count="1" selected="0">
            <x v="1440"/>
          </reference>
          <reference field="37" count="1" selected="0">
            <x v="1225"/>
          </reference>
          <reference field="60" count="1">
            <x v="1225"/>
          </reference>
        </references>
      </pivotArea>
    </format>
    <format dxfId="39811">
      <pivotArea dataOnly="0" labelOnly="1" outline="0" fieldPosition="0">
        <references count="3">
          <reference field="17" count="1" selected="0">
            <x v="1442"/>
          </reference>
          <reference field="37" count="1" selected="0">
            <x v="828"/>
          </reference>
          <reference field="60" count="1">
            <x v="968"/>
          </reference>
        </references>
      </pivotArea>
    </format>
    <format dxfId="39810">
      <pivotArea dataOnly="0" labelOnly="1" outline="0" fieldPosition="0">
        <references count="3">
          <reference field="17" count="1" selected="0">
            <x v="1443"/>
          </reference>
          <reference field="37" count="1" selected="0">
            <x v="829"/>
          </reference>
          <reference field="60" count="1">
            <x v="969"/>
          </reference>
        </references>
      </pivotArea>
    </format>
    <format dxfId="39809">
      <pivotArea dataOnly="0" labelOnly="1" outline="0" fieldPosition="0">
        <references count="3">
          <reference field="17" count="1" selected="0">
            <x v="1444"/>
          </reference>
          <reference field="37" count="1" selected="0">
            <x v="828"/>
          </reference>
          <reference field="60" count="1">
            <x v="970"/>
          </reference>
        </references>
      </pivotArea>
    </format>
    <format dxfId="39808">
      <pivotArea dataOnly="0" labelOnly="1" outline="0" fieldPosition="0">
        <references count="3">
          <reference field="17" count="1" selected="0">
            <x v="1445"/>
          </reference>
          <reference field="37" count="1" selected="0">
            <x v="829"/>
          </reference>
          <reference field="60" count="1">
            <x v="971"/>
          </reference>
        </references>
      </pivotArea>
    </format>
    <format dxfId="39807">
      <pivotArea dataOnly="0" labelOnly="1" outline="0" fieldPosition="0">
        <references count="3">
          <reference field="17" count="1" selected="0">
            <x v="1446"/>
          </reference>
          <reference field="37" count="1" selected="0">
            <x v="869"/>
          </reference>
          <reference field="60" count="1">
            <x v="972"/>
          </reference>
        </references>
      </pivotArea>
    </format>
    <format dxfId="39806">
      <pivotArea dataOnly="0" labelOnly="1" outline="0" fieldPosition="0">
        <references count="3">
          <reference field="17" count="1" selected="0">
            <x v="1447"/>
          </reference>
          <reference field="37" count="1" selected="0">
            <x v="856"/>
          </reference>
          <reference field="60" count="1">
            <x v="973"/>
          </reference>
        </references>
      </pivotArea>
    </format>
    <format dxfId="39805">
      <pivotArea dataOnly="0" labelOnly="1" outline="0" fieldPosition="0">
        <references count="3">
          <reference field="17" count="1" selected="0">
            <x v="1449"/>
          </reference>
          <reference field="37" count="1" selected="0">
            <x v="845"/>
          </reference>
          <reference field="60" count="1">
            <x v="974"/>
          </reference>
        </references>
      </pivotArea>
    </format>
    <format dxfId="39804">
      <pivotArea dataOnly="0" labelOnly="1" outline="0" fieldPosition="0">
        <references count="3">
          <reference field="17" count="1" selected="0">
            <x v="1450"/>
          </reference>
          <reference field="37" count="1" selected="0">
            <x v="1166"/>
          </reference>
          <reference field="60" count="1">
            <x v="975"/>
          </reference>
        </references>
      </pivotArea>
    </format>
    <format dxfId="39803">
      <pivotArea dataOnly="0" labelOnly="1" outline="0" fieldPosition="0">
        <references count="3">
          <reference field="17" count="1" selected="0">
            <x v="1454"/>
          </reference>
          <reference field="37" count="1" selected="0">
            <x v="1157"/>
          </reference>
          <reference field="60" count="1">
            <x v="1226"/>
          </reference>
        </references>
      </pivotArea>
    </format>
    <format dxfId="39802">
      <pivotArea dataOnly="0" labelOnly="1" outline="0" fieldPosition="0">
        <references count="3">
          <reference field="17" count="1" selected="0">
            <x v="1455"/>
          </reference>
          <reference field="37" count="1" selected="0">
            <x v="997"/>
          </reference>
          <reference field="60" count="1">
            <x v="976"/>
          </reference>
        </references>
      </pivotArea>
    </format>
    <format dxfId="39801">
      <pivotArea dataOnly="0" labelOnly="1" outline="0" fieldPosition="0">
        <references count="3">
          <reference field="17" count="1" selected="0">
            <x v="1457"/>
          </reference>
          <reference field="37" count="1" selected="0">
            <x v="863"/>
          </reference>
          <reference field="60" count="1">
            <x v="977"/>
          </reference>
        </references>
      </pivotArea>
    </format>
    <format dxfId="39800">
      <pivotArea dataOnly="0" labelOnly="1" outline="0" fieldPosition="0">
        <references count="3">
          <reference field="17" count="1" selected="0">
            <x v="1458"/>
          </reference>
          <reference field="37" count="1" selected="0">
            <x v="1088"/>
          </reference>
          <reference field="60" count="1">
            <x v="978"/>
          </reference>
        </references>
      </pivotArea>
    </format>
    <format dxfId="39799">
      <pivotArea dataOnly="0" labelOnly="1" outline="0" fieldPosition="0">
        <references count="3">
          <reference field="17" count="1" selected="0">
            <x v="1459"/>
          </reference>
          <reference field="37" count="1" selected="0">
            <x v="934"/>
          </reference>
          <reference field="60" count="1">
            <x v="979"/>
          </reference>
        </references>
      </pivotArea>
    </format>
    <format dxfId="39798">
      <pivotArea dataOnly="0" labelOnly="1" outline="0" fieldPosition="0">
        <references count="3">
          <reference field="17" count="1" selected="0">
            <x v="1461"/>
          </reference>
          <reference field="37" count="1" selected="0">
            <x v="860"/>
          </reference>
          <reference field="60" count="1">
            <x v="980"/>
          </reference>
        </references>
      </pivotArea>
    </format>
    <format dxfId="39797">
      <pivotArea dataOnly="0" labelOnly="1" outline="0" fieldPosition="0">
        <references count="3">
          <reference field="17" count="1" selected="0">
            <x v="1462"/>
          </reference>
          <reference field="37" count="1" selected="0">
            <x v="856"/>
          </reference>
          <reference field="60" count="1">
            <x v="981"/>
          </reference>
        </references>
      </pivotArea>
    </format>
    <format dxfId="39796">
      <pivotArea dataOnly="0" labelOnly="1" outline="0" fieldPosition="0">
        <references count="3">
          <reference field="17" count="1" selected="0">
            <x v="1463"/>
          </reference>
          <reference field="37" count="1" selected="0">
            <x v="856"/>
          </reference>
          <reference field="60" count="1">
            <x v="982"/>
          </reference>
        </references>
      </pivotArea>
    </format>
    <format dxfId="39795">
      <pivotArea dataOnly="0" labelOnly="1" outline="0" fieldPosition="0">
        <references count="3">
          <reference field="17" count="1" selected="0">
            <x v="1465"/>
          </reference>
          <reference field="37" count="1" selected="0">
            <x v="855"/>
          </reference>
          <reference field="60" count="1">
            <x v="983"/>
          </reference>
        </references>
      </pivotArea>
    </format>
    <format dxfId="39794">
      <pivotArea dataOnly="0" labelOnly="1" outline="0" fieldPosition="0">
        <references count="3">
          <reference field="17" count="1" selected="0">
            <x v="1466"/>
          </reference>
          <reference field="37" count="1" selected="0">
            <x v="857"/>
          </reference>
          <reference field="60" count="1">
            <x v="984"/>
          </reference>
        </references>
      </pivotArea>
    </format>
    <format dxfId="39793">
      <pivotArea dataOnly="0" labelOnly="1" outline="0" fieldPosition="0">
        <references count="3">
          <reference field="17" count="1" selected="0">
            <x v="1468"/>
          </reference>
          <reference field="37" count="1" selected="0">
            <x v="858"/>
          </reference>
          <reference field="60" count="1">
            <x v="985"/>
          </reference>
        </references>
      </pivotArea>
    </format>
    <format dxfId="39792">
      <pivotArea dataOnly="0" labelOnly="1" outline="0" fieldPosition="0">
        <references count="3">
          <reference field="17" count="1" selected="0">
            <x v="1470"/>
          </reference>
          <reference field="37" count="1" selected="0">
            <x v="878"/>
          </reference>
          <reference field="60" count="1">
            <x v="986"/>
          </reference>
        </references>
      </pivotArea>
    </format>
    <format dxfId="39791">
      <pivotArea dataOnly="0" labelOnly="1" outline="0" fieldPosition="0">
        <references count="3">
          <reference field="17" count="1" selected="0">
            <x v="1471"/>
          </reference>
          <reference field="37" count="1" selected="0">
            <x v="868"/>
          </reference>
          <reference field="60" count="1">
            <x v="987"/>
          </reference>
        </references>
      </pivotArea>
    </format>
    <format dxfId="39790">
      <pivotArea dataOnly="0" labelOnly="1" outline="0" fieldPosition="0">
        <references count="3">
          <reference field="17" count="1" selected="0">
            <x v="1472"/>
          </reference>
          <reference field="37" count="1" selected="0">
            <x v="869"/>
          </reference>
          <reference field="60" count="1">
            <x v="988"/>
          </reference>
        </references>
      </pivotArea>
    </format>
    <format dxfId="39789">
      <pivotArea dataOnly="0" labelOnly="1" outline="0" fieldPosition="0">
        <references count="3">
          <reference field="17" count="1" selected="0">
            <x v="1473"/>
          </reference>
          <reference field="37" count="1" selected="0">
            <x v="1001"/>
          </reference>
          <reference field="60" count="1">
            <x v="989"/>
          </reference>
        </references>
      </pivotArea>
    </format>
    <format dxfId="39788">
      <pivotArea dataOnly="0" labelOnly="1" outline="0" fieldPosition="0">
        <references count="3">
          <reference field="17" count="1" selected="0">
            <x v="1474"/>
          </reference>
          <reference field="37" count="1" selected="0">
            <x v="1246"/>
          </reference>
          <reference field="60" count="1">
            <x v="1227"/>
          </reference>
        </references>
      </pivotArea>
    </format>
    <format dxfId="39787">
      <pivotArea dataOnly="0" labelOnly="1" outline="0" fieldPosition="0">
        <references count="3">
          <reference field="17" count="1" selected="0">
            <x v="1475"/>
          </reference>
          <reference field="37" count="1" selected="0">
            <x v="1167"/>
          </reference>
          <reference field="60" count="1">
            <x v="1228"/>
          </reference>
        </references>
      </pivotArea>
    </format>
    <format dxfId="39786">
      <pivotArea dataOnly="0" labelOnly="1" outline="0" fieldPosition="0">
        <references count="3">
          <reference field="17" count="1" selected="0">
            <x v="1477"/>
          </reference>
          <reference field="37" count="1" selected="0">
            <x v="866"/>
          </reference>
          <reference field="60" count="1">
            <x v="990"/>
          </reference>
        </references>
      </pivotArea>
    </format>
    <format dxfId="39785">
      <pivotArea dataOnly="0" labelOnly="1" outline="0" fieldPosition="0">
        <references count="3">
          <reference field="17" count="1" selected="0">
            <x v="1478"/>
          </reference>
          <reference field="37" count="1" selected="0">
            <x v="870"/>
          </reference>
          <reference field="60" count="1">
            <x v="991"/>
          </reference>
        </references>
      </pivotArea>
    </format>
    <format dxfId="39784">
      <pivotArea dataOnly="0" labelOnly="1" outline="0" fieldPosition="0">
        <references count="3">
          <reference field="17" count="1" selected="0">
            <x v="1479"/>
          </reference>
          <reference field="37" count="1" selected="0">
            <x v="930"/>
          </reference>
          <reference field="60" count="1">
            <x v="992"/>
          </reference>
        </references>
      </pivotArea>
    </format>
    <format dxfId="39783">
      <pivotArea dataOnly="0" labelOnly="1" outline="0" fieldPosition="0">
        <references count="3">
          <reference field="17" count="1" selected="0">
            <x v="1480"/>
          </reference>
          <reference field="37" count="1" selected="0">
            <x v="931"/>
          </reference>
          <reference field="60" count="1">
            <x v="993"/>
          </reference>
        </references>
      </pivotArea>
    </format>
    <format dxfId="39782">
      <pivotArea dataOnly="0" labelOnly="1" outline="0" fieldPosition="0">
        <references count="3">
          <reference field="17" count="1" selected="0">
            <x v="1481"/>
          </reference>
          <reference field="37" count="1" selected="0">
            <x v="863"/>
          </reference>
          <reference field="60" count="1">
            <x v="994"/>
          </reference>
        </references>
      </pivotArea>
    </format>
    <format dxfId="39781">
      <pivotArea dataOnly="0" labelOnly="1" outline="0" fieldPosition="0">
        <references count="3">
          <reference field="17" count="1" selected="0">
            <x v="1482"/>
          </reference>
          <reference field="37" count="1" selected="0">
            <x v="1015"/>
          </reference>
          <reference field="60" count="1">
            <x v="995"/>
          </reference>
        </references>
      </pivotArea>
    </format>
    <format dxfId="39780">
      <pivotArea dataOnly="0" labelOnly="1" outline="0" fieldPosition="0">
        <references count="3">
          <reference field="17" count="1" selected="0">
            <x v="1485"/>
          </reference>
          <reference field="37" count="1" selected="0">
            <x v="993"/>
          </reference>
          <reference field="60" count="1">
            <x v="996"/>
          </reference>
        </references>
      </pivotArea>
    </format>
    <format dxfId="39779">
      <pivotArea dataOnly="0" labelOnly="1" outline="0" fieldPosition="0">
        <references count="3">
          <reference field="17" count="1" selected="0">
            <x v="1487"/>
          </reference>
          <reference field="37" count="1" selected="0">
            <x v="1043"/>
          </reference>
          <reference field="60" count="1">
            <x v="997"/>
          </reference>
        </references>
      </pivotArea>
    </format>
    <format dxfId="39778">
      <pivotArea dataOnly="0" labelOnly="1" outline="0" fieldPosition="0">
        <references count="3">
          <reference field="17" count="1" selected="0">
            <x v="1490"/>
          </reference>
          <reference field="37" count="1" selected="0">
            <x v="1087"/>
          </reference>
          <reference field="60" count="1">
            <x v="998"/>
          </reference>
        </references>
      </pivotArea>
    </format>
    <format dxfId="39777">
      <pivotArea dataOnly="0" labelOnly="1" outline="0" fieldPosition="0">
        <references count="3">
          <reference field="17" count="1" selected="0">
            <x v="1491"/>
          </reference>
          <reference field="37" count="1" selected="0">
            <x v="977"/>
          </reference>
          <reference field="60" count="1">
            <x v="999"/>
          </reference>
        </references>
      </pivotArea>
    </format>
    <format dxfId="39776">
      <pivotArea dataOnly="0" labelOnly="1" outline="0" fieldPosition="0">
        <references count="3">
          <reference field="17" count="1" selected="0">
            <x v="1492"/>
          </reference>
          <reference field="37" count="1" selected="0">
            <x v="976"/>
          </reference>
          <reference field="60" count="1">
            <x v="1000"/>
          </reference>
        </references>
      </pivotArea>
    </format>
    <format dxfId="39775">
      <pivotArea dataOnly="0" labelOnly="1" outline="0" fieldPosition="0">
        <references count="3">
          <reference field="17" count="1" selected="0">
            <x v="1493"/>
          </reference>
          <reference field="37" count="1" selected="0">
            <x v="864"/>
          </reference>
          <reference field="60" count="1">
            <x v="1001"/>
          </reference>
        </references>
      </pivotArea>
    </format>
    <format dxfId="39774">
      <pivotArea dataOnly="0" labelOnly="1" outline="0" fieldPosition="0">
        <references count="3">
          <reference field="17" count="1" selected="0">
            <x v="1494"/>
          </reference>
          <reference field="37" count="1" selected="0">
            <x v="870"/>
          </reference>
          <reference field="60" count="1">
            <x v="1002"/>
          </reference>
        </references>
      </pivotArea>
    </format>
    <format dxfId="39773">
      <pivotArea dataOnly="0" labelOnly="1" outline="0" fieldPosition="0">
        <references count="3">
          <reference field="17" count="1" selected="0">
            <x v="1495"/>
          </reference>
          <reference field="37" count="1" selected="0">
            <x v="861"/>
          </reference>
          <reference field="60" count="1">
            <x v="1003"/>
          </reference>
        </references>
      </pivotArea>
    </format>
    <format dxfId="39772">
      <pivotArea dataOnly="0" labelOnly="1" outline="0" fieldPosition="0">
        <references count="3">
          <reference field="17" count="1" selected="0">
            <x v="1496"/>
          </reference>
          <reference field="37" count="1" selected="0">
            <x v="968"/>
          </reference>
          <reference field="60" count="1">
            <x v="1004"/>
          </reference>
        </references>
      </pivotArea>
    </format>
    <format dxfId="39771">
      <pivotArea dataOnly="0" labelOnly="1" outline="0" fieldPosition="0">
        <references count="3">
          <reference field="17" count="1" selected="0">
            <x v="1497"/>
          </reference>
          <reference field="37" count="1" selected="0">
            <x v="1055"/>
          </reference>
          <reference field="60" count="1">
            <x v="1005"/>
          </reference>
        </references>
      </pivotArea>
    </format>
    <format dxfId="39770">
      <pivotArea dataOnly="0" labelOnly="1" outline="0" fieldPosition="0">
        <references count="3">
          <reference field="17" count="1" selected="0">
            <x v="1500"/>
          </reference>
          <reference field="37" count="1" selected="0">
            <x v="890"/>
          </reference>
          <reference field="60" count="1">
            <x v="1006"/>
          </reference>
        </references>
      </pivotArea>
    </format>
    <format dxfId="39769">
      <pivotArea dataOnly="0" labelOnly="1" outline="0" fieldPosition="0">
        <references count="3">
          <reference field="17" count="1" selected="0">
            <x v="1501"/>
          </reference>
          <reference field="37" count="1" selected="0">
            <x v="936"/>
          </reference>
          <reference field="60" count="1">
            <x v="1007"/>
          </reference>
        </references>
      </pivotArea>
    </format>
    <format dxfId="39768">
      <pivotArea dataOnly="0" labelOnly="1" outline="0" fieldPosition="0">
        <references count="3">
          <reference field="17" count="1" selected="0">
            <x v="1502"/>
          </reference>
          <reference field="37" count="1" selected="0">
            <x v="899"/>
          </reference>
          <reference field="60" count="1">
            <x v="1008"/>
          </reference>
        </references>
      </pivotArea>
    </format>
    <format dxfId="39767">
      <pivotArea dataOnly="0" labelOnly="1" outline="0" fieldPosition="0">
        <references count="3">
          <reference field="17" count="1" selected="0">
            <x v="1504"/>
          </reference>
          <reference field="37" count="1" selected="0">
            <x v="892"/>
          </reference>
          <reference field="60" count="1">
            <x v="1009"/>
          </reference>
        </references>
      </pivotArea>
    </format>
    <format dxfId="39766">
      <pivotArea dataOnly="0" labelOnly="1" outline="0" fieldPosition="0">
        <references count="3">
          <reference field="17" count="1" selected="0">
            <x v="1506"/>
          </reference>
          <reference field="37" count="1" selected="0">
            <x v="872"/>
          </reference>
          <reference field="60" count="1">
            <x v="1010"/>
          </reference>
        </references>
      </pivotArea>
    </format>
    <format dxfId="39765">
      <pivotArea dataOnly="0" labelOnly="1" outline="0" fieldPosition="0">
        <references count="3">
          <reference field="17" count="1" selected="0">
            <x v="1507"/>
          </reference>
          <reference field="37" count="1" selected="0">
            <x v="873"/>
          </reference>
          <reference field="60" count="1">
            <x v="1011"/>
          </reference>
        </references>
      </pivotArea>
    </format>
    <format dxfId="39764">
      <pivotArea dataOnly="0" labelOnly="1" outline="0" fieldPosition="0">
        <references count="3">
          <reference field="17" count="1" selected="0">
            <x v="1508"/>
          </reference>
          <reference field="37" count="1" selected="0">
            <x v="874"/>
          </reference>
          <reference field="60" count="1">
            <x v="1012"/>
          </reference>
        </references>
      </pivotArea>
    </format>
    <format dxfId="39763">
      <pivotArea dataOnly="0" labelOnly="1" outline="0" fieldPosition="0">
        <references count="3">
          <reference field="17" count="1" selected="0">
            <x v="1509"/>
          </reference>
          <reference field="37" count="1" selected="0">
            <x v="875"/>
          </reference>
          <reference field="60" count="1">
            <x v="1013"/>
          </reference>
        </references>
      </pivotArea>
    </format>
    <format dxfId="39762">
      <pivotArea dataOnly="0" labelOnly="1" outline="0" fieldPosition="0">
        <references count="3">
          <reference field="17" count="1" selected="0">
            <x v="1510"/>
          </reference>
          <reference field="37" count="1" selected="0">
            <x v="876"/>
          </reference>
          <reference field="60" count="1">
            <x v="1014"/>
          </reference>
        </references>
      </pivotArea>
    </format>
    <format dxfId="39761">
      <pivotArea dataOnly="0" labelOnly="1" outline="0" fieldPosition="0">
        <references count="3">
          <reference field="17" count="1" selected="0">
            <x v="1511"/>
          </reference>
          <reference field="37" count="1" selected="0">
            <x v="980"/>
          </reference>
          <reference field="60" count="1">
            <x v="1015"/>
          </reference>
        </references>
      </pivotArea>
    </format>
    <format dxfId="39760">
      <pivotArea dataOnly="0" labelOnly="1" outline="0" fieldPosition="0">
        <references count="3">
          <reference field="17" count="1" selected="0">
            <x v="1512"/>
          </reference>
          <reference field="37" count="1" selected="0">
            <x v="882"/>
          </reference>
          <reference field="60" count="1">
            <x v="1016"/>
          </reference>
        </references>
      </pivotArea>
    </format>
    <format dxfId="39759">
      <pivotArea dataOnly="0" labelOnly="1" outline="0" fieldPosition="0">
        <references count="3">
          <reference field="17" count="1" selected="0">
            <x v="1513"/>
          </reference>
          <reference field="37" count="1" selected="0">
            <x v="900"/>
          </reference>
          <reference field="60" count="1">
            <x v="1017"/>
          </reference>
        </references>
      </pivotArea>
    </format>
    <format dxfId="39758">
      <pivotArea dataOnly="0" labelOnly="1" outline="0" fieldPosition="0">
        <references count="3">
          <reference field="17" count="1" selected="0">
            <x v="1514"/>
          </reference>
          <reference field="37" count="1" selected="0">
            <x v="969"/>
          </reference>
          <reference field="60" count="1">
            <x v="1018"/>
          </reference>
        </references>
      </pivotArea>
    </format>
    <format dxfId="39757">
      <pivotArea dataOnly="0" labelOnly="1" outline="0" fieldPosition="0">
        <references count="3">
          <reference field="17" count="1" selected="0">
            <x v="1515"/>
          </reference>
          <reference field="37" count="1" selected="0">
            <x v="1005"/>
          </reference>
          <reference field="60" count="1">
            <x v="1019"/>
          </reference>
        </references>
      </pivotArea>
    </format>
    <format dxfId="39756">
      <pivotArea dataOnly="0" labelOnly="1" outline="0" fieldPosition="0">
        <references count="3">
          <reference field="17" count="1" selected="0">
            <x v="1516"/>
          </reference>
          <reference field="37" count="1" selected="0">
            <x v="1222"/>
          </reference>
          <reference field="60" count="1">
            <x v="1020"/>
          </reference>
        </references>
      </pivotArea>
    </format>
    <format dxfId="39755">
      <pivotArea dataOnly="0" labelOnly="1" outline="0" fieldPosition="0">
        <references count="3">
          <reference field="17" count="1" selected="0">
            <x v="1518"/>
          </reference>
          <reference field="37" count="1" selected="0">
            <x v="1124"/>
          </reference>
          <reference field="60" count="1">
            <x v="1021"/>
          </reference>
        </references>
      </pivotArea>
    </format>
    <format dxfId="39754">
      <pivotArea dataOnly="0" labelOnly="1" outline="0" fieldPosition="0">
        <references count="3">
          <reference field="17" count="1" selected="0">
            <x v="1519"/>
          </reference>
          <reference field="37" count="1" selected="0">
            <x v="914"/>
          </reference>
          <reference field="60" count="1">
            <x v="1022"/>
          </reference>
        </references>
      </pivotArea>
    </format>
    <format dxfId="39753">
      <pivotArea dataOnly="0" labelOnly="1" outline="0" fieldPosition="0">
        <references count="3">
          <reference field="17" count="1" selected="0">
            <x v="1520"/>
          </reference>
          <reference field="37" count="1" selected="0">
            <x v="915"/>
          </reference>
          <reference field="60" count="1">
            <x v="1023"/>
          </reference>
        </references>
      </pivotArea>
    </format>
    <format dxfId="39752">
      <pivotArea dataOnly="0" labelOnly="1" outline="0" fieldPosition="0">
        <references count="3">
          <reference field="17" count="1" selected="0">
            <x v="1521"/>
          </reference>
          <reference field="37" count="1" selected="0">
            <x v="1077"/>
          </reference>
          <reference field="60" count="1">
            <x v="1024"/>
          </reference>
        </references>
      </pivotArea>
    </format>
    <format dxfId="39751">
      <pivotArea dataOnly="0" labelOnly="1" outline="0" fieldPosition="0">
        <references count="3">
          <reference field="17" count="1" selected="0">
            <x v="1523"/>
          </reference>
          <reference field="37" count="1" selected="0">
            <x v="879"/>
          </reference>
          <reference field="60" count="1">
            <x v="1025"/>
          </reference>
        </references>
      </pivotArea>
    </format>
    <format dxfId="39750">
      <pivotArea dataOnly="0" labelOnly="1" outline="0" fieldPosition="0">
        <references count="3">
          <reference field="17" count="1" selected="0">
            <x v="1524"/>
          </reference>
          <reference field="37" count="1" selected="0">
            <x v="889"/>
          </reference>
          <reference field="60" count="1">
            <x v="1026"/>
          </reference>
        </references>
      </pivotArea>
    </format>
    <format dxfId="39749">
      <pivotArea dataOnly="0" labelOnly="1" outline="0" fieldPosition="0">
        <references count="3">
          <reference field="17" count="1" selected="0">
            <x v="1526"/>
          </reference>
          <reference field="37" count="1" selected="0">
            <x v="900"/>
          </reference>
          <reference field="60" count="1">
            <x v="1027"/>
          </reference>
        </references>
      </pivotArea>
    </format>
    <format dxfId="39748">
      <pivotArea dataOnly="0" labelOnly="1" outline="0" fieldPosition="0">
        <references count="3">
          <reference field="17" count="1" selected="0">
            <x v="1527"/>
          </reference>
          <reference field="37" count="1" selected="0">
            <x v="913"/>
          </reference>
          <reference field="60" count="1">
            <x v="1028"/>
          </reference>
        </references>
      </pivotArea>
    </format>
    <format dxfId="39747">
      <pivotArea dataOnly="0" labelOnly="1" outline="0" fieldPosition="0">
        <references count="3">
          <reference field="17" count="1" selected="0">
            <x v="1528"/>
          </reference>
          <reference field="37" count="1" selected="0">
            <x v="889"/>
          </reference>
          <reference field="60" count="1">
            <x v="1029"/>
          </reference>
        </references>
      </pivotArea>
    </format>
    <format dxfId="39746">
      <pivotArea dataOnly="0" labelOnly="1" outline="0" fieldPosition="0">
        <references count="3">
          <reference field="17" count="1" selected="0">
            <x v="1529"/>
          </reference>
          <reference field="37" count="1" selected="0">
            <x v="890"/>
          </reference>
          <reference field="60" count="1">
            <x v="1030"/>
          </reference>
        </references>
      </pivotArea>
    </format>
    <format dxfId="39745">
      <pivotArea dataOnly="0" labelOnly="1" outline="0" fieldPosition="0">
        <references count="3">
          <reference field="17" count="1" selected="0">
            <x v="1530"/>
          </reference>
          <reference field="37" count="1" selected="0">
            <x v="891"/>
          </reference>
          <reference field="60" count="1">
            <x v="1031"/>
          </reference>
        </references>
      </pivotArea>
    </format>
    <format dxfId="39744">
      <pivotArea dataOnly="0" labelOnly="1" outline="0" fieldPosition="0">
        <references count="3">
          <reference field="17" count="1" selected="0">
            <x v="1531"/>
          </reference>
          <reference field="37" count="1" selected="0">
            <x v="943"/>
          </reference>
          <reference field="60" count="1">
            <x v="1032"/>
          </reference>
        </references>
      </pivotArea>
    </format>
    <format dxfId="39743">
      <pivotArea dataOnly="0" labelOnly="1" outline="0" fieldPosition="0">
        <references count="3">
          <reference field="17" count="1" selected="0">
            <x v="1533"/>
          </reference>
          <reference field="37" count="1" selected="0">
            <x v="932"/>
          </reference>
          <reference field="60" count="1">
            <x v="1033"/>
          </reference>
        </references>
      </pivotArea>
    </format>
    <format dxfId="39742">
      <pivotArea dataOnly="0" labelOnly="1" outline="0" fieldPosition="0">
        <references count="3">
          <reference field="17" count="1" selected="0">
            <x v="1534"/>
          </reference>
          <reference field="37" count="1" selected="0">
            <x v="933"/>
          </reference>
          <reference field="60" count="1">
            <x v="1034"/>
          </reference>
        </references>
      </pivotArea>
    </format>
    <format dxfId="39741">
      <pivotArea dataOnly="0" labelOnly="1" outline="0" fieldPosition="0">
        <references count="3">
          <reference field="17" count="1" selected="0">
            <x v="1535"/>
          </reference>
          <reference field="37" count="1" selected="0">
            <x v="900"/>
          </reference>
          <reference field="60" count="1">
            <x v="1035"/>
          </reference>
        </references>
      </pivotArea>
    </format>
    <format dxfId="39740">
      <pivotArea dataOnly="0" labelOnly="1" outline="0" fieldPosition="0">
        <references count="3">
          <reference field="17" count="1" selected="0">
            <x v="1536"/>
          </reference>
          <reference field="37" count="1" selected="0">
            <x v="909"/>
          </reference>
          <reference field="60" count="1">
            <x v="1036"/>
          </reference>
        </references>
      </pivotArea>
    </format>
    <format dxfId="39739">
      <pivotArea dataOnly="0" labelOnly="1" outline="0" fieldPosition="0">
        <references count="3">
          <reference field="17" count="1" selected="0">
            <x v="1539"/>
          </reference>
          <reference field="37" count="1" selected="0">
            <x v="1191"/>
          </reference>
          <reference field="60" count="1">
            <x v="1037"/>
          </reference>
        </references>
      </pivotArea>
    </format>
    <format dxfId="39738">
      <pivotArea dataOnly="0" labelOnly="1" outline="0" fieldPosition="0">
        <references count="3">
          <reference field="17" count="1" selected="0">
            <x v="1541"/>
          </reference>
          <reference field="37" count="1" selected="0">
            <x v="889"/>
          </reference>
          <reference field="60" count="1">
            <x v="1038"/>
          </reference>
        </references>
      </pivotArea>
    </format>
    <format dxfId="39737">
      <pivotArea dataOnly="0" labelOnly="1" outline="0" fieldPosition="0">
        <references count="3">
          <reference field="17" count="1" selected="0">
            <x v="1542"/>
          </reference>
          <reference field="37" count="1" selected="0">
            <x v="890"/>
          </reference>
          <reference field="60" count="1">
            <x v="1039"/>
          </reference>
        </references>
      </pivotArea>
    </format>
    <format dxfId="39736">
      <pivotArea dataOnly="0" labelOnly="1" outline="0" fieldPosition="0">
        <references count="3">
          <reference field="17" count="1" selected="0">
            <x v="1543"/>
          </reference>
          <reference field="37" count="1" selected="0">
            <x v="891"/>
          </reference>
          <reference field="60" count="1">
            <x v="1040"/>
          </reference>
        </references>
      </pivotArea>
    </format>
    <format dxfId="39735">
      <pivotArea dataOnly="0" labelOnly="1" outline="0" fieldPosition="0">
        <references count="3">
          <reference field="17" count="1" selected="0">
            <x v="1544"/>
          </reference>
          <reference field="37" count="1" selected="0">
            <x v="968"/>
          </reference>
          <reference field="60" count="1">
            <x v="1041"/>
          </reference>
        </references>
      </pivotArea>
    </format>
    <format dxfId="39734">
      <pivotArea dataOnly="0" labelOnly="1" outline="0" fieldPosition="0">
        <references count="3">
          <reference field="17" count="1" selected="0">
            <x v="1546"/>
          </reference>
          <reference field="37" count="1" selected="0">
            <x v="910"/>
          </reference>
          <reference field="60" count="1">
            <x v="1042"/>
          </reference>
        </references>
      </pivotArea>
    </format>
    <format dxfId="39733">
      <pivotArea dataOnly="0" labelOnly="1" outline="0" fieldPosition="0">
        <references count="3">
          <reference field="17" count="1" selected="0">
            <x v="1547"/>
          </reference>
          <reference field="37" count="1" selected="0">
            <x v="912"/>
          </reference>
          <reference field="60" count="1">
            <x v="1043"/>
          </reference>
        </references>
      </pivotArea>
    </format>
    <format dxfId="39732">
      <pivotArea dataOnly="0" labelOnly="1" outline="0" fieldPosition="0">
        <references count="3">
          <reference field="17" count="1" selected="0">
            <x v="1548"/>
          </reference>
          <reference field="37" count="1" selected="0">
            <x v="911"/>
          </reference>
          <reference field="60" count="1">
            <x v="1044"/>
          </reference>
        </references>
      </pivotArea>
    </format>
    <format dxfId="39731">
      <pivotArea dataOnly="0" labelOnly="1" outline="0" fieldPosition="0">
        <references count="3">
          <reference field="17" count="1" selected="0">
            <x v="1549"/>
          </reference>
          <reference field="37" count="1" selected="0">
            <x v="916"/>
          </reference>
          <reference field="60" count="1">
            <x v="1045"/>
          </reference>
        </references>
      </pivotArea>
    </format>
    <format dxfId="39730">
      <pivotArea dataOnly="0" labelOnly="1" outline="0" fieldPosition="0">
        <references count="3">
          <reference field="17" count="1" selected="0">
            <x v="1551"/>
          </reference>
          <reference field="37" count="1" selected="0">
            <x v="919"/>
          </reference>
          <reference field="60" count="1">
            <x v="1046"/>
          </reference>
        </references>
      </pivotArea>
    </format>
    <format dxfId="39729">
      <pivotArea dataOnly="0" labelOnly="1" outline="0" fieldPosition="0">
        <references count="3">
          <reference field="17" count="1" selected="0">
            <x v="1553"/>
          </reference>
          <reference field="37" count="1" selected="0">
            <x v="919"/>
          </reference>
          <reference field="60" count="1">
            <x v="1047"/>
          </reference>
        </references>
      </pivotArea>
    </format>
    <format dxfId="39728">
      <pivotArea dataOnly="0" labelOnly="1" outline="0" fieldPosition="0">
        <references count="3">
          <reference field="17" count="1" selected="0">
            <x v="1554"/>
          </reference>
          <reference field="37" count="1" selected="0">
            <x v="998"/>
          </reference>
          <reference field="60" count="1">
            <x v="1048"/>
          </reference>
        </references>
      </pivotArea>
    </format>
    <format dxfId="39727">
      <pivotArea dataOnly="0" labelOnly="1" outline="0" fieldPosition="0">
        <references count="3">
          <reference field="17" count="1" selected="0">
            <x v="1559"/>
          </reference>
          <reference field="37" count="1" selected="0">
            <x v="1216"/>
          </reference>
          <reference field="60" count="1">
            <x v="1229"/>
          </reference>
        </references>
      </pivotArea>
    </format>
    <format dxfId="39726">
      <pivotArea dataOnly="0" labelOnly="1" outline="0" fieldPosition="0">
        <references count="3">
          <reference field="17" count="1" selected="0">
            <x v="1561"/>
          </reference>
          <reference field="37" count="1" selected="0">
            <x v="1084"/>
          </reference>
          <reference field="60" count="1">
            <x v="1049"/>
          </reference>
        </references>
      </pivotArea>
    </format>
    <format dxfId="39725">
      <pivotArea dataOnly="0" labelOnly="1" outline="0" fieldPosition="0">
        <references count="3">
          <reference field="17" count="1" selected="0">
            <x v="1563"/>
          </reference>
          <reference field="37" count="1" selected="0">
            <x v="1029"/>
          </reference>
          <reference field="60" count="1">
            <x v="1050"/>
          </reference>
        </references>
      </pivotArea>
    </format>
    <format dxfId="39724">
      <pivotArea dataOnly="0" labelOnly="1" outline="0" fieldPosition="0">
        <references count="3">
          <reference field="17" count="1" selected="0">
            <x v="1564"/>
          </reference>
          <reference field="37" count="1" selected="0">
            <x v="988"/>
          </reference>
          <reference field="60" count="1">
            <x v="1051"/>
          </reference>
        </references>
      </pivotArea>
    </format>
    <format dxfId="39723">
      <pivotArea dataOnly="0" labelOnly="1" outline="0" fieldPosition="0">
        <references count="3">
          <reference field="17" count="1" selected="0">
            <x v="1565"/>
          </reference>
          <reference field="37" count="1" selected="0">
            <x v="989"/>
          </reference>
          <reference field="60" count="1">
            <x v="1052"/>
          </reference>
        </references>
      </pivotArea>
    </format>
    <format dxfId="39722">
      <pivotArea dataOnly="0" labelOnly="1" outline="0" fieldPosition="0">
        <references count="3">
          <reference field="17" count="1" selected="0">
            <x v="1566"/>
          </reference>
          <reference field="37" count="1" selected="0">
            <x v="918"/>
          </reference>
          <reference field="60" count="1">
            <x v="1053"/>
          </reference>
        </references>
      </pivotArea>
    </format>
    <format dxfId="39721">
      <pivotArea dataOnly="0" labelOnly="1" outline="0" fieldPosition="0">
        <references count="3">
          <reference field="17" count="1" selected="0">
            <x v="1567"/>
          </reference>
          <reference field="37" count="1" selected="0">
            <x v="910"/>
          </reference>
          <reference field="60" count="1">
            <x v="1054"/>
          </reference>
        </references>
      </pivotArea>
    </format>
    <format dxfId="39720">
      <pivotArea dataOnly="0" labelOnly="1" outline="0" fieldPosition="0">
        <references count="3">
          <reference field="17" count="1" selected="0">
            <x v="1568"/>
          </reference>
          <reference field="37" count="1" selected="0">
            <x v="912"/>
          </reference>
          <reference field="60" count="1">
            <x v="1055"/>
          </reference>
        </references>
      </pivotArea>
    </format>
    <format dxfId="39719">
      <pivotArea dataOnly="0" labelOnly="1" outline="0" fieldPosition="0">
        <references count="3">
          <reference field="17" count="1" selected="0">
            <x v="1569"/>
          </reference>
          <reference field="37" count="1" selected="0">
            <x v="911"/>
          </reference>
          <reference field="60" count="1">
            <x v="1056"/>
          </reference>
        </references>
      </pivotArea>
    </format>
    <format dxfId="39718">
      <pivotArea dataOnly="0" labelOnly="1" outline="0" fieldPosition="0">
        <references count="3">
          <reference field="17" count="1" selected="0">
            <x v="1570"/>
          </reference>
          <reference field="37" count="1" selected="0">
            <x v="1011"/>
          </reference>
          <reference field="60" count="1">
            <x v="1057"/>
          </reference>
        </references>
      </pivotArea>
    </format>
    <format dxfId="39717">
      <pivotArea dataOnly="0" labelOnly="1" outline="0" fieldPosition="0">
        <references count="3">
          <reference field="17" count="1" selected="0">
            <x v="1572"/>
          </reference>
          <reference field="37" count="1" selected="0">
            <x v="937"/>
          </reference>
          <reference field="60" count="1">
            <x v="1058"/>
          </reference>
        </references>
      </pivotArea>
    </format>
    <format dxfId="39716">
      <pivotArea dataOnly="0" labelOnly="1" outline="0" fieldPosition="0">
        <references count="3">
          <reference field="17" count="1" selected="0">
            <x v="1573"/>
          </reference>
          <reference field="37" count="1" selected="0">
            <x v="924"/>
          </reference>
          <reference field="60" count="1">
            <x v="1059"/>
          </reference>
        </references>
      </pivotArea>
    </format>
    <format dxfId="39715">
      <pivotArea dataOnly="0" labelOnly="1" outline="0" fieldPosition="0">
        <references count="3">
          <reference field="17" count="1" selected="0">
            <x v="1574"/>
          </reference>
          <reference field="37" count="1" selected="0">
            <x v="1191"/>
          </reference>
          <reference field="60" count="1">
            <x v="1230"/>
          </reference>
        </references>
      </pivotArea>
    </format>
    <format dxfId="39714">
      <pivotArea dataOnly="0" labelOnly="1" outline="0" fieldPosition="0">
        <references count="3">
          <reference field="17" count="1" selected="0">
            <x v="1575"/>
          </reference>
          <reference field="37" count="1" selected="0">
            <x v="919"/>
          </reference>
          <reference field="60" count="1">
            <x v="1060"/>
          </reference>
        </references>
      </pivotArea>
    </format>
    <format dxfId="39713">
      <pivotArea dataOnly="0" labelOnly="1" outline="0" fieldPosition="0">
        <references count="3">
          <reference field="17" count="1" selected="0">
            <x v="1576"/>
          </reference>
          <reference field="37" count="1" selected="0">
            <x v="920"/>
          </reference>
          <reference field="60" count="1">
            <x v="1061"/>
          </reference>
        </references>
      </pivotArea>
    </format>
    <format dxfId="39712">
      <pivotArea dataOnly="0" labelOnly="1" outline="0" fieldPosition="0">
        <references count="3">
          <reference field="17" count="1" selected="0">
            <x v="1577"/>
          </reference>
          <reference field="37" count="1" selected="0">
            <x v="917"/>
          </reference>
          <reference field="60" count="1">
            <x v="1062"/>
          </reference>
        </references>
      </pivotArea>
    </format>
    <format dxfId="39711">
      <pivotArea dataOnly="0" labelOnly="1" outline="0" fieldPosition="0">
        <references count="3">
          <reference field="17" count="1" selected="0">
            <x v="1578"/>
          </reference>
          <reference field="37" count="1" selected="0">
            <x v="1127"/>
          </reference>
          <reference field="60" count="1">
            <x v="1063"/>
          </reference>
        </references>
      </pivotArea>
    </format>
    <format dxfId="39710">
      <pivotArea dataOnly="0" labelOnly="1" outline="0" fieldPosition="0">
        <references count="3">
          <reference field="17" count="1" selected="0">
            <x v="1581"/>
          </reference>
          <reference field="37" count="1" selected="0">
            <x v="999"/>
          </reference>
          <reference field="60" count="1">
            <x v="1064"/>
          </reference>
        </references>
      </pivotArea>
    </format>
    <format dxfId="39709">
      <pivotArea dataOnly="0" labelOnly="1" outline="0" fieldPosition="0">
        <references count="3">
          <reference field="17" count="1" selected="0">
            <x v="1582"/>
          </reference>
          <reference field="37" count="1" selected="0">
            <x v="922"/>
          </reference>
          <reference field="60" count="1">
            <x v="1065"/>
          </reference>
        </references>
      </pivotArea>
    </format>
    <format dxfId="39708">
      <pivotArea dataOnly="0" labelOnly="1" outline="0" fieldPosition="0">
        <references count="3">
          <reference field="17" count="1" selected="0">
            <x v="1583"/>
          </reference>
          <reference field="37" count="1" selected="0">
            <x v="923"/>
          </reference>
          <reference field="60" count="1">
            <x v="1066"/>
          </reference>
        </references>
      </pivotArea>
    </format>
    <format dxfId="39707">
      <pivotArea dataOnly="0" labelOnly="1" outline="0" fieldPosition="0">
        <references count="3">
          <reference field="17" count="1" selected="0">
            <x v="1584"/>
          </reference>
          <reference field="37" count="1" selected="0">
            <x v="921"/>
          </reference>
          <reference field="60" count="1">
            <x v="1067"/>
          </reference>
        </references>
      </pivotArea>
    </format>
    <format dxfId="39706">
      <pivotArea dataOnly="0" labelOnly="1" outline="0" fieldPosition="0">
        <references count="3">
          <reference field="17" count="1" selected="0">
            <x v="1585"/>
          </reference>
          <reference field="37" count="1" selected="0">
            <x v="978"/>
          </reference>
          <reference field="60" count="1">
            <x v="1068"/>
          </reference>
        </references>
      </pivotArea>
    </format>
    <format dxfId="39705">
      <pivotArea dataOnly="0" labelOnly="1" outline="0" fieldPosition="0">
        <references count="3">
          <reference field="17" count="1" selected="0">
            <x v="1586"/>
          </reference>
          <reference field="37" count="1" selected="0">
            <x v="979"/>
          </reference>
          <reference field="60" count="1">
            <x v="1069"/>
          </reference>
        </references>
      </pivotArea>
    </format>
    <format dxfId="39704">
      <pivotArea dataOnly="0" labelOnly="1" outline="0" fieldPosition="0">
        <references count="3">
          <reference field="17" count="1" selected="0">
            <x v="1587"/>
          </reference>
          <reference field="37" count="1" selected="0">
            <x v="935"/>
          </reference>
          <reference field="60" count="1">
            <x v="1070"/>
          </reference>
        </references>
      </pivotArea>
    </format>
    <format dxfId="39703">
      <pivotArea dataOnly="0" labelOnly="1" outline="0" fieldPosition="0">
        <references count="3">
          <reference field="17" count="1" selected="0">
            <x v="1588"/>
          </reference>
          <reference field="37" count="1" selected="0">
            <x v="938"/>
          </reference>
          <reference field="60" count="1">
            <x v="1071"/>
          </reference>
        </references>
      </pivotArea>
    </format>
    <format dxfId="39702">
      <pivotArea dataOnly="0" labelOnly="1" outline="0" fieldPosition="0">
        <references count="3">
          <reference field="17" count="1" selected="0">
            <x v="1589"/>
          </reference>
          <reference field="37" count="1" selected="0">
            <x v="925"/>
          </reference>
          <reference field="60" count="1">
            <x v="1072"/>
          </reference>
        </references>
      </pivotArea>
    </format>
    <format dxfId="39701">
      <pivotArea dataOnly="0" labelOnly="1" outline="0" fieldPosition="0">
        <references count="3">
          <reference field="17" count="1" selected="0">
            <x v="1590"/>
          </reference>
          <reference field="37" count="1" selected="0">
            <x v="950"/>
          </reference>
          <reference field="60" count="1">
            <x v="1073"/>
          </reference>
        </references>
      </pivotArea>
    </format>
    <format dxfId="39700">
      <pivotArea dataOnly="0" labelOnly="1" outline="0" fieldPosition="0">
        <references count="3">
          <reference field="17" count="1" selected="0">
            <x v="1591"/>
          </reference>
          <reference field="37" count="1" selected="0">
            <x v="951"/>
          </reference>
          <reference field="60" count="1">
            <x v="1074"/>
          </reference>
        </references>
      </pivotArea>
    </format>
    <format dxfId="39699">
      <pivotArea dataOnly="0" labelOnly="1" outline="0" fieldPosition="0">
        <references count="3">
          <reference field="17" count="1" selected="0">
            <x v="1592"/>
          </reference>
          <reference field="37" count="1" selected="0">
            <x v="954"/>
          </reference>
          <reference field="60" count="1">
            <x v="1075"/>
          </reference>
        </references>
      </pivotArea>
    </format>
    <format dxfId="39698">
      <pivotArea dataOnly="0" labelOnly="1" outline="0" fieldPosition="0">
        <references count="3">
          <reference field="17" count="1" selected="0">
            <x v="1593"/>
          </reference>
          <reference field="37" count="1" selected="0">
            <x v="942"/>
          </reference>
          <reference field="60" count="1">
            <x v="1076"/>
          </reference>
        </references>
      </pivotArea>
    </format>
    <format dxfId="39697">
      <pivotArea dataOnly="0" labelOnly="1" outline="0" fieldPosition="0">
        <references count="3">
          <reference field="17" count="1" selected="0">
            <x v="1594"/>
          </reference>
          <reference field="37" count="1" selected="0">
            <x v="986"/>
          </reference>
          <reference field="60" count="1">
            <x v="1077"/>
          </reference>
        </references>
      </pivotArea>
    </format>
    <format dxfId="39696">
      <pivotArea dataOnly="0" labelOnly="1" outline="0" fieldPosition="0">
        <references count="3">
          <reference field="17" count="1" selected="0">
            <x v="1597"/>
          </reference>
          <reference field="37" count="1" selected="0">
            <x v="984"/>
          </reference>
          <reference field="60" count="1">
            <x v="1078"/>
          </reference>
        </references>
      </pivotArea>
    </format>
    <format dxfId="39695">
      <pivotArea dataOnly="0" labelOnly="1" outline="0" fieldPosition="0">
        <references count="3">
          <reference field="17" count="1" selected="0">
            <x v="1600"/>
          </reference>
          <reference field="37" count="1" selected="0">
            <x v="955"/>
          </reference>
          <reference field="60" count="1">
            <x v="1079"/>
          </reference>
        </references>
      </pivotArea>
    </format>
    <format dxfId="39694">
      <pivotArea dataOnly="0" labelOnly="1" outline="0" fieldPosition="0">
        <references count="3">
          <reference field="17" count="1" selected="0">
            <x v="1603"/>
          </reference>
          <reference field="37" count="1" selected="0">
            <x v="941"/>
          </reference>
          <reference field="60" count="1">
            <x v="1080"/>
          </reference>
        </references>
      </pivotArea>
    </format>
    <format dxfId="39693">
      <pivotArea dataOnly="0" labelOnly="1" outline="0" fieldPosition="0">
        <references count="3">
          <reference field="17" count="1" selected="0">
            <x v="1605"/>
          </reference>
          <reference field="37" count="1" selected="0">
            <x v="991"/>
          </reference>
          <reference field="60" count="1">
            <x v="1081"/>
          </reference>
        </references>
      </pivotArea>
    </format>
    <format dxfId="39692">
      <pivotArea dataOnly="0" labelOnly="1" outline="0" fieldPosition="0">
        <references count="3">
          <reference field="17" count="1" selected="0">
            <x v="1606"/>
          </reference>
          <reference field="37" count="1" selected="0">
            <x v="957"/>
          </reference>
          <reference field="60" count="1">
            <x v="1082"/>
          </reference>
        </references>
      </pivotArea>
    </format>
    <format dxfId="39691">
      <pivotArea dataOnly="0" labelOnly="1" outline="0" fieldPosition="0">
        <references count="3">
          <reference field="17" count="1" selected="0">
            <x v="1608"/>
          </reference>
          <reference field="37" count="1" selected="0">
            <x v="971"/>
          </reference>
          <reference field="60" count="1">
            <x v="1083"/>
          </reference>
        </references>
      </pivotArea>
    </format>
    <format dxfId="39690">
      <pivotArea dataOnly="0" labelOnly="1" outline="0" fieldPosition="0">
        <references count="3">
          <reference field="17" count="1" selected="0">
            <x v="1611"/>
          </reference>
          <reference field="37" count="1" selected="0">
            <x v="1209"/>
          </reference>
          <reference field="60" count="1">
            <x v="1084"/>
          </reference>
        </references>
      </pivotArea>
    </format>
    <format dxfId="39689">
      <pivotArea dataOnly="0" labelOnly="1" outline="0" fieldPosition="0">
        <references count="3">
          <reference field="17" count="1" selected="0">
            <x v="1614"/>
          </reference>
          <reference field="37" count="1" selected="0">
            <x v="1165"/>
          </reference>
          <reference field="60" count="1">
            <x v="1085"/>
          </reference>
        </references>
      </pivotArea>
    </format>
    <format dxfId="39688">
      <pivotArea dataOnly="0" labelOnly="1" outline="0" fieldPosition="0">
        <references count="3">
          <reference field="17" count="1" selected="0">
            <x v="1617"/>
          </reference>
          <reference field="37" count="1" selected="0">
            <x v="1051"/>
          </reference>
          <reference field="60" count="1">
            <x v="1086"/>
          </reference>
        </references>
      </pivotArea>
    </format>
    <format dxfId="39687">
      <pivotArea dataOnly="0" labelOnly="1" outline="0" fieldPosition="0">
        <references count="3">
          <reference field="17" count="1" selected="0">
            <x v="1618"/>
          </reference>
          <reference field="37" count="1" selected="0">
            <x v="1052"/>
          </reference>
          <reference field="60" count="1">
            <x v="1087"/>
          </reference>
        </references>
      </pivotArea>
    </format>
    <format dxfId="39686">
      <pivotArea dataOnly="0" labelOnly="1" outline="0" fieldPosition="0">
        <references count="3">
          <reference field="17" count="1" selected="0">
            <x v="1619"/>
          </reference>
          <reference field="37" count="1" selected="0">
            <x v="942"/>
          </reference>
          <reference field="60" count="1">
            <x v="1088"/>
          </reference>
        </references>
      </pivotArea>
    </format>
    <format dxfId="39685">
      <pivotArea dataOnly="0" labelOnly="1" outline="0" fieldPosition="0">
        <references count="3">
          <reference field="17" count="1" selected="0">
            <x v="1620"/>
          </reference>
          <reference field="37" count="1" selected="0">
            <x v="1030"/>
          </reference>
          <reference field="60" count="1">
            <x v="1089"/>
          </reference>
        </references>
      </pivotArea>
    </format>
    <format dxfId="39684">
      <pivotArea dataOnly="0" labelOnly="1" outline="0" fieldPosition="0">
        <references count="3">
          <reference field="17" count="1" selected="0">
            <x v="1621"/>
          </reference>
          <reference field="37" count="1" selected="0">
            <x v="1031"/>
          </reference>
          <reference field="60" count="1">
            <x v="1090"/>
          </reference>
        </references>
      </pivotArea>
    </format>
    <format dxfId="39683">
      <pivotArea dataOnly="0" labelOnly="1" outline="0" fieldPosition="0">
        <references count="3">
          <reference field="17" count="1" selected="0">
            <x v="1622"/>
          </reference>
          <reference field="37" count="1" selected="0">
            <x v="1099"/>
          </reference>
          <reference field="60" count="1">
            <x v="1091"/>
          </reference>
        </references>
      </pivotArea>
    </format>
    <format dxfId="39682">
      <pivotArea dataOnly="0" labelOnly="1" outline="0" fieldPosition="0">
        <references count="3">
          <reference field="17" count="1" selected="0">
            <x v="1625"/>
          </reference>
          <reference field="37" count="1" selected="0">
            <x v="945"/>
          </reference>
          <reference field="60" count="1">
            <x v="1092"/>
          </reference>
        </references>
      </pivotArea>
    </format>
    <format dxfId="39681">
      <pivotArea dataOnly="0" labelOnly="1" outline="0" fieldPosition="0">
        <references count="3">
          <reference field="17" count="1" selected="0">
            <x v="1627"/>
          </reference>
          <reference field="37" count="1" selected="0">
            <x v="1118"/>
          </reference>
          <reference field="60" count="1">
            <x v="1093"/>
          </reference>
        </references>
      </pivotArea>
    </format>
    <format dxfId="39680">
      <pivotArea dataOnly="0" labelOnly="1" outline="0" fieldPosition="0">
        <references count="3">
          <reference field="17" count="1" selected="0">
            <x v="1629"/>
          </reference>
          <reference field="37" count="1" selected="0">
            <x v="966"/>
          </reference>
          <reference field="60" count="1">
            <x v="1094"/>
          </reference>
        </references>
      </pivotArea>
    </format>
    <format dxfId="39679">
      <pivotArea dataOnly="0" labelOnly="1" outline="0" fieldPosition="0">
        <references count="3">
          <reference field="17" count="1" selected="0">
            <x v="1632"/>
          </reference>
          <reference field="37" count="1" selected="0">
            <x v="951"/>
          </reference>
          <reference field="60" count="1">
            <x v="1095"/>
          </reference>
        </references>
      </pivotArea>
    </format>
    <format dxfId="39678">
      <pivotArea dataOnly="0" labelOnly="1" outline="0" fieldPosition="0">
        <references count="3">
          <reference field="17" count="1" selected="0">
            <x v="1633"/>
          </reference>
          <reference field="37" count="1" selected="0">
            <x v="950"/>
          </reference>
          <reference field="60" count="1">
            <x v="1096"/>
          </reference>
        </references>
      </pivotArea>
    </format>
    <format dxfId="39677">
      <pivotArea dataOnly="0" labelOnly="1" outline="0" fieldPosition="0">
        <references count="3">
          <reference field="17" count="1" selected="0">
            <x v="1634"/>
          </reference>
          <reference field="37" count="1" selected="0">
            <x v="1245"/>
          </reference>
          <reference field="60" count="1">
            <x v="1231"/>
          </reference>
        </references>
      </pivotArea>
    </format>
    <format dxfId="39676">
      <pivotArea dataOnly="0" labelOnly="1" outline="0" fieldPosition="0">
        <references count="3">
          <reference field="17" count="1" selected="0">
            <x v="1636"/>
          </reference>
          <reference field="37" count="1" selected="0">
            <x v="1168"/>
          </reference>
          <reference field="60" count="1">
            <x v="1232"/>
          </reference>
        </references>
      </pivotArea>
    </format>
    <format dxfId="39675">
      <pivotArea dataOnly="0" labelOnly="1" outline="0" fieldPosition="0">
        <references count="3">
          <reference field="17" count="1" selected="0">
            <x v="1638"/>
          </reference>
          <reference field="37" count="1" selected="0">
            <x v="1167"/>
          </reference>
          <reference field="60" count="1">
            <x v="1233"/>
          </reference>
        </references>
      </pivotArea>
    </format>
    <format dxfId="39674">
      <pivotArea dataOnly="0" labelOnly="1" outline="0" fieldPosition="0">
        <references count="3">
          <reference field="17" count="1" selected="0">
            <x v="1640"/>
          </reference>
          <reference field="37" count="1" selected="0">
            <x v="1086"/>
          </reference>
          <reference field="60" count="1">
            <x v="1097"/>
          </reference>
        </references>
      </pivotArea>
    </format>
    <format dxfId="39673">
      <pivotArea dataOnly="0" labelOnly="1" outline="0" fieldPosition="0">
        <references count="3">
          <reference field="17" count="1" selected="0">
            <x v="1643"/>
          </reference>
          <reference field="37" count="1" selected="0">
            <x v="952"/>
          </reference>
          <reference field="60" count="1">
            <x v="1098"/>
          </reference>
        </references>
      </pivotArea>
    </format>
    <format dxfId="39672">
      <pivotArea dataOnly="0" labelOnly="1" outline="0" fieldPosition="0">
        <references count="3">
          <reference field="17" count="1" selected="0">
            <x v="1644"/>
          </reference>
          <reference field="37" count="1" selected="0">
            <x v="990"/>
          </reference>
          <reference field="60" count="1">
            <x v="1099"/>
          </reference>
        </references>
      </pivotArea>
    </format>
    <format dxfId="39671">
      <pivotArea dataOnly="0" labelOnly="1" outline="0" fieldPosition="0">
        <references count="3">
          <reference field="17" count="1" selected="0">
            <x v="1646"/>
          </reference>
          <reference field="37" count="1" selected="0">
            <x v="1023"/>
          </reference>
          <reference field="60" count="1">
            <x v="1100"/>
          </reference>
        </references>
      </pivotArea>
    </format>
    <format dxfId="39670">
      <pivotArea dataOnly="0" labelOnly="1" outline="0" fieldPosition="0">
        <references count="3">
          <reference field="17" count="1" selected="0">
            <x v="1648"/>
          </reference>
          <reference field="37" count="1" selected="0">
            <x v="1039"/>
          </reference>
          <reference field="60" count="1">
            <x v="1101"/>
          </reference>
        </references>
      </pivotArea>
    </format>
    <format dxfId="39669">
      <pivotArea dataOnly="0" labelOnly="1" outline="0" fieldPosition="0">
        <references count="3">
          <reference field="17" count="1" selected="0">
            <x v="1650"/>
          </reference>
          <reference field="37" count="1" selected="0">
            <x v="975"/>
          </reference>
          <reference field="60" count="1">
            <x v="1102"/>
          </reference>
        </references>
      </pivotArea>
    </format>
    <format dxfId="39668">
      <pivotArea dataOnly="0" labelOnly="1" outline="0" fieldPosition="0">
        <references count="3">
          <reference field="17" count="1" selected="0">
            <x v="1652"/>
          </reference>
          <reference field="37" count="1" selected="0">
            <x v="1005"/>
          </reference>
          <reference field="60" count="1">
            <x v="1103"/>
          </reference>
        </references>
      </pivotArea>
    </format>
    <format dxfId="39667">
      <pivotArea dataOnly="0" labelOnly="1" outline="0" fieldPosition="0">
        <references count="3">
          <reference field="17" count="1" selected="0">
            <x v="1654"/>
          </reference>
          <reference field="37" count="1" selected="0">
            <x v="1012"/>
          </reference>
          <reference field="60" count="1">
            <x v="1104"/>
          </reference>
        </references>
      </pivotArea>
    </format>
    <format dxfId="39666">
      <pivotArea dataOnly="0" labelOnly="1" outline="0" fieldPosition="0">
        <references count="3">
          <reference field="17" count="1" selected="0">
            <x v="1656"/>
          </reference>
          <reference field="37" count="1" selected="0">
            <x v="1232"/>
          </reference>
          <reference field="60" count="1">
            <x v="1105"/>
          </reference>
        </references>
      </pivotArea>
    </format>
    <format dxfId="39665">
      <pivotArea dataOnly="0" labelOnly="1" outline="0" fieldPosition="0">
        <references count="3">
          <reference field="17" count="1" selected="0">
            <x v="1659"/>
          </reference>
          <reference field="37" count="1" selected="0">
            <x v="1165"/>
          </reference>
          <reference field="60" count="1">
            <x v="1234"/>
          </reference>
        </references>
      </pivotArea>
    </format>
    <format dxfId="39664">
      <pivotArea dataOnly="0" labelOnly="1" outline="0" fieldPosition="0">
        <references count="3">
          <reference field="17" count="1" selected="0">
            <x v="1661"/>
          </reference>
          <reference field="37" count="1" selected="0">
            <x v="986"/>
          </reference>
          <reference field="60" count="1">
            <x v="1106"/>
          </reference>
        </references>
      </pivotArea>
    </format>
    <format dxfId="39663">
      <pivotArea dataOnly="0" labelOnly="1" outline="0" fieldPosition="0">
        <references count="3">
          <reference field="17" count="1" selected="0">
            <x v="1662"/>
          </reference>
          <reference field="37" count="1" selected="0">
            <x v="985"/>
          </reference>
          <reference field="60" count="1">
            <x v="1107"/>
          </reference>
        </references>
      </pivotArea>
    </format>
    <format dxfId="39662">
      <pivotArea dataOnly="0" labelOnly="1" outline="0" fieldPosition="0">
        <references count="3">
          <reference field="17" count="1" selected="0">
            <x v="1663"/>
          </reference>
          <reference field="37" count="1" selected="0">
            <x v="984"/>
          </reference>
          <reference field="60" count="1">
            <x v="1108"/>
          </reference>
        </references>
      </pivotArea>
    </format>
    <format dxfId="39661">
      <pivotArea dataOnly="0" labelOnly="1" outline="0" fieldPosition="0">
        <references count="3">
          <reference field="17" count="1" selected="0">
            <x v="1664"/>
          </reference>
          <reference field="37" count="1" selected="0">
            <x v="1072"/>
          </reference>
          <reference field="60" count="1">
            <x v="1109"/>
          </reference>
        </references>
      </pivotArea>
    </format>
    <format dxfId="39660">
      <pivotArea dataOnly="0" labelOnly="1" outline="0" fieldPosition="0">
        <references count="3">
          <reference field="17" count="1" selected="0">
            <x v="1665"/>
          </reference>
          <reference field="37" count="1" selected="0">
            <x v="1073"/>
          </reference>
          <reference field="60" count="1">
            <x v="1110"/>
          </reference>
        </references>
      </pivotArea>
    </format>
    <format dxfId="39659">
      <pivotArea dataOnly="0" labelOnly="1" outline="0" fieldPosition="0">
        <references count="3">
          <reference field="17" count="1" selected="0">
            <x v="1666"/>
          </reference>
          <reference field="37" count="1" selected="0">
            <x v="1083"/>
          </reference>
          <reference field="60" count="1">
            <x v="1111"/>
          </reference>
        </references>
      </pivotArea>
    </format>
    <format dxfId="39658">
      <pivotArea dataOnly="0" labelOnly="1" outline="0" fieldPosition="0">
        <references count="3">
          <reference field="17" count="1" selected="0">
            <x v="1667"/>
          </reference>
          <reference field="37" count="1" selected="0">
            <x v="1082"/>
          </reference>
          <reference field="60" count="1">
            <x v="1112"/>
          </reference>
        </references>
      </pivotArea>
    </format>
    <format dxfId="39657">
      <pivotArea dataOnly="0" labelOnly="1" outline="0" fieldPosition="0">
        <references count="3">
          <reference field="17" count="1" selected="0">
            <x v="1668"/>
          </reference>
          <reference field="37" count="1" selected="0">
            <x v="1002"/>
          </reference>
          <reference field="60" count="1">
            <x v="1113"/>
          </reference>
        </references>
      </pivotArea>
    </format>
    <format dxfId="39656">
      <pivotArea dataOnly="0" labelOnly="1" outline="0" fieldPosition="0">
        <references count="3">
          <reference field="17" count="1" selected="0">
            <x v="1670"/>
          </reference>
          <reference field="37" count="1" selected="0">
            <x v="1113"/>
          </reference>
          <reference field="60" count="1">
            <x v="1114"/>
          </reference>
        </references>
      </pivotArea>
    </format>
    <format dxfId="39655">
      <pivotArea dataOnly="0" labelOnly="1" outline="0" fieldPosition="0">
        <references count="3">
          <reference field="17" count="1" selected="0">
            <x v="1672"/>
          </reference>
          <reference field="37" count="1" selected="0">
            <x v="1035"/>
          </reference>
          <reference field="60" count="1">
            <x v="1115"/>
          </reference>
        </references>
      </pivotArea>
    </format>
    <format dxfId="39654">
      <pivotArea dataOnly="0" labelOnly="1" outline="0" fieldPosition="0">
        <references count="3">
          <reference field="17" count="1" selected="0">
            <x v="1675"/>
          </reference>
          <reference field="37" count="1" selected="0">
            <x v="987"/>
          </reference>
          <reference field="60" count="1">
            <x v="1116"/>
          </reference>
        </references>
      </pivotArea>
    </format>
    <format dxfId="39653">
      <pivotArea dataOnly="0" labelOnly="1" outline="0" fieldPosition="0">
        <references count="3">
          <reference field="17" count="1" selected="0">
            <x v="1676"/>
          </reference>
          <reference field="37" count="1" selected="0">
            <x v="987"/>
          </reference>
          <reference field="60" count="1">
            <x v="1117"/>
          </reference>
        </references>
      </pivotArea>
    </format>
    <format dxfId="39652">
      <pivotArea dataOnly="0" labelOnly="1" outline="0" fieldPosition="0">
        <references count="3">
          <reference field="17" count="1" selected="0">
            <x v="1677"/>
          </reference>
          <reference field="37" count="1" selected="0">
            <x v="1228"/>
          </reference>
          <reference field="60" count="1">
            <x v="1235"/>
          </reference>
        </references>
      </pivotArea>
    </format>
    <format dxfId="39651">
      <pivotArea dataOnly="0" labelOnly="1" outline="0" fieldPosition="0">
        <references count="3">
          <reference field="17" count="1" selected="0">
            <x v="1678"/>
          </reference>
          <reference field="37" count="1" selected="0">
            <x v="1229"/>
          </reference>
          <reference field="60" count="1">
            <x v="1236"/>
          </reference>
        </references>
      </pivotArea>
    </format>
    <format dxfId="39650">
      <pivotArea dataOnly="0" labelOnly="1" outline="0" fieldPosition="0">
        <references count="3">
          <reference field="17" count="1" selected="0">
            <x v="1679"/>
          </reference>
          <reference field="37" count="1" selected="0">
            <x v="1038"/>
          </reference>
          <reference field="60" count="1">
            <x v="1118"/>
          </reference>
        </references>
      </pivotArea>
    </format>
    <format dxfId="39649">
      <pivotArea dataOnly="0" labelOnly="1" outline="0" fieldPosition="0">
        <references count="3">
          <reference field="17" count="1" selected="0">
            <x v="1681"/>
          </reference>
          <reference field="37" count="1" selected="0">
            <x v="1061"/>
          </reference>
          <reference field="60" count="1">
            <x v="1119"/>
          </reference>
        </references>
      </pivotArea>
    </format>
    <format dxfId="39648">
      <pivotArea dataOnly="0" labelOnly="1" outline="0" fieldPosition="0">
        <references count="3">
          <reference field="17" count="1" selected="0">
            <x v="1682"/>
          </reference>
          <reference field="37" count="1" selected="0">
            <x v="1072"/>
          </reference>
          <reference field="60" count="1">
            <x v="1120"/>
          </reference>
        </references>
      </pivotArea>
    </format>
    <format dxfId="39647">
      <pivotArea dataOnly="0" labelOnly="1" outline="0" fieldPosition="0">
        <references count="3">
          <reference field="17" count="1" selected="0">
            <x v="1683"/>
          </reference>
          <reference field="37" count="1" selected="0">
            <x v="1073"/>
          </reference>
          <reference field="60" count="1">
            <x v="1121"/>
          </reference>
        </references>
      </pivotArea>
    </format>
    <format dxfId="39646">
      <pivotArea dataOnly="0" labelOnly="1" outline="0" fieldPosition="0">
        <references count="3">
          <reference field="17" count="1" selected="0">
            <x v="1684"/>
          </reference>
          <reference field="37" count="1" selected="0">
            <x v="1217"/>
          </reference>
          <reference field="60" count="1">
            <x v="1237"/>
          </reference>
        </references>
      </pivotArea>
    </format>
    <format dxfId="39645">
      <pivotArea dataOnly="0" labelOnly="1" outline="0" fieldPosition="0">
        <references count="3">
          <reference field="17" count="1" selected="0">
            <x v="1685"/>
          </reference>
          <reference field="37" count="1" selected="0">
            <x v="1217"/>
          </reference>
          <reference field="60" count="1">
            <x v="1238"/>
          </reference>
        </references>
      </pivotArea>
    </format>
    <format dxfId="39644">
      <pivotArea dataOnly="0" labelOnly="1" outline="0" fieldPosition="0">
        <references count="3">
          <reference field="17" count="1" selected="0">
            <x v="1686"/>
          </reference>
          <reference field="37" count="1" selected="0">
            <x v="1038"/>
          </reference>
          <reference field="60" count="1">
            <x v="1122"/>
          </reference>
        </references>
      </pivotArea>
    </format>
    <format dxfId="39643">
      <pivotArea dataOnly="0" labelOnly="1" outline="0" fieldPosition="0">
        <references count="3">
          <reference field="17" count="1" selected="0">
            <x v="1687"/>
          </reference>
          <reference field="37" count="1" selected="0">
            <x v="1028"/>
          </reference>
          <reference field="60" count="1">
            <x v="1123"/>
          </reference>
        </references>
      </pivotArea>
    </format>
    <format dxfId="39642">
      <pivotArea dataOnly="0" labelOnly="1" outline="0" fieldPosition="0">
        <references count="3">
          <reference field="17" count="1" selected="0">
            <x v="1688"/>
          </reference>
          <reference field="37" count="1" selected="0">
            <x v="1028"/>
          </reference>
          <reference field="60" count="1">
            <x v="1124"/>
          </reference>
        </references>
      </pivotArea>
    </format>
    <format dxfId="39641">
      <pivotArea dataOnly="0" labelOnly="1" outline="0" fieldPosition="0">
        <references count="3">
          <reference field="17" count="1" selected="0">
            <x v="1689"/>
          </reference>
          <reference field="37" count="1" selected="0">
            <x v="1095"/>
          </reference>
          <reference field="60" count="1">
            <x v="1125"/>
          </reference>
        </references>
      </pivotArea>
    </format>
    <format dxfId="39640">
      <pivotArea dataOnly="0" labelOnly="1" outline="0" fieldPosition="0">
        <references count="3">
          <reference field="17" count="1" selected="0">
            <x v="1690"/>
          </reference>
          <reference field="37" count="1" selected="0">
            <x v="1094"/>
          </reference>
          <reference field="60" count="1">
            <x v="1126"/>
          </reference>
        </references>
      </pivotArea>
    </format>
    <format dxfId="39639">
      <pivotArea dataOnly="0" labelOnly="1" outline="0" fieldPosition="0">
        <references count="3">
          <reference field="17" count="1" selected="0">
            <x v="1691"/>
          </reference>
          <reference field="37" count="1" selected="0">
            <x v="1038"/>
          </reference>
          <reference field="60" count="1">
            <x v="1127"/>
          </reference>
        </references>
      </pivotArea>
    </format>
    <format dxfId="39638">
      <pivotArea dataOnly="0" labelOnly="1" outline="0" fieldPosition="0">
        <references count="3">
          <reference field="17" count="1" selected="0">
            <x v="1692"/>
          </reference>
          <reference field="37" count="1" selected="0">
            <x v="1028"/>
          </reference>
          <reference field="60" count="1">
            <x v="1128"/>
          </reference>
        </references>
      </pivotArea>
    </format>
    <format dxfId="39637">
      <pivotArea dataOnly="0" labelOnly="1" outline="0" fieldPosition="0">
        <references count="3">
          <reference field="17" count="1" selected="0">
            <x v="1693"/>
          </reference>
          <reference field="37" count="1" selected="0">
            <x v="1164"/>
          </reference>
          <reference field="60" count="1">
            <x v="1239"/>
          </reference>
        </references>
      </pivotArea>
    </format>
    <format dxfId="39636">
      <pivotArea dataOnly="0" labelOnly="1" outline="0" fieldPosition="0">
        <references count="3">
          <reference field="17" count="1" selected="0">
            <x v="1694"/>
          </reference>
          <reference field="37" count="1" selected="0">
            <x v="1076"/>
          </reference>
          <reference field="60" count="1">
            <x v="1129"/>
          </reference>
        </references>
      </pivotArea>
    </format>
    <format dxfId="39635">
      <pivotArea dataOnly="0" labelOnly="1" outline="0" fieldPosition="0">
        <references count="3">
          <reference field="17" count="1" selected="0">
            <x v="1695"/>
          </reference>
          <reference field="37" count="1" selected="0">
            <x v="1038"/>
          </reference>
          <reference field="60" count="1">
            <x v="1130"/>
          </reference>
        </references>
      </pivotArea>
    </format>
    <format dxfId="39634">
      <pivotArea dataOnly="0" labelOnly="1" outline="0" fieldPosition="0">
        <references count="3">
          <reference field="17" count="1" selected="0">
            <x v="1697"/>
          </reference>
          <reference field="37" count="1" selected="0">
            <x v="1033"/>
          </reference>
          <reference field="60" count="1">
            <x v="1131"/>
          </reference>
        </references>
      </pivotArea>
    </format>
    <format dxfId="39633">
      <pivotArea dataOnly="0" labelOnly="1" outline="0" fieldPosition="0">
        <references count="3">
          <reference field="17" count="1" selected="0">
            <x v="1698"/>
          </reference>
          <reference field="37" count="1" selected="0">
            <x v="1103"/>
          </reference>
          <reference field="60" count="1">
            <x v="1132"/>
          </reference>
        </references>
      </pivotArea>
    </format>
    <format dxfId="39632">
      <pivotArea dataOnly="0" labelOnly="1" outline="0" fieldPosition="0">
        <references count="3">
          <reference field="17" count="1" selected="0">
            <x v="1699"/>
          </reference>
          <reference field="37" count="1" selected="0">
            <x v="1075"/>
          </reference>
          <reference field="60" count="1">
            <x v="1133"/>
          </reference>
        </references>
      </pivotArea>
    </format>
    <format dxfId="39631">
      <pivotArea dataOnly="0" labelOnly="1" outline="0" fieldPosition="0">
        <references count="3">
          <reference field="17" count="1" selected="0">
            <x v="1700"/>
          </reference>
          <reference field="37" count="1" selected="0">
            <x v="1040"/>
          </reference>
          <reference field="60" count="1">
            <x v="1134"/>
          </reference>
        </references>
      </pivotArea>
    </format>
    <format dxfId="39630">
      <pivotArea dataOnly="0" labelOnly="1" outline="0" fieldPosition="0">
        <references count="3">
          <reference field="17" count="1" selected="0">
            <x v="1701"/>
          </reference>
          <reference field="37" count="1" selected="0">
            <x v="1033"/>
          </reference>
          <reference field="60" count="1">
            <x v="1135"/>
          </reference>
        </references>
      </pivotArea>
    </format>
    <format dxfId="39629">
      <pivotArea dataOnly="0" labelOnly="1" outline="0" fieldPosition="0">
        <references count="3">
          <reference field="17" count="1" selected="0">
            <x v="1702"/>
          </reference>
          <reference field="37" count="1" selected="0">
            <x v="1089"/>
          </reference>
          <reference field="60" count="1">
            <x v="1136"/>
          </reference>
        </references>
      </pivotArea>
    </format>
    <format dxfId="39628">
      <pivotArea dataOnly="0" labelOnly="1" outline="0" fieldPosition="0">
        <references count="3">
          <reference field="17" count="1" selected="0">
            <x v="1703"/>
          </reference>
          <reference field="37" count="1" selected="0">
            <x v="1048"/>
          </reference>
          <reference field="60" count="1">
            <x v="1137"/>
          </reference>
        </references>
      </pivotArea>
    </format>
    <format dxfId="39627">
      <pivotArea dataOnly="0" labelOnly="1" outline="0" fieldPosition="0">
        <references count="3">
          <reference field="17" count="1" selected="0">
            <x v="1704"/>
          </reference>
          <reference field="37" count="1" selected="0">
            <x v="1230"/>
          </reference>
          <reference field="60" count="1">
            <x v="1240"/>
          </reference>
        </references>
      </pivotArea>
    </format>
    <format dxfId="39626">
      <pivotArea dataOnly="0" labelOnly="1" outline="0" fieldPosition="0">
        <references count="3">
          <reference field="17" count="1" selected="0">
            <x v="1705"/>
          </reference>
          <reference field="37" count="1" selected="0">
            <x v="1062"/>
          </reference>
          <reference field="60" count="1">
            <x v="1138"/>
          </reference>
        </references>
      </pivotArea>
    </format>
    <format dxfId="39625">
      <pivotArea dataOnly="0" labelOnly="1" outline="0" fieldPosition="0">
        <references count="3">
          <reference field="17" count="1" selected="0">
            <x v="1707"/>
          </reference>
          <reference field="37" count="1" selected="0">
            <x v="1037"/>
          </reference>
          <reference field="60" count="1">
            <x v="1139"/>
          </reference>
        </references>
      </pivotArea>
    </format>
    <format dxfId="39624">
      <pivotArea dataOnly="0" labelOnly="1" outline="0" fieldPosition="0">
        <references count="3">
          <reference field="17" count="1" selected="0">
            <x v="1709"/>
          </reference>
          <reference field="37" count="1" selected="0">
            <x v="1047"/>
          </reference>
          <reference field="60" count="1">
            <x v="1140"/>
          </reference>
        </references>
      </pivotArea>
    </format>
    <format dxfId="39623">
      <pivotArea dataOnly="0" labelOnly="1" outline="0" fieldPosition="0">
        <references count="3">
          <reference field="17" count="1" selected="0">
            <x v="1711"/>
          </reference>
          <reference field="37" count="1" selected="0">
            <x v="1034"/>
          </reference>
          <reference field="60" count="1">
            <x v="1141"/>
          </reference>
        </references>
      </pivotArea>
    </format>
    <format dxfId="39622">
      <pivotArea dataOnly="0" labelOnly="1" outline="0" fieldPosition="0">
        <references count="3">
          <reference field="17" count="1" selected="0">
            <x v="1712"/>
          </reference>
          <reference field="37" count="1" selected="0">
            <x v="1060"/>
          </reference>
          <reference field="60" count="1">
            <x v="1142"/>
          </reference>
        </references>
      </pivotArea>
    </format>
    <format dxfId="39621">
      <pivotArea dataOnly="0" labelOnly="1" outline="0" fieldPosition="0">
        <references count="3">
          <reference field="17" count="1" selected="0">
            <x v="1713"/>
          </reference>
          <reference field="37" count="1" selected="0">
            <x v="1064"/>
          </reference>
          <reference field="60" count="1">
            <x v="1143"/>
          </reference>
        </references>
      </pivotArea>
    </format>
    <format dxfId="39620">
      <pivotArea dataOnly="0" labelOnly="1" outline="0" fieldPosition="0">
        <references count="3">
          <reference field="17" count="1" selected="0">
            <x v="1714"/>
          </reference>
          <reference field="37" count="1" selected="0">
            <x v="1059"/>
          </reference>
          <reference field="60" count="1">
            <x v="1144"/>
          </reference>
        </references>
      </pivotArea>
    </format>
    <format dxfId="39619">
      <pivotArea dataOnly="0" labelOnly="1" outline="0" fieldPosition="0">
        <references count="3">
          <reference field="17" count="1" selected="0">
            <x v="1715"/>
          </reference>
          <reference field="37" count="1" selected="0">
            <x v="1090"/>
          </reference>
          <reference field="60" count="1">
            <x v="1145"/>
          </reference>
        </references>
      </pivotArea>
    </format>
    <format dxfId="39618">
      <pivotArea dataOnly="0" labelOnly="1" outline="0" fieldPosition="0">
        <references count="3">
          <reference field="17" count="1" selected="0">
            <x v="1716"/>
          </reference>
          <reference field="37" count="1" selected="0">
            <x v="1100"/>
          </reference>
          <reference field="60" count="1">
            <x v="1146"/>
          </reference>
        </references>
      </pivotArea>
    </format>
    <format dxfId="39617">
      <pivotArea dataOnly="0" labelOnly="1" outline="0" fieldPosition="0">
        <references count="3">
          <reference field="17" count="1" selected="0">
            <x v="1717"/>
          </reference>
          <reference field="37" count="1" selected="0">
            <x v="1072"/>
          </reference>
          <reference field="60" count="1">
            <x v="1147"/>
          </reference>
        </references>
      </pivotArea>
    </format>
    <format dxfId="39616">
      <pivotArea dataOnly="0" labelOnly="1" outline="0" fieldPosition="0">
        <references count="3">
          <reference field="17" count="1" selected="0">
            <x v="1718"/>
          </reference>
          <reference field="37" count="1" selected="0">
            <x v="1073"/>
          </reference>
          <reference field="60" count="1">
            <x v="1148"/>
          </reference>
        </references>
      </pivotArea>
    </format>
    <format dxfId="39615">
      <pivotArea dataOnly="0" labelOnly="1" outline="0" fieldPosition="0">
        <references count="3">
          <reference field="17" count="1" selected="0">
            <x v="1719"/>
          </reference>
          <reference field="37" count="1" selected="0">
            <x v="1179"/>
          </reference>
          <reference field="60" count="1">
            <x v="1241"/>
          </reference>
        </references>
      </pivotArea>
    </format>
    <format dxfId="39614">
      <pivotArea dataOnly="0" labelOnly="1" outline="0" fieldPosition="0">
        <references count="3">
          <reference field="17" count="1" selected="0">
            <x v="1720"/>
          </reference>
          <reference field="37" count="1" selected="0">
            <x v="1158"/>
          </reference>
          <reference field="60" count="1">
            <x v="1149"/>
          </reference>
        </references>
      </pivotArea>
    </format>
    <format dxfId="39613">
      <pivotArea dataOnly="0" labelOnly="1" outline="0" fieldPosition="0">
        <references count="3">
          <reference field="17" count="1" selected="0">
            <x v="1721"/>
          </reference>
          <reference field="37" count="1" selected="0">
            <x v="1122"/>
          </reference>
          <reference field="60" count="1">
            <x v="1150"/>
          </reference>
        </references>
      </pivotArea>
    </format>
    <format dxfId="39612">
      <pivotArea dataOnly="0" labelOnly="1" outline="0" fieldPosition="0">
        <references count="3">
          <reference field="17" count="1" selected="0">
            <x v="1722"/>
          </reference>
          <reference field="37" count="1" selected="0">
            <x v="1121"/>
          </reference>
          <reference field="60" count="1">
            <x v="1151"/>
          </reference>
        </references>
      </pivotArea>
    </format>
    <format dxfId="39611">
      <pivotArea dataOnly="0" labelOnly="1" outline="0" fieldPosition="0">
        <references count="3">
          <reference field="17" count="1" selected="0">
            <x v="1723"/>
          </reference>
          <reference field="37" count="1" selected="0">
            <x v="1185"/>
          </reference>
          <reference field="60" count="1">
            <x v="1152"/>
          </reference>
        </references>
      </pivotArea>
    </format>
    <format dxfId="39610">
      <pivotArea dataOnly="0" labelOnly="1" outline="0" fieldPosition="0">
        <references count="3">
          <reference field="17" count="1" selected="0">
            <x v="1725"/>
          </reference>
          <reference field="37" count="1" selected="0">
            <x v="1065"/>
          </reference>
          <reference field="60" count="1">
            <x v="1153"/>
          </reference>
        </references>
      </pivotArea>
    </format>
    <format dxfId="39609">
      <pivotArea dataOnly="0" labelOnly="1" outline="0" fieldPosition="0">
        <references count="3">
          <reference field="17" count="1" selected="0">
            <x v="1726"/>
          </reference>
          <reference field="37" count="1" selected="0">
            <x v="1065"/>
          </reference>
          <reference field="60" count="1">
            <x v="1154"/>
          </reference>
        </references>
      </pivotArea>
    </format>
    <format dxfId="39608">
      <pivotArea dataOnly="0" labelOnly="1" outline="0" fieldPosition="0">
        <references count="3">
          <reference field="17" count="1" selected="0">
            <x v="1728"/>
          </reference>
          <reference field="37" count="1" selected="0">
            <x v="1232"/>
          </reference>
          <reference field="60" count="1">
            <x v="1242"/>
          </reference>
        </references>
      </pivotArea>
    </format>
    <format dxfId="39607">
      <pivotArea dataOnly="0" labelOnly="1" outline="0" fieldPosition="0">
        <references count="3">
          <reference field="17" count="1" selected="0">
            <x v="1729"/>
          </reference>
          <reference field="37" count="1" selected="0">
            <x v="1188"/>
          </reference>
          <reference field="60" count="1">
            <x v="1243"/>
          </reference>
        </references>
      </pivotArea>
    </format>
    <format dxfId="39606">
      <pivotArea dataOnly="0" labelOnly="1" outline="0" fieldPosition="0">
        <references count="3">
          <reference field="17" count="1" selected="0">
            <x v="1730"/>
          </reference>
          <reference field="37" count="1" selected="0">
            <x v="1110"/>
          </reference>
          <reference field="60" count="1">
            <x v="1155"/>
          </reference>
        </references>
      </pivotArea>
    </format>
    <format dxfId="39605">
      <pivotArea dataOnly="0" labelOnly="1" outline="0" fieldPosition="0">
        <references count="3">
          <reference field="17" count="1" selected="0">
            <x v="1731"/>
          </reference>
          <reference field="37" count="1" selected="0">
            <x v="1068"/>
          </reference>
          <reference field="60" count="1">
            <x v="1156"/>
          </reference>
        </references>
      </pivotArea>
    </format>
    <format dxfId="39604">
      <pivotArea dataOnly="0" labelOnly="1" outline="0" fieldPosition="0">
        <references count="3">
          <reference field="17" count="1" selected="0">
            <x v="1733"/>
          </reference>
          <reference field="37" count="1" selected="0">
            <x v="1186"/>
          </reference>
          <reference field="60" count="1">
            <x v="1244"/>
          </reference>
        </references>
      </pivotArea>
    </format>
    <format dxfId="39603">
      <pivotArea dataOnly="0" labelOnly="1" outline="0" fieldPosition="0">
        <references count="3">
          <reference field="17" count="1" selected="0">
            <x v="1734"/>
          </reference>
          <reference field="37" count="1" selected="0">
            <x v="1070"/>
          </reference>
          <reference field="60" count="1">
            <x v="1157"/>
          </reference>
        </references>
      </pivotArea>
    </format>
    <format dxfId="39602">
      <pivotArea dataOnly="0" labelOnly="1" outline="0" fieldPosition="0">
        <references count="3">
          <reference field="17" count="1" selected="0">
            <x v="1735"/>
          </reference>
          <reference field="37" count="1" selected="0">
            <x v="1069"/>
          </reference>
          <reference field="60" count="1">
            <x v="1158"/>
          </reference>
        </references>
      </pivotArea>
    </format>
    <format dxfId="39601">
      <pivotArea dataOnly="0" labelOnly="1" outline="0" fieldPosition="0">
        <references count="3">
          <reference field="17" count="1" selected="0">
            <x v="1736"/>
          </reference>
          <reference field="37" count="1" selected="0">
            <x v="1069"/>
          </reference>
          <reference field="60" count="1">
            <x v="1159"/>
          </reference>
        </references>
      </pivotArea>
    </format>
    <format dxfId="39600">
      <pivotArea dataOnly="0" labelOnly="1" outline="0" fieldPosition="0">
        <references count="3">
          <reference field="17" count="1" selected="0">
            <x v="1737"/>
          </reference>
          <reference field="37" count="1" selected="0">
            <x v="1069"/>
          </reference>
          <reference field="60" count="1">
            <x v="1160"/>
          </reference>
        </references>
      </pivotArea>
    </format>
    <format dxfId="39599">
      <pivotArea dataOnly="0" labelOnly="1" outline="0" fieldPosition="0">
        <references count="3">
          <reference field="17" count="1" selected="0">
            <x v="1738"/>
          </reference>
          <reference field="37" count="1" selected="0">
            <x v="1128"/>
          </reference>
          <reference field="60" count="1">
            <x v="1161"/>
          </reference>
        </references>
      </pivotArea>
    </format>
    <format dxfId="39598">
      <pivotArea dataOnly="0" labelOnly="1" outline="0" fieldPosition="0">
        <references count="3">
          <reference field="17" count="1" selected="0">
            <x v="1739"/>
          </reference>
          <reference field="37" count="1" selected="0">
            <x v="1069"/>
          </reference>
          <reference field="60" count="1">
            <x v="1162"/>
          </reference>
        </references>
      </pivotArea>
    </format>
    <format dxfId="39597">
      <pivotArea dataOnly="0" labelOnly="1" outline="0" fieldPosition="0">
        <references count="3">
          <reference field="17" count="1" selected="0">
            <x v="1740"/>
          </reference>
          <reference field="37" count="1" selected="0">
            <x v="1186"/>
          </reference>
          <reference field="60" count="1">
            <x v="1245"/>
          </reference>
        </references>
      </pivotArea>
    </format>
    <format dxfId="39596">
      <pivotArea dataOnly="0" labelOnly="1" outline="0" fieldPosition="0">
        <references count="3">
          <reference field="17" count="1" selected="0">
            <x v="1741"/>
          </reference>
          <reference field="37" count="1" selected="0">
            <x v="1071"/>
          </reference>
          <reference field="60" count="1">
            <x v="1163"/>
          </reference>
        </references>
      </pivotArea>
    </format>
    <format dxfId="39595">
      <pivotArea dataOnly="0" labelOnly="1" outline="0" fieldPosition="0">
        <references count="3">
          <reference field="17" count="1" selected="0">
            <x v="1742"/>
          </reference>
          <reference field="37" count="1" selected="0">
            <x v="1074"/>
          </reference>
          <reference field="60" count="1">
            <x v="1164"/>
          </reference>
        </references>
      </pivotArea>
    </format>
    <format dxfId="39594">
      <pivotArea dataOnly="0" labelOnly="1" outline="0" fieldPosition="0">
        <references count="3">
          <reference field="17" count="1" selected="0">
            <x v="1743"/>
          </reference>
          <reference field="37" count="1" selected="0">
            <x v="1081"/>
          </reference>
          <reference field="60" count="1">
            <x v="1165"/>
          </reference>
        </references>
      </pivotArea>
    </format>
    <format dxfId="39593">
      <pivotArea dataOnly="0" labelOnly="1" outline="0" fieldPosition="0">
        <references count="3">
          <reference field="17" count="1" selected="0">
            <x v="1744"/>
          </reference>
          <reference field="37" count="1" selected="0">
            <x v="1081"/>
          </reference>
          <reference field="60" count="1">
            <x v="1166"/>
          </reference>
        </references>
      </pivotArea>
    </format>
    <format dxfId="39592">
      <pivotArea dataOnly="0" labelOnly="1" outline="0" fieldPosition="0">
        <references count="3">
          <reference field="17" count="1" selected="0">
            <x v="1745"/>
          </reference>
          <reference field="37" count="1" selected="0">
            <x v="1178"/>
          </reference>
          <reference field="60" count="1">
            <x v="1167"/>
          </reference>
        </references>
      </pivotArea>
    </format>
    <format dxfId="39591">
      <pivotArea dataOnly="0" labelOnly="1" outline="0" fieldPosition="0">
        <references count="3">
          <reference field="17" count="1" selected="0">
            <x v="1747"/>
          </reference>
          <reference field="37" count="1" selected="0">
            <x v="1160"/>
          </reference>
          <reference field="60" count="1">
            <x v="1246"/>
          </reference>
        </references>
      </pivotArea>
    </format>
    <format dxfId="39590">
      <pivotArea dataOnly="0" labelOnly="1" outline="0" fieldPosition="0">
        <references count="3">
          <reference field="17" count="1" selected="0">
            <x v="1748"/>
          </reference>
          <reference field="37" count="1" selected="0">
            <x v="1161"/>
          </reference>
          <reference field="60" count="1">
            <x v="1247"/>
          </reference>
        </references>
      </pivotArea>
    </format>
    <format dxfId="39589">
      <pivotArea dataOnly="0" labelOnly="1" outline="0" fieldPosition="0">
        <references count="3">
          <reference field="17" count="1" selected="0">
            <x v="1749"/>
          </reference>
          <reference field="37" count="1" selected="0">
            <x v="1073"/>
          </reference>
          <reference field="60" count="1">
            <x v="1168"/>
          </reference>
        </references>
      </pivotArea>
    </format>
    <format dxfId="39588">
      <pivotArea dataOnly="0" labelOnly="1" outline="0" fieldPosition="0">
        <references count="3">
          <reference field="17" count="1" selected="0">
            <x v="1750"/>
          </reference>
          <reference field="37" count="1" selected="0">
            <x v="1192"/>
          </reference>
          <reference field="60" count="1">
            <x v="1248"/>
          </reference>
        </references>
      </pivotArea>
    </format>
    <format dxfId="39587">
      <pivotArea dataOnly="0" labelOnly="1" outline="0" fieldPosition="0">
        <references count="3">
          <reference field="17" count="1" selected="0">
            <x v="1751"/>
          </reference>
          <reference field="37" count="1" selected="0">
            <x v="1133"/>
          </reference>
          <reference field="60" count="1">
            <x v="1169"/>
          </reference>
        </references>
      </pivotArea>
    </format>
    <format dxfId="39586">
      <pivotArea dataOnly="0" labelOnly="1" outline="0" fieldPosition="0">
        <references count="3">
          <reference field="17" count="1" selected="0">
            <x v="1753"/>
          </reference>
          <reference field="37" count="1" selected="0">
            <x v="1203"/>
          </reference>
          <reference field="60" count="1">
            <x v="1249"/>
          </reference>
        </references>
      </pivotArea>
    </format>
    <format dxfId="39585">
      <pivotArea dataOnly="0" labelOnly="1" outline="0" fieldPosition="0">
        <references count="3">
          <reference field="17" count="1" selected="0">
            <x v="1754"/>
          </reference>
          <reference field="37" count="1" selected="0">
            <x v="1114"/>
          </reference>
          <reference field="60" count="1">
            <x v="1170"/>
          </reference>
        </references>
      </pivotArea>
    </format>
    <format dxfId="39584">
      <pivotArea dataOnly="0" labelOnly="1" outline="0" fieldPosition="0">
        <references count="3">
          <reference field="17" count="1" selected="0">
            <x v="1755"/>
          </reference>
          <reference field="37" count="1" selected="0">
            <x v="1108"/>
          </reference>
          <reference field="60" count="1">
            <x v="1171"/>
          </reference>
        </references>
      </pivotArea>
    </format>
    <format dxfId="39583">
      <pivotArea dataOnly="0" labelOnly="1" outline="0" fieldPosition="0">
        <references count="3">
          <reference field="17" count="1" selected="0">
            <x v="1756"/>
          </reference>
          <reference field="37" count="1" selected="0">
            <x v="1129"/>
          </reference>
          <reference field="60" count="1">
            <x v="1172"/>
          </reference>
        </references>
      </pivotArea>
    </format>
    <format dxfId="39582">
      <pivotArea dataOnly="0" labelOnly="1" outline="0" fieldPosition="0">
        <references count="3">
          <reference field="17" count="1" selected="0">
            <x v="1757"/>
          </reference>
          <reference field="37" count="1" selected="0">
            <x v="1091"/>
          </reference>
          <reference field="60" count="1">
            <x v="1172"/>
          </reference>
        </references>
      </pivotArea>
    </format>
    <format dxfId="39581">
      <pivotArea dataOnly="0" labelOnly="1" outline="0" fieldPosition="0">
        <references count="3">
          <reference field="17" count="1" selected="0">
            <x v="1758"/>
          </reference>
          <reference field="37" count="1" selected="0">
            <x v="1079"/>
          </reference>
          <reference field="60" count="1">
            <x v="1173"/>
          </reference>
        </references>
      </pivotArea>
    </format>
    <format dxfId="39580">
      <pivotArea dataOnly="0" labelOnly="1" outline="0" fieldPosition="0">
        <references count="3">
          <reference field="17" count="1" selected="0">
            <x v="1759"/>
          </reference>
          <reference field="37" count="1" selected="0">
            <x v="1080"/>
          </reference>
          <reference field="60" count="1">
            <x v="1174"/>
          </reference>
        </references>
      </pivotArea>
    </format>
    <format dxfId="39579">
      <pivotArea dataOnly="0" labelOnly="1" outline="0" fieldPosition="0">
        <references count="3">
          <reference field="17" count="1" selected="0">
            <x v="1760"/>
          </reference>
          <reference field="37" count="1" selected="0">
            <x v="1080"/>
          </reference>
          <reference field="60" count="1">
            <x v="1175"/>
          </reference>
        </references>
      </pivotArea>
    </format>
    <format dxfId="39578">
      <pivotArea dataOnly="0" labelOnly="1" outline="0" fieldPosition="0">
        <references count="3">
          <reference field="17" count="1" selected="0">
            <x v="1761"/>
          </reference>
          <reference field="37" count="1" selected="0">
            <x v="1110"/>
          </reference>
          <reference field="60" count="1">
            <x v="1176"/>
          </reference>
        </references>
      </pivotArea>
    </format>
    <format dxfId="39577">
      <pivotArea dataOnly="0" labelOnly="1" outline="0" fieldPosition="0">
        <references count="3">
          <reference field="17" count="1" selected="0">
            <x v="1762"/>
          </reference>
          <reference field="37" count="1" selected="0">
            <x v="1098"/>
          </reference>
          <reference field="60" count="1">
            <x v="1177"/>
          </reference>
        </references>
      </pivotArea>
    </format>
    <format dxfId="39576">
      <pivotArea dataOnly="0" labelOnly="1" outline="0" fieldPosition="0">
        <references count="3">
          <reference field="17" count="1" selected="0">
            <x v="1763"/>
          </reference>
          <reference field="37" count="1" selected="0">
            <x v="1097"/>
          </reference>
          <reference field="60" count="1">
            <x v="1178"/>
          </reference>
        </references>
      </pivotArea>
    </format>
    <format dxfId="39575">
      <pivotArea dataOnly="0" labelOnly="1" outline="0" fieldPosition="0">
        <references count="3">
          <reference field="17" count="1" selected="0">
            <x v="1764"/>
          </reference>
          <reference field="37" count="1" selected="0">
            <x v="1107"/>
          </reference>
          <reference field="60" count="1">
            <x v="1179"/>
          </reference>
        </references>
      </pivotArea>
    </format>
    <format dxfId="39574">
      <pivotArea dataOnly="0" labelOnly="1" outline="0" fieldPosition="0">
        <references count="3">
          <reference field="17" count="1" selected="0">
            <x v="1765"/>
          </reference>
          <reference field="37" count="1" selected="0">
            <x v="1106"/>
          </reference>
          <reference field="60" count="1">
            <x v="1180"/>
          </reference>
        </references>
      </pivotArea>
    </format>
    <format dxfId="39573">
      <pivotArea dataOnly="0" labelOnly="1" outline="0" fieldPosition="0">
        <references count="3">
          <reference field="17" count="1" selected="0">
            <x v="1766"/>
          </reference>
          <reference field="37" count="1" selected="0">
            <x v="1178"/>
          </reference>
          <reference field="60" count="1">
            <x v="1181"/>
          </reference>
        </references>
      </pivotArea>
    </format>
    <format dxfId="39572">
      <pivotArea dataOnly="0" labelOnly="1" outline="0" fieldPosition="0">
        <references count="3">
          <reference field="17" count="1" selected="0">
            <x v="1767"/>
          </reference>
          <reference field="37" count="1" selected="0">
            <x v="1101"/>
          </reference>
          <reference field="60" count="1">
            <x v="1182"/>
          </reference>
        </references>
      </pivotArea>
    </format>
    <format dxfId="39571">
      <pivotArea dataOnly="0" labelOnly="1" outline="0" fieldPosition="0">
        <references count="3">
          <reference field="17" count="1" selected="0">
            <x v="1768"/>
          </reference>
          <reference field="37" count="1" selected="0">
            <x v="1101"/>
          </reference>
          <reference field="60" count="1">
            <x v="1183"/>
          </reference>
        </references>
      </pivotArea>
    </format>
    <format dxfId="39570">
      <pivotArea dataOnly="0" labelOnly="1" outline="0" fieldPosition="0">
        <references count="3">
          <reference field="17" count="1" selected="0">
            <x v="1769"/>
          </reference>
          <reference field="37" count="1" selected="0">
            <x v="1132"/>
          </reference>
          <reference field="60" count="1">
            <x v="1184"/>
          </reference>
        </references>
      </pivotArea>
    </format>
    <format dxfId="39569">
      <pivotArea dataOnly="0" labelOnly="1" outline="0" fieldPosition="0">
        <references count="3">
          <reference field="17" count="1" selected="0">
            <x v="1770"/>
          </reference>
          <reference field="37" count="1" selected="0">
            <x v="1116"/>
          </reference>
          <reference field="60" count="1">
            <x v="1185"/>
          </reference>
        </references>
      </pivotArea>
    </format>
    <format dxfId="39568">
      <pivotArea dataOnly="0" labelOnly="1" outline="0" fieldPosition="0">
        <references count="3">
          <reference field="17" count="1" selected="0">
            <x v="1771"/>
          </reference>
          <reference field="37" count="1" selected="0">
            <x v="1107"/>
          </reference>
          <reference field="60" count="1">
            <x v="1186"/>
          </reference>
        </references>
      </pivotArea>
    </format>
    <format dxfId="39567">
      <pivotArea dataOnly="0" labelOnly="1" outline="0" fieldPosition="0">
        <references count="3">
          <reference field="17" count="1" selected="0">
            <x v="1772"/>
          </reference>
          <reference field="37" count="1" selected="0">
            <x v="1106"/>
          </reference>
          <reference field="60" count="1">
            <x v="1187"/>
          </reference>
        </references>
      </pivotArea>
    </format>
    <format dxfId="39566">
      <pivotArea dataOnly="0" labelOnly="1" outline="0" fieldPosition="0">
        <references count="3">
          <reference field="17" count="1" selected="0">
            <x v="1773"/>
          </reference>
          <reference field="37" count="1" selected="0">
            <x v="1115"/>
          </reference>
          <reference field="60" count="1">
            <x v="1188"/>
          </reference>
        </references>
      </pivotArea>
    </format>
    <format dxfId="39565">
      <pivotArea dataOnly="0" labelOnly="1" outline="0" fieldPosition="0">
        <references count="3">
          <reference field="17" count="1" selected="0">
            <x v="1774"/>
          </reference>
          <reference field="37" count="1" selected="0">
            <x v="1125"/>
          </reference>
          <reference field="60" count="1">
            <x v="1189"/>
          </reference>
        </references>
      </pivotArea>
    </format>
    <format dxfId="39564">
      <pivotArea dataOnly="0" labelOnly="1" outline="0" fieldPosition="0">
        <references count="3">
          <reference field="17" count="1" selected="0">
            <x v="1775"/>
          </reference>
          <reference field="37" count="1" selected="0">
            <x v="1102"/>
          </reference>
          <reference field="60" count="1">
            <x v="1190"/>
          </reference>
        </references>
      </pivotArea>
    </format>
    <format dxfId="39563">
      <pivotArea dataOnly="0" labelOnly="1" outline="0" fieldPosition="0">
        <references count="3">
          <reference field="17" count="1" selected="0">
            <x v="1776"/>
          </reference>
          <reference field="37" count="1" selected="0">
            <x v="1102"/>
          </reference>
          <reference field="60" count="1">
            <x v="1191"/>
          </reference>
        </references>
      </pivotArea>
    </format>
    <format dxfId="39562">
      <pivotArea dataOnly="0" labelOnly="1" outline="0" fieldPosition="0">
        <references count="3">
          <reference field="17" count="1" selected="0">
            <x v="1778"/>
          </reference>
          <reference field="37" count="1" selected="0">
            <x v="1178"/>
          </reference>
          <reference field="60" count="1">
            <x v="1192"/>
          </reference>
        </references>
      </pivotArea>
    </format>
    <format dxfId="39561">
      <pivotArea dataOnly="0" labelOnly="1" outline="0" fieldPosition="0">
        <references count="3">
          <reference field="17" count="1" selected="0">
            <x v="1779"/>
          </reference>
          <reference field="37" count="1" selected="0">
            <x v="1196"/>
          </reference>
          <reference field="60" count="1">
            <x v="1250"/>
          </reference>
        </references>
      </pivotArea>
    </format>
    <format dxfId="39560">
      <pivotArea dataOnly="0" labelOnly="1" outline="0" fieldPosition="0">
        <references count="3">
          <reference field="17" count="1" selected="0">
            <x v="1781"/>
          </reference>
          <reference field="37" count="1" selected="0">
            <x v="1104"/>
          </reference>
          <reference field="60" count="1">
            <x v="1193"/>
          </reference>
        </references>
      </pivotArea>
    </format>
    <format dxfId="39559">
      <pivotArea dataOnly="0" labelOnly="1" outline="0" fieldPosition="0">
        <references count="3">
          <reference field="17" count="1" selected="0">
            <x v="1782"/>
          </reference>
          <reference field="37" count="1" selected="0">
            <x v="1134"/>
          </reference>
          <reference field="60" count="1">
            <x v="1194"/>
          </reference>
        </references>
      </pivotArea>
    </format>
    <format dxfId="39558">
      <pivotArea dataOnly="0" labelOnly="1" outline="0" fieldPosition="0">
        <references count="3">
          <reference field="17" count="1" selected="0">
            <x v="1784"/>
          </reference>
          <reference field="37" count="1" selected="0">
            <x v="1185"/>
          </reference>
          <reference field="60" count="1">
            <x v="1251"/>
          </reference>
        </references>
      </pivotArea>
    </format>
    <format dxfId="39557">
      <pivotArea dataOnly="0" labelOnly="1" outline="0" fieldPosition="0">
        <references count="3">
          <reference field="17" count="1" selected="0">
            <x v="1785"/>
          </reference>
          <reference field="37" count="1" selected="0">
            <x v="1192"/>
          </reference>
          <reference field="60" count="1">
            <x v="1252"/>
          </reference>
        </references>
      </pivotArea>
    </format>
    <format dxfId="39556">
      <pivotArea dataOnly="0" labelOnly="1" outline="0" fieldPosition="0">
        <references count="3">
          <reference field="17" count="1" selected="0">
            <x v="1786"/>
          </reference>
          <reference field="37" count="1" selected="0">
            <x v="1135"/>
          </reference>
          <reference field="60" count="1">
            <x v="1195"/>
          </reference>
        </references>
      </pivotArea>
    </format>
    <format dxfId="39555">
      <pivotArea dataOnly="0" labelOnly="1" outline="0" fieldPosition="0">
        <references count="3">
          <reference field="17" count="1" selected="0">
            <x v="1787"/>
          </reference>
          <reference field="37" count="1" selected="0">
            <x v="1101"/>
          </reference>
          <reference field="60" count="1">
            <x v="1196"/>
          </reference>
        </references>
      </pivotArea>
    </format>
    <format dxfId="39554">
      <pivotArea dataOnly="0" labelOnly="1" outline="0" fieldPosition="0">
        <references count="3">
          <reference field="17" count="1" selected="0">
            <x v="1788"/>
          </reference>
          <reference field="37" count="1" selected="0">
            <x v="1105"/>
          </reference>
          <reference field="60" count="1">
            <x v="1197"/>
          </reference>
        </references>
      </pivotArea>
    </format>
    <format dxfId="39553">
      <pivotArea dataOnly="0" labelOnly="1" outline="0" fieldPosition="0">
        <references count="3">
          <reference field="17" count="1" selected="0">
            <x v="1789"/>
          </reference>
          <reference field="37" count="1" selected="0">
            <x v="1112"/>
          </reference>
          <reference field="60" count="1">
            <x v="1198"/>
          </reference>
        </references>
      </pivotArea>
    </format>
    <format dxfId="39552">
      <pivotArea dataOnly="0" labelOnly="1" outline="0" fieldPosition="0">
        <references count="3">
          <reference field="17" count="1" selected="0">
            <x v="1790"/>
          </reference>
          <reference field="37" count="1" selected="0">
            <x v="1179"/>
          </reference>
          <reference field="60" count="1">
            <x v="1253"/>
          </reference>
        </references>
      </pivotArea>
    </format>
    <format dxfId="39551">
      <pivotArea dataOnly="0" labelOnly="1" outline="0" fieldPosition="0">
        <references count="3">
          <reference field="17" count="1" selected="0">
            <x v="1791"/>
          </reference>
          <reference field="37" count="1" selected="0">
            <x v="1185"/>
          </reference>
          <reference field="60" count="1">
            <x v="1254"/>
          </reference>
        </references>
      </pivotArea>
    </format>
    <format dxfId="39550">
      <pivotArea dataOnly="0" labelOnly="1" outline="0" fieldPosition="0">
        <references count="3">
          <reference field="17" count="1" selected="0">
            <x v="1792"/>
          </reference>
          <reference field="37" count="1" selected="0">
            <x v="1112"/>
          </reference>
          <reference field="60" count="1">
            <x v="1199"/>
          </reference>
        </references>
      </pivotArea>
    </format>
    <format dxfId="39549">
      <pivotArea dataOnly="0" labelOnly="1" outline="0" fieldPosition="0">
        <references count="3">
          <reference field="17" count="1" selected="0">
            <x v="1793"/>
          </reference>
          <reference field="37" count="1" selected="0">
            <x v="1111"/>
          </reference>
          <reference field="60" count="1">
            <x v="1200"/>
          </reference>
        </references>
      </pivotArea>
    </format>
    <format dxfId="39548">
      <pivotArea dataOnly="0" labelOnly="1" outline="0" fieldPosition="0">
        <references count="3">
          <reference field="17" count="1" selected="0">
            <x v="1794"/>
          </reference>
          <reference field="37" count="1" selected="0">
            <x v="1112"/>
          </reference>
          <reference field="60" count="1">
            <x v="1201"/>
          </reference>
        </references>
      </pivotArea>
    </format>
    <format dxfId="39547">
      <pivotArea dataOnly="0" labelOnly="1" outline="0" fieldPosition="0">
        <references count="3">
          <reference field="17" count="1" selected="0">
            <x v="1795"/>
          </reference>
          <reference field="37" count="1" selected="0">
            <x v="1138"/>
          </reference>
          <reference field="60" count="1">
            <x v="1202"/>
          </reference>
        </references>
      </pivotArea>
    </format>
    <format dxfId="39546">
      <pivotArea dataOnly="0" labelOnly="1" outline="0" fieldPosition="0">
        <references count="3">
          <reference field="17" count="1" selected="0">
            <x v="1796"/>
          </reference>
          <reference field="37" count="1" selected="0">
            <x v="1222"/>
          </reference>
          <reference field="60" count="1">
            <x v="1255"/>
          </reference>
        </references>
      </pivotArea>
    </format>
    <format dxfId="39545">
      <pivotArea dataOnly="0" labelOnly="1" outline="0" fieldPosition="0">
        <references count="3">
          <reference field="17" count="1" selected="0">
            <x v="1798"/>
          </reference>
          <reference field="37" count="1" selected="0">
            <x v="1140"/>
          </reference>
          <reference field="60" count="1">
            <x v="1203"/>
          </reference>
        </references>
      </pivotArea>
    </format>
    <format dxfId="39544">
      <pivotArea dataOnly="0" labelOnly="1" outline="0" fieldPosition="0">
        <references count="3">
          <reference field="17" count="1" selected="0">
            <x v="1799"/>
          </reference>
          <reference field="37" count="1" selected="0">
            <x v="1140"/>
          </reference>
          <reference field="60" count="1">
            <x v="1204"/>
          </reference>
        </references>
      </pivotArea>
    </format>
    <format dxfId="39543">
      <pivotArea dataOnly="0" labelOnly="1" outline="0" fieldPosition="0">
        <references count="3">
          <reference field="17" count="1" selected="0">
            <x v="1800"/>
          </reference>
          <reference field="37" count="1" selected="0">
            <x v="1188"/>
          </reference>
          <reference field="60" count="1">
            <x v="1256"/>
          </reference>
        </references>
      </pivotArea>
    </format>
    <format dxfId="39542">
      <pivotArea dataOnly="0" labelOnly="1" outline="0" fieldPosition="0">
        <references count="3">
          <reference field="17" count="1" selected="0">
            <x v="1801"/>
          </reference>
          <reference field="37" count="1" selected="0">
            <x v="1143"/>
          </reference>
          <reference field="60" count="1">
            <x v="1205"/>
          </reference>
        </references>
      </pivotArea>
    </format>
    <format dxfId="39541">
      <pivotArea dataOnly="0" labelOnly="1" outline="0" fieldPosition="0">
        <references count="3">
          <reference field="17" count="1" selected="0">
            <x v="1802"/>
          </reference>
          <reference field="37" count="1" selected="0">
            <x v="1135"/>
          </reference>
          <reference field="60" count="1">
            <x v="1206"/>
          </reference>
        </references>
      </pivotArea>
    </format>
    <format dxfId="39540">
      <pivotArea dataOnly="0" labelOnly="1" outline="0" fieldPosition="0">
        <references count="3">
          <reference field="17" count="1" selected="0">
            <x v="1803"/>
          </reference>
          <reference field="37" count="1" selected="0">
            <x v="1187"/>
          </reference>
          <reference field="60" count="1">
            <x v="1257"/>
          </reference>
        </references>
      </pivotArea>
    </format>
    <format dxfId="39539">
      <pivotArea dataOnly="0" labelOnly="1" outline="0" fieldPosition="0">
        <references count="3">
          <reference field="17" count="1" selected="0">
            <x v="1805"/>
          </reference>
          <reference field="37" count="1" selected="0">
            <x v="1204"/>
          </reference>
          <reference field="60" count="1">
            <x v="1258"/>
          </reference>
        </references>
      </pivotArea>
    </format>
    <format dxfId="39538">
      <pivotArea dataOnly="0" labelOnly="1" outline="0" fieldPosition="0">
        <references count="3">
          <reference field="17" count="1" selected="0">
            <x v="1807"/>
          </reference>
          <reference field="37" count="1" selected="0">
            <x v="1131"/>
          </reference>
          <reference field="60" count="1">
            <x v="1207"/>
          </reference>
        </references>
      </pivotArea>
    </format>
    <format dxfId="39537">
      <pivotArea dataOnly="0" labelOnly="1" outline="0" fieldPosition="0">
        <references count="3">
          <reference field="17" count="1" selected="0">
            <x v="1808"/>
          </reference>
          <reference field="37" count="1" selected="0">
            <x v="1140"/>
          </reference>
          <reference field="60" count="1">
            <x v="1208"/>
          </reference>
        </references>
      </pivotArea>
    </format>
    <format dxfId="39536">
      <pivotArea dataOnly="0" labelOnly="1" outline="0" fieldPosition="0">
        <references count="3">
          <reference field="17" count="1" selected="0">
            <x v="1809"/>
          </reference>
          <reference field="37" count="1" selected="0">
            <x v="1137"/>
          </reference>
          <reference field="60" count="1">
            <x v="1209"/>
          </reference>
        </references>
      </pivotArea>
    </format>
    <format dxfId="39535">
      <pivotArea dataOnly="0" labelOnly="1" outline="0" fieldPosition="0">
        <references count="3">
          <reference field="17" count="1" selected="0">
            <x v="1810"/>
          </reference>
          <reference field="37" count="1" selected="0">
            <x v="1194"/>
          </reference>
          <reference field="60" count="1">
            <x v="1259"/>
          </reference>
        </references>
      </pivotArea>
    </format>
    <format dxfId="39534">
      <pivotArea dataOnly="0" labelOnly="1" outline="0" fieldPosition="0">
        <references count="3">
          <reference field="17" count="1" selected="0">
            <x v="1812"/>
          </reference>
          <reference field="37" count="1" selected="0">
            <x v="1137"/>
          </reference>
          <reference field="60" count="1">
            <x v="1210"/>
          </reference>
        </references>
      </pivotArea>
    </format>
    <format dxfId="39533">
      <pivotArea dataOnly="0" labelOnly="1" outline="0" fieldPosition="0">
        <references count="3">
          <reference field="17" count="1" selected="0">
            <x v="1813"/>
          </reference>
          <reference field="37" count="1" selected="0">
            <x v="1135"/>
          </reference>
          <reference field="60" count="1">
            <x v="1211"/>
          </reference>
        </references>
      </pivotArea>
    </format>
    <format dxfId="39532">
      <pivotArea dataOnly="0" labelOnly="1" outline="0" fieldPosition="0">
        <references count="3">
          <reference field="17" count="1" selected="0">
            <x v="1814"/>
          </reference>
          <reference field="37" count="1" selected="0">
            <x v="1194"/>
          </reference>
          <reference field="60" count="1">
            <x v="1260"/>
          </reference>
        </references>
      </pivotArea>
    </format>
    <format dxfId="39531">
      <pivotArea dataOnly="0" labelOnly="1" outline="0" fieldPosition="0">
        <references count="3">
          <reference field="17" count="1" selected="0">
            <x v="1815"/>
          </reference>
          <reference field="37" count="1" selected="0">
            <x v="1154"/>
          </reference>
          <reference field="60" count="1">
            <x v="1212"/>
          </reference>
        </references>
      </pivotArea>
    </format>
    <format dxfId="39530">
      <pivotArea dataOnly="0" labelOnly="1" outline="0" fieldPosition="0">
        <references count="3">
          <reference field="17" count="1" selected="0">
            <x v="1817"/>
          </reference>
          <reference field="37" count="1" selected="0">
            <x v="1206"/>
          </reference>
          <reference field="60" count="1">
            <x v="1213"/>
          </reference>
        </references>
      </pivotArea>
    </format>
    <format dxfId="39529">
      <pivotArea dataOnly="0" labelOnly="1" outline="0" fieldPosition="0">
        <references count="3">
          <reference field="17" count="1" selected="0">
            <x v="1819"/>
          </reference>
          <reference field="37" count="1" selected="0">
            <x v="1137"/>
          </reference>
          <reference field="60" count="1">
            <x v="1214"/>
          </reference>
        </references>
      </pivotArea>
    </format>
    <format dxfId="39528">
      <pivotArea dataOnly="0" labelOnly="1" outline="0" fieldPosition="0">
        <references count="3">
          <reference field="17" count="1" selected="0">
            <x v="1820"/>
          </reference>
          <reference field="37" count="1" selected="0">
            <x v="1200"/>
          </reference>
          <reference field="60" count="1">
            <x v="1261"/>
          </reference>
        </references>
      </pivotArea>
    </format>
    <format dxfId="39527">
      <pivotArea dataOnly="0" labelOnly="1" outline="0" fieldPosition="0">
        <references count="3">
          <reference field="17" count="1" selected="0">
            <x v="1821"/>
          </reference>
          <reference field="37" count="1" selected="0">
            <x v="1202"/>
          </reference>
          <reference field="60" count="1">
            <x v="1262"/>
          </reference>
        </references>
      </pivotArea>
    </format>
    <format dxfId="39526">
      <pivotArea dataOnly="0" labelOnly="1" outline="0" fieldPosition="0">
        <references count="3">
          <reference field="17" count="1" selected="0">
            <x v="1822"/>
          </reference>
          <reference field="37" count="1" selected="0">
            <x v="1137"/>
          </reference>
          <reference field="60" count="1">
            <x v="1215"/>
          </reference>
        </references>
      </pivotArea>
    </format>
    <format dxfId="39525">
      <pivotArea dataOnly="0" labelOnly="1" outline="0" fieldPosition="0">
        <references count="3">
          <reference field="17" count="1" selected="0">
            <x v="1823"/>
          </reference>
          <reference field="37" count="1" selected="0">
            <x v="1136"/>
          </reference>
          <reference field="60" count="1">
            <x v="1216"/>
          </reference>
        </references>
      </pivotArea>
    </format>
    <format dxfId="39524">
      <pivotArea dataOnly="0" labelOnly="1" outline="0" fieldPosition="0">
        <references count="3">
          <reference field="17" count="1" selected="0">
            <x v="1825"/>
          </reference>
          <reference field="37" count="1" selected="0">
            <x v="1196"/>
          </reference>
          <reference field="60" count="1">
            <x v="1263"/>
          </reference>
        </references>
      </pivotArea>
    </format>
    <format dxfId="39523">
      <pivotArea dataOnly="0" labelOnly="1" outline="0" fieldPosition="0">
        <references count="3">
          <reference field="17" count="1" selected="0">
            <x v="1826"/>
          </reference>
          <reference field="37" count="1" selected="0">
            <x v="1197"/>
          </reference>
          <reference field="60" count="1">
            <x v="1264"/>
          </reference>
        </references>
      </pivotArea>
    </format>
    <format dxfId="39522">
      <pivotArea dataOnly="0" labelOnly="1" outline="0" fieldPosition="0">
        <references count="3">
          <reference field="17" count="1" selected="0">
            <x v="1827"/>
          </reference>
          <reference field="37" count="1" selected="0">
            <x v="1135"/>
          </reference>
          <reference field="60" count="1">
            <x v="1217"/>
          </reference>
        </references>
      </pivotArea>
    </format>
    <format dxfId="39521">
      <pivotArea dataOnly="0" labelOnly="1" outline="0" fieldPosition="0">
        <references count="3">
          <reference field="17" count="1" selected="0">
            <x v="1828"/>
          </reference>
          <reference field="37" count="1" selected="0">
            <x v="1141"/>
          </reference>
          <reference field="60" count="1">
            <x v="1218"/>
          </reference>
        </references>
      </pivotArea>
    </format>
    <format dxfId="39520">
      <pivotArea dataOnly="0" labelOnly="1" outline="0" fieldPosition="0">
        <references count="3">
          <reference field="17" count="1" selected="0">
            <x v="1829"/>
          </reference>
          <reference field="37" count="1" selected="0">
            <x v="1219"/>
          </reference>
          <reference field="60" count="1">
            <x v="1265"/>
          </reference>
        </references>
      </pivotArea>
    </format>
    <format dxfId="39519">
      <pivotArea dataOnly="0" labelOnly="1" outline="0" fieldPosition="0">
        <references count="3">
          <reference field="17" count="1" selected="0">
            <x v="1831"/>
          </reference>
          <reference field="37" count="1" selected="0">
            <x v="1145"/>
          </reference>
          <reference field="60" count="1">
            <x v="1266"/>
          </reference>
        </references>
      </pivotArea>
    </format>
    <format dxfId="39518">
      <pivotArea dataOnly="0" labelOnly="1" outline="0" fieldPosition="0">
        <references count="3">
          <reference field="17" count="1" selected="0">
            <x v="1832"/>
          </reference>
          <reference field="37" count="1" selected="0">
            <x v="1140"/>
          </reference>
          <reference field="60" count="1">
            <x v="1219"/>
          </reference>
        </references>
      </pivotArea>
    </format>
    <format dxfId="39517">
      <pivotArea dataOnly="0" labelOnly="1" outline="0" fieldPosition="0">
        <references count="3">
          <reference field="17" count="1" selected="0">
            <x v="1833"/>
          </reference>
          <reference field="37" count="1" selected="0">
            <x v="1145"/>
          </reference>
          <reference field="60" count="1">
            <x v="1267"/>
          </reference>
        </references>
      </pivotArea>
    </format>
    <format dxfId="39516">
      <pivotArea dataOnly="0" labelOnly="1" outline="0" fieldPosition="0">
        <references count="3">
          <reference field="17" count="1" selected="0">
            <x v="1835"/>
          </reference>
          <reference field="37" count="1" selected="0">
            <x v="1142"/>
          </reference>
          <reference field="60" count="1">
            <x v="1220"/>
          </reference>
        </references>
      </pivotArea>
    </format>
    <format dxfId="39515">
      <pivotArea dataOnly="0" labelOnly="1" outline="0" fieldPosition="0">
        <references count="3">
          <reference field="17" count="1" selected="0">
            <x v="1836"/>
          </reference>
          <reference field="37" count="1" selected="0">
            <x v="1141"/>
          </reference>
          <reference field="60" count="1">
            <x v="1221"/>
          </reference>
        </references>
      </pivotArea>
    </format>
    <format dxfId="39514">
      <pivotArea dataOnly="0" labelOnly="1" outline="0" fieldPosition="0">
        <references count="3">
          <reference field="17" count="1" selected="0">
            <x v="1837"/>
          </reference>
          <reference field="37" count="1" selected="0">
            <x v="1144"/>
          </reference>
          <reference field="60" count="1">
            <x v="1268"/>
          </reference>
        </references>
      </pivotArea>
    </format>
    <format dxfId="39513">
      <pivotArea dataOnly="0" labelOnly="1" outline="0" fieldPosition="0">
        <references count="3">
          <reference field="17" count="1" selected="0">
            <x v="1838"/>
          </reference>
          <reference field="37" count="1" selected="0">
            <x v="1149"/>
          </reference>
          <reference field="60" count="1">
            <x v="1269"/>
          </reference>
        </references>
      </pivotArea>
    </format>
    <format dxfId="39512">
      <pivotArea dataOnly="0" labelOnly="1" outline="0" fieldPosition="0">
        <references count="3">
          <reference field="17" count="1" selected="0">
            <x v="1839"/>
          </reference>
          <reference field="37" count="1" selected="0">
            <x v="1147"/>
          </reference>
          <reference field="60" count="1">
            <x v="1270"/>
          </reference>
        </references>
      </pivotArea>
    </format>
    <format dxfId="39511">
      <pivotArea dataOnly="0" labelOnly="1" outline="0" fieldPosition="0">
        <references count="3">
          <reference field="17" count="1" selected="0">
            <x v="1840"/>
          </reference>
          <reference field="37" count="1" selected="0">
            <x v="1192"/>
          </reference>
          <reference field="60" count="1">
            <x v="1271"/>
          </reference>
        </references>
      </pivotArea>
    </format>
    <format dxfId="39510">
      <pivotArea dataOnly="0" labelOnly="1" outline="0" fieldPosition="0">
        <references count="3">
          <reference field="17" count="1" selected="0">
            <x v="1841"/>
          </reference>
          <reference field="37" count="1" selected="0">
            <x v="1149"/>
          </reference>
          <reference field="60" count="1">
            <x v="1272"/>
          </reference>
        </references>
      </pivotArea>
    </format>
    <format dxfId="39509">
      <pivotArea dataOnly="0" labelOnly="1" outline="0" fieldPosition="0">
        <references count="3">
          <reference field="17" count="1" selected="0">
            <x v="1842"/>
          </reference>
          <reference field="37" count="1" selected="0">
            <x v="1151"/>
          </reference>
          <reference field="60" count="1">
            <x v="1273"/>
          </reference>
        </references>
      </pivotArea>
    </format>
    <format dxfId="39508">
      <pivotArea dataOnly="0" labelOnly="1" outline="0" fieldPosition="0">
        <references count="3">
          <reference field="17" count="1" selected="0">
            <x v="1843"/>
          </reference>
          <reference field="37" count="1" selected="0">
            <x v="1150"/>
          </reference>
          <reference field="60" count="1">
            <x v="1274"/>
          </reference>
        </references>
      </pivotArea>
    </format>
    <format dxfId="39507">
      <pivotArea dataOnly="0" labelOnly="1" outline="0" fieldPosition="0">
        <references count="3">
          <reference field="17" count="1" selected="0">
            <x v="1844"/>
          </reference>
          <reference field="37" count="1" selected="0">
            <x v="1212"/>
          </reference>
          <reference field="60" count="1">
            <x v="1275"/>
          </reference>
        </references>
      </pivotArea>
    </format>
    <format dxfId="39506">
      <pivotArea dataOnly="0" labelOnly="1" outline="0" fieldPosition="0">
        <references count="3">
          <reference field="17" count="1" selected="0">
            <x v="1846"/>
          </reference>
          <reference field="37" count="1" selected="0">
            <x v="1197"/>
          </reference>
          <reference field="60" count="1">
            <x v="1276"/>
          </reference>
        </references>
      </pivotArea>
    </format>
    <format dxfId="39505">
      <pivotArea dataOnly="0" labelOnly="1" outline="0" fieldPosition="0">
        <references count="3">
          <reference field="17" count="1" selected="0">
            <x v="1847"/>
          </reference>
          <reference field="37" count="1" selected="0">
            <x v="1150"/>
          </reference>
          <reference field="60" count="1">
            <x v="1277"/>
          </reference>
        </references>
      </pivotArea>
    </format>
    <format dxfId="39504">
      <pivotArea dataOnly="0" labelOnly="1" outline="0" fieldPosition="0">
        <references count="3">
          <reference field="17" count="1" selected="0">
            <x v="1848"/>
          </reference>
          <reference field="37" count="1" selected="0">
            <x v="1160"/>
          </reference>
          <reference field="60" count="1">
            <x v="1278"/>
          </reference>
        </references>
      </pivotArea>
    </format>
    <format dxfId="39503">
      <pivotArea dataOnly="0" labelOnly="1" outline="0" fieldPosition="0">
        <references count="3">
          <reference field="17" count="1" selected="0">
            <x v="1849"/>
          </reference>
          <reference field="37" count="1" selected="0">
            <x v="1162"/>
          </reference>
          <reference field="60" count="1">
            <x v="1279"/>
          </reference>
        </references>
      </pivotArea>
    </format>
    <format dxfId="39502">
      <pivotArea dataOnly="0" labelOnly="1" outline="0" fieldPosition="0">
        <references count="3">
          <reference field="17" count="1" selected="0">
            <x v="1851"/>
          </reference>
          <reference field="37" count="1" selected="0">
            <x v="1148"/>
          </reference>
          <reference field="60" count="1">
            <x v="1280"/>
          </reference>
        </references>
      </pivotArea>
    </format>
    <format dxfId="39501">
      <pivotArea dataOnly="0" labelOnly="1" outline="0" fieldPosition="0">
        <references count="3">
          <reference field="17" count="1" selected="0">
            <x v="1852"/>
          </reference>
          <reference field="37" count="1" selected="0">
            <x v="1154"/>
          </reference>
          <reference field="60" count="1">
            <x v="1281"/>
          </reference>
        </references>
      </pivotArea>
    </format>
    <format dxfId="39500">
      <pivotArea dataOnly="0" labelOnly="1" outline="0" fieldPosition="0">
        <references count="3">
          <reference field="17" count="1" selected="0">
            <x v="1853"/>
          </reference>
          <reference field="37" count="1" selected="0">
            <x v="1155"/>
          </reference>
          <reference field="60" count="1">
            <x v="1282"/>
          </reference>
        </references>
      </pivotArea>
    </format>
    <format dxfId="39499">
      <pivotArea dataOnly="0" labelOnly="1" outline="0" fieldPosition="0">
        <references count="3">
          <reference field="17" count="1" selected="0">
            <x v="1854"/>
          </reference>
          <reference field="37" count="1" selected="0">
            <x v="1152"/>
          </reference>
          <reference field="60" count="1">
            <x v="1283"/>
          </reference>
        </references>
      </pivotArea>
    </format>
    <format dxfId="39498">
      <pivotArea dataOnly="0" labelOnly="1" outline="0" fieldPosition="0">
        <references count="3">
          <reference field="17" count="1" selected="0">
            <x v="1855"/>
          </reference>
          <reference field="37" count="1" selected="0">
            <x v="1156"/>
          </reference>
          <reference field="60" count="1">
            <x v="1284"/>
          </reference>
        </references>
      </pivotArea>
    </format>
    <format dxfId="39497">
      <pivotArea dataOnly="0" labelOnly="1" outline="0" fieldPosition="0">
        <references count="3">
          <reference field="17" count="1" selected="0">
            <x v="1856"/>
          </reference>
          <reference field="37" count="1" selected="0">
            <x v="1159"/>
          </reference>
          <reference field="60" count="1">
            <x v="1285"/>
          </reference>
        </references>
      </pivotArea>
    </format>
    <format dxfId="39496">
      <pivotArea dataOnly="0" labelOnly="1" outline="0" fieldPosition="0">
        <references count="3">
          <reference field="17" count="1" selected="0">
            <x v="1858"/>
          </reference>
          <reference field="37" count="1" selected="0">
            <x v="1155"/>
          </reference>
          <reference field="60" count="1">
            <x v="1286"/>
          </reference>
        </references>
      </pivotArea>
    </format>
    <format dxfId="39495">
      <pivotArea dataOnly="0" labelOnly="1" outline="0" fieldPosition="0">
        <references count="3">
          <reference field="17" count="1" selected="0">
            <x v="1859"/>
          </reference>
          <reference field="37" count="1" selected="0">
            <x v="1195"/>
          </reference>
          <reference field="60" count="1">
            <x v="1287"/>
          </reference>
        </references>
      </pivotArea>
    </format>
    <format dxfId="39494">
      <pivotArea dataOnly="0" labelOnly="1" outline="0" fieldPosition="0">
        <references count="3">
          <reference field="17" count="1" selected="0">
            <x v="1860"/>
          </reference>
          <reference field="37" count="1" selected="0">
            <x v="1153"/>
          </reference>
          <reference field="60" count="1">
            <x v="1288"/>
          </reference>
        </references>
      </pivotArea>
    </format>
    <format dxfId="39493">
      <pivotArea dataOnly="0" labelOnly="1" outline="0" fieldPosition="0">
        <references count="3">
          <reference field="17" count="1" selected="0">
            <x v="1861"/>
          </reference>
          <reference field="37" count="1" selected="0">
            <x v="1172"/>
          </reference>
          <reference field="60" count="1">
            <x v="1289"/>
          </reference>
        </references>
      </pivotArea>
    </format>
    <format dxfId="39492">
      <pivotArea dataOnly="0" labelOnly="1" outline="0" fieldPosition="0">
        <references count="3">
          <reference field="17" count="1" selected="0">
            <x v="1863"/>
          </reference>
          <reference field="37" count="1" selected="0">
            <x v="1173"/>
          </reference>
          <reference field="60" count="1">
            <x v="1290"/>
          </reference>
        </references>
      </pivotArea>
    </format>
    <format dxfId="39491">
      <pivotArea dataOnly="0" labelOnly="1" outline="0" fieldPosition="0">
        <references count="3">
          <reference field="17" count="1" selected="0">
            <x v="1865"/>
          </reference>
          <reference field="37" count="1" selected="0">
            <x v="1210"/>
          </reference>
          <reference field="60" count="1">
            <x v="1291"/>
          </reference>
        </references>
      </pivotArea>
    </format>
    <format dxfId="39490">
      <pivotArea dataOnly="0" labelOnly="1" outline="0" fieldPosition="0">
        <references count="3">
          <reference field="17" count="1" selected="0">
            <x v="1866"/>
          </reference>
          <reference field="37" count="1" selected="0">
            <x v="1193"/>
          </reference>
          <reference field="60" count="1">
            <x v="1292"/>
          </reference>
        </references>
      </pivotArea>
    </format>
    <format dxfId="39489">
      <pivotArea dataOnly="0" labelOnly="1" outline="0" fieldPosition="0">
        <references count="3">
          <reference field="17" count="1" selected="0">
            <x v="1868"/>
          </reference>
          <reference field="37" count="1" selected="0">
            <x v="1224"/>
          </reference>
          <reference field="60" count="1">
            <x v="1293"/>
          </reference>
        </references>
      </pivotArea>
    </format>
    <format dxfId="39488">
      <pivotArea dataOnly="0" labelOnly="1" outline="0" fieldPosition="0">
        <references count="3">
          <reference field="17" count="1" selected="0">
            <x v="1869"/>
          </reference>
          <reference field="37" count="1" selected="0">
            <x v="1201"/>
          </reference>
          <reference field="60" count="1">
            <x v="1294"/>
          </reference>
        </references>
      </pivotArea>
    </format>
    <format dxfId="39487">
      <pivotArea dataOnly="0" labelOnly="1" outline="0" fieldPosition="0">
        <references count="3">
          <reference field="17" count="1" selected="0">
            <x v="1872"/>
          </reference>
          <reference field="37" count="1" selected="0">
            <x v="1185"/>
          </reference>
          <reference field="60" count="1">
            <x v="1295"/>
          </reference>
        </references>
      </pivotArea>
    </format>
    <format dxfId="39486">
      <pivotArea dataOnly="0" labelOnly="1" outline="0" fieldPosition="0">
        <references count="3">
          <reference field="17" count="1" selected="0">
            <x v="1873"/>
          </reference>
          <reference field="37" count="1" selected="0">
            <x v="1220"/>
          </reference>
          <reference field="60" count="1">
            <x v="1296"/>
          </reference>
        </references>
      </pivotArea>
    </format>
    <format dxfId="39485">
      <pivotArea dataOnly="0" labelOnly="1" outline="0" fieldPosition="0">
        <references count="3">
          <reference field="17" count="1" selected="0">
            <x v="1875"/>
          </reference>
          <reference field="37" count="1" selected="0">
            <x v="1184"/>
          </reference>
          <reference field="60" count="1">
            <x v="1297"/>
          </reference>
        </references>
      </pivotArea>
    </format>
    <format dxfId="39484">
      <pivotArea dataOnly="0" labelOnly="1" outline="0" fieldPosition="0">
        <references count="3">
          <reference field="17" count="1" selected="0">
            <x v="1876"/>
          </reference>
          <reference field="37" count="1" selected="0">
            <x v="1183"/>
          </reference>
          <reference field="60" count="1">
            <x v="1298"/>
          </reference>
        </references>
      </pivotArea>
    </format>
    <format dxfId="39483">
      <pivotArea dataOnly="0" labelOnly="1" outline="0" fieldPosition="0">
        <references count="3">
          <reference field="17" count="1" selected="0">
            <x v="1877"/>
          </reference>
          <reference field="37" count="1" selected="0">
            <x v="1182"/>
          </reference>
          <reference field="60" count="1">
            <x v="1299"/>
          </reference>
        </references>
      </pivotArea>
    </format>
    <format dxfId="39482">
      <pivotArea dataOnly="0" labelOnly="1" outline="0" fieldPosition="0">
        <references count="3">
          <reference field="17" count="1" selected="0">
            <x v="1878"/>
          </reference>
          <reference field="37" count="1" selected="0">
            <x v="1183"/>
          </reference>
          <reference field="60" count="1">
            <x v="1300"/>
          </reference>
        </references>
      </pivotArea>
    </format>
    <format dxfId="39481">
      <pivotArea dataOnly="0" labelOnly="1" outline="0" fieldPosition="0">
        <references count="3">
          <reference field="17" count="1" selected="0">
            <x v="1879"/>
          </reference>
          <reference field="37" count="1" selected="0">
            <x v="1182"/>
          </reference>
          <reference field="60" count="1">
            <x v="1301"/>
          </reference>
        </references>
      </pivotArea>
    </format>
    <format dxfId="39480">
      <pivotArea dataOnly="0" labelOnly="1" outline="0" fieldPosition="0">
        <references count="3">
          <reference field="17" count="1" selected="0">
            <x v="1880"/>
          </reference>
          <reference field="37" count="1" selected="0">
            <x v="1183"/>
          </reference>
          <reference field="60" count="1">
            <x v="1302"/>
          </reference>
        </references>
      </pivotArea>
    </format>
    <format dxfId="39479">
      <pivotArea dataOnly="0" labelOnly="1" outline="0" fieldPosition="0">
        <references count="3">
          <reference field="17" count="1" selected="0">
            <x v="1881"/>
          </reference>
          <reference field="37" count="1" selected="0">
            <x v="1184"/>
          </reference>
          <reference field="60" count="1">
            <x v="1303"/>
          </reference>
        </references>
      </pivotArea>
    </format>
    <format dxfId="39478">
      <pivotArea dataOnly="0" labelOnly="1" outline="0" fieldPosition="0">
        <references count="3">
          <reference field="17" count="1" selected="0">
            <x v="1883"/>
          </reference>
          <reference field="37" count="1" selected="0">
            <x v="1189"/>
          </reference>
          <reference field="60" count="1">
            <x v="1304"/>
          </reference>
        </references>
      </pivotArea>
    </format>
    <format dxfId="39477">
      <pivotArea dataOnly="0" labelOnly="1" outline="0" fieldPosition="0">
        <references count="3">
          <reference field="17" count="1" selected="0">
            <x v="1884"/>
          </reference>
          <reference field="37" count="1" selected="0">
            <x v="1177"/>
          </reference>
          <reference field="60" count="1">
            <x v="1305"/>
          </reference>
        </references>
      </pivotArea>
    </format>
    <format dxfId="39476">
      <pivotArea dataOnly="0" labelOnly="1" outline="0" fieldPosition="0">
        <references count="3">
          <reference field="17" count="1" selected="0">
            <x v="1886"/>
          </reference>
          <reference field="37" count="1" selected="0">
            <x v="1236"/>
          </reference>
          <reference field="60" count="1">
            <x v="1306"/>
          </reference>
        </references>
      </pivotArea>
    </format>
    <format dxfId="39475">
      <pivotArea dataOnly="0" labelOnly="1" outline="0" fieldPosition="0">
        <references count="3">
          <reference field="17" count="1" selected="0">
            <x v="1888"/>
          </reference>
          <reference field="37" count="1" selected="0">
            <x v="1183"/>
          </reference>
          <reference field="60" count="1">
            <x v="1307"/>
          </reference>
        </references>
      </pivotArea>
    </format>
    <format dxfId="39474">
      <pivotArea dataOnly="0" labelOnly="1" outline="0" fieldPosition="0">
        <references count="3">
          <reference field="17" count="1" selected="0">
            <x v="1891"/>
          </reference>
          <reference field="37" count="1" selected="0">
            <x v="1182"/>
          </reference>
          <reference field="60" count="1">
            <x v="1308"/>
          </reference>
        </references>
      </pivotArea>
    </format>
    <format dxfId="39473">
      <pivotArea dataOnly="0" labelOnly="1" outline="0" fieldPosition="0">
        <references count="3">
          <reference field="17" count="1" selected="0">
            <x v="1892"/>
          </reference>
          <reference field="37" count="1" selected="0">
            <x v="1231"/>
          </reference>
          <reference field="60" count="1">
            <x v="1309"/>
          </reference>
        </references>
      </pivotArea>
    </format>
    <format dxfId="39472">
      <pivotArea dataOnly="0" labelOnly="1" outline="0" fieldPosition="0">
        <references count="3">
          <reference field="17" count="1" selected="0">
            <x v="1893"/>
          </reference>
          <reference field="37" count="1" selected="0">
            <x v="1189"/>
          </reference>
          <reference field="60" count="1">
            <x v="1310"/>
          </reference>
        </references>
      </pivotArea>
    </format>
    <format dxfId="39471">
      <pivotArea dataOnly="0" labelOnly="1" outline="0" fieldPosition="0">
        <references count="3">
          <reference field="17" count="1" selected="0">
            <x v="1894"/>
          </reference>
          <reference field="37" count="1" selected="0">
            <x v="1190"/>
          </reference>
          <reference field="60" count="1">
            <x v="1311"/>
          </reference>
        </references>
      </pivotArea>
    </format>
    <format dxfId="39470">
      <pivotArea dataOnly="0" labelOnly="1" outline="0" fieldPosition="0">
        <references count="3">
          <reference field="17" count="1" selected="0">
            <x v="1895"/>
          </reference>
          <reference field="37" count="1" selected="0">
            <x v="1220"/>
          </reference>
          <reference field="60" count="1">
            <x v="1312"/>
          </reference>
        </references>
      </pivotArea>
    </format>
    <format dxfId="39469">
      <pivotArea dataOnly="0" labelOnly="1" outline="0" fieldPosition="0">
        <references count="3">
          <reference field="17" count="1" selected="0">
            <x v="1896"/>
          </reference>
          <reference field="37" count="1" selected="0">
            <x v="1198"/>
          </reference>
          <reference field="60" count="1">
            <x v="1313"/>
          </reference>
        </references>
      </pivotArea>
    </format>
    <format dxfId="39468">
      <pivotArea dataOnly="0" labelOnly="1" outline="0" fieldPosition="0">
        <references count="3">
          <reference field="17" count="1" selected="0">
            <x v="1897"/>
          </reference>
          <reference field="37" count="1" selected="0">
            <x v="1199"/>
          </reference>
          <reference field="60" count="1">
            <x v="1314"/>
          </reference>
        </references>
      </pivotArea>
    </format>
    <format dxfId="39467">
      <pivotArea dataOnly="0" labelOnly="1" outline="0" fieldPosition="0">
        <references count="3">
          <reference field="17" count="1" selected="0">
            <x v="1898"/>
          </reference>
          <reference field="37" count="1" selected="0">
            <x v="1235"/>
          </reference>
          <reference field="60" count="1">
            <x v="1315"/>
          </reference>
        </references>
      </pivotArea>
    </format>
    <format dxfId="39466">
      <pivotArea dataOnly="0" labelOnly="1" outline="0" fieldPosition="0">
        <references count="3">
          <reference field="17" count="1" selected="0">
            <x v="1899"/>
          </reference>
          <reference field="37" count="1" selected="0">
            <x v="1234"/>
          </reference>
          <reference field="60" count="1">
            <x v="1316"/>
          </reference>
        </references>
      </pivotArea>
    </format>
    <format dxfId="39465">
      <pivotArea dataOnly="0" labelOnly="1" outline="0" fieldPosition="0">
        <references count="3">
          <reference field="17" count="1" selected="0">
            <x v="1900"/>
          </reference>
          <reference field="37" count="1" selected="0">
            <x v="1235"/>
          </reference>
          <reference field="60" count="1">
            <x v="1317"/>
          </reference>
        </references>
      </pivotArea>
    </format>
    <format dxfId="39464">
      <pivotArea dataOnly="0" labelOnly="1" outline="0" fieldPosition="0">
        <references count="3">
          <reference field="17" count="1" selected="0">
            <x v="1901"/>
          </reference>
          <reference field="37" count="1" selected="0">
            <x v="1234"/>
          </reference>
          <reference field="60" count="1">
            <x v="1318"/>
          </reference>
        </references>
      </pivotArea>
    </format>
    <format dxfId="39463">
      <pivotArea dataOnly="0" labelOnly="1" outline="0" fieldPosition="0">
        <references count="3">
          <reference field="17" count="1" selected="0">
            <x v="1902"/>
          </reference>
          <reference field="37" count="1" selected="0">
            <x v="1236"/>
          </reference>
          <reference field="60" count="1">
            <x v="1319"/>
          </reference>
        </references>
      </pivotArea>
    </format>
    <format dxfId="39462">
      <pivotArea dataOnly="0" labelOnly="1" outline="0" fieldPosition="0">
        <references count="3">
          <reference field="17" count="1" selected="0">
            <x v="1904"/>
          </reference>
          <reference field="37" count="1" selected="0">
            <x v="1241"/>
          </reference>
          <reference field="60" count="1">
            <x v="1320"/>
          </reference>
        </references>
      </pivotArea>
    </format>
    <format dxfId="39461">
      <pivotArea dataOnly="0" labelOnly="1" outline="0" fieldPosition="0">
        <references count="3">
          <reference field="17" count="1" selected="0">
            <x v="1905"/>
          </reference>
          <reference field="37" count="1" selected="0">
            <x v="1237"/>
          </reference>
          <reference field="60" count="1">
            <x v="1321"/>
          </reference>
        </references>
      </pivotArea>
    </format>
    <format dxfId="39460">
      <pivotArea dataOnly="0" labelOnly="1" outline="0" fieldPosition="0">
        <references count="3">
          <reference field="17" count="1" selected="0">
            <x v="1907"/>
          </reference>
          <reference field="37" count="1" selected="0">
            <x v="1241"/>
          </reference>
          <reference field="60" count="1">
            <x v="1322"/>
          </reference>
        </references>
      </pivotArea>
    </format>
    <format dxfId="39459">
      <pivotArea dataOnly="0" labelOnly="1" outline="0" fieldPosition="0">
        <references count="3">
          <reference field="17" count="1" selected="0">
            <x v="1908"/>
          </reference>
          <reference field="37" count="1" selected="0">
            <x v="1242"/>
          </reference>
          <reference field="60" count="1">
            <x v="1323"/>
          </reference>
        </references>
      </pivotArea>
    </format>
    <format dxfId="39458">
      <pivotArea dataOnly="0" labelOnly="1" outline="0" fieldPosition="0">
        <references count="3">
          <reference field="17" count="1" selected="0">
            <x v="1909"/>
          </reference>
          <reference field="37" count="1" selected="0">
            <x v="1235"/>
          </reference>
          <reference field="60" count="1">
            <x v="1324"/>
          </reference>
        </references>
      </pivotArea>
    </format>
    <format dxfId="39457">
      <pivotArea dataOnly="0" labelOnly="1" outline="0" fieldPosition="0">
        <references count="3">
          <reference field="17" count="1" selected="0">
            <x v="1910"/>
          </reference>
          <reference field="37" count="1" selected="0">
            <x v="1234"/>
          </reference>
          <reference field="60" count="1">
            <x v="1325"/>
          </reference>
        </references>
      </pivotArea>
    </format>
    <format dxfId="39456">
      <pivotArea dataOnly="0" labelOnly="1" outline="0" fieldPosition="0">
        <references count="3">
          <reference field="17" count="1" selected="0">
            <x v="1911"/>
          </reference>
          <reference field="37" count="1" selected="0">
            <x v="1239"/>
          </reference>
          <reference field="60" count="1">
            <x v="1326"/>
          </reference>
        </references>
      </pivotArea>
    </format>
    <format dxfId="39455">
      <pivotArea dataOnly="0" labelOnly="1" outline="0" fieldPosition="0">
        <references count="3">
          <reference field="17" count="1" selected="0">
            <x v="1912"/>
          </reference>
          <reference field="37" count="1" selected="0">
            <x v="1240"/>
          </reference>
          <reference field="60" count="1">
            <x v="1327"/>
          </reference>
        </references>
      </pivotArea>
    </format>
    <format dxfId="39454">
      <pivotArea dataOnly="0" labelOnly="1" outline="0" fieldPosition="0">
        <references count="3">
          <reference field="17" count="1" selected="0">
            <x v="1913"/>
          </reference>
          <reference field="37" count="1" selected="0">
            <x v="1244"/>
          </reference>
          <reference field="60" count="1">
            <x v="1328"/>
          </reference>
        </references>
      </pivotArea>
    </format>
    <format dxfId="39453">
      <pivotArea dataOnly="0" labelOnly="1" outline="0" fieldPosition="0">
        <references count="3">
          <reference field="17" count="1" selected="0">
            <x v="1914"/>
          </reference>
          <reference field="37" count="1" selected="0">
            <x v="1243"/>
          </reference>
          <reference field="60" count="1">
            <x v="1329"/>
          </reference>
        </references>
      </pivotArea>
    </format>
    <format dxfId="39452">
      <pivotArea dataOnly="0" labelOnly="1" outline="0" fieldPosition="0">
        <references count="4">
          <reference field="17" count="1" selected="0">
            <x v="0"/>
          </reference>
          <reference field="37" count="1" selected="0">
            <x v="0"/>
          </reference>
          <reference field="45" count="1">
            <x v="7"/>
          </reference>
          <reference field="60" count="1" selected="0">
            <x v="0"/>
          </reference>
        </references>
      </pivotArea>
    </format>
    <format dxfId="39451">
      <pivotArea dataOnly="0" labelOnly="1" outline="0" fieldPosition="0">
        <references count="4">
          <reference field="17" count="1" selected="0">
            <x v="1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0"/>
          </reference>
        </references>
      </pivotArea>
    </format>
    <format dxfId="39450">
      <pivotArea dataOnly="0" labelOnly="1" outline="0" fieldPosition="0">
        <references count="4">
          <reference field="17" count="1" selected="0">
            <x v="2"/>
          </reference>
          <reference field="37" count="1" selected="0">
            <x v="11"/>
          </reference>
          <reference field="45" count="1">
            <x v="65"/>
          </reference>
          <reference field="60" count="1" selected="0">
            <x v="0"/>
          </reference>
        </references>
      </pivotArea>
    </format>
    <format dxfId="39449">
      <pivotArea dataOnly="0" labelOnly="1" outline="0" fieldPosition="0">
        <references count="4">
          <reference field="17" count="1" selected="0">
            <x v="3"/>
          </reference>
          <reference field="37" count="1" selected="0">
            <x v="17"/>
          </reference>
          <reference field="45" count="1">
            <x v="71"/>
          </reference>
          <reference field="60" count="1" selected="0">
            <x v="0"/>
          </reference>
        </references>
      </pivotArea>
    </format>
    <format dxfId="39448">
      <pivotArea dataOnly="0" labelOnly="1" outline="0" fieldPosition="0">
        <references count="4">
          <reference field="17" count="1" selected="0">
            <x v="4"/>
          </reference>
          <reference field="37" count="1" selected="0">
            <x v="1248"/>
          </reference>
          <reference field="45" count="1">
            <x v="99"/>
          </reference>
          <reference field="60" count="1" selected="0">
            <x v="0"/>
          </reference>
        </references>
      </pivotArea>
    </format>
    <format dxfId="39447">
      <pivotArea dataOnly="0" labelOnly="1" outline="0" fieldPosition="0">
        <references count="4">
          <reference field="17" count="1" selected="0">
            <x v="5"/>
          </reference>
          <reference field="37" count="1" selected="0">
            <x v="35"/>
          </reference>
          <reference field="45" count="1">
            <x v="118"/>
          </reference>
          <reference field="60" count="1" selected="0">
            <x v="0"/>
          </reference>
        </references>
      </pivotArea>
    </format>
    <format dxfId="39446">
      <pivotArea dataOnly="0" labelOnly="1" outline="0" fieldPosition="0">
        <references count="4">
          <reference field="17" count="1" selected="0">
            <x v="6"/>
          </reference>
          <reference field="37" count="1" selected="0">
            <x v="381"/>
          </reference>
          <reference field="45" count="1">
            <x v="54"/>
          </reference>
          <reference field="60" count="1" selected="0">
            <x v="0"/>
          </reference>
        </references>
      </pivotArea>
    </format>
    <format dxfId="39445">
      <pivotArea dataOnly="0" labelOnly="1" outline="0" fieldPosition="0">
        <references count="4">
          <reference field="17" count="1" selected="0">
            <x v="7"/>
          </reference>
          <reference field="37" count="1" selected="0">
            <x v="382"/>
          </reference>
          <reference field="45" count="1">
            <x v="20"/>
          </reference>
          <reference field="60" count="1" selected="0">
            <x v="0"/>
          </reference>
        </references>
      </pivotArea>
    </format>
    <format dxfId="39444">
      <pivotArea dataOnly="0" labelOnly="1" outline="0" fieldPosition="0">
        <references count="4">
          <reference field="17" count="1" selected="0">
            <x v="9"/>
          </reference>
          <reference field="37" count="1" selected="0">
            <x v="30"/>
          </reference>
          <reference field="45" count="1">
            <x v="55"/>
          </reference>
          <reference field="60" count="1" selected="0">
            <x v="0"/>
          </reference>
        </references>
      </pivotArea>
    </format>
    <format dxfId="39443">
      <pivotArea dataOnly="0" labelOnly="1" outline="0" fieldPosition="0">
        <references count="4">
          <reference field="17" count="1" selected="0">
            <x v="10"/>
          </reference>
          <reference field="37" count="1" selected="0">
            <x v="386"/>
          </reference>
          <reference field="45" count="1">
            <x v="54"/>
          </reference>
          <reference field="60" count="1" selected="0">
            <x v="0"/>
          </reference>
        </references>
      </pivotArea>
    </format>
    <format dxfId="39442">
      <pivotArea dataOnly="0" labelOnly="1" outline="0" fieldPosition="0">
        <references count="4">
          <reference field="17" count="1" selected="0">
            <x v="11"/>
          </reference>
          <reference field="37" count="1" selected="0">
            <x v="402"/>
          </reference>
          <reference field="45" count="1">
            <x v="49"/>
          </reference>
          <reference field="60" count="1" selected="0">
            <x v="0"/>
          </reference>
        </references>
      </pivotArea>
    </format>
    <format dxfId="39441">
      <pivotArea dataOnly="0" labelOnly="1" outline="0" fieldPosition="0">
        <references count="4">
          <reference field="17" count="1" selected="0">
            <x v="12"/>
          </reference>
          <reference field="37" count="1" selected="0">
            <x v="403"/>
          </reference>
          <reference field="45" count="1">
            <x v="54"/>
          </reference>
          <reference field="60" count="1" selected="0">
            <x v="0"/>
          </reference>
        </references>
      </pivotArea>
    </format>
    <format dxfId="39440">
      <pivotArea dataOnly="0" labelOnly="1" outline="0" fieldPosition="0">
        <references count="4">
          <reference field="17" count="1" selected="0">
            <x v="14"/>
          </reference>
          <reference field="37" count="1" selected="0">
            <x v="412"/>
          </reference>
          <reference field="45" count="1">
            <x v="115"/>
          </reference>
          <reference field="60" count="1" selected="0">
            <x v="0"/>
          </reference>
        </references>
      </pivotArea>
    </format>
    <format dxfId="39439">
      <pivotArea dataOnly="0" labelOnly="1" outline="0" fieldPosition="0">
        <references count="4">
          <reference field="17" count="1" selected="0">
            <x v="15"/>
          </reference>
          <reference field="37" count="1" selected="0">
            <x v="414"/>
          </reference>
          <reference field="45" count="1">
            <x v="20"/>
          </reference>
          <reference field="60" count="1" selected="0">
            <x v="0"/>
          </reference>
        </references>
      </pivotArea>
    </format>
    <format dxfId="39438">
      <pivotArea dataOnly="0" labelOnly="1" outline="0" fieldPosition="0">
        <references count="4">
          <reference field="17" count="1" selected="0">
            <x v="16"/>
          </reference>
          <reference field="37" count="1" selected="0">
            <x v="415"/>
          </reference>
          <reference field="45" count="1">
            <x v="159"/>
          </reference>
          <reference field="60" count="1" selected="0">
            <x v="0"/>
          </reference>
        </references>
      </pivotArea>
    </format>
    <format dxfId="39437">
      <pivotArea dataOnly="0" labelOnly="1" outline="0" fieldPosition="0">
        <references count="4">
          <reference field="17" count="1" selected="0">
            <x v="18"/>
          </reference>
          <reference field="37" count="1" selected="0">
            <x v="432"/>
          </reference>
          <reference field="45" count="1">
            <x v="99"/>
          </reference>
          <reference field="60" count="1" selected="0">
            <x v="0"/>
          </reference>
        </references>
      </pivotArea>
    </format>
    <format dxfId="39436">
      <pivotArea dataOnly="0" labelOnly="1" outline="0" fieldPosition="0">
        <references count="4">
          <reference field="17" count="1" selected="0">
            <x v="19"/>
          </reference>
          <reference field="37" count="1" selected="0">
            <x v="395"/>
          </reference>
          <reference field="45" count="1">
            <x v="115"/>
          </reference>
          <reference field="60" count="1" selected="0">
            <x v="0"/>
          </reference>
        </references>
      </pivotArea>
    </format>
    <format dxfId="39435">
      <pivotArea dataOnly="0" labelOnly="1" outline="0" fieldPosition="0">
        <references count="4">
          <reference field="17" count="1" selected="0">
            <x v="20"/>
          </reference>
          <reference field="37" count="1" selected="0">
            <x v="434"/>
          </reference>
          <reference field="45" count="1">
            <x v="142"/>
          </reference>
          <reference field="60" count="1" selected="0">
            <x v="0"/>
          </reference>
        </references>
      </pivotArea>
    </format>
    <format dxfId="39434">
      <pivotArea dataOnly="0" labelOnly="1" outline="0" fieldPosition="0">
        <references count="4">
          <reference field="17" count="1" selected="0">
            <x v="21"/>
          </reference>
          <reference field="37" count="1" selected="0">
            <x v="13"/>
          </reference>
          <reference field="45" count="1">
            <x v="64"/>
          </reference>
          <reference field="60" count="1" selected="0">
            <x v="0"/>
          </reference>
        </references>
      </pivotArea>
    </format>
    <format dxfId="39433">
      <pivotArea dataOnly="0" labelOnly="1" outline="0" fieldPosition="0">
        <references count="4">
          <reference field="17" count="1" selected="0">
            <x v="22"/>
          </reference>
          <reference field="37" count="1" selected="0">
            <x v="10"/>
          </reference>
          <reference field="45" count="1">
            <x v="63"/>
          </reference>
          <reference field="60" count="1" selected="0">
            <x v="0"/>
          </reference>
        </references>
      </pivotArea>
    </format>
    <format dxfId="39432">
      <pivotArea dataOnly="0" labelOnly="1" outline="0" fieldPosition="0">
        <references count="4">
          <reference field="17" count="1" selected="0">
            <x v="23"/>
          </reference>
          <reference field="37" count="1" selected="0">
            <x v="24"/>
          </reference>
          <reference field="45" count="1">
            <x v="22"/>
          </reference>
          <reference field="60" count="1" selected="0">
            <x v="0"/>
          </reference>
        </references>
      </pivotArea>
    </format>
    <format dxfId="39431">
      <pivotArea dataOnly="0" labelOnly="1" outline="0" fieldPosition="0">
        <references count="4">
          <reference field="17" count="1" selected="0">
            <x v="24"/>
          </reference>
          <reference field="37" count="1" selected="0">
            <x v="2"/>
          </reference>
          <reference field="45" count="1">
            <x v="105"/>
          </reference>
          <reference field="60" count="1" selected="0">
            <x v="0"/>
          </reference>
        </references>
      </pivotArea>
    </format>
    <format dxfId="39430">
      <pivotArea dataOnly="0" labelOnly="1" outline="0" fieldPosition="0">
        <references count="4">
          <reference field="17" count="1" selected="0">
            <x v="25"/>
          </reference>
          <reference field="37" count="1" selected="0">
            <x v="29"/>
          </reference>
          <reference field="45" count="1">
            <x v="58"/>
          </reference>
          <reference field="60" count="1" selected="0">
            <x v="0"/>
          </reference>
        </references>
      </pivotArea>
    </format>
    <format dxfId="39429">
      <pivotArea dataOnly="0" labelOnly="1" outline="0" fieldPosition="0">
        <references count="4">
          <reference field="17" count="1" selected="0">
            <x v="26"/>
          </reference>
          <reference field="37" count="1" selected="0">
            <x v="5"/>
          </reference>
          <reference field="45" count="1">
            <x v="92"/>
          </reference>
          <reference field="60" count="1" selected="0">
            <x v="0"/>
          </reference>
        </references>
      </pivotArea>
    </format>
    <format dxfId="39428">
      <pivotArea dataOnly="0" labelOnly="1" outline="0" fieldPosition="0">
        <references count="4">
          <reference field="17" count="1" selected="0">
            <x v="27"/>
          </reference>
          <reference field="37" count="1" selected="0">
            <x v="23"/>
          </reference>
          <reference field="45" count="1">
            <x v="84"/>
          </reference>
          <reference field="60" count="1" selected="0">
            <x v="0"/>
          </reference>
        </references>
      </pivotArea>
    </format>
    <format dxfId="39427">
      <pivotArea dataOnly="0" labelOnly="1" outline="0" fieldPosition="0">
        <references count="4">
          <reference field="17" count="1" selected="0">
            <x v="28"/>
          </reference>
          <reference field="37" count="1" selected="0">
            <x v="15"/>
          </reference>
          <reference field="45" count="1">
            <x v="18"/>
          </reference>
          <reference field="60" count="1" selected="0">
            <x v="0"/>
          </reference>
        </references>
      </pivotArea>
    </format>
    <format dxfId="39426">
      <pivotArea dataOnly="0" labelOnly="1" outline="0" fieldPosition="0">
        <references count="4">
          <reference field="17" count="1" selected="0">
            <x v="29"/>
          </reference>
          <reference field="37" count="1" selected="0">
            <x v="31"/>
          </reference>
          <reference field="45" count="1">
            <x v="149"/>
          </reference>
          <reference field="60" count="1" selected="0">
            <x v="0"/>
          </reference>
        </references>
      </pivotArea>
    </format>
    <format dxfId="39425">
      <pivotArea dataOnly="0" labelOnly="1" outline="0" fieldPosition="0">
        <references count="4">
          <reference field="17" count="1" selected="0">
            <x v="30"/>
          </reference>
          <reference field="37" count="1" selected="0">
            <x v="18"/>
          </reference>
          <reference field="45" count="1">
            <x v="71"/>
          </reference>
          <reference field="60" count="1" selected="0">
            <x v="0"/>
          </reference>
        </references>
      </pivotArea>
    </format>
    <format dxfId="39424">
      <pivotArea dataOnly="0" labelOnly="1" outline="0" fieldPosition="0">
        <references count="4">
          <reference field="17" count="1" selected="0">
            <x v="31"/>
          </reference>
          <reference field="37" count="1" selected="0">
            <x v="16"/>
          </reference>
          <reference field="45" count="1">
            <x v="18"/>
          </reference>
          <reference field="60" count="1" selected="0">
            <x v="0"/>
          </reference>
        </references>
      </pivotArea>
    </format>
    <format dxfId="39423">
      <pivotArea dataOnly="0" labelOnly="1" outline="0" fieldPosition="0">
        <references count="4">
          <reference field="17" count="1" selected="0">
            <x v="32"/>
          </reference>
          <reference field="37" count="1" selected="0">
            <x v="28"/>
          </reference>
          <reference field="45" count="1">
            <x v="67"/>
          </reference>
          <reference field="60" count="1" selected="0">
            <x v="0"/>
          </reference>
        </references>
      </pivotArea>
    </format>
    <format dxfId="39422">
      <pivotArea dataOnly="0" labelOnly="1" outline="0" fieldPosition="0">
        <references count="4">
          <reference field="17" count="1" selected="0">
            <x v="34"/>
          </reference>
          <reference field="37" count="1" selected="0">
            <x v="1"/>
          </reference>
          <reference field="45" count="1">
            <x v="165"/>
          </reference>
          <reference field="60" count="1" selected="0">
            <x v="0"/>
          </reference>
        </references>
      </pivotArea>
    </format>
    <format dxfId="39421">
      <pivotArea dataOnly="0" labelOnly="1" outline="0" fieldPosition="0">
        <references count="4">
          <reference field="17" count="1" selected="0">
            <x v="35"/>
          </reference>
          <reference field="37" count="1" selected="0">
            <x v="12"/>
          </reference>
          <reference field="45" count="1">
            <x v="62"/>
          </reference>
          <reference field="60" count="1" selected="0">
            <x v="0"/>
          </reference>
        </references>
      </pivotArea>
    </format>
    <format dxfId="39420">
      <pivotArea dataOnly="0" labelOnly="1" outline="0" fieldPosition="0">
        <references count="4">
          <reference field="17" count="1" selected="0">
            <x v="36"/>
          </reference>
          <reference field="37" count="1" selected="0">
            <x v="14"/>
          </reference>
          <reference field="45" count="1">
            <x v="65"/>
          </reference>
          <reference field="60" count="1" selected="0">
            <x v="0"/>
          </reference>
        </references>
      </pivotArea>
    </format>
    <format dxfId="39419">
      <pivotArea dataOnly="0" labelOnly="1" outline="0" fieldPosition="0">
        <references count="4">
          <reference field="17" count="1" selected="0">
            <x v="37"/>
          </reference>
          <reference field="37" count="1" selected="0">
            <x v="20"/>
          </reference>
          <reference field="45" count="1">
            <x v="18"/>
          </reference>
          <reference field="60" count="1" selected="0">
            <x v="0"/>
          </reference>
        </references>
      </pivotArea>
    </format>
    <format dxfId="39418">
      <pivotArea dataOnly="0" labelOnly="1" outline="0" fieldPosition="0">
        <references count="4">
          <reference field="17" count="1" selected="0">
            <x v="38"/>
          </reference>
          <reference field="37" count="1" selected="0">
            <x v="8"/>
          </reference>
          <reference field="45" count="1">
            <x v="70"/>
          </reference>
          <reference field="60" count="1" selected="0">
            <x v="0"/>
          </reference>
        </references>
      </pivotArea>
    </format>
    <format dxfId="39417">
      <pivotArea dataOnly="0" labelOnly="1" outline="0" fieldPosition="0">
        <references count="4">
          <reference field="17" count="1" selected="0">
            <x v="39"/>
          </reference>
          <reference field="37" count="1" selected="0">
            <x v="22"/>
          </reference>
          <reference field="45" count="1">
            <x v="36"/>
          </reference>
          <reference field="60" count="1" selected="0">
            <x v="0"/>
          </reference>
        </references>
      </pivotArea>
    </format>
    <format dxfId="39416">
      <pivotArea dataOnly="0" labelOnly="1" outline="0" fieldPosition="0">
        <references count="4">
          <reference field="17" count="1" selected="0">
            <x v="40"/>
          </reference>
          <reference field="37" count="1" selected="0">
            <x v="9"/>
          </reference>
          <reference field="45" count="1">
            <x v="4"/>
          </reference>
          <reference field="60" count="1" selected="0">
            <x v="0"/>
          </reference>
        </references>
      </pivotArea>
    </format>
    <format dxfId="39415">
      <pivotArea dataOnly="0" labelOnly="1" outline="0" fieldPosition="0">
        <references count="4">
          <reference field="17" count="1" selected="0">
            <x v="41"/>
          </reference>
          <reference field="37" count="1" selected="0">
            <x v="3"/>
          </reference>
          <reference field="45" count="1">
            <x v="17"/>
          </reference>
          <reference field="60" count="1" selected="0">
            <x v="0"/>
          </reference>
        </references>
      </pivotArea>
    </format>
    <format dxfId="39414">
      <pivotArea dataOnly="0" labelOnly="1" outline="0" fieldPosition="0">
        <references count="4">
          <reference field="17" count="1" selected="0">
            <x v="42"/>
          </reference>
          <reference field="37" count="1" selected="0">
            <x v="435"/>
          </reference>
          <reference field="45" count="1">
            <x v="29"/>
          </reference>
          <reference field="60" count="1" selected="0">
            <x v="0"/>
          </reference>
        </references>
      </pivotArea>
    </format>
    <format dxfId="39413">
      <pivotArea dataOnly="0" labelOnly="1" outline="0" fieldPosition="0">
        <references count="4">
          <reference field="17" count="1" selected="0">
            <x v="43"/>
          </reference>
          <reference field="37" count="1" selected="0">
            <x v="33"/>
          </reference>
          <reference field="45" count="1">
            <x v="163"/>
          </reference>
          <reference field="60" count="1" selected="0">
            <x v="0"/>
          </reference>
        </references>
      </pivotArea>
    </format>
    <format dxfId="39412">
      <pivotArea dataOnly="0" labelOnly="1" outline="0" fieldPosition="0">
        <references count="4">
          <reference field="17" count="1" selected="0">
            <x v="44"/>
          </reference>
          <reference field="37" count="1" selected="0">
            <x v="461"/>
          </reference>
          <reference field="45" count="1">
            <x v="114"/>
          </reference>
          <reference field="60" count="1" selected="0">
            <x v="0"/>
          </reference>
        </references>
      </pivotArea>
    </format>
    <format dxfId="39411">
      <pivotArea dataOnly="0" labelOnly="1" outline="0" fieldPosition="0">
        <references count="4">
          <reference field="17" count="1" selected="0">
            <x v="45"/>
          </reference>
          <reference field="37" count="1" selected="0">
            <x v="81"/>
          </reference>
          <reference field="45" count="1">
            <x v="13"/>
          </reference>
          <reference field="60" count="1" selected="0">
            <x v="0"/>
          </reference>
        </references>
      </pivotArea>
    </format>
    <format dxfId="39410">
      <pivotArea dataOnly="0" labelOnly="1" outline="0" fieldPosition="0">
        <references count="4">
          <reference field="17" count="1" selected="0">
            <x v="46"/>
          </reference>
          <reference field="37" count="1" selected="0">
            <x v="82"/>
          </reference>
          <reference field="45" count="1">
            <x v="86"/>
          </reference>
          <reference field="60" count="1" selected="0">
            <x v="0"/>
          </reference>
        </references>
      </pivotArea>
    </format>
    <format dxfId="39409">
      <pivotArea dataOnly="0" labelOnly="1" outline="0" fieldPosition="0">
        <references count="4">
          <reference field="17" count="1" selected="0">
            <x v="47"/>
          </reference>
          <reference field="37" count="1" selected="0">
            <x v="83"/>
          </reference>
          <reference field="45" count="1">
            <x v="12"/>
          </reference>
          <reference field="60" count="1" selected="0">
            <x v="0"/>
          </reference>
        </references>
      </pivotArea>
    </format>
    <format dxfId="39408">
      <pivotArea dataOnly="0" labelOnly="1" outline="0" fieldPosition="0">
        <references count="4">
          <reference field="17" count="1" selected="0">
            <x v="48"/>
          </reference>
          <reference field="37" count="1" selected="0">
            <x v="84"/>
          </reference>
          <reference field="45" count="1">
            <x v="2"/>
          </reference>
          <reference field="60" count="1" selected="0">
            <x v="0"/>
          </reference>
        </references>
      </pivotArea>
    </format>
    <format dxfId="39407">
      <pivotArea dataOnly="0" labelOnly="1" outline="0" fieldPosition="0">
        <references count="4">
          <reference field="17" count="1" selected="0">
            <x v="50"/>
          </reference>
          <reference field="37" count="1" selected="0">
            <x v="272"/>
          </reference>
          <reference field="45" count="1">
            <x v="49"/>
          </reference>
          <reference field="60" count="1" selected="0">
            <x v="0"/>
          </reference>
        </references>
      </pivotArea>
    </format>
    <format dxfId="39406">
      <pivotArea dataOnly="0" labelOnly="1" outline="0" fieldPosition="0">
        <references count="4">
          <reference field="17" count="1" selected="0">
            <x v="51"/>
          </reference>
          <reference field="37" count="1" selected="0">
            <x v="94"/>
          </reference>
          <reference field="45" count="1">
            <x v="26"/>
          </reference>
          <reference field="60" count="1" selected="0">
            <x v="0"/>
          </reference>
        </references>
      </pivotArea>
    </format>
    <format dxfId="39405">
      <pivotArea dataOnly="0" labelOnly="1" outline="0" fieldPosition="0">
        <references count="4">
          <reference field="17" count="1" selected="0">
            <x v="52"/>
          </reference>
          <reference field="37" count="1" selected="0">
            <x v="95"/>
          </reference>
          <reference field="45" count="1">
            <x v="10"/>
          </reference>
          <reference field="60" count="1" selected="0">
            <x v="0"/>
          </reference>
        </references>
      </pivotArea>
    </format>
    <format dxfId="39404">
      <pivotArea dataOnly="0" labelOnly="1" outline="0" fieldPosition="0">
        <references count="4">
          <reference field="17" count="1" selected="0">
            <x v="53"/>
          </reference>
          <reference field="37" count="1" selected="0">
            <x v="80"/>
          </reference>
          <reference field="45" count="1">
            <x v="105"/>
          </reference>
          <reference field="60" count="1" selected="0">
            <x v="0"/>
          </reference>
        </references>
      </pivotArea>
    </format>
    <format dxfId="39403">
      <pivotArea dataOnly="0" labelOnly="1" outline="0" fieldPosition="0">
        <references count="4">
          <reference field="17" count="1" selected="0">
            <x v="54"/>
          </reference>
          <reference field="37" count="1" selected="0">
            <x v="120"/>
          </reference>
          <reference field="45" count="1">
            <x v="12"/>
          </reference>
          <reference field="60" count="1" selected="0">
            <x v="0"/>
          </reference>
        </references>
      </pivotArea>
    </format>
    <format dxfId="39402">
      <pivotArea dataOnly="0" labelOnly="1" outline="0" fieldPosition="0">
        <references count="4">
          <reference field="17" count="1" selected="0">
            <x v="55"/>
          </reference>
          <reference field="37" count="1" selected="0">
            <x v="122"/>
          </reference>
          <reference field="45" count="1">
            <x v="155"/>
          </reference>
          <reference field="60" count="1" selected="0">
            <x v="0"/>
          </reference>
        </references>
      </pivotArea>
    </format>
    <format dxfId="39401">
      <pivotArea dataOnly="0" labelOnly="1" outline="0" fieldPosition="0">
        <references count="4">
          <reference field="17" count="1" selected="0">
            <x v="56"/>
          </reference>
          <reference field="37" count="1" selected="0">
            <x v="133"/>
          </reference>
          <reference field="45" count="1">
            <x v="135"/>
          </reference>
          <reference field="60" count="1" selected="0">
            <x v="0"/>
          </reference>
        </references>
      </pivotArea>
    </format>
    <format dxfId="39400">
      <pivotArea dataOnly="0" labelOnly="1" outline="0" fieldPosition="0">
        <references count="4">
          <reference field="17" count="1" selected="0">
            <x v="57"/>
          </reference>
          <reference field="37" count="1" selected="0">
            <x v="134"/>
          </reference>
          <reference field="45" count="1">
            <x v="53"/>
          </reference>
          <reference field="60" count="1" selected="0">
            <x v="0"/>
          </reference>
        </references>
      </pivotArea>
    </format>
    <format dxfId="39399">
      <pivotArea dataOnly="0" labelOnly="1" outline="0" fieldPosition="0">
        <references count="4">
          <reference field="17" count="1" selected="0">
            <x v="58"/>
          </reference>
          <reference field="37" count="1" selected="0">
            <x v="451"/>
          </reference>
          <reference field="45" count="1">
            <x v="99"/>
          </reference>
          <reference field="60" count="1" selected="0">
            <x v="0"/>
          </reference>
        </references>
      </pivotArea>
    </format>
    <format dxfId="39398">
      <pivotArea dataOnly="0" labelOnly="1" outline="0" fieldPosition="0">
        <references count="4">
          <reference field="17" count="1" selected="0">
            <x v="59"/>
          </reference>
          <reference field="37" count="1" selected="0">
            <x v="137"/>
          </reference>
          <reference field="45" count="1">
            <x v="120"/>
          </reference>
          <reference field="60" count="1" selected="0">
            <x v="0"/>
          </reference>
        </references>
      </pivotArea>
    </format>
    <format dxfId="39397">
      <pivotArea dataOnly="0" labelOnly="1" outline="0" fieldPosition="0">
        <references count="4">
          <reference field="17" count="1" selected="0">
            <x v="60"/>
          </reference>
          <reference field="37" count="1" selected="0">
            <x v="185"/>
          </reference>
          <reference field="45" count="1">
            <x v="115"/>
          </reference>
          <reference field="60" count="1" selected="0">
            <x v="0"/>
          </reference>
        </references>
      </pivotArea>
    </format>
    <format dxfId="39396">
      <pivotArea dataOnly="0" labelOnly="1" outline="0" fieldPosition="0">
        <references count="4">
          <reference field="17" count="1" selected="0">
            <x v="61"/>
          </reference>
          <reference field="37" count="1" selected="0">
            <x v="186"/>
          </reference>
          <reference field="45" count="1">
            <x v="22"/>
          </reference>
          <reference field="60" count="1" selected="0">
            <x v="0"/>
          </reference>
        </references>
      </pivotArea>
    </format>
    <format dxfId="39395">
      <pivotArea dataOnly="0" labelOnly="1" outline="0" fieldPosition="0">
        <references count="4">
          <reference field="17" count="1" selected="0">
            <x v="62"/>
          </reference>
          <reference field="37" count="1" selected="0">
            <x v="249"/>
          </reference>
          <reference field="45" count="1">
            <x v="49"/>
          </reference>
          <reference field="60" count="1" selected="0">
            <x v="0"/>
          </reference>
        </references>
      </pivotArea>
    </format>
    <format dxfId="39394">
      <pivotArea dataOnly="0" labelOnly="1" outline="0" fieldPosition="0">
        <references count="4">
          <reference field="17" count="1" selected="0">
            <x v="63"/>
          </reference>
          <reference field="37" count="1" selected="0">
            <x v="121"/>
          </reference>
          <reference field="45" count="1">
            <x v="138"/>
          </reference>
          <reference field="60" count="1" selected="0">
            <x v="0"/>
          </reference>
        </references>
      </pivotArea>
    </format>
    <format dxfId="39393">
      <pivotArea dataOnly="0" labelOnly="1" outline="0" fieldPosition="0">
        <references count="4">
          <reference field="17" count="1" selected="0">
            <x v="64"/>
          </reference>
          <reference field="37" count="1" selected="0">
            <x v="77"/>
          </reference>
          <reference field="45" count="1">
            <x v="87"/>
          </reference>
          <reference field="60" count="1" selected="0">
            <x v="0"/>
          </reference>
        </references>
      </pivotArea>
    </format>
    <format dxfId="39392">
      <pivotArea dataOnly="0" labelOnly="1" outline="0" fieldPosition="0">
        <references count="4">
          <reference field="17" count="1" selected="0">
            <x v="65"/>
          </reference>
          <reference field="37" count="1" selected="0">
            <x v="135"/>
          </reference>
          <reference field="45" count="1">
            <x v="53"/>
          </reference>
          <reference field="60" count="1" selected="0">
            <x v="0"/>
          </reference>
        </references>
      </pivotArea>
    </format>
    <format dxfId="39391">
      <pivotArea dataOnly="0" labelOnly="1" outline="0" fieldPosition="0">
        <references count="4">
          <reference field="17" count="1" selected="0">
            <x v="66"/>
          </reference>
          <reference field="37" count="1" selected="0">
            <x v="75"/>
          </reference>
          <reference field="45" count="1">
            <x v="124"/>
          </reference>
          <reference field="60" count="1" selected="0">
            <x v="0"/>
          </reference>
        </references>
      </pivotArea>
    </format>
    <format dxfId="39390">
      <pivotArea dataOnly="0" labelOnly="1" outline="0" fieldPosition="0">
        <references count="4">
          <reference field="17" count="1" selected="0">
            <x v="67"/>
          </reference>
          <reference field="37" count="1" selected="0">
            <x v="506"/>
          </reference>
          <reference field="45" count="1">
            <x v="78"/>
          </reference>
          <reference field="60" count="1" selected="0">
            <x v="0"/>
          </reference>
        </references>
      </pivotArea>
    </format>
    <format dxfId="39389">
      <pivotArea dataOnly="0" labelOnly="1" outline="0" fieldPosition="0">
        <references count="4">
          <reference field="17" count="1" selected="0">
            <x v="68"/>
          </reference>
          <reference field="37" count="1" selected="0">
            <x v="514"/>
          </reference>
          <reference field="45" count="1">
            <x v="99"/>
          </reference>
          <reference field="60" count="1" selected="0">
            <x v="0"/>
          </reference>
        </references>
      </pivotArea>
    </format>
    <format dxfId="39388">
      <pivotArea dataOnly="0" labelOnly="1" outline="0" fieldPosition="0">
        <references count="4">
          <reference field="17" count="1" selected="0">
            <x v="69"/>
          </reference>
          <reference field="37" count="1" selected="0">
            <x v="516"/>
          </reference>
          <reference field="45" count="1">
            <x v="108"/>
          </reference>
          <reference field="60" count="1" selected="0">
            <x v="0"/>
          </reference>
        </references>
      </pivotArea>
    </format>
    <format dxfId="39387">
      <pivotArea dataOnly="0" labelOnly="1" outline="0" fieldPosition="0">
        <references count="4">
          <reference field="17" count="1" selected="0">
            <x v="70"/>
          </reference>
          <reference field="37" count="1" selected="0">
            <x v="520"/>
          </reference>
          <reference field="45" count="1">
            <x v="114"/>
          </reference>
          <reference field="60" count="1" selected="0">
            <x v="0"/>
          </reference>
        </references>
      </pivotArea>
    </format>
    <format dxfId="39386">
      <pivotArea dataOnly="0" labelOnly="1" outline="0" fieldPosition="0">
        <references count="4">
          <reference field="17" count="1" selected="0">
            <x v="71"/>
          </reference>
          <reference field="37" count="1" selected="0">
            <x v="529"/>
          </reference>
          <reference field="45" count="1">
            <x v="142"/>
          </reference>
          <reference field="60" count="1" selected="0">
            <x v="0"/>
          </reference>
        </references>
      </pivotArea>
    </format>
    <format dxfId="39385">
      <pivotArea dataOnly="0" labelOnly="1" outline="0" fieldPosition="0">
        <references count="4">
          <reference field="17" count="1" selected="0">
            <x v="72"/>
          </reference>
          <reference field="37" count="1" selected="0">
            <x v="583"/>
          </reference>
          <reference field="45" count="1">
            <x v="78"/>
          </reference>
          <reference field="60" count="1" selected="0">
            <x v="0"/>
          </reference>
        </references>
      </pivotArea>
    </format>
    <format dxfId="39384">
      <pivotArea dataOnly="0" labelOnly="1" outline="0" fieldPosition="0">
        <references count="4">
          <reference field="17" count="1" selected="0">
            <x v="73"/>
          </reference>
          <reference field="37" count="1" selected="0">
            <x v="585"/>
          </reference>
          <reference field="45" count="1">
            <x v="108"/>
          </reference>
          <reference field="60" count="1" selected="0">
            <x v="0"/>
          </reference>
        </references>
      </pivotArea>
    </format>
    <format dxfId="39383">
      <pivotArea dataOnly="0" labelOnly="1" outline="0" fieldPosition="0">
        <references count="4">
          <reference field="17" count="1" selected="0">
            <x v="74"/>
          </reference>
          <reference field="37" count="1" selected="0">
            <x v="631"/>
          </reference>
          <reference field="45" count="1">
            <x v="142"/>
          </reference>
          <reference field="60" count="1" selected="0">
            <x v="0"/>
          </reference>
        </references>
      </pivotArea>
    </format>
    <format dxfId="39382">
      <pivotArea dataOnly="0" labelOnly="1" outline="0" fieldPosition="0">
        <references count="4">
          <reference field="17" count="1" selected="0">
            <x v="75"/>
          </reference>
          <reference field="37" count="1" selected="0">
            <x v="903"/>
          </reference>
          <reference field="45" count="1">
            <x v="99"/>
          </reference>
          <reference field="60" count="1" selected="0">
            <x v="0"/>
          </reference>
        </references>
      </pivotArea>
    </format>
    <format dxfId="39381">
      <pivotArea dataOnly="0" labelOnly="1" outline="0" fieldPosition="0">
        <references count="4">
          <reference field="17" count="1" selected="0">
            <x v="76"/>
          </reference>
          <reference field="37" count="1" selected="0">
            <x v="608"/>
          </reference>
          <reference field="45" count="1">
            <x v="142"/>
          </reference>
          <reference field="60" count="1" selected="0">
            <x v="0"/>
          </reference>
        </references>
      </pivotArea>
    </format>
    <format dxfId="39380">
      <pivotArea dataOnly="0" labelOnly="1" outline="0" fieldPosition="0">
        <references count="4">
          <reference field="17" count="1" selected="0">
            <x v="77"/>
          </reference>
          <reference field="37" count="1" selected="0">
            <x v="352"/>
          </reference>
          <reference field="45" count="1">
            <x v="114"/>
          </reference>
          <reference field="60" count="1" selected="0">
            <x v="0"/>
          </reference>
        </references>
      </pivotArea>
    </format>
    <format dxfId="39379">
      <pivotArea dataOnly="0" labelOnly="1" outline="0" fieldPosition="0">
        <references count="4">
          <reference field="17" count="1" selected="0">
            <x v="78"/>
          </reference>
          <reference field="37" count="1" selected="0">
            <x v="274"/>
          </reference>
          <reference field="45" count="1">
            <x v="85"/>
          </reference>
          <reference field="60" count="1" selected="0">
            <x v="0"/>
          </reference>
        </references>
      </pivotArea>
    </format>
    <format dxfId="39378">
      <pivotArea dataOnly="0" labelOnly="1" outline="0" fieldPosition="0">
        <references count="4">
          <reference field="17" count="1" selected="0">
            <x v="79"/>
          </reference>
          <reference field="37" count="1" selected="0">
            <x v="85"/>
          </reference>
          <reference field="45" count="1">
            <x v="138"/>
          </reference>
          <reference field="60" count="1" selected="0">
            <x v="0"/>
          </reference>
        </references>
      </pivotArea>
    </format>
    <format dxfId="39377">
      <pivotArea dataOnly="0" labelOnly="1" outline="0" fieldPosition="0">
        <references count="4">
          <reference field="17" count="1" selected="0">
            <x v="80"/>
          </reference>
          <reference field="37" count="1" selected="0">
            <x v="76"/>
          </reference>
          <reference field="45" count="1">
            <x v="35"/>
          </reference>
          <reference field="60" count="1" selected="0">
            <x v="0"/>
          </reference>
        </references>
      </pivotArea>
    </format>
    <format dxfId="39376">
      <pivotArea dataOnly="0" labelOnly="1" outline="0" fieldPosition="0">
        <references count="4">
          <reference field="17" count="1" selected="0">
            <x v="81"/>
          </reference>
          <reference field="37" count="1" selected="0">
            <x v="37"/>
          </reference>
          <reference field="45" count="1">
            <x v="102"/>
          </reference>
          <reference field="60" count="1" selected="0">
            <x v="0"/>
          </reference>
        </references>
      </pivotArea>
    </format>
    <format dxfId="39375">
      <pivotArea dataOnly="0" labelOnly="1" outline="0" fieldPosition="0">
        <references count="4">
          <reference field="17" count="1" selected="0">
            <x v="82"/>
          </reference>
          <reference field="37" count="1" selected="0">
            <x v="40"/>
          </reference>
          <reference field="45" count="1">
            <x v="174"/>
          </reference>
          <reference field="60" count="1" selected="0">
            <x v="0"/>
          </reference>
        </references>
      </pivotArea>
    </format>
    <format dxfId="39374">
      <pivotArea dataOnly="0" labelOnly="1" outline="0" fieldPosition="0">
        <references count="4">
          <reference field="17" count="1" selected="0">
            <x v="83"/>
          </reference>
          <reference field="37" count="1" selected="0">
            <x v="41"/>
          </reference>
          <reference field="45" count="1">
            <x v="90"/>
          </reference>
          <reference field="60" count="1" selected="0">
            <x v="0"/>
          </reference>
        </references>
      </pivotArea>
    </format>
    <format dxfId="39373">
      <pivotArea dataOnly="0" labelOnly="1" outline="0" fieldPosition="0">
        <references count="4">
          <reference field="17" count="1" selected="0">
            <x v="84"/>
          </reference>
          <reference field="37" count="1" selected="0">
            <x v="74"/>
          </reference>
          <reference field="45" count="1">
            <x v="0"/>
          </reference>
          <reference field="60" count="1" selected="0">
            <x v="0"/>
          </reference>
        </references>
      </pivotArea>
    </format>
    <format dxfId="39372">
      <pivotArea dataOnly="0" labelOnly="1" outline="0" fieldPosition="0">
        <references count="4">
          <reference field="17" count="1" selected="0">
            <x v="85"/>
          </reference>
          <reference field="37" count="1" selected="0">
            <x v="353"/>
          </reference>
          <reference field="45" count="1">
            <x v="142"/>
          </reference>
          <reference field="60" count="1" selected="0">
            <x v="0"/>
          </reference>
        </references>
      </pivotArea>
    </format>
    <format dxfId="39371">
      <pivotArea dataOnly="0" labelOnly="1" outline="0" fieldPosition="0">
        <references count="4">
          <reference field="17" count="1" selected="0">
            <x v="86"/>
          </reference>
          <reference field="37" count="1" selected="0">
            <x v="29"/>
          </reference>
          <reference field="45" count="1">
            <x v="58"/>
          </reference>
          <reference field="60" count="1" selected="0">
            <x v="1"/>
          </reference>
        </references>
      </pivotArea>
    </format>
    <format dxfId="39370">
      <pivotArea dataOnly="0" labelOnly="1" outline="0" fieldPosition="0">
        <references count="4">
          <reference field="17" count="1" selected="0">
            <x v="87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2"/>
          </reference>
        </references>
      </pivotArea>
    </format>
    <format dxfId="39369">
      <pivotArea dataOnly="0" labelOnly="1" outline="0" fieldPosition="0">
        <references count="4">
          <reference field="17" count="1" selected="0">
            <x v="88"/>
          </reference>
          <reference field="37" count="1" selected="0">
            <x v="28"/>
          </reference>
          <reference field="45" count="1">
            <x v="67"/>
          </reference>
          <reference field="60" count="1" selected="0">
            <x v="3"/>
          </reference>
        </references>
      </pivotArea>
    </format>
    <format dxfId="39368">
      <pivotArea dataOnly="0" labelOnly="1" outline="0" fieldPosition="0">
        <references count="4">
          <reference field="17" count="1" selected="0">
            <x v="89"/>
          </reference>
          <reference field="37" count="1" selected="0">
            <x v="31"/>
          </reference>
          <reference field="45" count="1">
            <x v="149"/>
          </reference>
          <reference field="60" count="1" selected="0">
            <x v="4"/>
          </reference>
        </references>
      </pivotArea>
    </format>
    <format dxfId="39367">
      <pivotArea dataOnly="0" labelOnly="1" outline="0" fieldPosition="0">
        <references count="4">
          <reference field="17" count="1" selected="0">
            <x v="90"/>
          </reference>
          <reference field="37" count="1" selected="0">
            <x v="33"/>
          </reference>
          <reference field="45" count="1">
            <x v="163"/>
          </reference>
          <reference field="60" count="1" selected="0">
            <x v="5"/>
          </reference>
        </references>
      </pivotArea>
    </format>
    <format dxfId="39366">
      <pivotArea dataOnly="0" labelOnly="1" outline="0" fieldPosition="0">
        <references count="4">
          <reference field="17" count="1" selected="0">
            <x v="91"/>
          </reference>
          <reference field="37" count="1" selected="0">
            <x v="14"/>
          </reference>
          <reference field="45" count="1">
            <x v="65"/>
          </reference>
          <reference field="60" count="1" selected="0">
            <x v="6"/>
          </reference>
        </references>
      </pivotArea>
    </format>
    <format dxfId="39365">
      <pivotArea dataOnly="0" labelOnly="1" outline="0" fieldPosition="0">
        <references count="4">
          <reference field="17" count="1" selected="0">
            <x v="92"/>
          </reference>
          <reference field="37" count="1" selected="0">
            <x v="10"/>
          </reference>
          <reference field="45" count="1">
            <x v="63"/>
          </reference>
          <reference field="60" count="1" selected="0">
            <x v="7"/>
          </reference>
        </references>
      </pivotArea>
    </format>
    <format dxfId="39364">
      <pivotArea dataOnly="0" labelOnly="1" outline="0" fieldPosition="0">
        <references count="4">
          <reference field="17" count="1" selected="0">
            <x v="93"/>
          </reference>
          <reference field="37" count="1" selected="0">
            <x v="13"/>
          </reference>
          <reference field="45" count="1">
            <x v="64"/>
          </reference>
          <reference field="60" count="1" selected="0">
            <x v="8"/>
          </reference>
        </references>
      </pivotArea>
    </format>
    <format dxfId="39363">
      <pivotArea dataOnly="0" labelOnly="1" outline="0" fieldPosition="0">
        <references count="4">
          <reference field="17" count="1" selected="0">
            <x v="94"/>
          </reference>
          <reference field="37" count="1" selected="0">
            <x v="12"/>
          </reference>
          <reference field="45" count="1">
            <x v="62"/>
          </reference>
          <reference field="60" count="1" selected="0">
            <x v="9"/>
          </reference>
        </references>
      </pivotArea>
    </format>
    <format dxfId="39362">
      <pivotArea dataOnly="0" labelOnly="1" outline="0" fieldPosition="0">
        <references count="4">
          <reference field="17" count="1" selected="0">
            <x v="95"/>
          </reference>
          <reference field="37" count="1" selected="0">
            <x v="10"/>
          </reference>
          <reference field="45" count="1">
            <x v="63"/>
          </reference>
          <reference field="60" count="1" selected="0">
            <x v="10"/>
          </reference>
        </references>
      </pivotArea>
    </format>
    <format dxfId="39361">
      <pivotArea dataOnly="0" labelOnly="1" outline="0" fieldPosition="0">
        <references count="4">
          <reference field="17" count="1" selected="0">
            <x v="96"/>
          </reference>
          <reference field="37" count="1" selected="0">
            <x v="35"/>
          </reference>
          <reference field="45" count="1">
            <x v="118"/>
          </reference>
          <reference field="60" count="1" selected="0">
            <x v="11"/>
          </reference>
        </references>
      </pivotArea>
    </format>
    <format dxfId="39360">
      <pivotArea dataOnly="0" labelOnly="1" outline="0" fieldPosition="0">
        <references count="4">
          <reference field="17" count="1" selected="0">
            <x v="97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12"/>
          </reference>
        </references>
      </pivotArea>
    </format>
    <format dxfId="39359">
      <pivotArea dataOnly="0" labelOnly="1" outline="0" fieldPosition="0">
        <references count="4">
          <reference field="17" count="1" selected="0">
            <x v="98"/>
          </reference>
          <reference field="37" count="1" selected="0">
            <x v="22"/>
          </reference>
          <reference field="45" count="1">
            <x v="36"/>
          </reference>
          <reference field="60" count="1" selected="0">
            <x v="13"/>
          </reference>
        </references>
      </pivotArea>
    </format>
    <format dxfId="39358">
      <pivotArea dataOnly="0" labelOnly="1" outline="0" fieldPosition="0">
        <references count="4">
          <reference field="17" count="1" selected="0">
            <x v="99"/>
          </reference>
          <reference field="37" count="1" selected="0">
            <x v="35"/>
          </reference>
          <reference field="45" count="1">
            <x v="118"/>
          </reference>
          <reference field="60" count="1" selected="0">
            <x v="14"/>
          </reference>
        </references>
      </pivotArea>
    </format>
    <format dxfId="39357">
      <pivotArea dataOnly="0" labelOnly="1" outline="0" fieldPosition="0">
        <references count="4">
          <reference field="17" count="1" selected="0">
            <x v="100"/>
          </reference>
          <reference field="37" count="1" selected="0">
            <x v="31"/>
          </reference>
          <reference field="45" count="1">
            <x v="149"/>
          </reference>
          <reference field="60" count="1" selected="0">
            <x v="15"/>
          </reference>
        </references>
      </pivotArea>
    </format>
    <format dxfId="39356">
      <pivotArea dataOnly="0" labelOnly="1" outline="0" fieldPosition="0">
        <references count="4">
          <reference field="17" count="1" selected="0">
            <x v="102"/>
          </reference>
          <reference field="37" count="1" selected="0">
            <x v="8"/>
          </reference>
          <reference field="45" count="1">
            <x v="70"/>
          </reference>
          <reference field="60" count="1" selected="0">
            <x v="16"/>
          </reference>
        </references>
      </pivotArea>
    </format>
    <format dxfId="39355">
      <pivotArea dataOnly="0" labelOnly="1" outline="0" fieldPosition="0">
        <references count="4">
          <reference field="17" count="1" selected="0">
            <x v="103"/>
          </reference>
          <reference field="37" count="1" selected="0">
            <x v="30"/>
          </reference>
          <reference field="45" count="1">
            <x v="55"/>
          </reference>
          <reference field="60" count="1" selected="0">
            <x v="17"/>
          </reference>
        </references>
      </pivotArea>
    </format>
    <format dxfId="39354">
      <pivotArea dataOnly="0" labelOnly="1" outline="0" fieldPosition="0">
        <references count="4">
          <reference field="17" count="1" selected="0">
            <x v="104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18"/>
          </reference>
        </references>
      </pivotArea>
    </format>
    <format dxfId="39353">
      <pivotArea dataOnly="0" labelOnly="1" outline="0" fieldPosition="0">
        <references count="4">
          <reference field="17" count="1" selected="0">
            <x v="105"/>
          </reference>
          <reference field="37" count="1" selected="0">
            <x v="45"/>
          </reference>
          <reference field="45" count="1">
            <x v="163"/>
          </reference>
          <reference field="60" count="1" selected="0">
            <x v="19"/>
          </reference>
        </references>
      </pivotArea>
    </format>
    <format dxfId="39352">
      <pivotArea dataOnly="0" labelOnly="1" outline="0" fieldPosition="0">
        <references count="4">
          <reference field="17" count="1" selected="0">
            <x v="106"/>
          </reference>
          <reference field="37" count="1" selected="0">
            <x v="20"/>
          </reference>
          <reference field="45" count="1">
            <x v="18"/>
          </reference>
          <reference field="60" count="1" selected="0">
            <x v="20"/>
          </reference>
        </references>
      </pivotArea>
    </format>
    <format dxfId="39351">
      <pivotArea dataOnly="0" labelOnly="1" outline="0" fieldPosition="0">
        <references count="4">
          <reference field="17" count="1" selected="0">
            <x v="107"/>
          </reference>
          <reference field="37" count="1" selected="0">
            <x v="29"/>
          </reference>
          <reference field="45" count="1">
            <x v="58"/>
          </reference>
          <reference field="60" count="1" selected="0">
            <x v="21"/>
          </reference>
        </references>
      </pivotArea>
    </format>
    <format dxfId="39350">
      <pivotArea dataOnly="0" labelOnly="1" outline="0" fieldPosition="0">
        <references count="4">
          <reference field="17" count="1" selected="0">
            <x v="108"/>
          </reference>
          <reference field="37" count="1" selected="0">
            <x v="37"/>
          </reference>
          <reference field="45" count="1">
            <x v="102"/>
          </reference>
          <reference field="60" count="1" selected="0">
            <x v="22"/>
          </reference>
        </references>
      </pivotArea>
    </format>
    <format dxfId="39349">
      <pivotArea dataOnly="0" labelOnly="1" outline="0" fieldPosition="0">
        <references count="4">
          <reference field="17" count="1" selected="0">
            <x v="110"/>
          </reference>
          <reference field="37" count="1" selected="0">
            <x v="40"/>
          </reference>
          <reference field="45" count="1">
            <x v="174"/>
          </reference>
          <reference field="60" count="1" selected="0">
            <x v="23"/>
          </reference>
        </references>
      </pivotArea>
    </format>
    <format dxfId="39348">
      <pivotArea dataOnly="0" labelOnly="1" outline="0" fieldPosition="0">
        <references count="4">
          <reference field="17" count="1" selected="0">
            <x v="111"/>
          </reference>
          <reference field="37" count="1" selected="0">
            <x v="22"/>
          </reference>
          <reference field="45" count="1">
            <x v="36"/>
          </reference>
          <reference field="60" count="1" selected="0">
            <x v="24"/>
          </reference>
        </references>
      </pivotArea>
    </format>
    <format dxfId="39347">
      <pivotArea dataOnly="0" labelOnly="1" outline="0" fieldPosition="0">
        <references count="4">
          <reference field="17" count="1" selected="0">
            <x v="112"/>
          </reference>
          <reference field="37" count="1" selected="0">
            <x v="23"/>
          </reference>
          <reference field="45" count="1">
            <x v="84"/>
          </reference>
          <reference field="60" count="1" selected="0">
            <x v="25"/>
          </reference>
        </references>
      </pivotArea>
    </format>
    <format dxfId="39346">
      <pivotArea dataOnly="0" labelOnly="1" outline="0" fieldPosition="0">
        <references count="4">
          <reference field="17" count="1" selected="0">
            <x v="113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26"/>
          </reference>
        </references>
      </pivotArea>
    </format>
    <format dxfId="39345">
      <pivotArea dataOnly="0" labelOnly="1" outline="0" fieldPosition="0">
        <references count="4">
          <reference field="17" count="1" selected="0">
            <x v="114"/>
          </reference>
          <reference field="37" count="1" selected="0">
            <x v="4"/>
          </reference>
          <reference field="45" count="1">
            <x v="167"/>
          </reference>
          <reference field="60" count="1" selected="0">
            <x v="27"/>
          </reference>
        </references>
      </pivotArea>
    </format>
    <format dxfId="39344">
      <pivotArea dataOnly="0" labelOnly="1" outline="0" fieldPosition="0">
        <references count="4">
          <reference field="17" count="1" selected="0">
            <x v="115"/>
          </reference>
          <reference field="37" count="1" selected="0">
            <x v="78"/>
          </reference>
          <reference field="45" count="1">
            <x v="70"/>
          </reference>
          <reference field="60" count="1" selected="0">
            <x v="28"/>
          </reference>
        </references>
      </pivotArea>
    </format>
    <format dxfId="39343">
      <pivotArea dataOnly="0" labelOnly="1" outline="0" fieldPosition="0">
        <references count="4">
          <reference field="17" count="1" selected="0">
            <x v="116"/>
          </reference>
          <reference field="37" count="1" selected="0">
            <x v="7"/>
          </reference>
          <reference field="45" count="1">
            <x v="91"/>
          </reference>
          <reference field="60" count="1" selected="0">
            <x v="29"/>
          </reference>
        </references>
      </pivotArea>
    </format>
    <format dxfId="39342">
      <pivotArea dataOnly="0" labelOnly="1" outline="0" fieldPosition="0">
        <references count="4">
          <reference field="17" count="1" selected="0">
            <x v="117"/>
          </reference>
          <reference field="37" count="1" selected="0">
            <x v="6"/>
          </reference>
          <reference field="45" count="1">
            <x v="40"/>
          </reference>
          <reference field="60" count="1" selected="0">
            <x v="30"/>
          </reference>
        </references>
      </pivotArea>
    </format>
    <format dxfId="39341">
      <pivotArea dataOnly="0" labelOnly="1" outline="0" fieldPosition="0">
        <references count="4">
          <reference field="17" count="1" selected="0">
            <x v="118"/>
          </reference>
          <reference field="37" count="1" selected="0">
            <x v="76"/>
          </reference>
          <reference field="45" count="1">
            <x v="35"/>
          </reference>
          <reference field="60" count="1" selected="0">
            <x v="31"/>
          </reference>
        </references>
      </pivotArea>
    </format>
    <format dxfId="39340">
      <pivotArea dataOnly="0" labelOnly="1" outline="0" fieldPosition="0">
        <references count="4">
          <reference field="17" count="1" selected="0">
            <x v="119"/>
          </reference>
          <reference field="37" count="1" selected="0">
            <x v="78"/>
          </reference>
          <reference field="45" count="1">
            <x v="70"/>
          </reference>
          <reference field="60" count="1" selected="0">
            <x v="32"/>
          </reference>
        </references>
      </pivotArea>
    </format>
    <format dxfId="39339">
      <pivotArea dataOnly="0" labelOnly="1" outline="0" fieldPosition="0">
        <references count="4">
          <reference field="17" count="1" selected="0">
            <x v="120"/>
          </reference>
          <reference field="37" count="1" selected="0">
            <x v="46"/>
          </reference>
          <reference field="45" count="1">
            <x v="118"/>
          </reference>
          <reference field="60" count="1" selected="0">
            <x v="33"/>
          </reference>
        </references>
      </pivotArea>
    </format>
    <format dxfId="39338">
      <pivotArea dataOnly="0" labelOnly="1" outline="0" fieldPosition="0">
        <references count="4">
          <reference field="17" count="1" selected="0">
            <x v="123"/>
          </reference>
          <reference field="37" count="1" selected="0">
            <x v="23"/>
          </reference>
          <reference field="45" count="1">
            <x v="84"/>
          </reference>
          <reference field="60" count="1" selected="0">
            <x v="34"/>
          </reference>
        </references>
      </pivotArea>
    </format>
    <format dxfId="39337">
      <pivotArea dataOnly="0" labelOnly="1" outline="0" fieldPosition="0">
        <references count="4">
          <reference field="17" count="1" selected="0">
            <x v="125"/>
          </reference>
          <reference field="37" count="1" selected="0">
            <x v="21"/>
          </reference>
          <reference field="45" count="1">
            <x v="71"/>
          </reference>
          <reference field="60" count="1" selected="0">
            <x v="35"/>
          </reference>
        </references>
      </pivotArea>
    </format>
    <format dxfId="39336">
      <pivotArea dataOnly="0" labelOnly="1" outline="0" fieldPosition="0">
        <references count="4">
          <reference field="17" count="1" selected="0">
            <x v="127"/>
          </reference>
          <reference field="37" count="1" selected="0">
            <x v="41"/>
          </reference>
          <reference field="45" count="1">
            <x v="90"/>
          </reference>
          <reference field="60" count="1" selected="0">
            <x v="36"/>
          </reference>
        </references>
      </pivotArea>
    </format>
    <format dxfId="39335">
      <pivotArea dataOnly="0" labelOnly="1" outline="0" fieldPosition="0">
        <references count="4">
          <reference field="17" count="1" selected="0">
            <x v="129"/>
          </reference>
          <reference field="37" count="1" selected="0">
            <x v="32"/>
          </reference>
          <reference field="45" count="1">
            <x v="36"/>
          </reference>
          <reference field="60" count="1" selected="0">
            <x v="37"/>
          </reference>
        </references>
      </pivotArea>
    </format>
    <format dxfId="39334">
      <pivotArea dataOnly="0" labelOnly="1" outline="0" fieldPosition="0">
        <references count="4">
          <reference field="17" count="1" selected="0">
            <x v="130"/>
          </reference>
          <reference field="37" count="1" selected="0">
            <x v="26"/>
          </reference>
          <reference field="45" count="1">
            <x v="18"/>
          </reference>
          <reference field="60" count="1" selected="0">
            <x v="38"/>
          </reference>
        </references>
      </pivotArea>
    </format>
    <format dxfId="39333">
      <pivotArea dataOnly="0" labelOnly="1" outline="0" fieldPosition="0">
        <references count="4">
          <reference field="17" count="1" selected="0">
            <x v="131"/>
          </reference>
          <reference field="37" count="1" selected="0">
            <x v="38"/>
          </reference>
          <reference field="45" count="1">
            <x v="71"/>
          </reference>
          <reference field="60" count="1" selected="0">
            <x v="39"/>
          </reference>
        </references>
      </pivotArea>
    </format>
    <format dxfId="39332">
      <pivotArea dataOnly="0" labelOnly="1" outline="0" fieldPosition="0">
        <references count="4">
          <reference field="17" count="1" selected="0">
            <x v="132"/>
          </reference>
          <reference field="37" count="1" selected="0">
            <x v="72"/>
          </reference>
          <reference field="45" count="1">
            <x v="90"/>
          </reference>
          <reference field="60" count="1" selected="0">
            <x v="40"/>
          </reference>
        </references>
      </pivotArea>
    </format>
    <format dxfId="39331">
      <pivotArea dataOnly="0" labelOnly="1" outline="0" fieldPosition="0">
        <references count="4">
          <reference field="17" count="1" selected="0">
            <x v="134"/>
          </reference>
          <reference field="37" count="1" selected="0">
            <x v="28"/>
          </reference>
          <reference field="45" count="1">
            <x v="67"/>
          </reference>
          <reference field="60" count="1" selected="0">
            <x v="41"/>
          </reference>
        </references>
      </pivotArea>
    </format>
    <format dxfId="39330">
      <pivotArea dataOnly="0" labelOnly="1" outline="0" fieldPosition="0">
        <references count="4">
          <reference field="17" count="1" selected="0">
            <x v="135"/>
          </reference>
          <reference field="37" count="1" selected="0">
            <x v="65"/>
          </reference>
          <reference field="45" count="1">
            <x v="163"/>
          </reference>
          <reference field="60" count="1" selected="0">
            <x v="42"/>
          </reference>
        </references>
      </pivotArea>
    </format>
    <format dxfId="39329">
      <pivotArea dataOnly="0" labelOnly="1" outline="0" fieldPosition="0">
        <references count="4">
          <reference field="17" count="1" selected="0">
            <x v="137"/>
          </reference>
          <reference field="37" count="1" selected="0">
            <x v="89"/>
          </reference>
          <reference field="45" count="1">
            <x v="149"/>
          </reference>
          <reference field="60" count="1" selected="0">
            <x v="43"/>
          </reference>
        </references>
      </pivotArea>
    </format>
    <format dxfId="39328">
      <pivotArea dataOnly="0" labelOnly="1" outline="0" fieldPosition="0">
        <references count="4">
          <reference field="17" count="1" selected="0">
            <x v="141"/>
          </reference>
          <reference field="37" count="1" selected="0">
            <x v="59"/>
          </reference>
          <reference field="45" count="1">
            <x v="58"/>
          </reference>
          <reference field="60" count="1" selected="0">
            <x v="45"/>
          </reference>
        </references>
      </pivotArea>
    </format>
    <format dxfId="39327">
      <pivotArea dataOnly="0" labelOnly="1" outline="0" fieldPosition="0">
        <references count="4">
          <reference field="17" count="1" selected="0">
            <x v="143"/>
          </reference>
          <reference field="37" count="1" selected="0">
            <x v="483"/>
          </reference>
          <reference field="45" count="1">
            <x v="29"/>
          </reference>
          <reference field="60" count="1" selected="0">
            <x v="46"/>
          </reference>
        </references>
      </pivotArea>
    </format>
    <format dxfId="39326">
      <pivotArea dataOnly="0" labelOnly="1" outline="0" fieldPosition="0">
        <references count="4">
          <reference field="17" count="1" selected="0">
            <x v="144"/>
          </reference>
          <reference field="37" count="1" selected="0">
            <x v="50"/>
          </reference>
          <reference field="45" count="1">
            <x v="102"/>
          </reference>
          <reference field="60" count="1" selected="0">
            <x v="47"/>
          </reference>
        </references>
      </pivotArea>
    </format>
    <format dxfId="39325">
      <pivotArea dataOnly="0" labelOnly="1" outline="0" fieldPosition="0">
        <references count="4">
          <reference field="17" count="1" selected="0">
            <x v="146"/>
          </reference>
          <reference field="37" count="1" selected="0">
            <x v="51"/>
          </reference>
          <reference field="45" count="1">
            <x v="174"/>
          </reference>
          <reference field="60" count="1" selected="0">
            <x v="48"/>
          </reference>
        </references>
      </pivotArea>
    </format>
    <format dxfId="39324">
      <pivotArea dataOnly="0" labelOnly="1" outline="0" fieldPosition="0">
        <references count="4">
          <reference field="17" count="1" selected="0">
            <x v="148"/>
          </reference>
          <reference field="37" count="1" selected="0">
            <x v="412"/>
          </reference>
          <reference field="45" count="1">
            <x v="115"/>
          </reference>
          <reference field="60" count="1" selected="0">
            <x v="49"/>
          </reference>
        </references>
      </pivotArea>
    </format>
    <format dxfId="39323">
      <pivotArea dataOnly="0" labelOnly="1" outline="0" fieldPosition="0">
        <references count="4">
          <reference field="17" count="1" selected="0">
            <x v="149"/>
          </reference>
          <reference field="37" count="1" selected="0">
            <x v="186"/>
          </reference>
          <reference field="45" count="1">
            <x v="22"/>
          </reference>
          <reference field="60" count="1" selected="0">
            <x v="50"/>
          </reference>
        </references>
      </pivotArea>
    </format>
    <format dxfId="39322">
      <pivotArea dataOnly="0" labelOnly="1" outline="0" fieldPosition="0">
        <references count="4">
          <reference field="17" count="1" selected="0">
            <x v="150"/>
          </reference>
          <reference field="37" count="1" selected="0">
            <x v="137"/>
          </reference>
          <reference field="45" count="1">
            <x v="120"/>
          </reference>
          <reference field="60" count="1" selected="0">
            <x v="51"/>
          </reference>
        </references>
      </pivotArea>
    </format>
    <format dxfId="39321">
      <pivotArea dataOnly="0" labelOnly="1" outline="0" fieldPosition="0">
        <references count="4">
          <reference field="17" count="1" selected="0">
            <x v="151"/>
          </reference>
          <reference field="37" count="1" selected="0">
            <x v="34"/>
          </reference>
          <reference field="45" count="1">
            <x v="4"/>
          </reference>
          <reference field="60" count="1" selected="0">
            <x v="52"/>
          </reference>
        </references>
      </pivotArea>
    </format>
    <format dxfId="39320">
      <pivotArea dataOnly="0" labelOnly="1" outline="0" fieldPosition="0">
        <references count="4">
          <reference field="17" count="1" selected="0">
            <x v="152"/>
          </reference>
          <reference field="37" count="1" selected="0">
            <x v="30"/>
          </reference>
          <reference field="45" count="1">
            <x v="55"/>
          </reference>
          <reference field="60" count="1" selected="0">
            <x v="53"/>
          </reference>
        </references>
      </pivotArea>
    </format>
    <format dxfId="39319">
      <pivotArea dataOnly="0" labelOnly="1" outline="0" fieldPosition="0">
        <references count="4">
          <reference field="17" count="1" selected="0">
            <x v="155"/>
          </reference>
          <reference field="37" count="1" selected="0">
            <x v="68"/>
          </reference>
          <reference field="45" count="1">
            <x v="67"/>
          </reference>
          <reference field="60" count="1" selected="0">
            <x v="54"/>
          </reference>
        </references>
      </pivotArea>
    </format>
    <format dxfId="39318">
      <pivotArea dataOnly="0" labelOnly="1" outline="0" fieldPosition="0">
        <references count="4">
          <reference field="17" count="1" selected="0">
            <x v="159"/>
          </reference>
          <reference field="37" count="1" selected="0">
            <x v="26"/>
          </reference>
          <reference field="45" count="1">
            <x v="18"/>
          </reference>
          <reference field="60" count="1" selected="0">
            <x v="55"/>
          </reference>
        </references>
      </pivotArea>
    </format>
    <format dxfId="39317">
      <pivotArea dataOnly="0" labelOnly="1" outline="0" fieldPosition="0">
        <references count="4">
          <reference field="17" count="1" selected="0">
            <x v="160"/>
          </reference>
          <reference field="37" count="1" selected="0">
            <x v="36"/>
          </reference>
          <reference field="45" count="1">
            <x v="84"/>
          </reference>
          <reference field="60" count="1" selected="0">
            <x v="56"/>
          </reference>
        </references>
      </pivotArea>
    </format>
    <format dxfId="39316">
      <pivotArea dataOnly="0" labelOnly="1" outline="0" fieldPosition="0">
        <references count="4">
          <reference field="17" count="1" selected="0">
            <x v="161"/>
          </reference>
          <reference field="37" count="1" selected="0">
            <x v="32"/>
          </reference>
          <reference field="45" count="1">
            <x v="36"/>
          </reference>
          <reference field="60" count="1" selected="0">
            <x v="57"/>
          </reference>
        </references>
      </pivotArea>
    </format>
    <format dxfId="39315">
      <pivotArea dataOnly="0" labelOnly="1" outline="0" fieldPosition="0">
        <references count="4">
          <reference field="17" count="1" selected="0">
            <x v="162"/>
          </reference>
          <reference field="37" count="1" selected="0">
            <x v="39"/>
          </reference>
          <reference field="45" count="1">
            <x v="71"/>
          </reference>
          <reference field="60" count="1" selected="0">
            <x v="58"/>
          </reference>
        </references>
      </pivotArea>
    </format>
    <format dxfId="39314">
      <pivotArea dataOnly="0" labelOnly="1" outline="0" fieldPosition="0">
        <references count="4">
          <reference field="17" count="1" selected="0">
            <x v="164"/>
          </reference>
          <reference field="37" count="1" selected="0">
            <x v="36"/>
          </reference>
          <reference field="45" count="1">
            <x v="84"/>
          </reference>
          <reference field="60" count="1" selected="0">
            <x v="59"/>
          </reference>
        </references>
      </pivotArea>
    </format>
    <format dxfId="39313">
      <pivotArea dataOnly="0" labelOnly="1" outline="0" fieldPosition="0">
        <references count="4">
          <reference field="17" count="1" selected="0">
            <x v="165"/>
          </reference>
          <reference field="37" count="1" selected="0">
            <x v="26"/>
          </reference>
          <reference field="45" count="1">
            <x v="18"/>
          </reference>
          <reference field="60" count="1" selected="0">
            <x v="60"/>
          </reference>
        </references>
      </pivotArea>
    </format>
    <format dxfId="39312">
      <pivotArea dataOnly="0" labelOnly="1" outline="0" fieldPosition="0">
        <references count="4">
          <reference field="17" count="1" selected="0">
            <x v="166"/>
          </reference>
          <reference field="37" count="1" selected="0">
            <x v="32"/>
          </reference>
          <reference field="45" count="1">
            <x v="36"/>
          </reference>
          <reference field="60" count="1" selected="0">
            <x v="61"/>
          </reference>
        </references>
      </pivotArea>
    </format>
    <format dxfId="39311">
      <pivotArea dataOnly="0" labelOnly="1" outline="0" fieldPosition="0">
        <references count="4">
          <reference field="17" count="1" selected="0">
            <x v="168"/>
          </reference>
          <reference field="37" count="1" selected="0">
            <x v="77"/>
          </reference>
          <reference field="45" count="1">
            <x v="87"/>
          </reference>
          <reference field="60" count="1" selected="0">
            <x v="62"/>
          </reference>
        </references>
      </pivotArea>
    </format>
    <format dxfId="39310">
      <pivotArea dataOnly="0" labelOnly="1" outline="0" fieldPosition="0">
        <references count="4">
          <reference field="17" count="1" selected="0">
            <x v="169"/>
          </reference>
          <reference field="37" count="1" selected="0">
            <x v="74"/>
          </reference>
          <reference field="45" count="1">
            <x v="0"/>
          </reference>
          <reference field="60" count="1" selected="0">
            <x v="63"/>
          </reference>
        </references>
      </pivotArea>
    </format>
    <format dxfId="39309">
      <pivotArea dataOnly="0" labelOnly="1" outline="0" fieldPosition="0">
        <references count="4">
          <reference field="17" count="1" selected="0">
            <x v="170"/>
          </reference>
          <reference field="37" count="1" selected="0">
            <x v="26"/>
          </reference>
          <reference field="45" count="1">
            <x v="18"/>
          </reference>
          <reference field="60" count="1" selected="0">
            <x v="64"/>
          </reference>
        </references>
      </pivotArea>
    </format>
    <format dxfId="39308">
      <pivotArea dataOnly="0" labelOnly="1" outline="0" fieldPosition="0">
        <references count="4">
          <reference field="17" count="1" selected="0">
            <x v="171"/>
          </reference>
          <reference field="37" count="1" selected="0">
            <x v="39"/>
          </reference>
          <reference field="45" count="1">
            <x v="71"/>
          </reference>
          <reference field="60" count="1" selected="0">
            <x v="65"/>
          </reference>
        </references>
      </pivotArea>
    </format>
    <format dxfId="39307">
      <pivotArea dataOnly="0" labelOnly="1" outline="0" fieldPosition="0">
        <references count="4">
          <reference field="17" count="1" selected="0">
            <x v="173"/>
          </reference>
          <reference field="37" count="1" selected="0">
            <x v="25"/>
          </reference>
          <reference field="45" count="1">
            <x v="147"/>
          </reference>
          <reference field="60" count="1" selected="0">
            <x v="67"/>
          </reference>
        </references>
      </pivotArea>
    </format>
    <format dxfId="39306">
      <pivotArea dataOnly="0" labelOnly="1" outline="0" fieldPosition="0">
        <references count="4">
          <reference field="17" count="1" selected="0">
            <x v="174"/>
          </reference>
          <reference field="37" count="1" selected="0">
            <x v="82"/>
          </reference>
          <reference field="45" count="1">
            <x v="86"/>
          </reference>
          <reference field="60" count="1" selected="0">
            <x v="68"/>
          </reference>
        </references>
      </pivotArea>
    </format>
    <format dxfId="39305">
      <pivotArea dataOnly="0" labelOnly="1" outline="0" fieldPosition="0">
        <references count="4">
          <reference field="17" count="1" selected="0">
            <x v="175"/>
          </reference>
          <reference field="37" count="1" selected="0">
            <x v="75"/>
          </reference>
          <reference field="45" count="1">
            <x v="124"/>
          </reference>
          <reference field="60" count="1" selected="0">
            <x v="69"/>
          </reference>
        </references>
      </pivotArea>
    </format>
    <format dxfId="39304">
      <pivotArea dataOnly="0" labelOnly="1" outline="0" fieldPosition="0">
        <references count="4">
          <reference field="17" count="1" selected="0">
            <x v="176"/>
          </reference>
          <reference field="37" count="1" selected="0">
            <x v="52"/>
          </reference>
          <reference field="45" count="1">
            <x v="71"/>
          </reference>
          <reference field="60" count="1" selected="0">
            <x v="70"/>
          </reference>
        </references>
      </pivotArea>
    </format>
    <format dxfId="39303">
      <pivotArea dataOnly="0" labelOnly="1" outline="0" fieldPosition="0">
        <references count="4">
          <reference field="17" count="1" selected="0">
            <x v="178"/>
          </reference>
          <reference field="37" count="1" selected="0">
            <x v="120"/>
          </reference>
          <reference field="45" count="1">
            <x v="12"/>
          </reference>
          <reference field="60" count="1" selected="0">
            <x v="71"/>
          </reference>
        </references>
      </pivotArea>
    </format>
    <format dxfId="39302">
      <pivotArea dataOnly="0" labelOnly="1" outline="0" fieldPosition="0">
        <references count="4">
          <reference field="17" count="1" selected="0">
            <x v="179"/>
          </reference>
          <reference field="37" count="1" selected="0">
            <x v="80"/>
          </reference>
          <reference field="45" count="1">
            <x v="105"/>
          </reference>
          <reference field="60" count="1" selected="0">
            <x v="72"/>
          </reference>
        </references>
      </pivotArea>
    </format>
    <format dxfId="39301">
      <pivotArea dataOnly="0" labelOnly="1" outline="0" fieldPosition="0">
        <references count="4">
          <reference field="17" count="1" selected="0">
            <x v="180"/>
          </reference>
          <reference field="37" count="1" selected="0">
            <x v="429"/>
          </reference>
          <reference field="45" count="1">
            <x v="159"/>
          </reference>
          <reference field="60" count="1" selected="0">
            <x v="73"/>
          </reference>
        </references>
      </pivotArea>
    </format>
    <format dxfId="39300">
      <pivotArea dataOnly="0" labelOnly="1" outline="0" fieldPosition="0">
        <references count="4">
          <reference field="17" count="1" selected="0">
            <x v="182"/>
          </reference>
          <reference field="37" count="1" selected="0">
            <x v="137"/>
          </reference>
          <reference field="45" count="1">
            <x v="120"/>
          </reference>
          <reference field="60" count="1" selected="0">
            <x v="74"/>
          </reference>
        </references>
      </pivotArea>
    </format>
    <format dxfId="39299">
      <pivotArea dataOnly="0" labelOnly="1" outline="0" fieldPosition="0">
        <references count="4">
          <reference field="17" count="1" selected="0">
            <x v="183"/>
          </reference>
          <reference field="37" count="1" selected="0">
            <x v="61"/>
          </reference>
          <reference field="45" count="1">
            <x v="36"/>
          </reference>
          <reference field="60" count="1" selected="0">
            <x v="75"/>
          </reference>
        </references>
      </pivotArea>
    </format>
    <format dxfId="39298">
      <pivotArea dataOnly="0" labelOnly="1" outline="0" fieldPosition="0">
        <references count="4">
          <reference field="17" count="1" selected="0">
            <x v="187"/>
          </reference>
          <reference field="37" count="1" selected="0">
            <x v="34"/>
          </reference>
          <reference field="45" count="1">
            <x v="4"/>
          </reference>
          <reference field="60" count="1" selected="0">
            <x v="76"/>
          </reference>
        </references>
      </pivotArea>
    </format>
    <format dxfId="39297">
      <pivotArea dataOnly="0" labelOnly="1" outline="0" fieldPosition="0">
        <references count="4">
          <reference field="17" count="1" selected="0">
            <x v="190"/>
          </reference>
          <reference field="37" count="1" selected="0">
            <x v="36"/>
          </reference>
          <reference field="45" count="1">
            <x v="84"/>
          </reference>
          <reference field="60" count="1" selected="0">
            <x v="78"/>
          </reference>
        </references>
      </pivotArea>
    </format>
    <format dxfId="39296">
      <pivotArea dataOnly="0" labelOnly="1" outline="0" fieldPosition="0">
        <references count="4">
          <reference field="17" count="1" selected="0">
            <x v="194"/>
          </reference>
          <reference field="37" count="1" selected="0">
            <x v="64"/>
          </reference>
          <reference field="45" count="1">
            <x v="71"/>
          </reference>
          <reference field="60" count="1" selected="0">
            <x v="80"/>
          </reference>
        </references>
      </pivotArea>
    </format>
    <format dxfId="39295">
      <pivotArea dataOnly="0" labelOnly="1" outline="0" fieldPosition="0">
        <references count="4">
          <reference field="17" count="1" selected="0">
            <x v="196"/>
          </reference>
          <reference field="37" count="1" selected="0">
            <x v="62"/>
          </reference>
          <reference field="45" count="1">
            <x v="147"/>
          </reference>
          <reference field="60" count="1" selected="0">
            <x v="81"/>
          </reference>
        </references>
      </pivotArea>
    </format>
    <format dxfId="39294">
      <pivotArea dataOnly="0" labelOnly="1" outline="0" fieldPosition="0">
        <references count="4">
          <reference field="17" count="1" selected="0">
            <x v="199"/>
          </reference>
          <reference field="37" count="1" selected="0">
            <x v="63"/>
          </reference>
          <reference field="45" count="1">
            <x v="118"/>
          </reference>
          <reference field="60" count="1" selected="0">
            <x v="82"/>
          </reference>
        </references>
      </pivotArea>
    </format>
    <format dxfId="39293">
      <pivotArea dataOnly="0" labelOnly="1" outline="0" fieldPosition="0">
        <references count="4">
          <reference field="17" count="1" selected="0">
            <x v="201"/>
          </reference>
          <reference field="37" count="1" selected="0">
            <x v="70"/>
          </reference>
          <reference field="45" count="1">
            <x v="18"/>
          </reference>
          <reference field="60" count="1" selected="0">
            <x v="83"/>
          </reference>
        </references>
      </pivotArea>
    </format>
    <format dxfId="39292">
      <pivotArea dataOnly="0" labelOnly="1" outline="0" fieldPosition="0">
        <references count="4">
          <reference field="17" count="1" selected="0">
            <x v="204"/>
          </reference>
          <reference field="37" count="1" selected="0">
            <x v="76"/>
          </reference>
          <reference field="45" count="1">
            <x v="35"/>
          </reference>
          <reference field="60" count="1" selected="0">
            <x v="84"/>
          </reference>
        </references>
      </pivotArea>
    </format>
    <format dxfId="39291">
      <pivotArea dataOnly="0" labelOnly="1" outline="0" fieldPosition="0">
        <references count="4">
          <reference field="17" count="1" selected="0">
            <x v="205"/>
          </reference>
          <reference field="37" count="1" selected="0">
            <x v="122"/>
          </reference>
          <reference field="45" count="1">
            <x v="155"/>
          </reference>
          <reference field="60" count="1" selected="0">
            <x v="85"/>
          </reference>
        </references>
      </pivotArea>
    </format>
    <format dxfId="39290">
      <pivotArea dataOnly="0" labelOnly="1" outline="0" fieldPosition="0">
        <references count="4">
          <reference field="17" count="1" selected="0">
            <x v="206"/>
          </reference>
          <reference field="37" count="1" selected="0">
            <x v="137"/>
          </reference>
          <reference field="45" count="1">
            <x v="120"/>
          </reference>
          <reference field="60" count="1" selected="0">
            <x v="86"/>
          </reference>
        </references>
      </pivotArea>
    </format>
    <format dxfId="39289">
      <pivotArea dataOnly="0" labelOnly="1" outline="0" fieldPosition="0">
        <references count="4">
          <reference field="17" count="1" selected="0">
            <x v="207"/>
          </reference>
          <reference field="37" count="1" selected="0">
            <x v="396"/>
          </reference>
          <reference field="45" count="1">
            <x v="22"/>
          </reference>
          <reference field="60" count="1" selected="0">
            <x v="87"/>
          </reference>
        </references>
      </pivotArea>
    </format>
    <format dxfId="39288">
      <pivotArea dataOnly="0" labelOnly="1" outline="0" fieldPosition="0">
        <references count="4">
          <reference field="17" count="1" selected="0">
            <x v="209"/>
          </reference>
          <reference field="37" count="1" selected="0">
            <x v="412"/>
          </reference>
          <reference field="45" count="1">
            <x v="115"/>
          </reference>
          <reference field="60" count="1" selected="0">
            <x v="88"/>
          </reference>
        </references>
      </pivotArea>
    </format>
    <format dxfId="39287">
      <pivotArea dataOnly="0" labelOnly="1" outline="0" fieldPosition="0">
        <references count="4">
          <reference field="17" count="1" selected="0">
            <x v="210"/>
          </reference>
          <reference field="37" count="1" selected="0">
            <x v="946"/>
          </reference>
          <reference field="45" count="1">
            <x v="29"/>
          </reference>
          <reference field="60" count="1" selected="0">
            <x v="89"/>
          </reference>
        </references>
      </pivotArea>
    </format>
    <format dxfId="39286">
      <pivotArea dataOnly="0" labelOnly="1" outline="0" fieldPosition="0">
        <references count="4">
          <reference field="17" count="1" selected="0">
            <x v="212"/>
          </reference>
          <reference field="37" count="1" selected="0">
            <x v="80"/>
          </reference>
          <reference field="45" count="1">
            <x v="105"/>
          </reference>
          <reference field="60" count="1" selected="0">
            <x v="90"/>
          </reference>
        </references>
      </pivotArea>
    </format>
    <format dxfId="39285">
      <pivotArea dataOnly="0" labelOnly="1" outline="0" fieldPosition="0">
        <references count="4">
          <reference field="17" count="1" selected="0">
            <x v="213"/>
          </reference>
          <reference field="37" count="1" selected="0">
            <x v="81"/>
          </reference>
          <reference field="45" count="1">
            <x v="13"/>
          </reference>
          <reference field="60" count="1" selected="0">
            <x v="91"/>
          </reference>
        </references>
      </pivotArea>
    </format>
    <format dxfId="39284">
      <pivotArea dataOnly="0" labelOnly="1" outline="0" fieldPosition="0">
        <references count="4">
          <reference field="17" count="1" selected="0">
            <x v="214"/>
          </reference>
          <reference field="37" count="1" selected="0">
            <x v="95"/>
          </reference>
          <reference field="45" count="1">
            <x v="10"/>
          </reference>
          <reference field="60" count="1" selected="0">
            <x v="92"/>
          </reference>
        </references>
      </pivotArea>
    </format>
    <format dxfId="39283">
      <pivotArea dataOnly="0" labelOnly="1" outline="0" fieldPosition="0">
        <references count="4">
          <reference field="17" count="1" selected="0">
            <x v="215"/>
          </reference>
          <reference field="37" count="1" selected="0">
            <x v="65"/>
          </reference>
          <reference field="45" count="1">
            <x v="163"/>
          </reference>
          <reference field="60" count="1" selected="0">
            <x v="93"/>
          </reference>
        </references>
      </pivotArea>
    </format>
    <format dxfId="39282">
      <pivotArea dataOnly="0" labelOnly="1" outline="0" fieldPosition="0">
        <references count="4">
          <reference field="17" count="1" selected="0">
            <x v="217"/>
          </reference>
          <reference field="37" count="1" selected="0">
            <x v="66"/>
          </reference>
          <reference field="45" count="1">
            <x v="102"/>
          </reference>
          <reference field="60" count="1" selected="0">
            <x v="95"/>
          </reference>
        </references>
      </pivotArea>
    </format>
    <format dxfId="39281">
      <pivotArea dataOnly="0" labelOnly="1" outline="0" fieldPosition="0">
        <references count="4">
          <reference field="17" count="1" selected="0">
            <x v="218"/>
          </reference>
          <reference field="37" count="1" selected="0">
            <x v="73"/>
          </reference>
          <reference field="45" count="1">
            <x v="174"/>
          </reference>
          <reference field="60" count="1" selected="0">
            <x v="96"/>
          </reference>
        </references>
      </pivotArea>
    </format>
    <format dxfId="39280">
      <pivotArea dataOnly="0" labelOnly="1" outline="0" fieldPosition="0">
        <references count="4">
          <reference field="17" count="1" selected="0">
            <x v="219"/>
          </reference>
          <reference field="37" count="1" selected="0">
            <x v="65"/>
          </reference>
          <reference field="45" count="1">
            <x v="163"/>
          </reference>
          <reference field="60" count="1" selected="0">
            <x v="97"/>
          </reference>
        </references>
      </pivotArea>
    </format>
    <format dxfId="39279">
      <pivotArea dataOnly="0" labelOnly="1" outline="0" fieldPosition="0">
        <references count="4">
          <reference field="17" count="1" selected="0">
            <x v="220"/>
          </reference>
          <reference field="37" count="1" selected="0">
            <x v="62"/>
          </reference>
          <reference field="45" count="1">
            <x v="147"/>
          </reference>
          <reference field="60" count="1" selected="0">
            <x v="98"/>
          </reference>
        </references>
      </pivotArea>
    </format>
    <format dxfId="39278">
      <pivotArea dataOnly="0" labelOnly="1" outline="0" fieldPosition="0">
        <references count="4">
          <reference field="17" count="1" selected="0">
            <x v="221"/>
          </reference>
          <reference field="37" count="1" selected="0">
            <x v="64"/>
          </reference>
          <reference field="45" count="1">
            <x v="71"/>
          </reference>
          <reference field="60" count="1" selected="0">
            <x v="99"/>
          </reference>
        </references>
      </pivotArea>
    </format>
    <format dxfId="39277">
      <pivotArea dataOnly="0" labelOnly="1" outline="0" fieldPosition="0">
        <references count="4">
          <reference field="17" count="1" selected="0">
            <x v="222"/>
          </reference>
          <reference field="37" count="1" selected="0">
            <x v="59"/>
          </reference>
          <reference field="45" count="1">
            <x v="58"/>
          </reference>
          <reference field="60" count="1" selected="0">
            <x v="100"/>
          </reference>
        </references>
      </pivotArea>
    </format>
    <format dxfId="39276">
      <pivotArea dataOnly="0" labelOnly="1" outline="0" fieldPosition="0">
        <references count="4">
          <reference field="17" count="1" selected="0">
            <x v="223"/>
          </reference>
          <reference field="37" count="1" selected="0">
            <x v="70"/>
          </reference>
          <reference field="45" count="1">
            <x v="18"/>
          </reference>
          <reference field="60" count="1" selected="0">
            <x v="101"/>
          </reference>
        </references>
      </pivotArea>
    </format>
    <format dxfId="39275">
      <pivotArea dataOnly="0" labelOnly="1" outline="0" fieldPosition="0">
        <references count="4">
          <reference field="17" count="1" selected="0">
            <x v="224"/>
          </reference>
          <reference field="37" count="1" selected="0">
            <x v="90"/>
          </reference>
          <reference field="45" count="1">
            <x v="149"/>
          </reference>
          <reference field="60" count="1" selected="0">
            <x v="102"/>
          </reference>
        </references>
      </pivotArea>
    </format>
    <format dxfId="39274">
      <pivotArea dataOnly="0" labelOnly="1" outline="0" fieldPosition="0">
        <references count="4">
          <reference field="17" count="1" selected="0">
            <x v="227"/>
          </reference>
          <reference field="37" count="1" selected="0">
            <x v="61"/>
          </reference>
          <reference field="45" count="1">
            <x v="36"/>
          </reference>
          <reference field="60" count="1" selected="0">
            <x v="103"/>
          </reference>
        </references>
      </pivotArea>
    </format>
    <format dxfId="39273">
      <pivotArea dataOnly="0" labelOnly="1" outline="0" fieldPosition="0">
        <references count="4">
          <reference field="17" count="1" selected="0">
            <x v="228"/>
          </reference>
          <reference field="37" count="1" selected="0">
            <x v="188"/>
          </reference>
          <reference field="45" count="1">
            <x v="65"/>
          </reference>
          <reference field="60" count="1" selected="0">
            <x v="104"/>
          </reference>
        </references>
      </pivotArea>
    </format>
    <format dxfId="39272">
      <pivotArea dataOnly="0" labelOnly="1" outline="0" fieldPosition="0">
        <references count="4">
          <reference field="17" count="1" selected="0">
            <x v="230"/>
          </reference>
          <reference field="37" count="1" selected="0">
            <x v="192"/>
          </reference>
          <reference field="45" count="1">
            <x v="63"/>
          </reference>
          <reference field="60" count="1" selected="0">
            <x v="105"/>
          </reference>
        </references>
      </pivotArea>
    </format>
    <format dxfId="39271">
      <pivotArea dataOnly="0" labelOnly="1" outline="0" fieldPosition="0">
        <references count="4">
          <reference field="17" count="1" selected="0">
            <x v="232"/>
          </reference>
          <reference field="37" count="1" selected="0">
            <x v="193"/>
          </reference>
          <reference field="45" count="1">
            <x v="64"/>
          </reference>
          <reference field="60" count="1" selected="0">
            <x v="106"/>
          </reference>
        </references>
      </pivotArea>
    </format>
    <format dxfId="39270">
      <pivotArea dataOnly="0" labelOnly="1" outline="0" fieldPosition="0">
        <references count="4">
          <reference field="17" count="1" selected="0">
            <x v="234"/>
          </reference>
          <reference field="37" count="1" selected="0">
            <x v="194"/>
          </reference>
          <reference field="45" count="1">
            <x v="62"/>
          </reference>
          <reference field="60" count="1" selected="0">
            <x v="107"/>
          </reference>
        </references>
      </pivotArea>
    </format>
    <format dxfId="39269">
      <pivotArea dataOnly="0" labelOnly="1" outline="0" fieldPosition="0">
        <references count="4">
          <reference field="17" count="1" selected="0">
            <x v="236"/>
          </reference>
          <reference field="37" count="1" selected="0">
            <x v="62"/>
          </reference>
          <reference field="45" count="1">
            <x v="147"/>
          </reference>
          <reference field="60" count="1" selected="0">
            <x v="108"/>
          </reference>
        </references>
      </pivotArea>
    </format>
    <format dxfId="39268">
      <pivotArea dataOnly="0" labelOnly="1" outline="0" fieldPosition="0">
        <references count="4">
          <reference field="17" count="1" selected="0">
            <x v="237"/>
          </reference>
          <reference field="37" count="1" selected="0">
            <x v="70"/>
          </reference>
          <reference field="45" count="1">
            <x v="18"/>
          </reference>
          <reference field="60" count="1" selected="0">
            <x v="109"/>
          </reference>
        </references>
      </pivotArea>
    </format>
    <format dxfId="39267">
      <pivotArea dataOnly="0" labelOnly="1" outline="0" fieldPosition="0">
        <references count="4">
          <reference field="17" count="1" selected="0">
            <x v="238"/>
          </reference>
          <reference field="37" count="1" selected="0">
            <x v="61"/>
          </reference>
          <reference field="45" count="1">
            <x v="36"/>
          </reference>
          <reference field="60" count="1" selected="0">
            <x v="110"/>
          </reference>
        </references>
      </pivotArea>
    </format>
    <format dxfId="39266">
      <pivotArea dataOnly="0" labelOnly="1" outline="0" fieldPosition="0">
        <references count="4">
          <reference field="17" count="1" selected="0">
            <x v="239"/>
          </reference>
          <reference field="37" count="1" selected="0">
            <x v="59"/>
          </reference>
          <reference field="45" count="1">
            <x v="58"/>
          </reference>
          <reference field="60" count="1" selected="0">
            <x v="111"/>
          </reference>
        </references>
      </pivotArea>
    </format>
    <format dxfId="39265">
      <pivotArea dataOnly="0" labelOnly="1" outline="0" fieldPosition="0">
        <references count="4">
          <reference field="17" count="1" selected="0">
            <x v="240"/>
          </reference>
          <reference field="37" count="1" selected="0">
            <x v="92"/>
          </reference>
          <reference field="45" count="1">
            <x v="149"/>
          </reference>
          <reference field="60" count="1" selected="0">
            <x v="112"/>
          </reference>
        </references>
      </pivotArea>
    </format>
    <format dxfId="39264">
      <pivotArea dataOnly="0" labelOnly="1" outline="0" fieldPosition="0">
        <references count="4">
          <reference field="17" count="1" selected="0">
            <x v="241"/>
          </reference>
          <reference field="37" count="1" selected="0">
            <x v="87"/>
          </reference>
          <reference field="45" count="1">
            <x v="55"/>
          </reference>
          <reference field="60" count="1" selected="0">
            <x v="113"/>
          </reference>
        </references>
      </pivotArea>
    </format>
    <format dxfId="39263">
      <pivotArea dataOnly="0" labelOnly="1" outline="0" fieldPosition="0">
        <references count="4">
          <reference field="17" count="1" selected="0">
            <x v="242"/>
          </reference>
          <reference field="37" count="1" selected="0">
            <x v="94"/>
          </reference>
          <reference field="45" count="1">
            <x v="26"/>
          </reference>
          <reference field="60" count="1" selected="0">
            <x v="114"/>
          </reference>
        </references>
      </pivotArea>
    </format>
    <format dxfId="39262">
      <pivotArea dataOnly="0" labelOnly="1" outline="0" fieldPosition="0">
        <references count="4">
          <reference field="17" count="1" selected="0">
            <x v="243"/>
          </reference>
          <reference field="37" count="1" selected="0">
            <x v="63"/>
          </reference>
          <reference field="45" count="1">
            <x v="118"/>
          </reference>
          <reference field="60" count="1" selected="0">
            <x v="115"/>
          </reference>
        </references>
      </pivotArea>
    </format>
    <format dxfId="39261">
      <pivotArea dataOnly="0" labelOnly="1" outline="0" fieldPosition="0">
        <references count="4">
          <reference field="17" count="1" selected="0">
            <x v="244"/>
          </reference>
          <reference field="37" count="1" selected="0">
            <x v="59"/>
          </reference>
          <reference field="45" count="1">
            <x v="58"/>
          </reference>
          <reference field="60" count="1" selected="0">
            <x v="116"/>
          </reference>
        </references>
      </pivotArea>
    </format>
    <format dxfId="39260">
      <pivotArea dataOnly="0" labelOnly="1" outline="0" fieldPosition="0">
        <references count="4">
          <reference field="17" count="1" selected="0">
            <x v="245"/>
          </reference>
          <reference field="37" count="1" selected="0">
            <x v="64"/>
          </reference>
          <reference field="45" count="1">
            <x v="71"/>
          </reference>
          <reference field="60" count="1" selected="0">
            <x v="117"/>
          </reference>
        </references>
      </pivotArea>
    </format>
    <format dxfId="39259">
      <pivotArea dataOnly="0" labelOnly="1" outline="0" fieldPosition="0">
        <references count="4">
          <reference field="17" count="1" selected="0">
            <x v="246"/>
          </reference>
          <reference field="37" count="1" selected="0">
            <x v="72"/>
          </reference>
          <reference field="45" count="1">
            <x v="90"/>
          </reference>
          <reference field="60" count="1" selected="0">
            <x v="118"/>
          </reference>
        </references>
      </pivotArea>
    </format>
    <format dxfId="39258">
      <pivotArea dataOnly="0" labelOnly="1" outline="0" fieldPosition="0">
        <references count="4">
          <reference field="17" count="1" selected="0">
            <x v="248"/>
          </reference>
          <reference field="37" count="1" selected="0">
            <x v="87"/>
          </reference>
          <reference field="45" count="1">
            <x v="55"/>
          </reference>
          <reference field="60" count="1" selected="0">
            <x v="120"/>
          </reference>
        </references>
      </pivotArea>
    </format>
    <format dxfId="39257">
      <pivotArea dataOnly="0" labelOnly="1" outline="0" fieldPosition="0">
        <references count="4">
          <reference field="17" count="1" selected="0">
            <x v="249"/>
          </reference>
          <reference field="37" count="1" selected="0">
            <x v="69"/>
          </reference>
          <reference field="45" count="1">
            <x v="67"/>
          </reference>
          <reference field="60" count="1" selected="0">
            <x v="121"/>
          </reference>
        </references>
      </pivotArea>
    </format>
    <format dxfId="39256">
      <pivotArea dataOnly="0" labelOnly="1" outline="0" fieldPosition="0">
        <references count="4">
          <reference field="17" count="1" selected="0">
            <x v="250"/>
          </reference>
          <reference field="37" count="1" selected="0">
            <x v="63"/>
          </reference>
          <reference field="45" count="1">
            <x v="118"/>
          </reference>
          <reference field="60" count="1" selected="0">
            <x v="122"/>
          </reference>
        </references>
      </pivotArea>
    </format>
    <format dxfId="39255">
      <pivotArea dataOnly="0" labelOnly="1" outline="0" fieldPosition="0">
        <references count="4">
          <reference field="17" count="1" selected="0">
            <x v="251"/>
          </reference>
          <reference field="37" count="1" selected="0">
            <x v="70"/>
          </reference>
          <reference field="45" count="1">
            <x v="18"/>
          </reference>
          <reference field="60" count="1" selected="0">
            <x v="123"/>
          </reference>
        </references>
      </pivotArea>
    </format>
    <format dxfId="39254">
      <pivotArea dataOnly="0" labelOnly="1" outline="0" fieldPosition="0">
        <references count="4">
          <reference field="17" count="1" selected="0">
            <x v="252"/>
          </reference>
          <reference field="37" count="1" selected="0">
            <x v="62"/>
          </reference>
          <reference field="45" count="1">
            <x v="147"/>
          </reference>
          <reference field="60" count="1" selected="0">
            <x v="124"/>
          </reference>
        </references>
      </pivotArea>
    </format>
    <format dxfId="39253">
      <pivotArea dataOnly="0" labelOnly="1" outline="0" fieldPosition="0">
        <references count="4">
          <reference field="17" count="1" selected="0">
            <x v="253"/>
          </reference>
          <reference field="37" count="1" selected="0">
            <x v="61"/>
          </reference>
          <reference field="45" count="1">
            <x v="36"/>
          </reference>
          <reference field="60" count="1" selected="0">
            <x v="125"/>
          </reference>
        </references>
      </pivotArea>
    </format>
    <format dxfId="39252">
      <pivotArea dataOnly="0" labelOnly="1" outline="0" fieldPosition="0">
        <references count="4">
          <reference field="17" count="1" selected="0">
            <x v="255"/>
          </reference>
          <reference field="37" count="1" selected="0">
            <x v="86"/>
          </reference>
          <reference field="45" count="1">
            <x v="84"/>
          </reference>
          <reference field="60" count="1" selected="0">
            <x v="127"/>
          </reference>
        </references>
      </pivotArea>
    </format>
    <format dxfId="39251">
      <pivotArea dataOnly="0" labelOnly="1" outline="0" fieldPosition="0">
        <references count="4">
          <reference field="17" count="1" selected="0">
            <x v="256"/>
          </reference>
          <reference field="37" count="1" selected="0">
            <x v="92"/>
          </reference>
          <reference field="45" count="1">
            <x v="149"/>
          </reference>
          <reference field="60" count="1" selected="0">
            <x v="128"/>
          </reference>
        </references>
      </pivotArea>
    </format>
    <format dxfId="39250">
      <pivotArea dataOnly="0" labelOnly="1" outline="0" fieldPosition="0">
        <references count="4">
          <reference field="17" count="1" selected="0">
            <x v="257"/>
          </reference>
          <reference field="37" count="1" selected="0">
            <x v="93"/>
          </reference>
          <reference field="45" count="1">
            <x v="2"/>
          </reference>
          <reference field="60" count="1" selected="0">
            <x v="129"/>
          </reference>
        </references>
      </pivotArea>
    </format>
    <format dxfId="39249">
      <pivotArea dataOnly="0" labelOnly="1" outline="0" fieldPosition="0">
        <references count="4">
          <reference field="17" count="1" selected="0">
            <x v="258"/>
          </reference>
          <reference field="37" count="1" selected="0">
            <x v="74"/>
          </reference>
          <reference field="45" count="1">
            <x v="0"/>
          </reference>
          <reference field="60" count="1" selected="0">
            <x v="130"/>
          </reference>
        </references>
      </pivotArea>
    </format>
    <format dxfId="39248">
      <pivotArea dataOnly="0" labelOnly="1" outline="0" fieldPosition="0">
        <references count="4">
          <reference field="17" count="1" selected="0">
            <x v="259"/>
          </reference>
          <reference field="37" count="1" selected="0">
            <x v="77"/>
          </reference>
          <reference field="45" count="1">
            <x v="87"/>
          </reference>
          <reference field="60" count="1" selected="0">
            <x v="131"/>
          </reference>
        </references>
      </pivotArea>
    </format>
    <format dxfId="39247">
      <pivotArea dataOnly="0" labelOnly="1" outline="0" fieldPosition="0">
        <references count="4">
          <reference field="17" count="1" selected="0">
            <x v="260"/>
          </reference>
          <reference field="37" count="1" selected="0">
            <x v="86"/>
          </reference>
          <reference field="45" count="1">
            <x v="84"/>
          </reference>
          <reference field="60" count="1" selected="0">
            <x v="132"/>
          </reference>
        </references>
      </pivotArea>
    </format>
    <format dxfId="39246">
      <pivotArea dataOnly="0" labelOnly="1" outline="0" fieldPosition="0">
        <references count="4">
          <reference field="17" count="1" selected="0">
            <x v="261"/>
          </reference>
          <reference field="37" count="1" selected="0">
            <x v="73"/>
          </reference>
          <reference field="45" count="1">
            <x v="174"/>
          </reference>
          <reference field="60" count="1" selected="0">
            <x v="133"/>
          </reference>
        </references>
      </pivotArea>
    </format>
    <format dxfId="39245">
      <pivotArea dataOnly="0" labelOnly="1" outline="0" fieldPosition="0">
        <references count="4">
          <reference field="17" count="1" selected="0">
            <x v="262"/>
          </reference>
          <reference field="37" count="1" selected="0">
            <x v="66"/>
          </reference>
          <reference field="45" count="1">
            <x v="102"/>
          </reference>
          <reference field="60" count="1" selected="0">
            <x v="134"/>
          </reference>
        </references>
      </pivotArea>
    </format>
    <format dxfId="39244">
      <pivotArea dataOnly="0" labelOnly="1" outline="0" fieldPosition="0">
        <references count="4">
          <reference field="17" count="1" selected="0">
            <x v="263"/>
          </reference>
          <reference field="37" count="1" selected="0">
            <x v="86"/>
          </reference>
          <reference field="45" count="1">
            <x v="84"/>
          </reference>
          <reference field="60" count="1" selected="0">
            <x v="135"/>
          </reference>
        </references>
      </pivotArea>
    </format>
    <format dxfId="39243">
      <pivotArea dataOnly="0" labelOnly="1" outline="0" fieldPosition="0">
        <references count="4">
          <reference field="17" count="1" selected="0">
            <x v="264"/>
          </reference>
          <reference field="37" count="1" selected="0">
            <x v="69"/>
          </reference>
          <reference field="45" count="1">
            <x v="67"/>
          </reference>
          <reference field="60" count="1" selected="0">
            <x v="136"/>
          </reference>
        </references>
      </pivotArea>
    </format>
    <format dxfId="39242">
      <pivotArea dataOnly="0" labelOnly="1" outline="0" fieldPosition="0">
        <references count="4">
          <reference field="17" count="1" selected="0">
            <x v="267"/>
          </reference>
          <reference field="37" count="1" selected="0">
            <x v="63"/>
          </reference>
          <reference field="45" count="1">
            <x v="118"/>
          </reference>
          <reference field="60" count="1" selected="0">
            <x v="139"/>
          </reference>
        </references>
      </pivotArea>
    </format>
    <format dxfId="39241">
      <pivotArea dataOnly="0" labelOnly="1" outline="0" fieldPosition="0">
        <references count="4">
          <reference field="17" count="1" selected="0">
            <x v="268"/>
          </reference>
          <reference field="37" count="1" selected="0">
            <x v="64"/>
          </reference>
          <reference field="45" count="1">
            <x v="71"/>
          </reference>
          <reference field="60" count="1" selected="0">
            <x v="140"/>
          </reference>
        </references>
      </pivotArea>
    </format>
    <format dxfId="39240">
      <pivotArea dataOnly="0" labelOnly="1" outline="0" fieldPosition="0">
        <references count="4">
          <reference field="17" count="1" selected="0">
            <x v="269"/>
          </reference>
          <reference field="37" count="1" selected="0">
            <x v="73"/>
          </reference>
          <reference field="45" count="1">
            <x v="174"/>
          </reference>
          <reference field="60" count="1" selected="0">
            <x v="141"/>
          </reference>
        </references>
      </pivotArea>
    </format>
    <format dxfId="39239">
      <pivotArea dataOnly="0" labelOnly="1" outline="0" fieldPosition="0">
        <references count="4">
          <reference field="17" count="1" selected="0">
            <x v="270"/>
          </reference>
          <reference field="37" count="1" selected="0">
            <x v="66"/>
          </reference>
          <reference field="45" count="1">
            <x v="102"/>
          </reference>
          <reference field="60" count="1" selected="0">
            <x v="142"/>
          </reference>
        </references>
      </pivotArea>
    </format>
    <format dxfId="39238">
      <pivotArea dataOnly="0" labelOnly="1" outline="0" fieldPosition="0">
        <references count="4">
          <reference field="17" count="1" selected="0">
            <x v="272"/>
          </reference>
          <reference field="37" count="1" selected="0">
            <x v="72"/>
          </reference>
          <reference field="45" count="1">
            <x v="90"/>
          </reference>
          <reference field="60" count="1" selected="0">
            <x v="144"/>
          </reference>
        </references>
      </pivotArea>
    </format>
    <format dxfId="39237">
      <pivotArea dataOnly="0" labelOnly="1" outline="0" fieldPosition="0">
        <references count="4">
          <reference field="17" count="1" selected="0">
            <x v="273"/>
          </reference>
          <reference field="37" count="1" selected="0">
            <x v="71"/>
          </reference>
          <reference field="45" count="1">
            <x v="16"/>
          </reference>
          <reference field="60" count="1" selected="0">
            <x v="145"/>
          </reference>
        </references>
      </pivotArea>
    </format>
    <format dxfId="39236">
      <pivotArea dataOnly="0" labelOnly="1" outline="0" fieldPosition="0">
        <references count="4">
          <reference field="17" count="1" selected="0">
            <x v="274"/>
          </reference>
          <reference field="37" count="1" selected="0">
            <x v="64"/>
          </reference>
          <reference field="45" count="1">
            <x v="71"/>
          </reference>
          <reference field="60" count="1" selected="0">
            <x v="146"/>
          </reference>
        </references>
      </pivotArea>
    </format>
    <format dxfId="39235">
      <pivotArea dataOnly="0" labelOnly="1" outline="0" fieldPosition="0">
        <references count="4">
          <reference field="17" count="1" selected="0">
            <x v="275"/>
          </reference>
          <reference field="37" count="1" selected="0">
            <x v="520"/>
          </reference>
          <reference field="45" count="1">
            <x v="114"/>
          </reference>
          <reference field="60" count="1" selected="0">
            <x v="147"/>
          </reference>
        </references>
      </pivotArea>
    </format>
    <format dxfId="39234">
      <pivotArea dataOnly="0" labelOnly="1" outline="0" fieldPosition="0">
        <references count="4">
          <reference field="17" count="1" selected="0">
            <x v="278"/>
          </reference>
          <reference field="37" count="1" selected="0">
            <x v="88"/>
          </reference>
          <reference field="45" count="1">
            <x v="174"/>
          </reference>
          <reference field="60" count="1" selected="0">
            <x v="148"/>
          </reference>
        </references>
      </pivotArea>
    </format>
    <format dxfId="39233">
      <pivotArea dataOnly="0" labelOnly="1" outline="0" fieldPosition="0">
        <references count="4">
          <reference field="17" count="1" selected="0">
            <x v="279"/>
          </reference>
          <reference field="37" count="1" selected="0">
            <x v="109"/>
          </reference>
          <reference field="45" count="1">
            <x v="147"/>
          </reference>
          <reference field="60" count="1" selected="0">
            <x v="149"/>
          </reference>
        </references>
      </pivotArea>
    </format>
    <format dxfId="39232">
      <pivotArea dataOnly="0" labelOnly="1" outline="0" fieldPosition="0">
        <references count="4">
          <reference field="17" count="1" selected="0">
            <x v="280"/>
          </reference>
          <reference field="37" count="1" selected="0">
            <x v="103"/>
          </reference>
          <reference field="45" count="1">
            <x v="71"/>
          </reference>
          <reference field="60" count="1" selected="0">
            <x v="150"/>
          </reference>
        </references>
      </pivotArea>
    </format>
    <format dxfId="39231">
      <pivotArea dataOnly="0" labelOnly="1" outline="0" fieldPosition="0">
        <references count="4">
          <reference field="17" count="1" selected="0">
            <x v="281"/>
          </reference>
          <reference field="37" count="1" selected="0">
            <x v="104"/>
          </reference>
          <reference field="45" count="1">
            <x v="4"/>
          </reference>
          <reference field="60" count="1" selected="0">
            <x v="151"/>
          </reference>
        </references>
      </pivotArea>
    </format>
    <format dxfId="39230">
      <pivotArea dataOnly="0" labelOnly="1" outline="0" fieldPosition="0">
        <references count="4">
          <reference field="17" count="1" selected="0">
            <x v="282"/>
          </reference>
          <reference field="37" count="1" selected="0">
            <x v="98"/>
          </reference>
          <reference field="45" count="1">
            <x v="58"/>
          </reference>
          <reference field="60" count="1" selected="0">
            <x v="152"/>
          </reference>
        </references>
      </pivotArea>
    </format>
    <format dxfId="39229">
      <pivotArea dataOnly="0" labelOnly="1" outline="0" fieldPosition="0">
        <references count="4">
          <reference field="17" count="1" selected="0">
            <x v="283"/>
          </reference>
          <reference field="37" count="1" selected="0">
            <x v="111"/>
          </reference>
          <reference field="45" count="1">
            <x v="118"/>
          </reference>
          <reference field="60" count="1" selected="0">
            <x v="153"/>
          </reference>
        </references>
      </pivotArea>
    </format>
    <format dxfId="39228">
      <pivotArea dataOnly="0" labelOnly="1" outline="0" fieldPosition="0">
        <references count="4">
          <reference field="17" count="1" selected="0">
            <x v="284"/>
          </reference>
          <reference field="37" count="1" selected="0">
            <x v="110"/>
          </reference>
          <reference field="45" count="1">
            <x v="36"/>
          </reference>
          <reference field="60" count="1" selected="0">
            <x v="154"/>
          </reference>
        </references>
      </pivotArea>
    </format>
    <format dxfId="39227">
      <pivotArea dataOnly="0" labelOnly="1" outline="0" fieldPosition="0">
        <references count="4">
          <reference field="17" count="1" selected="0">
            <x v="285"/>
          </reference>
          <reference field="37" count="1" selected="0">
            <x v="102"/>
          </reference>
          <reference field="45" count="1">
            <x v="102"/>
          </reference>
          <reference field="60" count="1" selected="0">
            <x v="155"/>
          </reference>
        </references>
      </pivotArea>
    </format>
    <format dxfId="39226">
      <pivotArea dataOnly="0" labelOnly="1" outline="0" fieldPosition="0">
        <references count="4">
          <reference field="17" count="1" selected="0">
            <x v="286"/>
          </reference>
          <reference field="37" count="1" selected="0">
            <x v="101"/>
          </reference>
          <reference field="45" count="1">
            <x v="174"/>
          </reference>
          <reference field="60" count="1" selected="0">
            <x v="156"/>
          </reference>
        </references>
      </pivotArea>
    </format>
    <format dxfId="39225">
      <pivotArea dataOnly="0" labelOnly="1" outline="0" fieldPosition="0">
        <references count="4">
          <reference field="17" count="1" selected="0">
            <x v="287"/>
          </reference>
          <reference field="37" count="1" selected="0">
            <x v="99"/>
          </reference>
          <reference field="45" count="1">
            <x v="90"/>
          </reference>
          <reference field="60" count="1" selected="0">
            <x v="157"/>
          </reference>
        </references>
      </pivotArea>
    </format>
    <format dxfId="39224">
      <pivotArea dataOnly="0" labelOnly="1" outline="0" fieldPosition="0">
        <references count="4">
          <reference field="17" count="1" selected="0">
            <x v="288"/>
          </reference>
          <reference field="37" count="1" selected="0">
            <x v="96"/>
          </reference>
          <reference field="45" count="1">
            <x v="149"/>
          </reference>
          <reference field="60" count="1" selected="0">
            <x v="158"/>
          </reference>
        </references>
      </pivotArea>
    </format>
    <format dxfId="39223">
      <pivotArea dataOnly="0" labelOnly="1" outline="0" fieldPosition="0">
        <references count="4">
          <reference field="17" count="1" selected="0">
            <x v="291"/>
          </reference>
          <reference field="37" count="1" selected="0">
            <x v="108"/>
          </reference>
          <reference field="45" count="1">
            <x v="55"/>
          </reference>
          <reference field="60" count="1" selected="0">
            <x v="160"/>
          </reference>
        </references>
      </pivotArea>
    </format>
    <format dxfId="39222">
      <pivotArea dataOnly="0" labelOnly="1" outline="0" fieldPosition="0">
        <references count="4">
          <reference field="17" count="1" selected="0">
            <x v="292"/>
          </reference>
          <reference field="37" count="1" selected="0">
            <x v="164"/>
          </reference>
          <reference field="45" count="1">
            <x v="86"/>
          </reference>
          <reference field="60" count="1" selected="0">
            <x v="161"/>
          </reference>
        </references>
      </pivotArea>
    </format>
    <format dxfId="39221">
      <pivotArea dataOnly="0" labelOnly="1" outline="0" fieldPosition="0">
        <references count="4">
          <reference field="17" count="1" selected="0">
            <x v="293"/>
          </reference>
          <reference field="37" count="1" selected="0">
            <x v="133"/>
          </reference>
          <reference field="45" count="1">
            <x v="135"/>
          </reference>
          <reference field="60" count="1" selected="0">
            <x v="162"/>
          </reference>
        </references>
      </pivotArea>
    </format>
    <format dxfId="39220">
      <pivotArea dataOnly="0" labelOnly="1" outline="0" fieldPosition="0">
        <references count="4">
          <reference field="17" count="1" selected="0">
            <x v="294"/>
          </reference>
          <reference field="37" count="1" selected="0">
            <x v="135"/>
          </reference>
          <reference field="45" count="1">
            <x v="53"/>
          </reference>
          <reference field="60" count="1" selected="0">
            <x v="163"/>
          </reference>
        </references>
      </pivotArea>
    </format>
    <format dxfId="39219">
      <pivotArea dataOnly="0" labelOnly="1" outline="0" fieldPosition="0">
        <references count="4">
          <reference field="17" count="1" selected="0">
            <x v="295"/>
          </reference>
          <reference field="37" count="1" selected="0">
            <x v="100"/>
          </reference>
          <reference field="45" count="1">
            <x v="163"/>
          </reference>
          <reference field="60" count="1" selected="0">
            <x v="164"/>
          </reference>
        </references>
      </pivotArea>
    </format>
    <format dxfId="39218">
      <pivotArea dataOnly="0" labelOnly="1" outline="0" fieldPosition="0">
        <references count="4">
          <reference field="17" count="1" selected="0">
            <x v="296"/>
          </reference>
          <reference field="37" count="1" selected="0">
            <x v="120"/>
          </reference>
          <reference field="45" count="1">
            <x v="12"/>
          </reference>
          <reference field="60" count="1" selected="0">
            <x v="165"/>
          </reference>
        </references>
      </pivotArea>
    </format>
    <format dxfId="39217">
      <pivotArea dataOnly="0" labelOnly="1" outline="0" fieldPosition="0">
        <references count="4">
          <reference field="17" count="1" selected="0">
            <x v="298"/>
          </reference>
          <reference field="37" count="1" selected="0">
            <x v="121"/>
          </reference>
          <reference field="45" count="1">
            <x v="138"/>
          </reference>
          <reference field="60" count="1" selected="0">
            <x v="167"/>
          </reference>
        </references>
      </pivotArea>
    </format>
    <format dxfId="39216">
      <pivotArea dataOnly="0" labelOnly="1" outline="0" fieldPosition="0">
        <references count="4">
          <reference field="17" count="1" selected="0">
            <x v="299"/>
          </reference>
          <reference field="37" count="1" selected="0">
            <x v="274"/>
          </reference>
          <reference field="45" count="1">
            <x v="85"/>
          </reference>
          <reference field="60" count="1" selected="0">
            <x v="168"/>
          </reference>
        </references>
      </pivotArea>
    </format>
    <format dxfId="39215">
      <pivotArea dataOnly="0" labelOnly="1" outline="0" fieldPosition="0">
        <references count="4">
          <reference field="17" count="1" selected="0">
            <x v="300"/>
          </reference>
          <reference field="37" count="1" selected="0">
            <x v="129"/>
          </reference>
          <reference field="45" count="1">
            <x v="162"/>
          </reference>
          <reference field="60" count="1" selected="0">
            <x v="169"/>
          </reference>
        </references>
      </pivotArea>
    </format>
    <format dxfId="39214">
      <pivotArea dataOnly="0" labelOnly="1" outline="0" fieldPosition="0">
        <references count="4">
          <reference field="17" count="1" selected="0">
            <x v="301"/>
          </reference>
          <reference field="37" count="1" selected="0">
            <x v="128"/>
          </reference>
          <reference field="45" count="1">
            <x v="48"/>
          </reference>
          <reference field="60" count="1" selected="0">
            <x v="170"/>
          </reference>
        </references>
      </pivotArea>
    </format>
    <format dxfId="39213">
      <pivotArea dataOnly="0" labelOnly="1" outline="0" fieldPosition="0">
        <references count="4">
          <reference field="17" count="1" selected="0">
            <x v="302"/>
          </reference>
          <reference field="37" count="1" selected="0">
            <x v="126"/>
          </reference>
          <reference field="45" count="1">
            <x v="136"/>
          </reference>
          <reference field="60" count="1" selected="0">
            <x v="171"/>
          </reference>
        </references>
      </pivotArea>
    </format>
    <format dxfId="39212">
      <pivotArea dataOnly="0" labelOnly="1" outline="0" fieldPosition="0">
        <references count="4">
          <reference field="17" count="1" selected="0">
            <x v="303"/>
          </reference>
          <reference field="37" count="1" selected="0">
            <x v="136"/>
          </reference>
          <reference field="45" count="1">
            <x v="0"/>
          </reference>
          <reference field="60" count="1" selected="0">
            <x v="172"/>
          </reference>
        </references>
      </pivotArea>
    </format>
    <format dxfId="39211">
      <pivotArea dataOnly="0" labelOnly="1" outline="0" fieldPosition="0">
        <references count="4">
          <reference field="17" count="1" selected="0">
            <x v="304"/>
          </reference>
          <reference field="37" count="1" selected="0">
            <x v="118"/>
          </reference>
          <reference field="45" count="1">
            <x v="18"/>
          </reference>
          <reference field="60" count="1" selected="0">
            <x v="173"/>
          </reference>
        </references>
      </pivotArea>
    </format>
    <format dxfId="39210">
      <pivotArea dataOnly="0" labelOnly="1" outline="0" fieldPosition="0">
        <references count="4">
          <reference field="17" count="1" selected="0">
            <x v="305"/>
          </reference>
          <reference field="37" count="1" selected="0">
            <x v="112"/>
          </reference>
          <reference field="45" count="1">
            <x v="67"/>
          </reference>
          <reference field="60" count="1" selected="0">
            <x v="174"/>
          </reference>
        </references>
      </pivotArea>
    </format>
    <format dxfId="39209">
      <pivotArea dataOnly="0" labelOnly="1" outline="0" fieldPosition="0">
        <references count="4">
          <reference field="17" count="1" selected="0">
            <x v="306"/>
          </reference>
          <reference field="37" count="1" selected="0">
            <x v="127"/>
          </reference>
          <reference field="45" count="1">
            <x v="76"/>
          </reference>
          <reference field="60" count="1" selected="0">
            <x v="175"/>
          </reference>
        </references>
      </pivotArea>
    </format>
    <format dxfId="39208">
      <pivotArea dataOnly="0" labelOnly="1" outline="0" fieldPosition="0">
        <references count="4">
          <reference field="17" count="1" selected="0">
            <x v="307"/>
          </reference>
          <reference field="37" count="1" selected="0">
            <x v="123"/>
          </reference>
          <reference field="45" count="1">
            <x v="171"/>
          </reference>
          <reference field="60" count="1" selected="0">
            <x v="176"/>
          </reference>
        </references>
      </pivotArea>
    </format>
    <format dxfId="39207">
      <pivotArea dataOnly="0" labelOnly="1" outline="0" fieldPosition="0">
        <references count="4">
          <reference field="17" count="1" selected="0">
            <x v="308"/>
          </reference>
          <reference field="37" count="1" selected="0">
            <x v="114"/>
          </reference>
          <reference field="45" count="1">
            <x v="125"/>
          </reference>
          <reference field="60" count="1" selected="0">
            <x v="177"/>
          </reference>
        </references>
      </pivotArea>
    </format>
    <format dxfId="39206">
      <pivotArea dataOnly="0" labelOnly="1" outline="0" fieldPosition="0">
        <references count="4">
          <reference field="17" count="1" selected="0">
            <x v="309"/>
          </reference>
          <reference field="37" count="1" selected="0">
            <x v="115"/>
          </reference>
          <reference field="45" count="1">
            <x v="84"/>
          </reference>
          <reference field="60" count="1" selected="0">
            <x v="178"/>
          </reference>
        </references>
      </pivotArea>
    </format>
    <format dxfId="39205">
      <pivotArea dataOnly="0" labelOnly="1" outline="0" fieldPosition="0">
        <references count="4">
          <reference field="17" count="1" selected="0">
            <x v="310"/>
          </reference>
          <reference field="37" count="1" selected="0">
            <x v="107"/>
          </reference>
          <reference field="45" count="1">
            <x v="16"/>
          </reference>
          <reference field="60" count="1" selected="0">
            <x v="179"/>
          </reference>
        </references>
      </pivotArea>
    </format>
    <format dxfId="39204">
      <pivotArea dataOnly="0" labelOnly="1" outline="0" fieldPosition="0">
        <references count="4">
          <reference field="17" count="1" selected="0">
            <x v="311"/>
          </reference>
          <reference field="37" count="1" selected="0">
            <x v="124"/>
          </reference>
          <reference field="45" count="1">
            <x v="134"/>
          </reference>
          <reference field="60" count="1" selected="0">
            <x v="180"/>
          </reference>
        </references>
      </pivotArea>
    </format>
    <format dxfId="39203">
      <pivotArea dataOnly="0" labelOnly="1" outline="0" fieldPosition="0">
        <references count="4">
          <reference field="17" count="1" selected="0">
            <x v="312"/>
          </reference>
          <reference field="37" count="1" selected="0">
            <x v="116"/>
          </reference>
          <reference field="45" count="1">
            <x v="173"/>
          </reference>
          <reference field="60" count="1" selected="0">
            <x v="181"/>
          </reference>
        </references>
      </pivotArea>
    </format>
    <format dxfId="39202">
      <pivotArea dataOnly="0" labelOnly="1" outline="0" fieldPosition="0">
        <references count="4">
          <reference field="17" count="1" selected="0">
            <x v="313"/>
          </reference>
          <reference field="37" count="1" selected="0">
            <x v="106"/>
          </reference>
          <reference field="45" count="1">
            <x v="24"/>
          </reference>
          <reference field="60" count="1" selected="0">
            <x v="182"/>
          </reference>
        </references>
      </pivotArea>
    </format>
    <format dxfId="39201">
      <pivotArea dataOnly="0" labelOnly="1" outline="0" fieldPosition="0">
        <references count="4">
          <reference field="17" count="1" selected="0">
            <x v="314"/>
          </reference>
          <reference field="37" count="1" selected="0">
            <x v="105"/>
          </reference>
          <reference field="45" count="1">
            <x v="128"/>
          </reference>
          <reference field="60" count="1" selected="0">
            <x v="183"/>
          </reference>
        </references>
      </pivotArea>
    </format>
    <format dxfId="39200">
      <pivotArea dataOnly="0" labelOnly="1" outline="0" fieldPosition="0">
        <references count="4">
          <reference field="17" count="1" selected="0">
            <x v="315"/>
          </reference>
          <reference field="37" count="1" selected="0">
            <x v="119"/>
          </reference>
          <reference field="45" count="1">
            <x v="137"/>
          </reference>
          <reference field="60" count="1" selected="0">
            <x v="184"/>
          </reference>
        </references>
      </pivotArea>
    </format>
    <format dxfId="39199">
      <pivotArea dataOnly="0" labelOnly="1" outline="0" fieldPosition="0">
        <references count="4">
          <reference field="17" count="1" selected="0">
            <x v="316"/>
          </reference>
          <reference field="37" count="1" selected="0">
            <x v="117"/>
          </reference>
          <reference field="45" count="1">
            <x v="34"/>
          </reference>
          <reference field="60" count="1" selected="0">
            <x v="185"/>
          </reference>
        </references>
      </pivotArea>
    </format>
    <format dxfId="39198">
      <pivotArea dataOnly="0" labelOnly="1" outline="0" fieldPosition="0">
        <references count="4">
          <reference field="17" count="1" selected="0">
            <x v="317"/>
          </reference>
          <reference field="37" count="1" selected="0">
            <x v="97"/>
          </reference>
          <reference field="45" count="1">
            <x v="149"/>
          </reference>
          <reference field="60" count="1" selected="0">
            <x v="186"/>
          </reference>
        </references>
      </pivotArea>
    </format>
    <format dxfId="39197">
      <pivotArea dataOnly="0" labelOnly="1" outline="0" fieldPosition="0">
        <references count="4">
          <reference field="17" count="1" selected="0">
            <x v="318"/>
          </reference>
          <reference field="37" count="1" selected="0">
            <x v="101"/>
          </reference>
          <reference field="45" count="1">
            <x v="174"/>
          </reference>
          <reference field="60" count="1" selected="0">
            <x v="187"/>
          </reference>
        </references>
      </pivotArea>
    </format>
    <format dxfId="39196">
      <pivotArea dataOnly="0" labelOnly="1" outline="0" fieldPosition="0">
        <references count="4">
          <reference field="17" count="1" selected="0">
            <x v="319"/>
          </reference>
          <reference field="37" count="1" selected="0">
            <x v="102"/>
          </reference>
          <reference field="45" count="1">
            <x v="102"/>
          </reference>
          <reference field="60" count="1" selected="0">
            <x v="188"/>
          </reference>
        </references>
      </pivotArea>
    </format>
    <format dxfId="39195">
      <pivotArea dataOnly="0" labelOnly="1" outline="0" fieldPosition="0">
        <references count="4">
          <reference field="17" count="1" selected="0">
            <x v="320"/>
          </reference>
          <reference field="37" count="1" selected="0">
            <x v="99"/>
          </reference>
          <reference field="45" count="1">
            <x v="90"/>
          </reference>
          <reference field="60" count="1" selected="0">
            <x v="189"/>
          </reference>
        </references>
      </pivotArea>
    </format>
    <format dxfId="39194">
      <pivotArea dataOnly="0" labelOnly="1" outline="0" fieldPosition="0">
        <references count="4">
          <reference field="17" count="1" selected="0">
            <x v="321"/>
          </reference>
          <reference field="37" count="1" selected="0">
            <x v="98"/>
          </reference>
          <reference field="45" count="1">
            <x v="58"/>
          </reference>
          <reference field="60" count="1" selected="0">
            <x v="190"/>
          </reference>
        </references>
      </pivotArea>
    </format>
    <format dxfId="39193">
      <pivotArea dataOnly="0" labelOnly="1" outline="0" fieldPosition="0">
        <references count="4">
          <reference field="17" count="1" selected="0">
            <x v="322"/>
          </reference>
          <reference field="37" count="1" selected="0">
            <x v="103"/>
          </reference>
          <reference field="45" count="1">
            <x v="71"/>
          </reference>
          <reference field="60" count="1" selected="0">
            <x v="191"/>
          </reference>
        </references>
      </pivotArea>
    </format>
    <format dxfId="39192">
      <pivotArea dataOnly="0" labelOnly="1" outline="0" fieldPosition="0">
        <references count="4">
          <reference field="17" count="1" selected="0">
            <x v="323"/>
          </reference>
          <reference field="37" count="1" selected="0">
            <x v="104"/>
          </reference>
          <reference field="45" count="1">
            <x v="4"/>
          </reference>
          <reference field="60" count="1" selected="0">
            <x v="192"/>
          </reference>
        </references>
      </pivotArea>
    </format>
    <format dxfId="39191">
      <pivotArea dataOnly="0" labelOnly="1" outline="0" fieldPosition="0">
        <references count="4">
          <reference field="17" count="1" selected="0">
            <x v="324"/>
          </reference>
          <reference field="37" count="1" selected="0">
            <x v="106"/>
          </reference>
          <reference field="45" count="1">
            <x v="24"/>
          </reference>
          <reference field="60" count="1" selected="0">
            <x v="193"/>
          </reference>
        </references>
      </pivotArea>
    </format>
    <format dxfId="39190">
      <pivotArea dataOnly="0" labelOnly="1" outline="0" fieldPosition="0">
        <references count="4">
          <reference field="17" count="1" selected="0">
            <x v="325"/>
          </reference>
          <reference field="37" count="1" selected="0">
            <x v="105"/>
          </reference>
          <reference field="45" count="1">
            <x v="128"/>
          </reference>
          <reference field="60" count="1" selected="0">
            <x v="194"/>
          </reference>
        </references>
      </pivotArea>
    </format>
    <format dxfId="39189">
      <pivotArea dataOnly="0" labelOnly="1" outline="0" fieldPosition="0">
        <references count="4">
          <reference field="17" count="1" selected="0">
            <x v="326"/>
          </reference>
          <reference field="37" count="1" selected="0">
            <x v="110"/>
          </reference>
          <reference field="45" count="1">
            <x v="36"/>
          </reference>
          <reference field="60" count="1" selected="0">
            <x v="195"/>
          </reference>
        </references>
      </pivotArea>
    </format>
    <format dxfId="39188">
      <pivotArea dataOnly="0" labelOnly="1" outline="0" fieldPosition="0">
        <references count="4">
          <reference field="17" count="1" selected="0">
            <x v="327"/>
          </reference>
          <reference field="37" count="1" selected="0">
            <x v="109"/>
          </reference>
          <reference field="45" count="1">
            <x v="147"/>
          </reference>
          <reference field="60" count="1" selected="0">
            <x v="196"/>
          </reference>
        </references>
      </pivotArea>
    </format>
    <format dxfId="39187">
      <pivotArea dataOnly="0" labelOnly="1" outline="0" fieldPosition="0">
        <references count="4">
          <reference field="17" count="1" selected="0">
            <x v="328"/>
          </reference>
          <reference field="37" count="1" selected="0">
            <x v="107"/>
          </reference>
          <reference field="45" count="1">
            <x v="16"/>
          </reference>
          <reference field="60" count="1" selected="0">
            <x v="197"/>
          </reference>
        </references>
      </pivotArea>
    </format>
    <format dxfId="39186">
      <pivotArea dataOnly="0" labelOnly="1" outline="0" fieldPosition="0">
        <references count="4">
          <reference field="17" count="1" selected="0">
            <x v="329"/>
          </reference>
          <reference field="37" count="1" selected="0">
            <x v="115"/>
          </reference>
          <reference field="45" count="1">
            <x v="84"/>
          </reference>
          <reference field="60" count="1" selected="0">
            <x v="198"/>
          </reference>
        </references>
      </pivotArea>
    </format>
    <format dxfId="39185">
      <pivotArea dataOnly="0" labelOnly="1" outline="0" fieldPosition="0">
        <references count="4">
          <reference field="17" count="1" selected="0">
            <x v="330"/>
          </reference>
          <reference field="37" count="1" selected="0">
            <x v="116"/>
          </reference>
          <reference field="45" count="1">
            <x v="173"/>
          </reference>
          <reference field="60" count="1" selected="0">
            <x v="199"/>
          </reference>
        </references>
      </pivotArea>
    </format>
    <format dxfId="39184">
      <pivotArea dataOnly="0" labelOnly="1" outline="0" fieldPosition="0">
        <references count="4">
          <reference field="17" count="1" selected="0">
            <x v="331"/>
          </reference>
          <reference field="37" count="1" selected="0">
            <x v="111"/>
          </reference>
          <reference field="45" count="1">
            <x v="118"/>
          </reference>
          <reference field="60" count="1" selected="0">
            <x v="200"/>
          </reference>
        </references>
      </pivotArea>
    </format>
    <format dxfId="39183">
      <pivotArea dataOnly="0" labelOnly="1" outline="0" fieldPosition="0">
        <references count="4">
          <reference field="17" count="1" selected="0">
            <x v="332"/>
          </reference>
          <reference field="37" count="1" selected="0">
            <x v="114"/>
          </reference>
          <reference field="45" count="1">
            <x v="125"/>
          </reference>
          <reference field="60" count="1" selected="0">
            <x v="201"/>
          </reference>
        </references>
      </pivotArea>
    </format>
    <format dxfId="39182">
      <pivotArea dataOnly="0" labelOnly="1" outline="0" fieldPosition="0">
        <references count="4">
          <reference field="17" count="1" selected="0">
            <x v="333"/>
          </reference>
          <reference field="37" count="1" selected="0">
            <x v="108"/>
          </reference>
          <reference field="45" count="1">
            <x v="55"/>
          </reference>
          <reference field="60" count="1" selected="0">
            <x v="202"/>
          </reference>
        </references>
      </pivotArea>
    </format>
    <format dxfId="39181">
      <pivotArea dataOnly="0" labelOnly="1" outline="0" fieldPosition="0">
        <references count="4">
          <reference field="17" count="1" selected="0">
            <x v="334"/>
          </reference>
          <reference field="37" count="1" selected="0">
            <x v="112"/>
          </reference>
          <reference field="45" count="1">
            <x v="67"/>
          </reference>
          <reference field="60" count="1" selected="0">
            <x v="203"/>
          </reference>
        </references>
      </pivotArea>
    </format>
    <format dxfId="39180">
      <pivotArea dataOnly="0" labelOnly="1" outline="0" fieldPosition="0">
        <references count="4">
          <reference field="17" count="1" selected="0">
            <x v="336"/>
          </reference>
          <reference field="37" count="1" selected="0">
            <x v="118"/>
          </reference>
          <reference field="45" count="1">
            <x v="18"/>
          </reference>
          <reference field="60" count="1" selected="0">
            <x v="204"/>
          </reference>
        </references>
      </pivotArea>
    </format>
    <format dxfId="39179">
      <pivotArea dataOnly="0" labelOnly="1" outline="0" fieldPosition="0">
        <references count="4">
          <reference field="17" count="1" selected="0">
            <x v="337"/>
          </reference>
          <reference field="37" count="1" selected="0">
            <x v="98"/>
          </reference>
          <reference field="45" count="1">
            <x v="58"/>
          </reference>
          <reference field="60" count="1" selected="0">
            <x v="205"/>
          </reference>
        </references>
      </pivotArea>
    </format>
    <format dxfId="39178">
      <pivotArea dataOnly="0" labelOnly="1" outline="0" fieldPosition="0">
        <references count="4">
          <reference field="17" count="1" selected="0">
            <x v="338"/>
          </reference>
          <reference field="37" count="1" selected="0">
            <x v="99"/>
          </reference>
          <reference field="45" count="1">
            <x v="90"/>
          </reference>
          <reference field="60" count="1" selected="0">
            <x v="206"/>
          </reference>
        </references>
      </pivotArea>
    </format>
    <format dxfId="39177">
      <pivotArea dataOnly="0" labelOnly="1" outline="0" fieldPosition="0">
        <references count="4">
          <reference field="17" count="1" selected="0">
            <x v="339"/>
          </reference>
          <reference field="37" count="1" selected="0">
            <x v="103"/>
          </reference>
          <reference field="45" count="1">
            <x v="71"/>
          </reference>
          <reference field="60" count="1" selected="0">
            <x v="207"/>
          </reference>
        </references>
      </pivotArea>
    </format>
    <format dxfId="39176">
      <pivotArea dataOnly="0" labelOnly="1" outline="0" fieldPosition="0">
        <references count="4">
          <reference field="17" count="1" selected="0">
            <x v="340"/>
          </reference>
          <reference field="37" count="1" selected="0">
            <x v="100"/>
          </reference>
          <reference field="45" count="1">
            <x v="163"/>
          </reference>
          <reference field="60" count="1" selected="0">
            <x v="208"/>
          </reference>
        </references>
      </pivotArea>
    </format>
    <format dxfId="39175">
      <pivotArea dataOnly="0" labelOnly="1" outline="0" fieldPosition="0">
        <references count="4">
          <reference field="17" count="1" selected="0">
            <x v="341"/>
          </reference>
          <reference field="37" count="1" selected="0">
            <x v="140"/>
          </reference>
          <reference field="45" count="1">
            <x v="174"/>
          </reference>
          <reference field="60" count="1" selected="0">
            <x v="209"/>
          </reference>
        </references>
      </pivotArea>
    </format>
    <format dxfId="39174">
      <pivotArea dataOnly="0" labelOnly="1" outline="0" fieldPosition="0">
        <references count="4">
          <reference field="17" count="1" selected="0">
            <x v="342"/>
          </reference>
          <reference field="37" count="1" selected="0">
            <x v="143"/>
          </reference>
          <reference field="45" count="1">
            <x v="102"/>
          </reference>
          <reference field="60" count="1" selected="0">
            <x v="210"/>
          </reference>
        </references>
      </pivotArea>
    </format>
    <format dxfId="39173">
      <pivotArea dataOnly="0" labelOnly="1" outline="0" fieldPosition="0">
        <references count="4">
          <reference field="17" count="1" selected="0">
            <x v="344"/>
          </reference>
          <reference field="37" count="1" selected="0">
            <x v="152"/>
          </reference>
          <reference field="45" count="1">
            <x v="90"/>
          </reference>
          <reference field="60" count="1" selected="0">
            <x v="211"/>
          </reference>
        </references>
      </pivotArea>
    </format>
    <format dxfId="39172">
      <pivotArea dataOnly="0" labelOnly="1" outline="0" fieldPosition="0">
        <references count="4">
          <reference field="17" count="1" selected="0">
            <x v="345"/>
          </reference>
          <reference field="37" count="1" selected="0">
            <x v="131"/>
          </reference>
          <reference field="45" count="1">
            <x v="147"/>
          </reference>
          <reference field="60" count="1" selected="0">
            <x v="212"/>
          </reference>
        </references>
      </pivotArea>
    </format>
    <format dxfId="39171">
      <pivotArea dataOnly="0" labelOnly="1" outline="0" fieldPosition="0">
        <references count="4">
          <reference field="17" count="1" selected="0">
            <x v="346"/>
          </reference>
          <reference field="37" count="1" selected="0">
            <x v="132"/>
          </reference>
          <reference field="45" count="1">
            <x v="173"/>
          </reference>
          <reference field="60" count="1" selected="0">
            <x v="213"/>
          </reference>
        </references>
      </pivotArea>
    </format>
    <format dxfId="39170">
      <pivotArea dataOnly="0" labelOnly="1" outline="0" fieldPosition="0">
        <references count="4">
          <reference field="17" count="1" selected="0">
            <x v="348"/>
          </reference>
          <reference field="37" count="1" selected="0">
            <x v="130"/>
          </reference>
          <reference field="45" count="1">
            <x v="18"/>
          </reference>
          <reference field="60" count="1" selected="0">
            <x v="214"/>
          </reference>
        </references>
      </pivotArea>
    </format>
    <format dxfId="39169">
      <pivotArea dataOnly="0" labelOnly="1" outline="0" fieldPosition="0">
        <references count="4">
          <reference field="17" count="1" selected="0">
            <x v="349"/>
          </reference>
          <reference field="37" count="1" selected="0">
            <x v="150"/>
          </reference>
          <reference field="45" count="1">
            <x v="172"/>
          </reference>
          <reference field="60" count="1" selected="0">
            <x v="215"/>
          </reference>
        </references>
      </pivotArea>
    </format>
    <format dxfId="39168">
      <pivotArea dataOnly="0" labelOnly="1" outline="0" fieldPosition="0">
        <references count="4">
          <reference field="17" count="1" selected="0">
            <x v="350"/>
          </reference>
          <reference field="37" count="1" selected="0">
            <x v="159"/>
          </reference>
          <reference field="45" count="1">
            <x v="67"/>
          </reference>
          <reference field="60" count="1" selected="0">
            <x v="216"/>
          </reference>
        </references>
      </pivotArea>
    </format>
    <format dxfId="39167">
      <pivotArea dataOnly="0" labelOnly="1" outline="0" fieldPosition="0">
        <references count="4">
          <reference field="17" count="1" selected="0">
            <x v="351"/>
          </reference>
          <reference field="37" count="1" selected="0">
            <x v="125"/>
          </reference>
          <reference field="45" count="1">
            <x v="16"/>
          </reference>
          <reference field="60" count="1" selected="0">
            <x v="217"/>
          </reference>
        </references>
      </pivotArea>
    </format>
    <format dxfId="39166">
      <pivotArea dataOnly="0" labelOnly="1" outline="0" fieldPosition="0">
        <references count="4">
          <reference field="17" count="1" selected="0">
            <x v="353"/>
          </reference>
          <reference field="37" count="1" selected="0">
            <x v="147"/>
          </reference>
          <reference field="45" count="1">
            <x v="128"/>
          </reference>
          <reference field="60" count="1" selected="0">
            <x v="219"/>
          </reference>
        </references>
      </pivotArea>
    </format>
    <format dxfId="39165">
      <pivotArea dataOnly="0" labelOnly="1" outline="0" fieldPosition="0">
        <references count="4">
          <reference field="17" count="1" selected="0">
            <x v="354"/>
          </reference>
          <reference field="37" count="1" selected="0">
            <x v="161"/>
          </reference>
          <reference field="45" count="1">
            <x v="125"/>
          </reference>
          <reference field="60" count="1" selected="0">
            <x v="220"/>
          </reference>
        </references>
      </pivotArea>
    </format>
    <format dxfId="39164">
      <pivotArea dataOnly="0" labelOnly="1" outline="0" fieldPosition="0">
        <references count="4">
          <reference field="17" count="1" selected="0">
            <x v="355"/>
          </reference>
          <reference field="37" count="1" selected="0">
            <x v="149"/>
          </reference>
          <reference field="45" count="1">
            <x v="24"/>
          </reference>
          <reference field="60" count="1" selected="0">
            <x v="221"/>
          </reference>
        </references>
      </pivotArea>
    </format>
    <format dxfId="39163">
      <pivotArea dataOnly="0" labelOnly="1" outline="0" fieldPosition="0">
        <references count="4">
          <reference field="17" count="1" selected="0">
            <x v="356"/>
          </reference>
          <reference field="37" count="1" selected="0">
            <x v="139"/>
          </reference>
          <reference field="45" count="1">
            <x v="58"/>
          </reference>
          <reference field="60" count="1" selected="0">
            <x v="222"/>
          </reference>
        </references>
      </pivotArea>
    </format>
    <format dxfId="39162">
      <pivotArea dataOnly="0" labelOnly="1" outline="0" fieldPosition="0">
        <references count="4">
          <reference field="17" count="1" selected="0">
            <x v="357"/>
          </reference>
          <reference field="37" count="1" selected="0">
            <x v="156"/>
          </reference>
          <reference field="45" count="1">
            <x v="36"/>
          </reference>
          <reference field="60" count="1" selected="0">
            <x v="223"/>
          </reference>
        </references>
      </pivotArea>
    </format>
    <format dxfId="39161">
      <pivotArea dataOnly="0" labelOnly="1" outline="0" fieldPosition="0">
        <references count="4">
          <reference field="17" count="1" selected="0">
            <x v="358"/>
          </reference>
          <reference field="37" count="1" selected="0">
            <x v="157"/>
          </reference>
          <reference field="45" count="1">
            <x v="84"/>
          </reference>
          <reference field="60" count="1" selected="0">
            <x v="224"/>
          </reference>
        </references>
      </pivotArea>
    </format>
    <format dxfId="39160">
      <pivotArea dataOnly="0" labelOnly="1" outline="0" fieldPosition="0">
        <references count="4">
          <reference field="17" count="1" selected="0">
            <x v="359"/>
          </reference>
          <reference field="37" count="1" selected="0">
            <x v="138"/>
          </reference>
          <reference field="45" count="1">
            <x v="149"/>
          </reference>
          <reference field="60" count="1" selected="0">
            <x v="225"/>
          </reference>
        </references>
      </pivotArea>
    </format>
    <format dxfId="39159">
      <pivotArea dataOnly="0" labelOnly="1" outline="0" fieldPosition="0">
        <references count="4">
          <reference field="17" count="1" selected="0">
            <x v="360"/>
          </reference>
          <reference field="37" count="1" selected="0">
            <x v="162"/>
          </reference>
          <reference field="45" count="1">
            <x v="34"/>
          </reference>
          <reference field="60" count="1" selected="0">
            <x v="226"/>
          </reference>
        </references>
      </pivotArea>
    </format>
    <format dxfId="39158">
      <pivotArea dataOnly="0" labelOnly="1" outline="0" fieldPosition="0">
        <references count="4">
          <reference field="17" count="1" selected="0">
            <x v="361"/>
          </reference>
          <reference field="37" count="1" selected="0">
            <x v="148"/>
          </reference>
          <reference field="45" count="1">
            <x v="118"/>
          </reference>
          <reference field="60" count="1" selected="0">
            <x v="227"/>
          </reference>
        </references>
      </pivotArea>
    </format>
    <format dxfId="39157">
      <pivotArea dataOnly="0" labelOnly="1" outline="0" fieldPosition="0">
        <references count="4">
          <reference field="17" count="1" selected="0">
            <x v="362"/>
          </reference>
          <reference field="37" count="1" selected="0">
            <x v="160"/>
          </reference>
          <reference field="45" count="1">
            <x v="71"/>
          </reference>
          <reference field="60" count="1" selected="0">
            <x v="228"/>
          </reference>
        </references>
      </pivotArea>
    </format>
    <format dxfId="39156">
      <pivotArea dataOnly="0" labelOnly="1" outline="0" fieldPosition="0">
        <references count="4">
          <reference field="17" count="1" selected="0">
            <x v="364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29"/>
          </reference>
        </references>
      </pivotArea>
    </format>
    <format dxfId="39155">
      <pivotArea dataOnly="0" labelOnly="1" outline="0" fieldPosition="0">
        <references count="4">
          <reference field="17" count="1" selected="0">
            <x v="365"/>
          </reference>
          <reference field="37" count="1" selected="0">
            <x v="154"/>
          </reference>
          <reference field="45" count="1">
            <x v="55"/>
          </reference>
          <reference field="60" count="1" selected="0">
            <x v="230"/>
          </reference>
        </references>
      </pivotArea>
    </format>
    <format dxfId="39154">
      <pivotArea dataOnly="0" labelOnly="1" outline="0" fieldPosition="0">
        <references count="4">
          <reference field="17" count="1" selected="0">
            <x v="366"/>
          </reference>
          <reference field="37" count="1" selected="0">
            <x v="138"/>
          </reference>
          <reference field="45" count="1">
            <x v="149"/>
          </reference>
          <reference field="60" count="1" selected="0">
            <x v="231"/>
          </reference>
        </references>
      </pivotArea>
    </format>
    <format dxfId="39153">
      <pivotArea dataOnly="0" labelOnly="1" outline="0" fieldPosition="0">
        <references count="4">
          <reference field="17" count="1" selected="0">
            <x v="367"/>
          </reference>
          <reference field="37" count="1" selected="0">
            <x v="139"/>
          </reference>
          <reference field="45" count="1">
            <x v="58"/>
          </reference>
          <reference field="60" count="1" selected="0">
            <x v="232"/>
          </reference>
        </references>
      </pivotArea>
    </format>
    <format dxfId="39152">
      <pivotArea dataOnly="0" labelOnly="1" outline="0" fieldPosition="0">
        <references count="4">
          <reference field="17" count="1" selected="0">
            <x v="368"/>
          </reference>
          <reference field="37" count="1" selected="0">
            <x v="138"/>
          </reference>
          <reference field="45" count="1">
            <x v="149"/>
          </reference>
          <reference field="60" count="1" selected="0">
            <x v="233"/>
          </reference>
        </references>
      </pivotArea>
    </format>
    <format dxfId="39151">
      <pivotArea dataOnly="0" labelOnly="1" outline="0" fieldPosition="0">
        <references count="4">
          <reference field="17" count="1" selected="0">
            <x v="369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34"/>
          </reference>
        </references>
      </pivotArea>
    </format>
    <format dxfId="39150">
      <pivotArea dataOnly="0" labelOnly="1" outline="0" fieldPosition="0">
        <references count="4">
          <reference field="17" count="1" selected="0">
            <x v="370"/>
          </reference>
          <reference field="37" count="1" selected="0">
            <x v="140"/>
          </reference>
          <reference field="45" count="1">
            <x v="174"/>
          </reference>
          <reference field="60" count="1" selected="0">
            <x v="235"/>
          </reference>
        </references>
      </pivotArea>
    </format>
    <format dxfId="39149">
      <pivotArea dataOnly="0" labelOnly="1" outline="0" fieldPosition="0">
        <references count="4">
          <reference field="17" count="1" selected="0">
            <x v="371"/>
          </reference>
          <reference field="37" count="1" selected="0">
            <x v="143"/>
          </reference>
          <reference field="45" count="1">
            <x v="102"/>
          </reference>
          <reference field="60" count="1" selected="0">
            <x v="236"/>
          </reference>
        </references>
      </pivotArea>
    </format>
    <format dxfId="39148">
      <pivotArea dataOnly="0" labelOnly="1" outline="0" fieldPosition="0">
        <references count="4">
          <reference field="17" count="1" selected="0">
            <x v="372"/>
          </reference>
          <reference field="37" count="1" selected="0">
            <x v="171"/>
          </reference>
          <reference field="45" count="1">
            <x v="71"/>
          </reference>
          <reference field="60" count="1" selected="0">
            <x v="237"/>
          </reference>
        </references>
      </pivotArea>
    </format>
    <format dxfId="39147">
      <pivotArea dataOnly="0" labelOnly="1" outline="0" fieldPosition="0">
        <references count="4">
          <reference field="17" count="1" selected="0">
            <x v="373"/>
          </reference>
          <reference field="37" count="1" selected="0">
            <x v="157"/>
          </reference>
          <reference field="45" count="1">
            <x v="84"/>
          </reference>
          <reference field="60" count="1" selected="0">
            <x v="238"/>
          </reference>
        </references>
      </pivotArea>
    </format>
    <format dxfId="39146">
      <pivotArea dataOnly="0" labelOnly="1" outline="0" fieldPosition="0">
        <references count="4">
          <reference field="17" count="1" selected="0">
            <x v="374"/>
          </reference>
          <reference field="37" count="1" selected="0">
            <x v="163"/>
          </reference>
          <reference field="45" count="1">
            <x v="127"/>
          </reference>
          <reference field="60" count="1" selected="0">
            <x v="239"/>
          </reference>
        </references>
      </pivotArea>
    </format>
    <format dxfId="39145">
      <pivotArea dataOnly="0" labelOnly="1" outline="0" fieldPosition="0">
        <references count="4">
          <reference field="17" count="1" selected="0">
            <x v="375"/>
          </reference>
          <reference field="37" count="1" selected="0">
            <x v="184"/>
          </reference>
          <reference field="45" count="1">
            <x v="70"/>
          </reference>
          <reference field="60" count="1" selected="0">
            <x v="240"/>
          </reference>
        </references>
      </pivotArea>
    </format>
    <format dxfId="39144">
      <pivotArea dataOnly="0" labelOnly="1" outline="0" fieldPosition="0">
        <references count="4">
          <reference field="17" count="1" selected="0">
            <x v="376"/>
          </reference>
          <reference field="37" count="1" selected="0">
            <x v="151"/>
          </reference>
          <reference field="45" count="1">
            <x v="51"/>
          </reference>
          <reference field="60" count="1" selected="0">
            <x v="241"/>
          </reference>
        </references>
      </pivotArea>
    </format>
    <format dxfId="39143">
      <pivotArea dataOnly="0" labelOnly="1" outline="0" fieldPosition="0">
        <references count="4">
          <reference field="17" count="1" selected="0">
            <x v="377"/>
          </reference>
          <reference field="37" count="1" selected="0">
            <x v="138"/>
          </reference>
          <reference field="45" count="1">
            <x v="149"/>
          </reference>
          <reference field="60" count="1" selected="0">
            <x v="242"/>
          </reference>
        </references>
      </pivotArea>
    </format>
    <format dxfId="39142">
      <pivotArea dataOnly="0" labelOnly="1" outline="0" fieldPosition="0">
        <references count="4">
          <reference field="17" count="1" selected="0">
            <x v="378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43"/>
          </reference>
        </references>
      </pivotArea>
    </format>
    <format dxfId="39141">
      <pivotArea dataOnly="0" labelOnly="1" outline="0" fieldPosition="0">
        <references count="4">
          <reference field="17" count="1" selected="0">
            <x v="379"/>
          </reference>
          <reference field="37" count="1" selected="0">
            <x v="155"/>
          </reference>
          <reference field="45" count="1">
            <x v="55"/>
          </reference>
          <reference field="60" count="1" selected="0">
            <x v="244"/>
          </reference>
        </references>
      </pivotArea>
    </format>
    <format dxfId="39140">
      <pivotArea dataOnly="0" labelOnly="1" outline="0" fieldPosition="0">
        <references count="4">
          <reference field="17" count="1" selected="0">
            <x v="381"/>
          </reference>
          <reference field="37" count="1" selected="0">
            <x v="161"/>
          </reference>
          <reference field="45" count="1">
            <x v="125"/>
          </reference>
          <reference field="60" count="1" selected="0">
            <x v="245"/>
          </reference>
        </references>
      </pivotArea>
    </format>
    <format dxfId="39139">
      <pivotArea dataOnly="0" labelOnly="1" outline="0" fieldPosition="0">
        <references count="4">
          <reference field="17" count="1" selected="0">
            <x v="382"/>
          </reference>
          <reference field="37" count="1" selected="0">
            <x v="159"/>
          </reference>
          <reference field="45" count="1">
            <x v="67"/>
          </reference>
          <reference field="60" count="1" selected="0">
            <x v="246"/>
          </reference>
        </references>
      </pivotArea>
    </format>
    <format dxfId="39138">
      <pivotArea dataOnly="0" labelOnly="1" outline="0" fieldPosition="0">
        <references count="4">
          <reference field="17" count="1" selected="0">
            <x v="383"/>
          </reference>
          <reference field="37" count="1" selected="0">
            <x v="153"/>
          </reference>
          <reference field="45" count="1">
            <x v="16"/>
          </reference>
          <reference field="60" count="1" selected="0">
            <x v="247"/>
          </reference>
        </references>
      </pivotArea>
    </format>
    <format dxfId="39137">
      <pivotArea dataOnly="0" labelOnly="1" outline="0" fieldPosition="0">
        <references count="4">
          <reference field="17" count="1" selected="0">
            <x v="384"/>
          </reference>
          <reference field="37" count="1" selected="0">
            <x v="139"/>
          </reference>
          <reference field="45" count="1">
            <x v="58"/>
          </reference>
          <reference field="60" count="1" selected="0">
            <x v="248"/>
          </reference>
        </references>
      </pivotArea>
    </format>
    <format dxfId="39136">
      <pivotArea dataOnly="0" labelOnly="1" outline="0" fieldPosition="0">
        <references count="4">
          <reference field="17" count="1" selected="0">
            <x v="385"/>
          </reference>
          <reference field="37" count="1" selected="0">
            <x v="149"/>
          </reference>
          <reference field="45" count="1">
            <x v="24"/>
          </reference>
          <reference field="60" count="1" selected="0">
            <x v="249"/>
          </reference>
        </references>
      </pivotArea>
    </format>
    <format dxfId="39135">
      <pivotArea dataOnly="0" labelOnly="1" outline="0" fieldPosition="0">
        <references count="4">
          <reference field="17" count="1" selected="0">
            <x v="386"/>
          </reference>
          <reference field="37" count="1" selected="0">
            <x v="147"/>
          </reference>
          <reference field="45" count="1">
            <x v="128"/>
          </reference>
          <reference field="60" count="1" selected="0">
            <x v="250"/>
          </reference>
        </references>
      </pivotArea>
    </format>
    <format dxfId="39134">
      <pivotArea dataOnly="0" labelOnly="1" outline="0" fieldPosition="0">
        <references count="4">
          <reference field="17" count="1" selected="0">
            <x v="387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51"/>
          </reference>
        </references>
      </pivotArea>
    </format>
    <format dxfId="39133">
      <pivotArea dataOnly="0" labelOnly="1" outline="0" fieldPosition="0">
        <references count="4">
          <reference field="17" count="1" selected="0">
            <x v="388"/>
          </reference>
          <reference field="37" count="1" selected="0">
            <x v="150"/>
          </reference>
          <reference field="45" count="1">
            <x v="172"/>
          </reference>
          <reference field="60" count="1" selected="0">
            <x v="252"/>
          </reference>
        </references>
      </pivotArea>
    </format>
    <format dxfId="39132">
      <pivotArea dataOnly="0" labelOnly="1" outline="0" fieldPosition="0">
        <references count="4">
          <reference field="17" count="1" selected="0">
            <x v="389"/>
          </reference>
          <reference field="37" count="1" selected="0">
            <x v="148"/>
          </reference>
          <reference field="45" count="1">
            <x v="118"/>
          </reference>
          <reference field="60" count="1" selected="0">
            <x v="253"/>
          </reference>
        </references>
      </pivotArea>
    </format>
    <format dxfId="39131">
      <pivotArea dataOnly="0" labelOnly="1" outline="0" fieldPosition="0">
        <references count="4">
          <reference field="17" count="1" selected="0">
            <x v="390"/>
          </reference>
          <reference field="37" count="1" selected="0">
            <x v="163"/>
          </reference>
          <reference field="45" count="1">
            <x v="127"/>
          </reference>
          <reference field="60" count="1" selected="0">
            <x v="254"/>
          </reference>
        </references>
      </pivotArea>
    </format>
    <format dxfId="39130">
      <pivotArea dataOnly="0" labelOnly="1" outline="0" fieldPosition="0">
        <references count="4">
          <reference field="17" count="1" selected="0">
            <x v="391"/>
          </reference>
          <reference field="37" count="1" selected="0">
            <x v="155"/>
          </reference>
          <reference field="45" count="1">
            <x v="55"/>
          </reference>
          <reference field="60" count="1" selected="0">
            <x v="255"/>
          </reference>
        </references>
      </pivotArea>
    </format>
    <format dxfId="39129">
      <pivotArea dataOnly="0" labelOnly="1" outline="0" fieldPosition="0">
        <references count="4">
          <reference field="17" count="1" selected="0">
            <x v="392"/>
          </reference>
          <reference field="37" count="1" selected="0">
            <x v="156"/>
          </reference>
          <reference field="45" count="1">
            <x v="36"/>
          </reference>
          <reference field="60" count="1" selected="0">
            <x v="256"/>
          </reference>
        </references>
      </pivotArea>
    </format>
    <format dxfId="39128">
      <pivotArea dataOnly="0" labelOnly="1" outline="0" fieldPosition="0">
        <references count="4">
          <reference field="17" count="1" selected="0">
            <x v="394"/>
          </reference>
          <reference field="37" count="1" selected="0">
            <x v="151"/>
          </reference>
          <reference field="45" count="1">
            <x v="51"/>
          </reference>
          <reference field="60" count="1" selected="0">
            <x v="257"/>
          </reference>
        </references>
      </pivotArea>
    </format>
    <format dxfId="39127">
      <pivotArea dataOnly="0" labelOnly="1" outline="0" fieldPosition="0">
        <references count="4">
          <reference field="17" count="1" selected="0">
            <x v="395"/>
          </reference>
          <reference field="37" count="1" selected="0">
            <x v="450"/>
          </reference>
          <reference field="45" count="1">
            <x v="159"/>
          </reference>
          <reference field="60" count="1" selected="0">
            <x v="258"/>
          </reference>
        </references>
      </pivotArea>
    </format>
    <format dxfId="39126">
      <pivotArea dataOnly="0" labelOnly="1" outline="0" fieldPosition="0">
        <references count="4">
          <reference field="17" count="1" selected="0">
            <x v="397"/>
          </reference>
          <reference field="37" count="1" selected="0">
            <x v="138"/>
          </reference>
          <reference field="45" count="1">
            <x v="149"/>
          </reference>
          <reference field="60" count="1" selected="0">
            <x v="259"/>
          </reference>
        </references>
      </pivotArea>
    </format>
    <format dxfId="39125">
      <pivotArea dataOnly="0" labelOnly="1" outline="0" fieldPosition="0">
        <references count="4">
          <reference field="17" count="1" selected="0">
            <x v="400"/>
          </reference>
          <reference field="37" count="1" selected="0">
            <x v="151"/>
          </reference>
          <reference field="45" count="1">
            <x v="51"/>
          </reference>
          <reference field="60" count="1" selected="0">
            <x v="260"/>
          </reference>
        </references>
      </pivotArea>
    </format>
    <format dxfId="39124">
      <pivotArea dataOnly="0" labelOnly="1" outline="0" fieldPosition="0">
        <references count="4">
          <reference field="17" count="1" selected="0">
            <x v="401"/>
          </reference>
          <reference field="37" count="1" selected="0">
            <x v="148"/>
          </reference>
          <reference field="45" count="1">
            <x v="118"/>
          </reference>
          <reference field="60" count="1" selected="0">
            <x v="261"/>
          </reference>
        </references>
      </pivotArea>
    </format>
    <format dxfId="39123">
      <pivotArea dataOnly="0" labelOnly="1" outline="0" fieldPosition="0">
        <references count="4">
          <reference field="17" count="1" selected="0">
            <x v="402"/>
          </reference>
          <reference field="37" count="1" selected="0">
            <x v="149"/>
          </reference>
          <reference field="45" count="1">
            <x v="24"/>
          </reference>
          <reference field="60" count="1" selected="0">
            <x v="262"/>
          </reference>
        </references>
      </pivotArea>
    </format>
    <format dxfId="39122">
      <pivotArea dataOnly="0" labelOnly="1" outline="0" fieldPosition="0">
        <references count="4">
          <reference field="17" count="1" selected="0">
            <x v="403"/>
          </reference>
          <reference field="37" count="1" selected="0">
            <x v="147"/>
          </reference>
          <reference field="45" count="1">
            <x v="128"/>
          </reference>
          <reference field="60" count="1" selected="0">
            <x v="263"/>
          </reference>
        </references>
      </pivotArea>
    </format>
    <format dxfId="39121">
      <pivotArea dataOnly="0" labelOnly="1" outline="0" fieldPosition="0">
        <references count="4">
          <reference field="17" count="1" selected="0">
            <x v="404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64"/>
          </reference>
        </references>
      </pivotArea>
    </format>
    <format dxfId="39120">
      <pivotArea dataOnly="0" labelOnly="1" outline="0" fieldPosition="0">
        <references count="4">
          <reference field="17" count="1" selected="0">
            <x v="405"/>
          </reference>
          <reference field="37" count="1" selected="0">
            <x v="139"/>
          </reference>
          <reference field="45" count="1">
            <x v="58"/>
          </reference>
          <reference field="60" count="1" selected="0">
            <x v="265"/>
          </reference>
        </references>
      </pivotArea>
    </format>
    <format dxfId="39119">
      <pivotArea dataOnly="0" labelOnly="1" outline="0" fieldPosition="0">
        <references count="4">
          <reference field="17" count="1" selected="0">
            <x v="406"/>
          </reference>
          <reference field="37" count="1" selected="0">
            <x v="179"/>
          </reference>
          <reference field="45" count="1">
            <x v="118"/>
          </reference>
          <reference field="60" count="1" selected="0">
            <x v="266"/>
          </reference>
        </references>
      </pivotArea>
    </format>
    <format dxfId="39118">
      <pivotArea dataOnly="0" labelOnly="1" outline="0" fieldPosition="0">
        <references count="4">
          <reference field="17" count="1" selected="0">
            <x v="408"/>
          </reference>
          <reference field="37" count="1" selected="0">
            <x v="166"/>
          </reference>
          <reference field="45" count="1">
            <x v="149"/>
          </reference>
          <reference field="60" count="1" selected="0">
            <x v="267"/>
          </reference>
        </references>
      </pivotArea>
    </format>
    <format dxfId="39117">
      <pivotArea dataOnly="0" labelOnly="1" outline="0" fieldPosition="0">
        <references count="4">
          <reference field="17" count="1" selected="0">
            <x v="410"/>
          </reference>
          <reference field="37" count="1" selected="0">
            <x v="174"/>
          </reference>
          <reference field="45" count="1">
            <x v="24"/>
          </reference>
          <reference field="60" count="1" selected="0">
            <x v="268"/>
          </reference>
        </references>
      </pivotArea>
    </format>
    <format dxfId="39116">
      <pivotArea dataOnly="0" labelOnly="1" outline="0" fieldPosition="0">
        <references count="4">
          <reference field="17" count="1" selected="0">
            <x v="412"/>
          </reference>
          <reference field="37" count="1" selected="0">
            <x v="176"/>
          </reference>
          <reference field="45" count="1">
            <x v="128"/>
          </reference>
          <reference field="60" count="1" selected="0">
            <x v="269"/>
          </reference>
        </references>
      </pivotArea>
    </format>
    <format dxfId="39115">
      <pivotArea dataOnly="0" labelOnly="1" outline="0" fieldPosition="0">
        <references count="4">
          <reference field="17" count="1" selected="0">
            <x v="414"/>
          </reference>
          <reference field="37" count="1" selected="0">
            <x v="141"/>
          </reference>
          <reference field="45" count="1">
            <x v="163"/>
          </reference>
          <reference field="60" count="1" selected="0">
            <x v="270"/>
          </reference>
        </references>
      </pivotArea>
    </format>
    <format dxfId="39114">
      <pivotArea dataOnly="0" labelOnly="1" outline="0" fieldPosition="0">
        <references count="4">
          <reference field="17" count="1" selected="0">
            <x v="416"/>
          </reference>
          <reference field="37" count="1" selected="0">
            <x v="144"/>
          </reference>
          <reference field="45" count="1">
            <x v="58"/>
          </reference>
          <reference field="60" count="1" selected="0">
            <x v="271"/>
          </reference>
        </references>
      </pivotArea>
    </format>
    <format dxfId="39113">
      <pivotArea dataOnly="0" labelOnly="1" outline="0" fieldPosition="0">
        <references count="4">
          <reference field="17" count="1" selected="0">
            <x v="418"/>
          </reference>
          <reference field="37" count="1" selected="0">
            <x v="151"/>
          </reference>
          <reference field="45" count="1">
            <x v="51"/>
          </reference>
          <reference field="60" count="1" selected="0">
            <x v="272"/>
          </reference>
        </references>
      </pivotArea>
    </format>
    <format dxfId="39112">
      <pivotArea dataOnly="0" labelOnly="1" outline="0" fieldPosition="0">
        <references count="4">
          <reference field="17" count="1" selected="0">
            <x v="419"/>
          </reference>
          <reference field="37" count="1" selected="0">
            <x v="153"/>
          </reference>
          <reference field="45" count="1">
            <x v="16"/>
          </reference>
          <reference field="60" count="1" selected="0">
            <x v="273"/>
          </reference>
        </references>
      </pivotArea>
    </format>
    <format dxfId="39111">
      <pivotArea dataOnly="0" labelOnly="1" outline="0" fieldPosition="0">
        <references count="4">
          <reference field="17" count="1" selected="0">
            <x v="421"/>
          </reference>
          <reference field="37" count="1" selected="0">
            <x v="151"/>
          </reference>
          <reference field="45" count="1">
            <x v="51"/>
          </reference>
          <reference field="60" count="1" selected="0">
            <x v="274"/>
          </reference>
        </references>
      </pivotArea>
    </format>
    <format dxfId="39110">
      <pivotArea dataOnly="0" labelOnly="1" outline="0" fieldPosition="0">
        <references count="4">
          <reference field="17" count="1" selected="0">
            <x v="423"/>
          </reference>
          <reference field="37" count="1" selected="0">
            <x v="183"/>
          </reference>
          <reference field="45" count="1">
            <x v="67"/>
          </reference>
          <reference field="60" count="1" selected="0">
            <x v="275"/>
          </reference>
        </references>
      </pivotArea>
    </format>
    <format dxfId="39109">
      <pivotArea dataOnly="0" labelOnly="1" outline="0" fieldPosition="0">
        <references count="4">
          <reference field="17" count="1" selected="0">
            <x v="425"/>
          </reference>
          <reference field="37" count="1" selected="0">
            <x v="161"/>
          </reference>
          <reference field="45" count="1">
            <x v="125"/>
          </reference>
          <reference field="60" count="1" selected="0">
            <x v="276"/>
          </reference>
        </references>
      </pivotArea>
    </format>
    <format dxfId="39108">
      <pivotArea dataOnly="0" labelOnly="1" outline="0" fieldPosition="0">
        <references count="4">
          <reference field="17" count="1" selected="0">
            <x v="427"/>
          </reference>
          <reference field="37" count="1" selected="0">
            <x v="155"/>
          </reference>
          <reference field="45" count="1">
            <x v="55"/>
          </reference>
          <reference field="60" count="1" selected="0">
            <x v="277"/>
          </reference>
        </references>
      </pivotArea>
    </format>
    <format dxfId="39107">
      <pivotArea dataOnly="0" labelOnly="1" outline="0" fieldPosition="0">
        <references count="4">
          <reference field="17" count="1" selected="0">
            <x v="429"/>
          </reference>
          <reference field="37" count="1" selected="0">
            <x v="163"/>
          </reference>
          <reference field="45" count="1">
            <x v="127"/>
          </reference>
          <reference field="60" count="1" selected="0">
            <x v="278"/>
          </reference>
        </references>
      </pivotArea>
    </format>
    <format dxfId="39106">
      <pivotArea dataOnly="0" labelOnly="1" outline="0" fieldPosition="0">
        <references count="4">
          <reference field="17" count="1" selected="0">
            <x v="431"/>
          </reference>
          <reference field="37" count="1" selected="0">
            <x v="157"/>
          </reference>
          <reference field="45" count="1">
            <x v="84"/>
          </reference>
          <reference field="60" count="1" selected="0">
            <x v="279"/>
          </reference>
        </references>
      </pivotArea>
    </format>
    <format dxfId="39105">
      <pivotArea dataOnly="0" labelOnly="1" outline="0" fieldPosition="0">
        <references count="4">
          <reference field="17" count="1" selected="0">
            <x v="433"/>
          </reference>
          <reference field="37" count="1" selected="0">
            <x v="152"/>
          </reference>
          <reference field="45" count="1">
            <x v="90"/>
          </reference>
          <reference field="60" count="1" selected="0">
            <x v="280"/>
          </reference>
        </references>
      </pivotArea>
    </format>
    <format dxfId="39104">
      <pivotArea dataOnly="0" labelOnly="1" outline="0" fieldPosition="0">
        <references count="4">
          <reference field="17" count="1" selected="0">
            <x v="435"/>
          </reference>
          <reference field="37" count="1" selected="0">
            <x v="168"/>
          </reference>
          <reference field="45" count="1">
            <x v="102"/>
          </reference>
          <reference field="60" count="1" selected="0">
            <x v="281"/>
          </reference>
        </references>
      </pivotArea>
    </format>
    <format dxfId="39103">
      <pivotArea dataOnly="0" labelOnly="1" outline="0" fieldPosition="0">
        <references count="4">
          <reference field="17" count="1" selected="0">
            <x v="436"/>
          </reference>
          <reference field="37" count="1" selected="0">
            <x v="167"/>
          </reference>
          <reference field="45" count="1">
            <x v="174"/>
          </reference>
          <reference field="60" count="1" selected="0">
            <x v="282"/>
          </reference>
        </references>
      </pivotArea>
    </format>
    <format dxfId="39102">
      <pivotArea dataOnly="0" labelOnly="1" outline="0" fieldPosition="0">
        <references count="4">
          <reference field="17" count="1" selected="0">
            <x v="437"/>
          </reference>
          <reference field="37" count="1" selected="0">
            <x v="165"/>
          </reference>
          <reference field="45" count="1">
            <x v="87"/>
          </reference>
          <reference field="60" count="1" selected="0">
            <x v="283"/>
          </reference>
        </references>
      </pivotArea>
    </format>
    <format dxfId="39101">
      <pivotArea dataOnly="0" labelOnly="1" outline="0" fieldPosition="0">
        <references count="4">
          <reference field="17" count="1" selected="0">
            <x v="438"/>
          </reference>
          <reference field="37" count="1" selected="0">
            <x v="269"/>
          </reference>
          <reference field="45" count="1">
            <x v="12"/>
          </reference>
          <reference field="60" count="1" selected="0">
            <x v="284"/>
          </reference>
        </references>
      </pivotArea>
    </format>
    <format dxfId="39100">
      <pivotArea dataOnly="0" labelOnly="1" outline="0" fieldPosition="0">
        <references count="4">
          <reference field="17" count="1" selected="0">
            <x v="439"/>
          </reference>
          <reference field="37" count="1" selected="0">
            <x v="522"/>
          </reference>
          <reference field="45" count="1">
            <x v="120"/>
          </reference>
          <reference field="60" count="1" selected="0">
            <x v="285"/>
          </reference>
        </references>
      </pivotArea>
    </format>
    <format dxfId="39099">
      <pivotArea dataOnly="0" labelOnly="1" outline="0" fieldPosition="0">
        <references count="4">
          <reference field="17" count="1" selected="0">
            <x v="441"/>
          </reference>
          <reference field="37" count="1" selected="0">
            <x v="526"/>
          </reference>
          <reference field="45" count="1">
            <x v="135"/>
          </reference>
          <reference field="60" count="1" selected="0">
            <x v="286"/>
          </reference>
        </references>
      </pivotArea>
    </format>
    <format dxfId="39098">
      <pivotArea dataOnly="0" labelOnly="1" outline="0" fieldPosition="0">
        <references count="4">
          <reference field="17" count="1" selected="0">
            <x v="443"/>
          </reference>
          <reference field="37" count="1" selected="0">
            <x v="491"/>
          </reference>
          <reference field="45" count="1">
            <x v="53"/>
          </reference>
          <reference field="60" count="1" selected="0">
            <x v="287"/>
          </reference>
        </references>
      </pivotArea>
    </format>
    <format dxfId="39097">
      <pivotArea dataOnly="0" labelOnly="1" outline="0" fieldPosition="0">
        <references count="4">
          <reference field="17" count="1" selected="0">
            <x v="444"/>
          </reference>
          <reference field="37" count="1" selected="0">
            <x v="496"/>
          </reference>
          <reference field="45" count="1">
            <x v="138"/>
          </reference>
          <reference field="60" count="1" selected="0">
            <x v="288"/>
          </reference>
        </references>
      </pivotArea>
    </format>
    <format dxfId="39096">
      <pivotArea dataOnly="0" labelOnly="1" outline="0" fieldPosition="0">
        <references count="4">
          <reference field="17" count="1" selected="0">
            <x v="447"/>
          </reference>
          <reference field="37" count="1" selected="0">
            <x v="246"/>
          </reference>
          <reference field="45" count="1">
            <x v="2"/>
          </reference>
          <reference field="60" count="1" selected="0">
            <x v="290"/>
          </reference>
        </references>
      </pivotArea>
    </format>
    <format dxfId="39095">
      <pivotArea dataOnly="0" labelOnly="1" outline="0" fieldPosition="0">
        <references count="4">
          <reference field="17" count="1" selected="0">
            <x v="448"/>
          </reference>
          <reference field="37" count="1" selected="0">
            <x v="524"/>
          </reference>
          <reference field="45" count="1">
            <x v="124"/>
          </reference>
          <reference field="60" count="1" selected="0">
            <x v="291"/>
          </reference>
        </references>
      </pivotArea>
    </format>
    <format dxfId="39094">
      <pivotArea dataOnly="0" labelOnly="1" outline="0" fieldPosition="0">
        <references count="4">
          <reference field="17" count="1" selected="0">
            <x v="452"/>
          </reference>
          <reference field="37" count="1" selected="0">
            <x v="335"/>
          </reference>
          <reference field="45" count="1">
            <x v="0"/>
          </reference>
          <reference field="60" count="1" selected="0">
            <x v="292"/>
          </reference>
        </references>
      </pivotArea>
    </format>
    <format dxfId="39093">
      <pivotArea dataOnly="0" labelOnly="1" outline="0" fieldPosition="0">
        <references count="4">
          <reference field="17" count="1" selected="0">
            <x v="455"/>
          </reference>
          <reference field="37" count="1" selected="0">
            <x v="269"/>
          </reference>
          <reference field="45" count="1">
            <x v="12"/>
          </reference>
          <reference field="60" count="1" selected="0">
            <x v="293"/>
          </reference>
        </references>
      </pivotArea>
    </format>
    <format dxfId="39092">
      <pivotArea dataOnly="0" labelOnly="1" outline="0" fieldPosition="0">
        <references count="4">
          <reference field="17" count="1" selected="0">
            <x v="456"/>
          </reference>
          <reference field="37" count="1" selected="0">
            <x v="196"/>
          </reference>
          <reference field="45" count="1">
            <x v="149"/>
          </reference>
          <reference field="60" count="1" selected="0">
            <x v="294"/>
          </reference>
        </references>
      </pivotArea>
    </format>
    <format dxfId="39091">
      <pivotArea dataOnly="0" labelOnly="1" outline="0" fieldPosition="0">
        <references count="4">
          <reference field="17" count="1" selected="0">
            <x v="459"/>
          </reference>
          <reference field="37" count="1" selected="0">
            <x v="215"/>
          </reference>
          <reference field="45" count="1">
            <x v="174"/>
          </reference>
          <reference field="60" count="1" selected="0">
            <x v="296"/>
          </reference>
        </references>
      </pivotArea>
    </format>
    <format dxfId="39090">
      <pivotArea dataOnly="0" labelOnly="1" outline="0" fieldPosition="0">
        <references count="4">
          <reference field="17" count="1" selected="0">
            <x v="461"/>
          </reference>
          <reference field="37" count="1" selected="0">
            <x v="216"/>
          </reference>
          <reference field="45" count="1">
            <x v="102"/>
          </reference>
          <reference field="60" count="1" selected="0">
            <x v="297"/>
          </reference>
        </references>
      </pivotArea>
    </format>
    <format dxfId="39089">
      <pivotArea dataOnly="0" labelOnly="1" outline="0" fieldPosition="0">
        <references count="4">
          <reference field="17" count="1" selected="0">
            <x v="463"/>
          </reference>
          <reference field="37" count="1" selected="0">
            <x v="246"/>
          </reference>
          <reference field="45" count="1">
            <x v="2"/>
          </reference>
          <reference field="60" count="1" selected="0">
            <x v="298"/>
          </reference>
        </references>
      </pivotArea>
    </format>
    <format dxfId="39088">
      <pivotArea dataOnly="0" labelOnly="1" outline="0" fieldPosition="0">
        <references count="4">
          <reference field="17" count="1" selected="0">
            <x v="464"/>
          </reference>
          <reference field="37" count="1" selected="0">
            <x v="411"/>
          </reference>
          <reference field="45" count="1">
            <x v="54"/>
          </reference>
          <reference field="60" count="1" selected="0">
            <x v="299"/>
          </reference>
        </references>
      </pivotArea>
    </format>
    <format dxfId="39087">
      <pivotArea dataOnly="0" labelOnly="1" outline="0" fieldPosition="0">
        <references count="4">
          <reference field="17" count="1" selected="0">
            <x v="466"/>
          </reference>
          <reference field="37" count="1" selected="0">
            <x v="228"/>
          </reference>
          <reference field="45" count="1">
            <x v="70"/>
          </reference>
          <reference field="60" count="1" selected="0">
            <x v="300"/>
          </reference>
        </references>
      </pivotArea>
    </format>
    <format dxfId="39086">
      <pivotArea dataOnly="0" labelOnly="1" outline="0" fieldPosition="0">
        <references count="4">
          <reference field="17" count="1" selected="0">
            <x v="468"/>
          </reference>
          <reference field="37" count="1" selected="0">
            <x v="227"/>
          </reference>
          <reference field="45" count="1">
            <x v="26"/>
          </reference>
          <reference field="60" count="1" selected="0">
            <x v="301"/>
          </reference>
        </references>
      </pivotArea>
    </format>
    <format dxfId="39085">
      <pivotArea dataOnly="0" labelOnly="1" outline="0" fieldPosition="0">
        <references count="4">
          <reference field="17" count="1" selected="0">
            <x v="470"/>
          </reference>
          <reference field="37" count="1" selected="0">
            <x v="203"/>
          </reference>
          <reference field="45" count="1">
            <x v="125"/>
          </reference>
          <reference field="60" count="1" selected="0">
            <x v="302"/>
          </reference>
        </references>
      </pivotArea>
    </format>
    <format dxfId="39084">
      <pivotArea dataOnly="0" labelOnly="1" outline="0" fieldPosition="0">
        <references count="4">
          <reference field="17" count="1" selected="0">
            <x v="472"/>
          </reference>
          <reference field="37" count="1" selected="0">
            <x v="212"/>
          </reference>
          <reference field="45" count="1">
            <x v="163"/>
          </reference>
          <reference field="60" count="1" selected="0">
            <x v="303"/>
          </reference>
        </references>
      </pivotArea>
    </format>
    <format dxfId="39083">
      <pivotArea dataOnly="0" labelOnly="1" outline="0" fieldPosition="0">
        <references count="4">
          <reference field="17" count="1" selected="0">
            <x v="474"/>
          </reference>
          <reference field="37" count="1" selected="0">
            <x v="205"/>
          </reference>
          <reference field="45" count="1">
            <x v="127"/>
          </reference>
          <reference field="60" count="1" selected="0">
            <x v="304"/>
          </reference>
        </references>
      </pivotArea>
    </format>
    <format dxfId="39082">
      <pivotArea dataOnly="0" labelOnly="1" outline="0" fieldPosition="0">
        <references count="4">
          <reference field="17" count="1" selected="0">
            <x v="476"/>
          </reference>
          <reference field="37" count="1" selected="0">
            <x v="214"/>
          </reference>
          <reference field="45" count="1">
            <x v="90"/>
          </reference>
          <reference field="60" count="1" selected="0">
            <x v="305"/>
          </reference>
        </references>
      </pivotArea>
    </format>
    <format dxfId="39081">
      <pivotArea dataOnly="0" labelOnly="1" outline="0" fieldPosition="0">
        <references count="4">
          <reference field="17" count="1" selected="0">
            <x v="478"/>
          </reference>
          <reference field="37" count="1" selected="0">
            <x v="202"/>
          </reference>
          <reference field="45" count="1">
            <x v="71"/>
          </reference>
          <reference field="60" count="1" selected="0">
            <x v="306"/>
          </reference>
        </references>
      </pivotArea>
    </format>
    <format dxfId="39080">
      <pivotArea dataOnly="0" labelOnly="1" outline="0" fieldPosition="0">
        <references count="4">
          <reference field="17" count="1" selected="0">
            <x v="480"/>
          </reference>
          <reference field="37" count="1" selected="0">
            <x v="197"/>
          </reference>
          <reference field="45" count="1">
            <x v="118"/>
          </reference>
          <reference field="60" count="1" selected="0">
            <x v="307"/>
          </reference>
        </references>
      </pivotArea>
    </format>
    <format dxfId="39079">
      <pivotArea dataOnly="0" labelOnly="1" outline="0" fieldPosition="0">
        <references count="4">
          <reference field="17" count="1" selected="0">
            <x v="482"/>
          </reference>
          <reference field="37" count="1" selected="0">
            <x v="207"/>
          </reference>
          <reference field="45" count="1">
            <x v="51"/>
          </reference>
          <reference field="60" count="1" selected="0">
            <x v="308"/>
          </reference>
        </references>
      </pivotArea>
    </format>
    <format dxfId="39078">
      <pivotArea dataOnly="0" labelOnly="1" outline="0" fieldPosition="0">
        <references count="4">
          <reference field="17" count="1" selected="0">
            <x v="485"/>
          </reference>
          <reference field="37" count="1" selected="0">
            <x v="199"/>
          </reference>
          <reference field="45" count="1">
            <x v="58"/>
          </reference>
          <reference field="60" count="1" selected="0">
            <x v="309"/>
          </reference>
        </references>
      </pivotArea>
    </format>
    <format dxfId="39077">
      <pivotArea dataOnly="0" labelOnly="1" outline="0" fieldPosition="0">
        <references count="4">
          <reference field="17" count="1" selected="0">
            <x v="487"/>
          </reference>
          <reference field="37" count="1" selected="0">
            <x v="218"/>
          </reference>
          <reference field="45" count="1">
            <x v="36"/>
          </reference>
          <reference field="60" count="1" selected="0">
            <x v="310"/>
          </reference>
        </references>
      </pivotArea>
    </format>
    <format dxfId="39076">
      <pivotArea dataOnly="0" labelOnly="1" outline="0" fieldPosition="0">
        <references count="4">
          <reference field="17" count="1" selected="0">
            <x v="489"/>
          </reference>
          <reference field="37" count="1" selected="0">
            <x v="224"/>
          </reference>
          <reference field="45" count="1">
            <x v="55"/>
          </reference>
          <reference field="60" count="1" selected="0">
            <x v="311"/>
          </reference>
        </references>
      </pivotArea>
    </format>
    <format dxfId="39075">
      <pivotArea dataOnly="0" labelOnly="1" outline="0" fieldPosition="0">
        <references count="4">
          <reference field="17" count="1" selected="0">
            <x v="491"/>
          </reference>
          <reference field="37" count="1" selected="0">
            <x v="220"/>
          </reference>
          <reference field="45" count="1">
            <x v="67"/>
          </reference>
          <reference field="60" count="1" selected="0">
            <x v="312"/>
          </reference>
        </references>
      </pivotArea>
    </format>
    <format dxfId="39074">
      <pivotArea dataOnly="0" labelOnly="1" outline="0" fieldPosition="0">
        <references count="4">
          <reference field="17" count="1" selected="0">
            <x v="494"/>
          </reference>
          <reference field="37" count="1" selected="0">
            <x v="414"/>
          </reference>
          <reference field="45" count="1">
            <x v="20"/>
          </reference>
          <reference field="60" count="1" selected="0">
            <x v="313"/>
          </reference>
        </references>
      </pivotArea>
    </format>
    <format dxfId="39073">
      <pivotArea dataOnly="0" labelOnly="1" outline="0" fieldPosition="0">
        <references count="4">
          <reference field="17" count="1" selected="0">
            <x v="495"/>
          </reference>
          <reference field="37" count="1" selected="0">
            <x v="215"/>
          </reference>
          <reference field="45" count="1">
            <x v="174"/>
          </reference>
          <reference field="60" count="1" selected="0">
            <x v="314"/>
          </reference>
        </references>
      </pivotArea>
    </format>
    <format dxfId="39072">
      <pivotArea dataOnly="0" labelOnly="1" outline="0" fieldPosition="0">
        <references count="4">
          <reference field="17" count="1" selected="0">
            <x v="496"/>
          </reference>
          <reference field="37" count="1" selected="0">
            <x v="216"/>
          </reference>
          <reference field="45" count="1">
            <x v="102"/>
          </reference>
          <reference field="60" count="1" selected="0">
            <x v="315"/>
          </reference>
        </references>
      </pivotArea>
    </format>
    <format dxfId="39071">
      <pivotArea dataOnly="0" labelOnly="1" outline="0" fieldPosition="0">
        <references count="4">
          <reference field="17" count="1" selected="0">
            <x v="497"/>
          </reference>
          <reference field="37" count="1" selected="0">
            <x v="214"/>
          </reference>
          <reference field="45" count="1">
            <x v="90"/>
          </reference>
          <reference field="60" count="1" selected="0">
            <x v="316"/>
          </reference>
        </references>
      </pivotArea>
    </format>
    <format dxfId="39070">
      <pivotArea dataOnly="0" labelOnly="1" outline="0" fieldPosition="0">
        <references count="4">
          <reference field="17" count="1" selected="0">
            <x v="498"/>
          </reference>
          <reference field="37" count="1" selected="0">
            <x v="213"/>
          </reference>
          <reference field="45" count="1">
            <x v="58"/>
          </reference>
          <reference field="60" count="1" selected="0">
            <x v="317"/>
          </reference>
        </references>
      </pivotArea>
    </format>
    <format dxfId="39069">
      <pivotArea dataOnly="0" labelOnly="1" outline="0" fieldPosition="0">
        <references count="4">
          <reference field="17" count="1" selected="0">
            <x v="499"/>
          </reference>
          <reference field="37" count="1" selected="0">
            <x v="212"/>
          </reference>
          <reference field="45" count="1">
            <x v="163"/>
          </reference>
          <reference field="60" count="1" selected="0">
            <x v="318"/>
          </reference>
        </references>
      </pivotArea>
    </format>
    <format dxfId="39068">
      <pivotArea dataOnly="0" labelOnly="1" outline="0" fieldPosition="0">
        <references count="4">
          <reference field="17" count="1" selected="0">
            <x v="500"/>
          </reference>
          <reference field="37" count="1" selected="0">
            <x v="211"/>
          </reference>
          <reference field="45" count="1">
            <x v="149"/>
          </reference>
          <reference field="60" count="1" selected="0">
            <x v="319"/>
          </reference>
        </references>
      </pivotArea>
    </format>
    <format dxfId="39067">
      <pivotArea dataOnly="0" labelOnly="1" outline="0" fieldPosition="0">
        <references count="4">
          <reference field="17" count="1" selected="0">
            <x v="502"/>
          </reference>
          <reference field="37" count="1" selected="0">
            <x v="217"/>
          </reference>
          <reference field="45" count="1">
            <x v="71"/>
          </reference>
          <reference field="60" count="1" selected="0">
            <x v="321"/>
          </reference>
        </references>
      </pivotArea>
    </format>
    <format dxfId="39066">
      <pivotArea dataOnly="0" labelOnly="1" outline="0" fieldPosition="0">
        <references count="4">
          <reference field="17" count="1" selected="0">
            <x v="503"/>
          </reference>
          <reference field="37" count="1" selected="0">
            <x v="218"/>
          </reference>
          <reference field="45" count="1">
            <x v="36"/>
          </reference>
          <reference field="60" count="1" selected="0">
            <x v="322"/>
          </reference>
        </references>
      </pivotArea>
    </format>
    <format dxfId="39065">
      <pivotArea dataOnly="0" labelOnly="1" outline="0" fieldPosition="0">
        <references count="4">
          <reference field="17" count="1" selected="0">
            <x v="504"/>
          </reference>
          <reference field="37" count="1" selected="0">
            <x v="222"/>
          </reference>
          <reference field="45" count="1">
            <x v="67"/>
          </reference>
          <reference field="60" count="1" selected="0">
            <x v="323"/>
          </reference>
        </references>
      </pivotArea>
    </format>
    <format dxfId="39064">
      <pivotArea dataOnly="0" labelOnly="1" outline="0" fieldPosition="0">
        <references count="4">
          <reference field="17" count="1" selected="0">
            <x v="505"/>
          </reference>
          <reference field="37" count="1" selected="0">
            <x v="221"/>
          </reference>
          <reference field="45" count="1">
            <x v="125"/>
          </reference>
          <reference field="60" count="1" selected="0">
            <x v="324"/>
          </reference>
        </references>
      </pivotArea>
    </format>
    <format dxfId="39063">
      <pivotArea dataOnly="0" labelOnly="1" outline="0" fieldPosition="0">
        <references count="4">
          <reference field="17" count="1" selected="0">
            <x v="506"/>
          </reference>
          <reference field="37" count="1" selected="0">
            <x v="223"/>
          </reference>
          <reference field="45" count="1">
            <x v="51"/>
          </reference>
          <reference field="60" count="1" selected="0">
            <x v="325"/>
          </reference>
        </references>
      </pivotArea>
    </format>
    <format dxfId="39062">
      <pivotArea dataOnly="0" labelOnly="1" outline="0" fieldPosition="0">
        <references count="4">
          <reference field="17" count="1" selected="0">
            <x v="507"/>
          </reference>
          <reference field="37" count="1" selected="0">
            <x v="219"/>
          </reference>
          <reference field="45" count="1">
            <x v="118"/>
          </reference>
          <reference field="60" count="1" selected="0">
            <x v="326"/>
          </reference>
        </references>
      </pivotArea>
    </format>
    <format dxfId="39061">
      <pivotArea dataOnly="0" labelOnly="1" outline="0" fieldPosition="0">
        <references count="4">
          <reference field="17" count="1" selected="0">
            <x v="508"/>
          </reference>
          <reference field="37" count="1" selected="0">
            <x v="274"/>
          </reference>
          <reference field="45" count="1">
            <x v="85"/>
          </reference>
          <reference field="60" count="1" selected="0">
            <x v="327"/>
          </reference>
        </references>
      </pivotArea>
    </format>
    <format dxfId="39060">
      <pivotArea dataOnly="0" labelOnly="1" outline="0" fieldPosition="0">
        <references count="4">
          <reference field="17" count="1" selected="0">
            <x v="509"/>
          </reference>
          <reference field="37" count="1" selected="0">
            <x v="354"/>
          </reference>
          <reference field="45" count="1">
            <x v="0"/>
          </reference>
          <reference field="60" count="1" selected="0">
            <x v="328"/>
          </reference>
        </references>
      </pivotArea>
    </format>
    <format dxfId="39059">
      <pivotArea dataOnly="0" labelOnly="1" outline="0" fieldPosition="0">
        <references count="4">
          <reference field="17" count="1" selected="0">
            <x v="510"/>
          </reference>
          <reference field="37" count="1" selected="0">
            <x v="235"/>
          </reference>
          <reference field="45" count="1">
            <x v="67"/>
          </reference>
          <reference field="60" count="1" selected="0">
            <x v="329"/>
          </reference>
        </references>
      </pivotArea>
    </format>
    <format dxfId="39058">
      <pivotArea dataOnly="0" labelOnly="1" outline="0" fieldPosition="0">
        <references count="4">
          <reference field="17" count="1" selected="0">
            <x v="511"/>
          </reference>
          <reference field="37" count="1" selected="0">
            <x v="234"/>
          </reference>
          <reference field="45" count="1">
            <x v="163"/>
          </reference>
          <reference field="60" count="1" selected="0">
            <x v="330"/>
          </reference>
        </references>
      </pivotArea>
    </format>
    <format dxfId="39057">
      <pivotArea dataOnly="0" labelOnly="1" outline="0" fieldPosition="0">
        <references count="4">
          <reference field="17" count="1" selected="0">
            <x v="512"/>
          </reference>
          <reference field="37" count="1" selected="0">
            <x v="229"/>
          </reference>
          <reference field="45" count="1">
            <x v="149"/>
          </reference>
          <reference field="60" count="1" selected="0">
            <x v="331"/>
          </reference>
        </references>
      </pivotArea>
    </format>
    <format dxfId="39056">
      <pivotArea dataOnly="0" labelOnly="1" outline="0" fieldPosition="0">
        <references count="4">
          <reference field="17" count="1" selected="0">
            <x v="513"/>
          </reference>
          <reference field="37" count="1" selected="0">
            <x v="236"/>
          </reference>
          <reference field="45" count="1">
            <x v="118"/>
          </reference>
          <reference field="60" count="1" selected="0">
            <x v="332"/>
          </reference>
        </references>
      </pivotArea>
    </format>
    <format dxfId="39055">
      <pivotArea dataOnly="0" labelOnly="1" outline="0" fieldPosition="0">
        <references count="4">
          <reference field="17" count="1" selected="0">
            <x v="514"/>
          </reference>
          <reference field="37" count="1" selected="0">
            <x v="441"/>
          </reference>
          <reference field="45" count="1">
            <x v="76"/>
          </reference>
          <reference field="60" count="1" selected="0">
            <x v="333"/>
          </reference>
        </references>
      </pivotArea>
    </format>
    <format dxfId="39054">
      <pivotArea dataOnly="0" labelOnly="1" outline="0" fieldPosition="0">
        <references count="4">
          <reference field="17" count="1" selected="0">
            <x v="515"/>
          </reference>
          <reference field="37" count="1" selected="0">
            <x v="240"/>
          </reference>
          <reference field="45" count="1">
            <x v="125"/>
          </reference>
          <reference field="60" count="1" selected="0">
            <x v="334"/>
          </reference>
        </references>
      </pivotArea>
    </format>
    <format dxfId="39053">
      <pivotArea dataOnly="0" labelOnly="1" outline="0" fieldPosition="0">
        <references count="4">
          <reference field="17" count="1" selected="0">
            <x v="516"/>
          </reference>
          <reference field="37" count="1" selected="0">
            <x v="238"/>
          </reference>
          <reference field="45" count="1">
            <x v="90"/>
          </reference>
          <reference field="60" count="1" selected="0">
            <x v="335"/>
          </reference>
        </references>
      </pivotArea>
    </format>
    <format dxfId="39052">
      <pivotArea dataOnly="0" labelOnly="1" outline="0" fieldPosition="0">
        <references count="4">
          <reference field="17" count="1" selected="0">
            <x v="518"/>
          </reference>
          <reference field="37" count="1" selected="0">
            <x v="230"/>
          </reference>
          <reference field="45" count="1">
            <x v="58"/>
          </reference>
          <reference field="60" count="1" selected="0">
            <x v="336"/>
          </reference>
        </references>
      </pivotArea>
    </format>
    <format dxfId="39051">
      <pivotArea dataOnly="0" labelOnly="1" outline="0" fieldPosition="0">
        <references count="4">
          <reference field="17" count="1" selected="0">
            <x v="519"/>
          </reference>
          <reference field="37" count="1" selected="0">
            <x v="234"/>
          </reference>
          <reference field="45" count="1">
            <x v="163"/>
          </reference>
          <reference field="60" count="1" selected="0">
            <x v="337"/>
          </reference>
        </references>
      </pivotArea>
    </format>
    <format dxfId="39050">
      <pivotArea dataOnly="0" labelOnly="1" outline="0" fieldPosition="0">
        <references count="4">
          <reference field="17" count="1" selected="0">
            <x v="520"/>
          </reference>
          <reference field="37" count="1" selected="0">
            <x v="229"/>
          </reference>
          <reference field="45" count="1">
            <x v="149"/>
          </reference>
          <reference field="60" count="1" selected="0">
            <x v="338"/>
          </reference>
        </references>
      </pivotArea>
    </format>
    <format dxfId="39049">
      <pivotArea dataOnly="0" labelOnly="1" outline="0" fieldPosition="0">
        <references count="4">
          <reference field="17" count="1" selected="0">
            <x v="521"/>
          </reference>
          <reference field="37" count="1" selected="0">
            <x v="230"/>
          </reference>
          <reference field="45" count="1">
            <x v="58"/>
          </reference>
          <reference field="60" count="1" selected="0">
            <x v="339"/>
          </reference>
        </references>
      </pivotArea>
    </format>
    <format dxfId="39048">
      <pivotArea dataOnly="0" labelOnly="1" outline="0" fieldPosition="0">
        <references count="4">
          <reference field="17" count="1" selected="0">
            <x v="522"/>
          </reference>
          <reference field="37" count="1" selected="0">
            <x v="226"/>
          </reference>
          <reference field="45" count="1">
            <x v="127"/>
          </reference>
          <reference field="60" count="1" selected="0">
            <x v="340"/>
          </reference>
        </references>
      </pivotArea>
    </format>
    <format dxfId="39047">
      <pivotArea dataOnly="0" labelOnly="1" outline="0" fieldPosition="0">
        <references count="4">
          <reference field="17" count="1" selected="0">
            <x v="524"/>
          </reference>
          <reference field="37" count="1" selected="0">
            <x v="231"/>
          </reference>
          <reference field="45" count="1">
            <x v="102"/>
          </reference>
          <reference field="60" count="1" selected="0">
            <x v="342"/>
          </reference>
        </references>
      </pivotArea>
    </format>
    <format dxfId="39046">
      <pivotArea dataOnly="0" labelOnly="1" outline="0" fieldPosition="0">
        <references count="4">
          <reference field="17" count="1" selected="0">
            <x v="525"/>
          </reference>
          <reference field="37" count="1" selected="0">
            <x v="232"/>
          </reference>
          <reference field="45" count="1">
            <x v="174"/>
          </reference>
          <reference field="60" count="1" selected="0">
            <x v="343"/>
          </reference>
        </references>
      </pivotArea>
    </format>
    <format dxfId="39045">
      <pivotArea dataOnly="0" labelOnly="1" outline="0" fieldPosition="0">
        <references count="4">
          <reference field="17" count="1" selected="0">
            <x v="526"/>
          </reference>
          <reference field="37" count="1" selected="0">
            <x v="243"/>
          </reference>
          <reference field="45" count="1">
            <x v="55"/>
          </reference>
          <reference field="60" count="1" selected="0">
            <x v="344"/>
          </reference>
        </references>
      </pivotArea>
    </format>
    <format dxfId="39044">
      <pivotArea dataOnly="0" labelOnly="1" outline="0" fieldPosition="0">
        <references count="4">
          <reference field="17" count="1" selected="0">
            <x v="527"/>
          </reference>
          <reference field="37" count="1" selected="0">
            <x v="234"/>
          </reference>
          <reference field="45" count="1">
            <x v="163"/>
          </reference>
          <reference field="60" count="1" selected="0">
            <x v="345"/>
          </reference>
        </references>
      </pivotArea>
    </format>
    <format dxfId="39043">
      <pivotArea dataOnly="0" labelOnly="1" outline="0" fieldPosition="0">
        <references count="4">
          <reference field="17" count="1" selected="0">
            <x v="528"/>
          </reference>
          <reference field="37" count="1" selected="0">
            <x v="233"/>
          </reference>
          <reference field="45" count="1">
            <x v="71"/>
          </reference>
          <reference field="60" count="1" selected="0">
            <x v="346"/>
          </reference>
        </references>
      </pivotArea>
    </format>
    <format dxfId="39042">
      <pivotArea dataOnly="0" labelOnly="1" outline="0" fieldPosition="0">
        <references count="4">
          <reference field="17" count="1" selected="0">
            <x v="529"/>
          </reference>
          <reference field="37" count="1" selected="0">
            <x v="239"/>
          </reference>
          <reference field="45" count="1">
            <x v="36"/>
          </reference>
          <reference field="60" count="1" selected="0">
            <x v="347"/>
          </reference>
        </references>
      </pivotArea>
    </format>
    <format dxfId="39041">
      <pivotArea dataOnly="0" labelOnly="1" outline="0" fieldPosition="0">
        <references count="4">
          <reference field="17" count="1" selected="0">
            <x v="530"/>
          </reference>
          <reference field="37" count="1" selected="0">
            <x v="241"/>
          </reference>
          <reference field="45" count="1">
            <x v="51"/>
          </reference>
          <reference field="60" count="1" selected="0">
            <x v="348"/>
          </reference>
        </references>
      </pivotArea>
    </format>
    <format dxfId="39040">
      <pivotArea dataOnly="0" labelOnly="1" outline="0" fieldPosition="0">
        <references count="4">
          <reference field="17" count="1" selected="0">
            <x v="531"/>
          </reference>
          <reference field="37" count="1" selected="0">
            <x v="233"/>
          </reference>
          <reference field="45" count="1">
            <x v="71"/>
          </reference>
          <reference field="60" count="1" selected="0">
            <x v="349"/>
          </reference>
        </references>
      </pivotArea>
    </format>
    <format dxfId="39039">
      <pivotArea dataOnly="0" labelOnly="1" outline="0" fieldPosition="0">
        <references count="4">
          <reference field="17" count="1" selected="0">
            <x v="532"/>
          </reference>
          <reference field="37" count="1" selected="0">
            <x v="230"/>
          </reference>
          <reference field="45" count="1">
            <x v="58"/>
          </reference>
          <reference field="60" count="1" selected="0">
            <x v="350"/>
          </reference>
        </references>
      </pivotArea>
    </format>
    <format dxfId="39038">
      <pivotArea dataOnly="0" labelOnly="1" outline="0" fieldPosition="0">
        <references count="4">
          <reference field="17" count="1" selected="0">
            <x v="533"/>
          </reference>
          <reference field="37" count="1" selected="0">
            <x v="243"/>
          </reference>
          <reference field="45" count="1">
            <x v="55"/>
          </reference>
          <reference field="60" count="1" selected="0">
            <x v="351"/>
          </reference>
        </references>
      </pivotArea>
    </format>
    <format dxfId="39037">
      <pivotArea dataOnly="0" labelOnly="1" outline="0" fieldPosition="0">
        <references count="4">
          <reference field="17" count="1" selected="0">
            <x v="534"/>
          </reference>
          <reference field="37" count="1" selected="0">
            <x v="239"/>
          </reference>
          <reference field="45" count="1">
            <x v="36"/>
          </reference>
          <reference field="60" count="1" selected="0">
            <x v="352"/>
          </reference>
        </references>
      </pivotArea>
    </format>
    <format dxfId="39036">
      <pivotArea dataOnly="0" labelOnly="1" outline="0" fieldPosition="0">
        <references count="4">
          <reference field="17" count="1" selected="0">
            <x v="535"/>
          </reference>
          <reference field="37" count="1" selected="0">
            <x v="242"/>
          </reference>
          <reference field="45" count="1">
            <x v="127"/>
          </reference>
          <reference field="60" count="1" selected="0">
            <x v="353"/>
          </reference>
        </references>
      </pivotArea>
    </format>
    <format dxfId="39035">
      <pivotArea dataOnly="0" labelOnly="1" outline="0" fieldPosition="0">
        <references count="4">
          <reference field="17" count="1" selected="0">
            <x v="536"/>
          </reference>
          <reference field="37" count="1" selected="0">
            <x v="240"/>
          </reference>
          <reference field="45" count="1">
            <x v="125"/>
          </reference>
          <reference field="60" count="1" selected="0">
            <x v="354"/>
          </reference>
        </references>
      </pivotArea>
    </format>
    <format dxfId="39034">
      <pivotArea dataOnly="0" labelOnly="1" outline="0" fieldPosition="0">
        <references count="4">
          <reference field="17" count="1" selected="0">
            <x v="537"/>
          </reference>
          <reference field="37" count="1" selected="0">
            <x v="229"/>
          </reference>
          <reference field="45" count="1">
            <x v="149"/>
          </reference>
          <reference field="60" count="1" selected="0">
            <x v="355"/>
          </reference>
        </references>
      </pivotArea>
    </format>
    <format dxfId="39033">
      <pivotArea dataOnly="0" labelOnly="1" outline="0" fieldPosition="0">
        <references count="4">
          <reference field="17" count="1" selected="0">
            <x v="538"/>
          </reference>
          <reference field="37" count="1" selected="0">
            <x v="235"/>
          </reference>
          <reference field="45" count="1">
            <x v="67"/>
          </reference>
          <reference field="60" count="1" selected="0">
            <x v="356"/>
          </reference>
        </references>
      </pivotArea>
    </format>
    <format dxfId="39032">
      <pivotArea dataOnly="0" labelOnly="1" outline="0" fieldPosition="0">
        <references count="4">
          <reference field="17" count="1" selected="0">
            <x v="539"/>
          </reference>
          <reference field="37" count="1" selected="0">
            <x v="231"/>
          </reference>
          <reference field="45" count="1">
            <x v="102"/>
          </reference>
          <reference field="60" count="1" selected="0">
            <x v="357"/>
          </reference>
        </references>
      </pivotArea>
    </format>
    <format dxfId="39031">
      <pivotArea dataOnly="0" labelOnly="1" outline="0" fieldPosition="0">
        <references count="4">
          <reference field="17" count="1" selected="0">
            <x v="540"/>
          </reference>
          <reference field="37" count="1" selected="0">
            <x v="236"/>
          </reference>
          <reference field="45" count="1">
            <x v="118"/>
          </reference>
          <reference field="60" count="1" selected="0">
            <x v="358"/>
          </reference>
        </references>
      </pivotArea>
    </format>
    <format dxfId="39030">
      <pivotArea dataOnly="0" labelOnly="1" outline="0" fieldPosition="0">
        <references count="4">
          <reference field="17" count="1" selected="0">
            <x v="541"/>
          </reference>
          <reference field="37" count="1" selected="0">
            <x v="232"/>
          </reference>
          <reference field="45" count="1">
            <x v="174"/>
          </reference>
          <reference field="60" count="1" selected="0">
            <x v="359"/>
          </reference>
        </references>
      </pivotArea>
    </format>
    <format dxfId="39029">
      <pivotArea dataOnly="0" labelOnly="1" outline="0" fieldPosition="0">
        <references count="4">
          <reference field="17" count="1" selected="0">
            <x v="542"/>
          </reference>
          <reference field="37" count="1" selected="0">
            <x v="231"/>
          </reference>
          <reference field="45" count="1">
            <x v="102"/>
          </reference>
          <reference field="60" count="1" selected="0">
            <x v="360"/>
          </reference>
        </references>
      </pivotArea>
    </format>
    <format dxfId="39028">
      <pivotArea dataOnly="0" labelOnly="1" outline="0" fieldPosition="0">
        <references count="4">
          <reference field="17" count="1" selected="0">
            <x v="543"/>
          </reference>
          <reference field="37" count="1" selected="0">
            <x v="241"/>
          </reference>
          <reference field="45" count="1">
            <x v="51"/>
          </reference>
          <reference field="60" count="1" selected="0">
            <x v="361"/>
          </reference>
        </references>
      </pivotArea>
    </format>
    <format dxfId="39027">
      <pivotArea dataOnly="0" labelOnly="1" outline="0" fieldPosition="0">
        <references count="4">
          <reference field="17" count="1" selected="0">
            <x v="544"/>
          </reference>
          <reference field="37" count="1" selected="0">
            <x v="238"/>
          </reference>
          <reference field="45" count="1">
            <x v="90"/>
          </reference>
          <reference field="60" count="1" selected="0">
            <x v="362"/>
          </reference>
        </references>
      </pivotArea>
    </format>
    <format dxfId="39026">
      <pivotArea dataOnly="0" labelOnly="1" outline="0" fieldPosition="0">
        <references count="4">
          <reference field="17" count="1" selected="0">
            <x v="545"/>
          </reference>
          <reference field="37" count="1" selected="0">
            <x v="234"/>
          </reference>
          <reference field="45" count="1">
            <x v="163"/>
          </reference>
          <reference field="60" count="1" selected="0">
            <x v="363"/>
          </reference>
        </references>
      </pivotArea>
    </format>
    <format dxfId="39025">
      <pivotArea dataOnly="0" labelOnly="1" outline="0" fieldPosition="0">
        <references count="4">
          <reference field="17" count="1" selected="0">
            <x v="546"/>
          </reference>
          <reference field="37" count="1" selected="0">
            <x v="233"/>
          </reference>
          <reference field="45" count="1">
            <x v="71"/>
          </reference>
          <reference field="60" count="1" selected="0">
            <x v="364"/>
          </reference>
        </references>
      </pivotArea>
    </format>
    <format dxfId="39024">
      <pivotArea dataOnly="0" labelOnly="1" outline="0" fieldPosition="0">
        <references count="4">
          <reference field="17" count="1" selected="0">
            <x v="547"/>
          </reference>
          <reference field="37" count="1" selected="0">
            <x v="235"/>
          </reference>
          <reference field="45" count="1">
            <x v="67"/>
          </reference>
          <reference field="60" count="1" selected="0">
            <x v="365"/>
          </reference>
        </references>
      </pivotArea>
    </format>
    <format dxfId="39023">
      <pivotArea dataOnly="0" labelOnly="1" outline="0" fieldPosition="0">
        <references count="4">
          <reference field="17" count="1" selected="0">
            <x v="548"/>
          </reference>
          <reference field="37" count="1" selected="0">
            <x v="238"/>
          </reference>
          <reference field="45" count="1">
            <x v="90"/>
          </reference>
          <reference field="60" count="1" selected="0">
            <x v="366"/>
          </reference>
        </references>
      </pivotArea>
    </format>
    <format dxfId="39022">
      <pivotArea dataOnly="0" labelOnly="1" outline="0" fieldPosition="0">
        <references count="4">
          <reference field="17" count="1" selected="0">
            <x v="549"/>
          </reference>
          <reference field="37" count="1" selected="0">
            <x v="354"/>
          </reference>
          <reference field="45" count="1">
            <x v="0"/>
          </reference>
          <reference field="60" count="1" selected="0">
            <x v="367"/>
          </reference>
        </references>
      </pivotArea>
    </format>
    <format dxfId="39021">
      <pivotArea dataOnly="0" labelOnly="1" outline="0" fieldPosition="0">
        <references count="4">
          <reference field="17" count="1" selected="0">
            <x v="550"/>
          </reference>
          <reference field="37" count="1" selected="0">
            <x v="271"/>
          </reference>
          <reference field="45" count="1">
            <x v="72"/>
          </reference>
          <reference field="60" count="1" selected="0">
            <x v="368"/>
          </reference>
        </references>
      </pivotArea>
    </format>
    <format dxfId="39020">
      <pivotArea dataOnly="0" labelOnly="1" outline="0" fieldPosition="0">
        <references count="4">
          <reference field="17" count="1" selected="0">
            <x v="551"/>
          </reference>
          <reference field="37" count="1" selected="0">
            <x v="273"/>
          </reference>
          <reference field="45" count="1">
            <x v="14"/>
          </reference>
          <reference field="60" count="1" selected="0">
            <x v="369"/>
          </reference>
        </references>
      </pivotArea>
    </format>
    <format dxfId="39019">
      <pivotArea dataOnly="0" labelOnly="1" outline="0" fieldPosition="0">
        <references count="4">
          <reference field="17" count="1" selected="0">
            <x v="552"/>
          </reference>
          <reference field="37" count="1" selected="0">
            <x v="264"/>
          </reference>
          <reference field="45" count="1">
            <x v="136"/>
          </reference>
          <reference field="60" count="1" selected="0">
            <x v="370"/>
          </reference>
        </references>
      </pivotArea>
    </format>
    <format dxfId="39018">
      <pivotArea dataOnly="0" labelOnly="1" outline="0" fieldPosition="0">
        <references count="4">
          <reference field="17" count="1" selected="0">
            <x v="553"/>
          </reference>
          <reference field="37" count="1" selected="0">
            <x v="676"/>
          </reference>
          <reference field="45" count="1">
            <x v="162"/>
          </reference>
          <reference field="60" count="1" selected="0">
            <x v="371"/>
          </reference>
        </references>
      </pivotArea>
    </format>
    <format dxfId="39017">
      <pivotArea dataOnly="0" labelOnly="1" outline="0" fieldPosition="0">
        <references count="4">
          <reference field="17" count="1" selected="0">
            <x v="555"/>
          </reference>
          <reference field="37" count="1" selected="0">
            <x v="269"/>
          </reference>
          <reference field="45" count="1">
            <x v="12"/>
          </reference>
          <reference field="60" count="1" selected="0">
            <x v="372"/>
          </reference>
        </references>
      </pivotArea>
    </format>
    <format dxfId="39016">
      <pivotArea dataOnly="0" labelOnly="1" outline="0" fieldPosition="0">
        <references count="4">
          <reference field="17" count="1" selected="0">
            <x v="556"/>
          </reference>
          <reference field="37" count="1" selected="0">
            <x v="266"/>
          </reference>
          <reference field="45" count="1">
            <x v="174"/>
          </reference>
          <reference field="60" count="1" selected="0">
            <x v="373"/>
          </reference>
        </references>
      </pivotArea>
    </format>
    <format dxfId="39015">
      <pivotArea dataOnly="0" labelOnly="1" outline="0" fieldPosition="0">
        <references count="4">
          <reference field="17" count="1" selected="0">
            <x v="557"/>
          </reference>
          <reference field="37" count="1" selected="0">
            <x v="267"/>
          </reference>
          <reference field="45" count="1">
            <x v="125"/>
          </reference>
          <reference field="60" count="1" selected="0">
            <x v="374"/>
          </reference>
        </references>
      </pivotArea>
    </format>
    <format dxfId="39014">
      <pivotArea dataOnly="0" labelOnly="1" outline="0" fieldPosition="0">
        <references count="4">
          <reference field="17" count="1" selected="0">
            <x v="559"/>
          </reference>
          <reference field="37" count="1" selected="0">
            <x v="259"/>
          </reference>
          <reference field="45" count="1">
            <x v="90"/>
          </reference>
          <reference field="60" count="1" selected="0">
            <x v="375"/>
          </reference>
        </references>
      </pivotArea>
    </format>
    <format dxfId="39013">
      <pivotArea dataOnly="0" labelOnly="1" outline="0" fieldPosition="0">
        <references count="4">
          <reference field="17" count="1" selected="0">
            <x v="560"/>
          </reference>
          <reference field="37" count="1" selected="0">
            <x v="255"/>
          </reference>
          <reference field="45" count="1">
            <x v="58"/>
          </reference>
          <reference field="60" count="1" selected="0">
            <x v="376"/>
          </reference>
        </references>
      </pivotArea>
    </format>
    <format dxfId="39012">
      <pivotArea dataOnly="0" labelOnly="1" outline="0" fieldPosition="0">
        <references count="4">
          <reference field="17" count="1" selected="0">
            <x v="561"/>
          </reference>
          <reference field="37" count="1" selected="0">
            <x v="252"/>
          </reference>
          <reference field="45" count="1">
            <x v="149"/>
          </reference>
          <reference field="60" count="1" selected="0">
            <x v="377"/>
          </reference>
        </references>
      </pivotArea>
    </format>
    <format dxfId="39011">
      <pivotArea dataOnly="0" labelOnly="1" outline="0" fieldPosition="0">
        <references count="4">
          <reference field="17" count="1" selected="0">
            <x v="562"/>
          </reference>
          <reference field="37" count="1" selected="0">
            <x v="254"/>
          </reference>
          <reference field="45" count="1">
            <x v="51"/>
          </reference>
          <reference field="60" count="1" selected="0">
            <x v="378"/>
          </reference>
        </references>
      </pivotArea>
    </format>
    <format dxfId="39010">
      <pivotArea dataOnly="0" labelOnly="1" outline="0" fieldPosition="0">
        <references count="4">
          <reference field="17" count="1" selected="0">
            <x v="563"/>
          </reference>
          <reference field="37" count="1" selected="0">
            <x v="247"/>
          </reference>
          <reference field="45" count="1">
            <x v="36"/>
          </reference>
          <reference field="60" count="1" selected="0">
            <x v="379"/>
          </reference>
        </references>
      </pivotArea>
    </format>
    <format dxfId="39009">
      <pivotArea dataOnly="0" labelOnly="1" outline="0" fieldPosition="0">
        <references count="4">
          <reference field="17" count="1" selected="0">
            <x v="565"/>
          </reference>
          <reference field="37" count="1" selected="0">
            <x v="261"/>
          </reference>
          <reference field="45" count="1">
            <x v="127"/>
          </reference>
          <reference field="60" count="1" selected="0">
            <x v="380"/>
          </reference>
        </references>
      </pivotArea>
    </format>
    <format dxfId="39008">
      <pivotArea dataOnly="0" labelOnly="1" outline="0" fieldPosition="0">
        <references count="4">
          <reference field="17" count="1" selected="0">
            <x v="566"/>
          </reference>
          <reference field="37" count="1" selected="0">
            <x v="260"/>
          </reference>
          <reference field="45" count="1">
            <x v="55"/>
          </reference>
          <reference field="60" count="1" selected="0">
            <x v="381"/>
          </reference>
        </references>
      </pivotArea>
    </format>
    <format dxfId="39007">
      <pivotArea dataOnly="0" labelOnly="1" outline="0" fieldPosition="0">
        <references count="4">
          <reference field="17" count="1" selected="0">
            <x v="567"/>
          </reference>
          <reference field="37" count="1" selected="0">
            <x v="258"/>
          </reference>
          <reference field="45" count="1">
            <x v="118"/>
          </reference>
          <reference field="60" count="1" selected="0">
            <x v="382"/>
          </reference>
        </references>
      </pivotArea>
    </format>
    <format dxfId="39006">
      <pivotArea dataOnly="0" labelOnly="1" outline="0" fieldPosition="0">
        <references count="4">
          <reference field="17" count="1" selected="0">
            <x v="568"/>
          </reference>
          <reference field="37" count="1" selected="0">
            <x v="257"/>
          </reference>
          <reference field="45" count="1">
            <x v="163"/>
          </reference>
          <reference field="60" count="1" selected="0">
            <x v="383"/>
          </reference>
        </references>
      </pivotArea>
    </format>
    <format dxfId="39005">
      <pivotArea dataOnly="0" labelOnly="1" outline="0" fieldPosition="0">
        <references count="4">
          <reference field="17" count="1" selected="0">
            <x v="569"/>
          </reference>
          <reference field="37" count="1" selected="0">
            <x v="263"/>
          </reference>
          <reference field="45" count="1">
            <x v="102"/>
          </reference>
          <reference field="60" count="1" selected="0">
            <x v="384"/>
          </reference>
        </references>
      </pivotArea>
    </format>
    <format dxfId="39004">
      <pivotArea dataOnly="0" labelOnly="1" outline="0" fieldPosition="0">
        <references count="4">
          <reference field="17" count="1" selected="0">
            <x v="570"/>
          </reference>
          <reference field="37" count="1" selected="0">
            <x v="277"/>
          </reference>
          <reference field="45" count="1">
            <x v="67"/>
          </reference>
          <reference field="60" count="1" selected="0">
            <x v="385"/>
          </reference>
        </references>
      </pivotArea>
    </format>
    <format dxfId="39003">
      <pivotArea dataOnly="0" labelOnly="1" outline="0" fieldPosition="0">
        <references count="4">
          <reference field="17" count="1" selected="0">
            <x v="571"/>
          </reference>
          <reference field="37" count="1" selected="0">
            <x v="256"/>
          </reference>
          <reference field="45" count="1">
            <x v="71"/>
          </reference>
          <reference field="60" count="1" selected="0">
            <x v="386"/>
          </reference>
        </references>
      </pivotArea>
    </format>
    <format dxfId="39002">
      <pivotArea dataOnly="0" labelOnly="1" outline="0" fieldPosition="0">
        <references count="4">
          <reference field="17" count="1" selected="0">
            <x v="572"/>
          </reference>
          <reference field="37" count="1" selected="0">
            <x v="263"/>
          </reference>
          <reference field="45" count="1">
            <x v="102"/>
          </reference>
          <reference field="60" count="1" selected="0">
            <x v="387"/>
          </reference>
        </references>
      </pivotArea>
    </format>
    <format dxfId="39001">
      <pivotArea dataOnly="0" labelOnly="1" outline="0" fieldPosition="0">
        <references count="4">
          <reference field="17" count="1" selected="0">
            <x v="573"/>
          </reference>
          <reference field="37" count="1" selected="0">
            <x v="355"/>
          </reference>
          <reference field="45" count="1">
            <x v="70"/>
          </reference>
          <reference field="60" count="1" selected="0">
            <x v="388"/>
          </reference>
        </references>
      </pivotArea>
    </format>
    <format dxfId="39000">
      <pivotArea dataOnly="0" labelOnly="1" outline="0" fieldPosition="0">
        <references count="4">
          <reference field="17" count="1" selected="0">
            <x v="574"/>
          </reference>
          <reference field="37" count="1" selected="0">
            <x v="270"/>
          </reference>
          <reference field="45" count="1">
            <x v="26"/>
          </reference>
          <reference field="60" count="1" selected="0">
            <x v="389"/>
          </reference>
        </references>
      </pivotArea>
    </format>
    <format dxfId="38999">
      <pivotArea dataOnly="0" labelOnly="1" outline="0" fieldPosition="0">
        <references count="4">
          <reference field="17" count="1" selected="0">
            <x v="575"/>
          </reference>
          <reference field="37" count="1" selected="0">
            <x v="276"/>
          </reference>
          <reference field="45" count="1">
            <x v="2"/>
          </reference>
          <reference field="60" count="1" selected="0">
            <x v="390"/>
          </reference>
        </references>
      </pivotArea>
    </format>
    <format dxfId="38998">
      <pivotArea dataOnly="0" labelOnly="1" outline="0" fieldPosition="0">
        <references count="4">
          <reference field="17" count="1" selected="0">
            <x v="576"/>
          </reference>
          <reference field="37" count="1" selected="0">
            <x v="333"/>
          </reference>
          <reference field="45" count="1">
            <x v="13"/>
          </reference>
          <reference field="60" count="1" selected="0">
            <x v="391"/>
          </reference>
        </references>
      </pivotArea>
    </format>
    <format dxfId="38997">
      <pivotArea dataOnly="0" labelOnly="1" outline="0" fieldPosition="0">
        <references count="4">
          <reference field="17" count="1" selected="0">
            <x v="577"/>
          </reference>
          <reference field="37" count="1" selected="0">
            <x v="426"/>
          </reference>
          <reference field="45" count="1">
            <x v="171"/>
          </reference>
          <reference field="60" count="1" selected="0">
            <x v="392"/>
          </reference>
        </references>
      </pivotArea>
    </format>
    <format dxfId="38996">
      <pivotArea dataOnly="0" labelOnly="1" outline="0" fieldPosition="0">
        <references count="4">
          <reference field="17" count="1" selected="0">
            <x v="578"/>
          </reference>
          <reference field="37" count="1" selected="0">
            <x v="334"/>
          </reference>
          <reference field="45" count="1">
            <x v="8"/>
          </reference>
          <reference field="60" count="1" selected="0">
            <x v="393"/>
          </reference>
        </references>
      </pivotArea>
    </format>
    <format dxfId="38995">
      <pivotArea dataOnly="0" labelOnly="1" outline="0" fieldPosition="0">
        <references count="4">
          <reference field="17" count="1" selected="0">
            <x v="580"/>
          </reference>
          <reference field="37" count="1" selected="0">
            <x v="248"/>
          </reference>
          <reference field="45" count="1">
            <x v="146"/>
          </reference>
          <reference field="60" count="1" selected="0">
            <x v="394"/>
          </reference>
        </references>
      </pivotArea>
    </format>
    <format dxfId="38994">
      <pivotArea dataOnly="0" labelOnly="1" outline="0" fieldPosition="0">
        <references count="4">
          <reference field="17" count="1" selected="0">
            <x v="581"/>
          </reference>
          <reference field="37" count="1" selected="0">
            <x v="369"/>
          </reference>
          <reference field="45" count="1">
            <x v="13"/>
          </reference>
          <reference field="60" count="1" selected="0">
            <x v="395"/>
          </reference>
        </references>
      </pivotArea>
    </format>
    <format dxfId="38993">
      <pivotArea dataOnly="0" labelOnly="1" outline="0" fieldPosition="0">
        <references count="4">
          <reference field="17" count="1" selected="0">
            <x v="582"/>
          </reference>
          <reference field="37" count="1" selected="0">
            <x v="259"/>
          </reference>
          <reference field="45" count="1">
            <x v="90"/>
          </reference>
          <reference field="60" count="1" selected="0">
            <x v="396"/>
          </reference>
        </references>
      </pivotArea>
    </format>
    <format dxfId="38992">
      <pivotArea dataOnly="0" labelOnly="1" outline="0" fieldPosition="0">
        <references count="4">
          <reference field="17" count="1" selected="0">
            <x v="583"/>
          </reference>
          <reference field="37" count="1" selected="0">
            <x v="251"/>
          </reference>
          <reference field="45" count="1">
            <x v="34"/>
          </reference>
          <reference field="60" count="1" selected="0">
            <x v="397"/>
          </reference>
        </references>
      </pivotArea>
    </format>
    <format dxfId="38991">
      <pivotArea dataOnly="0" labelOnly="1" outline="0" fieldPosition="0">
        <references count="4">
          <reference field="17" count="1" selected="0">
            <x v="584"/>
          </reference>
          <reference field="37" count="1" selected="0">
            <x v="277"/>
          </reference>
          <reference field="45" count="1">
            <x v="67"/>
          </reference>
          <reference field="60" count="1" selected="0">
            <x v="398"/>
          </reference>
        </references>
      </pivotArea>
    </format>
    <format dxfId="38990">
      <pivotArea dataOnly="0" labelOnly="1" outline="0" fieldPosition="0">
        <references count="4">
          <reference field="17" count="1" selected="0">
            <x v="585"/>
          </reference>
          <reference field="37" count="1" selected="0">
            <x v="262"/>
          </reference>
          <reference field="45" count="1">
            <x v="84"/>
          </reference>
          <reference field="60" count="1" selected="0">
            <x v="399"/>
          </reference>
        </references>
      </pivotArea>
    </format>
    <format dxfId="38989">
      <pivotArea dataOnly="0" labelOnly="1" outline="0" fieldPosition="0">
        <references count="4">
          <reference field="17" count="1" selected="0">
            <x v="586"/>
          </reference>
          <reference field="37" count="1" selected="0">
            <x v="259"/>
          </reference>
          <reference field="45" count="1">
            <x v="90"/>
          </reference>
          <reference field="60" count="1" selected="0">
            <x v="400"/>
          </reference>
        </references>
      </pivotArea>
    </format>
    <format dxfId="38988">
      <pivotArea dataOnly="0" labelOnly="1" outline="0" fieldPosition="0">
        <references count="4">
          <reference field="17" count="1" selected="0">
            <x v="587"/>
          </reference>
          <reference field="37" count="1" selected="0">
            <x v="251"/>
          </reference>
          <reference field="45" count="1">
            <x v="34"/>
          </reference>
          <reference field="60" count="1" selected="0">
            <x v="401"/>
          </reference>
        </references>
      </pivotArea>
    </format>
    <format dxfId="38987">
      <pivotArea dataOnly="0" labelOnly="1" outline="0" fieldPosition="0">
        <references count="4">
          <reference field="17" count="1" selected="0">
            <x v="588"/>
          </reference>
          <reference field="37" count="1" selected="0">
            <x v="260"/>
          </reference>
          <reference field="45" count="1">
            <x v="55"/>
          </reference>
          <reference field="60" count="1" selected="0">
            <x v="402"/>
          </reference>
        </references>
      </pivotArea>
    </format>
    <format dxfId="38986">
      <pivotArea dataOnly="0" labelOnly="1" outline="0" fieldPosition="0">
        <references count="4">
          <reference field="17" count="1" selected="0">
            <x v="589"/>
          </reference>
          <reference field="37" count="1" selected="0">
            <x v="259"/>
          </reference>
          <reference field="45" count="1">
            <x v="90"/>
          </reference>
          <reference field="60" count="1" selected="0">
            <x v="403"/>
          </reference>
        </references>
      </pivotArea>
    </format>
    <format dxfId="38985">
      <pivotArea dataOnly="0" labelOnly="1" outline="0" fieldPosition="0">
        <references count="4">
          <reference field="17" count="1" selected="0">
            <x v="590"/>
          </reference>
          <reference field="37" count="1" selected="0">
            <x v="257"/>
          </reference>
          <reference field="45" count="1">
            <x v="163"/>
          </reference>
          <reference field="60" count="1" selected="0">
            <x v="404"/>
          </reference>
        </references>
      </pivotArea>
    </format>
    <format dxfId="38984">
      <pivotArea dataOnly="0" labelOnly="1" outline="0" fieldPosition="0">
        <references count="4">
          <reference field="17" count="1" selected="0">
            <x v="591"/>
          </reference>
          <reference field="37" count="1" selected="0">
            <x v="252"/>
          </reference>
          <reference field="45" count="1">
            <x v="149"/>
          </reference>
          <reference field="60" count="1" selected="0">
            <x v="405"/>
          </reference>
        </references>
      </pivotArea>
    </format>
    <format dxfId="38983">
      <pivotArea dataOnly="0" labelOnly="1" outline="0" fieldPosition="0">
        <references count="4">
          <reference field="17" count="1" selected="0">
            <x v="592"/>
          </reference>
          <reference field="37" count="1" selected="0">
            <x v="256"/>
          </reference>
          <reference field="45" count="1">
            <x v="71"/>
          </reference>
          <reference field="60" count="1" selected="0">
            <x v="406"/>
          </reference>
        </references>
      </pivotArea>
    </format>
    <format dxfId="38982">
      <pivotArea dataOnly="0" labelOnly="1" outline="0" fieldPosition="0">
        <references count="4">
          <reference field="17" count="1" selected="0">
            <x v="593"/>
          </reference>
          <reference field="37" count="1" selected="0">
            <x v="255"/>
          </reference>
          <reference field="45" count="1">
            <x v="58"/>
          </reference>
          <reference field="60" count="1" selected="0">
            <x v="407"/>
          </reference>
        </references>
      </pivotArea>
    </format>
    <format dxfId="38981">
      <pivotArea dataOnly="0" labelOnly="1" outline="0" fieldPosition="0">
        <references count="4">
          <reference field="17" count="1" selected="0">
            <x v="594"/>
          </reference>
          <reference field="37" count="1" selected="0">
            <x v="260"/>
          </reference>
          <reference field="45" count="1">
            <x v="55"/>
          </reference>
          <reference field="60" count="1" selected="0">
            <x v="408"/>
          </reference>
        </references>
      </pivotArea>
    </format>
    <format dxfId="38980">
      <pivotArea dataOnly="0" labelOnly="1" outline="0" fieldPosition="0">
        <references count="4">
          <reference field="17" count="1" selected="0">
            <x v="595"/>
          </reference>
          <reference field="37" count="1" selected="0">
            <x v="277"/>
          </reference>
          <reference field="45" count="1">
            <x v="67"/>
          </reference>
          <reference field="60" count="1" selected="0">
            <x v="409"/>
          </reference>
        </references>
      </pivotArea>
    </format>
    <format dxfId="38979">
      <pivotArea dataOnly="0" labelOnly="1" outline="0" fieldPosition="0">
        <references count="4">
          <reference field="17" count="1" selected="0">
            <x v="596"/>
          </reference>
          <reference field="37" count="1" selected="0">
            <x v="268"/>
          </reference>
          <reference field="45" count="1">
            <x v="125"/>
          </reference>
          <reference field="60" count="1" selected="0">
            <x v="410"/>
          </reference>
        </references>
      </pivotArea>
    </format>
    <format dxfId="38978">
      <pivotArea dataOnly="0" labelOnly="1" outline="0" fieldPosition="0">
        <references count="4">
          <reference field="17" count="1" selected="0">
            <x v="597"/>
          </reference>
          <reference field="37" count="1" selected="0">
            <x v="251"/>
          </reference>
          <reference field="45" count="1">
            <x v="34"/>
          </reference>
          <reference field="60" count="1" selected="0">
            <x v="411"/>
          </reference>
        </references>
      </pivotArea>
    </format>
    <format dxfId="38977">
      <pivotArea dataOnly="0" labelOnly="1" outline="0" fieldPosition="0">
        <references count="4">
          <reference field="17" count="1" selected="0">
            <x v="598"/>
          </reference>
          <reference field="37" count="1" selected="0">
            <x v="253"/>
          </reference>
          <reference field="45" count="1">
            <x v="36"/>
          </reference>
          <reference field="60" count="1" selected="0">
            <x v="412"/>
          </reference>
        </references>
      </pivotArea>
    </format>
    <format dxfId="38976">
      <pivotArea dataOnly="0" labelOnly="1" outline="0" fieldPosition="0">
        <references count="4">
          <reference field="17" count="1" selected="0">
            <x v="599"/>
          </reference>
          <reference field="37" count="1" selected="0">
            <x v="254"/>
          </reference>
          <reference field="45" count="1">
            <x v="51"/>
          </reference>
          <reference field="60" count="1" selected="0">
            <x v="413"/>
          </reference>
        </references>
      </pivotArea>
    </format>
    <format dxfId="38975">
      <pivotArea dataOnly="0" labelOnly="1" outline="0" fieldPosition="0">
        <references count="4">
          <reference field="17" count="1" selected="0">
            <x v="600"/>
          </reference>
          <reference field="37" count="1" selected="0">
            <x v="258"/>
          </reference>
          <reference field="45" count="1">
            <x v="118"/>
          </reference>
          <reference field="60" count="1" selected="0">
            <x v="414"/>
          </reference>
        </references>
      </pivotArea>
    </format>
    <format dxfId="38974">
      <pivotArea dataOnly="0" labelOnly="1" outline="0" fieldPosition="0">
        <references count="4">
          <reference field="17" count="1" selected="0">
            <x v="601"/>
          </reference>
          <reference field="37" count="1" selected="0">
            <x v="261"/>
          </reference>
          <reference field="45" count="1">
            <x v="127"/>
          </reference>
          <reference field="60" count="1" selected="0">
            <x v="415"/>
          </reference>
        </references>
      </pivotArea>
    </format>
    <format dxfId="38973">
      <pivotArea dataOnly="0" labelOnly="1" outline="0" fieldPosition="0">
        <references count="4">
          <reference field="17" count="1" selected="0">
            <x v="602"/>
          </reference>
          <reference field="37" count="1" selected="0">
            <x v="277"/>
          </reference>
          <reference field="45" count="1">
            <x v="67"/>
          </reference>
          <reference field="60" count="1" selected="0">
            <x v="416"/>
          </reference>
        </references>
      </pivotArea>
    </format>
    <format dxfId="38972">
      <pivotArea dataOnly="0" labelOnly="1" outline="0" fieldPosition="0">
        <references count="4">
          <reference field="17" count="1" selected="0">
            <x v="603"/>
          </reference>
          <reference field="37" count="1" selected="0">
            <x v="261"/>
          </reference>
          <reference field="45" count="1">
            <x v="127"/>
          </reference>
          <reference field="60" count="1" selected="0">
            <x v="417"/>
          </reference>
        </references>
      </pivotArea>
    </format>
    <format dxfId="38971">
      <pivotArea dataOnly="0" labelOnly="1" outline="0" fieldPosition="0">
        <references count="4">
          <reference field="17" count="1" selected="0">
            <x v="604"/>
          </reference>
          <reference field="37" count="1" selected="0">
            <x v="277"/>
          </reference>
          <reference field="45" count="1">
            <x v="67"/>
          </reference>
          <reference field="60" count="1" selected="0">
            <x v="418"/>
          </reference>
        </references>
      </pivotArea>
    </format>
    <format dxfId="38970">
      <pivotArea dataOnly="0" labelOnly="1" outline="0" fieldPosition="0">
        <references count="4">
          <reference field="17" count="1" selected="0">
            <x v="606"/>
          </reference>
          <reference field="37" count="1" selected="0">
            <x v="495"/>
          </reference>
          <reference field="45" count="1">
            <x v="72"/>
          </reference>
          <reference field="60" count="1" selected="0">
            <x v="420"/>
          </reference>
        </references>
      </pivotArea>
    </format>
    <format dxfId="38969">
      <pivotArea dataOnly="0" labelOnly="1" outline="0" fieldPosition="0">
        <references count="4">
          <reference field="17" count="1" selected="0">
            <x v="607"/>
          </reference>
          <reference field="37" count="1" selected="0">
            <x v="480"/>
          </reference>
          <reference field="45" count="1">
            <x v="14"/>
          </reference>
          <reference field="60" count="1" selected="0">
            <x v="421"/>
          </reference>
        </references>
      </pivotArea>
    </format>
    <format dxfId="38968">
      <pivotArea dataOnly="0" labelOnly="1" outline="0" fieldPosition="0">
        <references count="4">
          <reference field="17" count="1" selected="0">
            <x v="609"/>
          </reference>
          <reference field="37" count="1" selected="0">
            <x v="424"/>
          </reference>
          <reference field="45" count="1">
            <x v="83"/>
          </reference>
          <reference field="60" count="1" selected="0">
            <x v="422"/>
          </reference>
        </references>
      </pivotArea>
    </format>
    <format dxfId="38967">
      <pivotArea dataOnly="0" labelOnly="1" outline="0" fieldPosition="0">
        <references count="4">
          <reference field="17" count="1" selected="0">
            <x v="610"/>
          </reference>
          <reference field="37" count="1" selected="0">
            <x v="400"/>
          </reference>
          <reference field="45" count="1">
            <x v="45"/>
          </reference>
          <reference field="60" count="1" selected="0">
            <x v="423"/>
          </reference>
        </references>
      </pivotArea>
    </format>
    <format dxfId="38966">
      <pivotArea dataOnly="0" labelOnly="1" outline="0" fieldPosition="0">
        <references count="4">
          <reference field="17" count="1" selected="0">
            <x v="611"/>
          </reference>
          <reference field="37" count="1" selected="0">
            <x v="527"/>
          </reference>
          <reference field="45" count="1">
            <x v="136"/>
          </reference>
          <reference field="60" count="1" selected="0">
            <x v="424"/>
          </reference>
        </references>
      </pivotArea>
    </format>
    <format dxfId="38965">
      <pivotArea dataOnly="0" labelOnly="1" outline="0" fieldPosition="0">
        <references count="4">
          <reference field="17" count="1" selected="0">
            <x v="613"/>
          </reference>
          <reference field="37" count="1" selected="0">
            <x v="472"/>
          </reference>
          <reference field="45" count="1">
            <x v="159"/>
          </reference>
          <reference field="60" count="1" selected="0">
            <x v="425"/>
          </reference>
        </references>
      </pivotArea>
    </format>
    <format dxfId="38964">
      <pivotArea dataOnly="0" labelOnly="1" outline="0" fieldPosition="0">
        <references count="4">
          <reference field="17" count="1" selected="0">
            <x v="615"/>
          </reference>
          <reference field="37" count="1" selected="0">
            <x v="373"/>
          </reference>
          <reference field="45" count="1">
            <x v="12"/>
          </reference>
          <reference field="60" count="1" selected="0">
            <x v="426"/>
          </reference>
        </references>
      </pivotArea>
    </format>
    <format dxfId="38963">
      <pivotArea dataOnly="0" labelOnly="1" outline="0" fieldPosition="0">
        <references count="4">
          <reference field="17" count="1" selected="0">
            <x v="616"/>
          </reference>
          <reference field="37" count="1" selected="0">
            <x v="356"/>
          </reference>
          <reference field="45" count="1">
            <x v="2"/>
          </reference>
          <reference field="60" count="1" selected="0">
            <x v="427"/>
          </reference>
        </references>
      </pivotArea>
    </format>
    <format dxfId="38962">
      <pivotArea dataOnly="0" labelOnly="1" outline="0" fieldPosition="0">
        <references count="4">
          <reference field="17" count="1" selected="0">
            <x v="617"/>
          </reference>
          <reference field="37" count="1" selected="0">
            <x v="357"/>
          </reference>
          <reference field="45" count="1">
            <x v="26"/>
          </reference>
          <reference field="60" count="1" selected="0">
            <x v="428"/>
          </reference>
        </references>
      </pivotArea>
    </format>
    <format dxfId="38961">
      <pivotArea dataOnly="0" labelOnly="1" outline="0" fieldPosition="0">
        <references count="4">
          <reference field="17" count="1" selected="0">
            <x v="618"/>
          </reference>
          <reference field="37" count="1" selected="0">
            <x v="279"/>
          </reference>
          <reference field="45" count="1">
            <x v="90"/>
          </reference>
          <reference field="60" count="1" selected="0">
            <x v="429"/>
          </reference>
        </references>
      </pivotArea>
    </format>
    <format dxfId="38960">
      <pivotArea dataOnly="0" labelOnly="1" outline="0" fieldPosition="0">
        <references count="4">
          <reference field="17" count="1" selected="0">
            <x v="619"/>
          </reference>
          <reference field="37" count="1" selected="0">
            <x v="286"/>
          </reference>
          <reference field="45" count="1">
            <x v="174"/>
          </reference>
          <reference field="60" count="1" selected="0">
            <x v="430"/>
          </reference>
        </references>
      </pivotArea>
    </format>
    <format dxfId="38959">
      <pivotArea dataOnly="0" labelOnly="1" outline="0" fieldPosition="0">
        <references count="4">
          <reference field="17" count="1" selected="0">
            <x v="620"/>
          </reference>
          <reference field="37" count="1" selected="0">
            <x v="288"/>
          </reference>
          <reference field="45" count="1">
            <x v="125"/>
          </reference>
          <reference field="60" count="1" selected="0">
            <x v="431"/>
          </reference>
        </references>
      </pivotArea>
    </format>
    <format dxfId="38958">
      <pivotArea dataOnly="0" labelOnly="1" outline="0" fieldPosition="0">
        <references count="4">
          <reference field="17" count="1" selected="0">
            <x v="621"/>
          </reference>
          <reference field="37" count="1" selected="0">
            <x v="282"/>
          </reference>
          <reference field="45" count="1">
            <x v="58"/>
          </reference>
          <reference field="60" count="1" selected="0">
            <x v="432"/>
          </reference>
        </references>
      </pivotArea>
    </format>
    <format dxfId="38957">
      <pivotArea dataOnly="0" labelOnly="1" outline="0" fieldPosition="0">
        <references count="4">
          <reference field="17" count="1" selected="0">
            <x v="623"/>
          </reference>
          <reference field="37" count="1" selected="0">
            <x v="278"/>
          </reference>
          <reference field="45" count="1">
            <x v="149"/>
          </reference>
          <reference field="60" count="1" selected="0">
            <x v="434"/>
          </reference>
        </references>
      </pivotArea>
    </format>
    <format dxfId="38956">
      <pivotArea dataOnly="0" labelOnly="1" outline="0" fieldPosition="0">
        <references count="4">
          <reference field="17" count="1" selected="0">
            <x v="624"/>
          </reference>
          <reference field="37" count="1" selected="0">
            <x v="294"/>
          </reference>
          <reference field="45" count="1">
            <x v="51"/>
          </reference>
          <reference field="60" count="1" selected="0">
            <x v="435"/>
          </reference>
        </references>
      </pivotArea>
    </format>
    <format dxfId="38955">
      <pivotArea dataOnly="0" labelOnly="1" outline="0" fieldPosition="0">
        <references count="4">
          <reference field="17" count="1" selected="0">
            <x v="625"/>
          </reference>
          <reference field="37" count="1" selected="0">
            <x v="295"/>
          </reference>
          <reference field="45" count="1">
            <x v="36"/>
          </reference>
          <reference field="60" count="1" selected="0">
            <x v="436"/>
          </reference>
        </references>
      </pivotArea>
    </format>
    <format dxfId="38954">
      <pivotArea dataOnly="0" labelOnly="1" outline="0" fieldPosition="0">
        <references count="4">
          <reference field="17" count="1" selected="0">
            <x v="626"/>
          </reference>
          <reference field="37" count="1" selected="0">
            <x v="290"/>
          </reference>
          <reference field="45" count="1">
            <x v="118"/>
          </reference>
          <reference field="60" count="1" selected="0">
            <x v="437"/>
          </reference>
        </references>
      </pivotArea>
    </format>
    <format dxfId="38953">
      <pivotArea dataOnly="0" labelOnly="1" outline="0" fieldPosition="0">
        <references count="4">
          <reference field="17" count="1" selected="0">
            <x v="627"/>
          </reference>
          <reference field="37" count="1" selected="0">
            <x v="289"/>
          </reference>
          <reference field="45" count="1">
            <x v="34"/>
          </reference>
          <reference field="60" count="1" selected="0">
            <x v="438"/>
          </reference>
        </references>
      </pivotArea>
    </format>
    <format dxfId="38952">
      <pivotArea dataOnly="0" labelOnly="1" outline="0" fieldPosition="0">
        <references count="4">
          <reference field="17" count="1" selected="0">
            <x v="628"/>
          </reference>
          <reference field="37" count="1" selected="0">
            <x v="293"/>
          </reference>
          <reference field="45" count="1">
            <x v="55"/>
          </reference>
          <reference field="60" count="1" selected="0">
            <x v="439"/>
          </reference>
        </references>
      </pivotArea>
    </format>
    <format dxfId="38951">
      <pivotArea dataOnly="0" labelOnly="1" outline="0" fieldPosition="0">
        <references count="4">
          <reference field="17" count="1" selected="0">
            <x v="629"/>
          </reference>
          <reference field="37" count="1" selected="0">
            <x v="280"/>
          </reference>
          <reference field="45" count="1">
            <x v="163"/>
          </reference>
          <reference field="60" count="1" selected="0">
            <x v="440"/>
          </reference>
        </references>
      </pivotArea>
    </format>
    <format dxfId="38950">
      <pivotArea dataOnly="0" labelOnly="1" outline="0" fieldPosition="0">
        <references count="4">
          <reference field="17" count="1" selected="0">
            <x v="631"/>
          </reference>
          <reference field="37" count="1" selected="0">
            <x v="292"/>
          </reference>
          <reference field="45" count="1">
            <x v="127"/>
          </reference>
          <reference field="60" count="1" selected="0">
            <x v="441"/>
          </reference>
        </references>
      </pivotArea>
    </format>
    <format dxfId="38949">
      <pivotArea dataOnly="0" labelOnly="1" outline="0" fieldPosition="0">
        <references count="4">
          <reference field="17" count="1" selected="0">
            <x v="633"/>
          </reference>
          <reference field="37" count="1" selected="0">
            <x v="287"/>
          </reference>
          <reference field="45" count="1">
            <x v="102"/>
          </reference>
          <reference field="60" count="1" selected="0">
            <x v="442"/>
          </reference>
        </references>
      </pivotArea>
    </format>
    <format dxfId="38948">
      <pivotArea dataOnly="0" labelOnly="1" outline="0" fieldPosition="0">
        <references count="4">
          <reference field="17" count="1" selected="0">
            <x v="634"/>
          </reference>
          <reference field="37" count="1" selected="0">
            <x v="283"/>
          </reference>
          <reference field="45" count="1">
            <x v="67"/>
          </reference>
          <reference field="60" count="1" selected="0">
            <x v="443"/>
          </reference>
        </references>
      </pivotArea>
    </format>
    <format dxfId="38947">
      <pivotArea dataOnly="0" labelOnly="1" outline="0" fieldPosition="0">
        <references count="4">
          <reference field="17" count="1" selected="0">
            <x v="636"/>
          </reference>
          <reference field="37" count="1" selected="0">
            <x v="285"/>
          </reference>
          <reference field="45" count="1">
            <x v="71"/>
          </reference>
          <reference field="60" count="1" selected="0">
            <x v="444"/>
          </reference>
        </references>
      </pivotArea>
    </format>
    <format dxfId="38946">
      <pivotArea dataOnly="0" labelOnly="1" outline="0" fieldPosition="0">
        <references count="4">
          <reference field="17" count="1" selected="0">
            <x v="637"/>
          </reference>
          <reference field="37" count="1" selected="0">
            <x v="296"/>
          </reference>
          <reference field="45" count="1">
            <x v="84"/>
          </reference>
          <reference field="60" count="1" selected="0">
            <x v="445"/>
          </reference>
        </references>
      </pivotArea>
    </format>
    <format dxfId="38945">
      <pivotArea dataOnly="0" labelOnly="1" outline="0" fieldPosition="0">
        <references count="4">
          <reference field="17" count="1" selected="0">
            <x v="638"/>
          </reference>
          <reference field="37" count="1" selected="0">
            <x v="472"/>
          </reference>
          <reference field="45" count="1">
            <x v="159"/>
          </reference>
          <reference field="60" count="1" selected="0">
            <x v="446"/>
          </reference>
        </references>
      </pivotArea>
    </format>
    <format dxfId="38944">
      <pivotArea dataOnly="0" labelOnly="1" outline="0" fieldPosition="0">
        <references count="4">
          <reference field="17" count="1" selected="0">
            <x v="639"/>
          </reference>
          <reference field="37" count="1" selected="0">
            <x v="298"/>
          </reference>
          <reference field="45" count="1">
            <x v="90"/>
          </reference>
          <reference field="60" count="1" selected="0">
            <x v="447"/>
          </reference>
        </references>
      </pivotArea>
    </format>
    <format dxfId="38943">
      <pivotArea dataOnly="0" labelOnly="1" outline="0" fieldPosition="0">
        <references count="4">
          <reference field="17" count="1" selected="0">
            <x v="641"/>
          </reference>
          <reference field="37" count="1" selected="0">
            <x v="310"/>
          </reference>
          <reference field="45" count="1">
            <x v="84"/>
          </reference>
          <reference field="60" count="1" selected="0">
            <x v="449"/>
          </reference>
        </references>
      </pivotArea>
    </format>
    <format dxfId="38942">
      <pivotArea dataOnly="0" labelOnly="1" outline="0" fieldPosition="0">
        <references count="4">
          <reference field="17" count="1" selected="0">
            <x v="642"/>
          </reference>
          <reference field="37" count="1" selected="0">
            <x v="309"/>
          </reference>
          <reference field="45" count="1">
            <x v="36"/>
          </reference>
          <reference field="60" count="1" selected="0">
            <x v="450"/>
          </reference>
        </references>
      </pivotArea>
    </format>
    <format dxfId="38941">
      <pivotArea dataOnly="0" labelOnly="1" outline="0" fieldPosition="0">
        <references count="4">
          <reference field="17" count="1" selected="0">
            <x v="643"/>
          </reference>
          <reference field="37" count="1" selected="0">
            <x v="308"/>
          </reference>
          <reference field="45" count="1">
            <x v="51"/>
          </reference>
          <reference field="60" count="1" selected="0">
            <x v="451"/>
          </reference>
        </references>
      </pivotArea>
    </format>
    <format dxfId="38940">
      <pivotArea dataOnly="0" labelOnly="1" outline="0" fieldPosition="0">
        <references count="4">
          <reference field="17" count="1" selected="0">
            <x v="644"/>
          </reference>
          <reference field="37" count="1" selected="0">
            <x v="299"/>
          </reference>
          <reference field="45" count="1">
            <x v="55"/>
          </reference>
          <reference field="60" count="1" selected="0">
            <x v="452"/>
          </reference>
        </references>
      </pivotArea>
    </format>
    <format dxfId="38939">
      <pivotArea dataOnly="0" labelOnly="1" outline="0" fieldPosition="0">
        <references count="4">
          <reference field="17" count="1" selected="0">
            <x v="645"/>
          </reference>
          <reference field="37" count="1" selected="0">
            <x v="300"/>
          </reference>
          <reference field="45" count="1">
            <x v="127"/>
          </reference>
          <reference field="60" count="1" selected="0">
            <x v="453"/>
          </reference>
        </references>
      </pivotArea>
    </format>
    <format dxfId="38938">
      <pivotArea dataOnly="0" labelOnly="1" outline="0" fieldPosition="0">
        <references count="4">
          <reference field="17" count="1" selected="0">
            <x v="646"/>
          </reference>
          <reference field="37" count="1" selected="0">
            <x v="307"/>
          </reference>
          <reference field="45" count="1">
            <x v="118"/>
          </reference>
          <reference field="60" count="1" selected="0">
            <x v="454"/>
          </reference>
        </references>
      </pivotArea>
    </format>
    <format dxfId="38937">
      <pivotArea dataOnly="0" labelOnly="1" outline="0" fieldPosition="0">
        <references count="4">
          <reference field="17" count="1" selected="0">
            <x v="647"/>
          </reference>
          <reference field="37" count="1" selected="0">
            <x v="312"/>
          </reference>
          <reference field="45" count="1">
            <x v="34"/>
          </reference>
          <reference field="60" count="1" selected="0">
            <x v="455"/>
          </reference>
        </references>
      </pivotArea>
    </format>
    <format dxfId="38936">
      <pivotArea dataOnly="0" labelOnly="1" outline="0" fieldPosition="0">
        <references count="4">
          <reference field="17" count="1" selected="0">
            <x v="649"/>
          </reference>
          <reference field="37" count="1" selected="0">
            <x v="303"/>
          </reference>
          <reference field="45" count="1">
            <x v="125"/>
          </reference>
          <reference field="60" count="1" selected="0">
            <x v="456"/>
          </reference>
        </references>
      </pivotArea>
    </format>
    <format dxfId="38935">
      <pivotArea dataOnly="0" labelOnly="1" outline="0" fieldPosition="0">
        <references count="4">
          <reference field="17" count="1" selected="0">
            <x v="650"/>
          </reference>
          <reference field="37" count="1" selected="0">
            <x v="304"/>
          </reference>
          <reference field="45" count="1">
            <x v="102"/>
          </reference>
          <reference field="60" count="1" selected="0">
            <x v="457"/>
          </reference>
        </references>
      </pivotArea>
    </format>
    <format dxfId="38934">
      <pivotArea dataOnly="0" labelOnly="1" outline="0" fieldPosition="0">
        <references count="4">
          <reference field="17" count="1" selected="0">
            <x v="651"/>
          </reference>
          <reference field="37" count="1" selected="0">
            <x v="313"/>
          </reference>
          <reference field="45" count="1">
            <x v="174"/>
          </reference>
          <reference field="60" count="1" selected="0">
            <x v="458"/>
          </reference>
        </references>
      </pivotArea>
    </format>
    <format dxfId="38933">
      <pivotArea dataOnly="0" labelOnly="1" outline="0" fieldPosition="0">
        <references count="4">
          <reference field="17" count="1" selected="0">
            <x v="652"/>
          </reference>
          <reference field="37" count="1" selected="0">
            <x v="302"/>
          </reference>
          <reference field="45" count="1">
            <x v="71"/>
          </reference>
          <reference field="60" count="1" selected="0">
            <x v="459"/>
          </reference>
        </references>
      </pivotArea>
    </format>
    <format dxfId="38932">
      <pivotArea dataOnly="0" labelOnly="1" outline="0" fieldPosition="0">
        <references count="4">
          <reference field="17" count="1" selected="0">
            <x v="654"/>
          </reference>
          <reference field="37" count="1" selected="0">
            <x v="306"/>
          </reference>
          <reference field="45" count="1">
            <x v="67"/>
          </reference>
          <reference field="60" count="1" selected="0">
            <x v="460"/>
          </reference>
        </references>
      </pivotArea>
    </format>
    <format dxfId="38931">
      <pivotArea dataOnly="0" labelOnly="1" outline="0" fieldPosition="0">
        <references count="4">
          <reference field="17" count="1" selected="0">
            <x v="656"/>
          </reference>
          <reference field="37" count="1" selected="0">
            <x v="314"/>
          </reference>
          <reference field="45" count="1">
            <x v="58"/>
          </reference>
          <reference field="60" count="1" selected="0">
            <x v="461"/>
          </reference>
        </references>
      </pivotArea>
    </format>
    <format dxfId="38930">
      <pivotArea dataOnly="0" labelOnly="1" outline="0" fieldPosition="0">
        <references count="4">
          <reference field="17" count="1" selected="0">
            <x v="657"/>
          </reference>
          <reference field="37" count="1" selected="0">
            <x v="316"/>
          </reference>
          <reference field="45" count="1">
            <x v="163"/>
          </reference>
          <reference field="60" count="1" selected="0">
            <x v="462"/>
          </reference>
        </references>
      </pivotArea>
    </format>
    <format dxfId="38929">
      <pivotArea dataOnly="0" labelOnly="1" outline="0" fieldPosition="0">
        <references count="4">
          <reference field="17" count="1" selected="0">
            <x v="658"/>
          </reference>
          <reference field="37" count="1" selected="0">
            <x v="315"/>
          </reference>
          <reference field="45" count="1">
            <x v="149"/>
          </reference>
          <reference field="60" count="1" selected="0">
            <x v="463"/>
          </reference>
        </references>
      </pivotArea>
    </format>
    <format dxfId="38928">
      <pivotArea dataOnly="0" labelOnly="1" outline="0" fieldPosition="0">
        <references count="4">
          <reference field="17" count="1" selected="0">
            <x v="659"/>
          </reference>
          <reference field="37" count="1" selected="0">
            <x v="320"/>
          </reference>
          <reference field="45" count="1">
            <x v="90"/>
          </reference>
          <reference field="60" count="1" selected="0">
            <x v="464"/>
          </reference>
        </references>
      </pivotArea>
    </format>
    <format dxfId="38927">
      <pivotArea dataOnly="0" labelOnly="1" outline="0" fieldPosition="0">
        <references count="4">
          <reference field="17" count="1" selected="0">
            <x v="660"/>
          </reference>
          <reference field="37" count="1" selected="0">
            <x v="322"/>
          </reference>
          <reference field="45" count="1">
            <x v="58"/>
          </reference>
          <reference field="60" count="1" selected="0">
            <x v="465"/>
          </reference>
        </references>
      </pivotArea>
    </format>
    <format dxfId="38926">
      <pivotArea dataOnly="0" labelOnly="1" outline="0" fieldPosition="0">
        <references count="4">
          <reference field="17" count="1" selected="0">
            <x v="661"/>
          </reference>
          <reference field="37" count="1" selected="0">
            <x v="325"/>
          </reference>
          <reference field="45" count="1">
            <x v="71"/>
          </reference>
          <reference field="60" count="1" selected="0">
            <x v="466"/>
          </reference>
        </references>
      </pivotArea>
    </format>
    <format dxfId="38925">
      <pivotArea dataOnly="0" labelOnly="1" outline="0" fieldPosition="0">
        <references count="4">
          <reference field="17" count="1" selected="0">
            <x v="662"/>
          </reference>
          <reference field="37" count="1" selected="0">
            <x v="321"/>
          </reference>
          <reference field="45" count="1">
            <x v="163"/>
          </reference>
          <reference field="60" count="1" selected="0">
            <x v="467"/>
          </reference>
        </references>
      </pivotArea>
    </format>
    <format dxfId="38924">
      <pivotArea dataOnly="0" labelOnly="1" outline="0" fieldPosition="0">
        <references count="4">
          <reference field="17" count="1" selected="0">
            <x v="663"/>
          </reference>
          <reference field="37" count="1" selected="0">
            <x v="319"/>
          </reference>
          <reference field="45" count="1">
            <x v="149"/>
          </reference>
          <reference field="60" count="1" selected="0">
            <x v="468"/>
          </reference>
        </references>
      </pivotArea>
    </format>
    <format dxfId="38923">
      <pivotArea dataOnly="0" labelOnly="1" outline="0" fieldPosition="0">
        <references count="4">
          <reference field="17" count="1" selected="0">
            <x v="664"/>
          </reference>
          <reference field="37" count="1" selected="0">
            <x v="327"/>
          </reference>
          <reference field="45" count="1">
            <x v="67"/>
          </reference>
          <reference field="60" count="1" selected="0">
            <x v="469"/>
          </reference>
        </references>
      </pivotArea>
    </format>
    <format dxfId="38922">
      <pivotArea dataOnly="0" labelOnly="1" outline="0" fieldPosition="0">
        <references count="4">
          <reference field="17" count="1" selected="0">
            <x v="665"/>
          </reference>
          <reference field="37" count="1" selected="0">
            <x v="324"/>
          </reference>
          <reference field="45" count="1">
            <x v="174"/>
          </reference>
          <reference field="60" count="1" selected="0">
            <x v="470"/>
          </reference>
        </references>
      </pivotArea>
    </format>
    <format dxfId="38921">
      <pivotArea dataOnly="0" labelOnly="1" outline="0" fieldPosition="0">
        <references count="4">
          <reference field="17" count="1" selected="0">
            <x v="666"/>
          </reference>
          <reference field="37" count="1" selected="0">
            <x v="323"/>
          </reference>
          <reference field="45" count="1">
            <x v="102"/>
          </reference>
          <reference field="60" count="1" selected="0">
            <x v="471"/>
          </reference>
        </references>
      </pivotArea>
    </format>
    <format dxfId="38920">
      <pivotArea dataOnly="0" labelOnly="1" outline="0" fieldPosition="0">
        <references count="4">
          <reference field="17" count="1" selected="0">
            <x v="667"/>
          </reference>
          <reference field="37" count="1" selected="0">
            <x v="326"/>
          </reference>
          <reference field="45" count="1">
            <x v="125"/>
          </reference>
          <reference field="60" count="1" selected="0">
            <x v="472"/>
          </reference>
        </references>
      </pivotArea>
    </format>
    <format dxfId="38919">
      <pivotArea dataOnly="0" labelOnly="1" outline="0" fieldPosition="0">
        <references count="4">
          <reference field="17" count="1" selected="0">
            <x v="668"/>
          </reference>
          <reference field="37" count="1" selected="0">
            <x v="331"/>
          </reference>
          <reference field="45" count="1">
            <x v="55"/>
          </reference>
          <reference field="60" count="1" selected="0">
            <x v="473"/>
          </reference>
        </references>
      </pivotArea>
    </format>
    <format dxfId="38918">
      <pivotArea dataOnly="0" labelOnly="1" outline="0" fieldPosition="0">
        <references count="4">
          <reference field="17" count="1" selected="0">
            <x v="669"/>
          </reference>
          <reference field="37" count="1" selected="0">
            <x v="332"/>
          </reference>
          <reference field="45" count="1">
            <x v="127"/>
          </reference>
          <reference field="60" count="1" selected="0">
            <x v="474"/>
          </reference>
        </references>
      </pivotArea>
    </format>
    <format dxfId="38917">
      <pivotArea dataOnly="0" labelOnly="1" outline="0" fieldPosition="0">
        <references count="4">
          <reference field="17" count="1" selected="0">
            <x v="670"/>
          </reference>
          <reference field="37" count="1" selected="0">
            <x v="328"/>
          </reference>
          <reference field="45" count="1">
            <x v="118"/>
          </reference>
          <reference field="60" count="1" selected="0">
            <x v="475"/>
          </reference>
        </references>
      </pivotArea>
    </format>
    <format dxfId="38916">
      <pivotArea dataOnly="0" labelOnly="1" outline="0" fieldPosition="0">
        <references count="4">
          <reference field="17" count="1" selected="0">
            <x v="671"/>
          </reference>
          <reference field="37" count="1" selected="0">
            <x v="329"/>
          </reference>
          <reference field="45" count="1">
            <x v="51"/>
          </reference>
          <reference field="60" count="1" selected="0">
            <x v="476"/>
          </reference>
        </references>
      </pivotArea>
    </format>
    <format dxfId="38915">
      <pivotArea dataOnly="0" labelOnly="1" outline="0" fieldPosition="0">
        <references count="4">
          <reference field="17" count="1" selected="0">
            <x v="672"/>
          </reference>
          <reference field="37" count="1" selected="0">
            <x v="318"/>
          </reference>
          <reference field="45" count="1">
            <x v="36"/>
          </reference>
          <reference field="60" count="1" selected="0">
            <x v="477"/>
          </reference>
        </references>
      </pivotArea>
    </format>
    <format dxfId="38914">
      <pivotArea dataOnly="0" labelOnly="1" outline="0" fieldPosition="0">
        <references count="4">
          <reference field="17" count="1" selected="0">
            <x v="673"/>
          </reference>
          <reference field="37" count="1" selected="0">
            <x v="330"/>
          </reference>
          <reference field="45" count="1">
            <x v="34"/>
          </reference>
          <reference field="60" count="1" selected="0">
            <x v="478"/>
          </reference>
        </references>
      </pivotArea>
    </format>
    <format dxfId="38913">
      <pivotArea dataOnly="0" labelOnly="1" outline="0" fieldPosition="0">
        <references count="4">
          <reference field="17" count="1" selected="0">
            <x v="674"/>
          </reference>
          <reference field="37" count="1" selected="0">
            <x v="320"/>
          </reference>
          <reference field="45" count="1">
            <x v="90"/>
          </reference>
          <reference field="60" count="1" selected="0">
            <x v="479"/>
          </reference>
        </references>
      </pivotArea>
    </format>
    <format dxfId="38912">
      <pivotArea dataOnly="0" labelOnly="1" outline="0" fieldPosition="0">
        <references count="4">
          <reference field="17" count="1" selected="0">
            <x v="675"/>
          </reference>
          <reference field="37" count="1" selected="0">
            <x v="416"/>
          </reference>
          <reference field="45" count="1">
            <x v="65"/>
          </reference>
          <reference field="60" count="1" selected="0">
            <x v="480"/>
          </reference>
        </references>
      </pivotArea>
    </format>
    <format dxfId="38911">
      <pivotArea dataOnly="0" labelOnly="1" outline="0" fieldPosition="0">
        <references count="4">
          <reference field="17" count="1" selected="0">
            <x v="676"/>
          </reference>
          <reference field="37" count="1" selected="0">
            <x v="518"/>
          </reference>
          <reference field="45" count="1">
            <x v="110"/>
          </reference>
          <reference field="60" count="1" selected="0">
            <x v="481"/>
          </reference>
        </references>
      </pivotArea>
    </format>
    <format dxfId="38910">
      <pivotArea dataOnly="0" labelOnly="1" outline="0" fieldPosition="0">
        <references count="4">
          <reference field="17" count="1" selected="0">
            <x v="677"/>
          </reference>
          <reference field="37" count="1" selected="0">
            <x v="553"/>
          </reference>
          <reference field="45" count="1">
            <x v="159"/>
          </reference>
          <reference field="60" count="1" selected="0">
            <x v="482"/>
          </reference>
        </references>
      </pivotArea>
    </format>
    <format dxfId="38909">
      <pivotArea dataOnly="0" labelOnly="1" outline="0" fieldPosition="0">
        <references count="4">
          <reference field="17" count="1" selected="0">
            <x v="679"/>
          </reference>
          <reference field="37" count="1" selected="0">
            <x v="354"/>
          </reference>
          <reference field="45" count="1">
            <x v="0"/>
          </reference>
          <reference field="60" count="1" selected="0">
            <x v="483"/>
          </reference>
        </references>
      </pivotArea>
    </format>
    <format dxfId="38908">
      <pivotArea dataOnly="0" labelOnly="1" outline="0" fieldPosition="0">
        <references count="4">
          <reference field="17" count="1" selected="0">
            <x v="680"/>
          </reference>
          <reference field="37" count="1" selected="0">
            <x v="337"/>
          </reference>
          <reference field="45" count="1">
            <x v="149"/>
          </reference>
          <reference field="60" count="1" selected="0">
            <x v="484"/>
          </reference>
        </references>
      </pivotArea>
    </format>
    <format dxfId="38907">
      <pivotArea dataOnly="0" labelOnly="1" outline="0" fieldPosition="0">
        <references count="4">
          <reference field="17" count="1" selected="0">
            <x v="681"/>
          </reference>
          <reference field="37" count="1" selected="0">
            <x v="338"/>
          </reference>
          <reference field="45" count="1">
            <x v="163"/>
          </reference>
          <reference field="60" count="1" selected="0">
            <x v="485"/>
          </reference>
        </references>
      </pivotArea>
    </format>
    <format dxfId="38906">
      <pivotArea dataOnly="0" labelOnly="1" outline="0" fieldPosition="0">
        <references count="4">
          <reference field="17" count="1" selected="0">
            <x v="682"/>
          </reference>
          <reference field="37" count="1" selected="0">
            <x v="340"/>
          </reference>
          <reference field="45" count="1">
            <x v="174"/>
          </reference>
          <reference field="60" count="1" selected="0">
            <x v="486"/>
          </reference>
        </references>
      </pivotArea>
    </format>
    <format dxfId="38905">
      <pivotArea dataOnly="0" labelOnly="1" outline="0" fieldPosition="0">
        <references count="4">
          <reference field="17" count="1" selected="0">
            <x v="683"/>
          </reference>
          <reference field="37" count="1" selected="0">
            <x v="336"/>
          </reference>
          <reference field="45" count="1">
            <x v="90"/>
          </reference>
          <reference field="60" count="1" selected="0">
            <x v="487"/>
          </reference>
        </references>
      </pivotArea>
    </format>
    <format dxfId="38904">
      <pivotArea dataOnly="0" labelOnly="1" outline="0" fieldPosition="0">
        <references count="4">
          <reference field="17" count="1" selected="0">
            <x v="684"/>
          </reference>
          <reference field="37" count="1" selected="0">
            <x v="342"/>
          </reference>
          <reference field="45" count="1">
            <x v="58"/>
          </reference>
          <reference field="60" count="1" selected="0">
            <x v="488"/>
          </reference>
        </references>
      </pivotArea>
    </format>
    <format dxfId="38903">
      <pivotArea dataOnly="0" labelOnly="1" outline="0" fieldPosition="0">
        <references count="4">
          <reference field="17" count="1" selected="0">
            <x v="686"/>
          </reference>
          <reference field="37" count="1" selected="0">
            <x v="339"/>
          </reference>
          <reference field="45" count="1">
            <x v="102"/>
          </reference>
          <reference field="60" count="1" selected="0">
            <x v="490"/>
          </reference>
        </references>
      </pivotArea>
    </format>
    <format dxfId="38902">
      <pivotArea dataOnly="0" labelOnly="1" outline="0" fieldPosition="0">
        <references count="4">
          <reference field="17" count="1" selected="0">
            <x v="687"/>
          </reference>
          <reference field="37" count="1" selected="0">
            <x v="341"/>
          </reference>
          <reference field="45" count="1">
            <x v="71"/>
          </reference>
          <reference field="60" count="1" selected="0">
            <x v="491"/>
          </reference>
        </references>
      </pivotArea>
    </format>
    <format dxfId="38901">
      <pivotArea dataOnly="0" labelOnly="1" outline="0" fieldPosition="0">
        <references count="4">
          <reference field="17" count="1" selected="0">
            <x v="688"/>
          </reference>
          <reference field="37" count="1" selected="0">
            <x v="345"/>
          </reference>
          <reference field="45" count="1">
            <x v="125"/>
          </reference>
          <reference field="60" count="1" selected="0">
            <x v="492"/>
          </reference>
        </references>
      </pivotArea>
    </format>
    <format dxfId="38900">
      <pivotArea dataOnly="0" labelOnly="1" outline="0" fieldPosition="0">
        <references count="4">
          <reference field="17" count="1" selected="0">
            <x v="689"/>
          </reference>
          <reference field="37" count="1" selected="0">
            <x v="344"/>
          </reference>
          <reference field="45" count="1">
            <x v="118"/>
          </reference>
          <reference field="60" count="1" selected="0">
            <x v="493"/>
          </reference>
        </references>
      </pivotArea>
    </format>
    <format dxfId="38899">
      <pivotArea dataOnly="0" labelOnly="1" outline="0" fieldPosition="0">
        <references count="4">
          <reference field="17" count="1" selected="0">
            <x v="690"/>
          </reference>
          <reference field="37" count="1" selected="0">
            <x v="343"/>
          </reference>
          <reference field="45" count="1">
            <x v="36"/>
          </reference>
          <reference field="60" count="1" selected="0">
            <x v="494"/>
          </reference>
        </references>
      </pivotArea>
    </format>
    <format dxfId="38898">
      <pivotArea dataOnly="0" labelOnly="1" outline="0" fieldPosition="0">
        <references count="4">
          <reference field="17" count="1" selected="0">
            <x v="691"/>
          </reference>
          <reference field="37" count="1" selected="0">
            <x v="349"/>
          </reference>
          <reference field="45" count="1">
            <x v="51"/>
          </reference>
          <reference field="60" count="1" selected="0">
            <x v="495"/>
          </reference>
        </references>
      </pivotArea>
    </format>
    <format dxfId="38897">
      <pivotArea dataOnly="0" labelOnly="1" outline="0" fieldPosition="0">
        <references count="4">
          <reference field="17" count="1" selected="0">
            <x v="692"/>
          </reference>
          <reference field="37" count="1" selected="0">
            <x v="346"/>
          </reference>
          <reference field="45" count="1">
            <x v="55"/>
          </reference>
          <reference field="60" count="1" selected="0">
            <x v="496"/>
          </reference>
        </references>
      </pivotArea>
    </format>
    <format dxfId="38896">
      <pivotArea dataOnly="0" labelOnly="1" outline="0" fieldPosition="0">
        <references count="4">
          <reference field="17" count="1" selected="0">
            <x v="693"/>
          </reference>
          <reference field="37" count="1" selected="0">
            <x v="351"/>
          </reference>
          <reference field="45" count="1">
            <x v="34"/>
          </reference>
          <reference field="60" count="1" selected="0">
            <x v="497"/>
          </reference>
        </references>
      </pivotArea>
    </format>
    <format dxfId="38895">
      <pivotArea dataOnly="0" labelOnly="1" outline="0" fieldPosition="0">
        <references count="4">
          <reference field="17" count="1" selected="0">
            <x v="694"/>
          </reference>
          <reference field="37" count="1" selected="0">
            <x v="348"/>
          </reference>
          <reference field="45" count="1">
            <x v="127"/>
          </reference>
          <reference field="60" count="1" selected="0">
            <x v="498"/>
          </reference>
        </references>
      </pivotArea>
    </format>
    <format dxfId="38894">
      <pivotArea dataOnly="0" labelOnly="1" outline="0" fieldPosition="0">
        <references count="4">
          <reference field="17" count="1" selected="0">
            <x v="695"/>
          </reference>
          <reference field="37" count="1" selected="0">
            <x v="347"/>
          </reference>
          <reference field="45" count="1">
            <x v="67"/>
          </reference>
          <reference field="60" count="1" selected="0">
            <x v="499"/>
          </reference>
        </references>
      </pivotArea>
    </format>
    <format dxfId="38893">
      <pivotArea dataOnly="0" labelOnly="1" outline="0" fieldPosition="0">
        <references count="4">
          <reference field="17" count="1" selected="0">
            <x v="696"/>
          </reference>
          <reference field="37" count="1" selected="0">
            <x v="336"/>
          </reference>
          <reference field="45" count="1">
            <x v="90"/>
          </reference>
          <reference field="60" count="1" selected="0">
            <x v="500"/>
          </reference>
        </references>
      </pivotArea>
    </format>
    <format dxfId="38892">
      <pivotArea dataOnly="0" labelOnly="1" outline="0" fieldPosition="0">
        <references count="4">
          <reference field="17" count="1" selected="0">
            <x v="698"/>
          </reference>
          <reference field="37" count="1" selected="0">
            <x v="350"/>
          </reference>
          <reference field="45" count="1">
            <x v="67"/>
          </reference>
          <reference field="60" count="1" selected="0">
            <x v="502"/>
          </reference>
        </references>
      </pivotArea>
    </format>
    <format dxfId="38891">
      <pivotArea dataOnly="0" labelOnly="1" outline="0" fieldPosition="0">
        <references count="4">
          <reference field="17" count="1" selected="0">
            <x v="699"/>
          </reference>
          <reference field="37" count="1" selected="0">
            <x v="635"/>
          </reference>
          <reference field="45" count="1">
            <x v="0"/>
          </reference>
          <reference field="60" count="1" selected="0">
            <x v="503"/>
          </reference>
        </references>
      </pivotArea>
    </format>
    <format dxfId="38890">
      <pivotArea dataOnly="0" labelOnly="1" outline="0" fieldPosition="0">
        <references count="4">
          <reference field="17" count="1" selected="0">
            <x v="706"/>
          </reference>
          <reference field="37" count="1" selected="0">
            <x v="367"/>
          </reference>
          <reference field="45" count="1">
            <x v="70"/>
          </reference>
          <reference field="60" count="1" selected="0">
            <x v="504"/>
          </reference>
        </references>
      </pivotArea>
    </format>
    <format dxfId="38889">
      <pivotArea dataOnly="0" labelOnly="1" outline="0" fieldPosition="0">
        <references count="4">
          <reference field="17" count="1" selected="0">
            <x v="707"/>
          </reference>
          <reference field="37" count="1" selected="0">
            <x v="368"/>
          </reference>
          <reference field="45" count="1">
            <x v="2"/>
          </reference>
          <reference field="60" count="1" selected="0">
            <x v="505"/>
          </reference>
        </references>
      </pivotArea>
    </format>
    <format dxfId="38888">
      <pivotArea dataOnly="0" labelOnly="1" outline="0" fieldPosition="0">
        <references count="4">
          <reference field="17" count="1" selected="0">
            <x v="708"/>
          </reference>
          <reference field="37" count="1" selected="0">
            <x v="370"/>
          </reference>
          <reference field="45" count="1">
            <x v="26"/>
          </reference>
          <reference field="60" count="1" selected="0">
            <x v="506"/>
          </reference>
        </references>
      </pivotArea>
    </format>
    <format dxfId="38887">
      <pivotArea dataOnly="0" labelOnly="1" outline="0" fieldPosition="0">
        <references count="4">
          <reference field="17" count="1" selected="0">
            <x v="709"/>
          </reference>
          <reference field="37" count="1" selected="0">
            <x v="373"/>
          </reference>
          <reference field="45" count="1">
            <x v="12"/>
          </reference>
          <reference field="60" count="1" selected="0">
            <x v="507"/>
          </reference>
        </references>
      </pivotArea>
    </format>
    <format dxfId="38886">
      <pivotArea dataOnly="0" labelOnly="1" outline="0" fieldPosition="0">
        <references count="4">
          <reference field="17" count="1" selected="0">
            <x v="710"/>
          </reference>
          <reference field="37" count="1" selected="0">
            <x v="359"/>
          </reference>
          <reference field="45" count="1">
            <x v="163"/>
          </reference>
          <reference field="60" count="1" selected="0">
            <x v="508"/>
          </reference>
        </references>
      </pivotArea>
    </format>
    <format dxfId="38885">
      <pivotArea dataOnly="0" labelOnly="1" outline="0" fieldPosition="0">
        <references count="4">
          <reference field="17" count="1" selected="0">
            <x v="712"/>
          </reference>
          <reference field="37" count="1" selected="0">
            <x v="362"/>
          </reference>
          <reference field="45" count="1">
            <x v="102"/>
          </reference>
          <reference field="60" count="1" selected="0">
            <x v="509"/>
          </reference>
        </references>
      </pivotArea>
    </format>
    <format dxfId="38884">
      <pivotArea dataOnly="0" labelOnly="1" outline="0" fieldPosition="0">
        <references count="4">
          <reference field="17" count="1" selected="0">
            <x v="713"/>
          </reference>
          <reference field="37" count="1" selected="0">
            <x v="365"/>
          </reference>
          <reference field="45" count="1">
            <x v="90"/>
          </reference>
          <reference field="60" count="1" selected="0">
            <x v="510"/>
          </reference>
        </references>
      </pivotArea>
    </format>
    <format dxfId="38883">
      <pivotArea dataOnly="0" labelOnly="1" outline="0" fieldPosition="0">
        <references count="4">
          <reference field="17" count="1" selected="0">
            <x v="714"/>
          </reference>
          <reference field="37" count="1" selected="0">
            <x v="494"/>
          </reference>
          <reference field="45" count="1">
            <x v="60"/>
          </reference>
          <reference field="60" count="1" selected="0">
            <x v="511"/>
          </reference>
        </references>
      </pivotArea>
    </format>
    <format dxfId="38882">
      <pivotArea dataOnly="0" labelOnly="1" outline="0" fieldPosition="0">
        <references count="4">
          <reference field="17" count="1" selected="0">
            <x v="716"/>
          </reference>
          <reference field="37" count="1" selected="0">
            <x v="360"/>
          </reference>
          <reference field="45" count="1">
            <x v="55"/>
          </reference>
          <reference field="60" count="1" selected="0">
            <x v="512"/>
          </reference>
        </references>
      </pivotArea>
    </format>
    <format dxfId="38881">
      <pivotArea dataOnly="0" labelOnly="1" outline="0" fieldPosition="0">
        <references count="4">
          <reference field="17" count="1" selected="0">
            <x v="717"/>
          </reference>
          <reference field="37" count="1" selected="0">
            <x v="368"/>
          </reference>
          <reference field="45" count="1">
            <x v="2"/>
          </reference>
          <reference field="60" count="1" selected="0">
            <x v="513"/>
          </reference>
        </references>
      </pivotArea>
    </format>
    <format dxfId="38880">
      <pivotArea dataOnly="0" labelOnly="1" outline="0" fieldPosition="0">
        <references count="4">
          <reference field="17" count="1" selected="0">
            <x v="718"/>
          </reference>
          <reference field="37" count="1" selected="0">
            <x v="360"/>
          </reference>
          <reference field="45" count="1">
            <x v="55"/>
          </reference>
          <reference field="60" count="1" selected="0">
            <x v="514"/>
          </reference>
        </references>
      </pivotArea>
    </format>
    <format dxfId="38879">
      <pivotArea dataOnly="0" labelOnly="1" outline="0" fieldPosition="0">
        <references count="4">
          <reference field="17" count="1" selected="0">
            <x v="721"/>
          </reference>
          <reference field="37" count="1" selected="0">
            <x v="362"/>
          </reference>
          <reference field="45" count="1">
            <x v="102"/>
          </reference>
          <reference field="60" count="1" selected="0">
            <x v="516"/>
          </reference>
        </references>
      </pivotArea>
    </format>
    <format dxfId="38878">
      <pivotArea dataOnly="0" labelOnly="1" outline="0" fieldPosition="0">
        <references count="4">
          <reference field="17" count="1" selected="0">
            <x v="723"/>
          </reference>
          <reference field="37" count="1" selected="0">
            <x v="363"/>
          </reference>
          <reference field="45" count="1">
            <x v="163"/>
          </reference>
          <reference field="60" count="1" selected="0">
            <x v="517"/>
          </reference>
        </references>
      </pivotArea>
    </format>
    <format dxfId="38877">
      <pivotArea dataOnly="0" labelOnly="1" outline="0" fieldPosition="0">
        <references count="4">
          <reference field="17" count="1" selected="0">
            <x v="724"/>
          </reference>
          <reference field="37" count="1" selected="0">
            <x v="364"/>
          </reference>
          <reference field="45" count="1">
            <x v="102"/>
          </reference>
          <reference field="60" count="1" selected="0">
            <x v="518"/>
          </reference>
        </references>
      </pivotArea>
    </format>
    <format dxfId="38876">
      <pivotArea dataOnly="0" labelOnly="1" outline="0" fieldPosition="0">
        <references count="4">
          <reference field="17" count="1" selected="0">
            <x v="725"/>
          </reference>
          <reference field="37" count="1" selected="0">
            <x v="433"/>
          </reference>
          <reference field="45" count="1">
            <x v="2"/>
          </reference>
          <reference field="60" count="1" selected="0">
            <x v="519"/>
          </reference>
        </references>
      </pivotArea>
    </format>
    <format dxfId="38875">
      <pivotArea dataOnly="0" labelOnly="1" outline="0" fieldPosition="0">
        <references count="4">
          <reference field="17" count="1" selected="0">
            <x v="727"/>
          </reference>
          <reference field="37" count="1" selected="0">
            <x v="399"/>
          </reference>
          <reference field="45" count="1">
            <x v="85"/>
          </reference>
          <reference field="60" count="1" selected="0">
            <x v="520"/>
          </reference>
        </references>
      </pivotArea>
    </format>
    <format dxfId="38874">
      <pivotArea dataOnly="0" labelOnly="1" outline="0" fieldPosition="0">
        <references count="4">
          <reference field="17" count="1" selected="0">
            <x v="729"/>
          </reference>
          <reference field="37" count="1" selected="0">
            <x v="371"/>
          </reference>
          <reference field="45" count="1">
            <x v="91"/>
          </reference>
          <reference field="60" count="1" selected="0">
            <x v="521"/>
          </reference>
        </references>
      </pivotArea>
    </format>
    <format dxfId="38873">
      <pivotArea dataOnly="0" labelOnly="1" outline="0" fieldPosition="0">
        <references count="4">
          <reference field="17" count="1" selected="0">
            <x v="730"/>
          </reference>
          <reference field="37" count="1" selected="0">
            <x v="551"/>
          </reference>
          <reference field="45" count="1">
            <x v="120"/>
          </reference>
          <reference field="60" count="1" selected="0">
            <x v="522"/>
          </reference>
        </references>
      </pivotArea>
    </format>
    <format dxfId="38872">
      <pivotArea dataOnly="0" labelOnly="1" outline="0" fieldPosition="0">
        <references count="4">
          <reference field="17" count="1" selected="0">
            <x v="731"/>
          </reference>
          <reference field="37" count="1" selected="0">
            <x v="631"/>
          </reference>
          <reference field="45" count="1">
            <x v="142"/>
          </reference>
          <reference field="60" count="1" selected="0">
            <x v="523"/>
          </reference>
        </references>
      </pivotArea>
    </format>
    <format dxfId="38871">
      <pivotArea dataOnly="0" labelOnly="1" outline="0" fieldPosition="0">
        <references count="4">
          <reference field="17" count="1" selected="0">
            <x v="732"/>
          </reference>
          <reference field="37" count="1" selected="0">
            <x v="384"/>
          </reference>
          <reference field="45" count="1">
            <x v="91"/>
          </reference>
          <reference field="60" count="1" selected="0">
            <x v="524"/>
          </reference>
        </references>
      </pivotArea>
    </format>
    <format dxfId="38870">
      <pivotArea dataOnly="0" labelOnly="1" outline="0" fieldPosition="0">
        <references count="4">
          <reference field="17" count="1" selected="0">
            <x v="734"/>
          </reference>
          <reference field="37" count="1" selected="0">
            <x v="444"/>
          </reference>
          <reference field="45" count="1">
            <x v="33"/>
          </reference>
          <reference field="60" count="1" selected="0">
            <x v="525"/>
          </reference>
        </references>
      </pivotArea>
    </format>
    <format dxfId="38869">
      <pivotArea dataOnly="0" labelOnly="1" outline="0" fieldPosition="0">
        <references count="4">
          <reference field="17" count="1" selected="0">
            <x v="738"/>
          </reference>
          <reference field="37" count="1" selected="0">
            <x v="593"/>
          </reference>
          <reference field="45" count="1">
            <x v="38"/>
          </reference>
          <reference field="60" count="1" selected="0">
            <x v="526"/>
          </reference>
        </references>
      </pivotArea>
    </format>
    <format dxfId="38868">
      <pivotArea dataOnly="0" labelOnly="1" outline="0" fieldPosition="0">
        <references count="4">
          <reference field="17" count="1" selected="0">
            <x v="740"/>
          </reference>
          <reference field="37" count="1" selected="0">
            <x v="909"/>
          </reference>
          <reference field="45" count="1">
            <x v="109"/>
          </reference>
          <reference field="60" count="1" selected="0">
            <x v="527"/>
          </reference>
        </references>
      </pivotArea>
    </format>
    <format dxfId="38867">
      <pivotArea dataOnly="0" labelOnly="1" outline="0" fieldPosition="0">
        <references count="4">
          <reference field="17" count="1" selected="0">
            <x v="743"/>
          </reference>
          <reference field="37" count="1" selected="0">
            <x v="375"/>
          </reference>
          <reference field="45" count="1">
            <x v="102"/>
          </reference>
          <reference field="60" count="1" selected="0">
            <x v="528"/>
          </reference>
        </references>
      </pivotArea>
    </format>
    <format dxfId="38866">
      <pivotArea dataOnly="0" labelOnly="1" outline="0" fieldPosition="0">
        <references count="4">
          <reference field="17" count="1" selected="0">
            <x v="745"/>
          </reference>
          <reference field="37" count="1" selected="0">
            <x v="374"/>
          </reference>
          <reference field="45" count="1">
            <x v="55"/>
          </reference>
          <reference field="60" count="1" selected="0">
            <x v="529"/>
          </reference>
        </references>
      </pivotArea>
    </format>
    <format dxfId="38865">
      <pivotArea dataOnly="0" labelOnly="1" outline="0" fieldPosition="0">
        <references count="4">
          <reference field="17" count="1" selected="0">
            <x v="746"/>
          </reference>
          <reference field="37" count="1" selected="0">
            <x v="379"/>
          </reference>
          <reference field="45" count="1">
            <x v="125"/>
          </reference>
          <reference field="60" count="1" selected="0">
            <x v="530"/>
          </reference>
        </references>
      </pivotArea>
    </format>
    <format dxfId="38864">
      <pivotArea dataOnly="0" labelOnly="1" outline="0" fieldPosition="0">
        <references count="4">
          <reference field="17" count="1" selected="0">
            <x v="750"/>
          </reference>
          <reference field="37" count="1" selected="0">
            <x v="374"/>
          </reference>
          <reference field="45" count="1">
            <x v="55"/>
          </reference>
          <reference field="60" count="1" selected="0">
            <x v="531"/>
          </reference>
        </references>
      </pivotArea>
    </format>
    <format dxfId="38863">
      <pivotArea dataOnly="0" labelOnly="1" outline="0" fieldPosition="0">
        <references count="4">
          <reference field="17" count="1" selected="0">
            <x v="751"/>
          </reference>
          <reference field="37" count="1" selected="0">
            <x v="482"/>
          </reference>
          <reference field="45" count="1">
            <x v="28"/>
          </reference>
          <reference field="60" count="1" selected="0">
            <x v="532"/>
          </reference>
        </references>
      </pivotArea>
    </format>
    <format dxfId="38862">
      <pivotArea dataOnly="0" labelOnly="1" outline="0" fieldPosition="0">
        <references count="4">
          <reference field="17" count="1" selected="0">
            <x v="752"/>
          </reference>
          <reference field="37" count="1" selected="0">
            <x v="399"/>
          </reference>
          <reference field="45" count="1">
            <x v="85"/>
          </reference>
          <reference field="60" count="1" selected="0">
            <x v="533"/>
          </reference>
        </references>
      </pivotArea>
    </format>
    <format dxfId="38861">
      <pivotArea dataOnly="0" labelOnly="1" outline="0" fieldPosition="0">
        <references count="4">
          <reference field="17" count="1" selected="0">
            <x v="753"/>
          </reference>
          <reference field="37" count="1" selected="0">
            <x v="618"/>
          </reference>
          <reference field="45" count="1">
            <x v="130"/>
          </reference>
          <reference field="60" count="1" selected="0">
            <x v="534"/>
          </reference>
        </references>
      </pivotArea>
    </format>
    <format dxfId="38860">
      <pivotArea dataOnly="0" labelOnly="1" outline="0" fieldPosition="0">
        <references count="4">
          <reference field="17" count="1" selected="0">
            <x v="755"/>
          </reference>
          <reference field="37" count="1" selected="0">
            <x v="465"/>
          </reference>
          <reference field="45" count="1">
            <x v="31"/>
          </reference>
          <reference field="60" count="1" selected="0">
            <x v="535"/>
          </reference>
        </references>
      </pivotArea>
    </format>
    <format dxfId="38859">
      <pivotArea dataOnly="0" labelOnly="1" outline="0" fieldPosition="0">
        <references count="4">
          <reference field="17" count="1" selected="0">
            <x v="756"/>
          </reference>
          <reference field="37" count="1" selected="0">
            <x v="528"/>
          </reference>
          <reference field="45" count="1">
            <x v="140"/>
          </reference>
          <reference field="60" count="1" selected="0">
            <x v="536"/>
          </reference>
        </references>
      </pivotArea>
    </format>
    <format dxfId="38858">
      <pivotArea dataOnly="0" labelOnly="1" outline="0" fieldPosition="0">
        <references count="4">
          <reference field="17" count="1" selected="0">
            <x v="758"/>
          </reference>
          <reference field="37" count="1" selected="0">
            <x v="389"/>
          </reference>
          <reference field="45" count="1">
            <x v="125"/>
          </reference>
          <reference field="60" count="1" selected="0">
            <x v="537"/>
          </reference>
        </references>
      </pivotArea>
    </format>
    <format dxfId="38857">
      <pivotArea dataOnly="0" labelOnly="1" outline="0" fieldPosition="0">
        <references count="4">
          <reference field="17" count="1" selected="0">
            <x v="759"/>
          </reference>
          <reference field="37" count="1" selected="0">
            <x v="390"/>
          </reference>
          <reference field="45" count="1">
            <x v="58"/>
          </reference>
          <reference field="60" count="1" selected="0">
            <x v="538"/>
          </reference>
        </references>
      </pivotArea>
    </format>
    <format dxfId="38856">
      <pivotArea dataOnly="0" labelOnly="1" outline="0" fieldPosition="0">
        <references count="4">
          <reference field="17" count="1" selected="0">
            <x v="760"/>
          </reference>
          <reference field="37" count="1" selected="0">
            <x v="388"/>
          </reference>
          <reference field="45" count="1">
            <x v="163"/>
          </reference>
          <reference field="60" count="1" selected="0">
            <x v="539"/>
          </reference>
        </references>
      </pivotArea>
    </format>
    <format dxfId="38855">
      <pivotArea dataOnly="0" labelOnly="1" outline="0" fieldPosition="0">
        <references count="4">
          <reference field="17" count="1" selected="0">
            <x v="761"/>
          </reference>
          <reference field="37" count="1" selected="0">
            <x v="387"/>
          </reference>
          <reference field="45" count="1">
            <x v="55"/>
          </reference>
          <reference field="60" count="1" selected="0">
            <x v="540"/>
          </reference>
        </references>
      </pivotArea>
    </format>
    <format dxfId="38854">
      <pivotArea dataOnly="0" labelOnly="1" outline="0" fieldPosition="0">
        <references count="4">
          <reference field="17" count="1" selected="0">
            <x v="762"/>
          </reference>
          <reference field="37" count="1" selected="0">
            <x v="391"/>
          </reference>
          <reference field="45" count="1">
            <x v="102"/>
          </reference>
          <reference field="60" count="1" selected="0">
            <x v="541"/>
          </reference>
        </references>
      </pivotArea>
    </format>
    <format dxfId="38853">
      <pivotArea dataOnly="0" labelOnly="1" outline="0" fieldPosition="0">
        <references count="4">
          <reference field="17" count="1" selected="0">
            <x v="763"/>
          </reference>
          <reference field="37" count="1" selected="0">
            <x v="392"/>
          </reference>
          <reference field="45" count="1">
            <x v="18"/>
          </reference>
          <reference field="60" count="1" selected="0">
            <x v="542"/>
          </reference>
        </references>
      </pivotArea>
    </format>
    <format dxfId="38852">
      <pivotArea dataOnly="0" labelOnly="1" outline="0" fieldPosition="0">
        <references count="4">
          <reference field="17" count="1" selected="0">
            <x v="764"/>
          </reference>
          <reference field="37" count="1" selected="0">
            <x v="393"/>
          </reference>
          <reference field="45" count="1">
            <x v="71"/>
          </reference>
          <reference field="60" count="1" selected="0">
            <x v="543"/>
          </reference>
        </references>
      </pivotArea>
    </format>
    <format dxfId="38851">
      <pivotArea dataOnly="0" labelOnly="1" outline="0" fieldPosition="0">
        <references count="4">
          <reference field="17" count="1" selected="0">
            <x v="766"/>
          </reference>
          <reference field="37" count="1" selected="0">
            <x v="401"/>
          </reference>
          <reference field="45" count="1">
            <x v="100"/>
          </reference>
          <reference field="60" count="1" selected="0">
            <x v="545"/>
          </reference>
        </references>
      </pivotArea>
    </format>
    <format dxfId="38850">
      <pivotArea dataOnly="0" labelOnly="1" outline="0" fieldPosition="0">
        <references count="4">
          <reference field="17" count="1" selected="0">
            <x v="767"/>
          </reference>
          <reference field="37" count="1" selected="0">
            <x v="406"/>
          </reference>
          <reference field="45" count="1">
            <x v="90"/>
          </reference>
          <reference field="60" count="1" selected="0">
            <x v="546"/>
          </reference>
        </references>
      </pivotArea>
    </format>
    <format dxfId="38849">
      <pivotArea dataOnly="0" labelOnly="1" outline="0" fieldPosition="0">
        <references count="4">
          <reference field="17" count="1" selected="0">
            <x v="768"/>
          </reference>
          <reference field="37" count="1" selected="0">
            <x v="404"/>
          </reference>
          <reference field="45" count="1">
            <x v="58"/>
          </reference>
          <reference field="60" count="1" selected="0">
            <x v="547"/>
          </reference>
        </references>
      </pivotArea>
    </format>
    <format dxfId="38848">
      <pivotArea dataOnly="0" labelOnly="1" outline="0" fieldPosition="0">
        <references count="4">
          <reference field="17" count="1" selected="0">
            <x v="769"/>
          </reference>
          <reference field="37" count="1" selected="0">
            <x v="405"/>
          </reference>
          <reference field="45" count="1">
            <x v="55"/>
          </reference>
          <reference field="60" count="1" selected="0">
            <x v="548"/>
          </reference>
        </references>
      </pivotArea>
    </format>
    <format dxfId="38847">
      <pivotArea dataOnly="0" labelOnly="1" outline="0" fieldPosition="0">
        <references count="4">
          <reference field="17" count="1" selected="0">
            <x v="770"/>
          </reference>
          <reference field="37" count="1" selected="0">
            <x v="425"/>
          </reference>
          <reference field="45" count="1">
            <x v="169"/>
          </reference>
          <reference field="60" count="1" selected="0">
            <x v="549"/>
          </reference>
        </references>
      </pivotArea>
    </format>
    <format dxfId="38846">
      <pivotArea dataOnly="0" labelOnly="1" outline="0" fieldPosition="0">
        <references count="4">
          <reference field="17" count="1" selected="0">
            <x v="771"/>
          </reference>
          <reference field="37" count="1" selected="0">
            <x v="625"/>
          </reference>
          <reference field="45" count="1">
            <x v="176"/>
          </reference>
          <reference field="60" count="1" selected="0">
            <x v="550"/>
          </reference>
        </references>
      </pivotArea>
    </format>
    <format dxfId="38845">
      <pivotArea dataOnly="0" labelOnly="1" outline="0" fieldPosition="0">
        <references count="4">
          <reference field="17" count="1" selected="0">
            <x v="773"/>
          </reference>
          <reference field="37" count="1" selected="0">
            <x v="405"/>
          </reference>
          <reference field="45" count="1">
            <x v="55"/>
          </reference>
          <reference field="60" count="1" selected="0">
            <x v="551"/>
          </reference>
        </references>
      </pivotArea>
    </format>
    <format dxfId="38844">
      <pivotArea dataOnly="0" labelOnly="1" outline="0" fieldPosition="0">
        <references count="4">
          <reference field="17" count="1" selected="0">
            <x v="774"/>
          </reference>
          <reference field="37" count="1" selected="0">
            <x v="406"/>
          </reference>
          <reference field="45" count="1">
            <x v="90"/>
          </reference>
          <reference field="60" count="1" selected="0">
            <x v="552"/>
          </reference>
        </references>
      </pivotArea>
    </format>
    <format dxfId="38843">
      <pivotArea dataOnly="0" labelOnly="1" outline="0" fieldPosition="0">
        <references count="4">
          <reference field="17" count="1" selected="0">
            <x v="775"/>
          </reference>
          <reference field="37" count="1" selected="0">
            <x v="404"/>
          </reference>
          <reference field="45" count="1">
            <x v="58"/>
          </reference>
          <reference field="60" count="1" selected="0">
            <x v="553"/>
          </reference>
        </references>
      </pivotArea>
    </format>
    <format dxfId="38842">
      <pivotArea dataOnly="0" labelOnly="1" outline="0" fieldPosition="0">
        <references count="4">
          <reference field="17" count="1" selected="0">
            <x v="777"/>
          </reference>
          <reference field="37" count="1" selected="0">
            <x v="405"/>
          </reference>
          <reference field="45" count="1">
            <x v="55"/>
          </reference>
          <reference field="60" count="1" selected="0">
            <x v="555"/>
          </reference>
        </references>
      </pivotArea>
    </format>
    <format dxfId="38841">
      <pivotArea dataOnly="0" labelOnly="1" outline="0" fieldPosition="0">
        <references count="4">
          <reference field="17" count="1" selected="0">
            <x v="778"/>
          </reference>
          <reference field="37" count="1" selected="0">
            <x v="406"/>
          </reference>
          <reference field="45" count="1">
            <x v="90"/>
          </reference>
          <reference field="60" count="1" selected="0">
            <x v="556"/>
          </reference>
        </references>
      </pivotArea>
    </format>
    <format dxfId="38840">
      <pivotArea dataOnly="0" labelOnly="1" outline="0" fieldPosition="0">
        <references count="4">
          <reference field="17" count="1" selected="0">
            <x v="780"/>
          </reference>
          <reference field="37" count="1" selected="0">
            <x v="407"/>
          </reference>
          <reference field="45" count="1">
            <x v="55"/>
          </reference>
          <reference field="60" count="1" selected="0">
            <x v="558"/>
          </reference>
        </references>
      </pivotArea>
    </format>
    <format dxfId="38839">
      <pivotArea dataOnly="0" labelOnly="1" outline="0" fieldPosition="0">
        <references count="4">
          <reference field="17" count="1" selected="0">
            <x v="781"/>
          </reference>
          <reference field="37" count="1" selected="0">
            <x v="409"/>
          </reference>
          <reference field="45" count="1">
            <x v="58"/>
          </reference>
          <reference field="60" count="1" selected="0">
            <x v="559"/>
          </reference>
        </references>
      </pivotArea>
    </format>
    <format dxfId="38838">
      <pivotArea dataOnly="0" labelOnly="1" outline="0" fieldPosition="0">
        <references count="4">
          <reference field="17" count="1" selected="0">
            <x v="783"/>
          </reference>
          <reference field="37" count="1" selected="0">
            <x v="407"/>
          </reference>
          <reference field="45" count="1">
            <x v="55"/>
          </reference>
          <reference field="60" count="1" selected="0">
            <x v="561"/>
          </reference>
        </references>
      </pivotArea>
    </format>
    <format dxfId="38837">
      <pivotArea dataOnly="0" labelOnly="1" outline="0" fieldPosition="0">
        <references count="4">
          <reference field="17" count="1" selected="0">
            <x v="784"/>
          </reference>
          <reference field="37" count="1" selected="0">
            <x v="408"/>
          </reference>
          <reference field="45" count="1">
            <x v="90"/>
          </reference>
          <reference field="60" count="1" selected="0">
            <x v="562"/>
          </reference>
        </references>
      </pivotArea>
    </format>
    <format dxfId="38836">
      <pivotArea dataOnly="0" labelOnly="1" outline="0" fieldPosition="0">
        <references count="4">
          <reference field="17" count="1" selected="0">
            <x v="785"/>
          </reference>
          <reference field="37" count="1" selected="0">
            <x v="553"/>
          </reference>
          <reference field="45" count="1">
            <x v="159"/>
          </reference>
          <reference field="60" count="1" selected="0">
            <x v="563"/>
          </reference>
        </references>
      </pivotArea>
    </format>
    <format dxfId="38835">
      <pivotArea dataOnly="0" labelOnly="1" outline="0" fieldPosition="0">
        <references count="4">
          <reference field="17" count="1" selected="0">
            <x v="786"/>
          </reference>
          <reference field="37" count="1" selected="0">
            <x v="425"/>
          </reference>
          <reference field="45" count="1">
            <x v="169"/>
          </reference>
          <reference field="60" count="1" selected="0">
            <x v="564"/>
          </reference>
        </references>
      </pivotArea>
    </format>
    <format dxfId="38834">
      <pivotArea dataOnly="0" labelOnly="1" outline="0" fieldPosition="0">
        <references count="4">
          <reference field="17" count="1" selected="0">
            <x v="787"/>
          </reference>
          <reference field="37" count="1" selected="0">
            <x v="537"/>
          </reference>
          <reference field="45" count="1">
            <x v="170"/>
          </reference>
          <reference field="60" count="1" selected="0">
            <x v="565"/>
          </reference>
        </references>
      </pivotArea>
    </format>
    <format dxfId="38833">
      <pivotArea dataOnly="0" labelOnly="1" outline="0" fieldPosition="0">
        <references count="4">
          <reference field="17" count="1" selected="0">
            <x v="789"/>
          </reference>
          <reference field="37" count="1" selected="0">
            <x v="454"/>
          </reference>
          <reference field="45" count="1">
            <x v="100"/>
          </reference>
          <reference field="60" count="1" selected="0">
            <x v="566"/>
          </reference>
        </references>
      </pivotArea>
    </format>
    <format dxfId="38832">
      <pivotArea dataOnly="0" labelOnly="1" outline="0" fieldPosition="0">
        <references count="4">
          <reference field="17" count="1" selected="0">
            <x v="791"/>
          </reference>
          <reference field="37" count="1" selected="0">
            <x v="594"/>
          </reference>
          <reference field="45" count="1">
            <x v="112"/>
          </reference>
          <reference field="60" count="1" selected="0">
            <x v="567"/>
          </reference>
        </references>
      </pivotArea>
    </format>
    <format dxfId="38831">
      <pivotArea dataOnly="0" labelOnly="1" outline="0" fieldPosition="0">
        <references count="4">
          <reference field="17" count="1" selected="0">
            <x v="793"/>
          </reference>
          <reference field="37" count="1" selected="0">
            <x v="558"/>
          </reference>
          <reference field="45" count="1">
            <x v="11"/>
          </reference>
          <reference field="60" count="1" selected="0">
            <x v="568"/>
          </reference>
        </references>
      </pivotArea>
    </format>
    <format dxfId="38830">
      <pivotArea dataOnly="0" labelOnly="1" outline="0" fieldPosition="0">
        <references count="4">
          <reference field="17" count="1" selected="0">
            <x v="795"/>
          </reference>
          <reference field="37" count="1" selected="0">
            <x v="417"/>
          </reference>
          <reference field="45" count="1">
            <x v="63"/>
          </reference>
          <reference field="60" count="1" selected="0">
            <x v="569"/>
          </reference>
        </references>
      </pivotArea>
    </format>
    <format dxfId="38829">
      <pivotArea dataOnly="0" labelOnly="1" outline="0" fieldPosition="0">
        <references count="4">
          <reference field="17" count="1" selected="0">
            <x v="796"/>
          </reference>
          <reference field="37" count="1" selected="0">
            <x v="418"/>
          </reference>
          <reference field="45" count="1">
            <x v="62"/>
          </reference>
          <reference field="60" count="1" selected="0">
            <x v="570"/>
          </reference>
        </references>
      </pivotArea>
    </format>
    <format dxfId="38828">
      <pivotArea dataOnly="0" labelOnly="1" outline="0" fieldPosition="0">
        <references count="4">
          <reference field="17" count="1" selected="0">
            <x v="797"/>
          </reference>
          <reference field="37" count="1" selected="0">
            <x v="419"/>
          </reference>
          <reference field="45" count="1">
            <x v="64"/>
          </reference>
          <reference field="60" count="1" selected="0">
            <x v="571"/>
          </reference>
        </references>
      </pivotArea>
    </format>
    <format dxfId="38827">
      <pivotArea dataOnly="0" labelOnly="1" outline="0" fieldPosition="0">
        <references count="4">
          <reference field="17" count="1" selected="0">
            <x v="798"/>
          </reference>
          <reference field="37" count="1" selected="0">
            <x v="416"/>
          </reference>
          <reference field="45" count="1">
            <x v="65"/>
          </reference>
          <reference field="60" count="1" selected="0">
            <x v="572"/>
          </reference>
        </references>
      </pivotArea>
    </format>
    <format dxfId="38826">
      <pivotArea dataOnly="0" labelOnly="1" outline="0" fieldPosition="0">
        <references count="4">
          <reference field="17" count="1" selected="0">
            <x v="799"/>
          </reference>
          <reference field="37" count="1" selected="0">
            <x v="417"/>
          </reference>
          <reference field="45" count="1">
            <x v="63"/>
          </reference>
          <reference field="60" count="1" selected="0">
            <x v="573"/>
          </reference>
        </references>
      </pivotArea>
    </format>
    <format dxfId="38825">
      <pivotArea dataOnly="0" labelOnly="1" outline="0" fieldPosition="0">
        <references count="4">
          <reference field="17" count="1" selected="0">
            <x v="800"/>
          </reference>
          <reference field="37" count="1" selected="0">
            <x v="419"/>
          </reference>
          <reference field="45" count="1">
            <x v="64"/>
          </reference>
          <reference field="60" count="1" selected="0">
            <x v="574"/>
          </reference>
        </references>
      </pivotArea>
    </format>
    <format dxfId="38824">
      <pivotArea dataOnly="0" labelOnly="1" outline="0" fieldPosition="0">
        <references count="4">
          <reference field="17" count="1" selected="0">
            <x v="801"/>
          </reference>
          <reference field="37" count="1" selected="0">
            <x v="418"/>
          </reference>
          <reference field="45" count="1">
            <x v="62"/>
          </reference>
          <reference field="60" count="1" selected="0">
            <x v="575"/>
          </reference>
        </references>
      </pivotArea>
    </format>
    <format dxfId="38823">
      <pivotArea dataOnly="0" labelOnly="1" outline="0" fieldPosition="0">
        <references count="4">
          <reference field="17" count="1" selected="0">
            <x v="802"/>
          </reference>
          <reference field="37" count="1" selected="0">
            <x v="416"/>
          </reference>
          <reference field="45" count="1">
            <x v="65"/>
          </reference>
          <reference field="60" count="1" selected="0">
            <x v="576"/>
          </reference>
        </references>
      </pivotArea>
    </format>
    <format dxfId="38822">
      <pivotArea dataOnly="0" labelOnly="1" outline="0" fieldPosition="0">
        <references count="4">
          <reference field="17" count="1" selected="0">
            <x v="803"/>
          </reference>
          <reference field="37" count="1" selected="0">
            <x v="417"/>
          </reference>
          <reference field="45" count="1">
            <x v="63"/>
          </reference>
          <reference field="60" count="1" selected="0">
            <x v="577"/>
          </reference>
        </references>
      </pivotArea>
    </format>
    <format dxfId="38821">
      <pivotArea dataOnly="0" labelOnly="1" outline="0" fieldPosition="0">
        <references count="4">
          <reference field="17" count="1" selected="0">
            <x v="804"/>
          </reference>
          <reference field="37" count="1" selected="0">
            <x v="419"/>
          </reference>
          <reference field="45" count="1">
            <x v="64"/>
          </reference>
          <reference field="60" count="1" selected="0">
            <x v="578"/>
          </reference>
        </references>
      </pivotArea>
    </format>
    <format dxfId="38820">
      <pivotArea dataOnly="0" labelOnly="1" outline="0" fieldPosition="0">
        <references count="4">
          <reference field="17" count="1" selected="0">
            <x v="805"/>
          </reference>
          <reference field="37" count="1" selected="0">
            <x v="418"/>
          </reference>
          <reference field="45" count="1">
            <x v="62"/>
          </reference>
          <reference field="60" count="1" selected="0">
            <x v="579"/>
          </reference>
        </references>
      </pivotArea>
    </format>
    <format dxfId="38819">
      <pivotArea dataOnly="0" labelOnly="1" outline="0" fieldPosition="0">
        <references count="4">
          <reference field="17" count="1" selected="0">
            <x v="806"/>
          </reference>
          <reference field="37" count="1" selected="0">
            <x v="438"/>
          </reference>
          <reference field="45" count="1">
            <x v="169"/>
          </reference>
          <reference field="60" count="1" selected="0">
            <x v="580"/>
          </reference>
        </references>
      </pivotArea>
    </format>
    <format dxfId="38818">
      <pivotArea dataOnly="0" labelOnly="1" outline="0" fieldPosition="0">
        <references count="4">
          <reference field="17" count="1" selected="0">
            <x v="807"/>
          </reference>
          <reference field="37" count="1" selected="0">
            <x v="673"/>
          </reference>
          <reference field="45" count="1">
            <x v="76"/>
          </reference>
          <reference field="60" count="1" selected="0">
            <x v="581"/>
          </reference>
        </references>
      </pivotArea>
    </format>
    <format dxfId="38817">
      <pivotArea dataOnly="0" labelOnly="1" outline="0" fieldPosition="0">
        <references count="4">
          <reference field="17" count="1" selected="0">
            <x v="809"/>
          </reference>
          <reference field="37" count="1" selected="0">
            <x v="420"/>
          </reference>
          <reference field="45" count="1">
            <x v="7"/>
          </reference>
          <reference field="60" count="1" selected="0">
            <x v="582"/>
          </reference>
        </references>
      </pivotArea>
    </format>
    <format dxfId="38816">
      <pivotArea dataOnly="0" labelOnly="1" outline="0" fieldPosition="0">
        <references count="4">
          <reference field="17" count="1" selected="0">
            <x v="810"/>
          </reference>
          <reference field="37" count="1" selected="0">
            <x v="501"/>
          </reference>
          <reference field="45" count="1">
            <x v="66"/>
          </reference>
          <reference field="60" count="1" selected="0">
            <x v="583"/>
          </reference>
        </references>
      </pivotArea>
    </format>
    <format dxfId="38815">
      <pivotArea dataOnly="0" labelOnly="1" outline="0" fieldPosition="0">
        <references count="4">
          <reference field="17" count="1" selected="0">
            <x v="812"/>
          </reference>
          <reference field="37" count="1" selected="0">
            <x v="418"/>
          </reference>
          <reference field="45" count="1">
            <x v="62"/>
          </reference>
          <reference field="60" count="1" selected="0">
            <x v="584"/>
          </reference>
        </references>
      </pivotArea>
    </format>
    <format dxfId="38814">
      <pivotArea dataOnly="0" labelOnly="1" outline="0" fieldPosition="0">
        <references count="4">
          <reference field="17" count="1" selected="0">
            <x v="813"/>
          </reference>
          <reference field="37" count="1" selected="0">
            <x v="416"/>
          </reference>
          <reference field="45" count="1">
            <x v="65"/>
          </reference>
          <reference field="60" count="1" selected="0">
            <x v="585"/>
          </reference>
        </references>
      </pivotArea>
    </format>
    <format dxfId="38813">
      <pivotArea dataOnly="0" labelOnly="1" outline="0" fieldPosition="0">
        <references count="4">
          <reference field="17" count="1" selected="0">
            <x v="814"/>
          </reference>
          <reference field="37" count="1" selected="0">
            <x v="417"/>
          </reference>
          <reference field="45" count="1">
            <x v="63"/>
          </reference>
          <reference field="60" count="1" selected="0">
            <x v="586"/>
          </reference>
        </references>
      </pivotArea>
    </format>
    <format dxfId="38812">
      <pivotArea dataOnly="0" labelOnly="1" outline="0" fieldPosition="0">
        <references count="4">
          <reference field="17" count="1" selected="0">
            <x v="815"/>
          </reference>
          <reference field="37" count="1" selected="0">
            <x v="419"/>
          </reference>
          <reference field="45" count="1">
            <x v="64"/>
          </reference>
          <reference field="60" count="1" selected="0">
            <x v="587"/>
          </reference>
        </references>
      </pivotArea>
    </format>
    <format dxfId="38811">
      <pivotArea dataOnly="0" labelOnly="1" outline="0" fieldPosition="0">
        <references count="4">
          <reference field="17" count="1" selected="0">
            <x v="816"/>
          </reference>
          <reference field="37" count="1" selected="0">
            <x v="705"/>
          </reference>
          <reference field="45" count="1">
            <x v="35"/>
          </reference>
          <reference field="60" count="1" selected="0">
            <x v="588"/>
          </reference>
        </references>
      </pivotArea>
    </format>
    <format dxfId="38810">
      <pivotArea dataOnly="0" labelOnly="1" outline="0" fieldPosition="0">
        <references count="4">
          <reference field="17" count="1" selected="0">
            <x v="818"/>
          </reference>
          <reference field="37" count="1" selected="0">
            <x v="771"/>
          </reference>
          <reference field="45" count="1">
            <x v="96"/>
          </reference>
          <reference field="60" count="1" selected="0">
            <x v="589"/>
          </reference>
        </references>
      </pivotArea>
    </format>
    <format dxfId="38809">
      <pivotArea dataOnly="0" labelOnly="1" outline="0" fieldPosition="0">
        <references count="4">
          <reference field="17" count="1" selected="0">
            <x v="821"/>
          </reference>
          <reference field="37" count="1" selected="0">
            <x v="530"/>
          </reference>
          <reference field="45" count="1">
            <x v="144"/>
          </reference>
          <reference field="60" count="1" selected="0">
            <x v="590"/>
          </reference>
        </references>
      </pivotArea>
    </format>
    <format dxfId="38808">
      <pivotArea dataOnly="0" labelOnly="1" outline="0" fieldPosition="0">
        <references count="4">
          <reference field="17" count="1" selected="0">
            <x v="823"/>
          </reference>
          <reference field="37" count="1" selected="0">
            <x v="447"/>
          </reference>
          <reference field="45" count="1">
            <x v="157"/>
          </reference>
          <reference field="60" count="1" selected="0">
            <x v="591"/>
          </reference>
        </references>
      </pivotArea>
    </format>
    <format dxfId="38807">
      <pivotArea dataOnly="0" labelOnly="1" outline="0" fieldPosition="0">
        <references count="4">
          <reference field="17" count="1" selected="0">
            <x v="826"/>
          </reference>
          <reference field="37" count="1" selected="0">
            <x v="438"/>
          </reference>
          <reference field="45" count="1">
            <x v="169"/>
          </reference>
          <reference field="60" count="1" selected="0">
            <x v="592"/>
          </reference>
        </references>
      </pivotArea>
    </format>
    <format dxfId="38806">
      <pivotArea dataOnly="0" labelOnly="1" outline="0" fieldPosition="0">
        <references count="4">
          <reference field="17" count="1" selected="0">
            <x v="828"/>
          </reference>
          <reference field="37" count="1" selected="0">
            <x v="419"/>
          </reference>
          <reference field="45" count="1">
            <x v="64"/>
          </reference>
          <reference field="60" count="1" selected="0">
            <x v="593"/>
          </reference>
        </references>
      </pivotArea>
    </format>
    <format dxfId="38805">
      <pivotArea dataOnly="0" labelOnly="1" outline="0" fieldPosition="0">
        <references count="4">
          <reference field="17" count="1" selected="0">
            <x v="829"/>
          </reference>
          <reference field="37" count="1" selected="0">
            <x v="418"/>
          </reference>
          <reference field="45" count="1">
            <x v="62"/>
          </reference>
          <reference field="60" count="1" selected="0">
            <x v="594"/>
          </reference>
        </references>
      </pivotArea>
    </format>
    <format dxfId="38804">
      <pivotArea dataOnly="0" labelOnly="1" outline="0" fieldPosition="0">
        <references count="4">
          <reference field="17" count="1" selected="0">
            <x v="830"/>
          </reference>
          <reference field="37" count="1" selected="0">
            <x v="417"/>
          </reference>
          <reference field="45" count="1">
            <x v="63"/>
          </reference>
          <reference field="60" count="1" selected="0">
            <x v="595"/>
          </reference>
        </references>
      </pivotArea>
    </format>
    <format dxfId="38803">
      <pivotArea dataOnly="0" labelOnly="1" outline="0" fieldPosition="0">
        <references count="4">
          <reference field="17" count="1" selected="0">
            <x v="831"/>
          </reference>
          <reference field="37" count="1" selected="0">
            <x v="416"/>
          </reference>
          <reference field="45" count="1">
            <x v="65"/>
          </reference>
          <reference field="60" count="1" selected="0">
            <x v="596"/>
          </reference>
        </references>
      </pivotArea>
    </format>
    <format dxfId="38802">
      <pivotArea dataOnly="0" labelOnly="1" outline="0" fieldPosition="0">
        <references count="4">
          <reference field="17" count="1" selected="0">
            <x v="832"/>
          </reference>
          <reference field="37" count="1" selected="0">
            <x v="540"/>
          </reference>
          <reference field="45" count="1">
            <x v="2"/>
          </reference>
          <reference field="60" count="1" selected="0">
            <x v="597"/>
          </reference>
        </references>
      </pivotArea>
    </format>
    <format dxfId="38801">
      <pivotArea dataOnly="0" labelOnly="1" outline="0" fieldPosition="0">
        <references count="4">
          <reference field="17" count="1" selected="0">
            <x v="835"/>
          </reference>
          <reference field="37" count="1" selected="0">
            <x v="475"/>
          </reference>
          <reference field="45" count="1">
            <x v="7"/>
          </reference>
          <reference field="60" count="1" selected="0">
            <x v="598"/>
          </reference>
        </references>
      </pivotArea>
    </format>
    <format dxfId="38800">
      <pivotArea dataOnly="0" labelOnly="1" outline="0" fieldPosition="0">
        <references count="4">
          <reference field="17" count="1" selected="0">
            <x v="838"/>
          </reference>
          <reference field="37" count="1" selected="0">
            <x v="440"/>
          </reference>
          <reference field="45" count="1">
            <x v="95"/>
          </reference>
          <reference field="60" count="1" selected="0">
            <x v="599"/>
          </reference>
        </references>
      </pivotArea>
    </format>
    <format dxfId="38799">
      <pivotArea dataOnly="0" labelOnly="1" outline="0" fieldPosition="0">
        <references count="4">
          <reference field="17" count="1" selected="0">
            <x v="841"/>
          </reference>
          <reference field="37" count="1" selected="0">
            <x v="428"/>
          </reference>
          <reference field="45" count="1">
            <x v="160"/>
          </reference>
          <reference field="60" count="1" selected="0">
            <x v="600"/>
          </reference>
        </references>
      </pivotArea>
    </format>
    <format dxfId="38798">
      <pivotArea dataOnly="0" labelOnly="1" outline="0" fieldPosition="0">
        <references count="4">
          <reference field="17" count="1" selected="0">
            <x v="844"/>
          </reference>
          <reference field="37" count="1" selected="0">
            <x v="446"/>
          </reference>
          <reference field="45" count="1">
            <x v="12"/>
          </reference>
          <reference field="60" count="1" selected="0">
            <x v="601"/>
          </reference>
        </references>
      </pivotArea>
    </format>
    <format dxfId="38797">
      <pivotArea dataOnly="0" labelOnly="1" outline="0" fieldPosition="0">
        <references count="4">
          <reference field="17" count="1" selected="0">
            <x v="847"/>
          </reference>
          <reference field="37" count="1" selected="0">
            <x v="622"/>
          </reference>
          <reference field="45" count="1">
            <x v="56"/>
          </reference>
          <reference field="60" count="1" selected="0">
            <x v="602"/>
          </reference>
        </references>
      </pivotArea>
    </format>
    <format dxfId="38796">
      <pivotArea dataOnly="0" labelOnly="1" outline="0" fieldPosition="0">
        <references count="4">
          <reference field="17" count="1" selected="0">
            <x v="850"/>
          </reference>
          <reference field="37" count="1" selected="0">
            <x v="636"/>
          </reference>
          <reference field="45" count="1">
            <x v="57"/>
          </reference>
          <reference field="60" count="1" selected="0">
            <x v="603"/>
          </reference>
        </references>
      </pivotArea>
    </format>
    <format dxfId="38795">
      <pivotArea dataOnly="0" labelOnly="1" outline="0" fieldPosition="0">
        <references count="4">
          <reference field="17" count="1" selected="0">
            <x v="852"/>
          </reference>
          <reference field="37" count="1" selected="0">
            <x v="512"/>
          </reference>
          <reference field="45" count="1">
            <x v="97"/>
          </reference>
          <reference field="60" count="1" selected="0">
            <x v="604"/>
          </reference>
        </references>
      </pivotArea>
    </format>
    <format dxfId="38794">
      <pivotArea dataOnly="0" labelOnly="1" outline="0" fieldPosition="0">
        <references count="4">
          <reference field="17" count="1" selected="0">
            <x v="853"/>
          </reference>
          <reference field="37" count="1" selected="0">
            <x v="422"/>
          </reference>
          <reference field="45" count="1">
            <x v="115"/>
          </reference>
          <reference field="60" count="1" selected="0">
            <x v="605"/>
          </reference>
        </references>
      </pivotArea>
    </format>
    <format dxfId="38793">
      <pivotArea dataOnly="0" labelOnly="1" outline="0" fieldPosition="0">
        <references count="4">
          <reference field="17" count="1" selected="0">
            <x v="856"/>
          </reference>
          <reference field="37" count="1" selected="0">
            <x v="423"/>
          </reference>
          <reference field="45" count="1">
            <x v="22"/>
          </reference>
          <reference field="60" count="1" selected="0">
            <x v="606"/>
          </reference>
        </references>
      </pivotArea>
    </format>
    <format dxfId="38792">
      <pivotArea dataOnly="0" labelOnly="1" outline="0" fieldPosition="0">
        <references count="4">
          <reference field="17" count="1" selected="0">
            <x v="859"/>
          </reference>
          <reference field="37" count="1" selected="0">
            <x v="502"/>
          </reference>
          <reference field="45" count="1">
            <x v="73"/>
          </reference>
          <reference field="60" count="1" selected="0">
            <x v="607"/>
          </reference>
        </references>
      </pivotArea>
    </format>
    <format dxfId="38791">
      <pivotArea dataOnly="0" labelOnly="1" outline="0" fieldPosition="0">
        <references count="4">
          <reference field="17" count="1" selected="0">
            <x v="863"/>
          </reference>
          <reference field="37" count="1" selected="0">
            <x v="592"/>
          </reference>
          <reference field="45" count="1">
            <x v="171"/>
          </reference>
          <reference field="60" count="1" selected="0">
            <x v="608"/>
          </reference>
        </references>
      </pivotArea>
    </format>
    <format dxfId="38790">
      <pivotArea dataOnly="0" labelOnly="1" outline="0" fieldPosition="0">
        <references count="4">
          <reference field="17" count="1" selected="0">
            <x v="866"/>
          </reference>
          <reference field="37" count="1" selected="0">
            <x v="424"/>
          </reference>
          <reference field="45" count="1">
            <x v="83"/>
          </reference>
          <reference field="60" count="1" selected="0">
            <x v="609"/>
          </reference>
        </references>
      </pivotArea>
    </format>
    <format dxfId="38789">
      <pivotArea dataOnly="0" labelOnly="1" outline="0" fieldPosition="0">
        <references count="4">
          <reference field="17" count="1" selected="0">
            <x v="870"/>
          </reference>
          <reference field="37" count="1" selected="0">
            <x v="706"/>
          </reference>
          <reference field="45" count="1">
            <x v="161"/>
          </reference>
          <reference field="60" count="1" selected="0">
            <x v="610"/>
          </reference>
        </references>
      </pivotArea>
    </format>
    <format dxfId="38788">
      <pivotArea dataOnly="0" labelOnly="1" outline="0" fieldPosition="0">
        <references count="4">
          <reference field="17" count="1" selected="0">
            <x v="872"/>
          </reference>
          <reference field="37" count="1" selected="0">
            <x v="554"/>
          </reference>
          <reference field="45" count="1">
            <x v="8"/>
          </reference>
          <reference field="60" count="1" selected="0">
            <x v="611"/>
          </reference>
        </references>
      </pivotArea>
    </format>
    <format dxfId="38787">
      <pivotArea dataOnly="0" labelOnly="1" outline="0" fieldPosition="0">
        <references count="4">
          <reference field="17" count="1" selected="0">
            <x v="873"/>
          </reference>
          <reference field="37" count="1" selected="0">
            <x v="523"/>
          </reference>
          <reference field="45" count="1">
            <x v="122"/>
          </reference>
          <reference field="60" count="1" selected="0">
            <x v="612"/>
          </reference>
        </references>
      </pivotArea>
    </format>
    <format dxfId="38786">
      <pivotArea dataOnly="0" labelOnly="1" outline="0" fieldPosition="0">
        <references count="4">
          <reference field="17" count="1" selected="0">
            <x v="874"/>
          </reference>
          <reference field="37" count="1" selected="0">
            <x v="552"/>
          </reference>
          <reference field="45" count="1">
            <x v="88"/>
          </reference>
          <reference field="60" count="1" selected="0">
            <x v="613"/>
          </reference>
        </references>
      </pivotArea>
    </format>
    <format dxfId="38785">
      <pivotArea dataOnly="0" labelOnly="1" outline="0" fieldPosition="0">
        <references count="4">
          <reference field="17" count="1" selected="0">
            <x v="876"/>
          </reference>
          <reference field="37" count="1" selected="0">
            <x v="468"/>
          </reference>
          <reference field="45" count="1">
            <x v="65"/>
          </reference>
          <reference field="60" count="1" selected="0">
            <x v="615"/>
          </reference>
        </references>
      </pivotArea>
    </format>
    <format dxfId="38784">
      <pivotArea dataOnly="0" labelOnly="1" outline="0" fieldPosition="0">
        <references count="4">
          <reference field="17" count="1" selected="0">
            <x v="877"/>
          </reference>
          <reference field="37" count="1" selected="0">
            <x v="469"/>
          </reference>
          <reference field="45" count="1">
            <x v="62"/>
          </reference>
          <reference field="60" count="1" selected="0">
            <x v="616"/>
          </reference>
        </references>
      </pivotArea>
    </format>
    <format dxfId="38783">
      <pivotArea dataOnly="0" labelOnly="1" outline="0" fieldPosition="0">
        <references count="4">
          <reference field="17" count="1" selected="0">
            <x v="878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17"/>
          </reference>
        </references>
      </pivotArea>
    </format>
    <format dxfId="38782">
      <pivotArea dataOnly="0" labelOnly="1" outline="0" fieldPosition="0">
        <references count="4">
          <reference field="17" count="1" selected="0">
            <x v="879"/>
          </reference>
          <reference field="37" count="1" selected="0">
            <x v="467"/>
          </reference>
          <reference field="45" count="1">
            <x v="64"/>
          </reference>
          <reference field="60" count="1" selected="0">
            <x v="618"/>
          </reference>
        </references>
      </pivotArea>
    </format>
    <format dxfId="38781">
      <pivotArea dataOnly="0" labelOnly="1" outline="0" fieldPosition="0">
        <references count="4">
          <reference field="17" count="1" selected="0">
            <x v="880"/>
          </reference>
          <reference field="37" count="1" selected="0">
            <x v="468"/>
          </reference>
          <reference field="45" count="1">
            <x v="65"/>
          </reference>
          <reference field="60" count="1" selected="0">
            <x v="619"/>
          </reference>
        </references>
      </pivotArea>
    </format>
    <format dxfId="38780">
      <pivotArea dataOnly="0" labelOnly="1" outline="0" fieldPosition="0">
        <references count="4">
          <reference field="17" count="1" selected="0">
            <x v="881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20"/>
          </reference>
        </references>
      </pivotArea>
    </format>
    <format dxfId="38779">
      <pivotArea dataOnly="0" labelOnly="1" outline="0" fieldPosition="0">
        <references count="4">
          <reference field="17" count="1" selected="0">
            <x v="882"/>
          </reference>
          <reference field="37" count="1" selected="0">
            <x v="467"/>
          </reference>
          <reference field="45" count="1">
            <x v="64"/>
          </reference>
          <reference field="60" count="1" selected="0">
            <x v="621"/>
          </reference>
        </references>
      </pivotArea>
    </format>
    <format dxfId="38778">
      <pivotArea dataOnly="0" labelOnly="1" outline="0" fieldPosition="0">
        <references count="4">
          <reference field="17" count="1" selected="0">
            <x v="883"/>
          </reference>
          <reference field="37" count="1" selected="0">
            <x v="469"/>
          </reference>
          <reference field="45" count="1">
            <x v="62"/>
          </reference>
          <reference field="60" count="1" selected="0">
            <x v="622"/>
          </reference>
        </references>
      </pivotArea>
    </format>
    <format dxfId="38777">
      <pivotArea dataOnly="0" labelOnly="1" outline="0" fieldPosition="0">
        <references count="4">
          <reference field="17" count="1" selected="0">
            <x v="885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24"/>
          </reference>
        </references>
      </pivotArea>
    </format>
    <format dxfId="38776">
      <pivotArea dataOnly="0" labelOnly="1" outline="0" fieldPosition="0">
        <references count="4">
          <reference field="17" count="1" selected="0">
            <x v="886"/>
          </reference>
          <reference field="37" count="1" selected="0">
            <x v="468"/>
          </reference>
          <reference field="45" count="1">
            <x v="65"/>
          </reference>
          <reference field="60" count="1" selected="0">
            <x v="625"/>
          </reference>
        </references>
      </pivotArea>
    </format>
    <format dxfId="38775">
      <pivotArea dataOnly="0" labelOnly="1" outline="0" fieldPosition="0">
        <references count="4">
          <reference field="17" count="1" selected="0">
            <x v="887"/>
          </reference>
          <reference field="37" count="1" selected="0">
            <x v="467"/>
          </reference>
          <reference field="45" count="1">
            <x v="64"/>
          </reference>
          <reference field="60" count="1" selected="0">
            <x v="626"/>
          </reference>
        </references>
      </pivotArea>
    </format>
    <format dxfId="38774">
      <pivotArea dataOnly="0" labelOnly="1" outline="0" fieldPosition="0">
        <references count="4">
          <reference field="17" count="1" selected="0">
            <x v="888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27"/>
          </reference>
        </references>
      </pivotArea>
    </format>
    <format dxfId="38773">
      <pivotArea dataOnly="0" labelOnly="1" outline="0" fieldPosition="0">
        <references count="4">
          <reference field="17" count="1" selected="0">
            <x v="889"/>
          </reference>
          <reference field="37" count="1" selected="0">
            <x v="495"/>
          </reference>
          <reference field="45" count="1">
            <x v="72"/>
          </reference>
          <reference field="60" count="1" selected="0">
            <x v="628"/>
          </reference>
        </references>
      </pivotArea>
    </format>
    <format dxfId="38772">
      <pivotArea dataOnly="0" labelOnly="1" outline="0" fieldPosition="0">
        <references count="4">
          <reference field="17" count="1" selected="0">
            <x v="890"/>
          </reference>
          <reference field="37" count="1" selected="0">
            <x v="591"/>
          </reference>
          <reference field="45" count="1">
            <x v="150"/>
          </reference>
          <reference field="60" count="1" selected="0">
            <x v="629"/>
          </reference>
        </references>
      </pivotArea>
    </format>
    <format dxfId="38771">
      <pivotArea dataOnly="0" labelOnly="1" outline="0" fieldPosition="0">
        <references count="4">
          <reference field="17" count="1" selected="0">
            <x v="893"/>
          </reference>
          <reference field="37" count="1" selected="0">
            <x v="559"/>
          </reference>
          <reference field="45" count="1">
            <x v="121"/>
          </reference>
          <reference field="60" count="1" selected="0">
            <x v="630"/>
          </reference>
        </references>
      </pivotArea>
    </format>
    <format dxfId="38770">
      <pivotArea dataOnly="0" labelOnly="1" outline="0" fieldPosition="0">
        <references count="4">
          <reference field="17" count="1" selected="0">
            <x v="894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31"/>
          </reference>
        </references>
      </pivotArea>
    </format>
    <format dxfId="38769">
      <pivotArea dataOnly="0" labelOnly="1" outline="0" fieldPosition="0">
        <references count="4">
          <reference field="17" count="1" selected="0">
            <x v="895"/>
          </reference>
          <reference field="37" count="1" selected="0">
            <x v="469"/>
          </reference>
          <reference field="45" count="1">
            <x v="62"/>
          </reference>
          <reference field="60" count="1" selected="0">
            <x v="632"/>
          </reference>
        </references>
      </pivotArea>
    </format>
    <format dxfId="38768">
      <pivotArea dataOnly="0" labelOnly="1" outline="0" fieldPosition="0">
        <references count="4">
          <reference field="17" count="1" selected="0">
            <x v="896"/>
          </reference>
          <reference field="37" count="1" selected="0">
            <x v="468"/>
          </reference>
          <reference field="45" count="1">
            <x v="65"/>
          </reference>
          <reference field="60" count="1" selected="0">
            <x v="633"/>
          </reference>
        </references>
      </pivotArea>
    </format>
    <format dxfId="38767">
      <pivotArea dataOnly="0" labelOnly="1" outline="0" fieldPosition="0">
        <references count="4">
          <reference field="17" count="1" selected="0">
            <x v="897"/>
          </reference>
          <reference field="37" count="1" selected="0">
            <x v="467"/>
          </reference>
          <reference field="45" count="1">
            <x v="64"/>
          </reference>
          <reference field="60" count="1" selected="0">
            <x v="634"/>
          </reference>
        </references>
      </pivotArea>
    </format>
    <format dxfId="38766">
      <pivotArea dataOnly="0" labelOnly="1" outline="0" fieldPosition="0">
        <references count="4">
          <reference field="17" count="1" selected="0">
            <x v="898"/>
          </reference>
          <reference field="37" count="1" selected="0">
            <x v="568"/>
          </reference>
          <reference field="45" count="1">
            <x v="135"/>
          </reference>
          <reference field="60" count="1" selected="0">
            <x v="635"/>
          </reference>
        </references>
      </pivotArea>
    </format>
    <format dxfId="38765">
      <pivotArea dataOnly="0" labelOnly="1" outline="0" fieldPosition="0">
        <references count="4">
          <reference field="17" count="1" selected="0">
            <x v="899"/>
          </reference>
          <reference field="37" count="1" selected="0">
            <x v="496"/>
          </reference>
          <reference field="45" count="1">
            <x v="138"/>
          </reference>
          <reference field="60" count="1" selected="0">
            <x v="636"/>
          </reference>
        </references>
      </pivotArea>
    </format>
    <format dxfId="38764">
      <pivotArea dataOnly="0" labelOnly="1" outline="0" fieldPosition="0">
        <references count="4">
          <reference field="17" count="1" selected="0">
            <x v="900"/>
          </reference>
          <reference field="37" count="1" selected="0">
            <x v="871"/>
          </reference>
          <reference field="45" count="1">
            <x v="83"/>
          </reference>
          <reference field="60" count="1" selected="0">
            <x v="637"/>
          </reference>
        </references>
      </pivotArea>
    </format>
    <format dxfId="38763">
      <pivotArea dataOnly="0" labelOnly="1" outline="0" fieldPosition="0">
        <references count="4">
          <reference field="17" count="1" selected="0">
            <x v="902"/>
          </reference>
          <reference field="37" count="1" selected="0">
            <x v="584"/>
          </reference>
          <reference field="45" count="1">
            <x v="73"/>
          </reference>
          <reference field="60" count="1" selected="0">
            <x v="638"/>
          </reference>
        </references>
      </pivotArea>
    </format>
    <format dxfId="38762">
      <pivotArea dataOnly="0" labelOnly="1" outline="0" fieldPosition="0">
        <references count="4">
          <reference field="17" count="1" selected="0">
            <x v="903"/>
          </reference>
          <reference field="37" count="1" selected="0">
            <x v="491"/>
          </reference>
          <reference field="45" count="1">
            <x v="53"/>
          </reference>
          <reference field="60" count="1" selected="0">
            <x v="639"/>
          </reference>
        </references>
      </pivotArea>
    </format>
    <format dxfId="38761">
      <pivotArea dataOnly="0" labelOnly="1" outline="0" fieldPosition="0">
        <references count="4">
          <reference field="17" count="1" selected="0">
            <x v="904"/>
          </reference>
          <reference field="37" count="1" selected="0">
            <x v="592"/>
          </reference>
          <reference field="45" count="1">
            <x v="171"/>
          </reference>
          <reference field="60" count="1" selected="0">
            <x v="640"/>
          </reference>
        </references>
      </pivotArea>
    </format>
    <format dxfId="38760">
      <pivotArea dataOnly="0" labelOnly="1" outline="0" fieldPosition="0">
        <references count="4">
          <reference field="17" count="1" selected="0">
            <x v="905"/>
          </reference>
          <reference field="37" count="1" selected="0">
            <x v="489"/>
          </reference>
          <reference field="45" count="1">
            <x v="40"/>
          </reference>
          <reference field="60" count="1" selected="0">
            <x v="641"/>
          </reference>
        </references>
      </pivotArea>
    </format>
    <format dxfId="38759">
      <pivotArea dataOnly="0" labelOnly="1" outline="0" fieldPosition="0">
        <references count="4">
          <reference field="17" count="1" selected="0">
            <x v="908"/>
          </reference>
          <reference field="37" count="1" selected="0">
            <x v="597"/>
          </reference>
          <reference field="45" count="1">
            <x v="91"/>
          </reference>
          <reference field="60" count="1" selected="0">
            <x v="642"/>
          </reference>
        </references>
      </pivotArea>
    </format>
    <format dxfId="38758">
      <pivotArea dataOnly="0" labelOnly="1" outline="0" fieldPosition="0">
        <references count="4">
          <reference field="17" count="1" selected="0">
            <x v="911"/>
          </reference>
          <reference field="37" count="1" selected="0">
            <x v="504"/>
          </reference>
          <reference field="45" count="1">
            <x v="75"/>
          </reference>
          <reference field="60" count="1" selected="0">
            <x v="643"/>
          </reference>
        </references>
      </pivotArea>
    </format>
    <format dxfId="38757">
      <pivotArea dataOnly="0" labelOnly="1" outline="0" fieldPosition="0">
        <references count="4">
          <reference field="17" count="1" selected="0">
            <x v="914"/>
          </reference>
          <reference field="37" count="1" selected="0">
            <x v="640"/>
          </reference>
          <reference field="45" count="1">
            <x v="43"/>
          </reference>
          <reference field="60" count="1" selected="0">
            <x v="644"/>
          </reference>
        </references>
      </pivotArea>
    </format>
    <format dxfId="38756">
      <pivotArea dataOnly="0" labelOnly="1" outline="0" fieldPosition="0">
        <references count="4">
          <reference field="17" count="1" selected="0">
            <x v="916"/>
          </reference>
          <reference field="37" count="1" selected="0">
            <x v="556"/>
          </reference>
          <reference field="45" count="1">
            <x v="12"/>
          </reference>
          <reference field="60" count="1" selected="0">
            <x v="645"/>
          </reference>
        </references>
      </pivotArea>
    </format>
    <format dxfId="38755">
      <pivotArea dataOnly="0" labelOnly="1" outline="0" fieldPosition="0">
        <references count="4">
          <reference field="17" count="1" selected="0">
            <x v="918"/>
          </reference>
          <reference field="37" count="1" selected="0">
            <x v="460"/>
          </reference>
          <reference field="45" count="1">
            <x v="89"/>
          </reference>
          <reference field="60" count="1" selected="0">
            <x v="646"/>
          </reference>
        </references>
      </pivotArea>
    </format>
    <format dxfId="38754">
      <pivotArea dataOnly="0" labelOnly="1" outline="0" fieldPosition="0">
        <references count="4">
          <reference field="17" count="1" selected="0">
            <x v="921"/>
          </reference>
          <reference field="37" count="1" selected="0">
            <x v="624"/>
          </reference>
          <reference field="45" count="1">
            <x v="98"/>
          </reference>
          <reference field="60" count="1" selected="0">
            <x v="647"/>
          </reference>
        </references>
      </pivotArea>
    </format>
    <format dxfId="38753">
      <pivotArea dataOnly="0" labelOnly="1" outline="0" fieldPosition="0">
        <references count="4">
          <reference field="17" count="1" selected="0">
            <x v="923"/>
          </reference>
          <reference field="37" count="1" selected="0">
            <x v="580"/>
          </reference>
          <reference field="45" count="1">
            <x v="32"/>
          </reference>
          <reference field="60" count="1" selected="0">
            <x v="648"/>
          </reference>
        </references>
      </pivotArea>
    </format>
    <format dxfId="38752">
      <pivotArea dataOnly="0" labelOnly="1" outline="0" fieldPosition="0">
        <references count="4">
          <reference field="17" count="1" selected="0">
            <x v="925"/>
          </reference>
          <reference field="37" count="1" selected="0">
            <x v="544"/>
          </reference>
          <reference field="45" count="1">
            <x v="74"/>
          </reference>
          <reference field="60" count="1" selected="0">
            <x v="649"/>
          </reference>
        </references>
      </pivotArea>
    </format>
    <format dxfId="38751">
      <pivotArea dataOnly="0" labelOnly="1" outline="0" fieldPosition="0">
        <references count="4">
          <reference field="17" count="1" selected="0">
            <x v="927"/>
          </reference>
          <reference field="37" count="1" selected="0">
            <x v="466"/>
          </reference>
          <reference field="45" count="1">
            <x v="63"/>
          </reference>
          <reference field="60" count="1" selected="0">
            <x v="650"/>
          </reference>
        </references>
      </pivotArea>
    </format>
    <format dxfId="38750">
      <pivotArea dataOnly="0" labelOnly="1" outline="0" fieldPosition="0">
        <references count="4">
          <reference field="17" count="1" selected="0">
            <x v="928"/>
          </reference>
          <reference field="37" count="1" selected="0">
            <x v="467"/>
          </reference>
          <reference field="45" count="1">
            <x v="64"/>
          </reference>
          <reference field="60" count="1" selected="0">
            <x v="651"/>
          </reference>
        </references>
      </pivotArea>
    </format>
    <format dxfId="38749">
      <pivotArea dataOnly="0" labelOnly="1" outline="0" fieldPosition="0">
        <references count="4">
          <reference field="17" count="1" selected="0">
            <x v="929"/>
          </reference>
          <reference field="37" count="1" selected="0">
            <x v="468"/>
          </reference>
          <reference field="45" count="1">
            <x v="65"/>
          </reference>
          <reference field="60" count="1" selected="0">
            <x v="652"/>
          </reference>
        </references>
      </pivotArea>
    </format>
    <format dxfId="38748">
      <pivotArea dataOnly="0" labelOnly="1" outline="0" fieldPosition="0">
        <references count="4">
          <reference field="17" count="1" selected="0">
            <x v="930"/>
          </reference>
          <reference field="37" count="1" selected="0">
            <x v="469"/>
          </reference>
          <reference field="45" count="1">
            <x v="62"/>
          </reference>
          <reference field="60" count="1" selected="0">
            <x v="653"/>
          </reference>
        </references>
      </pivotArea>
    </format>
    <format dxfId="38747">
      <pivotArea dataOnly="0" labelOnly="1" outline="0" fieldPosition="0">
        <references count="4">
          <reference field="17" count="1" selected="0">
            <x v="931"/>
          </reference>
          <reference field="37" count="1" selected="0">
            <x v="458"/>
          </reference>
          <reference field="45" count="1">
            <x v="22"/>
          </reference>
          <reference field="60" count="1" selected="0">
            <x v="654"/>
          </reference>
        </references>
      </pivotArea>
    </format>
    <format dxfId="38746">
      <pivotArea dataOnly="0" labelOnly="1" outline="0" fieldPosition="0">
        <references count="4">
          <reference field="17" count="1" selected="0">
            <x v="932"/>
          </reference>
          <reference field="37" count="1" selected="0">
            <x v="457"/>
          </reference>
          <reference field="45" count="1">
            <x v="115"/>
          </reference>
          <reference field="60" count="1" selected="0">
            <x v="655"/>
          </reference>
        </references>
      </pivotArea>
    </format>
    <format dxfId="38745">
      <pivotArea dataOnly="0" labelOnly="1" outline="0" fieldPosition="0">
        <references count="4">
          <reference field="17" count="1" selected="0">
            <x v="933"/>
          </reference>
          <reference field="37" count="1" selected="0">
            <x v="463"/>
          </reference>
          <reference field="45" count="1">
            <x v="22"/>
          </reference>
          <reference field="60" count="1" selected="0">
            <x v="656"/>
          </reference>
        </references>
      </pivotArea>
    </format>
    <format dxfId="38744">
      <pivotArea dataOnly="0" labelOnly="1" outline="0" fieldPosition="0">
        <references count="4">
          <reference field="17" count="1" selected="0">
            <x v="934"/>
          </reference>
          <reference field="37" count="1" selected="0">
            <x v="464"/>
          </reference>
          <reference field="45" count="1">
            <x v="115"/>
          </reference>
          <reference field="60" count="1" selected="0">
            <x v="657"/>
          </reference>
        </references>
      </pivotArea>
    </format>
    <format dxfId="38743">
      <pivotArea dataOnly="0" labelOnly="1" outline="0" fieldPosition="0">
        <references count="4">
          <reference field="17" count="1" selected="0">
            <x v="935"/>
          </reference>
          <reference field="37" count="1" selected="0">
            <x v="860"/>
          </reference>
          <reference field="45" count="1">
            <x v="160"/>
          </reference>
          <reference field="60" count="1" selected="0">
            <x v="658"/>
          </reference>
        </references>
      </pivotArea>
    </format>
    <format dxfId="38742">
      <pivotArea dataOnly="0" labelOnly="1" outline="0" fieldPosition="0">
        <references count="4">
          <reference field="17" count="1" selected="0">
            <x v="937"/>
          </reference>
          <reference field="37" count="1" selected="0">
            <x v="654"/>
          </reference>
          <reference field="45" count="1">
            <x v="115"/>
          </reference>
          <reference field="60" count="1" selected="0">
            <x v="659"/>
          </reference>
        </references>
      </pivotArea>
    </format>
    <format dxfId="38741">
      <pivotArea dataOnly="0" labelOnly="1" outline="0" fieldPosition="0">
        <references count="4">
          <reference field="17" count="1" selected="0">
            <x v="939"/>
          </reference>
          <reference field="37" count="1" selected="0">
            <x v="481"/>
          </reference>
          <reference field="45" count="1">
            <x v="22"/>
          </reference>
          <reference field="60" count="1" selected="0">
            <x v="660"/>
          </reference>
        </references>
      </pivotArea>
    </format>
    <format dxfId="38740">
      <pivotArea dataOnly="0" labelOnly="1" outline="0" fieldPosition="0">
        <references count="4">
          <reference field="17" count="1" selected="0">
            <x v="941"/>
          </reference>
          <reference field="37" count="1" selected="0">
            <x v="548"/>
          </reference>
          <reference field="45" count="1">
            <x v="64"/>
          </reference>
          <reference field="60" count="1" selected="0">
            <x v="661"/>
          </reference>
        </references>
      </pivotArea>
    </format>
    <format dxfId="38739">
      <pivotArea dataOnly="0" labelOnly="1" outline="0" fieldPosition="0">
        <references count="4">
          <reference field="17" count="1" selected="0">
            <x v="943"/>
          </reference>
          <reference field="37" count="1" selected="0">
            <x v="550"/>
          </reference>
          <reference field="45" count="1">
            <x v="63"/>
          </reference>
          <reference field="60" count="1" selected="0">
            <x v="662"/>
          </reference>
        </references>
      </pivotArea>
    </format>
    <format dxfId="38738">
      <pivotArea dataOnly="0" labelOnly="1" outline="0" fieldPosition="0">
        <references count="4">
          <reference field="17" count="1" selected="0">
            <x v="946"/>
          </reference>
          <reference field="37" count="1" selected="0">
            <x v="497"/>
          </reference>
          <reference field="45" count="1">
            <x v="62"/>
          </reference>
          <reference field="60" count="1" selected="0">
            <x v="663"/>
          </reference>
        </references>
      </pivotArea>
    </format>
    <format dxfId="38737">
      <pivotArea dataOnly="0" labelOnly="1" outline="0" fieldPosition="0">
        <references count="4">
          <reference field="17" count="1" selected="0">
            <x v="948"/>
          </reference>
          <reference field="37" count="1" selected="0">
            <x v="546"/>
          </reference>
          <reference field="45" count="1">
            <x v="65"/>
          </reference>
          <reference field="60" count="1" selected="0">
            <x v="664"/>
          </reference>
        </references>
      </pivotArea>
    </format>
    <format dxfId="38736">
      <pivotArea dataOnly="0" labelOnly="1" outline="0" fieldPosition="0">
        <references count="4">
          <reference field="17" count="1" selected="0">
            <x v="950"/>
          </reference>
          <reference field="37" count="1" selected="0">
            <x v="549"/>
          </reference>
          <reference field="45" count="1">
            <x v="62"/>
          </reference>
          <reference field="60" count="1" selected="0">
            <x v="665"/>
          </reference>
        </references>
      </pivotArea>
    </format>
    <format dxfId="38735">
      <pivotArea dataOnly="0" labelOnly="1" outline="0" fieldPosition="0">
        <references count="4">
          <reference field="17" count="1" selected="0">
            <x v="951"/>
          </reference>
          <reference field="37" count="1" selected="0">
            <x v="548"/>
          </reference>
          <reference field="45" count="1">
            <x v="64"/>
          </reference>
          <reference field="60" count="1" selected="0">
            <x v="666"/>
          </reference>
        </references>
      </pivotArea>
    </format>
    <format dxfId="38734">
      <pivotArea dataOnly="0" labelOnly="1" outline="0" fieldPosition="0">
        <references count="4">
          <reference field="17" count="1" selected="0">
            <x v="952"/>
          </reference>
          <reference field="37" count="1" selected="0">
            <x v="550"/>
          </reference>
          <reference field="45" count="1">
            <x v="63"/>
          </reference>
          <reference field="60" count="1" selected="0">
            <x v="667"/>
          </reference>
        </references>
      </pivotArea>
    </format>
    <format dxfId="38733">
      <pivotArea dataOnly="0" labelOnly="1" outline="0" fieldPosition="0">
        <references count="4">
          <reference field="17" count="1" selected="0">
            <x v="953"/>
          </reference>
          <reference field="37" count="1" selected="0">
            <x v="546"/>
          </reference>
          <reference field="45" count="1">
            <x v="65"/>
          </reference>
          <reference field="60" count="1" selected="0">
            <x v="668"/>
          </reference>
        </references>
      </pivotArea>
    </format>
    <format dxfId="38732">
      <pivotArea dataOnly="0" labelOnly="1" outline="0" fieldPosition="0">
        <references count="4">
          <reference field="17" count="1" selected="0">
            <x v="954"/>
          </reference>
          <reference field="37" count="1" selected="0">
            <x v="564"/>
          </reference>
          <reference field="45" count="1">
            <x v="169"/>
          </reference>
          <reference field="60" count="1" selected="0">
            <x v="669"/>
          </reference>
        </references>
      </pivotArea>
    </format>
    <format dxfId="38731">
      <pivotArea dataOnly="0" labelOnly="1" outline="0" fieldPosition="0">
        <references count="4">
          <reference field="17" count="1" selected="0">
            <x v="956"/>
          </reference>
          <reference field="37" count="1" selected="0">
            <x v="484"/>
          </reference>
          <reference field="45" count="1">
            <x v="31"/>
          </reference>
          <reference field="60" count="1" selected="0">
            <x v="670"/>
          </reference>
        </references>
      </pivotArea>
    </format>
    <format dxfId="38730">
      <pivotArea dataOnly="0" labelOnly="1" outline="0" fieldPosition="0">
        <references count="4">
          <reference field="17" count="1" selected="0">
            <x v="957"/>
          </reference>
          <reference field="37" count="1" selected="0">
            <x v="595"/>
          </reference>
          <reference field="45" count="1">
            <x v="7"/>
          </reference>
          <reference field="60" count="1" selected="0">
            <x v="671"/>
          </reference>
        </references>
      </pivotArea>
    </format>
    <format dxfId="38729">
      <pivotArea dataOnly="0" labelOnly="1" outline="0" fieldPosition="0">
        <references count="4">
          <reference field="17" count="1" selected="0">
            <x v="960"/>
          </reference>
          <reference field="37" count="1" selected="0">
            <x v="562"/>
          </reference>
          <reference field="45" count="1">
            <x v="53"/>
          </reference>
          <reference field="60" count="1" selected="0">
            <x v="672"/>
          </reference>
        </references>
      </pivotArea>
    </format>
    <format dxfId="38728">
      <pivotArea dataOnly="0" labelOnly="1" outline="0" fieldPosition="0">
        <references count="4">
          <reference field="17" count="1" selected="0">
            <x v="963"/>
          </reference>
          <reference field="37" count="1" selected="0">
            <x v="601"/>
          </reference>
          <reference field="45" count="1">
            <x v="72"/>
          </reference>
          <reference field="60" count="1" selected="0">
            <x v="673"/>
          </reference>
        </references>
      </pivotArea>
    </format>
    <format dxfId="38727">
      <pivotArea dataOnly="0" labelOnly="1" outline="0" fieldPosition="0">
        <references count="4">
          <reference field="17" count="1" selected="0">
            <x v="967"/>
          </reference>
          <reference field="37" count="1" selected="0">
            <x v="477"/>
          </reference>
          <reference field="45" count="1">
            <x v="10"/>
          </reference>
          <reference field="60" count="1" selected="0">
            <x v="674"/>
          </reference>
        </references>
      </pivotArea>
    </format>
    <format dxfId="38726">
      <pivotArea dataOnly="0" labelOnly="1" outline="0" fieldPosition="0">
        <references count="4">
          <reference field="17" count="1" selected="0">
            <x v="969"/>
          </reference>
          <reference field="37" count="1" selected="0">
            <x v="569"/>
          </reference>
          <reference field="45" count="1">
            <x v="138"/>
          </reference>
          <reference field="60" count="1" selected="0">
            <x v="675"/>
          </reference>
        </references>
      </pivotArea>
    </format>
    <format dxfId="38725">
      <pivotArea dataOnly="0" labelOnly="1" outline="0" fieldPosition="0">
        <references count="4">
          <reference field="17" count="1" selected="0">
            <x v="972"/>
          </reference>
          <reference field="37" count="1" selected="0">
            <x v="557"/>
          </reference>
          <reference field="45" count="1">
            <x v="88"/>
          </reference>
          <reference field="60" count="1" selected="0">
            <x v="676"/>
          </reference>
        </references>
      </pivotArea>
    </format>
    <format dxfId="38724">
      <pivotArea dataOnly="0" labelOnly="1" outline="0" fieldPosition="0">
        <references count="4">
          <reference field="17" count="1" selected="0">
            <x v="973"/>
          </reference>
          <reference field="37" count="1" selected="0">
            <x v="595"/>
          </reference>
          <reference field="45" count="1">
            <x v="7"/>
          </reference>
          <reference field="60" count="1" selected="0">
            <x v="677"/>
          </reference>
        </references>
      </pivotArea>
    </format>
    <format dxfId="38723">
      <pivotArea dataOnly="0" labelOnly="1" outline="0" fieldPosition="0">
        <references count="4">
          <reference field="17" count="1" selected="0">
            <x v="974"/>
          </reference>
          <reference field="37" count="1" selected="0">
            <x v="540"/>
          </reference>
          <reference field="45" count="1">
            <x v="2"/>
          </reference>
          <reference field="60" count="1" selected="0">
            <x v="678"/>
          </reference>
        </references>
      </pivotArea>
    </format>
    <format dxfId="38722">
      <pivotArea dataOnly="0" labelOnly="1" outline="0" fieldPosition="0">
        <references count="4">
          <reference field="17" count="1" selected="0">
            <x v="975"/>
          </reference>
          <reference field="37" count="1" selected="0">
            <x v="595"/>
          </reference>
          <reference field="45" count="1">
            <x v="7"/>
          </reference>
          <reference field="60" count="1" selected="0">
            <x v="679"/>
          </reference>
        </references>
      </pivotArea>
    </format>
    <format dxfId="38721">
      <pivotArea dataOnly="0" labelOnly="1" outline="0" fieldPosition="0">
        <references count="4">
          <reference field="17" count="1" selected="0">
            <x v="977"/>
          </reference>
          <reference field="37" count="1" selected="0">
            <x v="714"/>
          </reference>
          <reference field="45" count="1">
            <x v="75"/>
          </reference>
          <reference field="60" count="1" selected="0">
            <x v="680"/>
          </reference>
        </references>
      </pivotArea>
    </format>
    <format dxfId="38720">
      <pivotArea dataOnly="0" labelOnly="1" outline="0" fieldPosition="0">
        <references count="4">
          <reference field="17" count="1" selected="0">
            <x v="978"/>
          </reference>
          <reference field="37" count="1" selected="0">
            <x v="648"/>
          </reference>
          <reference field="45" count="1">
            <x v="40"/>
          </reference>
          <reference field="60" count="1" selected="0">
            <x v="681"/>
          </reference>
        </references>
      </pivotArea>
    </format>
    <format dxfId="38719">
      <pivotArea dataOnly="0" labelOnly="1" outline="0" fieldPosition="0">
        <references count="4">
          <reference field="17" count="1" selected="0">
            <x v="979"/>
          </reference>
          <reference field="37" count="1" selected="0">
            <x v="652"/>
          </reference>
          <reference field="45" count="1">
            <x v="91"/>
          </reference>
          <reference field="60" count="1" selected="0">
            <x v="682"/>
          </reference>
        </references>
      </pivotArea>
    </format>
    <format dxfId="38718">
      <pivotArea dataOnly="0" labelOnly="1" outline="0" fieldPosition="0">
        <references count="4">
          <reference field="17" count="1" selected="0">
            <x v="980"/>
          </reference>
          <reference field="37" count="1" selected="0">
            <x v="544"/>
          </reference>
          <reference field="45" count="1">
            <x v="74"/>
          </reference>
          <reference field="60" count="1" selected="0">
            <x v="683"/>
          </reference>
        </references>
      </pivotArea>
    </format>
    <format dxfId="38717">
      <pivotArea dataOnly="0" labelOnly="1" outline="0" fieldPosition="0">
        <references count="4">
          <reference field="17" count="1" selected="0">
            <x v="981"/>
          </reference>
          <reference field="37" count="1" selected="0">
            <x v="546"/>
          </reference>
          <reference field="45" count="1">
            <x v="65"/>
          </reference>
          <reference field="60" count="1" selected="0">
            <x v="684"/>
          </reference>
        </references>
      </pivotArea>
    </format>
    <format dxfId="38716">
      <pivotArea dataOnly="0" labelOnly="1" outline="0" fieldPosition="0">
        <references count="4">
          <reference field="17" count="1" selected="0">
            <x v="982"/>
          </reference>
          <reference field="37" count="1" selected="0">
            <x v="548"/>
          </reference>
          <reference field="45" count="1">
            <x v="64"/>
          </reference>
          <reference field="60" count="1" selected="0">
            <x v="685"/>
          </reference>
        </references>
      </pivotArea>
    </format>
    <format dxfId="38715">
      <pivotArea dataOnly="0" labelOnly="1" outline="0" fieldPosition="0">
        <references count="4">
          <reference field="17" count="1" selected="0">
            <x v="983"/>
          </reference>
          <reference field="37" count="1" selected="0">
            <x v="550"/>
          </reference>
          <reference field="45" count="1">
            <x v="63"/>
          </reference>
          <reference field="60" count="1" selected="0">
            <x v="686"/>
          </reference>
        </references>
      </pivotArea>
    </format>
    <format dxfId="38714">
      <pivotArea dataOnly="0" labelOnly="1" outline="0" fieldPosition="0">
        <references count="4">
          <reference field="17" count="1" selected="0">
            <x v="984"/>
          </reference>
          <reference field="37" count="1" selected="0">
            <x v="549"/>
          </reference>
          <reference field="45" count="1">
            <x v="62"/>
          </reference>
          <reference field="60" count="1" selected="0">
            <x v="687"/>
          </reference>
        </references>
      </pivotArea>
    </format>
    <format dxfId="38713">
      <pivotArea dataOnly="0" labelOnly="1" outline="0" fieldPosition="0">
        <references count="4">
          <reference field="17" count="1" selected="0">
            <x v="985"/>
          </reference>
          <reference field="37" count="1" selected="0">
            <x v="570"/>
          </reference>
          <reference field="45" count="1">
            <x v="52"/>
          </reference>
          <reference field="60" count="1" selected="0">
            <x v="688"/>
          </reference>
        </references>
      </pivotArea>
    </format>
    <format dxfId="38712">
      <pivotArea dataOnly="0" labelOnly="1" outline="0" fieldPosition="0">
        <references count="4">
          <reference field="17" count="1" selected="0">
            <x v="987"/>
          </reference>
          <reference field="37" count="1" selected="0">
            <x v="572"/>
          </reference>
          <reference field="45" count="1">
            <x v="65"/>
          </reference>
          <reference field="60" count="1" selected="0">
            <x v="689"/>
          </reference>
        </references>
      </pivotArea>
    </format>
    <format dxfId="38711">
      <pivotArea dataOnly="0" labelOnly="1" outline="0" fieldPosition="0">
        <references count="4">
          <reference field="17" count="1" selected="0">
            <x v="989"/>
          </reference>
          <reference field="37" count="1" selected="0">
            <x v="550"/>
          </reference>
          <reference field="45" count="1">
            <x v="63"/>
          </reference>
          <reference field="60" count="1" selected="0">
            <x v="690"/>
          </reference>
        </references>
      </pivotArea>
    </format>
    <format dxfId="38710">
      <pivotArea dataOnly="0" labelOnly="1" outline="0" fieldPosition="0">
        <references count="4">
          <reference field="17" count="1" selected="0">
            <x v="991"/>
          </reference>
          <reference field="37" count="1" selected="0">
            <x v="548"/>
          </reference>
          <reference field="45" count="1">
            <x v="64"/>
          </reference>
          <reference field="60" count="1" selected="0">
            <x v="691"/>
          </reference>
        </references>
      </pivotArea>
    </format>
    <format dxfId="38709">
      <pivotArea dataOnly="0" labelOnly="1" outline="0" fieldPosition="0">
        <references count="4">
          <reference field="17" count="1" selected="0">
            <x v="993"/>
          </reference>
          <reference field="37" count="1" selected="0">
            <x v="549"/>
          </reference>
          <reference field="45" count="1">
            <x v="62"/>
          </reference>
          <reference field="60" count="1" selected="0">
            <x v="692"/>
          </reference>
        </references>
      </pivotArea>
    </format>
    <format dxfId="38708">
      <pivotArea dataOnly="0" labelOnly="1" outline="0" fieldPosition="0">
        <references count="4">
          <reference field="17" count="1" selected="0">
            <x v="995"/>
          </reference>
          <reference field="37" count="1" selected="0">
            <x v="645"/>
          </reference>
          <reference field="45" count="1">
            <x v="7"/>
          </reference>
          <reference field="60" count="1" selected="0">
            <x v="693"/>
          </reference>
        </references>
      </pivotArea>
    </format>
    <format dxfId="38707">
      <pivotArea dataOnly="0" labelOnly="1" outline="0" fieldPosition="0">
        <references count="4">
          <reference field="17" count="1" selected="0">
            <x v="998"/>
          </reference>
          <reference field="37" count="1" selected="0">
            <x v="575"/>
          </reference>
          <reference field="45" count="1">
            <x v="63"/>
          </reference>
          <reference field="60" count="1" selected="0">
            <x v="694"/>
          </reference>
        </references>
      </pivotArea>
    </format>
    <format dxfId="38706">
      <pivotArea dataOnly="0" labelOnly="1" outline="0" fieldPosition="0">
        <references count="4">
          <reference field="17" count="1" selected="0">
            <x v="999"/>
          </reference>
          <reference field="37" count="1" selected="0">
            <x v="573"/>
          </reference>
          <reference field="45" count="1">
            <x v="64"/>
          </reference>
          <reference field="60" count="1" selected="0">
            <x v="695"/>
          </reference>
        </references>
      </pivotArea>
    </format>
    <format dxfId="38705">
      <pivotArea dataOnly="0" labelOnly="1" outline="0" fieldPosition="0">
        <references count="4">
          <reference field="17" count="1" selected="0">
            <x v="1000"/>
          </reference>
          <reference field="37" count="1" selected="0">
            <x v="572"/>
          </reference>
          <reference field="45" count="1">
            <x v="65"/>
          </reference>
          <reference field="60" count="1" selected="0">
            <x v="696"/>
          </reference>
        </references>
      </pivotArea>
    </format>
    <format dxfId="38704">
      <pivotArea dataOnly="0" labelOnly="1" outline="0" fieldPosition="0">
        <references count="4">
          <reference field="17" count="1" selected="0">
            <x v="1004"/>
          </reference>
          <reference field="37" count="1" selected="0">
            <x v="574"/>
          </reference>
          <reference field="45" count="1">
            <x v="62"/>
          </reference>
          <reference field="60" count="1" selected="0">
            <x v="697"/>
          </reference>
        </references>
      </pivotArea>
    </format>
    <format dxfId="38703">
      <pivotArea dataOnly="0" labelOnly="1" outline="0" fieldPosition="0">
        <references count="4">
          <reference field="17" count="1" selected="0">
            <x v="1005"/>
          </reference>
          <reference field="37" count="1" selected="0">
            <x v="621"/>
          </reference>
          <reference field="45" count="1">
            <x v="124"/>
          </reference>
          <reference field="60" count="1" selected="0">
            <x v="698"/>
          </reference>
        </references>
      </pivotArea>
    </format>
    <format dxfId="38702">
      <pivotArea dataOnly="0" labelOnly="1" outline="0" fieldPosition="0">
        <references count="4">
          <reference field="17" count="1" selected="0">
            <x v="1006"/>
          </reference>
          <reference field="37" count="1" selected="0">
            <x v="601"/>
          </reference>
          <reference field="45" count="1">
            <x v="72"/>
          </reference>
          <reference field="60" count="1" selected="0">
            <x v="699"/>
          </reference>
        </references>
      </pivotArea>
    </format>
    <format dxfId="38701">
      <pivotArea dataOnly="0" labelOnly="1" outline="0" fieldPosition="0">
        <references count="4">
          <reference field="17" count="1" selected="0">
            <x v="1008"/>
          </reference>
          <reference field="37" count="1" selected="0">
            <x v="563"/>
          </reference>
          <reference field="45" count="1">
            <x v="101"/>
          </reference>
          <reference field="60" count="1" selected="0">
            <x v="700"/>
          </reference>
        </references>
      </pivotArea>
    </format>
    <format dxfId="38700">
      <pivotArea dataOnly="0" labelOnly="1" outline="0" fieldPosition="0">
        <references count="4">
          <reference field="17" count="1" selected="0">
            <x v="1009"/>
          </reference>
          <reference field="37" count="1" selected="0">
            <x v="606"/>
          </reference>
          <reference field="45" count="1">
            <x v="148"/>
          </reference>
          <reference field="60" count="1" selected="0">
            <x v="701"/>
          </reference>
        </references>
      </pivotArea>
    </format>
    <format dxfId="38699">
      <pivotArea dataOnly="0" labelOnly="1" outline="0" fieldPosition="0">
        <references count="4">
          <reference field="17" count="1" selected="0">
            <x v="1011"/>
          </reference>
          <reference field="37" count="1" selected="0">
            <x v="590"/>
          </reference>
          <reference field="45" count="1">
            <x v="14"/>
          </reference>
          <reference field="60" count="1" selected="0">
            <x v="702"/>
          </reference>
        </references>
      </pivotArea>
    </format>
    <format dxfId="38698">
      <pivotArea dataOnly="0" labelOnly="1" outline="0" fieldPosition="0">
        <references count="4">
          <reference field="17" count="1" selected="0">
            <x v="1012"/>
          </reference>
          <reference field="37" count="1" selected="0">
            <x v="555"/>
          </reference>
          <reference field="45" count="1">
            <x v="113"/>
          </reference>
          <reference field="60" count="1" selected="0">
            <x v="703"/>
          </reference>
        </references>
      </pivotArea>
    </format>
    <format dxfId="38697">
      <pivotArea dataOnly="0" labelOnly="1" outline="0" fieldPosition="0">
        <references count="4">
          <reference field="17" count="1" selected="0">
            <x v="1015"/>
          </reference>
          <reference field="37" count="1" selected="0">
            <x v="565"/>
          </reference>
          <reference field="45" count="1">
            <x v="166"/>
          </reference>
          <reference field="60" count="1" selected="0">
            <x v="704"/>
          </reference>
        </references>
      </pivotArea>
    </format>
    <format dxfId="38696">
      <pivotArea dataOnly="0" labelOnly="1" outline="0" fieldPosition="0">
        <references count="4">
          <reference field="17" count="1" selected="0">
            <x v="1017"/>
          </reference>
          <reference field="37" count="1" selected="0">
            <x v="574"/>
          </reference>
          <reference field="45" count="1">
            <x v="62"/>
          </reference>
          <reference field="60" count="1" selected="0">
            <x v="705"/>
          </reference>
        </references>
      </pivotArea>
    </format>
    <format dxfId="38695">
      <pivotArea dataOnly="0" labelOnly="1" outline="0" fieldPosition="0">
        <references count="4">
          <reference field="17" count="1" selected="0">
            <x v="1018"/>
          </reference>
          <reference field="37" count="1" selected="0">
            <x v="575"/>
          </reference>
          <reference field="45" count="1">
            <x v="63"/>
          </reference>
          <reference field="60" count="1" selected="0">
            <x v="706"/>
          </reference>
        </references>
      </pivotArea>
    </format>
    <format dxfId="38694">
      <pivotArea dataOnly="0" labelOnly="1" outline="0" fieldPosition="0">
        <references count="4">
          <reference field="17" count="1" selected="0">
            <x v="1019"/>
          </reference>
          <reference field="37" count="1" selected="0">
            <x v="573"/>
          </reference>
          <reference field="45" count="1">
            <x v="64"/>
          </reference>
          <reference field="60" count="1" selected="0">
            <x v="707"/>
          </reference>
        </references>
      </pivotArea>
    </format>
    <format dxfId="38693">
      <pivotArea dataOnly="0" labelOnly="1" outline="0" fieldPosition="0">
        <references count="4">
          <reference field="17" count="1" selected="0">
            <x v="1020"/>
          </reference>
          <reference field="37" count="1" selected="0">
            <x v="579"/>
          </reference>
          <reference field="45" count="1">
            <x v="65"/>
          </reference>
          <reference field="60" count="1" selected="0">
            <x v="708"/>
          </reference>
        </references>
      </pivotArea>
    </format>
    <format dxfId="38692">
      <pivotArea dataOnly="0" labelOnly="1" outline="0" fieldPosition="0">
        <references count="4">
          <reference field="17" count="1" selected="0">
            <x v="1021"/>
          </reference>
          <reference field="37" count="1" selected="0">
            <x v="582"/>
          </reference>
          <reference field="45" count="1">
            <x v="168"/>
          </reference>
          <reference field="60" count="1" selected="0">
            <x v="709"/>
          </reference>
        </references>
      </pivotArea>
    </format>
    <format dxfId="38691">
      <pivotArea dataOnly="0" labelOnly="1" outline="0" fieldPosition="0">
        <references count="4">
          <reference field="17" count="1" selected="0">
            <x v="1022"/>
          </reference>
          <reference field="37" count="1" selected="0">
            <x v="680"/>
          </reference>
          <reference field="45" count="1">
            <x v="152"/>
          </reference>
          <reference field="60" count="1" selected="0">
            <x v="710"/>
          </reference>
        </references>
      </pivotArea>
    </format>
    <format dxfId="38690">
      <pivotArea dataOnly="0" labelOnly="1" outline="0" fieldPosition="0">
        <references count="4">
          <reference field="17" count="1" selected="0">
            <x v="1024"/>
          </reference>
          <reference field="37" count="1" selected="0">
            <x v="631"/>
          </reference>
          <reference field="45" count="1">
            <x v="142"/>
          </reference>
          <reference field="60" count="1" selected="0">
            <x v="711"/>
          </reference>
        </references>
      </pivotArea>
    </format>
    <format dxfId="38689">
      <pivotArea dataOnly="0" labelOnly="1" outline="0" fieldPosition="0">
        <references count="4">
          <reference field="17" count="1" selected="0">
            <x v="1025"/>
          </reference>
          <reference field="37" count="1" selected="0">
            <x v="560"/>
          </reference>
          <reference field="45" count="1">
            <x v="79"/>
          </reference>
          <reference field="60" count="1" selected="0">
            <x v="712"/>
          </reference>
        </references>
      </pivotArea>
    </format>
    <format dxfId="38688">
      <pivotArea dataOnly="0" labelOnly="1" outline="0" fieldPosition="0">
        <references count="4">
          <reference field="17" count="1" selected="0">
            <x v="1026"/>
          </reference>
          <reference field="37" count="1" selected="0">
            <x v="636"/>
          </reference>
          <reference field="45" count="1">
            <x v="57"/>
          </reference>
          <reference field="60" count="1" selected="0">
            <x v="713"/>
          </reference>
        </references>
      </pivotArea>
    </format>
    <format dxfId="38687">
      <pivotArea dataOnly="0" labelOnly="1" outline="0" fieldPosition="0">
        <references count="4">
          <reference field="17" count="1" selected="0">
            <x v="1027"/>
          </reference>
          <reference field="37" count="1" selected="0">
            <x v="600"/>
          </reference>
          <reference field="45" count="1">
            <x v="88"/>
          </reference>
          <reference field="60" count="1" selected="0">
            <x v="714"/>
          </reference>
        </references>
      </pivotArea>
    </format>
    <format dxfId="38686">
      <pivotArea dataOnly="0" labelOnly="1" outline="0" fieldPosition="0">
        <references count="4">
          <reference field="17" count="1" selected="0">
            <x v="1029"/>
          </reference>
          <reference field="37" count="1" selected="0">
            <x v="633"/>
          </reference>
          <reference field="45" count="1">
            <x v="103"/>
          </reference>
          <reference field="60" count="1" selected="0">
            <x v="715"/>
          </reference>
        </references>
      </pivotArea>
    </format>
    <format dxfId="38685">
      <pivotArea dataOnly="0" labelOnly="1" outline="0" fieldPosition="0">
        <references count="4">
          <reference field="17" count="1" selected="0">
            <x v="1031"/>
          </reference>
          <reference field="37" count="1" selected="0">
            <x v="579"/>
          </reference>
          <reference field="45" count="1">
            <x v="65"/>
          </reference>
          <reference field="60" count="1" selected="0">
            <x v="716"/>
          </reference>
        </references>
      </pivotArea>
    </format>
    <format dxfId="38684">
      <pivotArea dataOnly="0" labelOnly="1" outline="0" fieldPosition="0">
        <references count="4">
          <reference field="17" count="1" selected="0">
            <x v="1032"/>
          </reference>
          <reference field="37" count="1" selected="0">
            <x v="575"/>
          </reference>
          <reference field="45" count="1">
            <x v="63"/>
          </reference>
          <reference field="60" count="1" selected="0">
            <x v="717"/>
          </reference>
        </references>
      </pivotArea>
    </format>
    <format dxfId="38683">
      <pivotArea dataOnly="0" labelOnly="1" outline="0" fieldPosition="0">
        <references count="4">
          <reference field="17" count="1" selected="0">
            <x v="1033"/>
          </reference>
          <reference field="37" count="1" selected="0">
            <x v="574"/>
          </reference>
          <reference field="45" count="1">
            <x v="62"/>
          </reference>
          <reference field="60" count="1" selected="0">
            <x v="718"/>
          </reference>
        </references>
      </pivotArea>
    </format>
    <format dxfId="38682">
      <pivotArea dataOnly="0" labelOnly="1" outline="0" fieldPosition="0">
        <references count="4">
          <reference field="17" count="1" selected="0">
            <x v="1034"/>
          </reference>
          <reference field="37" count="1" selected="0">
            <x v="573"/>
          </reference>
          <reference field="45" count="1">
            <x v="64"/>
          </reference>
          <reference field="60" count="1" selected="0">
            <x v="719"/>
          </reference>
        </references>
      </pivotArea>
    </format>
    <format dxfId="38681">
      <pivotArea dataOnly="0" labelOnly="1" outline="0" fieldPosition="0">
        <references count="4">
          <reference field="17" count="1" selected="0">
            <x v="1035"/>
          </reference>
          <reference field="37" count="1" selected="0">
            <x v="606"/>
          </reference>
          <reference field="45" count="1">
            <x v="148"/>
          </reference>
          <reference field="60" count="1" selected="0">
            <x v="720"/>
          </reference>
        </references>
      </pivotArea>
    </format>
    <format dxfId="38680">
      <pivotArea dataOnly="0" labelOnly="1" outline="0" fieldPosition="0">
        <references count="4">
          <reference field="17" count="1" selected="0">
            <x v="1036"/>
          </reference>
          <reference field="37" count="1" selected="0">
            <x v="1024"/>
          </reference>
          <reference field="45" count="1">
            <x v="82"/>
          </reference>
          <reference field="60" count="1" selected="0">
            <x v="721"/>
          </reference>
        </references>
      </pivotArea>
    </format>
    <format dxfId="38679">
      <pivotArea dataOnly="0" labelOnly="1" outline="0" fieldPosition="0">
        <references count="4">
          <reference field="17" count="1" selected="0">
            <x v="1037"/>
          </reference>
          <reference field="37" count="1" selected="0">
            <x v="606"/>
          </reference>
          <reference field="45" count="1">
            <x v="148"/>
          </reference>
          <reference field="60" count="1" selected="0">
            <x v="722"/>
          </reference>
        </references>
      </pivotArea>
    </format>
    <format dxfId="38678">
      <pivotArea dataOnly="0" labelOnly="1" outline="0" fieldPosition="0">
        <references count="4">
          <reference field="17" count="1" selected="0">
            <x v="1039"/>
          </reference>
          <reference field="37" count="1" selected="0">
            <x v="600"/>
          </reference>
          <reference field="45" count="1">
            <x v="88"/>
          </reference>
          <reference field="60" count="1" selected="0">
            <x v="724"/>
          </reference>
        </references>
      </pivotArea>
    </format>
    <format dxfId="38677">
      <pivotArea dataOnly="0" labelOnly="1" outline="0" fieldPosition="0">
        <references count="4">
          <reference field="17" count="1" selected="0">
            <x v="1043"/>
          </reference>
          <reference field="37" count="1" selected="0">
            <x v="649"/>
          </reference>
          <reference field="45" count="1">
            <x v="7"/>
          </reference>
          <reference field="60" count="1" selected="0">
            <x v="727"/>
          </reference>
        </references>
      </pivotArea>
    </format>
    <format dxfId="38676">
      <pivotArea dataOnly="0" labelOnly="1" outline="0" fieldPosition="0">
        <references count="4">
          <reference field="17" count="1" selected="0">
            <x v="1045"/>
          </reference>
          <reference field="37" count="1" selected="0">
            <x v="672"/>
          </reference>
          <reference field="45" count="1">
            <x v="72"/>
          </reference>
          <reference field="60" count="1" selected="0">
            <x v="728"/>
          </reference>
        </references>
      </pivotArea>
    </format>
    <format dxfId="38675">
      <pivotArea dataOnly="0" labelOnly="1" outline="0" fieldPosition="0">
        <references count="4">
          <reference field="17" count="1" selected="0">
            <x v="1046"/>
          </reference>
          <reference field="37" count="1" selected="0">
            <x v="606"/>
          </reference>
          <reference field="45" count="1">
            <x v="148"/>
          </reference>
          <reference field="60" count="1" selected="0">
            <x v="729"/>
          </reference>
        </references>
      </pivotArea>
    </format>
    <format dxfId="38674">
      <pivotArea dataOnly="0" labelOnly="1" outline="0" fieldPosition="0">
        <references count="4">
          <reference field="17" count="1" selected="0">
            <x v="1047"/>
          </reference>
          <reference field="37" count="1" selected="0">
            <x v="1010"/>
          </reference>
          <reference field="45" count="1">
            <x v="29"/>
          </reference>
          <reference field="60" count="1" selected="0">
            <x v="730"/>
          </reference>
        </references>
      </pivotArea>
    </format>
    <format dxfId="38673">
      <pivotArea dataOnly="0" labelOnly="1" outline="0" fieldPosition="0">
        <references count="4">
          <reference field="17" count="1" selected="0">
            <x v="1048"/>
          </reference>
          <reference field="37" count="1" selected="0">
            <x v="650"/>
          </reference>
          <reference field="45" count="1">
            <x v="114"/>
          </reference>
          <reference field="60" count="1" selected="0">
            <x v="731"/>
          </reference>
        </references>
      </pivotArea>
    </format>
    <format dxfId="38672">
      <pivotArea dataOnly="0" labelOnly="1" outline="0" fieldPosition="0">
        <references count="4">
          <reference field="17" count="1" selected="0">
            <x v="1049"/>
          </reference>
          <reference field="37" count="1" selected="0">
            <x v="705"/>
          </reference>
          <reference field="45" count="1">
            <x v="35"/>
          </reference>
          <reference field="60" count="1" selected="0">
            <x v="732"/>
          </reference>
        </references>
      </pivotArea>
    </format>
    <format dxfId="38671">
      <pivotArea dataOnly="0" labelOnly="1" outline="0" fieldPosition="0">
        <references count="4">
          <reference field="17" count="1" selected="0">
            <x v="1050"/>
          </reference>
          <reference field="37" count="1" selected="0">
            <x v="636"/>
          </reference>
          <reference field="45" count="1">
            <x v="57"/>
          </reference>
          <reference field="60" count="1" selected="0">
            <x v="733"/>
          </reference>
        </references>
      </pivotArea>
    </format>
    <format dxfId="38670">
      <pivotArea dataOnly="0" labelOnly="1" outline="0" fieldPosition="0">
        <references count="4">
          <reference field="17" count="1" selected="0">
            <x v="1051"/>
          </reference>
          <reference field="37" count="1" selected="0">
            <x v="642"/>
          </reference>
          <reference field="45" count="1">
            <x v="0"/>
          </reference>
          <reference field="60" count="1" selected="0">
            <x v="734"/>
          </reference>
        </references>
      </pivotArea>
    </format>
    <format dxfId="38669">
      <pivotArea dataOnly="0" labelOnly="1" outline="0" fieldPosition="0">
        <references count="4">
          <reference field="17" count="1" selected="0">
            <x v="1052"/>
          </reference>
          <reference field="37" count="1" selected="0">
            <x v="636"/>
          </reference>
          <reference field="45" count="1">
            <x v="57"/>
          </reference>
          <reference field="60" count="1" selected="0">
            <x v="735"/>
          </reference>
        </references>
      </pivotArea>
    </format>
    <format dxfId="38668">
      <pivotArea dataOnly="0" labelOnly="1" outline="0" fieldPosition="0">
        <references count="4">
          <reference field="17" count="1" selected="0">
            <x v="1053"/>
          </reference>
          <reference field="37" count="1" selected="0">
            <x v="897"/>
          </reference>
          <reference field="45" count="1">
            <x v="96"/>
          </reference>
          <reference field="60" count="1" selected="0">
            <x v="736"/>
          </reference>
        </references>
      </pivotArea>
    </format>
    <format dxfId="38667">
      <pivotArea dataOnly="0" labelOnly="1" outline="0" fieldPosition="0">
        <references count="4">
          <reference field="17" count="1" selected="0">
            <x v="1054"/>
          </reference>
          <reference field="37" count="1" selected="0">
            <x v="641"/>
          </reference>
          <reference field="45" count="1">
            <x v="68"/>
          </reference>
          <reference field="60" count="1" selected="0">
            <x v="737"/>
          </reference>
        </references>
      </pivotArea>
    </format>
    <format dxfId="38666">
      <pivotArea dataOnly="0" labelOnly="1" outline="0" fieldPosition="0">
        <references count="4">
          <reference field="17" count="1" selected="0">
            <x v="1055"/>
          </reference>
          <reference field="37" count="1" selected="0">
            <x v="587"/>
          </reference>
          <reference field="45" count="1">
            <x v="1"/>
          </reference>
          <reference field="60" count="1" selected="0">
            <x v="738"/>
          </reference>
        </references>
      </pivotArea>
    </format>
    <format dxfId="38665">
      <pivotArea dataOnly="0" labelOnly="1" outline="0" fieldPosition="0">
        <references count="4">
          <reference field="17" count="1" selected="0">
            <x v="1057"/>
          </reference>
          <reference field="37" count="1" selected="0">
            <x v="612"/>
          </reference>
          <reference field="45" count="1">
            <x v="14"/>
          </reference>
          <reference field="60" count="1" selected="0">
            <x v="739"/>
          </reference>
        </references>
      </pivotArea>
    </format>
    <format dxfId="38664">
      <pivotArea dataOnly="0" labelOnly="1" outline="0" fieldPosition="0">
        <references count="4">
          <reference field="17" count="1" selected="0">
            <x v="1060"/>
          </reference>
          <reference field="37" count="1" selected="0">
            <x v="658"/>
          </reference>
          <reference field="45" count="1">
            <x v="7"/>
          </reference>
          <reference field="60" count="1" selected="0">
            <x v="740"/>
          </reference>
        </references>
      </pivotArea>
    </format>
    <format dxfId="38663">
      <pivotArea dataOnly="0" labelOnly="1" outline="0" fieldPosition="0">
        <references count="4">
          <reference field="17" count="1" selected="0">
            <x v="1061"/>
          </reference>
          <reference field="37" count="1" selected="0">
            <x v="653"/>
          </reference>
          <reference field="45" count="1">
            <x v="1"/>
          </reference>
          <reference field="60" count="1" selected="0">
            <x v="741"/>
          </reference>
        </references>
      </pivotArea>
    </format>
    <format dxfId="38662">
      <pivotArea dataOnly="0" labelOnly="1" outline="0" fieldPosition="0">
        <references count="4">
          <reference field="17" count="1" selected="0">
            <x v="1062"/>
          </reference>
          <reference field="37" count="1" selected="0">
            <x v="647"/>
          </reference>
          <reference field="45" count="1">
            <x v="136"/>
          </reference>
          <reference field="60" count="1" selected="0">
            <x v="742"/>
          </reference>
        </references>
      </pivotArea>
    </format>
    <format dxfId="38661">
      <pivotArea dataOnly="0" labelOnly="1" outline="0" fieldPosition="0">
        <references count="4">
          <reference field="17" count="1" selected="0">
            <x v="1063"/>
          </reference>
          <reference field="37" count="1" selected="0">
            <x v="661"/>
          </reference>
          <reference field="45" count="1">
            <x v="114"/>
          </reference>
          <reference field="60" count="1" selected="0">
            <x v="743"/>
          </reference>
        </references>
      </pivotArea>
    </format>
    <format dxfId="38660">
      <pivotArea dataOnly="0" labelOnly="1" outline="0" fieldPosition="0">
        <references count="4">
          <reference field="17" count="1" selected="0">
            <x v="1064"/>
          </reference>
          <reference field="37" count="1" selected="0">
            <x v="609"/>
          </reference>
          <reference field="45" count="1">
            <x v="88"/>
          </reference>
          <reference field="60" count="1" selected="0">
            <x v="744"/>
          </reference>
        </references>
      </pivotArea>
    </format>
    <format dxfId="38659">
      <pivotArea dataOnly="0" labelOnly="1" outline="0" fieldPosition="0">
        <references count="4">
          <reference field="17" count="1" selected="0">
            <x v="1065"/>
          </reference>
          <reference field="37" count="1" selected="0">
            <x v="604"/>
          </reference>
          <reference field="45" count="1">
            <x v="133"/>
          </reference>
          <reference field="60" count="1" selected="0">
            <x v="745"/>
          </reference>
        </references>
      </pivotArea>
    </format>
    <format dxfId="38658">
      <pivotArea dataOnly="0" labelOnly="1" outline="0" fieldPosition="0">
        <references count="4">
          <reference field="17" count="1" selected="0">
            <x v="1067"/>
          </reference>
          <reference field="37" count="1" selected="0">
            <x v="610"/>
          </reference>
          <reference field="45" count="1">
            <x v="117"/>
          </reference>
          <reference field="60" count="1" selected="0">
            <x v="746"/>
          </reference>
        </references>
      </pivotArea>
    </format>
    <format dxfId="38657">
      <pivotArea dataOnly="0" labelOnly="1" outline="0" fieldPosition="0">
        <references count="4">
          <reference field="17" count="1" selected="0">
            <x v="1068"/>
          </reference>
          <reference field="37" count="1" selected="0">
            <x v="648"/>
          </reference>
          <reference field="45" count="1">
            <x v="40"/>
          </reference>
          <reference field="60" count="1" selected="0">
            <x v="747"/>
          </reference>
        </references>
      </pivotArea>
    </format>
    <format dxfId="38656">
      <pivotArea dataOnly="0" labelOnly="1" outline="0" fieldPosition="0">
        <references count="4">
          <reference field="17" count="1" selected="0">
            <x v="1069"/>
          </reference>
          <reference field="37" count="1" selected="0">
            <x v="652"/>
          </reference>
          <reference field="45" count="1">
            <x v="91"/>
          </reference>
          <reference field="60" count="1" selected="0">
            <x v="748"/>
          </reference>
        </references>
      </pivotArea>
    </format>
    <format dxfId="38655">
      <pivotArea dataOnly="0" labelOnly="1" outline="0" fieldPosition="0">
        <references count="4">
          <reference field="17" count="1" selected="0">
            <x v="1070"/>
          </reference>
          <reference field="37" count="1" selected="0">
            <x v="609"/>
          </reference>
          <reference field="45" count="1">
            <x v="88"/>
          </reference>
          <reference field="60" count="1" selected="0">
            <x v="749"/>
          </reference>
        </references>
      </pivotArea>
    </format>
    <format dxfId="38654">
      <pivotArea dataOnly="0" labelOnly="1" outline="0" fieldPosition="0">
        <references count="4">
          <reference field="17" count="1" selected="0">
            <x v="1071"/>
          </reference>
          <reference field="37" count="1" selected="0">
            <x v="672"/>
          </reference>
          <reference field="45" count="1">
            <x v="72"/>
          </reference>
          <reference field="60" count="1" selected="0">
            <x v="750"/>
          </reference>
        </references>
      </pivotArea>
    </format>
    <format dxfId="38653">
      <pivotArea dataOnly="0" labelOnly="1" outline="0" fieldPosition="0">
        <references count="4">
          <reference field="17" count="1" selected="0">
            <x v="1072"/>
          </reference>
          <reference field="37" count="1" selected="0">
            <x v="642"/>
          </reference>
          <reference field="45" count="1">
            <x v="0"/>
          </reference>
          <reference field="60" count="1" selected="0">
            <x v="751"/>
          </reference>
        </references>
      </pivotArea>
    </format>
    <format dxfId="38652">
      <pivotArea dataOnly="0" labelOnly="1" outline="0" fieldPosition="0">
        <references count="4">
          <reference field="17" count="1" selected="0">
            <x v="1073"/>
          </reference>
          <reference field="37" count="1" selected="0">
            <x v="646"/>
          </reference>
          <reference field="45" count="1">
            <x v="57"/>
          </reference>
          <reference field="60" count="1" selected="0">
            <x v="752"/>
          </reference>
        </references>
      </pivotArea>
    </format>
    <format dxfId="38651">
      <pivotArea dataOnly="0" labelOnly="1" outline="0" fieldPosition="0">
        <references count="4">
          <reference field="17" count="1" selected="0">
            <x v="1075"/>
          </reference>
          <reference field="37" count="1" selected="0">
            <x v="659"/>
          </reference>
          <reference field="45" count="1">
            <x v="103"/>
          </reference>
          <reference field="60" count="1" selected="0">
            <x v="753"/>
          </reference>
        </references>
      </pivotArea>
    </format>
    <format dxfId="38650">
      <pivotArea dataOnly="0" labelOnly="1" outline="0" fieldPosition="0">
        <references count="4">
          <reference field="17" count="1" selected="0">
            <x v="1077"/>
          </reference>
          <reference field="37" count="1" selected="0">
            <x v="658"/>
          </reference>
          <reference field="45" count="1">
            <x v="7"/>
          </reference>
          <reference field="60" count="1" selected="0">
            <x v="754"/>
          </reference>
        </references>
      </pivotArea>
    </format>
    <format dxfId="38649">
      <pivotArea dataOnly="0" labelOnly="1" outline="0" fieldPosition="0">
        <references count="4">
          <reference field="17" count="1" selected="0">
            <x v="1079"/>
          </reference>
          <reference field="37" count="1" selected="0">
            <x v="673"/>
          </reference>
          <reference field="45" count="1">
            <x v="76"/>
          </reference>
          <reference field="60" count="1" selected="0">
            <x v="755"/>
          </reference>
        </references>
      </pivotArea>
    </format>
    <format dxfId="38648">
      <pivotArea dataOnly="0" labelOnly="1" outline="0" fieldPosition="0">
        <references count="4">
          <reference field="17" count="1" selected="0">
            <x v="1080"/>
          </reference>
          <reference field="37" count="1" selected="0">
            <x v="647"/>
          </reference>
          <reference field="45" count="1">
            <x v="136"/>
          </reference>
          <reference field="60" count="1" selected="0">
            <x v="756"/>
          </reference>
        </references>
      </pivotArea>
    </format>
    <format dxfId="38647">
      <pivotArea dataOnly="0" labelOnly="1" outline="0" fieldPosition="0">
        <references count="4">
          <reference field="17" count="1" selected="0">
            <x v="1082"/>
          </reference>
          <reference field="37" count="1" selected="0">
            <x v="1109"/>
          </reference>
          <reference field="45" count="1">
            <x v="29"/>
          </reference>
          <reference field="60" count="1" selected="0">
            <x v="757"/>
          </reference>
        </references>
      </pivotArea>
    </format>
    <format dxfId="38646">
      <pivotArea dataOnly="0" labelOnly="1" outline="0" fieldPosition="0">
        <references count="4">
          <reference field="17" count="1" selected="0">
            <x v="1083"/>
          </reference>
          <reference field="37" count="1" selected="0">
            <x v="638"/>
          </reference>
          <reference field="45" count="1">
            <x v="120"/>
          </reference>
          <reference field="60" count="1" selected="0">
            <x v="758"/>
          </reference>
        </references>
      </pivotArea>
    </format>
    <format dxfId="38645">
      <pivotArea dataOnly="0" labelOnly="1" outline="0" fieldPosition="0">
        <references count="4">
          <reference field="17" count="1" selected="0">
            <x v="1084"/>
          </reference>
          <reference field="37" count="1" selected="0">
            <x v="614"/>
          </reference>
          <reference field="45" count="1">
            <x v="129"/>
          </reference>
          <reference field="60" count="1" selected="0">
            <x v="759"/>
          </reference>
        </references>
      </pivotArea>
    </format>
    <format dxfId="38644">
      <pivotArea dataOnly="0" labelOnly="1" outline="0" fieldPosition="0">
        <references count="4">
          <reference field="17" count="1" selected="0">
            <x v="1085"/>
          </reference>
          <reference field="37" count="1" selected="0">
            <x v="664"/>
          </reference>
          <reference field="45" count="1">
            <x v="126"/>
          </reference>
          <reference field="60" count="1" selected="0">
            <x v="760"/>
          </reference>
        </references>
      </pivotArea>
    </format>
    <format dxfId="38643">
      <pivotArea dataOnly="0" labelOnly="1" outline="0" fieldPosition="0">
        <references count="4">
          <reference field="17" count="1" selected="0">
            <x v="1087"/>
          </reference>
          <reference field="37" count="1" selected="0">
            <x v="611"/>
          </reference>
          <reference field="45" count="1">
            <x v="88"/>
          </reference>
          <reference field="60" count="1" selected="0">
            <x v="761"/>
          </reference>
        </references>
      </pivotArea>
    </format>
    <format dxfId="38642">
      <pivotArea dataOnly="0" labelOnly="1" outline="0" fieldPosition="0">
        <references count="4">
          <reference field="17" count="1" selected="0">
            <x v="1088"/>
          </reference>
          <reference field="37" count="1" selected="0">
            <x v="617"/>
          </reference>
          <reference field="45" count="1">
            <x v="117"/>
          </reference>
          <reference field="60" count="1" selected="0">
            <x v="762"/>
          </reference>
        </references>
      </pivotArea>
    </format>
    <format dxfId="38641">
      <pivotArea dataOnly="0" labelOnly="1" outline="0" fieldPosition="0">
        <references count="4">
          <reference field="17" count="1" selected="0">
            <x v="1091"/>
          </reference>
          <reference field="37" count="1" selected="0">
            <x v="615"/>
          </reference>
          <reference field="45" count="1">
            <x v="88"/>
          </reference>
          <reference field="60" count="1" selected="0">
            <x v="763"/>
          </reference>
        </references>
      </pivotArea>
    </format>
    <format dxfId="38640">
      <pivotArea dataOnly="0" labelOnly="1" outline="0" fieldPosition="0">
        <references count="4">
          <reference field="17" count="1" selected="0">
            <x v="1093"/>
          </reference>
          <reference field="37" count="1" selected="0">
            <x v="674"/>
          </reference>
          <reference field="45" count="1">
            <x v="94"/>
          </reference>
          <reference field="60" count="1" selected="0">
            <x v="764"/>
          </reference>
        </references>
      </pivotArea>
    </format>
    <format dxfId="38639">
      <pivotArea dataOnly="0" labelOnly="1" outline="0" fieldPosition="0">
        <references count="4">
          <reference field="17" count="1" selected="0">
            <x v="1094"/>
          </reference>
          <reference field="37" count="1" selected="0">
            <x v="729"/>
          </reference>
          <reference field="45" count="1">
            <x v="140"/>
          </reference>
          <reference field="60" count="1" selected="0">
            <x v="765"/>
          </reference>
        </references>
      </pivotArea>
    </format>
    <format dxfId="38638">
      <pivotArea dataOnly="0" labelOnly="1" outline="0" fieldPosition="0">
        <references count="4">
          <reference field="17" count="1" selected="0">
            <x v="1095"/>
          </reference>
          <reference field="37" count="1" selected="0">
            <x v="860"/>
          </reference>
          <reference field="45" count="1">
            <x v="160"/>
          </reference>
          <reference field="60" count="1" selected="0">
            <x v="766"/>
          </reference>
        </references>
      </pivotArea>
    </format>
    <format dxfId="38637">
      <pivotArea dataOnly="0" labelOnly="1" outline="0" fieldPosition="0">
        <references count="4">
          <reference field="17" count="1" selected="0">
            <x v="1096"/>
          </reference>
          <reference field="37" count="1" selected="0">
            <x v="660"/>
          </reference>
          <reference field="45" count="1">
            <x v="57"/>
          </reference>
          <reference field="60" count="1" selected="0">
            <x v="767"/>
          </reference>
        </references>
      </pivotArea>
    </format>
    <format dxfId="38636">
      <pivotArea dataOnly="0" labelOnly="1" outline="0" fieldPosition="0">
        <references count="4">
          <reference field="17" count="1" selected="0">
            <x v="1098"/>
          </reference>
          <reference field="37" count="1" selected="0">
            <x v="702"/>
          </reference>
          <reference field="45" count="1">
            <x v="72"/>
          </reference>
          <reference field="60" count="1" selected="0">
            <x v="768"/>
          </reference>
        </references>
      </pivotArea>
    </format>
    <format dxfId="38635">
      <pivotArea dataOnly="0" labelOnly="1" outline="0" fieldPosition="0">
        <references count="4">
          <reference field="17" count="1" selected="0">
            <x v="1100"/>
          </reference>
          <reference field="37" count="1" selected="0">
            <x v="627"/>
          </reference>
          <reference field="45" count="1">
            <x v="88"/>
          </reference>
          <reference field="60" count="1" selected="0">
            <x v="769"/>
          </reference>
        </references>
      </pivotArea>
    </format>
    <format dxfId="38634">
      <pivotArea dataOnly="0" labelOnly="1" outline="0" fieldPosition="0">
        <references count="4">
          <reference field="17" count="1" selected="0">
            <x v="1101"/>
          </reference>
          <reference field="37" count="1" selected="0">
            <x v="628"/>
          </reference>
          <reference field="45" count="1">
            <x v="117"/>
          </reference>
          <reference field="60" count="1" selected="0">
            <x v="770"/>
          </reference>
        </references>
      </pivotArea>
    </format>
    <format dxfId="38633">
      <pivotArea dataOnly="0" labelOnly="1" outline="0" fieldPosition="0">
        <references count="4">
          <reference field="17" count="1" selected="0">
            <x v="1102"/>
          </reference>
          <reference field="37" count="1" selected="0">
            <x v="695"/>
          </reference>
          <reference field="45" count="1">
            <x v="114"/>
          </reference>
          <reference field="60" count="1" selected="0">
            <x v="771"/>
          </reference>
        </references>
      </pivotArea>
    </format>
    <format dxfId="38632">
      <pivotArea dataOnly="0" labelOnly="1" outline="0" fieldPosition="0">
        <references count="4">
          <reference field="17" count="1" selected="0">
            <x v="1103"/>
          </reference>
          <reference field="37" count="1" selected="0">
            <x v="659"/>
          </reference>
          <reference field="45" count="1">
            <x v="103"/>
          </reference>
          <reference field="60" count="1" selected="0">
            <x v="772"/>
          </reference>
        </references>
      </pivotArea>
    </format>
    <format dxfId="38631">
      <pivotArea dataOnly="0" labelOnly="1" outline="0" fieldPosition="0">
        <references count="4">
          <reference field="17" count="1" selected="0">
            <x v="1104"/>
          </reference>
          <reference field="37" count="1" selected="0">
            <x v="711"/>
          </reference>
          <reference field="45" count="1">
            <x v="76"/>
          </reference>
          <reference field="60" count="1" selected="0">
            <x v="773"/>
          </reference>
        </references>
      </pivotArea>
    </format>
    <format dxfId="38630">
      <pivotArea dataOnly="0" labelOnly="1" outline="0" fieldPosition="0">
        <references count="4">
          <reference field="17" count="1" selected="0">
            <x v="1106"/>
          </reference>
          <reference field="37" count="1" selected="0">
            <x v="638"/>
          </reference>
          <reference field="45" count="1">
            <x v="120"/>
          </reference>
          <reference field="60" count="1" selected="0">
            <x v="775"/>
          </reference>
        </references>
      </pivotArea>
    </format>
    <format dxfId="38629">
      <pivotArea dataOnly="0" labelOnly="1" outline="0" fieldPosition="0">
        <references count="4">
          <reference field="17" count="1" selected="0">
            <x v="1107"/>
          </reference>
          <reference field="37" count="1" selected="0">
            <x v="654"/>
          </reference>
          <reference field="45" count="1">
            <x v="115"/>
          </reference>
          <reference field="60" count="1" selected="0">
            <x v="776"/>
          </reference>
        </references>
      </pivotArea>
    </format>
    <format dxfId="38628">
      <pivotArea dataOnly="0" labelOnly="1" outline="0" fieldPosition="0">
        <references count="4">
          <reference field="17" count="1" selected="0">
            <x v="1108"/>
          </reference>
          <reference field="37" count="1" selected="0">
            <x v="655"/>
          </reference>
          <reference field="45" count="1">
            <x v="22"/>
          </reference>
          <reference field="60" count="1" selected="0">
            <x v="777"/>
          </reference>
        </references>
      </pivotArea>
    </format>
    <format dxfId="38627">
      <pivotArea dataOnly="0" labelOnly="1" outline="0" fieldPosition="0">
        <references count="4">
          <reference field="17" count="1" selected="0">
            <x v="1109"/>
          </reference>
          <reference field="37" count="1" selected="0">
            <x v="639"/>
          </reference>
          <reference field="45" count="1">
            <x v="27"/>
          </reference>
          <reference field="60" count="1" selected="0">
            <x v="778"/>
          </reference>
        </references>
      </pivotArea>
    </format>
    <format dxfId="38626">
      <pivotArea dataOnly="0" labelOnly="1" outline="0" fieldPosition="0">
        <references count="4">
          <reference field="17" count="1" selected="0">
            <x v="1110"/>
          </reference>
          <reference field="37" count="1" selected="0">
            <x v="642"/>
          </reference>
          <reference field="45" count="1">
            <x v="0"/>
          </reference>
          <reference field="60" count="1" selected="0">
            <x v="779"/>
          </reference>
        </references>
      </pivotArea>
    </format>
    <format dxfId="38625">
      <pivotArea dataOnly="0" labelOnly="1" outline="0" fieldPosition="0">
        <references count="4">
          <reference field="17" count="1" selected="0">
            <x v="1111"/>
          </reference>
          <reference field="37" count="1" selected="0">
            <x v="722"/>
          </reference>
          <reference field="45" count="1">
            <x v="76"/>
          </reference>
          <reference field="60" count="1" selected="0">
            <x v="780"/>
          </reference>
        </references>
      </pivotArea>
    </format>
    <format dxfId="38624">
      <pivotArea dataOnly="0" labelOnly="1" outline="0" fieldPosition="0">
        <references count="4">
          <reference field="17" count="1" selected="0">
            <x v="1112"/>
          </reference>
          <reference field="37" count="1" selected="0">
            <x v="671"/>
          </reference>
          <reference field="45" count="1">
            <x v="57"/>
          </reference>
          <reference field="60" count="1" selected="0">
            <x v="781"/>
          </reference>
        </references>
      </pivotArea>
    </format>
    <format dxfId="38623">
      <pivotArea dataOnly="0" labelOnly="1" outline="0" fieldPosition="0">
        <references count="4">
          <reference field="17" count="1" selected="0">
            <x v="1113"/>
          </reference>
          <reference field="37" count="1" selected="0">
            <x v="679"/>
          </reference>
          <reference field="45" count="1">
            <x v="120"/>
          </reference>
          <reference field="60" count="1" selected="0">
            <x v="782"/>
          </reference>
        </references>
      </pivotArea>
    </format>
    <format dxfId="38622">
      <pivotArea dataOnly="0" labelOnly="1" outline="0" fieldPosition="0">
        <references count="4">
          <reference field="17" count="1" selected="0">
            <x v="1114"/>
          </reference>
          <reference field="37" count="1" selected="0">
            <x v="659"/>
          </reference>
          <reference field="45" count="1">
            <x v="103"/>
          </reference>
          <reference field="60" count="1" selected="0">
            <x v="783"/>
          </reference>
        </references>
      </pivotArea>
    </format>
    <format dxfId="38621">
      <pivotArea dataOnly="0" labelOnly="1" outline="0" fieldPosition="0">
        <references count="4">
          <reference field="17" count="1" selected="0">
            <x v="1115"/>
          </reference>
          <reference field="37" count="1" selected="0">
            <x v="690"/>
          </reference>
          <reference field="45" count="1">
            <x v="57"/>
          </reference>
          <reference field="60" count="1" selected="0">
            <x v="784"/>
          </reference>
        </references>
      </pivotArea>
    </format>
    <format dxfId="38620">
      <pivotArea dataOnly="0" labelOnly="1" outline="0" fieldPosition="0">
        <references count="4">
          <reference field="17" count="1" selected="0">
            <x v="1118"/>
          </reference>
          <reference field="37" count="1" selected="0">
            <x v="702"/>
          </reference>
          <reference field="45" count="1">
            <x v="72"/>
          </reference>
          <reference field="60" count="1" selected="0">
            <x v="785"/>
          </reference>
        </references>
      </pivotArea>
    </format>
    <format dxfId="38619">
      <pivotArea dataOnly="0" labelOnly="1" outline="0" fieldPosition="0">
        <references count="4">
          <reference field="17" count="1" selected="0">
            <x v="1120"/>
          </reference>
          <reference field="37" count="1" selected="0">
            <x v="700"/>
          </reference>
          <reference field="45" count="1">
            <x v="103"/>
          </reference>
          <reference field="60" count="1" selected="0">
            <x v="786"/>
          </reference>
        </references>
      </pivotArea>
    </format>
    <format dxfId="38618">
      <pivotArea dataOnly="0" labelOnly="1" outline="0" fieldPosition="0">
        <references count="4">
          <reference field="17" count="1" selected="0">
            <x v="1122"/>
          </reference>
          <reference field="37" count="1" selected="0">
            <x v="642"/>
          </reference>
          <reference field="45" count="1">
            <x v="0"/>
          </reference>
          <reference field="60" count="1" selected="0">
            <x v="787"/>
          </reference>
        </references>
      </pivotArea>
    </format>
    <format dxfId="38617">
      <pivotArea dataOnly="0" labelOnly="1" outline="0" fieldPosition="0">
        <references count="4">
          <reference field="17" count="1" selected="0">
            <x v="1123"/>
          </reference>
          <reference field="37" count="1" selected="0">
            <x v="679"/>
          </reference>
          <reference field="45" count="1">
            <x v="120"/>
          </reference>
          <reference field="60" count="1" selected="0">
            <x v="788"/>
          </reference>
        </references>
      </pivotArea>
    </format>
    <format dxfId="38616">
      <pivotArea dataOnly="0" labelOnly="1" outline="0" fieldPosition="0">
        <references count="4">
          <reference field="17" count="1" selected="0">
            <x v="1124"/>
          </reference>
          <reference field="37" count="1" selected="0">
            <x v="643"/>
          </reference>
          <reference field="45" count="1">
            <x v="27"/>
          </reference>
          <reference field="60" count="1" selected="0">
            <x v="789"/>
          </reference>
        </references>
      </pivotArea>
    </format>
    <format dxfId="38615">
      <pivotArea dataOnly="0" labelOnly="1" outline="0" fieldPosition="0">
        <references count="4">
          <reference field="17" count="1" selected="0">
            <x v="1125"/>
          </reference>
          <reference field="37" count="1" selected="0">
            <x v="697"/>
          </reference>
          <reference field="45" count="1">
            <x v="126"/>
          </reference>
          <reference field="60" count="1" selected="0">
            <x v="790"/>
          </reference>
        </references>
      </pivotArea>
    </format>
    <format dxfId="38614">
      <pivotArea dataOnly="0" labelOnly="1" outline="0" fieldPosition="0">
        <references count="4">
          <reference field="17" count="1" selected="0">
            <x v="1126"/>
          </reference>
          <reference field="37" count="1" selected="0">
            <x v="677"/>
          </reference>
          <reference field="45" count="1">
            <x v="7"/>
          </reference>
          <reference field="60" count="1" selected="0">
            <x v="791"/>
          </reference>
        </references>
      </pivotArea>
    </format>
    <format dxfId="38613">
      <pivotArea dataOnly="0" labelOnly="1" outline="0" fieldPosition="0">
        <references count="4">
          <reference field="17" count="1" selected="0">
            <x v="1128"/>
          </reference>
          <reference field="37" count="1" selected="0">
            <x v="756"/>
          </reference>
          <reference field="45" count="1">
            <x v="30"/>
          </reference>
          <reference field="60" count="1" selected="0">
            <x v="793"/>
          </reference>
        </references>
      </pivotArea>
    </format>
    <format dxfId="38612">
      <pivotArea dataOnly="0" labelOnly="1" outline="0" fieldPosition="0">
        <references count="4">
          <reference field="17" count="1" selected="0">
            <x v="1131"/>
          </reference>
          <reference field="37" count="1" selected="0">
            <x v="695"/>
          </reference>
          <reference field="45" count="1">
            <x v="114"/>
          </reference>
          <reference field="60" count="1" selected="0">
            <x v="794"/>
          </reference>
        </references>
      </pivotArea>
    </format>
    <format dxfId="38611">
      <pivotArea dataOnly="0" labelOnly="1" outline="0" fieldPosition="0">
        <references count="4">
          <reference field="17" count="1" selected="0">
            <x v="1132"/>
          </reference>
          <reference field="37" count="1" selected="0">
            <x v="687"/>
          </reference>
          <reference field="45" count="1">
            <x v="136"/>
          </reference>
          <reference field="60" count="1" selected="0">
            <x v="795"/>
          </reference>
        </references>
      </pivotArea>
    </format>
    <format dxfId="38610">
      <pivotArea dataOnly="0" labelOnly="1" outline="0" fieldPosition="0">
        <references count="4">
          <reference field="17" count="1" selected="0">
            <x v="1136"/>
          </reference>
          <reference field="37" count="1" selected="0">
            <x v="749"/>
          </reference>
          <reference field="45" count="1">
            <x v="61"/>
          </reference>
          <reference field="60" count="1" selected="0">
            <x v="796"/>
          </reference>
        </references>
      </pivotArea>
    </format>
    <format dxfId="38609">
      <pivotArea dataOnly="0" labelOnly="1" outline="0" fieldPosition="0">
        <references count="4">
          <reference field="17" count="1" selected="0">
            <x v="1138"/>
          </reference>
          <reference field="37" count="1" selected="0">
            <x v="753"/>
          </reference>
          <reference field="45" count="1">
            <x v="0"/>
          </reference>
          <reference field="60" count="1" selected="0">
            <x v="797"/>
          </reference>
        </references>
      </pivotArea>
    </format>
    <format dxfId="38608">
      <pivotArea dataOnly="0" labelOnly="1" outline="0" fieldPosition="0">
        <references count="4">
          <reference field="17" count="1" selected="0">
            <x v="1143"/>
          </reference>
          <reference field="37" count="1" selected="0">
            <x v="665"/>
          </reference>
          <reference field="45" count="1">
            <x v="148"/>
          </reference>
          <reference field="60" count="1" selected="0">
            <x v="798"/>
          </reference>
        </references>
      </pivotArea>
    </format>
    <format dxfId="38607">
      <pivotArea dataOnly="0" labelOnly="1" outline="0" fieldPosition="0">
        <references count="4">
          <reference field="17" count="1" selected="0">
            <x v="1146"/>
          </reference>
          <reference field="37" count="1" selected="0">
            <x v="697"/>
          </reference>
          <reference field="45" count="1">
            <x v="126"/>
          </reference>
          <reference field="60" count="1" selected="0">
            <x v="799"/>
          </reference>
        </references>
      </pivotArea>
    </format>
    <format dxfId="38606">
      <pivotArea dataOnly="0" labelOnly="1" outline="0" fieldPosition="0">
        <references count="4">
          <reference field="17" count="1" selected="0">
            <x v="1147"/>
          </reference>
          <reference field="37" count="1" selected="0">
            <x v="743"/>
          </reference>
          <reference field="45" count="1">
            <x v="27"/>
          </reference>
          <reference field="60" count="1" selected="0">
            <x v="800"/>
          </reference>
        </references>
      </pivotArea>
    </format>
    <format dxfId="38605">
      <pivotArea dataOnly="0" labelOnly="1" outline="0" fieldPosition="0">
        <references count="4">
          <reference field="17" count="1" selected="0">
            <x v="1149"/>
          </reference>
          <reference field="37" count="1" selected="0">
            <x v="651"/>
          </reference>
          <reference field="45" count="1">
            <x v="40"/>
          </reference>
          <reference field="60" count="1" selected="0">
            <x v="801"/>
          </reference>
        </references>
      </pivotArea>
    </format>
    <format dxfId="38604">
      <pivotArea dataOnly="0" labelOnly="1" outline="0" fieldPosition="0">
        <references count="4">
          <reference field="17" count="1" selected="0">
            <x v="1150"/>
          </reference>
          <reference field="37" count="1" selected="0">
            <x v="654"/>
          </reference>
          <reference field="45" count="1">
            <x v="115"/>
          </reference>
          <reference field="60" count="1" selected="0">
            <x v="802"/>
          </reference>
        </references>
      </pivotArea>
    </format>
    <format dxfId="38603">
      <pivotArea dataOnly="0" labelOnly="1" outline="0" fieldPosition="0">
        <references count="4">
          <reference field="17" count="1" selected="0">
            <x v="1152"/>
          </reference>
          <reference field="37" count="1" selected="0">
            <x v="668"/>
          </reference>
          <reference field="45" count="1">
            <x v="22"/>
          </reference>
          <reference field="60" count="1" selected="0">
            <x v="803"/>
          </reference>
        </references>
      </pivotArea>
    </format>
    <format dxfId="38602">
      <pivotArea dataOnly="0" labelOnly="1" outline="0" fieldPosition="0">
        <references count="4">
          <reference field="17" count="1" selected="0">
            <x v="1154"/>
          </reference>
          <reference field="37" count="1" selected="0">
            <x v="685"/>
          </reference>
          <reference field="45" count="1">
            <x v="154"/>
          </reference>
          <reference field="60" count="1" selected="0">
            <x v="804"/>
          </reference>
        </references>
      </pivotArea>
    </format>
    <format dxfId="38601">
      <pivotArea dataOnly="0" labelOnly="1" outline="0" fieldPosition="0">
        <references count="4">
          <reference field="17" count="1" selected="0">
            <x v="1155"/>
          </reference>
          <reference field="37" count="1" selected="0">
            <x v="765"/>
          </reference>
          <reference field="45" count="1">
            <x v="136"/>
          </reference>
          <reference field="60" count="1" selected="0">
            <x v="805"/>
          </reference>
        </references>
      </pivotArea>
    </format>
    <format dxfId="38600">
      <pivotArea dataOnly="0" labelOnly="1" outline="0" fieldPosition="0">
        <references count="4">
          <reference field="17" count="1" selected="0">
            <x v="1157"/>
          </reference>
          <reference field="37" count="1" selected="0">
            <x v="656"/>
          </reference>
          <reference field="45" count="1">
            <x v="48"/>
          </reference>
          <reference field="60" count="1" selected="0">
            <x v="806"/>
          </reference>
        </references>
      </pivotArea>
    </format>
    <format dxfId="38599">
      <pivotArea dataOnly="0" labelOnly="1" outline="0" fieldPosition="0">
        <references count="4">
          <reference field="17" count="1" selected="0">
            <x v="1160"/>
          </reference>
          <reference field="37" count="1" selected="0">
            <x v="684"/>
          </reference>
          <reference field="45" count="1">
            <x v="77"/>
          </reference>
          <reference field="60" count="1" selected="0">
            <x v="807"/>
          </reference>
        </references>
      </pivotArea>
    </format>
    <format dxfId="38598">
      <pivotArea dataOnly="0" labelOnly="1" outline="0" fieldPosition="0">
        <references count="4">
          <reference field="17" count="1" selected="0">
            <x v="1164"/>
          </reference>
          <reference field="37" count="1" selected="0">
            <x v="760"/>
          </reference>
          <reference field="45" count="1">
            <x v="27"/>
          </reference>
          <reference field="60" count="1" selected="0">
            <x v="808"/>
          </reference>
        </references>
      </pivotArea>
    </format>
    <format dxfId="38597">
      <pivotArea dataOnly="0" labelOnly="1" outline="0" fieldPosition="0">
        <references count="4">
          <reference field="17" count="1" selected="0">
            <x v="1166"/>
          </reference>
          <reference field="37" count="1" selected="0">
            <x v="657"/>
          </reference>
          <reference field="45" count="1">
            <x v="50"/>
          </reference>
          <reference field="60" count="1" selected="0">
            <x v="809"/>
          </reference>
        </references>
      </pivotArea>
    </format>
    <format dxfId="38596">
      <pivotArea dataOnly="0" labelOnly="1" outline="0" fieldPosition="0">
        <references count="4">
          <reference field="17" count="1" selected="0">
            <x v="1169"/>
          </reference>
          <reference field="37" count="1" selected="0">
            <x v="757"/>
          </reference>
          <reference field="45" count="1">
            <x v="156"/>
          </reference>
          <reference field="60" count="1" selected="0">
            <x v="810"/>
          </reference>
        </references>
      </pivotArea>
    </format>
    <format dxfId="38595">
      <pivotArea dataOnly="0" labelOnly="1" outline="0" fieldPosition="0">
        <references count="4">
          <reference field="17" count="1" selected="0">
            <x v="1171"/>
          </reference>
          <reference field="37" count="1" selected="0">
            <x v="678"/>
          </reference>
          <reference field="45" count="1">
            <x v="7"/>
          </reference>
          <reference field="60" count="1" selected="0">
            <x v="811"/>
          </reference>
        </references>
      </pivotArea>
    </format>
    <format dxfId="38594">
      <pivotArea dataOnly="0" labelOnly="1" outline="0" fieldPosition="0">
        <references count="4">
          <reference field="17" count="1" selected="0">
            <x v="1172"/>
          </reference>
          <reference field="37" count="1" selected="0">
            <x v="728"/>
          </reference>
          <reference field="45" count="1">
            <x v="114"/>
          </reference>
          <reference field="60" count="1" selected="0">
            <x v="812"/>
          </reference>
        </references>
      </pivotArea>
    </format>
    <format dxfId="38593">
      <pivotArea dataOnly="0" labelOnly="1" outline="0" fieldPosition="0">
        <references count="4">
          <reference field="17" count="1" selected="0">
            <x v="1173"/>
          </reference>
          <reference field="37" count="1" selected="0">
            <x v="700"/>
          </reference>
          <reference field="45" count="1">
            <x v="103"/>
          </reference>
          <reference field="60" count="1" selected="0">
            <x v="813"/>
          </reference>
        </references>
      </pivotArea>
    </format>
    <format dxfId="38592">
      <pivotArea dataOnly="0" labelOnly="1" outline="0" fieldPosition="0">
        <references count="4">
          <reference field="17" count="1" selected="0">
            <x v="1175"/>
          </reference>
          <reference field="37" count="1" selected="0">
            <x v="720"/>
          </reference>
          <reference field="45" count="1">
            <x v="154"/>
          </reference>
          <reference field="60" count="1" selected="0">
            <x v="814"/>
          </reference>
        </references>
      </pivotArea>
    </format>
    <format dxfId="38591">
      <pivotArea dataOnly="0" labelOnly="1" outline="0" fieldPosition="0">
        <references count="4">
          <reference field="17" count="1" selected="0">
            <x v="1177"/>
          </reference>
          <reference field="37" count="1" selected="0">
            <x v="668"/>
          </reference>
          <reference field="45" count="1">
            <x v="22"/>
          </reference>
          <reference field="60" count="1" selected="0">
            <x v="815"/>
          </reference>
        </references>
      </pivotArea>
    </format>
    <format dxfId="38590">
      <pivotArea dataOnly="0" labelOnly="1" outline="0" fieldPosition="0">
        <references count="4">
          <reference field="17" count="1" selected="0">
            <x v="1179"/>
          </reference>
          <reference field="37" count="1" selected="0">
            <x v="675"/>
          </reference>
          <reference field="45" count="1">
            <x v="115"/>
          </reference>
          <reference field="60" count="1" selected="0">
            <x v="816"/>
          </reference>
        </references>
      </pivotArea>
    </format>
    <format dxfId="38589">
      <pivotArea dataOnly="0" labelOnly="1" outline="0" fieldPosition="0">
        <references count="4">
          <reference field="17" count="1" selected="0">
            <x v="1181"/>
          </reference>
          <reference field="37" count="1" selected="0">
            <x v="716"/>
          </reference>
          <reference field="45" count="1">
            <x v="57"/>
          </reference>
          <reference field="60" count="1" selected="0">
            <x v="817"/>
          </reference>
        </references>
      </pivotArea>
    </format>
    <format dxfId="38588">
      <pivotArea dataOnly="0" labelOnly="1" outline="0" fieldPosition="0">
        <references count="4">
          <reference field="17" count="1" selected="0">
            <x v="1183"/>
          </reference>
          <reference field="37" count="1" selected="0">
            <x v="717"/>
          </reference>
          <reference field="45" count="1">
            <x v="103"/>
          </reference>
          <reference field="60" count="1" selected="0">
            <x v="818"/>
          </reference>
        </references>
      </pivotArea>
    </format>
    <format dxfId="38587">
      <pivotArea dataOnly="0" labelOnly="1" outline="0" fieldPosition="0">
        <references count="4">
          <reference field="17" count="1" selected="0">
            <x v="1185"/>
          </reference>
          <reference field="37" count="1" selected="0">
            <x v="764"/>
          </reference>
          <reference field="45" count="1">
            <x v="72"/>
          </reference>
          <reference field="60" count="1" selected="0">
            <x v="819"/>
          </reference>
        </references>
      </pivotArea>
    </format>
    <format dxfId="38586">
      <pivotArea dataOnly="0" labelOnly="1" outline="0" fieldPosition="0">
        <references count="4">
          <reference field="17" count="1" selected="0">
            <x v="1186"/>
          </reference>
          <reference field="37" count="1" selected="0">
            <x v="804"/>
          </reference>
          <reference field="45" count="1">
            <x v="94"/>
          </reference>
          <reference field="60" count="1" selected="0">
            <x v="820"/>
          </reference>
        </references>
      </pivotArea>
    </format>
    <format dxfId="38585">
      <pivotArea dataOnly="0" labelOnly="1" outline="0" fieldPosition="0">
        <references count="4">
          <reference field="17" count="1" selected="0">
            <x v="1188"/>
          </reference>
          <reference field="37" count="1" selected="0">
            <x v="803"/>
          </reference>
          <reference field="45" count="1">
            <x v="162"/>
          </reference>
          <reference field="60" count="1" selected="0">
            <x v="821"/>
          </reference>
        </references>
      </pivotArea>
    </format>
    <format dxfId="38584">
      <pivotArea dataOnly="0" labelOnly="1" outline="0" fieldPosition="0">
        <references count="4">
          <reference field="17" count="1" selected="0">
            <x v="1189"/>
          </reference>
          <reference field="37" count="1" selected="0">
            <x v="681"/>
          </reference>
          <reference field="45" count="1">
            <x v="14"/>
          </reference>
          <reference field="60" count="1" selected="0">
            <x v="822"/>
          </reference>
        </references>
      </pivotArea>
    </format>
    <format dxfId="38583">
      <pivotArea dataOnly="0" labelOnly="1" outline="0" fieldPosition="0">
        <references count="4">
          <reference field="17" count="1" selected="0">
            <x v="1190"/>
          </reference>
          <reference field="37" count="1" selected="0">
            <x v="805"/>
          </reference>
          <reference field="45" count="1">
            <x v="152"/>
          </reference>
          <reference field="60" count="1" selected="0">
            <x v="823"/>
          </reference>
        </references>
      </pivotArea>
    </format>
    <format dxfId="38582">
      <pivotArea dataOnly="0" labelOnly="1" outline="0" fieldPosition="0">
        <references count="4">
          <reference field="17" count="1" selected="0">
            <x v="1191"/>
          </reference>
          <reference field="37" count="1" selected="0">
            <x v="807"/>
          </reference>
          <reference field="45" count="1">
            <x v="76"/>
          </reference>
          <reference field="60" count="1" selected="0">
            <x v="824"/>
          </reference>
        </references>
      </pivotArea>
    </format>
    <format dxfId="38581">
      <pivotArea dataOnly="0" labelOnly="1" outline="0" fieldPosition="0">
        <references count="4">
          <reference field="17" count="1" selected="0">
            <x v="1193"/>
          </reference>
          <reference field="37" count="1" selected="0">
            <x v="798"/>
          </reference>
          <reference field="45" count="1">
            <x v="48"/>
          </reference>
          <reference field="60" count="1" selected="0">
            <x v="825"/>
          </reference>
        </references>
      </pivotArea>
    </format>
    <format dxfId="38580">
      <pivotArea dataOnly="0" labelOnly="1" outline="0" fieldPosition="0">
        <references count="4">
          <reference field="17" count="1" selected="0">
            <x v="1194"/>
          </reference>
          <reference field="37" count="1" selected="0">
            <x v="679"/>
          </reference>
          <reference field="45" count="1">
            <x v="120"/>
          </reference>
          <reference field="60" count="1" selected="0">
            <x v="826"/>
          </reference>
        </references>
      </pivotArea>
    </format>
    <format dxfId="38579">
      <pivotArea dataOnly="0" labelOnly="1" outline="0" fieldPosition="0">
        <references count="4">
          <reference field="17" count="1" selected="0">
            <x v="1195"/>
          </reference>
          <reference field="37" count="1" selected="0">
            <x v="697"/>
          </reference>
          <reference field="45" count="1">
            <x v="126"/>
          </reference>
          <reference field="60" count="1" selected="0">
            <x v="827"/>
          </reference>
        </references>
      </pivotArea>
    </format>
    <format dxfId="38578">
      <pivotArea dataOnly="0" labelOnly="1" outline="0" fieldPosition="0">
        <references count="4">
          <reference field="17" count="1" selected="0">
            <x v="1196"/>
          </reference>
          <reference field="37" count="1" selected="0">
            <x v="678"/>
          </reference>
          <reference field="45" count="1">
            <x v="7"/>
          </reference>
          <reference field="60" count="1" selected="0">
            <x v="828"/>
          </reference>
        </references>
      </pivotArea>
    </format>
    <format dxfId="38577">
      <pivotArea dataOnly="0" labelOnly="1" outline="0" fieldPosition="0">
        <references count="4">
          <reference field="17" count="1" selected="0">
            <x v="1197"/>
          </reference>
          <reference field="37" count="1" selected="0">
            <x v="852"/>
          </reference>
          <reference field="45" count="1">
            <x v="22"/>
          </reference>
          <reference field="60" count="1" selected="0">
            <x v="829"/>
          </reference>
        </references>
      </pivotArea>
    </format>
    <format dxfId="38576">
      <pivotArea dataOnly="0" labelOnly="1" outline="0" fieldPosition="0">
        <references count="4">
          <reference field="17" count="1" selected="0">
            <x v="1200"/>
          </reference>
          <reference field="37" count="1" selected="0">
            <x v="751"/>
          </reference>
          <reference field="45" count="1">
            <x v="115"/>
          </reference>
          <reference field="60" count="1" selected="0">
            <x v="830"/>
          </reference>
        </references>
      </pivotArea>
    </format>
    <format dxfId="38575">
      <pivotArea dataOnly="0" labelOnly="1" outline="0" fieldPosition="0">
        <references count="4">
          <reference field="17" count="1" selected="0">
            <x v="1202"/>
          </reference>
          <reference field="37" count="1" selected="0">
            <x v="742"/>
          </reference>
          <reference field="45" count="1">
            <x v="120"/>
          </reference>
          <reference field="60" count="1" selected="0">
            <x v="831"/>
          </reference>
        </references>
      </pivotArea>
    </format>
    <format dxfId="38574">
      <pivotArea dataOnly="0" labelOnly="1" outline="0" fieldPosition="0">
        <references count="4">
          <reference field="17" count="1" selected="0">
            <x v="1204"/>
          </reference>
          <reference field="37" count="1" selected="0">
            <x v="686"/>
          </reference>
          <reference field="45" count="1">
            <x v="65"/>
          </reference>
          <reference field="60" count="1" selected="0">
            <x v="832"/>
          </reference>
        </references>
      </pivotArea>
    </format>
    <format dxfId="38573">
      <pivotArea dataOnly="0" labelOnly="1" outline="0" fieldPosition="0">
        <references count="4">
          <reference field="17" count="1" selected="0">
            <x v="1206"/>
          </reference>
          <reference field="37" count="1" selected="0">
            <x v="736"/>
          </reference>
          <reference field="45" count="1">
            <x v="57"/>
          </reference>
          <reference field="60" count="1" selected="0">
            <x v="833"/>
          </reference>
        </references>
      </pivotArea>
    </format>
    <format dxfId="38572">
      <pivotArea dataOnly="0" labelOnly="1" outline="0" fieldPosition="0">
        <references count="4">
          <reference field="17" count="1" selected="0">
            <x v="1207"/>
          </reference>
          <reference field="37" count="1" selected="0">
            <x v="694"/>
          </reference>
          <reference field="45" count="1">
            <x v="14"/>
          </reference>
          <reference field="60" count="1" selected="0">
            <x v="834"/>
          </reference>
        </references>
      </pivotArea>
    </format>
    <format dxfId="38571">
      <pivotArea dataOnly="0" labelOnly="1" outline="0" fieldPosition="0">
        <references count="4">
          <reference field="17" count="1" selected="0">
            <x v="1208"/>
          </reference>
          <reference field="37" count="1" selected="0">
            <x v="747"/>
          </reference>
          <reference field="45" count="1">
            <x v="57"/>
          </reference>
          <reference field="60" count="1" selected="0">
            <x v="835"/>
          </reference>
        </references>
      </pivotArea>
    </format>
    <format dxfId="38570">
      <pivotArea dataOnly="0" labelOnly="1" outline="0" fieldPosition="0">
        <references count="4">
          <reference field="17" count="1" selected="0">
            <x v="1209"/>
          </reference>
          <reference field="37" count="1" selected="0">
            <x v="694"/>
          </reference>
          <reference field="45" count="1">
            <x v="14"/>
          </reference>
          <reference field="60" count="1" selected="0">
            <x v="836"/>
          </reference>
        </references>
      </pivotArea>
    </format>
    <format dxfId="38569">
      <pivotArea dataOnly="0" labelOnly="1" outline="0" fieldPosition="0">
        <references count="4">
          <reference field="17" count="1" selected="0">
            <x v="1210"/>
          </reference>
          <reference field="37" count="1" selected="0">
            <x v="761"/>
          </reference>
          <reference field="45" count="1">
            <x v="103"/>
          </reference>
          <reference field="60" count="1" selected="0">
            <x v="837"/>
          </reference>
        </references>
      </pivotArea>
    </format>
    <format dxfId="38568">
      <pivotArea dataOnly="0" labelOnly="1" outline="0" fieldPosition="0">
        <references count="4">
          <reference field="17" count="1" selected="0">
            <x v="1212"/>
          </reference>
          <reference field="37" count="1" selected="0">
            <x v="764"/>
          </reference>
          <reference field="45" count="1">
            <x v="72"/>
          </reference>
          <reference field="60" count="1" selected="0">
            <x v="838"/>
          </reference>
        </references>
      </pivotArea>
    </format>
    <format dxfId="38567">
      <pivotArea dataOnly="0" labelOnly="1" outline="0" fieldPosition="0">
        <references count="4">
          <reference field="17" count="1" selected="0">
            <x v="1213"/>
          </reference>
          <reference field="37" count="1" selected="0">
            <x v="759"/>
          </reference>
          <reference field="45" count="1">
            <x v="114"/>
          </reference>
          <reference field="60" count="1" selected="0">
            <x v="839"/>
          </reference>
        </references>
      </pivotArea>
    </format>
    <format dxfId="38566">
      <pivotArea dataOnly="0" labelOnly="1" outline="0" fieldPosition="0">
        <references count="4">
          <reference field="17" count="1" selected="0">
            <x v="1216"/>
          </reference>
          <reference field="37" count="1" selected="0">
            <x v="699"/>
          </reference>
          <reference field="45" count="1">
            <x v="14"/>
          </reference>
          <reference field="60" count="1" selected="0">
            <x v="840"/>
          </reference>
        </references>
      </pivotArea>
    </format>
    <format dxfId="38565">
      <pivotArea dataOnly="0" labelOnly="1" outline="0" fieldPosition="0">
        <references count="4">
          <reference field="17" count="1" selected="0">
            <x v="1217"/>
          </reference>
          <reference field="37" count="1" selected="0">
            <x v="710"/>
          </reference>
          <reference field="45" count="1">
            <x v="7"/>
          </reference>
          <reference field="60" count="1" selected="0">
            <x v="841"/>
          </reference>
        </references>
      </pivotArea>
    </format>
    <format dxfId="38564">
      <pivotArea dataOnly="0" labelOnly="1" outline="0" fieldPosition="0">
        <references count="4">
          <reference field="17" count="1" selected="0">
            <x v="1219"/>
          </reference>
          <reference field="37" count="1" selected="0">
            <x v="1218"/>
          </reference>
          <reference field="45" count="1">
            <x v="29"/>
          </reference>
          <reference field="60" count="1" selected="0">
            <x v="1222"/>
          </reference>
        </references>
      </pivotArea>
    </format>
    <format dxfId="38563">
      <pivotArea dataOnly="0" labelOnly="1" outline="0" fieldPosition="0">
        <references count="4">
          <reference field="17" count="1" selected="0">
            <x v="1220"/>
          </reference>
          <reference field="37" count="1" selected="0">
            <x v="705"/>
          </reference>
          <reference field="45" count="1">
            <x v="35"/>
          </reference>
          <reference field="60" count="1" selected="0">
            <x v="842"/>
          </reference>
        </references>
      </pivotArea>
    </format>
    <format dxfId="38562">
      <pivotArea dataOnly="0" labelOnly="1" outline="0" fieldPosition="0">
        <references count="4">
          <reference field="17" count="1" selected="0">
            <x v="1221"/>
          </reference>
          <reference field="37" count="1" selected="0">
            <x v="706"/>
          </reference>
          <reference field="45" count="1">
            <x v="161"/>
          </reference>
          <reference field="60" count="1" selected="0">
            <x v="843"/>
          </reference>
        </references>
      </pivotArea>
    </format>
    <format dxfId="38561">
      <pivotArea dataOnly="0" labelOnly="1" outline="0" fieldPosition="0">
        <references count="4">
          <reference field="17" count="1" selected="0">
            <x v="1222"/>
          </reference>
          <reference field="37" count="1" selected="0">
            <x v="772"/>
          </reference>
          <reference field="45" count="1">
            <x v="114"/>
          </reference>
          <reference field="60" count="1" selected="0">
            <x v="844"/>
          </reference>
        </references>
      </pivotArea>
    </format>
    <format dxfId="38560">
      <pivotArea dataOnly="0" labelOnly="1" outline="0" fieldPosition="0">
        <references count="4">
          <reference field="17" count="1" selected="0">
            <x v="1225"/>
          </reference>
          <reference field="37" count="1" selected="0">
            <x v="725"/>
          </reference>
          <reference field="45" count="1">
            <x v="14"/>
          </reference>
          <reference field="60" count="1" selected="0">
            <x v="845"/>
          </reference>
        </references>
      </pivotArea>
    </format>
    <format dxfId="38559">
      <pivotArea dataOnly="0" labelOnly="1" outline="0" fieldPosition="0">
        <references count="4">
          <reference field="17" count="1" selected="0">
            <x v="1227"/>
          </reference>
          <reference field="37" count="1" selected="0">
            <x v="698"/>
          </reference>
          <reference field="45" count="1">
            <x v="65"/>
          </reference>
          <reference field="60" count="1" selected="0">
            <x v="846"/>
          </reference>
        </references>
      </pivotArea>
    </format>
    <format dxfId="38558">
      <pivotArea dataOnly="0" labelOnly="1" outline="0" fieldPosition="0">
        <references count="4">
          <reference field="17" count="1" selected="0">
            <x v="1228"/>
          </reference>
          <reference field="37" count="1" selected="0">
            <x v="762"/>
          </reference>
          <reference field="45" count="1">
            <x v="57"/>
          </reference>
          <reference field="60" count="1" selected="0">
            <x v="847"/>
          </reference>
        </references>
      </pivotArea>
    </format>
    <format dxfId="38557">
      <pivotArea dataOnly="0" labelOnly="1" outline="0" fieldPosition="0">
        <references count="4">
          <reference field="17" count="1" selected="0">
            <x v="1229"/>
          </reference>
          <reference field="37" count="1" selected="0">
            <x v="777"/>
          </reference>
          <reference field="45" count="1">
            <x v="103"/>
          </reference>
          <reference field="60" count="1" selected="0">
            <x v="848"/>
          </reference>
        </references>
      </pivotArea>
    </format>
    <format dxfId="38556">
      <pivotArea dataOnly="0" labelOnly="1" outline="0" fieldPosition="0">
        <references count="4">
          <reference field="17" count="1" selected="0">
            <x v="1231"/>
          </reference>
          <reference field="37" count="1" selected="0">
            <x v="738"/>
          </reference>
          <reference field="45" count="1">
            <x v="14"/>
          </reference>
          <reference field="60" count="1" selected="0">
            <x v="849"/>
          </reference>
        </references>
      </pivotArea>
    </format>
    <format dxfId="38555">
      <pivotArea dataOnly="0" labelOnly="1" outline="0" fieldPosition="0">
        <references count="4">
          <reference field="17" count="1" selected="0">
            <x v="1232"/>
          </reference>
          <reference field="37" count="1" selected="0">
            <x v="812"/>
          </reference>
          <reference field="45" count="1">
            <x v="76"/>
          </reference>
          <reference field="60" count="1" selected="0">
            <x v="850"/>
          </reference>
        </references>
      </pivotArea>
    </format>
    <format dxfId="38554">
      <pivotArea dataOnly="0" labelOnly="1" outline="0" fieldPosition="0">
        <references count="4">
          <reference field="17" count="1" selected="0">
            <x v="1233"/>
          </reference>
          <reference field="37" count="1" selected="0">
            <x v="763"/>
          </reference>
          <reference field="45" count="1">
            <x v="14"/>
          </reference>
          <reference field="60" count="1" selected="0">
            <x v="851"/>
          </reference>
        </references>
      </pivotArea>
    </format>
    <format dxfId="38553">
      <pivotArea dataOnly="0" labelOnly="1" outline="0" fieldPosition="0">
        <references count="4">
          <reference field="17" count="1" selected="0">
            <x v="1234"/>
          </reference>
          <reference field="37" count="1" selected="0">
            <x v="762"/>
          </reference>
          <reference field="45" count="1">
            <x v="57"/>
          </reference>
          <reference field="60" count="1" selected="0">
            <x v="852"/>
          </reference>
        </references>
      </pivotArea>
    </format>
    <format dxfId="38552">
      <pivotArea dataOnly="0" labelOnly="1" outline="0" fieldPosition="0">
        <references count="4">
          <reference field="17" count="1" selected="0">
            <x v="1235"/>
          </reference>
          <reference field="37" count="1" selected="0">
            <x v="787"/>
          </reference>
          <reference field="45" count="1">
            <x v="72"/>
          </reference>
          <reference field="60" count="1" selected="0">
            <x v="853"/>
          </reference>
        </references>
      </pivotArea>
    </format>
    <format dxfId="38551">
      <pivotArea dataOnly="0" labelOnly="1" outline="0" fieldPosition="0">
        <references count="4">
          <reference field="17" count="1" selected="0">
            <x v="1237"/>
          </reference>
          <reference field="37" count="1" selected="0">
            <x v="814"/>
          </reference>
          <reference field="45" count="1">
            <x v="103"/>
          </reference>
          <reference field="60" count="1" selected="0">
            <x v="854"/>
          </reference>
        </references>
      </pivotArea>
    </format>
    <format dxfId="38550">
      <pivotArea dataOnly="0" labelOnly="1" outline="0" fieldPosition="0">
        <references count="4">
          <reference field="17" count="1" selected="0">
            <x v="1241"/>
          </reference>
          <reference field="37" count="1" selected="0">
            <x v="767"/>
          </reference>
          <reference field="45" count="1">
            <x v="0"/>
          </reference>
          <reference field="60" count="1" selected="0">
            <x v="855"/>
          </reference>
        </references>
      </pivotArea>
    </format>
    <format dxfId="38549">
      <pivotArea dataOnly="0" labelOnly="1" outline="0" fieldPosition="0">
        <references count="4">
          <reference field="17" count="1" selected="0">
            <x v="1243"/>
          </reference>
          <reference field="37" count="1" selected="0">
            <x v="802"/>
          </reference>
          <reference field="45" count="1">
            <x v="57"/>
          </reference>
          <reference field="60" count="1" selected="0">
            <x v="856"/>
          </reference>
        </references>
      </pivotArea>
    </format>
    <format dxfId="38548">
      <pivotArea dataOnly="0" labelOnly="1" outline="0" fieldPosition="0">
        <references count="4">
          <reference field="17" count="1" selected="0">
            <x v="1247"/>
          </reference>
          <reference field="37" count="1" selected="0">
            <x v="763"/>
          </reference>
          <reference field="45" count="1">
            <x v="14"/>
          </reference>
          <reference field="60" count="1" selected="0">
            <x v="857"/>
          </reference>
        </references>
      </pivotArea>
    </format>
    <format dxfId="38547">
      <pivotArea dataOnly="0" labelOnly="1" outline="0" fieldPosition="0">
        <references count="4">
          <reference field="17" count="1" selected="0">
            <x v="1249"/>
          </reference>
          <reference field="37" count="1" selected="0">
            <x v="710"/>
          </reference>
          <reference field="45" count="1">
            <x v="7"/>
          </reference>
          <reference field="60" count="1" selected="0">
            <x v="858"/>
          </reference>
        </references>
      </pivotArea>
    </format>
    <format dxfId="38546">
      <pivotArea dataOnly="0" labelOnly="1" outline="0" fieldPosition="0">
        <references count="4">
          <reference field="17" count="1" selected="0">
            <x v="1250"/>
          </reference>
          <reference field="37" count="1" selected="0">
            <x v="720"/>
          </reference>
          <reference field="45" count="1">
            <x v="154"/>
          </reference>
          <reference field="60" count="1" selected="0">
            <x v="859"/>
          </reference>
        </references>
      </pivotArea>
    </format>
    <format dxfId="38545">
      <pivotArea dataOnly="0" labelOnly="1" outline="0" fieldPosition="0">
        <references count="4">
          <reference field="17" count="1" selected="0">
            <x v="1251"/>
          </reference>
          <reference field="37" count="1" selected="0">
            <x v="741"/>
          </reference>
          <reference field="45" count="1">
            <x v="148"/>
          </reference>
          <reference field="60" count="1" selected="0">
            <x v="860"/>
          </reference>
        </references>
      </pivotArea>
    </format>
    <format dxfId="38544">
      <pivotArea dataOnly="0" labelOnly="1" outline="0" fieldPosition="0">
        <references count="4">
          <reference field="17" count="1" selected="0">
            <x v="1254"/>
          </reference>
          <reference field="37" count="1" selected="0">
            <x v="739"/>
          </reference>
          <reference field="45" count="1">
            <x v="126"/>
          </reference>
          <reference field="60" count="1" selected="0">
            <x v="861"/>
          </reference>
        </references>
      </pivotArea>
    </format>
    <format dxfId="38543">
      <pivotArea dataOnly="0" labelOnly="1" outline="0" fieldPosition="0">
        <references count="4">
          <reference field="17" count="1" selected="0">
            <x v="1256"/>
          </reference>
          <reference field="37" count="1" selected="0">
            <x v="748"/>
          </reference>
          <reference field="45" count="1">
            <x v="140"/>
          </reference>
          <reference field="60" count="1" selected="0">
            <x v="862"/>
          </reference>
        </references>
      </pivotArea>
    </format>
    <format dxfId="38542">
      <pivotArea dataOnly="0" labelOnly="1" outline="0" fieldPosition="0">
        <references count="4">
          <reference field="17" count="1" selected="0">
            <x v="1257"/>
          </reference>
          <reference field="37" count="1" selected="0">
            <x v="726"/>
          </reference>
          <reference field="45" count="1">
            <x v="59"/>
          </reference>
          <reference field="60" count="1" selected="0">
            <x v="863"/>
          </reference>
        </references>
      </pivotArea>
    </format>
    <format dxfId="38541">
      <pivotArea dataOnly="0" labelOnly="1" outline="0" fieldPosition="0">
        <references count="4">
          <reference field="17" count="1" selected="0">
            <x v="1258"/>
          </reference>
          <reference field="37" count="1" selected="0">
            <x v="784"/>
          </reference>
          <reference field="45" count="1">
            <x v="65"/>
          </reference>
          <reference field="60" count="1" selected="0">
            <x v="864"/>
          </reference>
        </references>
      </pivotArea>
    </format>
    <format dxfId="38540">
      <pivotArea dataOnly="0" labelOnly="1" outline="0" fieldPosition="0">
        <references count="4">
          <reference field="17" count="1" selected="0">
            <x v="1260"/>
          </reference>
          <reference field="37" count="1" selected="0">
            <x v="766"/>
          </reference>
          <reference field="45" count="1">
            <x v="59"/>
          </reference>
          <reference field="60" count="1" selected="0">
            <x v="865"/>
          </reference>
        </references>
      </pivotArea>
    </format>
    <format dxfId="38539">
      <pivotArea dataOnly="0" labelOnly="1" outline="0" fieldPosition="0">
        <references count="4">
          <reference field="17" count="1" selected="0">
            <x v="1263"/>
          </reference>
          <reference field="37" count="1" selected="0">
            <x v="707"/>
          </reference>
          <reference field="45" count="1">
            <x v="35"/>
          </reference>
          <reference field="60" count="1" selected="0">
            <x v="866"/>
          </reference>
        </references>
      </pivotArea>
    </format>
    <format dxfId="38538">
      <pivotArea dataOnly="0" labelOnly="1" outline="0" fieldPosition="0">
        <references count="4">
          <reference field="17" count="1" selected="0">
            <x v="1264"/>
          </reference>
          <reference field="37" count="1" selected="0">
            <x v="708"/>
          </reference>
          <reference field="45" count="1">
            <x v="161"/>
          </reference>
          <reference field="60" count="1" selected="0">
            <x v="867"/>
          </reference>
        </references>
      </pivotArea>
    </format>
    <format dxfId="38537">
      <pivotArea dataOnly="0" labelOnly="1" outline="0" fieldPosition="0">
        <references count="4">
          <reference field="17" count="1" selected="0">
            <x v="1265"/>
          </reference>
          <reference field="37" count="1" selected="0">
            <x v="801"/>
          </reference>
          <reference field="45" count="1">
            <x v="59"/>
          </reference>
          <reference field="60" count="1" selected="0">
            <x v="868"/>
          </reference>
        </references>
      </pivotArea>
    </format>
    <format dxfId="38536">
      <pivotArea dataOnly="0" labelOnly="1" outline="0" fieldPosition="0">
        <references count="4">
          <reference field="17" count="1" selected="0">
            <x v="1269"/>
          </reference>
          <reference field="37" count="1" selected="0">
            <x v="715"/>
          </reference>
          <reference field="45" count="1">
            <x v="7"/>
          </reference>
          <reference field="60" count="1" selected="0">
            <x v="869"/>
          </reference>
        </references>
      </pivotArea>
    </format>
    <format dxfId="38535">
      <pivotArea dataOnly="0" labelOnly="1" outline="0" fieldPosition="0">
        <references count="4">
          <reference field="17" count="1" selected="0">
            <x v="1270"/>
          </reference>
          <reference field="37" count="1" selected="0">
            <x v="826"/>
          </reference>
          <reference field="45" count="1">
            <x v="76"/>
          </reference>
          <reference field="60" count="1" selected="0">
            <x v="870"/>
          </reference>
        </references>
      </pivotArea>
    </format>
    <format dxfId="38534">
      <pivotArea dataOnly="0" labelOnly="1" outline="0" fieldPosition="0">
        <references count="4">
          <reference field="17" count="1" selected="0">
            <x v="1272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871"/>
          </reference>
        </references>
      </pivotArea>
    </format>
    <format dxfId="38533">
      <pivotArea dataOnly="0" labelOnly="1" outline="0" fieldPosition="0">
        <references count="4">
          <reference field="17" count="1" selected="0">
            <x v="1274"/>
          </reference>
          <reference field="37" count="1" selected="0">
            <x v="800"/>
          </reference>
          <reference field="45" count="1">
            <x v="140"/>
          </reference>
          <reference field="60" count="1" selected="0">
            <x v="872"/>
          </reference>
        </references>
      </pivotArea>
    </format>
    <format dxfId="38532">
      <pivotArea dataOnly="0" labelOnly="1" outline="0" fieldPosition="0">
        <references count="4">
          <reference field="17" count="1" selected="0">
            <x v="1278"/>
          </reference>
          <reference field="37" count="1" selected="0">
            <x v="820"/>
          </reference>
          <reference field="45" count="1">
            <x v="37"/>
          </reference>
          <reference field="60" count="1" selected="0">
            <x v="873"/>
          </reference>
        </references>
      </pivotArea>
    </format>
    <format dxfId="38531">
      <pivotArea dataOnly="0" labelOnly="1" outline="0" fieldPosition="0">
        <references count="4">
          <reference field="17" count="1" selected="0">
            <x v="1280"/>
          </reference>
          <reference field="37" count="1" selected="0">
            <x v="712"/>
          </reference>
          <reference field="45" count="1">
            <x v="35"/>
          </reference>
          <reference field="60" count="1" selected="0">
            <x v="874"/>
          </reference>
        </references>
      </pivotArea>
    </format>
    <format dxfId="38530">
      <pivotArea dataOnly="0" labelOnly="1" outline="0" fieldPosition="0">
        <references count="4">
          <reference field="17" count="1" selected="0">
            <x v="1281"/>
          </reference>
          <reference field="37" count="1" selected="0">
            <x v="713"/>
          </reference>
          <reference field="45" count="1">
            <x v="161"/>
          </reference>
          <reference field="60" count="1" selected="0">
            <x v="875"/>
          </reference>
        </references>
      </pivotArea>
    </format>
    <format dxfId="38529">
      <pivotArea dataOnly="0" labelOnly="1" outline="0" fieldPosition="0">
        <references count="4">
          <reference field="17" count="1" selected="0">
            <x v="1282"/>
          </reference>
          <reference field="37" count="1" selected="0">
            <x v="714"/>
          </reference>
          <reference field="45" count="1">
            <x v="75"/>
          </reference>
          <reference field="60" count="1" selected="0">
            <x v="876"/>
          </reference>
        </references>
      </pivotArea>
    </format>
    <format dxfId="38528">
      <pivotArea dataOnly="0" labelOnly="1" outline="0" fieldPosition="0">
        <references count="4">
          <reference field="17" count="1" selected="0">
            <x v="1283"/>
          </reference>
          <reference field="37" count="1" selected="0">
            <x v="731"/>
          </reference>
          <reference field="45" count="1">
            <x v="81"/>
          </reference>
          <reference field="60" count="1" selected="0">
            <x v="877"/>
          </reference>
        </references>
      </pivotArea>
    </format>
    <format dxfId="38527">
      <pivotArea dataOnly="0" labelOnly="1" outline="0" fieldPosition="0">
        <references count="4">
          <reference field="17" count="1" selected="0">
            <x v="1284"/>
          </reference>
          <reference field="37" count="1" selected="0">
            <x v="791"/>
          </reference>
          <reference field="45" count="1">
            <x v="61"/>
          </reference>
          <reference field="60" count="1" selected="0">
            <x v="878"/>
          </reference>
        </references>
      </pivotArea>
    </format>
    <format dxfId="38526">
      <pivotArea dataOnly="0" labelOnly="1" outline="0" fieldPosition="0">
        <references count="4">
          <reference field="17" count="1" selected="0">
            <x v="1285"/>
          </reference>
          <reference field="37" count="1" selected="0">
            <x v="881"/>
          </reference>
          <reference field="45" count="1">
            <x v="76"/>
          </reference>
          <reference field="60" count="1" selected="0">
            <x v="879"/>
          </reference>
        </references>
      </pivotArea>
    </format>
    <format dxfId="38525">
      <pivotArea dataOnly="0" labelOnly="1" outline="0" fieldPosition="0">
        <references count="4">
          <reference field="17" count="1" selected="0">
            <x v="1286"/>
          </reference>
          <reference field="37" count="1" selected="0">
            <x v="733"/>
          </reference>
          <reference field="45" count="1">
            <x v="7"/>
          </reference>
          <reference field="60" count="1" selected="0">
            <x v="880"/>
          </reference>
        </references>
      </pivotArea>
    </format>
    <format dxfId="38524">
      <pivotArea dataOnly="0" labelOnly="1" outline="0" fieldPosition="0">
        <references count="4">
          <reference field="17" count="1" selected="0">
            <x v="1288"/>
          </reference>
          <reference field="37" count="1" selected="0">
            <x v="791"/>
          </reference>
          <reference field="45" count="1">
            <x v="61"/>
          </reference>
          <reference field="60" count="1" selected="0">
            <x v="881"/>
          </reference>
        </references>
      </pivotArea>
    </format>
    <format dxfId="38523">
      <pivotArea dataOnly="0" labelOnly="1" outline="0" fieldPosition="0">
        <references count="4">
          <reference field="17" count="1" selected="0">
            <x v="1289"/>
          </reference>
          <reference field="37" count="1" selected="0">
            <x v="720"/>
          </reference>
          <reference field="45" count="1">
            <x v="154"/>
          </reference>
          <reference field="60" count="1" selected="0">
            <x v="882"/>
          </reference>
        </references>
      </pivotArea>
    </format>
    <format dxfId="38522">
      <pivotArea dataOnly="0" labelOnly="1" outline="0" fieldPosition="0">
        <references count="4">
          <reference field="17" count="1" selected="0">
            <x v="1290"/>
          </reference>
          <reference field="37" count="1" selected="0">
            <x v="794"/>
          </reference>
          <reference field="45" count="1">
            <x v="35"/>
          </reference>
          <reference field="60" count="1" selected="0">
            <x v="883"/>
          </reference>
        </references>
      </pivotArea>
    </format>
    <format dxfId="38521">
      <pivotArea dataOnly="0" labelOnly="1" outline="0" fieldPosition="0">
        <references count="4">
          <reference field="17" count="1" selected="0">
            <x v="1291"/>
          </reference>
          <reference field="37" count="1" selected="0">
            <x v="793"/>
          </reference>
          <reference field="45" count="1">
            <x v="161"/>
          </reference>
          <reference field="60" count="1" selected="0">
            <x v="884"/>
          </reference>
        </references>
      </pivotArea>
    </format>
    <format dxfId="38520">
      <pivotArea dataOnly="0" labelOnly="1" outline="0" fieldPosition="0">
        <references count="4">
          <reference field="17" count="1" selected="0">
            <x v="1292"/>
          </reference>
          <reference field="37" count="1" selected="0">
            <x v="810"/>
          </reference>
          <reference field="45" count="1">
            <x v="72"/>
          </reference>
          <reference field="60" count="1" selected="0">
            <x v="885"/>
          </reference>
        </references>
      </pivotArea>
    </format>
    <format dxfId="38519">
      <pivotArea dataOnly="0" labelOnly="1" outline="0" fieldPosition="0">
        <references count="4">
          <reference field="17" count="1" selected="0">
            <x v="1294"/>
          </reference>
          <reference field="37" count="1" selected="0">
            <x v="773"/>
          </reference>
          <reference field="45" count="1">
            <x v="119"/>
          </reference>
          <reference field="60" count="1" selected="0">
            <x v="886"/>
          </reference>
        </references>
      </pivotArea>
    </format>
    <format dxfId="38518">
      <pivotArea dataOnly="0" labelOnly="1" outline="0" fieldPosition="0">
        <references count="4">
          <reference field="17" count="1" selected="0">
            <x v="1296"/>
          </reference>
          <reference field="37" count="1" selected="0">
            <x v="720"/>
          </reference>
          <reference field="45" count="1">
            <x v="154"/>
          </reference>
          <reference field="60" count="1" selected="0">
            <x v="887"/>
          </reference>
        </references>
      </pivotArea>
    </format>
    <format dxfId="38517">
      <pivotArea dataOnly="0" labelOnly="1" outline="0" fieldPosition="0">
        <references count="4">
          <reference field="17" count="1" selected="0">
            <x v="1298"/>
          </reference>
          <reference field="37" count="1" selected="0">
            <x v="795"/>
          </reference>
          <reference field="45" count="1">
            <x v="75"/>
          </reference>
          <reference field="60" count="1" selected="0">
            <x v="888"/>
          </reference>
        </references>
      </pivotArea>
    </format>
    <format dxfId="38516">
      <pivotArea dataOnly="0" labelOnly="1" outline="0" fieldPosition="0">
        <references count="4">
          <reference field="17" count="1" selected="0">
            <x v="1299"/>
          </reference>
          <reference field="37" count="1" selected="0">
            <x v="863"/>
          </reference>
          <reference field="45" count="1">
            <x v="44"/>
          </reference>
          <reference field="60" count="1" selected="0">
            <x v="889"/>
          </reference>
        </references>
      </pivotArea>
    </format>
    <format dxfId="38515">
      <pivotArea dataOnly="0" labelOnly="1" outline="0" fieldPosition="0">
        <references count="4">
          <reference field="17" count="1" selected="0">
            <x v="1301"/>
          </reference>
          <reference field="37" count="1" selected="0">
            <x v="735"/>
          </reference>
          <reference field="45" count="1">
            <x v="7"/>
          </reference>
          <reference field="60" count="1" selected="0">
            <x v="890"/>
          </reference>
        </references>
      </pivotArea>
    </format>
    <format dxfId="38514">
      <pivotArea dataOnly="0" labelOnly="1" outline="0" fieldPosition="0">
        <references count="4">
          <reference field="17" count="1" selected="0">
            <x v="1303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891"/>
          </reference>
        </references>
      </pivotArea>
    </format>
    <format dxfId="38513">
      <pivotArea dataOnly="0" labelOnly="1" outline="0" fieldPosition="0">
        <references count="4">
          <reference field="17" count="1" selected="0">
            <x v="1304"/>
          </reference>
          <reference field="37" count="1" selected="0">
            <x v="792"/>
          </reference>
          <reference field="45" count="1">
            <x v="30"/>
          </reference>
          <reference field="60" count="1" selected="0">
            <x v="892"/>
          </reference>
        </references>
      </pivotArea>
    </format>
    <format dxfId="38512">
      <pivotArea dataOnly="0" labelOnly="1" outline="0" fieldPosition="0">
        <references count="4">
          <reference field="17" count="1" selected="0">
            <x v="1306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893"/>
          </reference>
        </references>
      </pivotArea>
    </format>
    <format dxfId="38511">
      <pivotArea dataOnly="0" labelOnly="1" outline="0" fieldPosition="0">
        <references count="4">
          <reference field="17" count="1" selected="0">
            <x v="1307"/>
          </reference>
          <reference field="37" count="1" selected="0">
            <x v="732"/>
          </reference>
          <reference field="45" count="1">
            <x v="154"/>
          </reference>
          <reference field="60" count="1" selected="0">
            <x v="894"/>
          </reference>
        </references>
      </pivotArea>
    </format>
    <format dxfId="38510">
      <pivotArea dataOnly="0" labelOnly="1" outline="0" fieldPosition="0">
        <references count="4">
          <reference field="17" count="1" selected="0">
            <x v="1311"/>
          </reference>
          <reference field="37" count="1" selected="0">
            <x v="841"/>
          </reference>
          <reference field="45" count="1">
            <x v="72"/>
          </reference>
          <reference field="60" count="1" selected="0">
            <x v="896"/>
          </reference>
        </references>
      </pivotArea>
    </format>
    <format dxfId="38509">
      <pivotArea dataOnly="0" labelOnly="1" outline="0" fieldPosition="0">
        <references count="4">
          <reference field="17" count="1" selected="0">
            <x v="1312"/>
          </reference>
          <reference field="37" count="1" selected="0">
            <x v="796"/>
          </reference>
          <reference field="45" count="1">
            <x v="120"/>
          </reference>
          <reference field="60" count="1" selected="0">
            <x v="897"/>
          </reference>
        </references>
      </pivotArea>
    </format>
    <format dxfId="38508">
      <pivotArea dataOnly="0" labelOnly="1" outline="0" fieldPosition="0">
        <references count="4">
          <reference field="17" count="1" selected="0">
            <x v="1316"/>
          </reference>
          <reference field="37" count="1" selected="0">
            <x v="754"/>
          </reference>
          <reference field="45" count="1">
            <x v="126"/>
          </reference>
          <reference field="60" count="1" selected="0">
            <x v="898"/>
          </reference>
        </references>
      </pivotArea>
    </format>
    <format dxfId="38507">
      <pivotArea dataOnly="0" labelOnly="1" outline="0" fieldPosition="0">
        <references count="4">
          <reference field="17" count="1" selected="0">
            <x v="1317"/>
          </reference>
          <reference field="37" count="1" selected="0">
            <x v="832"/>
          </reference>
          <reference field="45" count="1">
            <x v="57"/>
          </reference>
          <reference field="60" count="1" selected="0">
            <x v="899"/>
          </reference>
        </references>
      </pivotArea>
    </format>
    <format dxfId="38506">
      <pivotArea dataOnly="0" labelOnly="1" outline="0" fieldPosition="0">
        <references count="4">
          <reference field="17" count="1" selected="0">
            <x v="1318"/>
          </reference>
          <reference field="37" count="1" selected="0">
            <x v="821"/>
          </reference>
          <reference field="45" count="1">
            <x v="103"/>
          </reference>
          <reference field="60" count="1" selected="0">
            <x v="900"/>
          </reference>
        </references>
      </pivotArea>
    </format>
    <format dxfId="38505">
      <pivotArea dataOnly="0" labelOnly="1" outline="0" fieldPosition="0">
        <references count="4">
          <reference field="17" count="1" selected="0">
            <x v="1319"/>
          </reference>
          <reference field="37" count="1" selected="0">
            <x v="808"/>
          </reference>
          <reference field="45" count="1">
            <x v="14"/>
          </reference>
          <reference field="60" count="1" selected="0">
            <x v="901"/>
          </reference>
        </references>
      </pivotArea>
    </format>
    <format dxfId="38504">
      <pivotArea dataOnly="0" labelOnly="1" outline="0" fieldPosition="0">
        <references count="4">
          <reference field="17" count="1" selected="0">
            <x v="1320"/>
          </reference>
          <reference field="37" count="1" selected="0">
            <x v="755"/>
          </reference>
          <reference field="45" count="1">
            <x v="7"/>
          </reference>
          <reference field="60" count="1" selected="0">
            <x v="902"/>
          </reference>
        </references>
      </pivotArea>
    </format>
    <format dxfId="38503">
      <pivotArea dataOnly="0" labelOnly="1" outline="0" fieldPosition="0">
        <references count="4">
          <reference field="17" count="1" selected="0">
            <x v="1321"/>
          </reference>
          <reference field="37" count="1" selected="0">
            <x v="825"/>
          </reference>
          <reference field="45" count="1">
            <x v="103"/>
          </reference>
          <reference field="60" count="1" selected="0">
            <x v="903"/>
          </reference>
        </references>
      </pivotArea>
    </format>
    <format dxfId="38502">
      <pivotArea dataOnly="0" labelOnly="1" outline="0" fieldPosition="0">
        <references count="4">
          <reference field="17" count="1" selected="0">
            <x v="1323"/>
          </reference>
          <reference field="37" count="1" selected="0">
            <x v="887"/>
          </reference>
          <reference field="45" count="1">
            <x v="76"/>
          </reference>
          <reference field="60" count="1" selected="0">
            <x v="904"/>
          </reference>
        </references>
      </pivotArea>
    </format>
    <format dxfId="38501">
      <pivotArea dataOnly="0" labelOnly="1" outline="0" fieldPosition="0">
        <references count="4">
          <reference field="17" count="1" selected="0">
            <x v="1324"/>
          </reference>
          <reference field="37" count="1" selected="0">
            <x v="861"/>
          </reference>
          <reference field="45" count="1">
            <x v="120"/>
          </reference>
          <reference field="60" count="1" selected="0">
            <x v="905"/>
          </reference>
        </references>
      </pivotArea>
    </format>
    <format dxfId="38500">
      <pivotArea dataOnly="0" labelOnly="1" outline="0" fieldPosition="0">
        <references count="4">
          <reference field="17" count="1" selected="0">
            <x v="1325"/>
          </reference>
          <reference field="37" count="1" selected="0">
            <x v="776"/>
          </reference>
          <reference field="45" count="1">
            <x v="7"/>
          </reference>
          <reference field="60" count="1" selected="0">
            <x v="906"/>
          </reference>
        </references>
      </pivotArea>
    </format>
    <format dxfId="38499">
      <pivotArea dataOnly="0" labelOnly="1" outline="0" fieldPosition="0">
        <references count="4">
          <reference field="17" count="1" selected="0">
            <x v="1328"/>
          </reference>
          <reference field="37" count="1" selected="0">
            <x v="834"/>
          </reference>
          <reference field="45" count="1">
            <x v="0"/>
          </reference>
          <reference field="60" count="1" selected="0">
            <x v="907"/>
          </reference>
        </references>
      </pivotArea>
    </format>
    <format dxfId="38498">
      <pivotArea dataOnly="0" labelOnly="1" outline="0" fieldPosition="0">
        <references count="4">
          <reference field="17" count="1" selected="0">
            <x v="1332"/>
          </reference>
          <reference field="37" count="1" selected="0">
            <x v="862"/>
          </reference>
          <reference field="45" count="1">
            <x v="7"/>
          </reference>
          <reference field="60" count="1" selected="0">
            <x v="908"/>
          </reference>
        </references>
      </pivotArea>
    </format>
    <format dxfId="38497">
      <pivotArea dataOnly="0" labelOnly="1" outline="0" fieldPosition="0">
        <references count="4">
          <reference field="17" count="1" selected="0">
            <x v="1335"/>
          </reference>
          <reference field="37" count="1" selected="0">
            <x v="850"/>
          </reference>
          <reference field="45" count="1">
            <x v="14"/>
          </reference>
          <reference field="60" count="1" selected="0">
            <x v="909"/>
          </reference>
        </references>
      </pivotArea>
    </format>
    <format dxfId="38496">
      <pivotArea dataOnly="0" labelOnly="1" outline="0" fieldPosition="0">
        <references count="4">
          <reference field="17" count="1" selected="0">
            <x v="1337"/>
          </reference>
          <reference field="37" count="1" selected="0">
            <x v="839"/>
          </reference>
          <reference field="45" count="1">
            <x v="57"/>
          </reference>
          <reference field="60" count="1" selected="0">
            <x v="910"/>
          </reference>
        </references>
      </pivotArea>
    </format>
    <format dxfId="38495">
      <pivotArea dataOnly="0" labelOnly="1" outline="0" fieldPosition="0">
        <references count="4">
          <reference field="17" count="1" selected="0">
            <x v="1342"/>
          </reference>
          <reference field="37" count="1" selected="0">
            <x v="880"/>
          </reference>
          <reference field="45" count="1">
            <x v="103"/>
          </reference>
          <reference field="60" count="1" selected="0">
            <x v="911"/>
          </reference>
        </references>
      </pivotArea>
    </format>
    <format dxfId="38494">
      <pivotArea dataOnly="0" labelOnly="1" outline="0" fieldPosition="0">
        <references count="4">
          <reference field="17" count="1" selected="0">
            <x v="1346"/>
          </reference>
          <reference field="37" count="1" selected="0">
            <x v="894"/>
          </reference>
          <reference field="45" count="1">
            <x v="72"/>
          </reference>
          <reference field="60" count="1" selected="0">
            <x v="912"/>
          </reference>
        </references>
      </pivotArea>
    </format>
    <format dxfId="38493">
      <pivotArea dataOnly="0" labelOnly="1" outline="0" fieldPosition="0">
        <references count="4">
          <reference field="17" count="1" selected="0">
            <x v="1352"/>
          </reference>
          <reference field="37" count="1" selected="0">
            <x v="850"/>
          </reference>
          <reference field="45" count="1">
            <x v="14"/>
          </reference>
          <reference field="60" count="1" selected="0">
            <x v="913"/>
          </reference>
        </references>
      </pivotArea>
    </format>
    <format dxfId="38492">
      <pivotArea dataOnly="0" labelOnly="1" outline="0" fieldPosition="0">
        <references count="4">
          <reference field="17" count="1" selected="0">
            <x v="1353"/>
          </reference>
          <reference field="37" count="1" selected="0">
            <x v="853"/>
          </reference>
          <reference field="45" count="1">
            <x v="148"/>
          </reference>
          <reference field="60" count="1" selected="0">
            <x v="914"/>
          </reference>
        </references>
      </pivotArea>
    </format>
    <format dxfId="38491">
      <pivotArea dataOnly="0" labelOnly="1" outline="0" fieldPosition="0">
        <references count="4">
          <reference field="17" count="1" selected="0">
            <x v="1354"/>
          </reference>
          <reference field="37" count="1" selected="0">
            <x v="795"/>
          </reference>
          <reference field="45" count="1">
            <x v="75"/>
          </reference>
          <reference field="60" count="1" selected="0">
            <x v="915"/>
          </reference>
        </references>
      </pivotArea>
    </format>
    <format dxfId="38490">
      <pivotArea dataOnly="0" labelOnly="1" outline="0" fieldPosition="0">
        <references count="4">
          <reference field="17" count="1" selected="0">
            <x v="1355"/>
          </reference>
          <reference field="37" count="1" selected="0">
            <x v="794"/>
          </reference>
          <reference field="45" count="1">
            <x v="35"/>
          </reference>
          <reference field="60" count="1" selected="0">
            <x v="916"/>
          </reference>
        </references>
      </pivotArea>
    </format>
    <format dxfId="38489">
      <pivotArea dataOnly="0" labelOnly="1" outline="0" fieldPosition="0">
        <references count="4">
          <reference field="17" count="1" selected="0">
            <x v="1356"/>
          </reference>
          <reference field="37" count="1" selected="0">
            <x v="793"/>
          </reference>
          <reference field="45" count="1">
            <x v="161"/>
          </reference>
          <reference field="60" count="1" selected="0">
            <x v="917"/>
          </reference>
        </references>
      </pivotArea>
    </format>
    <format dxfId="38488">
      <pivotArea dataOnly="0" labelOnly="1" outline="0" fieldPosition="0">
        <references count="4">
          <reference field="17" count="1" selected="0">
            <x v="1357"/>
          </reference>
          <reference field="37" count="1" selected="0">
            <x v="795"/>
          </reference>
          <reference field="45" count="1">
            <x v="75"/>
          </reference>
          <reference field="60" count="1" selected="0">
            <x v="918"/>
          </reference>
        </references>
      </pivotArea>
    </format>
    <format dxfId="38487">
      <pivotArea dataOnly="0" labelOnly="1" outline="0" fieldPosition="0">
        <references count="4">
          <reference field="17" count="1" selected="0">
            <x v="1358"/>
          </reference>
          <reference field="37" count="1" selected="0">
            <x v="862"/>
          </reference>
          <reference field="45" count="1">
            <x v="7"/>
          </reference>
          <reference field="60" count="1" selected="0">
            <x v="919"/>
          </reference>
        </references>
      </pivotArea>
    </format>
    <format dxfId="38486">
      <pivotArea dataOnly="0" labelOnly="1" outline="0" fieldPosition="0">
        <references count="4">
          <reference field="17" count="1" selected="0">
            <x v="1359"/>
          </reference>
          <reference field="37" count="1" selected="0">
            <x v="861"/>
          </reference>
          <reference field="45" count="1">
            <x v="120"/>
          </reference>
          <reference field="60" count="1" selected="0">
            <x v="920"/>
          </reference>
        </references>
      </pivotArea>
    </format>
    <format dxfId="38485">
      <pivotArea dataOnly="0" labelOnly="1" outline="0" fieldPosition="0">
        <references count="4">
          <reference field="17" count="1" selected="0">
            <x v="1360"/>
          </reference>
          <reference field="37" count="1" selected="0">
            <x v="818"/>
          </reference>
          <reference field="45" count="1">
            <x v="30"/>
          </reference>
          <reference field="60" count="1" selected="0">
            <x v="921"/>
          </reference>
        </references>
      </pivotArea>
    </format>
    <format dxfId="38484">
      <pivotArea dataOnly="0" labelOnly="1" outline="0" fieldPosition="0">
        <references count="4">
          <reference field="17" count="1" selected="0">
            <x v="1361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922"/>
          </reference>
        </references>
      </pivotArea>
    </format>
    <format dxfId="38483">
      <pivotArea dataOnly="0" labelOnly="1" outline="0" fieldPosition="0">
        <references count="4">
          <reference field="17" count="1" selected="0">
            <x v="1362"/>
          </reference>
          <reference field="37" count="1" selected="0">
            <x v="864"/>
          </reference>
          <reference field="45" count="1">
            <x v="114"/>
          </reference>
          <reference field="60" count="1" selected="0">
            <x v="923"/>
          </reference>
        </references>
      </pivotArea>
    </format>
    <format dxfId="38482">
      <pivotArea dataOnly="0" labelOnly="1" outline="0" fieldPosition="0">
        <references count="4">
          <reference field="17" count="1" selected="0">
            <x v="1363"/>
          </reference>
          <reference field="37" count="1" selected="0">
            <x v="947"/>
          </reference>
          <reference field="45" count="1">
            <x v="57"/>
          </reference>
          <reference field="60" count="1" selected="0">
            <x v="924"/>
          </reference>
        </references>
      </pivotArea>
    </format>
    <format dxfId="38481">
      <pivotArea dataOnly="0" labelOnly="1" outline="0" fieldPosition="0">
        <references count="4">
          <reference field="17" count="1" selected="0">
            <x v="1365"/>
          </reference>
          <reference field="37" count="1" selected="0">
            <x v="1000"/>
          </reference>
          <reference field="45" count="1">
            <x v="76"/>
          </reference>
          <reference field="60" count="1" selected="0">
            <x v="925"/>
          </reference>
        </references>
      </pivotArea>
    </format>
    <format dxfId="38480">
      <pivotArea dataOnly="0" labelOnly="1" outline="0" fieldPosition="0">
        <references count="4">
          <reference field="17" count="1" selected="0">
            <x v="1366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926"/>
          </reference>
        </references>
      </pivotArea>
    </format>
    <format dxfId="38479">
      <pivotArea dataOnly="0" labelOnly="1" outline="0" fieldPosition="0">
        <references count="4">
          <reference field="17" count="1" selected="0">
            <x v="1367"/>
          </reference>
          <reference field="37" count="1" selected="0">
            <x v="818"/>
          </reference>
          <reference field="45" count="1">
            <x v="30"/>
          </reference>
          <reference field="60" count="1" selected="0">
            <x v="927"/>
          </reference>
        </references>
      </pivotArea>
    </format>
    <format dxfId="38478">
      <pivotArea dataOnly="0" labelOnly="1" outline="0" fieldPosition="0">
        <references count="4">
          <reference field="17" count="1" selected="0">
            <x v="1368"/>
          </reference>
          <reference field="37" count="1" selected="0">
            <x v="862"/>
          </reference>
          <reference field="45" count="1">
            <x v="7"/>
          </reference>
          <reference field="60" count="1" selected="0">
            <x v="928"/>
          </reference>
        </references>
      </pivotArea>
    </format>
    <format dxfId="38477">
      <pivotArea dataOnly="0" labelOnly="1" outline="0" fieldPosition="0">
        <references count="4">
          <reference field="17" count="1" selected="0">
            <x v="1369"/>
          </reference>
          <reference field="37" count="1" selected="0">
            <x v="851"/>
          </reference>
          <reference field="45" count="1">
            <x v="115"/>
          </reference>
          <reference field="60" count="1" selected="0">
            <x v="929"/>
          </reference>
        </references>
      </pivotArea>
    </format>
    <format dxfId="38476">
      <pivotArea dataOnly="0" labelOnly="1" outline="0" fieldPosition="0">
        <references count="4">
          <reference field="17" count="1" selected="0">
            <x v="1371"/>
          </reference>
          <reference field="37" count="1" selected="0">
            <x v="816"/>
          </reference>
          <reference field="45" count="1">
            <x v="152"/>
          </reference>
          <reference field="60" count="1" selected="0">
            <x v="930"/>
          </reference>
        </references>
      </pivotArea>
    </format>
    <format dxfId="38475">
      <pivotArea dataOnly="0" labelOnly="1" outline="0" fieldPosition="0">
        <references count="4">
          <reference field="17" count="1" selected="0">
            <x v="1372"/>
          </reference>
          <reference field="37" count="1" selected="0">
            <x v="997"/>
          </reference>
          <reference field="45" count="1">
            <x v="119"/>
          </reference>
          <reference field="60" count="1" selected="0">
            <x v="931"/>
          </reference>
        </references>
      </pivotArea>
    </format>
    <format dxfId="38474">
      <pivotArea dataOnly="0" labelOnly="1" outline="0" fieldPosition="0">
        <references count="4">
          <reference field="17" count="1" selected="0">
            <x v="1373"/>
          </reference>
          <reference field="37" count="1" selected="0">
            <x v="864"/>
          </reference>
          <reference field="45" count="1">
            <x v="114"/>
          </reference>
          <reference field="60" count="1" selected="0">
            <x v="932"/>
          </reference>
        </references>
      </pivotArea>
    </format>
    <format dxfId="38473">
      <pivotArea dataOnly="0" labelOnly="1" outline="0" fieldPosition="0">
        <references count="4">
          <reference field="17" count="1" selected="0">
            <x v="1374"/>
          </reference>
          <reference field="37" count="1" selected="0">
            <x v="926"/>
          </reference>
          <reference field="45" count="1">
            <x v="103"/>
          </reference>
          <reference field="60" count="1" selected="0">
            <x v="933"/>
          </reference>
        </references>
      </pivotArea>
    </format>
    <format dxfId="38472">
      <pivotArea dataOnly="0" labelOnly="1" outline="0" fieldPosition="0">
        <references count="4">
          <reference field="17" count="1" selected="0">
            <x v="1375"/>
          </reference>
          <reference field="37" count="1" selected="0">
            <x v="884"/>
          </reference>
          <reference field="45" count="1">
            <x v="14"/>
          </reference>
          <reference field="60" count="1" selected="0">
            <x v="934"/>
          </reference>
        </references>
      </pivotArea>
    </format>
    <format dxfId="38471">
      <pivotArea dataOnly="0" labelOnly="1" outline="0" fieldPosition="0">
        <references count="4">
          <reference field="17" count="1" selected="0">
            <x v="1377"/>
          </reference>
          <reference field="37" count="1" selected="0">
            <x v="960"/>
          </reference>
          <reference field="45" count="1">
            <x v="57"/>
          </reference>
          <reference field="60" count="1" selected="0">
            <x v="935"/>
          </reference>
        </references>
      </pivotArea>
    </format>
    <format dxfId="38470">
      <pivotArea dataOnly="0" labelOnly="1" outline="0" fieldPosition="0">
        <references count="4">
          <reference field="17" count="1" selected="0">
            <x v="1378"/>
          </reference>
          <reference field="37" count="1" selected="0">
            <x v="931"/>
          </reference>
          <reference field="45" count="1">
            <x v="162"/>
          </reference>
          <reference field="60" count="1" selected="0">
            <x v="936"/>
          </reference>
        </references>
      </pivotArea>
    </format>
    <format dxfId="38469">
      <pivotArea dataOnly="0" labelOnly="1" outline="0" fieldPosition="0">
        <references count="4">
          <reference field="17" count="1" selected="0">
            <x v="1380"/>
          </reference>
          <reference field="37" count="1" selected="0">
            <x v="930"/>
          </reference>
          <reference field="45" count="1">
            <x v="94"/>
          </reference>
          <reference field="60" count="1" selected="0">
            <x v="937"/>
          </reference>
        </references>
      </pivotArea>
    </format>
    <format dxfId="38468">
      <pivotArea dataOnly="0" labelOnly="1" outline="0" fieldPosition="0">
        <references count="4">
          <reference field="17" count="1" selected="0">
            <x v="1382"/>
          </reference>
          <reference field="37" count="1" selected="0">
            <x v="846"/>
          </reference>
          <reference field="45" count="1">
            <x v="35"/>
          </reference>
          <reference field="60" count="1" selected="0">
            <x v="938"/>
          </reference>
        </references>
      </pivotArea>
    </format>
    <format dxfId="38467">
      <pivotArea dataOnly="0" labelOnly="1" outline="0" fieldPosition="0">
        <references count="4">
          <reference field="17" count="1" selected="0">
            <x v="1386"/>
          </reference>
          <reference field="37" count="1" selected="0">
            <x v="837"/>
          </reference>
          <reference field="45" count="1">
            <x v="161"/>
          </reference>
          <reference field="60" count="1" selected="0">
            <x v="939"/>
          </reference>
        </references>
      </pivotArea>
    </format>
    <format dxfId="38466">
      <pivotArea dataOnly="0" labelOnly="1" outline="0" fieldPosition="0">
        <references count="4">
          <reference field="17" count="1" selected="0">
            <x v="1389"/>
          </reference>
          <reference field="37" count="1" selected="0">
            <x v="859"/>
          </reference>
          <reference field="45" count="1">
            <x v="65"/>
          </reference>
          <reference field="60" count="1" selected="0">
            <x v="940"/>
          </reference>
        </references>
      </pivotArea>
    </format>
    <format dxfId="38465">
      <pivotArea dataOnly="0" labelOnly="1" outline="0" fieldPosition="0">
        <references count="4">
          <reference field="17" count="1" selected="0">
            <x v="1390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941"/>
          </reference>
        </references>
      </pivotArea>
    </format>
    <format dxfId="38464">
      <pivotArea dataOnly="0" labelOnly="1" outline="0" fieldPosition="0">
        <references count="4">
          <reference field="17" count="1" selected="0">
            <x v="1391"/>
          </reference>
          <reference field="37" count="1" selected="0">
            <x v="888"/>
          </reference>
          <reference field="45" count="1">
            <x v="152"/>
          </reference>
          <reference field="60" count="1" selected="0">
            <x v="942"/>
          </reference>
        </references>
      </pivotArea>
    </format>
    <format dxfId="38463">
      <pivotArea dataOnly="0" labelOnly="1" outline="0" fieldPosition="0">
        <references count="4">
          <reference field="17" count="1" selected="0">
            <x v="1393"/>
          </reference>
          <reference field="37" count="1" selected="0">
            <x v="1233"/>
          </reference>
          <reference field="45" count="1">
            <x v="29"/>
          </reference>
          <reference field="60" count="1" selected="0">
            <x v="1223"/>
          </reference>
        </references>
      </pivotArea>
    </format>
    <format dxfId="38462">
      <pivotArea dataOnly="0" labelOnly="1" outline="0" fieldPosition="0">
        <references count="4">
          <reference field="17" count="1" selected="0">
            <x v="1395"/>
          </reference>
          <reference field="37" count="1" selected="0">
            <x v="906"/>
          </reference>
          <reference field="45" count="1">
            <x v="14"/>
          </reference>
          <reference field="60" count="1" selected="0">
            <x v="943"/>
          </reference>
        </references>
      </pivotArea>
    </format>
    <format dxfId="38461">
      <pivotArea dataOnly="0" labelOnly="1" outline="0" fieldPosition="0">
        <references count="4">
          <reference field="17" count="1" selected="0">
            <x v="1398"/>
          </reference>
          <reference field="37" count="1" selected="0">
            <x v="928"/>
          </reference>
          <reference field="45" count="1">
            <x v="0"/>
          </reference>
          <reference field="60" count="1" selected="0">
            <x v="944"/>
          </reference>
        </references>
      </pivotArea>
    </format>
    <format dxfId="38460">
      <pivotArea dataOnly="0" labelOnly="1" outline="0" fieldPosition="0">
        <references count="4">
          <reference field="17" count="1" selected="0">
            <x v="1401"/>
          </reference>
          <reference field="37" count="1" selected="0">
            <x v="1119"/>
          </reference>
          <reference field="45" count="1">
            <x v="152"/>
          </reference>
          <reference field="60" count="1" selected="0">
            <x v="945"/>
          </reference>
        </references>
      </pivotArea>
    </format>
    <format dxfId="38459">
      <pivotArea dataOnly="0" labelOnly="1" outline="0" fieldPosition="0">
        <references count="4">
          <reference field="17" count="1" selected="0">
            <x v="1403"/>
          </reference>
          <reference field="37" count="1" selected="0">
            <x v="959"/>
          </reference>
          <reference field="45" count="1">
            <x v="103"/>
          </reference>
          <reference field="60" count="1" selected="0">
            <x v="946"/>
          </reference>
        </references>
      </pivotArea>
    </format>
    <format dxfId="38458">
      <pivotArea dataOnly="0" labelOnly="1" outline="0" fieldPosition="0">
        <references count="4">
          <reference field="17" count="1" selected="0">
            <x v="1405"/>
          </reference>
          <reference field="37" count="1" selected="0">
            <x v="949"/>
          </reference>
          <reference field="45" count="1">
            <x v="0"/>
          </reference>
          <reference field="60" count="1" selected="0">
            <x v="947"/>
          </reference>
        </references>
      </pivotArea>
    </format>
    <format dxfId="38457">
      <pivotArea dataOnly="0" labelOnly="1" outline="0" fieldPosition="0">
        <references count="4">
          <reference field="17" count="1" selected="0">
            <x v="1408"/>
          </reference>
          <reference field="37" count="1" selected="0">
            <x v="860"/>
          </reference>
          <reference field="45" count="1">
            <x v="160"/>
          </reference>
          <reference field="60" count="1" selected="0">
            <x v="948"/>
          </reference>
        </references>
      </pivotArea>
    </format>
    <format dxfId="38456">
      <pivotArea dataOnly="0" labelOnly="1" outline="0" fieldPosition="0">
        <references count="4">
          <reference field="17" count="1" selected="0">
            <x v="1409"/>
          </reference>
          <reference field="37" count="1" selected="0">
            <x v="1020"/>
          </reference>
          <reference field="45" count="1">
            <x v="14"/>
          </reference>
          <reference field="60" count="1" selected="0">
            <x v="949"/>
          </reference>
        </references>
      </pivotArea>
    </format>
    <format dxfId="38455">
      <pivotArea dataOnly="0" labelOnly="1" outline="0" fieldPosition="0">
        <references count="4">
          <reference field="17" count="1" selected="0">
            <x v="1411"/>
          </reference>
          <reference field="37" count="1" selected="0">
            <x v="1001"/>
          </reference>
          <reference field="45" count="1">
            <x v="103"/>
          </reference>
          <reference field="60" count="1" selected="0">
            <x v="950"/>
          </reference>
        </references>
      </pivotArea>
    </format>
    <format dxfId="38454">
      <pivotArea dataOnly="0" labelOnly="1" outline="0" fieldPosition="0">
        <references count="4">
          <reference field="17" count="1" selected="0">
            <x v="1412"/>
          </reference>
          <reference field="37" count="1" selected="0">
            <x v="822"/>
          </reference>
          <reference field="45" count="1">
            <x v="156"/>
          </reference>
          <reference field="60" count="1" selected="0">
            <x v="951"/>
          </reference>
        </references>
      </pivotArea>
    </format>
    <format dxfId="38453">
      <pivotArea dataOnly="0" labelOnly="1" outline="0" fieldPosition="0">
        <references count="4">
          <reference field="17" count="1" selected="0">
            <x v="1413"/>
          </reference>
          <reference field="37" count="1" selected="0">
            <x v="1208"/>
          </reference>
          <reference field="45" count="1">
            <x v="152"/>
          </reference>
          <reference field="60" count="1" selected="0">
            <x v="952"/>
          </reference>
        </references>
      </pivotArea>
    </format>
    <format dxfId="38452">
      <pivotArea dataOnly="0" labelOnly="1" outline="0" fieldPosition="0">
        <references count="4">
          <reference field="17" count="1" selected="0">
            <x v="1415"/>
          </reference>
          <reference field="37" count="1" selected="0">
            <x v="818"/>
          </reference>
          <reference field="45" count="1">
            <x v="30"/>
          </reference>
          <reference field="60" count="1" selected="0">
            <x v="953"/>
          </reference>
        </references>
      </pivotArea>
    </format>
    <format dxfId="38451">
      <pivotArea dataOnly="0" labelOnly="1" outline="0" fieldPosition="0">
        <references count="4">
          <reference field="17" count="1" selected="0">
            <x v="1416"/>
          </reference>
          <reference field="37" count="1" selected="0">
            <x v="835"/>
          </reference>
          <reference field="45" count="1">
            <x v="37"/>
          </reference>
          <reference field="60" count="1" selected="0">
            <x v="954"/>
          </reference>
        </references>
      </pivotArea>
    </format>
    <format dxfId="38450">
      <pivotArea dataOnly="0" labelOnly="1" outline="0" fieldPosition="0">
        <references count="4">
          <reference field="17" count="1" selected="0">
            <x v="1417"/>
          </reference>
          <reference field="37" count="1" selected="0">
            <x v="901"/>
          </reference>
          <reference field="45" count="1">
            <x v="35"/>
          </reference>
          <reference field="60" count="1" selected="0">
            <x v="955"/>
          </reference>
        </references>
      </pivotArea>
    </format>
    <format dxfId="38449">
      <pivotArea dataOnly="0" labelOnly="1" outline="0" fieldPosition="0">
        <references count="4">
          <reference field="17" count="1" selected="0">
            <x v="1420"/>
          </reference>
          <reference field="37" count="1" selected="0">
            <x v="995"/>
          </reference>
          <reference field="45" count="1">
            <x v="161"/>
          </reference>
          <reference field="60" count="1" selected="0">
            <x v="956"/>
          </reference>
        </references>
      </pivotArea>
    </format>
    <format dxfId="38448">
      <pivotArea dataOnly="0" labelOnly="1" outline="0" fieldPosition="0">
        <references count="4">
          <reference field="17" count="1" selected="0">
            <x v="1423"/>
          </reference>
          <reference field="37" count="1" selected="0">
            <x v="818"/>
          </reference>
          <reference field="45" count="1">
            <x v="30"/>
          </reference>
          <reference field="60" count="1" selected="0">
            <x v="957"/>
          </reference>
        </references>
      </pivotArea>
    </format>
    <format dxfId="38447">
      <pivotArea dataOnly="0" labelOnly="1" outline="0" fieldPosition="0">
        <references count="4">
          <reference field="17" count="1" selected="0">
            <x v="1425"/>
          </reference>
          <reference field="37" count="1" selected="0">
            <x v="817"/>
          </reference>
          <reference field="45" count="1">
            <x v="158"/>
          </reference>
          <reference field="60" count="1" selected="0">
            <x v="958"/>
          </reference>
        </references>
      </pivotArea>
    </format>
    <format dxfId="38446">
      <pivotArea dataOnly="0" labelOnly="1" outline="0" fieldPosition="0">
        <references count="4">
          <reference field="17" count="1" selected="0">
            <x v="1426"/>
          </reference>
          <reference field="37" count="1" selected="0">
            <x v="1157"/>
          </reference>
          <reference field="45" count="1">
            <x v="14"/>
          </reference>
          <reference field="60" count="1" selected="0">
            <x v="959"/>
          </reference>
        </references>
      </pivotArea>
    </format>
    <format dxfId="38445">
      <pivotArea dataOnly="0" labelOnly="1" outline="0" fieldPosition="0">
        <references count="4">
          <reference field="17" count="1" selected="0">
            <x v="1428"/>
          </reference>
          <reference field="37" count="1" selected="0">
            <x v="1174"/>
          </reference>
          <reference field="45" count="1">
            <x v="72"/>
          </reference>
          <reference field="60" count="1" selected="0">
            <x v="960"/>
          </reference>
        </references>
      </pivotArea>
    </format>
    <format dxfId="38444">
      <pivotArea dataOnly="0" labelOnly="1" outline="0" fieldPosition="0">
        <references count="4">
          <reference field="17" count="1" selected="0">
            <x v="1430"/>
          </reference>
          <reference field="37" count="1" selected="0">
            <x v="868"/>
          </reference>
          <reference field="45" count="1">
            <x v="115"/>
          </reference>
          <reference field="60" count="1" selected="0">
            <x v="961"/>
          </reference>
        </references>
      </pivotArea>
    </format>
    <format dxfId="38443">
      <pivotArea dataOnly="0" labelOnly="1" outline="0" fieldPosition="0">
        <references count="4">
          <reference field="17" count="1" selected="0">
            <x v="1431"/>
          </reference>
          <reference field="37" count="1" selected="0">
            <x v="817"/>
          </reference>
          <reference field="45" count="1">
            <x v="158"/>
          </reference>
          <reference field="60" count="1" selected="0">
            <x v="962"/>
          </reference>
        </references>
      </pivotArea>
    </format>
    <format dxfId="38442">
      <pivotArea dataOnly="0" labelOnly="1" outline="0" fieldPosition="0">
        <references count="4">
          <reference field="17" count="1" selected="0">
            <x v="1433"/>
          </reference>
          <reference field="37" count="1" selected="0">
            <x v="827"/>
          </reference>
          <reference field="45" count="1">
            <x v="30"/>
          </reference>
          <reference field="60" count="1" selected="0">
            <x v="963"/>
          </reference>
        </references>
      </pivotArea>
    </format>
    <format dxfId="38441">
      <pivotArea dataOnly="0" labelOnly="1" outline="0" fieldPosition="0">
        <references count="4">
          <reference field="17" count="1" selected="0">
            <x v="1435"/>
          </reference>
          <reference field="37" count="1" selected="0">
            <x v="823"/>
          </reference>
          <reference field="45" count="1">
            <x v="158"/>
          </reference>
          <reference field="60" count="1" selected="0">
            <x v="964"/>
          </reference>
        </references>
      </pivotArea>
    </format>
    <format dxfId="38440">
      <pivotArea dataOnly="0" labelOnly="1" outline="0" fieldPosition="0">
        <references count="4">
          <reference field="17" count="1" selected="0">
            <x v="1436"/>
          </reference>
          <reference field="37" count="1" selected="0">
            <x v="960"/>
          </reference>
          <reference field="45" count="1">
            <x v="57"/>
          </reference>
          <reference field="60" count="1" selected="0">
            <x v="965"/>
          </reference>
        </references>
      </pivotArea>
    </format>
    <format dxfId="38439">
      <pivotArea dataOnly="0" labelOnly="1" outline="0" fieldPosition="0">
        <references count="4">
          <reference field="17" count="1" selected="0">
            <x v="1438"/>
          </reference>
          <reference field="37" count="1" selected="0">
            <x v="859"/>
          </reference>
          <reference field="45" count="1">
            <x v="65"/>
          </reference>
          <reference field="60" count="1" selected="0">
            <x v="966"/>
          </reference>
        </references>
      </pivotArea>
    </format>
    <format dxfId="38438">
      <pivotArea dataOnly="0" labelOnly="1" outline="0" fieldPosition="0">
        <references count="4">
          <reference field="17" count="1" selected="0">
            <x v="1439"/>
          </reference>
          <reference field="37" count="1" selected="0">
            <x v="860"/>
          </reference>
          <reference field="45" count="1">
            <x v="160"/>
          </reference>
          <reference field="60" count="1" selected="0">
            <x v="967"/>
          </reference>
        </references>
      </pivotArea>
    </format>
    <format dxfId="38437">
      <pivotArea dataOnly="0" labelOnly="1" outline="0" fieldPosition="0">
        <references count="4">
          <reference field="17" count="1" selected="0">
            <x v="1440"/>
          </reference>
          <reference field="37" count="1" selected="0">
            <x v="1225"/>
          </reference>
          <reference field="45" count="1">
            <x v="72"/>
          </reference>
          <reference field="60" count="1" selected="0">
            <x v="1225"/>
          </reference>
        </references>
      </pivotArea>
    </format>
    <format dxfId="38436">
      <pivotArea dataOnly="0" labelOnly="1" outline="0" fieldPosition="0">
        <references count="4">
          <reference field="17" count="1" selected="0">
            <x v="1442"/>
          </reference>
          <reference field="37" count="1" selected="0">
            <x v="828"/>
          </reference>
          <reference field="45" count="1">
            <x v="30"/>
          </reference>
          <reference field="60" count="1" selected="0">
            <x v="968"/>
          </reference>
        </references>
      </pivotArea>
    </format>
    <format dxfId="38435">
      <pivotArea dataOnly="0" labelOnly="1" outline="0" fieldPosition="0">
        <references count="4">
          <reference field="17" count="1" selected="0">
            <x v="1443"/>
          </reference>
          <reference field="37" count="1" selected="0">
            <x v="829"/>
          </reference>
          <reference field="45" count="1">
            <x v="39"/>
          </reference>
          <reference field="60" count="1" selected="0">
            <x v="969"/>
          </reference>
        </references>
      </pivotArea>
    </format>
    <format dxfId="38434">
      <pivotArea dataOnly="0" labelOnly="1" outline="0" fieldPosition="0">
        <references count="4">
          <reference field="17" count="1" selected="0">
            <x v="1444"/>
          </reference>
          <reference field="37" count="1" selected="0">
            <x v="828"/>
          </reference>
          <reference field="45" count="1">
            <x v="30"/>
          </reference>
          <reference field="60" count="1" selected="0">
            <x v="970"/>
          </reference>
        </references>
      </pivotArea>
    </format>
    <format dxfId="38433">
      <pivotArea dataOnly="0" labelOnly="1" outline="0" fieldPosition="0">
        <references count="4">
          <reference field="17" count="1" selected="0">
            <x v="1445"/>
          </reference>
          <reference field="37" count="1" selected="0">
            <x v="829"/>
          </reference>
          <reference field="45" count="1">
            <x v="39"/>
          </reference>
          <reference field="60" count="1" selected="0">
            <x v="971"/>
          </reference>
        </references>
      </pivotArea>
    </format>
    <format dxfId="38432">
      <pivotArea dataOnly="0" labelOnly="1" outline="0" fieldPosition="0">
        <references count="4">
          <reference field="17" count="1" selected="0">
            <x v="1446"/>
          </reference>
          <reference field="37" count="1" selected="0">
            <x v="869"/>
          </reference>
          <reference field="45" count="1">
            <x v="22"/>
          </reference>
          <reference field="60" count="1" selected="0">
            <x v="972"/>
          </reference>
        </references>
      </pivotArea>
    </format>
    <format dxfId="38431">
      <pivotArea dataOnly="0" labelOnly="1" outline="0" fieldPosition="0">
        <references count="4">
          <reference field="17" count="1" selected="0">
            <x v="1447"/>
          </reference>
          <reference field="37" count="1" selected="0">
            <x v="856"/>
          </reference>
          <reference field="45" count="1">
            <x v="30"/>
          </reference>
          <reference field="60" count="1" selected="0">
            <x v="973"/>
          </reference>
        </references>
      </pivotArea>
    </format>
    <format dxfId="38430">
      <pivotArea dataOnly="0" labelOnly="1" outline="0" fieldPosition="0">
        <references count="4">
          <reference field="17" count="1" selected="0">
            <x v="1449"/>
          </reference>
          <reference field="37" count="1" selected="0">
            <x v="845"/>
          </reference>
          <reference field="45" count="1">
            <x v="39"/>
          </reference>
          <reference field="60" count="1" selected="0">
            <x v="974"/>
          </reference>
        </references>
      </pivotArea>
    </format>
    <format dxfId="38429">
      <pivotArea dataOnly="0" labelOnly="1" outline="0" fieldPosition="0">
        <references count="4">
          <reference field="17" count="1" selected="0">
            <x v="1450"/>
          </reference>
          <reference field="37" count="1" selected="0">
            <x v="1166"/>
          </reference>
          <reference field="45" count="1">
            <x v="57"/>
          </reference>
          <reference field="60" count="1" selected="0">
            <x v="975"/>
          </reference>
        </references>
      </pivotArea>
    </format>
    <format dxfId="38428">
      <pivotArea dataOnly="0" labelOnly="1" outline="0" fieldPosition="0">
        <references count="4">
          <reference field="17" count="1" selected="0">
            <x v="1454"/>
          </reference>
          <reference field="37" count="1" selected="0">
            <x v="1157"/>
          </reference>
          <reference field="45" count="1">
            <x v="14"/>
          </reference>
          <reference field="60" count="1" selected="0">
            <x v="1226"/>
          </reference>
        </references>
      </pivotArea>
    </format>
    <format dxfId="38427">
      <pivotArea dataOnly="0" labelOnly="1" outline="0" fieldPosition="0">
        <references count="4">
          <reference field="17" count="1" selected="0">
            <x v="1455"/>
          </reference>
          <reference field="37" count="1" selected="0">
            <x v="997"/>
          </reference>
          <reference field="45" count="1">
            <x v="119"/>
          </reference>
          <reference field="60" count="1" selected="0">
            <x v="976"/>
          </reference>
        </references>
      </pivotArea>
    </format>
    <format dxfId="38426">
      <pivotArea dataOnly="0" labelOnly="1" outline="0" fieldPosition="0">
        <references count="4">
          <reference field="17" count="1" selected="0">
            <x v="1457"/>
          </reference>
          <reference field="37" count="1" selected="0">
            <x v="863"/>
          </reference>
          <reference field="45" count="1">
            <x v="44"/>
          </reference>
          <reference field="60" count="1" selected="0">
            <x v="977"/>
          </reference>
        </references>
      </pivotArea>
    </format>
    <format dxfId="38425">
      <pivotArea dataOnly="0" labelOnly="1" outline="0" fieldPosition="0">
        <references count="4">
          <reference field="17" count="1" selected="0">
            <x v="1458"/>
          </reference>
          <reference field="37" count="1" selected="0">
            <x v="1088"/>
          </reference>
          <reference field="45" count="1">
            <x v="119"/>
          </reference>
          <reference field="60" count="1" selected="0">
            <x v="978"/>
          </reference>
        </references>
      </pivotArea>
    </format>
    <format dxfId="38424">
      <pivotArea dataOnly="0" labelOnly="1" outline="0" fieldPosition="0">
        <references count="4">
          <reference field="17" count="1" selected="0">
            <x v="1459"/>
          </reference>
          <reference field="37" count="1" selected="0">
            <x v="934"/>
          </reference>
          <reference field="45" count="1">
            <x v="41"/>
          </reference>
          <reference field="60" count="1" selected="0">
            <x v="979"/>
          </reference>
        </references>
      </pivotArea>
    </format>
    <format dxfId="38423">
      <pivotArea dataOnly="0" labelOnly="1" outline="0" fieldPosition="0">
        <references count="4">
          <reference field="17" count="1" selected="0">
            <x v="1461"/>
          </reference>
          <reference field="37" count="1" selected="0">
            <x v="860"/>
          </reference>
          <reference field="45" count="1">
            <x v="160"/>
          </reference>
          <reference field="60" count="1" selected="0">
            <x v="980"/>
          </reference>
        </references>
      </pivotArea>
    </format>
    <format dxfId="38422">
      <pivotArea dataOnly="0" labelOnly="1" outline="0" fieldPosition="0">
        <references count="4">
          <reference field="17" count="1" selected="0">
            <x v="1462"/>
          </reference>
          <reference field="37" count="1" selected="0">
            <x v="856"/>
          </reference>
          <reference field="45" count="1">
            <x v="30"/>
          </reference>
          <reference field="60" count="1" selected="0">
            <x v="981"/>
          </reference>
        </references>
      </pivotArea>
    </format>
    <format dxfId="38421">
      <pivotArea dataOnly="0" labelOnly="1" outline="0" fieldPosition="0">
        <references count="4">
          <reference field="17" count="1" selected="0">
            <x v="1465"/>
          </reference>
          <reference field="37" count="1" selected="0">
            <x v="855"/>
          </reference>
          <reference field="45" count="1">
            <x v="19"/>
          </reference>
          <reference field="60" count="1" selected="0">
            <x v="983"/>
          </reference>
        </references>
      </pivotArea>
    </format>
    <format dxfId="38420">
      <pivotArea dataOnly="0" labelOnly="1" outline="0" fieldPosition="0">
        <references count="4">
          <reference field="17" count="1" selected="0">
            <x v="1466"/>
          </reference>
          <reference field="37" count="1" selected="0">
            <x v="857"/>
          </reference>
          <reference field="45" count="1">
            <x v="30"/>
          </reference>
          <reference field="60" count="1" selected="0">
            <x v="984"/>
          </reference>
        </references>
      </pivotArea>
    </format>
    <format dxfId="38419">
      <pivotArea dataOnly="0" labelOnly="1" outline="0" fieldPosition="0">
        <references count="4">
          <reference field="17" count="1" selected="0">
            <x v="1468"/>
          </reference>
          <reference field="37" count="1" selected="0">
            <x v="858"/>
          </reference>
          <reference field="45" count="1">
            <x v="19"/>
          </reference>
          <reference field="60" count="1" selected="0">
            <x v="985"/>
          </reference>
        </references>
      </pivotArea>
    </format>
    <format dxfId="38418">
      <pivotArea dataOnly="0" labelOnly="1" outline="0" fieldPosition="0">
        <references count="4">
          <reference field="17" count="1" selected="0">
            <x v="1470"/>
          </reference>
          <reference field="37" count="1" selected="0">
            <x v="878"/>
          </reference>
          <reference field="45" count="1">
            <x v="30"/>
          </reference>
          <reference field="60" count="1" selected="0">
            <x v="986"/>
          </reference>
        </references>
      </pivotArea>
    </format>
    <format dxfId="38417">
      <pivotArea dataOnly="0" labelOnly="1" outline="0" fieldPosition="0">
        <references count="4">
          <reference field="17" count="1" selected="0">
            <x v="1471"/>
          </reference>
          <reference field="37" count="1" selected="0">
            <x v="868"/>
          </reference>
          <reference field="45" count="1">
            <x v="115"/>
          </reference>
          <reference field="60" count="1" selected="0">
            <x v="987"/>
          </reference>
        </references>
      </pivotArea>
    </format>
    <format dxfId="38416">
      <pivotArea dataOnly="0" labelOnly="1" outline="0" fieldPosition="0">
        <references count="4">
          <reference field="17" count="1" selected="0">
            <x v="1472"/>
          </reference>
          <reference field="37" count="1" selected="0">
            <x v="869"/>
          </reference>
          <reference field="45" count="1">
            <x v="22"/>
          </reference>
          <reference field="60" count="1" selected="0">
            <x v="988"/>
          </reference>
        </references>
      </pivotArea>
    </format>
    <format dxfId="38415">
      <pivotArea dataOnly="0" labelOnly="1" outline="0" fieldPosition="0">
        <references count="4">
          <reference field="17" count="1" selected="0">
            <x v="1473"/>
          </reference>
          <reference field="37" count="1" selected="0">
            <x v="1001"/>
          </reference>
          <reference field="45" count="1">
            <x v="103"/>
          </reference>
          <reference field="60" count="1" selected="0">
            <x v="989"/>
          </reference>
        </references>
      </pivotArea>
    </format>
    <format dxfId="38414">
      <pivotArea dataOnly="0" labelOnly="1" outline="0" fieldPosition="0">
        <references count="4">
          <reference field="17" count="1" selected="0">
            <x v="1474"/>
          </reference>
          <reference field="37" count="1" selected="0">
            <x v="1246"/>
          </reference>
          <reference field="45" count="1">
            <x v="152"/>
          </reference>
          <reference field="60" count="1" selected="0">
            <x v="1227"/>
          </reference>
        </references>
      </pivotArea>
    </format>
    <format dxfId="38413">
      <pivotArea dataOnly="0" labelOnly="1" outline="0" fieldPosition="0">
        <references count="4">
          <reference field="17" count="1" selected="0">
            <x v="1475"/>
          </reference>
          <reference field="37" count="1" selected="0">
            <x v="1167"/>
          </reference>
          <reference field="45" count="1">
            <x v="14"/>
          </reference>
          <reference field="60" count="1" selected="0">
            <x v="1228"/>
          </reference>
        </references>
      </pivotArea>
    </format>
    <format dxfId="38412">
      <pivotArea dataOnly="0" labelOnly="1" outline="0" fieldPosition="0">
        <references count="4">
          <reference field="17" count="1" selected="0">
            <x v="1477"/>
          </reference>
          <reference field="37" count="1" selected="0">
            <x v="866"/>
          </reference>
          <reference field="45" count="1">
            <x v="151"/>
          </reference>
          <reference field="60" count="1" selected="0">
            <x v="990"/>
          </reference>
        </references>
      </pivotArea>
    </format>
    <format dxfId="38411">
      <pivotArea dataOnly="0" labelOnly="1" outline="0" fieldPosition="0">
        <references count="4">
          <reference field="17" count="1" selected="0">
            <x v="1478"/>
          </reference>
          <reference field="37" count="1" selected="0">
            <x v="870"/>
          </reference>
          <reference field="45" count="1">
            <x v="153"/>
          </reference>
          <reference field="60" count="1" selected="0">
            <x v="991"/>
          </reference>
        </references>
      </pivotArea>
    </format>
    <format dxfId="38410">
      <pivotArea dataOnly="0" labelOnly="1" outline="0" fieldPosition="0">
        <references count="4">
          <reference field="17" count="1" selected="0">
            <x v="1479"/>
          </reference>
          <reference field="37" count="1" selected="0">
            <x v="930"/>
          </reference>
          <reference field="45" count="1">
            <x v="94"/>
          </reference>
          <reference field="60" count="1" selected="0">
            <x v="992"/>
          </reference>
        </references>
      </pivotArea>
    </format>
    <format dxfId="38409">
      <pivotArea dataOnly="0" labelOnly="1" outline="0" fieldPosition="0">
        <references count="4">
          <reference field="17" count="1" selected="0">
            <x v="1480"/>
          </reference>
          <reference field="37" count="1" selected="0">
            <x v="931"/>
          </reference>
          <reference field="45" count="1">
            <x v="162"/>
          </reference>
          <reference field="60" count="1" selected="0">
            <x v="993"/>
          </reference>
        </references>
      </pivotArea>
    </format>
    <format dxfId="38408">
      <pivotArea dataOnly="0" labelOnly="1" outline="0" fieldPosition="0">
        <references count="4">
          <reference field="17" count="1" selected="0">
            <x v="1481"/>
          </reference>
          <reference field="37" count="1" selected="0">
            <x v="863"/>
          </reference>
          <reference field="45" count="1">
            <x v="44"/>
          </reference>
          <reference field="60" count="1" selected="0">
            <x v="994"/>
          </reference>
        </references>
      </pivotArea>
    </format>
    <format dxfId="38407">
      <pivotArea dataOnly="0" labelOnly="1" outline="0" fieldPosition="0">
        <references count="4">
          <reference field="17" count="1" selected="0">
            <x v="1482"/>
          </reference>
          <reference field="37" count="1" selected="0">
            <x v="1015"/>
          </reference>
          <reference field="45" count="1">
            <x v="76"/>
          </reference>
          <reference field="60" count="1" selected="0">
            <x v="995"/>
          </reference>
        </references>
      </pivotArea>
    </format>
    <format dxfId="38406">
      <pivotArea dataOnly="0" labelOnly="1" outline="0" fieldPosition="0">
        <references count="4">
          <reference field="17" count="1" selected="0">
            <x v="1485"/>
          </reference>
          <reference field="37" count="1" selected="0">
            <x v="993"/>
          </reference>
          <reference field="45" count="1">
            <x v="41"/>
          </reference>
          <reference field="60" count="1" selected="0">
            <x v="996"/>
          </reference>
        </references>
      </pivotArea>
    </format>
    <format dxfId="38405">
      <pivotArea dataOnly="0" labelOnly="1" outline="0" fieldPosition="0">
        <references count="4">
          <reference field="17" count="1" selected="0">
            <x v="1487"/>
          </reference>
          <reference field="37" count="1" selected="0">
            <x v="1043"/>
          </reference>
          <reference field="45" count="1">
            <x v="103"/>
          </reference>
          <reference field="60" count="1" selected="0">
            <x v="997"/>
          </reference>
        </references>
      </pivotArea>
    </format>
    <format dxfId="38404">
      <pivotArea dataOnly="0" labelOnly="1" outline="0" fieldPosition="0">
        <references count="4">
          <reference field="17" count="1" selected="0">
            <x v="1490"/>
          </reference>
          <reference field="37" count="1" selected="0">
            <x v="1087"/>
          </reference>
          <reference field="45" count="1">
            <x v="76"/>
          </reference>
          <reference field="60" count="1" selected="0">
            <x v="998"/>
          </reference>
        </references>
      </pivotArea>
    </format>
    <format dxfId="38403">
      <pivotArea dataOnly="0" labelOnly="1" outline="0" fieldPosition="0">
        <references count="4">
          <reference field="17" count="1" selected="0">
            <x v="1491"/>
          </reference>
          <reference field="37" count="1" selected="0">
            <x v="977"/>
          </reference>
          <reference field="45" count="1">
            <x v="162"/>
          </reference>
          <reference field="60" count="1" selected="0">
            <x v="999"/>
          </reference>
        </references>
      </pivotArea>
    </format>
    <format dxfId="38402">
      <pivotArea dataOnly="0" labelOnly="1" outline="0" fieldPosition="0">
        <references count="4">
          <reference field="17" count="1" selected="0">
            <x v="1492"/>
          </reference>
          <reference field="37" count="1" selected="0">
            <x v="976"/>
          </reference>
          <reference field="45" count="1">
            <x v="94"/>
          </reference>
          <reference field="60" count="1" selected="0">
            <x v="1000"/>
          </reference>
        </references>
      </pivotArea>
    </format>
    <format dxfId="38401">
      <pivotArea dataOnly="0" labelOnly="1" outline="0" fieldPosition="0">
        <references count="4">
          <reference field="17" count="1" selected="0">
            <x v="1493"/>
          </reference>
          <reference field="37" count="1" selected="0">
            <x v="864"/>
          </reference>
          <reference field="45" count="1">
            <x v="114"/>
          </reference>
          <reference field="60" count="1" selected="0">
            <x v="1001"/>
          </reference>
        </references>
      </pivotArea>
    </format>
    <format dxfId="38400">
      <pivotArea dataOnly="0" labelOnly="1" outline="0" fieldPosition="0">
        <references count="4">
          <reference field="17" count="1" selected="0">
            <x v="1494"/>
          </reference>
          <reference field="37" count="1" selected="0">
            <x v="870"/>
          </reference>
          <reference field="45" count="1">
            <x v="153"/>
          </reference>
          <reference field="60" count="1" selected="0">
            <x v="1002"/>
          </reference>
        </references>
      </pivotArea>
    </format>
    <format dxfId="38399">
      <pivotArea dataOnly="0" labelOnly="1" outline="0" fieldPosition="0">
        <references count="4">
          <reference field="17" count="1" selected="0">
            <x v="1495"/>
          </reference>
          <reference field="37" count="1" selected="0">
            <x v="861"/>
          </reference>
          <reference field="45" count="1">
            <x v="120"/>
          </reference>
          <reference field="60" count="1" selected="0">
            <x v="1003"/>
          </reference>
        </references>
      </pivotArea>
    </format>
    <format dxfId="38398">
      <pivotArea dataOnly="0" labelOnly="1" outline="0" fieldPosition="0">
        <references count="4">
          <reference field="17" count="1" selected="0">
            <x v="1496"/>
          </reference>
          <reference field="37" count="1" selected="0">
            <x v="968"/>
          </reference>
          <reference field="45" count="1">
            <x v="83"/>
          </reference>
          <reference field="60" count="1" selected="0">
            <x v="1004"/>
          </reference>
        </references>
      </pivotArea>
    </format>
    <format dxfId="38397">
      <pivotArea dataOnly="0" labelOnly="1" outline="0" fieldPosition="0">
        <references count="4">
          <reference field="17" count="1" selected="0">
            <x v="1497"/>
          </reference>
          <reference field="37" count="1" selected="0">
            <x v="1055"/>
          </reference>
          <reference field="45" count="1">
            <x v="114"/>
          </reference>
          <reference field="60" count="1" selected="0">
            <x v="1005"/>
          </reference>
        </references>
      </pivotArea>
    </format>
    <format dxfId="38396">
      <pivotArea dataOnly="0" labelOnly="1" outline="0" fieldPosition="0">
        <references count="4">
          <reference field="17" count="1" selected="0">
            <x v="1500"/>
          </reference>
          <reference field="37" count="1" selected="0">
            <x v="890"/>
          </reference>
          <reference field="45" count="1">
            <x v="151"/>
          </reference>
          <reference field="60" count="1" selected="0">
            <x v="1006"/>
          </reference>
        </references>
      </pivotArea>
    </format>
    <format dxfId="38395">
      <pivotArea dataOnly="0" labelOnly="1" outline="0" fieldPosition="0">
        <references count="4">
          <reference field="17" count="1" selected="0">
            <x v="1501"/>
          </reference>
          <reference field="37" count="1" selected="0">
            <x v="936"/>
          </reference>
          <reference field="45" count="1">
            <x v="5"/>
          </reference>
          <reference field="60" count="1" selected="0">
            <x v="1007"/>
          </reference>
        </references>
      </pivotArea>
    </format>
    <format dxfId="38394">
      <pivotArea dataOnly="0" labelOnly="1" outline="0" fieldPosition="0">
        <references count="4">
          <reference field="17" count="1" selected="0">
            <x v="1502"/>
          </reference>
          <reference field="37" count="1" selected="0">
            <x v="899"/>
          </reference>
          <reference field="45" count="1">
            <x v="6"/>
          </reference>
          <reference field="60" count="1" selected="0">
            <x v="1008"/>
          </reference>
        </references>
      </pivotArea>
    </format>
    <format dxfId="38393">
      <pivotArea dataOnly="0" labelOnly="1" outline="0" fieldPosition="0">
        <references count="4">
          <reference field="17" count="1" selected="0">
            <x v="1504"/>
          </reference>
          <reference field="37" count="1" selected="0">
            <x v="892"/>
          </reference>
          <reference field="45" count="1">
            <x v="136"/>
          </reference>
          <reference field="60" count="1" selected="0">
            <x v="1009"/>
          </reference>
        </references>
      </pivotArea>
    </format>
    <format dxfId="38392">
      <pivotArea dataOnly="0" labelOnly="1" outline="0" fieldPosition="0">
        <references count="4">
          <reference field="17" count="1" selected="0">
            <x v="1506"/>
          </reference>
          <reference field="37" count="1" selected="0">
            <x v="872"/>
          </reference>
          <reference field="45" count="1">
            <x v="145"/>
          </reference>
          <reference field="60" count="1" selected="0">
            <x v="1010"/>
          </reference>
        </references>
      </pivotArea>
    </format>
    <format dxfId="38391">
      <pivotArea dataOnly="0" labelOnly="1" outline="0" fieldPosition="0">
        <references count="4">
          <reference field="17" count="1" selected="0">
            <x v="1511"/>
          </reference>
          <reference field="37" count="1" selected="0">
            <x v="980"/>
          </reference>
          <reference field="45" count="1">
            <x v="153"/>
          </reference>
          <reference field="60" count="1" selected="0">
            <x v="1015"/>
          </reference>
        </references>
      </pivotArea>
    </format>
    <format dxfId="38390">
      <pivotArea dataOnly="0" labelOnly="1" outline="0" fieldPosition="0">
        <references count="4">
          <reference field="17" count="1" selected="0">
            <x v="1512"/>
          </reference>
          <reference field="37" count="1" selected="0">
            <x v="882"/>
          </reference>
          <reference field="45" count="1">
            <x v="7"/>
          </reference>
          <reference field="60" count="1" selected="0">
            <x v="1016"/>
          </reference>
        </references>
      </pivotArea>
    </format>
    <format dxfId="38389">
      <pivotArea dataOnly="0" labelOnly="1" outline="0" fieldPosition="0">
        <references count="4">
          <reference field="17" count="1" selected="0">
            <x v="1513"/>
          </reference>
          <reference field="37" count="1" selected="0">
            <x v="900"/>
          </reference>
          <reference field="45" count="1">
            <x v="120"/>
          </reference>
          <reference field="60" count="1" selected="0">
            <x v="1017"/>
          </reference>
        </references>
      </pivotArea>
    </format>
    <format dxfId="38388">
      <pivotArea dataOnly="0" labelOnly="1" outline="0" fieldPosition="0">
        <references count="4">
          <reference field="17" count="1" selected="0">
            <x v="1514"/>
          </reference>
          <reference field="37" count="1" selected="0">
            <x v="969"/>
          </reference>
          <reference field="45" count="1">
            <x v="44"/>
          </reference>
          <reference field="60" count="1" selected="0">
            <x v="1018"/>
          </reference>
        </references>
      </pivotArea>
    </format>
    <format dxfId="38387">
      <pivotArea dataOnly="0" labelOnly="1" outline="0" fieldPosition="0">
        <references count="4">
          <reference field="17" count="1" selected="0">
            <x v="1515"/>
          </reference>
          <reference field="37" count="1" selected="0">
            <x v="1005"/>
          </reference>
          <reference field="45" count="1">
            <x v="60"/>
          </reference>
          <reference field="60" count="1" selected="0">
            <x v="1019"/>
          </reference>
        </references>
      </pivotArea>
    </format>
    <format dxfId="38386">
      <pivotArea dataOnly="0" labelOnly="1" outline="0" fieldPosition="0">
        <references count="4">
          <reference field="17" count="1" selected="0">
            <x v="1516"/>
          </reference>
          <reference field="37" count="1" selected="0">
            <x v="1222"/>
          </reference>
          <reference field="45" count="1">
            <x v="144"/>
          </reference>
          <reference field="60" count="1" selected="0">
            <x v="1020"/>
          </reference>
        </references>
      </pivotArea>
    </format>
    <format dxfId="38385">
      <pivotArea dataOnly="0" labelOnly="1" outline="0" fieldPosition="0">
        <references count="4">
          <reference field="17" count="1" selected="0">
            <x v="1518"/>
          </reference>
          <reference field="37" count="1" selected="0">
            <x v="1124"/>
          </reference>
          <reference field="45" count="1">
            <x v="96"/>
          </reference>
          <reference field="60" count="1" selected="0">
            <x v="1021"/>
          </reference>
        </references>
      </pivotArea>
    </format>
    <format dxfId="38384">
      <pivotArea dataOnly="0" labelOnly="1" outline="0" fieldPosition="0">
        <references count="4">
          <reference field="17" count="1" selected="0">
            <x v="1519"/>
          </reference>
          <reference field="37" count="1" selected="0">
            <x v="914"/>
          </reference>
          <reference field="45" count="1">
            <x v="115"/>
          </reference>
          <reference field="60" count="1" selected="0">
            <x v="1022"/>
          </reference>
        </references>
      </pivotArea>
    </format>
    <format dxfId="38383">
      <pivotArea dataOnly="0" labelOnly="1" outline="0" fieldPosition="0">
        <references count="4">
          <reference field="17" count="1" selected="0">
            <x v="1520"/>
          </reference>
          <reference field="37" count="1" selected="0">
            <x v="915"/>
          </reference>
          <reference field="45" count="1">
            <x v="22"/>
          </reference>
          <reference field="60" count="1" selected="0">
            <x v="1023"/>
          </reference>
        </references>
      </pivotArea>
    </format>
    <format dxfId="38382">
      <pivotArea dataOnly="0" labelOnly="1" outline="0" fieldPosition="0">
        <references count="4">
          <reference field="17" count="1" selected="0">
            <x v="1521"/>
          </reference>
          <reference field="37" count="1" selected="0">
            <x v="1077"/>
          </reference>
          <reference field="45" count="1">
            <x v="41"/>
          </reference>
          <reference field="60" count="1" selected="0">
            <x v="1024"/>
          </reference>
        </references>
      </pivotArea>
    </format>
    <format dxfId="38381">
      <pivotArea dataOnly="0" labelOnly="1" outline="0" fieldPosition="0">
        <references count="4">
          <reference field="17" count="1" selected="0">
            <x v="1523"/>
          </reference>
          <reference field="37" count="1" selected="0">
            <x v="879"/>
          </reference>
          <reference field="45" count="1">
            <x v="175"/>
          </reference>
          <reference field="60" count="1" selected="0">
            <x v="1025"/>
          </reference>
        </references>
      </pivotArea>
    </format>
    <format dxfId="38380">
      <pivotArea dataOnly="0" labelOnly="1" outline="0" fieldPosition="0">
        <references count="4">
          <reference field="17" count="1" selected="0">
            <x v="1524"/>
          </reference>
          <reference field="37" count="1" selected="0">
            <x v="889"/>
          </reference>
          <reference field="45" count="1">
            <x v="7"/>
          </reference>
          <reference field="60" count="1" selected="0">
            <x v="1026"/>
          </reference>
        </references>
      </pivotArea>
    </format>
    <format dxfId="38379">
      <pivotArea dataOnly="0" labelOnly="1" outline="0" fieldPosition="0">
        <references count="4">
          <reference field="17" count="1" selected="0">
            <x v="1526"/>
          </reference>
          <reference field="37" count="1" selected="0">
            <x v="900"/>
          </reference>
          <reference field="45" count="1">
            <x v="120"/>
          </reference>
          <reference field="60" count="1" selected="0">
            <x v="1027"/>
          </reference>
        </references>
      </pivotArea>
    </format>
    <format dxfId="38378">
      <pivotArea dataOnly="0" labelOnly="1" outline="0" fieldPosition="0">
        <references count="4">
          <reference field="17" count="1" selected="0">
            <x v="1527"/>
          </reference>
          <reference field="37" count="1" selected="0">
            <x v="913"/>
          </reference>
          <reference field="45" count="1">
            <x v="19"/>
          </reference>
          <reference field="60" count="1" selected="0">
            <x v="1028"/>
          </reference>
        </references>
      </pivotArea>
    </format>
    <format dxfId="38377">
      <pivotArea dataOnly="0" labelOnly="1" outline="0" fieldPosition="0">
        <references count="4">
          <reference field="17" count="1" selected="0">
            <x v="1528"/>
          </reference>
          <reference field="37" count="1" selected="0">
            <x v="889"/>
          </reference>
          <reference field="45" count="1">
            <x v="7"/>
          </reference>
          <reference field="60" count="1" selected="0">
            <x v="1029"/>
          </reference>
        </references>
      </pivotArea>
    </format>
    <format dxfId="38376">
      <pivotArea dataOnly="0" labelOnly="1" outline="0" fieldPosition="0">
        <references count="4">
          <reference field="17" count="1" selected="0">
            <x v="1529"/>
          </reference>
          <reference field="37" count="1" selected="0">
            <x v="890"/>
          </reference>
          <reference field="45" count="1">
            <x v="151"/>
          </reference>
          <reference field="60" count="1" selected="0">
            <x v="1030"/>
          </reference>
        </references>
      </pivotArea>
    </format>
    <format dxfId="38375">
      <pivotArea dataOnly="0" labelOnly="1" outline="0" fieldPosition="0">
        <references count="4">
          <reference field="17" count="1" selected="0">
            <x v="1530"/>
          </reference>
          <reference field="37" count="1" selected="0">
            <x v="891"/>
          </reference>
          <reference field="45" count="1">
            <x v="77"/>
          </reference>
          <reference field="60" count="1" selected="0">
            <x v="1031"/>
          </reference>
        </references>
      </pivotArea>
    </format>
    <format dxfId="38374">
      <pivotArea dataOnly="0" labelOnly="1" outline="0" fieldPosition="0">
        <references count="4">
          <reference field="17" count="1" selected="0">
            <x v="1531"/>
          </reference>
          <reference field="37" count="1" selected="0">
            <x v="943"/>
          </reference>
          <reference field="45" count="1">
            <x v="136"/>
          </reference>
          <reference field="60" count="1" selected="0">
            <x v="1032"/>
          </reference>
        </references>
      </pivotArea>
    </format>
    <format dxfId="38373">
      <pivotArea dataOnly="0" labelOnly="1" outline="0" fieldPosition="0">
        <references count="4">
          <reference field="17" count="1" selected="0">
            <x v="1533"/>
          </reference>
          <reference field="37" count="1" selected="0">
            <x v="932"/>
          </reference>
          <reference field="45" count="1">
            <x v="115"/>
          </reference>
          <reference field="60" count="1" selected="0">
            <x v="1033"/>
          </reference>
        </references>
      </pivotArea>
    </format>
    <format dxfId="38372">
      <pivotArea dataOnly="0" labelOnly="1" outline="0" fieldPosition="0">
        <references count="4">
          <reference field="17" count="1" selected="0">
            <x v="1534"/>
          </reference>
          <reference field="37" count="1" selected="0">
            <x v="933"/>
          </reference>
          <reference field="45" count="1">
            <x v="22"/>
          </reference>
          <reference field="60" count="1" selected="0">
            <x v="1034"/>
          </reference>
        </references>
      </pivotArea>
    </format>
    <format dxfId="38371">
      <pivotArea dataOnly="0" labelOnly="1" outline="0" fieldPosition="0">
        <references count="4">
          <reference field="17" count="1" selected="0">
            <x v="1535"/>
          </reference>
          <reference field="37" count="1" selected="0">
            <x v="900"/>
          </reference>
          <reference field="45" count="1">
            <x v="120"/>
          </reference>
          <reference field="60" count="1" selected="0">
            <x v="1035"/>
          </reference>
        </references>
      </pivotArea>
    </format>
    <format dxfId="38370">
      <pivotArea dataOnly="0" labelOnly="1" outline="0" fieldPosition="0">
        <references count="4">
          <reference field="17" count="1" selected="0">
            <x v="1536"/>
          </reference>
          <reference field="37" count="1" selected="0">
            <x v="909"/>
          </reference>
          <reference field="45" count="1">
            <x v="109"/>
          </reference>
          <reference field="60" count="1" selected="0">
            <x v="1036"/>
          </reference>
        </references>
      </pivotArea>
    </format>
    <format dxfId="38369">
      <pivotArea dataOnly="0" labelOnly="1" outline="0" fieldPosition="0">
        <references count="4">
          <reference field="17" count="1" selected="0">
            <x v="1539"/>
          </reference>
          <reference field="37" count="1" selected="0">
            <x v="1191"/>
          </reference>
          <reference field="45" count="1">
            <x v="41"/>
          </reference>
          <reference field="60" count="1" selected="0">
            <x v="1037"/>
          </reference>
        </references>
      </pivotArea>
    </format>
    <format dxfId="38368">
      <pivotArea dataOnly="0" labelOnly="1" outline="0" fieldPosition="0">
        <references count="4">
          <reference field="17" count="1" selected="0">
            <x v="1541"/>
          </reference>
          <reference field="37" count="1" selected="0">
            <x v="889"/>
          </reference>
          <reference field="45" count="1">
            <x v="7"/>
          </reference>
          <reference field="60" count="1" selected="0">
            <x v="1038"/>
          </reference>
        </references>
      </pivotArea>
    </format>
    <format dxfId="38367">
      <pivotArea dataOnly="0" labelOnly="1" outline="0" fieldPosition="0">
        <references count="4">
          <reference field="17" count="1" selected="0">
            <x v="1542"/>
          </reference>
          <reference field="37" count="1" selected="0">
            <x v="890"/>
          </reference>
          <reference field="45" count="1">
            <x v="151"/>
          </reference>
          <reference field="60" count="1" selected="0">
            <x v="1039"/>
          </reference>
        </references>
      </pivotArea>
    </format>
    <format dxfId="38366">
      <pivotArea dataOnly="0" labelOnly="1" outline="0" fieldPosition="0">
        <references count="4">
          <reference field="17" count="1" selected="0">
            <x v="1543"/>
          </reference>
          <reference field="37" count="1" selected="0">
            <x v="891"/>
          </reference>
          <reference field="45" count="1">
            <x v="77"/>
          </reference>
          <reference field="60" count="1" selected="0">
            <x v="1040"/>
          </reference>
        </references>
      </pivotArea>
    </format>
    <format dxfId="38365">
      <pivotArea dataOnly="0" labelOnly="1" outline="0" fieldPosition="0">
        <references count="4">
          <reference field="17" count="1" selected="0">
            <x v="1544"/>
          </reference>
          <reference field="37" count="1" selected="0">
            <x v="968"/>
          </reference>
          <reference field="45" count="1">
            <x v="83"/>
          </reference>
          <reference field="60" count="1" selected="0">
            <x v="1041"/>
          </reference>
        </references>
      </pivotArea>
    </format>
    <format dxfId="38364">
      <pivotArea dataOnly="0" labelOnly="1" outline="0" fieldPosition="0">
        <references count="4">
          <reference field="17" count="1" selected="0">
            <x v="1546"/>
          </reference>
          <reference field="37" count="1" selected="0">
            <x v="910"/>
          </reference>
          <reference field="45" count="1">
            <x v="7"/>
          </reference>
          <reference field="60" count="1" selected="0">
            <x v="1042"/>
          </reference>
        </references>
      </pivotArea>
    </format>
    <format dxfId="38363">
      <pivotArea dataOnly="0" labelOnly="1" outline="0" fieldPosition="0">
        <references count="4">
          <reference field="17" count="1" selected="0">
            <x v="1547"/>
          </reference>
          <reference field="37" count="1" selected="0">
            <x v="912"/>
          </reference>
          <reference field="45" count="1">
            <x v="151"/>
          </reference>
          <reference field="60" count="1" selected="0">
            <x v="1043"/>
          </reference>
        </references>
      </pivotArea>
    </format>
    <format dxfId="38362">
      <pivotArea dataOnly="0" labelOnly="1" outline="0" fieldPosition="0">
        <references count="4">
          <reference field="17" count="1" selected="0">
            <x v="1548"/>
          </reference>
          <reference field="37" count="1" selected="0">
            <x v="911"/>
          </reference>
          <reference field="45" count="1">
            <x v="77"/>
          </reference>
          <reference field="60" count="1" selected="0">
            <x v="1044"/>
          </reference>
        </references>
      </pivotArea>
    </format>
    <format dxfId="38361">
      <pivotArea dataOnly="0" labelOnly="1" outline="0" fieldPosition="0">
        <references count="4">
          <reference field="17" count="1" selected="0">
            <x v="1549"/>
          </reference>
          <reference field="37" count="1" selected="0">
            <x v="916"/>
          </reference>
          <reference field="45" count="1">
            <x v="120"/>
          </reference>
          <reference field="60" count="1" selected="0">
            <x v="1045"/>
          </reference>
        </references>
      </pivotArea>
    </format>
    <format dxfId="38360">
      <pivotArea dataOnly="0" labelOnly="1" outline="0" fieldPosition="0">
        <references count="4">
          <reference field="17" count="1" selected="0">
            <x v="1551"/>
          </reference>
          <reference field="37" count="1" selected="0">
            <x v="919"/>
          </reference>
          <reference field="45" count="1">
            <x v="19"/>
          </reference>
          <reference field="60" count="1" selected="0">
            <x v="1046"/>
          </reference>
        </references>
      </pivotArea>
    </format>
    <format dxfId="38359">
      <pivotArea dataOnly="0" labelOnly="1" outline="0" fieldPosition="0">
        <references count="4">
          <reference field="17" count="1" selected="0">
            <x v="1554"/>
          </reference>
          <reference field="37" count="1" selected="0">
            <x v="998"/>
          </reference>
          <reference field="45" count="1">
            <x v="0"/>
          </reference>
          <reference field="60" count="1" selected="0">
            <x v="1048"/>
          </reference>
        </references>
      </pivotArea>
    </format>
    <format dxfId="38358">
      <pivotArea dataOnly="0" labelOnly="1" outline="0" fieldPosition="0">
        <references count="4">
          <reference field="17" count="1" selected="0">
            <x v="1559"/>
          </reference>
          <reference field="37" count="1" selected="0">
            <x v="1216"/>
          </reference>
          <reference field="45" count="1">
            <x v="57"/>
          </reference>
          <reference field="60" count="1" selected="0">
            <x v="1229"/>
          </reference>
        </references>
      </pivotArea>
    </format>
    <format dxfId="38357">
      <pivotArea dataOnly="0" labelOnly="1" outline="0" fieldPosition="0">
        <references count="4">
          <reference field="17" count="1" selected="0">
            <x v="1561"/>
          </reference>
          <reference field="37" count="1" selected="0">
            <x v="1084"/>
          </reference>
          <reference field="45" count="1">
            <x v="103"/>
          </reference>
          <reference field="60" count="1" selected="0">
            <x v="1049"/>
          </reference>
        </references>
      </pivotArea>
    </format>
    <format dxfId="38356">
      <pivotArea dataOnly="0" labelOnly="1" outline="0" fieldPosition="0">
        <references count="4">
          <reference field="17" count="1" selected="0">
            <x v="1563"/>
          </reference>
          <reference field="37" count="1" selected="0">
            <x v="1029"/>
          </reference>
          <reference field="45" count="1">
            <x v="83"/>
          </reference>
          <reference field="60" count="1" selected="0">
            <x v="1050"/>
          </reference>
        </references>
      </pivotArea>
    </format>
    <format dxfId="38355">
      <pivotArea dataOnly="0" labelOnly="1" outline="0" fieldPosition="0">
        <references count="4">
          <reference field="17" count="1" selected="0">
            <x v="1564"/>
          </reference>
          <reference field="37" count="1" selected="0">
            <x v="988"/>
          </reference>
          <reference field="45" count="1">
            <x v="94"/>
          </reference>
          <reference field="60" count="1" selected="0">
            <x v="1051"/>
          </reference>
        </references>
      </pivotArea>
    </format>
    <format dxfId="38354">
      <pivotArea dataOnly="0" labelOnly="1" outline="0" fieldPosition="0">
        <references count="4">
          <reference field="17" count="1" selected="0">
            <x v="1565"/>
          </reference>
          <reference field="37" count="1" selected="0">
            <x v="989"/>
          </reference>
          <reference field="45" count="1">
            <x v="162"/>
          </reference>
          <reference field="60" count="1" selected="0">
            <x v="1052"/>
          </reference>
        </references>
      </pivotArea>
    </format>
    <format dxfId="38353">
      <pivotArea dataOnly="0" labelOnly="1" outline="0" fieldPosition="0">
        <references count="4">
          <reference field="17" count="1" selected="0">
            <x v="1566"/>
          </reference>
          <reference field="37" count="1" selected="0">
            <x v="918"/>
          </reference>
          <reference field="45" count="1">
            <x v="164"/>
          </reference>
          <reference field="60" count="1" selected="0">
            <x v="1053"/>
          </reference>
        </references>
      </pivotArea>
    </format>
    <format dxfId="38352">
      <pivotArea dataOnly="0" labelOnly="1" outline="0" fieldPosition="0">
        <references count="4">
          <reference field="17" count="1" selected="0">
            <x v="1567"/>
          </reference>
          <reference field="37" count="1" selected="0">
            <x v="910"/>
          </reference>
          <reference field="45" count="1">
            <x v="7"/>
          </reference>
          <reference field="60" count="1" selected="0">
            <x v="1054"/>
          </reference>
        </references>
      </pivotArea>
    </format>
    <format dxfId="38351">
      <pivotArea dataOnly="0" labelOnly="1" outline="0" fieldPosition="0">
        <references count="4">
          <reference field="17" count="1" selected="0">
            <x v="1568"/>
          </reference>
          <reference field="37" count="1" selected="0">
            <x v="912"/>
          </reference>
          <reference field="45" count="1">
            <x v="151"/>
          </reference>
          <reference field="60" count="1" selected="0">
            <x v="1055"/>
          </reference>
        </references>
      </pivotArea>
    </format>
    <format dxfId="38350">
      <pivotArea dataOnly="0" labelOnly="1" outline="0" fieldPosition="0">
        <references count="4">
          <reference field="17" count="1" selected="0">
            <x v="1569"/>
          </reference>
          <reference field="37" count="1" selected="0">
            <x v="911"/>
          </reference>
          <reference field="45" count="1">
            <x v="77"/>
          </reference>
          <reference field="60" count="1" selected="0">
            <x v="1056"/>
          </reference>
        </references>
      </pivotArea>
    </format>
    <format dxfId="38349">
      <pivotArea dataOnly="0" labelOnly="1" outline="0" fieldPosition="0">
        <references count="4">
          <reference field="17" count="1" selected="0">
            <x v="1570"/>
          </reference>
          <reference field="37" count="1" selected="0">
            <x v="1011"/>
          </reference>
          <reference field="45" count="1">
            <x v="136"/>
          </reference>
          <reference field="60" count="1" selected="0">
            <x v="1057"/>
          </reference>
        </references>
      </pivotArea>
    </format>
    <format dxfId="38348">
      <pivotArea dataOnly="0" labelOnly="1" outline="0" fieldPosition="0">
        <references count="4">
          <reference field="17" count="1" selected="0">
            <x v="1572"/>
          </reference>
          <reference field="37" count="1" selected="0">
            <x v="937"/>
          </reference>
          <reference field="45" count="1">
            <x v="110"/>
          </reference>
          <reference field="60" count="1" selected="0">
            <x v="1058"/>
          </reference>
        </references>
      </pivotArea>
    </format>
    <format dxfId="38347">
      <pivotArea dataOnly="0" labelOnly="1" outline="0" fieldPosition="0">
        <references count="4">
          <reference field="17" count="1" selected="0">
            <x v="1573"/>
          </reference>
          <reference field="37" count="1" selected="0">
            <x v="924"/>
          </reference>
          <reference field="45" count="1">
            <x v="120"/>
          </reference>
          <reference field="60" count="1" selected="0">
            <x v="1059"/>
          </reference>
        </references>
      </pivotArea>
    </format>
    <format dxfId="38346">
      <pivotArea dataOnly="0" labelOnly="1" outline="0" fieldPosition="0">
        <references count="4">
          <reference field="17" count="1" selected="0">
            <x v="1574"/>
          </reference>
          <reference field="37" count="1" selected="0">
            <x v="1191"/>
          </reference>
          <reference field="45" count="1">
            <x v="41"/>
          </reference>
          <reference field="60" count="1" selected="0">
            <x v="1230"/>
          </reference>
        </references>
      </pivotArea>
    </format>
    <format dxfId="38345">
      <pivotArea dataOnly="0" labelOnly="1" outline="0" fieldPosition="0">
        <references count="4">
          <reference field="17" count="1" selected="0">
            <x v="1575"/>
          </reference>
          <reference field="37" count="1" selected="0">
            <x v="919"/>
          </reference>
          <reference field="45" count="1">
            <x v="19"/>
          </reference>
          <reference field="60" count="1" selected="0">
            <x v="1060"/>
          </reference>
        </references>
      </pivotArea>
    </format>
    <format dxfId="38344">
      <pivotArea dataOnly="0" labelOnly="1" outline="0" fieldPosition="0">
        <references count="4">
          <reference field="17" count="1" selected="0">
            <x v="1576"/>
          </reference>
          <reference field="37" count="1" selected="0">
            <x v="920"/>
          </reference>
          <reference field="45" count="1">
            <x v="30"/>
          </reference>
          <reference field="60" count="1" selected="0">
            <x v="1061"/>
          </reference>
        </references>
      </pivotArea>
    </format>
    <format dxfId="38343">
      <pivotArea dataOnly="0" labelOnly="1" outline="0" fieldPosition="0">
        <references count="4">
          <reference field="17" count="1" selected="0">
            <x v="1577"/>
          </reference>
          <reference field="37" count="1" selected="0">
            <x v="917"/>
          </reference>
          <reference field="45" count="1">
            <x v="48"/>
          </reference>
          <reference field="60" count="1" selected="0">
            <x v="1062"/>
          </reference>
        </references>
      </pivotArea>
    </format>
    <format dxfId="38342">
      <pivotArea dataOnly="0" labelOnly="1" outline="0" fieldPosition="0">
        <references count="4">
          <reference field="17" count="1" selected="0">
            <x v="1578"/>
          </reference>
          <reference field="37" count="1" selected="0">
            <x v="1127"/>
          </reference>
          <reference field="45" count="1">
            <x v="175"/>
          </reference>
          <reference field="60" count="1" selected="0">
            <x v="1063"/>
          </reference>
        </references>
      </pivotArea>
    </format>
    <format dxfId="38341">
      <pivotArea dataOnly="0" labelOnly="1" outline="0" fieldPosition="0">
        <references count="4">
          <reference field="17" count="1" selected="0">
            <x v="1581"/>
          </reference>
          <reference field="37" count="1" selected="0">
            <x v="999"/>
          </reference>
          <reference field="45" count="1">
            <x v="153"/>
          </reference>
          <reference field="60" count="1" selected="0">
            <x v="1064"/>
          </reference>
        </references>
      </pivotArea>
    </format>
    <format dxfId="38340">
      <pivotArea dataOnly="0" labelOnly="1" outline="0" fieldPosition="0">
        <references count="4">
          <reference field="17" count="1" selected="0">
            <x v="1582"/>
          </reference>
          <reference field="37" count="1" selected="0">
            <x v="922"/>
          </reference>
          <reference field="45" count="1">
            <x v="151"/>
          </reference>
          <reference field="60" count="1" selected="0">
            <x v="1065"/>
          </reference>
        </references>
      </pivotArea>
    </format>
    <format dxfId="38339">
      <pivotArea dataOnly="0" labelOnly="1" outline="0" fieldPosition="0">
        <references count="4">
          <reference field="17" count="1" selected="0">
            <x v="1583"/>
          </reference>
          <reference field="37" count="1" selected="0">
            <x v="923"/>
          </reference>
          <reference field="45" count="1">
            <x v="77"/>
          </reference>
          <reference field="60" count="1" selected="0">
            <x v="1066"/>
          </reference>
        </references>
      </pivotArea>
    </format>
    <format dxfId="38338">
      <pivotArea dataOnly="0" labelOnly="1" outline="0" fieldPosition="0">
        <references count="4">
          <reference field="17" count="1" selected="0">
            <x v="1584"/>
          </reference>
          <reference field="37" count="1" selected="0">
            <x v="921"/>
          </reference>
          <reference field="45" count="1">
            <x v="7"/>
          </reference>
          <reference field="60" count="1" selected="0">
            <x v="1067"/>
          </reference>
        </references>
      </pivotArea>
    </format>
    <format dxfId="38337">
      <pivotArea dataOnly="0" labelOnly="1" outline="0" fieldPosition="0">
        <references count="4">
          <reference field="17" count="1" selected="0">
            <x v="1585"/>
          </reference>
          <reference field="37" count="1" selected="0">
            <x v="978"/>
          </reference>
          <reference field="45" count="1">
            <x v="115"/>
          </reference>
          <reference field="60" count="1" selected="0">
            <x v="1068"/>
          </reference>
        </references>
      </pivotArea>
    </format>
    <format dxfId="38336">
      <pivotArea dataOnly="0" labelOnly="1" outline="0" fieldPosition="0">
        <references count="4">
          <reference field="17" count="1" selected="0">
            <x v="1586"/>
          </reference>
          <reference field="37" count="1" selected="0">
            <x v="979"/>
          </reference>
          <reference field="45" count="1">
            <x v="22"/>
          </reference>
          <reference field="60" count="1" selected="0">
            <x v="1069"/>
          </reference>
        </references>
      </pivotArea>
    </format>
    <format dxfId="38335">
      <pivotArea dataOnly="0" labelOnly="1" outline="0" fieldPosition="0">
        <references count="4">
          <reference field="17" count="1" selected="0">
            <x v="1587"/>
          </reference>
          <reference field="37" count="1" selected="0">
            <x v="935"/>
          </reference>
          <reference field="45" count="1">
            <x v="164"/>
          </reference>
          <reference field="60" count="1" selected="0">
            <x v="1070"/>
          </reference>
        </references>
      </pivotArea>
    </format>
    <format dxfId="38334">
      <pivotArea dataOnly="0" labelOnly="1" outline="0" fieldPosition="0">
        <references count="4">
          <reference field="17" count="1" selected="0">
            <x v="1588"/>
          </reference>
          <reference field="37" count="1" selected="0">
            <x v="938"/>
          </reference>
          <reference field="45" count="1">
            <x v="48"/>
          </reference>
          <reference field="60" count="1" selected="0">
            <x v="1071"/>
          </reference>
        </references>
      </pivotArea>
    </format>
    <format dxfId="38333">
      <pivotArea dataOnly="0" labelOnly="1" outline="0" fieldPosition="0">
        <references count="4">
          <reference field="17" count="1" selected="0">
            <x v="1589"/>
          </reference>
          <reference field="37" count="1" selected="0">
            <x v="925"/>
          </reference>
          <reference field="45" count="1">
            <x v="120"/>
          </reference>
          <reference field="60" count="1" selected="0">
            <x v="1072"/>
          </reference>
        </references>
      </pivotArea>
    </format>
    <format dxfId="38332">
      <pivotArea dataOnly="0" labelOnly="1" outline="0" fieldPosition="0">
        <references count="4">
          <reference field="17" count="1" selected="0">
            <x v="1590"/>
          </reference>
          <reference field="37" count="1" selected="0">
            <x v="950"/>
          </reference>
          <reference field="45" count="1">
            <x v="19"/>
          </reference>
          <reference field="60" count="1" selected="0">
            <x v="1073"/>
          </reference>
        </references>
      </pivotArea>
    </format>
    <format dxfId="38331">
      <pivotArea dataOnly="0" labelOnly="1" outline="0" fieldPosition="0">
        <references count="4">
          <reference field="17" count="1" selected="0">
            <x v="1591"/>
          </reference>
          <reference field="37" count="1" selected="0">
            <x v="951"/>
          </reference>
          <reference field="45" count="1">
            <x v="30"/>
          </reference>
          <reference field="60" count="1" selected="0">
            <x v="1074"/>
          </reference>
        </references>
      </pivotArea>
    </format>
    <format dxfId="38330">
      <pivotArea dataOnly="0" labelOnly="1" outline="0" fieldPosition="0">
        <references count="4">
          <reference field="17" count="1" selected="0">
            <x v="1592"/>
          </reference>
          <reference field="37" count="1" selected="0">
            <x v="954"/>
          </reference>
          <reference field="45" count="1">
            <x v="7"/>
          </reference>
          <reference field="60" count="1" selected="0">
            <x v="1075"/>
          </reference>
        </references>
      </pivotArea>
    </format>
    <format dxfId="38329">
      <pivotArea dataOnly="0" labelOnly="1" outline="0" fieldPosition="0">
        <references count="4">
          <reference field="17" count="1" selected="0">
            <x v="1593"/>
          </reference>
          <reference field="37" count="1" selected="0">
            <x v="942"/>
          </reference>
          <reference field="45" count="1">
            <x v="120"/>
          </reference>
          <reference field="60" count="1" selected="0">
            <x v="1076"/>
          </reference>
        </references>
      </pivotArea>
    </format>
    <format dxfId="38328">
      <pivotArea dataOnly="0" labelOnly="1" outline="0" fieldPosition="0">
        <references count="4">
          <reference field="17" count="1" selected="0">
            <x v="1594"/>
          </reference>
          <reference field="37" count="1" selected="0">
            <x v="986"/>
          </reference>
          <reference field="45" count="1">
            <x v="7"/>
          </reference>
          <reference field="60" count="1" selected="0">
            <x v="1077"/>
          </reference>
        </references>
      </pivotArea>
    </format>
    <format dxfId="38327">
      <pivotArea dataOnly="0" labelOnly="1" outline="0" fieldPosition="0">
        <references count="4">
          <reference field="17" count="1" selected="0">
            <x v="1597"/>
          </reference>
          <reference field="37" count="1" selected="0">
            <x v="984"/>
          </reference>
          <reference field="45" count="1">
            <x v="151"/>
          </reference>
          <reference field="60" count="1" selected="0">
            <x v="1078"/>
          </reference>
        </references>
      </pivotArea>
    </format>
    <format dxfId="38326">
      <pivotArea dataOnly="0" labelOnly="1" outline="0" fieldPosition="0">
        <references count="4">
          <reference field="17" count="1" selected="0">
            <x v="1600"/>
          </reference>
          <reference field="37" count="1" selected="0">
            <x v="955"/>
          </reference>
          <reference field="45" count="1">
            <x v="77"/>
          </reference>
          <reference field="60" count="1" selected="0">
            <x v="1079"/>
          </reference>
        </references>
      </pivotArea>
    </format>
    <format dxfId="38325">
      <pivotArea dataOnly="0" labelOnly="1" outline="0" fieldPosition="0">
        <references count="4">
          <reference field="17" count="1" selected="0">
            <x v="1603"/>
          </reference>
          <reference field="37" count="1" selected="0">
            <x v="941"/>
          </reference>
          <reference field="45" count="1">
            <x v="65"/>
          </reference>
          <reference field="60" count="1" selected="0">
            <x v="1080"/>
          </reference>
        </references>
      </pivotArea>
    </format>
    <format dxfId="38324">
      <pivotArea dataOnly="0" labelOnly="1" outline="0" fieldPosition="0">
        <references count="4">
          <reference field="17" count="1" selected="0">
            <x v="1605"/>
          </reference>
          <reference field="37" count="1" selected="0">
            <x v="991"/>
          </reference>
          <reference field="45" count="1">
            <x v="5"/>
          </reference>
          <reference field="60" count="1" selected="0">
            <x v="1081"/>
          </reference>
        </references>
      </pivotArea>
    </format>
    <format dxfId="38323">
      <pivotArea dataOnly="0" labelOnly="1" outline="0" fieldPosition="0">
        <references count="4">
          <reference field="17" count="1" selected="0">
            <x v="1606"/>
          </reference>
          <reference field="37" count="1" selected="0">
            <x v="957"/>
          </reference>
          <reference field="45" count="1">
            <x v="48"/>
          </reference>
          <reference field="60" count="1" selected="0">
            <x v="1082"/>
          </reference>
        </references>
      </pivotArea>
    </format>
    <format dxfId="38322">
      <pivotArea dataOnly="0" labelOnly="1" outline="0" fieldPosition="0">
        <references count="4">
          <reference field="17" count="1" selected="0">
            <x v="1608"/>
          </reference>
          <reference field="37" count="1" selected="0">
            <x v="971"/>
          </reference>
          <reference field="45" count="1">
            <x v="6"/>
          </reference>
          <reference field="60" count="1" selected="0">
            <x v="1083"/>
          </reference>
        </references>
      </pivotArea>
    </format>
    <format dxfId="38321">
      <pivotArea dataOnly="0" labelOnly="1" outline="0" fieldPosition="0">
        <references count="4">
          <reference field="17" count="1" selected="0">
            <x v="1611"/>
          </reference>
          <reference field="37" count="1" selected="0">
            <x v="1209"/>
          </reference>
          <reference field="45" count="1">
            <x v="110"/>
          </reference>
          <reference field="60" count="1" selected="0">
            <x v="1084"/>
          </reference>
        </references>
      </pivotArea>
    </format>
    <format dxfId="38320">
      <pivotArea dataOnly="0" labelOnly="1" outline="0" fieldPosition="0">
        <references count="4">
          <reference field="17" count="1" selected="0">
            <x v="1614"/>
          </reference>
          <reference field="37" count="1" selected="0">
            <x v="1165"/>
          </reference>
          <reference field="45" count="1">
            <x v="114"/>
          </reference>
          <reference field="60" count="1" selected="0">
            <x v="1085"/>
          </reference>
        </references>
      </pivotArea>
    </format>
    <format dxfId="38319">
      <pivotArea dataOnly="0" labelOnly="1" outline="0" fieldPosition="0">
        <references count="4">
          <reference field="17" count="1" selected="0">
            <x v="1617"/>
          </reference>
          <reference field="37" count="1" selected="0">
            <x v="1051"/>
          </reference>
          <reference field="45" count="1">
            <x v="94"/>
          </reference>
          <reference field="60" count="1" selected="0">
            <x v="1086"/>
          </reference>
        </references>
      </pivotArea>
    </format>
    <format dxfId="38318">
      <pivotArea dataOnly="0" labelOnly="1" outline="0" fieldPosition="0">
        <references count="4">
          <reference field="17" count="1" selected="0">
            <x v="1618"/>
          </reference>
          <reference field="37" count="1" selected="0">
            <x v="1052"/>
          </reference>
          <reference field="45" count="1">
            <x v="162"/>
          </reference>
          <reference field="60" count="1" selected="0">
            <x v="1087"/>
          </reference>
        </references>
      </pivotArea>
    </format>
    <format dxfId="38317">
      <pivotArea dataOnly="0" labelOnly="1" outline="0" fieldPosition="0">
        <references count="4">
          <reference field="17" count="1" selected="0">
            <x v="1619"/>
          </reference>
          <reference field="37" count="1" selected="0">
            <x v="942"/>
          </reference>
          <reference field="45" count="1">
            <x v="120"/>
          </reference>
          <reference field="60" count="1" selected="0">
            <x v="1088"/>
          </reference>
        </references>
      </pivotArea>
    </format>
    <format dxfId="38316">
      <pivotArea dataOnly="0" labelOnly="1" outline="0" fieldPosition="0">
        <references count="4">
          <reference field="17" count="1" selected="0">
            <x v="1620"/>
          </reference>
          <reference field="37" count="1" selected="0">
            <x v="1030"/>
          </reference>
          <reference field="45" count="1">
            <x v="115"/>
          </reference>
          <reference field="60" count="1" selected="0">
            <x v="1089"/>
          </reference>
        </references>
      </pivotArea>
    </format>
    <format dxfId="38315">
      <pivotArea dataOnly="0" labelOnly="1" outline="0" fieldPosition="0">
        <references count="4">
          <reference field="17" count="1" selected="0">
            <x v="1621"/>
          </reference>
          <reference field="37" count="1" selected="0">
            <x v="1031"/>
          </reference>
          <reference field="45" count="1">
            <x v="22"/>
          </reference>
          <reference field="60" count="1" selected="0">
            <x v="1090"/>
          </reference>
        </references>
      </pivotArea>
    </format>
    <format dxfId="38314">
      <pivotArea dataOnly="0" labelOnly="1" outline="0" fieldPosition="0">
        <references count="4">
          <reference field="17" count="1" selected="0">
            <x v="1622"/>
          </reference>
          <reference field="37" count="1" selected="0">
            <x v="1099"/>
          </reference>
          <reference field="45" count="1">
            <x v="164"/>
          </reference>
          <reference field="60" count="1" selected="0">
            <x v="1091"/>
          </reference>
        </references>
      </pivotArea>
    </format>
    <format dxfId="38313">
      <pivotArea dataOnly="0" labelOnly="1" outline="0" fieldPosition="0">
        <references count="4">
          <reference field="17" count="1" selected="0">
            <x v="1625"/>
          </reference>
          <reference field="37" count="1" selected="0">
            <x v="945"/>
          </reference>
          <reference field="45" count="1">
            <x v="120"/>
          </reference>
          <reference field="60" count="1" selected="0">
            <x v="1092"/>
          </reference>
        </references>
      </pivotArea>
    </format>
    <format dxfId="38312">
      <pivotArea dataOnly="0" labelOnly="1" outline="0" fieldPosition="0">
        <references count="4">
          <reference field="17" count="1" selected="0">
            <x v="1627"/>
          </reference>
          <reference field="37" count="1" selected="0">
            <x v="1118"/>
          </reference>
          <reference field="45" count="1">
            <x v="136"/>
          </reference>
          <reference field="60" count="1" selected="0">
            <x v="1093"/>
          </reference>
        </references>
      </pivotArea>
    </format>
    <format dxfId="38311">
      <pivotArea dataOnly="0" labelOnly="1" outline="0" fieldPosition="0">
        <references count="4">
          <reference field="17" count="1" selected="0">
            <x v="1629"/>
          </reference>
          <reference field="37" count="1" selected="0">
            <x v="966"/>
          </reference>
          <reference field="45" count="1">
            <x v="120"/>
          </reference>
          <reference field="60" count="1" selected="0">
            <x v="1094"/>
          </reference>
        </references>
      </pivotArea>
    </format>
    <format dxfId="38310">
      <pivotArea dataOnly="0" labelOnly="1" outline="0" fieldPosition="0">
        <references count="4">
          <reference field="17" count="1" selected="0">
            <x v="1632"/>
          </reference>
          <reference field="37" count="1" selected="0">
            <x v="951"/>
          </reference>
          <reference field="45" count="1">
            <x v="30"/>
          </reference>
          <reference field="60" count="1" selected="0">
            <x v="1095"/>
          </reference>
        </references>
      </pivotArea>
    </format>
    <format dxfId="38309">
      <pivotArea dataOnly="0" labelOnly="1" outline="0" fieldPosition="0">
        <references count="4">
          <reference field="17" count="1" selected="0">
            <x v="1633"/>
          </reference>
          <reference field="37" count="1" selected="0">
            <x v="950"/>
          </reference>
          <reference field="45" count="1">
            <x v="19"/>
          </reference>
          <reference field="60" count="1" selected="0">
            <x v="1096"/>
          </reference>
        </references>
      </pivotArea>
    </format>
    <format dxfId="38308">
      <pivotArea dataOnly="0" labelOnly="1" outline="0" fieldPosition="0">
        <references count="4">
          <reference field="17" count="1" selected="0">
            <x v="1634"/>
          </reference>
          <reference field="37" count="1" selected="0">
            <x v="1245"/>
          </reference>
          <reference field="45" count="1">
            <x v="57"/>
          </reference>
          <reference field="60" count="1" selected="0">
            <x v="1231"/>
          </reference>
        </references>
      </pivotArea>
    </format>
    <format dxfId="38307">
      <pivotArea dataOnly="0" labelOnly="1" outline="0" fieldPosition="0">
        <references count="4">
          <reference field="17" count="1" selected="0">
            <x v="1636"/>
          </reference>
          <reference field="37" count="1" selected="0">
            <x v="1168"/>
          </reference>
          <reference field="45" count="1">
            <x v="103"/>
          </reference>
          <reference field="60" count="1" selected="0">
            <x v="1232"/>
          </reference>
        </references>
      </pivotArea>
    </format>
    <format dxfId="38306">
      <pivotArea dataOnly="0" labelOnly="1" outline="0" fieldPosition="0">
        <references count="4">
          <reference field="17" count="1" selected="0">
            <x v="1638"/>
          </reference>
          <reference field="37" count="1" selected="0">
            <x v="1167"/>
          </reference>
          <reference field="45" count="1">
            <x v="14"/>
          </reference>
          <reference field="60" count="1" selected="0">
            <x v="1233"/>
          </reference>
        </references>
      </pivotArea>
    </format>
    <format dxfId="38305">
      <pivotArea dataOnly="0" labelOnly="1" outline="0" fieldPosition="0">
        <references count="4">
          <reference field="17" count="1" selected="0">
            <x v="1640"/>
          </reference>
          <reference field="37" count="1" selected="0">
            <x v="1086"/>
          </reference>
          <reference field="45" count="1">
            <x v="0"/>
          </reference>
          <reference field="60" count="1" selected="0">
            <x v="1097"/>
          </reference>
        </references>
      </pivotArea>
    </format>
    <format dxfId="38304">
      <pivotArea dataOnly="0" labelOnly="1" outline="0" fieldPosition="0">
        <references count="4">
          <reference field="17" count="1" selected="0">
            <x v="1643"/>
          </reference>
          <reference field="37" count="1" selected="0">
            <x v="952"/>
          </reference>
          <reference field="45" count="1">
            <x v="65"/>
          </reference>
          <reference field="60" count="1" selected="0">
            <x v="1098"/>
          </reference>
        </references>
      </pivotArea>
    </format>
    <format dxfId="38303">
      <pivotArea dataOnly="0" labelOnly="1" outline="0" fieldPosition="0">
        <references count="4">
          <reference field="17" count="1" selected="0">
            <x v="1644"/>
          </reference>
          <reference field="37" count="1" selected="0">
            <x v="990"/>
          </reference>
          <reference field="45" count="1">
            <x v="43"/>
          </reference>
          <reference field="60" count="1" selected="0">
            <x v="1099"/>
          </reference>
        </references>
      </pivotArea>
    </format>
    <format dxfId="38302">
      <pivotArea dataOnly="0" labelOnly="1" outline="0" fieldPosition="0">
        <references count="4">
          <reference field="17" count="1" selected="0">
            <x v="1646"/>
          </reference>
          <reference field="37" count="1" selected="0">
            <x v="1023"/>
          </reference>
          <reference field="45" count="1">
            <x v="19"/>
          </reference>
          <reference field="60" count="1" selected="0">
            <x v="1100"/>
          </reference>
        </references>
      </pivotArea>
    </format>
    <format dxfId="38301">
      <pivotArea dataOnly="0" labelOnly="1" outline="0" fieldPosition="0">
        <references count="4">
          <reference field="17" count="1" selected="0">
            <x v="1648"/>
          </reference>
          <reference field="37" count="1" selected="0">
            <x v="1039"/>
          </reference>
          <reference field="45" count="1">
            <x v="30"/>
          </reference>
          <reference field="60" count="1" selected="0">
            <x v="1101"/>
          </reference>
        </references>
      </pivotArea>
    </format>
    <format dxfId="38300">
      <pivotArea dataOnly="0" labelOnly="1" outline="0" fieldPosition="0">
        <references count="4">
          <reference field="17" count="1" selected="0">
            <x v="1650"/>
          </reference>
          <reference field="37" count="1" selected="0">
            <x v="975"/>
          </reference>
          <reference field="45" count="1">
            <x v="65"/>
          </reference>
          <reference field="60" count="1" selected="0">
            <x v="1102"/>
          </reference>
        </references>
      </pivotArea>
    </format>
    <format dxfId="38299">
      <pivotArea dataOnly="0" labelOnly="1" outline="0" fieldPosition="0">
        <references count="4">
          <reference field="17" count="1" selected="0">
            <x v="1652"/>
          </reference>
          <reference field="37" count="1" selected="0">
            <x v="1005"/>
          </reference>
          <reference field="45" count="1">
            <x v="60"/>
          </reference>
          <reference field="60" count="1" selected="0">
            <x v="1103"/>
          </reference>
        </references>
      </pivotArea>
    </format>
    <format dxfId="38298">
      <pivotArea dataOnly="0" labelOnly="1" outline="0" fieldPosition="0">
        <references count="4">
          <reference field="17" count="1" selected="0">
            <x v="1654"/>
          </reference>
          <reference field="37" count="1" selected="0">
            <x v="1012"/>
          </reference>
          <reference field="45" count="1">
            <x v="35"/>
          </reference>
          <reference field="60" count="1" selected="0">
            <x v="1104"/>
          </reference>
        </references>
      </pivotArea>
    </format>
    <format dxfId="38297">
      <pivotArea dataOnly="0" labelOnly="1" outline="0" fieldPosition="0">
        <references count="4">
          <reference field="17" count="1" selected="0">
            <x v="1656"/>
          </reference>
          <reference field="37" count="1" selected="0">
            <x v="1232"/>
          </reference>
          <reference field="45" count="1">
            <x v="161"/>
          </reference>
          <reference field="60" count="1" selected="0">
            <x v="1105"/>
          </reference>
        </references>
      </pivotArea>
    </format>
    <format dxfId="38296">
      <pivotArea dataOnly="0" labelOnly="1" outline="0" fieldPosition="0">
        <references count="4">
          <reference field="17" count="1" selected="0">
            <x v="1659"/>
          </reference>
          <reference field="37" count="1" selected="0">
            <x v="1165"/>
          </reference>
          <reference field="45" count="1">
            <x v="114"/>
          </reference>
          <reference field="60" count="1" selected="0">
            <x v="1234"/>
          </reference>
        </references>
      </pivotArea>
    </format>
    <format dxfId="38295">
      <pivotArea dataOnly="0" labelOnly="1" outline="0" fieldPosition="0">
        <references count="4">
          <reference field="17" count="1" selected="0">
            <x v="1661"/>
          </reference>
          <reference field="37" count="1" selected="0">
            <x v="986"/>
          </reference>
          <reference field="45" count="1">
            <x v="7"/>
          </reference>
          <reference field="60" count="1" selected="0">
            <x v="1106"/>
          </reference>
        </references>
      </pivotArea>
    </format>
    <format dxfId="38294">
      <pivotArea dataOnly="0" labelOnly="1" outline="0" fieldPosition="0">
        <references count="4">
          <reference field="17" count="1" selected="0">
            <x v="1662"/>
          </reference>
          <reference field="37" count="1" selected="0">
            <x v="985"/>
          </reference>
          <reference field="45" count="1">
            <x v="77"/>
          </reference>
          <reference field="60" count="1" selected="0">
            <x v="1107"/>
          </reference>
        </references>
      </pivotArea>
    </format>
    <format dxfId="38293">
      <pivotArea dataOnly="0" labelOnly="1" outline="0" fieldPosition="0">
        <references count="4">
          <reference field="17" count="1" selected="0">
            <x v="1663"/>
          </reference>
          <reference field="37" count="1" selected="0">
            <x v="984"/>
          </reference>
          <reference field="45" count="1">
            <x v="151"/>
          </reference>
          <reference field="60" count="1" selected="0">
            <x v="1108"/>
          </reference>
        </references>
      </pivotArea>
    </format>
    <format dxfId="38292">
      <pivotArea dataOnly="0" labelOnly="1" outline="0" fieldPosition="0">
        <references count="4">
          <reference field="17" count="1" selected="0">
            <x v="1664"/>
          </reference>
          <reference field="37" count="1" selected="0">
            <x v="1072"/>
          </reference>
          <reference field="45" count="1">
            <x v="115"/>
          </reference>
          <reference field="60" count="1" selected="0">
            <x v="1109"/>
          </reference>
        </references>
      </pivotArea>
    </format>
    <format dxfId="38291">
      <pivotArea dataOnly="0" labelOnly="1" outline="0" fieldPosition="0">
        <references count="4">
          <reference field="17" count="1" selected="0">
            <x v="1665"/>
          </reference>
          <reference field="37" count="1" selected="0">
            <x v="1073"/>
          </reference>
          <reference field="45" count="1">
            <x v="22"/>
          </reference>
          <reference field="60" count="1" selected="0">
            <x v="1110"/>
          </reference>
        </references>
      </pivotArea>
    </format>
    <format dxfId="38290">
      <pivotArea dataOnly="0" labelOnly="1" outline="0" fieldPosition="0">
        <references count="4">
          <reference field="17" count="1" selected="0">
            <x v="1666"/>
          </reference>
          <reference field="37" count="1" selected="0">
            <x v="1083"/>
          </reference>
          <reference field="45" count="1">
            <x v="162"/>
          </reference>
          <reference field="60" count="1" selected="0">
            <x v="1111"/>
          </reference>
        </references>
      </pivotArea>
    </format>
    <format dxfId="38289">
      <pivotArea dataOnly="0" labelOnly="1" outline="0" fieldPosition="0">
        <references count="4">
          <reference field="17" count="1" selected="0">
            <x v="1667"/>
          </reference>
          <reference field="37" count="1" selected="0">
            <x v="1082"/>
          </reference>
          <reference field="45" count="1">
            <x v="94"/>
          </reference>
          <reference field="60" count="1" selected="0">
            <x v="1112"/>
          </reference>
        </references>
      </pivotArea>
    </format>
    <format dxfId="38288">
      <pivotArea dataOnly="0" labelOnly="1" outline="0" fieldPosition="0">
        <references count="4">
          <reference field="17" count="1" selected="0">
            <x v="1668"/>
          </reference>
          <reference field="37" count="1" selected="0">
            <x v="1002"/>
          </reference>
          <reference field="45" count="1">
            <x v="59"/>
          </reference>
          <reference field="60" count="1" selected="0">
            <x v="1113"/>
          </reference>
        </references>
      </pivotArea>
    </format>
    <format dxfId="38287">
      <pivotArea dataOnly="0" labelOnly="1" outline="0" fieldPosition="0">
        <references count="4">
          <reference field="17" count="1" selected="0">
            <x v="1670"/>
          </reference>
          <reference field="37" count="1" selected="0">
            <x v="1113"/>
          </reference>
          <reference field="45" count="1">
            <x v="5"/>
          </reference>
          <reference field="60" count="1" selected="0">
            <x v="1114"/>
          </reference>
        </references>
      </pivotArea>
    </format>
    <format dxfId="38286">
      <pivotArea dataOnly="0" labelOnly="1" outline="0" fieldPosition="0">
        <references count="4">
          <reference field="17" count="1" selected="0">
            <x v="1672"/>
          </reference>
          <reference field="37" count="1" selected="0">
            <x v="1035"/>
          </reference>
          <reference field="45" count="1">
            <x v="43"/>
          </reference>
          <reference field="60" count="1" selected="0">
            <x v="1115"/>
          </reference>
        </references>
      </pivotArea>
    </format>
    <format dxfId="38285">
      <pivotArea dataOnly="0" labelOnly="1" outline="0" fieldPosition="0">
        <references count="4">
          <reference field="17" count="1" selected="0">
            <x v="1675"/>
          </reference>
          <reference field="37" count="1" selected="0">
            <x v="987"/>
          </reference>
          <reference field="45" count="1">
            <x v="120"/>
          </reference>
          <reference field="60" count="1" selected="0">
            <x v="1116"/>
          </reference>
        </references>
      </pivotArea>
    </format>
    <format dxfId="38284">
      <pivotArea dataOnly="0" labelOnly="1" outline="0" fieldPosition="0">
        <references count="4">
          <reference field="17" count="1" selected="0">
            <x v="1677"/>
          </reference>
          <reference field="37" count="1" selected="0">
            <x v="1228"/>
          </reference>
          <reference field="45" count="1">
            <x v="153"/>
          </reference>
          <reference field="60" count="1" selected="0">
            <x v="1235"/>
          </reference>
        </references>
      </pivotArea>
    </format>
    <format dxfId="38283">
      <pivotArea dataOnly="0" labelOnly="1" outline="0" fieldPosition="0">
        <references count="4">
          <reference field="17" count="1" selected="0">
            <x v="1678"/>
          </reference>
          <reference field="37" count="1" selected="0">
            <x v="1229"/>
          </reference>
          <reference field="45" count="1">
            <x v="114"/>
          </reference>
          <reference field="60" count="1" selected="0">
            <x v="1236"/>
          </reference>
        </references>
      </pivotArea>
    </format>
    <format dxfId="38282">
      <pivotArea dataOnly="0" labelOnly="1" outline="0" fieldPosition="0">
        <references count="4">
          <reference field="17" count="1" selected="0">
            <x v="1679"/>
          </reference>
          <reference field="37" count="1" selected="0">
            <x v="1038"/>
          </reference>
          <reference field="45" count="1">
            <x v="19"/>
          </reference>
          <reference field="60" count="1" selected="0">
            <x v="1118"/>
          </reference>
        </references>
      </pivotArea>
    </format>
    <format dxfId="38281">
      <pivotArea dataOnly="0" labelOnly="1" outline="0" fieldPosition="0">
        <references count="4">
          <reference field="17" count="1" selected="0">
            <x v="1681"/>
          </reference>
          <reference field="37" count="1" selected="0">
            <x v="1061"/>
          </reference>
          <reference field="45" count="1">
            <x v="65"/>
          </reference>
          <reference field="60" count="1" selected="0">
            <x v="1119"/>
          </reference>
        </references>
      </pivotArea>
    </format>
    <format dxfId="38280">
      <pivotArea dataOnly="0" labelOnly="1" outline="0" fieldPosition="0">
        <references count="4">
          <reference field="17" count="1" selected="0">
            <x v="1682"/>
          </reference>
          <reference field="37" count="1" selected="0">
            <x v="1072"/>
          </reference>
          <reference field="45" count="1">
            <x v="115"/>
          </reference>
          <reference field="60" count="1" selected="0">
            <x v="1120"/>
          </reference>
        </references>
      </pivotArea>
    </format>
    <format dxfId="38279">
      <pivotArea dataOnly="0" labelOnly="1" outline="0" fieldPosition="0">
        <references count="4">
          <reference field="17" count="1" selected="0">
            <x v="1683"/>
          </reference>
          <reference field="37" count="1" selected="0">
            <x v="1073"/>
          </reference>
          <reference field="45" count="1">
            <x v="22"/>
          </reference>
          <reference field="60" count="1" selected="0">
            <x v="1121"/>
          </reference>
        </references>
      </pivotArea>
    </format>
    <format dxfId="38278">
      <pivotArea dataOnly="0" labelOnly="1" outline="0" fieldPosition="0">
        <references count="4">
          <reference field="17" count="1" selected="0">
            <x v="1684"/>
          </reference>
          <reference field="37" count="1" selected="0">
            <x v="1217"/>
          </reference>
          <reference field="45" count="1">
            <x v="140"/>
          </reference>
          <reference field="60" count="1" selected="0">
            <x v="1237"/>
          </reference>
        </references>
      </pivotArea>
    </format>
    <format dxfId="38277">
      <pivotArea dataOnly="0" labelOnly="1" outline="0" fieldPosition="0">
        <references count="4">
          <reference field="17" count="1" selected="0">
            <x v="1686"/>
          </reference>
          <reference field="37" count="1" selected="0">
            <x v="1038"/>
          </reference>
          <reference field="45" count="1">
            <x v="19"/>
          </reference>
          <reference field="60" count="1" selected="0">
            <x v="1122"/>
          </reference>
        </references>
      </pivotArea>
    </format>
    <format dxfId="38276">
      <pivotArea dataOnly="0" labelOnly="1" outline="0" fieldPosition="0">
        <references count="4">
          <reference field="17" count="1" selected="0">
            <x v="1687"/>
          </reference>
          <reference field="37" count="1" selected="0">
            <x v="1028"/>
          </reference>
          <reference field="45" count="1">
            <x v="46"/>
          </reference>
          <reference field="60" count="1" selected="0">
            <x v="1123"/>
          </reference>
        </references>
      </pivotArea>
    </format>
    <format dxfId="38275">
      <pivotArea dataOnly="0" labelOnly="1" outline="0" fieldPosition="0">
        <references count="4">
          <reference field="17" count="1" selected="0">
            <x v="1689"/>
          </reference>
          <reference field="37" count="1" selected="0">
            <x v="1095"/>
          </reference>
          <reference field="45" count="1">
            <x v="94"/>
          </reference>
          <reference field="60" count="1" selected="0">
            <x v="1125"/>
          </reference>
        </references>
      </pivotArea>
    </format>
    <format dxfId="38274">
      <pivotArea dataOnly="0" labelOnly="1" outline="0" fieldPosition="0">
        <references count="4">
          <reference field="17" count="1" selected="0">
            <x v="1690"/>
          </reference>
          <reference field="37" count="1" selected="0">
            <x v="1094"/>
          </reference>
          <reference field="45" count="1">
            <x v="162"/>
          </reference>
          <reference field="60" count="1" selected="0">
            <x v="1126"/>
          </reference>
        </references>
      </pivotArea>
    </format>
    <format dxfId="38273">
      <pivotArea dataOnly="0" labelOnly="1" outline="0" fieldPosition="0">
        <references count="4">
          <reference field="17" count="1" selected="0">
            <x v="1691"/>
          </reference>
          <reference field="37" count="1" selected="0">
            <x v="1038"/>
          </reference>
          <reference field="45" count="1">
            <x v="19"/>
          </reference>
          <reference field="60" count="1" selected="0">
            <x v="1127"/>
          </reference>
        </references>
      </pivotArea>
    </format>
    <format dxfId="38272">
      <pivotArea dataOnly="0" labelOnly="1" outline="0" fieldPosition="0">
        <references count="4">
          <reference field="17" count="1" selected="0">
            <x v="1692"/>
          </reference>
          <reference field="37" count="1" selected="0">
            <x v="1028"/>
          </reference>
          <reference field="45" count="1">
            <x v="46"/>
          </reference>
          <reference field="60" count="1" selected="0">
            <x v="1128"/>
          </reference>
        </references>
      </pivotArea>
    </format>
    <format dxfId="38271">
      <pivotArea dataOnly="0" labelOnly="1" outline="0" fieldPosition="0">
        <references count="4">
          <reference field="17" count="1" selected="0">
            <x v="1693"/>
          </reference>
          <reference field="37" count="1" selected="0">
            <x v="1164"/>
          </reference>
          <reference field="45" count="1">
            <x v="136"/>
          </reference>
          <reference field="60" count="1" selected="0">
            <x v="1239"/>
          </reference>
        </references>
      </pivotArea>
    </format>
    <format dxfId="38270">
      <pivotArea dataOnly="0" labelOnly="1" outline="0" fieldPosition="0">
        <references count="4">
          <reference field="17" count="1" selected="0">
            <x v="1694"/>
          </reference>
          <reference field="37" count="1" selected="0">
            <x v="1076"/>
          </reference>
          <reference field="45" count="1">
            <x v="131"/>
          </reference>
          <reference field="60" count="1" selected="0">
            <x v="1129"/>
          </reference>
        </references>
      </pivotArea>
    </format>
    <format dxfId="38269">
      <pivotArea dataOnly="0" labelOnly="1" outline="0" fieldPosition="0">
        <references count="4">
          <reference field="17" count="1" selected="0">
            <x v="1695"/>
          </reference>
          <reference field="37" count="1" selected="0">
            <x v="1038"/>
          </reference>
          <reference field="45" count="1">
            <x v="19"/>
          </reference>
          <reference field="60" count="1" selected="0">
            <x v="1130"/>
          </reference>
        </references>
      </pivotArea>
    </format>
    <format dxfId="38268">
      <pivotArea dataOnly="0" labelOnly="1" outline="0" fieldPosition="0">
        <references count="4">
          <reference field="17" count="1" selected="0">
            <x v="1697"/>
          </reference>
          <reference field="37" count="1" selected="0">
            <x v="1033"/>
          </reference>
          <reference field="45" count="1">
            <x v="123"/>
          </reference>
          <reference field="60" count="1" selected="0">
            <x v="1131"/>
          </reference>
        </references>
      </pivotArea>
    </format>
    <format dxfId="38267">
      <pivotArea dataOnly="0" labelOnly="1" outline="0" fieldPosition="0">
        <references count="4">
          <reference field="17" count="1" selected="0">
            <x v="1698"/>
          </reference>
          <reference field="37" count="1" selected="0">
            <x v="1103"/>
          </reference>
          <reference field="45" count="1">
            <x v="42"/>
          </reference>
          <reference field="60" count="1" selected="0">
            <x v="1132"/>
          </reference>
        </references>
      </pivotArea>
    </format>
    <format dxfId="38266">
      <pivotArea dataOnly="0" labelOnly="1" outline="0" fieldPosition="0">
        <references count="4">
          <reference field="17" count="1" selected="0">
            <x v="1699"/>
          </reference>
          <reference field="37" count="1" selected="0">
            <x v="1075"/>
          </reference>
          <reference field="45" count="1">
            <x v="9"/>
          </reference>
          <reference field="60" count="1" selected="0">
            <x v="1133"/>
          </reference>
        </references>
      </pivotArea>
    </format>
    <format dxfId="38265">
      <pivotArea dataOnly="0" labelOnly="1" outline="0" fieldPosition="0">
        <references count="4">
          <reference field="17" count="1" selected="0">
            <x v="1700"/>
          </reference>
          <reference field="37" count="1" selected="0">
            <x v="1040"/>
          </reference>
          <reference field="45" count="1">
            <x v="19"/>
          </reference>
          <reference field="60" count="1" selected="0">
            <x v="1134"/>
          </reference>
        </references>
      </pivotArea>
    </format>
    <format dxfId="38264">
      <pivotArea dataOnly="0" labelOnly="1" outline="0" fieldPosition="0">
        <references count="4">
          <reference field="17" count="1" selected="0">
            <x v="1701"/>
          </reference>
          <reference field="37" count="1" selected="0">
            <x v="1033"/>
          </reference>
          <reference field="45" count="1">
            <x v="123"/>
          </reference>
          <reference field="60" count="1" selected="0">
            <x v="1135"/>
          </reference>
        </references>
      </pivotArea>
    </format>
    <format dxfId="38263">
      <pivotArea dataOnly="0" labelOnly="1" outline="0" fieldPosition="0">
        <references count="4">
          <reference field="17" count="1" selected="0">
            <x v="1702"/>
          </reference>
          <reference field="37" count="1" selected="0">
            <x v="1089"/>
          </reference>
          <reference field="45" count="1">
            <x v="47"/>
          </reference>
          <reference field="60" count="1" selected="0">
            <x v="1136"/>
          </reference>
        </references>
      </pivotArea>
    </format>
    <format dxfId="38262">
      <pivotArea dataOnly="0" labelOnly="1" outline="0" fieldPosition="0">
        <references count="4">
          <reference field="17" count="1" selected="0">
            <x v="1703"/>
          </reference>
          <reference field="37" count="1" selected="0">
            <x v="1048"/>
          </reference>
          <reference field="45" count="1">
            <x v="21"/>
          </reference>
          <reference field="60" count="1" selected="0">
            <x v="1137"/>
          </reference>
        </references>
      </pivotArea>
    </format>
    <format dxfId="38261">
      <pivotArea dataOnly="0" labelOnly="1" outline="0" fieldPosition="0">
        <references count="4">
          <reference field="17" count="1" selected="0">
            <x v="1704"/>
          </reference>
          <reference field="37" count="1" selected="0">
            <x v="1230"/>
          </reference>
          <reference field="45" count="1">
            <x v="136"/>
          </reference>
          <reference field="60" count="1" selected="0">
            <x v="1240"/>
          </reference>
        </references>
      </pivotArea>
    </format>
    <format dxfId="38260">
      <pivotArea dataOnly="0" labelOnly="1" outline="0" fieldPosition="0">
        <references count="4">
          <reference field="17" count="1" selected="0">
            <x v="1705"/>
          </reference>
          <reference field="37" count="1" selected="0">
            <x v="1062"/>
          </reference>
          <reference field="45" count="1">
            <x v="77"/>
          </reference>
          <reference field="60" count="1" selected="0">
            <x v="1138"/>
          </reference>
        </references>
      </pivotArea>
    </format>
    <format dxfId="38259">
      <pivotArea dataOnly="0" labelOnly="1" outline="0" fieldPosition="0">
        <references count="4">
          <reference field="17" count="1" selected="0">
            <x v="1707"/>
          </reference>
          <reference field="37" count="1" selected="0">
            <x v="1037"/>
          </reference>
          <reference field="45" count="1">
            <x v="139"/>
          </reference>
          <reference field="60" count="1" selected="0">
            <x v="1139"/>
          </reference>
        </references>
      </pivotArea>
    </format>
    <format dxfId="38258">
      <pivotArea dataOnly="0" labelOnly="1" outline="0" fieldPosition="0">
        <references count="4">
          <reference field="17" count="1" selected="0">
            <x v="1709"/>
          </reference>
          <reference field="37" count="1" selected="0">
            <x v="1047"/>
          </reference>
          <reference field="45" count="1">
            <x v="25"/>
          </reference>
          <reference field="60" count="1" selected="0">
            <x v="1140"/>
          </reference>
        </references>
      </pivotArea>
    </format>
    <format dxfId="38257">
      <pivotArea dataOnly="0" labelOnly="1" outline="0" fieldPosition="0">
        <references count="4">
          <reference field="17" count="1" selected="0">
            <x v="1711"/>
          </reference>
          <reference field="37" count="1" selected="0">
            <x v="1034"/>
          </reference>
          <reference field="45" count="1">
            <x v="106"/>
          </reference>
          <reference field="60" count="1" selected="0">
            <x v="1141"/>
          </reference>
        </references>
      </pivotArea>
    </format>
    <format dxfId="38256">
      <pivotArea dataOnly="0" labelOnly="1" outline="0" fieldPosition="0">
        <references count="4">
          <reference field="17" count="1" selected="0">
            <x v="1712"/>
          </reference>
          <reference field="37" count="1" selected="0">
            <x v="1060"/>
          </reference>
          <reference field="45" count="1">
            <x v="25"/>
          </reference>
          <reference field="60" count="1" selected="0">
            <x v="1142"/>
          </reference>
        </references>
      </pivotArea>
    </format>
    <format dxfId="38255">
      <pivotArea dataOnly="0" labelOnly="1" outline="0" fieldPosition="0">
        <references count="4">
          <reference field="17" count="1" selected="0">
            <x v="1713"/>
          </reference>
          <reference field="37" count="1" selected="0">
            <x v="1064"/>
          </reference>
          <reference field="45" count="1">
            <x v="139"/>
          </reference>
          <reference field="60" count="1" selected="0">
            <x v="1143"/>
          </reference>
        </references>
      </pivotArea>
    </format>
    <format dxfId="38254">
      <pivotArea dataOnly="0" labelOnly="1" outline="0" fieldPosition="0">
        <references count="4">
          <reference field="17" count="1" selected="0">
            <x v="1714"/>
          </reference>
          <reference field="37" count="1" selected="0">
            <x v="1059"/>
          </reference>
          <reference field="45" count="1">
            <x v="19"/>
          </reference>
          <reference field="60" count="1" selected="0">
            <x v="1144"/>
          </reference>
        </references>
      </pivotArea>
    </format>
    <format dxfId="38253">
      <pivotArea dataOnly="0" labelOnly="1" outline="0" fieldPosition="0">
        <references count="4">
          <reference field="17" count="1" selected="0">
            <x v="1715"/>
          </reference>
          <reference field="37" count="1" selected="0">
            <x v="1090"/>
          </reference>
          <reference field="45" count="1">
            <x v="100"/>
          </reference>
          <reference field="60" count="1" selected="0">
            <x v="1145"/>
          </reference>
        </references>
      </pivotArea>
    </format>
    <format dxfId="38252">
      <pivotArea dataOnly="0" labelOnly="1" outline="0" fieldPosition="0">
        <references count="4">
          <reference field="17" count="1" selected="0">
            <x v="1716"/>
          </reference>
          <reference field="37" count="1" selected="0">
            <x v="1100"/>
          </reference>
          <reference field="45" count="1">
            <x v="141"/>
          </reference>
          <reference field="60" count="1" selected="0">
            <x v="1146"/>
          </reference>
        </references>
      </pivotArea>
    </format>
    <format dxfId="38251">
      <pivotArea dataOnly="0" labelOnly="1" outline="0" fieldPosition="0">
        <references count="4">
          <reference field="17" count="1" selected="0">
            <x v="1717"/>
          </reference>
          <reference field="37" count="1" selected="0">
            <x v="1072"/>
          </reference>
          <reference field="45" count="1">
            <x v="115"/>
          </reference>
          <reference field="60" count="1" selected="0">
            <x v="1147"/>
          </reference>
        </references>
      </pivotArea>
    </format>
    <format dxfId="38250">
      <pivotArea dataOnly="0" labelOnly="1" outline="0" fieldPosition="0">
        <references count="4">
          <reference field="17" count="1" selected="0">
            <x v="1718"/>
          </reference>
          <reference field="37" count="1" selected="0">
            <x v="1073"/>
          </reference>
          <reference field="45" count="1">
            <x v="22"/>
          </reference>
          <reference field="60" count="1" selected="0">
            <x v="1148"/>
          </reference>
        </references>
      </pivotArea>
    </format>
    <format dxfId="38249">
      <pivotArea dataOnly="0" labelOnly="1" outline="0" fieldPosition="0">
        <references count="4">
          <reference field="17" count="1" selected="0">
            <x v="1719"/>
          </reference>
          <reference field="37" count="1" selected="0">
            <x v="1179"/>
          </reference>
          <reference field="45" count="1">
            <x v="14"/>
          </reference>
          <reference field="60" count="1" selected="0">
            <x v="1241"/>
          </reference>
        </references>
      </pivotArea>
    </format>
    <format dxfId="38248">
      <pivotArea dataOnly="0" labelOnly="1" outline="0" fieldPosition="0">
        <references count="4">
          <reference field="17" count="1" selected="0">
            <x v="1720"/>
          </reference>
          <reference field="37" count="1" selected="0">
            <x v="1158"/>
          </reference>
          <reference field="45" count="1">
            <x v="0"/>
          </reference>
          <reference field="60" count="1" selected="0">
            <x v="1149"/>
          </reference>
        </references>
      </pivotArea>
    </format>
    <format dxfId="38247">
      <pivotArea dataOnly="0" labelOnly="1" outline="0" fieldPosition="0">
        <references count="4">
          <reference field="17" count="1" selected="0">
            <x v="1721"/>
          </reference>
          <reference field="37" count="1" selected="0">
            <x v="1122"/>
          </reference>
          <reference field="45" count="1">
            <x v="162"/>
          </reference>
          <reference field="60" count="1" selected="0">
            <x v="1150"/>
          </reference>
        </references>
      </pivotArea>
    </format>
    <format dxfId="38246">
      <pivotArea dataOnly="0" labelOnly="1" outline="0" fieldPosition="0">
        <references count="4">
          <reference field="17" count="1" selected="0">
            <x v="1722"/>
          </reference>
          <reference field="37" count="1" selected="0">
            <x v="1121"/>
          </reference>
          <reference field="45" count="1">
            <x v="94"/>
          </reference>
          <reference field="60" count="1" selected="0">
            <x v="1151"/>
          </reference>
        </references>
      </pivotArea>
    </format>
    <format dxfId="38245">
      <pivotArea dataOnly="0" labelOnly="1" outline="0" fieldPosition="0">
        <references count="4">
          <reference field="17" count="1" selected="0">
            <x v="1723"/>
          </reference>
          <reference field="37" count="1" selected="0">
            <x v="1185"/>
          </reference>
          <reference field="45" count="1">
            <x v="175"/>
          </reference>
          <reference field="60" count="1" selected="0">
            <x v="1152"/>
          </reference>
        </references>
      </pivotArea>
    </format>
    <format dxfId="38244">
      <pivotArea dataOnly="0" labelOnly="1" outline="0" fieldPosition="0">
        <references count="4">
          <reference field="17" count="1" selected="0">
            <x v="1725"/>
          </reference>
          <reference field="37" count="1" selected="0">
            <x v="1065"/>
          </reference>
          <reference field="45" count="1">
            <x v="19"/>
          </reference>
          <reference field="60" count="1" selected="0">
            <x v="1153"/>
          </reference>
        </references>
      </pivotArea>
    </format>
    <format dxfId="38243">
      <pivotArea dataOnly="0" labelOnly="1" outline="0" fieldPosition="0">
        <references count="4">
          <reference field="17" count="1" selected="0">
            <x v="1728"/>
          </reference>
          <reference field="37" count="1" selected="0">
            <x v="1232"/>
          </reference>
          <reference field="45" count="1">
            <x v="161"/>
          </reference>
          <reference field="60" count="1" selected="0">
            <x v="1242"/>
          </reference>
        </references>
      </pivotArea>
    </format>
    <format dxfId="38242">
      <pivotArea dataOnly="0" labelOnly="1" outline="0" fieldPosition="0">
        <references count="4">
          <reference field="17" count="1" selected="0">
            <x v="1729"/>
          </reference>
          <reference field="37" count="1" selected="0">
            <x v="1188"/>
          </reference>
          <reference field="45" count="1">
            <x v="139"/>
          </reference>
          <reference field="60" count="1" selected="0">
            <x v="1243"/>
          </reference>
        </references>
      </pivotArea>
    </format>
    <format dxfId="38241">
      <pivotArea dataOnly="0" labelOnly="1" outline="0" fieldPosition="0">
        <references count="4">
          <reference field="17" count="1" selected="0">
            <x v="1730"/>
          </reference>
          <reference field="37" count="1" selected="0">
            <x v="1110"/>
          </reference>
          <reference field="45" count="1">
            <x v="65"/>
          </reference>
          <reference field="60" count="1" selected="0">
            <x v="1155"/>
          </reference>
        </references>
      </pivotArea>
    </format>
    <format dxfId="38240">
      <pivotArea dataOnly="0" labelOnly="1" outline="0" fieldPosition="0">
        <references count="4">
          <reference field="17" count="1" selected="0">
            <x v="1731"/>
          </reference>
          <reference field="37" count="1" selected="0">
            <x v="1068"/>
          </reference>
          <reference field="45" count="1">
            <x v="19"/>
          </reference>
          <reference field="60" count="1" selected="0">
            <x v="1156"/>
          </reference>
        </references>
      </pivotArea>
    </format>
    <format dxfId="38239">
      <pivotArea dataOnly="0" labelOnly="1" outline="0" fieldPosition="0">
        <references count="4">
          <reference field="17" count="1" selected="0">
            <x v="1733"/>
          </reference>
          <reference field="37" count="1" selected="0">
            <x v="1186"/>
          </reference>
          <reference field="45" count="1">
            <x v="113"/>
          </reference>
          <reference field="60" count="1" selected="0">
            <x v="1244"/>
          </reference>
        </references>
      </pivotArea>
    </format>
    <format dxfId="38238">
      <pivotArea dataOnly="0" labelOnly="1" outline="0" fieldPosition="0">
        <references count="4">
          <reference field="17" count="1" selected="0">
            <x v="1734"/>
          </reference>
          <reference field="37" count="1" selected="0">
            <x v="1070"/>
          </reference>
          <reference field="45" count="1">
            <x v="19"/>
          </reference>
          <reference field="60" count="1" selected="0">
            <x v="1157"/>
          </reference>
        </references>
      </pivotArea>
    </format>
    <format dxfId="38237">
      <pivotArea dataOnly="0" labelOnly="1" outline="0" fieldPosition="0">
        <references count="4">
          <reference field="17" count="1" selected="0">
            <x v="1735"/>
          </reference>
          <reference field="37" count="1" selected="0">
            <x v="1069"/>
          </reference>
          <reference field="45" count="1">
            <x v="116"/>
          </reference>
          <reference field="60" count="1" selected="0">
            <x v="1158"/>
          </reference>
        </references>
      </pivotArea>
    </format>
    <format dxfId="38236">
      <pivotArea dataOnly="0" labelOnly="1" outline="0" fieldPosition="0">
        <references count="4">
          <reference field="17" count="1" selected="0">
            <x v="1738"/>
          </reference>
          <reference field="37" count="1" selected="0">
            <x v="1128"/>
          </reference>
          <reference field="45" count="1">
            <x v="47"/>
          </reference>
          <reference field="60" count="1" selected="0">
            <x v="1161"/>
          </reference>
        </references>
      </pivotArea>
    </format>
    <format dxfId="38235">
      <pivotArea dataOnly="0" labelOnly="1" outline="0" fieldPosition="0">
        <references count="4">
          <reference field="17" count="1" selected="0">
            <x v="1739"/>
          </reference>
          <reference field="37" count="1" selected="0">
            <x v="1069"/>
          </reference>
          <reference field="45" count="1">
            <x v="116"/>
          </reference>
          <reference field="60" count="1" selected="0">
            <x v="1162"/>
          </reference>
        </references>
      </pivotArea>
    </format>
    <format dxfId="38234">
      <pivotArea dataOnly="0" labelOnly="1" outline="0" fieldPosition="0">
        <references count="4">
          <reference field="17" count="1" selected="0">
            <x v="1740"/>
          </reference>
          <reference field="37" count="1" selected="0">
            <x v="1186"/>
          </reference>
          <reference field="45" count="1">
            <x v="113"/>
          </reference>
          <reference field="60" count="1" selected="0">
            <x v="1245"/>
          </reference>
        </references>
      </pivotArea>
    </format>
    <format dxfId="38233">
      <pivotArea dataOnly="0" labelOnly="1" outline="0" fieldPosition="0">
        <references count="4">
          <reference field="17" count="1" selected="0">
            <x v="1741"/>
          </reference>
          <reference field="37" count="1" selected="0">
            <x v="1071"/>
          </reference>
          <reference field="45" count="1">
            <x v="80"/>
          </reference>
          <reference field="60" count="1" selected="0">
            <x v="1163"/>
          </reference>
        </references>
      </pivotArea>
    </format>
    <format dxfId="38232">
      <pivotArea dataOnly="0" labelOnly="1" outline="0" fieldPosition="0">
        <references count="4">
          <reference field="17" count="1" selected="0">
            <x v="1743"/>
          </reference>
          <reference field="37" count="1" selected="0">
            <x v="1081"/>
          </reference>
          <reference field="45" count="1">
            <x v="19"/>
          </reference>
          <reference field="60" count="1" selected="0">
            <x v="1165"/>
          </reference>
        </references>
      </pivotArea>
    </format>
    <format dxfId="38231">
      <pivotArea dataOnly="0" labelOnly="1" outline="0" fieldPosition="0">
        <references count="4">
          <reference field="17" count="1" selected="0">
            <x v="1745"/>
          </reference>
          <reference field="37" count="1" selected="0">
            <x v="1178"/>
          </reference>
          <reference field="45" count="1">
            <x v="0"/>
          </reference>
          <reference field="60" count="1" selected="0">
            <x v="1167"/>
          </reference>
        </references>
      </pivotArea>
    </format>
    <format dxfId="38230">
      <pivotArea dataOnly="0" labelOnly="1" outline="0" fieldPosition="0">
        <references count="4">
          <reference field="17" count="1" selected="0">
            <x v="1747"/>
          </reference>
          <reference field="37" count="1" selected="0">
            <x v="1160"/>
          </reference>
          <reference field="45" count="1">
            <x v="94"/>
          </reference>
          <reference field="60" count="1" selected="0">
            <x v="1246"/>
          </reference>
        </references>
      </pivotArea>
    </format>
    <format dxfId="38229">
      <pivotArea dataOnly="0" labelOnly="1" outline="0" fieldPosition="0">
        <references count="4">
          <reference field="17" count="1" selected="0">
            <x v="1748"/>
          </reference>
          <reference field="37" count="1" selected="0">
            <x v="1161"/>
          </reference>
          <reference field="45" count="1">
            <x v="162"/>
          </reference>
          <reference field="60" count="1" selected="0">
            <x v="1247"/>
          </reference>
        </references>
      </pivotArea>
    </format>
    <format dxfId="38228">
      <pivotArea dataOnly="0" labelOnly="1" outline="0" fieldPosition="0">
        <references count="4">
          <reference field="17" count="1" selected="0">
            <x v="1749"/>
          </reference>
          <reference field="37" count="1" selected="0">
            <x v="1073"/>
          </reference>
          <reference field="45" count="1">
            <x v="22"/>
          </reference>
          <reference field="60" count="1" selected="0">
            <x v="1168"/>
          </reference>
        </references>
      </pivotArea>
    </format>
    <format dxfId="38227">
      <pivotArea dataOnly="0" labelOnly="1" outline="0" fieldPosition="0">
        <references count="4">
          <reference field="17" count="1" selected="0">
            <x v="1750"/>
          </reference>
          <reference field="37" count="1" selected="0">
            <x v="1192"/>
          </reference>
          <reference field="45" count="1">
            <x v="47"/>
          </reference>
          <reference field="60" count="1" selected="0">
            <x v="1248"/>
          </reference>
        </references>
      </pivotArea>
    </format>
    <format dxfId="38226">
      <pivotArea dataOnly="0" labelOnly="1" outline="0" fieldPosition="0">
        <references count="4">
          <reference field="17" count="1" selected="0">
            <x v="1751"/>
          </reference>
          <reference field="37" count="1" selected="0">
            <x v="1133"/>
          </reference>
          <reference field="45" count="1">
            <x v="100"/>
          </reference>
          <reference field="60" count="1" selected="0">
            <x v="1169"/>
          </reference>
        </references>
      </pivotArea>
    </format>
    <format dxfId="38225">
      <pivotArea dataOnly="0" labelOnly="1" outline="0" fieldPosition="0">
        <references count="4">
          <reference field="17" count="1" selected="0">
            <x v="1753"/>
          </reference>
          <reference field="37" count="1" selected="0">
            <x v="1203"/>
          </reference>
          <reference field="45" count="1">
            <x v="6"/>
          </reference>
          <reference field="60" count="1" selected="0">
            <x v="1249"/>
          </reference>
        </references>
      </pivotArea>
    </format>
    <format dxfId="38224">
      <pivotArea dataOnly="0" labelOnly="1" outline="0" fieldPosition="0">
        <references count="4">
          <reference field="17" count="1" selected="0">
            <x v="1754"/>
          </reference>
          <reference field="37" count="1" selected="0">
            <x v="1114"/>
          </reference>
          <reference field="45" count="1">
            <x v="56"/>
          </reference>
          <reference field="60" count="1" selected="0">
            <x v="1170"/>
          </reference>
        </references>
      </pivotArea>
    </format>
    <format dxfId="38223">
      <pivotArea dataOnly="0" labelOnly="1" outline="0" fieldPosition="0">
        <references count="4">
          <reference field="17" count="1" selected="0">
            <x v="1755"/>
          </reference>
          <reference field="37" count="1" selected="0">
            <x v="1108"/>
          </reference>
          <reference field="45" count="1">
            <x v="176"/>
          </reference>
          <reference field="60" count="1" selected="0">
            <x v="1171"/>
          </reference>
        </references>
      </pivotArea>
    </format>
    <format dxfId="38222">
      <pivotArea dataOnly="0" labelOnly="1" outline="0" fieldPosition="0">
        <references count="4">
          <reference field="17" count="1" selected="0">
            <x v="1756"/>
          </reference>
          <reference field="37" count="1" selected="0">
            <x v="1129"/>
          </reference>
          <reference field="45" count="1">
            <x v="143"/>
          </reference>
          <reference field="60" count="1" selected="0">
            <x v="1172"/>
          </reference>
        </references>
      </pivotArea>
    </format>
    <format dxfId="38221">
      <pivotArea dataOnly="0" labelOnly="1" outline="0" fieldPosition="0">
        <references count="4">
          <reference field="17" count="1" selected="0">
            <x v="1757"/>
          </reference>
          <reference field="37" count="1" selected="0">
            <x v="1091"/>
          </reference>
          <reference field="45" count="1">
            <x v="143"/>
          </reference>
          <reference field="60" count="1" selected="0">
            <x v="1172"/>
          </reference>
        </references>
      </pivotArea>
    </format>
    <format dxfId="38220">
      <pivotArea dataOnly="0" labelOnly="1" outline="0" fieldPosition="0">
        <references count="4">
          <reference field="17" count="1" selected="0">
            <x v="1758"/>
          </reference>
          <reference field="37" count="1" selected="0">
            <x v="1079"/>
          </reference>
          <reference field="45" count="1">
            <x v="80"/>
          </reference>
          <reference field="60" count="1" selected="0">
            <x v="1173"/>
          </reference>
        </references>
      </pivotArea>
    </format>
    <format dxfId="38219">
      <pivotArea dataOnly="0" labelOnly="1" outline="0" fieldPosition="0">
        <references count="4">
          <reference field="17" count="1" selected="0">
            <x v="1759"/>
          </reference>
          <reference field="37" count="1" selected="0">
            <x v="1080"/>
          </reference>
          <reference field="45" count="1">
            <x v="116"/>
          </reference>
          <reference field="60" count="1" selected="0">
            <x v="1174"/>
          </reference>
        </references>
      </pivotArea>
    </format>
    <format dxfId="38218">
      <pivotArea dataOnly="0" labelOnly="1" outline="0" fieldPosition="0">
        <references count="4">
          <reference field="17" count="1" selected="0">
            <x v="1761"/>
          </reference>
          <reference field="37" count="1" selected="0">
            <x v="1110"/>
          </reference>
          <reference field="45" count="1">
            <x v="65"/>
          </reference>
          <reference field="60" count="1" selected="0">
            <x v="1176"/>
          </reference>
        </references>
      </pivotArea>
    </format>
    <format dxfId="38217">
      <pivotArea dataOnly="0" labelOnly="1" outline="0" fieldPosition="0">
        <references count="4">
          <reference field="17" count="1" selected="0">
            <x v="1762"/>
          </reference>
          <reference field="37" count="1" selected="0">
            <x v="1098"/>
          </reference>
          <reference field="45" count="1">
            <x v="19"/>
          </reference>
          <reference field="60" count="1" selected="0">
            <x v="1177"/>
          </reference>
        </references>
      </pivotArea>
    </format>
    <format dxfId="38216">
      <pivotArea dataOnly="0" labelOnly="1" outline="0" fieldPosition="0">
        <references count="4">
          <reference field="17" count="1" selected="0">
            <x v="1763"/>
          </reference>
          <reference field="37" count="1" selected="0">
            <x v="1097"/>
          </reference>
          <reference field="45" count="1">
            <x v="116"/>
          </reference>
          <reference field="60" count="1" selected="0">
            <x v="1178"/>
          </reference>
        </references>
      </pivotArea>
    </format>
    <format dxfId="38215">
      <pivotArea dataOnly="0" labelOnly="1" outline="0" fieldPosition="0">
        <references count="4">
          <reference field="17" count="1" selected="0">
            <x v="1764"/>
          </reference>
          <reference field="37" count="1" selected="0">
            <x v="1107"/>
          </reference>
          <reference field="45" count="1">
            <x v="115"/>
          </reference>
          <reference field="60" count="1" selected="0">
            <x v="1179"/>
          </reference>
        </references>
      </pivotArea>
    </format>
    <format dxfId="38214">
      <pivotArea dataOnly="0" labelOnly="1" outline="0" fieldPosition="0">
        <references count="4">
          <reference field="17" count="1" selected="0">
            <x v="1765"/>
          </reference>
          <reference field="37" count="1" selected="0">
            <x v="1106"/>
          </reference>
          <reference field="45" count="1">
            <x v="22"/>
          </reference>
          <reference field="60" count="1" selected="0">
            <x v="1180"/>
          </reference>
        </references>
      </pivotArea>
    </format>
    <format dxfId="38213">
      <pivotArea dataOnly="0" labelOnly="1" outline="0" fieldPosition="0">
        <references count="4">
          <reference field="17" count="1" selected="0">
            <x v="1766"/>
          </reference>
          <reference field="37" count="1" selected="0">
            <x v="1178"/>
          </reference>
          <reference field="45" count="1">
            <x v="0"/>
          </reference>
          <reference field="60" count="1" selected="0">
            <x v="1181"/>
          </reference>
        </references>
      </pivotArea>
    </format>
    <format dxfId="38212">
      <pivotArea dataOnly="0" labelOnly="1" outline="0" fieldPosition="0">
        <references count="4">
          <reference field="17" count="1" selected="0">
            <x v="1767"/>
          </reference>
          <reference field="37" count="1" selected="0">
            <x v="1101"/>
          </reference>
          <reference field="45" count="1">
            <x v="19"/>
          </reference>
          <reference field="60" count="1" selected="0">
            <x v="1182"/>
          </reference>
        </references>
      </pivotArea>
    </format>
    <format dxfId="38211">
      <pivotArea dataOnly="0" labelOnly="1" outline="0" fieldPosition="0">
        <references count="4">
          <reference field="17" count="1" selected="0">
            <x v="1769"/>
          </reference>
          <reference field="37" count="1" selected="0">
            <x v="1132"/>
          </reference>
          <reference field="45" count="1">
            <x v="23"/>
          </reference>
          <reference field="60" count="1" selected="0">
            <x v="1184"/>
          </reference>
        </references>
      </pivotArea>
    </format>
    <format dxfId="38210">
      <pivotArea dataOnly="0" labelOnly="1" outline="0" fieldPosition="0">
        <references count="4">
          <reference field="17" count="1" selected="0">
            <x v="1770"/>
          </reference>
          <reference field="37" count="1" selected="0">
            <x v="1116"/>
          </reference>
          <reference field="45" count="1">
            <x v="101"/>
          </reference>
          <reference field="60" count="1" selected="0">
            <x v="1185"/>
          </reference>
        </references>
      </pivotArea>
    </format>
    <format dxfId="38209">
      <pivotArea dataOnly="0" labelOnly="1" outline="0" fieldPosition="0">
        <references count="4">
          <reference field="17" count="1" selected="0">
            <x v="1771"/>
          </reference>
          <reference field="37" count="1" selected="0">
            <x v="1107"/>
          </reference>
          <reference field="45" count="1">
            <x v="115"/>
          </reference>
          <reference field="60" count="1" selected="0">
            <x v="1186"/>
          </reference>
        </references>
      </pivotArea>
    </format>
    <format dxfId="38208">
      <pivotArea dataOnly="0" labelOnly="1" outline="0" fieldPosition="0">
        <references count="4">
          <reference field="17" count="1" selected="0">
            <x v="1772"/>
          </reference>
          <reference field="37" count="1" selected="0">
            <x v="1106"/>
          </reference>
          <reference field="45" count="1">
            <x v="22"/>
          </reference>
          <reference field="60" count="1" selected="0">
            <x v="1187"/>
          </reference>
        </references>
      </pivotArea>
    </format>
    <format dxfId="38207">
      <pivotArea dataOnly="0" labelOnly="1" outline="0" fieldPosition="0">
        <references count="4">
          <reference field="17" count="1" selected="0">
            <x v="1773"/>
          </reference>
          <reference field="37" count="1" selected="0">
            <x v="1115"/>
          </reference>
          <reference field="45" count="1">
            <x v="15"/>
          </reference>
          <reference field="60" count="1" selected="0">
            <x v="1188"/>
          </reference>
        </references>
      </pivotArea>
    </format>
    <format dxfId="38206">
      <pivotArea dataOnly="0" labelOnly="1" outline="0" fieldPosition="0">
        <references count="4">
          <reference field="17" count="1" selected="0">
            <x v="1774"/>
          </reference>
          <reference field="37" count="1" selected="0">
            <x v="1125"/>
          </reference>
          <reference field="45" count="1">
            <x v="107"/>
          </reference>
          <reference field="60" count="1" selected="0">
            <x v="1189"/>
          </reference>
        </references>
      </pivotArea>
    </format>
    <format dxfId="38205">
      <pivotArea dataOnly="0" labelOnly="1" outline="0" fieldPosition="0">
        <references count="4">
          <reference field="17" count="1" selected="0">
            <x v="1775"/>
          </reference>
          <reference field="37" count="1" selected="0">
            <x v="1102"/>
          </reference>
          <reference field="45" count="1">
            <x v="132"/>
          </reference>
          <reference field="60" count="1" selected="0">
            <x v="1190"/>
          </reference>
        </references>
      </pivotArea>
    </format>
    <format dxfId="38204">
      <pivotArea dataOnly="0" labelOnly="1" outline="0" fieldPosition="0">
        <references count="4">
          <reference field="17" count="1" selected="0">
            <x v="1778"/>
          </reference>
          <reference field="37" count="1" selected="0">
            <x v="1178"/>
          </reference>
          <reference field="45" count="1">
            <x v="0"/>
          </reference>
          <reference field="60" count="1" selected="0">
            <x v="1192"/>
          </reference>
        </references>
      </pivotArea>
    </format>
    <format dxfId="38203">
      <pivotArea dataOnly="0" labelOnly="1" outline="0" fieldPosition="0">
        <references count="4">
          <reference field="17" count="1" selected="0">
            <x v="1779"/>
          </reference>
          <reference field="37" count="1" selected="0">
            <x v="1196"/>
          </reference>
          <reference field="45" count="1">
            <x v="113"/>
          </reference>
          <reference field="60" count="1" selected="0">
            <x v="1250"/>
          </reference>
        </references>
      </pivotArea>
    </format>
    <format dxfId="38202">
      <pivotArea dataOnly="0" labelOnly="1" outline="0" fieldPosition="0">
        <references count="4">
          <reference field="17" count="1" selected="0">
            <x v="1781"/>
          </reference>
          <reference field="37" count="1" selected="0">
            <x v="1104"/>
          </reference>
          <reference field="45" count="1">
            <x v="160"/>
          </reference>
          <reference field="60" count="1" selected="0">
            <x v="1193"/>
          </reference>
        </references>
      </pivotArea>
    </format>
    <format dxfId="38201">
      <pivotArea dataOnly="0" labelOnly="1" outline="0" fieldPosition="0">
        <references count="4">
          <reference field="17" count="1" selected="0">
            <x v="1782"/>
          </reference>
          <reference field="37" count="1" selected="0">
            <x v="1134"/>
          </reference>
          <reference field="45" count="1">
            <x v="65"/>
          </reference>
          <reference field="60" count="1" selected="0">
            <x v="1194"/>
          </reference>
        </references>
      </pivotArea>
    </format>
    <format dxfId="38200">
      <pivotArea dataOnly="0" labelOnly="1" outline="0" fieldPosition="0">
        <references count="4">
          <reference field="17" count="1" selected="0">
            <x v="1784"/>
          </reference>
          <reference field="37" count="1" selected="0">
            <x v="1185"/>
          </reference>
          <reference field="45" count="1">
            <x v="175"/>
          </reference>
          <reference field="60" count="1" selected="0">
            <x v="1251"/>
          </reference>
        </references>
      </pivotArea>
    </format>
    <format dxfId="38199">
      <pivotArea dataOnly="0" labelOnly="1" outline="0" fieldPosition="0">
        <references count="4">
          <reference field="17" count="1" selected="0">
            <x v="1785"/>
          </reference>
          <reference field="37" count="1" selected="0">
            <x v="1192"/>
          </reference>
          <reference field="45" count="1">
            <x v="47"/>
          </reference>
          <reference field="60" count="1" selected="0">
            <x v="1252"/>
          </reference>
        </references>
      </pivotArea>
    </format>
    <format dxfId="38198">
      <pivotArea dataOnly="0" labelOnly="1" outline="0" fieldPosition="0">
        <references count="4">
          <reference field="17" count="1" selected="0">
            <x v="1786"/>
          </reference>
          <reference field="37" count="1" selected="0">
            <x v="1135"/>
          </reference>
          <reference field="45" count="1">
            <x v="132"/>
          </reference>
          <reference field="60" count="1" selected="0">
            <x v="1195"/>
          </reference>
        </references>
      </pivotArea>
    </format>
    <format dxfId="38197">
      <pivotArea dataOnly="0" labelOnly="1" outline="0" fieldPosition="0">
        <references count="4">
          <reference field="17" count="1" selected="0">
            <x v="1787"/>
          </reference>
          <reference field="37" count="1" selected="0">
            <x v="1101"/>
          </reference>
          <reference field="45" count="1">
            <x v="19"/>
          </reference>
          <reference field="60" count="1" selected="0">
            <x v="1196"/>
          </reference>
        </references>
      </pivotArea>
    </format>
    <format dxfId="38196">
      <pivotArea dataOnly="0" labelOnly="1" outline="0" fieldPosition="0">
        <references count="4">
          <reference field="17" count="1" selected="0">
            <x v="1788"/>
          </reference>
          <reference field="37" count="1" selected="0">
            <x v="1105"/>
          </reference>
          <reference field="45" count="1">
            <x v="69"/>
          </reference>
          <reference field="60" count="1" selected="0">
            <x v="1197"/>
          </reference>
        </references>
      </pivotArea>
    </format>
    <format dxfId="38195">
      <pivotArea dataOnly="0" labelOnly="1" outline="0" fieldPosition="0">
        <references count="4">
          <reference field="17" count="1" selected="0">
            <x v="1789"/>
          </reference>
          <reference field="37" count="1" selected="0">
            <x v="1112"/>
          </reference>
          <reference field="45" count="1">
            <x v="19"/>
          </reference>
          <reference field="60" count="1" selected="0">
            <x v="1198"/>
          </reference>
        </references>
      </pivotArea>
    </format>
    <format dxfId="38194">
      <pivotArea dataOnly="0" labelOnly="1" outline="0" fieldPosition="0">
        <references count="4">
          <reference field="17" count="1" selected="0">
            <x v="1790"/>
          </reference>
          <reference field="37" count="1" selected="0">
            <x v="1179"/>
          </reference>
          <reference field="45" count="1">
            <x v="14"/>
          </reference>
          <reference field="60" count="1" selected="0">
            <x v="1253"/>
          </reference>
        </references>
      </pivotArea>
    </format>
    <format dxfId="38193">
      <pivotArea dataOnly="0" labelOnly="1" outline="0" fieldPosition="0">
        <references count="4">
          <reference field="17" count="1" selected="0">
            <x v="1791"/>
          </reference>
          <reference field="37" count="1" selected="0">
            <x v="1185"/>
          </reference>
          <reference field="45" count="1">
            <x v="175"/>
          </reference>
          <reference field="60" count="1" selected="0">
            <x v="1254"/>
          </reference>
        </references>
      </pivotArea>
    </format>
    <format dxfId="38192">
      <pivotArea dataOnly="0" labelOnly="1" outline="0" fieldPosition="0">
        <references count="4">
          <reference field="17" count="1" selected="0">
            <x v="1792"/>
          </reference>
          <reference field="37" count="1" selected="0">
            <x v="1112"/>
          </reference>
          <reference field="45" count="1">
            <x v="19"/>
          </reference>
          <reference field="60" count="1" selected="0">
            <x v="1199"/>
          </reference>
        </references>
      </pivotArea>
    </format>
    <format dxfId="38191">
      <pivotArea dataOnly="0" labelOnly="1" outline="0" fieldPosition="0">
        <references count="4">
          <reference field="17" count="1" selected="0">
            <x v="1793"/>
          </reference>
          <reference field="37" count="1" selected="0">
            <x v="1111"/>
          </reference>
          <reference field="45" count="1">
            <x v="104"/>
          </reference>
          <reference field="60" count="1" selected="0">
            <x v="1200"/>
          </reference>
        </references>
      </pivotArea>
    </format>
    <format dxfId="38190">
      <pivotArea dataOnly="0" labelOnly="1" outline="0" fieldPosition="0">
        <references count="4">
          <reference field="17" count="1" selected="0">
            <x v="1794"/>
          </reference>
          <reference field="37" count="1" selected="0">
            <x v="1112"/>
          </reference>
          <reference field="45" count="1">
            <x v="19"/>
          </reference>
          <reference field="60" count="1" selected="0">
            <x v="1201"/>
          </reference>
        </references>
      </pivotArea>
    </format>
    <format dxfId="38189">
      <pivotArea dataOnly="0" labelOnly="1" outline="0" fieldPosition="0">
        <references count="4">
          <reference field="17" count="1" selected="0">
            <x v="1795"/>
          </reference>
          <reference field="37" count="1" selected="0">
            <x v="1138"/>
          </reference>
          <reference field="45" count="1">
            <x v="143"/>
          </reference>
          <reference field="60" count="1" selected="0">
            <x v="1202"/>
          </reference>
        </references>
      </pivotArea>
    </format>
    <format dxfId="38188">
      <pivotArea dataOnly="0" labelOnly="1" outline="0" fieldPosition="0">
        <references count="4">
          <reference field="17" count="1" selected="0">
            <x v="1796"/>
          </reference>
          <reference field="37" count="1" selected="0">
            <x v="1222"/>
          </reference>
          <reference field="45" count="1">
            <x v="144"/>
          </reference>
          <reference field="60" count="1" selected="0">
            <x v="1255"/>
          </reference>
        </references>
      </pivotArea>
    </format>
    <format dxfId="38187">
      <pivotArea dataOnly="0" labelOnly="1" outline="0" fieldPosition="0">
        <references count="4">
          <reference field="17" count="1" selected="0">
            <x v="1797"/>
          </reference>
          <reference field="37" count="1" selected="0">
            <x v="1223"/>
          </reference>
          <reference field="45" count="1">
            <x v="96"/>
          </reference>
          <reference field="60" count="1" selected="0">
            <x v="1255"/>
          </reference>
        </references>
      </pivotArea>
    </format>
    <format dxfId="38186">
      <pivotArea dataOnly="0" labelOnly="1" outline="0" fieldPosition="0">
        <references count="4">
          <reference field="17" count="1" selected="0">
            <x v="1798"/>
          </reference>
          <reference field="37" count="1" selected="0">
            <x v="1140"/>
          </reference>
          <reference field="45" count="1">
            <x v="111"/>
          </reference>
          <reference field="60" count="1" selected="0">
            <x v="1203"/>
          </reference>
        </references>
      </pivotArea>
    </format>
    <format dxfId="38185">
      <pivotArea dataOnly="0" labelOnly="1" outline="0" fieldPosition="0">
        <references count="4">
          <reference field="17" count="1" selected="0">
            <x v="1800"/>
          </reference>
          <reference field="37" count="1" selected="0">
            <x v="1188"/>
          </reference>
          <reference field="45" count="1">
            <x v="139"/>
          </reference>
          <reference field="60" count="1" selected="0">
            <x v="1256"/>
          </reference>
        </references>
      </pivotArea>
    </format>
    <format dxfId="38184">
      <pivotArea dataOnly="0" labelOnly="1" outline="0" fieldPosition="0">
        <references count="4">
          <reference field="17" count="1" selected="0">
            <x v="1801"/>
          </reference>
          <reference field="37" count="1" selected="0">
            <x v="1143"/>
          </reference>
          <reference field="45" count="1">
            <x v="104"/>
          </reference>
          <reference field="60" count="1" selected="0">
            <x v="1205"/>
          </reference>
        </references>
      </pivotArea>
    </format>
    <format dxfId="38183">
      <pivotArea dataOnly="0" labelOnly="1" outline="0" fieldPosition="0">
        <references count="4">
          <reference field="17" count="1" selected="0">
            <x v="1802"/>
          </reference>
          <reference field="37" count="1" selected="0">
            <x v="1135"/>
          </reference>
          <reference field="45" count="1">
            <x v="132"/>
          </reference>
          <reference field="60" count="1" selected="0">
            <x v="1206"/>
          </reference>
        </references>
      </pivotArea>
    </format>
    <format dxfId="38182">
      <pivotArea dataOnly="0" labelOnly="1" outline="0" fieldPosition="0">
        <references count="4">
          <reference field="17" count="1" selected="0">
            <x v="1803"/>
          </reference>
          <reference field="37" count="1" selected="0">
            <x v="1187"/>
          </reference>
          <reference field="45" count="1">
            <x v="177"/>
          </reference>
          <reference field="60" count="1" selected="0">
            <x v="1257"/>
          </reference>
        </references>
      </pivotArea>
    </format>
    <format dxfId="38181">
      <pivotArea dataOnly="0" labelOnly="1" outline="0" fieldPosition="0">
        <references count="4">
          <reference field="17" count="1" selected="0">
            <x v="1805"/>
          </reference>
          <reference field="37" count="1" selected="0">
            <x v="1204"/>
          </reference>
          <reference field="45" count="1">
            <x v="178"/>
          </reference>
          <reference field="60" count="1" selected="0">
            <x v="1258"/>
          </reference>
        </references>
      </pivotArea>
    </format>
    <format dxfId="38180">
      <pivotArea dataOnly="0" labelOnly="1" outline="0" fieldPosition="0">
        <references count="4">
          <reference field="17" count="1" selected="0">
            <x v="1807"/>
          </reference>
          <reference field="37" count="1" selected="0">
            <x v="1131"/>
          </reference>
          <reference field="45" count="1">
            <x v="43"/>
          </reference>
          <reference field="60" count="1" selected="0">
            <x v="1207"/>
          </reference>
        </references>
      </pivotArea>
    </format>
    <format dxfId="38179">
      <pivotArea dataOnly="0" labelOnly="1" outline="0" fieldPosition="0">
        <references count="4">
          <reference field="17" count="1" selected="0">
            <x v="1808"/>
          </reference>
          <reference field="37" count="1" selected="0">
            <x v="1140"/>
          </reference>
          <reference field="45" count="1">
            <x v="111"/>
          </reference>
          <reference field="60" count="1" selected="0">
            <x v="1208"/>
          </reference>
        </references>
      </pivotArea>
    </format>
    <format dxfId="38178">
      <pivotArea dataOnly="0" labelOnly="1" outline="0" fieldPosition="0">
        <references count="4">
          <reference field="17" count="1" selected="0">
            <x v="1809"/>
          </reference>
          <reference field="37" count="1" selected="0">
            <x v="1137"/>
          </reference>
          <reference field="45" count="1">
            <x v="93"/>
          </reference>
          <reference field="60" count="1" selected="0">
            <x v="1209"/>
          </reference>
        </references>
      </pivotArea>
    </format>
    <format dxfId="38177">
      <pivotArea dataOnly="0" labelOnly="1" outline="0" fieldPosition="0">
        <references count="4">
          <reference field="17" count="1" selected="0">
            <x v="1810"/>
          </reference>
          <reference field="37" count="1" selected="0">
            <x v="1194"/>
          </reference>
          <reference field="45" count="1">
            <x v="14"/>
          </reference>
          <reference field="60" count="1" selected="0">
            <x v="1259"/>
          </reference>
        </references>
      </pivotArea>
    </format>
    <format dxfId="38176">
      <pivotArea dataOnly="0" labelOnly="1" outline="0" fieldPosition="0">
        <references count="4">
          <reference field="17" count="1" selected="0">
            <x v="1812"/>
          </reference>
          <reference field="37" count="1" selected="0">
            <x v="1137"/>
          </reference>
          <reference field="45" count="1">
            <x v="93"/>
          </reference>
          <reference field="60" count="1" selected="0">
            <x v="1210"/>
          </reference>
        </references>
      </pivotArea>
    </format>
    <format dxfId="38175">
      <pivotArea dataOnly="0" labelOnly="1" outline="0" fieldPosition="0">
        <references count="4">
          <reference field="17" count="1" selected="0">
            <x v="1813"/>
          </reference>
          <reference field="37" count="1" selected="0">
            <x v="1135"/>
          </reference>
          <reference field="45" count="1">
            <x v="132"/>
          </reference>
          <reference field="60" count="1" selected="0">
            <x v="1211"/>
          </reference>
        </references>
      </pivotArea>
    </format>
    <format dxfId="38174">
      <pivotArea dataOnly="0" labelOnly="1" outline="0" fieldPosition="0">
        <references count="4">
          <reference field="17" count="1" selected="0">
            <x v="1814"/>
          </reference>
          <reference field="37" count="1" selected="0">
            <x v="1194"/>
          </reference>
          <reference field="45" count="1">
            <x v="14"/>
          </reference>
          <reference field="60" count="1" selected="0">
            <x v="1260"/>
          </reference>
        </references>
      </pivotArea>
    </format>
    <format dxfId="38173">
      <pivotArea dataOnly="0" labelOnly="1" outline="0" fieldPosition="0">
        <references count="4">
          <reference field="17" count="1" selected="0">
            <x v="1815"/>
          </reference>
          <reference field="37" count="1" selected="0">
            <x v="1154"/>
          </reference>
          <reference field="45" count="1">
            <x v="104"/>
          </reference>
          <reference field="60" count="1" selected="0">
            <x v="1212"/>
          </reference>
        </references>
      </pivotArea>
    </format>
    <format dxfId="38172">
      <pivotArea dataOnly="0" labelOnly="1" outline="0" fieldPosition="0">
        <references count="4">
          <reference field="17" count="1" selected="0">
            <x v="1817"/>
          </reference>
          <reference field="37" count="1" selected="0">
            <x v="1206"/>
          </reference>
          <reference field="45" count="1">
            <x v="3"/>
          </reference>
          <reference field="60" count="1" selected="0">
            <x v="1213"/>
          </reference>
        </references>
      </pivotArea>
    </format>
    <format dxfId="38171">
      <pivotArea dataOnly="0" labelOnly="1" outline="0" fieldPosition="0">
        <references count="4">
          <reference field="17" count="1" selected="0">
            <x v="1819"/>
          </reference>
          <reference field="37" count="1" selected="0">
            <x v="1137"/>
          </reference>
          <reference field="45" count="1">
            <x v="93"/>
          </reference>
          <reference field="60" count="1" selected="0">
            <x v="1214"/>
          </reference>
        </references>
      </pivotArea>
    </format>
    <format dxfId="38170">
      <pivotArea dataOnly="0" labelOnly="1" outline="0" fieldPosition="0">
        <references count="4">
          <reference field="17" count="1" selected="0">
            <x v="1820"/>
          </reference>
          <reference field="37" count="1" selected="0">
            <x v="1200"/>
          </reference>
          <reference field="45" count="1">
            <x v="179"/>
          </reference>
          <reference field="60" count="1" selected="0">
            <x v="1261"/>
          </reference>
        </references>
      </pivotArea>
    </format>
    <format dxfId="38169">
      <pivotArea dataOnly="0" labelOnly="1" outline="0" fieldPosition="0">
        <references count="4">
          <reference field="17" count="1" selected="0">
            <x v="1821"/>
          </reference>
          <reference field="37" count="1" selected="0">
            <x v="1202"/>
          </reference>
          <reference field="45" count="1">
            <x v="139"/>
          </reference>
          <reference field="60" count="1" selected="0">
            <x v="1262"/>
          </reference>
        </references>
      </pivotArea>
    </format>
    <format dxfId="38168">
      <pivotArea dataOnly="0" labelOnly="1" outline="0" fieldPosition="0">
        <references count="4">
          <reference field="17" count="1" selected="0">
            <x v="1822"/>
          </reference>
          <reference field="37" count="1" selected="0">
            <x v="1137"/>
          </reference>
          <reference field="45" count="1">
            <x v="93"/>
          </reference>
          <reference field="60" count="1" selected="0">
            <x v="1215"/>
          </reference>
        </references>
      </pivotArea>
    </format>
    <format dxfId="38167">
      <pivotArea dataOnly="0" labelOnly="1" outline="0" fieldPosition="0">
        <references count="4">
          <reference field="17" count="1" selected="0">
            <x v="1823"/>
          </reference>
          <reference field="37" count="1" selected="0">
            <x v="1136"/>
          </reference>
          <reference field="45" count="1">
            <x v="19"/>
          </reference>
          <reference field="60" count="1" selected="0">
            <x v="1216"/>
          </reference>
        </references>
      </pivotArea>
    </format>
    <format dxfId="38166">
      <pivotArea dataOnly="0" labelOnly="1" outline="0" fieldPosition="0">
        <references count="4">
          <reference field="17" count="1" selected="0">
            <x v="1825"/>
          </reference>
          <reference field="37" count="1" selected="0">
            <x v="1196"/>
          </reference>
          <reference field="45" count="1">
            <x v="113"/>
          </reference>
          <reference field="60" count="1" selected="0">
            <x v="1263"/>
          </reference>
        </references>
      </pivotArea>
    </format>
    <format dxfId="38165">
      <pivotArea dataOnly="0" labelOnly="1" outline="0" fieldPosition="0">
        <references count="4">
          <reference field="17" count="1" selected="0">
            <x v="1826"/>
          </reference>
          <reference field="37" count="1" selected="0">
            <x v="1197"/>
          </reference>
          <reference field="45" count="1">
            <x v="143"/>
          </reference>
          <reference field="60" count="1" selected="0">
            <x v="1264"/>
          </reference>
        </references>
      </pivotArea>
    </format>
    <format dxfId="38164">
      <pivotArea dataOnly="0" labelOnly="1" outline="0" fieldPosition="0">
        <references count="4">
          <reference field="17" count="1" selected="0">
            <x v="1827"/>
          </reference>
          <reference field="37" count="1" selected="0">
            <x v="1135"/>
          </reference>
          <reference field="45" count="1">
            <x v="132"/>
          </reference>
          <reference field="60" count="1" selected="0">
            <x v="1217"/>
          </reference>
        </references>
      </pivotArea>
    </format>
    <format dxfId="38163">
      <pivotArea dataOnly="0" labelOnly="1" outline="0" fieldPosition="0">
        <references count="4">
          <reference field="17" count="1" selected="0">
            <x v="1828"/>
          </reference>
          <reference field="37" count="1" selected="0">
            <x v="1141"/>
          </reference>
          <reference field="45" count="1">
            <x v="19"/>
          </reference>
          <reference field="60" count="1" selected="0">
            <x v="1218"/>
          </reference>
        </references>
      </pivotArea>
    </format>
    <format dxfId="38162">
      <pivotArea dataOnly="0" labelOnly="1" outline="0" fieldPosition="0">
        <references count="4">
          <reference field="17" count="1" selected="0">
            <x v="1829"/>
          </reference>
          <reference field="37" count="1" selected="0">
            <x v="1219"/>
          </reference>
          <reference field="45" count="1">
            <x v="56"/>
          </reference>
          <reference field="60" count="1" selected="0">
            <x v="1265"/>
          </reference>
        </references>
      </pivotArea>
    </format>
    <format dxfId="38161">
      <pivotArea dataOnly="0" labelOnly="1" outline="0" fieldPosition="0">
        <references count="4">
          <reference field="17" count="1" selected="0">
            <x v="1831"/>
          </reference>
          <reference field="37" count="1" selected="0">
            <x v="1145"/>
          </reference>
          <reference field="45" count="1">
            <x v="132"/>
          </reference>
          <reference field="60" count="1" selected="0">
            <x v="1266"/>
          </reference>
        </references>
      </pivotArea>
    </format>
    <format dxfId="38160">
      <pivotArea dataOnly="0" labelOnly="1" outline="0" fieldPosition="0">
        <references count="4">
          <reference field="17" count="1" selected="0">
            <x v="1832"/>
          </reference>
          <reference field="37" count="1" selected="0">
            <x v="1140"/>
          </reference>
          <reference field="45" count="1">
            <x v="111"/>
          </reference>
          <reference field="60" count="1" selected="0">
            <x v="1219"/>
          </reference>
        </references>
      </pivotArea>
    </format>
    <format dxfId="38159">
      <pivotArea dataOnly="0" labelOnly="1" outline="0" fieldPosition="0">
        <references count="4">
          <reference field="17" count="1" selected="0">
            <x v="1833"/>
          </reference>
          <reference field="37" count="1" selected="0">
            <x v="1145"/>
          </reference>
          <reference field="45" count="1">
            <x v="132"/>
          </reference>
          <reference field="60" count="1" selected="0">
            <x v="1267"/>
          </reference>
        </references>
      </pivotArea>
    </format>
    <format dxfId="38158">
      <pivotArea dataOnly="0" labelOnly="1" outline="0" fieldPosition="0">
        <references count="4">
          <reference field="17" count="1" selected="0">
            <x v="1835"/>
          </reference>
          <reference field="37" count="1" selected="0">
            <x v="1142"/>
          </reference>
          <reference field="45" count="1">
            <x v="93"/>
          </reference>
          <reference field="60" count="1" selected="0">
            <x v="1220"/>
          </reference>
        </references>
      </pivotArea>
    </format>
    <format dxfId="38157">
      <pivotArea dataOnly="0" labelOnly="1" outline="0" fieldPosition="0">
        <references count="4">
          <reference field="17" count="1" selected="0">
            <x v="1836"/>
          </reference>
          <reference field="37" count="1" selected="0">
            <x v="1141"/>
          </reference>
          <reference field="45" count="1">
            <x v="19"/>
          </reference>
          <reference field="60" count="1" selected="0">
            <x v="1221"/>
          </reference>
        </references>
      </pivotArea>
    </format>
    <format dxfId="38156">
      <pivotArea dataOnly="0" labelOnly="1" outline="0" fieldPosition="0">
        <references count="4">
          <reference field="17" count="1" selected="0">
            <x v="1837"/>
          </reference>
          <reference field="37" count="1" selected="0">
            <x v="1144"/>
          </reference>
          <reference field="45" count="1">
            <x v="111"/>
          </reference>
          <reference field="60" count="1" selected="0">
            <x v="1268"/>
          </reference>
        </references>
      </pivotArea>
    </format>
    <format dxfId="38155">
      <pivotArea dataOnly="0" labelOnly="1" outline="0" fieldPosition="0">
        <references count="4">
          <reference field="17" count="1" selected="0">
            <x v="1838"/>
          </reference>
          <reference field="37" count="1" selected="0">
            <x v="1149"/>
          </reference>
          <reference field="45" count="1">
            <x v="180"/>
          </reference>
          <reference field="60" count="1" selected="0">
            <x v="1269"/>
          </reference>
        </references>
      </pivotArea>
    </format>
    <format dxfId="38154">
      <pivotArea dataOnly="0" labelOnly="1" outline="0" fieldPosition="0">
        <references count="4">
          <reference field="17" count="1" selected="0">
            <x v="1839"/>
          </reference>
          <reference field="37" count="1" selected="0">
            <x v="1147"/>
          </reference>
          <reference field="45" count="1">
            <x v="93"/>
          </reference>
          <reference field="60" count="1" selected="0">
            <x v="1270"/>
          </reference>
        </references>
      </pivotArea>
    </format>
    <format dxfId="38153">
      <pivotArea dataOnly="0" labelOnly="1" outline="0" fieldPosition="0">
        <references count="4">
          <reference field="17" count="1" selected="0">
            <x v="1840"/>
          </reference>
          <reference field="37" count="1" selected="0">
            <x v="1192"/>
          </reference>
          <reference field="45" count="1">
            <x v="47"/>
          </reference>
          <reference field="60" count="1" selected="0">
            <x v="1271"/>
          </reference>
        </references>
      </pivotArea>
    </format>
    <format dxfId="38152">
      <pivotArea dataOnly="0" labelOnly="1" outline="0" fieldPosition="0">
        <references count="4">
          <reference field="17" count="1" selected="0">
            <x v="1841"/>
          </reference>
          <reference field="37" count="1" selected="0">
            <x v="1149"/>
          </reference>
          <reference field="45" count="1">
            <x v="180"/>
          </reference>
          <reference field="60" count="1" selected="0">
            <x v="1272"/>
          </reference>
        </references>
      </pivotArea>
    </format>
    <format dxfId="38151">
      <pivotArea dataOnly="0" labelOnly="1" outline="0" fieldPosition="0">
        <references count="4">
          <reference field="17" count="1" selected="0">
            <x v="1842"/>
          </reference>
          <reference field="37" count="1" selected="0">
            <x v="1151"/>
          </reference>
          <reference field="45" count="1">
            <x v="132"/>
          </reference>
          <reference field="60" count="1" selected="0">
            <x v="1273"/>
          </reference>
        </references>
      </pivotArea>
    </format>
    <format dxfId="38150">
      <pivotArea dataOnly="0" labelOnly="1" outline="0" fieldPosition="0">
        <references count="4">
          <reference field="17" count="1" selected="0">
            <x v="1843"/>
          </reference>
          <reference field="37" count="1" selected="0">
            <x v="1150"/>
          </reference>
          <reference field="45" count="1">
            <x v="93"/>
          </reference>
          <reference field="60" count="1" selected="0">
            <x v="1274"/>
          </reference>
        </references>
      </pivotArea>
    </format>
    <format dxfId="38149">
      <pivotArea dataOnly="0" labelOnly="1" outline="0" fieldPosition="0">
        <references count="4">
          <reference field="17" count="1" selected="0">
            <x v="1844"/>
          </reference>
          <reference field="37" count="1" selected="0">
            <x v="1212"/>
          </reference>
          <reference field="45" count="1">
            <x v="23"/>
          </reference>
          <reference field="60" count="1" selected="0">
            <x v="1275"/>
          </reference>
        </references>
      </pivotArea>
    </format>
    <format dxfId="38148">
      <pivotArea dataOnly="0" labelOnly="1" outline="0" fieldPosition="0">
        <references count="4">
          <reference field="17" count="1" selected="0">
            <x v="1846"/>
          </reference>
          <reference field="37" count="1" selected="0">
            <x v="1197"/>
          </reference>
          <reference field="45" count="1">
            <x v="143"/>
          </reference>
          <reference field="60" count="1" selected="0">
            <x v="1276"/>
          </reference>
        </references>
      </pivotArea>
    </format>
    <format dxfId="38147">
      <pivotArea dataOnly="0" labelOnly="1" outline="0" fieldPosition="0">
        <references count="4">
          <reference field="17" count="1" selected="0">
            <x v="1847"/>
          </reference>
          <reference field="37" count="1" selected="0">
            <x v="1150"/>
          </reference>
          <reference field="45" count="1">
            <x v="93"/>
          </reference>
          <reference field="60" count="1" selected="0">
            <x v="1277"/>
          </reference>
        </references>
      </pivotArea>
    </format>
    <format dxfId="38146">
      <pivotArea dataOnly="0" labelOnly="1" outline="0" fieldPosition="0">
        <references count="4">
          <reference field="17" count="1" selected="0">
            <x v="1848"/>
          </reference>
          <reference field="37" count="1" selected="0">
            <x v="1160"/>
          </reference>
          <reference field="45" count="1">
            <x v="94"/>
          </reference>
          <reference field="60" count="1" selected="0">
            <x v="1278"/>
          </reference>
        </references>
      </pivotArea>
    </format>
    <format dxfId="38145">
      <pivotArea dataOnly="0" labelOnly="1" outline="0" fieldPosition="0">
        <references count="4">
          <reference field="17" count="1" selected="0">
            <x v="1849"/>
          </reference>
          <reference field="37" count="1" selected="0">
            <x v="1162"/>
          </reference>
          <reference field="45" count="1">
            <x v="162"/>
          </reference>
          <reference field="60" count="1" selected="0">
            <x v="1279"/>
          </reference>
        </references>
      </pivotArea>
    </format>
    <format dxfId="38144">
      <pivotArea dataOnly="0" labelOnly="1" outline="0" fieldPosition="0">
        <references count="4">
          <reference field="17" count="1" selected="0">
            <x v="1851"/>
          </reference>
          <reference field="37" count="1" selected="0">
            <x v="1148"/>
          </reference>
          <reference field="45" count="1">
            <x v="111"/>
          </reference>
          <reference field="60" count="1" selected="0">
            <x v="1280"/>
          </reference>
        </references>
      </pivotArea>
    </format>
    <format dxfId="38143">
      <pivotArea dataOnly="0" labelOnly="1" outline="0" fieldPosition="0">
        <references count="4">
          <reference field="17" count="1" selected="0">
            <x v="1852"/>
          </reference>
          <reference field="37" count="1" selected="0">
            <x v="1154"/>
          </reference>
          <reference field="45" count="1">
            <x v="104"/>
          </reference>
          <reference field="60" count="1" selected="0">
            <x v="1281"/>
          </reference>
        </references>
      </pivotArea>
    </format>
    <format dxfId="38142">
      <pivotArea dataOnly="0" labelOnly="1" outline="0" fieldPosition="0">
        <references count="4">
          <reference field="17" count="1" selected="0">
            <x v="1853"/>
          </reference>
          <reference field="37" count="1" selected="0">
            <x v="1155"/>
          </reference>
          <reference field="45" count="1">
            <x v="69"/>
          </reference>
          <reference field="60" count="1" selected="0">
            <x v="1282"/>
          </reference>
        </references>
      </pivotArea>
    </format>
    <format dxfId="38141">
      <pivotArea dataOnly="0" labelOnly="1" outline="0" fieldPosition="0">
        <references count="4">
          <reference field="17" count="1" selected="0">
            <x v="1854"/>
          </reference>
          <reference field="37" count="1" selected="0">
            <x v="1152"/>
          </reference>
          <reference field="45" count="1">
            <x v="111"/>
          </reference>
          <reference field="60" count="1" selected="0">
            <x v="1283"/>
          </reference>
        </references>
      </pivotArea>
    </format>
    <format dxfId="38140">
      <pivotArea dataOnly="0" labelOnly="1" outline="0" fieldPosition="0">
        <references count="4">
          <reference field="17" count="1" selected="0">
            <x v="1855"/>
          </reference>
          <reference field="37" count="1" selected="0">
            <x v="1156"/>
          </reference>
          <reference field="45" count="1">
            <x v="132"/>
          </reference>
          <reference field="60" count="1" selected="0">
            <x v="1284"/>
          </reference>
        </references>
      </pivotArea>
    </format>
    <format dxfId="38139">
      <pivotArea dataOnly="0" labelOnly="1" outline="0" fieldPosition="0">
        <references count="4">
          <reference field="17" count="1" selected="0">
            <x v="1856"/>
          </reference>
          <reference field="37" count="1" selected="0">
            <x v="1159"/>
          </reference>
          <reference field="45" count="1">
            <x v="19"/>
          </reference>
          <reference field="60" count="1" selected="0">
            <x v="1285"/>
          </reference>
        </references>
      </pivotArea>
    </format>
    <format dxfId="38138">
      <pivotArea dataOnly="0" labelOnly="1" outline="0" fieldPosition="0">
        <references count="4">
          <reference field="17" count="1" selected="0">
            <x v="1858"/>
          </reference>
          <reference field="37" count="1" selected="0">
            <x v="1155"/>
          </reference>
          <reference field="45" count="1">
            <x v="69"/>
          </reference>
          <reference field="60" count="1" selected="0">
            <x v="1286"/>
          </reference>
        </references>
      </pivotArea>
    </format>
    <format dxfId="38137">
      <pivotArea dataOnly="0" labelOnly="1" outline="0" fieldPosition="0">
        <references count="4">
          <reference field="17" count="1" selected="0">
            <x v="1859"/>
          </reference>
          <reference field="37" count="1" selected="0">
            <x v="1195"/>
          </reference>
          <reference field="45" count="1">
            <x v="181"/>
          </reference>
          <reference field="60" count="1" selected="0">
            <x v="1287"/>
          </reference>
        </references>
      </pivotArea>
    </format>
    <format dxfId="38136">
      <pivotArea dataOnly="0" labelOnly="1" outline="0" fieldPosition="0">
        <references count="4">
          <reference field="17" count="1" selected="0">
            <x v="1860"/>
          </reference>
          <reference field="37" count="1" selected="0">
            <x v="1153"/>
          </reference>
          <reference field="45" count="1">
            <x v="182"/>
          </reference>
          <reference field="60" count="1" selected="0">
            <x v="1288"/>
          </reference>
        </references>
      </pivotArea>
    </format>
    <format dxfId="38135">
      <pivotArea dataOnly="0" labelOnly="1" outline="0" fieldPosition="0">
        <references count="4">
          <reference field="17" count="1" selected="0">
            <x v="1861"/>
          </reference>
          <reference field="37" count="1" selected="0">
            <x v="1172"/>
          </reference>
          <reference field="45" count="1">
            <x v="104"/>
          </reference>
          <reference field="60" count="1" selected="0">
            <x v="1289"/>
          </reference>
        </references>
      </pivotArea>
    </format>
    <format dxfId="38134">
      <pivotArea dataOnly="0" labelOnly="1" outline="0" fieldPosition="0">
        <references count="4">
          <reference field="17" count="1" selected="0">
            <x v="1863"/>
          </reference>
          <reference field="37" count="1" selected="0">
            <x v="1173"/>
          </reference>
          <reference field="45" count="1">
            <x v="69"/>
          </reference>
          <reference field="60" count="1" selected="0">
            <x v="1290"/>
          </reference>
        </references>
      </pivotArea>
    </format>
    <format dxfId="38133">
      <pivotArea dataOnly="0" labelOnly="1" outline="0" fieldPosition="0">
        <references count="4">
          <reference field="17" count="1" selected="0">
            <x v="1865"/>
          </reference>
          <reference field="37" count="1" selected="0">
            <x v="1210"/>
          </reference>
          <reference field="45" count="1">
            <x v="183"/>
          </reference>
          <reference field="60" count="1" selected="0">
            <x v="1291"/>
          </reference>
        </references>
      </pivotArea>
    </format>
    <format dxfId="38132">
      <pivotArea dataOnly="0" labelOnly="1" outline="0" fieldPosition="0">
        <references count="4">
          <reference field="17" count="1" selected="0">
            <x v="1866"/>
          </reference>
          <reference field="37" count="1" selected="0">
            <x v="1193"/>
          </reference>
          <reference field="45" count="1">
            <x v="184"/>
          </reference>
          <reference field="60" count="1" selected="0">
            <x v="1292"/>
          </reference>
        </references>
      </pivotArea>
    </format>
    <format dxfId="38131">
      <pivotArea dataOnly="0" labelOnly="1" outline="0" fieldPosition="0">
        <references count="4">
          <reference field="17" count="1" selected="0">
            <x v="1868"/>
          </reference>
          <reference field="37" count="1" selected="0">
            <x v="1224"/>
          </reference>
          <reference field="45" count="1">
            <x v="43"/>
          </reference>
          <reference field="60" count="1" selected="0">
            <x v="1293"/>
          </reference>
        </references>
      </pivotArea>
    </format>
    <format dxfId="38130">
      <pivotArea dataOnly="0" labelOnly="1" outline="0" fieldPosition="0">
        <references count="4">
          <reference field="17" count="1" selected="0">
            <x v="1869"/>
          </reference>
          <reference field="37" count="1" selected="0">
            <x v="1201"/>
          </reference>
          <reference field="45" count="1">
            <x v="185"/>
          </reference>
          <reference field="60" count="1" selected="0">
            <x v="1294"/>
          </reference>
        </references>
      </pivotArea>
    </format>
    <format dxfId="38129">
      <pivotArea dataOnly="0" labelOnly="1" outline="0" fieldPosition="0">
        <references count="4">
          <reference field="17" count="1" selected="0">
            <x v="1872"/>
          </reference>
          <reference field="37" count="1" selected="0">
            <x v="1185"/>
          </reference>
          <reference field="45" count="1">
            <x v="175"/>
          </reference>
          <reference field="60" count="1" selected="0">
            <x v="1295"/>
          </reference>
        </references>
      </pivotArea>
    </format>
    <format dxfId="38128">
      <pivotArea dataOnly="0" labelOnly="1" outline="0" fieldPosition="0">
        <references count="4">
          <reference field="17" count="1" selected="0">
            <x v="1873"/>
          </reference>
          <reference field="37" count="1" selected="0">
            <x v="1220"/>
          </reference>
          <reference field="45" count="1">
            <x v="23"/>
          </reference>
          <reference field="60" count="1" selected="0">
            <x v="1296"/>
          </reference>
        </references>
      </pivotArea>
    </format>
    <format dxfId="38127">
      <pivotArea dataOnly="0" labelOnly="1" outline="0" fieldPosition="0">
        <references count="4">
          <reference field="17" count="1" selected="0">
            <x v="1875"/>
          </reference>
          <reference field="37" count="1" selected="0">
            <x v="1184"/>
          </reference>
          <reference field="45" count="1">
            <x v="111"/>
          </reference>
          <reference field="60" count="1" selected="0">
            <x v="1297"/>
          </reference>
        </references>
      </pivotArea>
    </format>
    <format dxfId="38126">
      <pivotArea dataOnly="0" labelOnly="1" outline="0" fieldPosition="0">
        <references count="4">
          <reference field="17" count="1" selected="0">
            <x v="1876"/>
          </reference>
          <reference field="37" count="1" selected="0">
            <x v="1183"/>
          </reference>
          <reference field="45" count="1">
            <x v="132"/>
          </reference>
          <reference field="60" count="1" selected="0">
            <x v="1298"/>
          </reference>
        </references>
      </pivotArea>
    </format>
    <format dxfId="38125">
      <pivotArea dataOnly="0" labelOnly="1" outline="0" fieldPosition="0">
        <references count="4">
          <reference field="17" count="1" selected="0">
            <x v="1877"/>
          </reference>
          <reference field="37" count="1" selected="0">
            <x v="1182"/>
          </reference>
          <reference field="45" count="1">
            <x v="19"/>
          </reference>
          <reference field="60" count="1" selected="0">
            <x v="1299"/>
          </reference>
        </references>
      </pivotArea>
    </format>
    <format dxfId="38124">
      <pivotArea dataOnly="0" labelOnly="1" outline="0" fieldPosition="0">
        <references count="4">
          <reference field="17" count="1" selected="0">
            <x v="1878"/>
          </reference>
          <reference field="37" count="1" selected="0">
            <x v="1183"/>
          </reference>
          <reference field="45" count="1">
            <x v="132"/>
          </reference>
          <reference field="60" count="1" selected="0">
            <x v="1300"/>
          </reference>
        </references>
      </pivotArea>
    </format>
    <format dxfId="38123">
      <pivotArea dataOnly="0" labelOnly="1" outline="0" fieldPosition="0">
        <references count="4">
          <reference field="17" count="1" selected="0">
            <x v="1879"/>
          </reference>
          <reference field="37" count="1" selected="0">
            <x v="1182"/>
          </reference>
          <reference field="45" count="1">
            <x v="19"/>
          </reference>
          <reference field="60" count="1" selected="0">
            <x v="1301"/>
          </reference>
        </references>
      </pivotArea>
    </format>
    <format dxfId="38122">
      <pivotArea dataOnly="0" labelOnly="1" outline="0" fieldPosition="0">
        <references count="4">
          <reference field="17" count="1" selected="0">
            <x v="1880"/>
          </reference>
          <reference field="37" count="1" selected="0">
            <x v="1183"/>
          </reference>
          <reference field="45" count="1">
            <x v="132"/>
          </reference>
          <reference field="60" count="1" selected="0">
            <x v="1302"/>
          </reference>
        </references>
      </pivotArea>
    </format>
    <format dxfId="38121">
      <pivotArea dataOnly="0" labelOnly="1" outline="0" fieldPosition="0">
        <references count="4">
          <reference field="17" count="1" selected="0">
            <x v="1881"/>
          </reference>
          <reference field="37" count="1" selected="0">
            <x v="1184"/>
          </reference>
          <reference field="45" count="1">
            <x v="111"/>
          </reference>
          <reference field="60" count="1" selected="0">
            <x v="1303"/>
          </reference>
        </references>
      </pivotArea>
    </format>
    <format dxfId="38120">
      <pivotArea dataOnly="0" labelOnly="1" outline="0" fieldPosition="0">
        <references count="4">
          <reference field="17" count="1" selected="0">
            <x v="1883"/>
          </reference>
          <reference field="37" count="1" selected="0">
            <x v="1189"/>
          </reference>
          <reference field="45" count="1">
            <x v="104"/>
          </reference>
          <reference field="60" count="1" selected="0">
            <x v="1304"/>
          </reference>
        </references>
      </pivotArea>
    </format>
    <format dxfId="38119">
      <pivotArea dataOnly="0" labelOnly="1" outline="0" fieldPosition="0">
        <references count="4">
          <reference field="17" count="1" selected="0">
            <x v="1884"/>
          </reference>
          <reference field="37" count="1" selected="0">
            <x v="1177"/>
          </reference>
          <reference field="45" count="1">
            <x v="69"/>
          </reference>
          <reference field="60" count="1" selected="0">
            <x v="1305"/>
          </reference>
        </references>
      </pivotArea>
    </format>
    <format dxfId="38118">
      <pivotArea dataOnly="0" labelOnly="1" outline="0" fieldPosition="0">
        <references count="4">
          <reference field="17" count="1" selected="0">
            <x v="1886"/>
          </reference>
          <reference field="37" count="1" selected="0">
            <x v="1236"/>
          </reference>
          <reference field="45" count="1">
            <x v="111"/>
          </reference>
          <reference field="60" count="1" selected="0">
            <x v="1306"/>
          </reference>
        </references>
      </pivotArea>
    </format>
    <format dxfId="38117">
      <pivotArea dataOnly="0" labelOnly="1" outline="0" fieldPosition="0">
        <references count="4">
          <reference field="17" count="1" selected="0">
            <x v="1888"/>
          </reference>
          <reference field="37" count="1" selected="0">
            <x v="1183"/>
          </reference>
          <reference field="45" count="1">
            <x v="132"/>
          </reference>
          <reference field="60" count="1" selected="0">
            <x v="1307"/>
          </reference>
        </references>
      </pivotArea>
    </format>
    <format dxfId="38116">
      <pivotArea dataOnly="0" labelOnly="1" outline="0" fieldPosition="0">
        <references count="4">
          <reference field="17" count="1" selected="0">
            <x v="1891"/>
          </reference>
          <reference field="37" count="1" selected="0">
            <x v="1182"/>
          </reference>
          <reference field="45" count="1">
            <x v="19"/>
          </reference>
          <reference field="60" count="1" selected="0">
            <x v="1308"/>
          </reference>
        </references>
      </pivotArea>
    </format>
    <format dxfId="38115">
      <pivotArea dataOnly="0" labelOnly="1" outline="0" fieldPosition="0">
        <references count="4">
          <reference field="17" count="1" selected="0">
            <x v="1892"/>
          </reference>
          <reference field="37" count="1" selected="0">
            <x v="1231"/>
          </reference>
          <reference field="45" count="1">
            <x v="113"/>
          </reference>
          <reference field="60" count="1" selected="0">
            <x v="1309"/>
          </reference>
        </references>
      </pivotArea>
    </format>
    <format dxfId="38114">
      <pivotArea dataOnly="0" labelOnly="1" outline="0" fieldPosition="0">
        <references count="4">
          <reference field="17" count="1" selected="0">
            <x v="1893"/>
          </reference>
          <reference field="37" count="1" selected="0">
            <x v="1189"/>
          </reference>
          <reference field="45" count="1">
            <x v="104"/>
          </reference>
          <reference field="60" count="1" selected="0">
            <x v="1310"/>
          </reference>
        </references>
      </pivotArea>
    </format>
    <format dxfId="38113">
      <pivotArea dataOnly="0" labelOnly="1" outline="0" fieldPosition="0">
        <references count="4">
          <reference field="17" count="1" selected="0">
            <x v="1894"/>
          </reference>
          <reference field="37" count="1" selected="0">
            <x v="1190"/>
          </reference>
          <reference field="45" count="1">
            <x v="69"/>
          </reference>
          <reference field="60" count="1" selected="0">
            <x v="1311"/>
          </reference>
        </references>
      </pivotArea>
    </format>
    <format dxfId="38112">
      <pivotArea dataOnly="0" labelOnly="1" outline="0" fieldPosition="0">
        <references count="4">
          <reference field="17" count="1" selected="0">
            <x v="1895"/>
          </reference>
          <reference field="37" count="1" selected="0">
            <x v="1220"/>
          </reference>
          <reference field="45" count="1">
            <x v="23"/>
          </reference>
          <reference field="60" count="1" selected="0">
            <x v="1312"/>
          </reference>
        </references>
      </pivotArea>
    </format>
    <format dxfId="38111">
      <pivotArea dataOnly="0" labelOnly="1" outline="0" fieldPosition="0">
        <references count="4">
          <reference field="17" count="1" selected="0">
            <x v="1896"/>
          </reference>
          <reference field="37" count="1" selected="0">
            <x v="1198"/>
          </reference>
          <reference field="45" count="1">
            <x v="186"/>
          </reference>
          <reference field="60" count="1" selected="0">
            <x v="1313"/>
          </reference>
        </references>
      </pivotArea>
    </format>
    <format dxfId="38110">
      <pivotArea dataOnly="0" labelOnly="1" outline="0" fieldPosition="0">
        <references count="4">
          <reference field="17" count="1" selected="0">
            <x v="1898"/>
          </reference>
          <reference field="37" count="1" selected="0">
            <x v="1235"/>
          </reference>
          <reference field="45" count="1">
            <x v="104"/>
          </reference>
          <reference field="60" count="1" selected="0">
            <x v="1315"/>
          </reference>
        </references>
      </pivotArea>
    </format>
    <format dxfId="38109">
      <pivotArea dataOnly="0" labelOnly="1" outline="0" fieldPosition="0">
        <references count="4">
          <reference field="17" count="1" selected="0">
            <x v="1899"/>
          </reference>
          <reference field="37" count="1" selected="0">
            <x v="1234"/>
          </reference>
          <reference field="45" count="1">
            <x v="69"/>
          </reference>
          <reference field="60" count="1" selected="0">
            <x v="1316"/>
          </reference>
        </references>
      </pivotArea>
    </format>
    <format dxfId="38108">
      <pivotArea dataOnly="0" labelOnly="1" outline="0" fieldPosition="0">
        <references count="4">
          <reference field="17" count="1" selected="0">
            <x v="1900"/>
          </reference>
          <reference field="37" count="1" selected="0">
            <x v="1235"/>
          </reference>
          <reference field="45" count="1">
            <x v="104"/>
          </reference>
          <reference field="60" count="1" selected="0">
            <x v="1317"/>
          </reference>
        </references>
      </pivotArea>
    </format>
    <format dxfId="38107">
      <pivotArea dataOnly="0" labelOnly="1" outline="0" fieldPosition="0">
        <references count="4">
          <reference field="17" count="1" selected="0">
            <x v="1901"/>
          </reference>
          <reference field="37" count="1" selected="0">
            <x v="1234"/>
          </reference>
          <reference field="45" count="1">
            <x v="69"/>
          </reference>
          <reference field="60" count="1" selected="0">
            <x v="1318"/>
          </reference>
        </references>
      </pivotArea>
    </format>
    <format dxfId="38106">
      <pivotArea dataOnly="0" labelOnly="1" outline="0" fieldPosition="0">
        <references count="4">
          <reference field="17" count="1" selected="0">
            <x v="1902"/>
          </reference>
          <reference field="37" count="1" selected="0">
            <x v="1236"/>
          </reference>
          <reference field="45" count="1">
            <x v="111"/>
          </reference>
          <reference field="60" count="1" selected="0">
            <x v="1319"/>
          </reference>
        </references>
      </pivotArea>
    </format>
    <format dxfId="38105">
      <pivotArea dataOnly="0" labelOnly="1" outline="0" fieldPosition="0">
        <references count="4">
          <reference field="17" count="1" selected="0">
            <x v="1904"/>
          </reference>
          <reference field="37" count="1" selected="0">
            <x v="1241"/>
          </reference>
          <reference field="45" count="1">
            <x v="132"/>
          </reference>
          <reference field="60" count="1" selected="0">
            <x v="1320"/>
          </reference>
        </references>
      </pivotArea>
    </format>
    <format dxfId="38104">
      <pivotArea dataOnly="0" labelOnly="1" outline="0" fieldPosition="0">
        <references count="4">
          <reference field="17" count="1" selected="0">
            <x v="1905"/>
          </reference>
          <reference field="37" count="1" selected="0">
            <x v="1237"/>
          </reference>
          <reference field="45" count="1">
            <x v="111"/>
          </reference>
          <reference field="60" count="1" selected="0">
            <x v="1321"/>
          </reference>
        </references>
      </pivotArea>
    </format>
    <format dxfId="38103">
      <pivotArea dataOnly="0" labelOnly="1" outline="0" fieldPosition="0">
        <references count="4">
          <reference field="17" count="1" selected="0">
            <x v="1907"/>
          </reference>
          <reference field="37" count="1" selected="0">
            <x v="1241"/>
          </reference>
          <reference field="45" count="1">
            <x v="132"/>
          </reference>
          <reference field="60" count="1" selected="0">
            <x v="1322"/>
          </reference>
        </references>
      </pivotArea>
    </format>
    <format dxfId="38102">
      <pivotArea dataOnly="0" labelOnly="1" outline="0" fieldPosition="0">
        <references count="4">
          <reference field="17" count="1" selected="0">
            <x v="1908"/>
          </reference>
          <reference field="37" count="1" selected="0">
            <x v="1242"/>
          </reference>
          <reference field="45" count="1">
            <x v="19"/>
          </reference>
          <reference field="60" count="1" selected="0">
            <x v="1323"/>
          </reference>
        </references>
      </pivotArea>
    </format>
    <format dxfId="38101">
      <pivotArea dataOnly="0" labelOnly="1" outline="0" fieldPosition="0">
        <references count="4">
          <reference field="17" count="1" selected="0">
            <x v="1909"/>
          </reference>
          <reference field="37" count="1" selected="0">
            <x v="1235"/>
          </reference>
          <reference field="45" count="1">
            <x v="104"/>
          </reference>
          <reference field="60" count="1" selected="0">
            <x v="1324"/>
          </reference>
        </references>
      </pivotArea>
    </format>
    <format dxfId="38100">
      <pivotArea dataOnly="0" labelOnly="1" outline="0" fieldPosition="0">
        <references count="4">
          <reference field="17" count="1" selected="0">
            <x v="1910"/>
          </reference>
          <reference field="37" count="1" selected="0">
            <x v="1234"/>
          </reference>
          <reference field="45" count="1">
            <x v="69"/>
          </reference>
          <reference field="60" count="1" selected="0">
            <x v="1325"/>
          </reference>
        </references>
      </pivotArea>
    </format>
    <format dxfId="38099">
      <pivotArea dataOnly="0" labelOnly="1" outline="0" fieldPosition="0">
        <references count="4">
          <reference field="17" count="1" selected="0">
            <x v="1911"/>
          </reference>
          <reference field="37" count="1" selected="0">
            <x v="1239"/>
          </reference>
          <reference field="45" count="1">
            <x v="104"/>
          </reference>
          <reference field="60" count="1" selected="0">
            <x v="1326"/>
          </reference>
        </references>
      </pivotArea>
    </format>
    <format dxfId="38098">
      <pivotArea dataOnly="0" labelOnly="1" outline="0" fieldPosition="0">
        <references count="4">
          <reference field="17" count="1" selected="0">
            <x v="1912"/>
          </reference>
          <reference field="37" count="1" selected="0">
            <x v="1240"/>
          </reference>
          <reference field="45" count="1">
            <x v="69"/>
          </reference>
          <reference field="60" count="1" selected="0">
            <x v="1327"/>
          </reference>
        </references>
      </pivotArea>
    </format>
    <format dxfId="38097">
      <pivotArea dataOnly="0" labelOnly="1" outline="0" fieldPosition="0">
        <references count="4">
          <reference field="17" count="1" selected="0">
            <x v="1914"/>
          </reference>
          <reference field="37" count="1" selected="0">
            <x v="1243"/>
          </reference>
          <reference field="45" count="1">
            <x v="104"/>
          </reference>
          <reference field="60" count="1" selected="0">
            <x v="1329"/>
          </reference>
        </references>
      </pivotArea>
    </format>
    <format dxfId="38096">
      <pivotArea dataOnly="0" labelOnly="1" outline="0" fieldPosition="0">
        <references count="5">
          <reference field="17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60" count="1" selected="0">
            <x v="0"/>
          </reference>
          <reference field="65" count="1">
            <x v="157"/>
          </reference>
        </references>
      </pivotArea>
    </format>
    <format dxfId="38095">
      <pivotArea dataOnly="0" labelOnly="1" outline="0" fieldPosition="0">
        <references count="5">
          <reference field="17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0"/>
          </reference>
          <reference field="65" count="1">
            <x v="200"/>
          </reference>
        </references>
      </pivotArea>
    </format>
    <format dxfId="38094">
      <pivotArea dataOnly="0" labelOnly="1" outline="0" fieldPosition="0">
        <references count="5">
          <reference field="17" count="1" selected="0">
            <x v="2"/>
          </reference>
          <reference field="37" count="1" selected="0">
            <x v="11"/>
          </reference>
          <reference field="45" count="1" selected="0">
            <x v="65"/>
          </reference>
          <reference field="60" count="1" selected="0">
            <x v="0"/>
          </reference>
          <reference field="65" count="1">
            <x v="28"/>
          </reference>
        </references>
      </pivotArea>
    </format>
    <format dxfId="38093">
      <pivotArea dataOnly="0" labelOnly="1" outline="0" fieldPosition="0">
        <references count="5">
          <reference field="17" count="1" selected="0">
            <x v="3"/>
          </reference>
          <reference field="37" count="1" selected="0">
            <x v="17"/>
          </reference>
          <reference field="45" count="1" selected="0">
            <x v="71"/>
          </reference>
          <reference field="60" count="1" selected="0">
            <x v="0"/>
          </reference>
          <reference field="65" count="1">
            <x v="479"/>
          </reference>
        </references>
      </pivotArea>
    </format>
    <format dxfId="38092">
      <pivotArea dataOnly="0" labelOnly="1" outline="0" fieldPosition="0">
        <references count="5">
          <reference field="17" count="1" selected="0">
            <x v="4"/>
          </reference>
          <reference field="37" count="1" selected="0">
            <x v="1248"/>
          </reference>
          <reference field="45" count="1" selected="0">
            <x v="99"/>
          </reference>
          <reference field="60" count="1" selected="0">
            <x v="0"/>
          </reference>
          <reference field="65" count="1">
            <x v="1857"/>
          </reference>
        </references>
      </pivotArea>
    </format>
    <format dxfId="38091">
      <pivotArea dataOnly="0" labelOnly="1" outline="0" fieldPosition="0">
        <references count="5">
          <reference field="17" count="1" selected="0">
            <x v="5"/>
          </reference>
          <reference field="37" count="1" selected="0">
            <x v="35"/>
          </reference>
          <reference field="45" count="1" selected="0">
            <x v="118"/>
          </reference>
          <reference field="60" count="1" selected="0">
            <x v="0"/>
          </reference>
          <reference field="65" count="1">
            <x v="1525"/>
          </reference>
        </references>
      </pivotArea>
    </format>
    <format dxfId="38090">
      <pivotArea dataOnly="0" labelOnly="1" outline="0" fieldPosition="0">
        <references count="5">
          <reference field="17" count="1" selected="0">
            <x v="6"/>
          </reference>
          <reference field="37" count="1" selected="0">
            <x v="381"/>
          </reference>
          <reference field="45" count="1" selected="0">
            <x v="54"/>
          </reference>
          <reference field="60" count="1" selected="0">
            <x v="0"/>
          </reference>
          <reference field="65" count="1">
            <x v="809"/>
          </reference>
        </references>
      </pivotArea>
    </format>
    <format dxfId="38089">
      <pivotArea dataOnly="0" labelOnly="1" outline="0" fieldPosition="0">
        <references count="5">
          <reference field="17" count="1" selected="0">
            <x v="7"/>
          </reference>
          <reference field="37" count="1" selected="0">
            <x v="382"/>
          </reference>
          <reference field="45" count="1" selected="0">
            <x v="20"/>
          </reference>
          <reference field="60" count="1" selected="0">
            <x v="0"/>
          </reference>
          <reference field="65" count="1">
            <x v="659"/>
          </reference>
        </references>
      </pivotArea>
    </format>
    <format dxfId="38088">
      <pivotArea dataOnly="0" labelOnly="1" outline="0" fieldPosition="0">
        <references count="5">
          <reference field="17" count="1" selected="0">
            <x v="8"/>
          </reference>
          <reference field="37" count="1" selected="0">
            <x v="385"/>
          </reference>
          <reference field="45" count="1" selected="0">
            <x v="20"/>
          </reference>
          <reference field="60" count="1" selected="0">
            <x v="0"/>
          </reference>
          <reference field="65" count="1">
            <x v="570"/>
          </reference>
        </references>
      </pivotArea>
    </format>
    <format dxfId="38087">
      <pivotArea dataOnly="0" labelOnly="1" outline="0" fieldPosition="0">
        <references count="5">
          <reference field="17" count="1" selected="0">
            <x v="9"/>
          </reference>
          <reference field="37" count="1" selected="0">
            <x v="30"/>
          </reference>
          <reference field="45" count="1" selected="0">
            <x v="55"/>
          </reference>
          <reference field="60" count="1" selected="0">
            <x v="0"/>
          </reference>
          <reference field="65" count="1">
            <x v="1574"/>
          </reference>
        </references>
      </pivotArea>
    </format>
    <format dxfId="38086">
      <pivotArea dataOnly="0" labelOnly="1" outline="0" fieldPosition="0">
        <references count="5">
          <reference field="17" count="1" selected="0">
            <x v="10"/>
          </reference>
          <reference field="37" count="1" selected="0">
            <x v="386"/>
          </reference>
          <reference field="45" count="1" selected="0">
            <x v="54"/>
          </reference>
          <reference field="60" count="1" selected="0">
            <x v="0"/>
          </reference>
          <reference field="65" count="1">
            <x v="678"/>
          </reference>
        </references>
      </pivotArea>
    </format>
    <format dxfId="38085">
      <pivotArea dataOnly="0" labelOnly="1" outline="0" fieldPosition="0">
        <references count="5">
          <reference field="17" count="1" selected="0">
            <x v="11"/>
          </reference>
          <reference field="37" count="1" selected="0">
            <x v="402"/>
          </reference>
          <reference field="45" count="1" selected="0">
            <x v="49"/>
          </reference>
          <reference field="60" count="1" selected="0">
            <x v="0"/>
          </reference>
          <reference field="65" count="1">
            <x v="1694"/>
          </reference>
        </references>
      </pivotArea>
    </format>
    <format dxfId="38084">
      <pivotArea dataOnly="0" labelOnly="1" outline="0" fieldPosition="0">
        <references count="5">
          <reference field="17" count="1" selected="0">
            <x v="12"/>
          </reference>
          <reference field="37" count="1" selected="0">
            <x v="403"/>
          </reference>
          <reference field="45" count="1" selected="0">
            <x v="54"/>
          </reference>
          <reference field="60" count="1" selected="0">
            <x v="0"/>
          </reference>
          <reference field="65" count="1">
            <x v="1604"/>
          </reference>
        </references>
      </pivotArea>
    </format>
    <format dxfId="38083">
      <pivotArea dataOnly="0" labelOnly="1" outline="0" fieldPosition="0">
        <references count="5">
          <reference field="17" count="1" selected="0">
            <x v="13"/>
          </reference>
          <reference field="37" count="1" selected="0">
            <x v="410"/>
          </reference>
          <reference field="45" count="1" selected="0">
            <x v="54"/>
          </reference>
          <reference field="60" count="1" selected="0">
            <x v="0"/>
          </reference>
          <reference field="65" count="1">
            <x v="1605"/>
          </reference>
        </references>
      </pivotArea>
    </format>
    <format dxfId="38082">
      <pivotArea dataOnly="0" labelOnly="1" outline="0" fieldPosition="0">
        <references count="5">
          <reference field="17" count="1" selected="0">
            <x v="14"/>
          </reference>
          <reference field="37" count="1" selected="0">
            <x v="412"/>
          </reference>
          <reference field="45" count="1" selected="0">
            <x v="115"/>
          </reference>
          <reference field="60" count="1" selected="0">
            <x v="0"/>
          </reference>
          <reference field="65" count="1">
            <x v="1074"/>
          </reference>
        </references>
      </pivotArea>
    </format>
    <format dxfId="38081">
      <pivotArea dataOnly="0" labelOnly="1" outline="0" fieldPosition="0">
        <references count="5">
          <reference field="17" count="1" selected="0">
            <x v="15"/>
          </reference>
          <reference field="37" count="1" selected="0">
            <x v="414"/>
          </reference>
          <reference field="45" count="1" selected="0">
            <x v="20"/>
          </reference>
          <reference field="60" count="1" selected="0">
            <x v="0"/>
          </reference>
          <reference field="65" count="1">
            <x v="1534"/>
          </reference>
        </references>
      </pivotArea>
    </format>
    <format dxfId="38080">
      <pivotArea dataOnly="0" labelOnly="1" outline="0" fieldPosition="0">
        <references count="5">
          <reference field="17" count="1" selected="0">
            <x v="16"/>
          </reference>
          <reference field="37" count="1" selected="0">
            <x v="415"/>
          </reference>
          <reference field="45" count="1" selected="0">
            <x v="159"/>
          </reference>
          <reference field="60" count="1" selected="0">
            <x v="0"/>
          </reference>
          <reference field="65" count="1">
            <x v="1691"/>
          </reference>
        </references>
      </pivotArea>
    </format>
    <format dxfId="38079">
      <pivotArea dataOnly="0" labelOnly="1" outline="0" fieldPosition="0">
        <references count="5">
          <reference field="17" count="1" selected="0">
            <x v="17"/>
          </reference>
          <reference field="37" count="1" selected="0">
            <x v="429"/>
          </reference>
          <reference field="45" count="1" selected="0">
            <x v="159"/>
          </reference>
          <reference field="60" count="1" selected="0">
            <x v="0"/>
          </reference>
          <reference field="65" count="1">
            <x v="1689"/>
          </reference>
        </references>
      </pivotArea>
    </format>
    <format dxfId="38078">
      <pivotArea dataOnly="0" labelOnly="1" outline="0" fieldPosition="0">
        <references count="5">
          <reference field="17" count="1" selected="0">
            <x v="18"/>
          </reference>
          <reference field="37" count="1" selected="0">
            <x v="432"/>
          </reference>
          <reference field="45" count="1" selected="0">
            <x v="99"/>
          </reference>
          <reference field="60" count="1" selected="0">
            <x v="0"/>
          </reference>
          <reference field="65" count="1">
            <x v="1698"/>
          </reference>
        </references>
      </pivotArea>
    </format>
    <format dxfId="38077">
      <pivotArea dataOnly="0" labelOnly="1" outline="0" fieldPosition="0">
        <references count="5">
          <reference field="17" count="1" selected="0">
            <x v="19"/>
          </reference>
          <reference field="37" count="1" selected="0">
            <x v="395"/>
          </reference>
          <reference field="45" count="1" selected="0">
            <x v="115"/>
          </reference>
          <reference field="60" count="1" selected="0">
            <x v="0"/>
          </reference>
          <reference field="65" count="1">
            <x v="1252"/>
          </reference>
        </references>
      </pivotArea>
    </format>
    <format dxfId="38076">
      <pivotArea dataOnly="0" labelOnly="1" outline="0" fieldPosition="0">
        <references count="5">
          <reference field="17" count="1" selected="0">
            <x v="20"/>
          </reference>
          <reference field="37" count="1" selected="0">
            <x v="434"/>
          </reference>
          <reference field="45" count="1" selected="0">
            <x v="142"/>
          </reference>
          <reference field="60" count="1" selected="0">
            <x v="0"/>
          </reference>
          <reference field="65" count="1">
            <x v="1451"/>
          </reference>
        </references>
      </pivotArea>
    </format>
    <format dxfId="38075">
      <pivotArea dataOnly="0" labelOnly="1" outline="0" fieldPosition="0">
        <references count="5">
          <reference field="17" count="1" selected="0">
            <x v="21"/>
          </reference>
          <reference field="37" count="1" selected="0">
            <x v="13"/>
          </reference>
          <reference field="45" count="1" selected="0">
            <x v="64"/>
          </reference>
          <reference field="60" count="1" selected="0">
            <x v="0"/>
          </reference>
          <reference field="65" count="1">
            <x v="31"/>
          </reference>
        </references>
      </pivotArea>
    </format>
    <format dxfId="38074">
      <pivotArea dataOnly="0" labelOnly="1" outline="0" fieldPosition="0">
        <references count="5">
          <reference field="17" count="1" selected="0">
            <x v="22"/>
          </reference>
          <reference field="37" count="1" selected="0">
            <x v="10"/>
          </reference>
          <reference field="45" count="1" selected="0">
            <x v="63"/>
          </reference>
          <reference field="60" count="1" selected="0">
            <x v="0"/>
          </reference>
          <reference field="65" count="1">
            <x v="32"/>
          </reference>
        </references>
      </pivotArea>
    </format>
    <format dxfId="38073">
      <pivotArea dataOnly="0" labelOnly="1" outline="0" fieldPosition="0">
        <references count="5">
          <reference field="17" count="1" selected="0">
            <x v="23"/>
          </reference>
          <reference field="37" count="1" selected="0">
            <x v="24"/>
          </reference>
          <reference field="45" count="1" selected="0">
            <x v="22"/>
          </reference>
          <reference field="60" count="1" selected="0">
            <x v="0"/>
          </reference>
          <reference field="65" count="1">
            <x v="1324"/>
          </reference>
        </references>
      </pivotArea>
    </format>
    <format dxfId="38072">
      <pivotArea dataOnly="0" labelOnly="1" outline="0" fieldPosition="0">
        <references count="5">
          <reference field="17" count="1" selected="0">
            <x v="24"/>
          </reference>
          <reference field="37" count="1" selected="0">
            <x v="2"/>
          </reference>
          <reference field="45" count="1" selected="0">
            <x v="105"/>
          </reference>
          <reference field="60" count="1" selected="0">
            <x v="0"/>
          </reference>
          <reference field="65" count="1">
            <x v="224"/>
          </reference>
        </references>
      </pivotArea>
    </format>
    <format dxfId="38071">
      <pivotArea dataOnly="0" labelOnly="1" outline="0" fieldPosition="0">
        <references count="5">
          <reference field="17" count="1" selected="0">
            <x v="25"/>
          </reference>
          <reference field="37" count="1" selected="0">
            <x v="29"/>
          </reference>
          <reference field="45" count="1" selected="0">
            <x v="58"/>
          </reference>
          <reference field="60" count="1" selected="0">
            <x v="0"/>
          </reference>
          <reference field="65" count="1">
            <x v="1549"/>
          </reference>
        </references>
      </pivotArea>
    </format>
    <format dxfId="38070">
      <pivotArea dataOnly="0" labelOnly="1" outline="0" fieldPosition="0">
        <references count="5">
          <reference field="17" count="1" selected="0">
            <x v="26"/>
          </reference>
          <reference field="37" count="1" selected="0">
            <x v="5"/>
          </reference>
          <reference field="45" count="1" selected="0">
            <x v="92"/>
          </reference>
          <reference field="60" count="1" selected="0">
            <x v="0"/>
          </reference>
          <reference field="65" count="1">
            <x v="205"/>
          </reference>
        </references>
      </pivotArea>
    </format>
    <format dxfId="38069">
      <pivotArea dataOnly="0" labelOnly="1" outline="0" fieldPosition="0">
        <references count="5">
          <reference field="17" count="1" selected="0">
            <x v="27"/>
          </reference>
          <reference field="37" count="1" selected="0">
            <x v="23"/>
          </reference>
          <reference field="45" count="1" selected="0">
            <x v="84"/>
          </reference>
          <reference field="60" count="1" selected="0">
            <x v="0"/>
          </reference>
          <reference field="65" count="1">
            <x v="660"/>
          </reference>
        </references>
      </pivotArea>
    </format>
    <format dxfId="38068">
      <pivotArea dataOnly="0" labelOnly="1" outline="0" fieldPosition="0">
        <references count="5">
          <reference field="17" count="1" selected="0">
            <x v="28"/>
          </reference>
          <reference field="37" count="1" selected="0">
            <x v="15"/>
          </reference>
          <reference field="45" count="1" selected="0">
            <x v="18"/>
          </reference>
          <reference field="60" count="1" selected="0">
            <x v="0"/>
          </reference>
          <reference field="65" count="1">
            <x v="662"/>
          </reference>
        </references>
      </pivotArea>
    </format>
    <format dxfId="38067">
      <pivotArea dataOnly="0" labelOnly="1" outline="0" fieldPosition="0">
        <references count="5">
          <reference field="17" count="1" selected="0">
            <x v="29"/>
          </reference>
          <reference field="37" count="1" selected="0">
            <x v="31"/>
          </reference>
          <reference field="45" count="1" selected="0">
            <x v="149"/>
          </reference>
          <reference field="60" count="1" selected="0">
            <x v="0"/>
          </reference>
          <reference field="65" count="1">
            <x v="994"/>
          </reference>
        </references>
      </pivotArea>
    </format>
    <format dxfId="38066">
      <pivotArea dataOnly="0" labelOnly="1" outline="0" fieldPosition="0">
        <references count="5">
          <reference field="17" count="1" selected="0">
            <x v="30"/>
          </reference>
          <reference field="37" count="1" selected="0">
            <x v="18"/>
          </reference>
          <reference field="45" count="1" selected="0">
            <x v="71"/>
          </reference>
          <reference field="60" count="1" selected="0">
            <x v="0"/>
          </reference>
          <reference field="65" count="1">
            <x v="477"/>
          </reference>
        </references>
      </pivotArea>
    </format>
    <format dxfId="38065">
      <pivotArea dataOnly="0" labelOnly="1" outline="0" fieldPosition="0">
        <references count="5">
          <reference field="17" count="1" selected="0">
            <x v="31"/>
          </reference>
          <reference field="37" count="1" selected="0">
            <x v="16"/>
          </reference>
          <reference field="45" count="1" selected="0">
            <x v="18"/>
          </reference>
          <reference field="60" count="1" selected="0">
            <x v="0"/>
          </reference>
          <reference field="65" count="1">
            <x v="670"/>
          </reference>
        </references>
      </pivotArea>
    </format>
    <format dxfId="38064">
      <pivotArea dataOnly="0" labelOnly="1" outline="0" fieldPosition="0">
        <references count="5">
          <reference field="17" count="1" selected="0">
            <x v="32"/>
          </reference>
          <reference field="37" count="1" selected="0">
            <x v="28"/>
          </reference>
          <reference field="45" count="1" selected="0">
            <x v="67"/>
          </reference>
          <reference field="60" count="1" selected="0">
            <x v="0"/>
          </reference>
          <reference field="65" count="1">
            <x v="1642"/>
          </reference>
        </references>
      </pivotArea>
    </format>
    <format dxfId="38063">
      <pivotArea dataOnly="0" labelOnly="1" outline="0" fieldPosition="0">
        <references count="5">
          <reference field="17" count="1" selected="0">
            <x v="33"/>
          </reference>
          <reference field="37" count="1" selected="0">
            <x v="27"/>
          </reference>
          <reference field="45" count="1" selected="0">
            <x v="67"/>
          </reference>
          <reference field="60" count="1" selected="0">
            <x v="0"/>
          </reference>
          <reference field="65" count="1">
            <x v="1646"/>
          </reference>
        </references>
      </pivotArea>
    </format>
    <format dxfId="38062">
      <pivotArea dataOnly="0" labelOnly="1" outline="0" fieldPosition="0">
        <references count="5">
          <reference field="17" count="1" selected="0">
            <x v="34"/>
          </reference>
          <reference field="37" count="1" selected="0">
            <x v="1"/>
          </reference>
          <reference field="45" count="1" selected="0">
            <x v="165"/>
          </reference>
          <reference field="60" count="1" selected="0">
            <x v="0"/>
          </reference>
          <reference field="65" count="1">
            <x v="1045"/>
          </reference>
        </references>
      </pivotArea>
    </format>
    <format dxfId="38061">
      <pivotArea dataOnly="0" labelOnly="1" outline="0" fieldPosition="0">
        <references count="5">
          <reference field="17" count="1" selected="0">
            <x v="35"/>
          </reference>
          <reference field="37" count="1" selected="0">
            <x v="12"/>
          </reference>
          <reference field="45" count="1" selected="0">
            <x v="62"/>
          </reference>
          <reference field="60" count="1" selected="0">
            <x v="0"/>
          </reference>
          <reference field="65" count="1">
            <x v="41"/>
          </reference>
        </references>
      </pivotArea>
    </format>
    <format dxfId="38060">
      <pivotArea dataOnly="0" labelOnly="1" outline="0" fieldPosition="0">
        <references count="5">
          <reference field="17" count="1" selected="0">
            <x v="36"/>
          </reference>
          <reference field="37" count="1" selected="0">
            <x v="14"/>
          </reference>
          <reference field="45" count="1" selected="0">
            <x v="65"/>
          </reference>
          <reference field="60" count="1" selected="0">
            <x v="0"/>
          </reference>
          <reference field="65" count="1">
            <x v="25"/>
          </reference>
        </references>
      </pivotArea>
    </format>
    <format dxfId="38059">
      <pivotArea dataOnly="0" labelOnly="1" outline="0" fieldPosition="0">
        <references count="5">
          <reference field="17" count="1" selected="0">
            <x v="37"/>
          </reference>
          <reference field="37" count="1" selected="0">
            <x v="20"/>
          </reference>
          <reference field="45" count="1" selected="0">
            <x v="18"/>
          </reference>
          <reference field="60" count="1" selected="0">
            <x v="0"/>
          </reference>
          <reference field="65" count="1">
            <x v="667"/>
          </reference>
        </references>
      </pivotArea>
    </format>
    <format dxfId="38058">
      <pivotArea dataOnly="0" labelOnly="1" outline="0" fieldPosition="0">
        <references count="5">
          <reference field="17" count="1" selected="0">
            <x v="38"/>
          </reference>
          <reference field="37" count="1" selected="0">
            <x v="8"/>
          </reference>
          <reference field="45" count="1" selected="0">
            <x v="70"/>
          </reference>
          <reference field="60" count="1" selected="0">
            <x v="0"/>
          </reference>
          <reference field="65" count="1">
            <x v="308"/>
          </reference>
        </references>
      </pivotArea>
    </format>
    <format dxfId="38057">
      <pivotArea dataOnly="0" labelOnly="1" outline="0" fieldPosition="0">
        <references count="5">
          <reference field="17" count="1" selected="0">
            <x v="39"/>
          </reference>
          <reference field="37" count="1" selected="0">
            <x v="22"/>
          </reference>
          <reference field="45" count="1" selected="0">
            <x v="36"/>
          </reference>
          <reference field="60" count="1" selected="0">
            <x v="0"/>
          </reference>
          <reference field="65" count="1">
            <x v="356"/>
          </reference>
        </references>
      </pivotArea>
    </format>
    <format dxfId="38056">
      <pivotArea dataOnly="0" labelOnly="1" outline="0" fieldPosition="0">
        <references count="5">
          <reference field="17" count="1" selected="0">
            <x v="40"/>
          </reference>
          <reference field="37" count="1" selected="0">
            <x v="9"/>
          </reference>
          <reference field="45" count="1" selected="0">
            <x v="4"/>
          </reference>
          <reference field="60" count="1" selected="0">
            <x v="0"/>
          </reference>
          <reference field="65" count="1">
            <x v="30"/>
          </reference>
        </references>
      </pivotArea>
    </format>
    <format dxfId="38055">
      <pivotArea dataOnly="0" labelOnly="1" outline="0" fieldPosition="0">
        <references count="5">
          <reference field="17" count="1" selected="0">
            <x v="41"/>
          </reference>
          <reference field="37" count="1" selected="0">
            <x v="3"/>
          </reference>
          <reference field="45" count="1" selected="0">
            <x v="17"/>
          </reference>
          <reference field="60" count="1" selected="0">
            <x v="0"/>
          </reference>
          <reference field="65" count="1">
            <x v="210"/>
          </reference>
        </references>
      </pivotArea>
    </format>
    <format dxfId="38054">
      <pivotArea dataOnly="0" labelOnly="1" outline="0" fieldPosition="0">
        <references count="5">
          <reference field="17" count="1" selected="0">
            <x v="42"/>
          </reference>
          <reference field="37" count="1" selected="0">
            <x v="435"/>
          </reference>
          <reference field="45" count="1" selected="0">
            <x v="29"/>
          </reference>
          <reference field="60" count="1" selected="0">
            <x v="0"/>
          </reference>
          <reference field="65" count="1">
            <x v="1510"/>
          </reference>
        </references>
      </pivotArea>
    </format>
    <format dxfId="38053">
      <pivotArea dataOnly="0" labelOnly="1" outline="0" fieldPosition="0">
        <references count="5">
          <reference field="17" count="1" selected="0">
            <x v="43"/>
          </reference>
          <reference field="37" count="1" selected="0">
            <x v="33"/>
          </reference>
          <reference field="45" count="1" selected="0">
            <x v="163"/>
          </reference>
          <reference field="60" count="1" selected="0">
            <x v="0"/>
          </reference>
          <reference field="65" count="1">
            <x v="1519"/>
          </reference>
        </references>
      </pivotArea>
    </format>
    <format dxfId="38052">
      <pivotArea dataOnly="0" labelOnly="1" outline="0" fieldPosition="0">
        <references count="5">
          <reference field="17" count="1" selected="0">
            <x v="44"/>
          </reference>
          <reference field="37" count="1" selected="0">
            <x v="461"/>
          </reference>
          <reference field="45" count="1" selected="0">
            <x v="114"/>
          </reference>
          <reference field="60" count="1" selected="0">
            <x v="0"/>
          </reference>
          <reference field="65" count="1">
            <x v="1692"/>
          </reference>
        </references>
      </pivotArea>
    </format>
    <format dxfId="38051">
      <pivotArea dataOnly="0" labelOnly="1" outline="0" fieldPosition="0">
        <references count="5">
          <reference field="17" count="1" selected="0">
            <x v="45"/>
          </reference>
          <reference field="37" count="1" selected="0">
            <x v="81"/>
          </reference>
          <reference field="45" count="1" selected="0">
            <x v="13"/>
          </reference>
          <reference field="60" count="1" selected="0">
            <x v="0"/>
          </reference>
          <reference field="65" count="1">
            <x v="198"/>
          </reference>
        </references>
      </pivotArea>
    </format>
    <format dxfId="38050">
      <pivotArea dataOnly="0" labelOnly="1" outline="0" fieldPosition="0">
        <references count="5">
          <reference field="17" count="1" selected="0">
            <x v="46"/>
          </reference>
          <reference field="37" count="1" selected="0">
            <x v="82"/>
          </reference>
          <reference field="45" count="1" selected="0">
            <x v="86"/>
          </reference>
          <reference field="60" count="1" selected="0">
            <x v="0"/>
          </reference>
          <reference field="65" count="1">
            <x v="783"/>
          </reference>
        </references>
      </pivotArea>
    </format>
    <format dxfId="38049">
      <pivotArea dataOnly="0" labelOnly="1" outline="0" fieldPosition="0">
        <references count="5">
          <reference field="17" count="1" selected="0">
            <x v="47"/>
          </reference>
          <reference field="37" count="1" selected="0">
            <x v="83"/>
          </reference>
          <reference field="45" count="1" selected="0">
            <x v="12"/>
          </reference>
          <reference field="60" count="1" selected="0">
            <x v="0"/>
          </reference>
          <reference field="65" count="1">
            <x v="392"/>
          </reference>
        </references>
      </pivotArea>
    </format>
    <format dxfId="38048">
      <pivotArea dataOnly="0" labelOnly="1" outline="0" fieldPosition="0">
        <references count="5">
          <reference field="17" count="1" selected="0">
            <x v="48"/>
          </reference>
          <reference field="37" count="1" selected="0">
            <x v="84"/>
          </reference>
          <reference field="45" count="1" selected="0">
            <x v="2"/>
          </reference>
          <reference field="60" count="1" selected="0">
            <x v="0"/>
          </reference>
          <reference field="65" count="1">
            <x v="302"/>
          </reference>
        </references>
      </pivotArea>
    </format>
    <format dxfId="38047">
      <pivotArea dataOnly="0" labelOnly="1" outline="0" fieldPosition="0">
        <references count="5">
          <reference field="17" count="1" selected="0">
            <x v="49"/>
          </reference>
          <reference field="37" count="1" selected="0">
            <x v="93"/>
          </reference>
          <reference field="45" count="1" selected="0">
            <x v="2"/>
          </reference>
          <reference field="60" count="1" selected="0">
            <x v="0"/>
          </reference>
          <reference field="65" count="1">
            <x v="232"/>
          </reference>
        </references>
      </pivotArea>
    </format>
    <format dxfId="38046">
      <pivotArea dataOnly="0" labelOnly="1" outline="0" fieldPosition="0">
        <references count="5">
          <reference field="17" count="1" selected="0">
            <x v="50"/>
          </reference>
          <reference field="37" count="1" selected="0">
            <x v="272"/>
          </reference>
          <reference field="45" count="1" selected="0">
            <x v="49"/>
          </reference>
          <reference field="60" count="1" selected="0">
            <x v="0"/>
          </reference>
          <reference field="65" count="1">
            <x v="1129"/>
          </reference>
        </references>
      </pivotArea>
    </format>
    <format dxfId="38045">
      <pivotArea dataOnly="0" labelOnly="1" outline="0" fieldPosition="0">
        <references count="5">
          <reference field="17" count="1" selected="0">
            <x v="51"/>
          </reference>
          <reference field="37" count="1" selected="0">
            <x v="94"/>
          </reference>
          <reference field="45" count="1" selected="0">
            <x v="26"/>
          </reference>
          <reference field="60" count="1" selected="0">
            <x v="0"/>
          </reference>
          <reference field="65" count="1">
            <x v="203"/>
          </reference>
        </references>
      </pivotArea>
    </format>
    <format dxfId="38044">
      <pivotArea dataOnly="0" labelOnly="1" outline="0" fieldPosition="0">
        <references count="5">
          <reference field="17" count="1" selected="0">
            <x v="52"/>
          </reference>
          <reference field="37" count="1" selected="0">
            <x v="95"/>
          </reference>
          <reference field="45" count="1" selected="0">
            <x v="10"/>
          </reference>
          <reference field="60" count="1" selected="0">
            <x v="0"/>
          </reference>
          <reference field="65" count="1">
            <x v="292"/>
          </reference>
        </references>
      </pivotArea>
    </format>
    <format dxfId="38043">
      <pivotArea dataOnly="0" labelOnly="1" outline="0" fieldPosition="0">
        <references count="5">
          <reference field="17" count="1" selected="0">
            <x v="53"/>
          </reference>
          <reference field="37" count="1" selected="0">
            <x v="80"/>
          </reference>
          <reference field="45" count="1" selected="0">
            <x v="105"/>
          </reference>
          <reference field="60" count="1" selected="0">
            <x v="0"/>
          </reference>
          <reference field="65" count="1">
            <x v="222"/>
          </reference>
        </references>
      </pivotArea>
    </format>
    <format dxfId="38042">
      <pivotArea dataOnly="0" labelOnly="1" outline="0" fieldPosition="0">
        <references count="5">
          <reference field="17" count="1" selected="0">
            <x v="54"/>
          </reference>
          <reference field="37" count="1" selected="0">
            <x v="120"/>
          </reference>
          <reference field="45" count="1" selected="0">
            <x v="12"/>
          </reference>
          <reference field="60" count="1" selected="0">
            <x v="0"/>
          </reference>
          <reference field="65" count="1">
            <x v="357"/>
          </reference>
        </references>
      </pivotArea>
    </format>
    <format dxfId="38041">
      <pivotArea dataOnly="0" labelOnly="1" outline="0" fieldPosition="0">
        <references count="5">
          <reference field="17" count="1" selected="0">
            <x v="55"/>
          </reference>
          <reference field="37" count="1" selected="0">
            <x v="122"/>
          </reference>
          <reference field="45" count="1" selected="0">
            <x v="155"/>
          </reference>
          <reference field="60" count="1" selected="0">
            <x v="0"/>
          </reference>
          <reference field="65" count="1">
            <x v="331"/>
          </reference>
        </references>
      </pivotArea>
    </format>
    <format dxfId="38040">
      <pivotArea dataOnly="0" labelOnly="1" outline="0" fieldPosition="0">
        <references count="5">
          <reference field="17" count="1" selected="0">
            <x v="56"/>
          </reference>
          <reference field="37" count="1" selected="0">
            <x v="133"/>
          </reference>
          <reference field="45" count="1" selected="0">
            <x v="135"/>
          </reference>
          <reference field="60" count="1" selected="0">
            <x v="0"/>
          </reference>
          <reference field="65" count="1">
            <x v="234"/>
          </reference>
        </references>
      </pivotArea>
    </format>
    <format dxfId="38039">
      <pivotArea dataOnly="0" labelOnly="1" outline="0" fieldPosition="0">
        <references count="5">
          <reference field="17" count="1" selected="0">
            <x v="57"/>
          </reference>
          <reference field="37" count="1" selected="0">
            <x v="134"/>
          </reference>
          <reference field="45" count="1" selected="0">
            <x v="53"/>
          </reference>
          <reference field="60" count="1" selected="0">
            <x v="0"/>
          </reference>
          <reference field="65" count="1">
            <x v="501"/>
          </reference>
        </references>
      </pivotArea>
    </format>
    <format dxfId="38038">
      <pivotArea dataOnly="0" labelOnly="1" outline="0" fieldPosition="0">
        <references count="5">
          <reference field="17" count="1" selected="0">
            <x v="58"/>
          </reference>
          <reference field="37" count="1" selected="0">
            <x v="451"/>
          </reference>
          <reference field="45" count="1" selected="0">
            <x v="99"/>
          </reference>
          <reference field="60" count="1" selected="0">
            <x v="0"/>
          </reference>
          <reference field="65" count="1">
            <x v="1697"/>
          </reference>
        </references>
      </pivotArea>
    </format>
    <format dxfId="38037">
      <pivotArea dataOnly="0" labelOnly="1" outline="0" fieldPosition="0">
        <references count="5">
          <reference field="17" count="1" selected="0">
            <x v="59"/>
          </reference>
          <reference field="37" count="1" selected="0">
            <x v="137"/>
          </reference>
          <reference field="45" count="1" selected="0">
            <x v="120"/>
          </reference>
          <reference field="60" count="1" selected="0">
            <x v="0"/>
          </reference>
          <reference field="65" count="1">
            <x v="176"/>
          </reference>
        </references>
      </pivotArea>
    </format>
    <format dxfId="38036">
      <pivotArea dataOnly="0" labelOnly="1" outline="0" fieldPosition="0">
        <references count="5">
          <reference field="17" count="1" selected="0">
            <x v="60"/>
          </reference>
          <reference field="37" count="1" selected="0">
            <x v="185"/>
          </reference>
          <reference field="45" count="1" selected="0">
            <x v="115"/>
          </reference>
          <reference field="60" count="1" selected="0">
            <x v="0"/>
          </reference>
          <reference field="65" count="1">
            <x v="928"/>
          </reference>
        </references>
      </pivotArea>
    </format>
    <format dxfId="38035">
      <pivotArea dataOnly="0" labelOnly="1" outline="0" fieldPosition="0">
        <references count="5">
          <reference field="17" count="1" selected="0">
            <x v="61"/>
          </reference>
          <reference field="37" count="1" selected="0">
            <x v="186"/>
          </reference>
          <reference field="45" count="1" selected="0">
            <x v="22"/>
          </reference>
          <reference field="60" count="1" selected="0">
            <x v="0"/>
          </reference>
          <reference field="65" count="1">
            <x v="1446"/>
          </reference>
        </references>
      </pivotArea>
    </format>
    <format dxfId="38034">
      <pivotArea dataOnly="0" labelOnly="1" outline="0" fieldPosition="0">
        <references count="5">
          <reference field="17" count="1" selected="0">
            <x v="62"/>
          </reference>
          <reference field="37" count="1" selected="0">
            <x v="249"/>
          </reference>
          <reference field="45" count="1" selected="0">
            <x v="49"/>
          </reference>
          <reference field="60" count="1" selected="0">
            <x v="0"/>
          </reference>
          <reference field="65" count="1">
            <x v="1078"/>
          </reference>
        </references>
      </pivotArea>
    </format>
    <format dxfId="38033">
      <pivotArea dataOnly="0" labelOnly="1" outline="0" fieldPosition="0">
        <references count="5">
          <reference field="17" count="1" selected="0">
            <x v="63"/>
          </reference>
          <reference field="37" count="1" selected="0">
            <x v="121"/>
          </reference>
          <reference field="45" count="1" selected="0">
            <x v="138"/>
          </reference>
          <reference field="60" count="1" selected="0">
            <x v="0"/>
          </reference>
          <reference field="65" count="1">
            <x v="278"/>
          </reference>
        </references>
      </pivotArea>
    </format>
    <format dxfId="38032">
      <pivotArea dataOnly="0" labelOnly="1" outline="0" fieldPosition="0">
        <references count="5">
          <reference field="17" count="1" selected="0">
            <x v="64"/>
          </reference>
          <reference field="37" count="1" selected="0">
            <x v="77"/>
          </reference>
          <reference field="45" count="1" selected="0">
            <x v="87"/>
          </reference>
          <reference field="60" count="1" selected="0">
            <x v="0"/>
          </reference>
          <reference field="65" count="1">
            <x v="73"/>
          </reference>
        </references>
      </pivotArea>
    </format>
    <format dxfId="38031">
      <pivotArea dataOnly="0" labelOnly="1" outline="0" fieldPosition="0">
        <references count="5">
          <reference field="17" count="1" selected="0">
            <x v="65"/>
          </reference>
          <reference field="37" count="1" selected="0">
            <x v="135"/>
          </reference>
          <reference field="45" count="1" selected="0">
            <x v="53"/>
          </reference>
          <reference field="60" count="1" selected="0">
            <x v="0"/>
          </reference>
          <reference field="65" count="1">
            <x v="476"/>
          </reference>
        </references>
      </pivotArea>
    </format>
    <format dxfId="38030">
      <pivotArea dataOnly="0" labelOnly="1" outline="0" fieldPosition="0">
        <references count="5">
          <reference field="17" count="1" selected="0">
            <x v="66"/>
          </reference>
          <reference field="37" count="1" selected="0">
            <x v="75"/>
          </reference>
          <reference field="45" count="1" selected="0">
            <x v="124"/>
          </reference>
          <reference field="60" count="1" selected="0">
            <x v="0"/>
          </reference>
          <reference field="65" count="1">
            <x v="280"/>
          </reference>
        </references>
      </pivotArea>
    </format>
    <format dxfId="38029">
      <pivotArea dataOnly="0" labelOnly="1" outline="0" fieldPosition="0">
        <references count="5">
          <reference field="17" count="1" selected="0">
            <x v="67"/>
          </reference>
          <reference field="37" count="1" selected="0">
            <x v="506"/>
          </reference>
          <reference field="45" count="1" selected="0">
            <x v="78"/>
          </reference>
          <reference field="60" count="1" selected="0">
            <x v="0"/>
          </reference>
          <reference field="65" count="1">
            <x v="1152"/>
          </reference>
        </references>
      </pivotArea>
    </format>
    <format dxfId="38028">
      <pivotArea dataOnly="0" labelOnly="1" outline="0" fieldPosition="0">
        <references count="5">
          <reference field="17" count="1" selected="0">
            <x v="68"/>
          </reference>
          <reference field="37" count="1" selected="0">
            <x v="514"/>
          </reference>
          <reference field="45" count="1" selected="0">
            <x v="99"/>
          </reference>
          <reference field="60" count="1" selected="0">
            <x v="0"/>
          </reference>
          <reference field="65" count="1">
            <x v="1714"/>
          </reference>
        </references>
      </pivotArea>
    </format>
    <format dxfId="38027">
      <pivotArea dataOnly="0" labelOnly="1" outline="0" fieldPosition="0">
        <references count="5">
          <reference field="17" count="1" selected="0">
            <x v="69"/>
          </reference>
          <reference field="37" count="1" selected="0">
            <x v="516"/>
          </reference>
          <reference field="45" count="1" selected="0">
            <x v="108"/>
          </reference>
          <reference field="60" count="1" selected="0">
            <x v="0"/>
          </reference>
          <reference field="65" count="1">
            <x v="1655"/>
          </reference>
        </references>
      </pivotArea>
    </format>
    <format dxfId="38026">
      <pivotArea dataOnly="0" labelOnly="1" outline="0" fieldPosition="0">
        <references count="5">
          <reference field="17" count="1" selected="0">
            <x v="70"/>
          </reference>
          <reference field="37" count="1" selected="0">
            <x v="520"/>
          </reference>
          <reference field="45" count="1" selected="0">
            <x v="114"/>
          </reference>
          <reference field="60" count="1" selected="0">
            <x v="0"/>
          </reference>
          <reference field="65" count="1">
            <x v="1711"/>
          </reference>
        </references>
      </pivotArea>
    </format>
    <format dxfId="38025">
      <pivotArea dataOnly="0" labelOnly="1" outline="0" fieldPosition="0">
        <references count="5">
          <reference field="17" count="1" selected="0">
            <x v="71"/>
          </reference>
          <reference field="37" count="1" selected="0">
            <x v="529"/>
          </reference>
          <reference field="45" count="1" selected="0">
            <x v="142"/>
          </reference>
          <reference field="60" count="1" selected="0">
            <x v="0"/>
          </reference>
          <reference field="65" count="1">
            <x v="1188"/>
          </reference>
        </references>
      </pivotArea>
    </format>
    <format dxfId="38024">
      <pivotArea dataOnly="0" labelOnly="1" outline="0" fieldPosition="0">
        <references count="5">
          <reference field="17" count="1" selected="0">
            <x v="72"/>
          </reference>
          <reference field="37" count="1" selected="0">
            <x v="583"/>
          </reference>
          <reference field="45" count="1" selected="0">
            <x v="78"/>
          </reference>
          <reference field="60" count="1" selected="0">
            <x v="0"/>
          </reference>
          <reference field="65" count="1">
            <x v="1426"/>
          </reference>
        </references>
      </pivotArea>
    </format>
    <format dxfId="38023">
      <pivotArea dataOnly="0" labelOnly="1" outline="0" fieldPosition="0">
        <references count="5">
          <reference field="17" count="1" selected="0">
            <x v="73"/>
          </reference>
          <reference field="37" count="1" selected="0">
            <x v="585"/>
          </reference>
          <reference field="45" count="1" selected="0">
            <x v="108"/>
          </reference>
          <reference field="60" count="1" selected="0">
            <x v="0"/>
          </reference>
          <reference field="65" count="1">
            <x v="1618"/>
          </reference>
        </references>
      </pivotArea>
    </format>
    <format dxfId="38022">
      <pivotArea dataOnly="0" labelOnly="1" outline="0" fieldPosition="0">
        <references count="5">
          <reference field="17" count="1" selected="0">
            <x v="74"/>
          </reference>
          <reference field="37" count="1" selected="0">
            <x v="631"/>
          </reference>
          <reference field="45" count="1" selected="0">
            <x v="142"/>
          </reference>
          <reference field="60" count="1" selected="0">
            <x v="0"/>
          </reference>
          <reference field="65" count="1">
            <x v="1314"/>
          </reference>
        </references>
      </pivotArea>
    </format>
    <format dxfId="38021">
      <pivotArea dataOnly="0" labelOnly="1" outline="0" fieldPosition="0">
        <references count="5">
          <reference field="17" count="1" selected="0">
            <x v="75"/>
          </reference>
          <reference field="37" count="1" selected="0">
            <x v="903"/>
          </reference>
          <reference field="45" count="1" selected="0">
            <x v="99"/>
          </reference>
          <reference field="60" count="1" selected="0">
            <x v="0"/>
          </reference>
          <reference field="65" count="1">
            <x v="1672"/>
          </reference>
        </references>
      </pivotArea>
    </format>
    <format dxfId="38020">
      <pivotArea dataOnly="0" labelOnly="1" outline="0" fieldPosition="0">
        <references count="5">
          <reference field="17" count="1" selected="0">
            <x v="76"/>
          </reference>
          <reference field="37" count="1" selected="0">
            <x v="608"/>
          </reference>
          <reference field="45" count="1" selected="0">
            <x v="142"/>
          </reference>
          <reference field="60" count="1" selected="0">
            <x v="0"/>
          </reference>
          <reference field="65" count="1">
            <x v="1456"/>
          </reference>
        </references>
      </pivotArea>
    </format>
    <format dxfId="38019">
      <pivotArea dataOnly="0" labelOnly="1" outline="0" fieldPosition="0">
        <references count="5">
          <reference field="17" count="1" selected="0">
            <x v="77"/>
          </reference>
          <reference field="37" count="1" selected="0">
            <x v="352"/>
          </reference>
          <reference field="45" count="1" selected="0">
            <x v="114"/>
          </reference>
          <reference field="60" count="1" selected="0">
            <x v="0"/>
          </reference>
          <reference field="65" count="1">
            <x v="1227"/>
          </reference>
        </references>
      </pivotArea>
    </format>
    <format dxfId="38018">
      <pivotArea dataOnly="0" labelOnly="1" outline="0" fieldPosition="0">
        <references count="5">
          <reference field="17" count="1" selected="0">
            <x v="78"/>
          </reference>
          <reference field="37" count="1" selected="0">
            <x v="274"/>
          </reference>
          <reference field="45" count="1" selected="0">
            <x v="85"/>
          </reference>
          <reference field="60" count="1" selected="0">
            <x v="0"/>
          </reference>
          <reference field="65" count="1">
            <x v="960"/>
          </reference>
        </references>
      </pivotArea>
    </format>
    <format dxfId="38017">
      <pivotArea dataOnly="0" labelOnly="1" outline="0" fieldPosition="0">
        <references count="5">
          <reference field="17" count="1" selected="0">
            <x v="79"/>
          </reference>
          <reference field="37" count="1" selected="0">
            <x v="85"/>
          </reference>
          <reference field="45" count="1" selected="0">
            <x v="138"/>
          </reference>
          <reference field="60" count="1" selected="0">
            <x v="0"/>
          </reference>
          <reference field="65" count="1">
            <x v="287"/>
          </reference>
        </references>
      </pivotArea>
    </format>
    <format dxfId="38016">
      <pivotArea dataOnly="0" labelOnly="1" outline="0" fieldPosition="0">
        <references count="5">
          <reference field="17" count="1" selected="0">
            <x v="80"/>
          </reference>
          <reference field="37" count="1" selected="0">
            <x v="76"/>
          </reference>
          <reference field="45" count="1" selected="0">
            <x v="35"/>
          </reference>
          <reference field="60" count="1" selected="0">
            <x v="0"/>
          </reference>
          <reference field="65" count="1">
            <x v="448"/>
          </reference>
        </references>
      </pivotArea>
    </format>
    <format dxfId="38015">
      <pivotArea dataOnly="0" labelOnly="1" outline="0" fieldPosition="0">
        <references count="5">
          <reference field="17" count="1" selected="0">
            <x v="81"/>
          </reference>
          <reference field="37" count="1" selected="0">
            <x v="37"/>
          </reference>
          <reference field="45" count="1" selected="0">
            <x v="102"/>
          </reference>
          <reference field="60" count="1" selected="0">
            <x v="0"/>
          </reference>
          <reference field="65" count="1">
            <x v="1110"/>
          </reference>
        </references>
      </pivotArea>
    </format>
    <format dxfId="38014">
      <pivotArea dataOnly="0" labelOnly="1" outline="0" fieldPosition="0">
        <references count="5">
          <reference field="17" count="1" selected="0">
            <x v="82"/>
          </reference>
          <reference field="37" count="1" selected="0">
            <x v="40"/>
          </reference>
          <reference field="45" count="1" selected="0">
            <x v="174"/>
          </reference>
          <reference field="60" count="1" selected="0">
            <x v="0"/>
          </reference>
          <reference field="65" count="1">
            <x v="961"/>
          </reference>
        </references>
      </pivotArea>
    </format>
    <format dxfId="38013">
      <pivotArea dataOnly="0" labelOnly="1" outline="0" fieldPosition="0">
        <references count="5">
          <reference field="17" count="1" selected="0">
            <x v="83"/>
          </reference>
          <reference field="37" count="1" selected="0">
            <x v="41"/>
          </reference>
          <reference field="45" count="1" selected="0">
            <x v="90"/>
          </reference>
          <reference field="60" count="1" selected="0">
            <x v="0"/>
          </reference>
          <reference field="65" count="1">
            <x v="1501"/>
          </reference>
        </references>
      </pivotArea>
    </format>
    <format dxfId="38012">
      <pivotArea dataOnly="0" labelOnly="1" outline="0" fieldPosition="0">
        <references count="5">
          <reference field="17" count="1" selected="0">
            <x v="84"/>
          </reference>
          <reference field="37" count="1" selected="0">
            <x v="74"/>
          </reference>
          <reference field="45" count="1" selected="0">
            <x v="0"/>
          </reference>
          <reference field="60" count="1" selected="0">
            <x v="0"/>
          </reference>
          <reference field="65" count="1">
            <x v="59"/>
          </reference>
        </references>
      </pivotArea>
    </format>
    <format dxfId="38011">
      <pivotArea dataOnly="0" labelOnly="1" outline="0" fieldPosition="0">
        <references count="5">
          <reference field="17" count="1" selected="0">
            <x v="85"/>
          </reference>
          <reference field="37" count="1" selected="0">
            <x v="353"/>
          </reference>
          <reference field="45" count="1" selected="0">
            <x v="142"/>
          </reference>
          <reference field="60" count="1" selected="0">
            <x v="0"/>
          </reference>
          <reference field="65" count="1">
            <x v="1242"/>
          </reference>
        </references>
      </pivotArea>
    </format>
    <format dxfId="38010">
      <pivotArea dataOnly="0" labelOnly="1" outline="0" fieldPosition="0">
        <references count="5">
          <reference field="17" count="1" selected="0">
            <x v="86"/>
          </reference>
          <reference field="37" count="1" selected="0">
            <x v="29"/>
          </reference>
          <reference field="45" count="1" selected="0">
            <x v="58"/>
          </reference>
          <reference field="60" count="1" selected="0">
            <x v="1"/>
          </reference>
          <reference field="65" count="1">
            <x v="1613"/>
          </reference>
        </references>
      </pivotArea>
    </format>
    <format dxfId="38009">
      <pivotArea dataOnly="0" labelOnly="1" outline="0" fieldPosition="0">
        <references count="5">
          <reference field="17" count="1" selected="0">
            <x v="87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2"/>
          </reference>
          <reference field="65" count="1">
            <x v="515"/>
          </reference>
        </references>
      </pivotArea>
    </format>
    <format dxfId="38008">
      <pivotArea dataOnly="0" labelOnly="1" outline="0" fieldPosition="0">
        <references count="5">
          <reference field="17" count="1" selected="0">
            <x v="88"/>
          </reference>
          <reference field="37" count="1" selected="0">
            <x v="28"/>
          </reference>
          <reference field="45" count="1" selected="0">
            <x v="67"/>
          </reference>
          <reference field="60" count="1" selected="0">
            <x v="3"/>
          </reference>
          <reference field="65" count="1">
            <x v="1647"/>
          </reference>
        </references>
      </pivotArea>
    </format>
    <format dxfId="38007">
      <pivotArea dataOnly="0" labelOnly="1" outline="0" fieldPosition="0">
        <references count="5">
          <reference field="17" count="1" selected="0">
            <x v="89"/>
          </reference>
          <reference field="37" count="1" selected="0">
            <x v="31"/>
          </reference>
          <reference field="45" count="1" selected="0">
            <x v="149"/>
          </reference>
          <reference field="60" count="1" selected="0">
            <x v="4"/>
          </reference>
          <reference field="65" count="1">
            <x v="983"/>
          </reference>
        </references>
      </pivotArea>
    </format>
    <format dxfId="38006">
      <pivotArea dataOnly="0" labelOnly="1" outline="0" fieldPosition="0">
        <references count="5">
          <reference field="17" count="1" selected="0">
            <x v="90"/>
          </reference>
          <reference field="37" count="1" selected="0">
            <x v="33"/>
          </reference>
          <reference field="45" count="1" selected="0">
            <x v="163"/>
          </reference>
          <reference field="60" count="1" selected="0">
            <x v="5"/>
          </reference>
          <reference field="65" count="1">
            <x v="1506"/>
          </reference>
        </references>
      </pivotArea>
    </format>
    <format dxfId="38005">
      <pivotArea dataOnly="0" labelOnly="1" outline="0" fieldPosition="0">
        <references count="5">
          <reference field="17" count="1" selected="0">
            <x v="91"/>
          </reference>
          <reference field="37" count="1" selected="0">
            <x v="14"/>
          </reference>
          <reference field="45" count="1" selected="0">
            <x v="65"/>
          </reference>
          <reference field="60" count="1" selected="0">
            <x v="6"/>
          </reference>
          <reference field="65" count="1">
            <x v="251"/>
          </reference>
        </references>
      </pivotArea>
    </format>
    <format dxfId="38004">
      <pivotArea dataOnly="0" labelOnly="1" outline="0" fieldPosition="0">
        <references count="5">
          <reference field="17" count="1" selected="0">
            <x v="92"/>
          </reference>
          <reference field="37" count="1" selected="0">
            <x v="10"/>
          </reference>
          <reference field="45" count="1" selected="0">
            <x v="63"/>
          </reference>
          <reference field="60" count="1" selected="0">
            <x v="7"/>
          </reference>
          <reference field="65" count="1">
            <x v="178"/>
          </reference>
        </references>
      </pivotArea>
    </format>
    <format dxfId="38003">
      <pivotArea dataOnly="0" labelOnly="1" outline="0" fieldPosition="0">
        <references count="5">
          <reference field="17" count="1" selected="0">
            <x v="93"/>
          </reference>
          <reference field="37" count="1" selected="0">
            <x v="13"/>
          </reference>
          <reference field="45" count="1" selected="0">
            <x v="64"/>
          </reference>
          <reference field="60" count="1" selected="0">
            <x v="8"/>
          </reference>
          <reference field="65" count="1">
            <x v="536"/>
          </reference>
        </references>
      </pivotArea>
    </format>
    <format dxfId="38002">
      <pivotArea dataOnly="0" labelOnly="1" outline="0" fieldPosition="0">
        <references count="5">
          <reference field="17" count="1" selected="0">
            <x v="94"/>
          </reference>
          <reference field="37" count="1" selected="0">
            <x v="12"/>
          </reference>
          <reference field="45" count="1" selected="0">
            <x v="62"/>
          </reference>
          <reference field="60" count="1" selected="0">
            <x v="9"/>
          </reference>
          <reference field="65" count="1">
            <x v="507"/>
          </reference>
        </references>
      </pivotArea>
    </format>
    <format dxfId="38001">
      <pivotArea dataOnly="0" labelOnly="1" outline="0" fieldPosition="0">
        <references count="5">
          <reference field="17" count="1" selected="0">
            <x v="95"/>
          </reference>
          <reference field="37" count="1" selected="0">
            <x v="10"/>
          </reference>
          <reference field="45" count="1" selected="0">
            <x v="63"/>
          </reference>
          <reference field="60" count="1" selected="0">
            <x v="10"/>
          </reference>
          <reference field="65" count="1">
            <x v="254"/>
          </reference>
        </references>
      </pivotArea>
    </format>
    <format dxfId="38000">
      <pivotArea dataOnly="0" labelOnly="1" outline="0" fieldPosition="0">
        <references count="5">
          <reference field="17" count="1" selected="0">
            <x v="96"/>
          </reference>
          <reference field="37" count="1" selected="0">
            <x v="35"/>
          </reference>
          <reference field="45" count="1" selected="0">
            <x v="118"/>
          </reference>
          <reference field="60" count="1" selected="0">
            <x v="11"/>
          </reference>
          <reference field="65" count="1">
            <x v="1540"/>
          </reference>
        </references>
      </pivotArea>
    </format>
    <format dxfId="37999">
      <pivotArea dataOnly="0" labelOnly="1" outline="0" fieldPosition="0">
        <references count="5">
          <reference field="17" count="1" selected="0">
            <x v="97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12"/>
          </reference>
          <reference field="65" count="1">
            <x v="1013"/>
          </reference>
        </references>
      </pivotArea>
    </format>
    <format dxfId="37998">
      <pivotArea dataOnly="0" labelOnly="1" outline="0" fieldPosition="0">
        <references count="5">
          <reference field="17" count="1" selected="0">
            <x v="98"/>
          </reference>
          <reference field="37" count="1" selected="0">
            <x v="22"/>
          </reference>
          <reference field="45" count="1" selected="0">
            <x v="36"/>
          </reference>
          <reference field="60" count="1" selected="0">
            <x v="13"/>
          </reference>
          <reference field="65" count="1">
            <x v="1102"/>
          </reference>
        </references>
      </pivotArea>
    </format>
    <format dxfId="37997">
      <pivotArea dataOnly="0" labelOnly="1" outline="0" fieldPosition="0">
        <references count="5">
          <reference field="17" count="1" selected="0">
            <x v="99"/>
          </reference>
          <reference field="37" count="1" selected="0">
            <x v="35"/>
          </reference>
          <reference field="45" count="1" selected="0">
            <x v="118"/>
          </reference>
          <reference field="60" count="1" selected="0">
            <x v="14"/>
          </reference>
          <reference field="65" count="1">
            <x v="1537"/>
          </reference>
        </references>
      </pivotArea>
    </format>
    <format dxfId="37996">
      <pivotArea dataOnly="0" labelOnly="1" outline="0" fieldPosition="0">
        <references count="5">
          <reference field="17" count="1" selected="0">
            <x v="100"/>
          </reference>
          <reference field="37" count="1" selected="0">
            <x v="31"/>
          </reference>
          <reference field="45" count="1" selected="0">
            <x v="149"/>
          </reference>
          <reference field="60" count="1" selected="0">
            <x v="15"/>
          </reference>
          <reference field="65" count="1">
            <x v="810"/>
          </reference>
        </references>
      </pivotArea>
    </format>
    <format dxfId="37995">
      <pivotArea dataOnly="0" labelOnly="1" outline="0" fieldPosition="0">
        <references count="5">
          <reference field="17" count="1" selected="0">
            <x v="101"/>
          </reference>
          <reference field="37" count="1" selected="0">
            <x v="44"/>
          </reference>
          <reference field="45" count="1" selected="0">
            <x v="149"/>
          </reference>
          <reference field="60" count="1" selected="0">
            <x v="15"/>
          </reference>
          <reference field="65" count="1">
            <x v="364"/>
          </reference>
        </references>
      </pivotArea>
    </format>
    <format dxfId="37994">
      <pivotArea dataOnly="0" labelOnly="1" outline="0" fieldPosition="0">
        <references count="5">
          <reference field="17" count="1" selected="0">
            <x v="102"/>
          </reference>
          <reference field="37" count="1" selected="0">
            <x v="8"/>
          </reference>
          <reference field="45" count="1" selected="0">
            <x v="70"/>
          </reference>
          <reference field="60" count="1" selected="0">
            <x v="16"/>
          </reference>
          <reference field="65" count="1">
            <x v="754"/>
          </reference>
        </references>
      </pivotArea>
    </format>
    <format dxfId="37993">
      <pivotArea dataOnly="0" labelOnly="1" outline="0" fieldPosition="0">
        <references count="5">
          <reference field="17" count="1" selected="0">
            <x v="103"/>
          </reference>
          <reference field="37" count="1" selected="0">
            <x v="30"/>
          </reference>
          <reference field="45" count="1" selected="0">
            <x v="55"/>
          </reference>
          <reference field="60" count="1" selected="0">
            <x v="17"/>
          </reference>
          <reference field="65" count="1">
            <x v="1520"/>
          </reference>
        </references>
      </pivotArea>
    </format>
    <format dxfId="37992">
      <pivotArea dataOnly="0" labelOnly="1" outline="0" fieldPosition="0">
        <references count="5">
          <reference field="17" count="1" selected="0">
            <x v="104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18"/>
          </reference>
          <reference field="65" count="1">
            <x v="625"/>
          </reference>
        </references>
      </pivotArea>
    </format>
    <format dxfId="37991">
      <pivotArea dataOnly="0" labelOnly="1" outline="0" fieldPosition="0">
        <references count="5">
          <reference field="17" count="1" selected="0">
            <x v="105"/>
          </reference>
          <reference field="37" count="1" selected="0">
            <x v="45"/>
          </reference>
          <reference field="45" count="1" selected="0">
            <x v="163"/>
          </reference>
          <reference field="60" count="1" selected="0">
            <x v="19"/>
          </reference>
          <reference field="65" count="1">
            <x v="1412"/>
          </reference>
        </references>
      </pivotArea>
    </format>
    <format dxfId="37990">
      <pivotArea dataOnly="0" labelOnly="1" outline="0" fieldPosition="0">
        <references count="5">
          <reference field="17" count="1" selected="0">
            <x v="106"/>
          </reference>
          <reference field="37" count="1" selected="0">
            <x v="20"/>
          </reference>
          <reference field="45" count="1" selected="0">
            <x v="18"/>
          </reference>
          <reference field="60" count="1" selected="0">
            <x v="20"/>
          </reference>
          <reference field="65" count="1">
            <x v="412"/>
          </reference>
        </references>
      </pivotArea>
    </format>
    <format dxfId="37989">
      <pivotArea dataOnly="0" labelOnly="1" outline="0" fieldPosition="0">
        <references count="5">
          <reference field="17" count="1" selected="0">
            <x v="107"/>
          </reference>
          <reference field="37" count="1" selected="0">
            <x v="29"/>
          </reference>
          <reference field="45" count="1" selected="0">
            <x v="58"/>
          </reference>
          <reference field="60" count="1" selected="0">
            <x v="21"/>
          </reference>
          <reference field="65" count="1">
            <x v="1595"/>
          </reference>
        </references>
      </pivotArea>
    </format>
    <format dxfId="37988">
      <pivotArea dataOnly="0" labelOnly="1" outline="0" fieldPosition="0">
        <references count="5">
          <reference field="17" count="1" selected="0">
            <x v="108"/>
          </reference>
          <reference field="37" count="1" selected="0">
            <x v="37"/>
          </reference>
          <reference field="45" count="1" selected="0">
            <x v="102"/>
          </reference>
          <reference field="60" count="1" selected="0">
            <x v="22"/>
          </reference>
          <reference field="65" count="1">
            <x v="1355"/>
          </reference>
        </references>
      </pivotArea>
    </format>
    <format dxfId="37987">
      <pivotArea dataOnly="0" labelOnly="1" outline="0" fieldPosition="0">
        <references count="5">
          <reference field="17" count="1" selected="0">
            <x v="109"/>
          </reference>
          <reference field="37" count="1" selected="0">
            <x v="50"/>
          </reference>
          <reference field="45" count="1" selected="0">
            <x v="102"/>
          </reference>
          <reference field="60" count="1" selected="0">
            <x v="22"/>
          </reference>
          <reference field="65" count="1">
            <x v="1359"/>
          </reference>
        </references>
      </pivotArea>
    </format>
    <format dxfId="37986">
      <pivotArea dataOnly="0" labelOnly="1" outline="0" fieldPosition="0">
        <references count="5">
          <reference field="17" count="1" selected="0">
            <x v="110"/>
          </reference>
          <reference field="37" count="1" selected="0">
            <x v="40"/>
          </reference>
          <reference field="45" count="1" selected="0">
            <x v="174"/>
          </reference>
          <reference field="60" count="1" selected="0">
            <x v="23"/>
          </reference>
          <reference field="65" count="1">
            <x v="1384"/>
          </reference>
        </references>
      </pivotArea>
    </format>
    <format dxfId="37985">
      <pivotArea dataOnly="0" labelOnly="1" outline="0" fieldPosition="0">
        <references count="5">
          <reference field="17" count="1" selected="0">
            <x v="111"/>
          </reference>
          <reference field="37" count="1" selected="0">
            <x v="22"/>
          </reference>
          <reference field="45" count="1" selected="0">
            <x v="36"/>
          </reference>
          <reference field="60" count="1" selected="0">
            <x v="24"/>
          </reference>
          <reference field="65" count="1">
            <x v="903"/>
          </reference>
        </references>
      </pivotArea>
    </format>
    <format dxfId="37984">
      <pivotArea dataOnly="0" labelOnly="1" outline="0" fieldPosition="0">
        <references count="5">
          <reference field="17" count="1" selected="0">
            <x v="112"/>
          </reference>
          <reference field="37" count="1" selected="0">
            <x v="23"/>
          </reference>
          <reference field="45" count="1" selected="0">
            <x v="84"/>
          </reference>
          <reference field="60" count="1" selected="0">
            <x v="25"/>
          </reference>
          <reference field="65" count="1">
            <x v="952"/>
          </reference>
        </references>
      </pivotArea>
    </format>
    <format dxfId="37983">
      <pivotArea dataOnly="0" labelOnly="1" outline="0" fieldPosition="0">
        <references count="5">
          <reference field="17" count="1" selected="0">
            <x v="113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26"/>
          </reference>
          <reference field="65" count="1">
            <x v="522"/>
          </reference>
        </references>
      </pivotArea>
    </format>
    <format dxfId="37982">
      <pivotArea dataOnly="0" labelOnly="1" outline="0" fieldPosition="0">
        <references count="5">
          <reference field="17" count="1" selected="0">
            <x v="114"/>
          </reference>
          <reference field="37" count="1" selected="0">
            <x v="4"/>
          </reference>
          <reference field="45" count="1" selected="0">
            <x v="167"/>
          </reference>
          <reference field="60" count="1" selected="0">
            <x v="27"/>
          </reference>
          <reference field="65" count="1">
            <x v="627"/>
          </reference>
        </references>
      </pivotArea>
    </format>
    <format dxfId="37981">
      <pivotArea dataOnly="0" labelOnly="1" outline="0" fieldPosition="0">
        <references count="5">
          <reference field="17" count="1" selected="0">
            <x v="115"/>
          </reference>
          <reference field="37" count="1" selected="0">
            <x v="78"/>
          </reference>
          <reference field="45" count="1" selected="0">
            <x v="70"/>
          </reference>
          <reference field="60" count="1" selected="0">
            <x v="28"/>
          </reference>
          <reference field="65" count="1">
            <x v="333"/>
          </reference>
        </references>
      </pivotArea>
    </format>
    <format dxfId="37980">
      <pivotArea dataOnly="0" labelOnly="1" outline="0" fieldPosition="0">
        <references count="5">
          <reference field="17" count="1" selected="0">
            <x v="116"/>
          </reference>
          <reference field="37" count="1" selected="0">
            <x v="7"/>
          </reference>
          <reference field="45" count="1" selected="0">
            <x v="91"/>
          </reference>
          <reference field="60" count="1" selected="0">
            <x v="29"/>
          </reference>
          <reference field="65" count="1">
            <x v="680"/>
          </reference>
        </references>
      </pivotArea>
    </format>
    <format dxfId="37979">
      <pivotArea dataOnly="0" labelOnly="1" outline="0" fieldPosition="0">
        <references count="5">
          <reference field="17" count="1" selected="0">
            <x v="117"/>
          </reference>
          <reference field="37" count="1" selected="0">
            <x v="6"/>
          </reference>
          <reference field="45" count="1" selected="0">
            <x v="40"/>
          </reference>
          <reference field="60" count="1" selected="0">
            <x v="30"/>
          </reference>
          <reference field="65" count="1">
            <x v="714"/>
          </reference>
        </references>
      </pivotArea>
    </format>
    <format dxfId="37978">
      <pivotArea dataOnly="0" labelOnly="1" outline="0" fieldPosition="0">
        <references count="5">
          <reference field="17" count="1" selected="0">
            <x v="118"/>
          </reference>
          <reference field="37" count="1" selected="0">
            <x v="76"/>
          </reference>
          <reference field="45" count="1" selected="0">
            <x v="35"/>
          </reference>
          <reference field="60" count="1" selected="0">
            <x v="31"/>
          </reference>
          <reference field="65" count="1">
            <x v="365"/>
          </reference>
        </references>
      </pivotArea>
    </format>
    <format dxfId="37977">
      <pivotArea dataOnly="0" labelOnly="1" outline="0" fieldPosition="0">
        <references count="5">
          <reference field="17" count="1" selected="0">
            <x v="119"/>
          </reference>
          <reference field="37" count="1" selected="0">
            <x v="78"/>
          </reference>
          <reference field="45" count="1" selected="0">
            <x v="70"/>
          </reference>
          <reference field="60" count="1" selected="0">
            <x v="32"/>
          </reference>
          <reference field="65" count="1">
            <x v="335"/>
          </reference>
        </references>
      </pivotArea>
    </format>
    <format dxfId="37976">
      <pivotArea dataOnly="0" labelOnly="1" outline="0" fieldPosition="0">
        <references count="5">
          <reference field="17" count="1" selected="0">
            <x v="120"/>
          </reference>
          <reference field="37" count="1" selected="0">
            <x v="46"/>
          </reference>
          <reference field="45" count="1" selected="0">
            <x v="118"/>
          </reference>
          <reference field="60" count="1" selected="0">
            <x v="33"/>
          </reference>
          <reference field="65" count="1">
            <x v="1474"/>
          </reference>
        </references>
      </pivotArea>
    </format>
    <format dxfId="37975">
      <pivotArea dataOnly="0" labelOnly="1" outline="0" fieldPosition="0">
        <references count="5">
          <reference field="17" count="1" selected="0">
            <x v="121"/>
          </reference>
          <reference field="37" count="1" selected="0">
            <x v="43"/>
          </reference>
          <reference field="45" count="1" selected="0">
            <x v="118"/>
          </reference>
          <reference field="60" count="1" selected="0">
            <x v="33"/>
          </reference>
          <reference field="65" count="1">
            <x v="1499"/>
          </reference>
        </references>
      </pivotArea>
    </format>
    <format dxfId="37974">
      <pivotArea dataOnly="0" labelOnly="1" outline="0" fieldPosition="0">
        <references count="5">
          <reference field="17" count="1" selected="0">
            <x v="122"/>
          </reference>
          <reference field="37" count="1" selected="0">
            <x v="35"/>
          </reference>
          <reference field="45" count="1" selected="0">
            <x v="118"/>
          </reference>
          <reference field="60" count="1" selected="0">
            <x v="33"/>
          </reference>
          <reference field="65" count="1">
            <x v="1494"/>
          </reference>
        </references>
      </pivotArea>
    </format>
    <format dxfId="37973">
      <pivotArea dataOnly="0" labelOnly="1" outline="0" fieldPosition="0">
        <references count="5">
          <reference field="17" count="1" selected="0">
            <x v="123"/>
          </reference>
          <reference field="37" count="1" selected="0">
            <x v="23"/>
          </reference>
          <reference field="45" count="1" selected="0">
            <x v="84"/>
          </reference>
          <reference field="60" count="1" selected="0">
            <x v="34"/>
          </reference>
          <reference field="65" count="1">
            <x v="859"/>
          </reference>
        </references>
      </pivotArea>
    </format>
    <format dxfId="37972">
      <pivotArea dataOnly="0" labelOnly="1" outline="0" fieldPosition="0">
        <references count="5">
          <reference field="17" count="1" selected="0">
            <x v="124"/>
          </reference>
          <reference field="37" count="1" selected="0">
            <x v="36"/>
          </reference>
          <reference field="45" count="1" selected="0">
            <x v="84"/>
          </reference>
          <reference field="60" count="1" selected="0">
            <x v="34"/>
          </reference>
          <reference field="65" count="1">
            <x v="1175"/>
          </reference>
        </references>
      </pivotArea>
    </format>
    <format dxfId="37971">
      <pivotArea dataOnly="0" labelOnly="1" outline="0" fieldPosition="0">
        <references count="5">
          <reference field="17" count="1" selected="0">
            <x v="125"/>
          </reference>
          <reference field="37" count="1" selected="0">
            <x v="21"/>
          </reference>
          <reference field="45" count="1" selected="0">
            <x v="71"/>
          </reference>
          <reference field="60" count="1" selected="0">
            <x v="35"/>
          </reference>
          <reference field="65" count="1">
            <x v="871"/>
          </reference>
        </references>
      </pivotArea>
    </format>
    <format dxfId="37970">
      <pivotArea dataOnly="0" labelOnly="1" outline="0" fieldPosition="0">
        <references count="5">
          <reference field="17" count="1" selected="0">
            <x v="126"/>
          </reference>
          <reference field="37" count="1" selected="0">
            <x v="19"/>
          </reference>
          <reference field="45" count="1" selected="0">
            <x v="71"/>
          </reference>
          <reference field="60" count="1" selected="0">
            <x v="35"/>
          </reference>
          <reference field="65" count="1">
            <x v="890"/>
          </reference>
        </references>
      </pivotArea>
    </format>
    <format dxfId="37969">
      <pivotArea dataOnly="0" labelOnly="1" outline="0" fieldPosition="0">
        <references count="5">
          <reference field="17" count="1" selected="0">
            <x v="127"/>
          </reference>
          <reference field="37" count="1" selected="0">
            <x v="41"/>
          </reference>
          <reference field="45" count="1" selected="0">
            <x v="90"/>
          </reference>
          <reference field="60" count="1" selected="0">
            <x v="36"/>
          </reference>
          <reference field="65" count="1">
            <x v="1457"/>
          </reference>
        </references>
      </pivotArea>
    </format>
    <format dxfId="37968">
      <pivotArea dataOnly="0" labelOnly="1" outline="0" fieldPosition="0">
        <references count="5">
          <reference field="17" count="1" selected="0">
            <x v="128"/>
          </reference>
          <reference field="37" count="1" selected="0">
            <x v="47"/>
          </reference>
          <reference field="45" count="1" selected="0">
            <x v="90"/>
          </reference>
          <reference field="60" count="1" selected="0">
            <x v="36"/>
          </reference>
          <reference field="65" count="1">
            <x v="1470"/>
          </reference>
        </references>
      </pivotArea>
    </format>
    <format dxfId="37967">
      <pivotArea dataOnly="0" labelOnly="1" outline="0" fieldPosition="0">
        <references count="5">
          <reference field="17" count="1" selected="0">
            <x v="129"/>
          </reference>
          <reference field="37" count="1" selected="0">
            <x v="32"/>
          </reference>
          <reference field="45" count="1" selected="0">
            <x v="36"/>
          </reference>
          <reference field="60" count="1" selected="0">
            <x v="37"/>
          </reference>
          <reference field="65" count="1">
            <x v="1567"/>
          </reference>
        </references>
      </pivotArea>
    </format>
    <format dxfId="37966">
      <pivotArea dataOnly="0" labelOnly="1" outline="0" fieldPosition="0">
        <references count="5">
          <reference field="17" count="1" selected="0">
            <x v="130"/>
          </reference>
          <reference field="37" count="1" selected="0">
            <x v="26"/>
          </reference>
          <reference field="45" count="1" selected="0">
            <x v="18"/>
          </reference>
          <reference field="60" count="1" selected="0">
            <x v="38"/>
          </reference>
          <reference field="65" count="1">
            <x v="226"/>
          </reference>
        </references>
      </pivotArea>
    </format>
    <format dxfId="37965">
      <pivotArea dataOnly="0" labelOnly="1" outline="0" fieldPosition="0">
        <references count="5">
          <reference field="17" count="1" selected="0">
            <x v="131"/>
          </reference>
          <reference field="37" count="1" selected="0">
            <x v="38"/>
          </reference>
          <reference field="45" count="1" selected="0">
            <x v="71"/>
          </reference>
          <reference field="60" count="1" selected="0">
            <x v="39"/>
          </reference>
          <reference field="65" count="1">
            <x v="1572"/>
          </reference>
        </references>
      </pivotArea>
    </format>
    <format dxfId="37964">
      <pivotArea dataOnly="0" labelOnly="1" outline="0" fieldPosition="0">
        <references count="5">
          <reference field="17" count="1" selected="0">
            <x v="132"/>
          </reference>
          <reference field="37" count="1" selected="0">
            <x v="72"/>
          </reference>
          <reference field="45" count="1" selected="0">
            <x v="90"/>
          </reference>
          <reference field="60" count="1" selected="0">
            <x v="40"/>
          </reference>
          <reference field="65" count="1">
            <x v="1454"/>
          </reference>
        </references>
      </pivotArea>
    </format>
    <format dxfId="37963">
      <pivotArea dataOnly="0" labelOnly="1" outline="0" fieldPosition="0">
        <references count="5">
          <reference field="17" count="1" selected="0">
            <x v="133"/>
          </reference>
          <reference field="37" count="1" selected="0">
            <x v="47"/>
          </reference>
          <reference field="45" count="1" selected="0">
            <x v="90"/>
          </reference>
          <reference field="60" count="1" selected="0">
            <x v="40"/>
          </reference>
          <reference field="65" count="1">
            <x v="1460"/>
          </reference>
        </references>
      </pivotArea>
    </format>
    <format dxfId="37962">
      <pivotArea dataOnly="0" labelOnly="1" outline="0" fieldPosition="0">
        <references count="5">
          <reference field="17" count="1" selected="0">
            <x v="134"/>
          </reference>
          <reference field="37" count="1" selected="0">
            <x v="28"/>
          </reference>
          <reference field="45" count="1" selected="0">
            <x v="67"/>
          </reference>
          <reference field="60" count="1" selected="0">
            <x v="41"/>
          </reference>
          <reference field="65" count="1">
            <x v="1623"/>
          </reference>
        </references>
      </pivotArea>
    </format>
    <format dxfId="37961">
      <pivotArea dataOnly="0" labelOnly="1" outline="0" fieldPosition="0">
        <references count="5">
          <reference field="17" count="1" selected="0">
            <x v="135"/>
          </reference>
          <reference field="37" count="1" selected="0">
            <x v="65"/>
          </reference>
          <reference field="45" count="1" selected="0">
            <x v="163"/>
          </reference>
          <reference field="60" count="1" selected="0">
            <x v="42"/>
          </reference>
          <reference field="65" count="1">
            <x v="1398"/>
          </reference>
        </references>
      </pivotArea>
    </format>
    <format dxfId="37960">
      <pivotArea dataOnly="0" labelOnly="1" outline="0" fieldPosition="0">
        <references count="5">
          <reference field="17" count="1" selected="0">
            <x v="136"/>
          </reference>
          <reference field="37" count="1" selected="0">
            <x v="45"/>
          </reference>
          <reference field="45" count="1" selected="0">
            <x v="163"/>
          </reference>
          <reference field="60" count="1" selected="0">
            <x v="42"/>
          </reference>
          <reference field="65" count="1">
            <x v="1405"/>
          </reference>
        </references>
      </pivotArea>
    </format>
    <format dxfId="37959">
      <pivotArea dataOnly="0" labelOnly="1" outline="0" fieldPosition="0">
        <references count="5">
          <reference field="17" count="1" selected="0">
            <x v="137"/>
          </reference>
          <reference field="37" count="1" selected="0">
            <x v="89"/>
          </reference>
          <reference field="45" count="1" selected="0">
            <x v="149"/>
          </reference>
          <reference field="60" count="1" selected="0">
            <x v="43"/>
          </reference>
          <reference field="65" count="1">
            <x v="712"/>
          </reference>
        </references>
      </pivotArea>
    </format>
    <format dxfId="37958">
      <pivotArea dataOnly="0" labelOnly="1" outline="0" fieldPosition="0">
        <references count="5">
          <reference field="17" count="1" selected="0">
            <x v="138"/>
          </reference>
          <reference field="37" count="1" selected="0">
            <x v="90"/>
          </reference>
          <reference field="45" count="1" selected="0">
            <x v="149"/>
          </reference>
          <reference field="60" count="1" selected="0">
            <x v="43"/>
          </reference>
          <reference field="65" count="1">
            <x v="644"/>
          </reference>
        </references>
      </pivotArea>
    </format>
    <format dxfId="37957">
      <pivotArea dataOnly="0" labelOnly="1" outline="0" fieldPosition="0">
        <references count="5">
          <reference field="17" count="1" selected="0">
            <x v="139"/>
          </reference>
          <reference field="37" count="1" selected="0">
            <x v="44"/>
          </reference>
          <reference field="45" count="1" selected="0">
            <x v="149"/>
          </reference>
          <reference field="60" count="1" selected="0">
            <x v="43"/>
          </reference>
          <reference field="65" count="1">
            <x v="431"/>
          </reference>
        </references>
      </pivotArea>
    </format>
    <format dxfId="37956">
      <pivotArea dataOnly="0" labelOnly="1" outline="0" fieldPosition="0">
        <references count="5">
          <reference field="17" count="1" selected="0">
            <x v="140"/>
          </reference>
          <reference field="37" count="1" selected="0">
            <x v="90"/>
          </reference>
          <reference field="45" count="1" selected="0">
            <x v="149"/>
          </reference>
          <reference field="60" count="1" selected="0">
            <x v="44"/>
          </reference>
          <reference field="65" count="1">
            <x v="631"/>
          </reference>
        </references>
      </pivotArea>
    </format>
    <format dxfId="37955">
      <pivotArea dataOnly="0" labelOnly="1" outline="0" fieldPosition="0">
        <references count="5">
          <reference field="17" count="1" selected="0">
            <x v="141"/>
          </reference>
          <reference field="37" count="1" selected="0">
            <x v="59"/>
          </reference>
          <reference field="45" count="1" selected="0">
            <x v="58"/>
          </reference>
          <reference field="60" count="1" selected="0">
            <x v="45"/>
          </reference>
          <reference field="65" count="1">
            <x v="1427"/>
          </reference>
        </references>
      </pivotArea>
    </format>
    <format dxfId="37954">
      <pivotArea dataOnly="0" labelOnly="1" outline="0" fieldPosition="0">
        <references count="5">
          <reference field="17" count="1" selected="0">
            <x v="142"/>
          </reference>
          <reference field="37" count="1" selected="0">
            <x v="48"/>
          </reference>
          <reference field="45" count="1" selected="0">
            <x v="58"/>
          </reference>
          <reference field="60" count="1" selected="0">
            <x v="45"/>
          </reference>
          <reference field="65" count="1">
            <x v="1548"/>
          </reference>
        </references>
      </pivotArea>
    </format>
    <format dxfId="37953">
      <pivotArea dataOnly="0" labelOnly="1" outline="0" fieldPosition="0">
        <references count="5">
          <reference field="17" count="1" selected="0">
            <x v="143"/>
          </reference>
          <reference field="37" count="1" selected="0">
            <x v="483"/>
          </reference>
          <reference field="45" count="1" selected="0">
            <x v="29"/>
          </reference>
          <reference field="60" count="1" selected="0">
            <x v="46"/>
          </reference>
          <reference field="65" count="1">
            <x v="1588"/>
          </reference>
        </references>
      </pivotArea>
    </format>
    <format dxfId="37952">
      <pivotArea dataOnly="0" labelOnly="1" outline="0" fieldPosition="0">
        <references count="5">
          <reference field="17" count="1" selected="0">
            <x v="144"/>
          </reference>
          <reference field="37" count="1" selected="0">
            <x v="50"/>
          </reference>
          <reference field="45" count="1" selected="0">
            <x v="102"/>
          </reference>
          <reference field="60" count="1" selected="0">
            <x v="47"/>
          </reference>
          <reference field="65" count="1">
            <x v="1202"/>
          </reference>
        </references>
      </pivotArea>
    </format>
    <format dxfId="37951">
      <pivotArea dataOnly="0" labelOnly="1" outline="0" fieldPosition="0">
        <references count="5">
          <reference field="17" count="1" selected="0">
            <x v="145"/>
          </reference>
          <reference field="37" count="1" selected="0">
            <x v="66"/>
          </reference>
          <reference field="45" count="1" selected="0">
            <x v="102"/>
          </reference>
          <reference field="60" count="1" selected="0">
            <x v="47"/>
          </reference>
          <reference field="65" count="1">
            <x v="984"/>
          </reference>
        </references>
      </pivotArea>
    </format>
    <format dxfId="37950">
      <pivotArea dataOnly="0" labelOnly="1" outline="0" fieldPosition="0">
        <references count="5">
          <reference field="17" count="1" selected="0">
            <x v="146"/>
          </reference>
          <reference field="37" count="1" selected="0">
            <x v="51"/>
          </reference>
          <reference field="45" count="1" selected="0">
            <x v="174"/>
          </reference>
          <reference field="60" count="1" selected="0">
            <x v="48"/>
          </reference>
          <reference field="65" count="1">
            <x v="1218"/>
          </reference>
        </references>
      </pivotArea>
    </format>
    <format dxfId="37949">
      <pivotArea dataOnly="0" labelOnly="1" outline="0" fieldPosition="0">
        <references count="5">
          <reference field="17" count="1" selected="0">
            <x v="147"/>
          </reference>
          <reference field="37" count="1" selected="0">
            <x v="73"/>
          </reference>
          <reference field="45" count="1" selected="0">
            <x v="174"/>
          </reference>
          <reference field="60" count="1" selected="0">
            <x v="48"/>
          </reference>
          <reference field="65" count="1">
            <x v="771"/>
          </reference>
        </references>
      </pivotArea>
    </format>
    <format dxfId="37948">
      <pivotArea dataOnly="0" labelOnly="1" outline="0" fieldPosition="0">
        <references count="5">
          <reference field="17" count="1" selected="0">
            <x v="148"/>
          </reference>
          <reference field="37" count="1" selected="0">
            <x v="412"/>
          </reference>
          <reference field="45" count="1" selected="0">
            <x v="115"/>
          </reference>
          <reference field="60" count="1" selected="0">
            <x v="49"/>
          </reference>
          <reference field="65" count="1">
            <x v="1190"/>
          </reference>
        </references>
      </pivotArea>
    </format>
    <format dxfId="37947">
      <pivotArea dataOnly="0" labelOnly="1" outline="0" fieldPosition="0">
        <references count="5">
          <reference field="17" count="1" selected="0">
            <x v="149"/>
          </reference>
          <reference field="37" count="1" selected="0">
            <x v="186"/>
          </reference>
          <reference field="45" count="1" selected="0">
            <x v="22"/>
          </reference>
          <reference field="60" count="1" selected="0">
            <x v="50"/>
          </reference>
          <reference field="65" count="1">
            <x v="995"/>
          </reference>
        </references>
      </pivotArea>
    </format>
    <format dxfId="37946">
      <pivotArea dataOnly="0" labelOnly="1" outline="0" fieldPosition="0">
        <references count="5">
          <reference field="17" count="1" selected="0">
            <x v="150"/>
          </reference>
          <reference field="37" count="1" selected="0">
            <x v="137"/>
          </reference>
          <reference field="45" count="1" selected="0">
            <x v="120"/>
          </reference>
          <reference field="60" count="1" selected="0">
            <x v="51"/>
          </reference>
          <reference field="65" count="1">
            <x v="455"/>
          </reference>
        </references>
      </pivotArea>
    </format>
    <format dxfId="37945">
      <pivotArea dataOnly="0" labelOnly="1" outline="0" fieldPosition="0">
        <references count="5">
          <reference field="17" count="1" selected="0">
            <x v="151"/>
          </reference>
          <reference field="37" count="1" selected="0">
            <x v="34"/>
          </reference>
          <reference field="45" count="1" selected="0">
            <x v="4"/>
          </reference>
          <reference field="60" count="1" selected="0">
            <x v="52"/>
          </reference>
          <reference field="65" count="1">
            <x v="1054"/>
          </reference>
        </references>
      </pivotArea>
    </format>
    <format dxfId="37944">
      <pivotArea dataOnly="0" labelOnly="1" outline="0" fieldPosition="0">
        <references count="5">
          <reference field="17" count="1" selected="0">
            <x v="152"/>
          </reference>
          <reference field="37" count="1" selected="0">
            <x v="30"/>
          </reference>
          <reference field="45" count="1" selected="0">
            <x v="55"/>
          </reference>
          <reference field="60" count="1" selected="0">
            <x v="53"/>
          </reference>
          <reference field="65" count="1">
            <x v="1466"/>
          </reference>
        </references>
      </pivotArea>
    </format>
    <format dxfId="37943">
      <pivotArea dataOnly="0" labelOnly="1" outline="0" fieldPosition="0">
        <references count="5">
          <reference field="17" count="1" selected="0">
            <x v="153"/>
          </reference>
          <reference field="37" count="1" selected="0">
            <x v="53"/>
          </reference>
          <reference field="45" count="1" selected="0">
            <x v="55"/>
          </reference>
          <reference field="60" count="1" selected="0">
            <x v="53"/>
          </reference>
          <reference field="65" count="1">
            <x v="1428"/>
          </reference>
        </references>
      </pivotArea>
    </format>
    <format dxfId="37942">
      <pivotArea dataOnly="0" labelOnly="1" outline="0" fieldPosition="0">
        <references count="5">
          <reference field="17" count="1" selected="0">
            <x v="154"/>
          </reference>
          <reference field="37" count="1" selected="0">
            <x v="87"/>
          </reference>
          <reference field="45" count="1" selected="0">
            <x v="55"/>
          </reference>
          <reference field="60" count="1" selected="0">
            <x v="53"/>
          </reference>
          <reference field="65" count="1">
            <x v="1511"/>
          </reference>
        </references>
      </pivotArea>
    </format>
    <format dxfId="37941">
      <pivotArea dataOnly="0" labelOnly="1" outline="0" fieldPosition="0">
        <references count="5">
          <reference field="17" count="1" selected="0">
            <x v="155"/>
          </reference>
          <reference field="37" count="1" selected="0">
            <x v="68"/>
          </reference>
          <reference field="45" count="1" selected="0">
            <x v="67"/>
          </reference>
          <reference field="60" count="1" selected="0">
            <x v="54"/>
          </reference>
          <reference field="65" count="1">
            <x v="1589"/>
          </reference>
        </references>
      </pivotArea>
    </format>
    <format dxfId="37940">
      <pivotArea dataOnly="0" labelOnly="1" outline="0" fieldPosition="0">
        <references count="5">
          <reference field="17" count="1" selected="0">
            <x v="156"/>
          </reference>
          <reference field="37" count="1" selected="0">
            <x v="49"/>
          </reference>
          <reference field="45" count="1" selected="0">
            <x v="67"/>
          </reference>
          <reference field="60" count="1" selected="0">
            <x v="54"/>
          </reference>
          <reference field="65" count="1">
            <x v="1608"/>
          </reference>
        </references>
      </pivotArea>
    </format>
    <format dxfId="37939">
      <pivotArea dataOnly="0" labelOnly="1" outline="0" fieldPosition="0">
        <references count="5">
          <reference field="17" count="1" selected="0">
            <x v="157"/>
          </reference>
          <reference field="37" count="1" selected="0">
            <x v="67"/>
          </reference>
          <reference field="45" count="1" selected="0">
            <x v="67"/>
          </reference>
          <reference field="60" count="1" selected="0">
            <x v="54"/>
          </reference>
          <reference field="65" count="1">
            <x v="1592"/>
          </reference>
        </references>
      </pivotArea>
    </format>
    <format dxfId="37938">
      <pivotArea dataOnly="0" labelOnly="1" outline="0" fieldPosition="0">
        <references count="5">
          <reference field="17" count="1" selected="0">
            <x v="158"/>
          </reference>
          <reference field="37" count="1" selected="0">
            <x v="69"/>
          </reference>
          <reference field="45" count="1" selected="0">
            <x v="67"/>
          </reference>
          <reference field="60" count="1" selected="0">
            <x v="54"/>
          </reference>
          <reference field="65" count="1">
            <x v="1583"/>
          </reference>
        </references>
      </pivotArea>
    </format>
    <format dxfId="37937">
      <pivotArea dataOnly="0" labelOnly="1" outline="0" fieldPosition="0">
        <references count="5">
          <reference field="17" count="1" selected="0">
            <x v="159"/>
          </reference>
          <reference field="37" count="1" selected="0">
            <x v="26"/>
          </reference>
          <reference field="45" count="1" selected="0">
            <x v="18"/>
          </reference>
          <reference field="60" count="1" selected="0">
            <x v="55"/>
          </reference>
          <reference field="65" count="1">
            <x v="649"/>
          </reference>
        </references>
      </pivotArea>
    </format>
    <format dxfId="37936">
      <pivotArea dataOnly="0" labelOnly="1" outline="0" fieldPosition="0">
        <references count="5">
          <reference field="17" count="1" selected="0">
            <x v="160"/>
          </reference>
          <reference field="37" count="1" selected="0">
            <x v="36"/>
          </reference>
          <reference field="45" count="1" selected="0">
            <x v="84"/>
          </reference>
          <reference field="60" count="1" selected="0">
            <x v="56"/>
          </reference>
          <reference field="65" count="1">
            <x v="1160"/>
          </reference>
        </references>
      </pivotArea>
    </format>
    <format dxfId="37935">
      <pivotArea dataOnly="0" labelOnly="1" outline="0" fieldPosition="0">
        <references count="5">
          <reference field="17" count="1" selected="0">
            <x v="161"/>
          </reference>
          <reference field="37" count="1" selected="0">
            <x v="32"/>
          </reference>
          <reference field="45" count="1" selected="0">
            <x v="36"/>
          </reference>
          <reference field="60" count="1" selected="0">
            <x v="57"/>
          </reference>
          <reference field="65" count="1">
            <x v="1558"/>
          </reference>
        </references>
      </pivotArea>
    </format>
    <format dxfId="37934">
      <pivotArea dataOnly="0" labelOnly="1" outline="0" fieldPosition="0">
        <references count="5">
          <reference field="17" count="1" selected="0">
            <x v="162"/>
          </reference>
          <reference field="37" count="1" selected="0">
            <x v="39"/>
          </reference>
          <reference field="45" count="1" selected="0">
            <x v="71"/>
          </reference>
          <reference field="60" count="1" selected="0">
            <x v="58"/>
          </reference>
          <reference field="65" count="1">
            <x v="1550"/>
          </reference>
        </references>
      </pivotArea>
    </format>
    <format dxfId="37933">
      <pivotArea dataOnly="0" labelOnly="1" outline="0" fieldPosition="0">
        <references count="5">
          <reference field="17" count="1" selected="0">
            <x v="163"/>
          </reference>
          <reference field="37" count="1" selected="0">
            <x v="38"/>
          </reference>
          <reference field="45" count="1" selected="0">
            <x v="71"/>
          </reference>
          <reference field="60" count="1" selected="0">
            <x v="58"/>
          </reference>
          <reference field="65" count="1">
            <x v="1565"/>
          </reference>
        </references>
      </pivotArea>
    </format>
    <format dxfId="37932">
      <pivotArea dataOnly="0" labelOnly="1" outline="0" fieldPosition="0">
        <references count="5">
          <reference field="17" count="1" selected="0">
            <x v="164"/>
          </reference>
          <reference field="37" count="1" selected="0">
            <x v="36"/>
          </reference>
          <reference field="45" count="1" selected="0">
            <x v="84"/>
          </reference>
          <reference field="60" count="1" selected="0">
            <x v="59"/>
          </reference>
          <reference field="65" count="1">
            <x v="1162"/>
          </reference>
        </references>
      </pivotArea>
    </format>
    <format dxfId="37931">
      <pivotArea dataOnly="0" labelOnly="1" outline="0" fieldPosition="0">
        <references count="5">
          <reference field="17" count="1" selected="0">
            <x v="165"/>
          </reference>
          <reference field="37" count="1" selected="0">
            <x v="26"/>
          </reference>
          <reference field="45" count="1" selected="0">
            <x v="18"/>
          </reference>
          <reference field="60" count="1" selected="0">
            <x v="60"/>
          </reference>
          <reference field="65" count="1">
            <x v="647"/>
          </reference>
        </references>
      </pivotArea>
    </format>
    <format dxfId="37930">
      <pivotArea dataOnly="0" labelOnly="1" outline="0" fieldPosition="0">
        <references count="5">
          <reference field="17" count="1" selected="0">
            <x v="166"/>
          </reference>
          <reference field="37" count="1" selected="0">
            <x v="32"/>
          </reference>
          <reference field="45" count="1" selected="0">
            <x v="36"/>
          </reference>
          <reference field="60" count="1" selected="0">
            <x v="61"/>
          </reference>
          <reference field="65" count="1">
            <x v="1547"/>
          </reference>
        </references>
      </pivotArea>
    </format>
    <format dxfId="37929">
      <pivotArea dataOnly="0" labelOnly="1" outline="0" fieldPosition="0">
        <references count="5">
          <reference field="17" count="1" selected="0">
            <x v="167"/>
          </reference>
          <reference field="37" count="1" selected="0">
            <x v="42"/>
          </reference>
          <reference field="45" count="1" selected="0">
            <x v="36"/>
          </reference>
          <reference field="60" count="1" selected="0">
            <x v="61"/>
          </reference>
          <reference field="65" count="1">
            <x v="1504"/>
          </reference>
        </references>
      </pivotArea>
    </format>
    <format dxfId="37928">
      <pivotArea dataOnly="0" labelOnly="1" outline="0" fieldPosition="0">
        <references count="5">
          <reference field="17" count="1" selected="0">
            <x v="168"/>
          </reference>
          <reference field="37" count="1" selected="0">
            <x v="77"/>
          </reference>
          <reference field="45" count="1" selected="0">
            <x v="87"/>
          </reference>
          <reference field="60" count="1" selected="0">
            <x v="62"/>
          </reference>
          <reference field="65" count="1">
            <x v="267"/>
          </reference>
        </references>
      </pivotArea>
    </format>
    <format dxfId="37927">
      <pivotArea dataOnly="0" labelOnly="1" outline="0" fieldPosition="0">
        <references count="5">
          <reference field="17" count="1" selected="0">
            <x v="169"/>
          </reference>
          <reference field="37" count="1" selected="0">
            <x v="74"/>
          </reference>
          <reference field="45" count="1" selected="0">
            <x v="0"/>
          </reference>
          <reference field="60" count="1" selected="0">
            <x v="63"/>
          </reference>
          <reference field="65" count="1">
            <x v="707"/>
          </reference>
        </references>
      </pivotArea>
    </format>
    <format dxfId="37926">
      <pivotArea dataOnly="0" labelOnly="1" outline="0" fieldPosition="0">
        <references count="5">
          <reference field="17" count="1" selected="0">
            <x v="170"/>
          </reference>
          <reference field="37" count="1" selected="0">
            <x v="26"/>
          </reference>
          <reference field="45" count="1" selected="0">
            <x v="18"/>
          </reference>
          <reference field="60" count="1" selected="0">
            <x v="64"/>
          </reference>
          <reference field="65" count="1">
            <x v="419"/>
          </reference>
        </references>
      </pivotArea>
    </format>
    <format dxfId="37925">
      <pivotArea dataOnly="0" labelOnly="1" outline="0" fieldPosition="0">
        <references count="5">
          <reference field="17" count="1" selected="0">
            <x v="171"/>
          </reference>
          <reference field="37" count="1" selected="0">
            <x v="39"/>
          </reference>
          <reference field="45" count="1" selected="0">
            <x v="71"/>
          </reference>
          <reference field="60" count="1" selected="0">
            <x v="65"/>
          </reference>
          <reference field="65" count="1">
            <x v="1529"/>
          </reference>
        </references>
      </pivotArea>
    </format>
    <format dxfId="37924">
      <pivotArea dataOnly="0" labelOnly="1" outline="0" fieldPosition="0">
        <references count="5">
          <reference field="17" count="1" selected="0">
            <x v="172"/>
          </reference>
          <reference field="37" count="1" selected="0">
            <x v="39"/>
          </reference>
          <reference field="45" count="1" selected="0">
            <x v="71"/>
          </reference>
          <reference field="60" count="1" selected="0">
            <x v="66"/>
          </reference>
          <reference field="65" count="1">
            <x v="1527"/>
          </reference>
        </references>
      </pivotArea>
    </format>
    <format dxfId="37923">
      <pivotArea dataOnly="0" labelOnly="1" outline="0" fieldPosition="0">
        <references count="5">
          <reference field="17" count="1" selected="0">
            <x v="173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67"/>
          </reference>
          <reference field="65" count="1">
            <x v="211"/>
          </reference>
        </references>
      </pivotArea>
    </format>
    <format dxfId="37922">
      <pivotArea dataOnly="0" labelOnly="1" outline="0" fieldPosition="0">
        <references count="5">
          <reference field="17" count="1" selected="0">
            <x v="174"/>
          </reference>
          <reference field="37" count="1" selected="0">
            <x v="82"/>
          </reference>
          <reference field="45" count="1" selected="0">
            <x v="86"/>
          </reference>
          <reference field="60" count="1" selected="0">
            <x v="68"/>
          </reference>
          <reference field="65" count="1">
            <x v="990"/>
          </reference>
        </references>
      </pivotArea>
    </format>
    <format dxfId="37921">
      <pivotArea dataOnly="0" labelOnly="1" outline="0" fieldPosition="0">
        <references count="5">
          <reference field="17" count="1" selected="0">
            <x v="175"/>
          </reference>
          <reference field="37" count="1" selected="0">
            <x v="75"/>
          </reference>
          <reference field="45" count="1" selected="0">
            <x v="124"/>
          </reference>
          <reference field="60" count="1" selected="0">
            <x v="69"/>
          </reference>
          <reference field="65" count="1">
            <x v="930"/>
          </reference>
        </references>
      </pivotArea>
    </format>
    <format dxfId="37920">
      <pivotArea dataOnly="0" labelOnly="1" outline="0" fieldPosition="0">
        <references count="5">
          <reference field="17" count="1" selected="0">
            <x v="176"/>
          </reference>
          <reference field="37" count="1" selected="0">
            <x v="52"/>
          </reference>
          <reference field="45" count="1" selected="0">
            <x v="71"/>
          </reference>
          <reference field="60" count="1" selected="0">
            <x v="70"/>
          </reference>
          <reference field="65" count="1">
            <x v="1416"/>
          </reference>
        </references>
      </pivotArea>
    </format>
    <format dxfId="37919">
      <pivotArea dataOnly="0" labelOnly="1" outline="0" fieldPosition="0">
        <references count="5">
          <reference field="17" count="1" selected="0">
            <x v="177"/>
          </reference>
          <reference field="37" count="1" selected="0">
            <x v="39"/>
          </reference>
          <reference field="45" count="1" selected="0">
            <x v="71"/>
          </reference>
          <reference field="60" count="1" selected="0">
            <x v="70"/>
          </reference>
          <reference field="65" count="1">
            <x v="1489"/>
          </reference>
        </references>
      </pivotArea>
    </format>
    <format dxfId="37918">
      <pivotArea dataOnly="0" labelOnly="1" outline="0" fieldPosition="0">
        <references count="5">
          <reference field="17" count="1" selected="0">
            <x v="178"/>
          </reference>
          <reference field="37" count="1" selected="0">
            <x v="120"/>
          </reference>
          <reference field="45" count="1" selected="0">
            <x v="12"/>
          </reference>
          <reference field="60" count="1" selected="0">
            <x v="71"/>
          </reference>
          <reference field="65" count="1">
            <x v="389"/>
          </reference>
        </references>
      </pivotArea>
    </format>
    <format dxfId="37917">
      <pivotArea dataOnly="0" labelOnly="1" outline="0" fieldPosition="0">
        <references count="5">
          <reference field="17" count="1" selected="0">
            <x v="179"/>
          </reference>
          <reference field="37" count="1" selected="0">
            <x v="80"/>
          </reference>
          <reference field="45" count="1" selected="0">
            <x v="105"/>
          </reference>
          <reference field="60" count="1" selected="0">
            <x v="72"/>
          </reference>
          <reference field="65" count="1">
            <x v="1015"/>
          </reference>
        </references>
      </pivotArea>
    </format>
    <format dxfId="37916">
      <pivotArea dataOnly="0" labelOnly="1" outline="0" fieldPosition="0">
        <references count="5">
          <reference field="17" count="1" selected="0">
            <x v="180"/>
          </reference>
          <reference field="37" count="1" selected="0">
            <x v="429"/>
          </reference>
          <reference field="45" count="1" selected="0">
            <x v="159"/>
          </reference>
          <reference field="60" count="1" selected="0">
            <x v="73"/>
          </reference>
          <reference field="65" count="1">
            <x v="1076"/>
          </reference>
        </references>
      </pivotArea>
    </format>
    <format dxfId="37915">
      <pivotArea dataOnly="0" labelOnly="1" outline="0" fieldPosition="0">
        <references count="5">
          <reference field="17" count="1" selected="0">
            <x v="181"/>
          </reference>
          <reference field="37" count="1" selected="0">
            <x v="431"/>
          </reference>
          <reference field="45" count="1" selected="0">
            <x v="159"/>
          </reference>
          <reference field="60" count="1" selected="0">
            <x v="73"/>
          </reference>
          <reference field="65" count="1">
            <x v="1081"/>
          </reference>
        </references>
      </pivotArea>
    </format>
    <format dxfId="37914">
      <pivotArea dataOnly="0" labelOnly="1" outline="0" fieldPosition="0">
        <references count="5">
          <reference field="17" count="1" selected="0">
            <x v="182"/>
          </reference>
          <reference field="37" count="1" selected="0">
            <x v="137"/>
          </reference>
          <reference field="45" count="1" selected="0">
            <x v="120"/>
          </reference>
          <reference field="60" count="1" selected="0">
            <x v="74"/>
          </reference>
          <reference field="65" count="1">
            <x v="474"/>
          </reference>
        </references>
      </pivotArea>
    </format>
    <format dxfId="37913">
      <pivotArea dataOnly="0" labelOnly="1" outline="0" fieldPosition="0">
        <references count="5">
          <reference field="17" count="1" selected="0">
            <x v="183"/>
          </reference>
          <reference field="37" count="1" selected="0">
            <x v="61"/>
          </reference>
          <reference field="45" count="1" selected="0">
            <x v="36"/>
          </reference>
          <reference field="60" count="1" selected="0">
            <x v="75"/>
          </reference>
          <reference field="65" count="1">
            <x v="106"/>
          </reference>
        </references>
      </pivotArea>
    </format>
    <format dxfId="37912">
      <pivotArea dataOnly="0" labelOnly="1" outline="0" fieldPosition="0">
        <references count="5">
          <reference field="17" count="1" selected="0">
            <x v="184"/>
          </reference>
          <reference field="37" count="1" selected="0">
            <x v="60"/>
          </reference>
          <reference field="45" count="1" selected="0">
            <x v="36"/>
          </reference>
          <reference field="60" count="1" selected="0">
            <x v="75"/>
          </reference>
          <reference field="65" count="1">
            <x v="175"/>
          </reference>
        </references>
      </pivotArea>
    </format>
    <format dxfId="37911">
      <pivotArea dataOnly="0" labelOnly="1" outline="0" fieldPosition="0">
        <references count="5">
          <reference field="17" count="1" selected="0">
            <x v="185"/>
          </reference>
          <reference field="37" count="1" selected="0">
            <x v="54"/>
          </reference>
          <reference field="45" count="1" selected="0">
            <x v="36"/>
          </reference>
          <reference field="60" count="1" selected="0">
            <x v="75"/>
          </reference>
          <reference field="65" count="1">
            <x v="794"/>
          </reference>
        </references>
      </pivotArea>
    </format>
    <format dxfId="37910">
      <pivotArea dataOnly="0" labelOnly="1" outline="0" fieldPosition="0">
        <references count="5">
          <reference field="17" count="1" selected="0">
            <x v="186"/>
          </reference>
          <reference field="37" count="1" selected="0">
            <x v="42"/>
          </reference>
          <reference field="45" count="1" selected="0">
            <x v="36"/>
          </reference>
          <reference field="60" count="1" selected="0">
            <x v="75"/>
          </reference>
          <reference field="65" count="1">
            <x v="1214"/>
          </reference>
        </references>
      </pivotArea>
    </format>
    <format dxfId="37909">
      <pivotArea dataOnly="0" labelOnly="1" outline="0" fieldPosition="0">
        <references count="5">
          <reference field="17" count="1" selected="0">
            <x v="187"/>
          </reference>
          <reference field="37" count="1" selected="0">
            <x v="34"/>
          </reference>
          <reference field="45" count="1" selected="0">
            <x v="4"/>
          </reference>
          <reference field="60" count="1" selected="0">
            <x v="76"/>
          </reference>
          <reference field="65" count="1">
            <x v="564"/>
          </reference>
        </references>
      </pivotArea>
    </format>
    <format dxfId="37908">
      <pivotArea dataOnly="0" labelOnly="1" outline="0" fieldPosition="0">
        <references count="5">
          <reference field="17" count="1" selected="0">
            <x v="188"/>
          </reference>
          <reference field="37" count="1" selected="0">
            <x v="57"/>
          </reference>
          <reference field="45" count="1" selected="0">
            <x v="4"/>
          </reference>
          <reference field="60" count="1" selected="0">
            <x v="77"/>
          </reference>
          <reference field="65" count="1">
            <x v="530"/>
          </reference>
        </references>
      </pivotArea>
    </format>
    <format dxfId="37907">
      <pivotArea dataOnly="0" labelOnly="1" outline="0" fieldPosition="0">
        <references count="5">
          <reference field="17" count="1" selected="0">
            <x v="189"/>
          </reference>
          <reference field="37" count="1" selected="0">
            <x v="79"/>
          </reference>
          <reference field="45" count="1" selected="0">
            <x v="4"/>
          </reference>
          <reference field="60" count="1" selected="0">
            <x v="77"/>
          </reference>
          <reference field="65" count="1">
            <x v="68"/>
          </reference>
        </references>
      </pivotArea>
    </format>
    <format dxfId="37906">
      <pivotArea dataOnly="0" labelOnly="1" outline="0" fieldPosition="0">
        <references count="5">
          <reference field="17" count="1" selected="0">
            <x v="190"/>
          </reference>
          <reference field="37" count="1" selected="0">
            <x v="36"/>
          </reference>
          <reference field="45" count="1" selected="0">
            <x v="84"/>
          </reference>
          <reference field="60" count="1" selected="0">
            <x v="78"/>
          </reference>
          <reference field="65" count="1">
            <x v="590"/>
          </reference>
        </references>
      </pivotArea>
    </format>
    <format dxfId="37905">
      <pivotArea dataOnly="0" labelOnly="1" outline="0" fieldPosition="0">
        <references count="5">
          <reference field="17" count="1" selected="0">
            <x v="191"/>
          </reference>
          <reference field="37" count="1" selected="0">
            <x v="36"/>
          </reference>
          <reference field="45" count="1" selected="0">
            <x v="84"/>
          </reference>
          <reference field="60" count="1" selected="0">
            <x v="79"/>
          </reference>
          <reference field="65" count="1">
            <x v="514"/>
          </reference>
        </references>
      </pivotArea>
    </format>
    <format dxfId="37904">
      <pivotArea dataOnly="0" labelOnly="1" outline="0" fieldPosition="0">
        <references count="5">
          <reference field="17" count="1" selected="0">
            <x v="192"/>
          </reference>
          <reference field="37" count="1" selected="0">
            <x v="86"/>
          </reference>
          <reference field="45" count="1" selected="0">
            <x v="84"/>
          </reference>
          <reference field="60" count="1" selected="0">
            <x v="79"/>
          </reference>
          <reference field="65" count="1">
            <x v="153"/>
          </reference>
        </references>
      </pivotArea>
    </format>
    <format dxfId="37903">
      <pivotArea dataOnly="0" labelOnly="1" outline="0" fieldPosition="0">
        <references count="5">
          <reference field="17" count="1" selected="0">
            <x v="193"/>
          </reference>
          <reference field="37" count="1" selected="0">
            <x v="58"/>
          </reference>
          <reference field="45" count="1" selected="0">
            <x v="84"/>
          </reference>
          <reference field="60" count="1" selected="0">
            <x v="79"/>
          </reference>
          <reference field="65" count="1">
            <x v="293"/>
          </reference>
        </references>
      </pivotArea>
    </format>
    <format dxfId="37902">
      <pivotArea dataOnly="0" labelOnly="1" outline="0" fieldPosition="0">
        <references count="5">
          <reference field="17" count="1" selected="0">
            <x v="194"/>
          </reference>
          <reference field="37" count="1" selected="0">
            <x v="64"/>
          </reference>
          <reference field="45" count="1" selected="0">
            <x v="71"/>
          </reference>
          <reference field="60" count="1" selected="0">
            <x v="80"/>
          </reference>
          <reference field="65" count="1">
            <x v="16"/>
          </reference>
        </references>
      </pivotArea>
    </format>
    <format dxfId="37901">
      <pivotArea dataOnly="0" labelOnly="1" outline="0" fieldPosition="0">
        <references count="5">
          <reference field="17" count="1" selected="0">
            <x v="195"/>
          </reference>
          <reference field="37" count="1" selected="0">
            <x v="52"/>
          </reference>
          <reference field="45" count="1" selected="0">
            <x v="71"/>
          </reference>
          <reference field="60" count="1" selected="0">
            <x v="80"/>
          </reference>
          <reference field="65" count="1">
            <x v="1283"/>
          </reference>
        </references>
      </pivotArea>
    </format>
    <format dxfId="37900">
      <pivotArea dataOnly="0" labelOnly="1" outline="0" fieldPosition="0">
        <references count="5">
          <reference field="17" count="1" selected="0">
            <x v="196"/>
          </reference>
          <reference field="37" count="1" selected="0">
            <x v="62"/>
          </reference>
          <reference field="45" count="1" selected="0">
            <x v="147"/>
          </reference>
          <reference field="60" count="1" selected="0">
            <x v="81"/>
          </reference>
          <reference field="65" count="1">
            <x v="3"/>
          </reference>
        </references>
      </pivotArea>
    </format>
    <format dxfId="37899">
      <pivotArea dataOnly="0" labelOnly="1" outline="0" fieldPosition="0">
        <references count="5">
          <reference field="17" count="1" selected="0">
            <x v="197"/>
          </reference>
          <reference field="37" count="1" selected="0">
            <x v="25"/>
          </reference>
          <reference field="45" count="1" selected="0">
            <x v="147"/>
          </reference>
          <reference field="60" count="1" selected="0">
            <x v="81"/>
          </reference>
          <reference field="65" count="1">
            <x v="139"/>
          </reference>
        </references>
      </pivotArea>
    </format>
    <format dxfId="37898">
      <pivotArea dataOnly="0" labelOnly="1" outline="0" fieldPosition="0">
        <references count="5">
          <reference field="17" count="1" selected="0">
            <x v="198"/>
          </reference>
          <reference field="37" count="1" selected="0">
            <x v="56"/>
          </reference>
          <reference field="45" count="1" selected="0">
            <x v="147"/>
          </reference>
          <reference field="60" count="1" selected="0">
            <x v="81"/>
          </reference>
          <reference field="65" count="1">
            <x v="22"/>
          </reference>
        </references>
      </pivotArea>
    </format>
    <format dxfId="37897">
      <pivotArea dataOnly="0" labelOnly="1" outline="0" fieldPosition="0">
        <references count="5">
          <reference field="17" count="1" selected="0">
            <x v="199"/>
          </reference>
          <reference field="37" count="1" selected="0">
            <x v="63"/>
          </reference>
          <reference field="45" count="1" selected="0">
            <x v="118"/>
          </reference>
          <reference field="60" count="1" selected="0">
            <x v="82"/>
          </reference>
          <reference field="65" count="1">
            <x v="1069"/>
          </reference>
        </references>
      </pivotArea>
    </format>
    <format dxfId="37896">
      <pivotArea dataOnly="0" labelOnly="1" outline="0" fieldPosition="0">
        <references count="5">
          <reference field="17" count="1" selected="0">
            <x v="200"/>
          </reference>
          <reference field="37" count="1" selected="0">
            <x v="46"/>
          </reference>
          <reference field="45" count="1" selected="0">
            <x v="118"/>
          </reference>
          <reference field="60" count="1" selected="0">
            <x v="82"/>
          </reference>
          <reference field="65" count="1">
            <x v="1186"/>
          </reference>
        </references>
      </pivotArea>
    </format>
    <format dxfId="37895">
      <pivotArea dataOnly="0" labelOnly="1" outline="0" fieldPosition="0">
        <references count="5">
          <reference field="17" count="1" selected="0">
            <x v="201"/>
          </reference>
          <reference field="37" count="1" selected="0">
            <x v="70"/>
          </reference>
          <reference field="45" count="1" selected="0">
            <x v="18"/>
          </reference>
          <reference field="60" count="1" selected="0">
            <x v="83"/>
          </reference>
          <reference field="65" count="1">
            <x v="45"/>
          </reference>
        </references>
      </pivotArea>
    </format>
    <format dxfId="37894">
      <pivotArea dataOnly="0" labelOnly="1" outline="0" fieldPosition="0">
        <references count="5">
          <reference field="17" count="1" selected="0">
            <x v="202"/>
          </reference>
          <reference field="37" count="1" selected="0">
            <x v="26"/>
          </reference>
          <reference field="45" count="1" selected="0">
            <x v="18"/>
          </reference>
          <reference field="60" count="1" selected="0">
            <x v="83"/>
          </reference>
          <reference field="65" count="1">
            <x v="241"/>
          </reference>
        </references>
      </pivotArea>
    </format>
    <format dxfId="37893">
      <pivotArea dataOnly="0" labelOnly="1" outline="0" fieldPosition="0">
        <references count="5">
          <reference field="17" count="1" selected="0">
            <x v="203"/>
          </reference>
          <reference field="37" count="1" selected="0">
            <x v="55"/>
          </reference>
          <reference field="45" count="1" selected="0">
            <x v="18"/>
          </reference>
          <reference field="60" count="1" selected="0">
            <x v="83"/>
          </reference>
          <reference field="65" count="1">
            <x v="105"/>
          </reference>
        </references>
      </pivotArea>
    </format>
    <format dxfId="37892">
      <pivotArea dataOnly="0" labelOnly="1" outline="0" fieldPosition="0">
        <references count="5">
          <reference field="17" count="1" selected="0">
            <x v="204"/>
          </reference>
          <reference field="37" count="1" selected="0">
            <x v="76"/>
          </reference>
          <reference field="45" count="1" selected="0">
            <x v="35"/>
          </reference>
          <reference field="60" count="1" selected="0">
            <x v="84"/>
          </reference>
          <reference field="65" count="1">
            <x v="521"/>
          </reference>
        </references>
      </pivotArea>
    </format>
    <format dxfId="37891">
      <pivotArea dataOnly="0" labelOnly="1" outline="0" fieldPosition="0">
        <references count="5">
          <reference field="17" count="1" selected="0">
            <x v="205"/>
          </reference>
          <reference field="37" count="1" selected="0">
            <x v="122"/>
          </reference>
          <reference field="45" count="1" selected="0">
            <x v="155"/>
          </reference>
          <reference field="60" count="1" selected="0">
            <x v="85"/>
          </reference>
          <reference field="65" count="1">
            <x v="464"/>
          </reference>
        </references>
      </pivotArea>
    </format>
    <format dxfId="37890">
      <pivotArea dataOnly="0" labelOnly="1" outline="0" fieldPosition="0">
        <references count="5">
          <reference field="17" count="1" selected="0">
            <x v="206"/>
          </reference>
          <reference field="37" count="1" selected="0">
            <x v="137"/>
          </reference>
          <reference field="45" count="1" selected="0">
            <x v="120"/>
          </reference>
          <reference field="60" count="1" selected="0">
            <x v="86"/>
          </reference>
          <reference field="65" count="1">
            <x v="418"/>
          </reference>
        </references>
      </pivotArea>
    </format>
    <format dxfId="37889">
      <pivotArea dataOnly="0" labelOnly="1" outline="0" fieldPosition="0">
        <references count="5">
          <reference field="17" count="1" selected="0">
            <x v="207"/>
          </reference>
          <reference field="37" count="1" selected="0">
            <x v="396"/>
          </reference>
          <reference field="45" count="1" selected="0">
            <x v="22"/>
          </reference>
          <reference field="60" count="1" selected="0">
            <x v="87"/>
          </reference>
          <reference field="65" count="1">
            <x v="1138"/>
          </reference>
        </references>
      </pivotArea>
    </format>
    <format dxfId="37888">
      <pivotArea dataOnly="0" labelOnly="1" outline="0" fieldPosition="0">
        <references count="5">
          <reference field="17" count="1" selected="0">
            <x v="208"/>
          </reference>
          <reference field="37" count="1" selected="0">
            <x v="413"/>
          </reference>
          <reference field="45" count="1" selected="0">
            <x v="22"/>
          </reference>
          <reference field="60" count="1" selected="0">
            <x v="87"/>
          </reference>
          <reference field="65" count="1">
            <x v="1012"/>
          </reference>
        </references>
      </pivotArea>
    </format>
    <format dxfId="37887">
      <pivotArea dataOnly="0" labelOnly="1" outline="0" fieldPosition="0">
        <references count="5">
          <reference field="17" count="1" selected="0">
            <x v="209"/>
          </reference>
          <reference field="37" count="1" selected="0">
            <x v="412"/>
          </reference>
          <reference field="45" count="1" selected="0">
            <x v="115"/>
          </reference>
          <reference field="60" count="1" selected="0">
            <x v="88"/>
          </reference>
          <reference field="65" count="1">
            <x v="1276"/>
          </reference>
        </references>
      </pivotArea>
    </format>
    <format dxfId="37886">
      <pivotArea dataOnly="0" labelOnly="1" outline="0" fieldPosition="0">
        <references count="5">
          <reference field="17" count="1" selected="0">
            <x v="210"/>
          </reference>
          <reference field="37" count="1" selected="0">
            <x v="946"/>
          </reference>
          <reference field="45" count="1" selected="0">
            <x v="29"/>
          </reference>
          <reference field="60" count="1" selected="0">
            <x v="89"/>
          </reference>
          <reference field="65" count="1">
            <x v="1633"/>
          </reference>
        </references>
      </pivotArea>
    </format>
    <format dxfId="37885">
      <pivotArea dataOnly="0" labelOnly="1" outline="0" fieldPosition="0">
        <references count="5">
          <reference field="17" count="1" selected="0">
            <x v="211"/>
          </reference>
          <reference field="37" count="1" selected="0">
            <x v="840"/>
          </reference>
          <reference field="45" count="1" selected="0">
            <x v="29"/>
          </reference>
          <reference field="60" count="1" selected="0">
            <x v="89"/>
          </reference>
          <reference field="65" count="1">
            <x v="1701"/>
          </reference>
        </references>
      </pivotArea>
    </format>
    <format dxfId="37884">
      <pivotArea dataOnly="0" labelOnly="1" outline="0" fieldPosition="0">
        <references count="5">
          <reference field="17" count="1" selected="0">
            <x v="212"/>
          </reference>
          <reference field="37" count="1" selected="0">
            <x v="80"/>
          </reference>
          <reference field="45" count="1" selected="0">
            <x v="105"/>
          </reference>
          <reference field="60" count="1" selected="0">
            <x v="90"/>
          </reference>
          <reference field="65" count="1">
            <x v="972"/>
          </reference>
        </references>
      </pivotArea>
    </format>
    <format dxfId="37883">
      <pivotArea dataOnly="0" labelOnly="1" outline="0" fieldPosition="0">
        <references count="5">
          <reference field="17" count="1" selected="0">
            <x v="213"/>
          </reference>
          <reference field="37" count="1" selected="0">
            <x v="81"/>
          </reference>
          <reference field="45" count="1" selected="0">
            <x v="13"/>
          </reference>
          <reference field="60" count="1" selected="0">
            <x v="91"/>
          </reference>
          <reference field="65" count="1">
            <x v="726"/>
          </reference>
        </references>
      </pivotArea>
    </format>
    <format dxfId="37882">
      <pivotArea dataOnly="0" labelOnly="1" outline="0" fieldPosition="0">
        <references count="5">
          <reference field="17" count="1" selected="0">
            <x v="214"/>
          </reference>
          <reference field="37" count="1" selected="0">
            <x v="95"/>
          </reference>
          <reference field="45" count="1" selected="0">
            <x v="10"/>
          </reference>
          <reference field="60" count="1" selected="0">
            <x v="92"/>
          </reference>
          <reference field="65" count="1">
            <x v="580"/>
          </reference>
        </references>
      </pivotArea>
    </format>
    <format dxfId="37881">
      <pivotArea dataOnly="0" labelOnly="1" outline="0" fieldPosition="0">
        <references count="5">
          <reference field="17" count="1" selected="0">
            <x v="215"/>
          </reference>
          <reference field="37" count="1" selected="0">
            <x v="65"/>
          </reference>
          <reference field="45" count="1" selected="0">
            <x v="163"/>
          </reference>
          <reference field="60" count="1" selected="0">
            <x v="93"/>
          </reference>
          <reference field="65" count="1">
            <x v="442"/>
          </reference>
        </references>
      </pivotArea>
    </format>
    <format dxfId="37880">
      <pivotArea dataOnly="0" labelOnly="1" outline="0" fieldPosition="0">
        <references count="5">
          <reference field="17" count="1" selected="0">
            <x v="216"/>
          </reference>
          <reference field="37" count="1" selected="0">
            <x v="65"/>
          </reference>
          <reference field="45" count="1" selected="0">
            <x v="163"/>
          </reference>
          <reference field="60" count="1" selected="0">
            <x v="94"/>
          </reference>
          <reference field="65" count="1">
            <x v="445"/>
          </reference>
        </references>
      </pivotArea>
    </format>
    <format dxfId="37879">
      <pivotArea dataOnly="0" labelOnly="1" outline="0" fieldPosition="0">
        <references count="5">
          <reference field="17" count="1" selected="0">
            <x v="217"/>
          </reference>
          <reference field="37" count="1" selected="0">
            <x v="66"/>
          </reference>
          <reference field="45" count="1" selected="0">
            <x v="102"/>
          </reference>
          <reference field="60" count="1" selected="0">
            <x v="95"/>
          </reference>
          <reference field="65" count="1">
            <x v="318"/>
          </reference>
        </references>
      </pivotArea>
    </format>
    <format dxfId="37878">
      <pivotArea dataOnly="0" labelOnly="1" outline="0" fieldPosition="0">
        <references count="5">
          <reference field="17" count="1" selected="0">
            <x v="218"/>
          </reference>
          <reference field="37" count="1" selected="0">
            <x v="73"/>
          </reference>
          <reference field="45" count="1" selected="0">
            <x v="174"/>
          </reference>
          <reference field="60" count="1" selected="0">
            <x v="96"/>
          </reference>
          <reference field="65" count="1">
            <x v="248"/>
          </reference>
        </references>
      </pivotArea>
    </format>
    <format dxfId="37877">
      <pivotArea dataOnly="0" labelOnly="1" outline="0" fieldPosition="0">
        <references count="5">
          <reference field="17" count="1" selected="0">
            <x v="219"/>
          </reference>
          <reference field="37" count="1" selected="0">
            <x v="65"/>
          </reference>
          <reference field="45" count="1" selected="0">
            <x v="163"/>
          </reference>
          <reference field="60" count="1" selected="0">
            <x v="97"/>
          </reference>
          <reference field="65" count="1">
            <x v="319"/>
          </reference>
        </references>
      </pivotArea>
    </format>
    <format dxfId="37876">
      <pivotArea dataOnly="0" labelOnly="1" outline="0" fieldPosition="0">
        <references count="5">
          <reference field="17" count="1" selected="0">
            <x v="220"/>
          </reference>
          <reference field="37" count="1" selected="0">
            <x v="62"/>
          </reference>
          <reference field="45" count="1" selected="0">
            <x v="147"/>
          </reference>
          <reference field="60" count="1" selected="0">
            <x v="98"/>
          </reference>
          <reference field="65" count="1">
            <x v="269"/>
          </reference>
        </references>
      </pivotArea>
    </format>
    <format dxfId="37875">
      <pivotArea dataOnly="0" labelOnly="1" outline="0" fieldPosition="0">
        <references count="5">
          <reference field="17" count="1" selected="0">
            <x v="221"/>
          </reference>
          <reference field="37" count="1" selected="0">
            <x v="64"/>
          </reference>
          <reference field="45" count="1" selected="0">
            <x v="71"/>
          </reference>
          <reference field="60" count="1" selected="0">
            <x v="99"/>
          </reference>
          <reference field="65" count="1">
            <x v="138"/>
          </reference>
        </references>
      </pivotArea>
    </format>
    <format dxfId="37874">
      <pivotArea dataOnly="0" labelOnly="1" outline="0" fieldPosition="0">
        <references count="5">
          <reference field="17" count="1" selected="0">
            <x v="222"/>
          </reference>
          <reference field="37" count="1" selected="0">
            <x v="59"/>
          </reference>
          <reference field="45" count="1" selected="0">
            <x v="58"/>
          </reference>
          <reference field="60" count="1" selected="0">
            <x v="100"/>
          </reference>
          <reference field="65" count="1">
            <x v="164"/>
          </reference>
        </references>
      </pivotArea>
    </format>
    <format dxfId="37873">
      <pivotArea dataOnly="0" labelOnly="1" outline="0" fieldPosition="0">
        <references count="5">
          <reference field="17" count="1" selected="0">
            <x v="223"/>
          </reference>
          <reference field="37" count="1" selected="0">
            <x v="70"/>
          </reference>
          <reference field="45" count="1" selected="0">
            <x v="18"/>
          </reference>
          <reference field="60" count="1" selected="0">
            <x v="101"/>
          </reference>
          <reference field="65" count="1">
            <x v="299"/>
          </reference>
        </references>
      </pivotArea>
    </format>
    <format dxfId="37872">
      <pivotArea dataOnly="0" labelOnly="1" outline="0" fieldPosition="0">
        <references count="5">
          <reference field="17" count="1" selected="0">
            <x v="224"/>
          </reference>
          <reference field="37" count="1" selected="0">
            <x v="90"/>
          </reference>
          <reference field="45" count="1" selected="0">
            <x v="149"/>
          </reference>
          <reference field="60" count="1" selected="0">
            <x v="102"/>
          </reference>
          <reference field="65" count="1">
            <x v="750"/>
          </reference>
        </references>
      </pivotArea>
    </format>
    <format dxfId="37871">
      <pivotArea dataOnly="0" labelOnly="1" outline="0" fieldPosition="0">
        <references count="5">
          <reference field="17" count="1" selected="0">
            <x v="225"/>
          </reference>
          <reference field="37" count="1" selected="0">
            <x v="92"/>
          </reference>
          <reference field="45" count="1" selected="0">
            <x v="149"/>
          </reference>
          <reference field="60" count="1" selected="0">
            <x v="102"/>
          </reference>
          <reference field="65" count="1">
            <x v="715"/>
          </reference>
        </references>
      </pivotArea>
    </format>
    <format dxfId="37870">
      <pivotArea dataOnly="0" labelOnly="1" outline="0" fieldPosition="0">
        <references count="5">
          <reference field="17" count="1" selected="0">
            <x v="226"/>
          </reference>
          <reference field="37" count="1" selected="0">
            <x v="91"/>
          </reference>
          <reference field="45" count="1" selected="0">
            <x v="149"/>
          </reference>
          <reference field="60" count="1" selected="0">
            <x v="102"/>
          </reference>
          <reference field="65" count="1">
            <x v="788"/>
          </reference>
        </references>
      </pivotArea>
    </format>
    <format dxfId="37869">
      <pivotArea dataOnly="0" labelOnly="1" outline="0" fieldPosition="0">
        <references count="5">
          <reference field="17" count="1" selected="0">
            <x v="227"/>
          </reference>
          <reference field="37" count="1" selected="0">
            <x v="61"/>
          </reference>
          <reference field="45" count="1" selected="0">
            <x v="36"/>
          </reference>
          <reference field="60" count="1" selected="0">
            <x v="103"/>
          </reference>
          <reference field="65" count="1">
            <x v="151"/>
          </reference>
        </references>
      </pivotArea>
    </format>
    <format dxfId="37868">
      <pivotArea dataOnly="0" labelOnly="1" outline="0" fieldPosition="0">
        <references count="5">
          <reference field="17" count="1" selected="0">
            <x v="228"/>
          </reference>
          <reference field="37" count="1" selected="0">
            <x v="188"/>
          </reference>
          <reference field="45" count="1" selected="0">
            <x v="65"/>
          </reference>
          <reference field="60" count="1" selected="0">
            <x v="104"/>
          </reference>
          <reference field="65" count="1">
            <x v="702"/>
          </reference>
        </references>
      </pivotArea>
    </format>
    <format dxfId="37867">
      <pivotArea dataOnly="0" labelOnly="1" outline="0" fieldPosition="0">
        <references count="5">
          <reference field="17" count="1" selected="0">
            <x v="229"/>
          </reference>
          <reference field="37" count="1" selected="0">
            <x v="191"/>
          </reference>
          <reference field="45" count="1" selected="0">
            <x v="65"/>
          </reference>
          <reference field="60" count="1" selected="0">
            <x v="104"/>
          </reference>
          <reference field="65" count="1">
            <x v="681"/>
          </reference>
        </references>
      </pivotArea>
    </format>
    <format dxfId="37866">
      <pivotArea dataOnly="0" labelOnly="1" outline="0" fieldPosition="0">
        <references count="5">
          <reference field="17" count="1" selected="0">
            <x v="230"/>
          </reference>
          <reference field="37" count="1" selected="0">
            <x v="192"/>
          </reference>
          <reference field="45" count="1" selected="0">
            <x v="63"/>
          </reference>
          <reference field="60" count="1" selected="0">
            <x v="105"/>
          </reference>
          <reference field="65" count="1">
            <x v="761"/>
          </reference>
        </references>
      </pivotArea>
    </format>
    <format dxfId="37865">
      <pivotArea dataOnly="0" labelOnly="1" outline="0" fieldPosition="0">
        <references count="5">
          <reference field="17" count="1" selected="0">
            <x v="231"/>
          </reference>
          <reference field="37" count="1" selected="0">
            <x v="187"/>
          </reference>
          <reference field="45" count="1" selected="0">
            <x v="63"/>
          </reference>
          <reference field="60" count="1" selected="0">
            <x v="105"/>
          </reference>
          <reference field="65" count="1">
            <x v="760"/>
          </reference>
        </references>
      </pivotArea>
    </format>
    <format dxfId="37864">
      <pivotArea dataOnly="0" labelOnly="1" outline="0" fieldPosition="0">
        <references count="5">
          <reference field="17" count="1" selected="0">
            <x v="232"/>
          </reference>
          <reference field="37" count="1" selected="0">
            <x v="193"/>
          </reference>
          <reference field="45" count="1" selected="0">
            <x v="64"/>
          </reference>
          <reference field="60" count="1" selected="0">
            <x v="106"/>
          </reference>
          <reference field="65" count="1">
            <x v="435"/>
          </reference>
        </references>
      </pivotArea>
    </format>
    <format dxfId="37863">
      <pivotArea dataOnly="0" labelOnly="1" outline="0" fieldPosition="0">
        <references count="5">
          <reference field="17" count="1" selected="0">
            <x v="233"/>
          </reference>
          <reference field="37" count="1" selected="0">
            <x v="189"/>
          </reference>
          <reference field="45" count="1" selected="0">
            <x v="64"/>
          </reference>
          <reference field="60" count="1" selected="0">
            <x v="106"/>
          </reference>
          <reference field="65" count="1">
            <x v="434"/>
          </reference>
        </references>
      </pivotArea>
    </format>
    <format dxfId="37862">
      <pivotArea dataOnly="0" labelOnly="1" outline="0" fieldPosition="0">
        <references count="5">
          <reference field="17" count="1" selected="0">
            <x v="234"/>
          </reference>
          <reference field="37" count="1" selected="0">
            <x v="194"/>
          </reference>
          <reference field="45" count="1" selected="0">
            <x v="62"/>
          </reference>
          <reference field="60" count="1" selected="0">
            <x v="107"/>
          </reference>
          <reference field="65" count="1">
            <x v="492"/>
          </reference>
        </references>
      </pivotArea>
    </format>
    <format dxfId="37861">
      <pivotArea dataOnly="0" labelOnly="1" outline="0" fieldPosition="0">
        <references count="5">
          <reference field="17" count="1" selected="0">
            <x v="235"/>
          </reference>
          <reference field="37" count="1" selected="0">
            <x v="190"/>
          </reference>
          <reference field="45" count="1" selected="0">
            <x v="62"/>
          </reference>
          <reference field="60" count="1" selected="0">
            <x v="107"/>
          </reference>
          <reference field="65" count="1">
            <x v="461"/>
          </reference>
        </references>
      </pivotArea>
    </format>
    <format dxfId="37860">
      <pivotArea dataOnly="0" labelOnly="1" outline="0" fieldPosition="0">
        <references count="5">
          <reference field="17" count="1" selected="0">
            <x v="236"/>
          </reference>
          <reference field="37" count="1" selected="0">
            <x v="62"/>
          </reference>
          <reference field="45" count="1" selected="0">
            <x v="147"/>
          </reference>
          <reference field="60" count="1" selected="0">
            <x v="108"/>
          </reference>
          <reference field="65" count="1">
            <x v="268"/>
          </reference>
        </references>
      </pivotArea>
    </format>
    <format dxfId="37859">
      <pivotArea dataOnly="0" labelOnly="1" outline="0" fieldPosition="0">
        <references count="5">
          <reference field="17" count="1" selected="0">
            <x v="237"/>
          </reference>
          <reference field="37" count="1" selected="0">
            <x v="70"/>
          </reference>
          <reference field="45" count="1" selected="0">
            <x v="18"/>
          </reference>
          <reference field="60" count="1" selected="0">
            <x v="109"/>
          </reference>
          <reference field="65" count="1">
            <x v="290"/>
          </reference>
        </references>
      </pivotArea>
    </format>
    <format dxfId="37858">
      <pivotArea dataOnly="0" labelOnly="1" outline="0" fieldPosition="0">
        <references count="5">
          <reference field="17" count="1" selected="0">
            <x v="238"/>
          </reference>
          <reference field="37" count="1" selected="0">
            <x v="61"/>
          </reference>
          <reference field="45" count="1" selected="0">
            <x v="36"/>
          </reference>
          <reference field="60" count="1" selected="0">
            <x v="110"/>
          </reference>
          <reference field="65" count="1">
            <x v="131"/>
          </reference>
        </references>
      </pivotArea>
    </format>
    <format dxfId="37857">
      <pivotArea dataOnly="0" labelOnly="1" outline="0" fieldPosition="0">
        <references count="5">
          <reference field="17" count="1" selected="0">
            <x v="239"/>
          </reference>
          <reference field="37" count="1" selected="0">
            <x v="59"/>
          </reference>
          <reference field="45" count="1" selected="0">
            <x v="58"/>
          </reference>
          <reference field="60" count="1" selected="0">
            <x v="111"/>
          </reference>
          <reference field="65" count="1">
            <x v="76"/>
          </reference>
        </references>
      </pivotArea>
    </format>
    <format dxfId="37856">
      <pivotArea dataOnly="0" labelOnly="1" outline="0" fieldPosition="0">
        <references count="5">
          <reference field="17" count="1" selected="0">
            <x v="240"/>
          </reference>
          <reference field="37" count="1" selected="0">
            <x v="92"/>
          </reference>
          <reference field="45" count="1" selected="0">
            <x v="149"/>
          </reference>
          <reference field="60" count="1" selected="0">
            <x v="112"/>
          </reference>
          <reference field="65" count="1">
            <x v="796"/>
          </reference>
        </references>
      </pivotArea>
    </format>
    <format dxfId="37855">
      <pivotArea dataOnly="0" labelOnly="1" outline="0" fieldPosition="0">
        <references count="5">
          <reference field="17" count="1" selected="0">
            <x v="241"/>
          </reference>
          <reference field="37" count="1" selected="0">
            <x v="87"/>
          </reference>
          <reference field="45" count="1" selected="0">
            <x v="55"/>
          </reference>
          <reference field="60" count="1" selected="0">
            <x v="113"/>
          </reference>
          <reference field="65" count="1">
            <x v="944"/>
          </reference>
        </references>
      </pivotArea>
    </format>
    <format dxfId="37854">
      <pivotArea dataOnly="0" labelOnly="1" outline="0" fieldPosition="0">
        <references count="5">
          <reference field="17" count="1" selected="0">
            <x v="242"/>
          </reference>
          <reference field="37" count="1" selected="0">
            <x v="94"/>
          </reference>
          <reference field="45" count="1" selected="0">
            <x v="26"/>
          </reference>
          <reference field="60" count="1" selected="0">
            <x v="114"/>
          </reference>
          <reference field="65" count="1">
            <x v="757"/>
          </reference>
        </references>
      </pivotArea>
    </format>
    <format dxfId="37853">
      <pivotArea dataOnly="0" labelOnly="1" outline="0" fieldPosition="0">
        <references count="5">
          <reference field="17" count="1" selected="0">
            <x v="243"/>
          </reference>
          <reference field="37" count="1" selected="0">
            <x v="63"/>
          </reference>
          <reference field="45" count="1" selected="0">
            <x v="118"/>
          </reference>
          <reference field="60" count="1" selected="0">
            <x v="115"/>
          </reference>
          <reference field="65" count="1">
            <x v="375"/>
          </reference>
        </references>
      </pivotArea>
    </format>
    <format dxfId="37852">
      <pivotArea dataOnly="0" labelOnly="1" outline="0" fieldPosition="0">
        <references count="5">
          <reference field="17" count="1" selected="0">
            <x v="244"/>
          </reference>
          <reference field="37" count="1" selected="0">
            <x v="59"/>
          </reference>
          <reference field="45" count="1" selected="0">
            <x v="58"/>
          </reference>
          <reference field="60" count="1" selected="0">
            <x v="116"/>
          </reference>
          <reference field="65" count="1">
            <x v="60"/>
          </reference>
        </references>
      </pivotArea>
    </format>
    <format dxfId="37851">
      <pivotArea dataOnly="0" labelOnly="1" outline="0" fieldPosition="0">
        <references count="5">
          <reference field="17" count="1" selected="0">
            <x v="245"/>
          </reference>
          <reference field="37" count="1" selected="0">
            <x v="64"/>
          </reference>
          <reference field="45" count="1" selected="0">
            <x v="71"/>
          </reference>
          <reference field="60" count="1" selected="0">
            <x v="117"/>
          </reference>
          <reference field="65" count="1">
            <x v="233"/>
          </reference>
        </references>
      </pivotArea>
    </format>
    <format dxfId="37850">
      <pivotArea dataOnly="0" labelOnly="1" outline="0" fieldPosition="0">
        <references count="5">
          <reference field="17" count="1" selected="0">
            <x v="246"/>
          </reference>
          <reference field="37" count="1" selected="0">
            <x v="72"/>
          </reference>
          <reference field="45" count="1" selected="0">
            <x v="90"/>
          </reference>
          <reference field="60" count="1" selected="0">
            <x v="118"/>
          </reference>
          <reference field="65" count="1">
            <x v="1058"/>
          </reference>
        </references>
      </pivotArea>
    </format>
    <format dxfId="37849">
      <pivotArea dataOnly="0" labelOnly="1" outline="0" fieldPosition="0">
        <references count="5">
          <reference field="17" count="1" selected="0">
            <x v="247"/>
          </reference>
          <reference field="37" count="1" selected="0">
            <x v="72"/>
          </reference>
          <reference field="45" count="1" selected="0">
            <x v="90"/>
          </reference>
          <reference field="60" count="1" selected="0">
            <x v="119"/>
          </reference>
          <reference field="65" count="1">
            <x v="1023"/>
          </reference>
        </references>
      </pivotArea>
    </format>
    <format dxfId="37848">
      <pivotArea dataOnly="0" labelOnly="1" outline="0" fieldPosition="0">
        <references count="5">
          <reference field="17" count="1" selected="0">
            <x v="248"/>
          </reference>
          <reference field="37" count="1" selected="0">
            <x v="87"/>
          </reference>
          <reference field="45" count="1" selected="0">
            <x v="55"/>
          </reference>
          <reference field="60" count="1" selected="0">
            <x v="120"/>
          </reference>
          <reference field="65" count="1">
            <x v="640"/>
          </reference>
        </references>
      </pivotArea>
    </format>
    <format dxfId="37847">
      <pivotArea dataOnly="0" labelOnly="1" outline="0" fieldPosition="0">
        <references count="5">
          <reference field="17" count="1" selected="0">
            <x v="249"/>
          </reference>
          <reference field="37" count="1" selected="0">
            <x v="69"/>
          </reference>
          <reference field="45" count="1" selected="0">
            <x v="67"/>
          </reference>
          <reference field="60" count="1" selected="0">
            <x v="121"/>
          </reference>
          <reference field="65" count="1">
            <x v="717"/>
          </reference>
        </references>
      </pivotArea>
    </format>
    <format dxfId="37846">
      <pivotArea dataOnly="0" labelOnly="1" outline="0" fieldPosition="0">
        <references count="5">
          <reference field="17" count="1" selected="0">
            <x v="250"/>
          </reference>
          <reference field="37" count="1" selected="0">
            <x v="63"/>
          </reference>
          <reference field="45" count="1" selected="0">
            <x v="118"/>
          </reference>
          <reference field="60" count="1" selected="0">
            <x v="122"/>
          </reference>
          <reference field="65" count="1">
            <x v="441"/>
          </reference>
        </references>
      </pivotArea>
    </format>
    <format dxfId="37845">
      <pivotArea dataOnly="0" labelOnly="1" outline="0" fieldPosition="0">
        <references count="5">
          <reference field="17" count="1" selected="0">
            <x v="251"/>
          </reference>
          <reference field="37" count="1" selected="0">
            <x v="70"/>
          </reference>
          <reference field="45" count="1" selected="0">
            <x v="18"/>
          </reference>
          <reference field="60" count="1" selected="0">
            <x v="123"/>
          </reference>
          <reference field="65" count="1">
            <x v="253"/>
          </reference>
        </references>
      </pivotArea>
    </format>
    <format dxfId="37844">
      <pivotArea dataOnly="0" labelOnly="1" outline="0" fieldPosition="0">
        <references count="5">
          <reference field="17" count="1" selected="0">
            <x v="252"/>
          </reference>
          <reference field="37" count="1" selected="0">
            <x v="62"/>
          </reference>
          <reference field="45" count="1" selected="0">
            <x v="147"/>
          </reference>
          <reference field="60" count="1" selected="0">
            <x v="124"/>
          </reference>
          <reference field="65" count="1">
            <x v="313"/>
          </reference>
        </references>
      </pivotArea>
    </format>
    <format dxfId="37843">
      <pivotArea dataOnly="0" labelOnly="1" outline="0" fieldPosition="0">
        <references count="5">
          <reference field="17" count="1" selected="0">
            <x v="253"/>
          </reference>
          <reference field="37" count="1" selected="0">
            <x v="61"/>
          </reference>
          <reference field="45" count="1" selected="0">
            <x v="36"/>
          </reference>
          <reference field="60" count="1" selected="0">
            <x v="125"/>
          </reference>
          <reference field="65" count="1">
            <x v="110"/>
          </reference>
        </references>
      </pivotArea>
    </format>
    <format dxfId="37842">
      <pivotArea dataOnly="0" labelOnly="1" outline="0" fieldPosition="0">
        <references count="5">
          <reference field="17" count="1" selected="0">
            <x v="254"/>
          </reference>
          <reference field="37" count="1" selected="0">
            <x v="61"/>
          </reference>
          <reference field="45" count="1" selected="0">
            <x v="36"/>
          </reference>
          <reference field="60" count="1" selected="0">
            <x v="126"/>
          </reference>
          <reference field="65" count="1">
            <x v="103"/>
          </reference>
        </references>
      </pivotArea>
    </format>
    <format dxfId="37841">
      <pivotArea dataOnly="0" labelOnly="1" outline="0" fieldPosition="0">
        <references count="5">
          <reference field="17" count="1" selected="0">
            <x v="255"/>
          </reference>
          <reference field="37" count="1" selected="0">
            <x v="86"/>
          </reference>
          <reference field="45" count="1" selected="0">
            <x v="84"/>
          </reference>
          <reference field="60" count="1" selected="0">
            <x v="127"/>
          </reference>
          <reference field="65" count="1">
            <x v="701"/>
          </reference>
        </references>
      </pivotArea>
    </format>
    <format dxfId="37840">
      <pivotArea dataOnly="0" labelOnly="1" outline="0" fieldPosition="0">
        <references count="5">
          <reference field="17" count="1" selected="0">
            <x v="256"/>
          </reference>
          <reference field="37" count="1" selected="0">
            <x v="92"/>
          </reference>
          <reference field="45" count="1" selected="0">
            <x v="149"/>
          </reference>
          <reference field="60" count="1" selected="0">
            <x v="128"/>
          </reference>
          <reference field="65" count="1">
            <x v="588"/>
          </reference>
        </references>
      </pivotArea>
    </format>
    <format dxfId="37839">
      <pivotArea dataOnly="0" labelOnly="1" outline="0" fieldPosition="0">
        <references count="5">
          <reference field="17" count="1" selected="0">
            <x v="257"/>
          </reference>
          <reference field="37" count="1" selected="0">
            <x v="93"/>
          </reference>
          <reference field="45" count="1" selected="0">
            <x v="2"/>
          </reference>
          <reference field="60" count="1" selected="0">
            <x v="129"/>
          </reference>
          <reference field="65" count="1">
            <x v="540"/>
          </reference>
        </references>
      </pivotArea>
    </format>
    <format dxfId="37838">
      <pivotArea dataOnly="0" labelOnly="1" outline="0" fieldPosition="0">
        <references count="5">
          <reference field="17" count="1" selected="0">
            <x v="258"/>
          </reference>
          <reference field="37" count="1" selected="0">
            <x v="74"/>
          </reference>
          <reference field="45" count="1" selected="0">
            <x v="0"/>
          </reference>
          <reference field="60" count="1" selected="0">
            <x v="130"/>
          </reference>
          <reference field="65" count="1">
            <x v="587"/>
          </reference>
        </references>
      </pivotArea>
    </format>
    <format dxfId="37837">
      <pivotArea dataOnly="0" labelOnly="1" outline="0" fieldPosition="0">
        <references count="5">
          <reference field="17" count="1" selected="0">
            <x v="259"/>
          </reference>
          <reference field="37" count="1" selected="0">
            <x v="77"/>
          </reference>
          <reference field="45" count="1" selected="0">
            <x v="87"/>
          </reference>
          <reference field="60" count="1" selected="0">
            <x v="131"/>
          </reference>
          <reference field="65" count="1">
            <x v="728"/>
          </reference>
        </references>
      </pivotArea>
    </format>
    <format dxfId="37836">
      <pivotArea dataOnly="0" labelOnly="1" outline="0" fieldPosition="0">
        <references count="5">
          <reference field="17" count="1" selected="0">
            <x v="260"/>
          </reference>
          <reference field="37" count="1" selected="0">
            <x v="86"/>
          </reference>
          <reference field="45" count="1" selected="0">
            <x v="84"/>
          </reference>
          <reference field="60" count="1" selected="0">
            <x v="132"/>
          </reference>
          <reference field="65" count="1">
            <x v="721"/>
          </reference>
        </references>
      </pivotArea>
    </format>
    <format dxfId="37835">
      <pivotArea dataOnly="0" labelOnly="1" outline="0" fieldPosition="0">
        <references count="5">
          <reference field="17" count="1" selected="0">
            <x v="261"/>
          </reference>
          <reference field="37" count="1" selected="0">
            <x v="73"/>
          </reference>
          <reference field="45" count="1" selected="0">
            <x v="174"/>
          </reference>
          <reference field="60" count="1" selected="0">
            <x v="133"/>
          </reference>
          <reference field="65" count="1">
            <x v="723"/>
          </reference>
        </references>
      </pivotArea>
    </format>
    <format dxfId="37834">
      <pivotArea dataOnly="0" labelOnly="1" outline="0" fieldPosition="0">
        <references count="5">
          <reference field="17" count="1" selected="0">
            <x v="262"/>
          </reference>
          <reference field="37" count="1" selected="0">
            <x v="66"/>
          </reference>
          <reference field="45" count="1" selected="0">
            <x v="102"/>
          </reference>
          <reference field="60" count="1" selected="0">
            <x v="134"/>
          </reference>
          <reference field="65" count="1">
            <x v="508"/>
          </reference>
        </references>
      </pivotArea>
    </format>
    <format dxfId="37833">
      <pivotArea dataOnly="0" labelOnly="1" outline="0" fieldPosition="0">
        <references count="5">
          <reference field="17" count="1" selected="0">
            <x v="263"/>
          </reference>
          <reference field="37" count="1" selected="0">
            <x v="86"/>
          </reference>
          <reference field="45" count="1" selected="0">
            <x v="84"/>
          </reference>
          <reference field="60" count="1" selected="0">
            <x v="135"/>
          </reference>
          <reference field="65" count="1">
            <x v="490"/>
          </reference>
        </references>
      </pivotArea>
    </format>
    <format dxfId="37832">
      <pivotArea dataOnly="0" labelOnly="1" outline="0" fieldPosition="0">
        <references count="5">
          <reference field="17" count="1" selected="0">
            <x v="264"/>
          </reference>
          <reference field="37" count="1" selected="0">
            <x v="69"/>
          </reference>
          <reference field="45" count="1" selected="0">
            <x v="67"/>
          </reference>
          <reference field="60" count="1" selected="0">
            <x v="136"/>
          </reference>
          <reference field="65" count="1">
            <x v="491"/>
          </reference>
        </references>
      </pivotArea>
    </format>
    <format dxfId="37831">
      <pivotArea dataOnly="0" labelOnly="1" outline="0" fieldPosition="0">
        <references count="5">
          <reference field="17" count="1" selected="0">
            <x v="265"/>
          </reference>
          <reference field="37" count="1" selected="0">
            <x v="69"/>
          </reference>
          <reference field="45" count="1" selected="0">
            <x v="67"/>
          </reference>
          <reference field="60" count="1" selected="0">
            <x v="137"/>
          </reference>
          <reference field="65" count="1">
            <x v="345"/>
          </reference>
        </references>
      </pivotArea>
    </format>
    <format dxfId="37830">
      <pivotArea dataOnly="0" labelOnly="1" outline="0" fieldPosition="0">
        <references count="5">
          <reference field="17" count="1" selected="0">
            <x v="266"/>
          </reference>
          <reference field="37" count="1" selected="0">
            <x v="69"/>
          </reference>
          <reference field="45" count="1" selected="0">
            <x v="67"/>
          </reference>
          <reference field="60" count="1" selected="0">
            <x v="138"/>
          </reference>
          <reference field="65" count="1">
            <x v="486"/>
          </reference>
        </references>
      </pivotArea>
    </format>
    <format dxfId="37829">
      <pivotArea dataOnly="0" labelOnly="1" outline="0" fieldPosition="0">
        <references count="5">
          <reference field="17" count="1" selected="0">
            <x v="267"/>
          </reference>
          <reference field="37" count="1" selected="0">
            <x v="63"/>
          </reference>
          <reference field="45" count="1" selected="0">
            <x v="118"/>
          </reference>
          <reference field="60" count="1" selected="0">
            <x v="139"/>
          </reference>
          <reference field="65" count="1">
            <x v="415"/>
          </reference>
        </references>
      </pivotArea>
    </format>
    <format dxfId="37828">
      <pivotArea dataOnly="0" labelOnly="1" outline="0" fieldPosition="0">
        <references count="5">
          <reference field="17" count="1" selected="0">
            <x v="268"/>
          </reference>
          <reference field="37" count="1" selected="0">
            <x v="64"/>
          </reference>
          <reference field="45" count="1" selected="0">
            <x v="71"/>
          </reference>
          <reference field="60" count="1" selected="0">
            <x v="140"/>
          </reference>
          <reference field="65" count="1">
            <x v="384"/>
          </reference>
        </references>
      </pivotArea>
    </format>
    <format dxfId="37827">
      <pivotArea dataOnly="0" labelOnly="1" outline="0" fieldPosition="0">
        <references count="5">
          <reference field="17" count="1" selected="0">
            <x v="269"/>
          </reference>
          <reference field="37" count="1" selected="0">
            <x v="73"/>
          </reference>
          <reference field="45" count="1" selected="0">
            <x v="174"/>
          </reference>
          <reference field="60" count="1" selected="0">
            <x v="141"/>
          </reference>
          <reference field="65" count="1">
            <x v="690"/>
          </reference>
        </references>
      </pivotArea>
    </format>
    <format dxfId="37826">
      <pivotArea dataOnly="0" labelOnly="1" outline="0" fieldPosition="0">
        <references count="5">
          <reference field="17" count="1" selected="0">
            <x v="270"/>
          </reference>
          <reference field="37" count="1" selected="0">
            <x v="66"/>
          </reference>
          <reference field="45" count="1" selected="0">
            <x v="102"/>
          </reference>
          <reference field="60" count="1" selected="0">
            <x v="142"/>
          </reference>
          <reference field="65" count="1">
            <x v="390"/>
          </reference>
        </references>
      </pivotArea>
    </format>
    <format dxfId="37825">
      <pivotArea dataOnly="0" labelOnly="1" outline="0" fieldPosition="0">
        <references count="5">
          <reference field="17" count="1" selected="0">
            <x v="271"/>
          </reference>
          <reference field="37" count="1" selected="0">
            <x v="66"/>
          </reference>
          <reference field="45" count="1" selected="0">
            <x v="102"/>
          </reference>
          <reference field="60" count="1" selected="0">
            <x v="143"/>
          </reference>
          <reference field="65" count="1">
            <x v="462"/>
          </reference>
        </references>
      </pivotArea>
    </format>
    <format dxfId="37824">
      <pivotArea dataOnly="0" labelOnly="1" outline="0" fieldPosition="0">
        <references count="5">
          <reference field="17" count="1" selected="0">
            <x v="272"/>
          </reference>
          <reference field="37" count="1" selected="0">
            <x v="72"/>
          </reference>
          <reference field="45" count="1" selected="0">
            <x v="90"/>
          </reference>
          <reference field="60" count="1" selected="0">
            <x v="144"/>
          </reference>
          <reference field="65" count="1">
            <x v="986"/>
          </reference>
        </references>
      </pivotArea>
    </format>
    <format dxfId="37823">
      <pivotArea dataOnly="0" labelOnly="1" outline="0" fieldPosition="0">
        <references count="5">
          <reference field="17" count="1" selected="0">
            <x v="273"/>
          </reference>
          <reference field="37" count="1" selected="0">
            <x v="71"/>
          </reference>
          <reference field="45" count="1" selected="0">
            <x v="16"/>
          </reference>
          <reference field="60" count="1" selected="0">
            <x v="145"/>
          </reference>
          <reference field="65" count="1">
            <x v="598"/>
          </reference>
        </references>
      </pivotArea>
    </format>
    <format dxfId="37822">
      <pivotArea dataOnly="0" labelOnly="1" outline="0" fieldPosition="0">
        <references count="5">
          <reference field="17" count="1" selected="0">
            <x v="274"/>
          </reference>
          <reference field="37" count="1" selected="0">
            <x v="64"/>
          </reference>
          <reference field="45" count="1" selected="0">
            <x v="71"/>
          </reference>
          <reference field="60" count="1" selected="0">
            <x v="146"/>
          </reference>
          <reference field="65" count="1">
            <x v="277"/>
          </reference>
        </references>
      </pivotArea>
    </format>
    <format dxfId="37821">
      <pivotArea dataOnly="0" labelOnly="1" outline="0" fieldPosition="0">
        <references count="5">
          <reference field="17" count="1" selected="0">
            <x v="275"/>
          </reference>
          <reference field="37" count="1" selected="0">
            <x v="520"/>
          </reference>
          <reference field="45" count="1" selected="0">
            <x v="114"/>
          </reference>
          <reference field="60" count="1" selected="0">
            <x v="147"/>
          </reference>
          <reference field="65" count="1">
            <x v="1696"/>
          </reference>
        </references>
      </pivotArea>
    </format>
    <format dxfId="37820">
      <pivotArea dataOnly="0" labelOnly="1" outline="0" fieldPosition="0">
        <references count="5">
          <reference field="17" count="1" selected="0">
            <x v="276"/>
          </reference>
          <reference field="37" count="1" selected="0">
            <x v="650"/>
          </reference>
          <reference field="45" count="1" selected="0">
            <x v="114"/>
          </reference>
          <reference field="60" count="1" selected="0">
            <x v="147"/>
          </reference>
          <reference field="65" count="1">
            <x v="1668"/>
          </reference>
        </references>
      </pivotArea>
    </format>
    <format dxfId="37819">
      <pivotArea dataOnly="0" labelOnly="1" outline="0" fieldPosition="0">
        <references count="5">
          <reference field="17" count="1" selected="0">
            <x v="277"/>
          </reference>
          <reference field="37" count="1" selected="0">
            <x v="644"/>
          </reference>
          <reference field="45" count="1" selected="0">
            <x v="114"/>
          </reference>
          <reference field="60" count="1" selected="0">
            <x v="147"/>
          </reference>
          <reference field="65" count="1">
            <x v="1677"/>
          </reference>
        </references>
      </pivotArea>
    </format>
    <format dxfId="37818">
      <pivotArea dataOnly="0" labelOnly="1" outline="0" fieldPosition="0">
        <references count="5">
          <reference field="17" count="1" selected="0">
            <x v="278"/>
          </reference>
          <reference field="37" count="1" selected="0">
            <x v="88"/>
          </reference>
          <reference field="45" count="1" selected="0">
            <x v="174"/>
          </reference>
          <reference field="60" count="1" selected="0">
            <x v="148"/>
          </reference>
          <reference field="65" count="1">
            <x v="497"/>
          </reference>
        </references>
      </pivotArea>
    </format>
    <format dxfId="37817">
      <pivotArea dataOnly="0" labelOnly="1" outline="0" fieldPosition="0">
        <references count="5">
          <reference field="17" count="1" selected="0">
            <x v="279"/>
          </reference>
          <reference field="37" count="1" selected="0">
            <x v="109"/>
          </reference>
          <reference field="45" count="1" selected="0">
            <x v="147"/>
          </reference>
          <reference field="60" count="1" selected="0">
            <x v="149"/>
          </reference>
          <reference field="65" count="1">
            <x v="789"/>
          </reference>
        </references>
      </pivotArea>
    </format>
    <format dxfId="37816">
      <pivotArea dataOnly="0" labelOnly="1" outline="0" fieldPosition="0">
        <references count="5">
          <reference field="17" count="1" selected="0">
            <x v="280"/>
          </reference>
          <reference field="37" count="1" selected="0">
            <x v="103"/>
          </reference>
          <reference field="45" count="1" selected="0">
            <x v="71"/>
          </reference>
          <reference field="60" count="1" selected="0">
            <x v="150"/>
          </reference>
          <reference field="65" count="1">
            <x v="1118"/>
          </reference>
        </references>
      </pivotArea>
    </format>
    <format dxfId="37815">
      <pivotArea dataOnly="0" labelOnly="1" outline="0" fieldPosition="0">
        <references count="5">
          <reference field="17" count="1" selected="0">
            <x v="281"/>
          </reference>
          <reference field="37" count="1" selected="0">
            <x v="104"/>
          </reference>
          <reference field="45" count="1" selected="0">
            <x v="4"/>
          </reference>
          <reference field="60" count="1" selected="0">
            <x v="151"/>
          </reference>
          <reference field="65" count="1">
            <x v="214"/>
          </reference>
        </references>
      </pivotArea>
    </format>
    <format dxfId="37814">
      <pivotArea dataOnly="0" labelOnly="1" outline="0" fieldPosition="0">
        <references count="5">
          <reference field="17" count="1" selected="0">
            <x v="282"/>
          </reference>
          <reference field="37" count="1" selected="0">
            <x v="98"/>
          </reference>
          <reference field="45" count="1" selected="0">
            <x v="58"/>
          </reference>
          <reference field="60" count="1" selected="0">
            <x v="152"/>
          </reference>
          <reference field="65" count="1">
            <x v="220"/>
          </reference>
        </references>
      </pivotArea>
    </format>
    <format dxfId="37813">
      <pivotArea dataOnly="0" labelOnly="1" outline="0" fieldPosition="0">
        <references count="5">
          <reference field="17" count="1" selected="0">
            <x v="283"/>
          </reference>
          <reference field="37" count="1" selected="0">
            <x v="111"/>
          </reference>
          <reference field="45" count="1" selected="0">
            <x v="118"/>
          </reference>
          <reference field="60" count="1" selected="0">
            <x v="153"/>
          </reference>
          <reference field="65" count="1">
            <x v="958"/>
          </reference>
        </references>
      </pivotArea>
    </format>
    <format dxfId="37812">
      <pivotArea dataOnly="0" labelOnly="1" outline="0" fieldPosition="0">
        <references count="5">
          <reference field="17" count="1" selected="0">
            <x v="284"/>
          </reference>
          <reference field="37" count="1" selected="0">
            <x v="110"/>
          </reference>
          <reference field="45" count="1" selected="0">
            <x v="36"/>
          </reference>
          <reference field="60" count="1" selected="0">
            <x v="154"/>
          </reference>
          <reference field="65" count="1">
            <x v="50"/>
          </reference>
        </references>
      </pivotArea>
    </format>
    <format dxfId="37811">
      <pivotArea dataOnly="0" labelOnly="1" outline="0" fieldPosition="0">
        <references count="5">
          <reference field="17" count="1" selected="0">
            <x v="285"/>
          </reference>
          <reference field="37" count="1" selected="0">
            <x v="102"/>
          </reference>
          <reference field="45" count="1" selected="0">
            <x v="102"/>
          </reference>
          <reference field="60" count="1" selected="0">
            <x v="155"/>
          </reference>
          <reference field="65" count="1">
            <x v="1117"/>
          </reference>
        </references>
      </pivotArea>
    </format>
    <format dxfId="37810">
      <pivotArea dataOnly="0" labelOnly="1" outline="0" fieldPosition="0">
        <references count="5">
          <reference field="17" count="1" selected="0">
            <x v="286"/>
          </reference>
          <reference field="37" count="1" selected="0">
            <x v="101"/>
          </reference>
          <reference field="45" count="1" selected="0">
            <x v="174"/>
          </reference>
          <reference field="60" count="1" selected="0">
            <x v="156"/>
          </reference>
          <reference field="65" count="1">
            <x v="740"/>
          </reference>
        </references>
      </pivotArea>
    </format>
    <format dxfId="37809">
      <pivotArea dataOnly="0" labelOnly="1" outline="0" fieldPosition="0">
        <references count="5">
          <reference field="17" count="1" selected="0">
            <x v="287"/>
          </reference>
          <reference field="37" count="1" selected="0">
            <x v="99"/>
          </reference>
          <reference field="45" count="1" selected="0">
            <x v="90"/>
          </reference>
          <reference field="60" count="1" selected="0">
            <x v="157"/>
          </reference>
          <reference field="65" count="1">
            <x v="1048"/>
          </reference>
        </references>
      </pivotArea>
    </format>
    <format dxfId="37808">
      <pivotArea dataOnly="0" labelOnly="1" outline="0" fieldPosition="0">
        <references count="5">
          <reference field="17" count="1" selected="0">
            <x v="288"/>
          </reference>
          <reference field="37" count="1" selected="0">
            <x v="96"/>
          </reference>
          <reference field="45" count="1" selected="0">
            <x v="149"/>
          </reference>
          <reference field="60" count="1" selected="0">
            <x v="158"/>
          </reference>
          <reference field="65" count="1">
            <x v="409"/>
          </reference>
        </references>
      </pivotArea>
    </format>
    <format dxfId="37807">
      <pivotArea dataOnly="0" labelOnly="1" outline="0" fieldPosition="0">
        <references count="5">
          <reference field="17" count="1" selected="0">
            <x v="289"/>
          </reference>
          <reference field="37" count="1" selected="0">
            <x v="96"/>
          </reference>
          <reference field="45" count="1" selected="0">
            <x v="149"/>
          </reference>
          <reference field="60" count="1" selected="0">
            <x v="159"/>
          </reference>
          <reference field="65" count="1">
            <x v="391"/>
          </reference>
        </references>
      </pivotArea>
    </format>
    <format dxfId="37806">
      <pivotArea dataOnly="0" labelOnly="1" outline="0" fieldPosition="0">
        <references count="5">
          <reference field="17" count="1" selected="0">
            <x v="290"/>
          </reference>
          <reference field="37" count="1" selected="0">
            <x v="97"/>
          </reference>
          <reference field="45" count="1" selected="0">
            <x v="149"/>
          </reference>
          <reference field="60" count="1" selected="0">
            <x v="159"/>
          </reference>
          <reference field="65" count="1">
            <x v="371"/>
          </reference>
        </references>
      </pivotArea>
    </format>
    <format dxfId="37805">
      <pivotArea dataOnly="0" labelOnly="1" outline="0" fieldPosition="0">
        <references count="5">
          <reference field="17" count="1" selected="0">
            <x v="291"/>
          </reference>
          <reference field="37" count="1" selected="0">
            <x v="108"/>
          </reference>
          <reference field="45" count="1" selected="0">
            <x v="55"/>
          </reference>
          <reference field="60" count="1" selected="0">
            <x v="160"/>
          </reference>
          <reference field="65" count="1">
            <x v="921"/>
          </reference>
        </references>
      </pivotArea>
    </format>
    <format dxfId="37804">
      <pivotArea dataOnly="0" labelOnly="1" outline="0" fieldPosition="0">
        <references count="5">
          <reference field="17" count="1" selected="0">
            <x v="292"/>
          </reference>
          <reference field="37" count="1" selected="0">
            <x v="164"/>
          </reference>
          <reference field="45" count="1" selected="0">
            <x v="86"/>
          </reference>
          <reference field="60" count="1" selected="0">
            <x v="161"/>
          </reference>
          <reference field="65" count="1">
            <x v="53"/>
          </reference>
        </references>
      </pivotArea>
    </format>
    <format dxfId="37803">
      <pivotArea dataOnly="0" labelOnly="1" outline="0" fieldPosition="0">
        <references count="5">
          <reference field="17" count="1" selected="0">
            <x v="293"/>
          </reference>
          <reference field="37" count="1" selected="0">
            <x v="133"/>
          </reference>
          <reference field="45" count="1" selected="0">
            <x v="135"/>
          </reference>
          <reference field="60" count="1" selected="0">
            <x v="162"/>
          </reference>
          <reference field="65" count="1">
            <x v="323"/>
          </reference>
        </references>
      </pivotArea>
    </format>
    <format dxfId="37802">
      <pivotArea dataOnly="0" labelOnly="1" outline="0" fieldPosition="0">
        <references count="5">
          <reference field="17" count="1" selected="0">
            <x v="294"/>
          </reference>
          <reference field="37" count="1" selected="0">
            <x v="135"/>
          </reference>
          <reference field="45" count="1" selected="0">
            <x v="53"/>
          </reference>
          <reference field="60" count="1" selected="0">
            <x v="163"/>
          </reference>
          <reference field="65" count="1">
            <x v="592"/>
          </reference>
        </references>
      </pivotArea>
    </format>
    <format dxfId="37801">
      <pivotArea dataOnly="0" labelOnly="1" outline="0" fieldPosition="0">
        <references count="5">
          <reference field="17" count="1" selected="0">
            <x v="295"/>
          </reference>
          <reference field="37" count="1" selected="0">
            <x v="100"/>
          </reference>
          <reference field="45" count="1" selected="0">
            <x v="163"/>
          </reference>
          <reference field="60" count="1" selected="0">
            <x v="164"/>
          </reference>
          <reference field="65" count="1">
            <x v="621"/>
          </reference>
        </references>
      </pivotArea>
    </format>
    <format dxfId="37800">
      <pivotArea dataOnly="0" labelOnly="1" outline="0" fieldPosition="0">
        <references count="5">
          <reference field="17" count="1" selected="0">
            <x v="296"/>
          </reference>
          <reference field="37" count="1" selected="0">
            <x v="120"/>
          </reference>
          <reference field="45" count="1" selected="0">
            <x v="12"/>
          </reference>
          <reference field="60" count="1" selected="0">
            <x v="165"/>
          </reference>
          <reference field="65" count="1">
            <x v="746"/>
          </reference>
        </references>
      </pivotArea>
    </format>
    <format dxfId="37799">
      <pivotArea dataOnly="0" labelOnly="1" outline="0" fieldPosition="0">
        <references count="5">
          <reference field="17" count="1" selected="0">
            <x v="297"/>
          </reference>
          <reference field="37" count="1" selected="0">
            <x v="120"/>
          </reference>
          <reference field="45" count="1" selected="0">
            <x v="12"/>
          </reference>
          <reference field="60" count="1" selected="0">
            <x v="166"/>
          </reference>
          <reference field="65" count="1">
            <x v="755"/>
          </reference>
        </references>
      </pivotArea>
    </format>
    <format dxfId="37798">
      <pivotArea dataOnly="0" labelOnly="1" outline="0" fieldPosition="0">
        <references count="5">
          <reference field="17" count="1" selected="0">
            <x v="298"/>
          </reference>
          <reference field="37" count="1" selected="0">
            <x v="121"/>
          </reference>
          <reference field="45" count="1" selected="0">
            <x v="138"/>
          </reference>
          <reference field="60" count="1" selected="0">
            <x v="167"/>
          </reference>
          <reference field="65" count="1">
            <x v="686"/>
          </reference>
        </references>
      </pivotArea>
    </format>
    <format dxfId="37797">
      <pivotArea dataOnly="0" labelOnly="1" outline="0" fieldPosition="0">
        <references count="5">
          <reference field="17" count="1" selected="0">
            <x v="299"/>
          </reference>
          <reference field="37" count="1" selected="0">
            <x v="274"/>
          </reference>
          <reference field="45" count="1" selected="0">
            <x v="85"/>
          </reference>
          <reference field="60" count="1" selected="0">
            <x v="168"/>
          </reference>
          <reference field="65" count="1">
            <x v="630"/>
          </reference>
        </references>
      </pivotArea>
    </format>
    <format dxfId="37796">
      <pivotArea dataOnly="0" labelOnly="1" outline="0" fieldPosition="0">
        <references count="5">
          <reference field="17" count="1" selected="0">
            <x v="300"/>
          </reference>
          <reference field="37" count="1" selected="0">
            <x v="129"/>
          </reference>
          <reference field="45" count="1" selected="0">
            <x v="162"/>
          </reference>
          <reference field="60" count="1" selected="0">
            <x v="169"/>
          </reference>
          <reference field="65" count="1">
            <x v="1057"/>
          </reference>
        </references>
      </pivotArea>
    </format>
    <format dxfId="37795">
      <pivotArea dataOnly="0" labelOnly="1" outline="0" fieldPosition="0">
        <references count="5">
          <reference field="17" count="1" selected="0">
            <x v="301"/>
          </reference>
          <reference field="37" count="1" selected="0">
            <x v="128"/>
          </reference>
          <reference field="45" count="1" selected="0">
            <x v="48"/>
          </reference>
          <reference field="60" count="1" selected="0">
            <x v="170"/>
          </reference>
          <reference field="65" count="1">
            <x v="907"/>
          </reference>
        </references>
      </pivotArea>
    </format>
    <format dxfId="37794">
      <pivotArea dataOnly="0" labelOnly="1" outline="0" fieldPosition="0">
        <references count="5">
          <reference field="17" count="1" selected="0">
            <x v="302"/>
          </reference>
          <reference field="37" count="1" selected="0">
            <x v="126"/>
          </reference>
          <reference field="45" count="1" selected="0">
            <x v="136"/>
          </reference>
          <reference field="60" count="1" selected="0">
            <x v="171"/>
          </reference>
          <reference field="65" count="1">
            <x v="519"/>
          </reference>
        </references>
      </pivotArea>
    </format>
    <format dxfId="37793">
      <pivotArea dataOnly="0" labelOnly="1" outline="0" fieldPosition="0">
        <references count="5">
          <reference field="17" count="1" selected="0">
            <x v="303"/>
          </reference>
          <reference field="37" count="1" selected="0">
            <x v="136"/>
          </reference>
          <reference field="45" count="1" selected="0">
            <x v="0"/>
          </reference>
          <reference field="60" count="1" selected="0">
            <x v="172"/>
          </reference>
          <reference field="65" count="1">
            <x v="698"/>
          </reference>
        </references>
      </pivotArea>
    </format>
    <format dxfId="37792">
      <pivotArea dataOnly="0" labelOnly="1" outline="0" fieldPosition="0">
        <references count="5">
          <reference field="17" count="1" selected="0">
            <x v="304"/>
          </reference>
          <reference field="37" count="1" selected="0">
            <x v="118"/>
          </reference>
          <reference field="45" count="1" selected="0">
            <x v="18"/>
          </reference>
          <reference field="60" count="1" selected="0">
            <x v="173"/>
          </reference>
          <reference field="65" count="1">
            <x v="710"/>
          </reference>
        </references>
      </pivotArea>
    </format>
    <format dxfId="37791">
      <pivotArea dataOnly="0" labelOnly="1" outline="0" fieldPosition="0">
        <references count="5">
          <reference field="17" count="1" selected="0">
            <x v="305"/>
          </reference>
          <reference field="37" count="1" selected="0">
            <x v="112"/>
          </reference>
          <reference field="45" count="1" selected="0">
            <x v="67"/>
          </reference>
          <reference field="60" count="1" selected="0">
            <x v="174"/>
          </reference>
          <reference field="65" count="1">
            <x v="504"/>
          </reference>
        </references>
      </pivotArea>
    </format>
    <format dxfId="37790">
      <pivotArea dataOnly="0" labelOnly="1" outline="0" fieldPosition="0">
        <references count="5">
          <reference field="17" count="1" selected="0">
            <x v="306"/>
          </reference>
          <reference field="37" count="1" selected="0">
            <x v="127"/>
          </reference>
          <reference field="45" count="1" selected="0">
            <x v="76"/>
          </reference>
          <reference field="60" count="1" selected="0">
            <x v="175"/>
          </reference>
          <reference field="65" count="1">
            <x v="543"/>
          </reference>
        </references>
      </pivotArea>
    </format>
    <format dxfId="37789">
      <pivotArea dataOnly="0" labelOnly="1" outline="0" fieldPosition="0">
        <references count="5">
          <reference field="17" count="1" selected="0">
            <x v="307"/>
          </reference>
          <reference field="37" count="1" selected="0">
            <x v="123"/>
          </reference>
          <reference field="45" count="1" selected="0">
            <x v="171"/>
          </reference>
          <reference field="60" count="1" selected="0">
            <x v="176"/>
          </reference>
          <reference field="65" count="1">
            <x v="560"/>
          </reference>
        </references>
      </pivotArea>
    </format>
    <format dxfId="37788">
      <pivotArea dataOnly="0" labelOnly="1" outline="0" fieldPosition="0">
        <references count="5">
          <reference field="17" count="1" selected="0">
            <x v="308"/>
          </reference>
          <reference field="37" count="1" selected="0">
            <x v="114"/>
          </reference>
          <reference field="45" count="1" selected="0">
            <x v="125"/>
          </reference>
          <reference field="60" count="1" selected="0">
            <x v="177"/>
          </reference>
          <reference field="65" count="1">
            <x v="1059"/>
          </reference>
        </references>
      </pivotArea>
    </format>
    <format dxfId="37787">
      <pivotArea dataOnly="0" labelOnly="1" outline="0" fieldPosition="0">
        <references count="5">
          <reference field="17" count="1" selected="0">
            <x v="309"/>
          </reference>
          <reference field="37" count="1" selected="0">
            <x v="115"/>
          </reference>
          <reference field="45" count="1" selected="0">
            <x v="84"/>
          </reference>
          <reference field="60" count="1" selected="0">
            <x v="178"/>
          </reference>
          <reference field="65" count="1">
            <x v="941"/>
          </reference>
        </references>
      </pivotArea>
    </format>
    <format dxfId="37786">
      <pivotArea dataOnly="0" labelOnly="1" outline="0" fieldPosition="0">
        <references count="5">
          <reference field="17" count="1" selected="0">
            <x v="310"/>
          </reference>
          <reference field="37" count="1" selected="0">
            <x v="107"/>
          </reference>
          <reference field="45" count="1" selected="0">
            <x v="16"/>
          </reference>
          <reference field="60" count="1" selected="0">
            <x v="179"/>
          </reference>
          <reference field="65" count="1">
            <x v="892"/>
          </reference>
        </references>
      </pivotArea>
    </format>
    <format dxfId="37785">
      <pivotArea dataOnly="0" labelOnly="1" outline="0" fieldPosition="0">
        <references count="5">
          <reference field="17" count="1" selected="0">
            <x v="311"/>
          </reference>
          <reference field="37" count="1" selected="0">
            <x v="124"/>
          </reference>
          <reference field="45" count="1" selected="0">
            <x v="134"/>
          </reference>
          <reference field="60" count="1" selected="0">
            <x v="180"/>
          </reference>
          <reference field="65" count="1">
            <x v="731"/>
          </reference>
        </references>
      </pivotArea>
    </format>
    <format dxfId="37784">
      <pivotArea dataOnly="0" labelOnly="1" outline="0" fieldPosition="0">
        <references count="5">
          <reference field="17" count="1" selected="0">
            <x v="312"/>
          </reference>
          <reference field="37" count="1" selected="0">
            <x v="116"/>
          </reference>
          <reference field="45" count="1" selected="0">
            <x v="173"/>
          </reference>
          <reference field="60" count="1" selected="0">
            <x v="181"/>
          </reference>
          <reference field="65" count="1">
            <x v="971"/>
          </reference>
        </references>
      </pivotArea>
    </format>
    <format dxfId="37783">
      <pivotArea dataOnly="0" labelOnly="1" outline="0" fieldPosition="0">
        <references count="5">
          <reference field="17" count="1" selected="0">
            <x v="313"/>
          </reference>
          <reference field="37" count="1" selected="0">
            <x v="106"/>
          </reference>
          <reference field="45" count="1" selected="0">
            <x v="24"/>
          </reference>
          <reference field="60" count="1" selected="0">
            <x v="182"/>
          </reference>
          <reference field="65" count="1">
            <x v="499"/>
          </reference>
        </references>
      </pivotArea>
    </format>
    <format dxfId="37782">
      <pivotArea dataOnly="0" labelOnly="1" outline="0" fieldPosition="0">
        <references count="5">
          <reference field="17" count="1" selected="0">
            <x v="314"/>
          </reference>
          <reference field="37" count="1" selected="0">
            <x v="105"/>
          </reference>
          <reference field="45" count="1" selected="0">
            <x v="128"/>
          </reference>
          <reference field="60" count="1" selected="0">
            <x v="183"/>
          </reference>
          <reference field="65" count="1">
            <x v="351"/>
          </reference>
        </references>
      </pivotArea>
    </format>
    <format dxfId="37781">
      <pivotArea dataOnly="0" labelOnly="1" outline="0" fieldPosition="0">
        <references count="5">
          <reference field="17" count="1" selected="0">
            <x v="315"/>
          </reference>
          <reference field="37" count="1" selected="0">
            <x v="119"/>
          </reference>
          <reference field="45" count="1" selected="0">
            <x v="137"/>
          </reference>
          <reference field="60" count="1" selected="0">
            <x v="184"/>
          </reference>
          <reference field="65" count="1">
            <x v="737"/>
          </reference>
        </references>
      </pivotArea>
    </format>
    <format dxfId="37780">
      <pivotArea dataOnly="0" labelOnly="1" outline="0" fieldPosition="0">
        <references count="5">
          <reference field="17" count="1" selected="0">
            <x v="316"/>
          </reference>
          <reference field="37" count="1" selected="0">
            <x v="117"/>
          </reference>
          <reference field="45" count="1" selected="0">
            <x v="34"/>
          </reference>
          <reference field="60" count="1" selected="0">
            <x v="185"/>
          </reference>
          <reference field="65" count="1">
            <x v="397"/>
          </reference>
        </references>
      </pivotArea>
    </format>
    <format dxfId="37779">
      <pivotArea dataOnly="0" labelOnly="1" outline="0" fieldPosition="0">
        <references count="5">
          <reference field="17" count="1" selected="0">
            <x v="317"/>
          </reference>
          <reference field="37" count="1" selected="0">
            <x v="97"/>
          </reference>
          <reference field="45" count="1" selected="0">
            <x v="149"/>
          </reference>
          <reference field="60" count="1" selected="0">
            <x v="186"/>
          </reference>
          <reference field="65" count="1">
            <x v="324"/>
          </reference>
        </references>
      </pivotArea>
    </format>
    <format dxfId="37778">
      <pivotArea dataOnly="0" labelOnly="1" outline="0" fieldPosition="0">
        <references count="5">
          <reference field="17" count="1" selected="0">
            <x v="318"/>
          </reference>
          <reference field="37" count="1" selected="0">
            <x v="101"/>
          </reference>
          <reference field="45" count="1" selected="0">
            <x v="174"/>
          </reference>
          <reference field="60" count="1" selected="0">
            <x v="187"/>
          </reference>
          <reference field="65" count="1">
            <x v="824"/>
          </reference>
        </references>
      </pivotArea>
    </format>
    <format dxfId="37777">
      <pivotArea dataOnly="0" labelOnly="1" outline="0" fieldPosition="0">
        <references count="5">
          <reference field="17" count="1" selected="0">
            <x v="319"/>
          </reference>
          <reference field="37" count="1" selected="0">
            <x v="102"/>
          </reference>
          <reference field="45" count="1" selected="0">
            <x v="102"/>
          </reference>
          <reference field="60" count="1" selected="0">
            <x v="188"/>
          </reference>
          <reference field="65" count="1">
            <x v="968"/>
          </reference>
        </references>
      </pivotArea>
    </format>
    <format dxfId="37776">
      <pivotArea dataOnly="0" labelOnly="1" outline="0" fieldPosition="0">
        <references count="5">
          <reference field="17" count="1" selected="0">
            <x v="320"/>
          </reference>
          <reference field="37" count="1" selected="0">
            <x v="99"/>
          </reference>
          <reference field="45" count="1" selected="0">
            <x v="90"/>
          </reference>
          <reference field="60" count="1" selected="0">
            <x v="189"/>
          </reference>
          <reference field="65" count="1">
            <x v="835"/>
          </reference>
        </references>
      </pivotArea>
    </format>
    <format dxfId="37775">
      <pivotArea dataOnly="0" labelOnly="1" outline="0" fieldPosition="0">
        <references count="5">
          <reference field="17" count="1" selected="0">
            <x v="321"/>
          </reference>
          <reference field="37" count="1" selected="0">
            <x v="98"/>
          </reference>
          <reference field="45" count="1" selected="0">
            <x v="58"/>
          </reference>
          <reference field="60" count="1" selected="0">
            <x v="190"/>
          </reference>
          <reference field="65" count="1">
            <x v="393"/>
          </reference>
        </references>
      </pivotArea>
    </format>
    <format dxfId="37774">
      <pivotArea dataOnly="0" labelOnly="1" outline="0" fieldPosition="0">
        <references count="5">
          <reference field="17" count="1" selected="0">
            <x v="322"/>
          </reference>
          <reference field="37" count="1" selected="0">
            <x v="103"/>
          </reference>
          <reference field="45" count="1" selected="0">
            <x v="71"/>
          </reference>
          <reference field="60" count="1" selected="0">
            <x v="191"/>
          </reference>
          <reference field="65" count="1">
            <x v="665"/>
          </reference>
        </references>
      </pivotArea>
    </format>
    <format dxfId="37773">
      <pivotArea dataOnly="0" labelOnly="1" outline="0" fieldPosition="0">
        <references count="5">
          <reference field="17" count="1" selected="0">
            <x v="323"/>
          </reference>
          <reference field="37" count="1" selected="0">
            <x v="104"/>
          </reference>
          <reference field="45" count="1" selected="0">
            <x v="4"/>
          </reference>
          <reference field="60" count="1" selected="0">
            <x v="192"/>
          </reference>
          <reference field="65" count="1">
            <x v="361"/>
          </reference>
        </references>
      </pivotArea>
    </format>
    <format dxfId="37772">
      <pivotArea dataOnly="0" labelOnly="1" outline="0" fieldPosition="0">
        <references count="5">
          <reference field="17" count="1" selected="0">
            <x v="324"/>
          </reference>
          <reference field="37" count="1" selected="0">
            <x v="106"/>
          </reference>
          <reference field="45" count="1" selected="0">
            <x v="24"/>
          </reference>
          <reference field="60" count="1" selected="0">
            <x v="193"/>
          </reference>
          <reference field="65" count="1">
            <x v="539"/>
          </reference>
        </references>
      </pivotArea>
    </format>
    <format dxfId="37771">
      <pivotArea dataOnly="0" labelOnly="1" outline="0" fieldPosition="0">
        <references count="5">
          <reference field="17" count="1" selected="0">
            <x v="325"/>
          </reference>
          <reference field="37" count="1" selected="0">
            <x v="105"/>
          </reference>
          <reference field="45" count="1" selected="0">
            <x v="128"/>
          </reference>
          <reference field="60" count="1" selected="0">
            <x v="194"/>
          </reference>
          <reference field="65" count="1">
            <x v="369"/>
          </reference>
        </references>
      </pivotArea>
    </format>
    <format dxfId="37770">
      <pivotArea dataOnly="0" labelOnly="1" outline="0" fieldPosition="0">
        <references count="5">
          <reference field="17" count="1" selected="0">
            <x v="326"/>
          </reference>
          <reference field="37" count="1" selected="0">
            <x v="110"/>
          </reference>
          <reference field="45" count="1" selected="0">
            <x v="36"/>
          </reference>
          <reference field="60" count="1" selected="0">
            <x v="195"/>
          </reference>
          <reference field="65" count="1">
            <x v="305"/>
          </reference>
        </references>
      </pivotArea>
    </format>
    <format dxfId="37769">
      <pivotArea dataOnly="0" labelOnly="1" outline="0" fieldPosition="0">
        <references count="5">
          <reference field="17" count="1" selected="0">
            <x v="327"/>
          </reference>
          <reference field="37" count="1" selected="0">
            <x v="109"/>
          </reference>
          <reference field="45" count="1" selected="0">
            <x v="147"/>
          </reference>
          <reference field="60" count="1" selected="0">
            <x v="196"/>
          </reference>
          <reference field="65" count="1">
            <x v="311"/>
          </reference>
        </references>
      </pivotArea>
    </format>
    <format dxfId="37768">
      <pivotArea dataOnly="0" labelOnly="1" outline="0" fieldPosition="0">
        <references count="5">
          <reference field="17" count="1" selected="0">
            <x v="328"/>
          </reference>
          <reference field="37" count="1" selected="0">
            <x v="107"/>
          </reference>
          <reference field="45" count="1" selected="0">
            <x v="16"/>
          </reference>
          <reference field="60" count="1" selected="0">
            <x v="197"/>
          </reference>
          <reference field="65" count="1">
            <x v="550"/>
          </reference>
        </references>
      </pivotArea>
    </format>
    <format dxfId="37767">
      <pivotArea dataOnly="0" labelOnly="1" outline="0" fieldPosition="0">
        <references count="5">
          <reference field="17" count="1" selected="0">
            <x v="329"/>
          </reference>
          <reference field="37" count="1" selected="0">
            <x v="115"/>
          </reference>
          <reference field="45" count="1" selected="0">
            <x v="84"/>
          </reference>
          <reference field="60" count="1" selected="0">
            <x v="198"/>
          </reference>
          <reference field="65" count="1">
            <x v="423"/>
          </reference>
        </references>
      </pivotArea>
    </format>
    <format dxfId="37766">
      <pivotArea dataOnly="0" labelOnly="1" outline="0" fieldPosition="0">
        <references count="5">
          <reference field="17" count="1" selected="0">
            <x v="330"/>
          </reference>
          <reference field="37" count="1" selected="0">
            <x v="116"/>
          </reference>
          <reference field="45" count="1" selected="0">
            <x v="173"/>
          </reference>
          <reference field="60" count="1" selected="0">
            <x v="199"/>
          </reference>
          <reference field="65" count="1">
            <x v="966"/>
          </reference>
        </references>
      </pivotArea>
    </format>
    <format dxfId="37765">
      <pivotArea dataOnly="0" labelOnly="1" outline="0" fieldPosition="0">
        <references count="5">
          <reference field="17" count="1" selected="0">
            <x v="331"/>
          </reference>
          <reference field="37" count="1" selected="0">
            <x v="111"/>
          </reference>
          <reference field="45" count="1" selected="0">
            <x v="118"/>
          </reference>
          <reference field="60" count="1" selected="0">
            <x v="200"/>
          </reference>
          <reference field="65" count="1">
            <x v="568"/>
          </reference>
        </references>
      </pivotArea>
    </format>
    <format dxfId="37764">
      <pivotArea dataOnly="0" labelOnly="1" outline="0" fieldPosition="0">
        <references count="5">
          <reference field="17" count="1" selected="0">
            <x v="332"/>
          </reference>
          <reference field="37" count="1" selected="0">
            <x v="114"/>
          </reference>
          <reference field="45" count="1" selected="0">
            <x v="125"/>
          </reference>
          <reference field="60" count="1" selected="0">
            <x v="201"/>
          </reference>
          <reference field="65" count="1">
            <x v="806"/>
          </reference>
        </references>
      </pivotArea>
    </format>
    <format dxfId="37763">
      <pivotArea dataOnly="0" labelOnly="1" outline="0" fieldPosition="0">
        <references count="5">
          <reference field="17" count="1" selected="0">
            <x v="333"/>
          </reference>
          <reference field="37" count="1" selected="0">
            <x v="108"/>
          </reference>
          <reference field="45" count="1" selected="0">
            <x v="55"/>
          </reference>
          <reference field="60" count="1" selected="0">
            <x v="202"/>
          </reference>
          <reference field="65" count="1">
            <x v="767"/>
          </reference>
        </references>
      </pivotArea>
    </format>
    <format dxfId="37762">
      <pivotArea dataOnly="0" labelOnly="1" outline="0" fieldPosition="0">
        <references count="5">
          <reference field="17" count="1" selected="0">
            <x v="334"/>
          </reference>
          <reference field="37" count="1" selected="0">
            <x v="112"/>
          </reference>
          <reference field="45" count="1" selected="0">
            <x v="67"/>
          </reference>
          <reference field="60" count="1" selected="0">
            <x v="203"/>
          </reference>
          <reference field="65" count="1">
            <x v="610"/>
          </reference>
        </references>
      </pivotArea>
    </format>
    <format dxfId="37761">
      <pivotArea dataOnly="0" labelOnly="1" outline="0" fieldPosition="0">
        <references count="5">
          <reference field="17" count="1" selected="0">
            <x v="335"/>
          </reference>
          <reference field="37" count="1" selected="0">
            <x v="113"/>
          </reference>
          <reference field="45" count="1" selected="0">
            <x v="67"/>
          </reference>
          <reference field="60" count="1" selected="0">
            <x v="203"/>
          </reference>
          <reference field="65" count="1">
            <x v="611"/>
          </reference>
        </references>
      </pivotArea>
    </format>
    <format dxfId="37760">
      <pivotArea dataOnly="0" labelOnly="1" outline="0" fieldPosition="0">
        <references count="5">
          <reference field="17" count="1" selected="0">
            <x v="336"/>
          </reference>
          <reference field="37" count="1" selected="0">
            <x v="118"/>
          </reference>
          <reference field="45" count="1" selected="0">
            <x v="18"/>
          </reference>
          <reference field="60" count="1" selected="0">
            <x v="204"/>
          </reference>
          <reference field="65" count="1">
            <x v="546"/>
          </reference>
        </references>
      </pivotArea>
    </format>
    <format dxfId="37759">
      <pivotArea dataOnly="0" labelOnly="1" outline="0" fieldPosition="0">
        <references count="5">
          <reference field="17" count="1" selected="0">
            <x v="337"/>
          </reference>
          <reference field="37" count="1" selected="0">
            <x v="98"/>
          </reference>
          <reference field="45" count="1" selected="0">
            <x v="58"/>
          </reference>
          <reference field="60" count="1" selected="0">
            <x v="205"/>
          </reference>
          <reference field="65" count="1">
            <x v="377"/>
          </reference>
        </references>
      </pivotArea>
    </format>
    <format dxfId="37758">
      <pivotArea dataOnly="0" labelOnly="1" outline="0" fieldPosition="0">
        <references count="5">
          <reference field="17" count="1" selected="0">
            <x v="338"/>
          </reference>
          <reference field="37" count="1" selected="0">
            <x v="99"/>
          </reference>
          <reference field="45" count="1" selected="0">
            <x v="90"/>
          </reference>
          <reference field="60" count="1" selected="0">
            <x v="206"/>
          </reference>
          <reference field="65" count="1">
            <x v="775"/>
          </reference>
        </references>
      </pivotArea>
    </format>
    <format dxfId="37757">
      <pivotArea dataOnly="0" labelOnly="1" outline="0" fieldPosition="0">
        <references count="5">
          <reference field="17" count="1" selected="0">
            <x v="339"/>
          </reference>
          <reference field="37" count="1" selected="0">
            <x v="103"/>
          </reference>
          <reference field="45" count="1" selected="0">
            <x v="71"/>
          </reference>
          <reference field="60" count="1" selected="0">
            <x v="207"/>
          </reference>
          <reference field="65" count="1">
            <x v="837"/>
          </reference>
        </references>
      </pivotArea>
    </format>
    <format dxfId="37756">
      <pivotArea dataOnly="0" labelOnly="1" outline="0" fieldPosition="0">
        <references count="5">
          <reference field="17" count="1" selected="0">
            <x v="340"/>
          </reference>
          <reference field="37" count="1" selected="0">
            <x v="100"/>
          </reference>
          <reference field="45" count="1" selected="0">
            <x v="163"/>
          </reference>
          <reference field="60" count="1" selected="0">
            <x v="208"/>
          </reference>
          <reference field="65" count="1">
            <x v="569"/>
          </reference>
        </references>
      </pivotArea>
    </format>
    <format dxfId="37755">
      <pivotArea dataOnly="0" labelOnly="1" outline="0" fieldPosition="0">
        <references count="5">
          <reference field="17" count="1" selected="0">
            <x v="341"/>
          </reference>
          <reference field="37" count="1" selected="0">
            <x v="140"/>
          </reference>
          <reference field="45" count="1" selected="0">
            <x v="174"/>
          </reference>
          <reference field="60" count="1" selected="0">
            <x v="209"/>
          </reference>
          <reference field="65" count="1">
            <x v="505"/>
          </reference>
        </references>
      </pivotArea>
    </format>
    <format dxfId="37754">
      <pivotArea dataOnly="0" labelOnly="1" outline="0" fieldPosition="0">
        <references count="5">
          <reference field="17" count="1" selected="0">
            <x v="342"/>
          </reference>
          <reference field="37" count="1" selected="0">
            <x v="143"/>
          </reference>
          <reference field="45" count="1" selected="0">
            <x v="102"/>
          </reference>
          <reference field="60" count="1" selected="0">
            <x v="210"/>
          </reference>
          <reference field="65" count="1">
            <x v="858"/>
          </reference>
        </references>
      </pivotArea>
    </format>
    <format dxfId="37753">
      <pivotArea dataOnly="0" labelOnly="1" outline="0" fieldPosition="0">
        <references count="5">
          <reference field="17" count="1" selected="0">
            <x v="343"/>
          </reference>
          <reference field="37" count="1" selected="0">
            <x v="142"/>
          </reference>
          <reference field="45" count="1" selected="0">
            <x v="102"/>
          </reference>
          <reference field="60" count="1" selected="0">
            <x v="210"/>
          </reference>
          <reference field="65" count="1">
            <x v="873"/>
          </reference>
        </references>
      </pivotArea>
    </format>
    <format dxfId="37752">
      <pivotArea dataOnly="0" labelOnly="1" outline="0" fieldPosition="0">
        <references count="5">
          <reference field="17" count="1" selected="0">
            <x v="344"/>
          </reference>
          <reference field="37" count="1" selected="0">
            <x v="152"/>
          </reference>
          <reference field="45" count="1" selected="0">
            <x v="90"/>
          </reference>
          <reference field="60" count="1" selected="0">
            <x v="211"/>
          </reference>
          <reference field="65" count="1">
            <x v="1201"/>
          </reference>
        </references>
      </pivotArea>
    </format>
    <format dxfId="37751">
      <pivotArea dataOnly="0" labelOnly="1" outline="0" fieldPosition="0">
        <references count="5">
          <reference field="17" count="1" selected="0">
            <x v="345"/>
          </reference>
          <reference field="37" count="1" selected="0">
            <x v="131"/>
          </reference>
          <reference field="45" count="1" selected="0">
            <x v="147"/>
          </reference>
          <reference field="60" count="1" selected="0">
            <x v="212"/>
          </reference>
          <reference field="65" count="1">
            <x v="383"/>
          </reference>
        </references>
      </pivotArea>
    </format>
    <format dxfId="37750">
      <pivotArea dataOnly="0" labelOnly="1" outline="0" fieldPosition="0">
        <references count="5">
          <reference field="17" count="1" selected="0">
            <x v="346"/>
          </reference>
          <reference field="37" count="1" selected="0">
            <x v="132"/>
          </reference>
          <reference field="45" count="1" selected="0">
            <x v="173"/>
          </reference>
          <reference field="60" count="1" selected="0">
            <x v="213"/>
          </reference>
          <reference field="65" count="1">
            <x v="1523"/>
          </reference>
        </references>
      </pivotArea>
    </format>
    <format dxfId="37749">
      <pivotArea dataOnly="0" labelOnly="1" outline="0" fieldPosition="0">
        <references count="5">
          <reference field="17" count="1" selected="0">
            <x v="347"/>
          </reference>
          <reference field="37" count="1" selected="0">
            <x v="158"/>
          </reference>
          <reference field="45" count="1" selected="0">
            <x v="173"/>
          </reference>
          <reference field="60" count="1" selected="0">
            <x v="213"/>
          </reference>
          <reference field="65" count="1">
            <x v="1500"/>
          </reference>
        </references>
      </pivotArea>
    </format>
    <format dxfId="37748">
      <pivotArea dataOnly="0" labelOnly="1" outline="0" fieldPosition="0">
        <references count="5">
          <reference field="17" count="1" selected="0">
            <x v="348"/>
          </reference>
          <reference field="37" count="1" selected="0">
            <x v="130"/>
          </reference>
          <reference field="45" count="1" selected="0">
            <x v="18"/>
          </reference>
          <reference field="60" count="1" selected="0">
            <x v="214"/>
          </reference>
          <reference field="65" count="1">
            <x v="612"/>
          </reference>
        </references>
      </pivotArea>
    </format>
    <format dxfId="37747">
      <pivotArea dataOnly="0" labelOnly="1" outline="0" fieldPosition="0">
        <references count="5">
          <reference field="17" count="1" selected="0">
            <x v="349"/>
          </reference>
          <reference field="37" count="1" selected="0">
            <x v="150"/>
          </reference>
          <reference field="45" count="1" selected="0">
            <x v="172"/>
          </reference>
          <reference field="60" count="1" selected="0">
            <x v="215"/>
          </reference>
          <reference field="65" count="1">
            <x v="1472"/>
          </reference>
        </references>
      </pivotArea>
    </format>
    <format dxfId="37746">
      <pivotArea dataOnly="0" labelOnly="1" outline="0" fieldPosition="0">
        <references count="5">
          <reference field="17" count="1" selected="0">
            <x v="350"/>
          </reference>
          <reference field="37" count="1" selected="0">
            <x v="159"/>
          </reference>
          <reference field="45" count="1" selected="0">
            <x v="67"/>
          </reference>
          <reference field="60" count="1" selected="0">
            <x v="216"/>
          </reference>
          <reference field="65" count="1">
            <x v="1143"/>
          </reference>
        </references>
      </pivotArea>
    </format>
    <format dxfId="37745">
      <pivotArea dataOnly="0" labelOnly="1" outline="0" fieldPosition="0">
        <references count="5">
          <reference field="17" count="1" selected="0">
            <x v="351"/>
          </reference>
          <reference field="37" count="1" selected="0">
            <x v="125"/>
          </reference>
          <reference field="45" count="1" selected="0">
            <x v="16"/>
          </reference>
          <reference field="60" count="1" selected="0">
            <x v="217"/>
          </reference>
          <reference field="65" count="1">
            <x v="897"/>
          </reference>
        </references>
      </pivotArea>
    </format>
    <format dxfId="37744">
      <pivotArea dataOnly="0" labelOnly="1" outline="0" fieldPosition="0">
        <references count="5">
          <reference field="17" count="1" selected="0">
            <x v="352"/>
          </reference>
          <reference field="37" count="1" selected="0">
            <x v="153"/>
          </reference>
          <reference field="45" count="1" selected="0">
            <x v="16"/>
          </reference>
          <reference field="60" count="1" selected="0">
            <x v="218"/>
          </reference>
          <reference field="65" count="1">
            <x v="1266"/>
          </reference>
        </references>
      </pivotArea>
    </format>
    <format dxfId="37743">
      <pivotArea dataOnly="0" labelOnly="1" outline="0" fieldPosition="0">
        <references count="5">
          <reference field="17" count="1" selected="0">
            <x v="353"/>
          </reference>
          <reference field="37" count="1" selected="0">
            <x v="147"/>
          </reference>
          <reference field="45" count="1" selected="0">
            <x v="128"/>
          </reference>
          <reference field="60" count="1" selected="0">
            <x v="219"/>
          </reference>
          <reference field="65" count="1">
            <x v="964"/>
          </reference>
        </references>
      </pivotArea>
    </format>
    <format dxfId="37742">
      <pivotArea dataOnly="0" labelOnly="1" outline="0" fieldPosition="0">
        <references count="5">
          <reference field="17" count="1" selected="0">
            <x v="354"/>
          </reference>
          <reference field="37" count="1" selected="0">
            <x v="161"/>
          </reference>
          <reference field="45" count="1" selected="0">
            <x v="125"/>
          </reference>
          <reference field="60" count="1" selected="0">
            <x v="220"/>
          </reference>
          <reference field="65" count="1">
            <x v="1029"/>
          </reference>
        </references>
      </pivotArea>
    </format>
    <format dxfId="37741">
      <pivotArea dataOnly="0" labelOnly="1" outline="0" fieldPosition="0">
        <references count="5">
          <reference field="17" count="1" selected="0">
            <x v="355"/>
          </reference>
          <reference field="37" count="1" selected="0">
            <x v="149"/>
          </reference>
          <reference field="45" count="1" selected="0">
            <x v="24"/>
          </reference>
          <reference field="60" count="1" selected="0">
            <x v="221"/>
          </reference>
          <reference field="65" count="1">
            <x v="946"/>
          </reference>
        </references>
      </pivotArea>
    </format>
    <format dxfId="37740">
      <pivotArea dataOnly="0" labelOnly="1" outline="0" fieldPosition="0">
        <references count="5">
          <reference field="17" count="1" selected="0">
            <x v="356"/>
          </reference>
          <reference field="37" count="1" selected="0">
            <x v="139"/>
          </reference>
          <reference field="45" count="1" selected="0">
            <x v="58"/>
          </reference>
          <reference field="60" count="1" selected="0">
            <x v="222"/>
          </reference>
          <reference field="65" count="1">
            <x v="956"/>
          </reference>
        </references>
      </pivotArea>
    </format>
    <format dxfId="37739">
      <pivotArea dataOnly="0" labelOnly="1" outline="0" fieldPosition="0">
        <references count="5">
          <reference field="17" count="1" selected="0">
            <x v="357"/>
          </reference>
          <reference field="37" count="1" selected="0">
            <x v="156"/>
          </reference>
          <reference field="45" count="1" selected="0">
            <x v="36"/>
          </reference>
          <reference field="60" count="1" selected="0">
            <x v="223"/>
          </reference>
          <reference field="65" count="1">
            <x v="1303"/>
          </reference>
        </references>
      </pivotArea>
    </format>
    <format dxfId="37738">
      <pivotArea dataOnly="0" labelOnly="1" outline="0" fieldPosition="0">
        <references count="5">
          <reference field="17" count="1" selected="0">
            <x v="358"/>
          </reference>
          <reference field="37" count="1" selected="0">
            <x v="157"/>
          </reference>
          <reference field="45" count="1" selected="0">
            <x v="84"/>
          </reference>
          <reference field="60" count="1" selected="0">
            <x v="224"/>
          </reference>
          <reference field="65" count="1">
            <x v="1125"/>
          </reference>
        </references>
      </pivotArea>
    </format>
    <format dxfId="37737">
      <pivotArea dataOnly="0" labelOnly="1" outline="0" fieldPosition="0">
        <references count="5">
          <reference field="17" count="1" selected="0">
            <x v="359"/>
          </reference>
          <reference field="37" count="1" selected="0">
            <x v="138"/>
          </reference>
          <reference field="45" count="1" selected="0">
            <x v="149"/>
          </reference>
          <reference field="60" count="1" selected="0">
            <x v="225"/>
          </reference>
          <reference field="65" count="1">
            <x v="934"/>
          </reference>
        </references>
      </pivotArea>
    </format>
    <format dxfId="37736">
      <pivotArea dataOnly="0" labelOnly="1" outline="0" fieldPosition="0">
        <references count="5">
          <reference field="17" count="1" selected="0">
            <x v="360"/>
          </reference>
          <reference field="37" count="1" selected="0">
            <x v="162"/>
          </reference>
          <reference field="45" count="1" selected="0">
            <x v="34"/>
          </reference>
          <reference field="60" count="1" selected="0">
            <x v="226"/>
          </reference>
          <reference field="65" count="1">
            <x v="1632"/>
          </reference>
        </references>
      </pivotArea>
    </format>
    <format dxfId="37735">
      <pivotArea dataOnly="0" labelOnly="1" outline="0" fieldPosition="0">
        <references count="5">
          <reference field="17" count="1" selected="0">
            <x v="361"/>
          </reference>
          <reference field="37" count="1" selected="0">
            <x v="148"/>
          </reference>
          <reference field="45" count="1" selected="0">
            <x v="118"/>
          </reference>
          <reference field="60" count="1" selected="0">
            <x v="227"/>
          </reference>
          <reference field="65" count="1">
            <x v="1171"/>
          </reference>
        </references>
      </pivotArea>
    </format>
    <format dxfId="37734">
      <pivotArea dataOnly="0" labelOnly="1" outline="0" fieldPosition="0">
        <references count="5">
          <reference field="17" count="1" selected="0">
            <x v="362"/>
          </reference>
          <reference field="37" count="1" selected="0">
            <x v="160"/>
          </reference>
          <reference field="45" count="1" selected="0">
            <x v="71"/>
          </reference>
          <reference field="60" count="1" selected="0">
            <x v="228"/>
          </reference>
          <reference field="65" count="1">
            <x v="1351"/>
          </reference>
        </references>
      </pivotArea>
    </format>
    <format dxfId="37733">
      <pivotArea dataOnly="0" labelOnly="1" outline="0" fieldPosition="0">
        <references count="5">
          <reference field="17" count="1" selected="0">
            <x v="363"/>
          </reference>
          <reference field="37" count="1" selected="0">
            <x v="171"/>
          </reference>
          <reference field="45" count="1" selected="0">
            <x v="71"/>
          </reference>
          <reference field="60" count="1" selected="0">
            <x v="228"/>
          </reference>
          <reference field="65" count="1">
            <x v="1194"/>
          </reference>
        </references>
      </pivotArea>
    </format>
    <format dxfId="37732">
      <pivotArea dataOnly="0" labelOnly="1" outline="0" fieldPosition="0">
        <references count="5">
          <reference field="17" count="1" selected="0">
            <x v="364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29"/>
          </reference>
          <reference field="65" count="1">
            <x v="1050"/>
          </reference>
        </references>
      </pivotArea>
    </format>
    <format dxfId="37731">
      <pivotArea dataOnly="0" labelOnly="1" outline="0" fieldPosition="0">
        <references count="5">
          <reference field="17" count="1" selected="0">
            <x v="365"/>
          </reference>
          <reference field="37" count="1" selected="0">
            <x v="154"/>
          </reference>
          <reference field="45" count="1" selected="0">
            <x v="55"/>
          </reference>
          <reference field="60" count="1" selected="0">
            <x v="230"/>
          </reference>
          <reference field="65" count="1">
            <x v="1305"/>
          </reference>
        </references>
      </pivotArea>
    </format>
    <format dxfId="37730">
      <pivotArea dataOnly="0" labelOnly="1" outline="0" fieldPosition="0">
        <references count="5">
          <reference field="17" count="1" selected="0">
            <x v="366"/>
          </reference>
          <reference field="37" count="1" selected="0">
            <x v="138"/>
          </reference>
          <reference field="45" count="1" selected="0">
            <x v="149"/>
          </reference>
          <reference field="60" count="1" selected="0">
            <x v="231"/>
          </reference>
          <reference field="65" count="1">
            <x v="745"/>
          </reference>
        </references>
      </pivotArea>
    </format>
    <format dxfId="37729">
      <pivotArea dataOnly="0" labelOnly="1" outline="0" fieldPosition="0">
        <references count="5">
          <reference field="17" count="1" selected="0">
            <x v="367"/>
          </reference>
          <reference field="37" count="1" selected="0">
            <x v="139"/>
          </reference>
          <reference field="45" count="1" selected="0">
            <x v="58"/>
          </reference>
          <reference field="60" count="1" selected="0">
            <x v="232"/>
          </reference>
          <reference field="65" count="1">
            <x v="689"/>
          </reference>
        </references>
      </pivotArea>
    </format>
    <format dxfId="37728">
      <pivotArea dataOnly="0" labelOnly="1" outline="0" fieldPosition="0">
        <references count="5">
          <reference field="17" count="1" selected="0">
            <x v="368"/>
          </reference>
          <reference field="37" count="1" selected="0">
            <x v="138"/>
          </reference>
          <reference field="45" count="1" selected="0">
            <x v="149"/>
          </reference>
          <reference field="60" count="1" selected="0">
            <x v="233"/>
          </reference>
          <reference field="65" count="1">
            <x v="478"/>
          </reference>
        </references>
      </pivotArea>
    </format>
    <format dxfId="37727">
      <pivotArea dataOnly="0" labelOnly="1" outline="0" fieldPosition="0">
        <references count="5">
          <reference field="17" count="1" selected="0">
            <x v="369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34"/>
          </reference>
          <reference field="65" count="1">
            <x v="629"/>
          </reference>
        </references>
      </pivotArea>
    </format>
    <format dxfId="37726">
      <pivotArea dataOnly="0" labelOnly="1" outline="0" fieldPosition="0">
        <references count="5">
          <reference field="17" count="1" selected="0">
            <x v="370"/>
          </reference>
          <reference field="37" count="1" selected="0">
            <x v="140"/>
          </reference>
          <reference field="45" count="1" selected="0">
            <x v="174"/>
          </reference>
          <reference field="60" count="1" selected="0">
            <x v="235"/>
          </reference>
          <reference field="65" count="1">
            <x v="261"/>
          </reference>
        </references>
      </pivotArea>
    </format>
    <format dxfId="37725">
      <pivotArea dataOnly="0" labelOnly="1" outline="0" fieldPosition="0">
        <references count="5">
          <reference field="17" count="1" selected="0">
            <x v="371"/>
          </reference>
          <reference field="37" count="1" selected="0">
            <x v="143"/>
          </reference>
          <reference field="45" count="1" selected="0">
            <x v="102"/>
          </reference>
          <reference field="60" count="1" selected="0">
            <x v="236"/>
          </reference>
          <reference field="65" count="1">
            <x v="402"/>
          </reference>
        </references>
      </pivotArea>
    </format>
    <format dxfId="37724">
      <pivotArea dataOnly="0" labelOnly="1" outline="0" fieldPosition="0">
        <references count="5">
          <reference field="17" count="1" selected="0">
            <x v="372"/>
          </reference>
          <reference field="37" count="1" selected="0">
            <x v="171"/>
          </reference>
          <reference field="45" count="1" selected="0">
            <x v="71"/>
          </reference>
          <reference field="60" count="1" selected="0">
            <x v="237"/>
          </reference>
          <reference field="65" count="1">
            <x v="653"/>
          </reference>
        </references>
      </pivotArea>
    </format>
    <format dxfId="37723">
      <pivotArea dataOnly="0" labelOnly="1" outline="0" fieldPosition="0">
        <references count="5">
          <reference field="17" count="1" selected="0">
            <x v="373"/>
          </reference>
          <reference field="37" count="1" selected="0">
            <x v="157"/>
          </reference>
          <reference field="45" count="1" selected="0">
            <x v="84"/>
          </reference>
          <reference field="60" count="1" selected="0">
            <x v="238"/>
          </reference>
          <reference field="65" count="1">
            <x v="548"/>
          </reference>
        </references>
      </pivotArea>
    </format>
    <format dxfId="37722">
      <pivotArea dataOnly="0" labelOnly="1" outline="0" fieldPosition="0">
        <references count="5">
          <reference field="17" count="1" selected="0">
            <x v="374"/>
          </reference>
          <reference field="37" count="1" selected="0">
            <x v="163"/>
          </reference>
          <reference field="45" count="1" selected="0">
            <x v="127"/>
          </reference>
          <reference field="60" count="1" selected="0">
            <x v="239"/>
          </reference>
          <reference field="65" count="1">
            <x v="1099"/>
          </reference>
        </references>
      </pivotArea>
    </format>
    <format dxfId="37721">
      <pivotArea dataOnly="0" labelOnly="1" outline="0" fieldPosition="0">
        <references count="5">
          <reference field="17" count="1" selected="0">
            <x v="375"/>
          </reference>
          <reference field="37" count="1" selected="0">
            <x v="184"/>
          </reference>
          <reference field="45" count="1" selected="0">
            <x v="70"/>
          </reference>
          <reference field="60" count="1" selected="0">
            <x v="240"/>
          </reference>
          <reference field="65" count="1">
            <x v="1085"/>
          </reference>
        </references>
      </pivotArea>
    </format>
    <format dxfId="37720">
      <pivotArea dataOnly="0" labelOnly="1" outline="0" fieldPosition="0">
        <references count="5">
          <reference field="17" count="1" selected="0">
            <x v="376"/>
          </reference>
          <reference field="37" count="1" selected="0">
            <x v="151"/>
          </reference>
          <reference field="45" count="1" selected="0">
            <x v="51"/>
          </reference>
          <reference field="60" count="1" selected="0">
            <x v="241"/>
          </reference>
          <reference field="65" count="1">
            <x v="1239"/>
          </reference>
        </references>
      </pivotArea>
    </format>
    <format dxfId="37719">
      <pivotArea dataOnly="0" labelOnly="1" outline="0" fieldPosition="0">
        <references count="5">
          <reference field="17" count="1" selected="0">
            <x v="377"/>
          </reference>
          <reference field="37" count="1" selected="0">
            <x v="138"/>
          </reference>
          <reference field="45" count="1" selected="0">
            <x v="149"/>
          </reference>
          <reference field="60" count="1" selected="0">
            <x v="242"/>
          </reference>
          <reference field="65" count="1">
            <x v="691"/>
          </reference>
        </references>
      </pivotArea>
    </format>
    <format dxfId="37718">
      <pivotArea dataOnly="0" labelOnly="1" outline="0" fieldPosition="0">
        <references count="5">
          <reference field="17" count="1" selected="0">
            <x v="378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43"/>
          </reference>
          <reference field="65" count="1">
            <x v="511"/>
          </reference>
        </references>
      </pivotArea>
    </format>
    <format dxfId="37717">
      <pivotArea dataOnly="0" labelOnly="1" outline="0" fieldPosition="0">
        <references count="5">
          <reference field="17" count="1" selected="0">
            <x v="379"/>
          </reference>
          <reference field="37" count="1" selected="0">
            <x v="155"/>
          </reference>
          <reference field="45" count="1" selected="0">
            <x v="55"/>
          </reference>
          <reference field="60" count="1" selected="0">
            <x v="244"/>
          </reference>
          <reference field="65" count="1">
            <x v="1001"/>
          </reference>
        </references>
      </pivotArea>
    </format>
    <format dxfId="37716">
      <pivotArea dataOnly="0" labelOnly="1" outline="0" fieldPosition="0">
        <references count="5">
          <reference field="17" count="1" selected="0">
            <x v="380"/>
          </reference>
          <reference field="37" count="1" selected="0">
            <x v="154"/>
          </reference>
          <reference field="45" count="1" selected="0">
            <x v="55"/>
          </reference>
          <reference field="60" count="1" selected="0">
            <x v="244"/>
          </reference>
          <reference field="65" count="1">
            <x v="1011"/>
          </reference>
        </references>
      </pivotArea>
    </format>
    <format dxfId="37715">
      <pivotArea dataOnly="0" labelOnly="1" outline="0" fieldPosition="0">
        <references count="5">
          <reference field="17" count="1" selected="0">
            <x v="381"/>
          </reference>
          <reference field="37" count="1" selected="0">
            <x v="161"/>
          </reference>
          <reference field="45" count="1" selected="0">
            <x v="125"/>
          </reference>
          <reference field="60" count="1" selected="0">
            <x v="245"/>
          </reference>
          <reference field="65" count="1">
            <x v="703"/>
          </reference>
        </references>
      </pivotArea>
    </format>
    <format dxfId="37714">
      <pivotArea dataOnly="0" labelOnly="1" outline="0" fieldPosition="0">
        <references count="5">
          <reference field="17" count="1" selected="0">
            <x v="382"/>
          </reference>
          <reference field="37" count="1" selected="0">
            <x v="159"/>
          </reference>
          <reference field="45" count="1" selected="0">
            <x v="67"/>
          </reference>
          <reference field="60" count="1" selected="0">
            <x v="246"/>
          </reference>
          <reference field="65" count="1">
            <x v="677"/>
          </reference>
        </references>
      </pivotArea>
    </format>
    <format dxfId="37713">
      <pivotArea dataOnly="0" labelOnly="1" outline="0" fieldPosition="0">
        <references count="5">
          <reference field="17" count="1" selected="0">
            <x v="383"/>
          </reference>
          <reference field="37" count="1" selected="0">
            <x v="153"/>
          </reference>
          <reference field="45" count="1" selected="0">
            <x v="16"/>
          </reference>
          <reference field="60" count="1" selected="0">
            <x v="247"/>
          </reference>
          <reference field="65" count="1">
            <x v="776"/>
          </reference>
        </references>
      </pivotArea>
    </format>
    <format dxfId="37712">
      <pivotArea dataOnly="0" labelOnly="1" outline="0" fieldPosition="0">
        <references count="5">
          <reference field="17" count="1" selected="0">
            <x v="384"/>
          </reference>
          <reference field="37" count="1" selected="0">
            <x v="139"/>
          </reference>
          <reference field="45" count="1" selected="0">
            <x v="58"/>
          </reference>
          <reference field="60" count="1" selected="0">
            <x v="248"/>
          </reference>
          <reference field="65" count="1">
            <x v="325"/>
          </reference>
        </references>
      </pivotArea>
    </format>
    <format dxfId="37711">
      <pivotArea dataOnly="0" labelOnly="1" outline="0" fieldPosition="0">
        <references count="5">
          <reference field="17" count="1" selected="0">
            <x v="385"/>
          </reference>
          <reference field="37" count="1" selected="0">
            <x v="149"/>
          </reference>
          <reference field="45" count="1" selected="0">
            <x v="24"/>
          </reference>
          <reference field="60" count="1" selected="0">
            <x v="249"/>
          </reference>
          <reference field="65" count="1">
            <x v="562"/>
          </reference>
        </references>
      </pivotArea>
    </format>
    <format dxfId="37710">
      <pivotArea dataOnly="0" labelOnly="1" outline="0" fieldPosition="0">
        <references count="5">
          <reference field="17" count="1" selected="0">
            <x v="386"/>
          </reference>
          <reference field="37" count="1" selected="0">
            <x v="147"/>
          </reference>
          <reference field="45" count="1" selected="0">
            <x v="128"/>
          </reference>
          <reference field="60" count="1" selected="0">
            <x v="250"/>
          </reference>
          <reference field="65" count="1">
            <x v="551"/>
          </reference>
        </references>
      </pivotArea>
    </format>
    <format dxfId="37709">
      <pivotArea dataOnly="0" labelOnly="1" outline="0" fieldPosition="0">
        <references count="5">
          <reference field="17" count="1" selected="0">
            <x v="387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51"/>
          </reference>
          <reference field="65" count="1">
            <x v="406"/>
          </reference>
        </references>
      </pivotArea>
    </format>
    <format dxfId="37708">
      <pivotArea dataOnly="0" labelOnly="1" outline="0" fieldPosition="0">
        <references count="5">
          <reference field="17" count="1" selected="0">
            <x v="388"/>
          </reference>
          <reference field="37" count="1" selected="0">
            <x v="150"/>
          </reference>
          <reference field="45" count="1" selected="0">
            <x v="172"/>
          </reference>
          <reference field="60" count="1" selected="0">
            <x v="252"/>
          </reference>
          <reference field="65" count="1">
            <x v="1240"/>
          </reference>
        </references>
      </pivotArea>
    </format>
    <format dxfId="37707">
      <pivotArea dataOnly="0" labelOnly="1" outline="0" fieldPosition="0">
        <references count="5">
          <reference field="17" count="1" selected="0">
            <x v="389"/>
          </reference>
          <reference field="37" count="1" selected="0">
            <x v="148"/>
          </reference>
          <reference field="45" count="1" selected="0">
            <x v="118"/>
          </reference>
          <reference field="60" count="1" selected="0">
            <x v="253"/>
          </reference>
          <reference field="65" count="1">
            <x v="553"/>
          </reference>
        </references>
      </pivotArea>
    </format>
    <format dxfId="37706">
      <pivotArea dataOnly="0" labelOnly="1" outline="0" fieldPosition="0">
        <references count="5">
          <reference field="17" count="1" selected="0">
            <x v="390"/>
          </reference>
          <reference field="37" count="1" selected="0">
            <x v="163"/>
          </reference>
          <reference field="45" count="1" selected="0">
            <x v="127"/>
          </reference>
          <reference field="60" count="1" selected="0">
            <x v="254"/>
          </reference>
          <reference field="65" count="1">
            <x v="395"/>
          </reference>
        </references>
      </pivotArea>
    </format>
    <format dxfId="37705">
      <pivotArea dataOnly="0" labelOnly="1" outline="0" fieldPosition="0">
        <references count="5">
          <reference field="17" count="1" selected="0">
            <x v="391"/>
          </reference>
          <reference field="37" count="1" selected="0">
            <x v="155"/>
          </reference>
          <reference field="45" count="1" selected="0">
            <x v="55"/>
          </reference>
          <reference field="60" count="1" selected="0">
            <x v="255"/>
          </reference>
          <reference field="65" count="1">
            <x v="906"/>
          </reference>
        </references>
      </pivotArea>
    </format>
    <format dxfId="37704">
      <pivotArea dataOnly="0" labelOnly="1" outline="0" fieldPosition="0">
        <references count="5">
          <reference field="17" count="1" selected="0">
            <x v="392"/>
          </reference>
          <reference field="37" count="1" selected="0">
            <x v="156"/>
          </reference>
          <reference field="45" count="1" selected="0">
            <x v="36"/>
          </reference>
          <reference field="60" count="1" selected="0">
            <x v="256"/>
          </reference>
          <reference field="65" count="1">
            <x v="829"/>
          </reference>
        </references>
      </pivotArea>
    </format>
    <format dxfId="37703">
      <pivotArea dataOnly="0" labelOnly="1" outline="0" fieldPosition="0">
        <references count="5">
          <reference field="17" count="1" selected="0">
            <x v="393"/>
          </reference>
          <reference field="37" count="1" selected="0">
            <x v="177"/>
          </reference>
          <reference field="45" count="1" selected="0">
            <x v="36"/>
          </reference>
          <reference field="60" count="1" selected="0">
            <x v="256"/>
          </reference>
          <reference field="65" count="1">
            <x v="208"/>
          </reference>
        </references>
      </pivotArea>
    </format>
    <format dxfId="37702">
      <pivotArea dataOnly="0" labelOnly="1" outline="0" fieldPosition="0">
        <references count="5">
          <reference field="17" count="1" selected="0">
            <x v="394"/>
          </reference>
          <reference field="37" count="1" selected="0">
            <x v="151"/>
          </reference>
          <reference field="45" count="1" selected="0">
            <x v="51"/>
          </reference>
          <reference field="60" count="1" selected="0">
            <x v="257"/>
          </reference>
          <reference field="65" count="1">
            <x v="1127"/>
          </reference>
        </references>
      </pivotArea>
    </format>
    <format dxfId="37701">
      <pivotArea dataOnly="0" labelOnly="1" outline="0" fieldPosition="0">
        <references count="5">
          <reference field="17" count="1" selected="0">
            <x v="395"/>
          </reference>
          <reference field="37" count="1" selected="0">
            <x v="450"/>
          </reference>
          <reference field="45" count="1" selected="0">
            <x v="159"/>
          </reference>
          <reference field="60" count="1" selected="0">
            <x v="258"/>
          </reference>
          <reference field="65" count="1">
            <x v="1401"/>
          </reference>
        </references>
      </pivotArea>
    </format>
    <format dxfId="37700">
      <pivotArea dataOnly="0" labelOnly="1" outline="0" fieldPosition="0">
        <references count="5">
          <reference field="17" count="1" selected="0">
            <x v="396"/>
          </reference>
          <reference field="37" count="1" selected="0">
            <x v="431"/>
          </reference>
          <reference field="45" count="1" selected="0">
            <x v="159"/>
          </reference>
          <reference field="60" count="1" selected="0">
            <x v="258"/>
          </reference>
          <reference field="65" count="1">
            <x v="1418"/>
          </reference>
        </references>
      </pivotArea>
    </format>
    <format dxfId="37699">
      <pivotArea dataOnly="0" labelOnly="1" outline="0" fieldPosition="0">
        <references count="5">
          <reference field="17" count="1" selected="0">
            <x v="397"/>
          </reference>
          <reference field="37" count="1" selected="0">
            <x v="138"/>
          </reference>
          <reference field="45" count="1" selected="0">
            <x v="149"/>
          </reference>
          <reference field="60" count="1" selected="0">
            <x v="259"/>
          </reference>
          <reference field="65" count="1">
            <x v="342"/>
          </reference>
        </references>
      </pivotArea>
    </format>
    <format dxfId="37698">
      <pivotArea dataOnly="0" labelOnly="1" outline="0" fieldPosition="0">
        <references count="5">
          <reference field="17" count="1" selected="0">
            <x v="398"/>
          </reference>
          <reference field="37" count="1" selected="0">
            <x v="146"/>
          </reference>
          <reference field="45" count="1" selected="0">
            <x v="149"/>
          </reference>
          <reference field="60" count="1" selected="0">
            <x v="259"/>
          </reference>
          <reference field="65" count="1">
            <x v="372"/>
          </reference>
        </references>
      </pivotArea>
    </format>
    <format dxfId="37697">
      <pivotArea dataOnly="0" labelOnly="1" outline="0" fieldPosition="0">
        <references count="5">
          <reference field="17" count="1" selected="0">
            <x v="399"/>
          </reference>
          <reference field="37" count="1" selected="0">
            <x v="145"/>
          </reference>
          <reference field="45" count="1" selected="0">
            <x v="149"/>
          </reference>
          <reference field="60" count="1" selected="0">
            <x v="259"/>
          </reference>
          <reference field="65" count="1">
            <x v="398"/>
          </reference>
        </references>
      </pivotArea>
    </format>
    <format dxfId="37696">
      <pivotArea dataOnly="0" labelOnly="1" outline="0" fieldPosition="0">
        <references count="5">
          <reference field="17" count="1" selected="0">
            <x v="400"/>
          </reference>
          <reference field="37" count="1" selected="0">
            <x v="151"/>
          </reference>
          <reference field="45" count="1" selected="0">
            <x v="51"/>
          </reference>
          <reference field="60" count="1" selected="0">
            <x v="260"/>
          </reference>
          <reference field="65" count="1">
            <x v="1122"/>
          </reference>
        </references>
      </pivotArea>
    </format>
    <format dxfId="37695">
      <pivotArea dataOnly="0" labelOnly="1" outline="0" fieldPosition="0">
        <references count="5">
          <reference field="17" count="1" selected="0">
            <x v="401"/>
          </reference>
          <reference field="37" count="1" selected="0">
            <x v="148"/>
          </reference>
          <reference field="45" count="1" selected="0">
            <x v="118"/>
          </reference>
          <reference field="60" count="1" selected="0">
            <x v="261"/>
          </reference>
          <reference field="65" count="1">
            <x v="496"/>
          </reference>
        </references>
      </pivotArea>
    </format>
    <format dxfId="37694">
      <pivotArea dataOnly="0" labelOnly="1" outline="0" fieldPosition="0">
        <references count="5">
          <reference field="17" count="1" selected="0">
            <x v="402"/>
          </reference>
          <reference field="37" count="1" selected="0">
            <x v="149"/>
          </reference>
          <reference field="45" count="1" selected="0">
            <x v="24"/>
          </reference>
          <reference field="60" count="1" selected="0">
            <x v="262"/>
          </reference>
          <reference field="65" count="1">
            <x v="547"/>
          </reference>
        </references>
      </pivotArea>
    </format>
    <format dxfId="37693">
      <pivotArea dataOnly="0" labelOnly="1" outline="0" fieldPosition="0">
        <references count="5">
          <reference field="17" count="1" selected="0">
            <x v="403"/>
          </reference>
          <reference field="37" count="1" selected="0">
            <x v="147"/>
          </reference>
          <reference field="45" count="1" selected="0">
            <x v="128"/>
          </reference>
          <reference field="60" count="1" selected="0">
            <x v="263"/>
          </reference>
          <reference field="65" count="1">
            <x v="561"/>
          </reference>
        </references>
      </pivotArea>
    </format>
    <format dxfId="37692">
      <pivotArea dataOnly="0" labelOnly="1" outline="0" fieldPosition="0">
        <references count="5">
          <reference field="17" count="1" selected="0">
            <x v="404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64"/>
          </reference>
          <reference field="65" count="1">
            <x v="466"/>
          </reference>
        </references>
      </pivotArea>
    </format>
    <format dxfId="37691">
      <pivotArea dataOnly="0" labelOnly="1" outline="0" fieldPosition="0">
        <references count="5">
          <reference field="17" count="1" selected="0">
            <x v="405"/>
          </reference>
          <reference field="37" count="1" selected="0">
            <x v="139"/>
          </reference>
          <reference field="45" count="1" selected="0">
            <x v="58"/>
          </reference>
          <reference field="60" count="1" selected="0">
            <x v="265"/>
          </reference>
          <reference field="65" count="1">
            <x v="303"/>
          </reference>
        </references>
      </pivotArea>
    </format>
    <format dxfId="37690">
      <pivotArea dataOnly="0" labelOnly="1" outline="0" fieldPosition="0">
        <references count="5">
          <reference field="17" count="1" selected="0">
            <x v="406"/>
          </reference>
          <reference field="37" count="1" selected="0">
            <x v="179"/>
          </reference>
          <reference field="45" count="1" selected="0">
            <x v="118"/>
          </reference>
          <reference field="60" count="1" selected="0">
            <x v="266"/>
          </reference>
          <reference field="65" count="1">
            <x v="246"/>
          </reference>
        </references>
      </pivotArea>
    </format>
    <format dxfId="37689">
      <pivotArea dataOnly="0" labelOnly="1" outline="0" fieldPosition="0">
        <references count="5">
          <reference field="17" count="1" selected="0">
            <x v="407"/>
          </reference>
          <reference field="37" count="1" selected="0">
            <x v="148"/>
          </reference>
          <reference field="45" count="1" selected="0">
            <x v="118"/>
          </reference>
          <reference field="60" count="1" selected="0">
            <x v="266"/>
          </reference>
          <reference field="65" count="1">
            <x v="422"/>
          </reference>
        </references>
      </pivotArea>
    </format>
    <format dxfId="37688">
      <pivotArea dataOnly="0" labelOnly="1" outline="0" fieldPosition="0">
        <references count="5">
          <reference field="17" count="1" selected="0">
            <x v="408"/>
          </reference>
          <reference field="37" count="1" selected="0">
            <x v="166"/>
          </reference>
          <reference field="45" count="1" selected="0">
            <x v="149"/>
          </reference>
          <reference field="60" count="1" selected="0">
            <x v="267"/>
          </reference>
          <reference field="65" count="1">
            <x v="10"/>
          </reference>
        </references>
      </pivotArea>
    </format>
    <format dxfId="37687">
      <pivotArea dataOnly="0" labelOnly="1" outline="0" fieldPosition="0">
        <references count="5">
          <reference field="17" count="1" selected="0">
            <x v="409"/>
          </reference>
          <reference field="37" count="1" selected="0">
            <x v="146"/>
          </reference>
          <reference field="45" count="1" selected="0">
            <x v="149"/>
          </reference>
          <reference field="60" count="1" selected="0">
            <x v="267"/>
          </reference>
          <reference field="65" count="1">
            <x v="355"/>
          </reference>
        </references>
      </pivotArea>
    </format>
    <format dxfId="37686">
      <pivotArea dataOnly="0" labelOnly="1" outline="0" fieldPosition="0">
        <references count="5">
          <reference field="17" count="1" selected="0">
            <x v="410"/>
          </reference>
          <reference field="37" count="1" selected="0">
            <x v="174"/>
          </reference>
          <reference field="45" count="1" selected="0">
            <x v="24"/>
          </reference>
          <reference field="60" count="1" selected="0">
            <x v="268"/>
          </reference>
          <reference field="65" count="1">
            <x v="288"/>
          </reference>
        </references>
      </pivotArea>
    </format>
    <format dxfId="37685">
      <pivotArea dataOnly="0" labelOnly="1" outline="0" fieldPosition="0">
        <references count="5">
          <reference field="17" count="1" selected="0">
            <x v="411"/>
          </reference>
          <reference field="37" count="1" selected="0">
            <x v="149"/>
          </reference>
          <reference field="45" count="1" selected="0">
            <x v="24"/>
          </reference>
          <reference field="60" count="1" selected="0">
            <x v="268"/>
          </reference>
          <reference field="65" count="1">
            <x v="538"/>
          </reference>
        </references>
      </pivotArea>
    </format>
    <format dxfId="37684">
      <pivotArea dataOnly="0" labelOnly="1" outline="0" fieldPosition="0">
        <references count="5">
          <reference field="17" count="1" selected="0">
            <x v="412"/>
          </reference>
          <reference field="37" count="1" selected="0">
            <x v="176"/>
          </reference>
          <reference field="45" count="1" selected="0">
            <x v="128"/>
          </reference>
          <reference field="60" count="1" selected="0">
            <x v="269"/>
          </reference>
          <reference field="65" count="1">
            <x v="327"/>
          </reference>
        </references>
      </pivotArea>
    </format>
    <format dxfId="37683">
      <pivotArea dataOnly="0" labelOnly="1" outline="0" fieldPosition="0">
        <references count="5">
          <reference field="17" count="1" selected="0">
            <x v="413"/>
          </reference>
          <reference field="37" count="1" selected="0">
            <x v="147"/>
          </reference>
          <reference field="45" count="1" selected="0">
            <x v="128"/>
          </reference>
          <reference field="60" count="1" selected="0">
            <x v="269"/>
          </reference>
          <reference field="65" count="1">
            <x v="571"/>
          </reference>
        </references>
      </pivotArea>
    </format>
    <format dxfId="37682">
      <pivotArea dataOnly="0" labelOnly="1" outline="0" fieldPosition="0">
        <references count="5">
          <reference field="17" count="1" selected="0">
            <x v="414"/>
          </reference>
          <reference field="37" count="1" selected="0">
            <x v="141"/>
          </reference>
          <reference field="45" count="1" selected="0">
            <x v="163"/>
          </reference>
          <reference field="60" count="1" selected="0">
            <x v="270"/>
          </reference>
          <reference field="65" count="1">
            <x v="407"/>
          </reference>
        </references>
      </pivotArea>
    </format>
    <format dxfId="37681">
      <pivotArea dataOnly="0" labelOnly="1" outline="0" fieldPosition="0">
        <references count="5">
          <reference field="17" count="1" selected="0">
            <x v="415"/>
          </reference>
          <reference field="37" count="1" selected="0">
            <x v="169"/>
          </reference>
          <reference field="45" count="1" selected="0">
            <x v="163"/>
          </reference>
          <reference field="60" count="1" selected="0">
            <x v="270"/>
          </reference>
          <reference field="65" count="1">
            <x v="80"/>
          </reference>
        </references>
      </pivotArea>
    </format>
    <format dxfId="37680">
      <pivotArea dataOnly="0" labelOnly="1" outline="0" fieldPosition="0">
        <references count="5">
          <reference field="17" count="1" selected="0">
            <x v="416"/>
          </reference>
          <reference field="37" count="1" selected="0">
            <x v="144"/>
          </reference>
          <reference field="45" count="1" selected="0">
            <x v="58"/>
          </reference>
          <reference field="60" count="1" selected="0">
            <x v="271"/>
          </reference>
          <reference field="65" count="1">
            <x v="326"/>
          </reference>
        </references>
      </pivotArea>
    </format>
    <format dxfId="37679">
      <pivotArea dataOnly="0" labelOnly="1" outline="0" fieldPosition="0">
        <references count="5">
          <reference field="17" count="1" selected="0">
            <x v="417"/>
          </reference>
          <reference field="37" count="1" selected="0">
            <x v="170"/>
          </reference>
          <reference field="45" count="1" selected="0">
            <x v="58"/>
          </reference>
          <reference field="60" count="1" selected="0">
            <x v="271"/>
          </reference>
          <reference field="65" count="1">
            <x v="13"/>
          </reference>
        </references>
      </pivotArea>
    </format>
    <format dxfId="37678">
      <pivotArea dataOnly="0" labelOnly="1" outline="0" fieldPosition="0">
        <references count="5">
          <reference field="17" count="1" selected="0">
            <x v="418"/>
          </reference>
          <reference field="37" count="1" selected="0">
            <x v="151"/>
          </reference>
          <reference field="45" count="1" selected="0">
            <x v="51"/>
          </reference>
          <reference field="60" count="1" selected="0">
            <x v="272"/>
          </reference>
          <reference field="65" count="1">
            <x v="1053"/>
          </reference>
        </references>
      </pivotArea>
    </format>
    <format dxfId="37677">
      <pivotArea dataOnly="0" labelOnly="1" outline="0" fieldPosition="0">
        <references count="5">
          <reference field="17" count="1" selected="0">
            <x v="419"/>
          </reference>
          <reference field="37" count="1" selected="0">
            <x v="153"/>
          </reference>
          <reference field="45" count="1" selected="0">
            <x v="16"/>
          </reference>
          <reference field="60" count="1" selected="0">
            <x v="273"/>
          </reference>
          <reference field="65" count="1">
            <x v="758"/>
          </reference>
        </references>
      </pivotArea>
    </format>
    <format dxfId="37676">
      <pivotArea dataOnly="0" labelOnly="1" outline="0" fieldPosition="0">
        <references count="5">
          <reference field="17" count="1" selected="0">
            <x v="420"/>
          </reference>
          <reference field="37" count="1" selected="0">
            <x v="182"/>
          </reference>
          <reference field="45" count="1" selected="0">
            <x v="16"/>
          </reference>
          <reference field="60" count="1" selected="0">
            <x v="273"/>
          </reference>
          <reference field="65" count="1">
            <x v="362"/>
          </reference>
        </references>
      </pivotArea>
    </format>
    <format dxfId="37675">
      <pivotArea dataOnly="0" labelOnly="1" outline="0" fieldPosition="0">
        <references count="5">
          <reference field="17" count="1" selected="0">
            <x v="421"/>
          </reference>
          <reference field="37" count="1" selected="0">
            <x v="151"/>
          </reference>
          <reference field="45" count="1" selected="0">
            <x v="51"/>
          </reference>
          <reference field="60" count="1" selected="0">
            <x v="274"/>
          </reference>
          <reference field="65" count="1">
            <x v="1031"/>
          </reference>
        </references>
      </pivotArea>
    </format>
    <format dxfId="37674">
      <pivotArea dataOnly="0" labelOnly="1" outline="0" fieldPosition="0">
        <references count="5">
          <reference field="17" count="1" selected="0">
            <x v="422"/>
          </reference>
          <reference field="37" count="1" selected="0">
            <x v="173"/>
          </reference>
          <reference field="45" count="1" selected="0">
            <x v="51"/>
          </reference>
          <reference field="60" count="1" selected="0">
            <x v="274"/>
          </reference>
          <reference field="65" count="1">
            <x v="848"/>
          </reference>
        </references>
      </pivotArea>
    </format>
    <format dxfId="37673">
      <pivotArea dataOnly="0" labelOnly="1" outline="0" fieldPosition="0">
        <references count="5">
          <reference field="17" count="1" selected="0">
            <x v="423"/>
          </reference>
          <reference field="37" count="1" selected="0">
            <x v="183"/>
          </reference>
          <reference field="45" count="1" selected="0">
            <x v="67"/>
          </reference>
          <reference field="60" count="1" selected="0">
            <x v="275"/>
          </reference>
          <reference field="65" count="1">
            <x v="258"/>
          </reference>
        </references>
      </pivotArea>
    </format>
    <format dxfId="37672">
      <pivotArea dataOnly="0" labelOnly="1" outline="0" fieldPosition="0">
        <references count="5">
          <reference field="17" count="1" selected="0">
            <x v="424"/>
          </reference>
          <reference field="37" count="1" selected="0">
            <x v="159"/>
          </reference>
          <reference field="45" count="1" selected="0">
            <x v="67"/>
          </reference>
          <reference field="60" count="1" selected="0">
            <x v="275"/>
          </reference>
          <reference field="65" count="1">
            <x v="685"/>
          </reference>
        </references>
      </pivotArea>
    </format>
    <format dxfId="37671">
      <pivotArea dataOnly="0" labelOnly="1" outline="0" fieldPosition="0">
        <references count="5">
          <reference field="17" count="1" selected="0">
            <x v="425"/>
          </reference>
          <reference field="37" count="1" selected="0">
            <x v="161"/>
          </reference>
          <reference field="45" count="1" selected="0">
            <x v="125"/>
          </reference>
          <reference field="60" count="1" selected="0">
            <x v="276"/>
          </reference>
          <reference field="65" count="1">
            <x v="602"/>
          </reference>
        </references>
      </pivotArea>
    </format>
    <format dxfId="37670">
      <pivotArea dataOnly="0" labelOnly="1" outline="0" fieldPosition="0">
        <references count="5">
          <reference field="17" count="1" selected="0">
            <x v="426"/>
          </reference>
          <reference field="37" count="1" selected="0">
            <x v="181"/>
          </reference>
          <reference field="45" count="1" selected="0">
            <x v="125"/>
          </reference>
          <reference field="60" count="1" selected="0">
            <x v="276"/>
          </reference>
          <reference field="65" count="1">
            <x v="623"/>
          </reference>
        </references>
      </pivotArea>
    </format>
    <format dxfId="37669">
      <pivotArea dataOnly="0" labelOnly="1" outline="0" fieldPosition="0">
        <references count="5">
          <reference field="17" count="1" selected="0">
            <x v="427"/>
          </reference>
          <reference field="37" count="1" selected="0">
            <x v="155"/>
          </reference>
          <reference field="45" count="1" selected="0">
            <x v="55"/>
          </reference>
          <reference field="60" count="1" selected="0">
            <x v="277"/>
          </reference>
          <reference field="65" count="1">
            <x v="885"/>
          </reference>
        </references>
      </pivotArea>
    </format>
    <format dxfId="37668">
      <pivotArea dataOnly="0" labelOnly="1" outline="0" fieldPosition="0">
        <references count="5">
          <reference field="17" count="1" selected="0">
            <x v="428"/>
          </reference>
          <reference field="37" count="1" selected="0">
            <x v="175"/>
          </reference>
          <reference field="45" count="1" selected="0">
            <x v="55"/>
          </reference>
          <reference field="60" count="1" selected="0">
            <x v="277"/>
          </reference>
          <reference field="65" count="1">
            <x v="582"/>
          </reference>
        </references>
      </pivotArea>
    </format>
    <format dxfId="37667">
      <pivotArea dataOnly="0" labelOnly="1" outline="0" fieldPosition="0">
        <references count="5">
          <reference field="17" count="1" selected="0">
            <x v="429"/>
          </reference>
          <reference field="37" count="1" selected="0">
            <x v="163"/>
          </reference>
          <reference field="45" count="1" selected="0">
            <x v="127"/>
          </reference>
          <reference field="60" count="1" selected="0">
            <x v="278"/>
          </reference>
          <reference field="65" count="1">
            <x v="516"/>
          </reference>
        </references>
      </pivotArea>
    </format>
    <format dxfId="37666">
      <pivotArea dataOnly="0" labelOnly="1" outline="0" fieldPosition="0">
        <references count="5">
          <reference field="17" count="1" selected="0">
            <x v="430"/>
          </reference>
          <reference field="37" count="1" selected="0">
            <x v="180"/>
          </reference>
          <reference field="45" count="1" selected="0">
            <x v="127"/>
          </reference>
          <reference field="60" count="1" selected="0">
            <x v="278"/>
          </reference>
          <reference field="65" count="1">
            <x v="600"/>
          </reference>
        </references>
      </pivotArea>
    </format>
    <format dxfId="37665">
      <pivotArea dataOnly="0" labelOnly="1" outline="0" fieldPosition="0">
        <references count="5">
          <reference field="17" count="1" selected="0">
            <x v="431"/>
          </reference>
          <reference field="37" count="1" selected="0">
            <x v="157"/>
          </reference>
          <reference field="45" count="1" selected="0">
            <x v="84"/>
          </reference>
          <reference field="60" count="1" selected="0">
            <x v="279"/>
          </reference>
          <reference field="65" count="1">
            <x v="563"/>
          </reference>
        </references>
      </pivotArea>
    </format>
    <format dxfId="37664">
      <pivotArea dataOnly="0" labelOnly="1" outline="0" fieldPosition="0">
        <references count="5">
          <reference field="17" count="1" selected="0">
            <x v="432"/>
          </reference>
          <reference field="37" count="1" selected="0">
            <x v="178"/>
          </reference>
          <reference field="45" count="1" selected="0">
            <x v="84"/>
          </reference>
          <reference field="60" count="1" selected="0">
            <x v="279"/>
          </reference>
          <reference field="65" count="1">
            <x v="96"/>
          </reference>
        </references>
      </pivotArea>
    </format>
    <format dxfId="37663">
      <pivotArea dataOnly="0" labelOnly="1" outline="0" fieldPosition="0">
        <references count="5">
          <reference field="17" count="1" selected="0">
            <x v="433"/>
          </reference>
          <reference field="37" count="1" selected="0">
            <x v="152"/>
          </reference>
          <reference field="45" count="1" selected="0">
            <x v="90"/>
          </reference>
          <reference field="60" count="1" selected="0">
            <x v="280"/>
          </reference>
          <reference field="65" count="1">
            <x v="460"/>
          </reference>
        </references>
      </pivotArea>
    </format>
    <format dxfId="37662">
      <pivotArea dataOnly="0" labelOnly="1" outline="0" fieldPosition="0">
        <references count="5">
          <reference field="17" count="1" selected="0">
            <x v="434"/>
          </reference>
          <reference field="37" count="1" selected="0">
            <x v="172"/>
          </reference>
          <reference field="45" count="1" selected="0">
            <x v="90"/>
          </reference>
          <reference field="60" count="1" selected="0">
            <x v="280"/>
          </reference>
          <reference field="65" count="1">
            <x v="184"/>
          </reference>
        </references>
      </pivotArea>
    </format>
    <format dxfId="37661">
      <pivotArea dataOnly="0" labelOnly="1" outline="0" fieldPosition="0">
        <references count="5">
          <reference field="17" count="1" selected="0">
            <x v="435"/>
          </reference>
          <reference field="37" count="1" selected="0">
            <x v="168"/>
          </reference>
          <reference field="45" count="1" selected="0">
            <x v="102"/>
          </reference>
          <reference field="60" count="1" selected="0">
            <x v="281"/>
          </reference>
          <reference field="65" count="1">
            <x v="67"/>
          </reference>
        </references>
      </pivotArea>
    </format>
    <format dxfId="37660">
      <pivotArea dataOnly="0" labelOnly="1" outline="0" fieldPosition="0">
        <references count="5">
          <reference field="17" count="1" selected="0">
            <x v="436"/>
          </reference>
          <reference field="37" count="1" selected="0">
            <x v="167"/>
          </reference>
          <reference field="45" count="1" selected="0">
            <x v="174"/>
          </reference>
          <reference field="60" count="1" selected="0">
            <x v="282"/>
          </reference>
          <reference field="65" count="1">
            <x v="42"/>
          </reference>
        </references>
      </pivotArea>
    </format>
    <format dxfId="37659">
      <pivotArea dataOnly="0" labelOnly="1" outline="0" fieldPosition="0">
        <references count="5">
          <reference field="17" count="1" selected="0">
            <x v="437"/>
          </reference>
          <reference field="37" count="1" selected="0">
            <x v="165"/>
          </reference>
          <reference field="45" count="1" selected="0">
            <x v="87"/>
          </reference>
          <reference field="60" count="1" selected="0">
            <x v="283"/>
          </reference>
          <reference field="65" count="1">
            <x v="975"/>
          </reference>
        </references>
      </pivotArea>
    </format>
    <format dxfId="37658">
      <pivotArea dataOnly="0" labelOnly="1" outline="0" fieldPosition="0">
        <references count="5">
          <reference field="17" count="1" selected="0">
            <x v="438"/>
          </reference>
          <reference field="37" count="1" selected="0">
            <x v="269"/>
          </reference>
          <reference field="45" count="1" selected="0">
            <x v="12"/>
          </reference>
          <reference field="60" count="1" selected="0">
            <x v="284"/>
          </reference>
          <reference field="65" count="1">
            <x v="909"/>
          </reference>
        </references>
      </pivotArea>
    </format>
    <format dxfId="37657">
      <pivotArea dataOnly="0" labelOnly="1" outline="0" fieldPosition="0">
        <references count="5">
          <reference field="17" count="1" selected="0">
            <x v="439"/>
          </reference>
          <reference field="37" count="1" selected="0">
            <x v="522"/>
          </reference>
          <reference field="45" count="1" selected="0">
            <x v="120"/>
          </reference>
          <reference field="60" count="1" selected="0">
            <x v="285"/>
          </reference>
          <reference field="65" count="1">
            <x v="1296"/>
          </reference>
        </references>
      </pivotArea>
    </format>
    <format dxfId="37656">
      <pivotArea dataOnly="0" labelOnly="1" outline="0" fieldPosition="0">
        <references count="5">
          <reference field="17" count="1" selected="0">
            <x v="440"/>
          </reference>
          <reference field="37" count="1" selected="0">
            <x v="551"/>
          </reference>
          <reference field="45" count="1" selected="0">
            <x v="120"/>
          </reference>
          <reference field="60" count="1" selected="0">
            <x v="285"/>
          </reference>
          <reference field="65" count="1">
            <x v="1497"/>
          </reference>
        </references>
      </pivotArea>
    </format>
    <format dxfId="37655">
      <pivotArea dataOnly="0" labelOnly="1" outline="0" fieldPosition="0">
        <references count="5">
          <reference field="17" count="1" selected="0">
            <x v="441"/>
          </reference>
          <reference field="37" count="1" selected="0">
            <x v="526"/>
          </reference>
          <reference field="45" count="1" selected="0">
            <x v="135"/>
          </reference>
          <reference field="60" count="1" selected="0">
            <x v="286"/>
          </reference>
          <reference field="65" count="1">
            <x v="1086"/>
          </reference>
        </references>
      </pivotArea>
    </format>
    <format dxfId="37654">
      <pivotArea dataOnly="0" labelOnly="1" outline="0" fieldPosition="0">
        <references count="5">
          <reference field="17" count="1" selected="0">
            <x v="442"/>
          </reference>
          <reference field="37" count="1" selected="0">
            <x v="568"/>
          </reference>
          <reference field="45" count="1" selected="0">
            <x v="135"/>
          </reference>
          <reference field="60" count="1" selected="0">
            <x v="286"/>
          </reference>
          <reference field="65" count="1">
            <x v="1002"/>
          </reference>
        </references>
      </pivotArea>
    </format>
    <format dxfId="37653">
      <pivotArea dataOnly="0" labelOnly="1" outline="0" fieldPosition="0">
        <references count="5">
          <reference field="17" count="1" selected="0">
            <x v="443"/>
          </reference>
          <reference field="37" count="1" selected="0">
            <x v="491"/>
          </reference>
          <reference field="45" count="1" selected="0">
            <x v="53"/>
          </reference>
          <reference field="60" count="1" selected="0">
            <x v="287"/>
          </reference>
          <reference field="65" count="1">
            <x v="1596"/>
          </reference>
        </references>
      </pivotArea>
    </format>
    <format dxfId="37652">
      <pivotArea dataOnly="0" labelOnly="1" outline="0" fieldPosition="0">
        <references count="5">
          <reference field="17" count="1" selected="0">
            <x v="444"/>
          </reference>
          <reference field="37" count="1" selected="0">
            <x v="496"/>
          </reference>
          <reference field="45" count="1" selected="0">
            <x v="138"/>
          </reference>
          <reference field="60" count="1" selected="0">
            <x v="288"/>
          </reference>
          <reference field="65" count="1">
            <x v="1858"/>
          </reference>
        </references>
      </pivotArea>
    </format>
    <format dxfId="37651">
      <pivotArea dataOnly="0" labelOnly="1" outline="0" fieldPosition="0">
        <references count="5">
          <reference field="17" count="1" selected="0">
            <x v="445"/>
          </reference>
          <reference field="37" count="1" selected="0">
            <x v="275"/>
          </reference>
          <reference field="45" count="1" selected="0">
            <x v="138"/>
          </reference>
          <reference field="60" count="1" selected="0">
            <x v="288"/>
          </reference>
          <reference field="65" count="1">
            <x v="1524"/>
          </reference>
        </references>
      </pivotArea>
    </format>
    <format dxfId="37650">
      <pivotArea dataOnly="0" labelOnly="1" outline="0" fieldPosition="0">
        <references count="5">
          <reference field="17" count="1" selected="0">
            <x v="446"/>
          </reference>
          <reference field="37" count="1" selected="0">
            <x v="496"/>
          </reference>
          <reference field="45" count="1" selected="0">
            <x v="138"/>
          </reference>
          <reference field="60" count="1" selected="0">
            <x v="289"/>
          </reference>
          <reference field="65" count="1">
            <x v="1859"/>
          </reference>
        </references>
      </pivotArea>
    </format>
    <format dxfId="37649">
      <pivotArea dataOnly="0" labelOnly="1" outline="0" fieldPosition="0">
        <references count="5">
          <reference field="17" count="1" selected="0">
            <x v="447"/>
          </reference>
          <reference field="37" count="1" selected="0">
            <x v="246"/>
          </reference>
          <reference field="45" count="1" selected="0">
            <x v="2"/>
          </reference>
          <reference field="60" count="1" selected="0">
            <x v="290"/>
          </reference>
          <reference field="65" count="1">
            <x v="951"/>
          </reference>
        </references>
      </pivotArea>
    </format>
    <format dxfId="37648">
      <pivotArea dataOnly="0" labelOnly="1" outline="0" fieldPosition="0">
        <references count="5">
          <reference field="17" count="1" selected="0">
            <x v="448"/>
          </reference>
          <reference field="37" count="1" selected="0">
            <x v="524"/>
          </reference>
          <reference field="45" count="1" selected="0">
            <x v="124"/>
          </reference>
          <reference field="60" count="1" selected="0">
            <x v="291"/>
          </reference>
          <reference field="65" count="1">
            <x v="1721"/>
          </reference>
        </references>
      </pivotArea>
    </format>
    <format dxfId="37647">
      <pivotArea dataOnly="0" labelOnly="1" outline="0" fieldPosition="0">
        <references count="5">
          <reference field="17" count="1" selected="0">
            <x v="449"/>
          </reference>
          <reference field="37" count="1" selected="0">
            <x v="265"/>
          </reference>
          <reference field="45" count="1" selected="0">
            <x v="124"/>
          </reference>
          <reference field="60" count="1" selected="0">
            <x v="291"/>
          </reference>
          <reference field="65" count="1">
            <x v="1495"/>
          </reference>
        </references>
      </pivotArea>
    </format>
    <format dxfId="37646">
      <pivotArea dataOnly="0" labelOnly="1" outline="0" fieldPosition="0">
        <references count="5">
          <reference field="17" count="1" selected="0">
            <x v="450"/>
          </reference>
          <reference field="37" count="1" selected="0">
            <x v="566"/>
          </reference>
          <reference field="45" count="1" selected="0">
            <x v="124"/>
          </reference>
          <reference field="60" count="1" selected="0">
            <x v="291"/>
          </reference>
          <reference field="65" count="1">
            <x v="1716"/>
          </reference>
        </references>
      </pivotArea>
    </format>
    <format dxfId="37645">
      <pivotArea dataOnly="0" labelOnly="1" outline="0" fieldPosition="0">
        <references count="5">
          <reference field="17" count="1" selected="0">
            <x v="451"/>
          </reference>
          <reference field="37" count="1" selected="0">
            <x v="398"/>
          </reference>
          <reference field="45" count="1" selected="0">
            <x v="124"/>
          </reference>
          <reference field="60" count="1" selected="0">
            <x v="291"/>
          </reference>
          <reference field="65" count="1">
            <x v="1644"/>
          </reference>
        </references>
      </pivotArea>
    </format>
    <format dxfId="37644">
      <pivotArea dataOnly="0" labelOnly="1" outline="0" fieldPosition="0">
        <references count="5">
          <reference field="17" count="1" selected="0">
            <x v="452"/>
          </reference>
          <reference field="37" count="1" selected="0">
            <x v="335"/>
          </reference>
          <reference field="45" count="1" selected="0">
            <x v="0"/>
          </reference>
          <reference field="60" count="1" selected="0">
            <x v="292"/>
          </reference>
          <reference field="65" count="1">
            <x v="739"/>
          </reference>
        </references>
      </pivotArea>
    </format>
    <format dxfId="37643">
      <pivotArea dataOnly="0" labelOnly="1" outline="0" fieldPosition="0">
        <references count="5">
          <reference field="17" count="1" selected="0">
            <x v="453"/>
          </reference>
          <reference field="37" count="1" selected="0">
            <x v="250"/>
          </reference>
          <reference field="45" count="1" selected="0">
            <x v="0"/>
          </reference>
          <reference field="60" count="1" selected="0">
            <x v="292"/>
          </reference>
          <reference field="65" count="1">
            <x v="1339"/>
          </reference>
        </references>
      </pivotArea>
    </format>
    <format dxfId="37642">
      <pivotArea dataOnly="0" labelOnly="1" outline="0" fieldPosition="0">
        <references count="5">
          <reference field="17" count="1" selected="0">
            <x v="454"/>
          </reference>
          <reference field="37" count="1" selected="0">
            <x v="297"/>
          </reference>
          <reference field="45" count="1" selected="0">
            <x v="0"/>
          </reference>
          <reference field="60" count="1" selected="0">
            <x v="292"/>
          </reference>
          <reference field="65" count="1">
            <x v="1321"/>
          </reference>
        </references>
      </pivotArea>
    </format>
    <format dxfId="37641">
      <pivotArea dataOnly="0" labelOnly="1" outline="0" fieldPosition="0">
        <references count="5">
          <reference field="17" count="1" selected="0">
            <x v="455"/>
          </reference>
          <reference field="37" count="1" selected="0">
            <x v="269"/>
          </reference>
          <reference field="45" count="1" selected="0">
            <x v="12"/>
          </reference>
          <reference field="60" count="1" selected="0">
            <x v="293"/>
          </reference>
          <reference field="65" count="1">
            <x v="957"/>
          </reference>
        </references>
      </pivotArea>
    </format>
    <format dxfId="37640">
      <pivotArea dataOnly="0" labelOnly="1" outline="0" fieldPosition="0">
        <references count="5">
          <reference field="17" count="1" selected="0">
            <x v="456"/>
          </reference>
          <reference field="37" count="1" selected="0">
            <x v="196"/>
          </reference>
          <reference field="45" count="1" selected="0">
            <x v="149"/>
          </reference>
          <reference field="60" count="1" selected="0">
            <x v="294"/>
          </reference>
          <reference field="65" count="1">
            <x v="188"/>
          </reference>
        </references>
      </pivotArea>
    </format>
    <format dxfId="37639">
      <pivotArea dataOnly="0" labelOnly="1" outline="0" fieldPosition="0">
        <references count="5">
          <reference field="17" count="1" selected="0">
            <x v="457"/>
          </reference>
          <reference field="37" count="1" selected="0">
            <x v="196"/>
          </reference>
          <reference field="45" count="1" selected="0">
            <x v="149"/>
          </reference>
          <reference field="60" count="1" selected="0">
            <x v="295"/>
          </reference>
          <reference field="65" count="1">
            <x v="177"/>
          </reference>
        </references>
      </pivotArea>
    </format>
    <format dxfId="37638">
      <pivotArea dataOnly="0" labelOnly="1" outline="0" fieldPosition="0">
        <references count="5">
          <reference field="17" count="1" selected="0">
            <x v="458"/>
          </reference>
          <reference field="37" count="1" selected="0">
            <x v="211"/>
          </reference>
          <reference field="45" count="1" selected="0">
            <x v="149"/>
          </reference>
          <reference field="60" count="1" selected="0">
            <x v="295"/>
          </reference>
          <reference field="65" count="1">
            <x v="264"/>
          </reference>
        </references>
      </pivotArea>
    </format>
    <format dxfId="37637">
      <pivotArea dataOnly="0" labelOnly="1" outline="0" fieldPosition="0">
        <references count="5">
          <reference field="17" count="1" selected="0">
            <x v="459"/>
          </reference>
          <reference field="37" count="1" selected="0">
            <x v="215"/>
          </reference>
          <reference field="45" count="1" selected="0">
            <x v="174"/>
          </reference>
          <reference field="60" count="1" selected="0">
            <x v="296"/>
          </reference>
          <reference field="65" count="1">
            <x v="221"/>
          </reference>
        </references>
      </pivotArea>
    </format>
    <format dxfId="37636">
      <pivotArea dataOnly="0" labelOnly="1" outline="0" fieldPosition="0">
        <references count="5">
          <reference field="17" count="1" selected="0">
            <x v="460"/>
          </reference>
          <reference field="37" count="1" selected="0">
            <x v="209"/>
          </reference>
          <reference field="45" count="1" selected="0">
            <x v="174"/>
          </reference>
          <reference field="60" count="1" selected="0">
            <x v="296"/>
          </reference>
          <reference field="65" count="1">
            <x v="485"/>
          </reference>
        </references>
      </pivotArea>
    </format>
    <format dxfId="37635">
      <pivotArea dataOnly="0" labelOnly="1" outline="0" fieldPosition="0">
        <references count="5">
          <reference field="17" count="1" selected="0">
            <x v="461"/>
          </reference>
          <reference field="37" count="1" selected="0">
            <x v="216"/>
          </reference>
          <reference field="45" count="1" selected="0">
            <x v="102"/>
          </reference>
          <reference field="60" count="1" selected="0">
            <x v="297"/>
          </reference>
          <reference field="65" count="1">
            <x v="566"/>
          </reference>
        </references>
      </pivotArea>
    </format>
    <format dxfId="37634">
      <pivotArea dataOnly="0" labelOnly="1" outline="0" fieldPosition="0">
        <references count="5">
          <reference field="17" count="1" selected="0">
            <x v="462"/>
          </reference>
          <reference field="37" count="1" selected="0">
            <x v="208"/>
          </reference>
          <reference field="45" count="1" selected="0">
            <x v="102"/>
          </reference>
          <reference field="60" count="1" selected="0">
            <x v="297"/>
          </reference>
          <reference field="65" count="1">
            <x v="575"/>
          </reference>
        </references>
      </pivotArea>
    </format>
    <format dxfId="37633">
      <pivotArea dataOnly="0" labelOnly="1" outline="0" fieldPosition="0">
        <references count="5">
          <reference field="17" count="1" selected="0">
            <x v="463"/>
          </reference>
          <reference field="37" count="1" selected="0">
            <x v="246"/>
          </reference>
          <reference field="45" count="1" selected="0">
            <x v="2"/>
          </reference>
          <reference field="60" count="1" selected="0">
            <x v="298"/>
          </reference>
          <reference field="65" count="1">
            <x v="764"/>
          </reference>
        </references>
      </pivotArea>
    </format>
    <format dxfId="37632">
      <pivotArea dataOnly="0" labelOnly="1" outline="0" fieldPosition="0">
        <references count="5">
          <reference field="17" count="1" selected="0">
            <x v="464"/>
          </reference>
          <reference field="37" count="1" selected="0">
            <x v="411"/>
          </reference>
          <reference field="45" count="1" selected="0">
            <x v="54"/>
          </reference>
          <reference field="60" count="1" selected="0">
            <x v="299"/>
          </reference>
          <reference field="65" count="1">
            <x v="1654"/>
          </reference>
        </references>
      </pivotArea>
    </format>
    <format dxfId="37631">
      <pivotArea dataOnly="0" labelOnly="1" outline="0" fieldPosition="0">
        <references count="5">
          <reference field="17" count="1" selected="0">
            <x v="465"/>
          </reference>
          <reference field="37" count="1" selected="0">
            <x v="410"/>
          </reference>
          <reference field="45" count="1" selected="0">
            <x v="54"/>
          </reference>
          <reference field="60" count="1" selected="0">
            <x v="299"/>
          </reference>
          <reference field="65" count="1">
            <x v="1652"/>
          </reference>
        </references>
      </pivotArea>
    </format>
    <format dxfId="37630">
      <pivotArea dataOnly="0" labelOnly="1" outline="0" fieldPosition="0">
        <references count="5">
          <reference field="17" count="1" selected="0">
            <x v="466"/>
          </reference>
          <reference field="37" count="1" selected="0">
            <x v="228"/>
          </reference>
          <reference field="45" count="1" selected="0">
            <x v="70"/>
          </reference>
          <reference field="60" count="1" selected="0">
            <x v="300"/>
          </reference>
          <reference field="65" count="1">
            <x v="840"/>
          </reference>
        </references>
      </pivotArea>
    </format>
    <format dxfId="37629">
      <pivotArea dataOnly="0" labelOnly="1" outline="0" fieldPosition="0">
        <references count="5">
          <reference field="17" count="1" selected="0">
            <x v="467"/>
          </reference>
          <reference field="37" count="1" selected="0">
            <x v="245"/>
          </reference>
          <reference field="45" count="1" selected="0">
            <x v="70"/>
          </reference>
          <reference field="60" count="1" selected="0">
            <x v="300"/>
          </reference>
          <reference field="65" count="1">
            <x v="902"/>
          </reference>
        </references>
      </pivotArea>
    </format>
    <format dxfId="37628">
      <pivotArea dataOnly="0" labelOnly="1" outline="0" fieldPosition="0">
        <references count="5">
          <reference field="17" count="1" selected="0">
            <x v="468"/>
          </reference>
          <reference field="37" count="1" selected="0">
            <x v="227"/>
          </reference>
          <reference field="45" count="1" selected="0">
            <x v="26"/>
          </reference>
          <reference field="60" count="1" selected="0">
            <x v="301"/>
          </reference>
          <reference field="65" count="1">
            <x v="524"/>
          </reference>
        </references>
      </pivotArea>
    </format>
    <format dxfId="37627">
      <pivotArea dataOnly="0" labelOnly="1" outline="0" fieldPosition="0">
        <references count="5">
          <reference field="17" count="1" selected="0">
            <x v="469"/>
          </reference>
          <reference field="37" count="1" selected="0">
            <x v="244"/>
          </reference>
          <reference field="45" count="1" selected="0">
            <x v="26"/>
          </reference>
          <reference field="60" count="1" selected="0">
            <x v="301"/>
          </reference>
          <reference field="65" count="1">
            <x v="471"/>
          </reference>
        </references>
      </pivotArea>
    </format>
    <format dxfId="37626">
      <pivotArea dataOnly="0" labelOnly="1" outline="0" fieldPosition="0">
        <references count="5">
          <reference field="17" count="1" selected="0">
            <x v="470"/>
          </reference>
          <reference field="37" count="1" selected="0">
            <x v="203"/>
          </reference>
          <reference field="45" count="1" selected="0">
            <x v="125"/>
          </reference>
          <reference field="60" count="1" selected="0">
            <x v="302"/>
          </reference>
          <reference field="65" count="1">
            <x v="769"/>
          </reference>
        </references>
      </pivotArea>
    </format>
    <format dxfId="37625">
      <pivotArea dataOnly="0" labelOnly="1" outline="0" fieldPosition="0">
        <references count="5">
          <reference field="17" count="1" selected="0">
            <x v="471"/>
          </reference>
          <reference field="37" count="1" selected="0">
            <x v="221"/>
          </reference>
          <reference field="45" count="1" selected="0">
            <x v="125"/>
          </reference>
          <reference field="60" count="1" selected="0">
            <x v="302"/>
          </reference>
          <reference field="65" count="1">
            <x v="144"/>
          </reference>
        </references>
      </pivotArea>
    </format>
    <format dxfId="37624">
      <pivotArea dataOnly="0" labelOnly="1" outline="0" fieldPosition="0">
        <references count="5">
          <reference field="17" count="1" selected="0">
            <x v="472"/>
          </reference>
          <reference field="37" count="1" selected="0">
            <x v="212"/>
          </reference>
          <reference field="45" count="1" selected="0">
            <x v="163"/>
          </reference>
          <reference field="60" count="1" selected="0">
            <x v="303"/>
          </reference>
          <reference field="65" count="1">
            <x v="260"/>
          </reference>
        </references>
      </pivotArea>
    </format>
    <format dxfId="37623">
      <pivotArea dataOnly="0" labelOnly="1" outline="0" fieldPosition="0">
        <references count="5">
          <reference field="17" count="1" selected="0">
            <x v="473"/>
          </reference>
          <reference field="37" count="1" selected="0">
            <x v="198"/>
          </reference>
          <reference field="45" count="1" selected="0">
            <x v="163"/>
          </reference>
          <reference field="60" count="1" selected="0">
            <x v="303"/>
          </reference>
          <reference field="65" count="1">
            <x v="223"/>
          </reference>
        </references>
      </pivotArea>
    </format>
    <format dxfId="37622">
      <pivotArea dataOnly="0" labelOnly="1" outline="0" fieldPosition="0">
        <references count="5">
          <reference field="17" count="1" selected="0">
            <x v="474"/>
          </reference>
          <reference field="37" count="1" selected="0">
            <x v="205"/>
          </reference>
          <reference field="45" count="1" selected="0">
            <x v="127"/>
          </reference>
          <reference field="60" count="1" selected="0">
            <x v="304"/>
          </reference>
          <reference field="65" count="1">
            <x v="802"/>
          </reference>
        </references>
      </pivotArea>
    </format>
    <format dxfId="37621">
      <pivotArea dataOnly="0" labelOnly="1" outline="0" fieldPosition="0">
        <references count="5">
          <reference field="17" count="1" selected="0">
            <x v="475"/>
          </reference>
          <reference field="37" count="1" selected="0">
            <x v="225"/>
          </reference>
          <reference field="45" count="1" selected="0">
            <x v="127"/>
          </reference>
          <reference field="60" count="1" selected="0">
            <x v="304"/>
          </reference>
          <reference field="65" count="1">
            <x v="616"/>
          </reference>
        </references>
      </pivotArea>
    </format>
    <format dxfId="37620">
      <pivotArea dataOnly="0" labelOnly="1" outline="0" fieldPosition="0">
        <references count="5">
          <reference field="17" count="1" selected="0">
            <x v="476"/>
          </reference>
          <reference field="37" count="1" selected="0">
            <x v="214"/>
          </reference>
          <reference field="45" count="1" selected="0">
            <x v="90"/>
          </reference>
          <reference field="60" count="1" selected="0">
            <x v="305"/>
          </reference>
          <reference field="65" count="1">
            <x v="102"/>
          </reference>
        </references>
      </pivotArea>
    </format>
    <format dxfId="37619">
      <pivotArea dataOnly="0" labelOnly="1" outline="0" fieldPosition="0">
        <references count="5">
          <reference field="17" count="1" selected="0">
            <x v="477"/>
          </reference>
          <reference field="37" count="1" selected="0">
            <x v="195"/>
          </reference>
          <reference field="45" count="1" selected="0">
            <x v="90"/>
          </reference>
          <reference field="60" count="1" selected="0">
            <x v="305"/>
          </reference>
          <reference field="65" count="1">
            <x v="438"/>
          </reference>
        </references>
      </pivotArea>
    </format>
    <format dxfId="37618">
      <pivotArea dataOnly="0" labelOnly="1" outline="0" fieldPosition="0">
        <references count="5">
          <reference field="17" count="1" selected="0">
            <x v="478"/>
          </reference>
          <reference field="37" count="1" selected="0">
            <x v="202"/>
          </reference>
          <reference field="45" count="1" selected="0">
            <x v="71"/>
          </reference>
          <reference field="60" count="1" selected="0">
            <x v="306"/>
          </reference>
          <reference field="65" count="1">
            <x v="495"/>
          </reference>
        </references>
      </pivotArea>
    </format>
    <format dxfId="37617">
      <pivotArea dataOnly="0" labelOnly="1" outline="0" fieldPosition="0">
        <references count="5">
          <reference field="17" count="1" selected="0">
            <x v="479"/>
          </reference>
          <reference field="37" count="1" selected="0">
            <x v="217"/>
          </reference>
          <reference field="45" count="1" selected="0">
            <x v="71"/>
          </reference>
          <reference field="60" count="1" selected="0">
            <x v="306"/>
          </reference>
          <reference field="65" count="1">
            <x v="286"/>
          </reference>
        </references>
      </pivotArea>
    </format>
    <format dxfId="37616">
      <pivotArea dataOnly="0" labelOnly="1" outline="0" fieldPosition="0">
        <references count="5">
          <reference field="17" count="1" selected="0">
            <x v="480"/>
          </reference>
          <reference field="37" count="1" selected="0">
            <x v="197"/>
          </reference>
          <reference field="45" count="1" selected="0">
            <x v="118"/>
          </reference>
          <reference field="60" count="1" selected="0">
            <x v="307"/>
          </reference>
          <reference field="65" count="1">
            <x v="275"/>
          </reference>
        </references>
      </pivotArea>
    </format>
    <format dxfId="37615">
      <pivotArea dataOnly="0" labelOnly="1" outline="0" fieldPosition="0">
        <references count="5">
          <reference field="17" count="1" selected="0">
            <x v="481"/>
          </reference>
          <reference field="37" count="1" selected="0">
            <x v="219"/>
          </reference>
          <reference field="45" count="1" selected="0">
            <x v="118"/>
          </reference>
          <reference field="60" count="1" selected="0">
            <x v="307"/>
          </reference>
          <reference field="65" count="1">
            <x v="128"/>
          </reference>
        </references>
      </pivotArea>
    </format>
    <format dxfId="37614">
      <pivotArea dataOnly="0" labelOnly="1" outline="0" fieldPosition="0">
        <references count="5">
          <reference field="17" count="1" selected="0">
            <x v="482"/>
          </reference>
          <reference field="37" count="1" selected="0">
            <x v="207"/>
          </reference>
          <reference field="45" count="1" selected="0">
            <x v="51"/>
          </reference>
          <reference field="60" count="1" selected="0">
            <x v="308"/>
          </reference>
          <reference field="65" count="1">
            <x v="1231"/>
          </reference>
        </references>
      </pivotArea>
    </format>
    <format dxfId="37613">
      <pivotArea dataOnly="0" labelOnly="1" outline="0" fieldPosition="0">
        <references count="5">
          <reference field="17" count="1" selected="0">
            <x v="483"/>
          </reference>
          <reference field="37" count="1" selected="0">
            <x v="206"/>
          </reference>
          <reference field="45" count="1" selected="0">
            <x v="51"/>
          </reference>
          <reference field="60" count="1" selected="0">
            <x v="308"/>
          </reference>
          <reference field="65" count="1">
            <x v="1255"/>
          </reference>
        </references>
      </pivotArea>
    </format>
    <format dxfId="37612">
      <pivotArea dataOnly="0" labelOnly="1" outline="0" fieldPosition="0">
        <references count="5">
          <reference field="17" count="1" selected="0">
            <x v="484"/>
          </reference>
          <reference field="37" count="1" selected="0">
            <x v="210"/>
          </reference>
          <reference field="45" count="1" selected="0">
            <x v="51"/>
          </reference>
          <reference field="60" count="1" selected="0">
            <x v="308"/>
          </reference>
          <reference field="65" count="1">
            <x v="155"/>
          </reference>
        </references>
      </pivotArea>
    </format>
    <format dxfId="37611">
      <pivotArea dataOnly="0" labelOnly="1" outline="0" fieldPosition="0">
        <references count="5">
          <reference field="17" count="1" selected="0">
            <x v="485"/>
          </reference>
          <reference field="37" count="1" selected="0">
            <x v="199"/>
          </reference>
          <reference field="45" count="1" selected="0">
            <x v="58"/>
          </reference>
          <reference field="60" count="1" selected="0">
            <x v="309"/>
          </reference>
          <reference field="65" count="1">
            <x v="196"/>
          </reference>
        </references>
      </pivotArea>
    </format>
    <format dxfId="37610">
      <pivotArea dataOnly="0" labelOnly="1" outline="0" fieldPosition="0">
        <references count="5">
          <reference field="17" count="1" selected="0">
            <x v="486"/>
          </reference>
          <reference field="37" count="1" selected="0">
            <x v="213"/>
          </reference>
          <reference field="45" count="1" selected="0">
            <x v="58"/>
          </reference>
          <reference field="60" count="1" selected="0">
            <x v="309"/>
          </reference>
          <reference field="65" count="1">
            <x v="134"/>
          </reference>
        </references>
      </pivotArea>
    </format>
    <format dxfId="37609">
      <pivotArea dataOnly="0" labelOnly="1" outline="0" fieldPosition="0">
        <references count="5">
          <reference field="17" count="1" selected="0">
            <x v="487"/>
          </reference>
          <reference field="37" count="1" selected="0">
            <x v="218"/>
          </reference>
          <reference field="45" count="1" selected="0">
            <x v="36"/>
          </reference>
          <reference field="60" count="1" selected="0">
            <x v="310"/>
          </reference>
          <reference field="65" count="1">
            <x v="482"/>
          </reference>
        </references>
      </pivotArea>
    </format>
    <format dxfId="37608">
      <pivotArea dataOnly="0" labelOnly="1" outline="0" fieldPosition="0">
        <references count="5">
          <reference field="17" count="1" selected="0">
            <x v="488"/>
          </reference>
          <reference field="37" count="1" selected="0">
            <x v="200"/>
          </reference>
          <reference field="45" count="1" selected="0">
            <x v="36"/>
          </reference>
          <reference field="60" count="1" selected="0">
            <x v="310"/>
          </reference>
          <reference field="65" count="1">
            <x v="661"/>
          </reference>
        </references>
      </pivotArea>
    </format>
    <format dxfId="37607">
      <pivotArea dataOnly="0" labelOnly="1" outline="0" fieldPosition="0">
        <references count="5">
          <reference field="17" count="1" selected="0">
            <x v="489"/>
          </reference>
          <reference field="37" count="1" selected="0">
            <x v="224"/>
          </reference>
          <reference field="45" count="1" selected="0">
            <x v="55"/>
          </reference>
          <reference field="60" count="1" selected="0">
            <x v="311"/>
          </reference>
          <reference field="65" count="1">
            <x v="780"/>
          </reference>
        </references>
      </pivotArea>
    </format>
    <format dxfId="37606">
      <pivotArea dataOnly="0" labelOnly="1" outline="0" fieldPosition="0">
        <references count="5">
          <reference field="17" count="1" selected="0">
            <x v="490"/>
          </reference>
          <reference field="37" count="1" selected="0">
            <x v="201"/>
          </reference>
          <reference field="45" count="1" selected="0">
            <x v="55"/>
          </reference>
          <reference field="60" count="1" selected="0">
            <x v="311"/>
          </reference>
          <reference field="65" count="1">
            <x v="896"/>
          </reference>
        </references>
      </pivotArea>
    </format>
    <format dxfId="37605">
      <pivotArea dataOnly="0" labelOnly="1" outline="0" fieldPosition="0">
        <references count="5">
          <reference field="17" count="1" selected="0">
            <x v="491"/>
          </reference>
          <reference field="37" count="1" selected="0">
            <x v="220"/>
          </reference>
          <reference field="45" count="1" selected="0">
            <x v="67"/>
          </reference>
          <reference field="60" count="1" selected="0">
            <x v="312"/>
          </reference>
          <reference field="65" count="1">
            <x v="456"/>
          </reference>
        </references>
      </pivotArea>
    </format>
    <format dxfId="37604">
      <pivotArea dataOnly="0" labelOnly="1" outline="0" fieldPosition="0">
        <references count="5">
          <reference field="17" count="1" selected="0">
            <x v="492"/>
          </reference>
          <reference field="37" count="1" selected="0">
            <x v="204"/>
          </reference>
          <reference field="45" count="1" selected="0">
            <x v="67"/>
          </reference>
          <reference field="60" count="1" selected="0">
            <x v="312"/>
          </reference>
          <reference field="65" count="1">
            <x v="658"/>
          </reference>
        </references>
      </pivotArea>
    </format>
    <format dxfId="37603">
      <pivotArea dataOnly="0" labelOnly="1" outline="0" fieldPosition="0">
        <references count="5">
          <reference field="17" count="1" selected="0">
            <x v="493"/>
          </reference>
          <reference field="37" count="1" selected="0">
            <x v="222"/>
          </reference>
          <reference field="45" count="1" selected="0">
            <x v="67"/>
          </reference>
          <reference field="60" count="1" selected="0">
            <x v="312"/>
          </reference>
          <reference field="65" count="1">
            <x v="439"/>
          </reference>
        </references>
      </pivotArea>
    </format>
    <format dxfId="37602">
      <pivotArea dataOnly="0" labelOnly="1" outline="0" fieldPosition="0">
        <references count="5">
          <reference field="17" count="1" selected="0">
            <x v="494"/>
          </reference>
          <reference field="37" count="1" selected="0">
            <x v="414"/>
          </reference>
          <reference field="45" count="1" selected="0">
            <x v="20"/>
          </reference>
          <reference field="60" count="1" selected="0">
            <x v="313"/>
          </reference>
          <reference field="65" count="1">
            <x v="1695"/>
          </reference>
        </references>
      </pivotArea>
    </format>
    <format dxfId="37601">
      <pivotArea dataOnly="0" labelOnly="1" outline="0" fieldPosition="0">
        <references count="5">
          <reference field="17" count="1" selected="0">
            <x v="495"/>
          </reference>
          <reference field="37" count="1" selected="0">
            <x v="215"/>
          </reference>
          <reference field="45" count="1" selected="0">
            <x v="174"/>
          </reference>
          <reference field="60" count="1" selected="0">
            <x v="314"/>
          </reference>
          <reference field="65" count="1">
            <x v="465"/>
          </reference>
        </references>
      </pivotArea>
    </format>
    <format dxfId="37600">
      <pivotArea dataOnly="0" labelOnly="1" outline="0" fieldPosition="0">
        <references count="5">
          <reference field="17" count="1" selected="0">
            <x v="496"/>
          </reference>
          <reference field="37" count="1" selected="0">
            <x v="216"/>
          </reference>
          <reference field="45" count="1" selected="0">
            <x v="102"/>
          </reference>
          <reference field="60" count="1" selected="0">
            <x v="315"/>
          </reference>
          <reference field="65" count="1">
            <x v="652"/>
          </reference>
        </references>
      </pivotArea>
    </format>
    <format dxfId="37599">
      <pivotArea dataOnly="0" labelOnly="1" outline="0" fieldPosition="0">
        <references count="5">
          <reference field="17" count="1" selected="0">
            <x v="497"/>
          </reference>
          <reference field="37" count="1" selected="0">
            <x v="214"/>
          </reference>
          <reference field="45" count="1" selected="0">
            <x v="90"/>
          </reference>
          <reference field="60" count="1" selected="0">
            <x v="316"/>
          </reference>
          <reference field="65" count="1">
            <x v="687"/>
          </reference>
        </references>
      </pivotArea>
    </format>
    <format dxfId="37598">
      <pivotArea dataOnly="0" labelOnly="1" outline="0" fieldPosition="0">
        <references count="5">
          <reference field="17" count="1" selected="0">
            <x v="498"/>
          </reference>
          <reference field="37" count="1" selected="0">
            <x v="213"/>
          </reference>
          <reference field="45" count="1" selected="0">
            <x v="58"/>
          </reference>
          <reference field="60" count="1" selected="0">
            <x v="317"/>
          </reference>
          <reference field="65" count="1">
            <x v="197"/>
          </reference>
        </references>
      </pivotArea>
    </format>
    <format dxfId="37597">
      <pivotArea dataOnly="0" labelOnly="1" outline="0" fieldPosition="0">
        <references count="5">
          <reference field="17" count="1" selected="0">
            <x v="499"/>
          </reference>
          <reference field="37" count="1" selected="0">
            <x v="212"/>
          </reference>
          <reference field="45" count="1" selected="0">
            <x v="163"/>
          </reference>
          <reference field="60" count="1" selected="0">
            <x v="318"/>
          </reference>
          <reference field="65" count="1">
            <x v="204"/>
          </reference>
        </references>
      </pivotArea>
    </format>
    <format dxfId="37596">
      <pivotArea dataOnly="0" labelOnly="1" outline="0" fieldPosition="0">
        <references count="5">
          <reference field="17" count="1" selected="0">
            <x v="500"/>
          </reference>
          <reference field="37" count="1" selected="0">
            <x v="211"/>
          </reference>
          <reference field="45" count="1" selected="0">
            <x v="149"/>
          </reference>
          <reference field="60" count="1" selected="0">
            <x v="319"/>
          </reference>
          <reference field="65" count="1">
            <x v="127"/>
          </reference>
        </references>
      </pivotArea>
    </format>
    <format dxfId="37595">
      <pivotArea dataOnly="0" labelOnly="1" outline="0" fieldPosition="0">
        <references count="5">
          <reference field="17" count="1" selected="0">
            <x v="501"/>
          </reference>
          <reference field="37" count="1" selected="0">
            <x v="211"/>
          </reference>
          <reference field="45" count="1" selected="0">
            <x v="149"/>
          </reference>
          <reference field="60" count="1" selected="0">
            <x v="320"/>
          </reference>
          <reference field="65" count="1">
            <x v="125"/>
          </reference>
        </references>
      </pivotArea>
    </format>
    <format dxfId="37594">
      <pivotArea dataOnly="0" labelOnly="1" outline="0" fieldPosition="0">
        <references count="5">
          <reference field="17" count="1" selected="0">
            <x v="502"/>
          </reference>
          <reference field="37" count="1" selected="0">
            <x v="217"/>
          </reference>
          <reference field="45" count="1" selected="0">
            <x v="71"/>
          </reference>
          <reference field="60" count="1" selected="0">
            <x v="321"/>
          </reference>
          <reference field="65" count="1">
            <x v="401"/>
          </reference>
        </references>
      </pivotArea>
    </format>
    <format dxfId="37593">
      <pivotArea dataOnly="0" labelOnly="1" outline="0" fieldPosition="0">
        <references count="5">
          <reference field="17" count="1" selected="0">
            <x v="503"/>
          </reference>
          <reference field="37" count="1" selected="0">
            <x v="218"/>
          </reference>
          <reference field="45" count="1" selected="0">
            <x v="36"/>
          </reference>
          <reference field="60" count="1" selected="0">
            <x v="322"/>
          </reference>
          <reference field="65" count="1">
            <x v="107"/>
          </reference>
        </references>
      </pivotArea>
    </format>
    <format dxfId="37592">
      <pivotArea dataOnly="0" labelOnly="1" outline="0" fieldPosition="0">
        <references count="5">
          <reference field="17" count="1" selected="0">
            <x v="504"/>
          </reference>
          <reference field="37" count="1" selected="0">
            <x v="222"/>
          </reference>
          <reference field="45" count="1" selected="0">
            <x v="67"/>
          </reference>
          <reference field="60" count="1" selected="0">
            <x v="323"/>
          </reference>
          <reference field="65" count="1">
            <x v="213"/>
          </reference>
        </references>
      </pivotArea>
    </format>
    <format dxfId="37591">
      <pivotArea dataOnly="0" labelOnly="1" outline="0" fieldPosition="0">
        <references count="5">
          <reference field="17" count="1" selected="0">
            <x v="505"/>
          </reference>
          <reference field="37" count="1" selected="0">
            <x v="221"/>
          </reference>
          <reference field="45" count="1" selected="0">
            <x v="125"/>
          </reference>
          <reference field="60" count="1" selected="0">
            <x v="324"/>
          </reference>
          <reference field="65" count="1">
            <x v="81"/>
          </reference>
        </references>
      </pivotArea>
    </format>
    <format dxfId="37590">
      <pivotArea dataOnly="0" labelOnly="1" outline="0" fieldPosition="0">
        <references count="5">
          <reference field="17" count="1" selected="0">
            <x v="506"/>
          </reference>
          <reference field="37" count="1" selected="0">
            <x v="223"/>
          </reference>
          <reference field="45" count="1" selected="0">
            <x v="51"/>
          </reference>
          <reference field="60" count="1" selected="0">
            <x v="325"/>
          </reference>
          <reference field="65" count="1">
            <x v="77"/>
          </reference>
        </references>
      </pivotArea>
    </format>
    <format dxfId="37589">
      <pivotArea dataOnly="0" labelOnly="1" outline="0" fieldPosition="0">
        <references count="5">
          <reference field="17" count="1" selected="0">
            <x v="507"/>
          </reference>
          <reference field="37" count="1" selected="0">
            <x v="219"/>
          </reference>
          <reference field="45" count="1" selected="0">
            <x v="118"/>
          </reference>
          <reference field="60" count="1" selected="0">
            <x v="326"/>
          </reference>
          <reference field="65" count="1">
            <x v="262"/>
          </reference>
        </references>
      </pivotArea>
    </format>
    <format dxfId="37588">
      <pivotArea dataOnly="0" labelOnly="1" outline="0" fieldPosition="0">
        <references count="5">
          <reference field="17" count="1" selected="0">
            <x v="508"/>
          </reference>
          <reference field="37" count="1" selected="0">
            <x v="274"/>
          </reference>
          <reference field="45" count="1" selected="0">
            <x v="85"/>
          </reference>
          <reference field="60" count="1" selected="0">
            <x v="327"/>
          </reference>
          <reference field="65" count="1">
            <x v="509"/>
          </reference>
        </references>
      </pivotArea>
    </format>
    <format dxfId="37587">
      <pivotArea dataOnly="0" labelOnly="1" outline="0" fieldPosition="0">
        <references count="5">
          <reference field="17" count="1" selected="0">
            <x v="509"/>
          </reference>
          <reference field="37" count="1" selected="0">
            <x v="354"/>
          </reference>
          <reference field="45" count="1" selected="0">
            <x v="0"/>
          </reference>
          <reference field="60" count="1" selected="0">
            <x v="328"/>
          </reference>
          <reference field="65" count="1">
            <x v="421"/>
          </reference>
        </references>
      </pivotArea>
    </format>
    <format dxfId="37586">
      <pivotArea dataOnly="0" labelOnly="1" outline="0" fieldPosition="0">
        <references count="5">
          <reference field="17" count="1" selected="0">
            <x v="510"/>
          </reference>
          <reference field="37" count="1" selected="0">
            <x v="235"/>
          </reference>
          <reference field="45" count="1" selected="0">
            <x v="67"/>
          </reference>
          <reference field="60" count="1" selected="0">
            <x v="329"/>
          </reference>
          <reference field="65" count="1">
            <x v="276"/>
          </reference>
        </references>
      </pivotArea>
    </format>
    <format dxfId="37585">
      <pivotArea dataOnly="0" labelOnly="1" outline="0" fieldPosition="0">
        <references count="5">
          <reference field="17" count="1" selected="0">
            <x v="511"/>
          </reference>
          <reference field="37" count="1" selected="0">
            <x v="234"/>
          </reference>
          <reference field="45" count="1" selected="0">
            <x v="163"/>
          </reference>
          <reference field="60" count="1" selected="0">
            <x v="330"/>
          </reference>
          <reference field="65" count="1">
            <x v="942"/>
          </reference>
        </references>
      </pivotArea>
    </format>
    <format dxfId="37584">
      <pivotArea dataOnly="0" labelOnly="1" outline="0" fieldPosition="0">
        <references count="5">
          <reference field="17" count="1" selected="0">
            <x v="512"/>
          </reference>
          <reference field="37" count="1" selected="0">
            <x v="229"/>
          </reference>
          <reference field="45" count="1" selected="0">
            <x v="149"/>
          </reference>
          <reference field="60" count="1" selected="0">
            <x v="331"/>
          </reference>
          <reference field="65" count="1">
            <x v="202"/>
          </reference>
        </references>
      </pivotArea>
    </format>
    <format dxfId="37583">
      <pivotArea dataOnly="0" labelOnly="1" outline="0" fieldPosition="0">
        <references count="5">
          <reference field="17" count="1" selected="0">
            <x v="513"/>
          </reference>
          <reference field="37" count="1" selected="0">
            <x v="236"/>
          </reference>
          <reference field="45" count="1" selected="0">
            <x v="118"/>
          </reference>
          <reference field="60" count="1" selected="0">
            <x v="332"/>
          </reference>
          <reference field="65" count="1">
            <x v="348"/>
          </reference>
        </references>
      </pivotArea>
    </format>
    <format dxfId="37582">
      <pivotArea dataOnly="0" labelOnly="1" outline="0" fieldPosition="0">
        <references count="5">
          <reference field="17" count="1" selected="0">
            <x v="514"/>
          </reference>
          <reference field="37" count="1" selected="0">
            <x v="441"/>
          </reference>
          <reference field="45" count="1" selected="0">
            <x v="76"/>
          </reference>
          <reference field="60" count="1" selected="0">
            <x v="333"/>
          </reference>
          <reference field="65" count="1">
            <x v="1338"/>
          </reference>
        </references>
      </pivotArea>
    </format>
    <format dxfId="37581">
      <pivotArea dataOnly="0" labelOnly="1" outline="0" fieldPosition="0">
        <references count="5">
          <reference field="17" count="1" selected="0">
            <x v="515"/>
          </reference>
          <reference field="37" count="1" selected="0">
            <x v="240"/>
          </reference>
          <reference field="45" count="1" selected="0">
            <x v="125"/>
          </reference>
          <reference field="60" count="1" selected="0">
            <x v="334"/>
          </reference>
          <reference field="65" count="1">
            <x v="1101"/>
          </reference>
        </references>
      </pivotArea>
    </format>
    <format dxfId="37580">
      <pivotArea dataOnly="0" labelOnly="1" outline="0" fieldPosition="0">
        <references count="5">
          <reference field="17" count="1" selected="0">
            <x v="516"/>
          </reference>
          <reference field="37" count="1" selected="0">
            <x v="238"/>
          </reference>
          <reference field="45" count="1" selected="0">
            <x v="90"/>
          </reference>
          <reference field="60" count="1" selected="0">
            <x v="335"/>
          </reference>
          <reference field="65" count="1">
            <x v="936"/>
          </reference>
        </references>
      </pivotArea>
    </format>
    <format dxfId="37579">
      <pivotArea dataOnly="0" labelOnly="1" outline="0" fieldPosition="0">
        <references count="5">
          <reference field="17" count="1" selected="0">
            <x v="517"/>
          </reference>
          <reference field="37" count="1" selected="0">
            <x v="237"/>
          </reference>
          <reference field="45" count="1" selected="0">
            <x v="90"/>
          </reference>
          <reference field="60" count="1" selected="0">
            <x v="335"/>
          </reference>
          <reference field="65" count="1">
            <x v="943"/>
          </reference>
        </references>
      </pivotArea>
    </format>
    <format dxfId="37578">
      <pivotArea dataOnly="0" labelOnly="1" outline="0" fieldPosition="0">
        <references count="5">
          <reference field="17" count="1" selected="0">
            <x v="518"/>
          </reference>
          <reference field="37" count="1" selected="0">
            <x v="230"/>
          </reference>
          <reference field="45" count="1" selected="0">
            <x v="58"/>
          </reference>
          <reference field="60" count="1" selected="0">
            <x v="336"/>
          </reference>
          <reference field="65" count="1">
            <x v="249"/>
          </reference>
        </references>
      </pivotArea>
    </format>
    <format dxfId="37577">
      <pivotArea dataOnly="0" labelOnly="1" outline="0" fieldPosition="0">
        <references count="5">
          <reference field="17" count="1" selected="0">
            <x v="519"/>
          </reference>
          <reference field="37" count="1" selected="0">
            <x v="234"/>
          </reference>
          <reference field="45" count="1" selected="0">
            <x v="163"/>
          </reference>
          <reference field="60" count="1" selected="0">
            <x v="337"/>
          </reference>
          <reference field="65" count="1">
            <x v="1208"/>
          </reference>
        </references>
      </pivotArea>
    </format>
    <format dxfId="37576">
      <pivotArea dataOnly="0" labelOnly="1" outline="0" fieldPosition="0">
        <references count="5">
          <reference field="17" count="1" selected="0">
            <x v="520"/>
          </reference>
          <reference field="37" count="1" selected="0">
            <x v="229"/>
          </reference>
          <reference field="45" count="1" selected="0">
            <x v="149"/>
          </reference>
          <reference field="60" count="1" selected="0">
            <x v="338"/>
          </reference>
          <reference field="65" count="1">
            <x v="354"/>
          </reference>
        </references>
      </pivotArea>
    </format>
    <format dxfId="37575">
      <pivotArea dataOnly="0" labelOnly="1" outline="0" fieldPosition="0">
        <references count="5">
          <reference field="17" count="1" selected="0">
            <x v="521"/>
          </reference>
          <reference field="37" count="1" selected="0">
            <x v="230"/>
          </reference>
          <reference field="45" count="1" selected="0">
            <x v="58"/>
          </reference>
          <reference field="60" count="1" selected="0">
            <x v="339"/>
          </reference>
          <reference field="65" count="1">
            <x v="216"/>
          </reference>
        </references>
      </pivotArea>
    </format>
    <format dxfId="37574">
      <pivotArea dataOnly="0" labelOnly="1" outline="0" fieldPosition="0">
        <references count="5">
          <reference field="17" count="1" selected="0">
            <x v="522"/>
          </reference>
          <reference field="37" count="1" selected="0">
            <x v="226"/>
          </reference>
          <reference field="45" count="1" selected="0">
            <x v="127"/>
          </reference>
          <reference field="60" count="1" selected="0">
            <x v="340"/>
          </reference>
          <reference field="65" count="1">
            <x v="845"/>
          </reference>
        </references>
      </pivotArea>
    </format>
    <format dxfId="37573">
      <pivotArea dataOnly="0" labelOnly="1" outline="0" fieldPosition="0">
        <references count="5">
          <reference field="17" count="1" selected="0">
            <x v="523"/>
          </reference>
          <reference field="37" count="1" selected="0">
            <x v="242"/>
          </reference>
          <reference field="45" count="1" selected="0">
            <x v="127"/>
          </reference>
          <reference field="60" count="1" selected="0">
            <x v="341"/>
          </reference>
          <reference field="65" count="1">
            <x v="1104"/>
          </reference>
        </references>
      </pivotArea>
    </format>
    <format dxfId="37572">
      <pivotArea dataOnly="0" labelOnly="1" outline="0" fieldPosition="0">
        <references count="5">
          <reference field="17" count="1" selected="0">
            <x v="524"/>
          </reference>
          <reference field="37" count="1" selected="0">
            <x v="231"/>
          </reference>
          <reference field="45" count="1" selected="0">
            <x v="102"/>
          </reference>
          <reference field="60" count="1" selected="0">
            <x v="342"/>
          </reference>
          <reference field="65" count="1">
            <x v="480"/>
          </reference>
        </references>
      </pivotArea>
    </format>
    <format dxfId="37571">
      <pivotArea dataOnly="0" labelOnly="1" outline="0" fieldPosition="0">
        <references count="5">
          <reference field="17" count="1" selected="0">
            <x v="525"/>
          </reference>
          <reference field="37" count="1" selected="0">
            <x v="232"/>
          </reference>
          <reference field="45" count="1" selected="0">
            <x v="174"/>
          </reference>
          <reference field="60" count="1" selected="0">
            <x v="343"/>
          </reference>
          <reference field="65" count="1">
            <x v="459"/>
          </reference>
        </references>
      </pivotArea>
    </format>
    <format dxfId="37570">
      <pivotArea dataOnly="0" labelOnly="1" outline="0" fieldPosition="0">
        <references count="5">
          <reference field="17" count="1" selected="0">
            <x v="526"/>
          </reference>
          <reference field="37" count="1" selected="0">
            <x v="243"/>
          </reference>
          <reference field="45" count="1" selected="0">
            <x v="55"/>
          </reference>
          <reference field="60" count="1" selected="0">
            <x v="344"/>
          </reference>
          <reference field="65" count="1">
            <x v="1165"/>
          </reference>
        </references>
      </pivotArea>
    </format>
    <format dxfId="37569">
      <pivotArea dataOnly="0" labelOnly="1" outline="0" fieldPosition="0">
        <references count="5">
          <reference field="17" count="1" selected="0">
            <x v="527"/>
          </reference>
          <reference field="37" count="1" selected="0">
            <x v="234"/>
          </reference>
          <reference field="45" count="1" selected="0">
            <x v="163"/>
          </reference>
          <reference field="60" count="1" selected="0">
            <x v="345"/>
          </reference>
          <reference field="65" count="1">
            <x v="1123"/>
          </reference>
        </references>
      </pivotArea>
    </format>
    <format dxfId="37568">
      <pivotArea dataOnly="0" labelOnly="1" outline="0" fieldPosition="0">
        <references count="5">
          <reference field="17" count="1" selected="0">
            <x v="528"/>
          </reference>
          <reference field="37" count="1" selected="0">
            <x v="233"/>
          </reference>
          <reference field="45" count="1" selected="0">
            <x v="71"/>
          </reference>
          <reference field="60" count="1" selected="0">
            <x v="346"/>
          </reference>
          <reference field="65" count="1">
            <x v="574"/>
          </reference>
        </references>
      </pivotArea>
    </format>
    <format dxfId="37567">
      <pivotArea dataOnly="0" labelOnly="1" outline="0" fieldPosition="0">
        <references count="5">
          <reference field="17" count="1" selected="0">
            <x v="529"/>
          </reference>
          <reference field="37" count="1" selected="0">
            <x v="239"/>
          </reference>
          <reference field="45" count="1" selected="0">
            <x v="36"/>
          </reference>
          <reference field="60" count="1" selected="0">
            <x v="347"/>
          </reference>
          <reference field="65" count="1">
            <x v="341"/>
          </reference>
        </references>
      </pivotArea>
    </format>
    <format dxfId="37566">
      <pivotArea dataOnly="0" labelOnly="1" outline="0" fieldPosition="0">
        <references count="5">
          <reference field="17" count="1" selected="0">
            <x v="530"/>
          </reference>
          <reference field="37" count="1" selected="0">
            <x v="241"/>
          </reference>
          <reference field="45" count="1" selected="0">
            <x v="51"/>
          </reference>
          <reference field="60" count="1" selected="0">
            <x v="348"/>
          </reference>
          <reference field="65" count="1">
            <x v="425"/>
          </reference>
        </references>
      </pivotArea>
    </format>
    <format dxfId="37565">
      <pivotArea dataOnly="0" labelOnly="1" outline="0" fieldPosition="0">
        <references count="5">
          <reference field="17" count="1" selected="0">
            <x v="531"/>
          </reference>
          <reference field="37" count="1" selected="0">
            <x v="233"/>
          </reference>
          <reference field="45" count="1" selected="0">
            <x v="71"/>
          </reference>
          <reference field="60" count="1" selected="0">
            <x v="349"/>
          </reference>
          <reference field="65" count="1">
            <x v="154"/>
          </reference>
        </references>
      </pivotArea>
    </format>
    <format dxfId="37564">
      <pivotArea dataOnly="0" labelOnly="1" outline="0" fieldPosition="0">
        <references count="5">
          <reference field="17" count="1" selected="0">
            <x v="532"/>
          </reference>
          <reference field="37" count="1" selected="0">
            <x v="230"/>
          </reference>
          <reference field="45" count="1" selected="0">
            <x v="58"/>
          </reference>
          <reference field="60" count="1" selected="0">
            <x v="350"/>
          </reference>
          <reference field="65" count="1">
            <x v="64"/>
          </reference>
        </references>
      </pivotArea>
    </format>
    <format dxfId="37563">
      <pivotArea dataOnly="0" labelOnly="1" outline="0" fieldPosition="0">
        <references count="5">
          <reference field="17" count="1" selected="0">
            <x v="533"/>
          </reference>
          <reference field="37" count="1" selected="0">
            <x v="243"/>
          </reference>
          <reference field="45" count="1" selected="0">
            <x v="55"/>
          </reference>
          <reference field="60" count="1" selected="0">
            <x v="351"/>
          </reference>
          <reference field="65" count="1">
            <x v="437"/>
          </reference>
        </references>
      </pivotArea>
    </format>
    <format dxfId="37562">
      <pivotArea dataOnly="0" labelOnly="1" outline="0" fieldPosition="0">
        <references count="5">
          <reference field="17" count="1" selected="0">
            <x v="534"/>
          </reference>
          <reference field="37" count="1" selected="0">
            <x v="239"/>
          </reference>
          <reference field="45" count="1" selected="0">
            <x v="36"/>
          </reference>
          <reference field="60" count="1" selected="0">
            <x v="352"/>
          </reference>
          <reference field="65" count="1">
            <x v="169"/>
          </reference>
        </references>
      </pivotArea>
    </format>
    <format dxfId="37561">
      <pivotArea dataOnly="0" labelOnly="1" outline="0" fieldPosition="0">
        <references count="5">
          <reference field="17" count="1" selected="0">
            <x v="535"/>
          </reference>
          <reference field="37" count="1" selected="0">
            <x v="242"/>
          </reference>
          <reference field="45" count="1" selected="0">
            <x v="127"/>
          </reference>
          <reference field="60" count="1" selected="0">
            <x v="353"/>
          </reference>
          <reference field="65" count="1">
            <x v="868"/>
          </reference>
        </references>
      </pivotArea>
    </format>
    <format dxfId="37560">
      <pivotArea dataOnly="0" labelOnly="1" outline="0" fieldPosition="0">
        <references count="5">
          <reference field="17" count="1" selected="0">
            <x v="536"/>
          </reference>
          <reference field="37" count="1" selected="0">
            <x v="240"/>
          </reference>
          <reference field="45" count="1" selected="0">
            <x v="125"/>
          </reference>
          <reference field="60" count="1" selected="0">
            <x v="354"/>
          </reference>
          <reference field="65" count="1">
            <x v="669"/>
          </reference>
        </references>
      </pivotArea>
    </format>
    <format dxfId="37559">
      <pivotArea dataOnly="0" labelOnly="1" outline="0" fieldPosition="0">
        <references count="5">
          <reference field="17" count="1" selected="0">
            <x v="537"/>
          </reference>
          <reference field="37" count="1" selected="0">
            <x v="229"/>
          </reference>
          <reference field="45" count="1" selected="0">
            <x v="149"/>
          </reference>
          <reference field="60" count="1" selected="0">
            <x v="355"/>
          </reference>
          <reference field="65" count="1">
            <x v="98"/>
          </reference>
        </references>
      </pivotArea>
    </format>
    <format dxfId="37558">
      <pivotArea dataOnly="0" labelOnly="1" outline="0" fieldPosition="0">
        <references count="5">
          <reference field="17" count="1" selected="0">
            <x v="538"/>
          </reference>
          <reference field="37" count="1" selected="0">
            <x v="235"/>
          </reference>
          <reference field="45" count="1" selected="0">
            <x v="67"/>
          </reference>
          <reference field="60" count="1" selected="0">
            <x v="356"/>
          </reference>
          <reference field="65" count="1">
            <x v="469"/>
          </reference>
        </references>
      </pivotArea>
    </format>
    <format dxfId="37557">
      <pivotArea dataOnly="0" labelOnly="1" outline="0" fieldPosition="0">
        <references count="5">
          <reference field="17" count="1" selected="0">
            <x v="539"/>
          </reference>
          <reference field="37" count="1" selected="0">
            <x v="231"/>
          </reference>
          <reference field="45" count="1" selected="0">
            <x v="102"/>
          </reference>
          <reference field="60" count="1" selected="0">
            <x v="357"/>
          </reference>
          <reference field="65" count="1">
            <x v="272"/>
          </reference>
        </references>
      </pivotArea>
    </format>
    <format dxfId="37556">
      <pivotArea dataOnly="0" labelOnly="1" outline="0" fieldPosition="0">
        <references count="5">
          <reference field="17" count="1" selected="0">
            <x v="540"/>
          </reference>
          <reference field="37" count="1" selected="0">
            <x v="236"/>
          </reference>
          <reference field="45" count="1" selected="0">
            <x v="118"/>
          </reference>
          <reference field="60" count="1" selected="0">
            <x v="358"/>
          </reference>
          <reference field="65" count="1">
            <x v="209"/>
          </reference>
        </references>
      </pivotArea>
    </format>
    <format dxfId="37555">
      <pivotArea dataOnly="0" labelOnly="1" outline="0" fieldPosition="0">
        <references count="5">
          <reference field="17" count="1" selected="0">
            <x v="541"/>
          </reference>
          <reference field="37" count="1" selected="0">
            <x v="232"/>
          </reference>
          <reference field="45" count="1" selected="0">
            <x v="174"/>
          </reference>
          <reference field="60" count="1" selected="0">
            <x v="359"/>
          </reference>
          <reference field="65" count="1">
            <x v="344"/>
          </reference>
        </references>
      </pivotArea>
    </format>
    <format dxfId="37554">
      <pivotArea dataOnly="0" labelOnly="1" outline="0" fieldPosition="0">
        <references count="5">
          <reference field="17" count="1" selected="0">
            <x v="542"/>
          </reference>
          <reference field="37" count="1" selected="0">
            <x v="231"/>
          </reference>
          <reference field="45" count="1" selected="0">
            <x v="102"/>
          </reference>
          <reference field="60" count="1" selected="0">
            <x v="360"/>
          </reference>
          <reference field="65" count="1">
            <x v="285"/>
          </reference>
        </references>
      </pivotArea>
    </format>
    <format dxfId="37553">
      <pivotArea dataOnly="0" labelOnly="1" outline="0" fieldPosition="0">
        <references count="5">
          <reference field="17" count="1" selected="0">
            <x v="543"/>
          </reference>
          <reference field="37" count="1" selected="0">
            <x v="241"/>
          </reference>
          <reference field="45" count="1" selected="0">
            <x v="51"/>
          </reference>
          <reference field="60" count="1" selected="0">
            <x v="361"/>
          </reference>
          <reference field="65" count="1">
            <x v="182"/>
          </reference>
        </references>
      </pivotArea>
    </format>
    <format dxfId="37552">
      <pivotArea dataOnly="0" labelOnly="1" outline="0" fieldPosition="0">
        <references count="5">
          <reference field="17" count="1" selected="0">
            <x v="544"/>
          </reference>
          <reference field="37" count="1" selected="0">
            <x v="238"/>
          </reference>
          <reference field="45" count="1" selected="0">
            <x v="90"/>
          </reference>
          <reference field="60" count="1" selected="0">
            <x v="362"/>
          </reference>
          <reference field="65" count="1">
            <x v="646"/>
          </reference>
        </references>
      </pivotArea>
    </format>
    <format dxfId="37551">
      <pivotArea dataOnly="0" labelOnly="1" outline="0" fieldPosition="0">
        <references count="5">
          <reference field="17" count="1" selected="0">
            <x v="545"/>
          </reference>
          <reference field="37" count="1" selected="0">
            <x v="234"/>
          </reference>
          <reference field="45" count="1" selected="0">
            <x v="163"/>
          </reference>
          <reference field="60" count="1" selected="0">
            <x v="363"/>
          </reference>
          <reference field="65" count="1">
            <x v="457"/>
          </reference>
        </references>
      </pivotArea>
    </format>
    <format dxfId="37550">
      <pivotArea dataOnly="0" labelOnly="1" outline="0" fieldPosition="0">
        <references count="5">
          <reference field="17" count="1" selected="0">
            <x v="546"/>
          </reference>
          <reference field="37" count="1" selected="0">
            <x v="233"/>
          </reference>
          <reference field="45" count="1" selected="0">
            <x v="71"/>
          </reference>
          <reference field="60" count="1" selected="0">
            <x v="364"/>
          </reference>
          <reference field="65" count="1">
            <x v="152"/>
          </reference>
        </references>
      </pivotArea>
    </format>
    <format dxfId="37549">
      <pivotArea dataOnly="0" labelOnly="1" outline="0" fieldPosition="0">
        <references count="5">
          <reference field="17" count="1" selected="0">
            <x v="547"/>
          </reference>
          <reference field="37" count="1" selected="0">
            <x v="235"/>
          </reference>
          <reference field="45" count="1" selected="0">
            <x v="67"/>
          </reference>
          <reference field="60" count="1" selected="0">
            <x v="365"/>
          </reference>
          <reference field="65" count="1">
            <x v="180"/>
          </reference>
        </references>
      </pivotArea>
    </format>
    <format dxfId="37548">
      <pivotArea dataOnly="0" labelOnly="1" outline="0" fieldPosition="0">
        <references count="5">
          <reference field="17" count="1" selected="0">
            <x v="548"/>
          </reference>
          <reference field="37" count="1" selected="0">
            <x v="238"/>
          </reference>
          <reference field="45" count="1" selected="0">
            <x v="90"/>
          </reference>
          <reference field="60" count="1" selected="0">
            <x v="366"/>
          </reference>
          <reference field="65" count="1">
            <x v="481"/>
          </reference>
        </references>
      </pivotArea>
    </format>
    <format dxfId="37547">
      <pivotArea dataOnly="0" labelOnly="1" outline="0" fieldPosition="0">
        <references count="5">
          <reference field="17" count="1" selected="0">
            <x v="549"/>
          </reference>
          <reference field="37" count="1" selected="0">
            <x v="354"/>
          </reference>
          <reference field="45" count="1" selected="0">
            <x v="0"/>
          </reference>
          <reference field="60" count="1" selected="0">
            <x v="367"/>
          </reference>
          <reference field="65" count="1">
            <x v="219"/>
          </reference>
        </references>
      </pivotArea>
    </format>
    <format dxfId="37546">
      <pivotArea dataOnly="0" labelOnly="1" outline="0" fieldPosition="0">
        <references count="5">
          <reference field="17" count="1" selected="0">
            <x v="550"/>
          </reference>
          <reference field="37" count="1" selected="0">
            <x v="271"/>
          </reference>
          <reference field="45" count="1" selected="0">
            <x v="72"/>
          </reference>
          <reference field="60" count="1" selected="0">
            <x v="368"/>
          </reference>
          <reference field="65" count="1">
            <x v="938"/>
          </reference>
        </references>
      </pivotArea>
    </format>
    <format dxfId="37545">
      <pivotArea dataOnly="0" labelOnly="1" outline="0" fieldPosition="0">
        <references count="5">
          <reference field="17" count="1" selected="0">
            <x v="551"/>
          </reference>
          <reference field="37" count="1" selected="0">
            <x v="273"/>
          </reference>
          <reference field="45" count="1" selected="0">
            <x v="14"/>
          </reference>
          <reference field="60" count="1" selected="0">
            <x v="369"/>
          </reference>
          <reference field="65" count="1">
            <x v="1019"/>
          </reference>
        </references>
      </pivotArea>
    </format>
    <format dxfId="37544">
      <pivotArea dataOnly="0" labelOnly="1" outline="0" fieldPosition="0">
        <references count="5">
          <reference field="17" count="1" selected="0">
            <x v="552"/>
          </reference>
          <reference field="37" count="1" selected="0">
            <x v="264"/>
          </reference>
          <reference field="45" count="1" selected="0">
            <x v="136"/>
          </reference>
          <reference field="60" count="1" selected="0">
            <x v="370"/>
          </reference>
          <reference field="65" count="1">
            <x v="886"/>
          </reference>
        </references>
      </pivotArea>
    </format>
    <format dxfId="37543">
      <pivotArea dataOnly="0" labelOnly="1" outline="0" fieldPosition="0">
        <references count="5">
          <reference field="17" count="1" selected="0">
            <x v="553"/>
          </reference>
          <reference field="37" count="1" selected="0">
            <x v="676"/>
          </reference>
          <reference field="45" count="1" selected="0">
            <x v="162"/>
          </reference>
          <reference field="60" count="1" selected="0">
            <x v="371"/>
          </reference>
          <reference field="65" count="1">
            <x v="1723"/>
          </reference>
        </references>
      </pivotArea>
    </format>
    <format dxfId="37542">
      <pivotArea dataOnly="0" labelOnly="1" outline="0" fieldPosition="0">
        <references count="5">
          <reference field="17" count="1" selected="0">
            <x v="554"/>
          </reference>
          <reference field="37" count="1" selected="0">
            <x v="535"/>
          </reference>
          <reference field="45" count="1" selected="0">
            <x v="162"/>
          </reference>
          <reference field="60" count="1" selected="0">
            <x v="371"/>
          </reference>
          <reference field="65" count="1">
            <x v="1617"/>
          </reference>
        </references>
      </pivotArea>
    </format>
    <format dxfId="37541">
      <pivotArea dataOnly="0" labelOnly="1" outline="0" fieldPosition="0">
        <references count="5">
          <reference field="17" count="1" selected="0">
            <x v="555"/>
          </reference>
          <reference field="37" count="1" selected="0">
            <x v="269"/>
          </reference>
          <reference field="45" count="1" selected="0">
            <x v="12"/>
          </reference>
          <reference field="60" count="1" selected="0">
            <x v="372"/>
          </reference>
          <reference field="65" count="1">
            <x v="830"/>
          </reference>
        </references>
      </pivotArea>
    </format>
    <format dxfId="37540">
      <pivotArea dataOnly="0" labelOnly="1" outline="0" fieldPosition="0">
        <references count="5">
          <reference field="17" count="1" selected="0">
            <x v="556"/>
          </reference>
          <reference field="37" count="1" selected="0">
            <x v="266"/>
          </reference>
          <reference field="45" count="1" selected="0">
            <x v="174"/>
          </reference>
          <reference field="60" count="1" selected="0">
            <x v="373"/>
          </reference>
          <reference field="65" count="1">
            <x v="453"/>
          </reference>
        </references>
      </pivotArea>
    </format>
    <format dxfId="37539">
      <pivotArea dataOnly="0" labelOnly="1" outline="0" fieldPosition="0">
        <references count="5">
          <reference field="17" count="1" selected="0">
            <x v="557"/>
          </reference>
          <reference field="37" count="1" selected="0">
            <x v="267"/>
          </reference>
          <reference field="45" count="1" selected="0">
            <x v="125"/>
          </reference>
          <reference field="60" count="1" selected="0">
            <x v="374"/>
          </reference>
          <reference field="65" count="1">
            <x v="1025"/>
          </reference>
        </references>
      </pivotArea>
    </format>
    <format dxfId="37538">
      <pivotArea dataOnly="0" labelOnly="1" outline="0" fieldPosition="0">
        <references count="5">
          <reference field="17" count="1" selected="0">
            <x v="558"/>
          </reference>
          <reference field="37" count="1" selected="0">
            <x v="268"/>
          </reference>
          <reference field="45" count="1" selected="0">
            <x v="125"/>
          </reference>
          <reference field="60" count="1" selected="0">
            <x v="374"/>
          </reference>
          <reference field="65" count="1">
            <x v="1018"/>
          </reference>
        </references>
      </pivotArea>
    </format>
    <format dxfId="37537">
      <pivotArea dataOnly="0" labelOnly="1" outline="0" fieldPosition="0">
        <references count="5">
          <reference field="17" count="1" selected="0">
            <x v="559"/>
          </reference>
          <reference field="37" count="1" selected="0">
            <x v="259"/>
          </reference>
          <reference field="45" count="1" selected="0">
            <x v="90"/>
          </reference>
          <reference field="60" count="1" selected="0">
            <x v="375"/>
          </reference>
          <reference field="65" count="1">
            <x v="850"/>
          </reference>
        </references>
      </pivotArea>
    </format>
    <format dxfId="37536">
      <pivotArea dataOnly="0" labelOnly="1" outline="0" fieldPosition="0">
        <references count="5">
          <reference field="17" count="1" selected="0">
            <x v="560"/>
          </reference>
          <reference field="37" count="1" selected="0">
            <x v="255"/>
          </reference>
          <reference field="45" count="1" selected="0">
            <x v="58"/>
          </reference>
          <reference field="60" count="1" selected="0">
            <x v="376"/>
          </reference>
          <reference field="65" count="1">
            <x v="1082"/>
          </reference>
        </references>
      </pivotArea>
    </format>
    <format dxfId="37535">
      <pivotArea dataOnly="0" labelOnly="1" outline="0" fieldPosition="0">
        <references count="5">
          <reference field="17" count="1" selected="0">
            <x v="561"/>
          </reference>
          <reference field="37" count="1" selected="0">
            <x v="252"/>
          </reference>
          <reference field="45" count="1" selected="0">
            <x v="149"/>
          </reference>
          <reference field="60" count="1" selected="0">
            <x v="377"/>
          </reference>
          <reference field="65" count="1">
            <x v="656"/>
          </reference>
        </references>
      </pivotArea>
    </format>
    <format dxfId="37534">
      <pivotArea dataOnly="0" labelOnly="1" outline="0" fieldPosition="0">
        <references count="5">
          <reference field="17" count="1" selected="0">
            <x v="562"/>
          </reference>
          <reference field="37" count="1" selected="0">
            <x v="254"/>
          </reference>
          <reference field="45" count="1" selected="0">
            <x v="51"/>
          </reference>
          <reference field="60" count="1" selected="0">
            <x v="378"/>
          </reference>
          <reference field="65" count="1">
            <x v="359"/>
          </reference>
        </references>
      </pivotArea>
    </format>
    <format dxfId="37533">
      <pivotArea dataOnly="0" labelOnly="1" outline="0" fieldPosition="0">
        <references count="5">
          <reference field="17" count="1" selected="0">
            <x v="563"/>
          </reference>
          <reference field="37" count="1" selected="0">
            <x v="247"/>
          </reference>
          <reference field="45" count="1" selected="0">
            <x v="36"/>
          </reference>
          <reference field="60" count="1" selected="0">
            <x v="379"/>
          </reference>
          <reference field="65" count="1">
            <x v="901"/>
          </reference>
        </references>
      </pivotArea>
    </format>
    <format dxfId="37532">
      <pivotArea dataOnly="0" labelOnly="1" outline="0" fieldPosition="0">
        <references count="5">
          <reference field="17" count="1" selected="0">
            <x v="564"/>
          </reference>
          <reference field="37" count="1" selected="0">
            <x v="253"/>
          </reference>
          <reference field="45" count="1" selected="0">
            <x v="36"/>
          </reference>
          <reference field="60" count="1" selected="0">
            <x v="379"/>
          </reference>
          <reference field="65" count="1">
            <x v="225"/>
          </reference>
        </references>
      </pivotArea>
    </format>
    <format dxfId="37531">
      <pivotArea dataOnly="0" labelOnly="1" outline="0" fieldPosition="0">
        <references count="5">
          <reference field="17" count="1" selected="0">
            <x v="565"/>
          </reference>
          <reference field="37" count="1" selected="0">
            <x v="261"/>
          </reference>
          <reference field="45" count="1" selected="0">
            <x v="127"/>
          </reference>
          <reference field="60" count="1" selected="0">
            <x v="380"/>
          </reference>
          <reference field="65" count="1">
            <x v="1318"/>
          </reference>
        </references>
      </pivotArea>
    </format>
    <format dxfId="37530">
      <pivotArea dataOnly="0" labelOnly="1" outline="0" fieldPosition="0">
        <references count="5">
          <reference field="17" count="1" selected="0">
            <x v="566"/>
          </reference>
          <reference field="37" count="1" selected="0">
            <x v="260"/>
          </reference>
          <reference field="45" count="1" selected="0">
            <x v="55"/>
          </reference>
          <reference field="60" count="1" selected="0">
            <x v="381"/>
          </reference>
          <reference field="65" count="1">
            <x v="1228"/>
          </reference>
        </references>
      </pivotArea>
    </format>
    <format dxfId="37529">
      <pivotArea dataOnly="0" labelOnly="1" outline="0" fieldPosition="0">
        <references count="5">
          <reference field="17" count="1" selected="0">
            <x v="567"/>
          </reference>
          <reference field="37" count="1" selected="0">
            <x v="258"/>
          </reference>
          <reference field="45" count="1" selected="0">
            <x v="118"/>
          </reference>
          <reference field="60" count="1" selected="0">
            <x v="382"/>
          </reference>
          <reference field="65" count="1">
            <x v="443"/>
          </reference>
        </references>
      </pivotArea>
    </format>
    <format dxfId="37528">
      <pivotArea dataOnly="0" labelOnly="1" outline="0" fieldPosition="0">
        <references count="5">
          <reference field="17" count="1" selected="0">
            <x v="568"/>
          </reference>
          <reference field="37" count="1" selected="0">
            <x v="257"/>
          </reference>
          <reference field="45" count="1" selected="0">
            <x v="163"/>
          </reference>
          <reference field="60" count="1" selected="0">
            <x v="383"/>
          </reference>
          <reference field="65" count="1">
            <x v="129"/>
          </reference>
        </references>
      </pivotArea>
    </format>
    <format dxfId="37527">
      <pivotArea dataOnly="0" labelOnly="1" outline="0" fieldPosition="0">
        <references count="5">
          <reference field="17" count="1" selected="0">
            <x v="569"/>
          </reference>
          <reference field="37" count="1" selected="0">
            <x v="263"/>
          </reference>
          <reference field="45" count="1" selected="0">
            <x v="102"/>
          </reference>
          <reference field="60" count="1" selected="0">
            <x v="384"/>
          </reference>
          <reference field="65" count="1">
            <x v="1203"/>
          </reference>
        </references>
      </pivotArea>
    </format>
    <format dxfId="37526">
      <pivotArea dataOnly="0" labelOnly="1" outline="0" fieldPosition="0">
        <references count="5">
          <reference field="17" count="1" selected="0">
            <x v="570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385"/>
          </reference>
          <reference field="65" count="1">
            <x v="1337"/>
          </reference>
        </references>
      </pivotArea>
    </format>
    <format dxfId="37525">
      <pivotArea dataOnly="0" labelOnly="1" outline="0" fieldPosition="0">
        <references count="5">
          <reference field="17" count="1" selected="0">
            <x v="571"/>
          </reference>
          <reference field="37" count="1" selected="0">
            <x v="256"/>
          </reference>
          <reference field="45" count="1" selected="0">
            <x v="71"/>
          </reference>
          <reference field="60" count="1" selected="0">
            <x v="386"/>
          </reference>
          <reference field="65" count="1">
            <x v="1115"/>
          </reference>
        </references>
      </pivotArea>
    </format>
    <format dxfId="37524">
      <pivotArea dataOnly="0" labelOnly="1" outline="0" fieldPosition="0">
        <references count="5">
          <reference field="17" count="1" selected="0">
            <x v="572"/>
          </reference>
          <reference field="37" count="1" selected="0">
            <x v="263"/>
          </reference>
          <reference field="45" count="1" selected="0">
            <x v="102"/>
          </reference>
          <reference field="60" count="1" selected="0">
            <x v="387"/>
          </reference>
          <reference field="65" count="1">
            <x v="1191"/>
          </reference>
        </references>
      </pivotArea>
    </format>
    <format dxfId="37523">
      <pivotArea dataOnly="0" labelOnly="1" outline="0" fieldPosition="0">
        <references count="5">
          <reference field="17" count="1" selected="0">
            <x v="573"/>
          </reference>
          <reference field="37" count="1" selected="0">
            <x v="355"/>
          </reference>
          <reference field="45" count="1" selected="0">
            <x v="70"/>
          </reference>
          <reference field="60" count="1" selected="0">
            <x v="388"/>
          </reference>
          <reference field="65" count="1">
            <x v="300"/>
          </reference>
        </references>
      </pivotArea>
    </format>
    <format dxfId="37522">
      <pivotArea dataOnly="0" labelOnly="1" outline="0" fieldPosition="0">
        <references count="5">
          <reference field="17" count="1" selected="0">
            <x v="574"/>
          </reference>
          <reference field="37" count="1" selected="0">
            <x v="270"/>
          </reference>
          <reference field="45" count="1" selected="0">
            <x v="26"/>
          </reference>
          <reference field="60" count="1" selected="0">
            <x v="389"/>
          </reference>
          <reference field="65" count="1">
            <x v="1052"/>
          </reference>
        </references>
      </pivotArea>
    </format>
    <format dxfId="37521">
      <pivotArea dataOnly="0" labelOnly="1" outline="0" fieldPosition="0">
        <references count="5">
          <reference field="17" count="1" selected="0">
            <x v="575"/>
          </reference>
          <reference field="37" count="1" selected="0">
            <x v="276"/>
          </reference>
          <reference field="45" count="1" selected="0">
            <x v="2"/>
          </reference>
          <reference field="60" count="1" selected="0">
            <x v="390"/>
          </reference>
          <reference field="65" count="1">
            <x v="654"/>
          </reference>
        </references>
      </pivotArea>
    </format>
    <format dxfId="37520">
      <pivotArea dataOnly="0" labelOnly="1" outline="0" fieldPosition="0">
        <references count="5">
          <reference field="17" count="1" selected="0">
            <x v="576"/>
          </reference>
          <reference field="37" count="1" selected="0">
            <x v="333"/>
          </reference>
          <reference field="45" count="1" selected="0">
            <x v="13"/>
          </reference>
          <reference field="60" count="1" selected="0">
            <x v="391"/>
          </reference>
          <reference field="65" count="1">
            <x v="1254"/>
          </reference>
        </references>
      </pivotArea>
    </format>
    <format dxfId="37519">
      <pivotArea dataOnly="0" labelOnly="1" outline="0" fieldPosition="0">
        <references count="5">
          <reference field="17" count="1" selected="0">
            <x v="577"/>
          </reference>
          <reference field="37" count="1" selected="0">
            <x v="426"/>
          </reference>
          <reference field="45" count="1" selected="0">
            <x v="171"/>
          </reference>
          <reference field="60" count="1" selected="0">
            <x v="392"/>
          </reference>
          <reference field="65" count="1">
            <x v="1356"/>
          </reference>
        </references>
      </pivotArea>
    </format>
    <format dxfId="37518">
      <pivotArea dataOnly="0" labelOnly="1" outline="0" fieldPosition="0">
        <references count="5">
          <reference field="17" count="1" selected="0">
            <x v="578"/>
          </reference>
          <reference field="37" count="1" selected="0">
            <x v="334"/>
          </reference>
          <reference field="45" count="1" selected="0">
            <x v="8"/>
          </reference>
          <reference field="60" count="1" selected="0">
            <x v="393"/>
          </reference>
          <reference field="65" count="1">
            <x v="999"/>
          </reference>
        </references>
      </pivotArea>
    </format>
    <format dxfId="37517">
      <pivotArea dataOnly="0" labelOnly="1" outline="0" fieldPosition="0">
        <references count="5">
          <reference field="17" count="1" selected="0">
            <x v="579"/>
          </reference>
          <reference field="37" count="1" selected="0">
            <x v="476"/>
          </reference>
          <reference field="45" count="1" selected="0">
            <x v="8"/>
          </reference>
          <reference field="60" count="1" selected="0">
            <x v="393"/>
          </reference>
          <reference field="65" count="1">
            <x v="1607"/>
          </reference>
        </references>
      </pivotArea>
    </format>
    <format dxfId="37516">
      <pivotArea dataOnly="0" labelOnly="1" outline="0" fieldPosition="0">
        <references count="5">
          <reference field="17" count="1" selected="0">
            <x v="580"/>
          </reference>
          <reference field="37" count="1" selected="0">
            <x v="248"/>
          </reference>
          <reference field="45" count="1" selected="0">
            <x v="146"/>
          </reference>
          <reference field="60" count="1" selected="0">
            <x v="394"/>
          </reference>
          <reference field="65" count="1">
            <x v="513"/>
          </reference>
        </references>
      </pivotArea>
    </format>
    <format dxfId="37515">
      <pivotArea dataOnly="0" labelOnly="1" outline="0" fieldPosition="0">
        <references count="5">
          <reference field="17" count="1" selected="0">
            <x v="581"/>
          </reference>
          <reference field="37" count="1" selected="0">
            <x v="369"/>
          </reference>
          <reference field="45" count="1" selected="0">
            <x v="13"/>
          </reference>
          <reference field="60" count="1" selected="0">
            <x v="395"/>
          </reference>
          <reference field="65" count="1">
            <x v="1134"/>
          </reference>
        </references>
      </pivotArea>
    </format>
    <format dxfId="37514">
      <pivotArea dataOnly="0" labelOnly="1" outline="0" fieldPosition="0">
        <references count="5">
          <reference field="17" count="1" selected="0">
            <x v="582"/>
          </reference>
          <reference field="37" count="1" selected="0">
            <x v="259"/>
          </reference>
          <reference field="45" count="1" selected="0">
            <x v="90"/>
          </reference>
          <reference field="60" count="1" selected="0">
            <x v="396"/>
          </reference>
          <reference field="65" count="1">
            <x v="668"/>
          </reference>
        </references>
      </pivotArea>
    </format>
    <format dxfId="37513">
      <pivotArea dataOnly="0" labelOnly="1" outline="0" fieldPosition="0">
        <references count="5">
          <reference field="17" count="1" selected="0">
            <x v="583"/>
          </reference>
          <reference field="37" count="1" selected="0">
            <x v="251"/>
          </reference>
          <reference field="45" count="1" selected="0">
            <x v="34"/>
          </reference>
          <reference field="60" count="1" selected="0">
            <x v="397"/>
          </reference>
          <reference field="65" count="1">
            <x v="40"/>
          </reference>
        </references>
      </pivotArea>
    </format>
    <format dxfId="37512">
      <pivotArea dataOnly="0" labelOnly="1" outline="0" fieldPosition="0">
        <references count="5">
          <reference field="17" count="1" selected="0">
            <x v="584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398"/>
          </reference>
          <reference field="65" count="1">
            <x v="747"/>
          </reference>
        </references>
      </pivotArea>
    </format>
    <format dxfId="37511">
      <pivotArea dataOnly="0" labelOnly="1" outline="0" fieldPosition="0">
        <references count="5">
          <reference field="17" count="1" selected="0">
            <x v="585"/>
          </reference>
          <reference field="37" count="1" selected="0">
            <x v="262"/>
          </reference>
          <reference field="45" count="1" selected="0">
            <x v="84"/>
          </reference>
          <reference field="60" count="1" selected="0">
            <x v="399"/>
          </reference>
          <reference field="65" count="1">
            <x v="572"/>
          </reference>
        </references>
      </pivotArea>
    </format>
    <format dxfId="37510">
      <pivotArea dataOnly="0" labelOnly="1" outline="0" fieldPosition="0">
        <references count="5">
          <reference field="17" count="1" selected="0">
            <x v="586"/>
          </reference>
          <reference field="37" count="1" selected="0">
            <x v="259"/>
          </reference>
          <reference field="45" count="1" selected="0">
            <x v="90"/>
          </reference>
          <reference field="60" count="1" selected="0">
            <x v="400"/>
          </reference>
          <reference field="65" count="1">
            <x v="231"/>
          </reference>
        </references>
      </pivotArea>
    </format>
    <format dxfId="37509">
      <pivotArea dataOnly="0" labelOnly="1" outline="0" fieldPosition="0">
        <references count="5">
          <reference field="17" count="1" selected="0">
            <x v="587"/>
          </reference>
          <reference field="37" count="1" selected="0">
            <x v="251"/>
          </reference>
          <reference field="45" count="1" selected="0">
            <x v="34"/>
          </reference>
          <reference field="60" count="1" selected="0">
            <x v="401"/>
          </reference>
          <reference field="65" count="1">
            <x v="21"/>
          </reference>
        </references>
      </pivotArea>
    </format>
    <format dxfId="37508">
      <pivotArea dataOnly="0" labelOnly="1" outline="0" fieldPosition="0">
        <references count="5">
          <reference field="17" count="1" selected="0">
            <x v="588"/>
          </reference>
          <reference field="37" count="1" selected="0">
            <x v="260"/>
          </reference>
          <reference field="45" count="1" selected="0">
            <x v="55"/>
          </reference>
          <reference field="60" count="1" selected="0">
            <x v="402"/>
          </reference>
          <reference field="65" count="1">
            <x v="807"/>
          </reference>
        </references>
      </pivotArea>
    </format>
    <format dxfId="37507">
      <pivotArea dataOnly="0" labelOnly="1" outline="0" fieldPosition="0">
        <references count="5">
          <reference field="17" count="1" selected="0">
            <x v="589"/>
          </reference>
          <reference field="37" count="1" selected="0">
            <x v="259"/>
          </reference>
          <reference field="45" count="1" selected="0">
            <x v="90"/>
          </reference>
          <reference field="60" count="1" selected="0">
            <x v="403"/>
          </reference>
          <reference field="65" count="1">
            <x v="473"/>
          </reference>
        </references>
      </pivotArea>
    </format>
    <format dxfId="37506">
      <pivotArea dataOnly="0" labelOnly="1" outline="0" fieldPosition="0">
        <references count="5">
          <reference field="17" count="1" selected="0">
            <x v="590"/>
          </reference>
          <reference field="37" count="1" selected="0">
            <x v="257"/>
          </reference>
          <reference field="45" count="1" selected="0">
            <x v="163"/>
          </reference>
          <reference field="60" count="1" selected="0">
            <x v="404"/>
          </reference>
          <reference field="65" count="1">
            <x v="62"/>
          </reference>
        </references>
      </pivotArea>
    </format>
    <format dxfId="37505">
      <pivotArea dataOnly="0" labelOnly="1" outline="0" fieldPosition="0">
        <references count="5">
          <reference field="17" count="1" selected="0">
            <x v="591"/>
          </reference>
          <reference field="37" count="1" selected="0">
            <x v="252"/>
          </reference>
          <reference field="45" count="1" selected="0">
            <x v="149"/>
          </reference>
          <reference field="60" count="1" selected="0">
            <x v="405"/>
          </reference>
          <reference field="65" count="1">
            <x v="83"/>
          </reference>
        </references>
      </pivotArea>
    </format>
    <format dxfId="37504">
      <pivotArea dataOnly="0" labelOnly="1" outline="0" fieldPosition="0">
        <references count="5">
          <reference field="17" count="1" selected="0">
            <x v="592"/>
          </reference>
          <reference field="37" count="1" selected="0">
            <x v="256"/>
          </reference>
          <reference field="45" count="1" selected="0">
            <x v="71"/>
          </reference>
          <reference field="60" count="1" selected="0">
            <x v="406"/>
          </reference>
          <reference field="65" count="1">
            <x v="382"/>
          </reference>
        </references>
      </pivotArea>
    </format>
    <format dxfId="37503">
      <pivotArea dataOnly="0" labelOnly="1" outline="0" fieldPosition="0">
        <references count="5">
          <reference field="17" count="1" selected="0">
            <x v="593"/>
          </reference>
          <reference field="37" count="1" selected="0">
            <x v="255"/>
          </reference>
          <reference field="45" count="1" selected="0">
            <x v="58"/>
          </reference>
          <reference field="60" count="1" selected="0">
            <x v="407"/>
          </reference>
          <reference field="65" count="1">
            <x v="185"/>
          </reference>
        </references>
      </pivotArea>
    </format>
    <format dxfId="37502">
      <pivotArea dataOnly="0" labelOnly="1" outline="0" fieldPosition="0">
        <references count="5">
          <reference field="17" count="1" selected="0">
            <x v="594"/>
          </reference>
          <reference field="37" count="1" selected="0">
            <x v="260"/>
          </reference>
          <reference field="45" count="1" selected="0">
            <x v="55"/>
          </reference>
          <reference field="60" count="1" selected="0">
            <x v="408"/>
          </reference>
          <reference field="65" count="1">
            <x v="358"/>
          </reference>
        </references>
      </pivotArea>
    </format>
    <format dxfId="37501">
      <pivotArea dataOnly="0" labelOnly="1" outline="0" fieldPosition="0">
        <references count="5">
          <reference field="17" count="1" selected="0">
            <x v="595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409"/>
          </reference>
          <reference field="65" count="1">
            <x v="700"/>
          </reference>
        </references>
      </pivotArea>
    </format>
    <format dxfId="37500">
      <pivotArea dataOnly="0" labelOnly="1" outline="0" fieldPosition="0">
        <references count="5">
          <reference field="17" count="1" selected="0">
            <x v="596"/>
          </reference>
          <reference field="37" count="1" selected="0">
            <x v="268"/>
          </reference>
          <reference field="45" count="1" selected="0">
            <x v="125"/>
          </reference>
          <reference field="60" count="1" selected="0">
            <x v="410"/>
          </reference>
          <reference field="65" count="1">
            <x v="525"/>
          </reference>
        </references>
      </pivotArea>
    </format>
    <format dxfId="37499">
      <pivotArea dataOnly="0" labelOnly="1" outline="0" fieldPosition="0">
        <references count="5">
          <reference field="17" count="1" selected="0">
            <x v="597"/>
          </reference>
          <reference field="37" count="1" selected="0">
            <x v="251"/>
          </reference>
          <reference field="45" count="1" selected="0">
            <x v="34"/>
          </reference>
          <reference field="60" count="1" selected="0">
            <x v="411"/>
          </reference>
          <reference field="65" count="1">
            <x v="9"/>
          </reference>
        </references>
      </pivotArea>
    </format>
    <format dxfId="37498">
      <pivotArea dataOnly="0" labelOnly="1" outline="0" fieldPosition="0">
        <references count="5">
          <reference field="17" count="1" selected="0">
            <x v="598"/>
          </reference>
          <reference field="37" count="1" selected="0">
            <x v="253"/>
          </reference>
          <reference field="45" count="1" selected="0">
            <x v="36"/>
          </reference>
          <reference field="60" count="1" selected="0">
            <x v="412"/>
          </reference>
          <reference field="65" count="1">
            <x v="124"/>
          </reference>
        </references>
      </pivotArea>
    </format>
    <format dxfId="37497">
      <pivotArea dataOnly="0" labelOnly="1" outline="0" fieldPosition="0">
        <references count="5">
          <reference field="17" count="1" selected="0">
            <x v="599"/>
          </reference>
          <reference field="37" count="1" selected="0">
            <x v="254"/>
          </reference>
          <reference field="45" count="1" selected="0">
            <x v="51"/>
          </reference>
          <reference field="60" count="1" selected="0">
            <x v="413"/>
          </reference>
          <reference field="65" count="1">
            <x v="239"/>
          </reference>
        </references>
      </pivotArea>
    </format>
    <format dxfId="37496">
      <pivotArea dataOnly="0" labelOnly="1" outline="0" fieldPosition="0">
        <references count="5">
          <reference field="17" count="1" selected="0">
            <x v="600"/>
          </reference>
          <reference field="37" count="1" selected="0">
            <x v="258"/>
          </reference>
          <reference field="45" count="1" selected="0">
            <x v="118"/>
          </reference>
          <reference field="60" count="1" selected="0">
            <x v="414"/>
          </reference>
          <reference field="65" count="1">
            <x v="189"/>
          </reference>
        </references>
      </pivotArea>
    </format>
    <format dxfId="37495">
      <pivotArea dataOnly="0" labelOnly="1" outline="0" fieldPosition="0">
        <references count="5">
          <reference field="17" count="1" selected="0">
            <x v="601"/>
          </reference>
          <reference field="37" count="1" selected="0">
            <x v="261"/>
          </reference>
          <reference field="45" count="1" selected="0">
            <x v="127"/>
          </reference>
          <reference field="60" count="1" selected="0">
            <x v="415"/>
          </reference>
          <reference field="65" count="1">
            <x v="502"/>
          </reference>
        </references>
      </pivotArea>
    </format>
    <format dxfId="37494">
      <pivotArea dataOnly="0" labelOnly="1" outline="0" fieldPosition="0">
        <references count="5">
          <reference field="17" count="1" selected="0">
            <x v="602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416"/>
          </reference>
          <reference field="65" count="1">
            <x v="722"/>
          </reference>
        </references>
      </pivotArea>
    </format>
    <format dxfId="37493">
      <pivotArea dataOnly="0" labelOnly="1" outline="0" fieldPosition="0">
        <references count="5">
          <reference field="17" count="1" selected="0">
            <x v="603"/>
          </reference>
          <reference field="37" count="1" selected="0">
            <x v="261"/>
          </reference>
          <reference field="45" count="1" selected="0">
            <x v="127"/>
          </reference>
          <reference field="60" count="1" selected="0">
            <x v="417"/>
          </reference>
          <reference field="65" count="1">
            <x v="440"/>
          </reference>
        </references>
      </pivotArea>
    </format>
    <format dxfId="37492">
      <pivotArea dataOnly="0" labelOnly="1" outline="0" fieldPosition="0">
        <references count="5">
          <reference field="17" count="1" selected="0">
            <x v="604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418"/>
          </reference>
          <reference field="65" count="1">
            <x v="637"/>
          </reference>
        </references>
      </pivotArea>
    </format>
    <format dxfId="37491">
      <pivotArea dataOnly="0" labelOnly="1" outline="0" fieldPosition="0">
        <references count="5">
          <reference field="17" count="1" selected="0">
            <x v="605"/>
          </reference>
          <reference field="37" count="1" selected="0">
            <x v="277"/>
          </reference>
          <reference field="45" count="1" selected="0">
            <x v="67"/>
          </reference>
          <reference field="60" count="1" selected="0">
            <x v="419"/>
          </reference>
          <reference field="65" count="1">
            <x v="650"/>
          </reference>
        </references>
      </pivotArea>
    </format>
    <format dxfId="37490">
      <pivotArea dataOnly="0" labelOnly="1" outline="0" fieldPosition="0">
        <references count="5">
          <reference field="17" count="1" selected="0">
            <x v="606"/>
          </reference>
          <reference field="37" count="1" selected="0">
            <x v="495"/>
          </reference>
          <reference field="45" count="1" selected="0">
            <x v="72"/>
          </reference>
          <reference field="60" count="1" selected="0">
            <x v="420"/>
          </reference>
          <reference field="65" count="1">
            <x v="1464"/>
          </reference>
        </references>
      </pivotArea>
    </format>
    <format dxfId="37489">
      <pivotArea dataOnly="0" labelOnly="1" outline="0" fieldPosition="0">
        <references count="5">
          <reference field="17" count="1" selected="0">
            <x v="607"/>
          </reference>
          <reference field="37" count="1" selected="0">
            <x v="480"/>
          </reference>
          <reference field="45" count="1" selected="0">
            <x v="14"/>
          </reference>
          <reference field="60" count="1" selected="0">
            <x v="421"/>
          </reference>
          <reference field="65" count="1">
            <x v="1679"/>
          </reference>
        </references>
      </pivotArea>
    </format>
    <format dxfId="37488">
      <pivotArea dataOnly="0" labelOnly="1" outline="0" fieldPosition="0">
        <references count="5">
          <reference field="17" count="1" selected="0">
            <x v="608"/>
          </reference>
          <reference field="37" count="1" selected="0">
            <x v="590"/>
          </reference>
          <reference field="45" count="1" selected="0">
            <x v="14"/>
          </reference>
          <reference field="60" count="1" selected="0">
            <x v="421"/>
          </reference>
          <reference field="65" count="1">
            <x v="1733"/>
          </reference>
        </references>
      </pivotArea>
    </format>
    <format dxfId="37487">
      <pivotArea dataOnly="0" labelOnly="1" outline="0" fieldPosition="0">
        <references count="5">
          <reference field="17" count="1" selected="0">
            <x v="609"/>
          </reference>
          <reference field="37" count="1" selected="0">
            <x v="424"/>
          </reference>
          <reference field="45" count="1" selected="0">
            <x v="83"/>
          </reference>
          <reference field="60" count="1" selected="0">
            <x v="422"/>
          </reference>
          <reference field="65" count="1">
            <x v="1661"/>
          </reference>
        </references>
      </pivotArea>
    </format>
    <format dxfId="37486">
      <pivotArea dataOnly="0" labelOnly="1" outline="0" fieldPosition="0">
        <references count="5">
          <reference field="17" count="1" selected="0">
            <x v="610"/>
          </reference>
          <reference field="37" count="1" selected="0">
            <x v="400"/>
          </reference>
          <reference field="45" count="1" selected="0">
            <x v="45"/>
          </reference>
          <reference field="60" count="1" selected="0">
            <x v="423"/>
          </reference>
          <reference field="65" count="1">
            <x v="917"/>
          </reference>
        </references>
      </pivotArea>
    </format>
    <format dxfId="37485">
      <pivotArea dataOnly="0" labelOnly="1" outline="0" fieldPosition="0">
        <references count="5">
          <reference field="17" count="1" selected="0">
            <x v="611"/>
          </reference>
          <reference field="37" count="1" selected="0">
            <x v="527"/>
          </reference>
          <reference field="45" count="1" selected="0">
            <x v="136"/>
          </reference>
          <reference field="60" count="1" selected="0">
            <x v="424"/>
          </reference>
          <reference field="65" count="1">
            <x v="328"/>
          </reference>
        </references>
      </pivotArea>
    </format>
    <format dxfId="37484">
      <pivotArea dataOnly="0" labelOnly="1" outline="0" fieldPosition="0">
        <references count="5">
          <reference field="17" count="1" selected="0">
            <x v="612"/>
          </reference>
          <reference field="37" count="1" selected="0">
            <x v="647"/>
          </reference>
          <reference field="45" count="1" selected="0">
            <x v="136"/>
          </reference>
          <reference field="60" count="1" selected="0">
            <x v="424"/>
          </reference>
          <reference field="65" count="1">
            <x v="1185"/>
          </reference>
        </references>
      </pivotArea>
    </format>
    <format dxfId="37483">
      <pivotArea dataOnly="0" labelOnly="1" outline="0" fieldPosition="0">
        <references count="5">
          <reference field="17" count="1" selected="0">
            <x v="613"/>
          </reference>
          <reference field="37" count="1" selected="0">
            <x v="472"/>
          </reference>
          <reference field="45" count="1" selected="0">
            <x v="159"/>
          </reference>
          <reference field="60" count="1" selected="0">
            <x v="425"/>
          </reference>
          <reference field="65" count="1">
            <x v="1199"/>
          </reference>
        </references>
      </pivotArea>
    </format>
    <format dxfId="37482">
      <pivotArea dataOnly="0" labelOnly="1" outline="0" fieldPosition="0">
        <references count="5">
          <reference field="17" count="1" selected="0">
            <x v="614"/>
          </reference>
          <reference field="37" count="1" selected="0">
            <x v="450"/>
          </reference>
          <reference field="45" count="1" selected="0">
            <x v="159"/>
          </reference>
          <reference field="60" count="1" selected="0">
            <x v="425"/>
          </reference>
          <reference field="65" count="1">
            <x v="1282"/>
          </reference>
        </references>
      </pivotArea>
    </format>
    <format dxfId="37481">
      <pivotArea dataOnly="0" labelOnly="1" outline="0" fieldPosition="0">
        <references count="5">
          <reference field="17" count="1" selected="0">
            <x v="615"/>
          </reference>
          <reference field="37" count="1" selected="0">
            <x v="373"/>
          </reference>
          <reference field="45" count="1" selected="0">
            <x v="12"/>
          </reference>
          <reference field="60" count="1" selected="0">
            <x v="426"/>
          </reference>
          <reference field="65" count="1">
            <x v="768"/>
          </reference>
        </references>
      </pivotArea>
    </format>
    <format dxfId="37480">
      <pivotArea dataOnly="0" labelOnly="1" outline="0" fieldPosition="0">
        <references count="5">
          <reference field="17" count="1" selected="0">
            <x v="616"/>
          </reference>
          <reference field="37" count="1" selected="0">
            <x v="356"/>
          </reference>
          <reference field="45" count="1" selected="0">
            <x v="2"/>
          </reference>
          <reference field="60" count="1" selected="0">
            <x v="427"/>
          </reference>
          <reference field="65" count="1">
            <x v="284"/>
          </reference>
        </references>
      </pivotArea>
    </format>
    <format dxfId="37479">
      <pivotArea dataOnly="0" labelOnly="1" outline="0" fieldPosition="0">
        <references count="5">
          <reference field="17" count="1" selected="0">
            <x v="617"/>
          </reference>
          <reference field="37" count="1" selected="0">
            <x v="357"/>
          </reference>
          <reference field="45" count="1" selected="0">
            <x v="26"/>
          </reference>
          <reference field="60" count="1" selected="0">
            <x v="428"/>
          </reference>
          <reference field="65" count="1">
            <x v="738"/>
          </reference>
        </references>
      </pivotArea>
    </format>
    <format dxfId="37478">
      <pivotArea dataOnly="0" labelOnly="1" outline="0" fieldPosition="0">
        <references count="5">
          <reference field="17" count="1" selected="0">
            <x v="618"/>
          </reference>
          <reference field="37" count="1" selected="0">
            <x v="279"/>
          </reference>
          <reference field="45" count="1" selected="0">
            <x v="90"/>
          </reference>
          <reference field="60" count="1" selected="0">
            <x v="429"/>
          </reference>
          <reference field="65" count="1">
            <x v="1061"/>
          </reference>
        </references>
      </pivotArea>
    </format>
    <format dxfId="37477">
      <pivotArea dataOnly="0" labelOnly="1" outline="0" fieldPosition="0">
        <references count="5">
          <reference field="17" count="1" selected="0">
            <x v="619"/>
          </reference>
          <reference field="37" count="1" selected="0">
            <x v="286"/>
          </reference>
          <reference field="45" count="1" selected="0">
            <x v="174"/>
          </reference>
          <reference field="60" count="1" selected="0">
            <x v="430"/>
          </reference>
          <reference field="65" count="1">
            <x v="973"/>
          </reference>
        </references>
      </pivotArea>
    </format>
    <format dxfId="37476">
      <pivotArea dataOnly="0" labelOnly="1" outline="0" fieldPosition="0">
        <references count="5">
          <reference field="17" count="1" selected="0">
            <x v="620"/>
          </reference>
          <reference field="37" count="1" selected="0">
            <x v="288"/>
          </reference>
          <reference field="45" count="1" selected="0">
            <x v="125"/>
          </reference>
          <reference field="60" count="1" selected="0">
            <x v="431"/>
          </reference>
          <reference field="65" count="1">
            <x v="1124"/>
          </reference>
        </references>
      </pivotArea>
    </format>
    <format dxfId="37475">
      <pivotArea dataOnly="0" labelOnly="1" outline="0" fieldPosition="0">
        <references count="5">
          <reference field="17" count="1" selected="0">
            <x v="621"/>
          </reference>
          <reference field="37" count="1" selected="0">
            <x v="282"/>
          </reference>
          <reference field="45" count="1" selected="0">
            <x v="58"/>
          </reference>
          <reference field="60" count="1" selected="0">
            <x v="432"/>
          </reference>
          <reference field="65" count="1">
            <x v="862"/>
          </reference>
        </references>
      </pivotArea>
    </format>
    <format dxfId="37474">
      <pivotArea dataOnly="0" labelOnly="1" outline="0" fieldPosition="0">
        <references count="5">
          <reference field="17" count="1" selected="0">
            <x v="623"/>
          </reference>
          <reference field="37" count="1" selected="0">
            <x v="278"/>
          </reference>
          <reference field="45" count="1" selected="0">
            <x v="149"/>
          </reference>
          <reference field="60" count="1" selected="0">
            <x v="434"/>
          </reference>
          <reference field="65" count="1">
            <x v="446"/>
          </reference>
        </references>
      </pivotArea>
    </format>
    <format dxfId="37473">
      <pivotArea dataOnly="0" labelOnly="1" outline="0" fieldPosition="0">
        <references count="5">
          <reference field="17" count="1" selected="0">
            <x v="624"/>
          </reference>
          <reference field="37" count="1" selected="0">
            <x v="294"/>
          </reference>
          <reference field="45" count="1" selected="0">
            <x v="51"/>
          </reference>
          <reference field="60" count="1" selected="0">
            <x v="435"/>
          </reference>
          <reference field="65" count="1">
            <x v="987"/>
          </reference>
        </references>
      </pivotArea>
    </format>
    <format dxfId="37472">
      <pivotArea dataOnly="0" labelOnly="1" outline="0" fieldPosition="0">
        <references count="5">
          <reference field="17" count="1" selected="0">
            <x v="625"/>
          </reference>
          <reference field="37" count="1" selected="0">
            <x v="295"/>
          </reference>
          <reference field="45" count="1" selected="0">
            <x v="36"/>
          </reference>
          <reference field="60" count="1" selected="0">
            <x v="436"/>
          </reference>
          <reference field="65" count="1">
            <x v="939"/>
          </reference>
        </references>
      </pivotArea>
    </format>
    <format dxfId="37471">
      <pivotArea dataOnly="0" labelOnly="1" outline="0" fieldPosition="0">
        <references count="5">
          <reference field="17" count="1" selected="0">
            <x v="626"/>
          </reference>
          <reference field="37" count="1" selected="0">
            <x v="290"/>
          </reference>
          <reference field="45" count="1" selected="0">
            <x v="118"/>
          </reference>
          <reference field="60" count="1" selected="0">
            <x v="437"/>
          </reference>
          <reference field="65" count="1">
            <x v="628"/>
          </reference>
        </references>
      </pivotArea>
    </format>
    <format dxfId="37470">
      <pivotArea dataOnly="0" labelOnly="1" outline="0" fieldPosition="0">
        <references count="5">
          <reference field="17" count="1" selected="0">
            <x v="627"/>
          </reference>
          <reference field="37" count="1" selected="0">
            <x v="289"/>
          </reference>
          <reference field="45" count="1" selected="0">
            <x v="34"/>
          </reference>
          <reference field="60" count="1" selected="0">
            <x v="438"/>
          </reference>
          <reference field="65" count="1">
            <x v="959"/>
          </reference>
        </references>
      </pivotArea>
    </format>
    <format dxfId="37469">
      <pivotArea dataOnly="0" labelOnly="1" outline="0" fieldPosition="0">
        <references count="5">
          <reference field="17" count="1" selected="0">
            <x v="628"/>
          </reference>
          <reference field="37" count="1" selected="0">
            <x v="293"/>
          </reference>
          <reference field="45" count="1" selected="0">
            <x v="55"/>
          </reference>
          <reference field="60" count="1" selected="0">
            <x v="439"/>
          </reference>
          <reference field="65" count="1">
            <x v="1140"/>
          </reference>
        </references>
      </pivotArea>
    </format>
    <format dxfId="37468">
      <pivotArea dataOnly="0" labelOnly="1" outline="0" fieldPosition="0">
        <references count="5">
          <reference field="17" count="1" selected="0">
            <x v="629"/>
          </reference>
          <reference field="37" count="1" selected="0">
            <x v="280"/>
          </reference>
          <reference field="45" count="1" selected="0">
            <x v="163"/>
          </reference>
          <reference field="60" count="1" selected="0">
            <x v="440"/>
          </reference>
          <reference field="65" count="1">
            <x v="694"/>
          </reference>
        </references>
      </pivotArea>
    </format>
    <format dxfId="37467">
      <pivotArea dataOnly="0" labelOnly="1" outline="0" fieldPosition="0">
        <references count="5">
          <reference field="17" count="1" selected="0">
            <x v="630"/>
          </reference>
          <reference field="37" count="1" selected="0">
            <x v="281"/>
          </reference>
          <reference field="45" count="1" selected="0">
            <x v="163"/>
          </reference>
          <reference field="60" count="1" selected="0">
            <x v="440"/>
          </reference>
          <reference field="65" count="1">
            <x v="683"/>
          </reference>
        </references>
      </pivotArea>
    </format>
    <format dxfId="37466">
      <pivotArea dataOnly="0" labelOnly="1" outline="0" fieldPosition="0">
        <references count="5">
          <reference field="17" count="1" selected="0">
            <x v="631"/>
          </reference>
          <reference field="37" count="1" selected="0">
            <x v="292"/>
          </reference>
          <reference field="45" count="1" selected="0">
            <x v="127"/>
          </reference>
          <reference field="60" count="1" selected="0">
            <x v="441"/>
          </reference>
          <reference field="65" count="1">
            <x v="823"/>
          </reference>
        </references>
      </pivotArea>
    </format>
    <format dxfId="37465">
      <pivotArea dataOnly="0" labelOnly="1" outline="0" fieldPosition="0">
        <references count="5">
          <reference field="17" count="1" selected="0">
            <x v="632"/>
          </reference>
          <reference field="37" count="1" selected="0">
            <x v="291"/>
          </reference>
          <reference field="45" count="1" selected="0">
            <x v="127"/>
          </reference>
          <reference field="60" count="1" selected="0">
            <x v="441"/>
          </reference>
          <reference field="65" count="1">
            <x v="849"/>
          </reference>
        </references>
      </pivotArea>
    </format>
    <format dxfId="37464">
      <pivotArea dataOnly="0" labelOnly="1" outline="0" fieldPosition="0">
        <references count="5">
          <reference field="17" count="1" selected="0">
            <x v="633"/>
          </reference>
          <reference field="37" count="1" selected="0">
            <x v="287"/>
          </reference>
          <reference field="45" count="1" selected="0">
            <x v="102"/>
          </reference>
          <reference field="60" count="1" selected="0">
            <x v="442"/>
          </reference>
          <reference field="65" count="1">
            <x v="965"/>
          </reference>
        </references>
      </pivotArea>
    </format>
    <format dxfId="37463">
      <pivotArea dataOnly="0" labelOnly="1" outline="0" fieldPosition="0">
        <references count="5">
          <reference field="17" count="1" selected="0">
            <x v="634"/>
          </reference>
          <reference field="37" count="1" selected="0">
            <x v="283"/>
          </reference>
          <reference field="45" count="1" selected="0">
            <x v="67"/>
          </reference>
          <reference field="60" count="1" selected="0">
            <x v="443"/>
          </reference>
          <reference field="65" count="1">
            <x v="410"/>
          </reference>
        </references>
      </pivotArea>
    </format>
    <format dxfId="37462">
      <pivotArea dataOnly="0" labelOnly="1" outline="0" fieldPosition="0">
        <references count="5">
          <reference field="17" count="1" selected="0">
            <x v="635"/>
          </reference>
          <reference field="37" count="1" selected="0">
            <x v="284"/>
          </reference>
          <reference field="45" count="1" selected="0">
            <x v="67"/>
          </reference>
          <reference field="60" count="1" selected="0">
            <x v="443"/>
          </reference>
          <reference field="65" count="1">
            <x v="388"/>
          </reference>
        </references>
      </pivotArea>
    </format>
    <format dxfId="37461">
      <pivotArea dataOnly="0" labelOnly="1" outline="0" fieldPosition="0">
        <references count="5">
          <reference field="17" count="1" selected="0">
            <x v="636"/>
          </reference>
          <reference field="37" count="1" selected="0">
            <x v="285"/>
          </reference>
          <reference field="45" count="1" selected="0">
            <x v="71"/>
          </reference>
          <reference field="60" count="1" selected="0">
            <x v="444"/>
          </reference>
          <reference field="65" count="1">
            <x v="1000"/>
          </reference>
        </references>
      </pivotArea>
    </format>
    <format dxfId="37460">
      <pivotArea dataOnly="0" labelOnly="1" outline="0" fieldPosition="0">
        <references count="5">
          <reference field="17" count="1" selected="0">
            <x v="637"/>
          </reference>
          <reference field="37" count="1" selected="0">
            <x v="296"/>
          </reference>
          <reference field="45" count="1" selected="0">
            <x v="84"/>
          </reference>
          <reference field="60" count="1" selected="0">
            <x v="445"/>
          </reference>
          <reference field="65" count="1">
            <x v="929"/>
          </reference>
        </references>
      </pivotArea>
    </format>
    <format dxfId="37459">
      <pivotArea dataOnly="0" labelOnly="1" outline="0" fieldPosition="0">
        <references count="5">
          <reference field="17" count="1" selected="0">
            <x v="638"/>
          </reference>
          <reference field="37" count="1" selected="0">
            <x v="472"/>
          </reference>
          <reference field="45" count="1" selected="0">
            <x v="159"/>
          </reference>
          <reference field="60" count="1" selected="0">
            <x v="446"/>
          </reference>
          <reference field="65" count="1">
            <x v="1083"/>
          </reference>
        </references>
      </pivotArea>
    </format>
    <format dxfId="37458">
      <pivotArea dataOnly="0" labelOnly="1" outline="0" fieldPosition="0">
        <references count="5">
          <reference field="17" count="1" selected="0">
            <x v="639"/>
          </reference>
          <reference field="37" count="1" selected="0">
            <x v="298"/>
          </reference>
          <reference field="45" count="1" selected="0">
            <x v="90"/>
          </reference>
          <reference field="60" count="1" selected="0">
            <x v="447"/>
          </reference>
          <reference field="65" count="1">
            <x v="632"/>
          </reference>
        </references>
      </pivotArea>
    </format>
    <format dxfId="37457">
      <pivotArea dataOnly="0" labelOnly="1" outline="0" fieldPosition="0">
        <references count="5">
          <reference field="17" count="1" selected="0">
            <x v="640"/>
          </reference>
          <reference field="37" count="1" selected="0">
            <x v="317"/>
          </reference>
          <reference field="45" count="1" selected="0">
            <x v="90"/>
          </reference>
          <reference field="60" count="1" selected="0">
            <x v="448"/>
          </reference>
          <reference field="65" count="1">
            <x v="915"/>
          </reference>
        </references>
      </pivotArea>
    </format>
    <format dxfId="37456">
      <pivotArea dataOnly="0" labelOnly="1" outline="0" fieldPosition="0">
        <references count="5">
          <reference field="17" count="1" selected="0">
            <x v="641"/>
          </reference>
          <reference field="37" count="1" selected="0">
            <x v="310"/>
          </reference>
          <reference field="45" count="1" selected="0">
            <x v="84"/>
          </reference>
          <reference field="60" count="1" selected="0">
            <x v="449"/>
          </reference>
          <reference field="65" count="1">
            <x v="974"/>
          </reference>
        </references>
      </pivotArea>
    </format>
    <format dxfId="37455">
      <pivotArea dataOnly="0" labelOnly="1" outline="0" fieldPosition="0">
        <references count="5">
          <reference field="17" count="1" selected="0">
            <x v="642"/>
          </reference>
          <reference field="37" count="1" selected="0">
            <x v="309"/>
          </reference>
          <reference field="45" count="1" selected="0">
            <x v="36"/>
          </reference>
          <reference field="60" count="1" selected="0">
            <x v="450"/>
          </reference>
          <reference field="65" count="1">
            <x v="852"/>
          </reference>
        </references>
      </pivotArea>
    </format>
    <format dxfId="37454">
      <pivotArea dataOnly="0" labelOnly="1" outline="0" fieldPosition="0">
        <references count="5">
          <reference field="17" count="1" selected="0">
            <x v="643"/>
          </reference>
          <reference field="37" count="1" selected="0">
            <x v="308"/>
          </reference>
          <reference field="45" count="1" selected="0">
            <x v="51"/>
          </reference>
          <reference field="60" count="1" selected="0">
            <x v="451"/>
          </reference>
          <reference field="65" count="1">
            <x v="709"/>
          </reference>
        </references>
      </pivotArea>
    </format>
    <format dxfId="37453">
      <pivotArea dataOnly="0" labelOnly="1" outline="0" fieldPosition="0">
        <references count="5">
          <reference field="17" count="1" selected="0">
            <x v="644"/>
          </reference>
          <reference field="37" count="1" selected="0">
            <x v="299"/>
          </reference>
          <reference field="45" count="1" selected="0">
            <x v="55"/>
          </reference>
          <reference field="60" count="1" selected="0">
            <x v="452"/>
          </reference>
          <reference field="65" count="1">
            <x v="608"/>
          </reference>
        </references>
      </pivotArea>
    </format>
    <format dxfId="37452">
      <pivotArea dataOnly="0" labelOnly="1" outline="0" fieldPosition="0">
        <references count="5">
          <reference field="17" count="1" selected="0">
            <x v="645"/>
          </reference>
          <reference field="37" count="1" selected="0">
            <x v="300"/>
          </reference>
          <reference field="45" count="1" selected="0">
            <x v="127"/>
          </reference>
          <reference field="60" count="1" selected="0">
            <x v="453"/>
          </reference>
          <reference field="65" count="1">
            <x v="500"/>
          </reference>
        </references>
      </pivotArea>
    </format>
    <format dxfId="37451">
      <pivotArea dataOnly="0" labelOnly="1" outline="0" fieldPosition="0">
        <references count="5">
          <reference field="17" count="1" selected="0">
            <x v="646"/>
          </reference>
          <reference field="37" count="1" selected="0">
            <x v="307"/>
          </reference>
          <reference field="45" count="1" selected="0">
            <x v="118"/>
          </reference>
          <reference field="60" count="1" selected="0">
            <x v="454"/>
          </reference>
          <reference field="65" count="1">
            <x v="773"/>
          </reference>
        </references>
      </pivotArea>
    </format>
    <format dxfId="37450">
      <pivotArea dataOnly="0" labelOnly="1" outline="0" fieldPosition="0">
        <references count="5">
          <reference field="17" count="1" selected="0">
            <x v="647"/>
          </reference>
          <reference field="37" count="1" selected="0">
            <x v="312"/>
          </reference>
          <reference field="45" count="1" selected="0">
            <x v="34"/>
          </reference>
          <reference field="60" count="1" selected="0">
            <x v="455"/>
          </reference>
          <reference field="65" count="1">
            <x v="716"/>
          </reference>
        </references>
      </pivotArea>
    </format>
    <format dxfId="37449">
      <pivotArea dataOnly="0" labelOnly="1" outline="0" fieldPosition="0">
        <references count="5">
          <reference field="17" count="1" selected="0">
            <x v="648"/>
          </reference>
          <reference field="37" count="1" selected="0">
            <x v="311"/>
          </reference>
          <reference field="45" count="1" selected="0">
            <x v="34"/>
          </reference>
          <reference field="60" count="1" selected="0">
            <x v="455"/>
          </reference>
          <reference field="65" count="1">
            <x v="711"/>
          </reference>
        </references>
      </pivotArea>
    </format>
    <format dxfId="37448">
      <pivotArea dataOnly="0" labelOnly="1" outline="0" fieldPosition="0">
        <references count="5">
          <reference field="17" count="1" selected="0">
            <x v="649"/>
          </reference>
          <reference field="37" count="1" selected="0">
            <x v="303"/>
          </reference>
          <reference field="45" count="1" selected="0">
            <x v="125"/>
          </reference>
          <reference field="60" count="1" selected="0">
            <x v="456"/>
          </reference>
          <reference field="65" count="1">
            <x v="487"/>
          </reference>
        </references>
      </pivotArea>
    </format>
    <format dxfId="37447">
      <pivotArea dataOnly="0" labelOnly="1" outline="0" fieldPosition="0">
        <references count="5">
          <reference field="17" count="1" selected="0">
            <x v="650"/>
          </reference>
          <reference field="37" count="1" selected="0">
            <x v="304"/>
          </reference>
          <reference field="45" count="1" selected="0">
            <x v="102"/>
          </reference>
          <reference field="60" count="1" selected="0">
            <x v="457"/>
          </reference>
          <reference field="65" count="1">
            <x v="638"/>
          </reference>
        </references>
      </pivotArea>
    </format>
    <format dxfId="37446">
      <pivotArea dataOnly="0" labelOnly="1" outline="0" fieldPosition="0">
        <references count="5">
          <reference field="17" count="1" selected="0">
            <x v="651"/>
          </reference>
          <reference field="37" count="1" selected="0">
            <x v="313"/>
          </reference>
          <reference field="45" count="1" selected="0">
            <x v="174"/>
          </reference>
          <reference field="60" count="1" selected="0">
            <x v="458"/>
          </reference>
          <reference field="65" count="1">
            <x v="734"/>
          </reference>
        </references>
      </pivotArea>
    </format>
    <format dxfId="37445">
      <pivotArea dataOnly="0" labelOnly="1" outline="0" fieldPosition="0">
        <references count="5">
          <reference field="17" count="1" selected="0">
            <x v="652"/>
          </reference>
          <reference field="37" count="1" selected="0">
            <x v="302"/>
          </reference>
          <reference field="45" count="1" selected="0">
            <x v="71"/>
          </reference>
          <reference field="60" count="1" selected="0">
            <x v="459"/>
          </reference>
          <reference field="65" count="1">
            <x v="591"/>
          </reference>
        </references>
      </pivotArea>
    </format>
    <format dxfId="37444">
      <pivotArea dataOnly="0" labelOnly="1" outline="0" fieldPosition="0">
        <references count="5">
          <reference field="17" count="1" selected="0">
            <x v="653"/>
          </reference>
          <reference field="37" count="1" selected="0">
            <x v="301"/>
          </reference>
          <reference field="45" count="1" selected="0">
            <x v="71"/>
          </reference>
          <reference field="60" count="1" selected="0">
            <x v="459"/>
          </reference>
          <reference field="65" count="1">
            <x v="599"/>
          </reference>
        </references>
      </pivotArea>
    </format>
    <format dxfId="37443">
      <pivotArea dataOnly="0" labelOnly="1" outline="0" fieldPosition="0">
        <references count="5">
          <reference field="17" count="1" selected="0">
            <x v="654"/>
          </reference>
          <reference field="37" count="1" selected="0">
            <x v="306"/>
          </reference>
          <reference field="45" count="1" selected="0">
            <x v="67"/>
          </reference>
          <reference field="60" count="1" selected="0">
            <x v="460"/>
          </reference>
          <reference field="65" count="1">
            <x v="663"/>
          </reference>
        </references>
      </pivotArea>
    </format>
    <format dxfId="37442">
      <pivotArea dataOnly="0" labelOnly="1" outline="0" fieldPosition="0">
        <references count="5">
          <reference field="17" count="1" selected="0">
            <x v="655"/>
          </reference>
          <reference field="37" count="1" selected="0">
            <x v="305"/>
          </reference>
          <reference field="45" count="1" selected="0">
            <x v="67"/>
          </reference>
          <reference field="60" count="1" selected="0">
            <x v="460"/>
          </reference>
          <reference field="65" count="1">
            <x v="730"/>
          </reference>
        </references>
      </pivotArea>
    </format>
    <format dxfId="37441">
      <pivotArea dataOnly="0" labelOnly="1" outline="0" fieldPosition="0">
        <references count="5">
          <reference field="17" count="1" selected="0">
            <x v="656"/>
          </reference>
          <reference field="37" count="1" selected="0">
            <x v="314"/>
          </reference>
          <reference field="45" count="1" selected="0">
            <x v="58"/>
          </reference>
          <reference field="60" count="1" selected="0">
            <x v="461"/>
          </reference>
          <reference field="65" count="1">
            <x v="880"/>
          </reference>
        </references>
      </pivotArea>
    </format>
    <format dxfId="37440">
      <pivotArea dataOnly="0" labelOnly="1" outline="0" fieldPosition="0">
        <references count="5">
          <reference field="17" count="1" selected="0">
            <x v="657"/>
          </reference>
          <reference field="37" count="1" selected="0">
            <x v="316"/>
          </reference>
          <reference field="45" count="1" selected="0">
            <x v="163"/>
          </reference>
          <reference field="60" count="1" selected="0">
            <x v="462"/>
          </reference>
          <reference field="65" count="1">
            <x v="1089"/>
          </reference>
        </references>
      </pivotArea>
    </format>
    <format dxfId="37439">
      <pivotArea dataOnly="0" labelOnly="1" outline="0" fieldPosition="0">
        <references count="5">
          <reference field="17" count="1" selected="0">
            <x v="658"/>
          </reference>
          <reference field="37" count="1" selected="0">
            <x v="315"/>
          </reference>
          <reference field="45" count="1" selected="0">
            <x v="149"/>
          </reference>
          <reference field="60" count="1" selected="0">
            <x v="463"/>
          </reference>
          <reference field="65" count="1">
            <x v="979"/>
          </reference>
        </references>
      </pivotArea>
    </format>
    <format dxfId="37438">
      <pivotArea dataOnly="0" labelOnly="1" outline="0" fieldPosition="0">
        <references count="5">
          <reference field="17" count="1" selected="0">
            <x v="659"/>
          </reference>
          <reference field="37" count="1" selected="0">
            <x v="320"/>
          </reference>
          <reference field="45" count="1" selected="0">
            <x v="90"/>
          </reference>
          <reference field="60" count="1" selected="0">
            <x v="464"/>
          </reference>
          <reference field="65" count="1">
            <x v="655"/>
          </reference>
        </references>
      </pivotArea>
    </format>
    <format dxfId="37437">
      <pivotArea dataOnly="0" labelOnly="1" outline="0" fieldPosition="0">
        <references count="5">
          <reference field="17" count="1" selected="0">
            <x v="660"/>
          </reference>
          <reference field="37" count="1" selected="0">
            <x v="322"/>
          </reference>
          <reference field="45" count="1" selected="0">
            <x v="58"/>
          </reference>
          <reference field="60" count="1" selected="0">
            <x v="465"/>
          </reference>
          <reference field="65" count="1">
            <x v="573"/>
          </reference>
        </references>
      </pivotArea>
    </format>
    <format dxfId="37436">
      <pivotArea dataOnly="0" labelOnly="1" outline="0" fieldPosition="0">
        <references count="5">
          <reference field="17" count="1" selected="0">
            <x v="661"/>
          </reference>
          <reference field="37" count="1" selected="0">
            <x v="325"/>
          </reference>
          <reference field="45" count="1" selected="0">
            <x v="71"/>
          </reference>
          <reference field="60" count="1" selected="0">
            <x v="466"/>
          </reference>
          <reference field="65" count="1">
            <x v="1158"/>
          </reference>
        </references>
      </pivotArea>
    </format>
    <format dxfId="37435">
      <pivotArea dataOnly="0" labelOnly="1" outline="0" fieldPosition="0">
        <references count="5">
          <reference field="17" count="1" selected="0">
            <x v="662"/>
          </reference>
          <reference field="37" count="1" selected="0">
            <x v="321"/>
          </reference>
          <reference field="45" count="1" selected="0">
            <x v="163"/>
          </reference>
          <reference field="60" count="1" selected="0">
            <x v="467"/>
          </reference>
          <reference field="65" count="1">
            <x v="861"/>
          </reference>
        </references>
      </pivotArea>
    </format>
    <format dxfId="37434">
      <pivotArea dataOnly="0" labelOnly="1" outline="0" fieldPosition="0">
        <references count="5">
          <reference field="17" count="1" selected="0">
            <x v="663"/>
          </reference>
          <reference field="37" count="1" selected="0">
            <x v="319"/>
          </reference>
          <reference field="45" count="1" selected="0">
            <x v="149"/>
          </reference>
          <reference field="60" count="1" selected="0">
            <x v="468"/>
          </reference>
          <reference field="65" count="1">
            <x v="381"/>
          </reference>
        </references>
      </pivotArea>
    </format>
    <format dxfId="37433">
      <pivotArea dataOnly="0" labelOnly="1" outline="0" fieldPosition="0">
        <references count="5">
          <reference field="17" count="1" selected="0">
            <x v="664"/>
          </reference>
          <reference field="37" count="1" selected="0">
            <x v="327"/>
          </reference>
          <reference field="45" count="1" selected="0">
            <x v="67"/>
          </reference>
          <reference field="60" count="1" selected="0">
            <x v="469"/>
          </reference>
          <reference field="65" count="1">
            <x v="451"/>
          </reference>
        </references>
      </pivotArea>
    </format>
    <format dxfId="37432">
      <pivotArea dataOnly="0" labelOnly="1" outline="0" fieldPosition="0">
        <references count="5">
          <reference field="17" count="1" selected="0">
            <x v="665"/>
          </reference>
          <reference field="37" count="1" selected="0">
            <x v="324"/>
          </reference>
          <reference field="45" count="1" selected="0">
            <x v="174"/>
          </reference>
          <reference field="60" count="1" selected="0">
            <x v="470"/>
          </reference>
          <reference field="65" count="1">
            <x v="1071"/>
          </reference>
        </references>
      </pivotArea>
    </format>
    <format dxfId="37431">
      <pivotArea dataOnly="0" labelOnly="1" outline="0" fieldPosition="0">
        <references count="5">
          <reference field="17" count="1" selected="0">
            <x v="666"/>
          </reference>
          <reference field="37" count="1" selected="0">
            <x v="323"/>
          </reference>
          <reference field="45" count="1" selected="0">
            <x v="102"/>
          </reference>
          <reference field="60" count="1" selected="0">
            <x v="471"/>
          </reference>
          <reference field="65" count="1">
            <x v="812"/>
          </reference>
        </references>
      </pivotArea>
    </format>
    <format dxfId="37430">
      <pivotArea dataOnly="0" labelOnly="1" outline="0" fieldPosition="0">
        <references count="5">
          <reference field="17" count="1" selected="0">
            <x v="667"/>
          </reference>
          <reference field="37" count="1" selected="0">
            <x v="326"/>
          </reference>
          <reference field="45" count="1" selected="0">
            <x v="125"/>
          </reference>
          <reference field="60" count="1" selected="0">
            <x v="472"/>
          </reference>
          <reference field="65" count="1">
            <x v="529"/>
          </reference>
        </references>
      </pivotArea>
    </format>
    <format dxfId="37429">
      <pivotArea dataOnly="0" labelOnly="1" outline="0" fieldPosition="0">
        <references count="5">
          <reference field="17" count="1" selected="0">
            <x v="668"/>
          </reference>
          <reference field="37" count="1" selected="0">
            <x v="331"/>
          </reference>
          <reference field="45" count="1" selected="0">
            <x v="55"/>
          </reference>
          <reference field="60" count="1" selected="0">
            <x v="473"/>
          </reference>
          <reference field="65" count="1">
            <x v="803"/>
          </reference>
        </references>
      </pivotArea>
    </format>
    <format dxfId="37428">
      <pivotArea dataOnly="0" labelOnly="1" outline="0" fieldPosition="0">
        <references count="5">
          <reference field="17" count="1" selected="0">
            <x v="669"/>
          </reference>
          <reference field="37" count="1" selected="0">
            <x v="332"/>
          </reference>
          <reference field="45" count="1" selected="0">
            <x v="127"/>
          </reference>
          <reference field="60" count="1" selected="0">
            <x v="474"/>
          </reference>
          <reference field="65" count="1">
            <x v="765"/>
          </reference>
        </references>
      </pivotArea>
    </format>
    <format dxfId="37427">
      <pivotArea dataOnly="0" labelOnly="1" outline="0" fieldPosition="0">
        <references count="5">
          <reference field="17" count="1" selected="0">
            <x v="670"/>
          </reference>
          <reference field="37" count="1" selected="0">
            <x v="328"/>
          </reference>
          <reference field="45" count="1" selected="0">
            <x v="118"/>
          </reference>
          <reference field="60" count="1" selected="0">
            <x v="475"/>
          </reference>
          <reference field="65" count="1">
            <x v="579"/>
          </reference>
        </references>
      </pivotArea>
    </format>
    <format dxfId="37426">
      <pivotArea dataOnly="0" labelOnly="1" outline="0" fieldPosition="0">
        <references count="5">
          <reference field="17" count="1" selected="0">
            <x v="671"/>
          </reference>
          <reference field="37" count="1" selected="0">
            <x v="329"/>
          </reference>
          <reference field="45" count="1" selected="0">
            <x v="51"/>
          </reference>
          <reference field="60" count="1" selected="0">
            <x v="476"/>
          </reference>
          <reference field="65" count="1">
            <x v="510"/>
          </reference>
        </references>
      </pivotArea>
    </format>
    <format dxfId="37425">
      <pivotArea dataOnly="0" labelOnly="1" outline="0" fieldPosition="0">
        <references count="5">
          <reference field="17" count="1" selected="0">
            <x v="672"/>
          </reference>
          <reference field="37" count="1" selected="0">
            <x v="318"/>
          </reference>
          <reference field="45" count="1" selected="0">
            <x v="36"/>
          </reference>
          <reference field="60" count="1" selected="0">
            <x v="477"/>
          </reference>
          <reference field="65" count="1">
            <x v="193"/>
          </reference>
        </references>
      </pivotArea>
    </format>
    <format dxfId="37424">
      <pivotArea dataOnly="0" labelOnly="1" outline="0" fieldPosition="0">
        <references count="5">
          <reference field="17" count="1" selected="0">
            <x v="673"/>
          </reference>
          <reference field="37" count="1" selected="0">
            <x v="330"/>
          </reference>
          <reference field="45" count="1" selected="0">
            <x v="34"/>
          </reference>
          <reference field="60" count="1" selected="0">
            <x v="478"/>
          </reference>
          <reference field="65" count="1">
            <x v="523"/>
          </reference>
        </references>
      </pivotArea>
    </format>
    <format dxfId="37423">
      <pivotArea dataOnly="0" labelOnly="1" outline="0" fieldPosition="0">
        <references count="5">
          <reference field="17" count="1" selected="0">
            <x v="674"/>
          </reference>
          <reference field="37" count="1" selected="0">
            <x v="320"/>
          </reference>
          <reference field="45" count="1" selected="0">
            <x v="90"/>
          </reference>
          <reference field="60" count="1" selected="0">
            <x v="479"/>
          </reference>
          <reference field="65" count="1">
            <x v="534"/>
          </reference>
        </references>
      </pivotArea>
    </format>
    <format dxfId="37422">
      <pivotArea dataOnly="0" labelOnly="1" outline="0" fieldPosition="0">
        <references count="5">
          <reference field="17" count="1" selected="0">
            <x v="675"/>
          </reference>
          <reference field="37" count="1" selected="0">
            <x v="416"/>
          </reference>
          <reference field="45" count="1" selected="0">
            <x v="65"/>
          </reference>
          <reference field="60" count="1" selected="0">
            <x v="480"/>
          </reference>
          <reference field="65" count="1">
            <x v="1719"/>
          </reference>
        </references>
      </pivotArea>
    </format>
    <format dxfId="37421">
      <pivotArea dataOnly="0" labelOnly="1" outline="0" fieldPosition="0">
        <references count="5">
          <reference field="17" count="1" selected="0">
            <x v="676"/>
          </reference>
          <reference field="37" count="1" selected="0">
            <x v="518"/>
          </reference>
          <reference field="45" count="1" selected="0">
            <x v="110"/>
          </reference>
          <reference field="60" count="1" selected="0">
            <x v="481"/>
          </reference>
          <reference field="65" count="1">
            <x v="831"/>
          </reference>
        </references>
      </pivotArea>
    </format>
    <format dxfId="37420">
      <pivotArea dataOnly="0" labelOnly="1" outline="0" fieldPosition="0">
        <references count="5">
          <reference field="17" count="1" selected="0">
            <x v="677"/>
          </reference>
          <reference field="37" count="1" selected="0">
            <x v="553"/>
          </reference>
          <reference field="45" count="1" selected="0">
            <x v="159"/>
          </reference>
          <reference field="60" count="1" selected="0">
            <x v="482"/>
          </reference>
          <reference field="65" count="1">
            <x v="1066"/>
          </reference>
        </references>
      </pivotArea>
    </format>
    <format dxfId="37419">
      <pivotArea dataOnly="0" labelOnly="1" outline="0" fieldPosition="0">
        <references count="5">
          <reference field="17" count="1" selected="0">
            <x v="678"/>
          </reference>
          <reference field="37" count="1" selected="0">
            <x v="472"/>
          </reference>
          <reference field="45" count="1" selected="0">
            <x v="159"/>
          </reference>
          <reference field="60" count="1" selected="0">
            <x v="482"/>
          </reference>
          <reference field="65" count="1">
            <x v="997"/>
          </reference>
        </references>
      </pivotArea>
    </format>
    <format dxfId="37418">
      <pivotArea dataOnly="0" labelOnly="1" outline="0" fieldPosition="0">
        <references count="5">
          <reference field="17" count="1" selected="0">
            <x v="679"/>
          </reference>
          <reference field="37" count="1" selected="0">
            <x v="354"/>
          </reference>
          <reference field="45" count="1" selected="0">
            <x v="0"/>
          </reference>
          <reference field="60" count="1" selected="0">
            <x v="483"/>
          </reference>
          <reference field="65" count="1">
            <x v="679"/>
          </reference>
        </references>
      </pivotArea>
    </format>
    <format dxfId="37417">
      <pivotArea dataOnly="0" labelOnly="1" outline="0" fieldPosition="0">
        <references count="5">
          <reference field="17" count="1" selected="0">
            <x v="680"/>
          </reference>
          <reference field="37" count="1" selected="0">
            <x v="337"/>
          </reference>
          <reference field="45" count="1" selected="0">
            <x v="149"/>
          </reference>
          <reference field="60" count="1" selected="0">
            <x v="484"/>
          </reference>
          <reference field="65" count="1">
            <x v="836"/>
          </reference>
        </references>
      </pivotArea>
    </format>
    <format dxfId="37416">
      <pivotArea dataOnly="0" labelOnly="1" outline="0" fieldPosition="0">
        <references count="5">
          <reference field="17" count="1" selected="0">
            <x v="681"/>
          </reference>
          <reference field="37" count="1" selected="0">
            <x v="338"/>
          </reference>
          <reference field="45" count="1" selected="0">
            <x v="163"/>
          </reference>
          <reference field="60" count="1" selected="0">
            <x v="485"/>
          </reference>
          <reference field="65" count="1">
            <x v="899"/>
          </reference>
        </references>
      </pivotArea>
    </format>
    <format dxfId="37415">
      <pivotArea dataOnly="0" labelOnly="1" outline="0" fieldPosition="0">
        <references count="5">
          <reference field="17" count="1" selected="0">
            <x v="682"/>
          </reference>
          <reference field="37" count="1" selected="0">
            <x v="340"/>
          </reference>
          <reference field="45" count="1" selected="0">
            <x v="174"/>
          </reference>
          <reference field="60" count="1" selected="0">
            <x v="486"/>
          </reference>
          <reference field="65" count="1">
            <x v="847"/>
          </reference>
        </references>
      </pivotArea>
    </format>
    <format dxfId="37414">
      <pivotArea dataOnly="0" labelOnly="1" outline="0" fieldPosition="0">
        <references count="5">
          <reference field="17" count="1" selected="0">
            <x v="683"/>
          </reference>
          <reference field="37" count="1" selected="0">
            <x v="336"/>
          </reference>
          <reference field="45" count="1" selected="0">
            <x v="90"/>
          </reference>
          <reference field="60" count="1" selected="0">
            <x v="487"/>
          </reference>
          <reference field="65" count="1">
            <x v="883"/>
          </reference>
        </references>
      </pivotArea>
    </format>
    <format dxfId="37413">
      <pivotArea dataOnly="0" labelOnly="1" outline="0" fieldPosition="0">
        <references count="5">
          <reference field="17" count="1" selected="0">
            <x v="684"/>
          </reference>
          <reference field="37" count="1" selected="0">
            <x v="342"/>
          </reference>
          <reference field="45" count="1" selected="0">
            <x v="58"/>
          </reference>
          <reference field="60" count="1" selected="0">
            <x v="488"/>
          </reference>
          <reference field="65" count="1">
            <x v="817"/>
          </reference>
        </references>
      </pivotArea>
    </format>
    <format dxfId="37412">
      <pivotArea dataOnly="0" labelOnly="1" outline="0" fieldPosition="0">
        <references count="5">
          <reference field="17" count="1" selected="0">
            <x v="685"/>
          </reference>
          <reference field="37" count="1" selected="0">
            <x v="342"/>
          </reference>
          <reference field="45" count="1" selected="0">
            <x v="58"/>
          </reference>
          <reference field="60" count="1" selected="0">
            <x v="489"/>
          </reference>
          <reference field="65" count="1">
            <x v="795"/>
          </reference>
        </references>
      </pivotArea>
    </format>
    <format dxfId="37411">
      <pivotArea dataOnly="0" labelOnly="1" outline="0" fieldPosition="0">
        <references count="5">
          <reference field="17" count="1" selected="0">
            <x v="686"/>
          </reference>
          <reference field="37" count="1" selected="0">
            <x v="339"/>
          </reference>
          <reference field="45" count="1" selected="0">
            <x v="102"/>
          </reference>
          <reference field="60" count="1" selected="0">
            <x v="490"/>
          </reference>
          <reference field="65" count="1">
            <x v="882"/>
          </reference>
        </references>
      </pivotArea>
    </format>
    <format dxfId="37410">
      <pivotArea dataOnly="0" labelOnly="1" outline="0" fieldPosition="0">
        <references count="5">
          <reference field="17" count="1" selected="0">
            <x v="687"/>
          </reference>
          <reference field="37" count="1" selected="0">
            <x v="341"/>
          </reference>
          <reference field="45" count="1" selected="0">
            <x v="71"/>
          </reference>
          <reference field="60" count="1" selected="0">
            <x v="491"/>
          </reference>
          <reference field="65" count="1">
            <x v="815"/>
          </reference>
        </references>
      </pivotArea>
    </format>
    <format dxfId="37409">
      <pivotArea dataOnly="0" labelOnly="1" outline="0" fieldPosition="0">
        <references count="5">
          <reference field="17" count="1" selected="0">
            <x v="688"/>
          </reference>
          <reference field="37" count="1" selected="0">
            <x v="345"/>
          </reference>
          <reference field="45" count="1" selected="0">
            <x v="125"/>
          </reference>
          <reference field="60" count="1" selected="0">
            <x v="492"/>
          </reference>
          <reference field="65" count="1">
            <x v="770"/>
          </reference>
        </references>
      </pivotArea>
    </format>
    <format dxfId="37408">
      <pivotArea dataOnly="0" labelOnly="1" outline="0" fieldPosition="0">
        <references count="5">
          <reference field="17" count="1" selected="0">
            <x v="689"/>
          </reference>
          <reference field="37" count="1" selected="0">
            <x v="344"/>
          </reference>
          <reference field="45" count="1" selected="0">
            <x v="118"/>
          </reference>
          <reference field="60" count="1" selected="0">
            <x v="493"/>
          </reference>
          <reference field="65" count="1">
            <x v="742"/>
          </reference>
        </references>
      </pivotArea>
    </format>
    <format dxfId="37407">
      <pivotArea dataOnly="0" labelOnly="1" outline="0" fieldPosition="0">
        <references count="5">
          <reference field="17" count="1" selected="0">
            <x v="690"/>
          </reference>
          <reference field="37" count="1" selected="0">
            <x v="343"/>
          </reference>
          <reference field="45" count="1" selected="0">
            <x v="36"/>
          </reference>
          <reference field="60" count="1" selected="0">
            <x v="494"/>
          </reference>
          <reference field="65" count="1">
            <x v="800"/>
          </reference>
        </references>
      </pivotArea>
    </format>
    <format dxfId="37406">
      <pivotArea dataOnly="0" labelOnly="1" outline="0" fieldPosition="0">
        <references count="5">
          <reference field="17" count="1" selected="0">
            <x v="691"/>
          </reference>
          <reference field="37" count="1" selected="0">
            <x v="349"/>
          </reference>
          <reference field="45" count="1" selected="0">
            <x v="51"/>
          </reference>
          <reference field="60" count="1" selected="0">
            <x v="495"/>
          </reference>
          <reference field="65" count="1">
            <x v="751"/>
          </reference>
        </references>
      </pivotArea>
    </format>
    <format dxfId="37405">
      <pivotArea dataOnly="0" labelOnly="1" outline="0" fieldPosition="0">
        <references count="5">
          <reference field="17" count="1" selected="0">
            <x v="692"/>
          </reference>
          <reference field="37" count="1" selected="0">
            <x v="346"/>
          </reference>
          <reference field="45" count="1" selected="0">
            <x v="55"/>
          </reference>
          <reference field="60" count="1" selected="0">
            <x v="496"/>
          </reference>
          <reference field="65" count="1">
            <x v="827"/>
          </reference>
        </references>
      </pivotArea>
    </format>
    <format dxfId="37404">
      <pivotArea dataOnly="0" labelOnly="1" outline="0" fieldPosition="0">
        <references count="5">
          <reference field="17" count="1" selected="0">
            <x v="693"/>
          </reference>
          <reference field="37" count="1" selected="0">
            <x v="351"/>
          </reference>
          <reference field="45" count="1" selected="0">
            <x v="34"/>
          </reference>
          <reference field="60" count="1" selected="0">
            <x v="497"/>
          </reference>
          <reference field="65" count="1">
            <x v="718"/>
          </reference>
        </references>
      </pivotArea>
    </format>
    <format dxfId="37403">
      <pivotArea dataOnly="0" labelOnly="1" outline="0" fieldPosition="0">
        <references count="5">
          <reference field="17" count="1" selected="0">
            <x v="694"/>
          </reference>
          <reference field="37" count="1" selected="0">
            <x v="348"/>
          </reference>
          <reference field="45" count="1" selected="0">
            <x v="127"/>
          </reference>
          <reference field="60" count="1" selected="0">
            <x v="498"/>
          </reference>
          <reference field="65" count="1">
            <x v="792"/>
          </reference>
        </references>
      </pivotArea>
    </format>
    <format dxfId="37402">
      <pivotArea dataOnly="0" labelOnly="1" outline="0" fieldPosition="0">
        <references count="5">
          <reference field="17" count="1" selected="0">
            <x v="695"/>
          </reference>
          <reference field="37" count="1" selected="0">
            <x v="347"/>
          </reference>
          <reference field="45" count="1" selected="0">
            <x v="67"/>
          </reference>
          <reference field="60" count="1" selected="0">
            <x v="499"/>
          </reference>
          <reference field="65" count="1">
            <x v="919"/>
          </reference>
        </references>
      </pivotArea>
    </format>
    <format dxfId="37401">
      <pivotArea dataOnly="0" labelOnly="1" outline="0" fieldPosition="0">
        <references count="5">
          <reference field="17" count="1" selected="0">
            <x v="696"/>
          </reference>
          <reference field="37" count="1" selected="0">
            <x v="336"/>
          </reference>
          <reference field="45" count="1" selected="0">
            <x v="90"/>
          </reference>
          <reference field="60" count="1" selected="0">
            <x v="500"/>
          </reference>
          <reference field="65" count="1">
            <x v="594"/>
          </reference>
        </references>
      </pivotArea>
    </format>
    <format dxfId="37400">
      <pivotArea dataOnly="0" labelOnly="1" outline="0" fieldPosition="0">
        <references count="5">
          <reference field="17" count="1" selected="0">
            <x v="697"/>
          </reference>
          <reference field="37" count="1" selected="0">
            <x v="336"/>
          </reference>
          <reference field="45" count="1" selected="0">
            <x v="90"/>
          </reference>
          <reference field="60" count="1" selected="0">
            <x v="501"/>
          </reference>
          <reference field="65" count="1">
            <x v="841"/>
          </reference>
        </references>
      </pivotArea>
    </format>
    <format dxfId="37399">
      <pivotArea dataOnly="0" labelOnly="1" outline="0" fieldPosition="0">
        <references count="5">
          <reference field="17" count="1" selected="0">
            <x v="698"/>
          </reference>
          <reference field="37" count="1" selected="0">
            <x v="350"/>
          </reference>
          <reference field="45" count="1" selected="0">
            <x v="67"/>
          </reference>
          <reference field="60" count="1" selected="0">
            <x v="502"/>
          </reference>
          <reference field="65" count="1">
            <x v="872"/>
          </reference>
        </references>
      </pivotArea>
    </format>
    <format dxfId="37398">
      <pivotArea dataOnly="0" labelOnly="1" outline="0" fieldPosition="0">
        <references count="5">
          <reference field="17" count="1" selected="0">
            <x v="699"/>
          </reference>
          <reference field="37" count="1" selected="0">
            <x v="635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693"/>
          </reference>
        </references>
      </pivotArea>
    </format>
    <format dxfId="37397">
      <pivotArea dataOnly="0" labelOnly="1" outline="0" fieldPosition="0">
        <references count="5">
          <reference field="17" count="1" selected="0">
            <x v="700"/>
          </reference>
          <reference field="37" count="1" selected="0">
            <x v="358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236"/>
          </reference>
        </references>
      </pivotArea>
    </format>
    <format dxfId="37396">
      <pivotArea dataOnly="0" labelOnly="1" outline="0" fieldPosition="0">
        <references count="5">
          <reference field="17" count="1" selected="0">
            <x v="701"/>
          </reference>
          <reference field="37" count="1" selected="0">
            <x v="459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676"/>
          </reference>
        </references>
      </pivotArea>
    </format>
    <format dxfId="37395">
      <pivotArea dataOnly="0" labelOnly="1" outline="0" fieldPosition="0">
        <references count="5">
          <reference field="17" count="1" selected="0">
            <x v="702"/>
          </reference>
          <reference field="37" count="1" selected="0">
            <x v="452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662"/>
          </reference>
        </references>
      </pivotArea>
    </format>
    <format dxfId="37394">
      <pivotArea dataOnly="0" labelOnly="1" outline="0" fieldPosition="0">
        <references count="5">
          <reference field="17" count="1" selected="0">
            <x v="703"/>
          </reference>
          <reference field="37" count="1" selected="0">
            <x v="603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729"/>
          </reference>
        </references>
      </pivotArea>
    </format>
    <format dxfId="37393">
      <pivotArea dataOnly="0" labelOnly="1" outline="0" fieldPosition="0">
        <references count="5">
          <reference field="17" count="1" selected="0">
            <x v="704"/>
          </reference>
          <reference field="37" count="1" selected="0">
            <x v="397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371"/>
          </reference>
        </references>
      </pivotArea>
    </format>
    <format dxfId="37392">
      <pivotArea dataOnly="0" labelOnly="1" outline="0" fieldPosition="0">
        <references count="5">
          <reference field="17" count="1" selected="0">
            <x v="705"/>
          </reference>
          <reference field="37" count="1" selected="0">
            <x v="473"/>
          </reference>
          <reference field="45" count="1" selected="0">
            <x v="0"/>
          </reference>
          <reference field="60" count="1" selected="0">
            <x v="503"/>
          </reference>
          <reference field="65" count="1">
            <x v="1705"/>
          </reference>
        </references>
      </pivotArea>
    </format>
    <format dxfId="37391">
      <pivotArea dataOnly="0" labelOnly="1" outline="0" fieldPosition="0">
        <references count="5">
          <reference field="17" count="1" selected="0">
            <x v="706"/>
          </reference>
          <reference field="37" count="1" selected="0">
            <x v="367"/>
          </reference>
          <reference field="45" count="1" selected="0">
            <x v="70"/>
          </reference>
          <reference field="60" count="1" selected="0">
            <x v="504"/>
          </reference>
          <reference field="65" count="1">
            <x v="1145"/>
          </reference>
        </references>
      </pivotArea>
    </format>
    <format dxfId="37390">
      <pivotArea dataOnly="0" labelOnly="1" outline="0" fieldPosition="0">
        <references count="5">
          <reference field="17" count="1" selected="0">
            <x v="707"/>
          </reference>
          <reference field="37" count="1" selected="0">
            <x v="368"/>
          </reference>
          <reference field="45" count="1" selected="0">
            <x v="2"/>
          </reference>
          <reference field="60" count="1" selected="0">
            <x v="505"/>
          </reference>
          <reference field="65" count="1">
            <x v="998"/>
          </reference>
        </references>
      </pivotArea>
    </format>
    <format dxfId="37389">
      <pivotArea dataOnly="0" labelOnly="1" outline="0" fieldPosition="0">
        <references count="5">
          <reference field="17" count="1" selected="0">
            <x v="708"/>
          </reference>
          <reference field="37" count="1" selected="0">
            <x v="370"/>
          </reference>
          <reference field="45" count="1" selected="0">
            <x v="26"/>
          </reference>
          <reference field="60" count="1" selected="0">
            <x v="506"/>
          </reference>
          <reference field="65" count="1">
            <x v="676"/>
          </reference>
        </references>
      </pivotArea>
    </format>
    <format dxfId="37388">
      <pivotArea dataOnly="0" labelOnly="1" outline="0" fieldPosition="0">
        <references count="5">
          <reference field="17" count="1" selected="0">
            <x v="709"/>
          </reference>
          <reference field="37" count="1" selected="0">
            <x v="373"/>
          </reference>
          <reference field="45" count="1" selected="0">
            <x v="12"/>
          </reference>
          <reference field="60" count="1" selected="0">
            <x v="507"/>
          </reference>
          <reference field="65" count="1">
            <x v="520"/>
          </reference>
        </references>
      </pivotArea>
    </format>
    <format dxfId="37387">
      <pivotArea dataOnly="0" labelOnly="1" outline="0" fieldPosition="0">
        <references count="5">
          <reference field="17" count="1" selected="0">
            <x v="710"/>
          </reference>
          <reference field="37" count="1" selected="0">
            <x v="359"/>
          </reference>
          <reference field="45" count="1" selected="0">
            <x v="163"/>
          </reference>
          <reference field="60" count="1" selected="0">
            <x v="508"/>
          </reference>
          <reference field="65" count="1">
            <x v="786"/>
          </reference>
        </references>
      </pivotArea>
    </format>
    <format dxfId="37386">
      <pivotArea dataOnly="0" labelOnly="1" outline="0" fieldPosition="0">
        <references count="5">
          <reference field="17" count="1" selected="0">
            <x v="711"/>
          </reference>
          <reference field="37" count="1" selected="0">
            <x v="363"/>
          </reference>
          <reference field="45" count="1" selected="0">
            <x v="163"/>
          </reference>
          <reference field="60" count="1" selected="0">
            <x v="508"/>
          </reference>
          <reference field="65" count="1">
            <x v="244"/>
          </reference>
        </references>
      </pivotArea>
    </format>
    <format dxfId="37385">
      <pivotArea dataOnly="0" labelOnly="1" outline="0" fieldPosition="0">
        <references count="5">
          <reference field="17" count="1" selected="0">
            <x v="712"/>
          </reference>
          <reference field="37" count="1" selected="0">
            <x v="362"/>
          </reference>
          <reference field="45" count="1" selected="0">
            <x v="102"/>
          </reference>
          <reference field="60" count="1" selected="0">
            <x v="509"/>
          </reference>
          <reference field="65" count="1">
            <x v="1049"/>
          </reference>
        </references>
      </pivotArea>
    </format>
    <format dxfId="37384">
      <pivotArea dataOnly="0" labelOnly="1" outline="0" fieldPosition="0">
        <references count="5">
          <reference field="17" count="1" selected="0">
            <x v="713"/>
          </reference>
          <reference field="37" count="1" selected="0">
            <x v="365"/>
          </reference>
          <reference field="45" count="1" selected="0">
            <x v="90"/>
          </reference>
          <reference field="60" count="1" selected="0">
            <x v="510"/>
          </reference>
          <reference field="65" count="1">
            <x v="340"/>
          </reference>
        </references>
      </pivotArea>
    </format>
    <format dxfId="37383">
      <pivotArea dataOnly="0" labelOnly="1" outline="0" fieldPosition="0">
        <references count="5">
          <reference field="17" count="1" selected="0">
            <x v="714"/>
          </reference>
          <reference field="37" count="1" selected="0">
            <x v="494"/>
          </reference>
          <reference field="45" count="1" selected="0">
            <x v="60"/>
          </reference>
          <reference field="60" count="1" selected="0">
            <x v="511"/>
          </reference>
          <reference field="65" count="1">
            <x v="1438"/>
          </reference>
        </references>
      </pivotArea>
    </format>
    <format dxfId="37382">
      <pivotArea dataOnly="0" labelOnly="1" outline="0" fieldPosition="0">
        <references count="5">
          <reference field="17" count="1" selected="0">
            <x v="715"/>
          </reference>
          <reference field="37" count="1" selected="0">
            <x v="1005"/>
          </reference>
          <reference field="45" count="1" selected="0">
            <x v="60"/>
          </reference>
          <reference field="60" count="1" selected="0">
            <x v="511"/>
          </reference>
          <reference field="65" count="1">
            <x v="1860"/>
          </reference>
        </references>
      </pivotArea>
    </format>
    <format dxfId="37381">
      <pivotArea dataOnly="0" labelOnly="1" outline="0" fieldPosition="0">
        <references count="5">
          <reference field="17" count="1" selected="0">
            <x v="716"/>
          </reference>
          <reference field="37" count="1" selected="0">
            <x v="360"/>
          </reference>
          <reference field="45" count="1" selected="0">
            <x v="55"/>
          </reference>
          <reference field="60" count="1" selected="0">
            <x v="512"/>
          </reference>
          <reference field="65" count="1">
            <x v="992"/>
          </reference>
        </references>
      </pivotArea>
    </format>
    <format dxfId="37380">
      <pivotArea dataOnly="0" labelOnly="1" outline="0" fieldPosition="0">
        <references count="5">
          <reference field="17" count="1" selected="0">
            <x v="717"/>
          </reference>
          <reference field="37" count="1" selected="0">
            <x v="368"/>
          </reference>
          <reference field="45" count="1" selected="0">
            <x v="2"/>
          </reference>
          <reference field="60" count="1" selected="0">
            <x v="513"/>
          </reference>
          <reference field="65" count="1">
            <x v="828"/>
          </reference>
        </references>
      </pivotArea>
    </format>
    <format dxfId="37379">
      <pivotArea dataOnly="0" labelOnly="1" outline="0" fieldPosition="0">
        <references count="5">
          <reference field="17" count="1" selected="0">
            <x v="718"/>
          </reference>
          <reference field="37" count="1" selected="0">
            <x v="360"/>
          </reference>
          <reference field="45" count="1" selected="0">
            <x v="55"/>
          </reference>
          <reference field="60" count="1" selected="0">
            <x v="514"/>
          </reference>
          <reference field="65" count="1">
            <x v="980"/>
          </reference>
        </references>
      </pivotArea>
    </format>
    <format dxfId="37378">
      <pivotArea dataOnly="0" labelOnly="1" outline="0" fieldPosition="0">
        <references count="5">
          <reference field="17" count="1" selected="0">
            <x v="719"/>
          </reference>
          <reference field="37" count="1" selected="0">
            <x v="361"/>
          </reference>
          <reference field="45" count="1" selected="0">
            <x v="55"/>
          </reference>
          <reference field="60" count="1" selected="0">
            <x v="515"/>
          </reference>
          <reference field="65" count="1">
            <x v="908"/>
          </reference>
        </references>
      </pivotArea>
    </format>
    <format dxfId="37377">
      <pivotArea dataOnly="0" labelOnly="1" outline="0" fieldPosition="0">
        <references count="5">
          <reference field="17" count="1" selected="0">
            <x v="720"/>
          </reference>
          <reference field="37" count="1" selected="0">
            <x v="366"/>
          </reference>
          <reference field="45" count="1" selected="0">
            <x v="55"/>
          </reference>
          <reference field="60" count="1" selected="0">
            <x v="515"/>
          </reference>
          <reference field="65" count="1">
            <x v="109"/>
          </reference>
        </references>
      </pivotArea>
    </format>
    <format dxfId="37376">
      <pivotArea dataOnly="0" labelOnly="1" outline="0" fieldPosition="0">
        <references count="5">
          <reference field="17" count="1" selected="0">
            <x v="721"/>
          </reference>
          <reference field="37" count="1" selected="0">
            <x v="362"/>
          </reference>
          <reference field="45" count="1" selected="0">
            <x v="102"/>
          </reference>
          <reference field="60" count="1" selected="0">
            <x v="516"/>
          </reference>
          <reference field="65" count="1">
            <x v="853"/>
          </reference>
        </references>
      </pivotArea>
    </format>
    <format dxfId="37375">
      <pivotArea dataOnly="0" labelOnly="1" outline="0" fieldPosition="0">
        <references count="5">
          <reference field="17" count="1" selected="0">
            <x v="722"/>
          </reference>
          <reference field="37" count="1" selected="0">
            <x v="364"/>
          </reference>
          <reference field="45" count="1" selected="0">
            <x v="102"/>
          </reference>
          <reference field="60" count="1" selected="0">
            <x v="516"/>
          </reference>
          <reference field="65" count="1">
            <x v="846"/>
          </reference>
        </references>
      </pivotArea>
    </format>
    <format dxfId="37374">
      <pivotArea dataOnly="0" labelOnly="1" outline="0" fieldPosition="0">
        <references count="5">
          <reference field="17" count="1" selected="0">
            <x v="723"/>
          </reference>
          <reference field="37" count="1" selected="0">
            <x v="363"/>
          </reference>
          <reference field="45" count="1" selected="0">
            <x v="163"/>
          </reference>
          <reference field="60" count="1" selected="0">
            <x v="517"/>
          </reference>
          <reference field="65" count="1">
            <x v="527"/>
          </reference>
        </references>
      </pivotArea>
    </format>
    <format dxfId="37373">
      <pivotArea dataOnly="0" labelOnly="1" outline="0" fieldPosition="0">
        <references count="5">
          <reference field="17" count="1" selected="0">
            <x v="724"/>
          </reference>
          <reference field="37" count="1" selected="0">
            <x v="364"/>
          </reference>
          <reference field="45" count="1" selected="0">
            <x v="102"/>
          </reference>
          <reference field="60" count="1" selected="0">
            <x v="518"/>
          </reference>
          <reference field="65" count="1">
            <x v="866"/>
          </reference>
        </references>
      </pivotArea>
    </format>
    <format dxfId="37372">
      <pivotArea dataOnly="0" labelOnly="1" outline="0" fieldPosition="0">
        <references count="5">
          <reference field="17" count="1" selected="0">
            <x v="725"/>
          </reference>
          <reference field="37" count="1" selected="0">
            <x v="433"/>
          </reference>
          <reference field="45" count="1" selected="0">
            <x v="2"/>
          </reference>
          <reference field="60" count="1" selected="0">
            <x v="519"/>
          </reference>
          <reference field="65" count="1">
            <x v="1434"/>
          </reference>
        </references>
      </pivotArea>
    </format>
    <format dxfId="37371">
      <pivotArea dataOnly="0" labelOnly="1" outline="0" fieldPosition="0">
        <references count="5">
          <reference field="17" count="1" selected="0">
            <x v="726"/>
          </reference>
          <reference field="37" count="1" selected="0">
            <x v="421"/>
          </reference>
          <reference field="45" count="1" selected="0">
            <x v="2"/>
          </reference>
          <reference field="60" count="1" selected="0">
            <x v="519"/>
          </reference>
          <reference field="65" count="1">
            <x v="1441"/>
          </reference>
        </references>
      </pivotArea>
    </format>
    <format dxfId="37370">
      <pivotArea dataOnly="0" labelOnly="1" outline="0" fieldPosition="0">
        <references count="5">
          <reference field="17" count="1" selected="0">
            <x v="727"/>
          </reference>
          <reference field="37" count="1" selected="0">
            <x v="399"/>
          </reference>
          <reference field="45" count="1" selected="0">
            <x v="85"/>
          </reference>
          <reference field="60" count="1" selected="0">
            <x v="520"/>
          </reference>
          <reference field="65" count="1">
            <x v="145"/>
          </reference>
        </references>
      </pivotArea>
    </format>
    <format dxfId="37369">
      <pivotArea dataOnly="0" labelOnly="1" outline="0" fieldPosition="0">
        <references count="5">
          <reference field="17" count="1" selected="0">
            <x v="728"/>
          </reference>
          <reference field="37" count="1" selected="0">
            <x v="383"/>
          </reference>
          <reference field="45" count="1" selected="0">
            <x v="85"/>
          </reference>
          <reference field="60" count="1" selected="0">
            <x v="520"/>
          </reference>
          <reference field="65" count="1">
            <x v="252"/>
          </reference>
        </references>
      </pivotArea>
    </format>
    <format dxfId="37368">
      <pivotArea dataOnly="0" labelOnly="1" outline="0" fieldPosition="0">
        <references count="5">
          <reference field="17" count="1" selected="0">
            <x v="729"/>
          </reference>
          <reference field="37" count="1" selected="0">
            <x v="371"/>
          </reference>
          <reference field="45" count="1" selected="0">
            <x v="91"/>
          </reference>
          <reference field="60" count="1" selected="0">
            <x v="521"/>
          </reference>
          <reference field="65" count="1">
            <x v="336"/>
          </reference>
        </references>
      </pivotArea>
    </format>
    <format dxfId="37367">
      <pivotArea dataOnly="0" labelOnly="1" outline="0" fieldPosition="0">
        <references count="5">
          <reference field="17" count="1" selected="0">
            <x v="730"/>
          </reference>
          <reference field="37" count="1" selected="0">
            <x v="551"/>
          </reference>
          <reference field="45" count="1" selected="0">
            <x v="120"/>
          </reference>
          <reference field="60" count="1" selected="0">
            <x v="522"/>
          </reference>
          <reference field="65" count="1">
            <x v="1385"/>
          </reference>
        </references>
      </pivotArea>
    </format>
    <format dxfId="37366">
      <pivotArea dataOnly="0" labelOnly="1" outline="0" fieldPosition="0">
        <references count="5">
          <reference field="17" count="1" selected="0">
            <x v="731"/>
          </reference>
          <reference field="37" count="1" selected="0">
            <x v="631"/>
          </reference>
          <reference field="45" count="1" selected="0">
            <x v="142"/>
          </reference>
          <reference field="60" count="1" selected="0">
            <x v="523"/>
          </reference>
          <reference field="65" count="1">
            <x v="1105"/>
          </reference>
        </references>
      </pivotArea>
    </format>
    <format dxfId="37365">
      <pivotArea dataOnly="0" labelOnly="1" outline="0" fieldPosition="0">
        <references count="5">
          <reference field="17" count="1" selected="0">
            <x v="732"/>
          </reference>
          <reference field="37" count="1" selected="0">
            <x v="384"/>
          </reference>
          <reference field="45" count="1" selected="0">
            <x v="91"/>
          </reference>
          <reference field="60" count="1" selected="0">
            <x v="524"/>
          </reference>
          <reference field="65" count="1">
            <x v="489"/>
          </reference>
        </references>
      </pivotArea>
    </format>
    <format dxfId="37364">
      <pivotArea dataOnly="0" labelOnly="1" outline="0" fieldPosition="0">
        <references count="5">
          <reference field="17" count="1" selected="0">
            <x v="733"/>
          </reference>
          <reference field="37" count="1" selected="0">
            <x v="372"/>
          </reference>
          <reference field="45" count="1" selected="0">
            <x v="91"/>
          </reference>
          <reference field="60" count="1" selected="0">
            <x v="524"/>
          </reference>
          <reference field="65" count="1">
            <x v="893"/>
          </reference>
        </references>
      </pivotArea>
    </format>
    <format dxfId="37363">
      <pivotArea dataOnly="0" labelOnly="1" outline="0" fieldPosition="0">
        <references count="5">
          <reference field="17" count="1" selected="0">
            <x v="734"/>
          </reference>
          <reference field="37" count="1" selected="0">
            <x v="444"/>
          </reference>
          <reference field="45" count="1" selected="0">
            <x v="33"/>
          </reference>
          <reference field="60" count="1" selected="0">
            <x v="525"/>
          </reference>
          <reference field="65" count="1">
            <x v="1683"/>
          </reference>
        </references>
      </pivotArea>
    </format>
    <format dxfId="37362">
      <pivotArea dataOnly="0" labelOnly="1" outline="0" fieldPosition="0">
        <references count="5">
          <reference field="17" count="1" selected="0">
            <x v="735"/>
          </reference>
          <reference field="37" count="1" selected="0">
            <x v="486"/>
          </reference>
          <reference field="45" count="1" selected="0">
            <x v="33"/>
          </reference>
          <reference field="60" count="1" selected="0">
            <x v="525"/>
          </reference>
          <reference field="65" count="1">
            <x v="1690"/>
          </reference>
        </references>
      </pivotArea>
    </format>
    <format dxfId="37361">
      <pivotArea dataOnly="0" labelOnly="1" outline="0" fieldPosition="0">
        <references count="5">
          <reference field="17" count="1" selected="0">
            <x v="736"/>
          </reference>
          <reference field="37" count="1" selected="0">
            <x v="623"/>
          </reference>
          <reference field="45" count="1" selected="0">
            <x v="33"/>
          </reference>
          <reference field="60" count="1" selected="0">
            <x v="525"/>
          </reference>
          <reference field="65" count="1">
            <x v="1720"/>
          </reference>
        </references>
      </pivotArea>
    </format>
    <format dxfId="37360">
      <pivotArea dataOnly="0" labelOnly="1" outline="0" fieldPosition="0">
        <references count="5">
          <reference field="17" count="1" selected="0">
            <x v="737"/>
          </reference>
          <reference field="37" count="1" selected="0">
            <x v="449"/>
          </reference>
          <reference field="45" count="1" selected="0">
            <x v="33"/>
          </reference>
          <reference field="60" count="1" selected="0">
            <x v="525"/>
          </reference>
          <reference field="65" count="1">
            <x v="1678"/>
          </reference>
        </references>
      </pivotArea>
    </format>
    <format dxfId="37359">
      <pivotArea dataOnly="0" labelOnly="1" outline="0" fieldPosition="0">
        <references count="5">
          <reference field="17" count="1" selected="0">
            <x v="738"/>
          </reference>
          <reference field="37" count="1" selected="0">
            <x v="593"/>
          </reference>
          <reference field="45" count="1" selected="0">
            <x v="38"/>
          </reference>
          <reference field="60" count="1" selected="0">
            <x v="526"/>
          </reference>
          <reference field="65" count="1">
            <x v="1634"/>
          </reference>
        </references>
      </pivotArea>
    </format>
    <format dxfId="37358">
      <pivotArea dataOnly="0" labelOnly="1" outline="0" fieldPosition="0">
        <references count="5">
          <reference field="17" count="1" selected="0">
            <x v="739"/>
          </reference>
          <reference field="37" count="1" selected="0">
            <x v="488"/>
          </reference>
          <reference field="45" count="1" selected="0">
            <x v="38"/>
          </reference>
          <reference field="60" count="1" selected="0">
            <x v="526"/>
          </reference>
          <reference field="65" count="1">
            <x v="1169"/>
          </reference>
        </references>
      </pivotArea>
    </format>
    <format dxfId="37357">
      <pivotArea dataOnly="0" labelOnly="1" outline="0" fieldPosition="0">
        <references count="5">
          <reference field="17" count="1" selected="0">
            <x v="740"/>
          </reference>
          <reference field="37" count="1" selected="0">
            <x v="909"/>
          </reference>
          <reference field="45" count="1" selected="0">
            <x v="109"/>
          </reference>
          <reference field="60" count="1" selected="0">
            <x v="527"/>
          </reference>
          <reference field="65" count="1">
            <x v="1738"/>
          </reference>
        </references>
      </pivotArea>
    </format>
    <format dxfId="37356">
      <pivotArea dataOnly="0" labelOnly="1" outline="0" fieldPosition="0">
        <references count="5">
          <reference field="17" count="1" selected="0">
            <x v="741"/>
          </reference>
          <reference field="37" count="1" selected="0">
            <x v="517"/>
          </reference>
          <reference field="45" count="1" selected="0">
            <x v="109"/>
          </reference>
          <reference field="60" count="1" selected="0">
            <x v="527"/>
          </reference>
          <reference field="65" count="1">
            <x v="1707"/>
          </reference>
        </references>
      </pivotArea>
    </format>
    <format dxfId="37355">
      <pivotArea dataOnly="0" labelOnly="1" outline="0" fieldPosition="0">
        <references count="5">
          <reference field="17" count="1" selected="0">
            <x v="742"/>
          </reference>
          <reference field="37" count="1" selected="0">
            <x v="571"/>
          </reference>
          <reference field="45" count="1" selected="0">
            <x v="109"/>
          </reference>
          <reference field="60" count="1" selected="0">
            <x v="527"/>
          </reference>
          <reference field="65" count="1">
            <x v="1737"/>
          </reference>
        </references>
      </pivotArea>
    </format>
    <format dxfId="37354">
      <pivotArea dataOnly="0" labelOnly="1" outline="0" fieldPosition="0">
        <references count="5">
          <reference field="17" count="1" selected="0">
            <x v="743"/>
          </reference>
          <reference field="37" count="1" selected="0">
            <x v="375"/>
          </reference>
          <reference field="45" count="1" selected="0">
            <x v="102"/>
          </reference>
          <reference field="60" count="1" selected="0">
            <x v="528"/>
          </reference>
          <reference field="65" count="1">
            <x v="727"/>
          </reference>
        </references>
      </pivotArea>
    </format>
    <format dxfId="37353">
      <pivotArea dataOnly="0" labelOnly="1" outline="0" fieldPosition="0">
        <references count="5">
          <reference field="17" count="1" selected="0">
            <x v="744"/>
          </reference>
          <reference field="37" count="1" selected="0">
            <x v="376"/>
          </reference>
          <reference field="45" count="1" selected="0">
            <x v="102"/>
          </reference>
          <reference field="60" count="1" selected="0">
            <x v="528"/>
          </reference>
          <reference field="65" count="1">
            <x v="724"/>
          </reference>
        </references>
      </pivotArea>
    </format>
    <format dxfId="37352">
      <pivotArea dataOnly="0" labelOnly="1" outline="0" fieldPosition="0">
        <references count="5">
          <reference field="17" count="1" selected="0">
            <x v="745"/>
          </reference>
          <reference field="37" count="1" selected="0">
            <x v="374"/>
          </reference>
          <reference field="45" count="1" selected="0">
            <x v="55"/>
          </reference>
          <reference field="60" count="1" selected="0">
            <x v="529"/>
          </reference>
          <reference field="65" count="1">
            <x v="634"/>
          </reference>
        </references>
      </pivotArea>
    </format>
    <format dxfId="37351">
      <pivotArea dataOnly="0" labelOnly="1" outline="0" fieldPosition="0">
        <references count="5">
          <reference field="17" count="1" selected="0">
            <x v="746"/>
          </reference>
          <reference field="37" count="1" selected="0">
            <x v="379"/>
          </reference>
          <reference field="45" count="1" selected="0">
            <x v="125"/>
          </reference>
          <reference field="60" count="1" selected="0">
            <x v="530"/>
          </reference>
          <reference field="65" count="1">
            <x v="790"/>
          </reference>
        </references>
      </pivotArea>
    </format>
    <format dxfId="37350">
      <pivotArea dataOnly="0" labelOnly="1" outline="0" fieldPosition="0">
        <references count="5">
          <reference field="17" count="1" selected="0">
            <x v="747"/>
          </reference>
          <reference field="37" count="1" selected="0">
            <x v="380"/>
          </reference>
          <reference field="45" count="1" selected="0">
            <x v="125"/>
          </reference>
          <reference field="60" count="1" selected="0">
            <x v="530"/>
          </reference>
          <reference field="65" count="1">
            <x v="787"/>
          </reference>
        </references>
      </pivotArea>
    </format>
    <format dxfId="37349">
      <pivotArea dataOnly="0" labelOnly="1" outline="0" fieldPosition="0">
        <references count="5">
          <reference field="17" count="1" selected="0">
            <x v="748"/>
          </reference>
          <reference field="37" count="1" selected="0">
            <x v="377"/>
          </reference>
          <reference field="45" count="1" selected="0">
            <x v="125"/>
          </reference>
          <reference field="60" count="1" selected="0">
            <x v="530"/>
          </reference>
          <reference field="65" count="1">
            <x v="799"/>
          </reference>
        </references>
      </pivotArea>
    </format>
    <format dxfId="37348">
      <pivotArea dataOnly="0" labelOnly="1" outline="0" fieldPosition="0">
        <references count="5">
          <reference field="17" count="1" selected="0">
            <x v="749"/>
          </reference>
          <reference field="37" count="1" selected="0">
            <x v="378"/>
          </reference>
          <reference field="45" count="1" selected="0">
            <x v="125"/>
          </reference>
          <reference field="60" count="1" selected="0">
            <x v="530"/>
          </reference>
          <reference field="65" count="1">
            <x v="793"/>
          </reference>
        </references>
      </pivotArea>
    </format>
    <format dxfId="37347">
      <pivotArea dataOnly="0" labelOnly="1" outline="0" fieldPosition="0">
        <references count="5">
          <reference field="17" count="1" selected="0">
            <x v="750"/>
          </reference>
          <reference field="37" count="1" selected="0">
            <x v="374"/>
          </reference>
          <reference field="45" count="1" selected="0">
            <x v="55"/>
          </reference>
          <reference field="60" count="1" selected="0">
            <x v="531"/>
          </reference>
          <reference field="65" count="1">
            <x v="633"/>
          </reference>
        </references>
      </pivotArea>
    </format>
    <format dxfId="37346">
      <pivotArea dataOnly="0" labelOnly="1" outline="0" fieldPosition="0">
        <references count="5">
          <reference field="17" count="1" selected="0">
            <x v="751"/>
          </reference>
          <reference field="37" count="1" selected="0">
            <x v="482"/>
          </reference>
          <reference field="45" count="1" selected="0">
            <x v="28"/>
          </reference>
          <reference field="60" count="1" selected="0">
            <x v="532"/>
          </reference>
          <reference field="65" count="1">
            <x v="1739"/>
          </reference>
        </references>
      </pivotArea>
    </format>
    <format dxfId="37345">
      <pivotArea dataOnly="0" labelOnly="1" outline="0" fieldPosition="0">
        <references count="5">
          <reference field="17" count="1" selected="0">
            <x v="752"/>
          </reference>
          <reference field="37" count="1" selected="0">
            <x v="399"/>
          </reference>
          <reference field="45" count="1" selected="0">
            <x v="85"/>
          </reference>
          <reference field="60" count="1" selected="0">
            <x v="533"/>
          </reference>
          <reference field="65" count="1">
            <x v="452"/>
          </reference>
        </references>
      </pivotArea>
    </format>
    <format dxfId="37344">
      <pivotArea dataOnly="0" labelOnly="1" outline="0" fieldPosition="0">
        <references count="5">
          <reference field="17" count="1" selected="0">
            <x v="753"/>
          </reference>
          <reference field="37" count="1" selected="0">
            <x v="618"/>
          </reference>
          <reference field="45" count="1" selected="0">
            <x v="130"/>
          </reference>
          <reference field="60" count="1" selected="0">
            <x v="534"/>
          </reference>
          <reference field="65" count="1">
            <x v="1648"/>
          </reference>
        </references>
      </pivotArea>
    </format>
    <format dxfId="37343">
      <pivotArea dataOnly="0" labelOnly="1" outline="0" fieldPosition="0">
        <references count="5">
          <reference field="17" count="1" selected="0">
            <x v="754"/>
          </reference>
          <reference field="37" count="1" selected="0">
            <x v="525"/>
          </reference>
          <reference field="45" count="1" selected="0">
            <x v="130"/>
          </reference>
          <reference field="60" count="1" selected="0">
            <x v="534"/>
          </reference>
          <reference field="65" count="1">
            <x v="1108"/>
          </reference>
        </references>
      </pivotArea>
    </format>
    <format dxfId="37342">
      <pivotArea dataOnly="0" labelOnly="1" outline="0" fieldPosition="0">
        <references count="5">
          <reference field="17" count="1" selected="0">
            <x v="755"/>
          </reference>
          <reference field="37" count="1" selected="0">
            <x v="465"/>
          </reference>
          <reference field="45" count="1" selected="0">
            <x v="31"/>
          </reference>
          <reference field="60" count="1" selected="0">
            <x v="535"/>
          </reference>
          <reference field="65" count="1">
            <x v="70"/>
          </reference>
        </references>
      </pivotArea>
    </format>
    <format dxfId="37341">
      <pivotArea dataOnly="0" labelOnly="1" outline="0" fieldPosition="0">
        <references count="5">
          <reference field="17" count="1" selected="0">
            <x v="756"/>
          </reference>
          <reference field="37" count="1" selected="0">
            <x v="528"/>
          </reference>
          <reference field="45" count="1" selected="0">
            <x v="140"/>
          </reference>
          <reference field="60" count="1" selected="0">
            <x v="536"/>
          </reference>
          <reference field="65" count="1">
            <x v="1360"/>
          </reference>
        </references>
      </pivotArea>
    </format>
    <format dxfId="37340">
      <pivotArea dataOnly="0" labelOnly="1" outline="0" fieldPosition="0">
        <references count="5">
          <reference field="17" count="1" selected="0">
            <x v="757"/>
          </reference>
          <reference field="37" count="1" selected="0">
            <x v="729"/>
          </reference>
          <reference field="45" count="1" selected="0">
            <x v="140"/>
          </reference>
          <reference field="60" count="1" selected="0">
            <x v="536"/>
          </reference>
          <reference field="65" count="1">
            <x v="1673"/>
          </reference>
        </references>
      </pivotArea>
    </format>
    <format dxfId="37339">
      <pivotArea dataOnly="0" labelOnly="1" outline="0" fieldPosition="0">
        <references count="5">
          <reference field="17" count="1" selected="0">
            <x v="758"/>
          </reference>
          <reference field="37" count="1" selected="0">
            <x v="389"/>
          </reference>
          <reference field="45" count="1" selected="0">
            <x v="125"/>
          </reference>
          <reference field="60" count="1" selected="0">
            <x v="537"/>
          </reference>
          <reference field="65" count="1">
            <x v="763"/>
          </reference>
        </references>
      </pivotArea>
    </format>
    <format dxfId="37338">
      <pivotArea dataOnly="0" labelOnly="1" outline="0" fieldPosition="0">
        <references count="5">
          <reference field="17" count="1" selected="0">
            <x v="759"/>
          </reference>
          <reference field="37" count="1" selected="0">
            <x v="390"/>
          </reference>
          <reference field="45" count="1" selected="0">
            <x v="58"/>
          </reference>
          <reference field="60" count="1" selected="0">
            <x v="538"/>
          </reference>
          <reference field="65" count="1">
            <x v="735"/>
          </reference>
        </references>
      </pivotArea>
    </format>
    <format dxfId="37337">
      <pivotArea dataOnly="0" labelOnly="1" outline="0" fieldPosition="0">
        <references count="5">
          <reference field="17" count="1" selected="0">
            <x v="760"/>
          </reference>
          <reference field="37" count="1" selected="0">
            <x v="388"/>
          </reference>
          <reference field="45" count="1" selected="0">
            <x v="163"/>
          </reference>
          <reference field="60" count="1" selected="0">
            <x v="539"/>
          </reference>
          <reference field="65" count="1">
            <x v="777"/>
          </reference>
        </references>
      </pivotArea>
    </format>
    <format dxfId="37336">
      <pivotArea dataOnly="0" labelOnly="1" outline="0" fieldPosition="0">
        <references count="5">
          <reference field="17" count="1" selected="0">
            <x v="761"/>
          </reference>
          <reference field="37" count="1" selected="0">
            <x v="387"/>
          </reference>
          <reference field="45" count="1" selected="0">
            <x v="55"/>
          </reference>
          <reference field="60" count="1" selected="0">
            <x v="540"/>
          </reference>
          <reference field="65" count="1">
            <x v="779"/>
          </reference>
        </references>
      </pivotArea>
    </format>
    <format dxfId="37335">
      <pivotArea dataOnly="0" labelOnly="1" outline="0" fieldPosition="0">
        <references count="5">
          <reference field="17" count="1" selected="0">
            <x v="762"/>
          </reference>
          <reference field="37" count="1" selected="0">
            <x v="391"/>
          </reference>
          <reference field="45" count="1" selected="0">
            <x v="102"/>
          </reference>
          <reference field="60" count="1" selected="0">
            <x v="541"/>
          </reference>
          <reference field="65" count="1">
            <x v="752"/>
          </reference>
        </references>
      </pivotArea>
    </format>
    <format dxfId="37334">
      <pivotArea dataOnly="0" labelOnly="1" outline="0" fieldPosition="0">
        <references count="5">
          <reference field="17" count="1" selected="0">
            <x v="763"/>
          </reference>
          <reference field="37" count="1" selected="0">
            <x v="392"/>
          </reference>
          <reference field="45" count="1" selected="0">
            <x v="18"/>
          </reference>
          <reference field="60" count="1" selected="0">
            <x v="542"/>
          </reference>
          <reference field="65" count="1">
            <x v="821"/>
          </reference>
        </references>
      </pivotArea>
    </format>
    <format dxfId="37333">
      <pivotArea dataOnly="0" labelOnly="1" outline="0" fieldPosition="0">
        <references count="5">
          <reference field="17" count="1" selected="0">
            <x v="764"/>
          </reference>
          <reference field="37" count="1" selected="0">
            <x v="393"/>
          </reference>
          <reference field="45" count="1" selected="0">
            <x v="71"/>
          </reference>
          <reference field="60" count="1" selected="0">
            <x v="543"/>
          </reference>
          <reference field="65" count="1">
            <x v="749"/>
          </reference>
        </references>
      </pivotArea>
    </format>
    <format dxfId="37332">
      <pivotArea dataOnly="0" labelOnly="1" outline="0" fieldPosition="0">
        <references count="5">
          <reference field="17" count="1" selected="0">
            <x v="765"/>
          </reference>
          <reference field="37" count="1" selected="0">
            <x v="394"/>
          </reference>
          <reference field="45" count="1" selected="0">
            <x v="71"/>
          </reference>
          <reference field="60" count="1" selected="0">
            <x v="544"/>
          </reference>
          <reference field="65" count="1">
            <x v="888"/>
          </reference>
        </references>
      </pivotArea>
    </format>
    <format dxfId="37331">
      <pivotArea dataOnly="0" labelOnly="1" outline="0" fieldPosition="0">
        <references count="5">
          <reference field="17" count="1" selected="0">
            <x v="766"/>
          </reference>
          <reference field="37" count="1" selected="0">
            <x v="401"/>
          </reference>
          <reference field="45" count="1" selected="0">
            <x v="100"/>
          </reference>
          <reference field="60" count="1" selected="0">
            <x v="545"/>
          </reference>
          <reference field="65" count="1">
            <x v="585"/>
          </reference>
        </references>
      </pivotArea>
    </format>
    <format dxfId="37330">
      <pivotArea dataOnly="0" labelOnly="1" outline="0" fieldPosition="0">
        <references count="5">
          <reference field="17" count="1" selected="0">
            <x v="767"/>
          </reference>
          <reference field="37" count="1" selected="0">
            <x v="406"/>
          </reference>
          <reference field="45" count="1" selected="0">
            <x v="90"/>
          </reference>
          <reference field="60" count="1" selected="0">
            <x v="546"/>
          </reference>
          <reference field="65" count="1">
            <x v="933"/>
          </reference>
        </references>
      </pivotArea>
    </format>
    <format dxfId="37329">
      <pivotArea dataOnly="0" labelOnly="1" outline="0" fieldPosition="0">
        <references count="5">
          <reference field="17" count="1" selected="0">
            <x v="768"/>
          </reference>
          <reference field="37" count="1" selected="0">
            <x v="404"/>
          </reference>
          <reference field="45" count="1" selected="0">
            <x v="58"/>
          </reference>
          <reference field="60" count="1" selected="0">
            <x v="547"/>
          </reference>
          <reference field="65" count="1">
            <x v="1155"/>
          </reference>
        </references>
      </pivotArea>
    </format>
    <format dxfId="37328">
      <pivotArea dataOnly="0" labelOnly="1" outline="0" fieldPosition="0">
        <references count="5">
          <reference field="17" count="1" selected="0">
            <x v="769"/>
          </reference>
          <reference field="37" count="1" selected="0">
            <x v="405"/>
          </reference>
          <reference field="45" count="1" selected="0">
            <x v="55"/>
          </reference>
          <reference field="60" count="1" selected="0">
            <x v="548"/>
          </reference>
          <reference field="65" count="1">
            <x v="811"/>
          </reference>
        </references>
      </pivotArea>
    </format>
    <format dxfId="37327">
      <pivotArea dataOnly="0" labelOnly="1" outline="0" fieldPosition="0">
        <references count="5">
          <reference field="17" count="1" selected="0">
            <x v="770"/>
          </reference>
          <reference field="37" count="1" selected="0">
            <x v="425"/>
          </reference>
          <reference field="45" count="1" selected="0">
            <x v="169"/>
          </reference>
          <reference field="60" count="1" selected="0">
            <x v="549"/>
          </reference>
          <reference field="65" count="1">
            <x v="955"/>
          </reference>
        </references>
      </pivotArea>
    </format>
    <format dxfId="37326">
      <pivotArea dataOnly="0" labelOnly="1" outline="0" fieldPosition="0">
        <references count="5">
          <reference field="17" count="1" selected="0">
            <x v="771"/>
          </reference>
          <reference field="37" count="1" selected="0">
            <x v="625"/>
          </reference>
          <reference field="45" count="1" selected="0">
            <x v="176"/>
          </reference>
          <reference field="60" count="1" selected="0">
            <x v="550"/>
          </reference>
          <reference field="65" count="1">
            <x v="1706"/>
          </reference>
        </references>
      </pivotArea>
    </format>
    <format dxfId="37325">
      <pivotArea dataOnly="0" labelOnly="1" outline="0" fieldPosition="0">
        <references count="5">
          <reference field="17" count="1" selected="0">
            <x v="772"/>
          </reference>
          <reference field="37" count="1" selected="0">
            <x v="539"/>
          </reference>
          <reference field="45" count="1" selected="0">
            <x v="176"/>
          </reference>
          <reference field="60" count="1" selected="0">
            <x v="550"/>
          </reference>
          <reference field="65" count="1">
            <x v="1323"/>
          </reference>
        </references>
      </pivotArea>
    </format>
    <format dxfId="37324">
      <pivotArea dataOnly="0" labelOnly="1" outline="0" fieldPosition="0">
        <references count="5">
          <reference field="17" count="1" selected="0">
            <x v="773"/>
          </reference>
          <reference field="37" count="1" selected="0">
            <x v="405"/>
          </reference>
          <reference field="45" count="1" selected="0">
            <x v="55"/>
          </reference>
          <reference field="60" count="1" selected="0">
            <x v="551"/>
          </reference>
          <reference field="65" count="1">
            <x v="922"/>
          </reference>
        </references>
      </pivotArea>
    </format>
    <format dxfId="37323">
      <pivotArea dataOnly="0" labelOnly="1" outline="0" fieldPosition="0">
        <references count="5">
          <reference field="17" count="1" selected="0">
            <x v="774"/>
          </reference>
          <reference field="37" count="1" selected="0">
            <x v="406"/>
          </reference>
          <reference field="45" count="1" selected="0">
            <x v="90"/>
          </reference>
          <reference field="60" count="1" selected="0">
            <x v="552"/>
          </reference>
          <reference field="65" count="1">
            <x v="918"/>
          </reference>
        </references>
      </pivotArea>
    </format>
    <format dxfId="37322">
      <pivotArea dataOnly="0" labelOnly="1" outline="0" fieldPosition="0">
        <references count="5">
          <reference field="17" count="1" selected="0">
            <x v="775"/>
          </reference>
          <reference field="37" count="1" selected="0">
            <x v="404"/>
          </reference>
          <reference field="45" count="1" selected="0">
            <x v="58"/>
          </reference>
          <reference field="60" count="1" selected="0">
            <x v="553"/>
          </reference>
          <reference field="65" count="1">
            <x v="967"/>
          </reference>
        </references>
      </pivotArea>
    </format>
    <format dxfId="37321">
      <pivotArea dataOnly="0" labelOnly="1" outline="0" fieldPosition="0">
        <references count="5">
          <reference field="17" count="1" selected="0">
            <x v="776"/>
          </reference>
          <reference field="37" count="1" selected="0">
            <x v="404"/>
          </reference>
          <reference field="45" count="1" selected="0">
            <x v="58"/>
          </reference>
          <reference field="60" count="1" selected="0">
            <x v="554"/>
          </reference>
          <reference field="65" count="1">
            <x v="962"/>
          </reference>
        </references>
      </pivotArea>
    </format>
    <format dxfId="37320">
      <pivotArea dataOnly="0" labelOnly="1" outline="0" fieldPosition="0">
        <references count="5">
          <reference field="17" count="1" selected="0">
            <x v="777"/>
          </reference>
          <reference field="37" count="1" selected="0">
            <x v="405"/>
          </reference>
          <reference field="45" count="1" selected="0">
            <x v="55"/>
          </reference>
          <reference field="60" count="1" selected="0">
            <x v="555"/>
          </reference>
          <reference field="65" count="1">
            <x v="920"/>
          </reference>
        </references>
      </pivotArea>
    </format>
    <format dxfId="37319">
      <pivotArea dataOnly="0" labelOnly="1" outline="0" fieldPosition="0">
        <references count="5">
          <reference field="17" count="1" selected="0">
            <x v="778"/>
          </reference>
          <reference field="37" count="1" selected="0">
            <x v="406"/>
          </reference>
          <reference field="45" count="1" selected="0">
            <x v="90"/>
          </reference>
          <reference field="60" count="1" selected="0">
            <x v="556"/>
          </reference>
          <reference field="65" count="1">
            <x v="953"/>
          </reference>
        </references>
      </pivotArea>
    </format>
    <format dxfId="37318">
      <pivotArea dataOnly="0" labelOnly="1" outline="0" fieldPosition="0">
        <references count="5">
          <reference field="17" count="1" selected="0">
            <x v="779"/>
          </reference>
          <reference field="37" count="1" selected="0">
            <x v="408"/>
          </reference>
          <reference field="45" count="1" selected="0">
            <x v="90"/>
          </reference>
          <reference field="60" count="1" selected="0">
            <x v="557"/>
          </reference>
          <reference field="65" count="1">
            <x v="603"/>
          </reference>
        </references>
      </pivotArea>
    </format>
    <format dxfId="37317">
      <pivotArea dataOnly="0" labelOnly="1" outline="0" fieldPosition="0">
        <references count="5">
          <reference field="17" count="1" selected="0">
            <x v="780"/>
          </reference>
          <reference field="37" count="1" selected="0">
            <x v="407"/>
          </reference>
          <reference field="45" count="1" selected="0">
            <x v="55"/>
          </reference>
          <reference field="60" count="1" selected="0">
            <x v="558"/>
          </reference>
          <reference field="65" count="1">
            <x v="467"/>
          </reference>
        </references>
      </pivotArea>
    </format>
    <format dxfId="37316">
      <pivotArea dataOnly="0" labelOnly="1" outline="0" fieldPosition="0">
        <references count="5">
          <reference field="17" count="1" selected="0">
            <x v="781"/>
          </reference>
          <reference field="37" count="1" selected="0">
            <x v="409"/>
          </reference>
          <reference field="45" count="1" selected="0">
            <x v="58"/>
          </reference>
          <reference field="60" count="1" selected="0">
            <x v="559"/>
          </reference>
          <reference field="65" count="1">
            <x v="567"/>
          </reference>
        </references>
      </pivotArea>
    </format>
    <format dxfId="37315">
      <pivotArea dataOnly="0" labelOnly="1" outline="0" fieldPosition="0">
        <references count="5">
          <reference field="17" count="1" selected="0">
            <x v="782"/>
          </reference>
          <reference field="37" count="1" selected="0">
            <x v="409"/>
          </reference>
          <reference field="45" count="1" selected="0">
            <x v="58"/>
          </reference>
          <reference field="60" count="1" selected="0">
            <x v="560"/>
          </reference>
          <reference field="65" count="1">
            <x v="542"/>
          </reference>
        </references>
      </pivotArea>
    </format>
    <format dxfId="37314">
      <pivotArea dataOnly="0" labelOnly="1" outline="0" fieldPosition="0">
        <references count="5">
          <reference field="17" count="1" selected="0">
            <x v="783"/>
          </reference>
          <reference field="37" count="1" selected="0">
            <x v="407"/>
          </reference>
          <reference field="45" count="1" selected="0">
            <x v="55"/>
          </reference>
          <reference field="60" count="1" selected="0">
            <x v="561"/>
          </reference>
          <reference field="65" count="1">
            <x v="444"/>
          </reference>
        </references>
      </pivotArea>
    </format>
    <format dxfId="37313">
      <pivotArea dataOnly="0" labelOnly="1" outline="0" fieldPosition="0">
        <references count="5">
          <reference field="17" count="1" selected="0">
            <x v="784"/>
          </reference>
          <reference field="37" count="1" selected="0">
            <x v="408"/>
          </reference>
          <reference field="45" count="1" selected="0">
            <x v="90"/>
          </reference>
          <reference field="60" count="1" selected="0">
            <x v="562"/>
          </reference>
          <reference field="65" count="1">
            <x v="589"/>
          </reference>
        </references>
      </pivotArea>
    </format>
    <format dxfId="37312">
      <pivotArea dataOnly="0" labelOnly="1" outline="0" fieldPosition="0">
        <references count="5">
          <reference field="17" count="1" selected="0">
            <x v="785"/>
          </reference>
          <reference field="37" count="1" selected="0">
            <x v="553"/>
          </reference>
          <reference field="45" count="1" selected="0">
            <x v="159"/>
          </reference>
          <reference field="60" count="1" selected="0">
            <x v="563"/>
          </reference>
          <reference field="65" count="1">
            <x v="1288"/>
          </reference>
        </references>
      </pivotArea>
    </format>
    <format dxfId="37311">
      <pivotArea dataOnly="0" labelOnly="1" outline="0" fieldPosition="0">
        <references count="5">
          <reference field="17" count="1" selected="0">
            <x v="786"/>
          </reference>
          <reference field="37" count="1" selected="0">
            <x v="425"/>
          </reference>
          <reference field="45" count="1" selected="0">
            <x v="169"/>
          </reference>
          <reference field="60" count="1" selected="0">
            <x v="564"/>
          </reference>
          <reference field="65" count="1">
            <x v="1301"/>
          </reference>
        </references>
      </pivotArea>
    </format>
    <format dxfId="37310">
      <pivotArea dataOnly="0" labelOnly="1" outline="0" fieldPosition="0">
        <references count="5">
          <reference field="17" count="1" selected="0">
            <x v="787"/>
          </reference>
          <reference field="37" count="1" selected="0">
            <x v="537"/>
          </reference>
          <reference field="45" count="1" selected="0">
            <x v="170"/>
          </reference>
          <reference field="60" count="1" selected="0">
            <x v="565"/>
          </reference>
          <reference field="65" count="1">
            <x v="762"/>
          </reference>
        </references>
      </pivotArea>
    </format>
    <format dxfId="37309">
      <pivotArea dataOnly="0" labelOnly="1" outline="0" fieldPosition="0">
        <references count="5">
          <reference field="17" count="1" selected="0">
            <x v="788"/>
          </reference>
          <reference field="37" count="1" selected="0">
            <x v="542"/>
          </reference>
          <reference field="45" count="1" selected="0">
            <x v="170"/>
          </reference>
          <reference field="60" count="1" selected="0">
            <x v="565"/>
          </reference>
          <reference field="65" count="1">
            <x v="149"/>
          </reference>
        </references>
      </pivotArea>
    </format>
    <format dxfId="37308">
      <pivotArea dataOnly="0" labelOnly="1" outline="0" fieldPosition="0">
        <references count="5">
          <reference field="17" count="1" selected="0">
            <x v="789"/>
          </reference>
          <reference field="37" count="1" selected="0">
            <x v="454"/>
          </reference>
          <reference field="45" count="1" selected="0">
            <x v="100"/>
          </reference>
          <reference field="60" count="1" selected="0">
            <x v="566"/>
          </reference>
          <reference field="65" count="1">
            <x v="1295"/>
          </reference>
        </references>
      </pivotArea>
    </format>
    <format dxfId="37307">
      <pivotArea dataOnly="0" labelOnly="1" outline="0" fieldPosition="0">
        <references count="5">
          <reference field="17" count="1" selected="0">
            <x v="790"/>
          </reference>
          <reference field="37" count="1" selected="0">
            <x v="515"/>
          </reference>
          <reference field="45" count="1" selected="0">
            <x v="100"/>
          </reference>
          <reference field="60" count="1" selected="0">
            <x v="566"/>
          </reference>
          <reference field="65" count="1">
            <x v="1492"/>
          </reference>
        </references>
      </pivotArea>
    </format>
    <format dxfId="37306">
      <pivotArea dataOnly="0" labelOnly="1" outline="0" fieldPosition="0">
        <references count="5">
          <reference field="17" count="1" selected="0">
            <x v="791"/>
          </reference>
          <reference field="37" count="1" selected="0">
            <x v="594"/>
          </reference>
          <reference field="45" count="1" selected="0">
            <x v="112"/>
          </reference>
          <reference field="60" count="1" selected="0">
            <x v="567"/>
          </reference>
          <reference field="65" count="1">
            <x v="1532"/>
          </reference>
        </references>
      </pivotArea>
    </format>
    <format dxfId="37305">
      <pivotArea dataOnly="0" labelOnly="1" outline="0" fieldPosition="0">
        <references count="5">
          <reference field="17" count="1" selected="0">
            <x v="792"/>
          </reference>
          <reference field="37" count="1" selected="0">
            <x v="519"/>
          </reference>
          <reference field="45" count="1" selected="0">
            <x v="112"/>
          </reference>
          <reference field="60" count="1" selected="0">
            <x v="567"/>
          </reference>
          <reference field="65" count="1">
            <x v="1284"/>
          </reference>
        </references>
      </pivotArea>
    </format>
    <format dxfId="37304">
      <pivotArea dataOnly="0" labelOnly="1" outline="0" fieldPosition="0">
        <references count="5">
          <reference field="17" count="1" selected="0">
            <x v="793"/>
          </reference>
          <reference field="37" count="1" selected="0">
            <x v="558"/>
          </reference>
          <reference field="45" count="1" selected="0">
            <x v="11"/>
          </reference>
          <reference field="60" count="1" selected="0">
            <x v="568"/>
          </reference>
          <reference field="65" count="1">
            <x v="55"/>
          </reference>
        </references>
      </pivotArea>
    </format>
    <format dxfId="37303">
      <pivotArea dataOnly="0" labelOnly="1" outline="0" fieldPosition="0">
        <references count="5">
          <reference field="17" count="1" selected="0">
            <x v="794"/>
          </reference>
          <reference field="37" count="1" selected="0">
            <x v="478"/>
          </reference>
          <reference field="45" count="1" selected="0">
            <x v="11"/>
          </reference>
          <reference field="60" count="1" selected="0">
            <x v="568"/>
          </reference>
          <reference field="65" count="1">
            <x v="1229"/>
          </reference>
        </references>
      </pivotArea>
    </format>
    <format dxfId="37302">
      <pivotArea dataOnly="0" labelOnly="1" outline="0" fieldPosition="0">
        <references count="5">
          <reference field="17" count="1" selected="0">
            <x v="795"/>
          </reference>
          <reference field="37" count="1" selected="0">
            <x v="417"/>
          </reference>
          <reference field="45" count="1" selected="0">
            <x v="63"/>
          </reference>
          <reference field="60" count="1" selected="0">
            <x v="569"/>
          </reference>
          <reference field="65" count="1">
            <x v="1611"/>
          </reference>
        </references>
      </pivotArea>
    </format>
    <format dxfId="37301">
      <pivotArea dataOnly="0" labelOnly="1" outline="0" fieldPosition="0">
        <references count="5">
          <reference field="17" count="1" selected="0">
            <x v="796"/>
          </reference>
          <reference field="37" count="1" selected="0">
            <x v="418"/>
          </reference>
          <reference field="45" count="1" selected="0">
            <x v="62"/>
          </reference>
          <reference field="60" count="1" selected="0">
            <x v="570"/>
          </reference>
          <reference field="65" count="1">
            <x v="704"/>
          </reference>
        </references>
      </pivotArea>
    </format>
    <format dxfId="37300">
      <pivotArea dataOnly="0" labelOnly="1" outline="0" fieldPosition="0">
        <references count="5">
          <reference field="17" count="1" selected="0">
            <x v="797"/>
          </reference>
          <reference field="37" count="1" selected="0">
            <x v="419"/>
          </reference>
          <reference field="45" count="1" selected="0">
            <x v="64"/>
          </reference>
          <reference field="60" count="1" selected="0">
            <x v="571"/>
          </reference>
          <reference field="65" count="1">
            <x v="912"/>
          </reference>
        </references>
      </pivotArea>
    </format>
    <format dxfId="37299">
      <pivotArea dataOnly="0" labelOnly="1" outline="0" fieldPosition="0">
        <references count="5">
          <reference field="17" count="1" selected="0">
            <x v="798"/>
          </reference>
          <reference field="37" count="1" selected="0">
            <x v="416"/>
          </reference>
          <reference field="45" count="1" selected="0">
            <x v="65"/>
          </reference>
          <reference field="60" count="1" selected="0">
            <x v="572"/>
          </reference>
          <reference field="65" count="1">
            <x v="1543"/>
          </reference>
        </references>
      </pivotArea>
    </format>
    <format dxfId="37298">
      <pivotArea dataOnly="0" labelOnly="1" outline="0" fieldPosition="0">
        <references count="5">
          <reference field="17" count="1" selected="0">
            <x v="799"/>
          </reference>
          <reference field="37" count="1" selected="0">
            <x v="417"/>
          </reference>
          <reference field="45" count="1" selected="0">
            <x v="63"/>
          </reference>
          <reference field="60" count="1" selected="0">
            <x v="573"/>
          </reference>
          <reference field="65" count="1">
            <x v="1508"/>
          </reference>
        </references>
      </pivotArea>
    </format>
    <format dxfId="37297">
      <pivotArea dataOnly="0" labelOnly="1" outline="0" fieldPosition="0">
        <references count="5">
          <reference field="17" count="1" selected="0">
            <x v="800"/>
          </reference>
          <reference field="37" count="1" selected="0">
            <x v="419"/>
          </reference>
          <reference field="45" count="1" selected="0">
            <x v="64"/>
          </reference>
          <reference field="60" count="1" selected="0">
            <x v="574"/>
          </reference>
          <reference field="65" count="1">
            <x v="270"/>
          </reference>
        </references>
      </pivotArea>
    </format>
    <format dxfId="37296">
      <pivotArea dataOnly="0" labelOnly="1" outline="0" fieldPosition="0">
        <references count="5">
          <reference field="17" count="1" selected="0">
            <x v="801"/>
          </reference>
          <reference field="37" count="1" selected="0">
            <x v="418"/>
          </reference>
          <reference field="45" count="1" selected="0">
            <x v="62"/>
          </reference>
          <reference field="60" count="1" selected="0">
            <x v="575"/>
          </reference>
          <reference field="65" count="1">
            <x v="255"/>
          </reference>
        </references>
      </pivotArea>
    </format>
    <format dxfId="37295">
      <pivotArea dataOnly="0" labelOnly="1" outline="0" fieldPosition="0">
        <references count="5">
          <reference field="17" count="1" selected="0">
            <x v="802"/>
          </reference>
          <reference field="37" count="1" selected="0">
            <x v="416"/>
          </reference>
          <reference field="45" count="1" selected="0">
            <x v="65"/>
          </reference>
          <reference field="60" count="1" selected="0">
            <x v="576"/>
          </reference>
          <reference field="65" count="1">
            <x v="1463"/>
          </reference>
        </references>
      </pivotArea>
    </format>
    <format dxfId="37294">
      <pivotArea dataOnly="0" labelOnly="1" outline="0" fieldPosition="0">
        <references count="5">
          <reference field="17" count="1" selected="0">
            <x v="803"/>
          </reference>
          <reference field="37" count="1" selected="0">
            <x v="417"/>
          </reference>
          <reference field="45" count="1" selected="0">
            <x v="63"/>
          </reference>
          <reference field="60" count="1" selected="0">
            <x v="577"/>
          </reference>
          <reference field="65" count="1">
            <x v="1483"/>
          </reference>
        </references>
      </pivotArea>
    </format>
    <format dxfId="37293">
      <pivotArea dataOnly="0" labelOnly="1" outline="0" fieldPosition="0">
        <references count="5">
          <reference field="17" count="1" selected="0">
            <x v="804"/>
          </reference>
          <reference field="37" count="1" selected="0">
            <x v="419"/>
          </reference>
          <reference field="45" count="1" selected="0">
            <x v="64"/>
          </reference>
          <reference field="60" count="1" selected="0">
            <x v="578"/>
          </reference>
          <reference field="65" count="1">
            <x v="130"/>
          </reference>
        </references>
      </pivotArea>
    </format>
    <format dxfId="37292">
      <pivotArea dataOnly="0" labelOnly="1" outline="0" fieldPosition="0">
        <references count="5">
          <reference field="17" count="1" selected="0">
            <x v="805"/>
          </reference>
          <reference field="37" count="1" selected="0">
            <x v="418"/>
          </reference>
          <reference field="45" count="1" selected="0">
            <x v="62"/>
          </reference>
          <reference field="60" count="1" selected="0">
            <x v="579"/>
          </reference>
          <reference field="65" count="1">
            <x v="119"/>
          </reference>
        </references>
      </pivotArea>
    </format>
    <format dxfId="37291">
      <pivotArea dataOnly="0" labelOnly="1" outline="0" fieldPosition="0">
        <references count="5">
          <reference field="17" count="1" selected="0">
            <x v="806"/>
          </reference>
          <reference field="37" count="1" selected="0">
            <x v="438"/>
          </reference>
          <reference field="45" count="1" selected="0">
            <x v="169"/>
          </reference>
          <reference field="60" count="1" selected="0">
            <x v="580"/>
          </reference>
          <reference field="65" count="1">
            <x v="1189"/>
          </reference>
        </references>
      </pivotArea>
    </format>
    <format dxfId="37290">
      <pivotArea dataOnly="0" labelOnly="1" outline="0" fieldPosition="0">
        <references count="5">
          <reference field="17" count="1" selected="0">
            <x v="807"/>
          </reference>
          <reference field="37" count="1" selected="0">
            <x v="673"/>
          </reference>
          <reference field="45" count="1" selected="0">
            <x v="76"/>
          </reference>
          <reference field="60" count="1" selected="0">
            <x v="581"/>
          </reference>
          <reference field="65" count="1">
            <x v="1628"/>
          </reference>
        </references>
      </pivotArea>
    </format>
    <format dxfId="37289">
      <pivotArea dataOnly="0" labelOnly="1" outline="0" fieldPosition="0">
        <references count="5">
          <reference field="17" count="1" selected="0">
            <x v="808"/>
          </reference>
          <reference field="37" count="1" selected="0">
            <x v="505"/>
          </reference>
          <reference field="45" count="1" selected="0">
            <x v="76"/>
          </reference>
          <reference field="60" count="1" selected="0">
            <x v="581"/>
          </reference>
          <reference field="65" count="1">
            <x v="1425"/>
          </reference>
        </references>
      </pivotArea>
    </format>
    <format dxfId="37288">
      <pivotArea dataOnly="0" labelOnly="1" outline="0" fieldPosition="0">
        <references count="5">
          <reference field="17" count="1" selected="0">
            <x v="809"/>
          </reference>
          <reference field="37" count="1" selected="0">
            <x v="420"/>
          </reference>
          <reference field="45" count="1" selected="0">
            <x v="7"/>
          </reference>
          <reference field="60" count="1" selected="0">
            <x v="582"/>
          </reference>
          <reference field="65" count="1">
            <x v="1187"/>
          </reference>
        </references>
      </pivotArea>
    </format>
    <format dxfId="37287">
      <pivotArea dataOnly="0" labelOnly="1" outline="0" fieldPosition="0">
        <references count="5">
          <reference field="17" count="1" selected="0">
            <x v="810"/>
          </reference>
          <reference field="37" count="1" selected="0">
            <x v="501"/>
          </reference>
          <reference field="45" count="1" selected="0">
            <x v="66"/>
          </reference>
          <reference field="60" count="1" selected="0">
            <x v="583"/>
          </reference>
          <reference field="65" count="1">
            <x v="1593"/>
          </reference>
        </references>
      </pivotArea>
    </format>
    <format dxfId="37286">
      <pivotArea dataOnly="0" labelOnly="1" outline="0" fieldPosition="0">
        <references count="5">
          <reference field="17" count="1" selected="0">
            <x v="811"/>
          </reference>
          <reference field="37" count="1" selected="0">
            <x v="581"/>
          </reference>
          <reference field="45" count="1" selected="0">
            <x v="66"/>
          </reference>
          <reference field="60" count="1" selected="0">
            <x v="583"/>
          </reference>
          <reference field="65" count="1">
            <x v="1597"/>
          </reference>
        </references>
      </pivotArea>
    </format>
    <format dxfId="37285">
      <pivotArea dataOnly="0" labelOnly="1" outline="0" fieldPosition="0">
        <references count="5">
          <reference field="17" count="1" selected="0">
            <x v="812"/>
          </reference>
          <reference field="37" count="1" selected="0">
            <x v="418"/>
          </reference>
          <reference field="45" count="1" selected="0">
            <x v="62"/>
          </reference>
          <reference field="60" count="1" selected="0">
            <x v="584"/>
          </reference>
          <reference field="65" count="1">
            <x v="38"/>
          </reference>
        </references>
      </pivotArea>
    </format>
    <format dxfId="37284">
      <pivotArea dataOnly="0" labelOnly="1" outline="0" fieldPosition="0">
        <references count="5">
          <reference field="17" count="1" selected="0">
            <x v="813"/>
          </reference>
          <reference field="37" count="1" selected="0">
            <x v="416"/>
          </reference>
          <reference field="45" count="1" selected="0">
            <x v="65"/>
          </reference>
          <reference field="60" count="1" selected="0">
            <x v="585"/>
          </reference>
          <reference field="65" count="1">
            <x v="212"/>
          </reference>
        </references>
      </pivotArea>
    </format>
    <format dxfId="37283">
      <pivotArea dataOnly="0" labelOnly="1" outline="0" fieldPosition="0">
        <references count="5">
          <reference field="17" count="1" selected="0">
            <x v="814"/>
          </reference>
          <reference field="37" count="1" selected="0">
            <x v="417"/>
          </reference>
          <reference field="45" count="1" selected="0">
            <x v="63"/>
          </reference>
          <reference field="60" count="1" selected="0">
            <x v="586"/>
          </reference>
          <reference field="65" count="1">
            <x v="215"/>
          </reference>
        </references>
      </pivotArea>
    </format>
    <format dxfId="37282">
      <pivotArea dataOnly="0" labelOnly="1" outline="0" fieldPosition="0">
        <references count="5">
          <reference field="17" count="1" selected="0">
            <x v="815"/>
          </reference>
          <reference field="37" count="1" selected="0">
            <x v="419"/>
          </reference>
          <reference field="45" count="1" selected="0">
            <x v="64"/>
          </reference>
          <reference field="60" count="1" selected="0">
            <x v="587"/>
          </reference>
          <reference field="65" count="1">
            <x v="44"/>
          </reference>
        </references>
      </pivotArea>
    </format>
    <format dxfId="37281">
      <pivotArea dataOnly="0" labelOnly="1" outline="0" fieldPosition="0">
        <references count="5">
          <reference field="17" count="1" selected="0">
            <x v="816"/>
          </reference>
          <reference field="37" count="1" selected="0">
            <x v="705"/>
          </reference>
          <reference field="45" count="1" selected="0">
            <x v="35"/>
          </reference>
          <reference field="60" count="1" selected="0">
            <x v="588"/>
          </reference>
          <reference field="65" count="1">
            <x v="1396"/>
          </reference>
        </references>
      </pivotArea>
    </format>
    <format dxfId="37280">
      <pivotArea dataOnly="0" labelOnly="1" outline="0" fieldPosition="0">
        <references count="5">
          <reference field="17" count="1" selected="0">
            <x v="817"/>
          </reference>
          <reference field="37" count="1" selected="0">
            <x v="487"/>
          </reference>
          <reference field="45" count="1" selected="0">
            <x v="35"/>
          </reference>
          <reference field="60" count="1" selected="0">
            <x v="588"/>
          </reference>
          <reference field="65" count="1">
            <x v="1551"/>
          </reference>
        </references>
      </pivotArea>
    </format>
    <format dxfId="37279">
      <pivotArea dataOnly="0" labelOnly="1" outline="0" fieldPosition="0">
        <references count="5">
          <reference field="17" count="1" selected="0">
            <x v="818"/>
          </reference>
          <reference field="37" count="1" selected="0">
            <x v="771"/>
          </reference>
          <reference field="45" count="1" selected="0">
            <x v="96"/>
          </reference>
          <reference field="60" count="1" selected="0">
            <x v="589"/>
          </reference>
          <reference field="65" count="1">
            <x v="1718"/>
          </reference>
        </references>
      </pivotArea>
    </format>
    <format dxfId="37278">
      <pivotArea dataOnly="0" labelOnly="1" outline="0" fieldPosition="0">
        <references count="5">
          <reference field="17" count="1" selected="0">
            <x v="819"/>
          </reference>
          <reference field="37" count="1" selected="0">
            <x v="511"/>
          </reference>
          <reference field="45" count="1" selected="0">
            <x v="96"/>
          </reference>
          <reference field="60" count="1" selected="0">
            <x v="589"/>
          </reference>
          <reference field="65" count="1">
            <x v="1556"/>
          </reference>
        </references>
      </pivotArea>
    </format>
    <format dxfId="37277">
      <pivotArea dataOnly="0" labelOnly="1" outline="0" fieldPosition="0">
        <references count="5">
          <reference field="17" count="1" selected="0">
            <x v="820"/>
          </reference>
          <reference field="37" count="1" selected="0">
            <x v="897"/>
          </reference>
          <reference field="45" count="1" selected="0">
            <x v="96"/>
          </reference>
          <reference field="60" count="1" selected="0">
            <x v="589"/>
          </reference>
          <reference field="65" count="1">
            <x v="1728"/>
          </reference>
        </references>
      </pivotArea>
    </format>
    <format dxfId="37276">
      <pivotArea dataOnly="0" labelOnly="1" outline="0" fieldPosition="0">
        <references count="5">
          <reference field="17" count="1" selected="0">
            <x v="821"/>
          </reference>
          <reference field="37" count="1" selected="0">
            <x v="530"/>
          </reference>
          <reference field="45" count="1" selected="0">
            <x v="144"/>
          </reference>
          <reference field="60" count="1" selected="0">
            <x v="590"/>
          </reference>
          <reference field="65" count="1">
            <x v="1559"/>
          </reference>
        </references>
      </pivotArea>
    </format>
    <format dxfId="37275">
      <pivotArea dataOnly="0" labelOnly="1" outline="0" fieldPosition="0">
        <references count="5">
          <reference field="17" count="1" selected="0">
            <x v="822"/>
          </reference>
          <reference field="37" count="1" selected="0">
            <x v="898"/>
          </reference>
          <reference field="45" count="1" selected="0">
            <x v="144"/>
          </reference>
          <reference field="60" count="1" selected="0">
            <x v="590"/>
          </reference>
          <reference field="65" count="1">
            <x v="1727"/>
          </reference>
        </references>
      </pivotArea>
    </format>
    <format dxfId="37274">
      <pivotArea dataOnly="0" labelOnly="1" outline="0" fieldPosition="0">
        <references count="5">
          <reference field="17" count="1" selected="0">
            <x v="823"/>
          </reference>
          <reference field="37" count="1" selected="0">
            <x v="447"/>
          </reference>
          <reference field="45" count="1" selected="0">
            <x v="157"/>
          </reference>
          <reference field="60" count="1" selected="0">
            <x v="591"/>
          </reference>
          <reference field="65" count="1">
            <x v="1439"/>
          </reference>
        </references>
      </pivotArea>
    </format>
    <format dxfId="37273">
      <pivotArea dataOnly="0" labelOnly="1" outline="0" fieldPosition="0">
        <references count="5">
          <reference field="17" count="1" selected="0">
            <x v="824"/>
          </reference>
          <reference field="37" count="1" selected="0">
            <x v="545"/>
          </reference>
          <reference field="45" count="1" selected="0">
            <x v="157"/>
          </reference>
          <reference field="60" count="1" selected="0">
            <x v="591"/>
          </reference>
          <reference field="65" count="1">
            <x v="217"/>
          </reference>
        </references>
      </pivotArea>
    </format>
    <format dxfId="37272">
      <pivotArea dataOnly="0" labelOnly="1" outline="0" fieldPosition="0">
        <references count="5">
          <reference field="17" count="1" selected="0">
            <x v="825"/>
          </reference>
          <reference field="37" count="1" selected="0">
            <x v="532"/>
          </reference>
          <reference field="45" count="1" selected="0">
            <x v="157"/>
          </reference>
          <reference field="60" count="1" selected="0">
            <x v="591"/>
          </reference>
          <reference field="65" count="1">
            <x v="1073"/>
          </reference>
        </references>
      </pivotArea>
    </format>
    <format dxfId="37271">
      <pivotArea dataOnly="0" labelOnly="1" outline="0" fieldPosition="0">
        <references count="5">
          <reference field="17" count="1" selected="0">
            <x v="826"/>
          </reference>
          <reference field="37" count="1" selected="0">
            <x v="438"/>
          </reference>
          <reference field="45" count="1" selected="0">
            <x v="169"/>
          </reference>
          <reference field="60" count="1" selected="0">
            <x v="592"/>
          </reference>
          <reference field="65" count="1">
            <x v="1253"/>
          </reference>
        </references>
      </pivotArea>
    </format>
    <format dxfId="37270">
      <pivotArea dataOnly="0" labelOnly="1" outline="0" fieldPosition="0">
        <references count="5">
          <reference field="17" count="1" selected="0">
            <x v="827"/>
          </reference>
          <reference field="37" count="1" selected="0">
            <x v="470"/>
          </reference>
          <reference field="45" count="1" selected="0">
            <x v="169"/>
          </reference>
          <reference field="60" count="1" selected="0">
            <x v="592"/>
          </reference>
          <reference field="65" count="1">
            <x v="1205"/>
          </reference>
        </references>
      </pivotArea>
    </format>
    <format dxfId="37269">
      <pivotArea dataOnly="0" labelOnly="1" outline="0" fieldPosition="0">
        <references count="5">
          <reference field="17" count="1" selected="0">
            <x v="828"/>
          </reference>
          <reference field="37" count="1" selected="0">
            <x v="419"/>
          </reference>
          <reference field="45" count="1" selected="0">
            <x v="64"/>
          </reference>
          <reference field="60" count="1" selected="0">
            <x v="593"/>
          </reference>
          <reference field="65" count="1">
            <x v="27"/>
          </reference>
        </references>
      </pivotArea>
    </format>
    <format dxfId="37268">
      <pivotArea dataOnly="0" labelOnly="1" outline="0" fieldPosition="0">
        <references count="5">
          <reference field="17" count="1" selected="0">
            <x v="829"/>
          </reference>
          <reference field="37" count="1" selected="0">
            <x v="418"/>
          </reference>
          <reference field="45" count="1" selected="0">
            <x v="62"/>
          </reference>
          <reference field="60" count="1" selected="0">
            <x v="594"/>
          </reference>
          <reference field="65" count="1">
            <x v="26"/>
          </reference>
        </references>
      </pivotArea>
    </format>
    <format dxfId="37267">
      <pivotArea dataOnly="0" labelOnly="1" outline="0" fieldPosition="0">
        <references count="5">
          <reference field="17" count="1" selected="0">
            <x v="830"/>
          </reference>
          <reference field="37" count="1" selected="0">
            <x v="417"/>
          </reference>
          <reference field="45" count="1" selected="0">
            <x v="63"/>
          </reference>
          <reference field="60" count="1" selected="0">
            <x v="595"/>
          </reference>
          <reference field="65" count="1">
            <x v="236"/>
          </reference>
        </references>
      </pivotArea>
    </format>
    <format dxfId="37266">
      <pivotArea dataOnly="0" labelOnly="1" outline="0" fieldPosition="0">
        <references count="5">
          <reference field="17" count="1" selected="0">
            <x v="831"/>
          </reference>
          <reference field="37" count="1" selected="0">
            <x v="416"/>
          </reference>
          <reference field="45" count="1" selected="0">
            <x v="65"/>
          </reference>
          <reference field="60" count="1" selected="0">
            <x v="596"/>
          </reference>
          <reference field="65" count="1">
            <x v="273"/>
          </reference>
        </references>
      </pivotArea>
    </format>
    <format dxfId="37265">
      <pivotArea dataOnly="0" labelOnly="1" outline="0" fieldPosition="0">
        <references count="5">
          <reference field="17" count="1" selected="0">
            <x v="832"/>
          </reference>
          <reference field="37" count="1" selected="0">
            <x v="540"/>
          </reference>
          <reference field="45" count="1" selected="0">
            <x v="2"/>
          </reference>
          <reference field="60" count="1" selected="0">
            <x v="597"/>
          </reference>
          <reference field="65" count="1">
            <x v="420"/>
          </reference>
        </references>
      </pivotArea>
    </format>
    <format dxfId="37264">
      <pivotArea dataOnly="0" labelOnly="1" outline="0" fieldPosition="0">
        <references count="5">
          <reference field="17" count="1" selected="0">
            <x v="833"/>
          </reference>
          <reference field="37" count="1" selected="0">
            <x v="433"/>
          </reference>
          <reference field="45" count="1" selected="0">
            <x v="2"/>
          </reference>
          <reference field="60" count="1" selected="0">
            <x v="597"/>
          </reference>
          <reference field="65" count="1">
            <x v="1299"/>
          </reference>
        </references>
      </pivotArea>
    </format>
    <format dxfId="37263">
      <pivotArea dataOnly="0" labelOnly="1" outline="0" fieldPosition="0">
        <references count="5">
          <reference field="17" count="1" selected="0">
            <x v="834"/>
          </reference>
          <reference field="37" count="1" selected="0">
            <x v="474"/>
          </reference>
          <reference field="45" count="1" selected="0">
            <x v="2"/>
          </reference>
          <reference field="60" count="1" selected="0">
            <x v="597"/>
          </reference>
          <reference field="65" count="1">
            <x v="641"/>
          </reference>
        </references>
      </pivotArea>
    </format>
    <format dxfId="37262">
      <pivotArea dataOnly="0" labelOnly="1" outline="0" fieldPosition="0">
        <references count="5">
          <reference field="17" count="1" selected="0">
            <x v="835"/>
          </reference>
          <reference field="37" count="1" selected="0">
            <x v="475"/>
          </reference>
          <reference field="45" count="1" selected="0">
            <x v="7"/>
          </reference>
          <reference field="60" count="1" selected="0">
            <x v="598"/>
          </reference>
          <reference field="65" count="1">
            <x v="1357"/>
          </reference>
        </references>
      </pivotArea>
    </format>
    <format dxfId="37261">
      <pivotArea dataOnly="0" labelOnly="1" outline="0" fieldPosition="0">
        <references count="5">
          <reference field="17" count="1" selected="0">
            <x v="836"/>
          </reference>
          <reference field="37" count="1" selected="0">
            <x v="420"/>
          </reference>
          <reference field="45" count="1" selected="0">
            <x v="7"/>
          </reference>
          <reference field="60" count="1" selected="0">
            <x v="598"/>
          </reference>
          <reference field="65" count="1">
            <x v="1247"/>
          </reference>
        </references>
      </pivotArea>
    </format>
    <format dxfId="37260">
      <pivotArea dataOnly="0" labelOnly="1" outline="0" fieldPosition="0">
        <references count="5">
          <reference field="17" count="1" selected="0">
            <x v="837"/>
          </reference>
          <reference field="37" count="1" selected="0">
            <x v="443"/>
          </reference>
          <reference field="45" count="1" selected="0">
            <x v="7"/>
          </reference>
          <reference field="60" count="1" selected="0">
            <x v="598"/>
          </reference>
          <reference field="65" count="1">
            <x v="1248"/>
          </reference>
        </references>
      </pivotArea>
    </format>
    <format dxfId="37259">
      <pivotArea dataOnly="0" labelOnly="1" outline="0" fieldPosition="0">
        <references count="5">
          <reference field="17" count="1" selected="0">
            <x v="838"/>
          </reference>
          <reference field="37" count="1" selected="0">
            <x v="440"/>
          </reference>
          <reference field="45" count="1" selected="0">
            <x v="95"/>
          </reference>
          <reference field="60" count="1" selected="0">
            <x v="599"/>
          </reference>
          <reference field="65" count="1">
            <x v="1037"/>
          </reference>
        </references>
      </pivotArea>
    </format>
    <format dxfId="37258">
      <pivotArea dataOnly="0" labelOnly="1" outline="0" fieldPosition="0">
        <references count="5">
          <reference field="17" count="1" selected="0">
            <x v="839"/>
          </reference>
          <reference field="37" count="1" selected="0">
            <x v="543"/>
          </reference>
          <reference field="45" count="1" selected="0">
            <x v="95"/>
          </reference>
          <reference field="60" count="1" selected="0">
            <x v="599"/>
          </reference>
          <reference field="65" count="1">
            <x v="533"/>
          </reference>
        </references>
      </pivotArea>
    </format>
    <format dxfId="37257">
      <pivotArea dataOnly="0" labelOnly="1" outline="0" fieldPosition="0">
        <references count="5">
          <reference field="17" count="1" selected="0">
            <x v="840"/>
          </reference>
          <reference field="37" count="1" selected="0">
            <x v="510"/>
          </reference>
          <reference field="45" count="1" selected="0">
            <x v="95"/>
          </reference>
          <reference field="60" count="1" selected="0">
            <x v="599"/>
          </reference>
          <reference field="65" count="1">
            <x v="1094"/>
          </reference>
        </references>
      </pivotArea>
    </format>
    <format dxfId="37256">
      <pivotArea dataOnly="0" labelOnly="1" outline="0" fieldPosition="0">
        <references count="5">
          <reference field="17" count="1" selected="0">
            <x v="841"/>
          </reference>
          <reference field="37" count="1" selected="0">
            <x v="428"/>
          </reference>
          <reference field="45" count="1" selected="0">
            <x v="160"/>
          </reference>
          <reference field="60" count="1" selected="0">
            <x v="600"/>
          </reference>
          <reference field="65" count="1">
            <x v="1153"/>
          </reference>
        </references>
      </pivotArea>
    </format>
    <format dxfId="37255">
      <pivotArea dataOnly="0" labelOnly="1" outline="0" fieldPosition="0">
        <references count="5">
          <reference field="17" count="1" selected="0">
            <x v="842"/>
          </reference>
          <reference field="37" count="1" selected="0">
            <x v="448"/>
          </reference>
          <reference field="45" count="1" selected="0">
            <x v="160"/>
          </reference>
          <reference field="60" count="1" selected="0">
            <x v="600"/>
          </reference>
          <reference field="65" count="1">
            <x v="1132"/>
          </reference>
        </references>
      </pivotArea>
    </format>
    <format dxfId="37254">
      <pivotArea dataOnly="0" labelOnly="1" outline="0" fieldPosition="0">
        <references count="5">
          <reference field="17" count="1" selected="0">
            <x v="843"/>
          </reference>
          <reference field="37" count="1" selected="0">
            <x v="471"/>
          </reference>
          <reference field="45" count="1" selected="0">
            <x v="160"/>
          </reference>
          <reference field="60" count="1" selected="0">
            <x v="600"/>
          </reference>
          <reference field="65" count="1">
            <x v="877"/>
          </reference>
        </references>
      </pivotArea>
    </format>
    <format dxfId="37253">
      <pivotArea dataOnly="0" labelOnly="1" outline="0" fieldPosition="0">
        <references count="5">
          <reference field="17" count="1" selected="0">
            <x v="844"/>
          </reference>
          <reference field="37" count="1" selected="0">
            <x v="446"/>
          </reference>
          <reference field="45" count="1" selected="0">
            <x v="12"/>
          </reference>
          <reference field="60" count="1" selected="0">
            <x v="601"/>
          </reference>
          <reference field="65" count="1">
            <x v="729"/>
          </reference>
        </references>
      </pivotArea>
    </format>
    <format dxfId="37252">
      <pivotArea dataOnly="0" labelOnly="1" outline="0" fieldPosition="0">
        <references count="5">
          <reference field="17" count="1" selected="0">
            <x v="845"/>
          </reference>
          <reference field="37" count="1" selected="0">
            <x v="430"/>
          </reference>
          <reference field="45" count="1" selected="0">
            <x v="12"/>
          </reference>
          <reference field="60" count="1" selected="0">
            <x v="601"/>
          </reference>
          <reference field="65" count="1">
            <x v="672"/>
          </reference>
        </references>
      </pivotArea>
    </format>
    <format dxfId="37251">
      <pivotArea dataOnly="0" labelOnly="1" outline="0" fieldPosition="0">
        <references count="5">
          <reference field="17" count="1" selected="0">
            <x v="846"/>
          </reference>
          <reference field="37" count="1" selected="0">
            <x v="453"/>
          </reference>
          <reference field="45" count="1" selected="0">
            <x v="12"/>
          </reference>
          <reference field="60" count="1" selected="0">
            <x v="601"/>
          </reference>
          <reference field="65" count="1">
            <x v="555"/>
          </reference>
        </references>
      </pivotArea>
    </format>
    <format dxfId="37250">
      <pivotArea dataOnly="0" labelOnly="1" outline="0" fieldPosition="0">
        <references count="5">
          <reference field="17" count="1" selected="0">
            <x v="847"/>
          </reference>
          <reference field="37" count="1" selected="0">
            <x v="622"/>
          </reference>
          <reference field="45" count="1" selected="0">
            <x v="56"/>
          </reference>
          <reference field="60" count="1" selected="0">
            <x v="602"/>
          </reference>
          <reference field="65" count="1">
            <x v="1674"/>
          </reference>
        </references>
      </pivotArea>
    </format>
    <format dxfId="37249">
      <pivotArea dataOnly="0" labelOnly="1" outline="0" fieldPosition="0">
        <references count="5">
          <reference field="17" count="1" selected="0">
            <x v="848"/>
          </reference>
          <reference field="37" count="1" selected="0">
            <x v="492"/>
          </reference>
          <reference field="45" count="1" selected="0">
            <x v="56"/>
          </reference>
          <reference field="60" count="1" selected="0">
            <x v="602"/>
          </reference>
          <reference field="65" count="1">
            <x v="1394"/>
          </reference>
        </references>
      </pivotArea>
    </format>
    <format dxfId="37248">
      <pivotArea dataOnly="0" labelOnly="1" outline="0" fieldPosition="0">
        <references count="5">
          <reference field="17" count="1" selected="0">
            <x v="849"/>
          </reference>
          <reference field="37" count="1" selected="0">
            <x v="462"/>
          </reference>
          <reference field="45" count="1" selected="0">
            <x v="56"/>
          </reference>
          <reference field="60" count="1" selected="0">
            <x v="602"/>
          </reference>
          <reference field="65" count="1">
            <x v="1482"/>
          </reference>
        </references>
      </pivotArea>
    </format>
    <format dxfId="37247">
      <pivotArea dataOnly="0" labelOnly="1" outline="0" fieldPosition="0">
        <references count="5">
          <reference field="17" count="1" selected="0">
            <x v="850"/>
          </reference>
          <reference field="37" count="1" selected="0">
            <x v="636"/>
          </reference>
          <reference field="45" count="1" selected="0">
            <x v="57"/>
          </reference>
          <reference field="60" count="1" selected="0">
            <x v="603"/>
          </reference>
          <reference field="65" count="1">
            <x v="1107"/>
          </reference>
        </references>
      </pivotArea>
    </format>
    <format dxfId="37246">
      <pivotArea dataOnly="0" labelOnly="1" outline="0" fieldPosition="0">
        <references count="5">
          <reference field="17" count="1" selected="0">
            <x v="851"/>
          </reference>
          <reference field="37" count="1" selected="0">
            <x v="493"/>
          </reference>
          <reference field="45" count="1" selected="0">
            <x v="57"/>
          </reference>
          <reference field="60" count="1" selected="0">
            <x v="603"/>
          </reference>
          <reference field="65" count="1">
            <x v="1626"/>
          </reference>
        </references>
      </pivotArea>
    </format>
    <format dxfId="37245">
      <pivotArea dataOnly="0" labelOnly="1" outline="0" fieldPosition="0">
        <references count="5">
          <reference field="17" count="1" selected="0">
            <x v="852"/>
          </reference>
          <reference field="37" count="1" selected="0">
            <x v="512"/>
          </reference>
          <reference field="45" count="1" selected="0">
            <x v="97"/>
          </reference>
          <reference field="60" count="1" selected="0">
            <x v="604"/>
          </reference>
          <reference field="65" count="1">
            <x v="19"/>
          </reference>
        </references>
      </pivotArea>
    </format>
    <format dxfId="37244">
      <pivotArea dataOnly="0" labelOnly="1" outline="0" fieldPosition="0">
        <references count="5">
          <reference field="17" count="1" selected="0">
            <x v="853"/>
          </reference>
          <reference field="37" count="1" selected="0">
            <x v="422"/>
          </reference>
          <reference field="45" count="1" selected="0">
            <x v="115"/>
          </reference>
          <reference field="60" count="1" selected="0">
            <x v="605"/>
          </reference>
          <reference field="65" count="1">
            <x v="927"/>
          </reference>
        </references>
      </pivotArea>
    </format>
    <format dxfId="37243">
      <pivotArea dataOnly="0" labelOnly="1" outline="0" fieldPosition="0">
        <references count="5">
          <reference field="17" count="1" selected="0">
            <x v="854"/>
          </reference>
          <reference field="37" count="1" selected="0">
            <x v="456"/>
          </reference>
          <reference field="45" count="1" selected="0">
            <x v="115"/>
          </reference>
          <reference field="60" count="1" selected="0">
            <x v="605"/>
          </reference>
          <reference field="65" count="1">
            <x v="597"/>
          </reference>
        </references>
      </pivotArea>
    </format>
    <format dxfId="37242">
      <pivotArea dataOnly="0" labelOnly="1" outline="0" fieldPosition="0">
        <references count="5">
          <reference field="17" count="1" selected="0">
            <x v="855"/>
          </reference>
          <reference field="37" count="1" selected="0">
            <x v="437"/>
          </reference>
          <reference field="45" count="1" selected="0">
            <x v="115"/>
          </reference>
          <reference field="60" count="1" selected="0">
            <x v="605"/>
          </reference>
          <reference field="65" count="1">
            <x v="898"/>
          </reference>
        </references>
      </pivotArea>
    </format>
    <format dxfId="37241">
      <pivotArea dataOnly="0" labelOnly="1" outline="0" fieldPosition="0">
        <references count="5">
          <reference field="17" count="1" selected="0">
            <x v="856"/>
          </reference>
          <reference field="37" count="1" selected="0">
            <x v="423"/>
          </reference>
          <reference field="45" count="1" selected="0">
            <x v="22"/>
          </reference>
          <reference field="60" count="1" selected="0">
            <x v="606"/>
          </reference>
          <reference field="65" count="1">
            <x v="814"/>
          </reference>
        </references>
      </pivotArea>
    </format>
    <format dxfId="37240">
      <pivotArea dataOnly="0" labelOnly="1" outline="0" fieldPosition="0">
        <references count="5">
          <reference field="17" count="1" selected="0">
            <x v="857"/>
          </reference>
          <reference field="37" count="1" selected="0">
            <x v="436"/>
          </reference>
          <reference field="45" count="1" selected="0">
            <x v="22"/>
          </reference>
          <reference field="60" count="1" selected="0">
            <x v="606"/>
          </reference>
          <reference field="65" count="1">
            <x v="778"/>
          </reference>
        </references>
      </pivotArea>
    </format>
    <format dxfId="37239">
      <pivotArea dataOnly="0" labelOnly="1" outline="0" fieldPosition="0">
        <references count="5">
          <reference field="17" count="1" selected="0">
            <x v="858"/>
          </reference>
          <reference field="37" count="1" selected="0">
            <x v="455"/>
          </reference>
          <reference field="45" count="1" selected="0">
            <x v="22"/>
          </reference>
          <reference field="60" count="1" selected="0">
            <x v="606"/>
          </reference>
          <reference field="65" count="1">
            <x v="322"/>
          </reference>
        </references>
      </pivotArea>
    </format>
    <format dxfId="37238">
      <pivotArea dataOnly="0" labelOnly="1" outline="0" fieldPosition="0">
        <references count="5">
          <reference field="17" count="1" selected="0">
            <x v="859"/>
          </reference>
          <reference field="37" count="1" selected="0">
            <x v="502"/>
          </reference>
          <reference field="45" count="1" selected="0">
            <x v="73"/>
          </reference>
          <reference field="60" count="1" selected="0">
            <x v="607"/>
          </reference>
          <reference field="65" count="1">
            <x v="535"/>
          </reference>
        </references>
      </pivotArea>
    </format>
    <format dxfId="37237">
      <pivotArea dataOnly="0" labelOnly="1" outline="0" fieldPosition="0">
        <references count="5">
          <reference field="17" count="1" selected="0">
            <x v="860"/>
          </reference>
          <reference field="37" count="1" selected="0">
            <x v="445"/>
          </reference>
          <reference field="45" count="1" selected="0">
            <x v="73"/>
          </reference>
          <reference field="60" count="1" selected="0">
            <x v="607"/>
          </reference>
          <reference field="65" count="1">
            <x v="1064"/>
          </reference>
        </references>
      </pivotArea>
    </format>
    <format dxfId="37236">
      <pivotArea dataOnly="0" labelOnly="1" outline="0" fieldPosition="0">
        <references count="5">
          <reference field="17" count="1" selected="0">
            <x v="861"/>
          </reference>
          <reference field="37" count="1" selected="0">
            <x v="427"/>
          </reference>
          <reference field="45" count="1" selected="0">
            <x v="73"/>
          </reference>
          <reference field="60" count="1" selected="0">
            <x v="607"/>
          </reference>
          <reference field="65" count="1">
            <x v="1077"/>
          </reference>
        </references>
      </pivotArea>
    </format>
    <format dxfId="37235">
      <pivotArea dataOnly="0" labelOnly="1" outline="0" fieldPosition="0">
        <references count="5">
          <reference field="17" count="1" selected="0">
            <x v="862"/>
          </reference>
          <reference field="37" count="1" selected="0">
            <x v="584"/>
          </reference>
          <reference field="45" count="1" selected="0">
            <x v="73"/>
          </reference>
          <reference field="60" count="1" selected="0">
            <x v="607"/>
          </reference>
          <reference field="65" count="1">
            <x v="696"/>
          </reference>
        </references>
      </pivotArea>
    </format>
    <format dxfId="37234">
      <pivotArea dataOnly="0" labelOnly="1" outline="0" fieldPosition="0">
        <references count="5">
          <reference field="17" count="1" selected="0">
            <x v="863"/>
          </reference>
          <reference field="37" count="1" selected="0">
            <x v="592"/>
          </reference>
          <reference field="45" count="1" selected="0">
            <x v="171"/>
          </reference>
          <reference field="60" count="1" selected="0">
            <x v="608"/>
          </reference>
          <reference field="65" count="1">
            <x v="855"/>
          </reference>
        </references>
      </pivotArea>
    </format>
    <format dxfId="37233">
      <pivotArea dataOnly="0" labelOnly="1" outline="0" fieldPosition="0">
        <references count="5">
          <reference field="17" count="1" selected="0">
            <x v="864"/>
          </reference>
          <reference field="37" count="1" selected="0">
            <x v="442"/>
          </reference>
          <reference field="45" count="1" selected="0">
            <x v="171"/>
          </reference>
          <reference field="60" count="1" selected="0">
            <x v="608"/>
          </reference>
          <reference field="65" count="1">
            <x v="996"/>
          </reference>
        </references>
      </pivotArea>
    </format>
    <format dxfId="37232">
      <pivotArea dataOnly="0" labelOnly="1" outline="0" fieldPosition="0">
        <references count="5">
          <reference field="17" count="1" selected="0">
            <x v="865"/>
          </reference>
          <reference field="37" count="1" selected="0">
            <x v="538"/>
          </reference>
          <reference field="45" count="1" selected="0">
            <x v="171"/>
          </reference>
          <reference field="60" count="1" selected="0">
            <x v="608"/>
          </reference>
          <reference field="65" count="1">
            <x v="366"/>
          </reference>
        </references>
      </pivotArea>
    </format>
    <format dxfId="37231">
      <pivotArea dataOnly="0" labelOnly="1" outline="0" fieldPosition="0">
        <references count="5">
          <reference field="17" count="1" selected="0">
            <x v="866"/>
          </reference>
          <reference field="37" count="1" selected="0">
            <x v="424"/>
          </reference>
          <reference field="45" count="1" selected="0">
            <x v="83"/>
          </reference>
          <reference field="60" count="1" selected="0">
            <x v="609"/>
          </reference>
          <reference field="65" count="1">
            <x v="1068"/>
          </reference>
        </references>
      </pivotArea>
    </format>
    <format dxfId="37230">
      <pivotArea dataOnly="0" labelOnly="1" outline="0" fieldPosition="0">
        <references count="5">
          <reference field="17" count="1" selected="0">
            <x v="867"/>
          </reference>
          <reference field="37" count="1" selected="0">
            <x v="439"/>
          </reference>
          <reference field="45" count="1" selected="0">
            <x v="83"/>
          </reference>
          <reference field="60" count="1" selected="0">
            <x v="609"/>
          </reference>
          <reference field="65" count="1">
            <x v="1079"/>
          </reference>
        </references>
      </pivotArea>
    </format>
    <format dxfId="37229">
      <pivotArea dataOnly="0" labelOnly="1" outline="0" fieldPosition="0">
        <references count="5">
          <reference field="17" count="1" selected="0">
            <x v="868"/>
          </reference>
          <reference field="37" count="1" selected="0">
            <x v="507"/>
          </reference>
          <reference field="45" count="1" selected="0">
            <x v="83"/>
          </reference>
          <reference field="60" count="1" selected="0">
            <x v="609"/>
          </reference>
          <reference field="65" count="1">
            <x v="1159"/>
          </reference>
        </references>
      </pivotArea>
    </format>
    <format dxfId="37228">
      <pivotArea dataOnly="0" labelOnly="1" outline="0" fieldPosition="0">
        <references count="5">
          <reference field="17" count="1" selected="0">
            <x v="869"/>
          </reference>
          <reference field="37" count="1" selected="0">
            <x v="779"/>
          </reference>
          <reference field="45" count="1" selected="0">
            <x v="83"/>
          </reference>
          <reference field="60" count="1" selected="0">
            <x v="609"/>
          </reference>
          <reference field="65" count="1">
            <x v="1517"/>
          </reference>
        </references>
      </pivotArea>
    </format>
    <format dxfId="37227">
      <pivotArea dataOnly="0" labelOnly="1" outline="0" fieldPosition="0">
        <references count="5">
          <reference field="17" count="1" selected="0">
            <x v="870"/>
          </reference>
          <reference field="37" count="1" selected="0">
            <x v="706"/>
          </reference>
          <reference field="45" count="1" selected="0">
            <x v="161"/>
          </reference>
          <reference field="60" count="1" selected="0">
            <x v="610"/>
          </reference>
          <reference field="65" count="1">
            <x v="1658"/>
          </reference>
        </references>
      </pivotArea>
    </format>
    <format dxfId="37226">
      <pivotArea dataOnly="0" labelOnly="1" outline="0" fieldPosition="0">
        <references count="5">
          <reference field="17" count="1" selected="0">
            <x v="871"/>
          </reference>
          <reference field="37" count="1" selected="0">
            <x v="534"/>
          </reference>
          <reference field="45" count="1" selected="0">
            <x v="161"/>
          </reference>
          <reference field="60" count="1" selected="0">
            <x v="610"/>
          </reference>
          <reference field="65" count="1">
            <x v="1445"/>
          </reference>
        </references>
      </pivotArea>
    </format>
    <format dxfId="37225">
      <pivotArea dataOnly="0" labelOnly="1" outline="0" fieldPosition="0">
        <references count="5">
          <reference field="17" count="1" selected="0">
            <x v="872"/>
          </reference>
          <reference field="37" count="1" selected="0">
            <x v="554"/>
          </reference>
          <reference field="45" count="1" selected="0">
            <x v="8"/>
          </reference>
          <reference field="60" count="1" selected="0">
            <x v="611"/>
          </reference>
          <reference field="65" count="1">
            <x v="1645"/>
          </reference>
        </references>
      </pivotArea>
    </format>
    <format dxfId="37224">
      <pivotArea dataOnly="0" labelOnly="1" outline="0" fieldPosition="0">
        <references count="5">
          <reference field="17" count="1" selected="0">
            <x v="873"/>
          </reference>
          <reference field="37" count="1" selected="0">
            <x v="523"/>
          </reference>
          <reference field="45" count="1" selected="0">
            <x v="122"/>
          </reference>
          <reference field="60" count="1" selected="0">
            <x v="612"/>
          </reference>
          <reference field="65" count="1">
            <x v="1293"/>
          </reference>
        </references>
      </pivotArea>
    </format>
    <format dxfId="37223">
      <pivotArea dataOnly="0" labelOnly="1" outline="0" fieldPosition="0">
        <references count="5">
          <reference field="17" count="1" selected="0">
            <x v="874"/>
          </reference>
          <reference field="37" count="1" selected="0">
            <x v="552"/>
          </reference>
          <reference field="45" count="1" selected="0">
            <x v="88"/>
          </reference>
          <reference field="60" count="1" selected="0">
            <x v="613"/>
          </reference>
          <reference field="65" count="1">
            <x v="450"/>
          </reference>
        </references>
      </pivotArea>
    </format>
    <format dxfId="37222">
      <pivotArea dataOnly="0" labelOnly="1" outline="0" fieldPosition="0">
        <references count="5">
          <reference field="17" count="1" selected="0">
            <x v="875"/>
          </reference>
          <reference field="37" count="1" selected="0">
            <x v="552"/>
          </reference>
          <reference field="45" count="1" selected="0">
            <x v="88"/>
          </reference>
          <reference field="60" count="1" selected="0">
            <x v="614"/>
          </reference>
          <reference field="65" count="1">
            <x v="468"/>
          </reference>
        </references>
      </pivotArea>
    </format>
    <format dxfId="37221">
      <pivotArea dataOnly="0" labelOnly="1" outline="0" fieldPosition="0">
        <references count="5">
          <reference field="17" count="1" selected="0">
            <x v="876"/>
          </reference>
          <reference field="37" count="1" selected="0">
            <x v="468"/>
          </reference>
          <reference field="45" count="1" selected="0">
            <x v="65"/>
          </reference>
          <reference field="60" count="1" selected="0">
            <x v="615"/>
          </reference>
          <reference field="65" count="1">
            <x v="143"/>
          </reference>
        </references>
      </pivotArea>
    </format>
    <format dxfId="37220">
      <pivotArea dataOnly="0" labelOnly="1" outline="0" fieldPosition="0">
        <references count="5">
          <reference field="17" count="1" selected="0">
            <x v="877"/>
          </reference>
          <reference field="37" count="1" selected="0">
            <x v="469"/>
          </reference>
          <reference field="45" count="1" selected="0">
            <x v="62"/>
          </reference>
          <reference field="60" count="1" selected="0">
            <x v="616"/>
          </reference>
          <reference field="65" count="1">
            <x v="100"/>
          </reference>
        </references>
      </pivotArea>
    </format>
    <format dxfId="37219">
      <pivotArea dataOnly="0" labelOnly="1" outline="0" fieldPosition="0">
        <references count="5">
          <reference field="17" count="1" selected="0">
            <x v="878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17"/>
          </reference>
          <reference field="65" count="1">
            <x v="108"/>
          </reference>
        </references>
      </pivotArea>
    </format>
    <format dxfId="37218">
      <pivotArea dataOnly="0" labelOnly="1" outline="0" fieldPosition="0">
        <references count="5">
          <reference field="17" count="1" selected="0">
            <x v="879"/>
          </reference>
          <reference field="37" count="1" selected="0">
            <x v="467"/>
          </reference>
          <reference field="45" count="1" selected="0">
            <x v="64"/>
          </reference>
          <reference field="60" count="1" selected="0">
            <x v="618"/>
          </reference>
          <reference field="65" count="1">
            <x v="79"/>
          </reference>
        </references>
      </pivotArea>
    </format>
    <format dxfId="37217">
      <pivotArea dataOnly="0" labelOnly="1" outline="0" fieldPosition="0">
        <references count="5">
          <reference field="17" count="1" selected="0">
            <x v="880"/>
          </reference>
          <reference field="37" count="1" selected="0">
            <x v="468"/>
          </reference>
          <reference field="45" count="1" selected="0">
            <x v="65"/>
          </reference>
          <reference field="60" count="1" selected="0">
            <x v="619"/>
          </reference>
          <reference field="65" count="1">
            <x v="71"/>
          </reference>
        </references>
      </pivotArea>
    </format>
    <format dxfId="37216">
      <pivotArea dataOnly="0" labelOnly="1" outline="0" fieldPosition="0">
        <references count="5">
          <reference field="17" count="1" selected="0">
            <x v="881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20"/>
          </reference>
          <reference field="65" count="1">
            <x v="57"/>
          </reference>
        </references>
      </pivotArea>
    </format>
    <format dxfId="37215">
      <pivotArea dataOnly="0" labelOnly="1" outline="0" fieldPosition="0">
        <references count="5">
          <reference field="17" count="1" selected="0">
            <x v="882"/>
          </reference>
          <reference field="37" count="1" selected="0">
            <x v="467"/>
          </reference>
          <reference field="45" count="1" selected="0">
            <x v="64"/>
          </reference>
          <reference field="60" count="1" selected="0">
            <x v="621"/>
          </reference>
          <reference field="65" count="1">
            <x v="123"/>
          </reference>
        </references>
      </pivotArea>
    </format>
    <format dxfId="37214">
      <pivotArea dataOnly="0" labelOnly="1" outline="0" fieldPosition="0">
        <references count="5">
          <reference field="17" count="1" selected="0">
            <x v="883"/>
          </reference>
          <reference field="37" count="1" selected="0">
            <x v="469"/>
          </reference>
          <reference field="45" count="1" selected="0">
            <x v="62"/>
          </reference>
          <reference field="60" count="1" selected="0">
            <x v="622"/>
          </reference>
          <reference field="65" count="1">
            <x v="163"/>
          </reference>
        </references>
      </pivotArea>
    </format>
    <format dxfId="37213">
      <pivotArea dataOnly="0" labelOnly="1" outline="0" fieldPosition="0">
        <references count="5">
          <reference field="17" count="1" selected="0">
            <x v="884"/>
          </reference>
          <reference field="37" count="1" selected="0">
            <x v="469"/>
          </reference>
          <reference field="45" count="1" selected="0">
            <x v="62"/>
          </reference>
          <reference field="60" count="1" selected="0">
            <x v="623"/>
          </reference>
          <reference field="65" count="1">
            <x v="170"/>
          </reference>
        </references>
      </pivotArea>
    </format>
    <format dxfId="37212">
      <pivotArea dataOnly="0" labelOnly="1" outline="0" fieldPosition="0">
        <references count="5">
          <reference field="17" count="1" selected="0">
            <x v="885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24"/>
          </reference>
          <reference field="65" count="1">
            <x v="90"/>
          </reference>
        </references>
      </pivotArea>
    </format>
    <format dxfId="37211">
      <pivotArea dataOnly="0" labelOnly="1" outline="0" fieldPosition="0">
        <references count="5">
          <reference field="17" count="1" selected="0">
            <x v="886"/>
          </reference>
          <reference field="37" count="1" selected="0">
            <x v="468"/>
          </reference>
          <reference field="45" count="1" selected="0">
            <x v="65"/>
          </reference>
          <reference field="60" count="1" selected="0">
            <x v="625"/>
          </reference>
          <reference field="65" count="1">
            <x v="148"/>
          </reference>
        </references>
      </pivotArea>
    </format>
    <format dxfId="37210">
      <pivotArea dataOnly="0" labelOnly="1" outline="0" fieldPosition="0">
        <references count="5">
          <reference field="17" count="1" selected="0">
            <x v="887"/>
          </reference>
          <reference field="37" count="1" selected="0">
            <x v="467"/>
          </reference>
          <reference field="45" count="1" selected="0">
            <x v="64"/>
          </reference>
          <reference field="60" count="1" selected="0">
            <x v="626"/>
          </reference>
          <reference field="65" count="1">
            <x v="158"/>
          </reference>
        </references>
      </pivotArea>
    </format>
    <format dxfId="37209">
      <pivotArea dataOnly="0" labelOnly="1" outline="0" fieldPosition="0">
        <references count="5">
          <reference field="17" count="1" selected="0">
            <x v="888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27"/>
          </reference>
          <reference field="65" count="1">
            <x v="93"/>
          </reference>
        </references>
      </pivotArea>
    </format>
    <format dxfId="37208">
      <pivotArea dataOnly="0" labelOnly="1" outline="0" fieldPosition="0">
        <references count="5">
          <reference field="17" count="1" selected="0">
            <x v="889"/>
          </reference>
          <reference field="37" count="1" selected="0">
            <x v="495"/>
          </reference>
          <reference field="45" count="1" selected="0">
            <x v="72"/>
          </reference>
          <reference field="60" count="1" selected="0">
            <x v="628"/>
          </reference>
          <reference field="65" count="1">
            <x v="1167"/>
          </reference>
        </references>
      </pivotArea>
    </format>
    <format dxfId="37207">
      <pivotArea dataOnly="0" labelOnly="1" outline="0" fieldPosition="0">
        <references count="5">
          <reference field="17" count="1" selected="0">
            <x v="890"/>
          </reference>
          <reference field="37" count="1" selected="0">
            <x v="591"/>
          </reference>
          <reference field="45" count="1" selected="0">
            <x v="150"/>
          </reference>
          <reference field="60" count="1" selected="0">
            <x v="629"/>
          </reference>
          <reference field="65" count="1">
            <x v="1736"/>
          </reference>
        </references>
      </pivotArea>
    </format>
    <format dxfId="37206">
      <pivotArea dataOnly="0" labelOnly="1" outline="0" fieldPosition="0">
        <references count="5">
          <reference field="17" count="1" selected="0">
            <x v="891"/>
          </reference>
          <reference field="37" count="1" selected="0">
            <x v="620"/>
          </reference>
          <reference field="45" count="1" selected="0">
            <x v="150"/>
          </reference>
          <reference field="60" count="1" selected="0">
            <x v="629"/>
          </reference>
          <reference field="65" count="1">
            <x v="1734"/>
          </reference>
        </references>
      </pivotArea>
    </format>
    <format dxfId="37205">
      <pivotArea dataOnly="0" labelOnly="1" outline="0" fieldPosition="0">
        <references count="5">
          <reference field="17" count="1" selected="0">
            <x v="892"/>
          </reference>
          <reference field="37" count="1" selected="0">
            <x v="531"/>
          </reference>
          <reference field="45" count="1" selected="0">
            <x v="150"/>
          </reference>
          <reference field="60" count="1" selected="0">
            <x v="629"/>
          </reference>
          <reference field="65" count="1">
            <x v="1709"/>
          </reference>
        </references>
      </pivotArea>
    </format>
    <format dxfId="37204">
      <pivotArea dataOnly="0" labelOnly="1" outline="0" fieldPosition="0">
        <references count="5">
          <reference field="17" count="1" selected="0">
            <x v="893"/>
          </reference>
          <reference field="37" count="1" selected="0">
            <x v="559"/>
          </reference>
          <reference field="45" count="1" selected="0">
            <x v="121"/>
          </reference>
          <reference field="60" count="1" selected="0">
            <x v="630"/>
          </reference>
          <reference field="65" count="1">
            <x v="120"/>
          </reference>
        </references>
      </pivotArea>
    </format>
    <format dxfId="37203">
      <pivotArea dataOnly="0" labelOnly="1" outline="0" fieldPosition="0">
        <references count="5">
          <reference field="17" count="1" selected="0">
            <x v="894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31"/>
          </reference>
          <reference field="65" count="1">
            <x v="174"/>
          </reference>
        </references>
      </pivotArea>
    </format>
    <format dxfId="37202">
      <pivotArea dataOnly="0" labelOnly="1" outline="0" fieldPosition="0">
        <references count="5">
          <reference field="17" count="1" selected="0">
            <x v="895"/>
          </reference>
          <reference field="37" count="1" selected="0">
            <x v="469"/>
          </reference>
          <reference field="45" count="1" selected="0">
            <x v="62"/>
          </reference>
          <reference field="60" count="1" selected="0">
            <x v="632"/>
          </reference>
          <reference field="65" count="1">
            <x v="304"/>
          </reference>
        </references>
      </pivotArea>
    </format>
    <format dxfId="37201">
      <pivotArea dataOnly="0" labelOnly="1" outline="0" fieldPosition="0">
        <references count="5">
          <reference field="17" count="1" selected="0">
            <x v="896"/>
          </reference>
          <reference field="37" count="1" selected="0">
            <x v="468"/>
          </reference>
          <reference field="45" count="1" selected="0">
            <x v="65"/>
          </reference>
          <reference field="60" count="1" selected="0">
            <x v="633"/>
          </reference>
          <reference field="65" count="1">
            <x v="187"/>
          </reference>
        </references>
      </pivotArea>
    </format>
    <format dxfId="37200">
      <pivotArea dataOnly="0" labelOnly="1" outline="0" fieldPosition="0">
        <references count="5">
          <reference field="17" count="1" selected="0">
            <x v="897"/>
          </reference>
          <reference field="37" count="1" selected="0">
            <x v="467"/>
          </reference>
          <reference field="45" count="1" selected="0">
            <x v="64"/>
          </reference>
          <reference field="60" count="1" selected="0">
            <x v="634"/>
          </reference>
          <reference field="65" count="1">
            <x v="257"/>
          </reference>
        </references>
      </pivotArea>
    </format>
    <format dxfId="37199">
      <pivotArea dataOnly="0" labelOnly="1" outline="0" fieldPosition="0">
        <references count="5">
          <reference field="17" count="1" selected="0">
            <x v="898"/>
          </reference>
          <reference field="37" count="1" selected="0">
            <x v="568"/>
          </reference>
          <reference field="45" count="1" selected="0">
            <x v="135"/>
          </reference>
          <reference field="60" count="1" selected="0">
            <x v="635"/>
          </reference>
          <reference field="65" count="1">
            <x v="294"/>
          </reference>
        </references>
      </pivotArea>
    </format>
    <format dxfId="37198">
      <pivotArea dataOnly="0" labelOnly="1" outline="0" fieldPosition="0">
        <references count="5">
          <reference field="17" count="1" selected="0">
            <x v="899"/>
          </reference>
          <reference field="37" count="1" selected="0">
            <x v="496"/>
          </reference>
          <reference field="45" count="1" selected="0">
            <x v="138"/>
          </reference>
          <reference field="60" count="1" selected="0">
            <x v="636"/>
          </reference>
          <reference field="65" count="1">
            <x v="349"/>
          </reference>
        </references>
      </pivotArea>
    </format>
    <format dxfId="37197">
      <pivotArea dataOnly="0" labelOnly="1" outline="0" fieldPosition="0">
        <references count="5">
          <reference field="17" count="1" selected="0">
            <x v="900"/>
          </reference>
          <reference field="37" count="1" selected="0">
            <x v="871"/>
          </reference>
          <reference field="45" count="1" selected="0">
            <x v="83"/>
          </reference>
          <reference field="60" count="1" selected="0">
            <x v="637"/>
          </reference>
          <reference field="65" count="1">
            <x v="1206"/>
          </reference>
        </references>
      </pivotArea>
    </format>
    <format dxfId="37196">
      <pivotArea dataOnly="0" labelOnly="1" outline="0" fieldPosition="0">
        <references count="5">
          <reference field="17" count="1" selected="0">
            <x v="901"/>
          </reference>
          <reference field="37" count="1" selected="0">
            <x v="779"/>
          </reference>
          <reference field="45" count="1" selected="0">
            <x v="83"/>
          </reference>
          <reference field="60" count="1" selected="0">
            <x v="637"/>
          </reference>
          <reference field="65" count="1">
            <x v="1505"/>
          </reference>
        </references>
      </pivotArea>
    </format>
    <format dxfId="37195">
      <pivotArea dataOnly="0" labelOnly="1" outline="0" fieldPosition="0">
        <references count="5">
          <reference field="17" count="1" selected="0">
            <x v="902"/>
          </reference>
          <reference field="37" count="1" selected="0">
            <x v="584"/>
          </reference>
          <reference field="45" count="1" selected="0">
            <x v="73"/>
          </reference>
          <reference field="60" count="1" selected="0">
            <x v="638"/>
          </reference>
          <reference field="65" count="1">
            <x v="1075"/>
          </reference>
        </references>
      </pivotArea>
    </format>
    <format dxfId="37194">
      <pivotArea dataOnly="0" labelOnly="1" outline="0" fieldPosition="0">
        <references count="5">
          <reference field="17" count="1" selected="0">
            <x v="903"/>
          </reference>
          <reference field="37" count="1" selected="0">
            <x v="491"/>
          </reference>
          <reference field="45" count="1" selected="0">
            <x v="53"/>
          </reference>
          <reference field="60" count="1" selected="0">
            <x v="639"/>
          </reference>
          <reference field="65" count="1">
            <x v="1009"/>
          </reference>
        </references>
      </pivotArea>
    </format>
    <format dxfId="37193">
      <pivotArea dataOnly="0" labelOnly="1" outline="0" fieldPosition="0">
        <references count="5">
          <reference field="17" count="1" selected="0">
            <x v="904"/>
          </reference>
          <reference field="37" count="1" selected="0">
            <x v="592"/>
          </reference>
          <reference field="45" count="1" selected="0">
            <x v="171"/>
          </reference>
          <reference field="60" count="1" selected="0">
            <x v="640"/>
          </reference>
          <reference field="65" count="1">
            <x v="1135"/>
          </reference>
        </references>
      </pivotArea>
    </format>
    <format dxfId="37192">
      <pivotArea dataOnly="0" labelOnly="1" outline="0" fieldPosition="0">
        <references count="5">
          <reference field="17" count="1" selected="0">
            <x v="905"/>
          </reference>
          <reference field="37" count="1" selected="0">
            <x v="489"/>
          </reference>
          <reference field="45" count="1" selected="0">
            <x v="40"/>
          </reference>
          <reference field="60" count="1" selected="0">
            <x v="641"/>
          </reference>
          <reference field="65" count="1">
            <x v="1147"/>
          </reference>
        </references>
      </pivotArea>
    </format>
    <format dxfId="37191">
      <pivotArea dataOnly="0" labelOnly="1" outline="0" fieldPosition="0">
        <references count="5">
          <reference field="17" count="1" selected="0">
            <x v="906"/>
          </reference>
          <reference field="37" count="1" selected="0">
            <x v="648"/>
          </reference>
          <reference field="45" count="1" selected="0">
            <x v="40"/>
          </reference>
          <reference field="60" count="1" selected="0">
            <x v="641"/>
          </reference>
          <reference field="65" count="1">
            <x v="1006"/>
          </reference>
        </references>
      </pivotArea>
    </format>
    <format dxfId="37190">
      <pivotArea dataOnly="0" labelOnly="1" outline="0" fieldPosition="0">
        <references count="5">
          <reference field="17" count="1" selected="0">
            <x v="907"/>
          </reference>
          <reference field="37" count="1" selected="0">
            <x v="596"/>
          </reference>
          <reference field="45" count="1" selected="0">
            <x v="40"/>
          </reference>
          <reference field="60" count="1" selected="0">
            <x v="641"/>
          </reference>
          <reference field="65" count="1">
            <x v="1387"/>
          </reference>
        </references>
      </pivotArea>
    </format>
    <format dxfId="37189">
      <pivotArea dataOnly="0" labelOnly="1" outline="0" fieldPosition="0">
        <references count="5">
          <reference field="17" count="1" selected="0">
            <x v="908"/>
          </reference>
          <reference field="37" count="1" selected="0">
            <x v="597"/>
          </reference>
          <reference field="45" count="1" selected="0">
            <x v="91"/>
          </reference>
          <reference field="60" count="1" selected="0">
            <x v="642"/>
          </reference>
          <reference field="65" count="1">
            <x v="1221"/>
          </reference>
        </references>
      </pivotArea>
    </format>
    <format dxfId="37188">
      <pivotArea dataOnly="0" labelOnly="1" outline="0" fieldPosition="0">
        <references count="5">
          <reference field="17" count="1" selected="0">
            <x v="909"/>
          </reference>
          <reference field="37" count="1" selected="0">
            <x v="509"/>
          </reference>
          <reference field="45" count="1" selected="0">
            <x v="91"/>
          </reference>
          <reference field="60" count="1" selected="0">
            <x v="642"/>
          </reference>
          <reference field="65" count="1">
            <x v="604"/>
          </reference>
        </references>
      </pivotArea>
    </format>
    <format dxfId="37187">
      <pivotArea dataOnly="0" labelOnly="1" outline="0" fieldPosition="0">
        <references count="5">
          <reference field="17" count="1" selected="0">
            <x v="910"/>
          </reference>
          <reference field="37" count="1" selected="0">
            <x v="652"/>
          </reference>
          <reference field="45" count="1" selected="0">
            <x v="91"/>
          </reference>
          <reference field="60" count="1" selected="0">
            <x v="642"/>
          </reference>
          <reference field="65" count="1">
            <x v="301"/>
          </reference>
        </references>
      </pivotArea>
    </format>
    <format dxfId="37186">
      <pivotArea dataOnly="0" labelOnly="1" outline="0" fieldPosition="0">
        <references count="5">
          <reference field="17" count="1" selected="0">
            <x v="911"/>
          </reference>
          <reference field="37" count="1" selected="0">
            <x v="504"/>
          </reference>
          <reference field="45" count="1" selected="0">
            <x v="75"/>
          </reference>
          <reference field="60" count="1" selected="0">
            <x v="643"/>
          </reference>
          <reference field="65" count="1">
            <x v="414"/>
          </reference>
        </references>
      </pivotArea>
    </format>
    <format dxfId="37185">
      <pivotArea dataOnly="0" labelOnly="1" outline="0" fieldPosition="0">
        <references count="5">
          <reference field="17" count="1" selected="0">
            <x v="912"/>
          </reference>
          <reference field="37" count="1" selected="0">
            <x v="709"/>
          </reference>
          <reference field="45" count="1" selected="0">
            <x v="75"/>
          </reference>
          <reference field="60" count="1" selected="0">
            <x v="643"/>
          </reference>
          <reference field="65" count="1">
            <x v="1665"/>
          </reference>
        </references>
      </pivotArea>
    </format>
    <format dxfId="37184">
      <pivotArea dataOnly="0" labelOnly="1" outline="0" fieldPosition="0">
        <references count="5">
          <reference field="17" count="1" selected="0">
            <x v="913"/>
          </reference>
          <reference field="37" count="1" selected="0">
            <x v="714"/>
          </reference>
          <reference field="45" count="1" selected="0">
            <x v="75"/>
          </reference>
          <reference field="60" count="1" selected="0">
            <x v="643"/>
          </reference>
          <reference field="65" count="1">
            <x v="1659"/>
          </reference>
        </references>
      </pivotArea>
    </format>
    <format dxfId="37183">
      <pivotArea dataOnly="0" labelOnly="1" outline="0" fieldPosition="0">
        <references count="5">
          <reference field="17" count="1" selected="0">
            <x v="914"/>
          </reference>
          <reference field="37" count="1" selected="0">
            <x v="640"/>
          </reference>
          <reference field="45" count="1" selected="0">
            <x v="43"/>
          </reference>
          <reference field="60" count="1" selected="0">
            <x v="644"/>
          </reference>
          <reference field="65" count="1">
            <x v="1475"/>
          </reference>
        </references>
      </pivotArea>
    </format>
    <format dxfId="37182">
      <pivotArea dataOnly="0" labelOnly="1" outline="0" fieldPosition="0">
        <references count="5">
          <reference field="17" count="1" selected="0">
            <x v="915"/>
          </reference>
          <reference field="37" count="1" selected="0">
            <x v="490"/>
          </reference>
          <reference field="45" count="1" selected="0">
            <x v="43"/>
          </reference>
          <reference field="60" count="1" selected="0">
            <x v="644"/>
          </reference>
          <reference field="65" count="1">
            <x v="556"/>
          </reference>
        </references>
      </pivotArea>
    </format>
    <format dxfId="37181">
      <pivotArea dataOnly="0" labelOnly="1" outline="0" fieldPosition="0">
        <references count="5">
          <reference field="17" count="1" selected="0">
            <x v="916"/>
          </reference>
          <reference field="37" count="1" selected="0">
            <x v="556"/>
          </reference>
          <reference field="45" count="1" selected="0">
            <x v="12"/>
          </reference>
          <reference field="60" count="1" selected="0">
            <x v="645"/>
          </reference>
          <reference field="65" count="1">
            <x v="352"/>
          </reference>
        </references>
      </pivotArea>
    </format>
    <format dxfId="37180">
      <pivotArea dataOnly="0" labelOnly="1" outline="0" fieldPosition="0">
        <references count="5">
          <reference field="17" count="1" selected="0">
            <x v="917"/>
          </reference>
          <reference field="37" count="1" selected="0">
            <x v="479"/>
          </reference>
          <reference field="45" count="1" selected="0">
            <x v="12"/>
          </reference>
          <reference field="60" count="1" selected="0">
            <x v="645"/>
          </reference>
          <reference field="65" count="1">
            <x v="1070"/>
          </reference>
        </references>
      </pivotArea>
    </format>
    <format dxfId="37179">
      <pivotArea dataOnly="0" labelOnly="1" outline="0" fieldPosition="0">
        <references count="5">
          <reference field="17" count="1" selected="0">
            <x v="918"/>
          </reference>
          <reference field="37" count="1" selected="0">
            <x v="460"/>
          </reference>
          <reference field="45" count="1" selected="0">
            <x v="89"/>
          </reference>
          <reference field="60" count="1" selected="0">
            <x v="646"/>
          </reference>
          <reference field="65" count="1">
            <x v="1310"/>
          </reference>
        </references>
      </pivotArea>
    </format>
    <format dxfId="37178">
      <pivotArea dataOnly="0" labelOnly="1" outline="0" fieldPosition="0">
        <references count="5">
          <reference field="17" count="1" selected="0">
            <x v="919"/>
          </reference>
          <reference field="37" count="1" selected="0">
            <x v="508"/>
          </reference>
          <reference field="45" count="1" selected="0">
            <x v="89"/>
          </reference>
          <reference field="60" count="1" selected="0">
            <x v="646"/>
          </reference>
          <reference field="65" count="1">
            <x v="926"/>
          </reference>
        </references>
      </pivotArea>
    </format>
    <format dxfId="37177">
      <pivotArea dataOnly="0" labelOnly="1" outline="0" fieldPosition="0">
        <references count="5">
          <reference field="17" count="1" selected="0">
            <x v="920"/>
          </reference>
          <reference field="37" count="1" selected="0">
            <x v="629"/>
          </reference>
          <reference field="45" count="1" selected="0">
            <x v="89"/>
          </reference>
          <reference field="60" count="1" selected="0">
            <x v="646"/>
          </reference>
          <reference field="65" count="1">
            <x v="1545"/>
          </reference>
        </references>
      </pivotArea>
    </format>
    <format dxfId="37176">
      <pivotArea dataOnly="0" labelOnly="1" outline="0" fieldPosition="0">
        <references count="5">
          <reference field="17" count="1" selected="0">
            <x v="921"/>
          </reference>
          <reference field="37" count="1" selected="0">
            <x v="624"/>
          </reference>
          <reference field="45" count="1" selected="0">
            <x v="98"/>
          </reference>
          <reference field="60" count="1" selected="0">
            <x v="647"/>
          </reference>
          <reference field="65" count="1">
            <x v="1650"/>
          </reference>
        </references>
      </pivotArea>
    </format>
    <format dxfId="37175">
      <pivotArea dataOnly="0" labelOnly="1" outline="0" fieldPosition="0">
        <references count="5">
          <reference field="17" count="1" selected="0">
            <x v="922"/>
          </reference>
          <reference field="37" count="1" selected="0">
            <x v="513"/>
          </reference>
          <reference field="45" count="1" selected="0">
            <x v="98"/>
          </reference>
          <reference field="60" count="1" selected="0">
            <x v="647"/>
          </reference>
          <reference field="65" count="1">
            <x v="557"/>
          </reference>
        </references>
      </pivotArea>
    </format>
    <format dxfId="37174">
      <pivotArea dataOnly="0" labelOnly="1" outline="0" fieldPosition="0">
        <references count="5">
          <reference field="17" count="1" selected="0">
            <x v="923"/>
          </reference>
          <reference field="37" count="1" selected="0">
            <x v="580"/>
          </reference>
          <reference field="45" count="1" selected="0">
            <x v="32"/>
          </reference>
          <reference field="60" count="1" selected="0">
            <x v="648"/>
          </reference>
          <reference field="65" count="1">
            <x v="1249"/>
          </reference>
        </references>
      </pivotArea>
    </format>
    <format dxfId="37173">
      <pivotArea dataOnly="0" labelOnly="1" outline="0" fieldPosition="0">
        <references count="5">
          <reference field="17" count="1" selected="0">
            <x v="924"/>
          </reference>
          <reference field="37" count="1" selected="0">
            <x v="485"/>
          </reference>
          <reference field="45" count="1" selected="0">
            <x v="32"/>
          </reference>
          <reference field="60" count="1" selected="0">
            <x v="648"/>
          </reference>
          <reference field="65" count="1">
            <x v="1230"/>
          </reference>
        </references>
      </pivotArea>
    </format>
    <format dxfId="37172">
      <pivotArea dataOnly="0" labelOnly="1" outline="0" fieldPosition="0">
        <references count="5">
          <reference field="17" count="1" selected="0">
            <x v="925"/>
          </reference>
          <reference field="37" count="1" selected="0">
            <x v="544"/>
          </reference>
          <reference field="45" count="1" selected="0">
            <x v="74"/>
          </reference>
          <reference field="60" count="1" selected="0">
            <x v="649"/>
          </reference>
          <reference field="65" count="1">
            <x v="20"/>
          </reference>
        </references>
      </pivotArea>
    </format>
    <format dxfId="37171">
      <pivotArea dataOnly="0" labelOnly="1" outline="0" fieldPosition="0">
        <references count="5">
          <reference field="17" count="1" selected="0">
            <x v="926"/>
          </reference>
          <reference field="37" count="1" selected="0">
            <x v="503"/>
          </reference>
          <reference field="45" count="1" selected="0">
            <x v="74"/>
          </reference>
          <reference field="60" count="1" selected="0">
            <x v="649"/>
          </reference>
          <reference field="65" count="1">
            <x v="99"/>
          </reference>
        </references>
      </pivotArea>
    </format>
    <format dxfId="37170">
      <pivotArea dataOnly="0" labelOnly="1" outline="0" fieldPosition="0">
        <references count="5">
          <reference field="17" count="1" selected="0">
            <x v="927"/>
          </reference>
          <reference field="37" count="1" selected="0">
            <x v="466"/>
          </reference>
          <reference field="45" count="1" selected="0">
            <x v="63"/>
          </reference>
          <reference field="60" count="1" selected="0">
            <x v="650"/>
          </reference>
          <reference field="65" count="1">
            <x v="95"/>
          </reference>
        </references>
      </pivotArea>
    </format>
    <format dxfId="37169">
      <pivotArea dataOnly="0" labelOnly="1" outline="0" fieldPosition="0">
        <references count="5">
          <reference field="17" count="1" selected="0">
            <x v="928"/>
          </reference>
          <reference field="37" count="1" selected="0">
            <x v="467"/>
          </reference>
          <reference field="45" count="1" selected="0">
            <x v="64"/>
          </reference>
          <reference field="60" count="1" selected="0">
            <x v="651"/>
          </reference>
          <reference field="65" count="1">
            <x v="116"/>
          </reference>
        </references>
      </pivotArea>
    </format>
    <format dxfId="37168">
      <pivotArea dataOnly="0" labelOnly="1" outline="0" fieldPosition="0">
        <references count="5">
          <reference field="17" count="1" selected="0">
            <x v="929"/>
          </reference>
          <reference field="37" count="1" selected="0">
            <x v="468"/>
          </reference>
          <reference field="45" count="1" selected="0">
            <x v="65"/>
          </reference>
          <reference field="60" count="1" selected="0">
            <x v="652"/>
          </reference>
          <reference field="65" count="1">
            <x v="137"/>
          </reference>
        </references>
      </pivotArea>
    </format>
    <format dxfId="37167">
      <pivotArea dataOnly="0" labelOnly="1" outline="0" fieldPosition="0">
        <references count="5">
          <reference field="17" count="1" selected="0">
            <x v="930"/>
          </reference>
          <reference field="37" count="1" selected="0">
            <x v="469"/>
          </reference>
          <reference field="45" count="1" selected="0">
            <x v="62"/>
          </reference>
          <reference field="60" count="1" selected="0">
            <x v="653"/>
          </reference>
          <reference field="65" count="1">
            <x v="114"/>
          </reference>
        </references>
      </pivotArea>
    </format>
    <format dxfId="37166">
      <pivotArea dataOnly="0" labelOnly="1" outline="0" fieldPosition="0">
        <references count="5">
          <reference field="17" count="1" selected="0">
            <x v="931"/>
          </reference>
          <reference field="37" count="1" selected="0">
            <x v="458"/>
          </reference>
          <reference field="45" count="1" selected="0">
            <x v="22"/>
          </reference>
          <reference field="60" count="1" selected="0">
            <x v="654"/>
          </reference>
          <reference field="65" count="1">
            <x v="298"/>
          </reference>
        </references>
      </pivotArea>
    </format>
    <format dxfId="37165">
      <pivotArea dataOnly="0" labelOnly="1" outline="0" fieldPosition="0">
        <references count="5">
          <reference field="17" count="1" selected="0">
            <x v="932"/>
          </reference>
          <reference field="37" count="1" selected="0">
            <x v="457"/>
          </reference>
          <reference field="45" count="1" selected="0">
            <x v="115"/>
          </reference>
          <reference field="60" count="1" selected="0">
            <x v="655"/>
          </reference>
          <reference field="65" count="1">
            <x v="404"/>
          </reference>
        </references>
      </pivotArea>
    </format>
    <format dxfId="37164">
      <pivotArea dataOnly="0" labelOnly="1" outline="0" fieldPosition="0">
        <references count="5">
          <reference field="17" count="1" selected="0">
            <x v="933"/>
          </reference>
          <reference field="37" count="1" selected="0">
            <x v="463"/>
          </reference>
          <reference field="45" count="1" selected="0">
            <x v="22"/>
          </reference>
          <reference field="60" count="1" selected="0">
            <x v="656"/>
          </reference>
          <reference field="65" count="1">
            <x v="166"/>
          </reference>
        </references>
      </pivotArea>
    </format>
    <format dxfId="37163">
      <pivotArea dataOnly="0" labelOnly="1" outline="0" fieldPosition="0">
        <references count="5">
          <reference field="17" count="1" selected="0">
            <x v="934"/>
          </reference>
          <reference field="37" count="1" selected="0">
            <x v="464"/>
          </reference>
          <reference field="45" count="1" selected="0">
            <x v="115"/>
          </reference>
          <reference field="60" count="1" selected="0">
            <x v="657"/>
          </reference>
          <reference field="65" count="1">
            <x v="72"/>
          </reference>
        </references>
      </pivotArea>
    </format>
    <format dxfId="37162">
      <pivotArea dataOnly="0" labelOnly="1" outline="0" fieldPosition="0">
        <references count="5">
          <reference field="17" count="1" selected="0">
            <x v="935"/>
          </reference>
          <reference field="37" count="1" selected="0">
            <x v="860"/>
          </reference>
          <reference field="45" count="1" selected="0">
            <x v="160"/>
          </reference>
          <reference field="60" count="1" selected="0">
            <x v="658"/>
          </reference>
          <reference field="65" count="1">
            <x v="89"/>
          </reference>
        </references>
      </pivotArea>
    </format>
    <format dxfId="37161">
      <pivotArea dataOnly="0" labelOnly="1" outline="0" fieldPosition="0">
        <references count="5">
          <reference field="17" count="1" selected="0">
            <x v="936"/>
          </reference>
          <reference field="37" count="1" selected="0">
            <x v="533"/>
          </reference>
          <reference field="45" count="1" selected="0">
            <x v="160"/>
          </reference>
          <reference field="60" count="1" selected="0">
            <x v="658"/>
          </reference>
          <reference field="65" count="1">
            <x v="675"/>
          </reference>
        </references>
      </pivotArea>
    </format>
    <format dxfId="37160">
      <pivotArea dataOnly="0" labelOnly="1" outline="0" fieldPosition="0">
        <references count="5">
          <reference field="17" count="1" selected="0">
            <x v="937"/>
          </reference>
          <reference field="37" count="1" selected="0">
            <x v="654"/>
          </reference>
          <reference field="45" count="1" selected="0">
            <x v="115"/>
          </reference>
          <reference field="60" count="1" selected="0">
            <x v="659"/>
          </reference>
          <reference field="65" count="1">
            <x v="1712"/>
          </reference>
        </references>
      </pivotArea>
    </format>
    <format dxfId="37159">
      <pivotArea dataOnly="0" labelOnly="1" outline="0" fieldPosition="0">
        <references count="5">
          <reference field="17" count="1" selected="0">
            <x v="938"/>
          </reference>
          <reference field="37" count="1" selected="0">
            <x v="521"/>
          </reference>
          <reference field="45" count="1" selected="0">
            <x v="115"/>
          </reference>
          <reference field="60" count="1" selected="0">
            <x v="659"/>
          </reference>
          <reference field="65" count="1">
            <x v="1072"/>
          </reference>
        </references>
      </pivotArea>
    </format>
    <format dxfId="37158">
      <pivotArea dataOnly="0" labelOnly="1" outline="0" fieldPosition="0">
        <references count="5">
          <reference field="17" count="1" selected="0">
            <x v="939"/>
          </reference>
          <reference field="37" count="1" selected="0">
            <x v="481"/>
          </reference>
          <reference field="45" count="1" selected="0">
            <x v="22"/>
          </reference>
          <reference field="60" count="1" selected="0">
            <x v="660"/>
          </reference>
          <reference field="65" count="1">
            <x v="1141"/>
          </reference>
        </references>
      </pivotArea>
    </format>
    <format dxfId="37157">
      <pivotArea dataOnly="0" labelOnly="1" outline="0" fieldPosition="0">
        <references count="5">
          <reference field="17" count="1" selected="0">
            <x v="940"/>
          </reference>
          <reference field="37" count="1" selected="0">
            <x v="655"/>
          </reference>
          <reference field="45" count="1" selected="0">
            <x v="22"/>
          </reference>
          <reference field="60" count="1" selected="0">
            <x v="660"/>
          </reference>
          <reference field="65" count="1">
            <x v="1687"/>
          </reference>
        </references>
      </pivotArea>
    </format>
    <format dxfId="37156">
      <pivotArea dataOnly="0" labelOnly="1" outline="0" fieldPosition="0">
        <references count="5">
          <reference field="17" count="1" selected="0">
            <x v="941"/>
          </reference>
          <reference field="37" count="1" selected="0">
            <x v="548"/>
          </reference>
          <reference field="45" count="1" selected="0">
            <x v="64"/>
          </reference>
          <reference field="60" count="1" selected="0">
            <x v="661"/>
          </reference>
          <reference field="65" count="1">
            <x v="1526"/>
          </reference>
        </references>
      </pivotArea>
    </format>
    <format dxfId="37155">
      <pivotArea dataOnly="0" labelOnly="1" outline="0" fieldPosition="0">
        <references count="5">
          <reference field="17" count="1" selected="0">
            <x v="942"/>
          </reference>
          <reference field="37" count="1" selected="0">
            <x v="499"/>
          </reference>
          <reference field="45" count="1" selected="0">
            <x v="64"/>
          </reference>
          <reference field="60" count="1" selected="0">
            <x v="661"/>
          </reference>
          <reference field="65" count="1">
            <x v="1364"/>
          </reference>
        </references>
      </pivotArea>
    </format>
    <format dxfId="37154">
      <pivotArea dataOnly="0" labelOnly="1" outline="0" fieldPosition="0">
        <references count="5">
          <reference field="17" count="1" selected="0">
            <x v="943"/>
          </reference>
          <reference field="37" count="1" selected="0">
            <x v="550"/>
          </reference>
          <reference field="45" count="1" selected="0">
            <x v="63"/>
          </reference>
          <reference field="60" count="1" selected="0">
            <x v="662"/>
          </reference>
          <reference field="65" count="1">
            <x v="1136"/>
          </reference>
        </references>
      </pivotArea>
    </format>
    <format dxfId="37153">
      <pivotArea dataOnly="0" labelOnly="1" outline="0" fieldPosition="0">
        <references count="5">
          <reference field="17" count="1" selected="0">
            <x v="944"/>
          </reference>
          <reference field="37" count="1" selected="0">
            <x v="498"/>
          </reference>
          <reference field="45" count="1" selected="0">
            <x v="63"/>
          </reference>
          <reference field="60" count="1" selected="0">
            <x v="662"/>
          </reference>
          <reference field="65" count="1">
            <x v="1350"/>
          </reference>
        </references>
      </pivotArea>
    </format>
    <format dxfId="37152">
      <pivotArea dataOnly="0" labelOnly="1" outline="0" fieldPosition="0">
        <references count="5">
          <reference field="17" count="1" selected="0">
            <x v="945"/>
          </reference>
          <reference field="37" count="1" selected="0">
            <x v="547"/>
          </reference>
          <reference field="45" count="1" selected="0">
            <x v="63"/>
          </reference>
          <reference field="60" count="1" selected="0">
            <x v="662"/>
          </reference>
          <reference field="65" count="1">
            <x v="1164"/>
          </reference>
        </references>
      </pivotArea>
    </format>
    <format dxfId="37151">
      <pivotArea dataOnly="0" labelOnly="1" outline="0" fieldPosition="0">
        <references count="5">
          <reference field="17" count="1" selected="0">
            <x v="946"/>
          </reference>
          <reference field="37" count="1" selected="0">
            <x v="497"/>
          </reference>
          <reference field="45" count="1" selected="0">
            <x v="62"/>
          </reference>
          <reference field="60" count="1" selected="0">
            <x v="663"/>
          </reference>
          <reference field="65" count="1">
            <x v="1377"/>
          </reference>
        </references>
      </pivotArea>
    </format>
    <format dxfId="37150">
      <pivotArea dataOnly="0" labelOnly="1" outline="0" fieldPosition="0">
        <references count="5">
          <reference field="17" count="1" selected="0">
            <x v="947"/>
          </reference>
          <reference field="37" count="1" selected="0">
            <x v="549"/>
          </reference>
          <reference field="45" count="1" selected="0">
            <x v="62"/>
          </reference>
          <reference field="60" count="1" selected="0">
            <x v="663"/>
          </reference>
          <reference field="65" count="1">
            <x v="1555"/>
          </reference>
        </references>
      </pivotArea>
    </format>
    <format dxfId="37149">
      <pivotArea dataOnly="0" labelOnly="1" outline="0" fieldPosition="0">
        <references count="5">
          <reference field="17" count="1" selected="0">
            <x v="948"/>
          </reference>
          <reference field="37" count="1" selected="0">
            <x v="546"/>
          </reference>
          <reference field="45" count="1" selected="0">
            <x v="65"/>
          </reference>
          <reference field="60" count="1" selected="0">
            <x v="664"/>
          </reference>
          <reference field="65" count="1">
            <x v="1106"/>
          </reference>
        </references>
      </pivotArea>
    </format>
    <format dxfId="37148">
      <pivotArea dataOnly="0" labelOnly="1" outline="0" fieldPosition="0">
        <references count="5">
          <reference field="17" count="1" selected="0">
            <x v="949"/>
          </reference>
          <reference field="37" count="1" selected="0">
            <x v="500"/>
          </reference>
          <reference field="45" count="1" selected="0">
            <x v="65"/>
          </reference>
          <reference field="60" count="1" selected="0">
            <x v="664"/>
          </reference>
          <reference field="65" count="1">
            <x v="1302"/>
          </reference>
        </references>
      </pivotArea>
    </format>
    <format dxfId="37147">
      <pivotArea dataOnly="0" labelOnly="1" outline="0" fieldPosition="0">
        <references count="5">
          <reference field="17" count="1" selected="0">
            <x v="950"/>
          </reference>
          <reference field="37" count="1" selected="0">
            <x v="549"/>
          </reference>
          <reference field="45" count="1" selected="0">
            <x v="62"/>
          </reference>
          <reference field="60" count="1" selected="0">
            <x v="665"/>
          </reference>
          <reference field="65" count="1">
            <x v="1269"/>
          </reference>
        </references>
      </pivotArea>
    </format>
    <format dxfId="37146">
      <pivotArea dataOnly="0" labelOnly="1" outline="0" fieldPosition="0">
        <references count="5">
          <reference field="17" count="1" selected="0">
            <x v="951"/>
          </reference>
          <reference field="37" count="1" selected="0">
            <x v="548"/>
          </reference>
          <reference field="45" count="1" selected="0">
            <x v="64"/>
          </reference>
          <reference field="60" count="1" selected="0">
            <x v="666"/>
          </reference>
          <reference field="65" count="1">
            <x v="1174"/>
          </reference>
        </references>
      </pivotArea>
    </format>
    <format dxfId="37145">
      <pivotArea dataOnly="0" labelOnly="1" outline="0" fieldPosition="0">
        <references count="5">
          <reference field="17" count="1" selected="0">
            <x v="952"/>
          </reference>
          <reference field="37" count="1" selected="0">
            <x v="550"/>
          </reference>
          <reference field="45" count="1" selected="0">
            <x v="63"/>
          </reference>
          <reference field="60" count="1" selected="0">
            <x v="667"/>
          </reference>
          <reference field="65" count="1">
            <x v="940"/>
          </reference>
        </references>
      </pivotArea>
    </format>
    <format dxfId="37144">
      <pivotArea dataOnly="0" labelOnly="1" outline="0" fieldPosition="0">
        <references count="5">
          <reference field="17" count="1" selected="0">
            <x v="953"/>
          </reference>
          <reference field="37" count="1" selected="0">
            <x v="546"/>
          </reference>
          <reference field="45" count="1" selected="0">
            <x v="65"/>
          </reference>
          <reference field="60" count="1" selected="0">
            <x v="668"/>
          </reference>
          <reference field="65" count="1">
            <x v="822"/>
          </reference>
        </references>
      </pivotArea>
    </format>
    <format dxfId="37143">
      <pivotArea dataOnly="0" labelOnly="1" outline="0" fieldPosition="0">
        <references count="5">
          <reference field="17" count="1" selected="0">
            <x v="954"/>
          </reference>
          <reference field="37" count="1" selected="0">
            <x v="564"/>
          </reference>
          <reference field="45" count="1" selected="0">
            <x v="169"/>
          </reference>
          <reference field="60" count="1" selected="0">
            <x v="669"/>
          </reference>
          <reference field="65" count="1">
            <x v="271"/>
          </reference>
        </references>
      </pivotArea>
    </format>
    <format dxfId="37142">
      <pivotArea dataOnly="0" labelOnly="1" outline="0" fieldPosition="0">
        <references count="5">
          <reference field="17" count="1" selected="0">
            <x v="955"/>
          </reference>
          <reference field="37" count="1" selected="0">
            <x v="536"/>
          </reference>
          <reference field="45" count="1" selected="0">
            <x v="169"/>
          </reference>
          <reference field="60" count="1" selected="0">
            <x v="669"/>
          </reference>
          <reference field="65" count="1">
            <x v="596"/>
          </reference>
        </references>
      </pivotArea>
    </format>
    <format dxfId="37141">
      <pivotArea dataOnly="0" labelOnly="1" outline="0" fieldPosition="0">
        <references count="5">
          <reference field="17" count="1" selected="0">
            <x v="956"/>
          </reference>
          <reference field="37" count="1" selected="0">
            <x v="484"/>
          </reference>
          <reference field="45" count="1" selected="0">
            <x v="31"/>
          </reference>
          <reference field="60" count="1" selected="0">
            <x v="670"/>
          </reference>
          <reference field="65" count="1">
            <x v="337"/>
          </reference>
        </references>
      </pivotArea>
    </format>
    <format dxfId="37140">
      <pivotArea dataOnly="0" labelOnly="1" outline="0" fieldPosition="0">
        <references count="5">
          <reference field="17" count="1" selected="0">
            <x v="957"/>
          </reference>
          <reference field="37" count="1" selected="0">
            <x v="595"/>
          </reference>
          <reference field="45" count="1" selected="0">
            <x v="7"/>
          </reference>
          <reference field="60" count="1" selected="0">
            <x v="671"/>
          </reference>
          <reference field="65" count="1">
            <x v="1325"/>
          </reference>
        </references>
      </pivotArea>
    </format>
    <format dxfId="37139">
      <pivotArea dataOnly="0" labelOnly="1" outline="0" fieldPosition="0">
        <references count="5">
          <reference field="17" count="1" selected="0">
            <x v="958"/>
          </reference>
          <reference field="37" count="1" selected="0">
            <x v="475"/>
          </reference>
          <reference field="45" count="1" selected="0">
            <x v="7"/>
          </reference>
          <reference field="60" count="1" selected="0">
            <x v="671"/>
          </reference>
          <reference field="65" count="1">
            <x v="797"/>
          </reference>
        </references>
      </pivotArea>
    </format>
    <format dxfId="37138">
      <pivotArea dataOnly="0" labelOnly="1" outline="0" fieldPosition="0">
        <references count="5">
          <reference field="17" count="1" selected="0">
            <x v="959"/>
          </reference>
          <reference field="37" count="1" selected="0">
            <x v="588"/>
          </reference>
          <reference field="45" count="1" selected="0">
            <x v="7"/>
          </reference>
          <reference field="60" count="1" selected="0">
            <x v="671"/>
          </reference>
          <reference field="65" count="1">
            <x v="1316"/>
          </reference>
        </references>
      </pivotArea>
    </format>
    <format dxfId="37137">
      <pivotArea dataOnly="0" labelOnly="1" outline="0" fieldPosition="0">
        <references count="5">
          <reference field="17" count="1" selected="0">
            <x v="960"/>
          </reference>
          <reference field="37" count="1" selected="0">
            <x v="562"/>
          </reference>
          <reference field="45" count="1" selected="0">
            <x v="53"/>
          </reference>
          <reference field="60" count="1" selected="0">
            <x v="672"/>
          </reference>
          <reference field="65" count="1">
            <x v="583"/>
          </reference>
        </references>
      </pivotArea>
    </format>
    <format dxfId="37136">
      <pivotArea dataOnly="0" labelOnly="1" outline="0" fieldPosition="0">
        <references count="5">
          <reference field="17" count="1" selected="0">
            <x v="961"/>
          </reference>
          <reference field="37" count="1" selected="0">
            <x v="491"/>
          </reference>
          <reference field="45" count="1" selected="0">
            <x v="53"/>
          </reference>
          <reference field="60" count="1" selected="0">
            <x v="672"/>
          </reference>
          <reference field="65" count="1">
            <x v="719"/>
          </reference>
        </references>
      </pivotArea>
    </format>
    <format dxfId="37135">
      <pivotArea dataOnly="0" labelOnly="1" outline="0" fieldPosition="0">
        <references count="5">
          <reference field="17" count="1" selected="0">
            <x v="962"/>
          </reference>
          <reference field="37" count="1" selected="0">
            <x v="567"/>
          </reference>
          <reference field="45" count="1" selected="0">
            <x v="53"/>
          </reference>
          <reference field="60" count="1" selected="0">
            <x v="672"/>
          </reference>
          <reference field="65" count="1">
            <x v="645"/>
          </reference>
        </references>
      </pivotArea>
    </format>
    <format dxfId="37134">
      <pivotArea dataOnly="0" labelOnly="1" outline="0" fieldPosition="0">
        <references count="5">
          <reference field="17" count="1" selected="0">
            <x v="963"/>
          </reference>
          <reference field="37" count="1" selected="0">
            <x v="601"/>
          </reference>
          <reference field="45" count="1" selected="0">
            <x v="72"/>
          </reference>
          <reference field="60" count="1" selected="0">
            <x v="673"/>
          </reference>
          <reference field="65" count="1">
            <x v="1496"/>
          </reference>
        </references>
      </pivotArea>
    </format>
    <format dxfId="37133">
      <pivotArea dataOnly="0" labelOnly="1" outline="0" fieldPosition="0">
        <references count="5">
          <reference field="17" count="1" selected="0">
            <x v="964"/>
          </reference>
          <reference field="37" count="1" selected="0">
            <x v="589"/>
          </reference>
          <reference field="45" count="1" selected="0">
            <x v="72"/>
          </reference>
          <reference field="60" count="1" selected="0">
            <x v="673"/>
          </reference>
          <reference field="65" count="1">
            <x v="1518"/>
          </reference>
        </references>
      </pivotArea>
    </format>
    <format dxfId="37132">
      <pivotArea dataOnly="0" labelOnly="1" outline="0" fieldPosition="0">
        <references count="5">
          <reference field="17" count="1" selected="0">
            <x v="965"/>
          </reference>
          <reference field="37" count="1" selected="0">
            <x v="495"/>
          </reference>
          <reference field="45" count="1" selected="0">
            <x v="72"/>
          </reference>
          <reference field="60" count="1" selected="0">
            <x v="673"/>
          </reference>
          <reference field="65" count="1">
            <x v="578"/>
          </reference>
        </references>
      </pivotArea>
    </format>
    <format dxfId="37131">
      <pivotArea dataOnly="0" labelOnly="1" outline="0" fieldPosition="0">
        <references count="5">
          <reference field="17" count="1" selected="0">
            <x v="966"/>
          </reference>
          <reference field="37" count="1" selected="0">
            <x v="586"/>
          </reference>
          <reference field="45" count="1" selected="0">
            <x v="72"/>
          </reference>
          <reference field="60" count="1" selected="0">
            <x v="673"/>
          </reference>
          <reference field="65" count="1">
            <x v="1536"/>
          </reference>
        </references>
      </pivotArea>
    </format>
    <format dxfId="37130">
      <pivotArea dataOnly="0" labelOnly="1" outline="0" fieldPosition="0">
        <references count="5">
          <reference field="17" count="1" selected="0">
            <x v="967"/>
          </reference>
          <reference field="37" count="1" selected="0">
            <x v="477"/>
          </reference>
          <reference field="45" count="1" selected="0">
            <x v="10"/>
          </reference>
          <reference field="60" count="1" selected="0">
            <x v="674"/>
          </reference>
          <reference field="65" count="1">
            <x v="424"/>
          </reference>
        </references>
      </pivotArea>
    </format>
    <format dxfId="37129">
      <pivotArea dataOnly="0" labelOnly="1" outline="0" fieldPosition="0">
        <references count="5">
          <reference field="17" count="1" selected="0">
            <x v="968"/>
          </reference>
          <reference field="37" count="1" selected="0">
            <x v="541"/>
          </reference>
          <reference field="45" count="1" selected="0">
            <x v="10"/>
          </reference>
          <reference field="60" count="1" selected="0">
            <x v="674"/>
          </reference>
          <reference field="65" count="1">
            <x v="48"/>
          </reference>
        </references>
      </pivotArea>
    </format>
    <format dxfId="37128">
      <pivotArea dataOnly="0" labelOnly="1" outline="0" fieldPosition="0">
        <references count="5">
          <reference field="17" count="1" selected="0">
            <x v="969"/>
          </reference>
          <reference field="37" count="1" selected="0">
            <x v="569"/>
          </reference>
          <reference field="45" count="1" selected="0">
            <x v="138"/>
          </reference>
          <reference field="60" count="1" selected="0">
            <x v="675"/>
          </reference>
          <reference field="65" count="1">
            <x v="1861"/>
          </reference>
        </references>
      </pivotArea>
    </format>
    <format dxfId="37127">
      <pivotArea dataOnly="0" labelOnly="1" outline="0" fieldPosition="0">
        <references count="5">
          <reference field="17" count="1" selected="0">
            <x v="970"/>
          </reference>
          <reference field="37" count="1" selected="0">
            <x v="496"/>
          </reference>
          <reference field="45" count="1" selected="0">
            <x v="138"/>
          </reference>
          <reference field="60" count="1" selected="0">
            <x v="675"/>
          </reference>
          <reference field="65" count="1">
            <x v="1740"/>
          </reference>
        </references>
      </pivotArea>
    </format>
    <format dxfId="37126">
      <pivotArea dataOnly="0" labelOnly="1" outline="0" fieldPosition="0">
        <references count="5">
          <reference field="17" count="1" selected="0">
            <x v="971"/>
          </reference>
          <reference field="37" count="1" selected="0">
            <x v="561"/>
          </reference>
          <reference field="45" count="1" selected="0">
            <x v="138"/>
          </reference>
          <reference field="60" count="1" selected="0">
            <x v="675"/>
          </reference>
          <reference field="65" count="1">
            <x v="1345"/>
          </reference>
        </references>
      </pivotArea>
    </format>
    <format dxfId="37125">
      <pivotArea dataOnly="0" labelOnly="1" outline="0" fieldPosition="0">
        <references count="5">
          <reference field="17" count="1" selected="0">
            <x v="972"/>
          </reference>
          <reference field="37" count="1" selected="0">
            <x v="557"/>
          </reference>
          <reference field="45" count="1" selected="0">
            <x v="88"/>
          </reference>
          <reference field="60" count="1" selected="0">
            <x v="676"/>
          </reference>
          <reference field="65" count="1">
            <x v="801"/>
          </reference>
        </references>
      </pivotArea>
    </format>
    <format dxfId="37124">
      <pivotArea dataOnly="0" labelOnly="1" outline="0" fieldPosition="0">
        <references count="5">
          <reference field="17" count="1" selected="0">
            <x v="973"/>
          </reference>
          <reference field="37" count="1" selected="0">
            <x v="595"/>
          </reference>
          <reference field="45" count="1" selected="0">
            <x v="7"/>
          </reference>
          <reference field="60" count="1" selected="0">
            <x v="677"/>
          </reference>
          <reference field="65" count="1">
            <x v="1347"/>
          </reference>
        </references>
      </pivotArea>
    </format>
    <format dxfId="37123">
      <pivotArea dataOnly="0" labelOnly="1" outline="0" fieldPosition="0">
        <references count="5">
          <reference field="17" count="1" selected="0">
            <x v="974"/>
          </reference>
          <reference field="37" count="1" selected="0">
            <x v="540"/>
          </reference>
          <reference field="45" count="1" selected="0">
            <x v="2"/>
          </reference>
          <reference field="60" count="1" selected="0">
            <x v="678"/>
          </reference>
          <reference field="65" count="1">
            <x v="458"/>
          </reference>
        </references>
      </pivotArea>
    </format>
    <format dxfId="37122">
      <pivotArea dataOnly="0" labelOnly="1" outline="0" fieldPosition="0">
        <references count="5">
          <reference field="17" count="1" selected="0">
            <x v="975"/>
          </reference>
          <reference field="37" count="1" selected="0">
            <x v="595"/>
          </reference>
          <reference field="45" count="1" selected="0">
            <x v="7"/>
          </reference>
          <reference field="60" count="1" selected="0">
            <x v="679"/>
          </reference>
          <reference field="65" count="1">
            <x v="1407"/>
          </reference>
        </references>
      </pivotArea>
    </format>
    <format dxfId="37121">
      <pivotArea dataOnly="0" labelOnly="1" outline="0" fieldPosition="0">
        <references count="5">
          <reference field="17" count="1" selected="0">
            <x v="976"/>
          </reference>
          <reference field="37" count="1" selected="0">
            <x v="626"/>
          </reference>
          <reference field="45" count="1" selected="0">
            <x v="7"/>
          </reference>
          <reference field="60" count="1" selected="0">
            <x v="679"/>
          </reference>
          <reference field="65" count="1">
            <x v="1144"/>
          </reference>
        </references>
      </pivotArea>
    </format>
    <format dxfId="37120">
      <pivotArea dataOnly="0" labelOnly="1" outline="0" fieldPosition="0">
        <references count="5">
          <reference field="17" count="1" selected="0">
            <x v="977"/>
          </reference>
          <reference field="37" count="1" selected="0">
            <x v="714"/>
          </reference>
          <reference field="45" count="1" selected="0">
            <x v="75"/>
          </reference>
          <reference field="60" count="1" selected="0">
            <x v="680"/>
          </reference>
          <reference field="65" count="1">
            <x v="1684"/>
          </reference>
        </references>
      </pivotArea>
    </format>
    <format dxfId="37119">
      <pivotArea dataOnly="0" labelOnly="1" outline="0" fieldPosition="0">
        <references count="5">
          <reference field="17" count="1" selected="0">
            <x v="978"/>
          </reference>
          <reference field="37" count="1" selected="0">
            <x v="648"/>
          </reference>
          <reference field="45" count="1" selected="0">
            <x v="40"/>
          </reference>
          <reference field="60" count="1" selected="0">
            <x v="681"/>
          </reference>
          <reference field="65" count="1">
            <x v="666"/>
          </reference>
        </references>
      </pivotArea>
    </format>
    <format dxfId="37118">
      <pivotArea dataOnly="0" labelOnly="1" outline="0" fieldPosition="0">
        <references count="5">
          <reference field="17" count="1" selected="0">
            <x v="979"/>
          </reference>
          <reference field="37" count="1" selected="0">
            <x v="652"/>
          </reference>
          <reference field="45" count="1" selected="0">
            <x v="91"/>
          </reference>
          <reference field="60" count="1" selected="0">
            <x v="682"/>
          </reference>
          <reference field="65" count="1">
            <x v="506"/>
          </reference>
        </references>
      </pivotArea>
    </format>
    <format dxfId="37117">
      <pivotArea dataOnly="0" labelOnly="1" outline="0" fieldPosition="0">
        <references count="5">
          <reference field="17" count="1" selected="0">
            <x v="980"/>
          </reference>
          <reference field="37" count="1" selected="0">
            <x v="544"/>
          </reference>
          <reference field="45" count="1" selected="0">
            <x v="74"/>
          </reference>
          <reference field="60" count="1" selected="0">
            <x v="683"/>
          </reference>
          <reference field="65" count="1">
            <x v="146"/>
          </reference>
        </references>
      </pivotArea>
    </format>
    <format dxfId="37116">
      <pivotArea dataOnly="0" labelOnly="1" outline="0" fieldPosition="0">
        <references count="5">
          <reference field="17" count="1" selected="0">
            <x v="981"/>
          </reference>
          <reference field="37" count="1" selected="0">
            <x v="546"/>
          </reference>
          <reference field="45" count="1" selected="0">
            <x v="65"/>
          </reference>
          <reference field="60" count="1" selected="0">
            <x v="684"/>
          </reference>
          <reference field="65" count="1">
            <x v="320"/>
          </reference>
        </references>
      </pivotArea>
    </format>
    <format dxfId="37115">
      <pivotArea dataOnly="0" labelOnly="1" outline="0" fieldPosition="0">
        <references count="5">
          <reference field="17" count="1" selected="0">
            <x v="982"/>
          </reference>
          <reference field="37" count="1" selected="0">
            <x v="548"/>
          </reference>
          <reference field="45" count="1" selected="0">
            <x v="64"/>
          </reference>
          <reference field="60" count="1" selected="0">
            <x v="685"/>
          </reference>
          <reference field="65" count="1">
            <x v="1119"/>
          </reference>
        </references>
      </pivotArea>
    </format>
    <format dxfId="37114">
      <pivotArea dataOnly="0" labelOnly="1" outline="0" fieldPosition="0">
        <references count="5">
          <reference field="17" count="1" selected="0">
            <x v="983"/>
          </reference>
          <reference field="37" count="1" selected="0">
            <x v="550"/>
          </reference>
          <reference field="45" count="1" selected="0">
            <x v="63"/>
          </reference>
          <reference field="60" count="1" selected="0">
            <x v="686"/>
          </reference>
          <reference field="65" count="1">
            <x v="235"/>
          </reference>
        </references>
      </pivotArea>
    </format>
    <format dxfId="37113">
      <pivotArea dataOnly="0" labelOnly="1" outline="0" fieldPosition="0">
        <references count="5">
          <reference field="17" count="1" selected="0">
            <x v="984"/>
          </reference>
          <reference field="37" count="1" selected="0">
            <x v="549"/>
          </reference>
          <reference field="45" count="1" selected="0">
            <x v="62"/>
          </reference>
          <reference field="60" count="1" selected="0">
            <x v="687"/>
          </reference>
          <reference field="65" count="1">
            <x v="1225"/>
          </reference>
        </references>
      </pivotArea>
    </format>
    <format dxfId="37112">
      <pivotArea dataOnly="0" labelOnly="1" outline="0" fieldPosition="0">
        <references count="5">
          <reference field="17" count="1" selected="0">
            <x v="985"/>
          </reference>
          <reference field="37" count="1" selected="0">
            <x v="570"/>
          </reference>
          <reference field="45" count="1" selected="0">
            <x v="52"/>
          </reference>
          <reference field="60" count="1" selected="0">
            <x v="688"/>
          </reference>
          <reference field="65" count="1">
            <x v="1577"/>
          </reference>
        </references>
      </pivotArea>
    </format>
    <format dxfId="37111">
      <pivotArea dataOnly="0" labelOnly="1" outline="0" fieldPosition="0">
        <references count="5">
          <reference field="17" count="1" selected="0">
            <x v="986"/>
          </reference>
          <reference field="37" count="1" selected="0">
            <x v="632"/>
          </reference>
          <reference field="45" count="1" selected="0">
            <x v="52"/>
          </reference>
          <reference field="60" count="1" selected="0">
            <x v="688"/>
          </reference>
          <reference field="65" count="1">
            <x v="1226"/>
          </reference>
        </references>
      </pivotArea>
    </format>
    <format dxfId="37110">
      <pivotArea dataOnly="0" labelOnly="1" outline="0" fieldPosition="0">
        <references count="5">
          <reference field="17" count="1" selected="0">
            <x v="987"/>
          </reference>
          <reference field="37" count="1" selected="0">
            <x v="572"/>
          </reference>
          <reference field="45" count="1" selected="0">
            <x v="65"/>
          </reference>
          <reference field="60" count="1" selected="0">
            <x v="689"/>
          </reference>
          <reference field="65" count="1">
            <x v="159"/>
          </reference>
        </references>
      </pivotArea>
    </format>
    <format dxfId="37109">
      <pivotArea dataOnly="0" labelOnly="1" outline="0" fieldPosition="0">
        <references count="5">
          <reference field="17" count="1" selected="0">
            <x v="988"/>
          </reference>
          <reference field="37" count="1" selected="0">
            <x v="546"/>
          </reference>
          <reference field="45" count="1" selected="0">
            <x v="65"/>
          </reference>
          <reference field="60" count="1" selected="0">
            <x v="689"/>
          </reference>
          <reference field="65" count="1">
            <x v="297"/>
          </reference>
        </references>
      </pivotArea>
    </format>
    <format dxfId="37108">
      <pivotArea dataOnly="0" labelOnly="1" outline="0" fieldPosition="0">
        <references count="5">
          <reference field="17" count="1" selected="0">
            <x v="989"/>
          </reference>
          <reference field="37" count="1" selected="0">
            <x v="550"/>
          </reference>
          <reference field="45" count="1" selected="0">
            <x v="63"/>
          </reference>
          <reference field="60" count="1" selected="0">
            <x v="690"/>
          </reference>
          <reference field="65" count="1">
            <x v="206"/>
          </reference>
        </references>
      </pivotArea>
    </format>
    <format dxfId="37107">
      <pivotArea dataOnly="0" labelOnly="1" outline="0" fieldPosition="0">
        <references count="5">
          <reference field="17" count="1" selected="0">
            <x v="990"/>
          </reference>
          <reference field="37" count="1" selected="0">
            <x v="575"/>
          </reference>
          <reference field="45" count="1" selected="0">
            <x v="63"/>
          </reference>
          <reference field="60" count="1" selected="0">
            <x v="690"/>
          </reference>
          <reference field="65" count="1">
            <x v="160"/>
          </reference>
        </references>
      </pivotArea>
    </format>
    <format dxfId="37106">
      <pivotArea dataOnly="0" labelOnly="1" outline="0" fieldPosition="0">
        <references count="5">
          <reference field="17" count="1" selected="0">
            <x v="991"/>
          </reference>
          <reference field="37" count="1" selected="0">
            <x v="548"/>
          </reference>
          <reference field="45" count="1" selected="0">
            <x v="64"/>
          </reference>
          <reference field="60" count="1" selected="0">
            <x v="691"/>
          </reference>
          <reference field="65" count="1">
            <x v="1014"/>
          </reference>
        </references>
      </pivotArea>
    </format>
    <format dxfId="37105">
      <pivotArea dataOnly="0" labelOnly="1" outline="0" fieldPosition="0">
        <references count="5">
          <reference field="17" count="1" selected="0">
            <x v="992"/>
          </reference>
          <reference field="37" count="1" selected="0">
            <x v="573"/>
          </reference>
          <reference field="45" count="1" selected="0">
            <x v="64"/>
          </reference>
          <reference field="60" count="1" selected="0">
            <x v="691"/>
          </reference>
          <reference field="65" count="1">
            <x v="5"/>
          </reference>
        </references>
      </pivotArea>
    </format>
    <format dxfId="37104">
      <pivotArea dataOnly="0" labelOnly="1" outline="0" fieldPosition="0">
        <references count="5">
          <reference field="17" count="1" selected="0">
            <x v="993"/>
          </reference>
          <reference field="37" count="1" selected="0">
            <x v="549"/>
          </reference>
          <reference field="45" count="1" selected="0">
            <x v="62"/>
          </reference>
          <reference field="60" count="1" selected="0">
            <x v="692"/>
          </reference>
          <reference field="65" count="1">
            <x v="1060"/>
          </reference>
        </references>
      </pivotArea>
    </format>
    <format dxfId="37103">
      <pivotArea dataOnly="0" labelOnly="1" outline="0" fieldPosition="0">
        <references count="5">
          <reference field="17" count="1" selected="0">
            <x v="994"/>
          </reference>
          <reference field="37" count="1" selected="0">
            <x v="574"/>
          </reference>
          <reference field="45" count="1" selected="0">
            <x v="62"/>
          </reference>
          <reference field="60" count="1" selected="0">
            <x v="692"/>
          </reference>
          <reference field="65" count="1">
            <x v="14"/>
          </reference>
        </references>
      </pivotArea>
    </format>
    <format dxfId="37102">
      <pivotArea dataOnly="0" labelOnly="1" outline="0" fieldPosition="0">
        <references count="5">
          <reference field="17" count="1" selected="0">
            <x v="995"/>
          </reference>
          <reference field="37" count="1" selected="0">
            <x v="645"/>
          </reference>
          <reference field="45" count="1" selected="0">
            <x v="7"/>
          </reference>
          <reference field="60" count="1" selected="0">
            <x v="693"/>
          </reference>
          <reference field="65" count="1">
            <x v="310"/>
          </reference>
        </references>
      </pivotArea>
    </format>
    <format dxfId="37101">
      <pivotArea dataOnly="0" labelOnly="1" outline="0" fieldPosition="0">
        <references count="5">
          <reference field="17" count="1" selected="0">
            <x v="996"/>
          </reference>
          <reference field="37" count="1" selected="0">
            <x v="649"/>
          </reference>
          <reference field="45" count="1" selected="0">
            <x v="7"/>
          </reference>
          <reference field="60" count="1" selected="0">
            <x v="693"/>
          </reference>
          <reference field="65" count="1">
            <x v="309"/>
          </reference>
        </references>
      </pivotArea>
    </format>
    <format dxfId="37100">
      <pivotArea dataOnly="0" labelOnly="1" outline="0" fieldPosition="0">
        <references count="5">
          <reference field="17" count="1" selected="0">
            <x v="997"/>
          </reference>
          <reference field="37" count="1" selected="0">
            <x v="626"/>
          </reference>
          <reference field="45" count="1" selected="0">
            <x v="7"/>
          </reference>
          <reference field="60" count="1" selected="0">
            <x v="693"/>
          </reference>
          <reference field="65" count="1">
            <x v="970"/>
          </reference>
        </references>
      </pivotArea>
    </format>
    <format dxfId="37099">
      <pivotArea dataOnly="0" labelOnly="1" outline="0" fieldPosition="0">
        <references count="5">
          <reference field="17" count="1" selected="0">
            <x v="998"/>
          </reference>
          <reference field="37" count="1" selected="0">
            <x v="575"/>
          </reference>
          <reference field="45" count="1" selected="0">
            <x v="63"/>
          </reference>
          <reference field="60" count="1" selected="0">
            <x v="694"/>
          </reference>
          <reference field="65" count="1">
            <x v="289"/>
          </reference>
        </references>
      </pivotArea>
    </format>
    <format dxfId="37098">
      <pivotArea dataOnly="0" labelOnly="1" outline="0" fieldPosition="0">
        <references count="5">
          <reference field="17" count="1" selected="0">
            <x v="999"/>
          </reference>
          <reference field="37" count="1" selected="0">
            <x v="573"/>
          </reference>
          <reference field="45" count="1" selected="0">
            <x v="64"/>
          </reference>
          <reference field="60" count="1" selected="0">
            <x v="695"/>
          </reference>
          <reference field="65" count="1">
            <x v="2"/>
          </reference>
        </references>
      </pivotArea>
    </format>
    <format dxfId="37097">
      <pivotArea dataOnly="0" labelOnly="1" outline="0" fieldPosition="0">
        <references count="5">
          <reference field="17" count="1" selected="0">
            <x v="1000"/>
          </reference>
          <reference field="37" count="1" selected="0">
            <x v="572"/>
          </reference>
          <reference field="45" count="1" selected="0">
            <x v="65"/>
          </reference>
          <reference field="60" count="1" selected="0">
            <x v="696"/>
          </reference>
          <reference field="65" count="1">
            <x v="194"/>
          </reference>
        </references>
      </pivotArea>
    </format>
    <format dxfId="37096">
      <pivotArea dataOnly="0" labelOnly="1" outline="0" fieldPosition="0">
        <references count="5">
          <reference field="17" count="1" selected="0">
            <x v="1001"/>
          </reference>
          <reference field="37" count="1" selected="0">
            <x v="576"/>
          </reference>
          <reference field="45" count="1" selected="0">
            <x v="65"/>
          </reference>
          <reference field="60" count="1" selected="0">
            <x v="696"/>
          </reference>
          <reference field="65" count="1">
            <x v="195"/>
          </reference>
        </references>
      </pivotArea>
    </format>
    <format dxfId="37095">
      <pivotArea dataOnly="0" labelOnly="1" outline="0" fieldPosition="0">
        <references count="5">
          <reference field="17" count="1" selected="0">
            <x v="1002"/>
          </reference>
          <reference field="37" count="1" selected="0">
            <x v="577"/>
          </reference>
          <reference field="45" count="1" selected="0">
            <x v="65"/>
          </reference>
          <reference field="60" count="1" selected="0">
            <x v="696"/>
          </reference>
          <reference field="65" count="1">
            <x v="192"/>
          </reference>
        </references>
      </pivotArea>
    </format>
    <format dxfId="37094">
      <pivotArea dataOnly="0" labelOnly="1" outline="0" fieldPosition="0">
        <references count="5">
          <reference field="17" count="1" selected="0">
            <x v="1003"/>
          </reference>
          <reference field="37" count="1" selected="0">
            <x v="578"/>
          </reference>
          <reference field="45" count="1" selected="0">
            <x v="65"/>
          </reference>
          <reference field="60" count="1" selected="0">
            <x v="696"/>
          </reference>
          <reference field="65" count="1">
            <x v="186"/>
          </reference>
        </references>
      </pivotArea>
    </format>
    <format dxfId="37093">
      <pivotArea dataOnly="0" labelOnly="1" outline="0" fieldPosition="0">
        <references count="5">
          <reference field="17" count="1" selected="0">
            <x v="1004"/>
          </reference>
          <reference field="37" count="1" selected="0">
            <x v="574"/>
          </reference>
          <reference field="45" count="1" selected="0">
            <x v="62"/>
          </reference>
          <reference field="60" count="1" selected="0">
            <x v="697"/>
          </reference>
          <reference field="65" count="1">
            <x v="4"/>
          </reference>
        </references>
      </pivotArea>
    </format>
    <format dxfId="37092">
      <pivotArea dataOnly="0" labelOnly="1" outline="0" fieldPosition="0">
        <references count="5">
          <reference field="17" count="1" selected="0">
            <x v="1005"/>
          </reference>
          <reference field="37" count="1" selected="0">
            <x v="621"/>
          </reference>
          <reference field="45" count="1" selected="0">
            <x v="124"/>
          </reference>
          <reference field="60" count="1" selected="0">
            <x v="698"/>
          </reference>
          <reference field="65" count="1">
            <x v="190"/>
          </reference>
        </references>
      </pivotArea>
    </format>
    <format dxfId="37091">
      <pivotArea dataOnly="0" labelOnly="1" outline="0" fieldPosition="0">
        <references count="5">
          <reference field="17" count="1" selected="0">
            <x v="1006"/>
          </reference>
          <reference field="37" count="1" selected="0">
            <x v="601"/>
          </reference>
          <reference field="45" count="1" selected="0">
            <x v="72"/>
          </reference>
          <reference field="60" count="1" selected="0">
            <x v="699"/>
          </reference>
          <reference field="65" count="1">
            <x v="1346"/>
          </reference>
        </references>
      </pivotArea>
    </format>
    <format dxfId="37090">
      <pivotArea dataOnly="0" labelOnly="1" outline="0" fieldPosition="0">
        <references count="5">
          <reference field="17" count="1" selected="0">
            <x v="1007"/>
          </reference>
          <reference field="37" count="1" selected="0">
            <x v="634"/>
          </reference>
          <reference field="45" count="1" selected="0">
            <x v="72"/>
          </reference>
          <reference field="60" count="1" selected="0">
            <x v="699"/>
          </reference>
          <reference field="65" count="1">
            <x v="558"/>
          </reference>
        </references>
      </pivotArea>
    </format>
    <format dxfId="37089">
      <pivotArea dataOnly="0" labelOnly="1" outline="0" fieldPosition="0">
        <references count="5">
          <reference field="17" count="1" selected="0">
            <x v="1008"/>
          </reference>
          <reference field="37" count="1" selected="0">
            <x v="563"/>
          </reference>
          <reference field="45" count="1" selected="0">
            <x v="101"/>
          </reference>
          <reference field="60" count="1" selected="0">
            <x v="700"/>
          </reference>
          <reference field="65" count="1">
            <x v="772"/>
          </reference>
        </references>
      </pivotArea>
    </format>
    <format dxfId="37088">
      <pivotArea dataOnly="0" labelOnly="1" outline="0" fieldPosition="0">
        <references count="5">
          <reference field="17" count="1" selected="0">
            <x v="1009"/>
          </reference>
          <reference field="37" count="1" selected="0">
            <x v="606"/>
          </reference>
          <reference field="45" count="1" selected="0">
            <x v="148"/>
          </reference>
          <reference field="60" count="1" selected="0">
            <x v="701"/>
          </reference>
          <reference field="65" count="1">
            <x v="171"/>
          </reference>
        </references>
      </pivotArea>
    </format>
    <format dxfId="37087">
      <pivotArea dataOnly="0" labelOnly="1" outline="0" fieldPosition="0">
        <references count="5">
          <reference field="17" count="1" selected="0">
            <x v="1010"/>
          </reference>
          <reference field="37" count="1" selected="0">
            <x v="599"/>
          </reference>
          <reference field="45" count="1" selected="0">
            <x v="148"/>
          </reference>
          <reference field="60" count="1" selected="0">
            <x v="701"/>
          </reference>
          <reference field="65" count="1">
            <x v="230"/>
          </reference>
        </references>
      </pivotArea>
    </format>
    <format dxfId="37086">
      <pivotArea dataOnly="0" labelOnly="1" outline="0" fieldPosition="0">
        <references count="5">
          <reference field="17" count="1" selected="0">
            <x v="1011"/>
          </reference>
          <reference field="37" count="1" selected="0">
            <x v="590"/>
          </reference>
          <reference field="45" count="1" selected="0">
            <x v="14"/>
          </reference>
          <reference field="60" count="1" selected="0">
            <x v="702"/>
          </reference>
          <reference field="65" count="1">
            <x v="1708"/>
          </reference>
        </references>
      </pivotArea>
    </format>
    <format dxfId="37085">
      <pivotArea dataOnly="0" labelOnly="1" outline="0" fieldPosition="0">
        <references count="5">
          <reference field="17" count="1" selected="0">
            <x v="1012"/>
          </reference>
          <reference field="37" count="1" selected="0">
            <x v="555"/>
          </reference>
          <reference field="45" count="1" selected="0">
            <x v="113"/>
          </reference>
          <reference field="60" count="1" selected="0">
            <x v="703"/>
          </reference>
          <reference field="65" count="1">
            <x v="1197"/>
          </reference>
        </references>
      </pivotArea>
    </format>
    <format dxfId="37084">
      <pivotArea dataOnly="0" labelOnly="1" outline="0" fieldPosition="0">
        <references count="5">
          <reference field="17" count="1" selected="0">
            <x v="1013"/>
          </reference>
          <reference field="37" count="1" selected="0">
            <x v="630"/>
          </reference>
          <reference field="45" count="1" selected="0">
            <x v="113"/>
          </reference>
          <reference field="60" count="1" selected="0">
            <x v="703"/>
          </reference>
          <reference field="65" count="1">
            <x v="61"/>
          </reference>
        </references>
      </pivotArea>
    </format>
    <format dxfId="37083">
      <pivotArea dataOnly="0" labelOnly="1" outline="0" fieldPosition="0">
        <references count="5">
          <reference field="17" count="1" selected="0">
            <x v="1014"/>
          </reference>
          <reference field="37" count="1" selected="0">
            <x v="605"/>
          </reference>
          <reference field="45" count="1" selected="0">
            <x v="113"/>
          </reference>
          <reference field="60" count="1" selected="0">
            <x v="703"/>
          </reference>
          <reference field="65" count="1">
            <x v="1615"/>
          </reference>
        </references>
      </pivotArea>
    </format>
    <format dxfId="37082">
      <pivotArea dataOnly="0" labelOnly="1" outline="0" fieldPosition="0">
        <references count="5">
          <reference field="17" count="1" selected="0">
            <x v="1015"/>
          </reference>
          <reference field="37" count="1" selected="0">
            <x v="565"/>
          </reference>
          <reference field="45" count="1" selected="0">
            <x v="166"/>
          </reference>
          <reference field="60" count="1" selected="0">
            <x v="704"/>
          </reference>
          <reference field="65" count="1">
            <x v="1327"/>
          </reference>
        </references>
      </pivotArea>
    </format>
    <format dxfId="37081">
      <pivotArea dataOnly="0" labelOnly="1" outline="0" fieldPosition="0">
        <references count="5">
          <reference field="17" count="1" selected="0">
            <x v="1016"/>
          </reference>
          <reference field="37" count="1" selected="0">
            <x v="613"/>
          </reference>
          <reference field="45" count="1" selected="0">
            <x v="166"/>
          </reference>
          <reference field="60" count="1" selected="0">
            <x v="704"/>
          </reference>
          <reference field="65" count="1">
            <x v="1493"/>
          </reference>
        </references>
      </pivotArea>
    </format>
    <format dxfId="37080">
      <pivotArea dataOnly="0" labelOnly="1" outline="0" fieldPosition="0">
        <references count="5">
          <reference field="17" count="1" selected="0">
            <x v="1017"/>
          </reference>
          <reference field="37" count="1" selected="0">
            <x v="574"/>
          </reference>
          <reference field="45" count="1" selected="0">
            <x v="62"/>
          </reference>
          <reference field="60" count="1" selected="0">
            <x v="705"/>
          </reference>
          <reference field="65" count="1">
            <x v="15"/>
          </reference>
        </references>
      </pivotArea>
    </format>
    <format dxfId="37079">
      <pivotArea dataOnly="0" labelOnly="1" outline="0" fieldPosition="0">
        <references count="5">
          <reference field="17" count="1" selected="0">
            <x v="1018"/>
          </reference>
          <reference field="37" count="1" selected="0">
            <x v="575"/>
          </reference>
          <reference field="45" count="1" selected="0">
            <x v="63"/>
          </reference>
          <reference field="60" count="1" selected="0">
            <x v="706"/>
          </reference>
          <reference field="65" count="1">
            <x v="947"/>
          </reference>
        </references>
      </pivotArea>
    </format>
    <format dxfId="37078">
      <pivotArea dataOnly="0" labelOnly="1" outline="0" fieldPosition="0">
        <references count="5">
          <reference field="17" count="1" selected="0">
            <x v="1019"/>
          </reference>
          <reference field="37" count="1" selected="0">
            <x v="573"/>
          </reference>
          <reference field="45" count="1" selected="0">
            <x v="64"/>
          </reference>
          <reference field="60" count="1" selected="0">
            <x v="707"/>
          </reference>
          <reference field="65" count="1">
            <x v="6"/>
          </reference>
        </references>
      </pivotArea>
    </format>
    <format dxfId="37077">
      <pivotArea dataOnly="0" labelOnly="1" outline="0" fieldPosition="0">
        <references count="5">
          <reference field="17" count="1" selected="0">
            <x v="1020"/>
          </reference>
          <reference field="37" count="1" selected="0">
            <x v="579"/>
          </reference>
          <reference field="45" count="1" selected="0">
            <x v="65"/>
          </reference>
          <reference field="60" count="1" selected="0">
            <x v="708"/>
          </reference>
          <reference field="65" count="1">
            <x v="725"/>
          </reference>
        </references>
      </pivotArea>
    </format>
    <format dxfId="37076">
      <pivotArea dataOnly="0" labelOnly="1" outline="0" fieldPosition="0">
        <references count="5">
          <reference field="17" count="1" selected="0">
            <x v="1021"/>
          </reference>
          <reference field="37" count="1" selected="0">
            <x v="582"/>
          </reference>
          <reference field="45" count="1" selected="0">
            <x v="168"/>
          </reference>
          <reference field="60" count="1" selected="0">
            <x v="709"/>
          </reference>
          <reference field="65" count="1">
            <x v="1103"/>
          </reference>
        </references>
      </pivotArea>
    </format>
    <format dxfId="37075">
      <pivotArea dataOnly="0" labelOnly="1" outline="0" fieldPosition="0">
        <references count="5">
          <reference field="17" count="1" selected="0">
            <x v="1022"/>
          </reference>
          <reference field="37" count="1" selected="0">
            <x v="680"/>
          </reference>
          <reference field="45" count="1" selected="0">
            <x v="152"/>
          </reference>
          <reference field="60" count="1" selected="0">
            <x v="710"/>
          </reference>
          <reference field="65" count="1">
            <x v="1725"/>
          </reference>
        </references>
      </pivotArea>
    </format>
    <format dxfId="37074">
      <pivotArea dataOnly="0" labelOnly="1" outline="0" fieldPosition="0">
        <references count="5">
          <reference field="17" count="1" selected="0">
            <x v="1023"/>
          </reference>
          <reference field="37" count="1" selected="0">
            <x v="607"/>
          </reference>
          <reference field="45" count="1" selected="0">
            <x v="152"/>
          </reference>
          <reference field="60" count="1" selected="0">
            <x v="710"/>
          </reference>
          <reference field="65" count="1">
            <x v="1722"/>
          </reference>
        </references>
      </pivotArea>
    </format>
    <format dxfId="37073">
      <pivotArea dataOnly="0" labelOnly="1" outline="0" fieldPosition="0">
        <references count="5">
          <reference field="17" count="1" selected="0">
            <x v="1024"/>
          </reference>
          <reference field="37" count="1" selected="0">
            <x v="631"/>
          </reference>
          <reference field="45" count="1" selected="0">
            <x v="142"/>
          </reference>
          <reference field="60" count="1" selected="0">
            <x v="711"/>
          </reference>
          <reference field="65" count="1">
            <x v="1003"/>
          </reference>
        </references>
      </pivotArea>
    </format>
    <format dxfId="37072">
      <pivotArea dataOnly="0" labelOnly="1" outline="0" fieldPosition="0">
        <references count="5">
          <reference field="17" count="1" selected="0">
            <x v="1025"/>
          </reference>
          <reference field="37" count="1" selected="0">
            <x v="560"/>
          </reference>
          <reference field="45" count="1" selected="0">
            <x v="79"/>
          </reference>
          <reference field="60" count="1" selected="0">
            <x v="712"/>
          </reference>
          <reference field="65" count="1">
            <x v="470"/>
          </reference>
        </references>
      </pivotArea>
    </format>
    <format dxfId="37071">
      <pivotArea dataOnly="0" labelOnly="1" outline="0" fieldPosition="0">
        <references count="5">
          <reference field="17" count="1" selected="0">
            <x v="1026"/>
          </reference>
          <reference field="37" count="1" selected="0">
            <x v="636"/>
          </reference>
          <reference field="45" count="1" selected="0">
            <x v="57"/>
          </reference>
          <reference field="60" count="1" selected="0">
            <x v="713"/>
          </reference>
          <reference field="65" count="1">
            <x v="58"/>
          </reference>
        </references>
      </pivotArea>
    </format>
    <format dxfId="37070">
      <pivotArea dataOnly="0" labelOnly="1" outline="0" fieldPosition="0">
        <references count="5">
          <reference field="17" count="1" selected="0">
            <x v="1027"/>
          </reference>
          <reference field="37" count="1" selected="0">
            <x v="600"/>
          </reference>
          <reference field="45" count="1" selected="0">
            <x v="88"/>
          </reference>
          <reference field="60" count="1" selected="0">
            <x v="714"/>
          </reference>
          <reference field="65" count="1">
            <x v="396"/>
          </reference>
        </references>
      </pivotArea>
    </format>
    <format dxfId="37069">
      <pivotArea dataOnly="0" labelOnly="1" outline="0" fieldPosition="0">
        <references count="5">
          <reference field="17" count="1" selected="0">
            <x v="1028"/>
          </reference>
          <reference field="37" count="1" selected="0">
            <x v="598"/>
          </reference>
          <reference field="45" count="1" selected="0">
            <x v="88"/>
          </reference>
          <reference field="60" count="1" selected="0">
            <x v="714"/>
          </reference>
          <reference field="65" count="1">
            <x v="416"/>
          </reference>
        </references>
      </pivotArea>
    </format>
    <format dxfId="37068">
      <pivotArea dataOnly="0" labelOnly="1" outline="0" fieldPosition="0">
        <references count="5">
          <reference field="17" count="1" selected="0">
            <x v="1029"/>
          </reference>
          <reference field="37" count="1" selected="0">
            <x v="633"/>
          </reference>
          <reference field="45" count="1" selected="0">
            <x v="103"/>
          </reference>
          <reference field="60" count="1" selected="0">
            <x v="715"/>
          </reference>
          <reference field="65" count="1">
            <x v="620"/>
          </reference>
        </references>
      </pivotArea>
    </format>
    <format dxfId="37067">
      <pivotArea dataOnly="0" labelOnly="1" outline="0" fieldPosition="0">
        <references count="5">
          <reference field="17" count="1" selected="0">
            <x v="1030"/>
          </reference>
          <reference field="37" count="1" selected="0">
            <x v="602"/>
          </reference>
          <reference field="45" count="1" selected="0">
            <x v="103"/>
          </reference>
          <reference field="60" count="1" selected="0">
            <x v="715"/>
          </reference>
          <reference field="65" count="1">
            <x v="1297"/>
          </reference>
        </references>
      </pivotArea>
    </format>
    <format dxfId="37066">
      <pivotArea dataOnly="0" labelOnly="1" outline="0" fieldPosition="0">
        <references count="5">
          <reference field="17" count="1" selected="0">
            <x v="1031"/>
          </reference>
          <reference field="37" count="1" selected="0">
            <x v="579"/>
          </reference>
          <reference field="45" count="1" selected="0">
            <x v="65"/>
          </reference>
          <reference field="60" count="1" selected="0">
            <x v="716"/>
          </reference>
          <reference field="65" count="1">
            <x v="168"/>
          </reference>
        </references>
      </pivotArea>
    </format>
    <format dxfId="37065">
      <pivotArea dataOnly="0" labelOnly="1" outline="0" fieldPosition="0">
        <references count="5">
          <reference field="17" count="1" selected="0">
            <x v="1032"/>
          </reference>
          <reference field="37" count="1" selected="0">
            <x v="575"/>
          </reference>
          <reference field="45" count="1" selected="0">
            <x v="63"/>
          </reference>
          <reference field="60" count="1" selected="0">
            <x v="717"/>
          </reference>
          <reference field="65" count="1">
            <x v="181"/>
          </reference>
        </references>
      </pivotArea>
    </format>
    <format dxfId="37064">
      <pivotArea dataOnly="0" labelOnly="1" outline="0" fieldPosition="0">
        <references count="5">
          <reference field="17" count="1" selected="0">
            <x v="1033"/>
          </reference>
          <reference field="37" count="1" selected="0">
            <x v="574"/>
          </reference>
          <reference field="45" count="1" selected="0">
            <x v="62"/>
          </reference>
          <reference field="60" count="1" selected="0">
            <x v="718"/>
          </reference>
          <reference field="65" count="1">
            <x v="295"/>
          </reference>
        </references>
      </pivotArea>
    </format>
    <format dxfId="37063">
      <pivotArea dataOnly="0" labelOnly="1" outline="0" fieldPosition="0">
        <references count="5">
          <reference field="17" count="1" selected="0">
            <x v="1034"/>
          </reference>
          <reference field="37" count="1" selected="0">
            <x v="573"/>
          </reference>
          <reference field="45" count="1" selected="0">
            <x v="64"/>
          </reference>
          <reference field="60" count="1" selected="0">
            <x v="719"/>
          </reference>
          <reference field="65" count="1">
            <x v="380"/>
          </reference>
        </references>
      </pivotArea>
    </format>
    <format dxfId="37062">
      <pivotArea dataOnly="0" labelOnly="1" outline="0" fieldPosition="0">
        <references count="5">
          <reference field="17" count="1" selected="0">
            <x v="1035"/>
          </reference>
          <reference field="37" count="1" selected="0">
            <x v="606"/>
          </reference>
          <reference field="45" count="1" selected="0">
            <x v="148"/>
          </reference>
          <reference field="60" count="1" selected="0">
            <x v="720"/>
          </reference>
          <reference field="65" count="1">
            <x v="87"/>
          </reference>
        </references>
      </pivotArea>
    </format>
    <format dxfId="37061">
      <pivotArea dataOnly="0" labelOnly="1" outline="0" fieldPosition="0">
        <references count="5">
          <reference field="17" count="1" selected="0">
            <x v="1036"/>
          </reference>
          <reference field="37" count="1" selected="0">
            <x v="1024"/>
          </reference>
          <reference field="45" count="1" selected="0">
            <x v="82"/>
          </reference>
          <reference field="60" count="1" selected="0">
            <x v="721"/>
          </reference>
          <reference field="65" count="1">
            <x v="0"/>
          </reference>
        </references>
      </pivotArea>
    </format>
    <format dxfId="37060">
      <pivotArea dataOnly="0" labelOnly="1" outline="0" fieldPosition="0">
        <references count="5">
          <reference field="17" count="1" selected="0">
            <x v="1037"/>
          </reference>
          <reference field="37" count="1" selected="0">
            <x v="606"/>
          </reference>
          <reference field="45" count="1" selected="0">
            <x v="148"/>
          </reference>
          <reference field="60" count="1" selected="0">
            <x v="722"/>
          </reference>
          <reference field="65" count="1">
            <x v="94"/>
          </reference>
        </references>
      </pivotArea>
    </format>
    <format dxfId="37059">
      <pivotArea dataOnly="0" labelOnly="1" outline="0" fieldPosition="0">
        <references count="5">
          <reference field="17" count="1" selected="0">
            <x v="1038"/>
          </reference>
          <reference field="37" count="1" selected="0">
            <x v="606"/>
          </reference>
          <reference field="45" count="1" selected="0">
            <x v="148"/>
          </reference>
          <reference field="60" count="1" selected="0">
            <x v="723"/>
          </reference>
          <reference field="65" count="1">
            <x v="101"/>
          </reference>
        </references>
      </pivotArea>
    </format>
    <format dxfId="37058">
      <pivotArea dataOnly="0" labelOnly="1" outline="0" fieldPosition="0">
        <references count="5">
          <reference field="17" count="1" selected="0">
            <x v="1039"/>
          </reference>
          <reference field="37" count="1" selected="0">
            <x v="600"/>
          </reference>
          <reference field="45" count="1" selected="0">
            <x v="88"/>
          </reference>
          <reference field="60" count="1" selected="0">
            <x v="724"/>
          </reference>
          <reference field="65" count="1">
            <x v="247"/>
          </reference>
        </references>
      </pivotArea>
    </format>
    <format dxfId="37057">
      <pivotArea dataOnly="0" labelOnly="1" outline="0" fieldPosition="0">
        <references count="5">
          <reference field="17" count="1" selected="0">
            <x v="1040"/>
          </reference>
          <reference field="37" count="1" selected="0">
            <x v="600"/>
          </reference>
          <reference field="45" count="1" selected="0">
            <x v="88"/>
          </reference>
          <reference field="60" count="1" selected="0">
            <x v="725"/>
          </reference>
          <reference field="65" count="1">
            <x v="242"/>
          </reference>
        </references>
      </pivotArea>
    </format>
    <format dxfId="37056">
      <pivotArea dataOnly="0" labelOnly="1" outline="0" fieldPosition="0">
        <references count="5">
          <reference field="17" count="1" selected="0">
            <x v="1041"/>
          </reference>
          <reference field="37" count="1" selected="0">
            <x v="609"/>
          </reference>
          <reference field="45" count="1" selected="0">
            <x v="88"/>
          </reference>
          <reference field="60" count="1" selected="0">
            <x v="725"/>
          </reference>
          <reference field="65" count="1">
            <x v="91"/>
          </reference>
        </references>
      </pivotArea>
    </format>
    <format dxfId="37055">
      <pivotArea dataOnly="0" labelOnly="1" outline="0" fieldPosition="0">
        <references count="5">
          <reference field="17" count="1" selected="0">
            <x v="1042"/>
          </reference>
          <reference field="37" count="1" selected="0">
            <x v="609"/>
          </reference>
          <reference field="45" count="1" selected="0">
            <x v="88"/>
          </reference>
          <reference field="60" count="1" selected="0">
            <x v="726"/>
          </reference>
          <reference field="65" count="1">
            <x v="82"/>
          </reference>
        </references>
      </pivotArea>
    </format>
    <format dxfId="37054">
      <pivotArea dataOnly="0" labelOnly="1" outline="0" fieldPosition="0">
        <references count="5">
          <reference field="17" count="1" selected="0">
            <x v="1043"/>
          </reference>
          <reference field="37" count="1" selected="0">
            <x v="649"/>
          </reference>
          <reference field="45" count="1" selected="0">
            <x v="7"/>
          </reference>
          <reference field="60" count="1" selected="0">
            <x v="727"/>
          </reference>
          <reference field="65" count="1">
            <x v="141"/>
          </reference>
        </references>
      </pivotArea>
    </format>
    <format dxfId="37053">
      <pivotArea dataOnly="0" labelOnly="1" outline="0" fieldPosition="0">
        <references count="5">
          <reference field="17" count="1" selected="0">
            <x v="1044"/>
          </reference>
          <reference field="37" count="1" selected="0">
            <x v="658"/>
          </reference>
          <reference field="45" count="1" selected="0">
            <x v="7"/>
          </reference>
          <reference field="60" count="1" selected="0">
            <x v="727"/>
          </reference>
          <reference field="65" count="1">
            <x v="199"/>
          </reference>
        </references>
      </pivotArea>
    </format>
    <format dxfId="37052">
      <pivotArea dataOnly="0" labelOnly="1" outline="0" fieldPosition="0">
        <references count="5">
          <reference field="17" count="1" selected="0">
            <x v="1045"/>
          </reference>
          <reference field="37" count="1" selected="0">
            <x v="672"/>
          </reference>
          <reference field="45" count="1" selected="0">
            <x v="72"/>
          </reference>
          <reference field="60" count="1" selected="0">
            <x v="728"/>
          </reference>
          <reference field="65" count="1">
            <x v="430"/>
          </reference>
        </references>
      </pivotArea>
    </format>
    <format dxfId="37051">
      <pivotArea dataOnly="0" labelOnly="1" outline="0" fieldPosition="0">
        <references count="5">
          <reference field="17" count="1" selected="0">
            <x v="1046"/>
          </reference>
          <reference field="37" count="1" selected="0">
            <x v="606"/>
          </reference>
          <reference field="45" count="1" selected="0">
            <x v="148"/>
          </reference>
          <reference field="60" count="1" selected="0">
            <x v="729"/>
          </reference>
          <reference field="65" count="1">
            <x v="126"/>
          </reference>
        </references>
      </pivotArea>
    </format>
    <format dxfId="37050">
      <pivotArea dataOnly="0" labelOnly="1" outline="0" fieldPosition="0">
        <references count="5">
          <reference field="17" count="1" selected="0">
            <x v="1047"/>
          </reference>
          <reference field="37" count="1" selected="0">
            <x v="1010"/>
          </reference>
          <reference field="45" count="1" selected="0">
            <x v="29"/>
          </reference>
          <reference field="60" count="1" selected="0">
            <x v="730"/>
          </reference>
          <reference field="65" count="1">
            <x v="296"/>
          </reference>
        </references>
      </pivotArea>
    </format>
    <format dxfId="37049">
      <pivotArea dataOnly="0" labelOnly="1" outline="0" fieldPosition="0">
        <references count="5">
          <reference field="17" count="1" selected="0">
            <x v="1048"/>
          </reference>
          <reference field="37" count="1" selected="0">
            <x v="650"/>
          </reference>
          <reference field="45" count="1" selected="0">
            <x v="114"/>
          </reference>
          <reference field="60" count="1" selected="0">
            <x v="731"/>
          </reference>
          <reference field="65" count="1">
            <x v="117"/>
          </reference>
        </references>
      </pivotArea>
    </format>
    <format dxfId="37048">
      <pivotArea dataOnly="0" labelOnly="1" outline="0" fieldPosition="0">
        <references count="5">
          <reference field="17" count="1" selected="0">
            <x v="1049"/>
          </reference>
          <reference field="37" count="1" selected="0">
            <x v="705"/>
          </reference>
          <reference field="45" count="1" selected="0">
            <x v="35"/>
          </reference>
          <reference field="60" count="1" selected="0">
            <x v="732"/>
          </reference>
          <reference field="65" count="1">
            <x v="346"/>
          </reference>
        </references>
      </pivotArea>
    </format>
    <format dxfId="37047">
      <pivotArea dataOnly="0" labelOnly="1" outline="0" fieldPosition="0">
        <references count="5">
          <reference field="17" count="1" selected="0">
            <x v="1050"/>
          </reference>
          <reference field="37" count="1" selected="0">
            <x v="636"/>
          </reference>
          <reference field="45" count="1" selected="0">
            <x v="57"/>
          </reference>
          <reference field="60" count="1" selected="0">
            <x v="733"/>
          </reference>
          <reference field="65" count="1">
            <x v="52"/>
          </reference>
        </references>
      </pivotArea>
    </format>
    <format dxfId="37046">
      <pivotArea dataOnly="0" labelOnly="1" outline="0" fieldPosition="0">
        <references count="5">
          <reference field="17" count="1" selected="0">
            <x v="1051"/>
          </reference>
          <reference field="37" count="1" selected="0">
            <x v="642"/>
          </reference>
          <reference field="45" count="1" selected="0">
            <x v="0"/>
          </reference>
          <reference field="60" count="1" selected="0">
            <x v="734"/>
          </reference>
          <reference field="65" count="1">
            <x v="75"/>
          </reference>
        </references>
      </pivotArea>
    </format>
    <format dxfId="37045">
      <pivotArea dataOnly="0" labelOnly="1" outline="0" fieldPosition="0">
        <references count="5">
          <reference field="17" count="1" selected="0">
            <x v="1052"/>
          </reference>
          <reference field="37" count="1" selected="0">
            <x v="636"/>
          </reference>
          <reference field="45" count="1" selected="0">
            <x v="57"/>
          </reference>
          <reference field="60" count="1" selected="0">
            <x v="735"/>
          </reference>
          <reference field="65" count="1">
            <x v="56"/>
          </reference>
        </references>
      </pivotArea>
    </format>
    <format dxfId="37044">
      <pivotArea dataOnly="0" labelOnly="1" outline="0" fieldPosition="0">
        <references count="5">
          <reference field="17" count="1" selected="0">
            <x v="1053"/>
          </reference>
          <reference field="37" count="1" selected="0">
            <x v="897"/>
          </reference>
          <reference field="45" count="1" selected="0">
            <x v="96"/>
          </reference>
          <reference field="60" count="1" selected="0">
            <x v="736"/>
          </reference>
          <reference field="65" count="1">
            <x v="1609"/>
          </reference>
        </references>
      </pivotArea>
    </format>
    <format dxfId="37043">
      <pivotArea dataOnly="0" labelOnly="1" outline="0" fieldPosition="0">
        <references count="5">
          <reference field="17" count="1" selected="0">
            <x v="1054"/>
          </reference>
          <reference field="37" count="1" selected="0">
            <x v="641"/>
          </reference>
          <reference field="45" count="1" selected="0">
            <x v="68"/>
          </reference>
          <reference field="60" count="1" selected="0">
            <x v="737"/>
          </reference>
          <reference field="65" count="1">
            <x v="191"/>
          </reference>
        </references>
      </pivotArea>
    </format>
    <format dxfId="37042">
      <pivotArea dataOnly="0" labelOnly="1" outline="0" fieldPosition="0">
        <references count="5">
          <reference field="17" count="1" selected="0">
            <x v="1055"/>
          </reference>
          <reference field="37" count="1" selected="0">
            <x v="587"/>
          </reference>
          <reference field="45" count="1" selected="0">
            <x v="1"/>
          </reference>
          <reference field="60" count="1" selected="0">
            <x v="738"/>
          </reference>
          <reference field="65" count="1">
            <x v="887"/>
          </reference>
        </references>
      </pivotArea>
    </format>
    <format dxfId="37041">
      <pivotArea dataOnly="0" labelOnly="1" outline="0" fieldPosition="0">
        <references count="5">
          <reference field="17" count="1" selected="0">
            <x v="1056"/>
          </reference>
          <reference field="37" count="1" selected="0">
            <x v="653"/>
          </reference>
          <reference field="45" count="1" selected="0">
            <x v="1"/>
          </reference>
          <reference field="60" count="1" selected="0">
            <x v="738"/>
          </reference>
          <reference field="65" count="1">
            <x v="245"/>
          </reference>
        </references>
      </pivotArea>
    </format>
    <format dxfId="37040">
      <pivotArea dataOnly="0" labelOnly="1" outline="0" fieldPosition="0">
        <references count="5">
          <reference field="17" count="1" selected="0">
            <x v="1057"/>
          </reference>
          <reference field="37" count="1" selected="0">
            <x v="612"/>
          </reference>
          <reference field="45" count="1" selected="0">
            <x v="14"/>
          </reference>
          <reference field="60" count="1" selected="0">
            <x v="739"/>
          </reference>
          <reference field="65" count="1">
            <x v="121"/>
          </reference>
        </references>
      </pivotArea>
    </format>
    <format dxfId="37039">
      <pivotArea dataOnly="0" labelOnly="1" outline="0" fieldPosition="0">
        <references count="5">
          <reference field="17" count="1" selected="0">
            <x v="1058"/>
          </reference>
          <reference field="37" count="1" selected="0">
            <x v="590"/>
          </reference>
          <reference field="45" count="1" selected="0">
            <x v="14"/>
          </reference>
          <reference field="60" count="1" selected="0">
            <x v="739"/>
          </reference>
          <reference field="65" count="1">
            <x v="622"/>
          </reference>
        </references>
      </pivotArea>
    </format>
    <format dxfId="37038">
      <pivotArea dataOnly="0" labelOnly="1" outline="0" fieldPosition="0">
        <references count="5">
          <reference field="17" count="1" selected="0">
            <x v="1059"/>
          </reference>
          <reference field="37" count="1" selected="0">
            <x v="681"/>
          </reference>
          <reference field="45" count="1" selected="0">
            <x v="14"/>
          </reference>
          <reference field="60" count="1" selected="0">
            <x v="739"/>
          </reference>
          <reference field="65" count="1">
            <x v="118"/>
          </reference>
        </references>
      </pivotArea>
    </format>
    <format dxfId="37037">
      <pivotArea dataOnly="0" labelOnly="1" outline="0" fieldPosition="0">
        <references count="5">
          <reference field="17" count="1" selected="0">
            <x v="1060"/>
          </reference>
          <reference field="37" count="1" selected="0">
            <x v="658"/>
          </reference>
          <reference field="45" count="1" selected="0">
            <x v="7"/>
          </reference>
          <reference field="60" count="1" selected="0">
            <x v="740"/>
          </reference>
          <reference field="65" count="1">
            <x v="167"/>
          </reference>
        </references>
      </pivotArea>
    </format>
    <format dxfId="37036">
      <pivotArea dataOnly="0" labelOnly="1" outline="0" fieldPosition="0">
        <references count="5">
          <reference field="17" count="1" selected="0">
            <x v="1061"/>
          </reference>
          <reference field="37" count="1" selected="0">
            <x v="653"/>
          </reference>
          <reference field="45" count="1" selected="0">
            <x v="1"/>
          </reference>
          <reference field="60" count="1" selected="0">
            <x v="741"/>
          </reference>
          <reference field="65" count="1">
            <x v="306"/>
          </reference>
        </references>
      </pivotArea>
    </format>
    <format dxfId="37035">
      <pivotArea dataOnly="0" labelOnly="1" outline="0" fieldPosition="0">
        <references count="5">
          <reference field="17" count="1" selected="0">
            <x v="1062"/>
          </reference>
          <reference field="37" count="1" selected="0">
            <x v="647"/>
          </reference>
          <reference field="45" count="1" selected="0">
            <x v="136"/>
          </reference>
          <reference field="60" count="1" selected="0">
            <x v="742"/>
          </reference>
          <reference field="65" count="1">
            <x v="1353"/>
          </reference>
        </references>
      </pivotArea>
    </format>
    <format dxfId="37034">
      <pivotArea dataOnly="0" labelOnly="1" outline="0" fieldPosition="0">
        <references count="5">
          <reference field="17" count="1" selected="0">
            <x v="1063"/>
          </reference>
          <reference field="37" count="1" selected="0">
            <x v="661"/>
          </reference>
          <reference field="45" count="1" selected="0">
            <x v="114"/>
          </reference>
          <reference field="60" count="1" selected="0">
            <x v="743"/>
          </reference>
          <reference field="65" count="1">
            <x v="905"/>
          </reference>
        </references>
      </pivotArea>
    </format>
    <format dxfId="37033">
      <pivotArea dataOnly="0" labelOnly="1" outline="0" fieldPosition="0">
        <references count="5">
          <reference field="17" count="1" selected="0">
            <x v="1064"/>
          </reference>
          <reference field="37" count="1" selected="0">
            <x v="609"/>
          </reference>
          <reference field="45" count="1" selected="0">
            <x v="88"/>
          </reference>
          <reference field="60" count="1" selected="0">
            <x v="744"/>
          </reference>
          <reference field="65" count="1">
            <x v="92"/>
          </reference>
        </references>
      </pivotArea>
    </format>
    <format dxfId="37032">
      <pivotArea dataOnly="0" labelOnly="1" outline="0" fieldPosition="0">
        <references count="5">
          <reference field="17" count="1" selected="0">
            <x v="1065"/>
          </reference>
          <reference field="37" count="1" selected="0">
            <x v="604"/>
          </reference>
          <reference field="45" count="1" selected="0">
            <x v="133"/>
          </reference>
          <reference field="60" count="1" selected="0">
            <x v="745"/>
          </reference>
          <reference field="65" count="1">
            <x v="609"/>
          </reference>
        </references>
      </pivotArea>
    </format>
    <format dxfId="37031">
      <pivotArea dataOnly="0" labelOnly="1" outline="0" fieldPosition="0">
        <references count="5">
          <reference field="17" count="1" selected="0">
            <x v="1066"/>
          </reference>
          <reference field="37" count="1" selected="0">
            <x v="619"/>
          </reference>
          <reference field="45" count="1" selected="0">
            <x v="133"/>
          </reference>
          <reference field="60" count="1" selected="0">
            <x v="745"/>
          </reference>
          <reference field="65" count="1">
            <x v="449"/>
          </reference>
        </references>
      </pivotArea>
    </format>
    <format dxfId="37030">
      <pivotArea dataOnly="0" labelOnly="1" outline="0" fieldPosition="0">
        <references count="5">
          <reference field="17" count="1" selected="0">
            <x v="1067"/>
          </reference>
          <reference field="37" count="1" selected="0">
            <x v="610"/>
          </reference>
          <reference field="45" count="1" selected="0">
            <x v="117"/>
          </reference>
          <reference field="60" count="1" selected="0">
            <x v="746"/>
          </reference>
          <reference field="65" count="1">
            <x v="150"/>
          </reference>
        </references>
      </pivotArea>
    </format>
    <format dxfId="37029">
      <pivotArea dataOnly="0" labelOnly="1" outline="0" fieldPosition="0">
        <references count="5">
          <reference field="17" count="1" selected="0">
            <x v="1068"/>
          </reference>
          <reference field="37" count="1" selected="0">
            <x v="648"/>
          </reference>
          <reference field="45" count="1" selected="0">
            <x v="40"/>
          </reference>
          <reference field="60" count="1" selected="0">
            <x v="747"/>
          </reference>
          <reference field="65" count="1">
            <x v="411"/>
          </reference>
        </references>
      </pivotArea>
    </format>
    <format dxfId="37028">
      <pivotArea dataOnly="0" labelOnly="1" outline="0" fieldPosition="0">
        <references count="5">
          <reference field="17" count="1" selected="0">
            <x v="1069"/>
          </reference>
          <reference field="37" count="1" selected="0">
            <x v="652"/>
          </reference>
          <reference field="45" count="1" selected="0">
            <x v="91"/>
          </reference>
          <reference field="60" count="1" selected="0">
            <x v="748"/>
          </reference>
          <reference field="65" count="1">
            <x v="243"/>
          </reference>
        </references>
      </pivotArea>
    </format>
    <format dxfId="37027">
      <pivotArea dataOnly="0" labelOnly="1" outline="0" fieldPosition="0">
        <references count="5">
          <reference field="17" count="1" selected="0">
            <x v="1070"/>
          </reference>
          <reference field="37" count="1" selected="0">
            <x v="609"/>
          </reference>
          <reference field="45" count="1" selected="0">
            <x v="88"/>
          </reference>
          <reference field="60" count="1" selected="0">
            <x v="749"/>
          </reference>
          <reference field="65" count="1">
            <x v="347"/>
          </reference>
        </references>
      </pivotArea>
    </format>
    <format dxfId="37026">
      <pivotArea dataOnly="0" labelOnly="1" outline="0" fieldPosition="0">
        <references count="5">
          <reference field="17" count="1" selected="0">
            <x v="1071"/>
          </reference>
          <reference field="37" count="1" selected="0">
            <x v="672"/>
          </reference>
          <reference field="45" count="1" selected="0">
            <x v="72"/>
          </reference>
          <reference field="60" count="1" selected="0">
            <x v="750"/>
          </reference>
          <reference field="65" count="1">
            <x v="991"/>
          </reference>
        </references>
      </pivotArea>
    </format>
    <format dxfId="37025">
      <pivotArea dataOnly="0" labelOnly="1" outline="0" fieldPosition="0">
        <references count="5">
          <reference field="17" count="1" selected="0">
            <x v="1072"/>
          </reference>
          <reference field="37" count="1" selected="0">
            <x v="642"/>
          </reference>
          <reference field="45" count="1" selected="0">
            <x v="0"/>
          </reference>
          <reference field="60" count="1" selected="0">
            <x v="751"/>
          </reference>
          <reference field="65" count="1">
            <x v="47"/>
          </reference>
        </references>
      </pivotArea>
    </format>
    <format dxfId="37024">
      <pivotArea dataOnly="0" labelOnly="1" outline="0" fieldPosition="0">
        <references count="5">
          <reference field="17" count="1" selected="0">
            <x v="1073"/>
          </reference>
          <reference field="37" count="1" selected="0">
            <x v="646"/>
          </reference>
          <reference field="45" count="1" selected="0">
            <x v="57"/>
          </reference>
          <reference field="60" count="1" selected="0">
            <x v="752"/>
          </reference>
          <reference field="65" count="1">
            <x v="626"/>
          </reference>
        </references>
      </pivotArea>
    </format>
    <format dxfId="37023">
      <pivotArea dataOnly="0" labelOnly="1" outline="0" fieldPosition="0">
        <references count="5">
          <reference field="17" count="1" selected="0">
            <x v="1074"/>
          </reference>
          <reference field="37" count="1" selected="0">
            <x v="660"/>
          </reference>
          <reference field="45" count="1" selected="0">
            <x v="57"/>
          </reference>
          <reference field="60" count="1" selected="0">
            <x v="752"/>
          </reference>
          <reference field="65" count="1">
            <x v="1198"/>
          </reference>
        </references>
      </pivotArea>
    </format>
    <format dxfId="37022">
      <pivotArea dataOnly="0" labelOnly="1" outline="0" fieldPosition="0">
        <references count="5">
          <reference field="17" count="1" selected="0">
            <x v="1075"/>
          </reference>
          <reference field="37" count="1" selected="0">
            <x v="659"/>
          </reference>
          <reference field="45" count="1" selected="0">
            <x v="103"/>
          </reference>
          <reference field="60" count="1" selected="0">
            <x v="753"/>
          </reference>
          <reference field="65" count="1">
            <x v="595"/>
          </reference>
        </references>
      </pivotArea>
    </format>
    <format dxfId="37021">
      <pivotArea dataOnly="0" labelOnly="1" outline="0" fieldPosition="0">
        <references count="5">
          <reference field="17" count="1" selected="0">
            <x v="1076"/>
          </reference>
          <reference field="37" count="1" selected="0">
            <x v="633"/>
          </reference>
          <reference field="45" count="1" selected="0">
            <x v="103"/>
          </reference>
          <reference field="60" count="1" selected="0">
            <x v="753"/>
          </reference>
          <reference field="65" count="1">
            <x v="387"/>
          </reference>
        </references>
      </pivotArea>
    </format>
    <format dxfId="37020">
      <pivotArea dataOnly="0" labelOnly="1" outline="0" fieldPosition="0">
        <references count="5">
          <reference field="17" count="1" selected="0">
            <x v="1077"/>
          </reference>
          <reference field="37" count="1" selected="0">
            <x v="658"/>
          </reference>
          <reference field="45" count="1" selected="0">
            <x v="7"/>
          </reference>
          <reference field="60" count="1" selected="0">
            <x v="754"/>
          </reference>
          <reference field="65" count="1">
            <x v="282"/>
          </reference>
        </references>
      </pivotArea>
    </format>
    <format dxfId="37019">
      <pivotArea dataOnly="0" labelOnly="1" outline="0" fieldPosition="0">
        <references count="5">
          <reference field="17" count="1" selected="0">
            <x v="1078"/>
          </reference>
          <reference field="37" count="1" selected="0">
            <x v="677"/>
          </reference>
          <reference field="45" count="1" selected="0">
            <x v="7"/>
          </reference>
          <reference field="60" count="1" selected="0">
            <x v="754"/>
          </reference>
          <reference field="65" count="1">
            <x v="266"/>
          </reference>
        </references>
      </pivotArea>
    </format>
    <format dxfId="37018">
      <pivotArea dataOnly="0" labelOnly="1" outline="0" fieldPosition="0">
        <references count="5">
          <reference field="17" count="1" selected="0">
            <x v="1079"/>
          </reference>
          <reference field="37" count="1" selected="0">
            <x v="673"/>
          </reference>
          <reference field="45" count="1" selected="0">
            <x v="76"/>
          </reference>
          <reference field="60" count="1" selected="0">
            <x v="755"/>
          </reference>
          <reference field="65" count="1">
            <x v="613"/>
          </reference>
        </references>
      </pivotArea>
    </format>
    <format dxfId="37017">
      <pivotArea dataOnly="0" labelOnly="1" outline="0" fieldPosition="0">
        <references count="5">
          <reference field="17" count="1" selected="0">
            <x v="1080"/>
          </reference>
          <reference field="37" count="1" selected="0">
            <x v="647"/>
          </reference>
          <reference field="45" count="1" selected="0">
            <x v="136"/>
          </reference>
          <reference field="60" count="1" selected="0">
            <x v="756"/>
          </reference>
          <reference field="65" count="1">
            <x v="1341"/>
          </reference>
        </references>
      </pivotArea>
    </format>
    <format dxfId="37016">
      <pivotArea dataOnly="0" labelOnly="1" outline="0" fieldPosition="0">
        <references count="5">
          <reference field="17" count="1" selected="0">
            <x v="1081"/>
          </reference>
          <reference field="37" count="1" selected="0">
            <x v="666"/>
          </reference>
          <reference field="45" count="1" selected="0">
            <x v="136"/>
          </reference>
          <reference field="60" count="1" selected="0">
            <x v="756"/>
          </reference>
          <reference field="65" count="1">
            <x v="1484"/>
          </reference>
        </references>
      </pivotArea>
    </format>
    <format dxfId="37015">
      <pivotArea dataOnly="0" labelOnly="1" outline="0" fieldPosition="0">
        <references count="5">
          <reference field="17" count="1" selected="0">
            <x v="1082"/>
          </reference>
          <reference field="37" count="1" selected="0">
            <x v="1109"/>
          </reference>
          <reference field="45" count="1" selected="0">
            <x v="29"/>
          </reference>
          <reference field="60" count="1" selected="0">
            <x v="757"/>
          </reference>
          <reference field="65" count="1">
            <x v="1251"/>
          </reference>
        </references>
      </pivotArea>
    </format>
    <format dxfId="37014">
      <pivotArea dataOnly="0" labelOnly="1" outline="0" fieldPosition="0">
        <references count="5">
          <reference field="17" count="1" selected="0">
            <x v="1083"/>
          </reference>
          <reference field="37" count="1" selected="0">
            <x v="638"/>
          </reference>
          <reference field="45" count="1" selected="0">
            <x v="120"/>
          </reference>
          <reference field="60" count="1" selected="0">
            <x v="758"/>
          </reference>
          <reference field="65" count="1">
            <x v="69"/>
          </reference>
        </references>
      </pivotArea>
    </format>
    <format dxfId="37013">
      <pivotArea dataOnly="0" labelOnly="1" outline="0" fieldPosition="0">
        <references count="5">
          <reference field="17" count="1" selected="0">
            <x v="1084"/>
          </reference>
          <reference field="37" count="1" selected="0">
            <x v="614"/>
          </reference>
          <reference field="45" count="1" selected="0">
            <x v="129"/>
          </reference>
          <reference field="60" count="1" selected="0">
            <x v="759"/>
          </reference>
          <reference field="65" count="1">
            <x v="65"/>
          </reference>
        </references>
      </pivotArea>
    </format>
    <format dxfId="37012">
      <pivotArea dataOnly="0" labelOnly="1" outline="0" fieldPosition="0">
        <references count="5">
          <reference field="17" count="1" selected="0">
            <x v="1085"/>
          </reference>
          <reference field="37" count="1" selected="0">
            <x v="664"/>
          </reference>
          <reference field="45" count="1" selected="0">
            <x v="126"/>
          </reference>
          <reference field="60" count="1" selected="0">
            <x v="760"/>
          </reference>
          <reference field="65" count="1">
            <x v="605"/>
          </reference>
        </references>
      </pivotArea>
    </format>
    <format dxfId="37011">
      <pivotArea dataOnly="0" labelOnly="1" outline="0" fieldPosition="0">
        <references count="5">
          <reference field="17" count="1" selected="0">
            <x v="1086"/>
          </reference>
          <reference field="37" count="1" selected="0">
            <x v="637"/>
          </reference>
          <reference field="45" count="1" selected="0">
            <x v="126"/>
          </reference>
          <reference field="60" count="1" selected="0">
            <x v="760"/>
          </reference>
          <reference field="65" count="1">
            <x v="97"/>
          </reference>
        </references>
      </pivotArea>
    </format>
    <format dxfId="37010">
      <pivotArea dataOnly="0" labelOnly="1" outline="0" fieldPosition="0">
        <references count="5">
          <reference field="17" count="1" selected="0">
            <x v="1087"/>
          </reference>
          <reference field="37" count="1" selected="0">
            <x v="611"/>
          </reference>
          <reference field="45" count="1" selected="0">
            <x v="88"/>
          </reference>
          <reference field="60" count="1" selected="0">
            <x v="761"/>
          </reference>
          <reference field="65" count="1">
            <x v="329"/>
          </reference>
        </references>
      </pivotArea>
    </format>
    <format dxfId="37009">
      <pivotArea dataOnly="0" labelOnly="1" outline="0" fieldPosition="0">
        <references count="5">
          <reference field="17" count="1" selected="0">
            <x v="1088"/>
          </reference>
          <reference field="37" count="1" selected="0">
            <x v="617"/>
          </reference>
          <reference field="45" count="1" selected="0">
            <x v="117"/>
          </reference>
          <reference field="60" count="1" selected="0">
            <x v="762"/>
          </reference>
          <reference field="65" count="1">
            <x v="517"/>
          </reference>
        </references>
      </pivotArea>
    </format>
    <format dxfId="37008">
      <pivotArea dataOnly="0" labelOnly="1" outline="0" fieldPosition="0">
        <references count="5">
          <reference field="17" count="1" selected="0">
            <x v="1089"/>
          </reference>
          <reference field="37" count="1" selected="0">
            <x v="616"/>
          </reference>
          <reference field="45" count="1" selected="0">
            <x v="117"/>
          </reference>
          <reference field="60" count="1" selected="0">
            <x v="762"/>
          </reference>
          <reference field="65" count="1">
            <x v="526"/>
          </reference>
        </references>
      </pivotArea>
    </format>
    <format dxfId="37007">
      <pivotArea dataOnly="0" labelOnly="1" outline="0" fieldPosition="0">
        <references count="5">
          <reference field="17" count="1" selected="0">
            <x v="1090"/>
          </reference>
          <reference field="37" count="1" selected="0">
            <x v="628"/>
          </reference>
          <reference field="45" count="1" selected="0">
            <x v="117"/>
          </reference>
          <reference field="60" count="1" selected="0">
            <x v="762"/>
          </reference>
          <reference field="65" count="1">
            <x v="207"/>
          </reference>
        </references>
      </pivotArea>
    </format>
    <format dxfId="37006">
      <pivotArea dataOnly="0" labelOnly="1" outline="0" fieldPosition="0">
        <references count="5">
          <reference field="17" count="1" selected="0">
            <x v="1091"/>
          </reference>
          <reference field="37" count="1" selected="0">
            <x v="615"/>
          </reference>
          <reference field="45" count="1" selected="0">
            <x v="88"/>
          </reference>
          <reference field="60" count="1" selected="0">
            <x v="763"/>
          </reference>
          <reference field="65" count="1">
            <x v="531"/>
          </reference>
        </references>
      </pivotArea>
    </format>
    <format dxfId="37005">
      <pivotArea dataOnly="0" labelOnly="1" outline="0" fieldPosition="0">
        <references count="5">
          <reference field="17" count="1" selected="0">
            <x v="1092"/>
          </reference>
          <reference field="37" count="1" selected="0">
            <x v="627"/>
          </reference>
          <reference field="45" count="1" selected="0">
            <x v="88"/>
          </reference>
          <reference field="60" count="1" selected="0">
            <x v="763"/>
          </reference>
          <reference field="65" count="1">
            <x v="436"/>
          </reference>
        </references>
      </pivotArea>
    </format>
    <format dxfId="37004">
      <pivotArea dataOnly="0" labelOnly="1" outline="0" fieldPosition="0">
        <references count="5">
          <reference field="17" count="1" selected="0">
            <x v="1093"/>
          </reference>
          <reference field="37" count="1" selected="0">
            <x v="674"/>
          </reference>
          <reference field="45" count="1" selected="0">
            <x v="94"/>
          </reference>
          <reference field="60" count="1" selected="0">
            <x v="764"/>
          </reference>
          <reference field="65" count="1">
            <x v="1055"/>
          </reference>
        </references>
      </pivotArea>
    </format>
    <format dxfId="37003">
      <pivotArea dataOnly="0" labelOnly="1" outline="0" fieldPosition="0">
        <references count="5">
          <reference field="17" count="1" selected="0">
            <x v="1094"/>
          </reference>
          <reference field="37" count="1" selected="0">
            <x v="729"/>
          </reference>
          <reference field="45" count="1" selected="0">
            <x v="140"/>
          </reference>
          <reference field="60" count="1" selected="0">
            <x v="765"/>
          </reference>
          <reference field="65" count="1">
            <x v="1264"/>
          </reference>
        </references>
      </pivotArea>
    </format>
    <format dxfId="37002">
      <pivotArea dataOnly="0" labelOnly="1" outline="0" fieldPosition="0">
        <references count="5">
          <reference field="17" count="1" selected="0">
            <x v="1095"/>
          </reference>
          <reference field="37" count="1" selected="0">
            <x v="860"/>
          </reference>
          <reference field="45" count="1" selected="0">
            <x v="160"/>
          </reference>
          <reference field="60" count="1" selected="0">
            <x v="766"/>
          </reference>
          <reference field="65" count="1">
            <x v="34"/>
          </reference>
        </references>
      </pivotArea>
    </format>
    <format dxfId="37001">
      <pivotArea dataOnly="0" labelOnly="1" outline="0" fieldPosition="0">
        <references count="5">
          <reference field="17" count="1" selected="0">
            <x v="1096"/>
          </reference>
          <reference field="37" count="1" selected="0">
            <x v="660"/>
          </reference>
          <reference field="45" count="1" selected="0">
            <x v="57"/>
          </reference>
          <reference field="60" count="1" selected="0">
            <x v="767"/>
          </reference>
          <reference field="65" count="1">
            <x v="1366"/>
          </reference>
        </references>
      </pivotArea>
    </format>
    <format dxfId="37000">
      <pivotArea dataOnly="0" labelOnly="1" outline="0" fieldPosition="0">
        <references count="5">
          <reference field="17" count="1" selected="0">
            <x v="1097"/>
          </reference>
          <reference field="37" count="1" selected="0">
            <x v="671"/>
          </reference>
          <reference field="45" count="1" selected="0">
            <x v="57"/>
          </reference>
          <reference field="60" count="1" selected="0">
            <x v="767"/>
          </reference>
          <reference field="65" count="1">
            <x v="1432"/>
          </reference>
        </references>
      </pivotArea>
    </format>
    <format dxfId="36999">
      <pivotArea dataOnly="0" labelOnly="1" outline="0" fieldPosition="0">
        <references count="5">
          <reference field="17" count="1" selected="0">
            <x v="1098"/>
          </reference>
          <reference field="37" count="1" selected="0">
            <x v="702"/>
          </reference>
          <reference field="45" count="1" selected="0">
            <x v="72"/>
          </reference>
          <reference field="60" count="1" selected="0">
            <x v="768"/>
          </reference>
          <reference field="65" count="1">
            <x v="1317"/>
          </reference>
        </references>
      </pivotArea>
    </format>
    <format dxfId="36998">
      <pivotArea dataOnly="0" labelOnly="1" outline="0" fieldPosition="0">
        <references count="5">
          <reference field="17" count="1" selected="0">
            <x v="1099"/>
          </reference>
          <reference field="37" count="1" selected="0">
            <x v="691"/>
          </reference>
          <reference field="45" count="1" selected="0">
            <x v="72"/>
          </reference>
          <reference field="60" count="1" selected="0">
            <x v="768"/>
          </reference>
          <reference field="65" count="1">
            <x v="1219"/>
          </reference>
        </references>
      </pivotArea>
    </format>
    <format dxfId="36997">
      <pivotArea dataOnly="0" labelOnly="1" outline="0" fieldPosition="0">
        <references count="5">
          <reference field="17" count="1" selected="0">
            <x v="1100"/>
          </reference>
          <reference field="37" count="1" selected="0">
            <x v="627"/>
          </reference>
          <reference field="45" count="1" selected="0">
            <x v="88"/>
          </reference>
          <reference field="60" count="1" selected="0">
            <x v="769"/>
          </reference>
          <reference field="65" count="1">
            <x v="692"/>
          </reference>
        </references>
      </pivotArea>
    </format>
    <format dxfId="36996">
      <pivotArea dataOnly="0" labelOnly="1" outline="0" fieldPosition="0">
        <references count="5">
          <reference field="17" count="1" selected="0">
            <x v="1101"/>
          </reference>
          <reference field="37" count="1" selected="0">
            <x v="628"/>
          </reference>
          <reference field="45" count="1" selected="0">
            <x v="117"/>
          </reference>
          <reference field="60" count="1" selected="0">
            <x v="770"/>
          </reference>
          <reference field="65" count="1">
            <x v="385"/>
          </reference>
        </references>
      </pivotArea>
    </format>
    <format dxfId="36995">
      <pivotArea dataOnly="0" labelOnly="1" outline="0" fieldPosition="0">
        <references count="5">
          <reference field="17" count="1" selected="0">
            <x v="1102"/>
          </reference>
          <reference field="37" count="1" selected="0">
            <x v="695"/>
          </reference>
          <reference field="45" count="1" selected="0">
            <x v="114"/>
          </reference>
          <reference field="60" count="1" selected="0">
            <x v="771"/>
          </reference>
          <reference field="65" count="1">
            <x v="1335"/>
          </reference>
        </references>
      </pivotArea>
    </format>
    <format dxfId="36994">
      <pivotArea dataOnly="0" labelOnly="1" outline="0" fieldPosition="0">
        <references count="5">
          <reference field="17" count="1" selected="0">
            <x v="1103"/>
          </reference>
          <reference field="37" count="1" selected="0">
            <x v="659"/>
          </reference>
          <reference field="45" count="1" selected="0">
            <x v="103"/>
          </reference>
          <reference field="60" count="1" selected="0">
            <x v="772"/>
          </reference>
          <reference field="65" count="1">
            <x v="549"/>
          </reference>
        </references>
      </pivotArea>
    </format>
    <format dxfId="36993">
      <pivotArea dataOnly="0" labelOnly="1" outline="0" fieldPosition="0">
        <references count="5">
          <reference field="17" count="1" selected="0">
            <x v="1104"/>
          </reference>
          <reference field="37" count="1" selected="0">
            <x v="711"/>
          </reference>
          <reference field="45" count="1" selected="0">
            <x v="76"/>
          </reference>
          <reference field="60" count="1" selected="0">
            <x v="773"/>
          </reference>
          <reference field="65" count="1">
            <x v="1390"/>
          </reference>
        </references>
      </pivotArea>
    </format>
    <format dxfId="36992">
      <pivotArea dataOnly="0" labelOnly="1" outline="0" fieldPosition="0">
        <references count="5">
          <reference field="17" count="1" selected="0">
            <x v="1105"/>
          </reference>
          <reference field="37" count="1" selected="0">
            <x v="719"/>
          </reference>
          <reference field="45" count="1" selected="0">
            <x v="76"/>
          </reference>
          <reference field="60" count="1" selected="0">
            <x v="774"/>
          </reference>
          <reference field="65" count="1">
            <x v="1431"/>
          </reference>
        </references>
      </pivotArea>
    </format>
    <format dxfId="36991">
      <pivotArea dataOnly="0" labelOnly="1" outline="0" fieldPosition="0">
        <references count="5">
          <reference field="17" count="1" selected="0">
            <x v="1106"/>
          </reference>
          <reference field="37" count="1" selected="0">
            <x v="638"/>
          </reference>
          <reference field="45" count="1" selected="0">
            <x v="120"/>
          </reference>
          <reference field="60" count="1" selected="0">
            <x v="775"/>
          </reference>
          <reference field="65" count="1">
            <x v="238"/>
          </reference>
        </references>
      </pivotArea>
    </format>
    <format dxfId="36990">
      <pivotArea dataOnly="0" labelOnly="1" outline="0" fieldPosition="0">
        <references count="5">
          <reference field="17" count="1" selected="0">
            <x v="1107"/>
          </reference>
          <reference field="37" count="1" selected="0">
            <x v="654"/>
          </reference>
          <reference field="45" count="1" selected="0">
            <x v="115"/>
          </reference>
          <reference field="60" count="1" selected="0">
            <x v="776"/>
          </reference>
          <reference field="65" count="1">
            <x v="774"/>
          </reference>
        </references>
      </pivotArea>
    </format>
    <format dxfId="36989">
      <pivotArea dataOnly="0" labelOnly="1" outline="0" fieldPosition="0">
        <references count="5">
          <reference field="17" count="1" selected="0">
            <x v="1108"/>
          </reference>
          <reference field="37" count="1" selected="0">
            <x v="655"/>
          </reference>
          <reference field="45" count="1" selected="0">
            <x v="22"/>
          </reference>
          <reference field="60" count="1" selected="0">
            <x v="777"/>
          </reference>
          <reference field="65" count="1">
            <x v="819"/>
          </reference>
        </references>
      </pivotArea>
    </format>
    <format dxfId="36988">
      <pivotArea dataOnly="0" labelOnly="1" outline="0" fieldPosition="0">
        <references count="5">
          <reference field="17" count="1" selected="0">
            <x v="1109"/>
          </reference>
          <reference field="37" count="1" selected="0">
            <x v="639"/>
          </reference>
          <reference field="45" count="1" selected="0">
            <x v="27"/>
          </reference>
          <reference field="60" count="1" selected="0">
            <x v="778"/>
          </reference>
          <reference field="65" count="1">
            <x v="332"/>
          </reference>
        </references>
      </pivotArea>
    </format>
    <format dxfId="36987">
      <pivotArea dataOnly="0" labelOnly="1" outline="0" fieldPosition="0">
        <references count="5">
          <reference field="17" count="1" selected="0">
            <x v="1110"/>
          </reference>
          <reference field="37" count="1" selected="0">
            <x v="642"/>
          </reference>
          <reference field="45" count="1" selected="0">
            <x v="0"/>
          </reference>
          <reference field="60" count="1" selected="0">
            <x v="779"/>
          </reference>
          <reference field="65" count="1">
            <x v="133"/>
          </reference>
        </references>
      </pivotArea>
    </format>
    <format dxfId="36986">
      <pivotArea dataOnly="0" labelOnly="1" outline="0" fieldPosition="0">
        <references count="5">
          <reference field="17" count="1" selected="0">
            <x v="1111"/>
          </reference>
          <reference field="37" count="1" selected="0">
            <x v="722"/>
          </reference>
          <reference field="45" count="1" selected="0">
            <x v="76"/>
          </reference>
          <reference field="60" count="1" selected="0">
            <x v="780"/>
          </reference>
          <reference field="65" count="1">
            <x v="1413"/>
          </reference>
        </references>
      </pivotArea>
    </format>
    <format dxfId="36985">
      <pivotArea dataOnly="0" labelOnly="1" outline="0" fieldPosition="0">
        <references count="5">
          <reference field="17" count="1" selected="0">
            <x v="1112"/>
          </reference>
          <reference field="37" count="1" selected="0">
            <x v="671"/>
          </reference>
          <reference field="45" count="1" selected="0">
            <x v="57"/>
          </reference>
          <reference field="60" count="1" selected="0">
            <x v="781"/>
          </reference>
          <reference field="65" count="1">
            <x v="1479"/>
          </reference>
        </references>
      </pivotArea>
    </format>
    <format dxfId="36984">
      <pivotArea dataOnly="0" labelOnly="1" outline="0" fieldPosition="0">
        <references count="5">
          <reference field="17" count="1" selected="0">
            <x v="1113"/>
          </reference>
          <reference field="37" count="1" selected="0">
            <x v="679"/>
          </reference>
          <reference field="45" count="1" selected="0">
            <x v="120"/>
          </reference>
          <reference field="60" count="1" selected="0">
            <x v="782"/>
          </reference>
          <reference field="65" count="1">
            <x v="914"/>
          </reference>
        </references>
      </pivotArea>
    </format>
    <format dxfId="36983">
      <pivotArea dataOnly="0" labelOnly="1" outline="0" fieldPosition="0">
        <references count="5">
          <reference field="17" count="1" selected="0">
            <x v="1114"/>
          </reference>
          <reference field="37" count="1" selected="0">
            <x v="659"/>
          </reference>
          <reference field="45" count="1" selected="0">
            <x v="103"/>
          </reference>
          <reference field="60" count="1" selected="0">
            <x v="783"/>
          </reference>
          <reference field="65" count="1">
            <x v="559"/>
          </reference>
        </references>
      </pivotArea>
    </format>
    <format dxfId="36982">
      <pivotArea dataOnly="0" labelOnly="1" outline="0" fieldPosition="0">
        <references count="5">
          <reference field="17" count="1" selected="0">
            <x v="1115"/>
          </reference>
          <reference field="37" count="1" selected="0">
            <x v="690"/>
          </reference>
          <reference field="45" count="1" selected="0">
            <x v="57"/>
          </reference>
          <reference field="60" count="1" selected="0">
            <x v="784"/>
          </reference>
          <reference field="65" count="1">
            <x v="1579"/>
          </reference>
        </references>
      </pivotArea>
    </format>
    <format dxfId="36981">
      <pivotArea dataOnly="0" labelOnly="1" outline="0" fieldPosition="0">
        <references count="5">
          <reference field="17" count="1" selected="0">
            <x v="1116"/>
          </reference>
          <reference field="37" count="1" selected="0">
            <x v="701"/>
          </reference>
          <reference field="45" count="1" selected="0">
            <x v="57"/>
          </reference>
          <reference field="60" count="1" selected="0">
            <x v="784"/>
          </reference>
          <reference field="65" count="1">
            <x v="1533"/>
          </reference>
        </references>
      </pivotArea>
    </format>
    <format dxfId="36980">
      <pivotArea dataOnly="0" labelOnly="1" outline="0" fieldPosition="0">
        <references count="5">
          <reference field="17" count="1" selected="0">
            <x v="1117"/>
          </reference>
          <reference field="37" count="1" selected="0">
            <x v="716"/>
          </reference>
          <reference field="45" count="1" selected="0">
            <x v="57"/>
          </reference>
          <reference field="60" count="1" selected="0">
            <x v="784"/>
          </reference>
          <reference field="65" count="1">
            <x v="1625"/>
          </reference>
        </references>
      </pivotArea>
    </format>
    <format dxfId="36979">
      <pivotArea dataOnly="0" labelOnly="1" outline="0" fieldPosition="0">
        <references count="5">
          <reference field="17" count="1" selected="0">
            <x v="1118"/>
          </reference>
          <reference field="37" count="1" selected="0">
            <x v="702"/>
          </reference>
          <reference field="45" count="1" selected="0">
            <x v="72"/>
          </reference>
          <reference field="60" count="1" selected="0">
            <x v="785"/>
          </reference>
          <reference field="65" count="1">
            <x v="1447"/>
          </reference>
        </references>
      </pivotArea>
    </format>
    <format dxfId="36978">
      <pivotArea dataOnly="0" labelOnly="1" outline="0" fieldPosition="0">
        <references count="5">
          <reference field="17" count="1" selected="0">
            <x v="1119"/>
          </reference>
          <reference field="37" count="1" selected="0">
            <x v="723"/>
          </reference>
          <reference field="45" count="1" selected="0">
            <x v="72"/>
          </reference>
          <reference field="60" count="1" selected="0">
            <x v="785"/>
          </reference>
          <reference field="65" count="1">
            <x v="1528"/>
          </reference>
        </references>
      </pivotArea>
    </format>
    <format dxfId="36977">
      <pivotArea dataOnly="0" labelOnly="1" outline="0" fieldPosition="0">
        <references count="5">
          <reference field="17" count="1" selected="0">
            <x v="1120"/>
          </reference>
          <reference field="37" count="1" selected="0">
            <x v="700"/>
          </reference>
          <reference field="45" count="1" selected="0">
            <x v="103"/>
          </reference>
          <reference field="60" count="1" selected="0">
            <x v="786"/>
          </reference>
          <reference field="65" count="1">
            <x v="1486"/>
          </reference>
        </references>
      </pivotArea>
    </format>
    <format dxfId="36976">
      <pivotArea dataOnly="0" labelOnly="1" outline="0" fieldPosition="0">
        <references count="5">
          <reference field="17" count="1" selected="0">
            <x v="1121"/>
          </reference>
          <reference field="37" count="1" selected="0">
            <x v="689"/>
          </reference>
          <reference field="45" count="1" selected="0">
            <x v="103"/>
          </reference>
          <reference field="60" count="1" selected="0">
            <x v="786"/>
          </reference>
          <reference field="65" count="1">
            <x v="1348"/>
          </reference>
        </references>
      </pivotArea>
    </format>
    <format dxfId="36975">
      <pivotArea dataOnly="0" labelOnly="1" outline="0" fieldPosition="0">
        <references count="5">
          <reference field="17" count="1" selected="0">
            <x v="1122"/>
          </reference>
          <reference field="37" count="1" selected="0">
            <x v="642"/>
          </reference>
          <reference field="45" count="1" selected="0">
            <x v="0"/>
          </reference>
          <reference field="60" count="1" selected="0">
            <x v="787"/>
          </reference>
          <reference field="65" count="1">
            <x v="932"/>
          </reference>
        </references>
      </pivotArea>
    </format>
    <format dxfId="36974">
      <pivotArea dataOnly="0" labelOnly="1" outline="0" fieldPosition="0">
        <references count="5">
          <reference field="17" count="1" selected="0">
            <x v="1123"/>
          </reference>
          <reference field="37" count="1" selected="0">
            <x v="679"/>
          </reference>
          <reference field="45" count="1" selected="0">
            <x v="120"/>
          </reference>
          <reference field="60" count="1" selected="0">
            <x v="788"/>
          </reference>
          <reference field="65" count="1">
            <x v="1365"/>
          </reference>
        </references>
      </pivotArea>
    </format>
    <format dxfId="36973">
      <pivotArea dataOnly="0" labelOnly="1" outline="0" fieldPosition="0">
        <references count="5">
          <reference field="17" count="1" selected="0">
            <x v="1124"/>
          </reference>
          <reference field="37" count="1" selected="0">
            <x v="643"/>
          </reference>
          <reference field="45" count="1" selected="0">
            <x v="27"/>
          </reference>
          <reference field="60" count="1" selected="0">
            <x v="789"/>
          </reference>
          <reference field="65" count="1">
            <x v="1008"/>
          </reference>
        </references>
      </pivotArea>
    </format>
    <format dxfId="36972">
      <pivotArea dataOnly="0" labelOnly="1" outline="0" fieldPosition="0">
        <references count="5">
          <reference field="17" count="1" selected="0">
            <x v="1125"/>
          </reference>
          <reference field="37" count="1" selected="0">
            <x v="697"/>
          </reference>
          <reference field="45" count="1" selected="0">
            <x v="126"/>
          </reference>
          <reference field="60" count="1" selected="0">
            <x v="790"/>
          </reference>
          <reference field="65" count="1">
            <x v="642"/>
          </reference>
        </references>
      </pivotArea>
    </format>
    <format dxfId="36971">
      <pivotArea dataOnly="0" labelOnly="1" outline="0" fieldPosition="0">
        <references count="5">
          <reference field="17" count="1" selected="0">
            <x v="1126"/>
          </reference>
          <reference field="37" count="1" selected="0">
            <x v="677"/>
          </reference>
          <reference field="45" count="1" selected="0">
            <x v="7"/>
          </reference>
          <reference field="60" count="1" selected="0">
            <x v="791"/>
          </reference>
          <reference field="65" count="1">
            <x v="1542"/>
          </reference>
        </references>
      </pivotArea>
    </format>
    <format dxfId="36970">
      <pivotArea dataOnly="0" labelOnly="1" outline="0" fieldPosition="0">
        <references count="5">
          <reference field="17" count="1" selected="0">
            <x v="1127"/>
          </reference>
          <reference field="37" count="1" selected="0">
            <x v="677"/>
          </reference>
          <reference field="45" count="1" selected="0">
            <x v="7"/>
          </reference>
          <reference field="60" count="1" selected="0">
            <x v="792"/>
          </reference>
          <reference field="65" count="1">
            <x v="1406"/>
          </reference>
        </references>
      </pivotArea>
    </format>
    <format dxfId="36969">
      <pivotArea dataOnly="0" labelOnly="1" outline="0" fieldPosition="0">
        <references count="5">
          <reference field="17" count="1" selected="0">
            <x v="1128"/>
          </reference>
          <reference field="37" count="1" selected="0">
            <x v="756"/>
          </reference>
          <reference field="45" count="1" selected="0">
            <x v="30"/>
          </reference>
          <reference field="60" count="1" selected="0">
            <x v="793"/>
          </reference>
          <reference field="65" count="1">
            <x v="1392"/>
          </reference>
        </references>
      </pivotArea>
    </format>
    <format dxfId="36968">
      <pivotArea dataOnly="0" labelOnly="1" outline="0" fieldPosition="0">
        <references count="5">
          <reference field="17" count="1" selected="0">
            <x v="1129"/>
          </reference>
          <reference field="37" count="1" selected="0">
            <x v="792"/>
          </reference>
          <reference field="45" count="1" selected="0">
            <x v="30"/>
          </reference>
          <reference field="60" count="1" selected="0">
            <x v="793"/>
          </reference>
          <reference field="65" count="1">
            <x v="1616"/>
          </reference>
        </references>
      </pivotArea>
    </format>
    <format dxfId="36967">
      <pivotArea dataOnly="0" labelOnly="1" outline="0" fieldPosition="0">
        <references count="5">
          <reference field="17" count="1" selected="0">
            <x v="1130"/>
          </reference>
          <reference field="37" count="1" selected="0">
            <x v="769"/>
          </reference>
          <reference field="45" count="1" selected="0">
            <x v="30"/>
          </reference>
          <reference field="60" count="1" selected="0">
            <x v="793"/>
          </reference>
          <reference field="65" count="1">
            <x v="1442"/>
          </reference>
        </references>
      </pivotArea>
    </format>
    <format dxfId="36966">
      <pivotArea dataOnly="0" labelOnly="1" outline="0" fieldPosition="0">
        <references count="5">
          <reference field="17" count="1" selected="0">
            <x v="1131"/>
          </reference>
          <reference field="37" count="1" selected="0">
            <x v="695"/>
          </reference>
          <reference field="45" count="1" selected="0">
            <x v="114"/>
          </reference>
          <reference field="60" count="1" selected="0">
            <x v="794"/>
          </reference>
          <reference field="65" count="1">
            <x v="1277"/>
          </reference>
        </references>
      </pivotArea>
    </format>
    <format dxfId="36965">
      <pivotArea dataOnly="0" labelOnly="1" outline="0" fieldPosition="0">
        <references count="5">
          <reference field="17" count="1" selected="0">
            <x v="1132"/>
          </reference>
          <reference field="37" count="1" selected="0">
            <x v="687"/>
          </reference>
          <reference field="45" count="1" selected="0">
            <x v="136"/>
          </reference>
          <reference field="60" count="1" selected="0">
            <x v="795"/>
          </reference>
          <reference field="65" count="1">
            <x v="1241"/>
          </reference>
        </references>
      </pivotArea>
    </format>
    <format dxfId="36964">
      <pivotArea dataOnly="0" labelOnly="1" outline="0" fieldPosition="0">
        <references count="5">
          <reference field="17" count="1" selected="0">
            <x v="1133"/>
          </reference>
          <reference field="37" count="1" selected="0">
            <x v="765"/>
          </reference>
          <reference field="45" count="1" selected="0">
            <x v="136"/>
          </reference>
          <reference field="60" count="1" selected="0">
            <x v="795"/>
          </reference>
          <reference field="65" count="1">
            <x v="1422"/>
          </reference>
        </references>
      </pivotArea>
    </format>
    <format dxfId="36963">
      <pivotArea dataOnly="0" labelOnly="1" outline="0" fieldPosition="0">
        <references count="5">
          <reference field="17" count="1" selected="0">
            <x v="1134"/>
          </reference>
          <reference field="37" count="1" selected="0">
            <x v="666"/>
          </reference>
          <reference field="45" count="1" selected="0">
            <x v="136"/>
          </reference>
          <reference field="60" count="1" selected="0">
            <x v="795"/>
          </reference>
          <reference field="65" count="1">
            <x v="1151"/>
          </reference>
        </references>
      </pivotArea>
    </format>
    <format dxfId="36962">
      <pivotArea dataOnly="0" labelOnly="1" outline="0" fieldPosition="0">
        <references count="5">
          <reference field="17" count="1" selected="0">
            <x v="1135"/>
          </reference>
          <reference field="37" count="1" selected="0">
            <x v="696"/>
          </reference>
          <reference field="45" count="1" selected="0">
            <x v="136"/>
          </reference>
          <reference field="60" count="1" selected="0">
            <x v="795"/>
          </reference>
          <reference field="65" count="1">
            <x v="1245"/>
          </reference>
        </references>
      </pivotArea>
    </format>
    <format dxfId="36961">
      <pivotArea dataOnly="0" labelOnly="1" outline="0" fieldPosition="0">
        <references count="5">
          <reference field="17" count="1" selected="0">
            <x v="1136"/>
          </reference>
          <reference field="37" count="1" selected="0">
            <x v="749"/>
          </reference>
          <reference field="45" count="1" selected="0">
            <x v="61"/>
          </reference>
          <reference field="60" count="1" selected="0">
            <x v="796"/>
          </reference>
          <reference field="65" count="1">
            <x v="1180"/>
          </reference>
        </references>
      </pivotArea>
    </format>
    <format dxfId="36960">
      <pivotArea dataOnly="0" labelOnly="1" outline="0" fieldPosition="0">
        <references count="5">
          <reference field="17" count="1" selected="0">
            <x v="1137"/>
          </reference>
          <reference field="37" count="1" selected="0">
            <x v="791"/>
          </reference>
          <reference field="45" count="1" selected="0">
            <x v="61"/>
          </reference>
          <reference field="60" count="1" selected="0">
            <x v="796"/>
          </reference>
          <reference field="65" count="1">
            <x v="228"/>
          </reference>
        </references>
      </pivotArea>
    </format>
    <format dxfId="36959">
      <pivotArea dataOnly="0" labelOnly="1" outline="0" fieldPosition="0">
        <references count="5">
          <reference field="17" count="1" selected="0">
            <x v="1138"/>
          </reference>
          <reference field="37" count="1" selected="0">
            <x v="753"/>
          </reference>
          <reference field="45" count="1" selected="0">
            <x v="0"/>
          </reference>
          <reference field="60" count="1" selected="0">
            <x v="797"/>
          </reference>
          <reference field="65" count="1">
            <x v="1480"/>
          </reference>
        </references>
      </pivotArea>
    </format>
    <format dxfId="36958">
      <pivotArea dataOnly="0" labelOnly="1" outline="0" fieldPosition="0">
        <references count="5">
          <reference field="17" count="1" selected="0">
            <x v="1139"/>
          </reference>
          <reference field="37" count="1" selected="0">
            <x v="667"/>
          </reference>
          <reference field="45" count="1" selected="0">
            <x v="0"/>
          </reference>
          <reference field="60" count="1" selected="0">
            <x v="797"/>
          </reference>
          <reference field="65" count="1">
            <x v="1173"/>
          </reference>
        </references>
      </pivotArea>
    </format>
    <format dxfId="36957">
      <pivotArea dataOnly="0" labelOnly="1" outline="0" fieldPosition="0">
        <references count="5">
          <reference field="17" count="1" selected="0">
            <x v="1140"/>
          </reference>
          <reference field="37" count="1" selected="0">
            <x v="727"/>
          </reference>
          <reference field="45" count="1" selected="0">
            <x v="0"/>
          </reference>
          <reference field="60" count="1" selected="0">
            <x v="797"/>
          </reference>
          <reference field="65" count="1">
            <x v="1585"/>
          </reference>
        </references>
      </pivotArea>
    </format>
    <format dxfId="36956">
      <pivotArea dataOnly="0" labelOnly="1" outline="0" fieldPosition="0">
        <references count="5">
          <reference field="17" count="1" selected="0">
            <x v="1141"/>
          </reference>
          <reference field="37" count="1" selected="0">
            <x v="703"/>
          </reference>
          <reference field="45" count="1" selected="0">
            <x v="0"/>
          </reference>
          <reference field="60" count="1" selected="0">
            <x v="797"/>
          </reference>
          <reference field="65" count="1">
            <x v="1440"/>
          </reference>
        </references>
      </pivotArea>
    </format>
    <format dxfId="36955">
      <pivotArea dataOnly="0" labelOnly="1" outline="0" fieldPosition="0">
        <references count="5">
          <reference field="17" count="1" selected="0">
            <x v="1142"/>
          </reference>
          <reference field="37" count="1" selected="0">
            <x v="746"/>
          </reference>
          <reference field="45" count="1" selected="0">
            <x v="0"/>
          </reference>
          <reference field="60" count="1" selected="0">
            <x v="797"/>
          </reference>
          <reference field="65" count="1">
            <x v="1564"/>
          </reference>
        </references>
      </pivotArea>
    </format>
    <format dxfId="36954">
      <pivotArea dataOnly="0" labelOnly="1" outline="0" fieldPosition="0">
        <references count="5">
          <reference field="17" count="1" selected="0">
            <x v="1143"/>
          </reference>
          <reference field="37" count="1" selected="0">
            <x v="665"/>
          </reference>
          <reference field="45" count="1" selected="0">
            <x v="148"/>
          </reference>
          <reference field="60" count="1" selected="0">
            <x v="798"/>
          </reference>
          <reference field="65" count="1">
            <x v="1035"/>
          </reference>
        </references>
      </pivotArea>
    </format>
    <format dxfId="36953">
      <pivotArea dataOnly="0" labelOnly="1" outline="0" fieldPosition="0">
        <references count="5">
          <reference field="17" count="1" selected="0">
            <x v="1144"/>
          </reference>
          <reference field="37" count="1" selected="0">
            <x v="741"/>
          </reference>
          <reference field="45" count="1" selected="0">
            <x v="148"/>
          </reference>
          <reference field="60" count="1" selected="0">
            <x v="798"/>
          </reference>
          <reference field="65" count="1">
            <x v="1243"/>
          </reference>
        </references>
      </pivotArea>
    </format>
    <format dxfId="36952">
      <pivotArea dataOnly="0" labelOnly="1" outline="0" fieldPosition="0">
        <references count="5">
          <reference field="17" count="1" selected="0">
            <x v="1145"/>
          </reference>
          <reference field="37" count="1" selected="0">
            <x v="730"/>
          </reference>
          <reference field="45" count="1" selected="0">
            <x v="148"/>
          </reference>
          <reference field="60" count="1" selected="0">
            <x v="798"/>
          </reference>
          <reference field="65" count="1">
            <x v="1349"/>
          </reference>
        </references>
      </pivotArea>
    </format>
    <format dxfId="36951">
      <pivotArea dataOnly="0" labelOnly="1" outline="0" fieldPosition="0">
        <references count="5">
          <reference field="17" count="1" selected="0">
            <x v="1146"/>
          </reference>
          <reference field="37" count="1" selected="0">
            <x v="697"/>
          </reference>
          <reference field="45" count="1" selected="0">
            <x v="126"/>
          </reference>
          <reference field="60" count="1" selected="0">
            <x v="799"/>
          </reference>
          <reference field="65" count="1">
            <x v="183"/>
          </reference>
        </references>
      </pivotArea>
    </format>
    <format dxfId="36950">
      <pivotArea dataOnly="0" labelOnly="1" outline="0" fieldPosition="0">
        <references count="5">
          <reference field="17" count="1" selected="0">
            <x v="1147"/>
          </reference>
          <reference field="37" count="1" selected="0">
            <x v="743"/>
          </reference>
          <reference field="45" count="1" selected="0">
            <x v="27"/>
          </reference>
          <reference field="60" count="1" selected="0">
            <x v="800"/>
          </reference>
          <reference field="65" count="1">
            <x v="1020"/>
          </reference>
        </references>
      </pivotArea>
    </format>
    <format dxfId="36949">
      <pivotArea dataOnly="0" labelOnly="1" outline="0" fieldPosition="0">
        <references count="5">
          <reference field="17" count="1" selected="0">
            <x v="1148"/>
          </reference>
          <reference field="37" count="1" selected="0">
            <x v="669"/>
          </reference>
          <reference field="45" count="1" selected="0">
            <x v="27"/>
          </reference>
          <reference field="60" count="1" selected="0">
            <x v="800"/>
          </reference>
          <reference field="65" count="1">
            <x v="1238"/>
          </reference>
        </references>
      </pivotArea>
    </format>
    <format dxfId="36948">
      <pivotArea dataOnly="0" labelOnly="1" outline="0" fieldPosition="0">
        <references count="5">
          <reference field="17" count="1" selected="0">
            <x v="1149"/>
          </reference>
          <reference field="37" count="1" selected="0">
            <x v="651"/>
          </reference>
          <reference field="45" count="1" selected="0">
            <x v="40"/>
          </reference>
          <reference field="60" count="1" selected="0">
            <x v="801"/>
          </reference>
          <reference field="65" count="1">
            <x v="854"/>
          </reference>
        </references>
      </pivotArea>
    </format>
    <format dxfId="36947">
      <pivotArea dataOnly="0" labelOnly="1" outline="0" fieldPosition="0">
        <references count="5">
          <reference field="17" count="1" selected="0">
            <x v="1150"/>
          </reference>
          <reference field="37" count="1" selected="0">
            <x v="654"/>
          </reference>
          <reference field="45" count="1" selected="0">
            <x v="115"/>
          </reference>
          <reference field="60" count="1" selected="0">
            <x v="802"/>
          </reference>
          <reference field="65" count="1">
            <x v="693"/>
          </reference>
        </references>
      </pivotArea>
    </format>
    <format dxfId="36946">
      <pivotArea dataOnly="0" labelOnly="1" outline="0" fieldPosition="0">
        <references count="5">
          <reference field="17" count="1" selected="0">
            <x v="1151"/>
          </reference>
          <reference field="37" count="1" selected="0">
            <x v="675"/>
          </reference>
          <reference field="45" count="1" selected="0">
            <x v="115"/>
          </reference>
          <reference field="60" count="1" selected="0">
            <x v="802"/>
          </reference>
          <reference field="65" count="1">
            <x v="981"/>
          </reference>
        </references>
      </pivotArea>
    </format>
    <format dxfId="36945">
      <pivotArea dataOnly="0" labelOnly="1" outline="0" fieldPosition="0">
        <references count="5">
          <reference field="17" count="1" selected="0">
            <x v="1152"/>
          </reference>
          <reference field="37" count="1" selected="0">
            <x v="668"/>
          </reference>
          <reference field="45" count="1" selected="0">
            <x v="22"/>
          </reference>
          <reference field="60" count="1" selected="0">
            <x v="803"/>
          </reference>
          <reference field="65" count="1">
            <x v="976"/>
          </reference>
        </references>
      </pivotArea>
    </format>
    <format dxfId="36944">
      <pivotArea dataOnly="0" labelOnly="1" outline="0" fieldPosition="0">
        <references count="5">
          <reference field="17" count="1" selected="0">
            <x v="1153"/>
          </reference>
          <reference field="37" count="1" selected="0">
            <x v="655"/>
          </reference>
          <reference field="45" count="1" selected="0">
            <x v="22"/>
          </reference>
          <reference field="60" count="1" selected="0">
            <x v="803"/>
          </reference>
          <reference field="65" count="1">
            <x v="577"/>
          </reference>
        </references>
      </pivotArea>
    </format>
    <format dxfId="36943">
      <pivotArea dataOnly="0" labelOnly="1" outline="0" fieldPosition="0">
        <references count="5">
          <reference field="17" count="1" selected="0">
            <x v="1154"/>
          </reference>
          <reference field="37" count="1" selected="0">
            <x v="685"/>
          </reference>
          <reference field="45" count="1" selected="0">
            <x v="154"/>
          </reference>
          <reference field="60" count="1" selected="0">
            <x v="804"/>
          </reference>
          <reference field="65" count="1">
            <x v="1435"/>
          </reference>
        </references>
      </pivotArea>
    </format>
    <format dxfId="36942">
      <pivotArea dataOnly="0" labelOnly="1" outline="0" fieldPosition="0">
        <references count="5">
          <reference field="17" count="1" selected="0">
            <x v="1155"/>
          </reference>
          <reference field="37" count="1" selected="0">
            <x v="765"/>
          </reference>
          <reference field="45" count="1" selected="0">
            <x v="136"/>
          </reference>
          <reference field="60" count="1" selected="0">
            <x v="805"/>
          </reference>
          <reference field="65" count="1">
            <x v="1367"/>
          </reference>
        </references>
      </pivotArea>
    </format>
    <format dxfId="36941">
      <pivotArea dataOnly="0" labelOnly="1" outline="0" fieldPosition="0">
        <references count="5">
          <reference field="17" count="1" selected="0">
            <x v="1156"/>
          </reference>
          <reference field="37" count="1" selected="0">
            <x v="865"/>
          </reference>
          <reference field="45" count="1" selected="0">
            <x v="136"/>
          </reference>
          <reference field="60" count="1" selected="0">
            <x v="805"/>
          </reference>
          <reference field="65" count="1">
            <x v="636"/>
          </reference>
        </references>
      </pivotArea>
    </format>
    <format dxfId="36940">
      <pivotArea dataOnly="0" labelOnly="1" outline="0" fieldPosition="0">
        <references count="5">
          <reference field="17" count="1" selected="0">
            <x v="1157"/>
          </reference>
          <reference field="37" count="1" selected="0">
            <x v="656"/>
          </reference>
          <reference field="45" count="1" selected="0">
            <x v="48"/>
          </reference>
          <reference field="60" count="1" selected="0">
            <x v="806"/>
          </reference>
          <reference field="65" count="1">
            <x v="867"/>
          </reference>
        </references>
      </pivotArea>
    </format>
    <format dxfId="36939">
      <pivotArea dataOnly="0" labelOnly="1" outline="0" fieldPosition="0">
        <references count="5">
          <reference field="17" count="1" selected="0">
            <x v="1158"/>
          </reference>
          <reference field="37" count="1" selected="0">
            <x v="670"/>
          </reference>
          <reference field="45" count="1" selected="0">
            <x v="48"/>
          </reference>
          <reference field="60" count="1" selected="0">
            <x v="806"/>
          </reference>
          <reference field="65" count="1">
            <x v="1038"/>
          </reference>
        </references>
      </pivotArea>
    </format>
    <format dxfId="36938">
      <pivotArea dataOnly="0" labelOnly="1" outline="0" fieldPosition="0">
        <references count="5">
          <reference field="17" count="1" selected="0">
            <x v="1159"/>
          </reference>
          <reference field="37" count="1" selected="0">
            <x v="662"/>
          </reference>
          <reference field="45" count="1" selected="0">
            <x v="48"/>
          </reference>
          <reference field="60" count="1" selected="0">
            <x v="806"/>
          </reference>
          <reference field="65" count="1">
            <x v="900"/>
          </reference>
        </references>
      </pivotArea>
    </format>
    <format dxfId="36937">
      <pivotArea dataOnly="0" labelOnly="1" outline="0" fieldPosition="0">
        <references count="5">
          <reference field="17" count="1" selected="0">
            <x v="1160"/>
          </reference>
          <reference field="37" count="1" selected="0">
            <x v="684"/>
          </reference>
          <reference field="45" count="1" selected="0">
            <x v="77"/>
          </reference>
          <reference field="60" count="1" selected="0">
            <x v="807"/>
          </reference>
          <reference field="65" count="1">
            <x v="1400"/>
          </reference>
        </references>
      </pivotArea>
    </format>
    <format dxfId="36936">
      <pivotArea dataOnly="0" labelOnly="1" outline="0" fieldPosition="0">
        <references count="5">
          <reference field="17" count="1" selected="0">
            <x v="1161"/>
          </reference>
          <reference field="37" count="1" selected="0">
            <x v="867"/>
          </reference>
          <reference field="45" count="1" selected="0">
            <x v="77"/>
          </reference>
          <reference field="60" count="1" selected="0">
            <x v="807"/>
          </reference>
          <reference field="65" count="1">
            <x v="1112"/>
          </reference>
        </references>
      </pivotArea>
    </format>
    <format dxfId="36935">
      <pivotArea dataOnly="0" labelOnly="1" outline="0" fieldPosition="0">
        <references count="5">
          <reference field="17" count="1" selected="0">
            <x v="1162"/>
          </reference>
          <reference field="37" count="1" selected="0">
            <x v="775"/>
          </reference>
          <reference field="45" count="1" selected="0">
            <x v="77"/>
          </reference>
          <reference field="60" count="1" selected="0">
            <x v="807"/>
          </reference>
          <reference field="65" count="1">
            <x v="1667"/>
          </reference>
        </references>
      </pivotArea>
    </format>
    <format dxfId="36934">
      <pivotArea dataOnly="0" labelOnly="1" outline="0" fieldPosition="0">
        <references count="5">
          <reference field="17" count="1" selected="0">
            <x v="1163"/>
          </reference>
          <reference field="37" count="1" selected="0">
            <x v="663"/>
          </reference>
          <reference field="45" count="1" selected="0">
            <x v="77"/>
          </reference>
          <reference field="60" count="1" selected="0">
            <x v="807"/>
          </reference>
          <reference field="65" count="1">
            <x v="1111"/>
          </reference>
        </references>
      </pivotArea>
    </format>
    <format dxfId="36933">
      <pivotArea dataOnly="0" labelOnly="1" outline="0" fieldPosition="0">
        <references count="5">
          <reference field="17" count="1" selected="0">
            <x v="1164"/>
          </reference>
          <reference field="37" count="1" selected="0">
            <x v="760"/>
          </reference>
          <reference field="45" count="1" selected="0">
            <x v="27"/>
          </reference>
          <reference field="60" count="1" selected="0">
            <x v="808"/>
          </reference>
          <reference field="65" count="1">
            <x v="405"/>
          </reference>
        </references>
      </pivotArea>
    </format>
    <format dxfId="36932">
      <pivotArea dataOnly="0" labelOnly="1" outline="0" fieldPosition="0">
        <references count="5">
          <reference field="17" count="1" selected="0">
            <x v="1165"/>
          </reference>
          <reference field="37" count="1" selected="0">
            <x v="744"/>
          </reference>
          <reference field="45" count="1" selected="0">
            <x v="27"/>
          </reference>
          <reference field="60" count="1" selected="0">
            <x v="808"/>
          </reference>
          <reference field="65" count="1">
            <x v="759"/>
          </reference>
        </references>
      </pivotArea>
    </format>
    <format dxfId="36931">
      <pivotArea dataOnly="0" labelOnly="1" outline="0" fieldPosition="0">
        <references count="5">
          <reference field="17" count="1" selected="0">
            <x v="1166"/>
          </reference>
          <reference field="37" count="1" selected="0">
            <x v="657"/>
          </reference>
          <reference field="45" count="1" selected="0">
            <x v="50"/>
          </reference>
          <reference field="60" count="1" selected="0">
            <x v="809"/>
          </reference>
          <reference field="65" count="1">
            <x v="891"/>
          </reference>
        </references>
      </pivotArea>
    </format>
    <format dxfId="36930">
      <pivotArea dataOnly="0" labelOnly="1" outline="0" fieldPosition="0">
        <references count="5">
          <reference field="17" count="1" selected="0">
            <x v="1167"/>
          </reference>
          <reference field="37" count="1" selected="0">
            <x v="854"/>
          </reference>
          <reference field="45" count="1" selected="0">
            <x v="50"/>
          </reference>
          <reference field="60" count="1" selected="0">
            <x v="809"/>
          </reference>
          <reference field="65" count="1">
            <x v="1170"/>
          </reference>
        </references>
      </pivotArea>
    </format>
    <format dxfId="36929">
      <pivotArea dataOnly="0" labelOnly="1" outline="0" fieldPosition="0">
        <references count="5">
          <reference field="17" count="1" selected="0">
            <x v="1168"/>
          </reference>
          <reference field="37" count="1" selected="0">
            <x v="797"/>
          </reference>
          <reference field="45" count="1" selected="0">
            <x v="50"/>
          </reference>
          <reference field="60" count="1" selected="0">
            <x v="809"/>
          </reference>
          <reference field="65" count="1">
            <x v="1498"/>
          </reference>
        </references>
      </pivotArea>
    </format>
    <format dxfId="36928">
      <pivotArea dataOnly="0" labelOnly="1" outline="0" fieldPosition="0">
        <references count="5">
          <reference field="17" count="1" selected="0">
            <x v="1169"/>
          </reference>
          <reference field="37" count="1" selected="0">
            <x v="757"/>
          </reference>
          <reference field="45" count="1" selected="0">
            <x v="156"/>
          </reference>
          <reference field="60" count="1" selected="0">
            <x v="810"/>
          </reference>
          <reference field="65" count="1">
            <x v="1591"/>
          </reference>
        </references>
      </pivotArea>
    </format>
    <format dxfId="36927">
      <pivotArea dataOnly="0" labelOnly="1" outline="0" fieldPosition="0">
        <references count="5">
          <reference field="17" count="1" selected="0">
            <x v="1170"/>
          </reference>
          <reference field="37" count="1" selected="0">
            <x v="774"/>
          </reference>
          <reference field="45" count="1" selected="0">
            <x v="156"/>
          </reference>
          <reference field="60" count="1" selected="0">
            <x v="810"/>
          </reference>
          <reference field="65" count="1">
            <x v="1602"/>
          </reference>
        </references>
      </pivotArea>
    </format>
    <format dxfId="36926">
      <pivotArea dataOnly="0" labelOnly="1" outline="0" fieldPosition="0">
        <references count="5">
          <reference field="17" count="1" selected="0">
            <x v="1171"/>
          </reference>
          <reference field="37" count="1" selected="0">
            <x v="678"/>
          </reference>
          <reference field="45" count="1" selected="0">
            <x v="7"/>
          </reference>
          <reference field="60" count="1" selected="0">
            <x v="811"/>
          </reference>
          <reference field="65" count="1">
            <x v="756"/>
          </reference>
        </references>
      </pivotArea>
    </format>
    <format dxfId="36925">
      <pivotArea dataOnly="0" labelOnly="1" outline="0" fieldPosition="0">
        <references count="5">
          <reference field="17" count="1" selected="0">
            <x v="1172"/>
          </reference>
          <reference field="37" count="1" selected="0">
            <x v="728"/>
          </reference>
          <reference field="45" count="1" selected="0">
            <x v="114"/>
          </reference>
          <reference field="60" count="1" selected="0">
            <x v="812"/>
          </reference>
          <reference field="65" count="1">
            <x v="1507"/>
          </reference>
        </references>
      </pivotArea>
    </format>
    <format dxfId="36924">
      <pivotArea dataOnly="0" labelOnly="1" outline="0" fieldPosition="0">
        <references count="5">
          <reference field="17" count="1" selected="0">
            <x v="1173"/>
          </reference>
          <reference field="37" count="1" selected="0">
            <x v="700"/>
          </reference>
          <reference field="45" count="1" selected="0">
            <x v="103"/>
          </reference>
          <reference field="60" count="1" selected="0">
            <x v="813"/>
          </reference>
          <reference field="65" count="1">
            <x v="1259"/>
          </reference>
        </references>
      </pivotArea>
    </format>
    <format dxfId="36923">
      <pivotArea dataOnly="0" labelOnly="1" outline="0" fieldPosition="0">
        <references count="5">
          <reference field="17" count="1" selected="0">
            <x v="1174"/>
          </reference>
          <reference field="37" count="1" selected="0">
            <x v="717"/>
          </reference>
          <reference field="45" count="1" selected="0">
            <x v="103"/>
          </reference>
          <reference field="60" count="1" selected="0">
            <x v="813"/>
          </reference>
          <reference field="65" count="1">
            <x v="1322"/>
          </reference>
        </references>
      </pivotArea>
    </format>
    <format dxfId="36922">
      <pivotArea dataOnly="0" labelOnly="1" outline="0" fieldPosition="0">
        <references count="5">
          <reference field="17" count="1" selected="0">
            <x v="1175"/>
          </reference>
          <reference field="37" count="1" selected="0">
            <x v="720"/>
          </reference>
          <reference field="45" count="1" selected="0">
            <x v="154"/>
          </reference>
          <reference field="60" count="1" selected="0">
            <x v="814"/>
          </reference>
          <reference field="65" count="1">
            <x v="1430"/>
          </reference>
        </references>
      </pivotArea>
    </format>
    <format dxfId="36921">
      <pivotArea dataOnly="0" labelOnly="1" outline="0" fieldPosition="0">
        <references count="5">
          <reference field="17" count="1" selected="0">
            <x v="1176"/>
          </reference>
          <reference field="37" count="1" selected="0">
            <x v="693"/>
          </reference>
          <reference field="45" count="1" selected="0">
            <x v="154"/>
          </reference>
          <reference field="60" count="1" selected="0">
            <x v="814"/>
          </reference>
          <reference field="65" count="1">
            <x v="1491"/>
          </reference>
        </references>
      </pivotArea>
    </format>
    <format dxfId="36920">
      <pivotArea dataOnly="0" labelOnly="1" outline="0" fieldPosition="0">
        <references count="5">
          <reference field="17" count="1" selected="0">
            <x v="1177"/>
          </reference>
          <reference field="37" count="1" selected="0">
            <x v="668"/>
          </reference>
          <reference field="45" count="1" selected="0">
            <x v="22"/>
          </reference>
          <reference field="60" count="1" selected="0">
            <x v="815"/>
          </reference>
          <reference field="65" count="1">
            <x v="878"/>
          </reference>
        </references>
      </pivotArea>
    </format>
    <format dxfId="36919">
      <pivotArea dataOnly="0" labelOnly="1" outline="0" fieldPosition="0">
        <references count="5">
          <reference field="17" count="1" selected="0">
            <x v="1178"/>
          </reference>
          <reference field="37" count="1" selected="0">
            <x v="682"/>
          </reference>
          <reference field="45" count="1" selected="0">
            <x v="22"/>
          </reference>
          <reference field="60" count="1" selected="0">
            <x v="815"/>
          </reference>
          <reference field="65" count="1">
            <x v="1017"/>
          </reference>
        </references>
      </pivotArea>
    </format>
    <format dxfId="36918">
      <pivotArea dataOnly="0" labelOnly="1" outline="0" fieldPosition="0">
        <references count="5">
          <reference field="17" count="1" selected="0">
            <x v="1179"/>
          </reference>
          <reference field="37" count="1" selected="0">
            <x v="675"/>
          </reference>
          <reference field="45" count="1" selected="0">
            <x v="115"/>
          </reference>
          <reference field="60" count="1" selected="0">
            <x v="816"/>
          </reference>
          <reference field="65" count="1">
            <x v="870"/>
          </reference>
        </references>
      </pivotArea>
    </format>
    <format dxfId="36917">
      <pivotArea dataOnly="0" labelOnly="1" outline="0" fieldPosition="0">
        <references count="5">
          <reference field="17" count="1" selected="0">
            <x v="1180"/>
          </reference>
          <reference field="37" count="1" selected="0">
            <x v="683"/>
          </reference>
          <reference field="45" count="1" selected="0">
            <x v="115"/>
          </reference>
          <reference field="60" count="1" selected="0">
            <x v="816"/>
          </reference>
          <reference field="65" count="1">
            <x v="1126"/>
          </reference>
        </references>
      </pivotArea>
    </format>
    <format dxfId="36916">
      <pivotArea dataOnly="0" labelOnly="1" outline="0" fieldPosition="0">
        <references count="5">
          <reference field="17" count="1" selected="0">
            <x v="1181"/>
          </reference>
          <reference field="37" count="1" selected="0">
            <x v="716"/>
          </reference>
          <reference field="45" count="1" selected="0">
            <x v="57"/>
          </reference>
          <reference field="60" count="1" selected="0">
            <x v="817"/>
          </reference>
          <reference field="65" count="1">
            <x v="1133"/>
          </reference>
        </references>
      </pivotArea>
    </format>
    <format dxfId="36915">
      <pivotArea dataOnly="0" labelOnly="1" outline="0" fieldPosition="0">
        <references count="5">
          <reference field="17" count="1" selected="0">
            <x v="1182"/>
          </reference>
          <reference field="37" count="1" selected="0">
            <x v="721"/>
          </reference>
          <reference field="45" count="1" selected="0">
            <x v="57"/>
          </reference>
          <reference field="60" count="1" selected="0">
            <x v="817"/>
          </reference>
          <reference field="65" count="1">
            <x v="1183"/>
          </reference>
        </references>
      </pivotArea>
    </format>
    <format dxfId="36914">
      <pivotArea dataOnly="0" labelOnly="1" outline="0" fieldPosition="0">
        <references count="5">
          <reference field="17" count="1" selected="0">
            <x v="1183"/>
          </reference>
          <reference field="37" count="1" selected="0">
            <x v="717"/>
          </reference>
          <reference field="45" count="1" selected="0">
            <x v="103"/>
          </reference>
          <reference field="60" count="1" selected="0">
            <x v="818"/>
          </reference>
          <reference field="65" count="1">
            <x v="1328"/>
          </reference>
        </references>
      </pivotArea>
    </format>
    <format dxfId="36913">
      <pivotArea dataOnly="0" labelOnly="1" outline="0" fieldPosition="0">
        <references count="5">
          <reference field="17" count="1" selected="0">
            <x v="1184"/>
          </reference>
          <reference field="37" count="1" selected="0">
            <x v="724"/>
          </reference>
          <reference field="45" count="1" selected="0">
            <x v="103"/>
          </reference>
          <reference field="60" count="1" selected="0">
            <x v="818"/>
          </reference>
          <reference field="65" count="1">
            <x v="1417"/>
          </reference>
        </references>
      </pivotArea>
    </format>
    <format dxfId="36912">
      <pivotArea dataOnly="0" labelOnly="1" outline="0" fieldPosition="0">
        <references count="5">
          <reference field="17" count="1" selected="0">
            <x v="1185"/>
          </reference>
          <reference field="37" count="1" selected="0">
            <x v="764"/>
          </reference>
          <reference field="45" count="1" selected="0">
            <x v="72"/>
          </reference>
          <reference field="60" count="1" selected="0">
            <x v="819"/>
          </reference>
          <reference field="65" count="1">
            <x v="338"/>
          </reference>
        </references>
      </pivotArea>
    </format>
    <format dxfId="36911">
      <pivotArea dataOnly="0" labelOnly="1" outline="0" fieldPosition="0">
        <references count="5">
          <reference field="17" count="1" selected="0">
            <x v="1186"/>
          </reference>
          <reference field="37" count="1" selected="0">
            <x v="804"/>
          </reference>
          <reference field="45" count="1" selected="0">
            <x v="94"/>
          </reference>
          <reference field="60" count="1" selected="0">
            <x v="820"/>
          </reference>
          <reference field="65" count="1">
            <x v="1557"/>
          </reference>
        </references>
      </pivotArea>
    </format>
    <format dxfId="36910">
      <pivotArea dataOnly="0" labelOnly="1" outline="0" fieldPosition="0">
        <references count="5">
          <reference field="17" count="1" selected="0">
            <x v="1187"/>
          </reference>
          <reference field="37" count="1" selected="0">
            <x v="895"/>
          </reference>
          <reference field="45" count="1" selected="0">
            <x v="94"/>
          </reference>
          <reference field="60" count="1" selected="0">
            <x v="820"/>
          </reference>
          <reference field="65" count="1">
            <x v="1370"/>
          </reference>
        </references>
      </pivotArea>
    </format>
    <format dxfId="36909">
      <pivotArea dataOnly="0" labelOnly="1" outline="0" fieldPosition="0">
        <references count="5">
          <reference field="17" count="1" selected="0">
            <x v="1188"/>
          </reference>
          <reference field="37" count="1" selected="0">
            <x v="803"/>
          </reference>
          <reference field="45" count="1" selected="0">
            <x v="162"/>
          </reference>
          <reference field="60" count="1" selected="0">
            <x v="821"/>
          </reference>
          <reference field="65" count="1">
            <x v="1530"/>
          </reference>
        </references>
      </pivotArea>
    </format>
    <format dxfId="36908">
      <pivotArea dataOnly="0" labelOnly="1" outline="0" fieldPosition="0">
        <references count="5">
          <reference field="17" count="1" selected="0">
            <x v="1189"/>
          </reference>
          <reference field="37" count="1" selected="0">
            <x v="681"/>
          </reference>
          <reference field="45" count="1" selected="0">
            <x v="14"/>
          </reference>
          <reference field="60" count="1" selected="0">
            <x v="822"/>
          </reference>
          <reference field="65" count="1">
            <x v="741"/>
          </reference>
        </references>
      </pivotArea>
    </format>
    <format dxfId="36907">
      <pivotArea dataOnly="0" labelOnly="1" outline="0" fieldPosition="0">
        <references count="5">
          <reference field="17" count="1" selected="0">
            <x v="1190"/>
          </reference>
          <reference field="37" count="1" selected="0">
            <x v="805"/>
          </reference>
          <reference field="45" count="1" selected="0">
            <x v="152"/>
          </reference>
          <reference field="60" count="1" selected="0">
            <x v="823"/>
          </reference>
          <reference field="65" count="1">
            <x v="1539"/>
          </reference>
        </references>
      </pivotArea>
    </format>
    <format dxfId="36906">
      <pivotArea dataOnly="0" labelOnly="1" outline="0" fieldPosition="0">
        <references count="5">
          <reference field="17" count="1" selected="0">
            <x v="1191"/>
          </reference>
          <reference field="37" count="1" selected="0">
            <x v="807"/>
          </reference>
          <reference field="45" count="1" selected="0">
            <x v="76"/>
          </reference>
          <reference field="60" count="1" selected="0">
            <x v="824"/>
          </reference>
          <reference field="65" count="1">
            <x v="1468"/>
          </reference>
        </references>
      </pivotArea>
    </format>
    <format dxfId="36905">
      <pivotArea dataOnly="0" labelOnly="1" outline="0" fieldPosition="0">
        <references count="5">
          <reference field="17" count="1" selected="0">
            <x v="1192"/>
          </reference>
          <reference field="37" count="1" selected="0">
            <x v="789"/>
          </reference>
          <reference field="45" count="1" selected="0">
            <x v="76"/>
          </reference>
          <reference field="60" count="1" selected="0">
            <x v="824"/>
          </reference>
          <reference field="65" count="1">
            <x v="1331"/>
          </reference>
        </references>
      </pivotArea>
    </format>
    <format dxfId="36904">
      <pivotArea dataOnly="0" labelOnly="1" outline="0" fieldPosition="0">
        <references count="5">
          <reference field="17" count="1" selected="0">
            <x v="1193"/>
          </reference>
          <reference field="37" count="1" selected="0">
            <x v="798"/>
          </reference>
          <reference field="45" count="1" selected="0">
            <x v="48"/>
          </reference>
          <reference field="60" count="1" selected="0">
            <x v="825"/>
          </reference>
          <reference field="65" count="1">
            <x v="140"/>
          </reference>
        </references>
      </pivotArea>
    </format>
    <format dxfId="36903">
      <pivotArea dataOnly="0" labelOnly="1" outline="0" fieldPosition="0">
        <references count="5">
          <reference field="17" count="1" selected="0">
            <x v="1194"/>
          </reference>
          <reference field="37" count="1" selected="0">
            <x v="679"/>
          </reference>
          <reference field="45" count="1" selected="0">
            <x v="120"/>
          </reference>
          <reference field="60" count="1" selected="0">
            <x v="826"/>
          </reference>
          <reference field="65" count="1">
            <x v="688"/>
          </reference>
        </references>
      </pivotArea>
    </format>
    <format dxfId="36902">
      <pivotArea dataOnly="0" labelOnly="1" outline="0" fieldPosition="0">
        <references count="5">
          <reference field="17" count="1" selected="0">
            <x v="1195"/>
          </reference>
          <reference field="37" count="1" selected="0">
            <x v="697"/>
          </reference>
          <reference field="45" count="1" selected="0">
            <x v="126"/>
          </reference>
          <reference field="60" count="1" selected="0">
            <x v="827"/>
          </reference>
          <reference field="65" count="1">
            <x v="136"/>
          </reference>
        </references>
      </pivotArea>
    </format>
    <format dxfId="36901">
      <pivotArea dataOnly="0" labelOnly="1" outline="0" fieldPosition="0">
        <references count="5">
          <reference field="17" count="1" selected="0">
            <x v="1196"/>
          </reference>
          <reference field="37" count="1" selected="0">
            <x v="678"/>
          </reference>
          <reference field="45" count="1" selected="0">
            <x v="7"/>
          </reference>
          <reference field="60" count="1" selected="0">
            <x v="828"/>
          </reference>
          <reference field="65" count="1">
            <x v="705"/>
          </reference>
        </references>
      </pivotArea>
    </format>
    <format dxfId="36900">
      <pivotArea dataOnly="0" labelOnly="1" outline="0" fieldPosition="0">
        <references count="5">
          <reference field="17" count="1" selected="0">
            <x v="1197"/>
          </reference>
          <reference field="37" count="1" selected="0">
            <x v="852"/>
          </reference>
          <reference field="45" count="1" selected="0">
            <x v="22"/>
          </reference>
          <reference field="60" count="1" selected="0">
            <x v="829"/>
          </reference>
          <reference field="65" count="1">
            <x v="1576"/>
          </reference>
        </references>
      </pivotArea>
    </format>
    <format dxfId="36899">
      <pivotArea dataOnly="0" labelOnly="1" outline="0" fieldPosition="0">
        <references count="5">
          <reference field="17" count="1" selected="0">
            <x v="1198"/>
          </reference>
          <reference field="37" count="1" selected="0">
            <x v="750"/>
          </reference>
          <reference field="45" count="1" selected="0">
            <x v="22"/>
          </reference>
          <reference field="60" count="1" selected="0">
            <x v="829"/>
          </reference>
          <reference field="65" count="1">
            <x v="1320"/>
          </reference>
        </references>
      </pivotArea>
    </format>
    <format dxfId="36898">
      <pivotArea dataOnly="0" labelOnly="1" outline="0" fieldPosition="0">
        <references count="5">
          <reference field="17" count="1" selected="0">
            <x v="1199"/>
          </reference>
          <reference field="37" count="1" selected="0">
            <x v="869"/>
          </reference>
          <reference field="45" count="1" selected="0">
            <x v="22"/>
          </reference>
          <reference field="60" count="1" selected="0">
            <x v="829"/>
          </reference>
          <reference field="65" count="1">
            <x v="1340"/>
          </reference>
        </references>
      </pivotArea>
    </format>
    <format dxfId="36897">
      <pivotArea dataOnly="0" labelOnly="1" outline="0" fieldPosition="0">
        <references count="5">
          <reference field="17" count="1" selected="0">
            <x v="1200"/>
          </reference>
          <reference field="37" count="1" selected="0">
            <x v="751"/>
          </reference>
          <reference field="45" count="1" selected="0">
            <x v="115"/>
          </reference>
          <reference field="60" count="1" selected="0">
            <x v="830"/>
          </reference>
          <reference field="65" count="1">
            <x v="863"/>
          </reference>
        </references>
      </pivotArea>
    </format>
    <format dxfId="36896">
      <pivotArea dataOnly="0" labelOnly="1" outline="0" fieldPosition="0">
        <references count="5">
          <reference field="17" count="1" selected="0">
            <x v="1201"/>
          </reference>
          <reference field="37" count="1" selected="0">
            <x v="831"/>
          </reference>
          <reference field="45" count="1" selected="0">
            <x v="115"/>
          </reference>
          <reference field="60" count="1" selected="0">
            <x v="830"/>
          </reference>
          <reference field="65" count="1">
            <x v="1233"/>
          </reference>
        </references>
      </pivotArea>
    </format>
    <format dxfId="36895">
      <pivotArea dataOnly="0" labelOnly="1" outline="0" fieldPosition="0">
        <references count="5">
          <reference field="17" count="1" selected="0">
            <x v="1202"/>
          </reference>
          <reference field="37" count="1" selected="0">
            <x v="742"/>
          </reference>
          <reference field="45" count="1" selected="0">
            <x v="120"/>
          </reference>
          <reference field="60" count="1" selected="0">
            <x v="831"/>
          </reference>
          <reference field="65" count="1">
            <x v="379"/>
          </reference>
        </references>
      </pivotArea>
    </format>
    <format dxfId="36894">
      <pivotArea dataOnly="0" labelOnly="1" outline="0" fieldPosition="0">
        <references count="5">
          <reference field="17" count="1" selected="0">
            <x v="1203"/>
          </reference>
          <reference field="37" count="1" selected="0">
            <x v="692"/>
          </reference>
          <reference field="45" count="1" selected="0">
            <x v="120"/>
          </reference>
          <reference field="60" count="1" selected="0">
            <x v="831"/>
          </reference>
          <reference field="65" count="1">
            <x v="1028"/>
          </reference>
        </references>
      </pivotArea>
    </format>
    <format dxfId="36893">
      <pivotArea dataOnly="0" labelOnly="1" outline="0" fieldPosition="0">
        <references count="5">
          <reference field="17" count="1" selected="0">
            <x v="1204"/>
          </reference>
          <reference field="37" count="1" selected="0">
            <x v="686"/>
          </reference>
          <reference field="45" count="1" selected="0">
            <x v="65"/>
          </reference>
          <reference field="60" count="1" selected="0">
            <x v="832"/>
          </reference>
          <reference field="65" count="1">
            <x v="950"/>
          </reference>
        </references>
      </pivotArea>
    </format>
    <format dxfId="36892">
      <pivotArea dataOnly="0" labelOnly="1" outline="0" fieldPosition="0">
        <references count="5">
          <reference field="17" count="1" selected="0">
            <x v="1205"/>
          </reference>
          <reference field="37" count="1" selected="0">
            <x v="688"/>
          </reference>
          <reference field="45" count="1" selected="0">
            <x v="65"/>
          </reference>
          <reference field="60" count="1" selected="0">
            <x v="832"/>
          </reference>
          <reference field="65" count="1">
            <x v="949"/>
          </reference>
        </references>
      </pivotArea>
    </format>
    <format dxfId="36891">
      <pivotArea dataOnly="0" labelOnly="1" outline="0" fieldPosition="0">
        <references count="5">
          <reference field="17" count="1" selected="0">
            <x v="1206"/>
          </reference>
          <reference field="37" count="1" selected="0">
            <x v="736"/>
          </reference>
          <reference field="45" count="1" selected="0">
            <x v="57"/>
          </reference>
          <reference field="60" count="1" selected="0">
            <x v="833"/>
          </reference>
          <reference field="65" count="1">
            <x v="1333"/>
          </reference>
        </references>
      </pivotArea>
    </format>
    <format dxfId="36890">
      <pivotArea dataOnly="0" labelOnly="1" outline="0" fieldPosition="0">
        <references count="5">
          <reference field="17" count="1" selected="0">
            <x v="1207"/>
          </reference>
          <reference field="37" count="1" selected="0">
            <x v="694"/>
          </reference>
          <reference field="45" count="1" selected="0">
            <x v="14"/>
          </reference>
          <reference field="60" count="1" selected="0">
            <x v="834"/>
          </reference>
          <reference field="65" count="1">
            <x v="865"/>
          </reference>
        </references>
      </pivotArea>
    </format>
    <format dxfId="36889">
      <pivotArea dataOnly="0" labelOnly="1" outline="0" fieldPosition="0">
        <references count="5">
          <reference field="17" count="1" selected="0">
            <x v="1208"/>
          </reference>
          <reference field="37" count="1" selected="0">
            <x v="747"/>
          </reference>
          <reference field="45" count="1" selected="0">
            <x v="57"/>
          </reference>
          <reference field="60" count="1" selected="0">
            <x v="835"/>
          </reference>
          <reference field="65" count="1">
            <x v="1220"/>
          </reference>
        </references>
      </pivotArea>
    </format>
    <format dxfId="36888">
      <pivotArea dataOnly="0" labelOnly="1" outline="0" fieldPosition="0">
        <references count="5">
          <reference field="17" count="1" selected="0">
            <x v="1209"/>
          </reference>
          <reference field="37" count="1" selected="0">
            <x v="694"/>
          </reference>
          <reference field="45" count="1" selected="0">
            <x v="14"/>
          </reference>
          <reference field="60" count="1" selected="0">
            <x v="836"/>
          </reference>
          <reference field="65" count="1">
            <x v="618"/>
          </reference>
        </references>
      </pivotArea>
    </format>
    <format dxfId="36887">
      <pivotArea dataOnly="0" labelOnly="1" outline="0" fieldPosition="0">
        <references count="5">
          <reference field="17" count="1" selected="0">
            <x v="1210"/>
          </reference>
          <reference field="37" count="1" selected="0">
            <x v="761"/>
          </reference>
          <reference field="45" count="1" selected="0">
            <x v="103"/>
          </reference>
          <reference field="60" count="1" selected="0">
            <x v="837"/>
          </reference>
          <reference field="65" count="1">
            <x v="1150"/>
          </reference>
        </references>
      </pivotArea>
    </format>
    <format dxfId="36886">
      <pivotArea dataOnly="0" labelOnly="1" outline="0" fieldPosition="0">
        <references count="5">
          <reference field="17" count="1" selected="0">
            <x v="1211"/>
          </reference>
          <reference field="37" count="1" selected="0">
            <x v="737"/>
          </reference>
          <reference field="45" count="1" selected="0">
            <x v="103"/>
          </reference>
          <reference field="60" count="1" selected="0">
            <x v="837"/>
          </reference>
          <reference field="65" count="1">
            <x v="1267"/>
          </reference>
        </references>
      </pivotArea>
    </format>
    <format dxfId="36885">
      <pivotArea dataOnly="0" labelOnly="1" outline="0" fieldPosition="0">
        <references count="5">
          <reference field="17" count="1" selected="0">
            <x v="1212"/>
          </reference>
          <reference field="37" count="1" selected="0">
            <x v="764"/>
          </reference>
          <reference field="45" count="1" selected="0">
            <x v="72"/>
          </reference>
          <reference field="60" count="1" selected="0">
            <x v="838"/>
          </reference>
          <reference field="65" count="1">
            <x v="265"/>
          </reference>
        </references>
      </pivotArea>
    </format>
    <format dxfId="36884">
      <pivotArea dataOnly="0" labelOnly="1" outline="0" fieldPosition="0">
        <references count="5">
          <reference field="17" count="1" selected="0">
            <x v="1213"/>
          </reference>
          <reference field="37" count="1" selected="0">
            <x v="759"/>
          </reference>
          <reference field="45" count="1" selected="0">
            <x v="114"/>
          </reference>
          <reference field="60" count="1" selected="0">
            <x v="839"/>
          </reference>
          <reference field="65" count="1">
            <x v="1382"/>
          </reference>
        </references>
      </pivotArea>
    </format>
    <format dxfId="36883">
      <pivotArea dataOnly="0" labelOnly="1" outline="0" fieldPosition="0">
        <references count="5">
          <reference field="17" count="1" selected="0">
            <x v="1214"/>
          </reference>
          <reference field="37" count="1" selected="0">
            <x v="772"/>
          </reference>
          <reference field="45" count="1" selected="0">
            <x v="114"/>
          </reference>
          <reference field="60" count="1" selected="0">
            <x v="839"/>
          </reference>
          <reference field="65" count="1">
            <x v="1424"/>
          </reference>
        </references>
      </pivotArea>
    </format>
    <format dxfId="36882">
      <pivotArea dataOnly="0" labelOnly="1" outline="0" fieldPosition="0">
        <references count="5">
          <reference field="17" count="1" selected="0">
            <x v="1215"/>
          </reference>
          <reference field="37" count="1" selected="0">
            <x v="752"/>
          </reference>
          <reference field="45" count="1" selected="0">
            <x v="114"/>
          </reference>
          <reference field="60" count="1" selected="0">
            <x v="839"/>
          </reference>
          <reference field="65" count="1">
            <x v="1403"/>
          </reference>
        </references>
      </pivotArea>
    </format>
    <format dxfId="36881">
      <pivotArea dataOnly="0" labelOnly="1" outline="0" fieldPosition="0">
        <references count="5">
          <reference field="17" count="1" selected="0">
            <x v="1216"/>
          </reference>
          <reference field="37" count="1" selected="0">
            <x v="699"/>
          </reference>
          <reference field="45" count="1" selected="0">
            <x v="14"/>
          </reference>
          <reference field="60" count="1" selected="0">
            <x v="840"/>
          </reference>
          <reference field="65" count="1">
            <x v="1224"/>
          </reference>
        </references>
      </pivotArea>
    </format>
    <format dxfId="36880">
      <pivotArea dataOnly="0" labelOnly="1" outline="0" fieldPosition="0">
        <references count="5">
          <reference field="17" count="1" selected="0">
            <x v="1217"/>
          </reference>
          <reference field="37" count="1" selected="0">
            <x v="710"/>
          </reference>
          <reference field="45" count="1" selected="0">
            <x v="7"/>
          </reference>
          <reference field="60" count="1" selected="0">
            <x v="841"/>
          </reference>
          <reference field="65" count="1">
            <x v="1319"/>
          </reference>
        </references>
      </pivotArea>
    </format>
    <format dxfId="36879">
      <pivotArea dataOnly="0" labelOnly="1" outline="0" fieldPosition="0">
        <references count="5">
          <reference field="17" count="1" selected="0">
            <x v="1218"/>
          </reference>
          <reference field="37" count="1" selected="0">
            <x v="704"/>
          </reference>
          <reference field="45" count="1" selected="0">
            <x v="7"/>
          </reference>
          <reference field="60" count="1" selected="0">
            <x v="841"/>
          </reference>
          <reference field="65" count="1">
            <x v="1182"/>
          </reference>
        </references>
      </pivotArea>
    </format>
    <format dxfId="36878">
      <pivotArea dataOnly="0" labelOnly="1" outline="0" fieldPosition="0">
        <references count="5">
          <reference field="17" count="1" selected="0">
            <x v="1219"/>
          </reference>
          <reference field="37" count="1" selected="0">
            <x v="1218"/>
          </reference>
          <reference field="45" count="1" selected="0">
            <x v="29"/>
          </reference>
          <reference field="60" count="1" selected="0">
            <x v="1222"/>
          </reference>
          <reference field="65" count="1">
            <x v="1862"/>
          </reference>
        </references>
      </pivotArea>
    </format>
    <format dxfId="36877">
      <pivotArea dataOnly="0" labelOnly="1" outline="0" fieldPosition="0">
        <references count="5">
          <reference field="17" count="1" selected="0">
            <x v="1220"/>
          </reference>
          <reference field="37" count="1" selected="0">
            <x v="705"/>
          </reference>
          <reference field="45" count="1" selected="0">
            <x v="35"/>
          </reference>
          <reference field="60" count="1" selected="0">
            <x v="842"/>
          </reference>
          <reference field="65" count="1">
            <x v="697"/>
          </reference>
        </references>
      </pivotArea>
    </format>
    <format dxfId="36876">
      <pivotArea dataOnly="0" labelOnly="1" outline="0" fieldPosition="0">
        <references count="5">
          <reference field="17" count="1" selected="0">
            <x v="1221"/>
          </reference>
          <reference field="37" count="1" selected="0">
            <x v="706"/>
          </reference>
          <reference field="45" count="1" selected="0">
            <x v="161"/>
          </reference>
          <reference field="60" count="1" selected="0">
            <x v="843"/>
          </reference>
          <reference field="65" count="1">
            <x v="963"/>
          </reference>
        </references>
      </pivotArea>
    </format>
    <format dxfId="36875">
      <pivotArea dataOnly="0" labelOnly="1" outline="0" fieldPosition="0">
        <references count="5">
          <reference field="17" count="1" selected="0">
            <x v="1222"/>
          </reference>
          <reference field="37" count="1" selected="0">
            <x v="772"/>
          </reference>
          <reference field="45" count="1" selected="0">
            <x v="114"/>
          </reference>
          <reference field="60" count="1" selected="0">
            <x v="844"/>
          </reference>
          <reference field="65" count="1">
            <x v="1450"/>
          </reference>
        </references>
      </pivotArea>
    </format>
    <format dxfId="36874">
      <pivotArea dataOnly="0" labelOnly="1" outline="0" fieldPosition="0">
        <references count="5">
          <reference field="17" count="1" selected="0">
            <x v="1223"/>
          </reference>
          <reference field="37" count="1" selected="0">
            <x v="813"/>
          </reference>
          <reference field="45" count="1" selected="0">
            <x v="114"/>
          </reference>
          <reference field="60" count="1" selected="0">
            <x v="844"/>
          </reference>
          <reference field="65" count="1">
            <x v="1570"/>
          </reference>
        </references>
      </pivotArea>
    </format>
    <format dxfId="36873">
      <pivotArea dataOnly="0" labelOnly="1" outline="0" fieldPosition="0">
        <references count="5">
          <reference field="17" count="1" selected="0">
            <x v="1224"/>
          </reference>
          <reference field="37" count="1" selected="0">
            <x v="864"/>
          </reference>
          <reference field="45" count="1" selected="0">
            <x v="114"/>
          </reference>
          <reference field="60" count="1" selected="0">
            <x v="844"/>
          </reference>
          <reference field="65" count="1">
            <x v="1258"/>
          </reference>
        </references>
      </pivotArea>
    </format>
    <format dxfId="36872">
      <pivotArea dataOnly="0" labelOnly="1" outline="0" fieldPosition="0">
        <references count="5">
          <reference field="17" count="1" selected="0">
            <x v="1225"/>
          </reference>
          <reference field="37" count="1" selected="0">
            <x v="725"/>
          </reference>
          <reference field="45" count="1" selected="0">
            <x v="14"/>
          </reference>
          <reference field="60" count="1" selected="0">
            <x v="845"/>
          </reference>
          <reference field="65" count="1">
            <x v="1342"/>
          </reference>
        </references>
      </pivotArea>
    </format>
    <format dxfId="36871">
      <pivotArea dataOnly="0" labelOnly="1" outline="0" fieldPosition="0">
        <references count="5">
          <reference field="17" count="1" selected="0">
            <x v="1226"/>
          </reference>
          <reference field="37" count="1" selected="0">
            <x v="718"/>
          </reference>
          <reference field="45" count="1" selected="0">
            <x v="14"/>
          </reference>
          <reference field="60" count="1" selected="0">
            <x v="845"/>
          </reference>
          <reference field="65" count="1">
            <x v="1273"/>
          </reference>
        </references>
      </pivotArea>
    </format>
    <format dxfId="36870">
      <pivotArea dataOnly="0" labelOnly="1" outline="0" fieldPosition="0">
        <references count="5">
          <reference field="17" count="1" selected="0">
            <x v="1227"/>
          </reference>
          <reference field="37" count="1" selected="0">
            <x v="698"/>
          </reference>
          <reference field="45" count="1" selected="0">
            <x v="65"/>
          </reference>
          <reference field="60" count="1" selected="0">
            <x v="846"/>
          </reference>
          <reference field="65" count="1">
            <x v="581"/>
          </reference>
        </references>
      </pivotArea>
    </format>
    <format dxfId="36869">
      <pivotArea dataOnly="0" labelOnly="1" outline="0" fieldPosition="0">
        <references count="5">
          <reference field="17" count="1" selected="0">
            <x v="1228"/>
          </reference>
          <reference field="37" count="1" selected="0">
            <x v="762"/>
          </reference>
          <reference field="45" count="1" selected="0">
            <x v="57"/>
          </reference>
          <reference field="60" count="1" selected="0">
            <x v="847"/>
          </reference>
          <reference field="65" count="1">
            <x v="639"/>
          </reference>
        </references>
      </pivotArea>
    </format>
    <format dxfId="36868">
      <pivotArea dataOnly="0" labelOnly="1" outline="0" fieldPosition="0">
        <references count="5">
          <reference field="17" count="1" selected="0">
            <x v="1229"/>
          </reference>
          <reference field="37" count="1" selected="0">
            <x v="777"/>
          </reference>
          <reference field="45" count="1" selected="0">
            <x v="103"/>
          </reference>
          <reference field="60" count="1" selected="0">
            <x v="848"/>
          </reference>
          <reference field="65" count="1">
            <x v="1157"/>
          </reference>
        </references>
      </pivotArea>
    </format>
    <format dxfId="36867">
      <pivotArea dataOnly="0" labelOnly="1" outline="0" fieldPosition="0">
        <references count="5">
          <reference field="17" count="1" selected="0">
            <x v="1230"/>
          </reference>
          <reference field="37" count="1" selected="0">
            <x v="761"/>
          </reference>
          <reference field="45" count="1" selected="0">
            <x v="103"/>
          </reference>
          <reference field="60" count="1" selected="0">
            <x v="848"/>
          </reference>
          <reference field="65" count="1">
            <x v="1065"/>
          </reference>
        </references>
      </pivotArea>
    </format>
    <format dxfId="36866">
      <pivotArea dataOnly="0" labelOnly="1" outline="0" fieldPosition="0">
        <references count="5">
          <reference field="17" count="1" selected="0">
            <x v="1231"/>
          </reference>
          <reference field="37" count="1" selected="0">
            <x v="738"/>
          </reference>
          <reference field="45" count="1" selected="0">
            <x v="14"/>
          </reference>
          <reference field="60" count="1" selected="0">
            <x v="849"/>
          </reference>
          <reference field="65" count="1">
            <x v="1176"/>
          </reference>
        </references>
      </pivotArea>
    </format>
    <format dxfId="36865">
      <pivotArea dataOnly="0" labelOnly="1" outline="0" fieldPosition="0">
        <references count="5">
          <reference field="17" count="1" selected="0">
            <x v="1232"/>
          </reference>
          <reference field="37" count="1" selected="0">
            <x v="812"/>
          </reference>
          <reference field="45" count="1" selected="0">
            <x v="76"/>
          </reference>
          <reference field="60" count="1" selected="0">
            <x v="850"/>
          </reference>
          <reference field="65" count="1">
            <x v="1485"/>
          </reference>
        </references>
      </pivotArea>
    </format>
    <format dxfId="36864">
      <pivotArea dataOnly="0" labelOnly="1" outline="0" fieldPosition="0">
        <references count="5">
          <reference field="17" count="1" selected="0">
            <x v="1233"/>
          </reference>
          <reference field="37" count="1" selected="0">
            <x v="763"/>
          </reference>
          <reference field="45" count="1" selected="0">
            <x v="14"/>
          </reference>
          <reference field="60" count="1" selected="0">
            <x v="851"/>
          </reference>
          <reference field="65" count="1">
            <x v="528"/>
          </reference>
        </references>
      </pivotArea>
    </format>
    <format dxfId="36863">
      <pivotArea dataOnly="0" labelOnly="1" outline="0" fieldPosition="0">
        <references count="5">
          <reference field="17" count="1" selected="0">
            <x v="1234"/>
          </reference>
          <reference field="37" count="1" selected="0">
            <x v="762"/>
          </reference>
          <reference field="45" count="1" selected="0">
            <x v="57"/>
          </reference>
          <reference field="60" count="1" selected="0">
            <x v="852"/>
          </reference>
          <reference field="65" count="1">
            <x v="925"/>
          </reference>
        </references>
      </pivotArea>
    </format>
    <format dxfId="36862">
      <pivotArea dataOnly="0" labelOnly="1" outline="0" fieldPosition="0">
        <references count="5">
          <reference field="17" count="1" selected="0">
            <x v="1235"/>
          </reference>
          <reference field="37" count="1" selected="0">
            <x v="787"/>
          </reference>
          <reference field="45" count="1" selected="0">
            <x v="72"/>
          </reference>
          <reference field="60" count="1" selected="0">
            <x v="853"/>
          </reference>
          <reference field="65" count="1">
            <x v="503"/>
          </reference>
        </references>
      </pivotArea>
    </format>
    <format dxfId="36861">
      <pivotArea dataOnly="0" labelOnly="1" outline="0" fieldPosition="0">
        <references count="5">
          <reference field="17" count="1" selected="0">
            <x v="1236"/>
          </reference>
          <reference field="37" count="1" selected="0">
            <x v="764"/>
          </reference>
          <reference field="45" count="1" selected="0">
            <x v="72"/>
          </reference>
          <reference field="60" count="1" selected="0">
            <x v="853"/>
          </reference>
          <reference field="65" count="1">
            <x v="201"/>
          </reference>
        </references>
      </pivotArea>
    </format>
    <format dxfId="36860">
      <pivotArea dataOnly="0" labelOnly="1" outline="0" fieldPosition="0">
        <references count="5">
          <reference field="17" count="1" selected="0">
            <x v="1237"/>
          </reference>
          <reference field="37" count="1" selected="0">
            <x v="814"/>
          </reference>
          <reference field="45" count="1" selected="0">
            <x v="103"/>
          </reference>
          <reference field="60" count="1" selected="0">
            <x v="854"/>
          </reference>
          <reference field="65" count="1">
            <x v="1368"/>
          </reference>
        </references>
      </pivotArea>
    </format>
    <format dxfId="36859">
      <pivotArea dataOnly="0" labelOnly="1" outline="0" fieldPosition="0">
        <references count="5">
          <reference field="17" count="1" selected="0">
            <x v="1238"/>
          </reference>
          <reference field="37" count="1" selected="0">
            <x v="806"/>
          </reference>
          <reference field="45" count="1" selected="0">
            <x v="103"/>
          </reference>
          <reference field="60" count="1" selected="0">
            <x v="854"/>
          </reference>
          <reference field="65" count="1">
            <x v="1363"/>
          </reference>
        </references>
      </pivotArea>
    </format>
    <format dxfId="36858">
      <pivotArea dataOnly="0" labelOnly="1" outline="0" fieldPosition="0">
        <references count="5">
          <reference field="17" count="1" selected="0">
            <x v="1239"/>
          </reference>
          <reference field="37" count="1" selected="0">
            <x v="782"/>
          </reference>
          <reference field="45" count="1" selected="0">
            <x v="103"/>
          </reference>
          <reference field="60" count="1" selected="0">
            <x v="854"/>
          </reference>
          <reference field="65" count="1">
            <x v="1280"/>
          </reference>
        </references>
      </pivotArea>
    </format>
    <format dxfId="36857">
      <pivotArea dataOnly="0" labelOnly="1" outline="0" fieldPosition="0">
        <references count="5">
          <reference field="17" count="1" selected="0">
            <x v="1240"/>
          </reference>
          <reference field="37" count="1" selected="0">
            <x v="788"/>
          </reference>
          <reference field="45" count="1" selected="0">
            <x v="103"/>
          </reference>
          <reference field="60" count="1" selected="0">
            <x v="854"/>
          </reference>
          <reference field="65" count="1">
            <x v="1336"/>
          </reference>
        </references>
      </pivotArea>
    </format>
    <format dxfId="36856">
      <pivotArea dataOnly="0" labelOnly="1" outline="0" fieldPosition="0">
        <references count="5">
          <reference field="17" count="1" selected="0">
            <x v="1241"/>
          </reference>
          <reference field="37" count="1" selected="0">
            <x v="767"/>
          </reference>
          <reference field="45" count="1" selected="0">
            <x v="0"/>
          </reference>
          <reference field="60" count="1" selected="0">
            <x v="855"/>
          </reference>
          <reference field="65" count="1">
            <x v="417"/>
          </reference>
        </references>
      </pivotArea>
    </format>
    <format dxfId="36855">
      <pivotArea dataOnly="0" labelOnly="1" outline="0" fieldPosition="0">
        <references count="5">
          <reference field="17" count="1" selected="0">
            <x v="1242"/>
          </reference>
          <reference field="37" count="1" selected="0">
            <x v="811"/>
          </reference>
          <reference field="45" count="1" selected="0">
            <x v="0"/>
          </reference>
          <reference field="60" count="1" selected="0">
            <x v="855"/>
          </reference>
          <reference field="65" count="1">
            <x v="1260"/>
          </reference>
        </references>
      </pivotArea>
    </format>
    <format dxfId="36854">
      <pivotArea dataOnly="0" labelOnly="1" outline="0" fieldPosition="0">
        <references count="5">
          <reference field="17" count="1" selected="0">
            <x v="1243"/>
          </reference>
          <reference field="37" count="1" selected="0">
            <x v="802"/>
          </reference>
          <reference field="45" count="1" selected="0">
            <x v="57"/>
          </reference>
          <reference field="60" count="1" selected="0">
            <x v="856"/>
          </reference>
          <reference field="65" count="1">
            <x v="1278"/>
          </reference>
        </references>
      </pivotArea>
    </format>
    <format dxfId="36853">
      <pivotArea dataOnly="0" labelOnly="1" outline="0" fieldPosition="0">
        <references count="5">
          <reference field="17" count="1" selected="0">
            <x v="1244"/>
          </reference>
          <reference field="37" count="1" selected="0">
            <x v="832"/>
          </reference>
          <reference field="45" count="1" selected="0">
            <x v="57"/>
          </reference>
          <reference field="60" count="1" selected="0">
            <x v="856"/>
          </reference>
          <reference field="65" count="1">
            <x v="1265"/>
          </reference>
        </references>
      </pivotArea>
    </format>
    <format dxfId="36852">
      <pivotArea dataOnly="0" labelOnly="1" outline="0" fieldPosition="0">
        <references count="5">
          <reference field="17" count="1" selected="0">
            <x v="1245"/>
          </reference>
          <reference field="37" count="1" selected="0">
            <x v="762"/>
          </reference>
          <reference field="45" count="1" selected="0">
            <x v="57"/>
          </reference>
          <reference field="60" count="1" selected="0">
            <x v="856"/>
          </reference>
          <reference field="65" count="1">
            <x v="851"/>
          </reference>
        </references>
      </pivotArea>
    </format>
    <format dxfId="36851">
      <pivotArea dataOnly="0" labelOnly="1" outline="0" fieldPosition="0">
        <references count="5">
          <reference field="17" count="1" selected="0">
            <x v="1246"/>
          </reference>
          <reference field="37" count="1" selected="0">
            <x v="785"/>
          </reference>
          <reference field="45" count="1" selected="0">
            <x v="57"/>
          </reference>
          <reference field="60" count="1" selected="0">
            <x v="856"/>
          </reference>
          <reference field="65" count="1">
            <x v="1459"/>
          </reference>
        </references>
      </pivotArea>
    </format>
    <format dxfId="36850">
      <pivotArea dataOnly="0" labelOnly="1" outline="0" fieldPosition="0">
        <references count="5">
          <reference field="17" count="1" selected="0">
            <x v="1247"/>
          </reference>
          <reference field="37" count="1" selected="0">
            <x v="763"/>
          </reference>
          <reference field="45" count="1" selected="0">
            <x v="14"/>
          </reference>
          <reference field="60" count="1" selected="0">
            <x v="857"/>
          </reference>
          <reference field="65" count="1">
            <x v="475"/>
          </reference>
        </references>
      </pivotArea>
    </format>
    <format dxfId="36849">
      <pivotArea dataOnly="0" labelOnly="1" outline="0" fieldPosition="0">
        <references count="5">
          <reference field="17" count="1" selected="0">
            <x v="1248"/>
          </reference>
          <reference field="37" count="1" selected="0">
            <x v="790"/>
          </reference>
          <reference field="45" count="1" selected="0">
            <x v="14"/>
          </reference>
          <reference field="60" count="1" selected="0">
            <x v="857"/>
          </reference>
          <reference field="65" count="1">
            <x v="1213"/>
          </reference>
        </references>
      </pivotArea>
    </format>
    <format dxfId="36848">
      <pivotArea dataOnly="0" labelOnly="1" outline="0" fieldPosition="0">
        <references count="5">
          <reference field="17" count="1" selected="0">
            <x v="1249"/>
          </reference>
          <reference field="37" count="1" selected="0">
            <x v="710"/>
          </reference>
          <reference field="45" count="1" selected="0">
            <x v="7"/>
          </reference>
          <reference field="60" count="1" selected="0">
            <x v="858"/>
          </reference>
          <reference field="65" count="1">
            <x v="1067"/>
          </reference>
        </references>
      </pivotArea>
    </format>
    <format dxfId="36847">
      <pivotArea dataOnly="0" labelOnly="1" outline="0" fieldPosition="0">
        <references count="5">
          <reference field="17" count="1" selected="0">
            <x v="1250"/>
          </reference>
          <reference field="37" count="1" selected="0">
            <x v="720"/>
          </reference>
          <reference field="45" count="1" selected="0">
            <x v="154"/>
          </reference>
          <reference field="60" count="1" selected="0">
            <x v="859"/>
          </reference>
          <reference field="65" count="1">
            <x v="834"/>
          </reference>
        </references>
      </pivotArea>
    </format>
    <format dxfId="36846">
      <pivotArea dataOnly="0" labelOnly="1" outline="0" fieldPosition="0">
        <references count="5">
          <reference field="17" count="1" selected="0">
            <x v="1251"/>
          </reference>
          <reference field="37" count="1" selected="0">
            <x v="741"/>
          </reference>
          <reference field="45" count="1" selected="0">
            <x v="148"/>
          </reference>
          <reference field="60" count="1" selected="0">
            <x v="860"/>
          </reference>
          <reference field="65" count="1">
            <x v="945"/>
          </reference>
        </references>
      </pivotArea>
    </format>
    <format dxfId="36845">
      <pivotArea dataOnly="0" labelOnly="1" outline="0" fieldPosition="0">
        <references count="5">
          <reference field="17" count="1" selected="0">
            <x v="1252"/>
          </reference>
          <reference field="37" count="1" selected="0">
            <x v="853"/>
          </reference>
          <reference field="45" count="1" selected="0">
            <x v="148"/>
          </reference>
          <reference field="60" count="1" selected="0">
            <x v="860"/>
          </reference>
          <reference field="65" count="1">
            <x v="367"/>
          </reference>
        </references>
      </pivotArea>
    </format>
    <format dxfId="36844">
      <pivotArea dataOnly="0" labelOnly="1" outline="0" fieldPosition="0">
        <references count="5">
          <reference field="17" count="1" selected="0">
            <x v="1253"/>
          </reference>
          <reference field="37" count="1" selected="0">
            <x v="809"/>
          </reference>
          <reference field="45" count="1" selected="0">
            <x v="148"/>
          </reference>
          <reference field="60" count="1" selected="0">
            <x v="860"/>
          </reference>
          <reference field="65" count="1">
            <x v="263"/>
          </reference>
        </references>
      </pivotArea>
    </format>
    <format dxfId="36843">
      <pivotArea dataOnly="0" labelOnly="1" outline="0" fieldPosition="0">
        <references count="5">
          <reference field="17" count="1" selected="0">
            <x v="1254"/>
          </reference>
          <reference field="37" count="1" selected="0">
            <x v="739"/>
          </reference>
          <reference field="45" count="1" selected="0">
            <x v="126"/>
          </reference>
          <reference field="60" count="1" selected="0">
            <x v="861"/>
          </reference>
          <reference field="65" count="1">
            <x v="74"/>
          </reference>
        </references>
      </pivotArea>
    </format>
    <format dxfId="36842">
      <pivotArea dataOnly="0" labelOnly="1" outline="0" fieldPosition="0">
        <references count="5">
          <reference field="17" count="1" selected="0">
            <x v="1255"/>
          </reference>
          <reference field="37" count="1" selected="0">
            <x v="734"/>
          </reference>
          <reference field="45" count="1" selected="0">
            <x v="126"/>
          </reference>
          <reference field="60" count="1" selected="0">
            <x v="861"/>
          </reference>
          <reference field="65" count="1">
            <x v="826"/>
          </reference>
        </references>
      </pivotArea>
    </format>
    <format dxfId="36841">
      <pivotArea dataOnly="0" labelOnly="1" outline="0" fieldPosition="0">
        <references count="5">
          <reference field="17" count="1" selected="0">
            <x v="1256"/>
          </reference>
          <reference field="37" count="1" selected="0">
            <x v="748"/>
          </reference>
          <reference field="45" count="1" selected="0">
            <x v="140"/>
          </reference>
          <reference field="60" count="1" selected="0">
            <x v="862"/>
          </reference>
          <reference field="65" count="1">
            <x v="1100"/>
          </reference>
        </references>
      </pivotArea>
    </format>
    <format dxfId="36840">
      <pivotArea dataOnly="0" labelOnly="1" outline="0" fieldPosition="0">
        <references count="5">
          <reference field="17" count="1" selected="0">
            <x v="1257"/>
          </reference>
          <reference field="37" count="1" selected="0">
            <x v="726"/>
          </reference>
          <reference field="45" count="1" selected="0">
            <x v="59"/>
          </reference>
          <reference field="60" count="1" selected="0">
            <x v="863"/>
          </reference>
          <reference field="65" count="1">
            <x v="1036"/>
          </reference>
        </references>
      </pivotArea>
    </format>
    <format dxfId="36839">
      <pivotArea dataOnly="0" labelOnly="1" outline="0" fieldPosition="0">
        <references count="5">
          <reference field="17" count="1" selected="0">
            <x v="1258"/>
          </reference>
          <reference field="37" count="1" selected="0">
            <x v="784"/>
          </reference>
          <reference field="45" count="1" selected="0">
            <x v="65"/>
          </reference>
          <reference field="60" count="1" selected="0">
            <x v="864"/>
          </reference>
          <reference field="65" count="1">
            <x v="1636"/>
          </reference>
        </references>
      </pivotArea>
    </format>
    <format dxfId="36838">
      <pivotArea dataOnly="0" labelOnly="1" outline="0" fieldPosition="0">
        <references count="5">
          <reference field="17" count="1" selected="0">
            <x v="1259"/>
          </reference>
          <reference field="37" count="1" selected="0">
            <x v="859"/>
          </reference>
          <reference field="45" count="1" selected="0">
            <x v="65"/>
          </reference>
          <reference field="60" count="1" selected="0">
            <x v="864"/>
          </reference>
          <reference field="65" count="1">
            <x v="122"/>
          </reference>
        </references>
      </pivotArea>
    </format>
    <format dxfId="36837">
      <pivotArea dataOnly="0" labelOnly="1" outline="0" fieldPosition="0">
        <references count="5">
          <reference field="17" count="1" selected="0">
            <x v="1260"/>
          </reference>
          <reference field="37" count="1" selected="0">
            <x v="766"/>
          </reference>
          <reference field="45" count="1" selected="0">
            <x v="59"/>
          </reference>
          <reference field="60" count="1" selected="0">
            <x v="865"/>
          </reference>
          <reference field="65" count="1">
            <x v="1114"/>
          </reference>
        </references>
      </pivotArea>
    </format>
    <format dxfId="36836">
      <pivotArea dataOnly="0" labelOnly="1" outline="0" fieldPosition="0">
        <references count="5">
          <reference field="17" count="1" selected="0">
            <x v="1261"/>
          </reference>
          <reference field="37" count="1" selected="0">
            <x v="745"/>
          </reference>
          <reference field="45" count="1" selected="0">
            <x v="59"/>
          </reference>
          <reference field="60" count="1" selected="0">
            <x v="865"/>
          </reference>
          <reference field="65" count="1">
            <x v="1093"/>
          </reference>
        </references>
      </pivotArea>
    </format>
    <format dxfId="36835">
      <pivotArea dataOnly="0" labelOnly="1" outline="0" fieldPosition="0">
        <references count="5">
          <reference field="17" count="1" selected="0">
            <x v="1262"/>
          </reference>
          <reference field="37" count="1" selected="0">
            <x v="758"/>
          </reference>
          <reference field="45" count="1" selected="0">
            <x v="59"/>
          </reference>
          <reference field="60" count="1" selected="0">
            <x v="865"/>
          </reference>
          <reference field="65" count="1">
            <x v="1177"/>
          </reference>
        </references>
      </pivotArea>
    </format>
    <format dxfId="36834">
      <pivotArea dataOnly="0" labelOnly="1" outline="0" fieldPosition="0">
        <references count="5">
          <reference field="17" count="1" selected="0">
            <x v="1263"/>
          </reference>
          <reference field="37" count="1" selected="0">
            <x v="707"/>
          </reference>
          <reference field="45" count="1" selected="0">
            <x v="35"/>
          </reference>
          <reference field="60" count="1" selected="0">
            <x v="866"/>
          </reference>
          <reference field="65" count="1">
            <x v="748"/>
          </reference>
        </references>
      </pivotArea>
    </format>
    <format dxfId="36833">
      <pivotArea dataOnly="0" labelOnly="1" outline="0" fieldPosition="0">
        <references count="5">
          <reference field="17" count="1" selected="0">
            <x v="1264"/>
          </reference>
          <reference field="37" count="1" selected="0">
            <x v="708"/>
          </reference>
          <reference field="45" count="1" selected="0">
            <x v="161"/>
          </reference>
          <reference field="60" count="1" selected="0">
            <x v="867"/>
          </reference>
          <reference field="65" count="1">
            <x v="916"/>
          </reference>
        </references>
      </pivotArea>
    </format>
    <format dxfId="36832">
      <pivotArea dataOnly="0" labelOnly="1" outline="0" fieldPosition="0">
        <references count="5">
          <reference field="17" count="1" selected="0">
            <x v="1265"/>
          </reference>
          <reference field="37" count="1" selected="0">
            <x v="801"/>
          </reference>
          <reference field="45" count="1" selected="0">
            <x v="59"/>
          </reference>
          <reference field="60" count="1" selected="0">
            <x v="868"/>
          </reference>
          <reference field="65" count="1">
            <x v="1487"/>
          </reference>
        </references>
      </pivotArea>
    </format>
    <format dxfId="36831">
      <pivotArea dataOnly="0" labelOnly="1" outline="0" fieldPosition="0">
        <references count="5">
          <reference field="17" count="1" selected="0">
            <x v="1266"/>
          </reference>
          <reference field="37" count="1" selected="0">
            <x v="1002"/>
          </reference>
          <reference field="45" count="1" selected="0">
            <x v="59"/>
          </reference>
          <reference field="60" count="1" selected="0">
            <x v="868"/>
          </reference>
          <reference field="65" count="1">
            <x v="1395"/>
          </reference>
        </references>
      </pivotArea>
    </format>
    <format dxfId="36830">
      <pivotArea dataOnly="0" labelOnly="1" outline="0" fieldPosition="0">
        <references count="5">
          <reference field="17" count="1" selected="0">
            <x v="1267"/>
          </reference>
          <reference field="37" count="1" selected="0">
            <x v="824"/>
          </reference>
          <reference field="45" count="1" selected="0">
            <x v="59"/>
          </reference>
          <reference field="60" count="1" selected="0">
            <x v="868"/>
          </reference>
          <reference field="65" count="1">
            <x v="1386"/>
          </reference>
        </references>
      </pivotArea>
    </format>
    <format dxfId="36829">
      <pivotArea dataOnly="0" labelOnly="1" outline="0" fieldPosition="0">
        <references count="5">
          <reference field="17" count="1" selected="0">
            <x v="1268"/>
          </reference>
          <reference field="37" count="1" selected="0">
            <x v="766"/>
          </reference>
          <reference field="45" count="1" selected="0">
            <x v="59"/>
          </reference>
          <reference field="60" count="1" selected="0">
            <x v="868"/>
          </reference>
          <reference field="65" count="1">
            <x v="1096"/>
          </reference>
        </references>
      </pivotArea>
    </format>
    <format dxfId="36828">
      <pivotArea dataOnly="0" labelOnly="1" outline="0" fieldPosition="0">
        <references count="5">
          <reference field="17" count="1" selected="0">
            <x v="1269"/>
          </reference>
          <reference field="37" count="1" selected="0">
            <x v="715"/>
          </reference>
          <reference field="45" count="1" selected="0">
            <x v="7"/>
          </reference>
          <reference field="60" count="1" selected="0">
            <x v="869"/>
          </reference>
          <reference field="65" count="1">
            <x v="1130"/>
          </reference>
        </references>
      </pivotArea>
    </format>
    <format dxfId="36827">
      <pivotArea dataOnly="0" labelOnly="1" outline="0" fieldPosition="0">
        <references count="5">
          <reference field="17" count="1" selected="0">
            <x v="1270"/>
          </reference>
          <reference field="37" count="1" selected="0">
            <x v="826"/>
          </reference>
          <reference field="45" count="1" selected="0">
            <x v="76"/>
          </reference>
          <reference field="60" count="1" selected="0">
            <x v="870"/>
          </reference>
          <reference field="65" count="1">
            <x v="1419"/>
          </reference>
        </references>
      </pivotArea>
    </format>
    <format dxfId="36826">
      <pivotArea dataOnly="0" labelOnly="1" outline="0" fieldPosition="0">
        <references count="5">
          <reference field="17" count="1" selected="0">
            <x v="1271"/>
          </reference>
          <reference field="37" count="1" selected="0">
            <x v="819"/>
          </reference>
          <reference field="45" count="1" selected="0">
            <x v="76"/>
          </reference>
          <reference field="60" count="1" selected="0">
            <x v="870"/>
          </reference>
          <reference field="65" count="1">
            <x v="1408"/>
          </reference>
        </references>
      </pivotArea>
    </format>
    <format dxfId="36825">
      <pivotArea dataOnly="0" labelOnly="1" outline="0" fieldPosition="0">
        <references count="5">
          <reference field="17" count="1" selected="0">
            <x v="1272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871"/>
          </reference>
          <reference field="65" count="1">
            <x v="1373"/>
          </reference>
        </references>
      </pivotArea>
    </format>
    <format dxfId="36824">
      <pivotArea dataOnly="0" labelOnly="1" outline="0" fieldPosition="0">
        <references count="5">
          <reference field="17" count="1" selected="0">
            <x v="1273"/>
          </reference>
          <reference field="37" count="1" selected="0">
            <x v="774"/>
          </reference>
          <reference field="45" count="1" selected="0">
            <x v="156"/>
          </reference>
          <reference field="60" count="1" selected="0">
            <x v="871"/>
          </reference>
          <reference field="65" count="1">
            <x v="1590"/>
          </reference>
        </references>
      </pivotArea>
    </format>
    <format dxfId="36823">
      <pivotArea dataOnly="0" labelOnly="1" outline="0" fieldPosition="0">
        <references count="5">
          <reference field="17" count="1" selected="0">
            <x v="1274"/>
          </reference>
          <reference field="37" count="1" selected="0">
            <x v="800"/>
          </reference>
          <reference field="45" count="1" selected="0">
            <x v="140"/>
          </reference>
          <reference field="60" count="1" selected="0">
            <x v="872"/>
          </reference>
          <reference field="65" count="1">
            <x v="1399"/>
          </reference>
        </references>
      </pivotArea>
    </format>
    <format dxfId="36822">
      <pivotArea dataOnly="0" labelOnly="1" outline="0" fieldPosition="0">
        <references count="5">
          <reference field="17" count="1" selected="0">
            <x v="1275"/>
          </reference>
          <reference field="37" count="1" selected="0">
            <x v="1093"/>
          </reference>
          <reference field="45" count="1" selected="0">
            <x v="140"/>
          </reference>
          <reference field="60" count="1" selected="0">
            <x v="872"/>
          </reference>
          <reference field="65" count="1">
            <x v="1663"/>
          </reference>
        </references>
      </pivotArea>
    </format>
    <format dxfId="36821">
      <pivotArea dataOnly="0" labelOnly="1" outline="0" fieldPosition="0">
        <references count="5">
          <reference field="17" count="1" selected="0">
            <x v="1276"/>
          </reference>
          <reference field="37" count="1" selected="0">
            <x v="1057"/>
          </reference>
          <reference field="45" count="1" selected="0">
            <x v="140"/>
          </reference>
          <reference field="60" count="1" selected="0">
            <x v="872"/>
          </reference>
          <reference field="65" count="1">
            <x v="1664"/>
          </reference>
        </references>
      </pivotArea>
    </format>
    <format dxfId="36820">
      <pivotArea dataOnly="0" labelOnly="1" outline="0" fieldPosition="0">
        <references count="5">
          <reference field="17" count="1" selected="0">
            <x v="1277"/>
          </reference>
          <reference field="37" count="1" selected="0">
            <x v="783"/>
          </reference>
          <reference field="45" count="1" selected="0">
            <x v="140"/>
          </reference>
          <reference field="60" count="1" selected="0">
            <x v="872"/>
          </reference>
          <reference field="65" count="1">
            <x v="1163"/>
          </reference>
        </references>
      </pivotArea>
    </format>
    <format dxfId="36819">
      <pivotArea dataOnly="0" labelOnly="1" outline="0" fieldPosition="0">
        <references count="5">
          <reference field="17" count="1" selected="0">
            <x v="1278"/>
          </reference>
          <reference field="37" count="1" selected="0">
            <x v="820"/>
          </reference>
          <reference field="45" count="1" selected="0">
            <x v="37"/>
          </reference>
          <reference field="60" count="1" selected="0">
            <x v="873"/>
          </reference>
          <reference field="65" count="1">
            <x v="1437"/>
          </reference>
        </references>
      </pivotArea>
    </format>
    <format dxfId="36818">
      <pivotArea dataOnly="0" labelOnly="1" outline="0" fieldPosition="0">
        <references count="5">
          <reference field="17" count="1" selected="0">
            <x v="1279"/>
          </reference>
          <reference field="37" count="1" selected="0">
            <x v="770"/>
          </reference>
          <reference field="45" count="1" selected="0">
            <x v="37"/>
          </reference>
          <reference field="60" count="1" selected="0">
            <x v="873"/>
          </reference>
          <reference field="65" count="1">
            <x v="935"/>
          </reference>
        </references>
      </pivotArea>
    </format>
    <format dxfId="36817">
      <pivotArea dataOnly="0" labelOnly="1" outline="0" fieldPosition="0">
        <references count="5">
          <reference field="17" count="1" selected="0">
            <x v="1280"/>
          </reference>
          <reference field="37" count="1" selected="0">
            <x v="712"/>
          </reference>
          <reference field="45" count="1" selected="0">
            <x v="35"/>
          </reference>
          <reference field="60" count="1" selected="0">
            <x v="874"/>
          </reference>
          <reference field="65" count="1">
            <x v="860"/>
          </reference>
        </references>
      </pivotArea>
    </format>
    <format dxfId="36816">
      <pivotArea dataOnly="0" labelOnly="1" outline="0" fieldPosition="0">
        <references count="5">
          <reference field="17" count="1" selected="0">
            <x v="1281"/>
          </reference>
          <reference field="37" count="1" selected="0">
            <x v="713"/>
          </reference>
          <reference field="45" count="1" selected="0">
            <x v="161"/>
          </reference>
          <reference field="60" count="1" selected="0">
            <x v="875"/>
          </reference>
          <reference field="65" count="1">
            <x v="316"/>
          </reference>
        </references>
      </pivotArea>
    </format>
    <format dxfId="36815">
      <pivotArea dataOnly="0" labelOnly="1" outline="0" fieldPosition="0">
        <references count="5">
          <reference field="17" count="1" selected="0">
            <x v="1282"/>
          </reference>
          <reference field="37" count="1" selected="0">
            <x v="714"/>
          </reference>
          <reference field="45" count="1" selected="0">
            <x v="75"/>
          </reference>
          <reference field="60" count="1" selected="0">
            <x v="876"/>
          </reference>
          <reference field="65" count="1">
            <x v="664"/>
          </reference>
        </references>
      </pivotArea>
    </format>
    <format dxfId="36814">
      <pivotArea dataOnly="0" labelOnly="1" outline="0" fieldPosition="0">
        <references count="5">
          <reference field="17" count="1" selected="0">
            <x v="1283"/>
          </reference>
          <reference field="37" count="1" selected="0">
            <x v="731"/>
          </reference>
          <reference field="45" count="1" selected="0">
            <x v="81"/>
          </reference>
          <reference field="60" count="1" selected="0">
            <x v="877"/>
          </reference>
          <reference field="65" count="1">
            <x v="413"/>
          </reference>
        </references>
      </pivotArea>
    </format>
    <format dxfId="36813">
      <pivotArea dataOnly="0" labelOnly="1" outline="0" fieldPosition="0">
        <references count="5">
          <reference field="17" count="1" selected="0">
            <x v="1284"/>
          </reference>
          <reference field="37" count="1" selected="0">
            <x v="791"/>
          </reference>
          <reference field="45" count="1" selected="0">
            <x v="61"/>
          </reference>
          <reference field="60" count="1" selected="0">
            <x v="878"/>
          </reference>
          <reference field="65" count="1">
            <x v="88"/>
          </reference>
        </references>
      </pivotArea>
    </format>
    <format dxfId="36812">
      <pivotArea dataOnly="0" labelOnly="1" outline="0" fieldPosition="0">
        <references count="5">
          <reference field="17" count="1" selected="0">
            <x v="1285"/>
          </reference>
          <reference field="37" count="1" selected="0">
            <x v="881"/>
          </reference>
          <reference field="45" count="1" selected="0">
            <x v="76"/>
          </reference>
          <reference field="60" count="1" selected="0">
            <x v="879"/>
          </reference>
          <reference field="65" count="1">
            <x v="813"/>
          </reference>
        </references>
      </pivotArea>
    </format>
    <format dxfId="36811">
      <pivotArea dataOnly="0" labelOnly="1" outline="0" fieldPosition="0">
        <references count="5">
          <reference field="17" count="1" selected="0">
            <x v="1286"/>
          </reference>
          <reference field="37" count="1" selected="0">
            <x v="733"/>
          </reference>
          <reference field="45" count="1" selected="0">
            <x v="7"/>
          </reference>
          <reference field="60" count="1" selected="0">
            <x v="880"/>
          </reference>
          <reference field="65" count="1">
            <x v="1196"/>
          </reference>
        </references>
      </pivotArea>
    </format>
    <format dxfId="36810">
      <pivotArea dataOnly="0" labelOnly="1" outline="0" fieldPosition="0">
        <references count="5">
          <reference field="17" count="1" selected="0">
            <x v="1287"/>
          </reference>
          <reference field="37" count="1" selected="0">
            <x v="715"/>
          </reference>
          <reference field="45" count="1" selected="0">
            <x v="7"/>
          </reference>
          <reference field="60" count="1" selected="0">
            <x v="880"/>
          </reference>
          <reference field="65" count="1">
            <x v="1041"/>
          </reference>
        </references>
      </pivotArea>
    </format>
    <format dxfId="36809">
      <pivotArea dataOnly="0" labelOnly="1" outline="0" fieldPosition="0">
        <references count="5">
          <reference field="17" count="1" selected="0">
            <x v="1288"/>
          </reference>
          <reference field="37" count="1" selected="0">
            <x v="791"/>
          </reference>
          <reference field="45" count="1" selected="0">
            <x v="61"/>
          </reference>
          <reference field="60" count="1" selected="0">
            <x v="881"/>
          </reference>
          <reference field="65" count="1">
            <x v="78"/>
          </reference>
        </references>
      </pivotArea>
    </format>
    <format dxfId="36808">
      <pivotArea dataOnly="0" labelOnly="1" outline="0" fieldPosition="0">
        <references count="5">
          <reference field="17" count="1" selected="0">
            <x v="1289"/>
          </reference>
          <reference field="37" count="1" selected="0">
            <x v="720"/>
          </reference>
          <reference field="45" count="1" selected="0">
            <x v="154"/>
          </reference>
          <reference field="60" count="1" selected="0">
            <x v="882"/>
          </reference>
          <reference field="65" count="1">
            <x v="537"/>
          </reference>
        </references>
      </pivotArea>
    </format>
    <format dxfId="36807">
      <pivotArea dataOnly="0" labelOnly="1" outline="0" fieldPosition="0">
        <references count="5">
          <reference field="17" count="1" selected="0">
            <x v="1290"/>
          </reference>
          <reference field="37" count="1" selected="0">
            <x v="794"/>
          </reference>
          <reference field="45" count="1" selected="0">
            <x v="35"/>
          </reference>
          <reference field="60" count="1" selected="0">
            <x v="883"/>
          </reference>
          <reference field="65" count="1">
            <x v="1016"/>
          </reference>
        </references>
      </pivotArea>
    </format>
    <format dxfId="36806">
      <pivotArea dataOnly="0" labelOnly="1" outline="0" fieldPosition="0">
        <references count="5">
          <reference field="17" count="1" selected="0">
            <x v="1291"/>
          </reference>
          <reference field="37" count="1" selected="0">
            <x v="793"/>
          </reference>
          <reference field="45" count="1" selected="0">
            <x v="161"/>
          </reference>
          <reference field="60" count="1" selected="0">
            <x v="884"/>
          </reference>
          <reference field="65" count="1">
            <x v="1217"/>
          </reference>
        </references>
      </pivotArea>
    </format>
    <format dxfId="36805">
      <pivotArea dataOnly="0" labelOnly="1" outline="0" fieldPosition="0">
        <references count="5">
          <reference field="17" count="1" selected="0">
            <x v="1292"/>
          </reference>
          <reference field="37" count="1" selected="0">
            <x v="810"/>
          </reference>
          <reference field="45" count="1" selected="0">
            <x v="72"/>
          </reference>
          <reference field="60" count="1" selected="0">
            <x v="885"/>
          </reference>
          <reference field="65" count="1">
            <x v="619"/>
          </reference>
        </references>
      </pivotArea>
    </format>
    <format dxfId="36804">
      <pivotArea dataOnly="0" labelOnly="1" outline="0" fieldPosition="0">
        <references count="5">
          <reference field="17" count="1" selected="0">
            <x v="1293"/>
          </reference>
          <reference field="37" count="1" selected="0">
            <x v="815"/>
          </reference>
          <reference field="45" count="1" selected="0">
            <x v="72"/>
          </reference>
          <reference field="60" count="1" selected="0">
            <x v="885"/>
          </reference>
          <reference field="65" count="1">
            <x v="617"/>
          </reference>
        </references>
      </pivotArea>
    </format>
    <format dxfId="36803">
      <pivotArea dataOnly="0" labelOnly="1" outline="0" fieldPosition="0">
        <references count="5">
          <reference field="17" count="1" selected="0">
            <x v="1294"/>
          </reference>
          <reference field="37" count="1" selected="0">
            <x v="773"/>
          </reference>
          <reference field="45" count="1" selected="0">
            <x v="119"/>
          </reference>
          <reference field="60" count="1" selected="0">
            <x v="886"/>
          </reference>
          <reference field="65" count="1">
            <x v="1192"/>
          </reference>
        </references>
      </pivotArea>
    </format>
    <format dxfId="36802">
      <pivotArea dataOnly="0" labelOnly="1" outline="0" fieldPosition="0">
        <references count="5">
          <reference field="17" count="1" selected="0">
            <x v="1295"/>
          </reference>
          <reference field="37" count="1" selected="0">
            <x v="886"/>
          </reference>
          <reference field="45" count="1" selected="0">
            <x v="119"/>
          </reference>
          <reference field="60" count="1" selected="0">
            <x v="886"/>
          </reference>
          <reference field="65" count="1">
            <x v="1211"/>
          </reference>
        </references>
      </pivotArea>
    </format>
    <format dxfId="36801">
      <pivotArea dataOnly="0" labelOnly="1" outline="0" fieldPosition="0">
        <references count="5">
          <reference field="17" count="1" selected="0">
            <x v="1296"/>
          </reference>
          <reference field="37" count="1" selected="0">
            <x v="720"/>
          </reference>
          <reference field="45" count="1" selected="0">
            <x v="154"/>
          </reference>
          <reference field="60" count="1" selected="0">
            <x v="887"/>
          </reference>
          <reference field="65" count="1">
            <x v="624"/>
          </reference>
        </references>
      </pivotArea>
    </format>
    <format dxfId="36800">
      <pivotArea dataOnly="0" labelOnly="1" outline="0" fieldPosition="0">
        <references count="5">
          <reference field="17" count="1" selected="0">
            <x v="1297"/>
          </reference>
          <reference field="37" count="1" selected="0">
            <x v="732"/>
          </reference>
          <reference field="45" count="1" selected="0">
            <x v="154"/>
          </reference>
          <reference field="60" count="1" selected="0">
            <x v="887"/>
          </reference>
          <reference field="65" count="1">
            <x v="518"/>
          </reference>
        </references>
      </pivotArea>
    </format>
    <format dxfId="36799">
      <pivotArea dataOnly="0" labelOnly="1" outline="0" fieldPosition="0">
        <references count="5">
          <reference field="17" count="1" selected="0">
            <x v="1298"/>
          </reference>
          <reference field="37" count="1" selected="0">
            <x v="795"/>
          </reference>
          <reference field="45" count="1" selected="0">
            <x v="75"/>
          </reference>
          <reference field="60" count="1" selected="0">
            <x v="888"/>
          </reference>
          <reference field="65" count="1">
            <x v="1021"/>
          </reference>
        </references>
      </pivotArea>
    </format>
    <format dxfId="36798">
      <pivotArea dataOnly="0" labelOnly="1" outline="0" fieldPosition="0">
        <references count="5">
          <reference field="17" count="1" selected="0">
            <x v="1299"/>
          </reference>
          <reference field="37" count="1" selected="0">
            <x v="863"/>
          </reference>
          <reference field="45" count="1" selected="0">
            <x v="44"/>
          </reference>
          <reference field="60" count="1" selected="0">
            <x v="889"/>
          </reference>
          <reference field="65" count="1">
            <x v="46"/>
          </reference>
        </references>
      </pivotArea>
    </format>
    <format dxfId="36797">
      <pivotArea dataOnly="0" labelOnly="1" outline="0" fieldPosition="0">
        <references count="5">
          <reference field="17" count="1" selected="0">
            <x v="1300"/>
          </reference>
          <reference field="37" count="1" selected="0">
            <x v="781"/>
          </reference>
          <reference field="45" count="1" selected="0">
            <x v="44"/>
          </reference>
          <reference field="60" count="1" selected="0">
            <x v="889"/>
          </reference>
          <reference field="65" count="1">
            <x v="889"/>
          </reference>
        </references>
      </pivotArea>
    </format>
    <format dxfId="36796">
      <pivotArea dataOnly="0" labelOnly="1" outline="0" fieldPosition="0">
        <references count="5">
          <reference field="17" count="1" selected="0">
            <x v="1301"/>
          </reference>
          <reference field="37" count="1" selected="0">
            <x v="735"/>
          </reference>
          <reference field="45" count="1" selected="0">
            <x v="7"/>
          </reference>
          <reference field="60" count="1" selected="0">
            <x v="890"/>
          </reference>
          <reference field="65" count="1">
            <x v="671"/>
          </reference>
        </references>
      </pivotArea>
    </format>
    <format dxfId="36795">
      <pivotArea dataOnly="0" labelOnly="1" outline="0" fieldPosition="0">
        <references count="5">
          <reference field="17" count="1" selected="0">
            <x v="1302"/>
          </reference>
          <reference field="37" count="1" selected="0">
            <x v="755"/>
          </reference>
          <reference field="45" count="1" selected="0">
            <x v="7"/>
          </reference>
          <reference field="60" count="1" selected="0">
            <x v="890"/>
          </reference>
          <reference field="65" count="1">
            <x v="330"/>
          </reference>
        </references>
      </pivotArea>
    </format>
    <format dxfId="36794">
      <pivotArea dataOnly="0" labelOnly="1" outline="0" fieldPosition="0">
        <references count="5">
          <reference field="17" count="1" selected="0">
            <x v="1303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891"/>
          </reference>
          <reference field="65" count="1">
            <x v="808"/>
          </reference>
        </references>
      </pivotArea>
    </format>
    <format dxfId="36793">
      <pivotArea dataOnly="0" labelOnly="1" outline="0" fieldPosition="0">
        <references count="5">
          <reference field="17" count="1" selected="0">
            <x v="1304"/>
          </reference>
          <reference field="37" count="1" selected="0">
            <x v="792"/>
          </reference>
          <reference field="45" count="1" selected="0">
            <x v="30"/>
          </reference>
          <reference field="60" count="1" selected="0">
            <x v="892"/>
          </reference>
          <reference field="65" count="1">
            <x v="1584"/>
          </reference>
        </references>
      </pivotArea>
    </format>
    <format dxfId="36792">
      <pivotArea dataOnly="0" labelOnly="1" outline="0" fieldPosition="0">
        <references count="5">
          <reference field="17" count="1" selected="0">
            <x v="1305"/>
          </reference>
          <reference field="37" count="1" selected="0">
            <x v="818"/>
          </reference>
          <reference field="45" count="1" selected="0">
            <x v="30"/>
          </reference>
          <reference field="60" count="1" selected="0">
            <x v="892"/>
          </reference>
          <reference field="65" count="1">
            <x v="1638"/>
          </reference>
        </references>
      </pivotArea>
    </format>
    <format dxfId="36791">
      <pivotArea dataOnly="0" labelOnly="1" outline="0" fieldPosition="0">
        <references count="5">
          <reference field="17" count="1" selected="0">
            <x v="1306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893"/>
          </reference>
          <reference field="65" count="1">
            <x v="820"/>
          </reference>
        </references>
      </pivotArea>
    </format>
    <format dxfId="36790">
      <pivotArea dataOnly="0" labelOnly="1" outline="0" fieldPosition="0">
        <references count="5">
          <reference field="17" count="1" selected="0">
            <x v="1307"/>
          </reference>
          <reference field="37" count="1" selected="0">
            <x v="732"/>
          </reference>
          <reference field="45" count="1" selected="0">
            <x v="154"/>
          </reference>
          <reference field="60" count="1" selected="0">
            <x v="894"/>
          </reference>
          <reference field="65" count="1">
            <x v="713"/>
          </reference>
        </references>
      </pivotArea>
    </format>
    <format dxfId="36789">
      <pivotArea dataOnly="0" labelOnly="1" outline="0" fieldPosition="0">
        <references count="5">
          <reference field="17" count="1" selected="0">
            <x v="1308"/>
          </reference>
          <reference field="37" count="1" selected="0">
            <x v="732"/>
          </reference>
          <reference field="45" count="1" selected="0">
            <x v="154"/>
          </reference>
          <reference field="60" count="1" selected="0">
            <x v="895"/>
          </reference>
          <reference field="65" count="1">
            <x v="706"/>
          </reference>
        </references>
      </pivotArea>
    </format>
    <format dxfId="36788">
      <pivotArea dataOnly="0" labelOnly="1" outline="0" fieldPosition="0">
        <references count="5">
          <reference field="17" count="1" selected="0">
            <x v="1309"/>
          </reference>
          <reference field="37" count="1" selected="0">
            <x v="768"/>
          </reference>
          <reference field="45" count="1" selected="0">
            <x v="154"/>
          </reference>
          <reference field="60" count="1" selected="0">
            <x v="895"/>
          </reference>
          <reference field="65" count="1">
            <x v="63"/>
          </reference>
        </references>
      </pivotArea>
    </format>
    <format dxfId="36787">
      <pivotArea dataOnly="0" labelOnly="1" outline="0" fieldPosition="0">
        <references count="5">
          <reference field="17" count="1" selected="0">
            <x v="1310"/>
          </reference>
          <reference field="37" count="1" selected="0">
            <x v="740"/>
          </reference>
          <reference field="45" count="1" selected="0">
            <x v="154"/>
          </reference>
          <reference field="60" count="1" selected="0">
            <x v="895"/>
          </reference>
          <reference field="65" count="1">
            <x v="498"/>
          </reference>
        </references>
      </pivotArea>
    </format>
    <format dxfId="36786">
      <pivotArea dataOnly="0" labelOnly="1" outline="0" fieldPosition="0">
        <references count="5">
          <reference field="17" count="1" selected="0">
            <x v="1311"/>
          </reference>
          <reference field="37" count="1" selected="0">
            <x v="841"/>
          </reference>
          <reference field="45" count="1" selected="0">
            <x v="72"/>
          </reference>
          <reference field="60" count="1" selected="0">
            <x v="896"/>
          </reference>
          <reference field="65" count="1">
            <x v="1244"/>
          </reference>
        </references>
      </pivotArea>
    </format>
    <format dxfId="36785">
      <pivotArea dataOnly="0" labelOnly="1" outline="0" fieldPosition="0">
        <references count="5">
          <reference field="17" count="1" selected="0">
            <x v="1312"/>
          </reference>
          <reference field="37" count="1" selected="0">
            <x v="796"/>
          </reference>
          <reference field="45" count="1" selected="0">
            <x v="120"/>
          </reference>
          <reference field="60" count="1" selected="0">
            <x v="897"/>
          </reference>
          <reference field="65" count="1">
            <x v="1375"/>
          </reference>
        </references>
      </pivotArea>
    </format>
    <format dxfId="36784">
      <pivotArea dataOnly="0" labelOnly="1" outline="0" fieldPosition="0">
        <references count="5">
          <reference field="17" count="1" selected="0">
            <x v="1313"/>
          </reference>
          <reference field="37" count="1" selected="0">
            <x v="799"/>
          </reference>
          <reference field="45" count="1" selected="0">
            <x v="120"/>
          </reference>
          <reference field="60" count="1" selected="0">
            <x v="897"/>
          </reference>
          <reference field="65" count="1">
            <x v="1262"/>
          </reference>
        </references>
      </pivotArea>
    </format>
    <format dxfId="36783">
      <pivotArea dataOnly="0" labelOnly="1" outline="0" fieldPosition="0">
        <references count="5">
          <reference field="17" count="1" selected="0">
            <x v="1314"/>
          </reference>
          <reference field="37" count="1" selected="0">
            <x v="780"/>
          </reference>
          <reference field="45" count="1" selected="0">
            <x v="120"/>
          </reference>
          <reference field="60" count="1" selected="0">
            <x v="897"/>
          </reference>
          <reference field="65" count="1">
            <x v="825"/>
          </reference>
        </references>
      </pivotArea>
    </format>
    <format dxfId="36782">
      <pivotArea dataOnly="0" labelOnly="1" outline="0" fieldPosition="0">
        <references count="5">
          <reference field="17" count="1" selected="0">
            <x v="1315"/>
          </reference>
          <reference field="37" count="1" selected="0">
            <x v="849"/>
          </reference>
          <reference field="45" count="1" selected="0">
            <x v="120"/>
          </reference>
          <reference field="60" count="1" selected="0">
            <x v="897"/>
          </reference>
          <reference field="65" count="1">
            <x v="1603"/>
          </reference>
        </references>
      </pivotArea>
    </format>
    <format dxfId="36781">
      <pivotArea dataOnly="0" labelOnly="1" outline="0" fieldPosition="0">
        <references count="5">
          <reference field="17" count="1" selected="0">
            <x v="1316"/>
          </reference>
          <reference field="37" count="1" selected="0">
            <x v="754"/>
          </reference>
          <reference field="45" count="1" selected="0">
            <x v="126"/>
          </reference>
          <reference field="60" count="1" selected="0">
            <x v="898"/>
          </reference>
          <reference field="65" count="1">
            <x v="494"/>
          </reference>
        </references>
      </pivotArea>
    </format>
    <format dxfId="36780">
      <pivotArea dataOnly="0" labelOnly="1" outline="0" fieldPosition="0">
        <references count="5">
          <reference field="17" count="1" selected="0">
            <x v="1317"/>
          </reference>
          <reference field="37" count="1" selected="0">
            <x v="832"/>
          </reference>
          <reference field="45" count="1" selected="0">
            <x v="57"/>
          </reference>
          <reference field="60" count="1" selected="0">
            <x v="899"/>
          </reference>
          <reference field="65" count="1">
            <x v="651"/>
          </reference>
        </references>
      </pivotArea>
    </format>
    <format dxfId="36779">
      <pivotArea dataOnly="0" labelOnly="1" outline="0" fieldPosition="0">
        <references count="5">
          <reference field="17" count="1" selected="0">
            <x v="1318"/>
          </reference>
          <reference field="37" count="1" selected="0">
            <x v="821"/>
          </reference>
          <reference field="45" count="1" selected="0">
            <x v="103"/>
          </reference>
          <reference field="60" count="1" selected="0">
            <x v="900"/>
          </reference>
          <reference field="65" count="1">
            <x v="1212"/>
          </reference>
        </references>
      </pivotArea>
    </format>
    <format dxfId="36778">
      <pivotArea dataOnly="0" labelOnly="1" outline="0" fieldPosition="0">
        <references count="5">
          <reference field="17" count="1" selected="0">
            <x v="1319"/>
          </reference>
          <reference field="37" count="1" selected="0">
            <x v="808"/>
          </reference>
          <reference field="45" count="1" selected="0">
            <x v="14"/>
          </reference>
          <reference field="60" count="1" selected="0">
            <x v="901"/>
          </reference>
          <reference field="65" count="1">
            <x v="463"/>
          </reference>
        </references>
      </pivotArea>
    </format>
    <format dxfId="36777">
      <pivotArea dataOnly="0" labelOnly="1" outline="0" fieldPosition="0">
        <references count="5">
          <reference field="17" count="1" selected="0">
            <x v="1320"/>
          </reference>
          <reference field="37" count="1" selected="0">
            <x v="755"/>
          </reference>
          <reference field="45" count="1" selected="0">
            <x v="7"/>
          </reference>
          <reference field="60" count="1" selected="0">
            <x v="902"/>
          </reference>
          <reference field="65" count="1">
            <x v="428"/>
          </reference>
        </references>
      </pivotArea>
    </format>
    <format dxfId="36776">
      <pivotArea dataOnly="0" labelOnly="1" outline="0" fieldPosition="0">
        <references count="5">
          <reference field="17" count="1" selected="0">
            <x v="1321"/>
          </reference>
          <reference field="37" count="1" selected="0">
            <x v="825"/>
          </reference>
          <reference field="45" count="1" selected="0">
            <x v="103"/>
          </reference>
          <reference field="60" count="1" selected="0">
            <x v="903"/>
          </reference>
          <reference field="65" count="1">
            <x v="1209"/>
          </reference>
        </references>
      </pivotArea>
    </format>
    <format dxfId="36775">
      <pivotArea dataOnly="0" labelOnly="1" outline="0" fieldPosition="0">
        <references count="5">
          <reference field="17" count="1" selected="0">
            <x v="1322"/>
          </reference>
          <reference field="37" count="1" selected="0">
            <x v="821"/>
          </reference>
          <reference field="45" count="1" selected="0">
            <x v="103"/>
          </reference>
          <reference field="60" count="1" selected="0">
            <x v="903"/>
          </reference>
          <reference field="65" count="1">
            <x v="1178"/>
          </reference>
        </references>
      </pivotArea>
    </format>
    <format dxfId="36774">
      <pivotArea dataOnly="0" labelOnly="1" outline="0" fieldPosition="0">
        <references count="5">
          <reference field="17" count="1" selected="0">
            <x v="1323"/>
          </reference>
          <reference field="37" count="1" selected="0">
            <x v="887"/>
          </reference>
          <reference field="45" count="1" selected="0">
            <x v="76"/>
          </reference>
          <reference field="60" count="1" selected="0">
            <x v="904"/>
          </reference>
          <reference field="65" count="1">
            <x v="1172"/>
          </reference>
        </references>
      </pivotArea>
    </format>
    <format dxfId="36773">
      <pivotArea dataOnly="0" labelOnly="1" outline="0" fieldPosition="0">
        <references count="5">
          <reference field="17" count="1" selected="0">
            <x v="1324"/>
          </reference>
          <reference field="37" count="1" selected="0">
            <x v="861"/>
          </reference>
          <reference field="45" count="1" selected="0">
            <x v="120"/>
          </reference>
          <reference field="60" count="1" selected="0">
            <x v="905"/>
          </reference>
          <reference field="65" count="1">
            <x v="11"/>
          </reference>
        </references>
      </pivotArea>
    </format>
    <format dxfId="36772">
      <pivotArea dataOnly="0" labelOnly="1" outline="0" fieldPosition="0">
        <references count="5">
          <reference field="17" count="1" selected="0">
            <x v="1325"/>
          </reference>
          <reference field="37" count="1" selected="0">
            <x v="776"/>
          </reference>
          <reference field="45" count="1" selected="0">
            <x v="7"/>
          </reference>
          <reference field="60" count="1" selected="0">
            <x v="906"/>
          </reference>
          <reference field="65" count="1">
            <x v="1010"/>
          </reference>
        </references>
      </pivotArea>
    </format>
    <format dxfId="36771">
      <pivotArea dataOnly="0" labelOnly="1" outline="0" fieldPosition="0">
        <references count="5">
          <reference field="17" count="1" selected="0">
            <x v="1326"/>
          </reference>
          <reference field="37" count="1" selected="0">
            <x v="786"/>
          </reference>
          <reference field="45" count="1" selected="0">
            <x v="7"/>
          </reference>
          <reference field="60" count="1" selected="0">
            <x v="906"/>
          </reference>
          <reference field="65" count="1">
            <x v="1207"/>
          </reference>
        </references>
      </pivotArea>
    </format>
    <format dxfId="36770">
      <pivotArea dataOnly="0" labelOnly="1" outline="0" fieldPosition="0">
        <references count="5">
          <reference field="17" count="1" selected="0">
            <x v="1327"/>
          </reference>
          <reference field="37" count="1" selected="0">
            <x v="778"/>
          </reference>
          <reference field="45" count="1" selected="0">
            <x v="7"/>
          </reference>
          <reference field="60" count="1" selected="0">
            <x v="906"/>
          </reference>
          <reference field="65" count="1">
            <x v="1034"/>
          </reference>
        </references>
      </pivotArea>
    </format>
    <format dxfId="36769">
      <pivotArea dataOnly="0" labelOnly="1" outline="0" fieldPosition="0">
        <references count="5">
          <reference field="17" count="1" selected="0">
            <x v="1328"/>
          </reference>
          <reference field="37" count="1" selected="0">
            <x v="834"/>
          </reference>
          <reference field="45" count="1" selected="0">
            <x v="0"/>
          </reference>
          <reference field="60" count="1" selected="0">
            <x v="907"/>
          </reference>
          <reference field="65" count="1">
            <x v="1600"/>
          </reference>
        </references>
      </pivotArea>
    </format>
    <format dxfId="36768">
      <pivotArea dataOnly="0" labelOnly="1" outline="0" fieldPosition="0">
        <references count="5">
          <reference field="17" count="1" selected="0">
            <x v="1329"/>
          </reference>
          <reference field="37" count="1" selected="0">
            <x v="830"/>
          </reference>
          <reference field="45" count="1" selected="0">
            <x v="0"/>
          </reference>
          <reference field="60" count="1" selected="0">
            <x v="907"/>
          </reference>
          <reference field="65" count="1">
            <x v="1598"/>
          </reference>
        </references>
      </pivotArea>
    </format>
    <format dxfId="36767">
      <pivotArea dataOnly="0" labelOnly="1" outline="0" fieldPosition="0">
        <references count="5">
          <reference field="17" count="1" selected="0">
            <x v="1330"/>
          </reference>
          <reference field="37" count="1" selected="0">
            <x v="843"/>
          </reference>
          <reference field="45" count="1" selected="0">
            <x v="0"/>
          </reference>
          <reference field="60" count="1" selected="0">
            <x v="907"/>
          </reference>
          <reference field="65" count="1">
            <x v="1649"/>
          </reference>
        </references>
      </pivotArea>
    </format>
    <format dxfId="36766">
      <pivotArea dataOnly="0" labelOnly="1" outline="0" fieldPosition="0">
        <references count="5">
          <reference field="17" count="1" selected="0">
            <x v="1331"/>
          </reference>
          <reference field="37" count="1" selected="0">
            <x v="885"/>
          </reference>
          <reference field="45" count="1" selected="0">
            <x v="0"/>
          </reference>
          <reference field="60" count="1" selected="0">
            <x v="907"/>
          </reference>
          <reference field="65" count="1">
            <x v="1670"/>
          </reference>
        </references>
      </pivotArea>
    </format>
    <format dxfId="36765">
      <pivotArea dataOnly="0" labelOnly="1" outline="0" fieldPosition="0">
        <references count="5">
          <reference field="17" count="1" selected="0">
            <x v="1332"/>
          </reference>
          <reference field="37" count="1" selected="0">
            <x v="862"/>
          </reference>
          <reference field="45" count="1" selected="0">
            <x v="7"/>
          </reference>
          <reference field="60" count="1" selected="0">
            <x v="908"/>
          </reference>
          <reference field="65" count="1">
            <x v="49"/>
          </reference>
        </references>
      </pivotArea>
    </format>
    <format dxfId="36764">
      <pivotArea dataOnly="0" labelOnly="1" outline="0" fieldPosition="0">
        <references count="5">
          <reference field="17" count="1" selected="0">
            <x v="1333"/>
          </reference>
          <reference field="37" count="1" selected="0">
            <x v="786"/>
          </reference>
          <reference field="45" count="1" selected="0">
            <x v="7"/>
          </reference>
          <reference field="60" count="1" selected="0">
            <x v="908"/>
          </reference>
          <reference field="65" count="1">
            <x v="1137"/>
          </reference>
        </references>
      </pivotArea>
    </format>
    <format dxfId="36763">
      <pivotArea dataOnly="0" labelOnly="1" outline="0" fieldPosition="0">
        <references count="5">
          <reference field="17" count="1" selected="0">
            <x v="1334"/>
          </reference>
          <reference field="37" count="1" selected="0">
            <x v="848"/>
          </reference>
          <reference field="45" count="1" selected="0">
            <x v="7"/>
          </reference>
          <reference field="60" count="1" selected="0">
            <x v="908"/>
          </reference>
          <reference field="65" count="1">
            <x v="1535"/>
          </reference>
        </references>
      </pivotArea>
    </format>
    <format dxfId="36762">
      <pivotArea dataOnly="0" labelOnly="1" outline="0" fieldPosition="0">
        <references count="5">
          <reference field="17" count="1" selected="0">
            <x v="1335"/>
          </reference>
          <reference field="37" count="1" selected="0">
            <x v="850"/>
          </reference>
          <reference field="45" count="1" selected="0">
            <x v="14"/>
          </reference>
          <reference field="60" count="1" selected="0">
            <x v="909"/>
          </reference>
          <reference field="65" count="1">
            <x v="1022"/>
          </reference>
        </references>
      </pivotArea>
    </format>
    <format dxfId="36761">
      <pivotArea dataOnly="0" labelOnly="1" outline="0" fieldPosition="0">
        <references count="5">
          <reference field="17" count="1" selected="0">
            <x v="1336"/>
          </reference>
          <reference field="37" count="1" selected="0">
            <x v="833"/>
          </reference>
          <reference field="45" count="1" selected="0">
            <x v="14"/>
          </reference>
          <reference field="60" count="1" selected="0">
            <x v="909"/>
          </reference>
          <reference field="65" count="1">
            <x v="1056"/>
          </reference>
        </references>
      </pivotArea>
    </format>
    <format dxfId="36760">
      <pivotArea dataOnly="0" labelOnly="1" outline="0" fieldPosition="0">
        <references count="5">
          <reference field="17" count="1" selected="0">
            <x v="1337"/>
          </reference>
          <reference field="37" count="1" selected="0">
            <x v="839"/>
          </reference>
          <reference field="45" count="1" selected="0">
            <x v="57"/>
          </reference>
          <reference field="60" count="1" selected="0">
            <x v="910"/>
          </reference>
          <reference field="65" count="1">
            <x v="1467"/>
          </reference>
        </references>
      </pivotArea>
    </format>
    <format dxfId="36759">
      <pivotArea dataOnly="0" labelOnly="1" outline="0" fieldPosition="0">
        <references count="5">
          <reference field="17" count="1" selected="0">
            <x v="1338"/>
          </reference>
          <reference field="37" count="1" selected="0">
            <x v="947"/>
          </reference>
          <reference field="45" count="1" selected="0">
            <x v="57"/>
          </reference>
          <reference field="60" count="1" selected="0">
            <x v="910"/>
          </reference>
          <reference field="65" count="1">
            <x v="1614"/>
          </reference>
        </references>
      </pivotArea>
    </format>
    <format dxfId="36758">
      <pivotArea dataOnly="0" labelOnly="1" outline="0" fieldPosition="0">
        <references count="5">
          <reference field="17" count="1" selected="0">
            <x v="1339"/>
          </reference>
          <reference field="37" count="1" selected="0">
            <x v="893"/>
          </reference>
          <reference field="45" count="1" selected="0">
            <x v="57"/>
          </reference>
          <reference field="60" count="1" selected="0">
            <x v="910"/>
          </reference>
          <reference field="65" count="1">
            <x v="1235"/>
          </reference>
        </references>
      </pivotArea>
    </format>
    <format dxfId="36757">
      <pivotArea dataOnly="0" labelOnly="1" outline="0" fieldPosition="0">
        <references count="5">
          <reference field="17" count="1" selected="0">
            <x v="1340"/>
          </reference>
          <reference field="37" count="1" selected="0">
            <x v="908"/>
          </reference>
          <reference field="45" count="1" selected="0">
            <x v="57"/>
          </reference>
          <reference field="60" count="1" selected="0">
            <x v="910"/>
          </reference>
          <reference field="65" count="1">
            <x v="1087"/>
          </reference>
        </references>
      </pivotArea>
    </format>
    <format dxfId="36756">
      <pivotArea dataOnly="0" labelOnly="1" outline="0" fieldPosition="0">
        <references count="5">
          <reference field="17" count="1" selected="0">
            <x v="1341"/>
          </reference>
          <reference field="37" count="1" selected="0">
            <x v="927"/>
          </reference>
          <reference field="45" count="1" selected="0">
            <x v="57"/>
          </reference>
          <reference field="60" count="1" selected="0">
            <x v="910"/>
          </reference>
          <reference field="65" count="1">
            <x v="1509"/>
          </reference>
        </references>
      </pivotArea>
    </format>
    <format dxfId="36755">
      <pivotArea dataOnly="0" labelOnly="1" outline="0" fieldPosition="0">
        <references count="5">
          <reference field="17" count="1" selected="0">
            <x v="1342"/>
          </reference>
          <reference field="37" count="1" selected="0">
            <x v="880"/>
          </reference>
          <reference field="45" count="1" selected="0">
            <x v="103"/>
          </reference>
          <reference field="60" count="1" selected="0">
            <x v="911"/>
          </reference>
          <reference field="65" count="1">
            <x v="1587"/>
          </reference>
        </references>
      </pivotArea>
    </format>
    <format dxfId="36754">
      <pivotArea dataOnly="0" labelOnly="1" outline="0" fieldPosition="0">
        <references count="5">
          <reference field="17" count="1" selected="0">
            <x v="1343"/>
          </reference>
          <reference field="37" count="1" selected="0">
            <x v="842"/>
          </reference>
          <reference field="45" count="1" selected="0">
            <x v="103"/>
          </reference>
          <reference field="60" count="1" selected="0">
            <x v="911"/>
          </reference>
          <reference field="65" count="1">
            <x v="1481"/>
          </reference>
        </references>
      </pivotArea>
    </format>
    <format dxfId="36753">
      <pivotArea dataOnly="0" labelOnly="1" outline="0" fieldPosition="0">
        <references count="5">
          <reference field="17" count="1" selected="0">
            <x v="1344"/>
          </reference>
          <reference field="37" count="1" selected="0">
            <x v="883"/>
          </reference>
          <reference field="45" count="1" selected="0">
            <x v="103"/>
          </reference>
          <reference field="60" count="1" selected="0">
            <x v="911"/>
          </reference>
          <reference field="65" count="1">
            <x v="1631"/>
          </reference>
        </references>
      </pivotArea>
    </format>
    <format dxfId="36752">
      <pivotArea dataOnly="0" labelOnly="1" outline="0" fieldPosition="0">
        <references count="5">
          <reference field="17" count="1" selected="0">
            <x v="1345"/>
          </reference>
          <reference field="37" count="1" selected="0">
            <x v="905"/>
          </reference>
          <reference field="45" count="1" selected="0">
            <x v="103"/>
          </reference>
          <reference field="60" count="1" selected="0">
            <x v="911"/>
          </reference>
          <reference field="65" count="1">
            <x v="1619"/>
          </reference>
        </references>
      </pivotArea>
    </format>
    <format dxfId="36751">
      <pivotArea dataOnly="0" labelOnly="1" outline="0" fieldPosition="0">
        <references count="5">
          <reference field="17" count="1" selected="0">
            <x v="1346"/>
          </reference>
          <reference field="37" count="1" selected="0">
            <x v="894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453"/>
          </reference>
        </references>
      </pivotArea>
    </format>
    <format dxfId="36750">
      <pivotArea dataOnly="0" labelOnly="1" outline="0" fieldPosition="0">
        <references count="5">
          <reference field="17" count="1" selected="0">
            <x v="1347"/>
          </reference>
          <reference field="37" count="1" selected="0">
            <x v="994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575"/>
          </reference>
        </references>
      </pivotArea>
    </format>
    <format dxfId="36749">
      <pivotArea dataOnly="0" labelOnly="1" outline="0" fieldPosition="0">
        <references count="5">
          <reference field="17" count="1" selected="0">
            <x v="1348"/>
          </reference>
          <reference field="37" count="1" selected="0">
            <x v="962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586"/>
          </reference>
        </references>
      </pivotArea>
    </format>
    <format dxfId="36748">
      <pivotArea dataOnly="0" labelOnly="1" outline="0" fieldPosition="0">
        <references count="5">
          <reference field="17" count="1" selected="0">
            <x v="1349"/>
          </reference>
          <reference field="37" count="1" selected="0">
            <x v="929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544"/>
          </reference>
        </references>
      </pivotArea>
    </format>
    <format dxfId="36747">
      <pivotArea dataOnly="0" labelOnly="1" outline="0" fieldPosition="0">
        <references count="5">
          <reference field="17" count="1" selected="0">
            <x v="1350"/>
          </reference>
          <reference field="37" count="1" selected="0">
            <x v="1042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669"/>
          </reference>
        </references>
      </pivotArea>
    </format>
    <format dxfId="36746">
      <pivotArea dataOnly="0" labelOnly="1" outline="0" fieldPosition="0">
        <references count="5">
          <reference field="17" count="1" selected="0">
            <x v="1351"/>
          </reference>
          <reference field="37" count="1" selected="0">
            <x v="1021"/>
          </reference>
          <reference field="45" count="1" selected="0">
            <x v="72"/>
          </reference>
          <reference field="60" count="1" selected="0">
            <x v="912"/>
          </reference>
          <reference field="65" count="1">
            <x v="1637"/>
          </reference>
        </references>
      </pivotArea>
    </format>
    <format dxfId="36745">
      <pivotArea dataOnly="0" labelOnly="1" outline="0" fieldPosition="0">
        <references count="5">
          <reference field="17" count="1" selected="0">
            <x v="1352"/>
          </reference>
          <reference field="37" count="1" selected="0">
            <x v="850"/>
          </reference>
          <reference field="45" count="1" selected="0">
            <x v="14"/>
          </reference>
          <reference field="60" count="1" selected="0">
            <x v="913"/>
          </reference>
          <reference field="65" count="1">
            <x v="674"/>
          </reference>
        </references>
      </pivotArea>
    </format>
    <format dxfId="36744">
      <pivotArea dataOnly="0" labelOnly="1" outline="0" fieldPosition="0">
        <references count="5">
          <reference field="17" count="1" selected="0">
            <x v="1353"/>
          </reference>
          <reference field="37" count="1" selected="0">
            <x v="853"/>
          </reference>
          <reference field="45" count="1" selected="0">
            <x v="148"/>
          </reference>
          <reference field="60" count="1" selected="0">
            <x v="914"/>
          </reference>
          <reference field="65" count="1">
            <x v="838"/>
          </reference>
        </references>
      </pivotArea>
    </format>
    <format dxfId="36743">
      <pivotArea dataOnly="0" labelOnly="1" outline="0" fieldPosition="0">
        <references count="5">
          <reference field="17" count="1" selected="0">
            <x v="1354"/>
          </reference>
          <reference field="37" count="1" selected="0">
            <x v="795"/>
          </reference>
          <reference field="45" count="1" selected="0">
            <x v="75"/>
          </reference>
          <reference field="60" count="1" selected="0">
            <x v="915"/>
          </reference>
          <reference field="65" count="1">
            <x v="781"/>
          </reference>
        </references>
      </pivotArea>
    </format>
    <format dxfId="36742">
      <pivotArea dataOnly="0" labelOnly="1" outline="0" fieldPosition="0">
        <references count="5">
          <reference field="17" count="1" selected="0">
            <x v="1355"/>
          </reference>
          <reference field="37" count="1" selected="0">
            <x v="794"/>
          </reference>
          <reference field="45" count="1" selected="0">
            <x v="35"/>
          </reference>
          <reference field="60" count="1" selected="0">
            <x v="916"/>
          </reference>
          <reference field="65" count="1">
            <x v="1040"/>
          </reference>
        </references>
      </pivotArea>
    </format>
    <format dxfId="36741">
      <pivotArea dataOnly="0" labelOnly="1" outline="0" fieldPosition="0">
        <references count="5">
          <reference field="17" count="1" selected="0">
            <x v="1356"/>
          </reference>
          <reference field="37" count="1" selected="0">
            <x v="793"/>
          </reference>
          <reference field="45" count="1" selected="0">
            <x v="161"/>
          </reference>
          <reference field="60" count="1" selected="0">
            <x v="917"/>
          </reference>
          <reference field="65" count="1">
            <x v="736"/>
          </reference>
        </references>
      </pivotArea>
    </format>
    <format dxfId="36740">
      <pivotArea dataOnly="0" labelOnly="1" outline="0" fieldPosition="0">
        <references count="5">
          <reference field="17" count="1" selected="0">
            <x v="1357"/>
          </reference>
          <reference field="37" count="1" selected="0">
            <x v="795"/>
          </reference>
          <reference field="45" count="1" selected="0">
            <x v="75"/>
          </reference>
          <reference field="60" count="1" selected="0">
            <x v="918"/>
          </reference>
          <reference field="65" count="1">
            <x v="682"/>
          </reference>
        </references>
      </pivotArea>
    </format>
    <format dxfId="36739">
      <pivotArea dataOnly="0" labelOnly="1" outline="0" fieldPosition="0">
        <references count="5">
          <reference field="17" count="1" selected="0">
            <x v="1358"/>
          </reference>
          <reference field="37" count="1" selected="0">
            <x v="862"/>
          </reference>
          <reference field="45" count="1" selected="0">
            <x v="7"/>
          </reference>
          <reference field="60" count="1" selected="0">
            <x v="919"/>
          </reference>
          <reference field="65" count="1">
            <x v="37"/>
          </reference>
        </references>
      </pivotArea>
    </format>
    <format dxfId="36738">
      <pivotArea dataOnly="0" labelOnly="1" outline="0" fieldPosition="0">
        <references count="5">
          <reference field="17" count="1" selected="0">
            <x v="1359"/>
          </reference>
          <reference field="37" count="1" selected="0">
            <x v="861"/>
          </reference>
          <reference field="45" count="1" selected="0">
            <x v="120"/>
          </reference>
          <reference field="60" count="1" selected="0">
            <x v="920"/>
          </reference>
          <reference field="65" count="1">
            <x v="12"/>
          </reference>
        </references>
      </pivotArea>
    </format>
    <format dxfId="36737">
      <pivotArea dataOnly="0" labelOnly="1" outline="0" fieldPosition="0">
        <references count="5">
          <reference field="17" count="1" selected="0">
            <x v="1360"/>
          </reference>
          <reference field="37" count="1" selected="0">
            <x v="818"/>
          </reference>
          <reference field="45" count="1" selected="0">
            <x v="30"/>
          </reference>
          <reference field="60" count="1" selected="0">
            <x v="921"/>
          </reference>
          <reference field="65" count="1">
            <x v="1610"/>
          </reference>
        </references>
      </pivotArea>
    </format>
    <format dxfId="36736">
      <pivotArea dataOnly="0" labelOnly="1" outline="0" fieldPosition="0">
        <references count="5">
          <reference field="17" count="1" selected="0">
            <x v="1361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922"/>
          </reference>
          <reference field="65" count="1">
            <x v="386"/>
          </reference>
        </references>
      </pivotArea>
    </format>
    <format dxfId="36735">
      <pivotArea dataOnly="0" labelOnly="1" outline="0" fieldPosition="0">
        <references count="5">
          <reference field="17" count="1" selected="0">
            <x v="1362"/>
          </reference>
          <reference field="37" count="1" selected="0">
            <x v="864"/>
          </reference>
          <reference field="45" count="1" selected="0">
            <x v="114"/>
          </reference>
          <reference field="60" count="1" selected="0">
            <x v="923"/>
          </reference>
          <reference field="65" count="1">
            <x v="408"/>
          </reference>
        </references>
      </pivotArea>
    </format>
    <format dxfId="36734">
      <pivotArea dataOnly="0" labelOnly="1" outline="0" fieldPosition="0">
        <references count="5">
          <reference field="17" count="1" selected="0">
            <x v="1363"/>
          </reference>
          <reference field="37" count="1" selected="0">
            <x v="947"/>
          </reference>
          <reference field="45" count="1" selected="0">
            <x v="57"/>
          </reference>
          <reference field="60" count="1" selected="0">
            <x v="924"/>
          </reference>
          <reference field="65" count="1">
            <x v="1429"/>
          </reference>
        </references>
      </pivotArea>
    </format>
    <format dxfId="36733">
      <pivotArea dataOnly="0" labelOnly="1" outline="0" fieldPosition="0">
        <references count="5">
          <reference field="17" count="1" selected="0">
            <x v="1364"/>
          </reference>
          <reference field="37" count="1" selected="0">
            <x v="960"/>
          </reference>
          <reference field="45" count="1" selected="0">
            <x v="57"/>
          </reference>
          <reference field="60" count="1" selected="0">
            <x v="924"/>
          </reference>
          <reference field="65" count="1">
            <x v="1421"/>
          </reference>
        </references>
      </pivotArea>
    </format>
    <format dxfId="36732">
      <pivotArea dataOnly="0" labelOnly="1" outline="0" fieldPosition="0">
        <references count="5">
          <reference field="17" count="1" selected="0">
            <x v="1365"/>
          </reference>
          <reference field="37" count="1" selected="0">
            <x v="1000"/>
          </reference>
          <reference field="45" count="1" selected="0">
            <x v="76"/>
          </reference>
          <reference field="60" count="1" selected="0">
            <x v="925"/>
          </reference>
          <reference field="65" count="1">
            <x v="1358"/>
          </reference>
        </references>
      </pivotArea>
    </format>
    <format dxfId="36731">
      <pivotArea dataOnly="0" labelOnly="1" outline="0" fieldPosition="0">
        <references count="5">
          <reference field="17" count="1" selected="0">
            <x v="1366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926"/>
          </reference>
          <reference field="65" count="1">
            <x v="427"/>
          </reference>
        </references>
      </pivotArea>
    </format>
    <format dxfId="36730">
      <pivotArea dataOnly="0" labelOnly="1" outline="0" fieldPosition="0">
        <references count="5">
          <reference field="17" count="1" selected="0">
            <x v="1367"/>
          </reference>
          <reference field="37" count="1" selected="0">
            <x v="818"/>
          </reference>
          <reference field="45" count="1" selected="0">
            <x v="30"/>
          </reference>
          <reference field="60" count="1" selected="0">
            <x v="927"/>
          </reference>
          <reference field="65" count="1">
            <x v="1599"/>
          </reference>
        </references>
      </pivotArea>
    </format>
    <format dxfId="36729">
      <pivotArea dataOnly="0" labelOnly="1" outline="0" fieldPosition="0">
        <references count="5">
          <reference field="17" count="1" selected="0">
            <x v="1368"/>
          </reference>
          <reference field="37" count="1" selected="0">
            <x v="862"/>
          </reference>
          <reference field="45" count="1" selected="0">
            <x v="7"/>
          </reference>
          <reference field="60" count="1" selected="0">
            <x v="928"/>
          </reference>
          <reference field="65" count="1">
            <x v="35"/>
          </reference>
        </references>
      </pivotArea>
    </format>
    <format dxfId="36728">
      <pivotArea dataOnly="0" labelOnly="1" outline="0" fieldPosition="0">
        <references count="5">
          <reference field="17" count="1" selected="0">
            <x v="1369"/>
          </reference>
          <reference field="37" count="1" selected="0">
            <x v="851"/>
          </reference>
          <reference field="45" count="1" selected="0">
            <x v="115"/>
          </reference>
          <reference field="60" count="1" selected="0">
            <x v="929"/>
          </reference>
          <reference field="65" count="1">
            <x v="1304"/>
          </reference>
        </references>
      </pivotArea>
    </format>
    <format dxfId="36727">
      <pivotArea dataOnly="0" labelOnly="1" outline="0" fieldPosition="0">
        <references count="5">
          <reference field="17" count="1" selected="0">
            <x v="1370"/>
          </reference>
          <reference field="37" count="1" selected="0">
            <x v="831"/>
          </reference>
          <reference field="45" count="1" selected="0">
            <x v="115"/>
          </reference>
          <reference field="60" count="1" selected="0">
            <x v="929"/>
          </reference>
          <reference field="65" count="1">
            <x v="1039"/>
          </reference>
        </references>
      </pivotArea>
    </format>
    <format dxfId="36726">
      <pivotArea dataOnly="0" labelOnly="1" outline="0" fieldPosition="0">
        <references count="5">
          <reference field="17" count="1" selected="0">
            <x v="1371"/>
          </reference>
          <reference field="37" count="1" selected="0">
            <x v="816"/>
          </reference>
          <reference field="45" count="1" selected="0">
            <x v="152"/>
          </reference>
          <reference field="60" count="1" selected="0">
            <x v="930"/>
          </reference>
          <reference field="65" count="1">
            <x v="532"/>
          </reference>
        </references>
      </pivotArea>
    </format>
    <format dxfId="36725">
      <pivotArea dataOnly="0" labelOnly="1" outline="0" fieldPosition="0">
        <references count="5">
          <reference field="17" count="1" selected="0">
            <x v="1372"/>
          </reference>
          <reference field="37" count="1" selected="0">
            <x v="997"/>
          </reference>
          <reference field="45" count="1" selected="0">
            <x v="119"/>
          </reference>
          <reference field="60" count="1" selected="0">
            <x v="931"/>
          </reference>
          <reference field="65" count="1">
            <x v="565"/>
          </reference>
        </references>
      </pivotArea>
    </format>
    <format dxfId="36724">
      <pivotArea dataOnly="0" labelOnly="1" outline="0" fieldPosition="0">
        <references count="5">
          <reference field="17" count="1" selected="0">
            <x v="1373"/>
          </reference>
          <reference field="37" count="1" selected="0">
            <x v="864"/>
          </reference>
          <reference field="45" count="1" selected="0">
            <x v="114"/>
          </reference>
          <reference field="60" count="1" selected="0">
            <x v="932"/>
          </reference>
          <reference field="65" count="1">
            <x v="360"/>
          </reference>
        </references>
      </pivotArea>
    </format>
    <format dxfId="36723">
      <pivotArea dataOnly="0" labelOnly="1" outline="0" fieldPosition="0">
        <references count="5">
          <reference field="17" count="1" selected="0">
            <x v="1374"/>
          </reference>
          <reference field="37" count="1" selected="0">
            <x v="926"/>
          </reference>
          <reference field="45" count="1" selected="0">
            <x v="103"/>
          </reference>
          <reference field="60" count="1" selected="0">
            <x v="933"/>
          </reference>
          <reference field="65" count="1">
            <x v="1561"/>
          </reference>
        </references>
      </pivotArea>
    </format>
    <format dxfId="36722">
      <pivotArea dataOnly="0" labelOnly="1" outline="0" fieldPosition="0">
        <references count="5">
          <reference field="17" count="1" selected="0">
            <x v="1375"/>
          </reference>
          <reference field="37" count="1" selected="0">
            <x v="884"/>
          </reference>
          <reference field="45" count="1" selected="0">
            <x v="14"/>
          </reference>
          <reference field="60" count="1" selected="0">
            <x v="934"/>
          </reference>
          <reference field="65" count="1">
            <x v="1531"/>
          </reference>
        </references>
      </pivotArea>
    </format>
    <format dxfId="36721">
      <pivotArea dataOnly="0" labelOnly="1" outline="0" fieldPosition="0">
        <references count="5">
          <reference field="17" count="1" selected="0">
            <x v="1376"/>
          </reference>
          <reference field="37" count="1" selected="0">
            <x v="906"/>
          </reference>
          <reference field="45" count="1" selected="0">
            <x v="14"/>
          </reference>
          <reference field="60" count="1" selected="0">
            <x v="934"/>
          </reference>
          <reference field="65" count="1">
            <x v="1503"/>
          </reference>
        </references>
      </pivotArea>
    </format>
    <format dxfId="36720">
      <pivotArea dataOnly="0" labelOnly="1" outline="0" fieldPosition="0">
        <references count="5">
          <reference field="17" count="1" selected="0">
            <x v="1377"/>
          </reference>
          <reference field="37" count="1" selected="0">
            <x v="960"/>
          </reference>
          <reference field="45" count="1" selected="0">
            <x v="57"/>
          </reference>
          <reference field="60" count="1" selected="0">
            <x v="935"/>
          </reference>
          <reference field="65" count="1">
            <x v="1313"/>
          </reference>
        </references>
      </pivotArea>
    </format>
    <format dxfId="36719">
      <pivotArea dataOnly="0" labelOnly="1" outline="0" fieldPosition="0">
        <references count="5">
          <reference field="17" count="1" selected="0">
            <x v="1378"/>
          </reference>
          <reference field="37" count="1" selected="0">
            <x v="931"/>
          </reference>
          <reference field="45" count="1" selected="0">
            <x v="162"/>
          </reference>
          <reference field="60" count="1" selected="0">
            <x v="936"/>
          </reference>
          <reference field="65" count="1">
            <x v="816"/>
          </reference>
        </references>
      </pivotArea>
    </format>
    <format dxfId="36718">
      <pivotArea dataOnly="0" labelOnly="1" outline="0" fieldPosition="0">
        <references count="5">
          <reference field="17" count="1" selected="0">
            <x v="1379"/>
          </reference>
          <reference field="37" count="1" selected="0">
            <x v="896"/>
          </reference>
          <reference field="45" count="1" selected="0">
            <x v="162"/>
          </reference>
          <reference field="60" count="1" selected="0">
            <x v="936"/>
          </reference>
          <reference field="65" count="1">
            <x v="429"/>
          </reference>
        </references>
      </pivotArea>
    </format>
    <format dxfId="36717">
      <pivotArea dataOnly="0" labelOnly="1" outline="0" fieldPosition="0">
        <references count="5">
          <reference field="17" count="1" selected="0">
            <x v="1380"/>
          </reference>
          <reference field="37" count="1" selected="0">
            <x v="930"/>
          </reference>
          <reference field="45" count="1" selected="0">
            <x v="94"/>
          </reference>
          <reference field="60" count="1" selected="0">
            <x v="937"/>
          </reference>
          <reference field="65" count="1">
            <x v="720"/>
          </reference>
        </references>
      </pivotArea>
    </format>
    <format dxfId="36716">
      <pivotArea dataOnly="0" labelOnly="1" outline="0" fieldPosition="0">
        <references count="5">
          <reference field="17" count="1" selected="0">
            <x v="1381"/>
          </reference>
          <reference field="37" count="1" selected="0">
            <x v="895"/>
          </reference>
          <reference field="45" count="1" selected="0">
            <x v="94"/>
          </reference>
          <reference field="60" count="1" selected="0">
            <x v="937"/>
          </reference>
          <reference field="65" count="1">
            <x v="399"/>
          </reference>
        </references>
      </pivotArea>
    </format>
    <format dxfId="36715">
      <pivotArea dataOnly="0" labelOnly="1" outline="0" fieldPosition="0">
        <references count="5">
          <reference field="17" count="1" selected="0">
            <x v="1382"/>
          </reference>
          <reference field="37" count="1" selected="0">
            <x v="846"/>
          </reference>
          <reference field="45" count="1" selected="0">
            <x v="35"/>
          </reference>
          <reference field="60" count="1" selected="0">
            <x v="938"/>
          </reference>
          <reference field="65" count="1">
            <x v="1414"/>
          </reference>
        </references>
      </pivotArea>
    </format>
    <format dxfId="36714">
      <pivotArea dataOnly="0" labelOnly="1" outline="0" fieldPosition="0">
        <references count="5">
          <reference field="17" count="1" selected="0">
            <x v="1383"/>
          </reference>
          <reference field="37" count="1" selected="0">
            <x v="836"/>
          </reference>
          <reference field="45" count="1" selected="0">
            <x v="35"/>
          </reference>
          <reference field="60" count="1" selected="0">
            <x v="938"/>
          </reference>
          <reference field="65" count="1">
            <x v="832"/>
          </reference>
        </references>
      </pivotArea>
    </format>
    <format dxfId="36713">
      <pivotArea dataOnly="0" labelOnly="1" outline="0" fieldPosition="0">
        <references count="5">
          <reference field="17" count="1" selected="0">
            <x v="1384"/>
          </reference>
          <reference field="37" count="1" selected="0">
            <x v="901"/>
          </reference>
          <reference field="45" count="1" selected="0">
            <x v="35"/>
          </reference>
          <reference field="60" count="1" selected="0">
            <x v="938"/>
          </reference>
          <reference field="65" count="1">
            <x v="1261"/>
          </reference>
        </references>
      </pivotArea>
    </format>
    <format dxfId="36712">
      <pivotArea dataOnly="0" labelOnly="1" outline="0" fieldPosition="0">
        <references count="5">
          <reference field="17" count="1" selected="0">
            <x v="1385"/>
          </reference>
          <reference field="37" count="1" selected="0">
            <x v="838"/>
          </reference>
          <reference field="45" count="1" selected="0">
            <x v="35"/>
          </reference>
          <reference field="60" count="1" selected="0">
            <x v="938"/>
          </reference>
          <reference field="65" count="1">
            <x v="833"/>
          </reference>
        </references>
      </pivotArea>
    </format>
    <format dxfId="36711">
      <pivotArea dataOnly="0" labelOnly="1" outline="0" fieldPosition="0">
        <references count="5">
          <reference field="17" count="1" selected="0">
            <x v="1386"/>
          </reference>
          <reference field="37" count="1" selected="0">
            <x v="837"/>
          </reference>
          <reference field="45" count="1" selected="0">
            <x v="161"/>
          </reference>
          <reference field="60" count="1" selected="0">
            <x v="939"/>
          </reference>
          <reference field="65" count="1">
            <x v="753"/>
          </reference>
        </references>
      </pivotArea>
    </format>
    <format dxfId="36710">
      <pivotArea dataOnly="0" labelOnly="1" outline="0" fieldPosition="0">
        <references count="5">
          <reference field="17" count="1" selected="0">
            <x v="1387"/>
          </reference>
          <reference field="37" count="1" selected="0">
            <x v="902"/>
          </reference>
          <reference field="45" count="1" selected="0">
            <x v="161"/>
          </reference>
          <reference field="60" count="1" selected="0">
            <x v="939"/>
          </reference>
          <reference field="65" count="1">
            <x v="1312"/>
          </reference>
        </references>
      </pivotArea>
    </format>
    <format dxfId="36709">
      <pivotArea dataOnly="0" labelOnly="1" outline="0" fieldPosition="0">
        <references count="5">
          <reference field="17" count="1" selected="0">
            <x v="1388"/>
          </reference>
          <reference field="37" count="1" selected="0">
            <x v="847"/>
          </reference>
          <reference field="45" count="1" selected="0">
            <x v="161"/>
          </reference>
          <reference field="60" count="1" selected="0">
            <x v="939"/>
          </reference>
          <reference field="65" count="1">
            <x v="1263"/>
          </reference>
        </references>
      </pivotArea>
    </format>
    <format dxfId="36708">
      <pivotArea dataOnly="0" labelOnly="1" outline="0" fieldPosition="0">
        <references count="5">
          <reference field="17" count="1" selected="0">
            <x v="1389"/>
          </reference>
          <reference field="37" count="1" selected="0">
            <x v="859"/>
          </reference>
          <reference field="45" count="1" selected="0">
            <x v="65"/>
          </reference>
          <reference field="60" count="1" selected="0">
            <x v="940"/>
          </reference>
          <reference field="65" count="1">
            <x v="17"/>
          </reference>
        </references>
      </pivotArea>
    </format>
    <format dxfId="36707">
      <pivotArea dataOnly="0" labelOnly="1" outline="0" fieldPosition="0">
        <references count="5">
          <reference field="17" count="1" selected="0">
            <x v="1390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941"/>
          </reference>
          <reference field="65" count="1">
            <x v="370"/>
          </reference>
        </references>
      </pivotArea>
    </format>
    <format dxfId="36706">
      <pivotArea dataOnly="0" labelOnly="1" outline="0" fieldPosition="0">
        <references count="5">
          <reference field="17" count="1" selected="0">
            <x v="1391"/>
          </reference>
          <reference field="37" count="1" selected="0">
            <x v="888"/>
          </reference>
          <reference field="45" count="1" selected="0">
            <x v="152"/>
          </reference>
          <reference field="60" count="1" selected="0">
            <x v="942"/>
          </reference>
          <reference field="65" count="1">
            <x v="1128"/>
          </reference>
        </references>
      </pivotArea>
    </format>
    <format dxfId="36705">
      <pivotArea dataOnly="0" labelOnly="1" outline="0" fieldPosition="0">
        <references count="5">
          <reference field="17" count="1" selected="0">
            <x v="1392"/>
          </reference>
          <reference field="37" count="1" selected="0">
            <x v="1049"/>
          </reference>
          <reference field="45" count="1" selected="0">
            <x v="152"/>
          </reference>
          <reference field="60" count="1" selected="0">
            <x v="942"/>
          </reference>
          <reference field="65" count="1">
            <x v="1515"/>
          </reference>
        </references>
      </pivotArea>
    </format>
    <format dxfId="36704">
      <pivotArea dataOnly="0" labelOnly="1" outline="0" fieldPosition="0">
        <references count="5">
          <reference field="17" count="1" selected="0">
            <x v="1393"/>
          </reference>
          <reference field="37" count="1" selected="0">
            <x v="1233"/>
          </reference>
          <reference field="45" count="1" selected="0">
            <x v="29"/>
          </reference>
          <reference field="60" count="1" selected="0">
            <x v="1223"/>
          </reference>
          <reference field="65" count="1">
            <x v="1863"/>
          </reference>
        </references>
      </pivotArea>
    </format>
    <format dxfId="36703">
      <pivotArea dataOnly="0" labelOnly="1" outline="0" fieldPosition="0">
        <references count="5">
          <reference field="17" count="1" selected="0">
            <x v="1394"/>
          </reference>
          <reference field="37" count="1" selected="0">
            <x v="1247"/>
          </reference>
          <reference field="45" count="1" selected="0">
            <x v="29"/>
          </reference>
          <reference field="60" count="1" selected="0">
            <x v="1224"/>
          </reference>
          <reference field="65" count="1">
            <x v="1864"/>
          </reference>
        </references>
      </pivotArea>
    </format>
    <format dxfId="36702">
      <pivotArea dataOnly="0" labelOnly="1" outline="0" fieldPosition="0">
        <references count="5">
          <reference field="17" count="1" selected="0">
            <x v="1395"/>
          </reference>
          <reference field="37" count="1" selected="0">
            <x v="906"/>
          </reference>
          <reference field="45" count="1" selected="0">
            <x v="14"/>
          </reference>
          <reference field="60" count="1" selected="0">
            <x v="943"/>
          </reference>
          <reference field="65" count="1">
            <x v="1566"/>
          </reference>
        </references>
      </pivotArea>
    </format>
    <format dxfId="36701">
      <pivotArea dataOnly="0" labelOnly="1" outline="0" fieldPosition="0">
        <references count="5">
          <reference field="17" count="1" selected="0">
            <x v="1396"/>
          </reference>
          <reference field="37" count="1" selected="0">
            <x v="1004"/>
          </reference>
          <reference field="45" count="1" selected="0">
            <x v="14"/>
          </reference>
          <reference field="60" count="1" selected="0">
            <x v="943"/>
          </reference>
          <reference field="65" count="1">
            <x v="1656"/>
          </reference>
        </references>
      </pivotArea>
    </format>
    <format dxfId="36700">
      <pivotArea dataOnly="0" labelOnly="1" outline="0" fieldPosition="0">
        <references count="5">
          <reference field="17" count="1" selected="0">
            <x v="1397"/>
          </reference>
          <reference field="37" count="1" selected="0">
            <x v="961"/>
          </reference>
          <reference field="45" count="1" selected="0">
            <x v="14"/>
          </reference>
          <reference field="60" count="1" selected="0">
            <x v="943"/>
          </reference>
          <reference field="65" count="1">
            <x v="1629"/>
          </reference>
        </references>
      </pivotArea>
    </format>
    <format dxfId="36699">
      <pivotArea dataOnly="0" labelOnly="1" outline="0" fieldPosition="0">
        <references count="5">
          <reference field="17" count="1" selected="0">
            <x v="1398"/>
          </reference>
          <reference field="37" count="1" selected="0">
            <x v="928"/>
          </reference>
          <reference field="45" count="1" selected="0">
            <x v="0"/>
          </reference>
          <reference field="60" count="1" selected="0">
            <x v="944"/>
          </reference>
          <reference field="65" count="1">
            <x v="1640"/>
          </reference>
        </references>
      </pivotArea>
    </format>
    <format dxfId="36698">
      <pivotArea dataOnly="0" labelOnly="1" outline="0" fieldPosition="0">
        <references count="5">
          <reference field="17" count="1" selected="0">
            <x v="1399"/>
          </reference>
          <reference field="37" count="1" selected="0">
            <x v="907"/>
          </reference>
          <reference field="45" count="1" selected="0">
            <x v="0"/>
          </reference>
          <reference field="60" count="1" selected="0">
            <x v="944"/>
          </reference>
          <reference field="65" count="1">
            <x v="1553"/>
          </reference>
        </references>
      </pivotArea>
    </format>
    <format dxfId="36697">
      <pivotArea dataOnly="0" labelOnly="1" outline="0" fieldPosition="0">
        <references count="5">
          <reference field="17" count="1" selected="0">
            <x v="1400"/>
          </reference>
          <reference field="37" count="1" selected="0">
            <x v="940"/>
          </reference>
          <reference field="45" count="1" selected="0">
            <x v="0"/>
          </reference>
          <reference field="60" count="1" selected="0">
            <x v="944"/>
          </reference>
          <reference field="65" count="1">
            <x v="1639"/>
          </reference>
        </references>
      </pivotArea>
    </format>
    <format dxfId="36696">
      <pivotArea dataOnly="0" labelOnly="1" outline="0" fieldPosition="0">
        <references count="5">
          <reference field="17" count="1" selected="0">
            <x v="1401"/>
          </reference>
          <reference field="37" count="1" selected="0">
            <x v="1119"/>
          </reference>
          <reference field="45" count="1" selected="0">
            <x v="152"/>
          </reference>
          <reference field="60" count="1" selected="0">
            <x v="945"/>
          </reference>
          <reference field="65" count="1">
            <x v="1704"/>
          </reference>
        </references>
      </pivotArea>
    </format>
    <format dxfId="36695">
      <pivotArea dataOnly="0" labelOnly="1" outline="0" fieldPosition="0">
        <references count="5">
          <reference field="17" count="1" selected="0">
            <x v="1402"/>
          </reference>
          <reference field="37" count="1" selected="0">
            <x v="1085"/>
          </reference>
          <reference field="45" count="1" selected="0">
            <x v="152"/>
          </reference>
          <reference field="60" count="1" selected="0">
            <x v="945"/>
          </reference>
          <reference field="65" count="1">
            <x v="1681"/>
          </reference>
        </references>
      </pivotArea>
    </format>
    <format dxfId="36694">
      <pivotArea dataOnly="0" labelOnly="1" outline="0" fieldPosition="0">
        <references count="5">
          <reference field="17" count="1" selected="0">
            <x v="1403"/>
          </reference>
          <reference field="37" count="1" selected="0">
            <x v="959"/>
          </reference>
          <reference field="45" count="1" selected="0">
            <x v="103"/>
          </reference>
          <reference field="60" count="1" selected="0">
            <x v="946"/>
          </reference>
          <reference field="65" count="1">
            <x v="1582"/>
          </reference>
        </references>
      </pivotArea>
    </format>
    <format dxfId="36693">
      <pivotArea dataOnly="0" labelOnly="1" outline="0" fieldPosition="0">
        <references count="5">
          <reference field="17" count="1" selected="0">
            <x v="1404"/>
          </reference>
          <reference field="37" count="1" selected="0">
            <x v="948"/>
          </reference>
          <reference field="45" count="1" selected="0">
            <x v="103"/>
          </reference>
          <reference field="60" count="1" selected="0">
            <x v="946"/>
          </reference>
          <reference field="65" count="1">
            <x v="1554"/>
          </reference>
        </references>
      </pivotArea>
    </format>
    <format dxfId="36692">
      <pivotArea dataOnly="0" labelOnly="1" outline="0" fieldPosition="0">
        <references count="5">
          <reference field="17" count="1" selected="0">
            <x v="1405"/>
          </reference>
          <reference field="37" count="1" selected="0">
            <x v="949"/>
          </reference>
          <reference field="45" count="1" selected="0">
            <x v="0"/>
          </reference>
          <reference field="60" count="1" selected="0">
            <x v="947"/>
          </reference>
          <reference field="65" count="1">
            <x v="1653"/>
          </reference>
        </references>
      </pivotArea>
    </format>
    <format dxfId="36691">
      <pivotArea dataOnly="0" labelOnly="1" outline="0" fieldPosition="0">
        <references count="5">
          <reference field="17" count="1" selected="0">
            <x v="1406"/>
          </reference>
          <reference field="37" count="1" selected="0">
            <x v="958"/>
          </reference>
          <reference field="45" count="1" selected="0">
            <x v="0"/>
          </reference>
          <reference field="60" count="1" selected="0">
            <x v="947"/>
          </reference>
          <reference field="65" count="1">
            <x v="1671"/>
          </reference>
        </references>
      </pivotArea>
    </format>
    <format dxfId="36690">
      <pivotArea dataOnly="0" labelOnly="1" outline="0" fieldPosition="0">
        <references count="5">
          <reference field="17" count="1" selected="0">
            <x v="1407"/>
          </reference>
          <reference field="37" count="1" selected="0">
            <x v="963"/>
          </reference>
          <reference field="45" count="1" selected="0">
            <x v="0"/>
          </reference>
          <reference field="60" count="1" selected="0">
            <x v="947"/>
          </reference>
          <reference field="65" count="1">
            <x v="1686"/>
          </reference>
        </references>
      </pivotArea>
    </format>
    <format dxfId="36689">
      <pivotArea dataOnly="0" labelOnly="1" outline="0" fieldPosition="0">
        <references count="5">
          <reference field="17" count="1" selected="0">
            <x v="1408"/>
          </reference>
          <reference field="37" count="1" selected="0">
            <x v="860"/>
          </reference>
          <reference field="45" count="1" selected="0">
            <x v="160"/>
          </reference>
          <reference field="60" count="1" selected="0">
            <x v="948"/>
          </reference>
          <reference field="65" count="1">
            <x v="172"/>
          </reference>
        </references>
      </pivotArea>
    </format>
    <format dxfId="36688">
      <pivotArea dataOnly="0" labelOnly="1" outline="0" fieldPosition="0">
        <references count="5">
          <reference field="17" count="1" selected="0">
            <x v="1409"/>
          </reference>
          <reference field="37" count="1" selected="0">
            <x v="1020"/>
          </reference>
          <reference field="45" count="1" selected="0">
            <x v="14"/>
          </reference>
          <reference field="60" count="1" selected="0">
            <x v="949"/>
          </reference>
          <reference field="65" count="1">
            <x v="1688"/>
          </reference>
        </references>
      </pivotArea>
    </format>
    <format dxfId="36687">
      <pivotArea dataOnly="0" labelOnly="1" outline="0" fieldPosition="0">
        <references count="5">
          <reference field="17" count="1" selected="0">
            <x v="1410"/>
          </reference>
          <reference field="37" count="1" selected="0">
            <x v="1004"/>
          </reference>
          <reference field="45" count="1" selected="0">
            <x v="14"/>
          </reference>
          <reference field="60" count="1" selected="0">
            <x v="949"/>
          </reference>
          <reference field="65" count="1">
            <x v="1635"/>
          </reference>
        </references>
      </pivotArea>
    </format>
    <format dxfId="36686">
      <pivotArea dataOnly="0" labelOnly="1" outline="0" fieldPosition="0">
        <references count="5">
          <reference field="17" count="1" selected="0">
            <x v="1411"/>
          </reference>
          <reference field="37" count="1" selected="0">
            <x v="1001"/>
          </reference>
          <reference field="45" count="1" selected="0">
            <x v="103"/>
          </reference>
          <reference field="60" count="1" selected="0">
            <x v="950"/>
          </reference>
          <reference field="65" count="1">
            <x v="1630"/>
          </reference>
        </references>
      </pivotArea>
    </format>
    <format dxfId="36685">
      <pivotArea dataOnly="0" labelOnly="1" outline="0" fieldPosition="0">
        <references count="5">
          <reference field="17" count="1" selected="0">
            <x v="1412"/>
          </reference>
          <reference field="37" count="1" selected="0">
            <x v="822"/>
          </reference>
          <reference field="45" count="1" selected="0">
            <x v="156"/>
          </reference>
          <reference field="60" count="1" selected="0">
            <x v="951"/>
          </reference>
          <reference field="65" count="1">
            <x v="1044"/>
          </reference>
        </references>
      </pivotArea>
    </format>
    <format dxfId="36684">
      <pivotArea dataOnly="0" labelOnly="1" outline="0" fieldPosition="0">
        <references count="5">
          <reference field="17" count="1" selected="0">
            <x v="1413"/>
          </reference>
          <reference field="37" count="1" selected="0">
            <x v="1208"/>
          </reference>
          <reference field="45" count="1" selected="0">
            <x v="152"/>
          </reference>
          <reference field="60" count="1" selected="0">
            <x v="952"/>
          </reference>
          <reference field="65" count="1">
            <x v="1865"/>
          </reference>
        </references>
      </pivotArea>
    </format>
    <format dxfId="36683">
      <pivotArea dataOnly="0" labelOnly="1" outline="0" fieldPosition="0">
        <references count="5">
          <reference field="17" count="1" selected="0">
            <x v="1414"/>
          </reference>
          <reference field="37" count="1" selected="0">
            <x v="1119"/>
          </reference>
          <reference field="45" count="1" selected="0">
            <x v="152"/>
          </reference>
          <reference field="60" count="1" selected="0">
            <x v="952"/>
          </reference>
          <reference field="65" count="1">
            <x v="1713"/>
          </reference>
        </references>
      </pivotArea>
    </format>
    <format dxfId="36682">
      <pivotArea dataOnly="0" labelOnly="1" outline="0" fieldPosition="0">
        <references count="5">
          <reference field="17" count="1" selected="0">
            <x v="1415"/>
          </reference>
          <reference field="37" count="1" selected="0">
            <x v="818"/>
          </reference>
          <reference field="45" count="1" selected="0">
            <x v="30"/>
          </reference>
          <reference field="60" count="1" selected="0">
            <x v="953"/>
          </reference>
          <reference field="65" count="1">
            <x v="1448"/>
          </reference>
        </references>
      </pivotArea>
    </format>
    <format dxfId="36681">
      <pivotArea dataOnly="0" labelOnly="1" outline="0" fieldPosition="0">
        <references count="5">
          <reference field="17" count="1" selected="0">
            <x v="1416"/>
          </reference>
          <reference field="37" count="1" selected="0">
            <x v="835"/>
          </reference>
          <reference field="45" count="1" selected="0">
            <x v="37"/>
          </reference>
          <reference field="60" count="1" selected="0">
            <x v="954"/>
          </reference>
          <reference field="65" count="1">
            <x v="1027"/>
          </reference>
        </references>
      </pivotArea>
    </format>
    <format dxfId="36680">
      <pivotArea dataOnly="0" labelOnly="1" outline="0" fieldPosition="0">
        <references count="5">
          <reference field="17" count="1" selected="0">
            <x v="1417"/>
          </reference>
          <reference field="37" count="1" selected="0">
            <x v="901"/>
          </reference>
          <reference field="45" count="1" selected="0">
            <x v="35"/>
          </reference>
          <reference field="60" count="1" selected="0">
            <x v="955"/>
          </reference>
          <reference field="65" count="1">
            <x v="1372"/>
          </reference>
        </references>
      </pivotArea>
    </format>
    <format dxfId="36679">
      <pivotArea dataOnly="0" labelOnly="1" outline="0" fieldPosition="0">
        <references count="5">
          <reference field="17" count="1" selected="0">
            <x v="1418"/>
          </reference>
          <reference field="37" count="1" selected="0">
            <x v="996"/>
          </reference>
          <reference field="45" count="1" selected="0">
            <x v="35"/>
          </reference>
          <reference field="60" count="1" selected="0">
            <x v="955"/>
          </reference>
          <reference field="65" count="1">
            <x v="1308"/>
          </reference>
        </references>
      </pivotArea>
    </format>
    <format dxfId="36678">
      <pivotArea dataOnly="0" labelOnly="1" outline="0" fieldPosition="0">
        <references count="5">
          <reference field="17" count="1" selected="0">
            <x v="1419"/>
          </reference>
          <reference field="37" count="1" selected="0">
            <x v="1012"/>
          </reference>
          <reference field="45" count="1" selected="0">
            <x v="35"/>
          </reference>
          <reference field="60" count="1" selected="0">
            <x v="955"/>
          </reference>
          <reference field="65" count="1">
            <x v="1326"/>
          </reference>
        </references>
      </pivotArea>
    </format>
    <format dxfId="36677">
      <pivotArea dataOnly="0" labelOnly="1" outline="0" fieldPosition="0">
        <references count="5">
          <reference field="17" count="1" selected="0">
            <x v="1420"/>
          </reference>
          <reference field="37" count="1" selected="0">
            <x v="995"/>
          </reference>
          <reference field="45" count="1" selected="0">
            <x v="161"/>
          </reference>
          <reference field="60" count="1" selected="0">
            <x v="956"/>
          </reference>
          <reference field="65" count="1">
            <x v="1471"/>
          </reference>
        </references>
      </pivotArea>
    </format>
    <format dxfId="36676">
      <pivotArea dataOnly="0" labelOnly="1" outline="0" fieldPosition="0">
        <references count="5">
          <reference field="17" count="1" selected="0">
            <x v="1421"/>
          </reference>
          <reference field="37" count="1" selected="0">
            <x v="1013"/>
          </reference>
          <reference field="45" count="1" selected="0">
            <x v="161"/>
          </reference>
          <reference field="60" count="1" selected="0">
            <x v="956"/>
          </reference>
          <reference field="65" count="1">
            <x v="1473"/>
          </reference>
        </references>
      </pivotArea>
    </format>
    <format dxfId="36675">
      <pivotArea dataOnly="0" labelOnly="1" outline="0" fieldPosition="0">
        <references count="5">
          <reference field="17" count="1" selected="0">
            <x v="1422"/>
          </reference>
          <reference field="37" count="1" selected="0">
            <x v="902"/>
          </reference>
          <reference field="45" count="1" selected="0">
            <x v="161"/>
          </reference>
          <reference field="60" count="1" selected="0">
            <x v="956"/>
          </reference>
          <reference field="65" count="1">
            <x v="1449"/>
          </reference>
        </references>
      </pivotArea>
    </format>
    <format dxfId="36674">
      <pivotArea dataOnly="0" labelOnly="1" outline="0" fieldPosition="0">
        <references count="5">
          <reference field="17" count="1" selected="0">
            <x v="1423"/>
          </reference>
          <reference field="37" count="1" selected="0">
            <x v="818"/>
          </reference>
          <reference field="45" count="1" selected="0">
            <x v="30"/>
          </reference>
          <reference field="60" count="1" selected="0">
            <x v="957"/>
          </reference>
          <reference field="65" count="1">
            <x v="1443"/>
          </reference>
        </references>
      </pivotArea>
    </format>
    <format dxfId="36673">
      <pivotArea dataOnly="0" labelOnly="1" outline="0" fieldPosition="0">
        <references count="5">
          <reference field="17" count="1" selected="0">
            <x v="1424"/>
          </reference>
          <reference field="37" count="1" selected="0">
            <x v="827"/>
          </reference>
          <reference field="45" count="1" selected="0">
            <x v="30"/>
          </reference>
          <reference field="60" count="1" selected="0">
            <x v="957"/>
          </reference>
          <reference field="65" count="1">
            <x v="1393"/>
          </reference>
        </references>
      </pivotArea>
    </format>
    <format dxfId="36672">
      <pivotArea dataOnly="0" labelOnly="1" outline="0" fieldPosition="0">
        <references count="5">
          <reference field="17" count="1" selected="0">
            <x v="1425"/>
          </reference>
          <reference field="37" count="1" selected="0">
            <x v="817"/>
          </reference>
          <reference field="45" count="1" selected="0">
            <x v="158"/>
          </reference>
          <reference field="60" count="1" selected="0">
            <x v="958"/>
          </reference>
          <reference field="65" count="1">
            <x v="1287"/>
          </reference>
        </references>
      </pivotArea>
    </format>
    <format dxfId="36671">
      <pivotArea dataOnly="0" labelOnly="1" outline="0" fieldPosition="0">
        <references count="5">
          <reference field="17" count="1" selected="0">
            <x v="1426"/>
          </reference>
          <reference field="37" count="1" selected="0">
            <x v="1157"/>
          </reference>
          <reference field="45" count="1" selected="0">
            <x v="14"/>
          </reference>
          <reference field="60" count="1" selected="0">
            <x v="959"/>
          </reference>
          <reference field="65" count="1">
            <x v="1866"/>
          </reference>
        </references>
      </pivotArea>
    </format>
    <format dxfId="36670">
      <pivotArea dataOnly="0" labelOnly="1" outline="0" fieldPosition="0">
        <references count="5">
          <reference field="17" count="1" selected="0">
            <x v="1427"/>
          </reference>
          <reference field="37" count="1" selected="0">
            <x v="1044"/>
          </reference>
          <reference field="45" count="1" selected="0">
            <x v="14"/>
          </reference>
          <reference field="60" count="1" selected="0">
            <x v="959"/>
          </reference>
          <reference field="65" count="1">
            <x v="1715"/>
          </reference>
        </references>
      </pivotArea>
    </format>
    <format dxfId="36669">
      <pivotArea dataOnly="0" labelOnly="1" outline="0" fieldPosition="0">
        <references count="5">
          <reference field="17" count="1" selected="0">
            <x v="1428"/>
          </reference>
          <reference field="37" count="1" selected="0">
            <x v="1174"/>
          </reference>
          <reference field="45" count="1" selected="0">
            <x v="72"/>
          </reference>
          <reference field="60" count="1" selected="0">
            <x v="960"/>
          </reference>
          <reference field="65" count="1">
            <x v="1867"/>
          </reference>
        </references>
      </pivotArea>
    </format>
    <format dxfId="36668">
      <pivotArea dataOnly="0" labelOnly="1" outline="0" fieldPosition="0">
        <references count="5">
          <reference field="17" count="1" selected="0">
            <x v="1429"/>
          </reference>
          <reference field="37" count="1" selected="0">
            <x v="1130"/>
          </reference>
          <reference field="45" count="1" selected="0">
            <x v="72"/>
          </reference>
          <reference field="60" count="1" selected="0">
            <x v="960"/>
          </reference>
          <reference field="65" count="1">
            <x v="1641"/>
          </reference>
        </references>
      </pivotArea>
    </format>
    <format dxfId="36667">
      <pivotArea dataOnly="0" labelOnly="1" outline="0" fieldPosition="0">
        <references count="5">
          <reference field="17" count="1" selected="0">
            <x v="1430"/>
          </reference>
          <reference field="37" count="1" selected="0">
            <x v="868"/>
          </reference>
          <reference field="45" count="1" selected="0">
            <x v="115"/>
          </reference>
          <reference field="60" count="1" selected="0">
            <x v="961"/>
          </reference>
          <reference field="65" count="1">
            <x v="250"/>
          </reference>
        </references>
      </pivotArea>
    </format>
    <format dxfId="36666">
      <pivotArea dataOnly="0" labelOnly="1" outline="0" fieldPosition="0">
        <references count="5">
          <reference field="17" count="1" selected="0">
            <x v="1431"/>
          </reference>
          <reference field="37" count="1" selected="0">
            <x v="817"/>
          </reference>
          <reference field="45" count="1" selected="0">
            <x v="158"/>
          </reference>
          <reference field="60" count="1" selected="0">
            <x v="962"/>
          </reference>
          <reference field="65" count="1">
            <x v="1274"/>
          </reference>
        </references>
      </pivotArea>
    </format>
    <format dxfId="36665">
      <pivotArea dataOnly="0" labelOnly="1" outline="0" fieldPosition="0">
        <references count="5">
          <reference field="17" count="1" selected="0">
            <x v="1432"/>
          </reference>
          <reference field="37" count="1" selected="0">
            <x v="823"/>
          </reference>
          <reference field="45" count="1" selected="0">
            <x v="158"/>
          </reference>
          <reference field="60" count="1" selected="0">
            <x v="962"/>
          </reference>
          <reference field="65" count="1">
            <x v="1181"/>
          </reference>
        </references>
      </pivotArea>
    </format>
    <format dxfId="36664">
      <pivotArea dataOnly="0" labelOnly="1" outline="0" fieldPosition="0">
        <references count="5">
          <reference field="17" count="1" selected="0">
            <x v="1433"/>
          </reference>
          <reference field="37" count="1" selected="0">
            <x v="827"/>
          </reference>
          <reference field="45" count="1" selected="0">
            <x v="30"/>
          </reference>
          <reference field="60" count="1" selected="0">
            <x v="963"/>
          </reference>
          <reference field="65" count="1">
            <x v="1389"/>
          </reference>
        </references>
      </pivotArea>
    </format>
    <format dxfId="36663">
      <pivotArea dataOnly="0" labelOnly="1" outline="0" fieldPosition="0">
        <references count="5">
          <reference field="17" count="1" selected="0">
            <x v="1434"/>
          </reference>
          <reference field="37" count="1" selected="0">
            <x v="828"/>
          </reference>
          <reference field="45" count="1" selected="0">
            <x v="30"/>
          </reference>
          <reference field="60" count="1" selected="0">
            <x v="963"/>
          </reference>
          <reference field="65" count="1">
            <x v="1306"/>
          </reference>
        </references>
      </pivotArea>
    </format>
    <format dxfId="36662">
      <pivotArea dataOnly="0" labelOnly="1" outline="0" fieldPosition="0">
        <references count="5">
          <reference field="17" count="1" selected="0">
            <x v="1435"/>
          </reference>
          <reference field="37" count="1" selected="0">
            <x v="823"/>
          </reference>
          <reference field="45" count="1" selected="0">
            <x v="158"/>
          </reference>
          <reference field="60" count="1" selected="0">
            <x v="964"/>
          </reference>
          <reference field="65" count="1">
            <x v="1184"/>
          </reference>
        </references>
      </pivotArea>
    </format>
    <format dxfId="36661">
      <pivotArea dataOnly="0" labelOnly="1" outline="0" fieldPosition="0">
        <references count="5">
          <reference field="17" count="1" selected="0">
            <x v="1436"/>
          </reference>
          <reference field="37" count="1" selected="0">
            <x v="960"/>
          </reference>
          <reference field="45" count="1" selected="0">
            <x v="57"/>
          </reference>
          <reference field="60" count="1" selected="0">
            <x v="965"/>
          </reference>
          <reference field="65" count="1">
            <x v="1404"/>
          </reference>
        </references>
      </pivotArea>
    </format>
    <format dxfId="36660">
      <pivotArea dataOnly="0" labelOnly="1" outline="0" fieldPosition="0">
        <references count="5">
          <reference field="17" count="1" selected="0">
            <x v="1437"/>
          </reference>
          <reference field="37" count="1" selected="0">
            <x v="992"/>
          </reference>
          <reference field="45" count="1" selected="0">
            <x v="57"/>
          </reference>
          <reference field="60" count="1" selected="0">
            <x v="965"/>
          </reference>
          <reference field="65" count="1">
            <x v="1332"/>
          </reference>
        </references>
      </pivotArea>
    </format>
    <format dxfId="36659">
      <pivotArea dataOnly="0" labelOnly="1" outline="0" fieldPosition="0">
        <references count="5">
          <reference field="17" count="1" selected="0">
            <x v="1438"/>
          </reference>
          <reference field="37" count="1" selected="0">
            <x v="859"/>
          </reference>
          <reference field="45" count="1" selected="0">
            <x v="65"/>
          </reference>
          <reference field="60" count="1" selected="0">
            <x v="966"/>
          </reference>
          <reference field="65" count="1">
            <x v="8"/>
          </reference>
        </references>
      </pivotArea>
    </format>
    <format dxfId="36658">
      <pivotArea dataOnly="0" labelOnly="1" outline="0" fieldPosition="0">
        <references count="5">
          <reference field="17" count="1" selected="0">
            <x v="1439"/>
          </reference>
          <reference field="37" count="1" selected="0">
            <x v="860"/>
          </reference>
          <reference field="45" count="1" selected="0">
            <x v="160"/>
          </reference>
          <reference field="60" count="1" selected="0">
            <x v="967"/>
          </reference>
          <reference field="65" count="1">
            <x v="156"/>
          </reference>
        </references>
      </pivotArea>
    </format>
    <format dxfId="36657">
      <pivotArea dataOnly="0" labelOnly="1" outline="0" fieldPosition="0">
        <references count="5">
          <reference field="17" count="1" selected="0">
            <x v="1440"/>
          </reference>
          <reference field="37" count="1" selected="0">
            <x v="1225"/>
          </reference>
          <reference field="45" count="1" selected="0">
            <x v="72"/>
          </reference>
          <reference field="60" count="1" selected="0">
            <x v="1225"/>
          </reference>
          <reference field="65" count="1">
            <x v="1868"/>
          </reference>
        </references>
      </pivotArea>
    </format>
    <format dxfId="36656">
      <pivotArea dataOnly="0" labelOnly="1" outline="0" fieldPosition="0">
        <references count="5">
          <reference field="17" count="1" selected="0">
            <x v="1441"/>
          </reference>
          <reference field="37" count="1" selected="0">
            <x v="1215"/>
          </reference>
          <reference field="45" count="1" selected="0">
            <x v="72"/>
          </reference>
          <reference field="60" count="1" selected="0">
            <x v="1225"/>
          </reference>
          <reference field="65" count="1">
            <x v="1869"/>
          </reference>
        </references>
      </pivotArea>
    </format>
    <format dxfId="36655">
      <pivotArea dataOnly="0" labelOnly="1" outline="0" fieldPosition="0">
        <references count="5">
          <reference field="17" count="1" selected="0">
            <x v="1442"/>
          </reference>
          <reference field="37" count="1" selected="0">
            <x v="828"/>
          </reference>
          <reference field="45" count="1" selected="0">
            <x v="30"/>
          </reference>
          <reference field="60" count="1" selected="0">
            <x v="968"/>
          </reference>
          <reference field="65" count="1">
            <x v="586"/>
          </reference>
        </references>
      </pivotArea>
    </format>
    <format dxfId="36654">
      <pivotArea dataOnly="0" labelOnly="1" outline="0" fieldPosition="0">
        <references count="5">
          <reference field="17" count="1" selected="0">
            <x v="1443"/>
          </reference>
          <reference field="37" count="1" selected="0">
            <x v="829"/>
          </reference>
          <reference field="45" count="1" selected="0">
            <x v="39"/>
          </reference>
          <reference field="60" count="1" selected="0">
            <x v="969"/>
          </reference>
          <reference field="65" count="1">
            <x v="432"/>
          </reference>
        </references>
      </pivotArea>
    </format>
    <format dxfId="36653">
      <pivotArea dataOnly="0" labelOnly="1" outline="0" fieldPosition="0">
        <references count="5">
          <reference field="17" count="1" selected="0">
            <x v="1444"/>
          </reference>
          <reference field="37" count="1" selected="0">
            <x v="828"/>
          </reference>
          <reference field="45" count="1" selected="0">
            <x v="30"/>
          </reference>
          <reference field="60" count="1" selected="0">
            <x v="970"/>
          </reference>
          <reference field="65" count="1">
            <x v="544"/>
          </reference>
        </references>
      </pivotArea>
    </format>
    <format dxfId="36652">
      <pivotArea dataOnly="0" labelOnly="1" outline="0" fieldPosition="0">
        <references count="5">
          <reference field="17" count="1" selected="0">
            <x v="1445"/>
          </reference>
          <reference field="37" count="1" selected="0">
            <x v="829"/>
          </reference>
          <reference field="45" count="1" selected="0">
            <x v="39"/>
          </reference>
          <reference field="60" count="1" selected="0">
            <x v="971"/>
          </reference>
          <reference field="65" count="1">
            <x v="350"/>
          </reference>
        </references>
      </pivotArea>
    </format>
    <format dxfId="36651">
      <pivotArea dataOnly="0" labelOnly="1" outline="0" fieldPosition="0">
        <references count="5">
          <reference field="17" count="1" selected="0">
            <x v="1446"/>
          </reference>
          <reference field="37" count="1" selected="0">
            <x v="869"/>
          </reference>
          <reference field="45" count="1" selected="0">
            <x v="22"/>
          </reference>
          <reference field="60" count="1" selected="0">
            <x v="972"/>
          </reference>
          <reference field="65" count="1">
            <x v="339"/>
          </reference>
        </references>
      </pivotArea>
    </format>
    <format dxfId="36650">
      <pivotArea dataOnly="0" labelOnly="1" outline="0" fieldPosition="0">
        <references count="5">
          <reference field="17" count="1" selected="0">
            <x v="1447"/>
          </reference>
          <reference field="37" count="1" selected="0">
            <x v="856"/>
          </reference>
          <reference field="45" count="1" selected="0">
            <x v="30"/>
          </reference>
          <reference field="60" count="1" selected="0">
            <x v="973"/>
          </reference>
          <reference field="65" count="1">
            <x v="1682"/>
          </reference>
        </references>
      </pivotArea>
    </format>
    <format dxfId="36649">
      <pivotArea dataOnly="0" labelOnly="1" outline="0" fieldPosition="0">
        <references count="5">
          <reference field="17" count="1" selected="0">
            <x v="1448"/>
          </reference>
          <reference field="37" count="1" selected="0">
            <x v="844"/>
          </reference>
          <reference field="45" count="1" selected="0">
            <x v="30"/>
          </reference>
          <reference field="60" count="1" selected="0">
            <x v="973"/>
          </reference>
          <reference field="65" count="1">
            <x v="1621"/>
          </reference>
        </references>
      </pivotArea>
    </format>
    <format dxfId="36648">
      <pivotArea dataOnly="0" labelOnly="1" outline="0" fieldPosition="0">
        <references count="5">
          <reference field="17" count="1" selected="0">
            <x v="1449"/>
          </reference>
          <reference field="37" count="1" selected="0">
            <x v="845"/>
          </reference>
          <reference field="45" count="1" selected="0">
            <x v="39"/>
          </reference>
          <reference field="60" count="1" selected="0">
            <x v="974"/>
          </reference>
          <reference field="65" count="1">
            <x v="1699"/>
          </reference>
        </references>
      </pivotArea>
    </format>
    <format dxfId="36647">
      <pivotArea dataOnly="0" labelOnly="1" outline="0" fieldPosition="0">
        <references count="5">
          <reference field="17" count="1" selected="0">
            <x v="1450"/>
          </reference>
          <reference field="37" count="1" selected="0">
            <x v="1166"/>
          </reference>
          <reference field="45" count="1" selected="0">
            <x v="57"/>
          </reference>
          <reference field="60" count="1" selected="0">
            <x v="975"/>
          </reference>
          <reference field="65" count="1">
            <x v="1870"/>
          </reference>
        </references>
      </pivotArea>
    </format>
    <format dxfId="36646">
      <pivotArea dataOnly="0" labelOnly="1" outline="0" fieldPosition="0">
        <references count="5">
          <reference field="17" count="1" selected="0">
            <x v="1451"/>
          </reference>
          <reference field="37" count="1" selected="0">
            <x v="992"/>
          </reference>
          <reference field="45" count="1" selected="0">
            <x v="57"/>
          </reference>
          <reference field="60" count="1" selected="0">
            <x v="975"/>
          </reference>
          <reference field="65" count="1">
            <x v="1298"/>
          </reference>
        </references>
      </pivotArea>
    </format>
    <format dxfId="36645">
      <pivotArea dataOnly="0" labelOnly="1" outline="0" fieldPosition="0">
        <references count="5">
          <reference field="17" count="1" selected="0">
            <x v="1452"/>
          </reference>
          <reference field="37" count="1" selected="0">
            <x v="1041"/>
          </reference>
          <reference field="45" count="1" selected="0">
            <x v="57"/>
          </reference>
          <reference field="60" count="1" selected="0">
            <x v="975"/>
          </reference>
          <reference field="65" count="1">
            <x v="1651"/>
          </reference>
        </references>
      </pivotArea>
    </format>
    <format dxfId="36644">
      <pivotArea dataOnly="0" labelOnly="1" outline="0" fieldPosition="0">
        <references count="5">
          <reference field="17" count="1" selected="0">
            <x v="1453"/>
          </reference>
          <reference field="37" count="1" selected="0">
            <x v="1022"/>
          </reference>
          <reference field="45" count="1" selected="0">
            <x v="57"/>
          </reference>
          <reference field="60" count="1" selected="0">
            <x v="975"/>
          </reference>
          <reference field="65" count="1">
            <x v="1455"/>
          </reference>
        </references>
      </pivotArea>
    </format>
    <format dxfId="36643">
      <pivotArea dataOnly="0" labelOnly="1" outline="0" fieldPosition="0">
        <references count="5">
          <reference field="17" count="1" selected="0">
            <x v="1454"/>
          </reference>
          <reference field="37" count="1" selected="0">
            <x v="1157"/>
          </reference>
          <reference field="45" count="1" selected="0">
            <x v="14"/>
          </reference>
          <reference field="60" count="1" selected="0">
            <x v="1226"/>
          </reference>
          <reference field="65" count="1">
            <x v="1871"/>
          </reference>
        </references>
      </pivotArea>
    </format>
    <format dxfId="36642">
      <pivotArea dataOnly="0" labelOnly="1" outline="0" fieldPosition="0">
        <references count="5">
          <reference field="17" count="1" selected="0">
            <x v="1455"/>
          </reference>
          <reference field="37" count="1" selected="0">
            <x v="997"/>
          </reference>
          <reference field="45" count="1" selected="0">
            <x v="119"/>
          </reference>
          <reference field="60" count="1" selected="0">
            <x v="976"/>
          </reference>
          <reference field="65" count="1">
            <x v="1268"/>
          </reference>
        </references>
      </pivotArea>
    </format>
    <format dxfId="36641">
      <pivotArea dataOnly="0" labelOnly="1" outline="0" fieldPosition="0">
        <references count="5">
          <reference field="17" count="1" selected="0">
            <x v="1456"/>
          </reference>
          <reference field="37" count="1" selected="0">
            <x v="1058"/>
          </reference>
          <reference field="45" count="1" selected="0">
            <x v="119"/>
          </reference>
          <reference field="60" count="1" selected="0">
            <x v="976"/>
          </reference>
          <reference field="65" count="1">
            <x v="1594"/>
          </reference>
        </references>
      </pivotArea>
    </format>
    <format dxfId="36640">
      <pivotArea dataOnly="0" labelOnly="1" outline="0" fieldPosition="0">
        <references count="5">
          <reference field="17" count="1" selected="0">
            <x v="1457"/>
          </reference>
          <reference field="37" count="1" selected="0">
            <x v="863"/>
          </reference>
          <reference field="45" count="1" selected="0">
            <x v="44"/>
          </reference>
          <reference field="60" count="1" selected="0">
            <x v="977"/>
          </reference>
          <reference field="65" count="1">
            <x v="51"/>
          </reference>
        </references>
      </pivotArea>
    </format>
    <format dxfId="36639">
      <pivotArea dataOnly="0" labelOnly="1" outline="0" fieldPosition="0">
        <references count="5">
          <reference field="17" count="1" selected="0">
            <x v="1458"/>
          </reference>
          <reference field="37" count="1" selected="0">
            <x v="1088"/>
          </reference>
          <reference field="45" count="1" selected="0">
            <x v="119"/>
          </reference>
          <reference field="60" count="1" selected="0">
            <x v="978"/>
          </reference>
          <reference field="65" count="1">
            <x v="1562"/>
          </reference>
        </references>
      </pivotArea>
    </format>
    <format dxfId="36638">
      <pivotArea dataOnly="0" labelOnly="1" outline="0" fieldPosition="0">
        <references count="5">
          <reference field="17" count="1" selected="0">
            <x v="1459"/>
          </reference>
          <reference field="37" count="1" selected="0">
            <x v="934"/>
          </reference>
          <reference field="45" count="1" selected="0">
            <x v="41"/>
          </reference>
          <reference field="60" count="1" selected="0">
            <x v="979"/>
          </reference>
          <reference field="65" count="1">
            <x v="1724"/>
          </reference>
        </references>
      </pivotArea>
    </format>
    <format dxfId="36637">
      <pivotArea dataOnly="0" labelOnly="1" outline="0" fieldPosition="0">
        <references count="5">
          <reference field="17" count="1" selected="0">
            <x v="1460"/>
          </reference>
          <reference field="37" count="1" selected="0">
            <x v="904"/>
          </reference>
          <reference field="45" count="1" selected="0">
            <x v="41"/>
          </reference>
          <reference field="60" count="1" selected="0">
            <x v="979"/>
          </reference>
          <reference field="65" count="1">
            <x v="1397"/>
          </reference>
        </references>
      </pivotArea>
    </format>
    <format dxfId="36636">
      <pivotArea dataOnly="0" labelOnly="1" outline="0" fieldPosition="0">
        <references count="5">
          <reference field="17" count="1" selected="0">
            <x v="1461"/>
          </reference>
          <reference field="37" count="1" selected="0">
            <x v="860"/>
          </reference>
          <reference field="45" count="1" selected="0">
            <x v="160"/>
          </reference>
          <reference field="60" count="1" selected="0">
            <x v="980"/>
          </reference>
          <reference field="65" count="1">
            <x v="173"/>
          </reference>
        </references>
      </pivotArea>
    </format>
    <format dxfId="36635">
      <pivotArea dataOnly="0" labelOnly="1" outline="0" fieldPosition="0">
        <references count="5">
          <reference field="17" count="1" selected="0">
            <x v="1462"/>
          </reference>
          <reference field="37" count="1" selected="0">
            <x v="856"/>
          </reference>
          <reference field="45" count="1" selected="0">
            <x v="30"/>
          </reference>
          <reference field="60" count="1" selected="0">
            <x v="981"/>
          </reference>
          <reference field="65" count="1">
            <x v="1580"/>
          </reference>
        </references>
      </pivotArea>
    </format>
    <format dxfId="36634">
      <pivotArea dataOnly="0" labelOnly="1" outline="0" fieldPosition="0">
        <references count="5">
          <reference field="17" count="1" selected="0">
            <x v="1463"/>
          </reference>
          <reference field="37" count="1" selected="0">
            <x v="856"/>
          </reference>
          <reference field="45" count="1" selected="0">
            <x v="30"/>
          </reference>
          <reference field="60" count="1" selected="0">
            <x v="982"/>
          </reference>
          <reference field="65" count="1">
            <x v="1546"/>
          </reference>
        </references>
      </pivotArea>
    </format>
    <format dxfId="36633">
      <pivotArea dataOnly="0" labelOnly="1" outline="0" fieldPosition="0">
        <references count="5">
          <reference field="17" count="1" selected="0">
            <x v="1464"/>
          </reference>
          <reference field="37" count="1" selected="0">
            <x v="857"/>
          </reference>
          <reference field="45" count="1" selected="0">
            <x v="30"/>
          </reference>
          <reference field="60" count="1" selected="0">
            <x v="982"/>
          </reference>
          <reference field="65" count="1">
            <x v="1700"/>
          </reference>
        </references>
      </pivotArea>
    </format>
    <format dxfId="36632">
      <pivotArea dataOnly="0" labelOnly="1" outline="0" fieldPosition="0">
        <references count="5">
          <reference field="17" count="1" selected="0">
            <x v="1465"/>
          </reference>
          <reference field="37" count="1" selected="0">
            <x v="855"/>
          </reference>
          <reference field="45" count="1" selected="0">
            <x v="19"/>
          </reference>
          <reference field="60" count="1" selected="0">
            <x v="983"/>
          </reference>
          <reference field="65" count="1">
            <x v="1513"/>
          </reference>
        </references>
      </pivotArea>
    </format>
    <format dxfId="36631">
      <pivotArea dataOnly="0" labelOnly="1" outline="0" fieldPosition="0">
        <references count="5">
          <reference field="17" count="1" selected="0">
            <x v="1466"/>
          </reference>
          <reference field="37" count="1" selected="0">
            <x v="857"/>
          </reference>
          <reference field="45" count="1" selected="0">
            <x v="30"/>
          </reference>
          <reference field="60" count="1" selected="0">
            <x v="984"/>
          </reference>
          <reference field="65" count="1">
            <x v="1703"/>
          </reference>
        </references>
      </pivotArea>
    </format>
    <format dxfId="36630">
      <pivotArea dataOnly="0" labelOnly="1" outline="0" fieldPosition="0">
        <references count="5">
          <reference field="17" count="1" selected="0">
            <x v="1467"/>
          </reference>
          <reference field="37" count="1" selected="0">
            <x v="878"/>
          </reference>
          <reference field="45" count="1" selected="0">
            <x v="30"/>
          </reference>
          <reference field="60" count="1" selected="0">
            <x v="984"/>
          </reference>
          <reference field="65" count="1">
            <x v="1685"/>
          </reference>
        </references>
      </pivotArea>
    </format>
    <format dxfId="36629">
      <pivotArea dataOnly="0" labelOnly="1" outline="0" fieldPosition="0">
        <references count="5">
          <reference field="17" count="1" selected="0">
            <x v="1468"/>
          </reference>
          <reference field="37" count="1" selected="0">
            <x v="858"/>
          </reference>
          <reference field="45" count="1" selected="0">
            <x v="19"/>
          </reference>
          <reference field="60" count="1" selected="0">
            <x v="985"/>
          </reference>
          <reference field="65" count="1">
            <x v="1660"/>
          </reference>
        </references>
      </pivotArea>
    </format>
    <format dxfId="36628">
      <pivotArea dataOnly="0" labelOnly="1" outline="0" fieldPosition="0">
        <references count="5">
          <reference field="17" count="1" selected="0">
            <x v="1469"/>
          </reference>
          <reference field="37" count="1" selected="0">
            <x v="877"/>
          </reference>
          <reference field="45" count="1" selected="0">
            <x v="19"/>
          </reference>
          <reference field="60" count="1" selected="0">
            <x v="985"/>
          </reference>
          <reference field="65" count="1">
            <x v="1643"/>
          </reference>
        </references>
      </pivotArea>
    </format>
    <format dxfId="36627">
      <pivotArea dataOnly="0" labelOnly="1" outline="0" fieldPosition="0">
        <references count="5">
          <reference field="17" count="1" selected="0">
            <x v="1470"/>
          </reference>
          <reference field="37" count="1" selected="0">
            <x v="878"/>
          </reference>
          <reference field="45" count="1" selected="0">
            <x v="30"/>
          </reference>
          <reference field="60" count="1" selected="0">
            <x v="986"/>
          </reference>
          <reference field="65" count="1">
            <x v="1680"/>
          </reference>
        </references>
      </pivotArea>
    </format>
    <format dxfId="36626">
      <pivotArea dataOnly="0" labelOnly="1" outline="0" fieldPosition="0">
        <references count="5">
          <reference field="17" count="1" selected="0">
            <x v="1471"/>
          </reference>
          <reference field="37" count="1" selected="0">
            <x v="868"/>
          </reference>
          <reference field="45" count="1" selected="0">
            <x v="115"/>
          </reference>
          <reference field="60" count="1" selected="0">
            <x v="987"/>
          </reference>
          <reference field="65" count="1">
            <x v="240"/>
          </reference>
        </references>
      </pivotArea>
    </format>
    <format dxfId="36625">
      <pivotArea dataOnly="0" labelOnly="1" outline="0" fieldPosition="0">
        <references count="5">
          <reference field="17" count="1" selected="0">
            <x v="1472"/>
          </reference>
          <reference field="37" count="1" selected="0">
            <x v="869"/>
          </reference>
          <reference field="45" count="1" selected="0">
            <x v="22"/>
          </reference>
          <reference field="60" count="1" selected="0">
            <x v="988"/>
          </reference>
          <reference field="65" count="1">
            <x v="541"/>
          </reference>
        </references>
      </pivotArea>
    </format>
    <format dxfId="36624">
      <pivotArea dataOnly="0" labelOnly="1" outline="0" fieldPosition="0">
        <references count="5">
          <reference field="17" count="1" selected="0">
            <x v="1473"/>
          </reference>
          <reference field="37" count="1" selected="0">
            <x v="1001"/>
          </reference>
          <reference field="45" count="1" selected="0">
            <x v="103"/>
          </reference>
          <reference field="60" count="1" selected="0">
            <x v="989"/>
          </reference>
          <reference field="65" count="1">
            <x v="1352"/>
          </reference>
        </references>
      </pivotArea>
    </format>
    <format dxfId="36623">
      <pivotArea dataOnly="0" labelOnly="1" outline="0" fieldPosition="0">
        <references count="5">
          <reference field="17" count="1" selected="0">
            <x v="1474"/>
          </reference>
          <reference field="37" count="1" selected="0">
            <x v="1246"/>
          </reference>
          <reference field="45" count="1" selected="0">
            <x v="152"/>
          </reference>
          <reference field="60" count="1" selected="0">
            <x v="1227"/>
          </reference>
          <reference field="65" count="1">
            <x v="1872"/>
          </reference>
        </references>
      </pivotArea>
    </format>
    <format dxfId="36622">
      <pivotArea dataOnly="0" labelOnly="1" outline="0" fieldPosition="0">
        <references count="5">
          <reference field="17" count="1" selected="0">
            <x v="1475"/>
          </reference>
          <reference field="37" count="1" selected="0">
            <x v="1167"/>
          </reference>
          <reference field="45" count="1" selected="0">
            <x v="14"/>
          </reference>
          <reference field="60" count="1" selected="0">
            <x v="1228"/>
          </reference>
          <reference field="65" count="1">
            <x v="1873"/>
          </reference>
        </references>
      </pivotArea>
    </format>
    <format dxfId="36621">
      <pivotArea dataOnly="0" labelOnly="1" outline="0" fieldPosition="0">
        <references count="5">
          <reference field="17" count="1" selected="0">
            <x v="1476"/>
          </reference>
          <reference field="37" count="1" selected="0">
            <x v="1157"/>
          </reference>
          <reference field="45" count="1" selected="0">
            <x v="14"/>
          </reference>
          <reference field="60" count="1" selected="0">
            <x v="1228"/>
          </reference>
          <reference field="65" count="1">
            <x v="1874"/>
          </reference>
        </references>
      </pivotArea>
    </format>
    <format dxfId="36620">
      <pivotArea dataOnly="0" labelOnly="1" outline="0" fieldPosition="0">
        <references count="5">
          <reference field="17" count="1" selected="0">
            <x v="1477"/>
          </reference>
          <reference field="37" count="1" selected="0">
            <x v="866"/>
          </reference>
          <reference field="45" count="1" selected="0">
            <x v="151"/>
          </reference>
          <reference field="60" count="1" selected="0">
            <x v="990"/>
          </reference>
          <reference field="65" count="1">
            <x v="54"/>
          </reference>
        </references>
      </pivotArea>
    </format>
    <format dxfId="36619">
      <pivotArea dataOnly="0" labelOnly="1" outline="0" fieldPosition="0">
        <references count="5">
          <reference field="17" count="1" selected="0">
            <x v="1478"/>
          </reference>
          <reference field="37" count="1" selected="0">
            <x v="870"/>
          </reference>
          <reference field="45" count="1" selected="0">
            <x v="153"/>
          </reference>
          <reference field="60" count="1" selected="0">
            <x v="991"/>
          </reference>
          <reference field="65" count="1">
            <x v="283"/>
          </reference>
        </references>
      </pivotArea>
    </format>
    <format dxfId="36618">
      <pivotArea dataOnly="0" labelOnly="1" outline="0" fieldPosition="0">
        <references count="5">
          <reference field="17" count="1" selected="0">
            <x v="1479"/>
          </reference>
          <reference field="37" count="1" selected="0">
            <x v="930"/>
          </reference>
          <reference field="45" count="1" selected="0">
            <x v="94"/>
          </reference>
          <reference field="60" count="1" selected="0">
            <x v="992"/>
          </reference>
          <reference field="65" count="1">
            <x v="307"/>
          </reference>
        </references>
      </pivotArea>
    </format>
    <format dxfId="36617">
      <pivotArea dataOnly="0" labelOnly="1" outline="0" fieldPosition="0">
        <references count="5">
          <reference field="17" count="1" selected="0">
            <x v="1480"/>
          </reference>
          <reference field="37" count="1" selected="0">
            <x v="931"/>
          </reference>
          <reference field="45" count="1" selected="0">
            <x v="162"/>
          </reference>
          <reference field="60" count="1" selected="0">
            <x v="993"/>
          </reference>
          <reference field="65" count="1">
            <x v="483"/>
          </reference>
        </references>
      </pivotArea>
    </format>
    <format dxfId="36616">
      <pivotArea dataOnly="0" labelOnly="1" outline="0" fieldPosition="0">
        <references count="5">
          <reference field="17" count="1" selected="0">
            <x v="1481"/>
          </reference>
          <reference field="37" count="1" selected="0">
            <x v="863"/>
          </reference>
          <reference field="45" count="1" selected="0">
            <x v="44"/>
          </reference>
          <reference field="60" count="1" selected="0">
            <x v="994"/>
          </reference>
          <reference field="65" count="1">
            <x v="111"/>
          </reference>
        </references>
      </pivotArea>
    </format>
    <format dxfId="36615">
      <pivotArea dataOnly="0" labelOnly="1" outline="0" fieldPosition="0">
        <references count="5">
          <reference field="17" count="1" selected="0">
            <x v="1482"/>
          </reference>
          <reference field="37" count="1" selected="0">
            <x v="1015"/>
          </reference>
          <reference field="45" count="1" selected="0">
            <x v="76"/>
          </reference>
          <reference field="60" count="1" selected="0">
            <x v="995"/>
          </reference>
          <reference field="65" count="1">
            <x v="1032"/>
          </reference>
        </references>
      </pivotArea>
    </format>
    <format dxfId="36614">
      <pivotArea dataOnly="0" labelOnly="1" outline="0" fieldPosition="0">
        <references count="5">
          <reference field="17" count="1" selected="0">
            <x v="1483"/>
          </reference>
          <reference field="37" count="1" selected="0">
            <x v="1087"/>
          </reference>
          <reference field="45" count="1" selected="0">
            <x v="76"/>
          </reference>
          <reference field="60" count="1" selected="0">
            <x v="995"/>
          </reference>
          <reference field="65" count="1">
            <x v="1477"/>
          </reference>
        </references>
      </pivotArea>
    </format>
    <format dxfId="36613">
      <pivotArea dataOnly="0" labelOnly="1" outline="0" fieldPosition="0">
        <references count="5">
          <reference field="17" count="1" selected="0">
            <x v="1484"/>
          </reference>
          <reference field="37" count="1" selected="0">
            <x v="1056"/>
          </reference>
          <reference field="45" count="1" selected="0">
            <x v="76"/>
          </reference>
          <reference field="60" count="1" selected="0">
            <x v="995"/>
          </reference>
          <reference field="65" count="1">
            <x v="1410"/>
          </reference>
        </references>
      </pivotArea>
    </format>
    <format dxfId="36612">
      <pivotArea dataOnly="0" labelOnly="1" outline="0" fieldPosition="0">
        <references count="5">
          <reference field="17" count="1" selected="0">
            <x v="1485"/>
          </reference>
          <reference field="37" count="1" selected="0">
            <x v="993"/>
          </reference>
          <reference field="45" count="1" selected="0">
            <x v="41"/>
          </reference>
          <reference field="60" count="1" selected="0">
            <x v="996"/>
          </reference>
          <reference field="65" count="1">
            <x v="1717"/>
          </reference>
        </references>
      </pivotArea>
    </format>
    <format dxfId="36611">
      <pivotArea dataOnly="0" labelOnly="1" outline="0" fieldPosition="0">
        <references count="5">
          <reference field="17" count="1" selected="0">
            <x v="1486"/>
          </reference>
          <reference field="37" count="1" selected="0">
            <x v="973"/>
          </reference>
          <reference field="45" count="1" selected="0">
            <x v="41"/>
          </reference>
          <reference field="60" count="1" selected="0">
            <x v="996"/>
          </reference>
          <reference field="65" count="1">
            <x v="1702"/>
          </reference>
        </references>
      </pivotArea>
    </format>
    <format dxfId="36610">
      <pivotArea dataOnly="0" labelOnly="1" outline="0" fieldPosition="0">
        <references count="5">
          <reference field="17" count="1" selected="0">
            <x v="1487"/>
          </reference>
          <reference field="37" count="1" selected="0">
            <x v="1043"/>
          </reference>
          <reference field="45" count="1" selected="0">
            <x v="103"/>
          </reference>
          <reference field="60" count="1" selected="0">
            <x v="997"/>
          </reference>
          <reference field="65" count="1">
            <x v="1622"/>
          </reference>
        </references>
      </pivotArea>
    </format>
    <format dxfId="36609">
      <pivotArea dataOnly="0" labelOnly="1" outline="0" fieldPosition="0">
        <references count="5">
          <reference field="17" count="1" selected="0">
            <x v="1488"/>
          </reference>
          <reference field="37" count="1" selected="0">
            <x v="1019"/>
          </reference>
          <reference field="45" count="1" selected="0">
            <x v="103"/>
          </reference>
          <reference field="60" count="1" selected="0">
            <x v="997"/>
          </reference>
          <reference field="65" count="1">
            <x v="1568"/>
          </reference>
        </references>
      </pivotArea>
    </format>
    <format dxfId="36608">
      <pivotArea dataOnly="0" labelOnly="1" outline="0" fieldPosition="0">
        <references count="5">
          <reference field="17" count="1" selected="0">
            <x v="1489"/>
          </reference>
          <reference field="37" count="1" selected="0">
            <x v="1084"/>
          </reference>
          <reference field="45" count="1" selected="0">
            <x v="103"/>
          </reference>
          <reference field="60" count="1" selected="0">
            <x v="997"/>
          </reference>
          <reference field="65" count="1">
            <x v="1606"/>
          </reference>
        </references>
      </pivotArea>
    </format>
    <format dxfId="36607">
      <pivotArea dataOnly="0" labelOnly="1" outline="0" fieldPosition="0">
        <references count="5">
          <reference field="17" count="1" selected="0">
            <x v="1490"/>
          </reference>
          <reference field="37" count="1" selected="0">
            <x v="1087"/>
          </reference>
          <reference field="45" count="1" selected="0">
            <x v="76"/>
          </reference>
          <reference field="60" count="1" selected="0">
            <x v="998"/>
          </reference>
          <reference field="65" count="1">
            <x v="1573"/>
          </reference>
        </references>
      </pivotArea>
    </format>
    <format dxfId="36606">
      <pivotArea dataOnly="0" labelOnly="1" outline="0" fieldPosition="0">
        <references count="5">
          <reference field="17" count="1" selected="0">
            <x v="1491"/>
          </reference>
          <reference field="37" count="1" selected="0">
            <x v="977"/>
          </reference>
          <reference field="45" count="1" selected="0">
            <x v="162"/>
          </reference>
          <reference field="60" count="1" selected="0">
            <x v="999"/>
          </reference>
          <reference field="65" count="1">
            <x v="1250"/>
          </reference>
        </references>
      </pivotArea>
    </format>
    <format dxfId="36605">
      <pivotArea dataOnly="0" labelOnly="1" outline="0" fieldPosition="0">
        <references count="5">
          <reference field="17" count="1" selected="0">
            <x v="1492"/>
          </reference>
          <reference field="37" count="1" selected="0">
            <x v="976"/>
          </reference>
          <reference field="45" count="1" selected="0">
            <x v="94"/>
          </reference>
          <reference field="60" count="1" selected="0">
            <x v="1000"/>
          </reference>
          <reference field="65" count="1">
            <x v="1257"/>
          </reference>
        </references>
      </pivotArea>
    </format>
    <format dxfId="36604">
      <pivotArea dataOnly="0" labelOnly="1" outline="0" fieldPosition="0">
        <references count="5">
          <reference field="17" count="1" selected="0">
            <x v="1493"/>
          </reference>
          <reference field="37" count="1" selected="0">
            <x v="864"/>
          </reference>
          <reference field="45" count="1" selected="0">
            <x v="114"/>
          </reference>
          <reference field="60" count="1" selected="0">
            <x v="1001"/>
          </reference>
          <reference field="65" count="1">
            <x v="162"/>
          </reference>
        </references>
      </pivotArea>
    </format>
    <format dxfId="36603">
      <pivotArea dataOnly="0" labelOnly="1" outline="0" fieldPosition="0">
        <references count="5">
          <reference field="17" count="1" selected="0">
            <x v="1494"/>
          </reference>
          <reference field="37" count="1" selected="0">
            <x v="870"/>
          </reference>
          <reference field="45" count="1" selected="0">
            <x v="153"/>
          </reference>
          <reference field="60" count="1" selected="0">
            <x v="1002"/>
          </reference>
          <reference field="65" count="1">
            <x v="281"/>
          </reference>
        </references>
      </pivotArea>
    </format>
    <format dxfId="36602">
      <pivotArea dataOnly="0" labelOnly="1" outline="0" fieldPosition="0">
        <references count="5">
          <reference field="17" count="1" selected="0">
            <x v="1495"/>
          </reference>
          <reference field="37" count="1" selected="0">
            <x v="861"/>
          </reference>
          <reference field="45" count="1" selected="0">
            <x v="120"/>
          </reference>
          <reference field="60" count="1" selected="0">
            <x v="1003"/>
          </reference>
          <reference field="65" count="1">
            <x v="798"/>
          </reference>
        </references>
      </pivotArea>
    </format>
    <format dxfId="36601">
      <pivotArea dataOnly="0" labelOnly="1" outline="0" fieldPosition="0">
        <references count="5">
          <reference field="17" count="1" selected="0">
            <x v="1496"/>
          </reference>
          <reference field="37" count="1" selected="0">
            <x v="968"/>
          </reference>
          <reference field="45" count="1" selected="0">
            <x v="83"/>
          </reference>
          <reference field="60" count="1" selected="0">
            <x v="1004"/>
          </reference>
          <reference field="65" count="1">
            <x v="1154"/>
          </reference>
        </references>
      </pivotArea>
    </format>
    <format dxfId="36600">
      <pivotArea dataOnly="0" labelOnly="1" outline="0" fieldPosition="0">
        <references count="5">
          <reference field="17" count="1" selected="0">
            <x v="1497"/>
          </reference>
          <reference field="37" count="1" selected="0">
            <x v="1055"/>
          </reference>
          <reference field="45" count="1" selected="0">
            <x v="114"/>
          </reference>
          <reference field="60" count="1" selected="0">
            <x v="1005"/>
          </reference>
          <reference field="65" count="1">
            <x v="1612"/>
          </reference>
        </references>
      </pivotArea>
    </format>
    <format dxfId="36599">
      <pivotArea dataOnly="0" labelOnly="1" outline="0" fieldPosition="0">
        <references count="5">
          <reference field="17" count="1" selected="0">
            <x v="1498"/>
          </reference>
          <reference field="37" count="1" selected="0">
            <x v="972"/>
          </reference>
          <reference field="45" count="1" selected="0">
            <x v="114"/>
          </reference>
          <reference field="60" count="1" selected="0">
            <x v="1005"/>
          </reference>
          <reference field="65" count="1">
            <x v="1223"/>
          </reference>
        </references>
      </pivotArea>
    </format>
    <format dxfId="36598">
      <pivotArea dataOnly="0" labelOnly="1" outline="0" fieldPosition="0">
        <references count="5">
          <reference field="17" count="1" selected="0">
            <x v="1499"/>
          </reference>
          <reference field="37" count="1" selected="0">
            <x v="1003"/>
          </reference>
          <reference field="45" count="1" selected="0">
            <x v="114"/>
          </reference>
          <reference field="60" count="1" selected="0">
            <x v="1005"/>
          </reference>
          <reference field="65" count="1">
            <x v="1168"/>
          </reference>
        </references>
      </pivotArea>
    </format>
    <format dxfId="36597">
      <pivotArea dataOnly="0" labelOnly="1" outline="0" fieldPosition="0">
        <references count="5">
          <reference field="17" count="1" selected="0">
            <x v="1500"/>
          </reference>
          <reference field="37" count="1" selected="0">
            <x v="890"/>
          </reference>
          <reference field="45" count="1" selected="0">
            <x v="151"/>
          </reference>
          <reference field="60" count="1" selected="0">
            <x v="1006"/>
          </reference>
          <reference field="65" count="1">
            <x v="66"/>
          </reference>
        </references>
      </pivotArea>
    </format>
    <format dxfId="36596">
      <pivotArea dataOnly="0" labelOnly="1" outline="0" fieldPosition="0">
        <references count="5">
          <reference field="17" count="1" selected="0">
            <x v="1501"/>
          </reference>
          <reference field="37" count="1" selected="0">
            <x v="936"/>
          </reference>
          <reference field="45" count="1" selected="0">
            <x v="5"/>
          </reference>
          <reference field="60" count="1" selected="0">
            <x v="1007"/>
          </reference>
          <reference field="65" count="1">
            <x v="1294"/>
          </reference>
        </references>
      </pivotArea>
    </format>
    <format dxfId="36595">
      <pivotArea dataOnly="0" labelOnly="1" outline="0" fieldPosition="0">
        <references count="5">
          <reference field="17" count="1" selected="0">
            <x v="1502"/>
          </reference>
          <reference field="37" count="1" selected="0">
            <x v="899"/>
          </reference>
          <reference field="45" count="1" selected="0">
            <x v="6"/>
          </reference>
          <reference field="60" count="1" selected="0">
            <x v="1008"/>
          </reference>
          <reference field="65" count="1">
            <x v="1281"/>
          </reference>
        </references>
      </pivotArea>
    </format>
    <format dxfId="36594">
      <pivotArea dataOnly="0" labelOnly="1" outline="0" fieldPosition="0">
        <references count="5">
          <reference field="17" count="1" selected="0">
            <x v="1503"/>
          </reference>
          <reference field="37" count="1" selected="0">
            <x v="939"/>
          </reference>
          <reference field="45" count="1" selected="0">
            <x v="6"/>
          </reference>
          <reference field="60" count="1" selected="0">
            <x v="1008"/>
          </reference>
          <reference field="65" count="1">
            <x v="1329"/>
          </reference>
        </references>
      </pivotArea>
    </format>
    <format dxfId="36593">
      <pivotArea dataOnly="0" labelOnly="1" outline="0" fieldPosition="0">
        <references count="5">
          <reference field="17" count="1" selected="0">
            <x v="1504"/>
          </reference>
          <reference field="37" count="1" selected="0">
            <x v="892"/>
          </reference>
          <reference field="45" count="1" selected="0">
            <x v="136"/>
          </reference>
          <reference field="60" count="1" selected="0">
            <x v="1009"/>
          </reference>
          <reference field="65" count="1">
            <x v="1361"/>
          </reference>
        </references>
      </pivotArea>
    </format>
    <format dxfId="36592">
      <pivotArea dataOnly="0" labelOnly="1" outline="0" fieldPosition="0">
        <references count="5">
          <reference field="17" count="1" selected="0">
            <x v="1505"/>
          </reference>
          <reference field="37" count="1" selected="0">
            <x v="943"/>
          </reference>
          <reference field="45" count="1" selected="0">
            <x v="136"/>
          </reference>
          <reference field="60" count="1" selected="0">
            <x v="1009"/>
          </reference>
          <reference field="65" count="1">
            <x v="1402"/>
          </reference>
        </references>
      </pivotArea>
    </format>
    <format dxfId="36591">
      <pivotArea dataOnly="0" labelOnly="1" outline="0" fieldPosition="0">
        <references count="5">
          <reference field="17" count="1" selected="0">
            <x v="1506"/>
          </reference>
          <reference field="37" count="1" selected="0">
            <x v="872"/>
          </reference>
          <reference field="45" count="1" selected="0">
            <x v="145"/>
          </reference>
          <reference field="60" count="1" selected="0">
            <x v="1010"/>
          </reference>
          <reference field="65" count="1">
            <x v="884"/>
          </reference>
        </references>
      </pivotArea>
    </format>
    <format dxfId="36590">
      <pivotArea dataOnly="0" labelOnly="1" outline="0" fieldPosition="0">
        <references count="5">
          <reference field="17" count="1" selected="0">
            <x v="1507"/>
          </reference>
          <reference field="37" count="1" selected="0">
            <x v="873"/>
          </reference>
          <reference field="45" count="1" selected="0">
            <x v="145"/>
          </reference>
          <reference field="60" count="1" selected="0">
            <x v="1011"/>
          </reference>
          <reference field="65" count="1">
            <x v="937"/>
          </reference>
        </references>
      </pivotArea>
    </format>
    <format dxfId="36589">
      <pivotArea dataOnly="0" labelOnly="1" outline="0" fieldPosition="0">
        <references count="5">
          <reference field="17" count="1" selected="0">
            <x v="1508"/>
          </reference>
          <reference field="37" count="1" selected="0">
            <x v="874"/>
          </reference>
          <reference field="45" count="1" selected="0">
            <x v="145"/>
          </reference>
          <reference field="60" count="1" selected="0">
            <x v="1012"/>
          </reference>
          <reference field="65" count="1">
            <x v="804"/>
          </reference>
        </references>
      </pivotArea>
    </format>
    <format dxfId="36588">
      <pivotArea dataOnly="0" labelOnly="1" outline="0" fieldPosition="0">
        <references count="5">
          <reference field="17" count="1" selected="0">
            <x v="1509"/>
          </reference>
          <reference field="37" count="1" selected="0">
            <x v="875"/>
          </reference>
          <reference field="45" count="1" selected="0">
            <x v="145"/>
          </reference>
          <reference field="60" count="1" selected="0">
            <x v="1013"/>
          </reference>
          <reference field="65" count="1">
            <x v="766"/>
          </reference>
        </references>
      </pivotArea>
    </format>
    <format dxfId="36587">
      <pivotArea dataOnly="0" labelOnly="1" outline="0" fieldPosition="0">
        <references count="5">
          <reference field="17" count="1" selected="0">
            <x v="1510"/>
          </reference>
          <reference field="37" count="1" selected="0">
            <x v="876"/>
          </reference>
          <reference field="45" count="1" selected="0">
            <x v="145"/>
          </reference>
          <reference field="60" count="1" selected="0">
            <x v="1014"/>
          </reference>
          <reference field="65" count="1">
            <x v="844"/>
          </reference>
        </references>
      </pivotArea>
    </format>
    <format dxfId="36586">
      <pivotArea dataOnly="0" labelOnly="1" outline="0" fieldPosition="0">
        <references count="5">
          <reference field="17" count="1" selected="0">
            <x v="1511"/>
          </reference>
          <reference field="37" count="1" selected="0">
            <x v="980"/>
          </reference>
          <reference field="45" count="1" selected="0">
            <x v="153"/>
          </reference>
          <reference field="60" count="1" selected="0">
            <x v="1015"/>
          </reference>
          <reference field="65" count="1">
            <x v="1376"/>
          </reference>
        </references>
      </pivotArea>
    </format>
    <format dxfId="36585">
      <pivotArea dataOnly="0" labelOnly="1" outline="0" fieldPosition="0">
        <references count="5">
          <reference field="17" count="1" selected="0">
            <x v="1512"/>
          </reference>
          <reference field="37" count="1" selected="0">
            <x v="882"/>
          </reference>
          <reference field="45" count="1" selected="0">
            <x v="7"/>
          </reference>
          <reference field="60" count="1" selected="0">
            <x v="1016"/>
          </reference>
          <reference field="65" count="1">
            <x v="1581"/>
          </reference>
        </references>
      </pivotArea>
    </format>
    <format dxfId="36584">
      <pivotArea dataOnly="0" labelOnly="1" outline="0" fieldPosition="0">
        <references count="5">
          <reference field="17" count="1" selected="0">
            <x v="1513"/>
          </reference>
          <reference field="37" count="1" selected="0">
            <x v="900"/>
          </reference>
          <reference field="45" count="1" selected="0">
            <x v="120"/>
          </reference>
          <reference field="60" count="1" selected="0">
            <x v="1017"/>
          </reference>
          <reference field="65" count="1">
            <x v="1538"/>
          </reference>
        </references>
      </pivotArea>
    </format>
    <format dxfId="36583">
      <pivotArea dataOnly="0" labelOnly="1" outline="0" fieldPosition="0">
        <references count="5">
          <reference field="17" count="1" selected="0">
            <x v="1514"/>
          </reference>
          <reference field="37" count="1" selected="0">
            <x v="969"/>
          </reference>
          <reference field="45" count="1" selected="0">
            <x v="44"/>
          </reference>
          <reference field="60" count="1" selected="0">
            <x v="1018"/>
          </reference>
          <reference field="65" count="1">
            <x v="1452"/>
          </reference>
        </references>
      </pivotArea>
    </format>
    <format dxfId="36582">
      <pivotArea dataOnly="0" labelOnly="1" outline="0" fieldPosition="0">
        <references count="5">
          <reference field="17" count="1" selected="0">
            <x v="1515"/>
          </reference>
          <reference field="37" count="1" selected="0">
            <x v="1005"/>
          </reference>
          <reference field="45" count="1" selected="0">
            <x v="60"/>
          </reference>
          <reference field="60" count="1" selected="0">
            <x v="1019"/>
          </reference>
          <reference field="65" count="1">
            <x v="1285"/>
          </reference>
        </references>
      </pivotArea>
    </format>
    <format dxfId="36581">
      <pivotArea dataOnly="0" labelOnly="1" outline="0" fieldPosition="0">
        <references count="5">
          <reference field="17" count="1" selected="0">
            <x v="1516"/>
          </reference>
          <reference field="37" count="1" selected="0">
            <x v="1222"/>
          </reference>
          <reference field="45" count="1" selected="0">
            <x v="144"/>
          </reference>
          <reference field="60" count="1" selected="0">
            <x v="1020"/>
          </reference>
          <reference field="65" count="1">
            <x v="1875"/>
          </reference>
        </references>
      </pivotArea>
    </format>
    <format dxfId="36580">
      <pivotArea dataOnly="0" labelOnly="1" outline="0" fieldPosition="0">
        <references count="5">
          <reference field="17" count="1" selected="0">
            <x v="1517"/>
          </reference>
          <reference field="37" count="1" selected="0">
            <x v="1123"/>
          </reference>
          <reference field="45" count="1" selected="0">
            <x v="144"/>
          </reference>
          <reference field="60" count="1" selected="0">
            <x v="1020"/>
          </reference>
          <reference field="65" count="1">
            <x v="1666"/>
          </reference>
        </references>
      </pivotArea>
    </format>
    <format dxfId="36579">
      <pivotArea dataOnly="0" labelOnly="1" outline="0" fieldPosition="0">
        <references count="5">
          <reference field="17" count="1" selected="0">
            <x v="1518"/>
          </reference>
          <reference field="37" count="1" selected="0">
            <x v="1124"/>
          </reference>
          <reference field="45" count="1" selected="0">
            <x v="96"/>
          </reference>
          <reference field="60" count="1" selected="0">
            <x v="1021"/>
          </reference>
          <reference field="65" count="1">
            <x v="1657"/>
          </reference>
        </references>
      </pivotArea>
    </format>
    <format dxfId="36578">
      <pivotArea dataOnly="0" labelOnly="1" outline="0" fieldPosition="0">
        <references count="5">
          <reference field="17" count="1" selected="0">
            <x v="1519"/>
          </reference>
          <reference field="37" count="1" selected="0">
            <x v="914"/>
          </reference>
          <reference field="45" count="1" selected="0">
            <x v="115"/>
          </reference>
          <reference field="60" count="1" selected="0">
            <x v="1022"/>
          </reference>
          <reference field="65" count="1">
            <x v="1601"/>
          </reference>
        </references>
      </pivotArea>
    </format>
    <format dxfId="36577">
      <pivotArea dataOnly="0" labelOnly="1" outline="0" fieldPosition="0">
        <references count="5">
          <reference field="17" count="1" selected="0">
            <x v="1520"/>
          </reference>
          <reference field="37" count="1" selected="0">
            <x v="915"/>
          </reference>
          <reference field="45" count="1" selected="0">
            <x v="22"/>
          </reference>
          <reference field="60" count="1" selected="0">
            <x v="1023"/>
          </reference>
          <reference field="65" count="1">
            <x v="1502"/>
          </reference>
        </references>
      </pivotArea>
    </format>
    <format dxfId="36576">
      <pivotArea dataOnly="0" labelOnly="1" outline="0" fieldPosition="0">
        <references count="5">
          <reference field="17" count="1" selected="0">
            <x v="1521"/>
          </reference>
          <reference field="37" count="1" selected="0">
            <x v="1077"/>
          </reference>
          <reference field="45" count="1" selected="0">
            <x v="41"/>
          </reference>
          <reference field="60" count="1" selected="0">
            <x v="1024"/>
          </reference>
          <reference field="65" count="1">
            <x v="1732"/>
          </reference>
        </references>
      </pivotArea>
    </format>
    <format dxfId="36575">
      <pivotArea dataOnly="0" labelOnly="1" outline="0" fieldPosition="0">
        <references count="5">
          <reference field="17" count="1" selected="0">
            <x v="1522"/>
          </reference>
          <reference field="37" count="1" selected="0">
            <x v="1050"/>
          </reference>
          <reference field="45" count="1" selected="0">
            <x v="41"/>
          </reference>
          <reference field="60" count="1" selected="0">
            <x v="1024"/>
          </reference>
          <reference field="65" count="1">
            <x v="1726"/>
          </reference>
        </references>
      </pivotArea>
    </format>
    <format dxfId="36574">
      <pivotArea dataOnly="0" labelOnly="1" outline="0" fieldPosition="0">
        <references count="5">
          <reference field="17" count="1" selected="0">
            <x v="1523"/>
          </reference>
          <reference field="37" count="1" selected="0">
            <x v="879"/>
          </reference>
          <reference field="45" count="1" selected="0">
            <x v="175"/>
          </reference>
          <reference field="60" count="1" selected="0">
            <x v="1025"/>
          </reference>
          <reference field="65" count="1">
            <x v="1286"/>
          </reference>
        </references>
      </pivotArea>
    </format>
    <format dxfId="36573">
      <pivotArea dataOnly="0" labelOnly="1" outline="0" fieldPosition="0">
        <references count="5">
          <reference field="17" count="1" selected="0">
            <x v="1524"/>
          </reference>
          <reference field="37" count="1" selected="0">
            <x v="889"/>
          </reference>
          <reference field="45" count="1" selected="0">
            <x v="7"/>
          </reference>
          <reference field="60" count="1" selected="0">
            <x v="1026"/>
          </reference>
          <reference field="65" count="1">
            <x v="1275"/>
          </reference>
        </references>
      </pivotArea>
    </format>
    <format dxfId="36572">
      <pivotArea dataOnly="0" labelOnly="1" outline="0" fieldPosition="0">
        <references count="5">
          <reference field="17" count="1" selected="0">
            <x v="1525"/>
          </reference>
          <reference field="37" count="1" selected="0">
            <x v="882"/>
          </reference>
          <reference field="45" count="1" selected="0">
            <x v="7"/>
          </reference>
          <reference field="60" count="1" selected="0">
            <x v="1026"/>
          </reference>
          <reference field="65" count="1">
            <x v="1344"/>
          </reference>
        </references>
      </pivotArea>
    </format>
    <format dxfId="36571">
      <pivotArea dataOnly="0" labelOnly="1" outline="0" fieldPosition="0">
        <references count="5">
          <reference field="17" count="1" selected="0">
            <x v="1526"/>
          </reference>
          <reference field="37" count="1" selected="0">
            <x v="900"/>
          </reference>
          <reference field="45" count="1" selected="0">
            <x v="120"/>
          </reference>
          <reference field="60" count="1" selected="0">
            <x v="1027"/>
          </reference>
          <reference field="65" count="1">
            <x v="1369"/>
          </reference>
        </references>
      </pivotArea>
    </format>
    <format dxfId="36570">
      <pivotArea dataOnly="0" labelOnly="1" outline="0" fieldPosition="0">
        <references count="5">
          <reference field="17" count="1" selected="0">
            <x v="1527"/>
          </reference>
          <reference field="37" count="1" selected="0">
            <x v="913"/>
          </reference>
          <reference field="45" count="1" selected="0">
            <x v="19"/>
          </reference>
          <reference field="60" count="1" selected="0">
            <x v="1028"/>
          </reference>
          <reference field="65" count="1">
            <x v="1246"/>
          </reference>
        </references>
      </pivotArea>
    </format>
    <format dxfId="36569">
      <pivotArea dataOnly="0" labelOnly="1" outline="0" fieldPosition="0">
        <references count="5">
          <reference field="17" count="1" selected="0">
            <x v="1528"/>
          </reference>
          <reference field="37" count="1" selected="0">
            <x v="889"/>
          </reference>
          <reference field="45" count="1" selected="0">
            <x v="7"/>
          </reference>
          <reference field="60" count="1" selected="0">
            <x v="1029"/>
          </reference>
          <reference field="65" count="1">
            <x v="484"/>
          </reference>
        </references>
      </pivotArea>
    </format>
    <format dxfId="36568">
      <pivotArea dataOnly="0" labelOnly="1" outline="0" fieldPosition="0">
        <references count="5">
          <reference field="17" count="1" selected="0">
            <x v="1529"/>
          </reference>
          <reference field="37" count="1" selected="0">
            <x v="890"/>
          </reference>
          <reference field="45" count="1" selected="0">
            <x v="151"/>
          </reference>
          <reference field="60" count="1" selected="0">
            <x v="1030"/>
          </reference>
          <reference field="65" count="1">
            <x v="454"/>
          </reference>
        </references>
      </pivotArea>
    </format>
    <format dxfId="36567">
      <pivotArea dataOnly="0" labelOnly="1" outline="0" fieldPosition="0">
        <references count="5">
          <reference field="17" count="1" selected="0">
            <x v="1530"/>
          </reference>
          <reference field="37" count="1" selected="0">
            <x v="891"/>
          </reference>
          <reference field="45" count="1" selected="0">
            <x v="77"/>
          </reference>
          <reference field="60" count="1" selected="0">
            <x v="1031"/>
          </reference>
          <reference field="65" count="1">
            <x v="1120"/>
          </reference>
        </references>
      </pivotArea>
    </format>
    <format dxfId="36566">
      <pivotArea dataOnly="0" labelOnly="1" outline="0" fieldPosition="0">
        <references count="5">
          <reference field="17" count="1" selected="0">
            <x v="1531"/>
          </reference>
          <reference field="37" count="1" selected="0">
            <x v="943"/>
          </reference>
          <reference field="45" count="1" selected="0">
            <x v="136"/>
          </reference>
          <reference field="60" count="1" selected="0">
            <x v="1032"/>
          </reference>
          <reference field="65" count="1">
            <x v="1362"/>
          </reference>
        </references>
      </pivotArea>
    </format>
    <format dxfId="36565">
      <pivotArea dataOnly="0" labelOnly="1" outline="0" fieldPosition="0">
        <references count="5">
          <reference field="17" count="1" selected="0">
            <x v="1532"/>
          </reference>
          <reference field="37" count="1" selected="0">
            <x v="1009"/>
          </reference>
          <reference field="45" count="1" selected="0">
            <x v="136"/>
          </reference>
          <reference field="60" count="1" selected="0">
            <x v="1032"/>
          </reference>
          <reference field="65" count="1">
            <x v="1195"/>
          </reference>
        </references>
      </pivotArea>
    </format>
    <format dxfId="36564">
      <pivotArea dataOnly="0" labelOnly="1" outline="0" fieldPosition="0">
        <references count="5">
          <reference field="17" count="1" selected="0">
            <x v="1533"/>
          </reference>
          <reference field="37" count="1" selected="0">
            <x v="932"/>
          </reference>
          <reference field="45" count="1" selected="0">
            <x v="115"/>
          </reference>
          <reference field="60" count="1" selected="0">
            <x v="1033"/>
          </reference>
          <reference field="65" count="1">
            <x v="1620"/>
          </reference>
        </references>
      </pivotArea>
    </format>
    <format dxfId="36563">
      <pivotArea dataOnly="0" labelOnly="1" outline="0" fieldPosition="0">
        <references count="5">
          <reference field="17" count="1" selected="0">
            <x v="1534"/>
          </reference>
          <reference field="37" count="1" selected="0">
            <x v="933"/>
          </reference>
          <reference field="45" count="1" selected="0">
            <x v="22"/>
          </reference>
          <reference field="60" count="1" selected="0">
            <x v="1034"/>
          </reference>
          <reference field="65" count="1">
            <x v="1514"/>
          </reference>
        </references>
      </pivotArea>
    </format>
    <format dxfId="36562">
      <pivotArea dataOnly="0" labelOnly="1" outline="0" fieldPosition="0">
        <references count="5">
          <reference field="17" count="1" selected="0">
            <x v="1535"/>
          </reference>
          <reference field="37" count="1" selected="0">
            <x v="900"/>
          </reference>
          <reference field="45" count="1" selected="0">
            <x v="120"/>
          </reference>
          <reference field="60" count="1" selected="0">
            <x v="1035"/>
          </reference>
          <reference field="65" count="1">
            <x v="1379"/>
          </reference>
        </references>
      </pivotArea>
    </format>
    <format dxfId="36561">
      <pivotArea dataOnly="0" labelOnly="1" outline="0" fieldPosition="0">
        <references count="5">
          <reference field="17" count="1" selected="0">
            <x v="1536"/>
          </reference>
          <reference field="37" count="1" selected="0">
            <x v="909"/>
          </reference>
          <reference field="45" count="1" selected="0">
            <x v="109"/>
          </reference>
          <reference field="60" count="1" selected="0">
            <x v="1036"/>
          </reference>
          <reference field="65" count="1">
            <x v="1391"/>
          </reference>
        </references>
      </pivotArea>
    </format>
    <format dxfId="36560">
      <pivotArea dataOnly="0" labelOnly="1" outline="0" fieldPosition="0">
        <references count="5">
          <reference field="17" count="1" selected="0">
            <x v="1537"/>
          </reference>
          <reference field="37" count="1" selected="0">
            <x v="1214"/>
          </reference>
          <reference field="45" count="1" selected="0">
            <x v="109"/>
          </reference>
          <reference field="60" count="1" selected="0">
            <x v="1036"/>
          </reference>
          <reference field="65" count="1">
            <x v="1876"/>
          </reference>
        </references>
      </pivotArea>
    </format>
    <format dxfId="36559">
      <pivotArea dataOnly="0" labelOnly="1" outline="0" fieldPosition="0">
        <references count="5">
          <reference field="17" count="1" selected="0">
            <x v="1538"/>
          </reference>
          <reference field="37" count="1" selected="0">
            <x v="1025"/>
          </reference>
          <reference field="45" count="1" selected="0">
            <x v="109"/>
          </reference>
          <reference field="60" count="1" selected="0">
            <x v="1036"/>
          </reference>
          <reference field="65" count="1">
            <x v="1552"/>
          </reference>
        </references>
      </pivotArea>
    </format>
    <format dxfId="36558">
      <pivotArea dataOnly="0" labelOnly="1" outline="0" fieldPosition="0">
        <references count="5">
          <reference field="17" count="1" selected="0">
            <x v="1539"/>
          </reference>
          <reference field="37" count="1" selected="0">
            <x v="1191"/>
          </reference>
          <reference field="45" count="1" selected="0">
            <x v="41"/>
          </reference>
          <reference field="60" count="1" selected="0">
            <x v="1037"/>
          </reference>
          <reference field="65" count="1">
            <x v="1877"/>
          </reference>
        </references>
      </pivotArea>
    </format>
    <format dxfId="36557">
      <pivotArea dataOnly="0" labelOnly="1" outline="0" fieldPosition="0">
        <references count="5">
          <reference field="17" count="1" selected="0">
            <x v="1540"/>
          </reference>
          <reference field="37" count="1" selected="0">
            <x v="1126"/>
          </reference>
          <reference field="45" count="1" selected="0">
            <x v="41"/>
          </reference>
          <reference field="60" count="1" selected="0">
            <x v="1037"/>
          </reference>
          <reference field="65" count="1">
            <x v="1731"/>
          </reference>
        </references>
      </pivotArea>
    </format>
    <format dxfId="36556">
      <pivotArea dataOnly="0" labelOnly="1" outline="0" fieldPosition="0">
        <references count="5">
          <reference field="17" count="1" selected="0">
            <x v="1541"/>
          </reference>
          <reference field="37" count="1" selected="0">
            <x v="889"/>
          </reference>
          <reference field="45" count="1" selected="0">
            <x v="7"/>
          </reference>
          <reference field="60" count="1" selected="0">
            <x v="1038"/>
          </reference>
          <reference field="65" count="1">
            <x v="343"/>
          </reference>
        </references>
      </pivotArea>
    </format>
    <format dxfId="36555">
      <pivotArea dataOnly="0" labelOnly="1" outline="0" fieldPosition="0">
        <references count="5">
          <reference field="17" count="1" selected="0">
            <x v="1542"/>
          </reference>
          <reference field="37" count="1" selected="0">
            <x v="890"/>
          </reference>
          <reference field="45" count="1" selected="0">
            <x v="151"/>
          </reference>
          <reference field="60" count="1" selected="0">
            <x v="1039"/>
          </reference>
          <reference field="65" count="1">
            <x v="373"/>
          </reference>
        </references>
      </pivotArea>
    </format>
    <format dxfId="36554">
      <pivotArea dataOnly="0" labelOnly="1" outline="0" fieldPosition="0">
        <references count="5">
          <reference field="17" count="1" selected="0">
            <x v="1543"/>
          </reference>
          <reference field="37" count="1" selected="0">
            <x v="891"/>
          </reference>
          <reference field="45" count="1" selected="0">
            <x v="77"/>
          </reference>
          <reference field="60" count="1" selected="0">
            <x v="1040"/>
          </reference>
          <reference field="65" count="1">
            <x v="699"/>
          </reference>
        </references>
      </pivotArea>
    </format>
    <format dxfId="36553">
      <pivotArea dataOnly="0" labelOnly="1" outline="0" fieldPosition="0">
        <references count="5">
          <reference field="17" count="1" selected="0">
            <x v="1544"/>
          </reference>
          <reference field="37" count="1" selected="0">
            <x v="968"/>
          </reference>
          <reference field="45" count="1" selected="0">
            <x v="83"/>
          </reference>
          <reference field="60" count="1" selected="0">
            <x v="1041"/>
          </reference>
          <reference field="65" count="1">
            <x v="1200"/>
          </reference>
        </references>
      </pivotArea>
    </format>
    <format dxfId="36552">
      <pivotArea dataOnly="0" labelOnly="1" outline="0" fieldPosition="0">
        <references count="5">
          <reference field="17" count="1" selected="0">
            <x v="1545"/>
          </reference>
          <reference field="37" count="1" selected="0">
            <x v="1029"/>
          </reference>
          <reference field="45" count="1" selected="0">
            <x v="83"/>
          </reference>
          <reference field="60" count="1" selected="0">
            <x v="1041"/>
          </reference>
          <reference field="65" count="1">
            <x v="1222"/>
          </reference>
        </references>
      </pivotArea>
    </format>
    <format dxfId="36551">
      <pivotArea dataOnly="0" labelOnly="1" outline="0" fieldPosition="0">
        <references count="5">
          <reference field="17" count="1" selected="0">
            <x v="1546"/>
          </reference>
          <reference field="37" count="1" selected="0">
            <x v="910"/>
          </reference>
          <reference field="45" count="1" selected="0">
            <x v="7"/>
          </reference>
          <reference field="60" count="1" selected="0">
            <x v="1042"/>
          </reference>
          <reference field="65" count="1">
            <x v="1458"/>
          </reference>
        </references>
      </pivotArea>
    </format>
    <format dxfId="36550">
      <pivotArea dataOnly="0" labelOnly="1" outline="0" fieldPosition="0">
        <references count="5">
          <reference field="17" count="1" selected="0">
            <x v="1547"/>
          </reference>
          <reference field="37" count="1" selected="0">
            <x v="912"/>
          </reference>
          <reference field="45" count="1" selected="0">
            <x v="151"/>
          </reference>
          <reference field="60" count="1" selected="0">
            <x v="1043"/>
          </reference>
          <reference field="65" count="1">
            <x v="1007"/>
          </reference>
        </references>
      </pivotArea>
    </format>
    <format dxfId="36549">
      <pivotArea dataOnly="0" labelOnly="1" outline="0" fieldPosition="0">
        <references count="5">
          <reference field="17" count="1" selected="0">
            <x v="1548"/>
          </reference>
          <reference field="37" count="1" selected="0">
            <x v="911"/>
          </reference>
          <reference field="45" count="1" selected="0">
            <x v="77"/>
          </reference>
          <reference field="60" count="1" selected="0">
            <x v="1044"/>
          </reference>
          <reference field="65" count="1">
            <x v="1042"/>
          </reference>
        </references>
      </pivotArea>
    </format>
    <format dxfId="36548">
      <pivotArea dataOnly="0" labelOnly="1" outline="0" fieldPosition="0">
        <references count="5">
          <reference field="17" count="1" selected="0">
            <x v="1549"/>
          </reference>
          <reference field="37" count="1" selected="0">
            <x v="916"/>
          </reference>
          <reference field="45" count="1" selected="0">
            <x v="120"/>
          </reference>
          <reference field="60" count="1" selected="0">
            <x v="1045"/>
          </reference>
          <reference field="65" count="1">
            <x v="1478"/>
          </reference>
        </references>
      </pivotArea>
    </format>
    <format dxfId="36547">
      <pivotArea dataOnly="0" labelOnly="1" outline="0" fieldPosition="0">
        <references count="5">
          <reference field="17" count="1" selected="0">
            <x v="1550"/>
          </reference>
          <reference field="37" count="1" selected="0">
            <x v="924"/>
          </reference>
          <reference field="45" count="1" selected="0">
            <x v="120"/>
          </reference>
          <reference field="60" count="1" selected="0">
            <x v="1045"/>
          </reference>
          <reference field="65" count="1">
            <x v="1488"/>
          </reference>
        </references>
      </pivotArea>
    </format>
    <format dxfId="36546">
      <pivotArea dataOnly="0" labelOnly="1" outline="0" fieldPosition="0">
        <references count="5">
          <reference field="17" count="1" selected="0">
            <x v="1551"/>
          </reference>
          <reference field="37" count="1" selected="0">
            <x v="919"/>
          </reference>
          <reference field="45" count="1" selected="0">
            <x v="19"/>
          </reference>
          <reference field="60" count="1" selected="0">
            <x v="1046"/>
          </reference>
          <reference field="65" count="1">
            <x v="39"/>
          </reference>
        </references>
      </pivotArea>
    </format>
    <format dxfId="36545">
      <pivotArea dataOnly="0" labelOnly="1" outline="0" fieldPosition="0">
        <references count="5">
          <reference field="17" count="1" selected="0">
            <x v="1552"/>
          </reference>
          <reference field="37" count="1" selected="0">
            <x v="913"/>
          </reference>
          <reference field="45" count="1" selected="0">
            <x v="19"/>
          </reference>
          <reference field="60" count="1" selected="0">
            <x v="1046"/>
          </reference>
          <reference field="65" count="1">
            <x v="259"/>
          </reference>
        </references>
      </pivotArea>
    </format>
    <format dxfId="36544">
      <pivotArea dataOnly="0" labelOnly="1" outline="0" fieldPosition="0">
        <references count="5">
          <reference field="17" count="1" selected="0">
            <x v="1553"/>
          </reference>
          <reference field="37" count="1" selected="0">
            <x v="919"/>
          </reference>
          <reference field="45" count="1" selected="0">
            <x v="19"/>
          </reference>
          <reference field="60" count="1" selected="0">
            <x v="1047"/>
          </reference>
          <reference field="65" count="1">
            <x v="43"/>
          </reference>
        </references>
      </pivotArea>
    </format>
    <format dxfId="36543">
      <pivotArea dataOnly="0" labelOnly="1" outline="0" fieldPosition="0">
        <references count="5">
          <reference field="17" count="1" selected="0">
            <x v="1554"/>
          </reference>
          <reference field="37" count="1" selected="0">
            <x v="998"/>
          </reference>
          <reference field="45" count="1" selected="0">
            <x v="0"/>
          </reference>
          <reference field="60" count="1" selected="0">
            <x v="1048"/>
          </reference>
          <reference field="65" count="1">
            <x v="1521"/>
          </reference>
        </references>
      </pivotArea>
    </format>
    <format dxfId="36542">
      <pivotArea dataOnly="0" labelOnly="1" outline="0" fieldPosition="0">
        <references count="5">
          <reference field="17" count="1" selected="0">
            <x v="1555"/>
          </reference>
          <reference field="37" count="1" selected="0">
            <x v="963"/>
          </reference>
          <reference field="45" count="1" selected="0">
            <x v="0"/>
          </reference>
          <reference field="60" count="1" selected="0">
            <x v="1048"/>
          </reference>
          <reference field="65" count="1">
            <x v="1490"/>
          </reference>
        </references>
      </pivotArea>
    </format>
    <format dxfId="36541">
      <pivotArea dataOnly="0" labelOnly="1" outline="0" fieldPosition="0">
        <references count="5">
          <reference field="17" count="1" selected="0">
            <x v="1556"/>
          </reference>
          <reference field="37" count="1" selected="0">
            <x v="1063"/>
          </reference>
          <reference field="45" count="1" selected="0">
            <x v="0"/>
          </reference>
          <reference field="60" count="1" selected="0">
            <x v="1048"/>
          </reference>
          <reference field="65" count="1">
            <x v="1878"/>
          </reference>
        </references>
      </pivotArea>
    </format>
    <format dxfId="36540">
      <pivotArea dataOnly="0" labelOnly="1" outline="0" fieldPosition="0">
        <references count="5">
          <reference field="17" count="1" selected="0">
            <x v="1557"/>
          </reference>
          <reference field="37" count="1" selected="0">
            <x v="1045"/>
          </reference>
          <reference field="45" count="1" selected="0">
            <x v="0"/>
          </reference>
          <reference field="60" count="1" selected="0">
            <x v="1048"/>
          </reference>
          <reference field="65" count="1">
            <x v="1879"/>
          </reference>
        </references>
      </pivotArea>
    </format>
    <format dxfId="36539">
      <pivotArea dataOnly="0" labelOnly="1" outline="0" fieldPosition="0">
        <references count="5">
          <reference field="17" count="1" selected="0">
            <x v="1558"/>
          </reference>
          <reference field="37" count="1" selected="0">
            <x v="1086"/>
          </reference>
          <reference field="45" count="1" selected="0">
            <x v="0"/>
          </reference>
          <reference field="60" count="1" selected="0">
            <x v="1048"/>
          </reference>
          <reference field="65" count="1">
            <x v="1880"/>
          </reference>
        </references>
      </pivotArea>
    </format>
    <format dxfId="36538">
      <pivotArea dataOnly="0" labelOnly="1" outline="0" fieldPosition="0">
        <references count="5">
          <reference field="17" count="1" selected="0">
            <x v="1559"/>
          </reference>
          <reference field="37" count="1" selected="0">
            <x v="1216"/>
          </reference>
          <reference field="45" count="1" selected="0">
            <x v="57"/>
          </reference>
          <reference field="60" count="1" selected="0">
            <x v="1229"/>
          </reference>
          <reference field="65" count="1">
            <x v="1881"/>
          </reference>
        </references>
      </pivotArea>
    </format>
    <format dxfId="36537">
      <pivotArea dataOnly="0" labelOnly="1" outline="0" fieldPosition="0">
        <references count="5">
          <reference field="17" count="1" selected="0">
            <x v="1560"/>
          </reference>
          <reference field="37" count="1" selected="0">
            <x v="1166"/>
          </reference>
          <reference field="45" count="1" selected="0">
            <x v="57"/>
          </reference>
          <reference field="60" count="1" selected="0">
            <x v="1229"/>
          </reference>
          <reference field="65" count="1">
            <x v="1882"/>
          </reference>
        </references>
      </pivotArea>
    </format>
    <format dxfId="36536">
      <pivotArea dataOnly="0" labelOnly="1" outline="0" fieldPosition="0">
        <references count="5">
          <reference field="17" count="1" selected="0">
            <x v="1561"/>
          </reference>
          <reference field="37" count="1" selected="0">
            <x v="1084"/>
          </reference>
          <reference field="45" count="1" selected="0">
            <x v="103"/>
          </reference>
          <reference field="60" count="1" selected="0">
            <x v="1049"/>
          </reference>
          <reference field="65" count="1">
            <x v="1476"/>
          </reference>
        </references>
      </pivotArea>
    </format>
    <format dxfId="36535">
      <pivotArea dataOnly="0" labelOnly="1" outline="0" fieldPosition="0">
        <references count="5">
          <reference field="17" count="1" selected="0">
            <x v="1562"/>
          </reference>
          <reference field="37" count="1" selected="0">
            <x v="1168"/>
          </reference>
          <reference field="45" count="1" selected="0">
            <x v="103"/>
          </reference>
          <reference field="60" count="1" selected="0">
            <x v="1049"/>
          </reference>
          <reference field="65" count="1">
            <x v="1883"/>
          </reference>
        </references>
      </pivotArea>
    </format>
    <format dxfId="36534">
      <pivotArea dataOnly="0" labelOnly="1" outline="0" fieldPosition="0">
        <references count="5">
          <reference field="17" count="1" selected="0">
            <x v="1563"/>
          </reference>
          <reference field="37" count="1" selected="0">
            <x v="1029"/>
          </reference>
          <reference field="45" count="1" selected="0">
            <x v="83"/>
          </reference>
          <reference field="60" count="1" selected="0">
            <x v="1050"/>
          </reference>
          <reference field="65" count="1">
            <x v="1146"/>
          </reference>
        </references>
      </pivotArea>
    </format>
    <format dxfId="36533">
      <pivotArea dataOnly="0" labelOnly="1" outline="0" fieldPosition="0">
        <references count="5">
          <reference field="17" count="1" selected="0">
            <x v="1564"/>
          </reference>
          <reference field="37" count="1" selected="0">
            <x v="988"/>
          </reference>
          <reference field="45" count="1" selected="0">
            <x v="94"/>
          </reference>
          <reference field="60" count="1" selected="0">
            <x v="1051"/>
          </reference>
          <reference field="65" count="1">
            <x v="1272"/>
          </reference>
        </references>
      </pivotArea>
    </format>
    <format dxfId="36532">
      <pivotArea dataOnly="0" labelOnly="1" outline="0" fieldPosition="0">
        <references count="5">
          <reference field="17" count="1" selected="0">
            <x v="1565"/>
          </reference>
          <reference field="37" count="1" selected="0">
            <x v="989"/>
          </reference>
          <reference field="45" count="1" selected="0">
            <x v="162"/>
          </reference>
          <reference field="60" count="1" selected="0">
            <x v="1052"/>
          </reference>
          <reference field="65" count="1">
            <x v="1289"/>
          </reference>
        </references>
      </pivotArea>
    </format>
    <format dxfId="36531">
      <pivotArea dataOnly="0" labelOnly="1" outline="0" fieldPosition="0">
        <references count="5">
          <reference field="17" count="1" selected="0">
            <x v="1566"/>
          </reference>
          <reference field="37" count="1" selected="0">
            <x v="918"/>
          </reference>
          <reference field="45" count="1" selected="0">
            <x v="164"/>
          </reference>
          <reference field="60" count="1" selected="0">
            <x v="1053"/>
          </reference>
          <reference field="65" count="1">
            <x v="923"/>
          </reference>
        </references>
      </pivotArea>
    </format>
    <format dxfId="36530">
      <pivotArea dataOnly="0" labelOnly="1" outline="0" fieldPosition="0">
        <references count="5">
          <reference field="17" count="1" selected="0">
            <x v="1567"/>
          </reference>
          <reference field="37" count="1" selected="0">
            <x v="910"/>
          </reference>
          <reference field="45" count="1" selected="0">
            <x v="7"/>
          </reference>
          <reference field="60" count="1" selected="0">
            <x v="1054"/>
          </reference>
          <reference field="65" count="1">
            <x v="1461"/>
          </reference>
        </references>
      </pivotArea>
    </format>
    <format dxfId="36529">
      <pivotArea dataOnly="0" labelOnly="1" outline="0" fieldPosition="0">
        <references count="5">
          <reference field="17" count="1" selected="0">
            <x v="1568"/>
          </reference>
          <reference field="37" count="1" selected="0">
            <x v="912"/>
          </reference>
          <reference field="45" count="1" selected="0">
            <x v="151"/>
          </reference>
          <reference field="60" count="1" selected="0">
            <x v="1055"/>
          </reference>
          <reference field="65" count="1">
            <x v="1116"/>
          </reference>
        </references>
      </pivotArea>
    </format>
    <format dxfId="36528">
      <pivotArea dataOnly="0" labelOnly="1" outline="0" fieldPosition="0">
        <references count="5">
          <reference field="17" count="1" selected="0">
            <x v="1569"/>
          </reference>
          <reference field="37" count="1" selected="0">
            <x v="911"/>
          </reference>
          <reference field="45" count="1" selected="0">
            <x v="77"/>
          </reference>
          <reference field="60" count="1" selected="0">
            <x v="1056"/>
          </reference>
          <reference field="65" count="1">
            <x v="1237"/>
          </reference>
        </references>
      </pivotArea>
    </format>
    <format dxfId="36527">
      <pivotArea dataOnly="0" labelOnly="1" outline="0" fieldPosition="0">
        <references count="5">
          <reference field="17" count="1" selected="0">
            <x v="1570"/>
          </reference>
          <reference field="37" count="1" selected="0">
            <x v="1011"/>
          </reference>
          <reference field="45" count="1" selected="0">
            <x v="136"/>
          </reference>
          <reference field="60" count="1" selected="0">
            <x v="1057"/>
          </reference>
          <reference field="65" count="1">
            <x v="426"/>
          </reference>
        </references>
      </pivotArea>
    </format>
    <format dxfId="36526">
      <pivotArea dataOnly="0" labelOnly="1" outline="0" fieldPosition="0">
        <references count="5">
          <reference field="17" count="1" selected="0">
            <x v="1571"/>
          </reference>
          <reference field="37" count="1" selected="0">
            <x v="1053"/>
          </reference>
          <reference field="45" count="1" selected="0">
            <x v="136"/>
          </reference>
          <reference field="60" count="1" selected="0">
            <x v="1057"/>
          </reference>
          <reference field="65" count="1">
            <x v="1291"/>
          </reference>
        </references>
      </pivotArea>
    </format>
    <format dxfId="36525">
      <pivotArea dataOnly="0" labelOnly="1" outline="0" fieldPosition="0">
        <references count="5">
          <reference field="17" count="1" selected="0">
            <x v="1572"/>
          </reference>
          <reference field="37" count="1" selected="0">
            <x v="937"/>
          </reference>
          <reference field="45" count="1" selected="0">
            <x v="110"/>
          </reference>
          <reference field="60" count="1" selected="0">
            <x v="1058"/>
          </reference>
          <reference field="65" count="1">
            <x v="673"/>
          </reference>
        </references>
      </pivotArea>
    </format>
    <format dxfId="36524">
      <pivotArea dataOnly="0" labelOnly="1" outline="0" fieldPosition="0">
        <references count="5">
          <reference field="17" count="1" selected="0">
            <x v="1573"/>
          </reference>
          <reference field="37" count="1" selected="0">
            <x v="924"/>
          </reference>
          <reference field="45" count="1" selected="0">
            <x v="120"/>
          </reference>
          <reference field="60" count="1" selected="0">
            <x v="1059"/>
          </reference>
          <reference field="65" count="1">
            <x v="1381"/>
          </reference>
        </references>
      </pivotArea>
    </format>
    <format dxfId="36523">
      <pivotArea dataOnly="0" labelOnly="1" outline="0" fieldPosition="0">
        <references count="5">
          <reference field="17" count="1" selected="0">
            <x v="1574"/>
          </reference>
          <reference field="37" count="1" selected="0">
            <x v="1191"/>
          </reference>
          <reference field="45" count="1" selected="0">
            <x v="41"/>
          </reference>
          <reference field="60" count="1" selected="0">
            <x v="1230"/>
          </reference>
          <reference field="65" count="1">
            <x v="1884"/>
          </reference>
        </references>
      </pivotArea>
    </format>
    <format dxfId="36522">
      <pivotArea dataOnly="0" labelOnly="1" outline="0" fieldPosition="0">
        <references count="5">
          <reference field="17" count="1" selected="0">
            <x v="1575"/>
          </reference>
          <reference field="37" count="1" selected="0">
            <x v="919"/>
          </reference>
          <reference field="45" count="1" selected="0">
            <x v="19"/>
          </reference>
          <reference field="60" count="1" selected="0">
            <x v="1060"/>
          </reference>
          <reference field="65" count="1">
            <x v="29"/>
          </reference>
        </references>
      </pivotArea>
    </format>
    <format dxfId="36521">
      <pivotArea dataOnly="0" labelOnly="1" outline="0" fieldPosition="0">
        <references count="5">
          <reference field="17" count="1" selected="0">
            <x v="1576"/>
          </reference>
          <reference field="37" count="1" selected="0">
            <x v="920"/>
          </reference>
          <reference field="45" count="1" selected="0">
            <x v="30"/>
          </reference>
          <reference field="60" count="1" selected="0">
            <x v="1061"/>
          </reference>
          <reference field="65" count="1">
            <x v="147"/>
          </reference>
        </references>
      </pivotArea>
    </format>
    <format dxfId="36520">
      <pivotArea dataOnly="0" labelOnly="1" outline="0" fieldPosition="0">
        <references count="5">
          <reference field="17" count="1" selected="0">
            <x v="1577"/>
          </reference>
          <reference field="37" count="1" selected="0">
            <x v="917"/>
          </reference>
          <reference field="45" count="1" selected="0">
            <x v="48"/>
          </reference>
          <reference field="60" count="1" selected="0">
            <x v="1062"/>
          </reference>
          <reference field="65" count="1">
            <x v="1030"/>
          </reference>
        </references>
      </pivotArea>
    </format>
    <format dxfId="36519">
      <pivotArea dataOnly="0" labelOnly="1" outline="0" fieldPosition="0">
        <references count="5">
          <reference field="17" count="1" selected="0">
            <x v="1578"/>
          </reference>
          <reference field="37" count="1" selected="0">
            <x v="1127"/>
          </reference>
          <reference field="45" count="1" selected="0">
            <x v="175"/>
          </reference>
          <reference field="60" count="1" selected="0">
            <x v="1063"/>
          </reference>
          <reference field="65" count="1">
            <x v="1730"/>
          </reference>
        </references>
      </pivotArea>
    </format>
    <format dxfId="36518">
      <pivotArea dataOnly="0" labelOnly="1" outline="0" fieldPosition="0">
        <references count="5">
          <reference field="17" count="1" selected="0">
            <x v="1579"/>
          </reference>
          <reference field="37" count="1" selected="0">
            <x v="1078"/>
          </reference>
          <reference field="45" count="1" selected="0">
            <x v="175"/>
          </reference>
          <reference field="60" count="1" selected="0">
            <x v="1063"/>
          </reference>
          <reference field="65" count="1">
            <x v="1735"/>
          </reference>
        </references>
      </pivotArea>
    </format>
    <format dxfId="36517">
      <pivotArea dataOnly="0" labelOnly="1" outline="0" fieldPosition="0">
        <references count="5">
          <reference field="17" count="1" selected="0">
            <x v="1580"/>
          </reference>
          <reference field="37" count="1" selected="0">
            <x v="1006"/>
          </reference>
          <reference field="45" count="1" selected="0">
            <x v="175"/>
          </reference>
          <reference field="60" count="1" selected="0">
            <x v="1063"/>
          </reference>
          <reference field="65" count="1">
            <x v="1710"/>
          </reference>
        </references>
      </pivotArea>
    </format>
    <format dxfId="36516">
      <pivotArea dataOnly="0" labelOnly="1" outline="0" fieldPosition="0">
        <references count="5">
          <reference field="17" count="1" selected="0">
            <x v="1581"/>
          </reference>
          <reference field="37" count="1" selected="0">
            <x v="999"/>
          </reference>
          <reference field="45" count="1" selected="0">
            <x v="153"/>
          </reference>
          <reference field="60" count="1" selected="0">
            <x v="1064"/>
          </reference>
          <reference field="65" count="1">
            <x v="1098"/>
          </reference>
        </references>
      </pivotArea>
    </format>
    <format dxfId="36515">
      <pivotArea dataOnly="0" labelOnly="1" outline="0" fieldPosition="0">
        <references count="5">
          <reference field="17" count="1" selected="0">
            <x v="1582"/>
          </reference>
          <reference field="37" count="1" selected="0">
            <x v="922"/>
          </reference>
          <reference field="45" count="1" selected="0">
            <x v="151"/>
          </reference>
          <reference field="60" count="1" selected="0">
            <x v="1065"/>
          </reference>
          <reference field="65" count="1">
            <x v="785"/>
          </reference>
        </references>
      </pivotArea>
    </format>
    <format dxfId="36514">
      <pivotArea dataOnly="0" labelOnly="1" outline="0" fieldPosition="0">
        <references count="5">
          <reference field="17" count="1" selected="0">
            <x v="1583"/>
          </reference>
          <reference field="37" count="1" selected="0">
            <x v="923"/>
          </reference>
          <reference field="45" count="1" selected="0">
            <x v="77"/>
          </reference>
          <reference field="60" count="1" selected="0">
            <x v="1066"/>
          </reference>
          <reference field="65" count="1">
            <x v="982"/>
          </reference>
        </references>
      </pivotArea>
    </format>
    <format dxfId="36513">
      <pivotArea dataOnly="0" labelOnly="1" outline="0" fieldPosition="0">
        <references count="5">
          <reference field="17" count="1" selected="0">
            <x v="1584"/>
          </reference>
          <reference field="37" count="1" selected="0">
            <x v="921"/>
          </reference>
          <reference field="45" count="1" selected="0">
            <x v="7"/>
          </reference>
          <reference field="60" count="1" selected="0">
            <x v="1067"/>
          </reference>
          <reference field="65" count="1">
            <x v="403"/>
          </reference>
        </references>
      </pivotArea>
    </format>
    <format dxfId="36512">
      <pivotArea dataOnly="0" labelOnly="1" outline="0" fieldPosition="0">
        <references count="5">
          <reference field="17" count="1" selected="0">
            <x v="1585"/>
          </reference>
          <reference field="37" count="1" selected="0">
            <x v="978"/>
          </reference>
          <reference field="45" count="1" selected="0">
            <x v="115"/>
          </reference>
          <reference field="60" count="1" selected="0">
            <x v="1068"/>
          </reference>
          <reference field="65" count="1">
            <x v="978"/>
          </reference>
        </references>
      </pivotArea>
    </format>
    <format dxfId="36511">
      <pivotArea dataOnly="0" labelOnly="1" outline="0" fieldPosition="0">
        <references count="5">
          <reference field="17" count="1" selected="0">
            <x v="1586"/>
          </reference>
          <reference field="37" count="1" selected="0">
            <x v="979"/>
          </reference>
          <reference field="45" count="1" selected="0">
            <x v="22"/>
          </reference>
          <reference field="60" count="1" selected="0">
            <x v="1069"/>
          </reference>
          <reference field="65" count="1">
            <x v="1097"/>
          </reference>
        </references>
      </pivotArea>
    </format>
    <format dxfId="36510">
      <pivotArea dataOnly="0" labelOnly="1" outline="0" fieldPosition="0">
        <references count="5">
          <reference field="17" count="1" selected="0">
            <x v="1587"/>
          </reference>
          <reference field="37" count="1" selected="0">
            <x v="935"/>
          </reference>
          <reference field="45" count="1" selected="0">
            <x v="164"/>
          </reference>
          <reference field="60" count="1" selected="0">
            <x v="1070"/>
          </reference>
          <reference field="65" count="1">
            <x v="924"/>
          </reference>
        </references>
      </pivotArea>
    </format>
    <format dxfId="36509">
      <pivotArea dataOnly="0" labelOnly="1" outline="0" fieldPosition="0">
        <references count="5">
          <reference field="17" count="1" selected="0">
            <x v="1588"/>
          </reference>
          <reference field="37" count="1" selected="0">
            <x v="938"/>
          </reference>
          <reference field="45" count="1" selected="0">
            <x v="48"/>
          </reference>
          <reference field="60" count="1" selected="0">
            <x v="1071"/>
          </reference>
          <reference field="65" count="1">
            <x v="1047"/>
          </reference>
        </references>
      </pivotArea>
    </format>
    <format dxfId="36508">
      <pivotArea dataOnly="0" labelOnly="1" outline="0" fieldPosition="0">
        <references count="5">
          <reference field="17" count="1" selected="0">
            <x v="1589"/>
          </reference>
          <reference field="37" count="1" selected="0">
            <x v="925"/>
          </reference>
          <reference field="45" count="1" selected="0">
            <x v="120"/>
          </reference>
          <reference field="60" count="1" selected="0">
            <x v="1072"/>
          </reference>
          <reference field="65" count="1">
            <x v="732"/>
          </reference>
        </references>
      </pivotArea>
    </format>
    <format dxfId="36507">
      <pivotArea dataOnly="0" labelOnly="1" outline="0" fieldPosition="0">
        <references count="5">
          <reference field="17" count="1" selected="0">
            <x v="1590"/>
          </reference>
          <reference field="37" count="1" selected="0">
            <x v="950"/>
          </reference>
          <reference field="45" count="1" selected="0">
            <x v="19"/>
          </reference>
          <reference field="60" count="1" selected="0">
            <x v="1073"/>
          </reference>
          <reference field="65" count="1">
            <x v="85"/>
          </reference>
        </references>
      </pivotArea>
    </format>
    <format dxfId="36506">
      <pivotArea dataOnly="0" labelOnly="1" outline="0" fieldPosition="0">
        <references count="5">
          <reference field="17" count="1" selected="0">
            <x v="1591"/>
          </reference>
          <reference field="37" count="1" selected="0">
            <x v="951"/>
          </reference>
          <reference field="45" count="1" selected="0">
            <x v="30"/>
          </reference>
          <reference field="60" count="1" selected="0">
            <x v="1074"/>
          </reference>
          <reference field="65" count="1">
            <x v="33"/>
          </reference>
        </references>
      </pivotArea>
    </format>
    <format dxfId="36505">
      <pivotArea dataOnly="0" labelOnly="1" outline="0" fieldPosition="0">
        <references count="5">
          <reference field="17" count="1" selected="0">
            <x v="1592"/>
          </reference>
          <reference field="37" count="1" selected="0">
            <x v="954"/>
          </reference>
          <reference field="45" count="1" selected="0">
            <x v="7"/>
          </reference>
          <reference field="60" count="1" selected="0">
            <x v="1075"/>
          </reference>
          <reference field="65" count="1">
            <x v="1462"/>
          </reference>
        </references>
      </pivotArea>
    </format>
    <format dxfId="36504">
      <pivotArea dataOnly="0" labelOnly="1" outline="0" fieldPosition="0">
        <references count="5">
          <reference field="17" count="1" selected="0">
            <x v="1593"/>
          </reference>
          <reference field="37" count="1" selected="0">
            <x v="942"/>
          </reference>
          <reference field="45" count="1" selected="0">
            <x v="120"/>
          </reference>
          <reference field="60" count="1" selected="0">
            <x v="1076"/>
          </reference>
          <reference field="65" count="1">
            <x v="1131"/>
          </reference>
        </references>
      </pivotArea>
    </format>
    <format dxfId="36503">
      <pivotArea dataOnly="0" labelOnly="1" outline="0" fieldPosition="0">
        <references count="5">
          <reference field="17" count="1" selected="0">
            <x v="1594"/>
          </reference>
          <reference field="37" count="1" selected="0">
            <x v="986"/>
          </reference>
          <reference field="45" count="1" selected="0">
            <x v="7"/>
          </reference>
          <reference field="60" count="1" selected="0">
            <x v="1077"/>
          </reference>
          <reference field="65" count="1">
            <x v="782"/>
          </reference>
        </references>
      </pivotArea>
    </format>
    <format dxfId="36502">
      <pivotArea dataOnly="0" labelOnly="1" outline="0" fieldPosition="0">
        <references count="5">
          <reference field="17" count="1" selected="0">
            <x v="1595"/>
          </reference>
          <reference field="37" count="1" selected="0">
            <x v="967"/>
          </reference>
          <reference field="45" count="1" selected="0">
            <x v="7"/>
          </reference>
          <reference field="60" count="1" selected="0">
            <x v="1077"/>
          </reference>
          <reference field="65" count="1">
            <x v="1354"/>
          </reference>
        </references>
      </pivotArea>
    </format>
    <format dxfId="36501">
      <pivotArea dataOnly="0" labelOnly="1" outline="0" fieldPosition="0">
        <references count="5">
          <reference field="17" count="1" selected="0">
            <x v="1596"/>
          </reference>
          <reference field="37" count="1" selected="0">
            <x v="954"/>
          </reference>
          <reference field="45" count="1" selected="0">
            <x v="7"/>
          </reference>
          <reference field="60" count="1" selected="0">
            <x v="1077"/>
          </reference>
          <reference field="65" count="1">
            <x v="1179"/>
          </reference>
        </references>
      </pivotArea>
    </format>
    <format dxfId="36500">
      <pivotArea dataOnly="0" labelOnly="1" outline="0" fieldPosition="0">
        <references count="5">
          <reference field="17" count="1" selected="0">
            <x v="1597"/>
          </reference>
          <reference field="37" count="1" selected="0">
            <x v="984"/>
          </reference>
          <reference field="45" count="1" selected="0">
            <x v="151"/>
          </reference>
          <reference field="60" count="1" selected="0">
            <x v="1078"/>
          </reference>
          <reference field="65" count="1">
            <x v="1256"/>
          </reference>
        </references>
      </pivotArea>
    </format>
    <format dxfId="36499">
      <pivotArea dataOnly="0" labelOnly="1" outline="0" fieldPosition="0">
        <references count="5">
          <reference field="17" count="1" selected="0">
            <x v="1598"/>
          </reference>
          <reference field="37" count="1" selected="0">
            <x v="953"/>
          </reference>
          <reference field="45" count="1" selected="0">
            <x v="151"/>
          </reference>
          <reference field="60" count="1" selected="0">
            <x v="1078"/>
          </reference>
          <reference field="65" count="1">
            <x v="1271"/>
          </reference>
        </references>
      </pivotArea>
    </format>
    <format dxfId="36498">
      <pivotArea dataOnly="0" labelOnly="1" outline="0" fieldPosition="0">
        <references count="5">
          <reference field="17" count="1" selected="0">
            <x v="1599"/>
          </reference>
          <reference field="37" count="1" selected="0">
            <x v="964"/>
          </reference>
          <reference field="45" count="1" selected="0">
            <x v="151"/>
          </reference>
          <reference field="60" count="1" selected="0">
            <x v="1078"/>
          </reference>
          <reference field="65" count="1">
            <x v="1433"/>
          </reference>
        </references>
      </pivotArea>
    </format>
    <format dxfId="36497">
      <pivotArea dataOnly="0" labelOnly="1" outline="0" fieldPosition="0">
        <references count="5">
          <reference field="17" count="1" selected="0">
            <x v="1600"/>
          </reference>
          <reference field="37" count="1" selected="0">
            <x v="955"/>
          </reference>
          <reference field="45" count="1" selected="0">
            <x v="77"/>
          </reference>
          <reference field="60" count="1" selected="0">
            <x v="1079"/>
          </reference>
          <reference field="65" count="1">
            <x v="1334"/>
          </reference>
        </references>
      </pivotArea>
    </format>
    <format dxfId="36496">
      <pivotArea dataOnly="0" labelOnly="1" outline="0" fieldPosition="0">
        <references count="5">
          <reference field="17" count="1" selected="0">
            <x v="1601"/>
          </reference>
          <reference field="37" count="1" selected="0">
            <x v="985"/>
          </reference>
          <reference field="45" count="1" selected="0">
            <x v="77"/>
          </reference>
          <reference field="60" count="1" selected="0">
            <x v="1079"/>
          </reference>
          <reference field="65" count="1">
            <x v="1063"/>
          </reference>
        </references>
      </pivotArea>
    </format>
    <format dxfId="36495">
      <pivotArea dataOnly="0" labelOnly="1" outline="0" fieldPosition="0">
        <references count="5">
          <reference field="17" count="1" selected="0">
            <x v="1602"/>
          </reference>
          <reference field="37" count="1" selected="0">
            <x v="965"/>
          </reference>
          <reference field="45" count="1" selected="0">
            <x v="77"/>
          </reference>
          <reference field="60" count="1" selected="0">
            <x v="1079"/>
          </reference>
          <reference field="65" count="1">
            <x v="1444"/>
          </reference>
        </references>
      </pivotArea>
    </format>
    <format dxfId="36494">
      <pivotArea dataOnly="0" labelOnly="1" outline="0" fieldPosition="0">
        <references count="5">
          <reference field="17" count="1" selected="0">
            <x v="1603"/>
          </reference>
          <reference field="37" count="1" selected="0">
            <x v="941"/>
          </reference>
          <reference field="45" count="1" selected="0">
            <x v="65"/>
          </reference>
          <reference field="60" count="1" selected="0">
            <x v="1080"/>
          </reference>
          <reference field="65" count="1">
            <x v="948"/>
          </reference>
        </references>
      </pivotArea>
    </format>
    <format dxfId="36493">
      <pivotArea dataOnly="0" labelOnly="1" outline="0" fieldPosition="0">
        <references count="5">
          <reference field="17" count="1" selected="0">
            <x v="1604"/>
          </reference>
          <reference field="37" count="1" selected="0">
            <x v="944"/>
          </reference>
          <reference field="45" count="1" selected="0">
            <x v="65"/>
          </reference>
          <reference field="60" count="1" selected="0">
            <x v="1080"/>
          </reference>
          <reference field="65" count="1">
            <x v="869"/>
          </reference>
        </references>
      </pivotArea>
    </format>
    <format dxfId="36492">
      <pivotArea dataOnly="0" labelOnly="1" outline="0" fieldPosition="0">
        <references count="5">
          <reference field="17" count="1" selected="0">
            <x v="1605"/>
          </reference>
          <reference field="37" count="1" selected="0">
            <x v="991"/>
          </reference>
          <reference field="45" count="1" selected="0">
            <x v="5"/>
          </reference>
          <reference field="60" count="1" selected="0">
            <x v="1081"/>
          </reference>
          <reference field="65" count="1">
            <x v="1234"/>
          </reference>
        </references>
      </pivotArea>
    </format>
    <format dxfId="36491">
      <pivotArea dataOnly="0" labelOnly="1" outline="0" fieldPosition="0">
        <references count="5">
          <reference field="17" count="1" selected="0">
            <x v="1606"/>
          </reference>
          <reference field="37" count="1" selected="0">
            <x v="957"/>
          </reference>
          <reference field="45" count="1" selected="0">
            <x v="48"/>
          </reference>
          <reference field="60" count="1" selected="0">
            <x v="1082"/>
          </reference>
          <reference field="65" count="1">
            <x v="1051"/>
          </reference>
        </references>
      </pivotArea>
    </format>
    <format dxfId="36490">
      <pivotArea dataOnly="0" labelOnly="1" outline="0" fieldPosition="0">
        <references count="5">
          <reference field="17" count="1" selected="0">
            <x v="1607"/>
          </reference>
          <reference field="37" count="1" selected="0">
            <x v="981"/>
          </reference>
          <reference field="45" count="1" selected="0">
            <x v="48"/>
          </reference>
          <reference field="60" count="1" selected="0">
            <x v="1082"/>
          </reference>
          <reference field="65" count="1">
            <x v="876"/>
          </reference>
        </references>
      </pivotArea>
    </format>
    <format dxfId="36489">
      <pivotArea dataOnly="0" labelOnly="1" outline="0" fieldPosition="0">
        <references count="5">
          <reference field="17" count="1" selected="0">
            <x v="1608"/>
          </reference>
          <reference field="37" count="1" selected="0">
            <x v="971"/>
          </reference>
          <reference field="45" count="1" selected="0">
            <x v="6"/>
          </reference>
          <reference field="60" count="1" selected="0">
            <x v="1083"/>
          </reference>
          <reference field="65" count="1">
            <x v="1148"/>
          </reference>
        </references>
      </pivotArea>
    </format>
    <format dxfId="36488">
      <pivotArea dataOnly="0" labelOnly="1" outline="0" fieldPosition="0">
        <references count="5">
          <reference field="17" count="1" selected="0">
            <x v="1609"/>
          </reference>
          <reference field="37" count="1" selected="0">
            <x v="1018"/>
          </reference>
          <reference field="45" count="1" selected="0">
            <x v="6"/>
          </reference>
          <reference field="60" count="1" selected="0">
            <x v="1083"/>
          </reference>
          <reference field="65" count="1">
            <x v="1307"/>
          </reference>
        </references>
      </pivotArea>
    </format>
    <format dxfId="36487">
      <pivotArea dataOnly="0" labelOnly="1" outline="0" fieldPosition="0">
        <references count="5">
          <reference field="17" count="1" selected="0">
            <x v="1610"/>
          </reference>
          <reference field="37" count="1" selected="0">
            <x v="1096"/>
          </reference>
          <reference field="45" count="1" selected="0">
            <x v="6"/>
          </reference>
          <reference field="60" count="1" selected="0">
            <x v="1083"/>
          </reference>
          <reference field="65" count="1">
            <x v="1420"/>
          </reference>
        </references>
      </pivotArea>
    </format>
    <format dxfId="36486">
      <pivotArea dataOnly="0" labelOnly="1" outline="0" fieldPosition="0">
        <references count="5">
          <reference field="17" count="1" selected="0">
            <x v="1611"/>
          </reference>
          <reference field="37" count="1" selected="0">
            <x v="1209"/>
          </reference>
          <reference field="45" count="1" selected="0">
            <x v="110"/>
          </reference>
          <reference field="60" count="1" selected="0">
            <x v="1084"/>
          </reference>
          <reference field="65" count="1">
            <x v="1885"/>
          </reference>
        </references>
      </pivotArea>
    </format>
    <format dxfId="36485">
      <pivotArea dataOnly="0" labelOnly="1" outline="0" fieldPosition="0">
        <references count="5">
          <reference field="17" count="1" selected="0">
            <x v="1612"/>
          </reference>
          <reference field="37" count="1" selected="0">
            <x v="1017"/>
          </reference>
          <reference field="45" count="1" selected="0">
            <x v="110"/>
          </reference>
          <reference field="60" count="1" selected="0">
            <x v="1084"/>
          </reference>
          <reference field="65" count="1">
            <x v="993"/>
          </reference>
        </references>
      </pivotArea>
    </format>
    <format dxfId="36484">
      <pivotArea dataOnly="0" labelOnly="1" outline="0" fieldPosition="0">
        <references count="5">
          <reference field="17" count="1" selected="0">
            <x v="1613"/>
          </reference>
          <reference field="37" count="1" selected="0">
            <x v="970"/>
          </reference>
          <reference field="45" count="1" selected="0">
            <x v="110"/>
          </reference>
          <reference field="60" count="1" selected="0">
            <x v="1084"/>
          </reference>
          <reference field="65" count="1">
            <x v="1091"/>
          </reference>
        </references>
      </pivotArea>
    </format>
    <format dxfId="36483">
      <pivotArea dataOnly="0" labelOnly="1" outline="0" fieldPosition="0">
        <references count="5">
          <reference field="17" count="1" selected="0">
            <x v="1614"/>
          </reference>
          <reference field="37" count="1" selected="0">
            <x v="1165"/>
          </reference>
          <reference field="45" count="1" selected="0">
            <x v="114"/>
          </reference>
          <reference field="60" count="1" selected="0">
            <x v="1085"/>
          </reference>
          <reference field="65" count="1">
            <x v="1886"/>
          </reference>
        </references>
      </pivotArea>
    </format>
    <format dxfId="36482">
      <pivotArea dataOnly="0" labelOnly="1" outline="0" fieldPosition="0">
        <references count="5">
          <reference field="17" count="1" selected="0">
            <x v="1615"/>
          </reference>
          <reference field="37" count="1" selected="0">
            <x v="1055"/>
          </reference>
          <reference field="45" count="1" selected="0">
            <x v="114"/>
          </reference>
          <reference field="60" count="1" selected="0">
            <x v="1085"/>
          </reference>
          <reference field="65" count="1">
            <x v="1569"/>
          </reference>
        </references>
      </pivotArea>
    </format>
    <format dxfId="36481">
      <pivotArea dataOnly="0" labelOnly="1" outline="0" fieldPosition="0">
        <references count="5">
          <reference field="17" count="1" selected="0">
            <x v="1616"/>
          </reference>
          <reference field="37" count="1" selected="0">
            <x v="1092"/>
          </reference>
          <reference field="45" count="1" selected="0">
            <x v="114"/>
          </reference>
          <reference field="60" count="1" selected="0">
            <x v="1085"/>
          </reference>
          <reference field="65" count="1">
            <x v="1624"/>
          </reference>
        </references>
      </pivotArea>
    </format>
    <format dxfId="36480">
      <pivotArea dataOnly="0" labelOnly="1" outline="0" fieldPosition="0">
        <references count="5">
          <reference field="17" count="1" selected="0">
            <x v="1617"/>
          </reference>
          <reference field="37" count="1" selected="0">
            <x v="1051"/>
          </reference>
          <reference field="45" count="1" selected="0">
            <x v="94"/>
          </reference>
          <reference field="60" count="1" selected="0">
            <x v="1086"/>
          </reference>
          <reference field="65" count="1">
            <x v="1380"/>
          </reference>
        </references>
      </pivotArea>
    </format>
    <format dxfId="36479">
      <pivotArea dataOnly="0" labelOnly="1" outline="0" fieldPosition="0">
        <references count="5">
          <reference field="17" count="1" selected="0">
            <x v="1618"/>
          </reference>
          <reference field="37" count="1" selected="0">
            <x v="1052"/>
          </reference>
          <reference field="45" count="1" selected="0">
            <x v="162"/>
          </reference>
          <reference field="60" count="1" selected="0">
            <x v="1087"/>
          </reference>
          <reference field="65" count="1">
            <x v="1210"/>
          </reference>
        </references>
      </pivotArea>
    </format>
    <format dxfId="36478">
      <pivotArea dataOnly="0" labelOnly="1" outline="0" fieldPosition="0">
        <references count="5">
          <reference field="17" count="1" selected="0">
            <x v="1619"/>
          </reference>
          <reference field="37" count="1" selected="0">
            <x v="942"/>
          </reference>
          <reference field="45" count="1" selected="0">
            <x v="120"/>
          </reference>
          <reference field="60" count="1" selected="0">
            <x v="1088"/>
          </reference>
          <reference field="65" count="1">
            <x v="684"/>
          </reference>
        </references>
      </pivotArea>
    </format>
    <format dxfId="36477">
      <pivotArea dataOnly="0" labelOnly="1" outline="0" fieldPosition="0">
        <references count="5">
          <reference field="17" count="1" selected="0">
            <x v="1620"/>
          </reference>
          <reference field="37" count="1" selected="0">
            <x v="1030"/>
          </reference>
          <reference field="45" count="1" selected="0">
            <x v="115"/>
          </reference>
          <reference field="60" count="1" selected="0">
            <x v="1089"/>
          </reference>
          <reference field="65" count="1">
            <x v="1292"/>
          </reference>
        </references>
      </pivotArea>
    </format>
    <format dxfId="36476">
      <pivotArea dataOnly="0" labelOnly="1" outline="0" fieldPosition="0">
        <references count="5">
          <reference field="17" count="1" selected="0">
            <x v="1621"/>
          </reference>
          <reference field="37" count="1" selected="0">
            <x v="1031"/>
          </reference>
          <reference field="45" count="1" selected="0">
            <x v="22"/>
          </reference>
          <reference field="60" count="1" selected="0">
            <x v="1090"/>
          </reference>
          <reference field="65" count="1">
            <x v="1139"/>
          </reference>
        </references>
      </pivotArea>
    </format>
    <format dxfId="36475">
      <pivotArea dataOnly="0" labelOnly="1" outline="0" fieldPosition="0">
        <references count="5">
          <reference field="17" count="1" selected="0">
            <x v="1622"/>
          </reference>
          <reference field="37" count="1" selected="0">
            <x v="1099"/>
          </reference>
          <reference field="45" count="1" selected="0">
            <x v="164"/>
          </reference>
          <reference field="60" count="1" selected="0">
            <x v="1091"/>
          </reference>
          <reference field="65" count="1">
            <x v="1578"/>
          </reference>
        </references>
      </pivotArea>
    </format>
    <format dxfId="36474">
      <pivotArea dataOnly="0" labelOnly="1" outline="0" fieldPosition="0">
        <references count="5">
          <reference field="17" count="1" selected="0">
            <x v="1623"/>
          </reference>
          <reference field="37" count="1" selected="0">
            <x v="1007"/>
          </reference>
          <reference field="45" count="1" selected="0">
            <x v="164"/>
          </reference>
          <reference field="60" count="1" selected="0">
            <x v="1091"/>
          </reference>
          <reference field="65" count="1">
            <x v="1415"/>
          </reference>
        </references>
      </pivotArea>
    </format>
    <format dxfId="36473">
      <pivotArea dataOnly="0" labelOnly="1" outline="0" fieldPosition="0">
        <references count="5">
          <reference field="17" count="1" selected="0">
            <x v="1624"/>
          </reference>
          <reference field="37" count="1" selected="0">
            <x v="1207"/>
          </reference>
          <reference field="45" count="1" selected="0">
            <x v="164"/>
          </reference>
          <reference field="60" count="1" selected="0">
            <x v="1091"/>
          </reference>
          <reference field="65" count="1">
            <x v="1887"/>
          </reference>
        </references>
      </pivotArea>
    </format>
    <format dxfId="36472">
      <pivotArea dataOnly="0" labelOnly="1" outline="0" fieldPosition="0">
        <references count="5">
          <reference field="17" count="1" selected="0">
            <x v="1625"/>
          </reference>
          <reference field="37" count="1" selected="0">
            <x v="945"/>
          </reference>
          <reference field="45" count="1" selected="0">
            <x v="120"/>
          </reference>
          <reference field="60" count="1" selected="0">
            <x v="1092"/>
          </reference>
          <reference field="65" count="1">
            <x v="911"/>
          </reference>
        </references>
      </pivotArea>
    </format>
    <format dxfId="36471">
      <pivotArea dataOnly="0" labelOnly="1" outline="0" fieldPosition="0">
        <references count="5">
          <reference field="17" count="1" selected="0">
            <x v="1626"/>
          </reference>
          <reference field="37" count="1" selected="0">
            <x v="956"/>
          </reference>
          <reference field="45" count="1" selected="0">
            <x v="120"/>
          </reference>
          <reference field="60" count="1" selected="0">
            <x v="1092"/>
          </reference>
          <reference field="65" count="1">
            <x v="791"/>
          </reference>
        </references>
      </pivotArea>
    </format>
    <format dxfId="36470">
      <pivotArea dataOnly="0" labelOnly="1" outline="0" fieldPosition="0">
        <references count="5">
          <reference field="17" count="1" selected="0">
            <x v="1627"/>
          </reference>
          <reference field="37" count="1" selected="0">
            <x v="1118"/>
          </reference>
          <reference field="45" count="1" selected="0">
            <x v="136"/>
          </reference>
          <reference field="60" count="1" selected="0">
            <x v="1093"/>
          </reference>
          <reference field="65" count="1">
            <x v="1571"/>
          </reference>
        </references>
      </pivotArea>
    </format>
    <format dxfId="36469">
      <pivotArea dataOnly="0" labelOnly="1" outline="0" fieldPosition="0">
        <references count="5">
          <reference field="17" count="1" selected="0">
            <x v="1628"/>
          </reference>
          <reference field="37" count="1" selected="0">
            <x v="1164"/>
          </reference>
          <reference field="45" count="1" selected="0">
            <x v="136"/>
          </reference>
          <reference field="60" count="1" selected="0">
            <x v="1093"/>
          </reference>
          <reference field="65" count="1">
            <x v="1888"/>
          </reference>
        </references>
      </pivotArea>
    </format>
    <format dxfId="36468">
      <pivotArea dataOnly="0" labelOnly="1" outline="0" fieldPosition="0">
        <references count="5">
          <reference field="17" count="1" selected="0">
            <x v="1629"/>
          </reference>
          <reference field="37" count="1" selected="0">
            <x v="966"/>
          </reference>
          <reference field="45" count="1" selected="0">
            <x v="120"/>
          </reference>
          <reference field="60" count="1" selected="0">
            <x v="1094"/>
          </reference>
          <reference field="65" count="1">
            <x v="1043"/>
          </reference>
        </references>
      </pivotArea>
    </format>
    <format dxfId="36467">
      <pivotArea dataOnly="0" labelOnly="1" outline="0" fieldPosition="0">
        <references count="5">
          <reference field="17" count="1" selected="0">
            <x v="1630"/>
          </reference>
          <reference field="37" count="1" selected="0">
            <x v="956"/>
          </reference>
          <reference field="45" count="1" selected="0">
            <x v="120"/>
          </reference>
          <reference field="60" count="1" selected="0">
            <x v="1094"/>
          </reference>
          <reference field="65" count="1">
            <x v="784"/>
          </reference>
        </references>
      </pivotArea>
    </format>
    <format dxfId="36466">
      <pivotArea dataOnly="0" labelOnly="1" outline="0" fieldPosition="0">
        <references count="5">
          <reference field="17" count="1" selected="0">
            <x v="1631"/>
          </reference>
          <reference field="37" count="1" selected="0">
            <x v="987"/>
          </reference>
          <reference field="45" count="1" selected="0">
            <x v="120"/>
          </reference>
          <reference field="60" count="1" selected="0">
            <x v="1094"/>
          </reference>
          <reference field="65" count="1">
            <x v="321"/>
          </reference>
        </references>
      </pivotArea>
    </format>
    <format dxfId="36465">
      <pivotArea dataOnly="0" labelOnly="1" outline="0" fieldPosition="0">
        <references count="5">
          <reference field="17" count="1" selected="0">
            <x v="1632"/>
          </reference>
          <reference field="37" count="1" selected="0">
            <x v="951"/>
          </reference>
          <reference field="45" count="1" selected="0">
            <x v="30"/>
          </reference>
          <reference field="60" count="1" selected="0">
            <x v="1095"/>
          </reference>
          <reference field="65" count="1">
            <x v="1"/>
          </reference>
        </references>
      </pivotArea>
    </format>
    <format dxfId="36464">
      <pivotArea dataOnly="0" labelOnly="1" outline="0" fieldPosition="0">
        <references count="5">
          <reference field="17" count="1" selected="0">
            <x v="1633"/>
          </reference>
          <reference field="37" count="1" selected="0">
            <x v="950"/>
          </reference>
          <reference field="45" count="1" selected="0">
            <x v="19"/>
          </reference>
          <reference field="60" count="1" selected="0">
            <x v="1096"/>
          </reference>
          <reference field="65" count="1">
            <x v="104"/>
          </reference>
        </references>
      </pivotArea>
    </format>
    <format dxfId="36463">
      <pivotArea dataOnly="0" labelOnly="1" outline="0" fieldPosition="0">
        <references count="5">
          <reference field="17" count="1" selected="0">
            <x v="1634"/>
          </reference>
          <reference field="37" count="1" selected="0">
            <x v="1245"/>
          </reference>
          <reference field="45" count="1" selected="0">
            <x v="57"/>
          </reference>
          <reference field="60" count="1" selected="0">
            <x v="1231"/>
          </reference>
          <reference field="65" count="1">
            <x v="1889"/>
          </reference>
        </references>
      </pivotArea>
    </format>
    <format dxfId="36462">
      <pivotArea dataOnly="0" labelOnly="1" outline="0" fieldPosition="0">
        <references count="5">
          <reference field="17" count="1" selected="0">
            <x v="1635"/>
          </reference>
          <reference field="37" count="1" selected="0">
            <x v="1216"/>
          </reference>
          <reference field="45" count="1" selected="0">
            <x v="57"/>
          </reference>
          <reference field="60" count="1" selected="0">
            <x v="1231"/>
          </reference>
          <reference field="65" count="1">
            <x v="1890"/>
          </reference>
        </references>
      </pivotArea>
    </format>
    <format dxfId="36461">
      <pivotArea dataOnly="0" labelOnly="1" outline="0" fieldPosition="0">
        <references count="5">
          <reference field="17" count="1" selected="0">
            <x v="1636"/>
          </reference>
          <reference field="37" count="1" selected="0">
            <x v="1168"/>
          </reference>
          <reference field="45" count="1" selected="0">
            <x v="103"/>
          </reference>
          <reference field="60" count="1" selected="0">
            <x v="1232"/>
          </reference>
          <reference field="65" count="1">
            <x v="1891"/>
          </reference>
        </references>
      </pivotArea>
    </format>
    <format dxfId="36460">
      <pivotArea dataOnly="0" labelOnly="1" outline="0" fieldPosition="0">
        <references count="5">
          <reference field="17" count="1" selected="0">
            <x v="1637"/>
          </reference>
          <reference field="37" count="1" selected="0">
            <x v="1175"/>
          </reference>
          <reference field="45" count="1" selected="0">
            <x v="103"/>
          </reference>
          <reference field="60" count="1" selected="0">
            <x v="1232"/>
          </reference>
          <reference field="65" count="1">
            <x v="1892"/>
          </reference>
        </references>
      </pivotArea>
    </format>
    <format dxfId="36459">
      <pivotArea dataOnly="0" labelOnly="1" outline="0" fieldPosition="0">
        <references count="5">
          <reference field="17" count="1" selected="0">
            <x v="1638"/>
          </reference>
          <reference field="37" count="1" selected="0">
            <x v="1167"/>
          </reference>
          <reference field="45" count="1" selected="0">
            <x v="14"/>
          </reference>
          <reference field="60" count="1" selected="0">
            <x v="1233"/>
          </reference>
          <reference field="65" count="1">
            <x v="1893"/>
          </reference>
        </references>
      </pivotArea>
    </format>
    <format dxfId="36458">
      <pivotArea dataOnly="0" labelOnly="1" outline="0" fieldPosition="0">
        <references count="5">
          <reference field="17" count="1" selected="0">
            <x v="1639"/>
          </reference>
          <reference field="37" count="1" selected="0">
            <x v="1179"/>
          </reference>
          <reference field="45" count="1" selected="0">
            <x v="14"/>
          </reference>
          <reference field="60" count="1" selected="0">
            <x v="1233"/>
          </reference>
          <reference field="65" count="1">
            <x v="1894"/>
          </reference>
        </references>
      </pivotArea>
    </format>
    <format dxfId="36457">
      <pivotArea dataOnly="0" labelOnly="1" outline="0" fieldPosition="0">
        <references count="5">
          <reference field="17" count="1" selected="0">
            <x v="1640"/>
          </reference>
          <reference field="37" count="1" selected="0">
            <x v="1086"/>
          </reference>
          <reference field="45" count="1" selected="0">
            <x v="0"/>
          </reference>
          <reference field="60" count="1" selected="0">
            <x v="1097"/>
          </reference>
          <reference field="65" count="1">
            <x v="1895"/>
          </reference>
        </references>
      </pivotArea>
    </format>
    <format dxfId="36456">
      <pivotArea dataOnly="0" labelOnly="1" outline="0" fieldPosition="0">
        <references count="5">
          <reference field="17" count="1" selected="0">
            <x v="1641"/>
          </reference>
          <reference field="37" count="1" selected="0">
            <x v="1120"/>
          </reference>
          <reference field="45" count="1" selected="0">
            <x v="0"/>
          </reference>
          <reference field="60" count="1" selected="0">
            <x v="1097"/>
          </reference>
          <reference field="65" count="1">
            <x v="1896"/>
          </reference>
        </references>
      </pivotArea>
    </format>
    <format dxfId="36455">
      <pivotArea dataOnly="0" labelOnly="1" outline="0" fieldPosition="0">
        <references count="5">
          <reference field="17" count="1" selected="0">
            <x v="1642"/>
          </reference>
          <reference field="37" count="1" selected="0">
            <x v="1158"/>
          </reference>
          <reference field="45" count="1" selected="0">
            <x v="0"/>
          </reference>
          <reference field="60" count="1" selected="0">
            <x v="1097"/>
          </reference>
          <reference field="65" count="1">
            <x v="1897"/>
          </reference>
        </references>
      </pivotArea>
    </format>
    <format dxfId="36454">
      <pivotArea dataOnly="0" labelOnly="1" outline="0" fieldPosition="0">
        <references count="5">
          <reference field="17" count="1" selected="0">
            <x v="1643"/>
          </reference>
          <reference field="37" count="1" selected="0">
            <x v="952"/>
          </reference>
          <reference field="45" count="1" selected="0">
            <x v="65"/>
          </reference>
          <reference field="60" count="1" selected="0">
            <x v="1098"/>
          </reference>
          <reference field="65" count="1">
            <x v="805"/>
          </reference>
        </references>
      </pivotArea>
    </format>
    <format dxfId="36453">
      <pivotArea dataOnly="0" labelOnly="1" outline="0" fieldPosition="0">
        <references count="5">
          <reference field="17" count="1" selected="0">
            <x v="1644"/>
          </reference>
          <reference field="37" count="1" selected="0">
            <x v="990"/>
          </reference>
          <reference field="45" count="1" selected="0">
            <x v="43"/>
          </reference>
          <reference field="60" count="1" selected="0">
            <x v="1099"/>
          </reference>
          <reference field="65" count="1">
            <x v="989"/>
          </reference>
        </references>
      </pivotArea>
    </format>
    <format dxfId="36452">
      <pivotArea dataOnly="0" labelOnly="1" outline="0" fieldPosition="0">
        <references count="5">
          <reference field="17" count="1" selected="0">
            <x v="1645"/>
          </reference>
          <reference field="37" count="1" selected="0">
            <x v="974"/>
          </reference>
          <reference field="45" count="1" selected="0">
            <x v="43"/>
          </reference>
          <reference field="60" count="1" selected="0">
            <x v="1099"/>
          </reference>
          <reference field="65" count="1">
            <x v="988"/>
          </reference>
        </references>
      </pivotArea>
    </format>
    <format dxfId="36451">
      <pivotArea dataOnly="0" labelOnly="1" outline="0" fieldPosition="0">
        <references count="5">
          <reference field="17" count="1" selected="0">
            <x v="1646"/>
          </reference>
          <reference field="37" count="1" selected="0">
            <x v="1023"/>
          </reference>
          <reference field="45" count="1" selected="0">
            <x v="19"/>
          </reference>
          <reference field="60" count="1" selected="0">
            <x v="1100"/>
          </reference>
          <reference field="65" count="1">
            <x v="1388"/>
          </reference>
        </references>
      </pivotArea>
    </format>
    <format dxfId="36450">
      <pivotArea dataOnly="0" labelOnly="1" outline="0" fieldPosition="0">
        <references count="5">
          <reference field="17" count="1" selected="0">
            <x v="1647"/>
          </reference>
          <reference field="37" count="1" selected="0">
            <x v="982"/>
          </reference>
          <reference field="45" count="1" selected="0">
            <x v="19"/>
          </reference>
          <reference field="60" count="1" selected="0">
            <x v="1100"/>
          </reference>
          <reference field="65" count="1">
            <x v="1315"/>
          </reference>
        </references>
      </pivotArea>
    </format>
    <format dxfId="36449">
      <pivotArea dataOnly="0" labelOnly="1" outline="0" fieldPosition="0">
        <references count="5">
          <reference field="17" count="1" selected="0">
            <x v="1648"/>
          </reference>
          <reference field="37" count="1" selected="0">
            <x v="1039"/>
          </reference>
          <reference field="45" count="1" selected="0">
            <x v="30"/>
          </reference>
          <reference field="60" count="1" selected="0">
            <x v="1101"/>
          </reference>
          <reference field="65" count="1">
            <x v="1627"/>
          </reference>
        </references>
      </pivotArea>
    </format>
    <format dxfId="36448">
      <pivotArea dataOnly="0" labelOnly="1" outline="0" fieldPosition="0">
        <references count="5">
          <reference field="17" count="1" selected="0">
            <x v="1649"/>
          </reference>
          <reference field="37" count="1" selected="0">
            <x v="983"/>
          </reference>
          <reference field="45" count="1" selected="0">
            <x v="30"/>
          </reference>
          <reference field="60" count="1" selected="0">
            <x v="1101"/>
          </reference>
          <reference field="65" count="1">
            <x v="1541"/>
          </reference>
        </references>
      </pivotArea>
    </format>
    <format dxfId="36447">
      <pivotArea dataOnly="0" labelOnly="1" outline="0" fieldPosition="0">
        <references count="5">
          <reference field="17" count="1" selected="0">
            <x v="1650"/>
          </reference>
          <reference field="37" count="1" selected="0">
            <x v="975"/>
          </reference>
          <reference field="45" count="1" selected="0">
            <x v="65"/>
          </reference>
          <reference field="60" count="1" selected="0">
            <x v="1102"/>
          </reference>
          <reference field="65" count="1">
            <x v="554"/>
          </reference>
        </references>
      </pivotArea>
    </format>
    <format dxfId="36446">
      <pivotArea dataOnly="0" labelOnly="1" outline="0" fieldPosition="0">
        <references count="5">
          <reference field="17" count="1" selected="0">
            <x v="1651"/>
          </reference>
          <reference field="37" count="1" selected="0">
            <x v="1008"/>
          </reference>
          <reference field="45" count="1" selected="0">
            <x v="65"/>
          </reference>
          <reference field="60" count="1" selected="0">
            <x v="1102"/>
          </reference>
          <reference field="65" count="1">
            <x v="179"/>
          </reference>
        </references>
      </pivotArea>
    </format>
    <format dxfId="36445">
      <pivotArea dataOnly="0" labelOnly="1" outline="0" fieldPosition="0">
        <references count="5">
          <reference field="17" count="1" selected="0">
            <x v="1652"/>
          </reference>
          <reference field="37" count="1" selected="0">
            <x v="1005"/>
          </reference>
          <reference field="45" count="1" selected="0">
            <x v="60"/>
          </reference>
          <reference field="60" count="1" selected="0">
            <x v="1103"/>
          </reference>
          <reference field="65" count="1">
            <x v="1741"/>
          </reference>
        </references>
      </pivotArea>
    </format>
    <format dxfId="36444">
      <pivotArea dataOnly="0" labelOnly="1" outline="0" fieldPosition="0">
        <references count="5">
          <reference field="17" count="1" selected="0">
            <x v="1653"/>
          </reference>
          <reference field="37" count="1" selected="0">
            <x v="1054"/>
          </reference>
          <reference field="45" count="1" selected="0">
            <x v="60"/>
          </reference>
          <reference field="60" count="1" selected="0">
            <x v="1103"/>
          </reference>
          <reference field="65" count="1">
            <x v="1742"/>
          </reference>
        </references>
      </pivotArea>
    </format>
    <format dxfId="36443">
      <pivotArea dataOnly="0" labelOnly="1" outline="0" fieldPosition="0">
        <references count="5">
          <reference field="17" count="1" selected="0">
            <x v="1654"/>
          </reference>
          <reference field="37" count="1" selected="0">
            <x v="1012"/>
          </reference>
          <reference field="45" count="1" selected="0">
            <x v="35"/>
          </reference>
          <reference field="60" count="1" selected="0">
            <x v="1104"/>
          </reference>
          <reference field="65" count="1">
            <x v="635"/>
          </reference>
        </references>
      </pivotArea>
    </format>
    <format dxfId="36442">
      <pivotArea dataOnly="0" labelOnly="1" outline="0" fieldPosition="0">
        <references count="5">
          <reference field="17" count="1" selected="0">
            <x v="1655"/>
          </reference>
          <reference field="37" count="1" selected="0">
            <x v="1027"/>
          </reference>
          <reference field="45" count="1" selected="0">
            <x v="35"/>
          </reference>
          <reference field="60" count="1" selected="0">
            <x v="1104"/>
          </reference>
          <reference field="65" count="1">
            <x v="374"/>
          </reference>
        </references>
      </pivotArea>
    </format>
    <format dxfId="36441">
      <pivotArea dataOnly="0" labelOnly="1" outline="0" fieldPosition="0">
        <references count="5">
          <reference field="17" count="1" selected="0">
            <x v="1656"/>
          </reference>
          <reference field="37" count="1" selected="0">
            <x v="1232"/>
          </reference>
          <reference field="45" count="1" selected="0">
            <x v="161"/>
          </reference>
          <reference field="60" count="1" selected="0">
            <x v="1105"/>
          </reference>
          <reference field="65" count="1">
            <x v="1898"/>
          </reference>
        </references>
      </pivotArea>
    </format>
    <format dxfId="36440">
      <pivotArea dataOnly="0" labelOnly="1" outline="0" fieldPosition="0">
        <references count="5">
          <reference field="17" count="1" selected="0">
            <x v="1657"/>
          </reference>
          <reference field="37" count="1" selected="0">
            <x v="1013"/>
          </reference>
          <reference field="45" count="1" selected="0">
            <x v="161"/>
          </reference>
          <reference field="60" count="1" selected="0">
            <x v="1105"/>
          </reference>
          <reference field="65" count="1">
            <x v="743"/>
          </reference>
        </references>
      </pivotArea>
    </format>
    <format dxfId="36439">
      <pivotArea dataOnly="0" labelOnly="1" outline="0" fieldPosition="0">
        <references count="5">
          <reference field="17" count="1" selected="0">
            <x v="1658"/>
          </reference>
          <reference field="37" count="1" selected="0">
            <x v="1117"/>
          </reference>
          <reference field="45" count="1" selected="0">
            <x v="161"/>
          </reference>
          <reference field="60" count="1" selected="0">
            <x v="1105"/>
          </reference>
          <reference field="65" count="1">
            <x v="1436"/>
          </reference>
        </references>
      </pivotArea>
    </format>
    <format dxfId="36438">
      <pivotArea dataOnly="0" labelOnly="1" outline="0" fieldPosition="0">
        <references count="5">
          <reference field="17" count="1" selected="0">
            <x v="1659"/>
          </reference>
          <reference field="37" count="1" selected="0">
            <x v="1165"/>
          </reference>
          <reference field="45" count="1" selected="0">
            <x v="114"/>
          </reference>
          <reference field="60" count="1" selected="0">
            <x v="1234"/>
          </reference>
          <reference field="65" count="1">
            <x v="1899"/>
          </reference>
        </references>
      </pivotArea>
    </format>
    <format dxfId="36437">
      <pivotArea dataOnly="0" labelOnly="1" outline="0" fieldPosition="0">
        <references count="5">
          <reference field="17" count="1" selected="0">
            <x v="1660"/>
          </reference>
          <reference field="37" count="1" selected="0">
            <x v="1229"/>
          </reference>
          <reference field="45" count="1" selected="0">
            <x v="114"/>
          </reference>
          <reference field="60" count="1" selected="0">
            <x v="1234"/>
          </reference>
          <reference field="65" count="1">
            <x v="1900"/>
          </reference>
        </references>
      </pivotArea>
    </format>
    <format dxfId="36436">
      <pivotArea dataOnly="0" labelOnly="1" outline="0" fieldPosition="0">
        <references count="5">
          <reference field="17" count="1" selected="0">
            <x v="1661"/>
          </reference>
          <reference field="37" count="1" selected="0">
            <x v="986"/>
          </reference>
          <reference field="45" count="1" selected="0">
            <x v="7"/>
          </reference>
          <reference field="60" count="1" selected="0">
            <x v="1106"/>
          </reference>
          <reference field="65" count="1">
            <x v="132"/>
          </reference>
        </references>
      </pivotArea>
    </format>
    <format dxfId="36435">
      <pivotArea dataOnly="0" labelOnly="1" outline="0" fieldPosition="0">
        <references count="5">
          <reference field="17" count="1" selected="0">
            <x v="1662"/>
          </reference>
          <reference field="37" count="1" selected="0">
            <x v="985"/>
          </reference>
          <reference field="45" count="1" selected="0">
            <x v="77"/>
          </reference>
          <reference field="60" count="1" selected="0">
            <x v="1107"/>
          </reference>
          <reference field="65" count="1">
            <x v="218"/>
          </reference>
        </references>
      </pivotArea>
    </format>
    <format dxfId="36434">
      <pivotArea dataOnly="0" labelOnly="1" outline="0" fieldPosition="0">
        <references count="5">
          <reference field="17" count="1" selected="0">
            <x v="1663"/>
          </reference>
          <reference field="37" count="1" selected="0">
            <x v="984"/>
          </reference>
          <reference field="45" count="1" selected="0">
            <x v="151"/>
          </reference>
          <reference field="60" count="1" selected="0">
            <x v="1108"/>
          </reference>
          <reference field="65" count="1">
            <x v="315"/>
          </reference>
        </references>
      </pivotArea>
    </format>
    <format dxfId="36433">
      <pivotArea dataOnly="0" labelOnly="1" outline="0" fieldPosition="0">
        <references count="5">
          <reference field="17" count="1" selected="0">
            <x v="1664"/>
          </reference>
          <reference field="37" count="1" selected="0">
            <x v="1072"/>
          </reference>
          <reference field="45" count="1" selected="0">
            <x v="115"/>
          </reference>
          <reference field="60" count="1" selected="0">
            <x v="1109"/>
          </reference>
          <reference field="65" count="1">
            <x v="1166"/>
          </reference>
        </references>
      </pivotArea>
    </format>
    <format dxfId="36432">
      <pivotArea dataOnly="0" labelOnly="1" outline="0" fieldPosition="0">
        <references count="5">
          <reference field="17" count="1" selected="0">
            <x v="1665"/>
          </reference>
          <reference field="37" count="1" selected="0">
            <x v="1073"/>
          </reference>
          <reference field="45" count="1" selected="0">
            <x v="22"/>
          </reference>
          <reference field="60" count="1" selected="0">
            <x v="1110"/>
          </reference>
          <reference field="65" count="1">
            <x v="875"/>
          </reference>
        </references>
      </pivotArea>
    </format>
    <format dxfId="36431">
      <pivotArea dataOnly="0" labelOnly="1" outline="0" fieldPosition="0">
        <references count="5">
          <reference field="17" count="1" selected="0">
            <x v="1666"/>
          </reference>
          <reference field="37" count="1" selected="0">
            <x v="1083"/>
          </reference>
          <reference field="45" count="1" selected="0">
            <x v="162"/>
          </reference>
          <reference field="60" count="1" selected="0">
            <x v="1111"/>
          </reference>
          <reference field="65" count="1">
            <x v="969"/>
          </reference>
        </references>
      </pivotArea>
    </format>
    <format dxfId="36430">
      <pivotArea dataOnly="0" labelOnly="1" outline="0" fieldPosition="0">
        <references count="5">
          <reference field="17" count="1" selected="0">
            <x v="1667"/>
          </reference>
          <reference field="37" count="1" selected="0">
            <x v="1082"/>
          </reference>
          <reference field="45" count="1" selected="0">
            <x v="94"/>
          </reference>
          <reference field="60" count="1" selected="0">
            <x v="1112"/>
          </reference>
          <reference field="65" count="1">
            <x v="1216"/>
          </reference>
        </references>
      </pivotArea>
    </format>
    <format dxfId="36429">
      <pivotArea dataOnly="0" labelOnly="1" outline="0" fieldPosition="0">
        <references count="5">
          <reference field="17" count="1" selected="0">
            <x v="1668"/>
          </reference>
          <reference field="37" count="1" selected="0">
            <x v="1002"/>
          </reference>
          <reference field="45" count="1" selected="0">
            <x v="59"/>
          </reference>
          <reference field="60" count="1" selected="0">
            <x v="1113"/>
          </reference>
          <reference field="65" count="1">
            <x v="433"/>
          </reference>
        </references>
      </pivotArea>
    </format>
    <format dxfId="36428">
      <pivotArea dataOnly="0" labelOnly="1" outline="0" fieldPosition="0">
        <references count="5">
          <reference field="17" count="1" selected="0">
            <x v="1669"/>
          </reference>
          <reference field="37" count="1" selected="0">
            <x v="1067"/>
          </reference>
          <reference field="45" count="1" selected="0">
            <x v="59"/>
          </reference>
          <reference field="60" count="1" selected="0">
            <x v="1113"/>
          </reference>
          <reference field="65" count="1">
            <x v="1113"/>
          </reference>
        </references>
      </pivotArea>
    </format>
    <format dxfId="36427">
      <pivotArea dataOnly="0" labelOnly="1" outline="0" fieldPosition="0">
        <references count="5">
          <reference field="17" count="1" selected="0">
            <x v="1670"/>
          </reference>
          <reference field="37" count="1" selected="0">
            <x v="1113"/>
          </reference>
          <reference field="45" count="1" selected="0">
            <x v="5"/>
          </reference>
          <reference field="60" count="1" selected="0">
            <x v="1114"/>
          </reference>
          <reference field="65" count="1">
            <x v="1465"/>
          </reference>
        </references>
      </pivotArea>
    </format>
    <format dxfId="36426">
      <pivotArea dataOnly="0" labelOnly="1" outline="0" fieldPosition="0">
        <references count="5">
          <reference field="17" count="1" selected="0">
            <x v="1671"/>
          </reference>
          <reference field="37" count="1" selected="0">
            <x v="1014"/>
          </reference>
          <reference field="45" count="1" selected="0">
            <x v="5"/>
          </reference>
          <reference field="60" count="1" selected="0">
            <x v="1114"/>
          </reference>
          <reference field="65" count="1">
            <x v="1026"/>
          </reference>
        </references>
      </pivotArea>
    </format>
    <format dxfId="36425">
      <pivotArea dataOnly="0" labelOnly="1" outline="0" fieldPosition="0">
        <references count="5">
          <reference field="17" count="1" selected="0">
            <x v="1672"/>
          </reference>
          <reference field="37" count="1" selected="0">
            <x v="1035"/>
          </reference>
          <reference field="45" count="1" selected="0">
            <x v="43"/>
          </reference>
          <reference field="60" count="1" selected="0">
            <x v="1115"/>
          </reference>
          <reference field="65" count="1">
            <x v="1343"/>
          </reference>
        </references>
      </pivotArea>
    </format>
    <format dxfId="36424">
      <pivotArea dataOnly="0" labelOnly="1" outline="0" fieldPosition="0">
        <references count="5">
          <reference field="17" count="1" selected="0">
            <x v="1673"/>
          </reference>
          <reference field="37" count="1" selected="0">
            <x v="1016"/>
          </reference>
          <reference field="45" count="1" selected="0">
            <x v="43"/>
          </reference>
          <reference field="60" count="1" selected="0">
            <x v="1115"/>
          </reference>
          <reference field="65" count="1">
            <x v="708"/>
          </reference>
        </references>
      </pivotArea>
    </format>
    <format dxfId="36423">
      <pivotArea dataOnly="0" labelOnly="1" outline="0" fieldPosition="0">
        <references count="5">
          <reference field="17" count="1" selected="0">
            <x v="1674"/>
          </reference>
          <reference field="37" count="1" selected="0">
            <x v="1026"/>
          </reference>
          <reference field="45" count="1" selected="0">
            <x v="43"/>
          </reference>
          <reference field="60" count="1" selected="0">
            <x v="1115"/>
          </reference>
          <reference field="65" count="1">
            <x v="1330"/>
          </reference>
        </references>
      </pivotArea>
    </format>
    <format dxfId="36422">
      <pivotArea dataOnly="0" labelOnly="1" outline="0" fieldPosition="0">
        <references count="5">
          <reference field="17" count="1" selected="0">
            <x v="1675"/>
          </reference>
          <reference field="37" count="1" selected="0">
            <x v="987"/>
          </reference>
          <reference field="45" count="1" selected="0">
            <x v="120"/>
          </reference>
          <reference field="60" count="1" selected="0">
            <x v="1116"/>
          </reference>
          <reference field="65" count="1">
            <x v="317"/>
          </reference>
        </references>
      </pivotArea>
    </format>
    <format dxfId="36421">
      <pivotArea dataOnly="0" labelOnly="1" outline="0" fieldPosition="0">
        <references count="5">
          <reference field="17" count="1" selected="0">
            <x v="1676"/>
          </reference>
          <reference field="37" count="1" selected="0">
            <x v="987"/>
          </reference>
          <reference field="45" count="1" selected="0">
            <x v="120"/>
          </reference>
          <reference field="60" count="1" selected="0">
            <x v="1117"/>
          </reference>
          <reference field="65" count="1">
            <x v="312"/>
          </reference>
        </references>
      </pivotArea>
    </format>
    <format dxfId="36420">
      <pivotArea dataOnly="0" labelOnly="1" outline="0" fieldPosition="0">
        <references count="5">
          <reference field="17" count="1" selected="0">
            <x v="1677"/>
          </reference>
          <reference field="37" count="1" selected="0">
            <x v="1228"/>
          </reference>
          <reference field="45" count="1" selected="0">
            <x v="153"/>
          </reference>
          <reference field="60" count="1" selected="0">
            <x v="1235"/>
          </reference>
          <reference field="65" count="1">
            <x v="1901"/>
          </reference>
        </references>
      </pivotArea>
    </format>
    <format dxfId="36419">
      <pivotArea dataOnly="0" labelOnly="1" outline="0" fieldPosition="0">
        <references count="5">
          <reference field="17" count="1" selected="0">
            <x v="1678"/>
          </reference>
          <reference field="37" count="1" selected="0">
            <x v="1229"/>
          </reference>
          <reference field="45" count="1" selected="0">
            <x v="114"/>
          </reference>
          <reference field="60" count="1" selected="0">
            <x v="1236"/>
          </reference>
          <reference field="65" count="1">
            <x v="1902"/>
          </reference>
        </references>
      </pivotArea>
    </format>
    <format dxfId="36418">
      <pivotArea dataOnly="0" labelOnly="1" outline="0" fieldPosition="0">
        <references count="5">
          <reference field="17" count="1" selected="0">
            <x v="1679"/>
          </reference>
          <reference field="37" count="1" selected="0">
            <x v="1038"/>
          </reference>
          <reference field="45" count="1" selected="0">
            <x v="19"/>
          </reference>
          <reference field="60" count="1" selected="0">
            <x v="1118"/>
          </reference>
          <reference field="65" count="1">
            <x v="24"/>
          </reference>
        </references>
      </pivotArea>
    </format>
    <format dxfId="36417">
      <pivotArea dataOnly="0" labelOnly="1" outline="0" fieldPosition="0">
        <references count="5">
          <reference field="17" count="1" selected="0">
            <x v="1680"/>
          </reference>
          <reference field="37" count="1" selected="0">
            <x v="1023"/>
          </reference>
          <reference field="45" count="1" selected="0">
            <x v="19"/>
          </reference>
          <reference field="60" count="1" selected="0">
            <x v="1118"/>
          </reference>
          <reference field="65" count="1">
            <x v="229"/>
          </reference>
        </references>
      </pivotArea>
    </format>
    <format dxfId="36416">
      <pivotArea dataOnly="0" labelOnly="1" outline="0" fieldPosition="0">
        <references count="5">
          <reference field="17" count="1" selected="0">
            <x v="1681"/>
          </reference>
          <reference field="37" count="1" selected="0">
            <x v="1061"/>
          </reference>
          <reference field="45" count="1" selected="0">
            <x v="65"/>
          </reference>
          <reference field="60" count="1" selected="0">
            <x v="1119"/>
          </reference>
          <reference field="65" count="1">
            <x v="363"/>
          </reference>
        </references>
      </pivotArea>
    </format>
    <format dxfId="36415">
      <pivotArea dataOnly="0" labelOnly="1" outline="0" fieldPosition="0">
        <references count="5">
          <reference field="17" count="1" selected="0">
            <x v="1682"/>
          </reference>
          <reference field="37" count="1" selected="0">
            <x v="1072"/>
          </reference>
          <reference field="45" count="1" selected="0">
            <x v="115"/>
          </reference>
          <reference field="60" count="1" selected="0">
            <x v="1120"/>
          </reference>
          <reference field="65" count="1">
            <x v="1088"/>
          </reference>
        </references>
      </pivotArea>
    </format>
    <format dxfId="36414">
      <pivotArea dataOnly="0" labelOnly="1" outline="0" fieldPosition="0">
        <references count="5">
          <reference field="17" count="1" selected="0">
            <x v="1683"/>
          </reference>
          <reference field="37" count="1" selected="0">
            <x v="1073"/>
          </reference>
          <reference field="45" count="1" selected="0">
            <x v="22"/>
          </reference>
          <reference field="60" count="1" selected="0">
            <x v="1121"/>
          </reference>
          <reference field="65" count="1">
            <x v="843"/>
          </reference>
        </references>
      </pivotArea>
    </format>
    <format dxfId="36413">
      <pivotArea dataOnly="0" labelOnly="1" outline="0" fieldPosition="0">
        <references count="5">
          <reference field="17" count="1" selected="0">
            <x v="1684"/>
          </reference>
          <reference field="37" count="1" selected="0">
            <x v="1217"/>
          </reference>
          <reference field="45" count="1" selected="0">
            <x v="140"/>
          </reference>
          <reference field="60" count="1" selected="0">
            <x v="1237"/>
          </reference>
          <reference field="65" count="1">
            <x v="1903"/>
          </reference>
        </references>
      </pivotArea>
    </format>
    <format dxfId="36412">
      <pivotArea dataOnly="0" labelOnly="1" outline="0" fieldPosition="0">
        <references count="5">
          <reference field="17" count="1" selected="0">
            <x v="1685"/>
          </reference>
          <reference field="37" count="1" selected="0">
            <x v="1217"/>
          </reference>
          <reference field="45" count="1" selected="0">
            <x v="140"/>
          </reference>
          <reference field="60" count="1" selected="0">
            <x v="1238"/>
          </reference>
          <reference field="65" count="1">
            <x v="1904"/>
          </reference>
        </references>
      </pivotArea>
    </format>
    <format dxfId="36411">
      <pivotArea dataOnly="0" labelOnly="1" outline="0" fieldPosition="0">
        <references count="5">
          <reference field="17" count="1" selected="0">
            <x v="1686"/>
          </reference>
          <reference field="37" count="1" selected="0">
            <x v="1038"/>
          </reference>
          <reference field="45" count="1" selected="0">
            <x v="19"/>
          </reference>
          <reference field="60" count="1" selected="0">
            <x v="1122"/>
          </reference>
          <reference field="65" count="1">
            <x v="36"/>
          </reference>
        </references>
      </pivotArea>
    </format>
    <format dxfId="36410">
      <pivotArea dataOnly="0" labelOnly="1" outline="0" fieldPosition="0">
        <references count="5">
          <reference field="17" count="1" selected="0">
            <x v="1687"/>
          </reference>
          <reference field="37" count="1" selected="0">
            <x v="1028"/>
          </reference>
          <reference field="45" count="1" selected="0">
            <x v="46"/>
          </reference>
          <reference field="60" count="1" selected="0">
            <x v="1123"/>
          </reference>
          <reference field="65" count="1">
            <x v="142"/>
          </reference>
        </references>
      </pivotArea>
    </format>
    <format dxfId="36409">
      <pivotArea dataOnly="0" labelOnly="1" outline="0" fieldPosition="0">
        <references count="5">
          <reference field="17" count="1" selected="0">
            <x v="1688"/>
          </reference>
          <reference field="37" count="1" selected="0">
            <x v="1028"/>
          </reference>
          <reference field="45" count="1" selected="0">
            <x v="46"/>
          </reference>
          <reference field="60" count="1" selected="0">
            <x v="1124"/>
          </reference>
          <reference field="65" count="1">
            <x v="227"/>
          </reference>
        </references>
      </pivotArea>
    </format>
    <format dxfId="36408">
      <pivotArea dataOnly="0" labelOnly="1" outline="0" fieldPosition="0">
        <references count="5">
          <reference field="17" count="1" selected="0">
            <x v="1689"/>
          </reference>
          <reference field="37" count="1" selected="0">
            <x v="1095"/>
          </reference>
          <reference field="45" count="1" selected="0">
            <x v="94"/>
          </reference>
          <reference field="60" count="1" selected="0">
            <x v="1125"/>
          </reference>
          <reference field="65" count="1">
            <x v="1149"/>
          </reference>
        </references>
      </pivotArea>
    </format>
    <format dxfId="36407">
      <pivotArea dataOnly="0" labelOnly="1" outline="0" fieldPosition="0">
        <references count="5">
          <reference field="17" count="1" selected="0">
            <x v="1690"/>
          </reference>
          <reference field="37" count="1" selected="0">
            <x v="1094"/>
          </reference>
          <reference field="45" count="1" selected="0">
            <x v="162"/>
          </reference>
          <reference field="60" count="1" selected="0">
            <x v="1126"/>
          </reference>
          <reference field="65" count="1">
            <x v="842"/>
          </reference>
        </references>
      </pivotArea>
    </format>
    <format dxfId="36406">
      <pivotArea dataOnly="0" labelOnly="1" outline="0" fieldPosition="0">
        <references count="5">
          <reference field="17" count="1" selected="0">
            <x v="1691"/>
          </reference>
          <reference field="37" count="1" selected="0">
            <x v="1038"/>
          </reference>
          <reference field="45" count="1" selected="0">
            <x v="19"/>
          </reference>
          <reference field="60" count="1" selected="0">
            <x v="1127"/>
          </reference>
          <reference field="65" count="1">
            <x v="23"/>
          </reference>
        </references>
      </pivotArea>
    </format>
    <format dxfId="36405">
      <pivotArea dataOnly="0" labelOnly="1" outline="0" fieldPosition="0">
        <references count="5">
          <reference field="17" count="1" selected="0">
            <x v="1692"/>
          </reference>
          <reference field="37" count="1" selected="0">
            <x v="1028"/>
          </reference>
          <reference field="45" count="1" selected="0">
            <x v="46"/>
          </reference>
          <reference field="60" count="1" selected="0">
            <x v="1128"/>
          </reference>
          <reference field="65" count="1">
            <x v="1290"/>
          </reference>
        </references>
      </pivotArea>
    </format>
    <format dxfId="36404">
      <pivotArea dataOnly="0" labelOnly="1" outline="0" fieldPosition="0">
        <references count="5">
          <reference field="17" count="1" selected="0">
            <x v="1693"/>
          </reference>
          <reference field="37" count="1" selected="0">
            <x v="1164"/>
          </reference>
          <reference field="45" count="1" selected="0">
            <x v="136"/>
          </reference>
          <reference field="60" count="1" selected="0">
            <x v="1239"/>
          </reference>
          <reference field="65" count="1">
            <x v="1905"/>
          </reference>
        </references>
      </pivotArea>
    </format>
    <format dxfId="36403">
      <pivotArea dataOnly="0" labelOnly="1" outline="0" fieldPosition="0">
        <references count="5">
          <reference field="17" count="1" selected="0">
            <x v="1694"/>
          </reference>
          <reference field="37" count="1" selected="0">
            <x v="1076"/>
          </reference>
          <reference field="45" count="1" selected="0">
            <x v="131"/>
          </reference>
          <reference field="60" count="1" selected="0">
            <x v="1129"/>
          </reference>
          <reference field="65" count="1">
            <x v="606"/>
          </reference>
        </references>
      </pivotArea>
    </format>
    <format dxfId="36402">
      <pivotArea dataOnly="0" labelOnly="1" outline="0" fieldPosition="0">
        <references count="5">
          <reference field="17" count="1" selected="0">
            <x v="1695"/>
          </reference>
          <reference field="37" count="1" selected="0">
            <x v="1038"/>
          </reference>
          <reference field="45" count="1" selected="0">
            <x v="19"/>
          </reference>
          <reference field="60" count="1" selected="0">
            <x v="1130"/>
          </reference>
          <reference field="65" count="1">
            <x v="86"/>
          </reference>
        </references>
      </pivotArea>
    </format>
    <format dxfId="36401">
      <pivotArea dataOnly="0" labelOnly="1" outline="0" fieldPosition="0">
        <references count="5">
          <reference field="17" count="1" selected="0">
            <x v="1696"/>
          </reference>
          <reference field="37" count="1" selected="0">
            <x v="1040"/>
          </reference>
          <reference field="45" count="1" selected="0">
            <x v="19"/>
          </reference>
          <reference field="60" count="1" selected="0">
            <x v="1130"/>
          </reference>
          <reference field="65" count="1">
            <x v="84"/>
          </reference>
        </references>
      </pivotArea>
    </format>
    <format dxfId="36400">
      <pivotArea dataOnly="0" labelOnly="1" outline="0" fieldPosition="0">
        <references count="5">
          <reference field="17" count="1" selected="0">
            <x v="1697"/>
          </reference>
          <reference field="37" count="1" selected="0">
            <x v="1033"/>
          </reference>
          <reference field="45" count="1" selected="0">
            <x v="123"/>
          </reference>
          <reference field="60" count="1" selected="0">
            <x v="1131"/>
          </reference>
          <reference field="65" count="1">
            <x v="7"/>
          </reference>
        </references>
      </pivotArea>
    </format>
    <format dxfId="36399">
      <pivotArea dataOnly="0" labelOnly="1" outline="0" fieldPosition="0">
        <references count="5">
          <reference field="17" count="1" selected="0">
            <x v="1698"/>
          </reference>
          <reference field="37" count="1" selected="0">
            <x v="1103"/>
          </reference>
          <reference field="45" count="1" selected="0">
            <x v="42"/>
          </reference>
          <reference field="60" count="1" selected="0">
            <x v="1132"/>
          </reference>
          <reference field="65" count="1">
            <x v="1270"/>
          </reference>
        </references>
      </pivotArea>
    </format>
    <format dxfId="36398">
      <pivotArea dataOnly="0" labelOnly="1" outline="0" fieldPosition="0">
        <references count="5">
          <reference field="17" count="1" selected="0">
            <x v="1699"/>
          </reference>
          <reference field="37" count="1" selected="0">
            <x v="1075"/>
          </reference>
          <reference field="45" count="1" selected="0">
            <x v="9"/>
          </reference>
          <reference field="60" count="1" selected="0">
            <x v="1133"/>
          </reference>
          <reference field="65" count="1">
            <x v="648"/>
          </reference>
        </references>
      </pivotArea>
    </format>
    <format dxfId="36397">
      <pivotArea dataOnly="0" labelOnly="1" outline="0" fieldPosition="0">
        <references count="5">
          <reference field="17" count="1" selected="0">
            <x v="1700"/>
          </reference>
          <reference field="37" count="1" selected="0">
            <x v="1040"/>
          </reference>
          <reference field="45" count="1" selected="0">
            <x v="19"/>
          </reference>
          <reference field="60" count="1" selected="0">
            <x v="1134"/>
          </reference>
          <reference field="65" count="1">
            <x v="165"/>
          </reference>
        </references>
      </pivotArea>
    </format>
    <format dxfId="36396">
      <pivotArea dataOnly="0" labelOnly="1" outline="0" fieldPosition="0">
        <references count="5">
          <reference field="17" count="1" selected="0">
            <x v="1701"/>
          </reference>
          <reference field="37" count="1" selected="0">
            <x v="1033"/>
          </reference>
          <reference field="45" count="1" selected="0">
            <x v="123"/>
          </reference>
          <reference field="60" count="1" selected="0">
            <x v="1135"/>
          </reference>
          <reference field="65" count="1">
            <x v="18"/>
          </reference>
        </references>
      </pivotArea>
    </format>
    <format dxfId="36395">
      <pivotArea dataOnly="0" labelOnly="1" outline="0" fieldPosition="0">
        <references count="5">
          <reference field="17" count="1" selected="0">
            <x v="1702"/>
          </reference>
          <reference field="37" count="1" selected="0">
            <x v="1089"/>
          </reference>
          <reference field="45" count="1" selected="0">
            <x v="47"/>
          </reference>
          <reference field="60" count="1" selected="0">
            <x v="1136"/>
          </reference>
          <reference field="65" count="1">
            <x v="1300"/>
          </reference>
        </references>
      </pivotArea>
    </format>
    <format dxfId="36394">
      <pivotArea dataOnly="0" labelOnly="1" outline="0" fieldPosition="0">
        <references count="5">
          <reference field="17" count="1" selected="0">
            <x v="1703"/>
          </reference>
          <reference field="37" count="1" selected="0">
            <x v="1048"/>
          </reference>
          <reference field="45" count="1" selected="0">
            <x v="21"/>
          </reference>
          <reference field="60" count="1" selected="0">
            <x v="1137"/>
          </reference>
          <reference field="65" count="1">
            <x v="1005"/>
          </reference>
        </references>
      </pivotArea>
    </format>
    <format dxfId="36393">
      <pivotArea dataOnly="0" labelOnly="1" outline="0" fieldPosition="0">
        <references count="5">
          <reference field="17" count="1" selected="0">
            <x v="1704"/>
          </reference>
          <reference field="37" count="1" selected="0">
            <x v="1230"/>
          </reference>
          <reference field="45" count="1" selected="0">
            <x v="136"/>
          </reference>
          <reference field="60" count="1" selected="0">
            <x v="1240"/>
          </reference>
          <reference field="65" count="1">
            <x v="1906"/>
          </reference>
        </references>
      </pivotArea>
    </format>
    <format dxfId="36392">
      <pivotArea dataOnly="0" labelOnly="1" outline="0" fieldPosition="0">
        <references count="5">
          <reference field="17" count="1" selected="0">
            <x v="1705"/>
          </reference>
          <reference field="37" count="1" selected="0">
            <x v="1062"/>
          </reference>
          <reference field="45" count="1" selected="0">
            <x v="77"/>
          </reference>
          <reference field="60" count="1" selected="0">
            <x v="1138"/>
          </reference>
          <reference field="65" count="1">
            <x v="856"/>
          </reference>
        </references>
      </pivotArea>
    </format>
    <format dxfId="36391">
      <pivotArea dataOnly="0" labelOnly="1" outline="0" fieldPosition="0">
        <references count="5">
          <reference field="17" count="1" selected="0">
            <x v="1706"/>
          </reference>
          <reference field="37" count="1" selected="0">
            <x v="1032"/>
          </reference>
          <reference field="45" count="1" selected="0">
            <x v="77"/>
          </reference>
          <reference field="60" count="1" selected="0">
            <x v="1138"/>
          </reference>
          <reference field="65" count="1">
            <x v="931"/>
          </reference>
        </references>
      </pivotArea>
    </format>
    <format dxfId="36390">
      <pivotArea dataOnly="0" labelOnly="1" outline="0" fieldPosition="0">
        <references count="5">
          <reference field="17" count="1" selected="0">
            <x v="1707"/>
          </reference>
          <reference field="37" count="1" selected="0">
            <x v="1037"/>
          </reference>
          <reference field="45" count="1" selected="0">
            <x v="139"/>
          </reference>
          <reference field="60" count="1" selected="0">
            <x v="1139"/>
          </reference>
          <reference field="65" count="1">
            <x v="910"/>
          </reference>
        </references>
      </pivotArea>
    </format>
    <format dxfId="36389">
      <pivotArea dataOnly="0" labelOnly="1" outline="0" fieldPosition="0">
        <references count="5">
          <reference field="17" count="1" selected="0">
            <x v="1708"/>
          </reference>
          <reference field="37" count="1" selected="0">
            <x v="1046"/>
          </reference>
          <reference field="45" count="1" selected="0">
            <x v="139"/>
          </reference>
          <reference field="60" count="1" selected="0">
            <x v="1139"/>
          </reference>
          <reference field="65" count="1">
            <x v="512"/>
          </reference>
        </references>
      </pivotArea>
    </format>
    <format dxfId="36388">
      <pivotArea dataOnly="0" labelOnly="1" outline="0" fieldPosition="0">
        <references count="5">
          <reference field="17" count="1" selected="0">
            <x v="1709"/>
          </reference>
          <reference field="37" count="1" selected="0">
            <x v="1047"/>
          </reference>
          <reference field="45" count="1" selected="0">
            <x v="25"/>
          </reference>
          <reference field="60" count="1" selected="0">
            <x v="1140"/>
          </reference>
          <reference field="65" count="1">
            <x v="394"/>
          </reference>
        </references>
      </pivotArea>
    </format>
    <format dxfId="36387">
      <pivotArea dataOnly="0" labelOnly="1" outline="0" fieldPosition="0">
        <references count="5">
          <reference field="17" count="1" selected="0">
            <x v="1710"/>
          </reference>
          <reference field="37" count="1" selected="0">
            <x v="1036"/>
          </reference>
          <reference field="45" count="1" selected="0">
            <x v="25"/>
          </reference>
          <reference field="60" count="1" selected="0">
            <x v="1140"/>
          </reference>
          <reference field="65" count="1">
            <x v="1563"/>
          </reference>
        </references>
      </pivotArea>
    </format>
    <format dxfId="36386">
      <pivotArea dataOnly="0" labelOnly="1" outline="0" fieldPosition="0">
        <references count="5">
          <reference field="17" count="1" selected="0">
            <x v="1711"/>
          </reference>
          <reference field="37" count="1" selected="0">
            <x v="1034"/>
          </reference>
          <reference field="45" count="1" selected="0">
            <x v="106"/>
          </reference>
          <reference field="60" count="1" selected="0">
            <x v="1141"/>
          </reference>
          <reference field="65" count="1">
            <x v="368"/>
          </reference>
        </references>
      </pivotArea>
    </format>
    <format dxfId="36385">
      <pivotArea dataOnly="0" labelOnly="1" outline="0" fieldPosition="0">
        <references count="5">
          <reference field="17" count="1" selected="0">
            <x v="1712"/>
          </reference>
          <reference field="37" count="1" selected="0">
            <x v="1060"/>
          </reference>
          <reference field="45" count="1" selected="0">
            <x v="25"/>
          </reference>
          <reference field="60" count="1" selected="0">
            <x v="1142"/>
          </reference>
          <reference field="65" count="1">
            <x v="115"/>
          </reference>
        </references>
      </pivotArea>
    </format>
    <format dxfId="36384">
      <pivotArea dataOnly="0" labelOnly="1" outline="0" fieldPosition="0">
        <references count="5">
          <reference field="17" count="1" selected="0">
            <x v="1713"/>
          </reference>
          <reference field="37" count="1" selected="0">
            <x v="1064"/>
          </reference>
          <reference field="45" count="1" selected="0">
            <x v="139"/>
          </reference>
          <reference field="60" count="1" selected="0">
            <x v="1143"/>
          </reference>
          <reference field="65" count="1">
            <x v="733"/>
          </reference>
        </references>
      </pivotArea>
    </format>
    <format dxfId="36383">
      <pivotArea dataOnly="0" labelOnly="1" outline="0" fieldPosition="0">
        <references count="5">
          <reference field="17" count="1" selected="0">
            <x v="1714"/>
          </reference>
          <reference field="37" count="1" selected="0">
            <x v="1059"/>
          </reference>
          <reference field="45" count="1" selected="0">
            <x v="19"/>
          </reference>
          <reference field="60" count="1" selected="0">
            <x v="1144"/>
          </reference>
          <reference field="65" count="1">
            <x v="274"/>
          </reference>
        </references>
      </pivotArea>
    </format>
    <format dxfId="36382">
      <pivotArea dataOnly="0" labelOnly="1" outline="0" fieldPosition="0">
        <references count="5">
          <reference field="17" count="1" selected="0">
            <x v="1715"/>
          </reference>
          <reference field="37" count="1" selected="0">
            <x v="1090"/>
          </reference>
          <reference field="45" count="1" selected="0">
            <x v="100"/>
          </reference>
          <reference field="60" count="1" selected="0">
            <x v="1145"/>
          </reference>
          <reference field="65" count="1">
            <x v="1469"/>
          </reference>
        </references>
      </pivotArea>
    </format>
    <format dxfId="36381">
      <pivotArea dataOnly="0" labelOnly="1" outline="0" fieldPosition="0">
        <references count="5">
          <reference field="17" count="1" selected="0">
            <x v="1716"/>
          </reference>
          <reference field="37" count="1" selected="0">
            <x v="1100"/>
          </reference>
          <reference field="45" count="1" selected="0">
            <x v="141"/>
          </reference>
          <reference field="60" count="1" selected="0">
            <x v="1146"/>
          </reference>
          <reference field="65" count="1">
            <x v="1232"/>
          </reference>
        </references>
      </pivotArea>
    </format>
    <format dxfId="36380">
      <pivotArea dataOnly="0" labelOnly="1" outline="0" fieldPosition="0">
        <references count="5">
          <reference field="17" count="1" selected="0">
            <x v="1717"/>
          </reference>
          <reference field="37" count="1" selected="0">
            <x v="1072"/>
          </reference>
          <reference field="45" count="1" selected="0">
            <x v="115"/>
          </reference>
          <reference field="60" count="1" selected="0">
            <x v="1147"/>
          </reference>
          <reference field="65" count="1">
            <x v="552"/>
          </reference>
        </references>
      </pivotArea>
    </format>
    <format dxfId="36379">
      <pivotArea dataOnly="0" labelOnly="1" outline="0" fieldPosition="0">
        <references count="5">
          <reference field="17" count="1" selected="0">
            <x v="1718"/>
          </reference>
          <reference field="37" count="1" selected="0">
            <x v="1073"/>
          </reference>
          <reference field="45" count="1" selected="0">
            <x v="22"/>
          </reference>
          <reference field="60" count="1" selected="0">
            <x v="1148"/>
          </reference>
          <reference field="65" count="1">
            <x v="493"/>
          </reference>
        </references>
      </pivotArea>
    </format>
    <format dxfId="36378">
      <pivotArea dataOnly="0" labelOnly="1" outline="0" fieldPosition="0">
        <references count="5">
          <reference field="17" count="1" selected="0">
            <x v="1719"/>
          </reference>
          <reference field="37" count="1" selected="0">
            <x v="1179"/>
          </reference>
          <reference field="45" count="1" selected="0">
            <x v="14"/>
          </reference>
          <reference field="60" count="1" selected="0">
            <x v="1241"/>
          </reference>
          <reference field="65" count="1">
            <x v="1743"/>
          </reference>
        </references>
      </pivotArea>
    </format>
    <format dxfId="36377">
      <pivotArea dataOnly="0" labelOnly="1" outline="0" fieldPosition="0">
        <references count="5">
          <reference field="17" count="1" selected="0">
            <x v="1720"/>
          </reference>
          <reference field="37" count="1" selected="0">
            <x v="1158"/>
          </reference>
          <reference field="45" count="1" selected="0">
            <x v="0"/>
          </reference>
          <reference field="60" count="1" selected="0">
            <x v="1149"/>
          </reference>
          <reference field="65" count="1">
            <x v="1907"/>
          </reference>
        </references>
      </pivotArea>
    </format>
    <format dxfId="36376">
      <pivotArea dataOnly="0" labelOnly="1" outline="0" fieldPosition="0">
        <references count="5">
          <reference field="17" count="1" selected="0">
            <x v="1721"/>
          </reference>
          <reference field="37" count="1" selected="0">
            <x v="1122"/>
          </reference>
          <reference field="45" count="1" selected="0">
            <x v="162"/>
          </reference>
          <reference field="60" count="1" selected="0">
            <x v="1150"/>
          </reference>
          <reference field="65" count="1">
            <x v="1024"/>
          </reference>
        </references>
      </pivotArea>
    </format>
    <format dxfId="36375">
      <pivotArea dataOnly="0" labelOnly="1" outline="0" fieldPosition="0">
        <references count="5">
          <reference field="17" count="1" selected="0">
            <x v="1722"/>
          </reference>
          <reference field="37" count="1" selected="0">
            <x v="1121"/>
          </reference>
          <reference field="45" count="1" selected="0">
            <x v="94"/>
          </reference>
          <reference field="60" count="1" selected="0">
            <x v="1151"/>
          </reference>
          <reference field="65" count="1">
            <x v="864"/>
          </reference>
        </references>
      </pivotArea>
    </format>
    <format dxfId="36374">
      <pivotArea dataOnly="0" labelOnly="1" outline="0" fieldPosition="0">
        <references count="5">
          <reference field="17" count="1" selected="0">
            <x v="1723"/>
          </reference>
          <reference field="37" count="1" selected="0">
            <x v="1185"/>
          </reference>
          <reference field="45" count="1" selected="0">
            <x v="175"/>
          </reference>
          <reference field="60" count="1" selected="0">
            <x v="1152"/>
          </reference>
          <reference field="65" count="1">
            <x v="1744"/>
          </reference>
        </references>
      </pivotArea>
    </format>
    <format dxfId="36373">
      <pivotArea dataOnly="0" labelOnly="1" outline="0" fieldPosition="0">
        <references count="5">
          <reference field="17" count="1" selected="0">
            <x v="1724"/>
          </reference>
          <reference field="37" count="1" selected="0">
            <x v="1127"/>
          </reference>
          <reference field="45" count="1" selected="0">
            <x v="175"/>
          </reference>
          <reference field="60" count="1" selected="0">
            <x v="1152"/>
          </reference>
          <reference field="65" count="1">
            <x v="1046"/>
          </reference>
        </references>
      </pivotArea>
    </format>
    <format dxfId="36372">
      <pivotArea dataOnly="0" labelOnly="1" outline="0" fieldPosition="0">
        <references count="5">
          <reference field="17" count="1" selected="0">
            <x v="1725"/>
          </reference>
          <reference field="37" count="1" selected="0">
            <x v="1065"/>
          </reference>
          <reference field="45" count="1" selected="0">
            <x v="19"/>
          </reference>
          <reference field="60" count="1" selected="0">
            <x v="1153"/>
          </reference>
          <reference field="65" count="1">
            <x v="314"/>
          </reference>
        </references>
      </pivotArea>
    </format>
    <format dxfId="36371">
      <pivotArea dataOnly="0" labelOnly="1" outline="0" fieldPosition="0">
        <references count="5">
          <reference field="17" count="1" selected="0">
            <x v="1726"/>
          </reference>
          <reference field="37" count="1" selected="0">
            <x v="1065"/>
          </reference>
          <reference field="45" count="1" selected="0">
            <x v="19"/>
          </reference>
          <reference field="60" count="1" selected="0">
            <x v="1154"/>
          </reference>
          <reference field="65" count="1">
            <x v="584"/>
          </reference>
        </references>
      </pivotArea>
    </format>
    <format dxfId="36370">
      <pivotArea dataOnly="0" labelOnly="1" outline="0" fieldPosition="0">
        <references count="5">
          <reference field="17" count="1" selected="0">
            <x v="1727"/>
          </reference>
          <reference field="37" count="1" selected="0">
            <x v="1066"/>
          </reference>
          <reference field="45" count="1" selected="0">
            <x v="19"/>
          </reference>
          <reference field="60" count="1" selected="0">
            <x v="1154"/>
          </reference>
          <reference field="65" count="1">
            <x v="545"/>
          </reference>
        </references>
      </pivotArea>
    </format>
    <format dxfId="36369">
      <pivotArea dataOnly="0" labelOnly="1" outline="0" fieldPosition="0">
        <references count="5">
          <reference field="17" count="1" selected="0">
            <x v="1728"/>
          </reference>
          <reference field="37" count="1" selected="0">
            <x v="1232"/>
          </reference>
          <reference field="45" count="1" selected="0">
            <x v="161"/>
          </reference>
          <reference field="60" count="1" selected="0">
            <x v="1242"/>
          </reference>
          <reference field="65" count="1">
            <x v="1908"/>
          </reference>
        </references>
      </pivotArea>
    </format>
    <format dxfId="36368">
      <pivotArea dataOnly="0" labelOnly="1" outline="0" fieldPosition="0">
        <references count="5">
          <reference field="17" count="1" selected="0">
            <x v="1729"/>
          </reference>
          <reference field="37" count="1" selected="0">
            <x v="1188"/>
          </reference>
          <reference field="45" count="1" selected="0">
            <x v="139"/>
          </reference>
          <reference field="60" count="1" selected="0">
            <x v="1243"/>
          </reference>
          <reference field="65" count="1">
            <x v="1909"/>
          </reference>
        </references>
      </pivotArea>
    </format>
    <format dxfId="36367">
      <pivotArea dataOnly="0" labelOnly="1" outline="0" fieldPosition="0">
        <references count="5">
          <reference field="17" count="1" selected="0">
            <x v="1730"/>
          </reference>
          <reference field="37" count="1" selected="0">
            <x v="1110"/>
          </reference>
          <reference field="45" count="1" selected="0">
            <x v="65"/>
          </reference>
          <reference field="60" count="1" selected="0">
            <x v="1155"/>
          </reference>
          <reference field="65" count="1">
            <x v="1560"/>
          </reference>
        </references>
      </pivotArea>
    </format>
    <format dxfId="36366">
      <pivotArea dataOnly="0" labelOnly="1" outline="0" fieldPosition="0">
        <references count="5">
          <reference field="17" count="1" selected="0">
            <x v="1731"/>
          </reference>
          <reference field="37" count="1" selected="0">
            <x v="1068"/>
          </reference>
          <reference field="45" count="1" selected="0">
            <x v="19"/>
          </reference>
          <reference field="60" count="1" selected="0">
            <x v="1156"/>
          </reference>
          <reference field="65" count="1">
            <x v="1204"/>
          </reference>
        </references>
      </pivotArea>
    </format>
    <format dxfId="36365">
      <pivotArea dataOnly="0" labelOnly="1" outline="0" fieldPosition="0">
        <references count="5">
          <reference field="17" count="1" selected="0">
            <x v="1732"/>
          </reference>
          <reference field="37" count="1" selected="0">
            <x v="1070"/>
          </reference>
          <reference field="45" count="1" selected="0">
            <x v="19"/>
          </reference>
          <reference field="60" count="1" selected="0">
            <x v="1156"/>
          </reference>
          <reference field="65" count="1">
            <x v="1193"/>
          </reference>
        </references>
      </pivotArea>
    </format>
    <format dxfId="36364">
      <pivotArea dataOnly="0" labelOnly="1" outline="0" fieldPosition="0">
        <references count="5">
          <reference field="17" count="1" selected="0">
            <x v="1733"/>
          </reference>
          <reference field="37" count="1" selected="0">
            <x v="1186"/>
          </reference>
          <reference field="45" count="1" selected="0">
            <x v="113"/>
          </reference>
          <reference field="60" count="1" selected="0">
            <x v="1244"/>
          </reference>
          <reference field="65" count="1">
            <x v="1910"/>
          </reference>
        </references>
      </pivotArea>
    </format>
    <format dxfId="36363">
      <pivotArea dataOnly="0" labelOnly="1" outline="0" fieldPosition="0">
        <references count="5">
          <reference field="17" count="1" selected="0">
            <x v="1734"/>
          </reference>
          <reference field="37" count="1" selected="0">
            <x v="1070"/>
          </reference>
          <reference field="45" count="1" selected="0">
            <x v="19"/>
          </reference>
          <reference field="60" count="1" selected="0">
            <x v="1157"/>
          </reference>
          <reference field="65" count="1">
            <x v="657"/>
          </reference>
        </references>
      </pivotArea>
    </format>
    <format dxfId="36362">
      <pivotArea dataOnly="0" labelOnly="1" outline="0" fieldPosition="0">
        <references count="5">
          <reference field="17" count="1" selected="0">
            <x v="1735"/>
          </reference>
          <reference field="37" count="1" selected="0">
            <x v="1069"/>
          </reference>
          <reference field="45" count="1" selected="0">
            <x v="116"/>
          </reference>
          <reference field="60" count="1" selected="0">
            <x v="1158"/>
          </reference>
          <reference field="65" count="1">
            <x v="895"/>
          </reference>
        </references>
      </pivotArea>
    </format>
    <format dxfId="36361">
      <pivotArea dataOnly="0" labelOnly="1" outline="0" fieldPosition="0">
        <references count="5">
          <reference field="17" count="1" selected="0">
            <x v="1736"/>
          </reference>
          <reference field="37" count="1" selected="0">
            <x v="1069"/>
          </reference>
          <reference field="45" count="1" selected="0">
            <x v="116"/>
          </reference>
          <reference field="60" count="1" selected="0">
            <x v="1159"/>
          </reference>
          <reference field="65" count="1">
            <x v="894"/>
          </reference>
        </references>
      </pivotArea>
    </format>
    <format dxfId="36360">
      <pivotArea dataOnly="0" labelOnly="1" outline="0" fieldPosition="0">
        <references count="5">
          <reference field="17" count="1" selected="0">
            <x v="1737"/>
          </reference>
          <reference field="37" count="1" selected="0">
            <x v="1069"/>
          </reference>
          <reference field="45" count="1" selected="0">
            <x v="116"/>
          </reference>
          <reference field="60" count="1" selected="0">
            <x v="1160"/>
          </reference>
          <reference field="65" count="1">
            <x v="874"/>
          </reference>
        </references>
      </pivotArea>
    </format>
    <format dxfId="36359">
      <pivotArea dataOnly="0" labelOnly="1" outline="0" fieldPosition="0">
        <references count="5">
          <reference field="17" count="1" selected="0">
            <x v="1738"/>
          </reference>
          <reference field="37" count="1" selected="0">
            <x v="1128"/>
          </reference>
          <reference field="45" count="1" selected="0">
            <x v="47"/>
          </reference>
          <reference field="60" count="1" selected="0">
            <x v="1161"/>
          </reference>
          <reference field="65" count="1">
            <x v="1142"/>
          </reference>
        </references>
      </pivotArea>
    </format>
    <format dxfId="36358">
      <pivotArea dataOnly="0" labelOnly="1" outline="0" fieldPosition="0">
        <references count="5">
          <reference field="17" count="1" selected="0">
            <x v="1739"/>
          </reference>
          <reference field="37" count="1" selected="0">
            <x v="1069"/>
          </reference>
          <reference field="45" count="1" selected="0">
            <x v="116"/>
          </reference>
          <reference field="60" count="1" selected="0">
            <x v="1162"/>
          </reference>
          <reference field="65" count="1">
            <x v="954"/>
          </reference>
        </references>
      </pivotArea>
    </format>
    <format dxfId="36357">
      <pivotArea dataOnly="0" labelOnly="1" outline="0" fieldPosition="0">
        <references count="5">
          <reference field="17" count="1" selected="0">
            <x v="1740"/>
          </reference>
          <reference field="37" count="1" selected="0">
            <x v="1186"/>
          </reference>
          <reference field="45" count="1" selected="0">
            <x v="113"/>
          </reference>
          <reference field="60" count="1" selected="0">
            <x v="1245"/>
          </reference>
          <reference field="65" count="1">
            <x v="1911"/>
          </reference>
        </references>
      </pivotArea>
    </format>
    <format dxfId="36356">
      <pivotArea dataOnly="0" labelOnly="1" outline="0" fieldPosition="0">
        <references count="5">
          <reference field="17" count="1" selected="0">
            <x v="1741"/>
          </reference>
          <reference field="37" count="1" selected="0">
            <x v="1071"/>
          </reference>
          <reference field="45" count="1" selected="0">
            <x v="80"/>
          </reference>
          <reference field="60" count="1" selected="0">
            <x v="1163"/>
          </reference>
          <reference field="65" count="1">
            <x v="447"/>
          </reference>
        </references>
      </pivotArea>
    </format>
    <format dxfId="36355">
      <pivotArea dataOnly="0" labelOnly="1" outline="0" fieldPosition="0">
        <references count="5">
          <reference field="17" count="1" selected="0">
            <x v="1742"/>
          </reference>
          <reference field="37" count="1" selected="0">
            <x v="1074"/>
          </reference>
          <reference field="45" count="1" selected="0">
            <x v="80"/>
          </reference>
          <reference field="60" count="1" selected="0">
            <x v="1164"/>
          </reference>
          <reference field="65" count="1">
            <x v="113"/>
          </reference>
        </references>
      </pivotArea>
    </format>
    <format dxfId="36354">
      <pivotArea dataOnly="0" labelOnly="1" outline="0" fieldPosition="0">
        <references count="5">
          <reference field="17" count="1" selected="0">
            <x v="1743"/>
          </reference>
          <reference field="37" count="1" selected="0">
            <x v="1081"/>
          </reference>
          <reference field="45" count="1" selected="0">
            <x v="19"/>
          </reference>
          <reference field="60" count="1" selected="0">
            <x v="1165"/>
          </reference>
          <reference field="65" count="1">
            <x v="1215"/>
          </reference>
        </references>
      </pivotArea>
    </format>
    <format dxfId="36353">
      <pivotArea dataOnly="0" labelOnly="1" outline="0" fieldPosition="0">
        <references count="5">
          <reference field="17" count="1" selected="0">
            <x v="1744"/>
          </reference>
          <reference field="37" count="1" selected="0">
            <x v="1081"/>
          </reference>
          <reference field="45" count="1" selected="0">
            <x v="19"/>
          </reference>
          <reference field="60" count="1" selected="0">
            <x v="1166"/>
          </reference>
          <reference field="65" count="1">
            <x v="1062"/>
          </reference>
        </references>
      </pivotArea>
    </format>
    <format dxfId="36352">
      <pivotArea dataOnly="0" labelOnly="1" outline="0" fieldPosition="0">
        <references count="5">
          <reference field="17" count="1" selected="0">
            <x v="1745"/>
          </reference>
          <reference field="37" count="1" selected="0">
            <x v="1178"/>
          </reference>
          <reference field="45" count="1" selected="0">
            <x v="0"/>
          </reference>
          <reference field="60" count="1" selected="0">
            <x v="1167"/>
          </reference>
          <reference field="65" count="1">
            <x v="1912"/>
          </reference>
        </references>
      </pivotArea>
    </format>
    <format dxfId="36351">
      <pivotArea dataOnly="0" labelOnly="1" outline="0" fieldPosition="0">
        <references count="5">
          <reference field="17" count="1" selected="0">
            <x v="1746"/>
          </reference>
          <reference field="37" count="1" selected="0">
            <x v="1169"/>
          </reference>
          <reference field="45" count="1" selected="0">
            <x v="0"/>
          </reference>
          <reference field="60" count="1" selected="0">
            <x v="1167"/>
          </reference>
          <reference field="65" count="1">
            <x v="1913"/>
          </reference>
        </references>
      </pivotArea>
    </format>
    <format dxfId="36350">
      <pivotArea dataOnly="0" labelOnly="1" outline="0" fieldPosition="0">
        <references count="5">
          <reference field="17" count="1" selected="0">
            <x v="1747"/>
          </reference>
          <reference field="37" count="1" selected="0">
            <x v="1160"/>
          </reference>
          <reference field="45" count="1" selected="0">
            <x v="94"/>
          </reference>
          <reference field="60" count="1" selected="0">
            <x v="1246"/>
          </reference>
          <reference field="65" count="1">
            <x v="1745"/>
          </reference>
        </references>
      </pivotArea>
    </format>
    <format dxfId="36349">
      <pivotArea dataOnly="0" labelOnly="1" outline="0" fieldPosition="0">
        <references count="5">
          <reference field="17" count="1" selected="0">
            <x v="1748"/>
          </reference>
          <reference field="37" count="1" selected="0">
            <x v="1161"/>
          </reference>
          <reference field="45" count="1" selected="0">
            <x v="162"/>
          </reference>
          <reference field="60" count="1" selected="0">
            <x v="1247"/>
          </reference>
          <reference field="65" count="1">
            <x v="1746"/>
          </reference>
        </references>
      </pivotArea>
    </format>
    <format dxfId="36348">
      <pivotArea dataOnly="0" labelOnly="1" outline="0" fieldPosition="0">
        <references count="5">
          <reference field="17" count="1" selected="0">
            <x v="1749"/>
          </reference>
          <reference field="37" count="1" selected="0">
            <x v="1073"/>
          </reference>
          <reference field="45" count="1" selected="0">
            <x v="22"/>
          </reference>
          <reference field="60" count="1" selected="0">
            <x v="1168"/>
          </reference>
          <reference field="65" count="1">
            <x v="881"/>
          </reference>
        </references>
      </pivotArea>
    </format>
    <format dxfId="36347">
      <pivotArea dataOnly="0" labelOnly="1" outline="0" fieldPosition="0">
        <references count="5">
          <reference field="17" count="1" selected="0">
            <x v="1750"/>
          </reference>
          <reference field="37" count="1" selected="0">
            <x v="1192"/>
          </reference>
          <reference field="45" count="1" selected="0">
            <x v="47"/>
          </reference>
          <reference field="60" count="1" selected="0">
            <x v="1248"/>
          </reference>
          <reference field="65" count="1">
            <x v="1747"/>
          </reference>
        </references>
      </pivotArea>
    </format>
    <format dxfId="36346">
      <pivotArea dataOnly="0" labelOnly="1" outline="0" fieldPosition="0">
        <references count="5">
          <reference field="17" count="1" selected="0">
            <x v="1751"/>
          </reference>
          <reference field="37" count="1" selected="0">
            <x v="1133"/>
          </reference>
          <reference field="45" count="1" selected="0">
            <x v="100"/>
          </reference>
          <reference field="60" count="1" selected="0">
            <x v="1169"/>
          </reference>
          <reference field="65" count="1">
            <x v="1092"/>
          </reference>
        </references>
      </pivotArea>
    </format>
    <format dxfId="36345">
      <pivotArea dataOnly="0" labelOnly="1" outline="0" fieldPosition="0">
        <references count="5">
          <reference field="17" count="1" selected="0">
            <x v="1752"/>
          </reference>
          <reference field="37" count="1" selected="0">
            <x v="1211"/>
          </reference>
          <reference field="45" count="1" selected="0">
            <x v="100"/>
          </reference>
          <reference field="60" count="1" selected="0">
            <x v="1169"/>
          </reference>
          <reference field="65" count="1">
            <x v="1748"/>
          </reference>
        </references>
      </pivotArea>
    </format>
    <format dxfId="36344">
      <pivotArea dataOnly="0" labelOnly="1" outline="0" fieldPosition="0">
        <references count="5">
          <reference field="17" count="1" selected="0">
            <x v="1753"/>
          </reference>
          <reference field="37" count="1" selected="0">
            <x v="1203"/>
          </reference>
          <reference field="45" count="1" selected="0">
            <x v="6"/>
          </reference>
          <reference field="60" count="1" selected="0">
            <x v="1249"/>
          </reference>
          <reference field="65" count="1">
            <x v="1749"/>
          </reference>
        </references>
      </pivotArea>
    </format>
    <format dxfId="36343">
      <pivotArea dataOnly="0" labelOnly="1" outline="0" fieldPosition="0">
        <references count="5">
          <reference field="17" count="1" selected="0">
            <x v="1754"/>
          </reference>
          <reference field="37" count="1" selected="0">
            <x v="1114"/>
          </reference>
          <reference field="45" count="1" selected="0">
            <x v="56"/>
          </reference>
          <reference field="60" count="1" selected="0">
            <x v="1170"/>
          </reference>
          <reference field="65" count="1">
            <x v="985"/>
          </reference>
        </references>
      </pivotArea>
    </format>
    <format dxfId="36342">
      <pivotArea dataOnly="0" labelOnly="1" outline="0" fieldPosition="0">
        <references count="5">
          <reference field="17" count="1" selected="0">
            <x v="1755"/>
          </reference>
          <reference field="37" count="1" selected="0">
            <x v="1108"/>
          </reference>
          <reference field="45" count="1" selected="0">
            <x v="176"/>
          </reference>
          <reference field="60" count="1" selected="0">
            <x v="1171"/>
          </reference>
          <reference field="65" count="1">
            <x v="695"/>
          </reference>
        </references>
      </pivotArea>
    </format>
    <format dxfId="36341">
      <pivotArea dataOnly="0" labelOnly="1" outline="0" fieldPosition="0">
        <references count="5">
          <reference field="17" count="1" selected="0">
            <x v="1756"/>
          </reference>
          <reference field="37" count="1" selected="0">
            <x v="1129"/>
          </reference>
          <reference field="45" count="1" selected="0">
            <x v="143"/>
          </reference>
          <reference field="60" count="1" selected="0">
            <x v="1172"/>
          </reference>
          <reference field="65" count="1">
            <x v="1675"/>
          </reference>
        </references>
      </pivotArea>
    </format>
    <format dxfId="36340">
      <pivotArea dataOnly="0" labelOnly="1" outline="0" fieldPosition="0">
        <references count="5">
          <reference field="17" count="1" selected="0">
            <x v="1757"/>
          </reference>
          <reference field="37" count="1" selected="0">
            <x v="1091"/>
          </reference>
          <reference field="45" count="1" selected="0">
            <x v="143"/>
          </reference>
          <reference field="60" count="1" selected="0">
            <x v="1172"/>
          </reference>
          <reference field="65" count="1">
            <x v="1121"/>
          </reference>
        </references>
      </pivotArea>
    </format>
    <format dxfId="36339">
      <pivotArea dataOnly="0" labelOnly="1" outline="0" fieldPosition="0">
        <references count="5">
          <reference field="17" count="1" selected="0">
            <x v="1758"/>
          </reference>
          <reference field="37" count="1" selected="0">
            <x v="1079"/>
          </reference>
          <reference field="45" count="1" selected="0">
            <x v="80"/>
          </reference>
          <reference field="60" count="1" selected="0">
            <x v="1173"/>
          </reference>
          <reference field="65" count="1">
            <x v="112"/>
          </reference>
        </references>
      </pivotArea>
    </format>
    <format dxfId="36338">
      <pivotArea dataOnly="0" labelOnly="1" outline="0" fieldPosition="0">
        <references count="5">
          <reference field="17" count="1" selected="0">
            <x v="1759"/>
          </reference>
          <reference field="37" count="1" selected="0">
            <x v="1080"/>
          </reference>
          <reference field="45" count="1" selected="0">
            <x v="116"/>
          </reference>
          <reference field="60" count="1" selected="0">
            <x v="1174"/>
          </reference>
          <reference field="65" count="1">
            <x v="913"/>
          </reference>
        </references>
      </pivotArea>
    </format>
    <format dxfId="36337">
      <pivotArea dataOnly="0" labelOnly="1" outline="0" fieldPosition="0">
        <references count="5">
          <reference field="17" count="1" selected="0">
            <x v="1760"/>
          </reference>
          <reference field="37" count="1" selected="0">
            <x v="1080"/>
          </reference>
          <reference field="45" count="1" selected="0">
            <x v="116"/>
          </reference>
          <reference field="60" count="1" selected="0">
            <x v="1175"/>
          </reference>
          <reference field="65" count="1">
            <x v="904"/>
          </reference>
        </references>
      </pivotArea>
    </format>
    <format dxfId="36336">
      <pivotArea dataOnly="0" labelOnly="1" outline="0" fieldPosition="0">
        <references count="5">
          <reference field="17" count="1" selected="0">
            <x v="1761"/>
          </reference>
          <reference field="37" count="1" selected="0">
            <x v="1110"/>
          </reference>
          <reference field="45" count="1" selected="0">
            <x v="65"/>
          </reference>
          <reference field="60" count="1" selected="0">
            <x v="1176"/>
          </reference>
          <reference field="65" count="1">
            <x v="1423"/>
          </reference>
        </references>
      </pivotArea>
    </format>
    <format dxfId="36335">
      <pivotArea dataOnly="0" labelOnly="1" outline="0" fieldPosition="0">
        <references count="5">
          <reference field="17" count="1" selected="0">
            <x v="1762"/>
          </reference>
          <reference field="37" count="1" selected="0">
            <x v="1098"/>
          </reference>
          <reference field="45" count="1" selected="0">
            <x v="19"/>
          </reference>
          <reference field="60" count="1" selected="0">
            <x v="1177"/>
          </reference>
          <reference field="65" count="1">
            <x v="1279"/>
          </reference>
        </references>
      </pivotArea>
    </format>
    <format dxfId="36334">
      <pivotArea dataOnly="0" labelOnly="1" outline="0" fieldPosition="0">
        <references count="5">
          <reference field="17" count="1" selected="0">
            <x v="1763"/>
          </reference>
          <reference field="37" count="1" selected="0">
            <x v="1097"/>
          </reference>
          <reference field="45" count="1" selected="0">
            <x v="116"/>
          </reference>
          <reference field="60" count="1" selected="0">
            <x v="1178"/>
          </reference>
          <reference field="65" count="1">
            <x v="879"/>
          </reference>
        </references>
      </pivotArea>
    </format>
    <format dxfId="36333">
      <pivotArea dataOnly="0" labelOnly="1" outline="0" fieldPosition="0">
        <references count="5">
          <reference field="17" count="1" selected="0">
            <x v="1764"/>
          </reference>
          <reference field="37" count="1" selected="0">
            <x v="1107"/>
          </reference>
          <reference field="45" count="1" selected="0">
            <x v="115"/>
          </reference>
          <reference field="60" count="1" selected="0">
            <x v="1179"/>
          </reference>
          <reference field="65" count="1">
            <x v="857"/>
          </reference>
        </references>
      </pivotArea>
    </format>
    <format dxfId="36332">
      <pivotArea dataOnly="0" labelOnly="1" outline="0" fieldPosition="0">
        <references count="5">
          <reference field="17" count="1" selected="0">
            <x v="1765"/>
          </reference>
          <reference field="37" count="1" selected="0">
            <x v="1106"/>
          </reference>
          <reference field="45" count="1" selected="0">
            <x v="22"/>
          </reference>
          <reference field="60" count="1" selected="0">
            <x v="1180"/>
          </reference>
          <reference field="65" count="1">
            <x v="744"/>
          </reference>
        </references>
      </pivotArea>
    </format>
    <format dxfId="36331">
      <pivotArea dataOnly="0" labelOnly="1" outline="0" fieldPosition="0">
        <references count="5">
          <reference field="17" count="1" selected="0">
            <x v="1766"/>
          </reference>
          <reference field="37" count="1" selected="0">
            <x v="1178"/>
          </reference>
          <reference field="45" count="1" selected="0">
            <x v="0"/>
          </reference>
          <reference field="60" count="1" selected="0">
            <x v="1181"/>
          </reference>
          <reference field="65" count="1">
            <x v="1750"/>
          </reference>
        </references>
      </pivotArea>
    </format>
    <format dxfId="36330">
      <pivotArea dataOnly="0" labelOnly="1" outline="0" fieldPosition="0">
        <references count="5">
          <reference field="17" count="1" selected="0">
            <x v="1767"/>
          </reference>
          <reference field="37" count="1" selected="0">
            <x v="1101"/>
          </reference>
          <reference field="45" count="1" selected="0">
            <x v="19"/>
          </reference>
          <reference field="60" count="1" selected="0">
            <x v="1182"/>
          </reference>
          <reference field="65" count="1">
            <x v="593"/>
          </reference>
        </references>
      </pivotArea>
    </format>
    <format dxfId="36329">
      <pivotArea dataOnly="0" labelOnly="1" outline="0" fieldPosition="0">
        <references count="5">
          <reference field="17" count="1" selected="0">
            <x v="1768"/>
          </reference>
          <reference field="37" count="1" selected="0">
            <x v="1101"/>
          </reference>
          <reference field="45" count="1" selected="0">
            <x v="19"/>
          </reference>
          <reference field="60" count="1" selected="0">
            <x v="1183"/>
          </reference>
          <reference field="65" count="1">
            <x v="576"/>
          </reference>
        </references>
      </pivotArea>
    </format>
    <format dxfId="36328">
      <pivotArea dataOnly="0" labelOnly="1" outline="0" fieldPosition="0">
        <references count="5">
          <reference field="17" count="1" selected="0">
            <x v="1769"/>
          </reference>
          <reference field="37" count="1" selected="0">
            <x v="1132"/>
          </reference>
          <reference field="45" count="1" selected="0">
            <x v="23"/>
          </reference>
          <reference field="60" count="1" selected="0">
            <x v="1184"/>
          </reference>
          <reference field="65" count="1">
            <x v="237"/>
          </reference>
        </references>
      </pivotArea>
    </format>
    <format dxfId="36327">
      <pivotArea dataOnly="0" labelOnly="1" outline="0" fieldPosition="0">
        <references count="5">
          <reference field="17" count="1" selected="0">
            <x v="1770"/>
          </reference>
          <reference field="37" count="1" selected="0">
            <x v="1116"/>
          </reference>
          <reference field="45" count="1" selected="0">
            <x v="101"/>
          </reference>
          <reference field="60" count="1" selected="0">
            <x v="1185"/>
          </reference>
          <reference field="65" count="1">
            <x v="1033"/>
          </reference>
        </references>
      </pivotArea>
    </format>
    <format dxfId="36326">
      <pivotArea dataOnly="0" labelOnly="1" outline="0" fieldPosition="0">
        <references count="5">
          <reference field="17" count="1" selected="0">
            <x v="1771"/>
          </reference>
          <reference field="37" count="1" selected="0">
            <x v="1107"/>
          </reference>
          <reference field="45" count="1" selected="0">
            <x v="115"/>
          </reference>
          <reference field="60" count="1" selected="0">
            <x v="1186"/>
          </reference>
          <reference field="65" count="1">
            <x v="643"/>
          </reference>
        </references>
      </pivotArea>
    </format>
    <format dxfId="36325">
      <pivotArea dataOnly="0" labelOnly="1" outline="0" fieldPosition="0">
        <references count="5">
          <reference field="17" count="1" selected="0">
            <x v="1772"/>
          </reference>
          <reference field="37" count="1" selected="0">
            <x v="1106"/>
          </reference>
          <reference field="45" count="1" selected="0">
            <x v="22"/>
          </reference>
          <reference field="60" count="1" selected="0">
            <x v="1187"/>
          </reference>
          <reference field="65" count="1">
            <x v="614"/>
          </reference>
        </references>
      </pivotArea>
    </format>
    <format dxfId="36324">
      <pivotArea dataOnly="0" labelOnly="1" outline="0" fieldPosition="0">
        <references count="5">
          <reference field="17" count="1" selected="0">
            <x v="1773"/>
          </reference>
          <reference field="37" count="1" selected="0">
            <x v="1115"/>
          </reference>
          <reference field="45" count="1" selected="0">
            <x v="15"/>
          </reference>
          <reference field="60" count="1" selected="0">
            <x v="1188"/>
          </reference>
          <reference field="65" count="1">
            <x v="1095"/>
          </reference>
        </references>
      </pivotArea>
    </format>
    <format dxfId="36323">
      <pivotArea dataOnly="0" labelOnly="1" outline="0" fieldPosition="0">
        <references count="5">
          <reference field="17" count="1" selected="0">
            <x v="1774"/>
          </reference>
          <reference field="37" count="1" selected="0">
            <x v="1125"/>
          </reference>
          <reference field="45" count="1" selected="0">
            <x v="107"/>
          </reference>
          <reference field="60" count="1" selected="0">
            <x v="1189"/>
          </reference>
          <reference field="65" count="1">
            <x v="472"/>
          </reference>
        </references>
      </pivotArea>
    </format>
    <format dxfId="36322">
      <pivotArea dataOnly="0" labelOnly="1" outline="0" fieldPosition="0">
        <references count="5">
          <reference field="17" count="1" selected="0">
            <x v="1775"/>
          </reference>
          <reference field="37" count="1" selected="0">
            <x v="1102"/>
          </reference>
          <reference field="45" count="1" selected="0">
            <x v="132"/>
          </reference>
          <reference field="60" count="1" selected="0">
            <x v="1190"/>
          </reference>
          <reference field="65" count="1">
            <x v="1374"/>
          </reference>
        </references>
      </pivotArea>
    </format>
    <format dxfId="36321">
      <pivotArea dataOnly="0" labelOnly="1" outline="0" fieldPosition="0">
        <references count="5">
          <reference field="17" count="1" selected="0">
            <x v="1776"/>
          </reference>
          <reference field="37" count="1" selected="0">
            <x v="1102"/>
          </reference>
          <reference field="45" count="1" selected="0">
            <x v="132"/>
          </reference>
          <reference field="60" count="1" selected="0">
            <x v="1191"/>
          </reference>
          <reference field="65" count="1">
            <x v="1309"/>
          </reference>
        </references>
      </pivotArea>
    </format>
    <format dxfId="36320">
      <pivotArea dataOnly="0" labelOnly="1" outline="0" fieldPosition="0">
        <references count="5">
          <reference field="17" count="1" selected="0">
            <x v="1777"/>
          </reference>
          <reference field="37" count="1" selected="0">
            <x v="1135"/>
          </reference>
          <reference field="45" count="1" selected="0">
            <x v="132"/>
          </reference>
          <reference field="60" count="1" selected="0">
            <x v="1191"/>
          </reference>
          <reference field="65" count="1">
            <x v="1409"/>
          </reference>
        </references>
      </pivotArea>
    </format>
    <format dxfId="36319">
      <pivotArea dataOnly="0" labelOnly="1" outline="0" fieldPosition="0">
        <references count="5">
          <reference field="17" count="1" selected="0">
            <x v="1778"/>
          </reference>
          <reference field="37" count="1" selected="0">
            <x v="1178"/>
          </reference>
          <reference field="45" count="1" selected="0">
            <x v="0"/>
          </reference>
          <reference field="60" count="1" selected="0">
            <x v="1192"/>
          </reference>
          <reference field="65" count="1">
            <x v="1751"/>
          </reference>
        </references>
      </pivotArea>
    </format>
    <format dxfId="36318">
      <pivotArea dataOnly="0" labelOnly="1" outline="0" fieldPosition="0">
        <references count="5">
          <reference field="17" count="1" selected="0">
            <x v="1779"/>
          </reference>
          <reference field="37" count="1" selected="0">
            <x v="1196"/>
          </reference>
          <reference field="45" count="1" selected="0">
            <x v="113"/>
          </reference>
          <reference field="60" count="1" selected="0">
            <x v="1250"/>
          </reference>
          <reference field="65" count="1">
            <x v="1752"/>
          </reference>
        </references>
      </pivotArea>
    </format>
    <format dxfId="36317">
      <pivotArea dataOnly="0" labelOnly="1" outline="0" fieldPosition="0">
        <references count="5">
          <reference field="17" count="1" selected="0">
            <x v="1780"/>
          </reference>
          <reference field="37" count="1" selected="0">
            <x v="1186"/>
          </reference>
          <reference field="45" count="1" selected="0">
            <x v="113"/>
          </reference>
          <reference field="60" count="1" selected="0">
            <x v="1250"/>
          </reference>
          <reference field="65" count="1">
            <x v="1753"/>
          </reference>
        </references>
      </pivotArea>
    </format>
    <format dxfId="36316">
      <pivotArea dataOnly="0" labelOnly="1" outline="0" fieldPosition="0">
        <references count="5">
          <reference field="17" count="1" selected="0">
            <x v="1781"/>
          </reference>
          <reference field="37" count="1" selected="0">
            <x v="1104"/>
          </reference>
          <reference field="45" count="1" selected="0">
            <x v="160"/>
          </reference>
          <reference field="60" count="1" selected="0">
            <x v="1193"/>
          </reference>
          <reference field="65" count="1">
            <x v="977"/>
          </reference>
        </references>
      </pivotArea>
    </format>
    <format dxfId="36315">
      <pivotArea dataOnly="0" labelOnly="1" outline="0" fieldPosition="0">
        <references count="5">
          <reference field="17" count="1" selected="0">
            <x v="1782"/>
          </reference>
          <reference field="37" count="1" selected="0">
            <x v="1134"/>
          </reference>
          <reference field="45" count="1" selected="0">
            <x v="65"/>
          </reference>
          <reference field="60" count="1" selected="0">
            <x v="1194"/>
          </reference>
          <reference field="65" count="1">
            <x v="601"/>
          </reference>
        </references>
      </pivotArea>
    </format>
    <format dxfId="36314">
      <pivotArea dataOnly="0" labelOnly="1" outline="0" fieldPosition="0">
        <references count="5">
          <reference field="17" count="1" selected="0">
            <x v="1783"/>
          </reference>
          <reference field="37" count="1" selected="0">
            <x v="1110"/>
          </reference>
          <reference field="45" count="1" selected="0">
            <x v="65"/>
          </reference>
          <reference field="60" count="1" selected="0">
            <x v="1194"/>
          </reference>
          <reference field="65" count="1">
            <x v="1383"/>
          </reference>
        </references>
      </pivotArea>
    </format>
    <format dxfId="36313">
      <pivotArea dataOnly="0" labelOnly="1" outline="0" fieldPosition="0">
        <references count="5">
          <reference field="17" count="1" selected="0">
            <x v="1784"/>
          </reference>
          <reference field="37" count="1" selected="0">
            <x v="1185"/>
          </reference>
          <reference field="45" count="1" selected="0">
            <x v="175"/>
          </reference>
          <reference field="60" count="1" selected="0">
            <x v="1251"/>
          </reference>
          <reference field="65" count="1">
            <x v="1754"/>
          </reference>
        </references>
      </pivotArea>
    </format>
    <format dxfId="36312">
      <pivotArea dataOnly="0" labelOnly="1" outline="0" fieldPosition="0">
        <references count="5">
          <reference field="17" count="1" selected="0">
            <x v="1785"/>
          </reference>
          <reference field="37" count="1" selected="0">
            <x v="1192"/>
          </reference>
          <reference field="45" count="1" selected="0">
            <x v="47"/>
          </reference>
          <reference field="60" count="1" selected="0">
            <x v="1252"/>
          </reference>
          <reference field="65" count="1">
            <x v="1755"/>
          </reference>
        </references>
      </pivotArea>
    </format>
    <format dxfId="36311">
      <pivotArea dataOnly="0" labelOnly="1" outline="0" fieldPosition="0">
        <references count="5">
          <reference field="17" count="1" selected="0">
            <x v="1786"/>
          </reference>
          <reference field="37" count="1" selected="0">
            <x v="1135"/>
          </reference>
          <reference field="45" count="1" selected="0">
            <x v="132"/>
          </reference>
          <reference field="60" count="1" selected="0">
            <x v="1195"/>
          </reference>
          <reference field="65" count="1">
            <x v="1311"/>
          </reference>
        </references>
      </pivotArea>
    </format>
    <format dxfId="36310">
      <pivotArea dataOnly="0" labelOnly="1" outline="0" fieldPosition="0">
        <references count="5">
          <reference field="17" count="1" selected="0">
            <x v="1787"/>
          </reference>
          <reference field="37" count="1" selected="0">
            <x v="1101"/>
          </reference>
          <reference field="45" count="1" selected="0">
            <x v="19"/>
          </reference>
          <reference field="60" count="1" selected="0">
            <x v="1196"/>
          </reference>
          <reference field="65" count="1">
            <x v="291"/>
          </reference>
        </references>
      </pivotArea>
    </format>
    <format dxfId="36309">
      <pivotArea dataOnly="0" labelOnly="1" outline="0" fieldPosition="0">
        <references count="5">
          <reference field="17" count="1" selected="0">
            <x v="1788"/>
          </reference>
          <reference field="37" count="1" selected="0">
            <x v="1105"/>
          </reference>
          <reference field="45" count="1" selected="0">
            <x v="69"/>
          </reference>
          <reference field="60" count="1" selected="0">
            <x v="1197"/>
          </reference>
          <reference field="65" count="1">
            <x v="279"/>
          </reference>
        </references>
      </pivotArea>
    </format>
    <format dxfId="36308">
      <pivotArea dataOnly="0" labelOnly="1" outline="0" fieldPosition="0">
        <references count="5">
          <reference field="17" count="1" selected="0">
            <x v="1789"/>
          </reference>
          <reference field="37" count="1" selected="0">
            <x v="1112"/>
          </reference>
          <reference field="45" count="1" selected="0">
            <x v="19"/>
          </reference>
          <reference field="60" count="1" selected="0">
            <x v="1198"/>
          </reference>
          <reference field="65" count="1">
            <x v="400"/>
          </reference>
        </references>
      </pivotArea>
    </format>
    <format dxfId="36307">
      <pivotArea dataOnly="0" labelOnly="1" outline="0" fieldPosition="0">
        <references count="5">
          <reference field="17" count="1" selected="0">
            <x v="1790"/>
          </reference>
          <reference field="37" count="1" selected="0">
            <x v="1179"/>
          </reference>
          <reference field="45" count="1" selected="0">
            <x v="14"/>
          </reference>
          <reference field="60" count="1" selected="0">
            <x v="1253"/>
          </reference>
          <reference field="65" count="1">
            <x v="1756"/>
          </reference>
        </references>
      </pivotArea>
    </format>
    <format dxfId="36306">
      <pivotArea dataOnly="0" labelOnly="1" outline="0" fieldPosition="0">
        <references count="5">
          <reference field="17" count="1" selected="0">
            <x v="1791"/>
          </reference>
          <reference field="37" count="1" selected="0">
            <x v="1185"/>
          </reference>
          <reference field="45" count="1" selected="0">
            <x v="175"/>
          </reference>
          <reference field="60" count="1" selected="0">
            <x v="1254"/>
          </reference>
          <reference field="65" count="1">
            <x v="1757"/>
          </reference>
        </references>
      </pivotArea>
    </format>
    <format dxfId="36305">
      <pivotArea dataOnly="0" labelOnly="1" outline="0" fieldPosition="0">
        <references count="5">
          <reference field="17" count="1" selected="0">
            <x v="1792"/>
          </reference>
          <reference field="37" count="1" selected="0">
            <x v="1112"/>
          </reference>
          <reference field="45" count="1" selected="0">
            <x v="19"/>
          </reference>
          <reference field="60" count="1" selected="0">
            <x v="1199"/>
          </reference>
          <reference field="65" count="1">
            <x v="353"/>
          </reference>
        </references>
      </pivotArea>
    </format>
    <format dxfId="36304">
      <pivotArea dataOnly="0" labelOnly="1" outline="0" fieldPosition="0">
        <references count="5">
          <reference field="17" count="1" selected="0">
            <x v="1793"/>
          </reference>
          <reference field="37" count="1" selected="0">
            <x v="1111"/>
          </reference>
          <reference field="45" count="1" selected="0">
            <x v="104"/>
          </reference>
          <reference field="60" count="1" selected="0">
            <x v="1200"/>
          </reference>
          <reference field="65" count="1">
            <x v="1004"/>
          </reference>
        </references>
      </pivotArea>
    </format>
    <format dxfId="36303">
      <pivotArea dataOnly="0" labelOnly="1" outline="0" fieldPosition="0">
        <references count="5">
          <reference field="17" count="1" selected="0">
            <x v="1794"/>
          </reference>
          <reference field="37" count="1" selected="0">
            <x v="1112"/>
          </reference>
          <reference field="45" count="1" selected="0">
            <x v="19"/>
          </reference>
          <reference field="60" count="1" selected="0">
            <x v="1201"/>
          </reference>
          <reference field="65" count="1">
            <x v="334"/>
          </reference>
        </references>
      </pivotArea>
    </format>
    <format dxfId="36302">
      <pivotArea dataOnly="0" labelOnly="1" outline="0" fieldPosition="0">
        <references count="5">
          <reference field="17" count="1" selected="0">
            <x v="1795"/>
          </reference>
          <reference field="37" count="1" selected="0">
            <x v="1138"/>
          </reference>
          <reference field="45" count="1" selected="0">
            <x v="143"/>
          </reference>
          <reference field="60" count="1" selected="0">
            <x v="1202"/>
          </reference>
          <reference field="65" count="1">
            <x v="1080"/>
          </reference>
        </references>
      </pivotArea>
    </format>
    <format dxfId="36301">
      <pivotArea dataOnly="0" labelOnly="1" outline="0" fieldPosition="0">
        <references count="5">
          <reference field="17" count="1" selected="0">
            <x v="1796"/>
          </reference>
          <reference field="37" count="1" selected="0">
            <x v="1222"/>
          </reference>
          <reference field="45" count="1" selected="0">
            <x v="144"/>
          </reference>
          <reference field="60" count="1" selected="0">
            <x v="1255"/>
          </reference>
          <reference field="65" count="1">
            <x v="1758"/>
          </reference>
        </references>
      </pivotArea>
    </format>
    <format dxfId="36300">
      <pivotArea dataOnly="0" labelOnly="1" outline="0" fieldPosition="0">
        <references count="5">
          <reference field="17" count="1" selected="0">
            <x v="1797"/>
          </reference>
          <reference field="37" count="1" selected="0">
            <x v="1223"/>
          </reference>
          <reference field="45" count="1" selected="0">
            <x v="96"/>
          </reference>
          <reference field="60" count="1" selected="0">
            <x v="1255"/>
          </reference>
          <reference field="65" count="1">
            <x v="1759"/>
          </reference>
        </references>
      </pivotArea>
    </format>
    <format dxfId="36299">
      <pivotArea dataOnly="0" labelOnly="1" outline="0" fieldPosition="0">
        <references count="5">
          <reference field="17" count="1" selected="0">
            <x v="1798"/>
          </reference>
          <reference field="37" count="1" selected="0">
            <x v="1140"/>
          </reference>
          <reference field="45" count="1" selected="0">
            <x v="111"/>
          </reference>
          <reference field="60" count="1" selected="0">
            <x v="1203"/>
          </reference>
          <reference field="65" count="1">
            <x v="1516"/>
          </reference>
        </references>
      </pivotArea>
    </format>
    <format dxfId="36298">
      <pivotArea dataOnly="0" labelOnly="1" outline="0" fieldPosition="0">
        <references count="5">
          <reference field="17" count="1" selected="0">
            <x v="1799"/>
          </reference>
          <reference field="37" count="1" selected="0">
            <x v="1140"/>
          </reference>
          <reference field="45" count="1" selected="0">
            <x v="111"/>
          </reference>
          <reference field="60" count="1" selected="0">
            <x v="1204"/>
          </reference>
          <reference field="65" count="1">
            <x v="1512"/>
          </reference>
        </references>
      </pivotArea>
    </format>
    <format dxfId="36297">
      <pivotArea dataOnly="0" labelOnly="1" outline="0" fieldPosition="0">
        <references count="5">
          <reference field="17" count="1" selected="0">
            <x v="1800"/>
          </reference>
          <reference field="37" count="1" selected="0">
            <x v="1188"/>
          </reference>
          <reference field="45" count="1" selected="0">
            <x v="139"/>
          </reference>
          <reference field="60" count="1" selected="0">
            <x v="1256"/>
          </reference>
          <reference field="65" count="1">
            <x v="1760"/>
          </reference>
        </references>
      </pivotArea>
    </format>
    <format dxfId="36296">
      <pivotArea dataOnly="0" labelOnly="1" outline="0" fieldPosition="0">
        <references count="5">
          <reference field="17" count="1" selected="0">
            <x v="1801"/>
          </reference>
          <reference field="37" count="1" selected="0">
            <x v="1143"/>
          </reference>
          <reference field="45" count="1" selected="0">
            <x v="104"/>
          </reference>
          <reference field="60" count="1" selected="0">
            <x v="1205"/>
          </reference>
          <reference field="65" count="1">
            <x v="1411"/>
          </reference>
        </references>
      </pivotArea>
    </format>
    <format dxfId="36295">
      <pivotArea dataOnly="0" labelOnly="1" outline="0" fieldPosition="0">
        <references count="5">
          <reference field="17" count="1" selected="0">
            <x v="1802"/>
          </reference>
          <reference field="37" count="1" selected="0">
            <x v="1135"/>
          </reference>
          <reference field="45" count="1" selected="0">
            <x v="132"/>
          </reference>
          <reference field="60" count="1" selected="0">
            <x v="1206"/>
          </reference>
          <reference field="65" count="1">
            <x v="1109"/>
          </reference>
        </references>
      </pivotArea>
    </format>
    <format dxfId="36294">
      <pivotArea dataOnly="0" labelOnly="1" outline="0" fieldPosition="0">
        <references count="5">
          <reference field="17" count="1" selected="0">
            <x v="1803"/>
          </reference>
          <reference field="37" count="1" selected="0">
            <x v="1187"/>
          </reference>
          <reference field="45" count="1" selected="0">
            <x v="177"/>
          </reference>
          <reference field="60" count="1" selected="0">
            <x v="1257"/>
          </reference>
          <reference field="65" count="1">
            <x v="1761"/>
          </reference>
        </references>
      </pivotArea>
    </format>
    <format dxfId="36293">
      <pivotArea dataOnly="0" labelOnly="1" outline="0" fieldPosition="0">
        <references count="5">
          <reference field="17" count="1" selected="0">
            <x v="1804"/>
          </reference>
          <reference field="37" count="1" selected="0">
            <x v="1205"/>
          </reference>
          <reference field="45" count="1" selected="0">
            <x v="177"/>
          </reference>
          <reference field="60" count="1" selected="0">
            <x v="1257"/>
          </reference>
          <reference field="65" count="1">
            <x v="1762"/>
          </reference>
        </references>
      </pivotArea>
    </format>
    <format dxfId="36292">
      <pivotArea dataOnly="0" labelOnly="1" outline="0" fieldPosition="0">
        <references count="5">
          <reference field="17" count="1" selected="0">
            <x v="1805"/>
          </reference>
          <reference field="37" count="1" selected="0">
            <x v="1204"/>
          </reference>
          <reference field="45" count="1" selected="0">
            <x v="178"/>
          </reference>
          <reference field="60" count="1" selected="0">
            <x v="1258"/>
          </reference>
          <reference field="65" count="1">
            <x v="1763"/>
          </reference>
        </references>
      </pivotArea>
    </format>
    <format dxfId="36291">
      <pivotArea dataOnly="0" labelOnly="1" outline="0" fieldPosition="0">
        <references count="5">
          <reference field="17" count="1" selected="0">
            <x v="1806"/>
          </reference>
          <reference field="37" count="1" selected="0">
            <x v="1180"/>
          </reference>
          <reference field="45" count="1" selected="0">
            <x v="178"/>
          </reference>
          <reference field="60" count="1" selected="0">
            <x v="1258"/>
          </reference>
          <reference field="65" count="1">
            <x v="1764"/>
          </reference>
        </references>
      </pivotArea>
    </format>
    <format dxfId="36290">
      <pivotArea dataOnly="0" labelOnly="1" outline="0" fieldPosition="0">
        <references count="5">
          <reference field="17" count="1" selected="0">
            <x v="1807"/>
          </reference>
          <reference field="37" count="1" selected="0">
            <x v="1131"/>
          </reference>
          <reference field="45" count="1" selected="0">
            <x v="43"/>
          </reference>
          <reference field="60" count="1" selected="0">
            <x v="1207"/>
          </reference>
          <reference field="65" count="1">
            <x v="818"/>
          </reference>
        </references>
      </pivotArea>
    </format>
    <format dxfId="36289">
      <pivotArea dataOnly="0" labelOnly="1" outline="0" fieldPosition="0">
        <references count="5">
          <reference field="17" count="1" selected="0">
            <x v="1808"/>
          </reference>
          <reference field="37" count="1" selected="0">
            <x v="1140"/>
          </reference>
          <reference field="45" count="1" selected="0">
            <x v="111"/>
          </reference>
          <reference field="60" count="1" selected="0">
            <x v="1208"/>
          </reference>
          <reference field="65" count="1">
            <x v="1161"/>
          </reference>
        </references>
      </pivotArea>
    </format>
    <format dxfId="36288">
      <pivotArea dataOnly="0" labelOnly="1" outline="0" fieldPosition="0">
        <references count="5">
          <reference field="17" count="1" selected="0">
            <x v="1809"/>
          </reference>
          <reference field="37" count="1" selected="0">
            <x v="1137"/>
          </reference>
          <reference field="45" count="1" selected="0">
            <x v="93"/>
          </reference>
          <reference field="60" count="1" selected="0">
            <x v="1209"/>
          </reference>
          <reference field="65" count="1">
            <x v="839"/>
          </reference>
        </references>
      </pivotArea>
    </format>
    <format dxfId="36287">
      <pivotArea dataOnly="0" labelOnly="1" outline="0" fieldPosition="0">
        <references count="5">
          <reference field="17" count="1" selected="0">
            <x v="1810"/>
          </reference>
          <reference field="37" count="1" selected="0">
            <x v="1194"/>
          </reference>
          <reference field="45" count="1" selected="0">
            <x v="14"/>
          </reference>
          <reference field="60" count="1" selected="0">
            <x v="1259"/>
          </reference>
          <reference field="65" count="1">
            <x v="1765"/>
          </reference>
        </references>
      </pivotArea>
    </format>
    <format dxfId="36286">
      <pivotArea dataOnly="0" labelOnly="1" outline="0" fieldPosition="0">
        <references count="5">
          <reference field="17" count="1" selected="0">
            <x v="1811"/>
          </reference>
          <reference field="37" count="1" selected="0">
            <x v="1179"/>
          </reference>
          <reference field="45" count="1" selected="0">
            <x v="14"/>
          </reference>
          <reference field="60" count="1" selected="0">
            <x v="1259"/>
          </reference>
          <reference field="65" count="1">
            <x v="1766"/>
          </reference>
        </references>
      </pivotArea>
    </format>
    <format dxfId="36285">
      <pivotArea dataOnly="0" labelOnly="1" outline="0" fieldPosition="0">
        <references count="5">
          <reference field="17" count="1" selected="0">
            <x v="1812"/>
          </reference>
          <reference field="37" count="1" selected="0">
            <x v="1137"/>
          </reference>
          <reference field="45" count="1" selected="0">
            <x v="93"/>
          </reference>
          <reference field="60" count="1" selected="0">
            <x v="1210"/>
          </reference>
          <reference field="65" count="1">
            <x v="615"/>
          </reference>
        </references>
      </pivotArea>
    </format>
    <format dxfId="36284">
      <pivotArea dataOnly="0" labelOnly="1" outline="0" fieldPosition="0">
        <references count="5">
          <reference field="17" count="1" selected="0">
            <x v="1813"/>
          </reference>
          <reference field="37" count="1" selected="0">
            <x v="1135"/>
          </reference>
          <reference field="45" count="1" selected="0">
            <x v="132"/>
          </reference>
          <reference field="60" count="1" selected="0">
            <x v="1211"/>
          </reference>
          <reference field="65" count="1">
            <x v="135"/>
          </reference>
        </references>
      </pivotArea>
    </format>
    <format dxfId="36283">
      <pivotArea dataOnly="0" labelOnly="1" outline="0" fieldPosition="0">
        <references count="5">
          <reference field="17" count="1" selected="0">
            <x v="1814"/>
          </reference>
          <reference field="37" count="1" selected="0">
            <x v="1194"/>
          </reference>
          <reference field="45" count="1" selected="0">
            <x v="14"/>
          </reference>
          <reference field="60" count="1" selected="0">
            <x v="1260"/>
          </reference>
          <reference field="65" count="1">
            <x v="1767"/>
          </reference>
        </references>
      </pivotArea>
    </format>
    <format dxfId="36282">
      <pivotArea dataOnly="0" labelOnly="1" outline="0" fieldPosition="0">
        <references count="5">
          <reference field="17" count="1" selected="0">
            <x v="1815"/>
          </reference>
          <reference field="37" count="1" selected="0">
            <x v="1154"/>
          </reference>
          <reference field="45" count="1" selected="0">
            <x v="104"/>
          </reference>
          <reference field="60" count="1" selected="0">
            <x v="1212"/>
          </reference>
          <reference field="65" count="1">
            <x v="1768"/>
          </reference>
        </references>
      </pivotArea>
    </format>
    <format dxfId="36281">
      <pivotArea dataOnly="0" labelOnly="1" outline="0" fieldPosition="0">
        <references count="5">
          <reference field="17" count="1" selected="0">
            <x v="1816"/>
          </reference>
          <reference field="37" count="1" selected="0">
            <x v="1143"/>
          </reference>
          <reference field="45" count="1" selected="0">
            <x v="104"/>
          </reference>
          <reference field="60" count="1" selected="0">
            <x v="1212"/>
          </reference>
          <reference field="65" count="1">
            <x v="1522"/>
          </reference>
        </references>
      </pivotArea>
    </format>
    <format dxfId="36280">
      <pivotArea dataOnly="0" labelOnly="1" outline="0" fieldPosition="0">
        <references count="5">
          <reference field="17" count="1" selected="0">
            <x v="1817"/>
          </reference>
          <reference field="37" count="1" selected="0">
            <x v="1206"/>
          </reference>
          <reference field="45" count="1" selected="0">
            <x v="3"/>
          </reference>
          <reference field="60" count="1" selected="0">
            <x v="1213"/>
          </reference>
          <reference field="65" count="1">
            <x v="1769"/>
          </reference>
        </references>
      </pivotArea>
    </format>
    <format dxfId="36279">
      <pivotArea dataOnly="0" labelOnly="1" outline="0" fieldPosition="0">
        <references count="5">
          <reference field="17" count="1" selected="0">
            <x v="1818"/>
          </reference>
          <reference field="37" count="1" selected="0">
            <x v="1139"/>
          </reference>
          <reference field="45" count="1" selected="0">
            <x v="3"/>
          </reference>
          <reference field="60" count="1" selected="0">
            <x v="1213"/>
          </reference>
          <reference field="65" count="1">
            <x v="1378"/>
          </reference>
        </references>
      </pivotArea>
    </format>
    <format dxfId="36278">
      <pivotArea dataOnly="0" labelOnly="1" outline="0" fieldPosition="0">
        <references count="5">
          <reference field="17" count="1" selected="0">
            <x v="1819"/>
          </reference>
          <reference field="37" count="1" selected="0">
            <x v="1137"/>
          </reference>
          <reference field="45" count="1" selected="0">
            <x v="93"/>
          </reference>
          <reference field="60" count="1" selected="0">
            <x v="1214"/>
          </reference>
          <reference field="65" count="1">
            <x v="488"/>
          </reference>
        </references>
      </pivotArea>
    </format>
    <format dxfId="36277">
      <pivotArea dataOnly="0" labelOnly="1" outline="0" fieldPosition="0">
        <references count="5">
          <reference field="17" count="1" selected="0">
            <x v="1820"/>
          </reference>
          <reference field="37" count="1" selected="0">
            <x v="1200"/>
          </reference>
          <reference field="45" count="1" selected="0">
            <x v="179"/>
          </reference>
          <reference field="60" count="1" selected="0">
            <x v="1261"/>
          </reference>
          <reference field="65" count="1">
            <x v="1770"/>
          </reference>
        </references>
      </pivotArea>
    </format>
    <format dxfId="36276">
      <pivotArea dataOnly="0" labelOnly="1" outline="0" fieldPosition="0">
        <references count="5">
          <reference field="17" count="1" selected="0">
            <x v="1821"/>
          </reference>
          <reference field="37" count="1" selected="0">
            <x v="1202"/>
          </reference>
          <reference field="45" count="1" selected="0">
            <x v="139"/>
          </reference>
          <reference field="60" count="1" selected="0">
            <x v="1262"/>
          </reference>
          <reference field="65" count="1">
            <x v="1771"/>
          </reference>
        </references>
      </pivotArea>
    </format>
    <format dxfId="36275">
      <pivotArea dataOnly="0" labelOnly="1" outline="0" fieldPosition="0">
        <references count="5">
          <reference field="17" count="1" selected="0">
            <x v="1822"/>
          </reference>
          <reference field="37" count="1" selected="0">
            <x v="1137"/>
          </reference>
          <reference field="45" count="1" selected="0">
            <x v="93"/>
          </reference>
          <reference field="60" count="1" selected="0">
            <x v="1215"/>
          </reference>
          <reference field="65" count="1">
            <x v="378"/>
          </reference>
        </references>
      </pivotArea>
    </format>
    <format dxfId="36274">
      <pivotArea dataOnly="0" labelOnly="1" outline="0" fieldPosition="0">
        <references count="5">
          <reference field="17" count="1" selected="0">
            <x v="1823"/>
          </reference>
          <reference field="37" count="1" selected="0">
            <x v="1136"/>
          </reference>
          <reference field="45" count="1" selected="0">
            <x v="19"/>
          </reference>
          <reference field="60" count="1" selected="0">
            <x v="1216"/>
          </reference>
          <reference field="65" count="1">
            <x v="1156"/>
          </reference>
        </references>
      </pivotArea>
    </format>
    <format dxfId="36273">
      <pivotArea dataOnly="0" labelOnly="1" outline="0" fieldPosition="0">
        <references count="5">
          <reference field="17" count="1" selected="0">
            <x v="1824"/>
          </reference>
          <reference field="37" count="1" selected="0">
            <x v="1141"/>
          </reference>
          <reference field="45" count="1" selected="0">
            <x v="19"/>
          </reference>
          <reference field="60" count="1" selected="0">
            <x v="1216"/>
          </reference>
          <reference field="65" count="1">
            <x v="1090"/>
          </reference>
        </references>
      </pivotArea>
    </format>
    <format dxfId="36272">
      <pivotArea dataOnly="0" labelOnly="1" outline="0" fieldPosition="0">
        <references count="5">
          <reference field="17" count="1" selected="0">
            <x v="1825"/>
          </reference>
          <reference field="37" count="1" selected="0">
            <x v="1196"/>
          </reference>
          <reference field="45" count="1" selected="0">
            <x v="113"/>
          </reference>
          <reference field="60" count="1" selected="0">
            <x v="1263"/>
          </reference>
          <reference field="65" count="1">
            <x v="1772"/>
          </reference>
        </references>
      </pivotArea>
    </format>
    <format dxfId="36271">
      <pivotArea dataOnly="0" labelOnly="1" outline="0" fieldPosition="0">
        <references count="5">
          <reference field="17" count="1" selected="0">
            <x v="1826"/>
          </reference>
          <reference field="37" count="1" selected="0">
            <x v="1197"/>
          </reference>
          <reference field="45" count="1" selected="0">
            <x v="143"/>
          </reference>
          <reference field="60" count="1" selected="0">
            <x v="1264"/>
          </reference>
          <reference field="65" count="1">
            <x v="1773"/>
          </reference>
        </references>
      </pivotArea>
    </format>
    <format dxfId="36270">
      <pivotArea dataOnly="0" labelOnly="1" outline="0" fieldPosition="0">
        <references count="5">
          <reference field="17" count="1" selected="0">
            <x v="1827"/>
          </reference>
          <reference field="37" count="1" selected="0">
            <x v="1135"/>
          </reference>
          <reference field="45" count="1" selected="0">
            <x v="132"/>
          </reference>
          <reference field="60" count="1" selected="0">
            <x v="1217"/>
          </reference>
          <reference field="65" count="1">
            <x v="161"/>
          </reference>
        </references>
      </pivotArea>
    </format>
    <format dxfId="36269">
      <pivotArea dataOnly="0" labelOnly="1" outline="0" fieldPosition="0">
        <references count="5">
          <reference field="17" count="1" selected="0">
            <x v="1828"/>
          </reference>
          <reference field="37" count="1" selected="0">
            <x v="1141"/>
          </reference>
          <reference field="45" count="1" selected="0">
            <x v="19"/>
          </reference>
          <reference field="60" count="1" selected="0">
            <x v="1218"/>
          </reference>
          <reference field="65" count="1">
            <x v="607"/>
          </reference>
        </references>
      </pivotArea>
    </format>
    <format dxfId="36268">
      <pivotArea dataOnly="0" labelOnly="1" outline="0" fieldPosition="0">
        <references count="5">
          <reference field="17" count="1" selected="0">
            <x v="1829"/>
          </reference>
          <reference field="37" count="1" selected="0">
            <x v="1219"/>
          </reference>
          <reference field="45" count="1" selected="0">
            <x v="56"/>
          </reference>
          <reference field="60" count="1" selected="0">
            <x v="1265"/>
          </reference>
          <reference field="65" count="1">
            <x v="1774"/>
          </reference>
        </references>
      </pivotArea>
    </format>
    <format dxfId="36267">
      <pivotArea dataOnly="0" labelOnly="1" outline="0" fieldPosition="0">
        <references count="5">
          <reference field="17" count="1" selected="0">
            <x v="1830"/>
          </reference>
          <reference field="37" count="1" selected="0">
            <x v="1213"/>
          </reference>
          <reference field="45" count="1" selected="0">
            <x v="56"/>
          </reference>
          <reference field="60" count="1" selected="0">
            <x v="1265"/>
          </reference>
          <reference field="65" count="1">
            <x v="1775"/>
          </reference>
        </references>
      </pivotArea>
    </format>
    <format dxfId="36266">
      <pivotArea dataOnly="0" labelOnly="1" outline="0" fieldPosition="0">
        <references count="5">
          <reference field="17" count="1" selected="0">
            <x v="1831"/>
          </reference>
          <reference field="37" count="1" selected="0">
            <x v="1145"/>
          </reference>
          <reference field="45" count="1" selected="0">
            <x v="132"/>
          </reference>
          <reference field="60" count="1" selected="0">
            <x v="1266"/>
          </reference>
          <reference field="65" count="1">
            <x v="1776"/>
          </reference>
        </references>
      </pivotArea>
    </format>
    <format dxfId="36265">
      <pivotArea dataOnly="0" labelOnly="1" outline="0" fieldPosition="0">
        <references count="5">
          <reference field="17" count="1" selected="0">
            <x v="1832"/>
          </reference>
          <reference field="37" count="1" selected="0">
            <x v="1140"/>
          </reference>
          <reference field="45" count="1" selected="0">
            <x v="111"/>
          </reference>
          <reference field="60" count="1" selected="0">
            <x v="1219"/>
          </reference>
          <reference field="65" count="1">
            <x v="1084"/>
          </reference>
        </references>
      </pivotArea>
    </format>
    <format dxfId="36264">
      <pivotArea dataOnly="0" labelOnly="1" outline="0" fieldPosition="0">
        <references count="5">
          <reference field="17" count="1" selected="0">
            <x v="1833"/>
          </reference>
          <reference field="37" count="1" selected="0">
            <x v="1145"/>
          </reference>
          <reference field="45" count="1" selected="0">
            <x v="132"/>
          </reference>
          <reference field="60" count="1" selected="0">
            <x v="1267"/>
          </reference>
          <reference field="65" count="1">
            <x v="1777"/>
          </reference>
        </references>
      </pivotArea>
    </format>
    <format dxfId="36263">
      <pivotArea dataOnly="0" labelOnly="1" outline="0" fieldPosition="0">
        <references count="5">
          <reference field="17" count="1" selected="0">
            <x v="1834"/>
          </reference>
          <reference field="37" count="1" selected="0">
            <x v="1146"/>
          </reference>
          <reference field="45" count="1" selected="0">
            <x v="132"/>
          </reference>
          <reference field="60" count="1" selected="0">
            <x v="1267"/>
          </reference>
          <reference field="65" count="1">
            <x v="1778"/>
          </reference>
        </references>
      </pivotArea>
    </format>
    <format dxfId="36262">
      <pivotArea dataOnly="0" labelOnly="1" outline="0" fieldPosition="0">
        <references count="5">
          <reference field="17" count="1" selected="0">
            <x v="1835"/>
          </reference>
          <reference field="37" count="1" selected="0">
            <x v="1142"/>
          </reference>
          <reference field="45" count="1" selected="0">
            <x v="93"/>
          </reference>
          <reference field="60" count="1" selected="0">
            <x v="1220"/>
          </reference>
          <reference field="65" count="1">
            <x v="256"/>
          </reference>
        </references>
      </pivotArea>
    </format>
    <format dxfId="36261">
      <pivotArea dataOnly="0" labelOnly="1" outline="0" fieldPosition="0">
        <references count="5">
          <reference field="17" count="1" selected="0">
            <x v="1836"/>
          </reference>
          <reference field="37" count="1" selected="0">
            <x v="1141"/>
          </reference>
          <reference field="45" count="1" selected="0">
            <x v="19"/>
          </reference>
          <reference field="60" count="1" selected="0">
            <x v="1221"/>
          </reference>
          <reference field="65" count="1">
            <x v="376"/>
          </reference>
        </references>
      </pivotArea>
    </format>
    <format dxfId="36260">
      <pivotArea dataOnly="0" labelOnly="1" outline="0" fieldPosition="0">
        <references count="5">
          <reference field="17" count="1" selected="0">
            <x v="1837"/>
          </reference>
          <reference field="37" count="1" selected="0">
            <x v="1144"/>
          </reference>
          <reference field="45" count="1" selected="0">
            <x v="111"/>
          </reference>
          <reference field="60" count="1" selected="0">
            <x v="1268"/>
          </reference>
          <reference field="65" count="1">
            <x v="1779"/>
          </reference>
        </references>
      </pivotArea>
    </format>
    <format dxfId="36259">
      <pivotArea dataOnly="0" labelOnly="1" outline="0" fieldPosition="0">
        <references count="5">
          <reference field="17" count="1" selected="0">
            <x v="1838"/>
          </reference>
          <reference field="37" count="1" selected="0">
            <x v="1149"/>
          </reference>
          <reference field="45" count="1" selected="0">
            <x v="180"/>
          </reference>
          <reference field="60" count="1" selected="0">
            <x v="1269"/>
          </reference>
          <reference field="65" count="1">
            <x v="1780"/>
          </reference>
        </references>
      </pivotArea>
    </format>
    <format dxfId="36258">
      <pivotArea dataOnly="0" labelOnly="1" outline="0" fieldPosition="0">
        <references count="5">
          <reference field="17" count="1" selected="0">
            <x v="1839"/>
          </reference>
          <reference field="37" count="1" selected="0">
            <x v="1147"/>
          </reference>
          <reference field="45" count="1" selected="0">
            <x v="93"/>
          </reference>
          <reference field="60" count="1" selected="0">
            <x v="1270"/>
          </reference>
          <reference field="65" count="1">
            <x v="1781"/>
          </reference>
        </references>
      </pivotArea>
    </format>
    <format dxfId="36257">
      <pivotArea dataOnly="0" labelOnly="1" outline="0" fieldPosition="0">
        <references count="5">
          <reference field="17" count="1" selected="0">
            <x v="1840"/>
          </reference>
          <reference field="37" count="1" selected="0">
            <x v="1192"/>
          </reference>
          <reference field="45" count="1" selected="0">
            <x v="47"/>
          </reference>
          <reference field="60" count="1" selected="0">
            <x v="1271"/>
          </reference>
          <reference field="65" count="1">
            <x v="1782"/>
          </reference>
        </references>
      </pivotArea>
    </format>
    <format dxfId="36256">
      <pivotArea dataOnly="0" labelOnly="1" outline="0" fieldPosition="0">
        <references count="5">
          <reference field="17" count="1" selected="0">
            <x v="1841"/>
          </reference>
          <reference field="37" count="1" selected="0">
            <x v="1149"/>
          </reference>
          <reference field="45" count="1" selected="0">
            <x v="180"/>
          </reference>
          <reference field="60" count="1" selected="0">
            <x v="1272"/>
          </reference>
          <reference field="65" count="1">
            <x v="1783"/>
          </reference>
        </references>
      </pivotArea>
    </format>
    <format dxfId="36255">
      <pivotArea dataOnly="0" labelOnly="1" outline="0" fieldPosition="0">
        <references count="5">
          <reference field="17" count="1" selected="0">
            <x v="1842"/>
          </reference>
          <reference field="37" count="1" selected="0">
            <x v="1151"/>
          </reference>
          <reference field="45" count="1" selected="0">
            <x v="132"/>
          </reference>
          <reference field="60" count="1" selected="0">
            <x v="1273"/>
          </reference>
          <reference field="65" count="1">
            <x v="1784"/>
          </reference>
        </references>
      </pivotArea>
    </format>
    <format dxfId="36254">
      <pivotArea dataOnly="0" labelOnly="1" outline="0" fieldPosition="0">
        <references count="5">
          <reference field="17" count="1" selected="0">
            <x v="1843"/>
          </reference>
          <reference field="37" count="1" selected="0">
            <x v="1150"/>
          </reference>
          <reference field="45" count="1" selected="0">
            <x v="93"/>
          </reference>
          <reference field="60" count="1" selected="0">
            <x v="1274"/>
          </reference>
          <reference field="65" count="1">
            <x v="1785"/>
          </reference>
        </references>
      </pivotArea>
    </format>
    <format dxfId="36253">
      <pivotArea dataOnly="0" labelOnly="1" outline="0" fieldPosition="0">
        <references count="5">
          <reference field="17" count="1" selected="0">
            <x v="1844"/>
          </reference>
          <reference field="37" count="1" selected="0">
            <x v="1212"/>
          </reference>
          <reference field="45" count="1" selected="0">
            <x v="23"/>
          </reference>
          <reference field="60" count="1" selected="0">
            <x v="1275"/>
          </reference>
          <reference field="65" count="1">
            <x v="1786"/>
          </reference>
        </references>
      </pivotArea>
    </format>
    <format dxfId="36252">
      <pivotArea dataOnly="0" labelOnly="1" outline="0" fieldPosition="0">
        <references count="5">
          <reference field="17" count="1" selected="0">
            <x v="1845"/>
          </reference>
          <reference field="37" count="1" selected="0">
            <x v="1170"/>
          </reference>
          <reference field="45" count="1" selected="0">
            <x v="23"/>
          </reference>
          <reference field="60" count="1" selected="0">
            <x v="1275"/>
          </reference>
          <reference field="65" count="1">
            <x v="1787"/>
          </reference>
        </references>
      </pivotArea>
    </format>
    <format dxfId="36251">
      <pivotArea dataOnly="0" labelOnly="1" outline="0" fieldPosition="0">
        <references count="5">
          <reference field="17" count="1" selected="0">
            <x v="1846"/>
          </reference>
          <reference field="37" count="1" selected="0">
            <x v="1197"/>
          </reference>
          <reference field="45" count="1" selected="0">
            <x v="143"/>
          </reference>
          <reference field="60" count="1" selected="0">
            <x v="1276"/>
          </reference>
          <reference field="65" count="1">
            <x v="1788"/>
          </reference>
        </references>
      </pivotArea>
    </format>
    <format dxfId="36250">
      <pivotArea dataOnly="0" labelOnly="1" outline="0" fieldPosition="0">
        <references count="5">
          <reference field="17" count="1" selected="0">
            <x v="1847"/>
          </reference>
          <reference field="37" count="1" selected="0">
            <x v="1150"/>
          </reference>
          <reference field="45" count="1" selected="0">
            <x v="93"/>
          </reference>
          <reference field="60" count="1" selected="0">
            <x v="1277"/>
          </reference>
          <reference field="65" count="1">
            <x v="1789"/>
          </reference>
        </references>
      </pivotArea>
    </format>
    <format dxfId="36249">
      <pivotArea dataOnly="0" labelOnly="1" outline="0" fieldPosition="0">
        <references count="5">
          <reference field="17" count="1" selected="0">
            <x v="1848"/>
          </reference>
          <reference field="37" count="1" selected="0">
            <x v="1160"/>
          </reference>
          <reference field="45" count="1" selected="0">
            <x v="94"/>
          </reference>
          <reference field="60" count="1" selected="0">
            <x v="1278"/>
          </reference>
          <reference field="65" count="1">
            <x v="1790"/>
          </reference>
        </references>
      </pivotArea>
    </format>
    <format dxfId="36248">
      <pivotArea dataOnly="0" labelOnly="1" outline="0" fieldPosition="0">
        <references count="5">
          <reference field="17" count="1" selected="0">
            <x v="1849"/>
          </reference>
          <reference field="37" count="1" selected="0">
            <x v="1162"/>
          </reference>
          <reference field="45" count="1" selected="0">
            <x v="162"/>
          </reference>
          <reference field="60" count="1" selected="0">
            <x v="1279"/>
          </reference>
          <reference field="65" count="1">
            <x v="1791"/>
          </reference>
        </references>
      </pivotArea>
    </format>
    <format dxfId="36247">
      <pivotArea dataOnly="0" labelOnly="1" outline="0" fieldPosition="0">
        <references count="5">
          <reference field="17" count="1" selected="0">
            <x v="1850"/>
          </reference>
          <reference field="37" count="1" selected="0">
            <x v="1161"/>
          </reference>
          <reference field="45" count="1" selected="0">
            <x v="162"/>
          </reference>
          <reference field="60" count="1" selected="0">
            <x v="1279"/>
          </reference>
          <reference field="65" count="1">
            <x v="1792"/>
          </reference>
        </references>
      </pivotArea>
    </format>
    <format dxfId="36246">
      <pivotArea dataOnly="0" labelOnly="1" outline="0" fieldPosition="0">
        <references count="5">
          <reference field="17" count="1" selected="0">
            <x v="1851"/>
          </reference>
          <reference field="37" count="1" selected="0">
            <x v="1148"/>
          </reference>
          <reference field="45" count="1" selected="0">
            <x v="111"/>
          </reference>
          <reference field="60" count="1" selected="0">
            <x v="1280"/>
          </reference>
          <reference field="65" count="1">
            <x v="1793"/>
          </reference>
        </references>
      </pivotArea>
    </format>
    <format dxfId="36245">
      <pivotArea dataOnly="0" labelOnly="1" outline="0" fieldPosition="0">
        <references count="5">
          <reference field="17" count="1" selected="0">
            <x v="1852"/>
          </reference>
          <reference field="37" count="1" selected="0">
            <x v="1154"/>
          </reference>
          <reference field="45" count="1" selected="0">
            <x v="104"/>
          </reference>
          <reference field="60" count="1" selected="0">
            <x v="1281"/>
          </reference>
          <reference field="65" count="1">
            <x v="1794"/>
          </reference>
        </references>
      </pivotArea>
    </format>
    <format dxfId="36244">
      <pivotArea dataOnly="0" labelOnly="1" outline="0" fieldPosition="0">
        <references count="5">
          <reference field="17" count="1" selected="0">
            <x v="1853"/>
          </reference>
          <reference field="37" count="1" selected="0">
            <x v="1155"/>
          </reference>
          <reference field="45" count="1" selected="0">
            <x v="69"/>
          </reference>
          <reference field="60" count="1" selected="0">
            <x v="1282"/>
          </reference>
          <reference field="65" count="1">
            <x v="1795"/>
          </reference>
        </references>
      </pivotArea>
    </format>
    <format dxfId="36243">
      <pivotArea dataOnly="0" labelOnly="1" outline="0" fieldPosition="0">
        <references count="5">
          <reference field="17" count="1" selected="0">
            <x v="1854"/>
          </reference>
          <reference field="37" count="1" selected="0">
            <x v="1152"/>
          </reference>
          <reference field="45" count="1" selected="0">
            <x v="111"/>
          </reference>
          <reference field="60" count="1" selected="0">
            <x v="1283"/>
          </reference>
          <reference field="65" count="1">
            <x v="1796"/>
          </reference>
        </references>
      </pivotArea>
    </format>
    <format dxfId="36242">
      <pivotArea dataOnly="0" labelOnly="1" outline="0" fieldPosition="0">
        <references count="5">
          <reference field="17" count="1" selected="0">
            <x v="1855"/>
          </reference>
          <reference field="37" count="1" selected="0">
            <x v="1156"/>
          </reference>
          <reference field="45" count="1" selected="0">
            <x v="132"/>
          </reference>
          <reference field="60" count="1" selected="0">
            <x v="1284"/>
          </reference>
          <reference field="65" count="1">
            <x v="1797"/>
          </reference>
        </references>
      </pivotArea>
    </format>
    <format dxfId="36241">
      <pivotArea dataOnly="0" labelOnly="1" outline="0" fieldPosition="0">
        <references count="5">
          <reference field="17" count="1" selected="0">
            <x v="1856"/>
          </reference>
          <reference field="37" count="1" selected="0">
            <x v="1159"/>
          </reference>
          <reference field="45" count="1" selected="0">
            <x v="19"/>
          </reference>
          <reference field="60" count="1" selected="0">
            <x v="1285"/>
          </reference>
          <reference field="65" count="1">
            <x v="1798"/>
          </reference>
        </references>
      </pivotArea>
    </format>
    <format dxfId="36240">
      <pivotArea dataOnly="0" labelOnly="1" outline="0" fieldPosition="0">
        <references count="5">
          <reference field="17" count="1" selected="0">
            <x v="1857"/>
          </reference>
          <reference field="37" count="1" selected="0">
            <x v="1163"/>
          </reference>
          <reference field="45" count="1" selected="0">
            <x v="19"/>
          </reference>
          <reference field="60" count="1" selected="0">
            <x v="1285"/>
          </reference>
          <reference field="65" count="1">
            <x v="1799"/>
          </reference>
        </references>
      </pivotArea>
    </format>
    <format dxfId="36239">
      <pivotArea dataOnly="0" labelOnly="1" outline="0" fieldPosition="0">
        <references count="5">
          <reference field="17" count="1" selected="0">
            <x v="1858"/>
          </reference>
          <reference field="37" count="1" selected="0">
            <x v="1155"/>
          </reference>
          <reference field="45" count="1" selected="0">
            <x v="69"/>
          </reference>
          <reference field="60" count="1" selected="0">
            <x v="1286"/>
          </reference>
          <reference field="65" count="1">
            <x v="1800"/>
          </reference>
        </references>
      </pivotArea>
    </format>
    <format dxfId="36238">
      <pivotArea dataOnly="0" labelOnly="1" outline="0" fieldPosition="0">
        <references count="5">
          <reference field="17" count="1" selected="0">
            <x v="1859"/>
          </reference>
          <reference field="37" count="1" selected="0">
            <x v="1195"/>
          </reference>
          <reference field="45" count="1" selected="0">
            <x v="181"/>
          </reference>
          <reference field="60" count="1" selected="0">
            <x v="1287"/>
          </reference>
          <reference field="65" count="1">
            <x v="1801"/>
          </reference>
        </references>
      </pivotArea>
    </format>
    <format dxfId="36237">
      <pivotArea dataOnly="0" labelOnly="1" outline="0" fieldPosition="0">
        <references count="5">
          <reference field="17" count="1" selected="0">
            <x v="1860"/>
          </reference>
          <reference field="37" count="1" selected="0">
            <x v="1153"/>
          </reference>
          <reference field="45" count="1" selected="0">
            <x v="182"/>
          </reference>
          <reference field="60" count="1" selected="0">
            <x v="1288"/>
          </reference>
          <reference field="65" count="1">
            <x v="1802"/>
          </reference>
        </references>
      </pivotArea>
    </format>
    <format dxfId="36236">
      <pivotArea dataOnly="0" labelOnly="1" outline="0" fieldPosition="0">
        <references count="5">
          <reference field="17" count="1" selected="0">
            <x v="1861"/>
          </reference>
          <reference field="37" count="1" selected="0">
            <x v="1172"/>
          </reference>
          <reference field="45" count="1" selected="0">
            <x v="104"/>
          </reference>
          <reference field="60" count="1" selected="0">
            <x v="1289"/>
          </reference>
          <reference field="65" count="1">
            <x v="1803"/>
          </reference>
        </references>
      </pivotArea>
    </format>
    <format dxfId="36235">
      <pivotArea dataOnly="0" labelOnly="1" outline="0" fieldPosition="0">
        <references count="5">
          <reference field="17" count="1" selected="0">
            <x v="1862"/>
          </reference>
          <reference field="37" count="1" selected="0">
            <x v="1176"/>
          </reference>
          <reference field="45" count="1" selected="0">
            <x v="104"/>
          </reference>
          <reference field="60" count="1" selected="0">
            <x v="1289"/>
          </reference>
          <reference field="65" count="1">
            <x v="1804"/>
          </reference>
        </references>
      </pivotArea>
    </format>
    <format dxfId="36234">
      <pivotArea dataOnly="0" labelOnly="1" outline="0" fieldPosition="0">
        <references count="5">
          <reference field="17" count="1" selected="0">
            <x v="1863"/>
          </reference>
          <reference field="37" count="1" selected="0">
            <x v="1173"/>
          </reference>
          <reference field="45" count="1" selected="0">
            <x v="69"/>
          </reference>
          <reference field="60" count="1" selected="0">
            <x v="1290"/>
          </reference>
          <reference field="65" count="1">
            <x v="1805"/>
          </reference>
        </references>
      </pivotArea>
    </format>
    <format dxfId="36233">
      <pivotArea dataOnly="0" labelOnly="1" outline="0" fieldPosition="0">
        <references count="5">
          <reference field="17" count="1" selected="0">
            <x v="1864"/>
          </reference>
          <reference field="37" count="1" selected="0">
            <x v="1177"/>
          </reference>
          <reference field="45" count="1" selected="0">
            <x v="69"/>
          </reference>
          <reference field="60" count="1" selected="0">
            <x v="1290"/>
          </reference>
          <reference field="65" count="1">
            <x v="1806"/>
          </reference>
        </references>
      </pivotArea>
    </format>
    <format dxfId="36232">
      <pivotArea dataOnly="0" labelOnly="1" outline="0" fieldPosition="0">
        <references count="5">
          <reference field="17" count="1" selected="0">
            <x v="1865"/>
          </reference>
          <reference field="37" count="1" selected="0">
            <x v="1210"/>
          </reference>
          <reference field="45" count="1" selected="0">
            <x v="183"/>
          </reference>
          <reference field="60" count="1" selected="0">
            <x v="1291"/>
          </reference>
          <reference field="65" count="1">
            <x v="1807"/>
          </reference>
        </references>
      </pivotArea>
    </format>
    <format dxfId="36231">
      <pivotArea dataOnly="0" labelOnly="1" outline="0" fieldPosition="0">
        <references count="5">
          <reference field="17" count="1" selected="0">
            <x v="1866"/>
          </reference>
          <reference field="37" count="1" selected="0">
            <x v="1193"/>
          </reference>
          <reference field="45" count="1" selected="0">
            <x v="184"/>
          </reference>
          <reference field="60" count="1" selected="0">
            <x v="1292"/>
          </reference>
          <reference field="65" count="1">
            <x v="1808"/>
          </reference>
        </references>
      </pivotArea>
    </format>
    <format dxfId="36230">
      <pivotArea dataOnly="0" labelOnly="1" outline="0" fieldPosition="0">
        <references count="5">
          <reference field="17" count="1" selected="0">
            <x v="1867"/>
          </reference>
          <reference field="37" count="1" selected="0">
            <x v="1221"/>
          </reference>
          <reference field="45" count="1" selected="0">
            <x v="184"/>
          </reference>
          <reference field="60" count="1" selected="0">
            <x v="1292"/>
          </reference>
          <reference field="65" count="1">
            <x v="1809"/>
          </reference>
        </references>
      </pivotArea>
    </format>
    <format dxfId="36229">
      <pivotArea dataOnly="0" labelOnly="1" outline="0" fieldPosition="0">
        <references count="5">
          <reference field="17" count="1" selected="0">
            <x v="1868"/>
          </reference>
          <reference field="37" count="1" selected="0">
            <x v="1224"/>
          </reference>
          <reference field="45" count="1" selected="0">
            <x v="43"/>
          </reference>
          <reference field="60" count="1" selected="0">
            <x v="1293"/>
          </reference>
          <reference field="65" count="1">
            <x v="1810"/>
          </reference>
        </references>
      </pivotArea>
    </format>
    <format dxfId="36228">
      <pivotArea dataOnly="0" labelOnly="1" outline="0" fieldPosition="0">
        <references count="5">
          <reference field="17" count="1" selected="0">
            <x v="1869"/>
          </reference>
          <reference field="37" count="1" selected="0">
            <x v="1201"/>
          </reference>
          <reference field="45" count="1" selected="0">
            <x v="185"/>
          </reference>
          <reference field="60" count="1" selected="0">
            <x v="1294"/>
          </reference>
          <reference field="65" count="1">
            <x v="1811"/>
          </reference>
        </references>
      </pivotArea>
    </format>
    <format dxfId="36227">
      <pivotArea dataOnly="0" labelOnly="1" outline="0" fieldPosition="0">
        <references count="5">
          <reference field="17" count="1" selected="0">
            <x v="1870"/>
          </reference>
          <reference field="37" count="1" selected="0">
            <x v="1171"/>
          </reference>
          <reference field="45" count="1" selected="0">
            <x v="185"/>
          </reference>
          <reference field="60" count="1" selected="0">
            <x v="1294"/>
          </reference>
          <reference field="65" count="1">
            <x v="1812"/>
          </reference>
        </references>
      </pivotArea>
    </format>
    <format dxfId="36226">
      <pivotArea dataOnly="0" labelOnly="1" outline="0" fieldPosition="0">
        <references count="5">
          <reference field="17" count="1" selected="0">
            <x v="1871"/>
          </reference>
          <reference field="37" count="1" selected="0">
            <x v="1181"/>
          </reference>
          <reference field="45" count="1" selected="0">
            <x v="185"/>
          </reference>
          <reference field="60" count="1" selected="0">
            <x v="1294"/>
          </reference>
          <reference field="65" count="1">
            <x v="1813"/>
          </reference>
        </references>
      </pivotArea>
    </format>
    <format dxfId="36225">
      <pivotArea dataOnly="0" labelOnly="1" outline="0" fieldPosition="0">
        <references count="5">
          <reference field="17" count="1" selected="0">
            <x v="1872"/>
          </reference>
          <reference field="37" count="1" selected="0">
            <x v="1185"/>
          </reference>
          <reference field="45" count="1" selected="0">
            <x v="175"/>
          </reference>
          <reference field="60" count="1" selected="0">
            <x v="1295"/>
          </reference>
          <reference field="65" count="1">
            <x v="1814"/>
          </reference>
        </references>
      </pivotArea>
    </format>
    <format dxfId="36224">
      <pivotArea dataOnly="0" labelOnly="1" outline="0" fieldPosition="0">
        <references count="5">
          <reference field="17" count="1" selected="0">
            <x v="1873"/>
          </reference>
          <reference field="37" count="1" selected="0">
            <x v="1220"/>
          </reference>
          <reference field="45" count="1" selected="0">
            <x v="23"/>
          </reference>
          <reference field="60" count="1" selected="0">
            <x v="1296"/>
          </reference>
          <reference field="65" count="1">
            <x v="1815"/>
          </reference>
        </references>
      </pivotArea>
    </format>
    <format dxfId="36223">
      <pivotArea dataOnly="0" labelOnly="1" outline="0" fieldPosition="0">
        <references count="5">
          <reference field="17" count="1" selected="0">
            <x v="1874"/>
          </reference>
          <reference field="37" count="1" selected="0">
            <x v="1212"/>
          </reference>
          <reference field="45" count="1" selected="0">
            <x v="23"/>
          </reference>
          <reference field="60" count="1" selected="0">
            <x v="1296"/>
          </reference>
          <reference field="65" count="1">
            <x v="1816"/>
          </reference>
        </references>
      </pivotArea>
    </format>
    <format dxfId="36222">
      <pivotArea dataOnly="0" labelOnly="1" outline="0" fieldPosition="0">
        <references count="5">
          <reference field="17" count="1" selected="0">
            <x v="1875"/>
          </reference>
          <reference field="37" count="1" selected="0">
            <x v="1184"/>
          </reference>
          <reference field="45" count="1" selected="0">
            <x v="111"/>
          </reference>
          <reference field="60" count="1" selected="0">
            <x v="1297"/>
          </reference>
          <reference field="65" count="1">
            <x v="1817"/>
          </reference>
        </references>
      </pivotArea>
    </format>
    <format dxfId="36221">
      <pivotArea dataOnly="0" labelOnly="1" outline="0" fieldPosition="0">
        <references count="5">
          <reference field="17" count="1" selected="0">
            <x v="1876"/>
          </reference>
          <reference field="37" count="1" selected="0">
            <x v="1183"/>
          </reference>
          <reference field="45" count="1" selected="0">
            <x v="132"/>
          </reference>
          <reference field="60" count="1" selected="0">
            <x v="1298"/>
          </reference>
          <reference field="65" count="1">
            <x v="1818"/>
          </reference>
        </references>
      </pivotArea>
    </format>
    <format dxfId="36220">
      <pivotArea dataOnly="0" labelOnly="1" outline="0" fieldPosition="0">
        <references count="5">
          <reference field="17" count="1" selected="0">
            <x v="1877"/>
          </reference>
          <reference field="37" count="1" selected="0">
            <x v="1182"/>
          </reference>
          <reference field="45" count="1" selected="0">
            <x v="19"/>
          </reference>
          <reference field="60" count="1" selected="0">
            <x v="1299"/>
          </reference>
          <reference field="65" count="1">
            <x v="1819"/>
          </reference>
        </references>
      </pivotArea>
    </format>
    <format dxfId="36219">
      <pivotArea dataOnly="0" labelOnly="1" outline="0" fieldPosition="0">
        <references count="5">
          <reference field="17" count="1" selected="0">
            <x v="1878"/>
          </reference>
          <reference field="37" count="1" selected="0">
            <x v="1183"/>
          </reference>
          <reference field="45" count="1" selected="0">
            <x v="132"/>
          </reference>
          <reference field="60" count="1" selected="0">
            <x v="1300"/>
          </reference>
          <reference field="65" count="1">
            <x v="1820"/>
          </reference>
        </references>
      </pivotArea>
    </format>
    <format dxfId="36218">
      <pivotArea dataOnly="0" labelOnly="1" outline="0" fieldPosition="0">
        <references count="5">
          <reference field="17" count="1" selected="0">
            <x v="1879"/>
          </reference>
          <reference field="37" count="1" selected="0">
            <x v="1182"/>
          </reference>
          <reference field="45" count="1" selected="0">
            <x v="19"/>
          </reference>
          <reference field="60" count="1" selected="0">
            <x v="1301"/>
          </reference>
          <reference field="65" count="1">
            <x v="1821"/>
          </reference>
        </references>
      </pivotArea>
    </format>
    <format dxfId="36217">
      <pivotArea dataOnly="0" labelOnly="1" outline="0" fieldPosition="0">
        <references count="5">
          <reference field="17" count="1" selected="0">
            <x v="1880"/>
          </reference>
          <reference field="37" count="1" selected="0">
            <x v="1183"/>
          </reference>
          <reference field="45" count="1" selected="0">
            <x v="132"/>
          </reference>
          <reference field="60" count="1" selected="0">
            <x v="1302"/>
          </reference>
          <reference field="65" count="1">
            <x v="1822"/>
          </reference>
        </references>
      </pivotArea>
    </format>
    <format dxfId="36216">
      <pivotArea dataOnly="0" labelOnly="1" outline="0" fieldPosition="0">
        <references count="5">
          <reference field="17" count="1" selected="0">
            <x v="1881"/>
          </reference>
          <reference field="37" count="1" selected="0">
            <x v="1184"/>
          </reference>
          <reference field="45" count="1" selected="0">
            <x v="111"/>
          </reference>
          <reference field="60" count="1" selected="0">
            <x v="1303"/>
          </reference>
          <reference field="65" count="1">
            <x v="1823"/>
          </reference>
        </references>
      </pivotArea>
    </format>
    <format dxfId="36215">
      <pivotArea dataOnly="0" labelOnly="1" outline="0" fieldPosition="0">
        <references count="5">
          <reference field="17" count="1" selected="0">
            <x v="1882"/>
          </reference>
          <reference field="37" count="1" selected="0">
            <x v="1226"/>
          </reference>
          <reference field="45" count="1" selected="0">
            <x v="111"/>
          </reference>
          <reference field="60" count="1" selected="0">
            <x v="1303"/>
          </reference>
          <reference field="65" count="1">
            <x v="1824"/>
          </reference>
        </references>
      </pivotArea>
    </format>
    <format dxfId="36214">
      <pivotArea dataOnly="0" labelOnly="1" outline="0" fieldPosition="0">
        <references count="5">
          <reference field="17" count="1" selected="0">
            <x v="1883"/>
          </reference>
          <reference field="37" count="1" selected="0">
            <x v="1189"/>
          </reference>
          <reference field="45" count="1" selected="0">
            <x v="104"/>
          </reference>
          <reference field="60" count="1" selected="0">
            <x v="1304"/>
          </reference>
          <reference field="65" count="1">
            <x v="1825"/>
          </reference>
        </references>
      </pivotArea>
    </format>
    <format dxfId="36213">
      <pivotArea dataOnly="0" labelOnly="1" outline="0" fieldPosition="0">
        <references count="5">
          <reference field="17" count="1" selected="0">
            <x v="1884"/>
          </reference>
          <reference field="37" count="1" selected="0">
            <x v="1177"/>
          </reference>
          <reference field="45" count="1" selected="0">
            <x v="69"/>
          </reference>
          <reference field="60" count="1" selected="0">
            <x v="1305"/>
          </reference>
          <reference field="65" count="1">
            <x v="1826"/>
          </reference>
        </references>
      </pivotArea>
    </format>
    <format dxfId="36212">
      <pivotArea dataOnly="0" labelOnly="1" outline="0" fieldPosition="0">
        <references count="5">
          <reference field="17" count="1" selected="0">
            <x v="1885"/>
          </reference>
          <reference field="37" count="1" selected="0">
            <x v="1190"/>
          </reference>
          <reference field="45" count="1" selected="0">
            <x v="69"/>
          </reference>
          <reference field="60" count="1" selected="0">
            <x v="1305"/>
          </reference>
          <reference field="65" count="1">
            <x v="1827"/>
          </reference>
        </references>
      </pivotArea>
    </format>
    <format dxfId="36211">
      <pivotArea dataOnly="0" labelOnly="1" outline="0" fieldPosition="0">
        <references count="5">
          <reference field="17" count="1" selected="0">
            <x v="1886"/>
          </reference>
          <reference field="37" count="1" selected="0">
            <x v="1236"/>
          </reference>
          <reference field="45" count="1" selected="0">
            <x v="111"/>
          </reference>
          <reference field="60" count="1" selected="0">
            <x v="1306"/>
          </reference>
          <reference field="65" count="1">
            <x v="1828"/>
          </reference>
        </references>
      </pivotArea>
    </format>
    <format dxfId="36210">
      <pivotArea dataOnly="0" labelOnly="1" outline="0" fieldPosition="0">
        <references count="5">
          <reference field="17" count="1" selected="0">
            <x v="1887"/>
          </reference>
          <reference field="37" count="1" selected="0">
            <x v="1226"/>
          </reference>
          <reference field="45" count="1" selected="0">
            <x v="111"/>
          </reference>
          <reference field="60" count="1" selected="0">
            <x v="1306"/>
          </reference>
          <reference field="65" count="1">
            <x v="1829"/>
          </reference>
        </references>
      </pivotArea>
    </format>
    <format dxfId="36209">
      <pivotArea dataOnly="0" labelOnly="1" outline="0" fieldPosition="0">
        <references count="5">
          <reference field="17" count="1" selected="0">
            <x v="1888"/>
          </reference>
          <reference field="37" count="1" selected="0">
            <x v="1183"/>
          </reference>
          <reference field="45" count="1" selected="0">
            <x v="132"/>
          </reference>
          <reference field="60" count="1" selected="0">
            <x v="1307"/>
          </reference>
          <reference field="65" count="1">
            <x v="1830"/>
          </reference>
        </references>
      </pivotArea>
    </format>
    <format dxfId="36208">
      <pivotArea dataOnly="0" labelOnly="1" outline="0" fieldPosition="0">
        <references count="5">
          <reference field="17" count="1" selected="0">
            <x v="1889"/>
          </reference>
          <reference field="37" count="1" selected="0">
            <x v="1241"/>
          </reference>
          <reference field="45" count="1" selected="0">
            <x v="132"/>
          </reference>
          <reference field="60" count="1" selected="0">
            <x v="1307"/>
          </reference>
          <reference field="65" count="1">
            <x v="1831"/>
          </reference>
        </references>
      </pivotArea>
    </format>
    <format dxfId="36207">
      <pivotArea dataOnly="0" labelOnly="1" outline="0" fieldPosition="0">
        <references count="5">
          <reference field="17" count="1" selected="0">
            <x v="1890"/>
          </reference>
          <reference field="37" count="1" selected="0">
            <x v="1227"/>
          </reference>
          <reference field="45" count="1" selected="0">
            <x v="132"/>
          </reference>
          <reference field="60" count="1" selected="0">
            <x v="1307"/>
          </reference>
          <reference field="65" count="1">
            <x v="1832"/>
          </reference>
        </references>
      </pivotArea>
    </format>
    <format dxfId="36206">
      <pivotArea dataOnly="0" labelOnly="1" outline="0" fieldPosition="0">
        <references count="5">
          <reference field="17" count="1" selected="0">
            <x v="1891"/>
          </reference>
          <reference field="37" count="1" selected="0">
            <x v="1182"/>
          </reference>
          <reference field="45" count="1" selected="0">
            <x v="19"/>
          </reference>
          <reference field="60" count="1" selected="0">
            <x v="1308"/>
          </reference>
          <reference field="65" count="1">
            <x v="1833"/>
          </reference>
        </references>
      </pivotArea>
    </format>
    <format dxfId="36205">
      <pivotArea dataOnly="0" labelOnly="1" outline="0" fieldPosition="0">
        <references count="5">
          <reference field="17" count="1" selected="0">
            <x v="1892"/>
          </reference>
          <reference field="37" count="1" selected="0">
            <x v="1231"/>
          </reference>
          <reference field="45" count="1" selected="0">
            <x v="113"/>
          </reference>
          <reference field="60" count="1" selected="0">
            <x v="1309"/>
          </reference>
          <reference field="65" count="1">
            <x v="1834"/>
          </reference>
        </references>
      </pivotArea>
    </format>
    <format dxfId="36204">
      <pivotArea dataOnly="0" labelOnly="1" outline="0" fieldPosition="0">
        <references count="5">
          <reference field="17" count="1" selected="0">
            <x v="1893"/>
          </reference>
          <reference field="37" count="1" selected="0">
            <x v="1189"/>
          </reference>
          <reference field="45" count="1" selected="0">
            <x v="104"/>
          </reference>
          <reference field="60" count="1" selected="0">
            <x v="1310"/>
          </reference>
          <reference field="65" count="1">
            <x v="1835"/>
          </reference>
        </references>
      </pivotArea>
    </format>
    <format dxfId="36203">
      <pivotArea dataOnly="0" labelOnly="1" outline="0" fieldPosition="0">
        <references count="5">
          <reference field="17" count="1" selected="0">
            <x v="1894"/>
          </reference>
          <reference field="37" count="1" selected="0">
            <x v="1190"/>
          </reference>
          <reference field="45" count="1" selected="0">
            <x v="69"/>
          </reference>
          <reference field="60" count="1" selected="0">
            <x v="1311"/>
          </reference>
          <reference field="65" count="1">
            <x v="1836"/>
          </reference>
        </references>
      </pivotArea>
    </format>
    <format dxfId="36202">
      <pivotArea dataOnly="0" labelOnly="1" outline="0" fieldPosition="0">
        <references count="5">
          <reference field="17" count="1" selected="0">
            <x v="1895"/>
          </reference>
          <reference field="37" count="1" selected="0">
            <x v="1220"/>
          </reference>
          <reference field="45" count="1" selected="0">
            <x v="23"/>
          </reference>
          <reference field="60" count="1" selected="0">
            <x v="1312"/>
          </reference>
          <reference field="65" count="1">
            <x v="1837"/>
          </reference>
        </references>
      </pivotArea>
    </format>
    <format dxfId="36201">
      <pivotArea dataOnly="0" labelOnly="1" outline="0" fieldPosition="0">
        <references count="5">
          <reference field="17" count="1" selected="0">
            <x v="1896"/>
          </reference>
          <reference field="37" count="1" selected="0">
            <x v="1198"/>
          </reference>
          <reference field="45" count="1" selected="0">
            <x v="186"/>
          </reference>
          <reference field="60" count="1" selected="0">
            <x v="1313"/>
          </reference>
          <reference field="65" count="1">
            <x v="1838"/>
          </reference>
        </references>
      </pivotArea>
    </format>
    <format dxfId="36200">
      <pivotArea dataOnly="0" labelOnly="1" outline="0" fieldPosition="0">
        <references count="5">
          <reference field="17" count="1" selected="0">
            <x v="1897"/>
          </reference>
          <reference field="37" count="1" selected="0">
            <x v="1199"/>
          </reference>
          <reference field="45" count="1" selected="0">
            <x v="186"/>
          </reference>
          <reference field="60" count="1" selected="0">
            <x v="1314"/>
          </reference>
          <reference field="65" count="1">
            <x v="1839"/>
          </reference>
        </references>
      </pivotArea>
    </format>
    <format dxfId="36199">
      <pivotArea dataOnly="0" labelOnly="1" outline="0" fieldPosition="0">
        <references count="5">
          <reference field="17" count="1" selected="0">
            <x v="1898"/>
          </reference>
          <reference field="37" count="1" selected="0">
            <x v="1235"/>
          </reference>
          <reference field="45" count="1" selected="0">
            <x v="104"/>
          </reference>
          <reference field="60" count="1" selected="0">
            <x v="1315"/>
          </reference>
          <reference field="65" count="1">
            <x v="1840"/>
          </reference>
        </references>
      </pivotArea>
    </format>
    <format dxfId="36198">
      <pivotArea dataOnly="0" labelOnly="1" outline="0" fieldPosition="0">
        <references count="5">
          <reference field="17" count="1" selected="0">
            <x v="1899"/>
          </reference>
          <reference field="37" count="1" selected="0">
            <x v="1234"/>
          </reference>
          <reference field="45" count="1" selected="0">
            <x v="69"/>
          </reference>
          <reference field="60" count="1" selected="0">
            <x v="1316"/>
          </reference>
          <reference field="65" count="1">
            <x v="1841"/>
          </reference>
        </references>
      </pivotArea>
    </format>
    <format dxfId="36197">
      <pivotArea dataOnly="0" labelOnly="1" outline="0" fieldPosition="0">
        <references count="5">
          <reference field="17" count="1" selected="0">
            <x v="1900"/>
          </reference>
          <reference field="37" count="1" selected="0">
            <x v="1235"/>
          </reference>
          <reference field="45" count="1" selected="0">
            <x v="104"/>
          </reference>
          <reference field="60" count="1" selected="0">
            <x v="1317"/>
          </reference>
          <reference field="65" count="1">
            <x v="1842"/>
          </reference>
        </references>
      </pivotArea>
    </format>
    <format dxfId="36196">
      <pivotArea dataOnly="0" labelOnly="1" outline="0" fieldPosition="0">
        <references count="5">
          <reference field="17" count="1" selected="0">
            <x v="1901"/>
          </reference>
          <reference field="37" count="1" selected="0">
            <x v="1234"/>
          </reference>
          <reference field="45" count="1" selected="0">
            <x v="69"/>
          </reference>
          <reference field="60" count="1" selected="0">
            <x v="1318"/>
          </reference>
          <reference field="65" count="1">
            <x v="1843"/>
          </reference>
        </references>
      </pivotArea>
    </format>
    <format dxfId="36195">
      <pivotArea dataOnly="0" labelOnly="1" outline="0" fieldPosition="0">
        <references count="5">
          <reference field="17" count="1" selected="0">
            <x v="1902"/>
          </reference>
          <reference field="37" count="1" selected="0">
            <x v="1236"/>
          </reference>
          <reference field="45" count="1" selected="0">
            <x v="111"/>
          </reference>
          <reference field="60" count="1" selected="0">
            <x v="1319"/>
          </reference>
          <reference field="65" count="1">
            <x v="1844"/>
          </reference>
        </references>
      </pivotArea>
    </format>
    <format dxfId="36194">
      <pivotArea dataOnly="0" labelOnly="1" outline="0" fieldPosition="0">
        <references count="5">
          <reference field="17" count="1" selected="0">
            <x v="1903"/>
          </reference>
          <reference field="37" count="1" selected="0">
            <x v="1237"/>
          </reference>
          <reference field="45" count="1" selected="0">
            <x v="111"/>
          </reference>
          <reference field="60" count="1" selected="0">
            <x v="1319"/>
          </reference>
          <reference field="65" count="1">
            <x v="1845"/>
          </reference>
        </references>
      </pivotArea>
    </format>
    <format dxfId="36193">
      <pivotArea dataOnly="0" labelOnly="1" outline="0" fieldPosition="0">
        <references count="5">
          <reference field="17" count="1" selected="0">
            <x v="1904"/>
          </reference>
          <reference field="37" count="1" selected="0">
            <x v="1241"/>
          </reference>
          <reference field="45" count="1" selected="0">
            <x v="132"/>
          </reference>
          <reference field="60" count="1" selected="0">
            <x v="1320"/>
          </reference>
          <reference field="65" count="1">
            <x v="1846"/>
          </reference>
        </references>
      </pivotArea>
    </format>
    <format dxfId="36192">
      <pivotArea dataOnly="0" labelOnly="1" outline="0" fieldPosition="0">
        <references count="5">
          <reference field="17" count="1" selected="0">
            <x v="1905"/>
          </reference>
          <reference field="37" count="1" selected="0">
            <x v="1237"/>
          </reference>
          <reference field="45" count="1" selected="0">
            <x v="111"/>
          </reference>
          <reference field="60" count="1" selected="0">
            <x v="1321"/>
          </reference>
          <reference field="65" count="1">
            <x v="1847"/>
          </reference>
        </references>
      </pivotArea>
    </format>
    <format dxfId="36191">
      <pivotArea dataOnly="0" labelOnly="1" outline="0" fieldPosition="0">
        <references count="5">
          <reference field="17" count="1" selected="0">
            <x v="1906"/>
          </reference>
          <reference field="37" count="1" selected="0">
            <x v="1238"/>
          </reference>
          <reference field="45" count="1" selected="0">
            <x v="111"/>
          </reference>
          <reference field="60" count="1" selected="0">
            <x v="1321"/>
          </reference>
          <reference field="65" count="1">
            <x v="1848"/>
          </reference>
        </references>
      </pivotArea>
    </format>
    <format dxfId="36190">
      <pivotArea dataOnly="0" labelOnly="1" outline="0" fieldPosition="0">
        <references count="5">
          <reference field="17" count="1" selected="0">
            <x v="1907"/>
          </reference>
          <reference field="37" count="1" selected="0">
            <x v="1241"/>
          </reference>
          <reference field="45" count="1" selected="0">
            <x v="132"/>
          </reference>
          <reference field="60" count="1" selected="0">
            <x v="1322"/>
          </reference>
          <reference field="65" count="1">
            <x v="1849"/>
          </reference>
        </references>
      </pivotArea>
    </format>
    <format dxfId="36189">
      <pivotArea dataOnly="0" labelOnly="1" outline="0" fieldPosition="0">
        <references count="5">
          <reference field="17" count="1" selected="0">
            <x v="1908"/>
          </reference>
          <reference field="37" count="1" selected="0">
            <x v="1242"/>
          </reference>
          <reference field="45" count="1" selected="0">
            <x v="19"/>
          </reference>
          <reference field="60" count="1" selected="0">
            <x v="1323"/>
          </reference>
          <reference field="65" count="1">
            <x v="1850"/>
          </reference>
        </references>
      </pivotArea>
    </format>
    <format dxfId="36188">
      <pivotArea dataOnly="0" labelOnly="1" outline="0" fieldPosition="0">
        <references count="5">
          <reference field="17" count="1" selected="0">
            <x v="1909"/>
          </reference>
          <reference field="37" count="1" selected="0">
            <x v="1235"/>
          </reference>
          <reference field="45" count="1" selected="0">
            <x v="104"/>
          </reference>
          <reference field="60" count="1" selected="0">
            <x v="1324"/>
          </reference>
          <reference field="65" count="1">
            <x v="1851"/>
          </reference>
        </references>
      </pivotArea>
    </format>
    <format dxfId="36187">
      <pivotArea dataOnly="0" labelOnly="1" outline="0" fieldPosition="0">
        <references count="5">
          <reference field="17" count="1" selected="0">
            <x v="1910"/>
          </reference>
          <reference field="37" count="1" selected="0">
            <x v="1234"/>
          </reference>
          <reference field="45" count="1" selected="0">
            <x v="69"/>
          </reference>
          <reference field="60" count="1" selected="0">
            <x v="1325"/>
          </reference>
          <reference field="65" count="1">
            <x v="1852"/>
          </reference>
        </references>
      </pivotArea>
    </format>
    <format dxfId="36186">
      <pivotArea dataOnly="0" labelOnly="1" outline="0" fieldPosition="0">
        <references count="5">
          <reference field="17" count="1" selected="0">
            <x v="1911"/>
          </reference>
          <reference field="37" count="1" selected="0">
            <x v="1239"/>
          </reference>
          <reference field="45" count="1" selected="0">
            <x v="104"/>
          </reference>
          <reference field="60" count="1" selected="0">
            <x v="1326"/>
          </reference>
          <reference field="65" count="1">
            <x v="1853"/>
          </reference>
        </references>
      </pivotArea>
    </format>
    <format dxfId="36185">
      <pivotArea dataOnly="0" labelOnly="1" outline="0" fieldPosition="0">
        <references count="5">
          <reference field="17" count="1" selected="0">
            <x v="1912"/>
          </reference>
          <reference field="37" count="1" selected="0">
            <x v="1240"/>
          </reference>
          <reference field="45" count="1" selected="0">
            <x v="69"/>
          </reference>
          <reference field="60" count="1" selected="0">
            <x v="1327"/>
          </reference>
          <reference field="65" count="1">
            <x v="1854"/>
          </reference>
        </references>
      </pivotArea>
    </format>
    <format dxfId="36184">
      <pivotArea dataOnly="0" labelOnly="1" outline="0" fieldPosition="0">
        <references count="5">
          <reference field="17" count="1" selected="0">
            <x v="1913"/>
          </reference>
          <reference field="37" count="1" selected="0">
            <x v="1244"/>
          </reference>
          <reference field="45" count="1" selected="0">
            <x v="69"/>
          </reference>
          <reference field="60" count="1" selected="0">
            <x v="1328"/>
          </reference>
          <reference field="65" count="1">
            <x v="1855"/>
          </reference>
        </references>
      </pivotArea>
    </format>
    <format dxfId="36183">
      <pivotArea dataOnly="0" labelOnly="1" outline="0" fieldPosition="0">
        <references count="5">
          <reference field="17" count="1" selected="0">
            <x v="1914"/>
          </reference>
          <reference field="37" count="1" selected="0">
            <x v="1243"/>
          </reference>
          <reference field="45" count="1" selected="0">
            <x v="104"/>
          </reference>
          <reference field="60" count="1" selected="0">
            <x v="1329"/>
          </reference>
          <reference field="65" count="1">
            <x v="1856"/>
          </reference>
        </references>
      </pivotArea>
    </format>
    <format dxfId="36182">
      <pivotArea dataOnly="0" labelOnly="1" outline="0" fieldPosition="0">
        <references count="6">
          <reference field="10" count="1">
            <x v="0"/>
          </reference>
          <reference field="17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60" count="1" selected="0">
            <x v="0"/>
          </reference>
          <reference field="65" count="1" selected="0">
            <x v="157"/>
          </reference>
        </references>
      </pivotArea>
    </format>
    <format dxfId="36181">
      <pivotArea dataOnly="0" labelOnly="1" outline="0" fieldPosition="0">
        <references count="6">
          <reference field="10" count="1">
            <x v="0"/>
          </reference>
          <reference field="17" count="1" selected="0">
            <x v="1757"/>
          </reference>
          <reference field="37" count="1" selected="0">
            <x v="1091"/>
          </reference>
          <reference field="45" count="1" selected="0">
            <x v="143"/>
          </reference>
          <reference field="60" count="1" selected="0">
            <x v="1172"/>
          </reference>
          <reference field="65" count="1" selected="0">
            <x v="1121"/>
          </reference>
        </references>
      </pivotArea>
    </format>
    <format dxfId="36180">
      <pivotArea dataOnly="0" labelOnly="1" outline="0" fieldPosition="0">
        <references count="7">
          <reference field="5" count="1">
            <x v="0"/>
          </reference>
          <reference field="10" count="1" selected="0">
            <x v="0"/>
          </reference>
          <reference field="17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60" count="1" selected="0">
            <x v="0"/>
          </reference>
          <reference field="65" count="1" selected="0">
            <x v="157"/>
          </reference>
        </references>
      </pivotArea>
    </format>
    <format dxfId="36179">
      <pivotArea dataOnly="0" labelOnly="1" outline="0" fieldPosition="0">
        <references count="7">
          <reference field="5" count="1">
            <x v="0"/>
          </reference>
          <reference field="10" count="1" selected="0">
            <x v="0"/>
          </reference>
          <reference field="17" count="1" selected="0">
            <x v="1757"/>
          </reference>
          <reference field="37" count="1" selected="0">
            <x v="1091"/>
          </reference>
          <reference field="45" count="1" selected="0">
            <x v="143"/>
          </reference>
          <reference field="60" count="1" selected="0">
            <x v="1172"/>
          </reference>
          <reference field="65" count="1" selected="0">
            <x v="1121"/>
          </reference>
        </references>
      </pivotArea>
    </format>
    <format dxfId="3617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59" count="1">
            <x v="61"/>
          </reference>
          <reference field="60" count="1" selected="0">
            <x v="0"/>
          </reference>
          <reference field="65" count="1" selected="0">
            <x v="157"/>
          </reference>
        </references>
      </pivotArea>
    </format>
    <format dxfId="3617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2"/>
          </reference>
          <reference field="37" count="1" selected="0">
            <x v="828"/>
          </reference>
          <reference field="45" count="1" selected="0">
            <x v="30"/>
          </reference>
          <reference field="59" count="1">
            <x v="35"/>
          </reference>
          <reference field="60" count="1" selected="0">
            <x v="968"/>
          </reference>
          <reference field="65" count="1" selected="0">
            <x v="586"/>
          </reference>
        </references>
      </pivotArea>
    </format>
    <format dxfId="3617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3"/>
          </reference>
          <reference field="37" count="1" selected="0">
            <x v="829"/>
          </reference>
          <reference field="45" count="1" selected="0">
            <x v="39"/>
          </reference>
          <reference field="59" count="1">
            <x v="10"/>
          </reference>
          <reference field="60" count="1" selected="0">
            <x v="969"/>
          </reference>
          <reference field="65" count="1" selected="0">
            <x v="432"/>
          </reference>
        </references>
      </pivotArea>
    </format>
    <format dxfId="3617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4"/>
          </reference>
          <reference field="37" count="1" selected="0">
            <x v="828"/>
          </reference>
          <reference field="45" count="1" selected="0">
            <x v="30"/>
          </reference>
          <reference field="59" count="1">
            <x v="35"/>
          </reference>
          <reference field="60" count="1" selected="0">
            <x v="970"/>
          </reference>
          <reference field="65" count="1" selected="0">
            <x v="544"/>
          </reference>
        </references>
      </pivotArea>
    </format>
    <format dxfId="3617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5"/>
          </reference>
          <reference field="37" count="1" selected="0">
            <x v="829"/>
          </reference>
          <reference field="45" count="1" selected="0">
            <x v="39"/>
          </reference>
          <reference field="59" count="1">
            <x v="10"/>
          </reference>
          <reference field="60" count="1" selected="0">
            <x v="971"/>
          </reference>
          <reference field="65" count="1" selected="0">
            <x v="350"/>
          </reference>
        </references>
      </pivotArea>
    </format>
    <format dxfId="3617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6"/>
          </reference>
          <reference field="37" count="1" selected="0">
            <x v="869"/>
          </reference>
          <reference field="45" count="1" selected="0">
            <x v="22"/>
          </reference>
          <reference field="59" count="1">
            <x v="29"/>
          </reference>
          <reference field="60" count="1" selected="0">
            <x v="972"/>
          </reference>
          <reference field="65" count="1" selected="0">
            <x v="339"/>
          </reference>
        </references>
      </pivotArea>
    </format>
    <format dxfId="3617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7"/>
          </reference>
          <reference field="37" count="1" selected="0">
            <x v="856"/>
          </reference>
          <reference field="45" count="1" selected="0">
            <x v="30"/>
          </reference>
          <reference field="59" count="1">
            <x v="35"/>
          </reference>
          <reference field="60" count="1" selected="0">
            <x v="973"/>
          </reference>
          <reference field="65" count="1" selected="0">
            <x v="1682"/>
          </reference>
        </references>
      </pivotArea>
    </format>
    <format dxfId="3617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9"/>
          </reference>
          <reference field="37" count="1" selected="0">
            <x v="845"/>
          </reference>
          <reference field="45" count="1" selected="0">
            <x v="39"/>
          </reference>
          <reference field="59" count="1">
            <x v="10"/>
          </reference>
          <reference field="60" count="1" selected="0">
            <x v="974"/>
          </reference>
          <reference field="65" count="1" selected="0">
            <x v="1699"/>
          </reference>
        </references>
      </pivotArea>
    </format>
    <format dxfId="3617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0"/>
          </reference>
          <reference field="37" count="1" selected="0">
            <x v="1166"/>
          </reference>
          <reference field="45" count="1" selected="0">
            <x v="57"/>
          </reference>
          <reference field="59" count="1">
            <x v="11"/>
          </reference>
          <reference field="60" count="1" selected="0">
            <x v="975"/>
          </reference>
          <reference field="65" count="1" selected="0">
            <x v="1870"/>
          </reference>
        </references>
      </pivotArea>
    </format>
    <format dxfId="3616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4"/>
          </reference>
          <reference field="37" count="1" selected="0">
            <x v="1157"/>
          </reference>
          <reference field="45" count="1" selected="0">
            <x v="14"/>
          </reference>
          <reference field="59" count="1">
            <x v="62"/>
          </reference>
          <reference field="60" count="1" selected="0">
            <x v="1226"/>
          </reference>
          <reference field="65" count="1" selected="0">
            <x v="1871"/>
          </reference>
        </references>
      </pivotArea>
    </format>
    <format dxfId="3616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5"/>
          </reference>
          <reference field="37" count="1" selected="0">
            <x v="997"/>
          </reference>
          <reference field="45" count="1" selected="0">
            <x v="119"/>
          </reference>
          <reference field="59" count="1">
            <x v="4"/>
          </reference>
          <reference field="60" count="1" selected="0">
            <x v="976"/>
          </reference>
          <reference field="65" count="1" selected="0">
            <x v="1268"/>
          </reference>
        </references>
      </pivotArea>
    </format>
    <format dxfId="3616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7"/>
          </reference>
          <reference field="37" count="1" selected="0">
            <x v="863"/>
          </reference>
          <reference field="45" count="1" selected="0">
            <x v="44"/>
          </reference>
          <reference field="59" count="1">
            <x v="61"/>
          </reference>
          <reference field="60" count="1" selected="0">
            <x v="977"/>
          </reference>
          <reference field="65" count="1" selected="0">
            <x v="51"/>
          </reference>
        </references>
      </pivotArea>
    </format>
    <format dxfId="3616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8"/>
          </reference>
          <reference field="37" count="1" selected="0">
            <x v="1088"/>
          </reference>
          <reference field="45" count="1" selected="0">
            <x v="119"/>
          </reference>
          <reference field="59" count="1">
            <x v="4"/>
          </reference>
          <reference field="60" count="1" selected="0">
            <x v="978"/>
          </reference>
          <reference field="65" count="1" selected="0">
            <x v="1562"/>
          </reference>
        </references>
      </pivotArea>
    </format>
    <format dxfId="3616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9"/>
          </reference>
          <reference field="37" count="1" selected="0">
            <x v="934"/>
          </reference>
          <reference field="45" count="1" selected="0">
            <x v="41"/>
          </reference>
          <reference field="59" count="1">
            <x v="9"/>
          </reference>
          <reference field="60" count="1" selected="0">
            <x v="979"/>
          </reference>
          <reference field="65" count="1" selected="0">
            <x v="1724"/>
          </reference>
        </references>
      </pivotArea>
    </format>
    <format dxfId="3616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1"/>
          </reference>
          <reference field="37" count="1" selected="0">
            <x v="860"/>
          </reference>
          <reference field="45" count="1" selected="0">
            <x v="160"/>
          </reference>
          <reference field="59" count="1">
            <x v="19"/>
          </reference>
          <reference field="60" count="1" selected="0">
            <x v="980"/>
          </reference>
          <reference field="65" count="1" selected="0">
            <x v="173"/>
          </reference>
        </references>
      </pivotArea>
    </format>
    <format dxfId="3616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2"/>
          </reference>
          <reference field="37" count="1" selected="0">
            <x v="856"/>
          </reference>
          <reference field="45" count="1" selected="0">
            <x v="30"/>
          </reference>
          <reference field="59" count="1">
            <x v="35"/>
          </reference>
          <reference field="60" count="1" selected="0">
            <x v="981"/>
          </reference>
          <reference field="65" count="1" selected="0">
            <x v="1580"/>
          </reference>
        </references>
      </pivotArea>
    </format>
    <format dxfId="3616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5"/>
          </reference>
          <reference field="37" count="1" selected="0">
            <x v="855"/>
          </reference>
          <reference field="45" count="1" selected="0">
            <x v="19"/>
          </reference>
          <reference field="59" count="1">
            <x v="61"/>
          </reference>
          <reference field="60" count="1" selected="0">
            <x v="983"/>
          </reference>
          <reference field="65" count="1" selected="0">
            <x v="1513"/>
          </reference>
        </references>
      </pivotArea>
    </format>
    <format dxfId="3616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6"/>
          </reference>
          <reference field="37" count="1" selected="0">
            <x v="857"/>
          </reference>
          <reference field="45" count="1" selected="0">
            <x v="30"/>
          </reference>
          <reference field="59" count="1">
            <x v="35"/>
          </reference>
          <reference field="60" count="1" selected="0">
            <x v="984"/>
          </reference>
          <reference field="65" count="1" selected="0">
            <x v="1703"/>
          </reference>
        </references>
      </pivotArea>
    </format>
    <format dxfId="3616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8"/>
          </reference>
          <reference field="37" count="1" selected="0">
            <x v="858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985"/>
          </reference>
          <reference field="65" count="1" selected="0">
            <x v="1660"/>
          </reference>
        </references>
      </pivotArea>
    </format>
    <format dxfId="3615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0"/>
          </reference>
          <reference field="37" count="1" selected="0">
            <x v="878"/>
          </reference>
          <reference field="45" count="1" selected="0">
            <x v="30"/>
          </reference>
          <reference field="59" count="1">
            <x v="36"/>
          </reference>
          <reference field="60" count="1" selected="0">
            <x v="986"/>
          </reference>
          <reference field="65" count="1" selected="0">
            <x v="1680"/>
          </reference>
        </references>
      </pivotArea>
    </format>
    <format dxfId="3615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1"/>
          </reference>
          <reference field="37" count="1" selected="0">
            <x v="868"/>
          </reference>
          <reference field="45" count="1" selected="0">
            <x v="115"/>
          </reference>
          <reference field="59" count="1">
            <x v="1"/>
          </reference>
          <reference field="60" count="1" selected="0">
            <x v="987"/>
          </reference>
          <reference field="65" count="1" selected="0">
            <x v="240"/>
          </reference>
        </references>
      </pivotArea>
    </format>
    <format dxfId="3615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2"/>
          </reference>
          <reference field="37" count="1" selected="0">
            <x v="869"/>
          </reference>
          <reference field="45" count="1" selected="0">
            <x v="22"/>
          </reference>
          <reference field="59" count="1">
            <x v="26"/>
          </reference>
          <reference field="60" count="1" selected="0">
            <x v="988"/>
          </reference>
          <reference field="65" count="1" selected="0">
            <x v="541"/>
          </reference>
        </references>
      </pivotArea>
    </format>
    <format dxfId="3615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3"/>
          </reference>
          <reference field="37" count="1" selected="0">
            <x v="1001"/>
          </reference>
          <reference field="45" count="1" selected="0">
            <x v="103"/>
          </reference>
          <reference field="59" count="1">
            <x v="41"/>
          </reference>
          <reference field="60" count="1" selected="0">
            <x v="989"/>
          </reference>
          <reference field="65" count="1" selected="0">
            <x v="1352"/>
          </reference>
        </references>
      </pivotArea>
    </format>
    <format dxfId="3615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4"/>
          </reference>
          <reference field="37" count="1" selected="0">
            <x v="1246"/>
          </reference>
          <reference field="45" count="1" selected="0">
            <x v="152"/>
          </reference>
          <reference field="59" count="1">
            <x v="63"/>
          </reference>
          <reference field="60" count="1" selected="0">
            <x v="1227"/>
          </reference>
          <reference field="65" count="1" selected="0">
            <x v="1872"/>
          </reference>
        </references>
      </pivotArea>
    </format>
    <format dxfId="3615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5"/>
          </reference>
          <reference field="37" count="1" selected="0">
            <x v="1167"/>
          </reference>
          <reference field="45" count="1" selected="0">
            <x v="14"/>
          </reference>
          <reference field="59" count="1">
            <x v="64"/>
          </reference>
          <reference field="60" count="1" selected="0">
            <x v="1228"/>
          </reference>
          <reference field="65" count="1" selected="0">
            <x v="1873"/>
          </reference>
        </references>
      </pivotArea>
    </format>
    <format dxfId="3615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7"/>
          </reference>
          <reference field="37" count="1" selected="0">
            <x v="866"/>
          </reference>
          <reference field="45" count="1" selected="0">
            <x v="151"/>
          </reference>
          <reference field="59" count="1">
            <x v="56"/>
          </reference>
          <reference field="60" count="1" selected="0">
            <x v="990"/>
          </reference>
          <reference field="65" count="1" selected="0">
            <x v="54"/>
          </reference>
        </references>
      </pivotArea>
    </format>
    <format dxfId="3615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8"/>
          </reference>
          <reference field="37" count="1" selected="0">
            <x v="870"/>
          </reference>
          <reference field="45" count="1" selected="0">
            <x v="153"/>
          </reference>
          <reference field="59" count="1">
            <x v="61"/>
          </reference>
          <reference field="60" count="1" selected="0">
            <x v="991"/>
          </reference>
          <reference field="65" count="1" selected="0">
            <x v="283"/>
          </reference>
        </references>
      </pivotArea>
    </format>
    <format dxfId="3615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9"/>
          </reference>
          <reference field="37" count="1" selected="0">
            <x v="942"/>
          </reference>
          <reference field="45" count="1" selected="0">
            <x v="120"/>
          </reference>
          <reference field="59" count="1">
            <x v="37"/>
          </reference>
          <reference field="60" count="1" selected="0">
            <x v="1088"/>
          </reference>
          <reference field="65" count="1" selected="0">
            <x v="684"/>
          </reference>
        </references>
      </pivotArea>
    </format>
    <format dxfId="3615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0"/>
          </reference>
          <reference field="37" count="1" selected="0">
            <x v="1030"/>
          </reference>
          <reference field="45" count="1" selected="0">
            <x v="115"/>
          </reference>
          <reference field="59" count="1">
            <x v="1"/>
          </reference>
          <reference field="60" count="1" selected="0">
            <x v="1089"/>
          </reference>
          <reference field="65" count="1" selected="0">
            <x v="1292"/>
          </reference>
        </references>
      </pivotArea>
    </format>
    <format dxfId="3614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1"/>
          </reference>
          <reference field="37" count="1" selected="0">
            <x v="1031"/>
          </reference>
          <reference field="45" count="1" selected="0">
            <x v="22"/>
          </reference>
          <reference field="59" count="1">
            <x v="26"/>
          </reference>
          <reference field="60" count="1" selected="0">
            <x v="1090"/>
          </reference>
          <reference field="65" count="1" selected="0">
            <x v="1139"/>
          </reference>
        </references>
      </pivotArea>
    </format>
    <format dxfId="3614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2"/>
          </reference>
          <reference field="37" count="1" selected="0">
            <x v="1099"/>
          </reference>
          <reference field="45" count="1" selected="0">
            <x v="164"/>
          </reference>
          <reference field="59" count="1">
            <x v="30"/>
          </reference>
          <reference field="60" count="1" selected="0">
            <x v="1091"/>
          </reference>
          <reference field="65" count="1" selected="0">
            <x v="1578"/>
          </reference>
        </references>
      </pivotArea>
    </format>
    <format dxfId="3614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5"/>
          </reference>
          <reference field="37" count="1" selected="0">
            <x v="945"/>
          </reference>
          <reference field="45" count="1" selected="0">
            <x v="120"/>
          </reference>
          <reference field="59" count="1">
            <x v="37"/>
          </reference>
          <reference field="60" count="1" selected="0">
            <x v="1092"/>
          </reference>
          <reference field="65" count="1" selected="0">
            <x v="911"/>
          </reference>
        </references>
      </pivotArea>
    </format>
    <format dxfId="3614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7"/>
          </reference>
          <reference field="37" count="1" selected="0">
            <x v="1118"/>
          </reference>
          <reference field="45" count="1" selected="0">
            <x v="136"/>
          </reference>
          <reference field="59" count="1">
            <x v="33"/>
          </reference>
          <reference field="60" count="1" selected="0">
            <x v="1093"/>
          </reference>
          <reference field="65" count="1" selected="0">
            <x v="1571"/>
          </reference>
        </references>
      </pivotArea>
    </format>
    <format dxfId="3614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9"/>
          </reference>
          <reference field="37" count="1" selected="0">
            <x v="966"/>
          </reference>
          <reference field="45" count="1" selected="0">
            <x v="120"/>
          </reference>
          <reference field="59" count="1">
            <x v="37"/>
          </reference>
          <reference field="60" count="1" selected="0">
            <x v="1094"/>
          </reference>
          <reference field="65" count="1" selected="0">
            <x v="1043"/>
          </reference>
        </references>
      </pivotArea>
    </format>
    <format dxfId="3614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2"/>
          </reference>
          <reference field="37" count="1" selected="0">
            <x v="951"/>
          </reference>
          <reference field="45" count="1" selected="0">
            <x v="30"/>
          </reference>
          <reference field="59" count="1">
            <x v="36"/>
          </reference>
          <reference field="60" count="1" selected="0">
            <x v="1095"/>
          </reference>
          <reference field="65" count="1" selected="0">
            <x v="1"/>
          </reference>
        </references>
      </pivotArea>
    </format>
    <format dxfId="3614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3"/>
          </reference>
          <reference field="37" count="1" selected="0">
            <x v="950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1096"/>
          </reference>
          <reference field="65" count="1" selected="0">
            <x v="104"/>
          </reference>
        </references>
      </pivotArea>
    </format>
    <format dxfId="3614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4"/>
          </reference>
          <reference field="37" count="1" selected="0">
            <x v="1245"/>
          </reference>
          <reference field="45" count="1" selected="0">
            <x v="57"/>
          </reference>
          <reference field="59" count="1">
            <x v="11"/>
          </reference>
          <reference field="60" count="1" selected="0">
            <x v="1231"/>
          </reference>
          <reference field="65" count="1" selected="0">
            <x v="1889"/>
          </reference>
        </references>
      </pivotArea>
    </format>
    <format dxfId="3614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6"/>
          </reference>
          <reference field="37" count="1" selected="0">
            <x v="1168"/>
          </reference>
          <reference field="45" count="1" selected="0">
            <x v="103"/>
          </reference>
          <reference field="59" count="1">
            <x v="41"/>
          </reference>
          <reference field="60" count="1" selected="0">
            <x v="1232"/>
          </reference>
          <reference field="65" count="1" selected="0">
            <x v="1891"/>
          </reference>
        </references>
      </pivotArea>
    </format>
    <format dxfId="3614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8"/>
          </reference>
          <reference field="37" count="1" selected="0">
            <x v="1167"/>
          </reference>
          <reference field="45" count="1" selected="0">
            <x v="14"/>
          </reference>
          <reference field="59" count="1">
            <x v="64"/>
          </reference>
          <reference field="60" count="1" selected="0">
            <x v="1233"/>
          </reference>
          <reference field="65" count="1" selected="0">
            <x v="1893"/>
          </reference>
        </references>
      </pivotArea>
    </format>
    <format dxfId="3613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0"/>
          </reference>
          <reference field="37" count="1" selected="0">
            <x v="1086"/>
          </reference>
          <reference field="45" count="1" selected="0">
            <x v="0"/>
          </reference>
          <reference field="59" count="1">
            <x v="57"/>
          </reference>
          <reference field="60" count="1" selected="0">
            <x v="1097"/>
          </reference>
          <reference field="65" count="1" selected="0">
            <x v="1895"/>
          </reference>
        </references>
      </pivotArea>
    </format>
    <format dxfId="3613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3"/>
          </reference>
          <reference field="37" count="1" selected="0">
            <x v="952"/>
          </reference>
          <reference field="45" count="1" selected="0">
            <x v="65"/>
          </reference>
          <reference field="59" count="1">
            <x v="43"/>
          </reference>
          <reference field="60" count="1" selected="0">
            <x v="1098"/>
          </reference>
          <reference field="65" count="1" selected="0">
            <x v="805"/>
          </reference>
        </references>
      </pivotArea>
    </format>
    <format dxfId="3613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4"/>
          </reference>
          <reference field="37" count="1" selected="0">
            <x v="990"/>
          </reference>
          <reference field="45" count="1" selected="0">
            <x v="43"/>
          </reference>
          <reference field="59" count="1">
            <x v="51"/>
          </reference>
          <reference field="60" count="1" selected="0">
            <x v="1099"/>
          </reference>
          <reference field="65" count="1" selected="0">
            <x v="989"/>
          </reference>
        </references>
      </pivotArea>
    </format>
    <format dxfId="3613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6"/>
          </reference>
          <reference field="37" count="1" selected="0">
            <x v="1023"/>
          </reference>
          <reference field="45" count="1" selected="0">
            <x v="19"/>
          </reference>
          <reference field="59" count="1">
            <x v="61"/>
          </reference>
          <reference field="60" count="1" selected="0">
            <x v="1100"/>
          </reference>
          <reference field="65" count="1" selected="0">
            <x v="1388"/>
          </reference>
        </references>
      </pivotArea>
    </format>
    <format dxfId="3613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2"/>
          </reference>
          <reference field="37" count="1" selected="0">
            <x v="1072"/>
          </reference>
          <reference field="45" count="1" selected="0">
            <x v="115"/>
          </reference>
          <reference field="59" count="1">
            <x v="1"/>
          </reference>
          <reference field="60" count="1" selected="0">
            <x v="1120"/>
          </reference>
          <reference field="65" count="1" selected="0">
            <x v="1088"/>
          </reference>
        </references>
      </pivotArea>
    </format>
    <format dxfId="3613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3"/>
          </reference>
          <reference field="37" count="1" selected="0">
            <x v="1073"/>
          </reference>
          <reference field="45" count="1" selected="0">
            <x v="22"/>
          </reference>
          <reference field="59" count="1">
            <x v="26"/>
          </reference>
          <reference field="60" count="1" selected="0">
            <x v="1121"/>
          </reference>
          <reference field="65" count="1" selected="0">
            <x v="843"/>
          </reference>
        </references>
      </pivotArea>
    </format>
    <format dxfId="3613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4"/>
          </reference>
          <reference field="37" count="1" selected="0">
            <x v="1217"/>
          </reference>
          <reference field="45" count="1" selected="0">
            <x v="140"/>
          </reference>
          <reference field="59" count="1">
            <x v="65"/>
          </reference>
          <reference field="60" count="1" selected="0">
            <x v="1237"/>
          </reference>
          <reference field="65" count="1" selected="0">
            <x v="1903"/>
          </reference>
        </references>
      </pivotArea>
    </format>
    <format dxfId="3613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6"/>
          </reference>
          <reference field="37" count="1" selected="0">
            <x v="1038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1122"/>
          </reference>
          <reference field="65" count="1" selected="0">
            <x v="36"/>
          </reference>
        </references>
      </pivotArea>
    </format>
    <format dxfId="3613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7"/>
          </reference>
          <reference field="37" count="1" selected="0">
            <x v="1028"/>
          </reference>
          <reference field="45" count="1" selected="0">
            <x v="46"/>
          </reference>
          <reference field="59" count="1">
            <x v="61"/>
          </reference>
          <reference field="60" count="1" selected="0">
            <x v="1123"/>
          </reference>
          <reference field="65" count="1" selected="0">
            <x v="142"/>
          </reference>
        </references>
      </pivotArea>
    </format>
    <format dxfId="3613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9"/>
          </reference>
          <reference field="37" count="1" selected="0">
            <x v="1095"/>
          </reference>
          <reference field="45" count="1" selected="0">
            <x v="94"/>
          </reference>
          <reference field="59" count="1">
            <x v="44"/>
          </reference>
          <reference field="60" count="1" selected="0">
            <x v="1125"/>
          </reference>
          <reference field="65" count="1" selected="0">
            <x v="1149"/>
          </reference>
        </references>
      </pivotArea>
    </format>
    <format dxfId="3612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0"/>
          </reference>
          <reference field="37" count="1" selected="0">
            <x v="1094"/>
          </reference>
          <reference field="45" count="1" selected="0">
            <x v="162"/>
          </reference>
          <reference field="59" count="1">
            <x v="54"/>
          </reference>
          <reference field="60" count="1" selected="0">
            <x v="1126"/>
          </reference>
          <reference field="65" count="1" selected="0">
            <x v="842"/>
          </reference>
        </references>
      </pivotArea>
    </format>
    <format dxfId="3612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1"/>
          </reference>
          <reference field="37" count="1" selected="0">
            <x v="1038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1127"/>
          </reference>
          <reference field="65" count="1" selected="0">
            <x v="23"/>
          </reference>
        </references>
      </pivotArea>
    </format>
    <format dxfId="3612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2"/>
          </reference>
          <reference field="37" count="1" selected="0">
            <x v="1028"/>
          </reference>
          <reference field="45" count="1" selected="0">
            <x v="46"/>
          </reference>
          <reference field="59" count="1">
            <x v="12"/>
          </reference>
          <reference field="60" count="1" selected="0">
            <x v="1128"/>
          </reference>
          <reference field="65" count="1" selected="0">
            <x v="1290"/>
          </reference>
        </references>
      </pivotArea>
    </format>
    <format dxfId="3612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3"/>
          </reference>
          <reference field="37" count="1" selected="0">
            <x v="1164"/>
          </reference>
          <reference field="45" count="1" selected="0">
            <x v="136"/>
          </reference>
          <reference field="59" count="1">
            <x v="33"/>
          </reference>
          <reference field="60" count="1" selected="0">
            <x v="1239"/>
          </reference>
          <reference field="65" count="1" selected="0">
            <x v="1905"/>
          </reference>
        </references>
      </pivotArea>
    </format>
    <format dxfId="3612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4"/>
          </reference>
          <reference field="37" count="1" selected="0">
            <x v="1076"/>
          </reference>
          <reference field="45" count="1" selected="0">
            <x v="131"/>
          </reference>
          <reference field="59" count="1">
            <x v="60"/>
          </reference>
          <reference field="60" count="1" selected="0">
            <x v="1129"/>
          </reference>
          <reference field="65" count="1" selected="0">
            <x v="606"/>
          </reference>
        </references>
      </pivotArea>
    </format>
    <format dxfId="3612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5"/>
          </reference>
          <reference field="37" count="1" selected="0">
            <x v="1038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1130"/>
          </reference>
          <reference field="65" count="1" selected="0">
            <x v="86"/>
          </reference>
        </references>
      </pivotArea>
    </format>
    <format dxfId="3612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7"/>
          </reference>
          <reference field="37" count="1" selected="0">
            <x v="1033"/>
          </reference>
          <reference field="45" count="1" selected="0">
            <x v="123"/>
          </reference>
          <reference field="59" count="1">
            <x v="61"/>
          </reference>
          <reference field="60" count="1" selected="0">
            <x v="1131"/>
          </reference>
          <reference field="65" count="1" selected="0">
            <x v="7"/>
          </reference>
        </references>
      </pivotArea>
    </format>
    <format dxfId="3612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9"/>
          </reference>
          <reference field="37" count="1" selected="0">
            <x v="1075"/>
          </reference>
          <reference field="45" count="1" selected="0">
            <x v="9"/>
          </reference>
          <reference field="59" count="1">
            <x v="25"/>
          </reference>
          <reference field="60" count="1" selected="0">
            <x v="1133"/>
          </reference>
          <reference field="65" count="1" selected="0">
            <x v="648"/>
          </reference>
        </references>
      </pivotArea>
    </format>
    <format dxfId="3612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0"/>
          </reference>
          <reference field="37" count="1" selected="0">
            <x v="1040"/>
          </reference>
          <reference field="45" count="1" selected="0">
            <x v="19"/>
          </reference>
          <reference field="59" count="1">
            <x v="32"/>
          </reference>
          <reference field="60" count="1" selected="0">
            <x v="1134"/>
          </reference>
          <reference field="65" count="1" selected="0">
            <x v="165"/>
          </reference>
        </references>
      </pivotArea>
    </format>
    <format dxfId="3612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1"/>
          </reference>
          <reference field="37" count="1" selected="0">
            <x v="1033"/>
          </reference>
          <reference field="45" count="1" selected="0">
            <x v="123"/>
          </reference>
          <reference field="59" count="1">
            <x v="23"/>
          </reference>
          <reference field="60" count="1" selected="0">
            <x v="1135"/>
          </reference>
          <reference field="65" count="1" selected="0">
            <x v="18"/>
          </reference>
        </references>
      </pivotArea>
    </format>
    <format dxfId="3611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2"/>
          </reference>
          <reference field="37" count="1" selected="0">
            <x v="1089"/>
          </reference>
          <reference field="45" count="1" selected="0">
            <x v="47"/>
          </reference>
          <reference field="59" count="1">
            <x v="14"/>
          </reference>
          <reference field="60" count="1" selected="0">
            <x v="1136"/>
          </reference>
          <reference field="65" count="1" selected="0">
            <x v="1300"/>
          </reference>
        </references>
      </pivotArea>
    </format>
    <format dxfId="3611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3"/>
          </reference>
          <reference field="37" count="1" selected="0">
            <x v="1048"/>
          </reference>
          <reference field="45" count="1" selected="0">
            <x v="21"/>
          </reference>
          <reference field="59" count="1">
            <x v="61"/>
          </reference>
          <reference field="60" count="1" selected="0">
            <x v="1137"/>
          </reference>
          <reference field="65" count="1" selected="0">
            <x v="1005"/>
          </reference>
        </references>
      </pivotArea>
    </format>
    <format dxfId="3611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4"/>
          </reference>
          <reference field="37" count="1" selected="0">
            <x v="1230"/>
          </reference>
          <reference field="45" count="1" selected="0">
            <x v="136"/>
          </reference>
          <reference field="59" count="1">
            <x v="33"/>
          </reference>
          <reference field="60" count="1" selected="0">
            <x v="1240"/>
          </reference>
          <reference field="65" count="1" selected="0">
            <x v="1906"/>
          </reference>
        </references>
      </pivotArea>
    </format>
    <format dxfId="3611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5"/>
          </reference>
          <reference field="37" count="1" selected="0">
            <x v="1062"/>
          </reference>
          <reference field="45" count="1" selected="0">
            <x v="77"/>
          </reference>
          <reference field="59" count="1">
            <x v="21"/>
          </reference>
          <reference field="60" count="1" selected="0">
            <x v="1138"/>
          </reference>
          <reference field="65" count="1" selected="0">
            <x v="856"/>
          </reference>
        </references>
      </pivotArea>
    </format>
    <format dxfId="3611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7"/>
          </reference>
          <reference field="37" count="1" selected="0">
            <x v="1037"/>
          </reference>
          <reference field="45" count="1" selected="0">
            <x v="139"/>
          </reference>
          <reference field="59" count="1">
            <x v="0"/>
          </reference>
          <reference field="60" count="1" selected="0">
            <x v="1139"/>
          </reference>
          <reference field="65" count="1" selected="0">
            <x v="910"/>
          </reference>
        </references>
      </pivotArea>
    </format>
    <format dxfId="3611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9"/>
          </reference>
          <reference field="37" count="1" selected="0">
            <x v="1047"/>
          </reference>
          <reference field="45" count="1" selected="0">
            <x v="25"/>
          </reference>
          <reference field="59" count="1">
            <x v="53"/>
          </reference>
          <reference field="60" count="1" selected="0">
            <x v="1140"/>
          </reference>
          <reference field="65" count="1" selected="0">
            <x v="394"/>
          </reference>
        </references>
      </pivotArea>
    </format>
    <format dxfId="3611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1"/>
          </reference>
          <reference field="37" count="1" selected="0">
            <x v="1034"/>
          </reference>
          <reference field="45" count="1" selected="0">
            <x v="106"/>
          </reference>
          <reference field="59" count="1">
            <x v="8"/>
          </reference>
          <reference field="60" count="1" selected="0">
            <x v="1141"/>
          </reference>
          <reference field="65" count="1" selected="0">
            <x v="368"/>
          </reference>
        </references>
      </pivotArea>
    </format>
    <format dxfId="3611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2"/>
          </reference>
          <reference field="37" count="1" selected="0">
            <x v="1060"/>
          </reference>
          <reference field="45" count="1" selected="0">
            <x v="25"/>
          </reference>
          <reference field="59" count="1">
            <x v="53"/>
          </reference>
          <reference field="60" count="1" selected="0">
            <x v="1142"/>
          </reference>
          <reference field="65" count="1" selected="0">
            <x v="115"/>
          </reference>
        </references>
      </pivotArea>
    </format>
    <format dxfId="3611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3"/>
          </reference>
          <reference field="37" count="1" selected="0">
            <x v="1064"/>
          </reference>
          <reference field="45" count="1" selected="0">
            <x v="139"/>
          </reference>
          <reference field="59" count="1">
            <x v="0"/>
          </reference>
          <reference field="60" count="1" selected="0">
            <x v="1143"/>
          </reference>
          <reference field="65" count="1" selected="0">
            <x v="733"/>
          </reference>
        </references>
      </pivotArea>
    </format>
    <format dxfId="3611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4"/>
          </reference>
          <reference field="37" count="1" selected="0">
            <x v="1059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44"/>
          </reference>
          <reference field="65" count="1" selected="0">
            <x v="274"/>
          </reference>
        </references>
      </pivotArea>
    </format>
    <format dxfId="3610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5"/>
          </reference>
          <reference field="37" count="1" selected="0">
            <x v="1090"/>
          </reference>
          <reference field="45" count="1" selected="0">
            <x v="100"/>
          </reference>
          <reference field="59" count="1">
            <x v="7"/>
          </reference>
          <reference field="60" count="1" selected="0">
            <x v="1145"/>
          </reference>
          <reference field="65" count="1" selected="0">
            <x v="1469"/>
          </reference>
        </references>
      </pivotArea>
    </format>
    <format dxfId="3610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6"/>
          </reference>
          <reference field="37" count="1" selected="0">
            <x v="1100"/>
          </reference>
          <reference field="45" count="1" selected="0">
            <x v="141"/>
          </reference>
          <reference field="59" count="1">
            <x v="46"/>
          </reference>
          <reference field="60" count="1" selected="0">
            <x v="1146"/>
          </reference>
          <reference field="65" count="1" selected="0">
            <x v="1232"/>
          </reference>
        </references>
      </pivotArea>
    </format>
    <format dxfId="3610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7"/>
          </reference>
          <reference field="37" count="1" selected="0">
            <x v="1072"/>
          </reference>
          <reference field="45" count="1" selected="0">
            <x v="115"/>
          </reference>
          <reference field="59" count="1">
            <x v="1"/>
          </reference>
          <reference field="60" count="1" selected="0">
            <x v="1147"/>
          </reference>
          <reference field="65" count="1" selected="0">
            <x v="552"/>
          </reference>
        </references>
      </pivotArea>
    </format>
    <format dxfId="3610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8"/>
          </reference>
          <reference field="37" count="1" selected="0">
            <x v="1073"/>
          </reference>
          <reference field="45" count="1" selected="0">
            <x v="22"/>
          </reference>
          <reference field="59" count="1">
            <x v="26"/>
          </reference>
          <reference field="60" count="1" selected="0">
            <x v="1148"/>
          </reference>
          <reference field="65" count="1" selected="0">
            <x v="493"/>
          </reference>
        </references>
      </pivotArea>
    </format>
    <format dxfId="3610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9"/>
          </reference>
          <reference field="37" count="1" selected="0">
            <x v="1179"/>
          </reference>
          <reference field="45" count="1" selected="0">
            <x v="14"/>
          </reference>
          <reference field="59" count="1">
            <x v="66"/>
          </reference>
          <reference field="60" count="1" selected="0">
            <x v="1241"/>
          </reference>
          <reference field="65" count="1" selected="0">
            <x v="1743"/>
          </reference>
        </references>
      </pivotArea>
    </format>
    <format dxfId="3610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0"/>
          </reference>
          <reference field="37" count="1" selected="0">
            <x v="1158"/>
          </reference>
          <reference field="45" count="1" selected="0">
            <x v="0"/>
          </reference>
          <reference field="59" count="1">
            <x v="57"/>
          </reference>
          <reference field="60" count="1" selected="0">
            <x v="1149"/>
          </reference>
          <reference field="65" count="1" selected="0">
            <x v="1907"/>
          </reference>
        </references>
      </pivotArea>
    </format>
    <format dxfId="3610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1"/>
          </reference>
          <reference field="37" count="1" selected="0">
            <x v="1122"/>
          </reference>
          <reference field="45" count="1" selected="0">
            <x v="162"/>
          </reference>
          <reference field="59" count="1">
            <x v="54"/>
          </reference>
          <reference field="60" count="1" selected="0">
            <x v="1150"/>
          </reference>
          <reference field="65" count="1" selected="0">
            <x v="1024"/>
          </reference>
        </references>
      </pivotArea>
    </format>
    <format dxfId="3610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2"/>
          </reference>
          <reference field="37" count="1" selected="0">
            <x v="1121"/>
          </reference>
          <reference field="45" count="1" selected="0">
            <x v="94"/>
          </reference>
          <reference field="59" count="1">
            <x v="44"/>
          </reference>
          <reference field="60" count="1" selected="0">
            <x v="1151"/>
          </reference>
          <reference field="65" count="1" selected="0">
            <x v="864"/>
          </reference>
        </references>
      </pivotArea>
    </format>
    <format dxfId="3610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3"/>
          </reference>
          <reference field="37" count="1" selected="0">
            <x v="1185"/>
          </reference>
          <reference field="45" count="1" selected="0">
            <x v="175"/>
          </reference>
          <reference field="59" count="1">
            <x v="59"/>
          </reference>
          <reference field="60" count="1" selected="0">
            <x v="1152"/>
          </reference>
          <reference field="65" count="1" selected="0">
            <x v="1744"/>
          </reference>
        </references>
      </pivotArea>
    </format>
    <format dxfId="3610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5"/>
          </reference>
          <reference field="37" count="1" selected="0">
            <x v="1065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53"/>
          </reference>
          <reference field="65" count="1" selected="0">
            <x v="314"/>
          </reference>
        </references>
      </pivotArea>
    </format>
    <format dxfId="3609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8"/>
          </reference>
          <reference field="37" count="1" selected="0">
            <x v="1232"/>
          </reference>
          <reference field="45" count="1" selected="0">
            <x v="161"/>
          </reference>
          <reference field="59" count="1">
            <x v="67"/>
          </reference>
          <reference field="60" count="1" selected="0">
            <x v="1242"/>
          </reference>
          <reference field="65" count="1" selected="0">
            <x v="1908"/>
          </reference>
        </references>
      </pivotArea>
    </format>
    <format dxfId="3609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9"/>
          </reference>
          <reference field="37" count="1" selected="0">
            <x v="1188"/>
          </reference>
          <reference field="45" count="1" selected="0">
            <x v="139"/>
          </reference>
          <reference field="59" count="1">
            <x v="0"/>
          </reference>
          <reference field="60" count="1" selected="0">
            <x v="1243"/>
          </reference>
          <reference field="65" count="1" selected="0">
            <x v="1909"/>
          </reference>
        </references>
      </pivotArea>
    </format>
    <format dxfId="3609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0"/>
          </reference>
          <reference field="37" count="1" selected="0">
            <x v="1110"/>
          </reference>
          <reference field="45" count="1" selected="0">
            <x v="65"/>
          </reference>
          <reference field="59" count="1">
            <x v="43"/>
          </reference>
          <reference field="60" count="1" selected="0">
            <x v="1155"/>
          </reference>
          <reference field="65" count="1" selected="0">
            <x v="1560"/>
          </reference>
        </references>
      </pivotArea>
    </format>
    <format dxfId="3609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1"/>
          </reference>
          <reference field="37" count="1" selected="0">
            <x v="1068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56"/>
          </reference>
          <reference field="65" count="1" selected="0">
            <x v="1204"/>
          </reference>
        </references>
      </pivotArea>
    </format>
    <format dxfId="3609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3"/>
          </reference>
          <reference field="37" count="1" selected="0">
            <x v="1186"/>
          </reference>
          <reference field="45" count="1" selected="0">
            <x v="113"/>
          </reference>
          <reference field="59" count="1">
            <x v="61"/>
          </reference>
          <reference field="60" count="1" selected="0">
            <x v="1244"/>
          </reference>
          <reference field="65" count="1" selected="0">
            <x v="1910"/>
          </reference>
        </references>
      </pivotArea>
    </format>
    <format dxfId="3609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4"/>
          </reference>
          <reference field="37" count="1" selected="0">
            <x v="1070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57"/>
          </reference>
          <reference field="65" count="1" selected="0">
            <x v="657"/>
          </reference>
        </references>
      </pivotArea>
    </format>
    <format dxfId="3609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5"/>
          </reference>
          <reference field="37" count="1" selected="0">
            <x v="1069"/>
          </reference>
          <reference field="45" count="1" selected="0">
            <x v="116"/>
          </reference>
          <reference field="59" count="1">
            <x v="38"/>
          </reference>
          <reference field="60" count="1" selected="0">
            <x v="1158"/>
          </reference>
          <reference field="65" count="1" selected="0">
            <x v="895"/>
          </reference>
        </references>
      </pivotArea>
    </format>
    <format dxfId="3609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8"/>
          </reference>
          <reference field="37" count="1" selected="0">
            <x v="1128"/>
          </reference>
          <reference field="45" count="1" selected="0">
            <x v="47"/>
          </reference>
          <reference field="59" count="1">
            <x v="15"/>
          </reference>
          <reference field="60" count="1" selected="0">
            <x v="1161"/>
          </reference>
          <reference field="65" count="1" selected="0">
            <x v="1142"/>
          </reference>
        </references>
      </pivotArea>
    </format>
    <format dxfId="3609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9"/>
          </reference>
          <reference field="37" count="1" selected="0">
            <x v="1069"/>
          </reference>
          <reference field="45" count="1" selected="0">
            <x v="116"/>
          </reference>
          <reference field="59" count="1">
            <x v="38"/>
          </reference>
          <reference field="60" count="1" selected="0">
            <x v="1162"/>
          </reference>
          <reference field="65" count="1" selected="0">
            <x v="954"/>
          </reference>
        </references>
      </pivotArea>
    </format>
    <format dxfId="3609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0"/>
          </reference>
          <reference field="37" count="1" selected="0">
            <x v="1186"/>
          </reference>
          <reference field="45" count="1" selected="0">
            <x v="113"/>
          </reference>
          <reference field="59" count="1">
            <x v="68"/>
          </reference>
          <reference field="60" count="1" selected="0">
            <x v="1245"/>
          </reference>
          <reference field="65" count="1" selected="0">
            <x v="1911"/>
          </reference>
        </references>
      </pivotArea>
    </format>
    <format dxfId="3608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1"/>
          </reference>
          <reference field="37" count="1" selected="0">
            <x v="1071"/>
          </reference>
          <reference field="45" count="1" selected="0">
            <x v="80"/>
          </reference>
          <reference field="59" count="1">
            <x v="22"/>
          </reference>
          <reference field="60" count="1" selected="0">
            <x v="1163"/>
          </reference>
          <reference field="65" count="1" selected="0">
            <x v="447"/>
          </reference>
        </references>
      </pivotArea>
    </format>
    <format dxfId="3608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3"/>
          </reference>
          <reference field="37" count="1" selected="0">
            <x v="1081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65"/>
          </reference>
          <reference field="65" count="1" selected="0">
            <x v="1215"/>
          </reference>
        </references>
      </pivotArea>
    </format>
    <format dxfId="3608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5"/>
          </reference>
          <reference field="37" count="1" selected="0">
            <x v="1178"/>
          </reference>
          <reference field="45" count="1" selected="0">
            <x v="0"/>
          </reference>
          <reference field="59" count="1">
            <x v="57"/>
          </reference>
          <reference field="60" count="1" selected="0">
            <x v="1167"/>
          </reference>
          <reference field="65" count="1" selected="0">
            <x v="1912"/>
          </reference>
        </references>
      </pivotArea>
    </format>
    <format dxfId="3608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7"/>
          </reference>
          <reference field="37" count="1" selected="0">
            <x v="1160"/>
          </reference>
          <reference field="45" count="1" selected="0">
            <x v="94"/>
          </reference>
          <reference field="59" count="1">
            <x v="44"/>
          </reference>
          <reference field="60" count="1" selected="0">
            <x v="1246"/>
          </reference>
          <reference field="65" count="1" selected="0">
            <x v="1745"/>
          </reference>
        </references>
      </pivotArea>
    </format>
    <format dxfId="3608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8"/>
          </reference>
          <reference field="37" count="1" selected="0">
            <x v="1161"/>
          </reference>
          <reference field="45" count="1" selected="0">
            <x v="162"/>
          </reference>
          <reference field="59" count="1">
            <x v="54"/>
          </reference>
          <reference field="60" count="1" selected="0">
            <x v="1247"/>
          </reference>
          <reference field="65" count="1" selected="0">
            <x v="1746"/>
          </reference>
        </references>
      </pivotArea>
    </format>
    <format dxfId="3608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9"/>
          </reference>
          <reference field="37" count="1" selected="0">
            <x v="1073"/>
          </reference>
          <reference field="45" count="1" selected="0">
            <x v="22"/>
          </reference>
          <reference field="59" count="1">
            <x v="28"/>
          </reference>
          <reference field="60" count="1" selected="0">
            <x v="1168"/>
          </reference>
          <reference field="65" count="1" selected="0">
            <x v="881"/>
          </reference>
        </references>
      </pivotArea>
    </format>
    <format dxfId="3608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0"/>
          </reference>
          <reference field="37" count="1" selected="0">
            <x v="1192"/>
          </reference>
          <reference field="45" count="1" selected="0">
            <x v="47"/>
          </reference>
          <reference field="59" count="1">
            <x v="15"/>
          </reference>
          <reference field="60" count="1" selected="0">
            <x v="1248"/>
          </reference>
          <reference field="65" count="1" selected="0">
            <x v="1747"/>
          </reference>
        </references>
      </pivotArea>
    </format>
    <format dxfId="3608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1"/>
          </reference>
          <reference field="37" count="1" selected="0">
            <x v="1133"/>
          </reference>
          <reference field="45" count="1" selected="0">
            <x v="100"/>
          </reference>
          <reference field="59" count="1">
            <x v="7"/>
          </reference>
          <reference field="60" count="1" selected="0">
            <x v="1169"/>
          </reference>
          <reference field="65" count="1" selected="0">
            <x v="1092"/>
          </reference>
        </references>
      </pivotArea>
    </format>
    <format dxfId="3608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3"/>
          </reference>
          <reference field="37" count="1" selected="0">
            <x v="1203"/>
          </reference>
          <reference field="45" count="1" selected="0">
            <x v="6"/>
          </reference>
          <reference field="59" count="1">
            <x v="69"/>
          </reference>
          <reference field="60" count="1" selected="0">
            <x v="1249"/>
          </reference>
          <reference field="65" count="1" selected="0">
            <x v="1749"/>
          </reference>
        </references>
      </pivotArea>
    </format>
    <format dxfId="3608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4"/>
          </reference>
          <reference field="37" count="1" selected="0">
            <x v="1114"/>
          </reference>
          <reference field="45" count="1" selected="0">
            <x v="56"/>
          </reference>
          <reference field="59" count="1">
            <x v="42"/>
          </reference>
          <reference field="60" count="1" selected="0">
            <x v="1170"/>
          </reference>
          <reference field="65" count="1" selected="0">
            <x v="985"/>
          </reference>
        </references>
      </pivotArea>
    </format>
    <format dxfId="3607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5"/>
          </reference>
          <reference field="37" count="1" selected="0">
            <x v="1108"/>
          </reference>
          <reference field="45" count="1" selected="0">
            <x v="176"/>
          </reference>
          <reference field="59" count="1">
            <x v="45"/>
          </reference>
          <reference field="60" count="1" selected="0">
            <x v="1171"/>
          </reference>
          <reference field="65" count="1" selected="0">
            <x v="695"/>
          </reference>
        </references>
      </pivotArea>
    </format>
    <format dxfId="3607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6"/>
          </reference>
          <reference field="37" count="1" selected="0">
            <x v="1129"/>
          </reference>
          <reference field="45" count="1" selected="0">
            <x v="143"/>
          </reference>
          <reference field="59" count="1">
            <x v="5"/>
          </reference>
          <reference field="60" count="1" selected="0">
            <x v="1172"/>
          </reference>
          <reference field="65" count="1" selected="0">
            <x v="1675"/>
          </reference>
        </references>
      </pivotArea>
    </format>
    <format dxfId="3607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7"/>
          </reference>
          <reference field="37" count="1" selected="0">
            <x v="1091"/>
          </reference>
          <reference field="45" count="1" selected="0">
            <x v="143"/>
          </reference>
          <reference field="59" count="1">
            <x v="5"/>
          </reference>
          <reference field="60" count="1" selected="0">
            <x v="1172"/>
          </reference>
          <reference field="65" count="1" selected="0">
            <x v="1121"/>
          </reference>
        </references>
      </pivotArea>
    </format>
    <format dxfId="3607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8"/>
          </reference>
          <reference field="37" count="1" selected="0">
            <x v="1079"/>
          </reference>
          <reference field="45" count="1" selected="0">
            <x v="80"/>
          </reference>
          <reference field="59" count="1">
            <x v="22"/>
          </reference>
          <reference field="60" count="1" selected="0">
            <x v="1173"/>
          </reference>
          <reference field="65" count="1" selected="0">
            <x v="112"/>
          </reference>
        </references>
      </pivotArea>
    </format>
    <format dxfId="3607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9"/>
          </reference>
          <reference field="37" count="1" selected="0">
            <x v="1080"/>
          </reference>
          <reference field="45" count="1" selected="0">
            <x v="116"/>
          </reference>
          <reference field="59" count="1">
            <x v="39"/>
          </reference>
          <reference field="60" count="1" selected="0">
            <x v="1174"/>
          </reference>
          <reference field="65" count="1" selected="0">
            <x v="913"/>
          </reference>
        </references>
      </pivotArea>
    </format>
    <format dxfId="3607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1"/>
          </reference>
          <reference field="37" count="1" selected="0">
            <x v="1110"/>
          </reference>
          <reference field="45" count="1" selected="0">
            <x v="65"/>
          </reference>
          <reference field="59" count="1">
            <x v="43"/>
          </reference>
          <reference field="60" count="1" selected="0">
            <x v="1176"/>
          </reference>
          <reference field="65" count="1" selected="0">
            <x v="1423"/>
          </reference>
        </references>
      </pivotArea>
    </format>
    <format dxfId="3607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2"/>
          </reference>
          <reference field="37" count="1" selected="0">
            <x v="1098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77"/>
          </reference>
          <reference field="65" count="1" selected="0">
            <x v="1279"/>
          </reference>
        </references>
      </pivotArea>
    </format>
    <format dxfId="3607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3"/>
          </reference>
          <reference field="37" count="1" selected="0">
            <x v="1097"/>
          </reference>
          <reference field="45" count="1" selected="0">
            <x v="116"/>
          </reference>
          <reference field="59" count="1">
            <x v="39"/>
          </reference>
          <reference field="60" count="1" selected="0">
            <x v="1178"/>
          </reference>
          <reference field="65" count="1" selected="0">
            <x v="879"/>
          </reference>
        </references>
      </pivotArea>
    </format>
    <format dxfId="3607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4"/>
          </reference>
          <reference field="37" count="1" selected="0">
            <x v="1107"/>
          </reference>
          <reference field="45" count="1" selected="0">
            <x v="115"/>
          </reference>
          <reference field="59" count="1">
            <x v="3"/>
          </reference>
          <reference field="60" count="1" selected="0">
            <x v="1179"/>
          </reference>
          <reference field="65" count="1" selected="0">
            <x v="857"/>
          </reference>
        </references>
      </pivotArea>
    </format>
    <format dxfId="3607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5"/>
          </reference>
          <reference field="37" count="1" selected="0">
            <x v="1106"/>
          </reference>
          <reference field="45" count="1" selected="0">
            <x v="22"/>
          </reference>
          <reference field="59" count="1">
            <x v="28"/>
          </reference>
          <reference field="60" count="1" selected="0">
            <x v="1180"/>
          </reference>
          <reference field="65" count="1" selected="0">
            <x v="744"/>
          </reference>
        </references>
      </pivotArea>
    </format>
    <format dxfId="3606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6"/>
          </reference>
          <reference field="37" count="1" selected="0">
            <x v="1178"/>
          </reference>
          <reference field="45" count="1" selected="0">
            <x v="0"/>
          </reference>
          <reference field="59" count="1">
            <x v="57"/>
          </reference>
          <reference field="60" count="1" selected="0">
            <x v="1181"/>
          </reference>
          <reference field="65" count="1" selected="0">
            <x v="1750"/>
          </reference>
        </references>
      </pivotArea>
    </format>
    <format dxfId="3606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7"/>
          </reference>
          <reference field="37" count="1" selected="0">
            <x v="1101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82"/>
          </reference>
          <reference field="65" count="1" selected="0">
            <x v="593"/>
          </reference>
        </references>
      </pivotArea>
    </format>
    <format dxfId="3606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9"/>
          </reference>
          <reference field="37" count="1" selected="0">
            <x v="1132"/>
          </reference>
          <reference field="45" count="1" selected="0">
            <x v="23"/>
          </reference>
          <reference field="59" count="1">
            <x v="61"/>
          </reference>
          <reference field="60" count="1" selected="0">
            <x v="1184"/>
          </reference>
          <reference field="65" count="1" selected="0">
            <x v="237"/>
          </reference>
        </references>
      </pivotArea>
    </format>
    <format dxfId="3606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0"/>
          </reference>
          <reference field="37" count="1" selected="0">
            <x v="1116"/>
          </reference>
          <reference field="45" count="1" selected="0">
            <x v="101"/>
          </reference>
          <reference field="59" count="1">
            <x v="40"/>
          </reference>
          <reference field="60" count="1" selected="0">
            <x v="1185"/>
          </reference>
          <reference field="65" count="1" selected="0">
            <x v="1033"/>
          </reference>
        </references>
      </pivotArea>
    </format>
    <format dxfId="3606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1"/>
          </reference>
          <reference field="37" count="1" selected="0">
            <x v="1107"/>
          </reference>
          <reference field="45" count="1" selected="0">
            <x v="115"/>
          </reference>
          <reference field="59" count="1">
            <x v="2"/>
          </reference>
          <reference field="60" count="1" selected="0">
            <x v="1186"/>
          </reference>
          <reference field="65" count="1" selected="0">
            <x v="643"/>
          </reference>
        </references>
      </pivotArea>
    </format>
    <format dxfId="3606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2"/>
          </reference>
          <reference field="37" count="1" selected="0">
            <x v="1106"/>
          </reference>
          <reference field="45" count="1" selected="0">
            <x v="22"/>
          </reference>
          <reference field="59" count="1">
            <x v="27"/>
          </reference>
          <reference field="60" count="1" selected="0">
            <x v="1187"/>
          </reference>
          <reference field="65" count="1" selected="0">
            <x v="614"/>
          </reference>
        </references>
      </pivotArea>
    </format>
    <format dxfId="3606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3"/>
          </reference>
          <reference field="37" count="1" selected="0">
            <x v="1115"/>
          </reference>
          <reference field="45" count="1" selected="0">
            <x v="15"/>
          </reference>
          <reference field="59" count="1">
            <x v="24"/>
          </reference>
          <reference field="60" count="1" selected="0">
            <x v="1188"/>
          </reference>
          <reference field="65" count="1" selected="0">
            <x v="1095"/>
          </reference>
        </references>
      </pivotArea>
    </format>
    <format dxfId="3606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4"/>
          </reference>
          <reference field="37" count="1" selected="0">
            <x v="1125"/>
          </reference>
          <reference field="45" count="1" selected="0">
            <x v="107"/>
          </reference>
          <reference field="59" count="1">
            <x v="50"/>
          </reference>
          <reference field="60" count="1" selected="0">
            <x v="1189"/>
          </reference>
          <reference field="65" count="1" selected="0">
            <x v="472"/>
          </reference>
        </references>
      </pivotArea>
    </format>
    <format dxfId="3606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5"/>
          </reference>
          <reference field="37" count="1" selected="0">
            <x v="1102"/>
          </reference>
          <reference field="45" count="1" selected="0">
            <x v="132"/>
          </reference>
          <reference field="59" count="1">
            <x v="48"/>
          </reference>
          <reference field="60" count="1" selected="0">
            <x v="1190"/>
          </reference>
          <reference field="65" count="1" selected="0">
            <x v="1374"/>
          </reference>
        </references>
      </pivotArea>
    </format>
    <format dxfId="3606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8"/>
          </reference>
          <reference field="37" count="1" selected="0">
            <x v="1178"/>
          </reference>
          <reference field="45" count="1" selected="0">
            <x v="0"/>
          </reference>
          <reference field="59" count="1">
            <x v="58"/>
          </reference>
          <reference field="60" count="1" selected="0">
            <x v="1192"/>
          </reference>
          <reference field="65" count="1" selected="0">
            <x v="1751"/>
          </reference>
        </references>
      </pivotArea>
    </format>
    <format dxfId="3605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9"/>
          </reference>
          <reference field="37" count="1" selected="0">
            <x v="1196"/>
          </reference>
          <reference field="45" count="1" selected="0">
            <x v="113"/>
          </reference>
          <reference field="59" count="1">
            <x v="70"/>
          </reference>
          <reference field="60" count="1" selected="0">
            <x v="1250"/>
          </reference>
          <reference field="65" count="1" selected="0">
            <x v="1752"/>
          </reference>
        </references>
      </pivotArea>
    </format>
    <format dxfId="3605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1"/>
          </reference>
          <reference field="37" count="1" selected="0">
            <x v="1104"/>
          </reference>
          <reference field="45" count="1" selected="0">
            <x v="160"/>
          </reference>
          <reference field="59" count="1">
            <x v="20"/>
          </reference>
          <reference field="60" count="1" selected="0">
            <x v="1193"/>
          </reference>
          <reference field="65" count="1" selected="0">
            <x v="977"/>
          </reference>
        </references>
      </pivotArea>
    </format>
    <format dxfId="3605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2"/>
          </reference>
          <reference field="37" count="1" selected="0">
            <x v="1134"/>
          </reference>
          <reference field="45" count="1" selected="0">
            <x v="65"/>
          </reference>
          <reference field="59" count="1">
            <x v="43"/>
          </reference>
          <reference field="60" count="1" selected="0">
            <x v="1194"/>
          </reference>
          <reference field="65" count="1" selected="0">
            <x v="601"/>
          </reference>
        </references>
      </pivotArea>
    </format>
    <format dxfId="3605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4"/>
          </reference>
          <reference field="37" count="1" selected="0">
            <x v="1185"/>
          </reference>
          <reference field="45" count="1" selected="0">
            <x v="175"/>
          </reference>
          <reference field="59" count="1">
            <x v="59"/>
          </reference>
          <reference field="60" count="1" selected="0">
            <x v="1251"/>
          </reference>
          <reference field="65" count="1" selected="0">
            <x v="1754"/>
          </reference>
        </references>
      </pivotArea>
    </format>
    <format dxfId="3605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5"/>
          </reference>
          <reference field="37" count="1" selected="0">
            <x v="1192"/>
          </reference>
          <reference field="45" count="1" selected="0">
            <x v="47"/>
          </reference>
          <reference field="59" count="1">
            <x v="15"/>
          </reference>
          <reference field="60" count="1" selected="0">
            <x v="1252"/>
          </reference>
          <reference field="65" count="1" selected="0">
            <x v="1755"/>
          </reference>
        </references>
      </pivotArea>
    </format>
    <format dxfId="3605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6"/>
          </reference>
          <reference field="37" count="1" selected="0">
            <x v="1135"/>
          </reference>
          <reference field="45" count="1" selected="0">
            <x v="132"/>
          </reference>
          <reference field="59" count="1">
            <x v="48"/>
          </reference>
          <reference field="60" count="1" selected="0">
            <x v="1195"/>
          </reference>
          <reference field="65" count="1" selected="0">
            <x v="1311"/>
          </reference>
        </references>
      </pivotArea>
    </format>
    <format dxfId="3605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7"/>
          </reference>
          <reference field="37" count="1" selected="0">
            <x v="1101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96"/>
          </reference>
          <reference field="65" count="1" selected="0">
            <x v="291"/>
          </reference>
        </references>
      </pivotArea>
    </format>
    <format dxfId="3605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8"/>
          </reference>
          <reference field="37" count="1" selected="0">
            <x v="1105"/>
          </reference>
          <reference field="45" count="1" selected="0">
            <x v="69"/>
          </reference>
          <reference field="59" count="1">
            <x v="13"/>
          </reference>
          <reference field="60" count="1" selected="0">
            <x v="1197"/>
          </reference>
          <reference field="65" count="1" selected="0">
            <x v="279"/>
          </reference>
        </references>
      </pivotArea>
    </format>
    <format dxfId="3605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9"/>
          </reference>
          <reference field="37" count="1" selected="0">
            <x v="111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98"/>
          </reference>
          <reference field="65" count="1" selected="0">
            <x v="400"/>
          </reference>
        </references>
      </pivotArea>
    </format>
    <format dxfId="3605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0"/>
          </reference>
          <reference field="37" count="1" selected="0">
            <x v="1179"/>
          </reference>
          <reference field="45" count="1" selected="0">
            <x v="14"/>
          </reference>
          <reference field="59" count="1">
            <x v="66"/>
          </reference>
          <reference field="60" count="1" selected="0">
            <x v="1253"/>
          </reference>
          <reference field="65" count="1" selected="0">
            <x v="1756"/>
          </reference>
        </references>
      </pivotArea>
    </format>
    <format dxfId="3604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1"/>
          </reference>
          <reference field="37" count="1" selected="0">
            <x v="1185"/>
          </reference>
          <reference field="45" count="1" selected="0">
            <x v="175"/>
          </reference>
          <reference field="59" count="1">
            <x v="59"/>
          </reference>
          <reference field="60" count="1" selected="0">
            <x v="1254"/>
          </reference>
          <reference field="65" count="1" selected="0">
            <x v="1757"/>
          </reference>
        </references>
      </pivotArea>
    </format>
    <format dxfId="3604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2"/>
          </reference>
          <reference field="37" count="1" selected="0">
            <x v="111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199"/>
          </reference>
          <reference field="65" count="1" selected="0">
            <x v="353"/>
          </reference>
        </references>
      </pivotArea>
    </format>
    <format dxfId="3604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3"/>
          </reference>
          <reference field="37" count="1" selected="0">
            <x v="1111"/>
          </reference>
          <reference field="45" count="1" selected="0">
            <x v="104"/>
          </reference>
          <reference field="59" count="1">
            <x v="55"/>
          </reference>
          <reference field="60" count="1" selected="0">
            <x v="1200"/>
          </reference>
          <reference field="65" count="1" selected="0">
            <x v="1004"/>
          </reference>
        </references>
      </pivotArea>
    </format>
    <format dxfId="3604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4"/>
          </reference>
          <reference field="37" count="1" selected="0">
            <x v="111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01"/>
          </reference>
          <reference field="65" count="1" selected="0">
            <x v="334"/>
          </reference>
        </references>
      </pivotArea>
    </format>
    <format dxfId="3604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5"/>
          </reference>
          <reference field="37" count="1" selected="0">
            <x v="1138"/>
          </reference>
          <reference field="45" count="1" selected="0">
            <x v="143"/>
          </reference>
          <reference field="59" count="1">
            <x v="6"/>
          </reference>
          <reference field="60" count="1" selected="0">
            <x v="1202"/>
          </reference>
          <reference field="65" count="1" selected="0">
            <x v="1080"/>
          </reference>
        </references>
      </pivotArea>
    </format>
    <format dxfId="3604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6"/>
          </reference>
          <reference field="37" count="1" selected="0">
            <x v="1222"/>
          </reference>
          <reference field="45" count="1" selected="0">
            <x v="144"/>
          </reference>
          <reference field="59" count="1">
            <x v="71"/>
          </reference>
          <reference field="60" count="1" selected="0">
            <x v="1255"/>
          </reference>
          <reference field="65" count="1" selected="0">
            <x v="1758"/>
          </reference>
        </references>
      </pivotArea>
    </format>
    <format dxfId="3604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7"/>
          </reference>
          <reference field="37" count="1" selected="0">
            <x v="1223"/>
          </reference>
          <reference field="45" count="1" selected="0">
            <x v="96"/>
          </reference>
          <reference field="59" count="1">
            <x v="72"/>
          </reference>
          <reference field="60" count="1" selected="0">
            <x v="1255"/>
          </reference>
          <reference field="65" count="1" selected="0">
            <x v="1759"/>
          </reference>
        </references>
      </pivotArea>
    </format>
    <format dxfId="3604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8"/>
          </reference>
          <reference field="37" count="1" selected="0">
            <x v="1140"/>
          </reference>
          <reference field="45" count="1" selected="0">
            <x v="111"/>
          </reference>
          <reference field="59" count="1">
            <x v="17"/>
          </reference>
          <reference field="60" count="1" selected="0">
            <x v="1203"/>
          </reference>
          <reference field="65" count="1" selected="0">
            <x v="1516"/>
          </reference>
        </references>
      </pivotArea>
    </format>
    <format dxfId="3604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0"/>
          </reference>
          <reference field="37" count="1" selected="0">
            <x v="1188"/>
          </reference>
          <reference field="45" count="1" selected="0">
            <x v="139"/>
          </reference>
          <reference field="59" count="1">
            <x v="0"/>
          </reference>
          <reference field="60" count="1" selected="0">
            <x v="1256"/>
          </reference>
          <reference field="65" count="1" selected="0">
            <x v="1760"/>
          </reference>
        </references>
      </pivotArea>
    </format>
    <format dxfId="3604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1"/>
          </reference>
          <reference field="37" count="1" selected="0">
            <x v="1143"/>
          </reference>
          <reference field="45" count="1" selected="0">
            <x v="104"/>
          </reference>
          <reference field="59" count="1">
            <x v="55"/>
          </reference>
          <reference field="60" count="1" selected="0">
            <x v="1205"/>
          </reference>
          <reference field="65" count="1" selected="0">
            <x v="1411"/>
          </reference>
        </references>
      </pivotArea>
    </format>
    <format dxfId="3603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2"/>
          </reference>
          <reference field="37" count="1" selected="0">
            <x v="1135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06"/>
          </reference>
          <reference field="65" count="1" selected="0">
            <x v="1109"/>
          </reference>
        </references>
      </pivotArea>
    </format>
    <format dxfId="3603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3"/>
          </reference>
          <reference field="37" count="1" selected="0">
            <x v="1187"/>
          </reference>
          <reference field="45" count="1" selected="0">
            <x v="177"/>
          </reference>
          <reference field="59" count="1">
            <x v="73"/>
          </reference>
          <reference field="60" count="1" selected="0">
            <x v="1257"/>
          </reference>
          <reference field="65" count="1" selected="0">
            <x v="1761"/>
          </reference>
        </references>
      </pivotArea>
    </format>
    <format dxfId="3603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5"/>
          </reference>
          <reference field="37" count="1" selected="0">
            <x v="1204"/>
          </reference>
          <reference field="45" count="1" selected="0">
            <x v="178"/>
          </reference>
          <reference field="59" count="1">
            <x v="74"/>
          </reference>
          <reference field="60" count="1" selected="0">
            <x v="1258"/>
          </reference>
          <reference field="65" count="1" selected="0">
            <x v="1763"/>
          </reference>
        </references>
      </pivotArea>
    </format>
    <format dxfId="3603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7"/>
          </reference>
          <reference field="37" count="1" selected="0">
            <x v="1131"/>
          </reference>
          <reference field="45" count="1" selected="0">
            <x v="43"/>
          </reference>
          <reference field="59" count="1">
            <x v="52"/>
          </reference>
          <reference field="60" count="1" selected="0">
            <x v="1207"/>
          </reference>
          <reference field="65" count="1" selected="0">
            <x v="818"/>
          </reference>
        </references>
      </pivotArea>
    </format>
    <format dxfId="3603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8"/>
          </reference>
          <reference field="37" count="1" selected="0">
            <x v="1140"/>
          </reference>
          <reference field="45" count="1" selected="0">
            <x v="111"/>
          </reference>
          <reference field="59" count="1">
            <x v="17"/>
          </reference>
          <reference field="60" count="1" selected="0">
            <x v="1208"/>
          </reference>
          <reference field="65" count="1" selected="0">
            <x v="1161"/>
          </reference>
        </references>
      </pivotArea>
    </format>
    <format dxfId="3603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9"/>
          </reference>
          <reference field="37" count="1" selected="0">
            <x v="1137"/>
          </reference>
          <reference field="45" count="1" selected="0">
            <x v="93"/>
          </reference>
          <reference field="59" count="1">
            <x v="47"/>
          </reference>
          <reference field="60" count="1" selected="0">
            <x v="1209"/>
          </reference>
          <reference field="65" count="1" selected="0">
            <x v="839"/>
          </reference>
        </references>
      </pivotArea>
    </format>
    <format dxfId="3603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0"/>
          </reference>
          <reference field="37" count="1" selected="0">
            <x v="1194"/>
          </reference>
          <reference field="45" count="1" selected="0">
            <x v="14"/>
          </reference>
          <reference field="59" count="1">
            <x v="66"/>
          </reference>
          <reference field="60" count="1" selected="0">
            <x v="1259"/>
          </reference>
          <reference field="65" count="1" selected="0">
            <x v="1765"/>
          </reference>
        </references>
      </pivotArea>
    </format>
    <format dxfId="3603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2"/>
          </reference>
          <reference field="37" count="1" selected="0">
            <x v="1137"/>
          </reference>
          <reference field="45" count="1" selected="0">
            <x v="93"/>
          </reference>
          <reference field="59" count="1">
            <x v="47"/>
          </reference>
          <reference field="60" count="1" selected="0">
            <x v="1210"/>
          </reference>
          <reference field="65" count="1" selected="0">
            <x v="615"/>
          </reference>
        </references>
      </pivotArea>
    </format>
    <format dxfId="3603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3"/>
          </reference>
          <reference field="37" count="1" selected="0">
            <x v="1135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11"/>
          </reference>
          <reference field="65" count="1" selected="0">
            <x v="135"/>
          </reference>
        </references>
      </pivotArea>
    </format>
    <format dxfId="3603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4"/>
          </reference>
          <reference field="37" count="1" selected="0">
            <x v="1194"/>
          </reference>
          <reference field="45" count="1" selected="0">
            <x v="14"/>
          </reference>
          <reference field="59" count="1">
            <x v="66"/>
          </reference>
          <reference field="60" count="1" selected="0">
            <x v="1260"/>
          </reference>
          <reference field="65" count="1" selected="0">
            <x v="1767"/>
          </reference>
        </references>
      </pivotArea>
    </format>
    <format dxfId="3602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5"/>
          </reference>
          <reference field="37" count="1" selected="0">
            <x v="1154"/>
          </reference>
          <reference field="45" count="1" selected="0">
            <x v="104"/>
          </reference>
          <reference field="59" count="1">
            <x v="55"/>
          </reference>
          <reference field="60" count="1" selected="0">
            <x v="1212"/>
          </reference>
          <reference field="65" count="1" selected="0">
            <x v="1768"/>
          </reference>
        </references>
      </pivotArea>
    </format>
    <format dxfId="3602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7"/>
          </reference>
          <reference field="37" count="1" selected="0">
            <x v="1206"/>
          </reference>
          <reference field="45" count="1" selected="0">
            <x v="3"/>
          </reference>
          <reference field="59" count="1">
            <x v="16"/>
          </reference>
          <reference field="60" count="1" selected="0">
            <x v="1213"/>
          </reference>
          <reference field="65" count="1" selected="0">
            <x v="1769"/>
          </reference>
        </references>
      </pivotArea>
    </format>
    <format dxfId="3602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9"/>
          </reference>
          <reference field="37" count="1" selected="0">
            <x v="1137"/>
          </reference>
          <reference field="45" count="1" selected="0">
            <x v="93"/>
          </reference>
          <reference field="59" count="1">
            <x v="47"/>
          </reference>
          <reference field="60" count="1" selected="0">
            <x v="1214"/>
          </reference>
          <reference field="65" count="1" selected="0">
            <x v="488"/>
          </reference>
        </references>
      </pivotArea>
    </format>
    <format dxfId="3602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0"/>
          </reference>
          <reference field="37" count="1" selected="0">
            <x v="1200"/>
          </reference>
          <reference field="45" count="1" selected="0">
            <x v="179"/>
          </reference>
          <reference field="59" count="1">
            <x v="75"/>
          </reference>
          <reference field="60" count="1" selected="0">
            <x v="1261"/>
          </reference>
          <reference field="65" count="1" selected="0">
            <x v="1770"/>
          </reference>
        </references>
      </pivotArea>
    </format>
    <format dxfId="3602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1"/>
          </reference>
          <reference field="37" count="1" selected="0">
            <x v="1202"/>
          </reference>
          <reference field="45" count="1" selected="0">
            <x v="139"/>
          </reference>
          <reference field="59" count="1">
            <x v="0"/>
          </reference>
          <reference field="60" count="1" selected="0">
            <x v="1262"/>
          </reference>
          <reference field="65" count="1" selected="0">
            <x v="1771"/>
          </reference>
        </references>
      </pivotArea>
    </format>
    <format dxfId="3602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2"/>
          </reference>
          <reference field="37" count="1" selected="0">
            <x v="1137"/>
          </reference>
          <reference field="45" count="1" selected="0">
            <x v="93"/>
          </reference>
          <reference field="59" count="1">
            <x v="47"/>
          </reference>
          <reference field="60" count="1" selected="0">
            <x v="1215"/>
          </reference>
          <reference field="65" count="1" selected="0">
            <x v="378"/>
          </reference>
        </references>
      </pivotArea>
    </format>
    <format dxfId="3602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3"/>
          </reference>
          <reference field="37" count="1" selected="0">
            <x v="1136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16"/>
          </reference>
          <reference field="65" count="1" selected="0">
            <x v="1156"/>
          </reference>
        </references>
      </pivotArea>
    </format>
    <format dxfId="3602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5"/>
          </reference>
          <reference field="37" count="1" selected="0">
            <x v="1196"/>
          </reference>
          <reference field="45" count="1" selected="0">
            <x v="113"/>
          </reference>
          <reference field="59" count="1">
            <x v="70"/>
          </reference>
          <reference field="60" count="1" selected="0">
            <x v="1263"/>
          </reference>
          <reference field="65" count="1" selected="0">
            <x v="1772"/>
          </reference>
        </references>
      </pivotArea>
    </format>
    <format dxfId="3602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6"/>
          </reference>
          <reference field="37" count="1" selected="0">
            <x v="1197"/>
          </reference>
          <reference field="45" count="1" selected="0">
            <x v="143"/>
          </reference>
          <reference field="59" count="1">
            <x v="6"/>
          </reference>
          <reference field="60" count="1" selected="0">
            <x v="1264"/>
          </reference>
          <reference field="65" count="1" selected="0">
            <x v="1773"/>
          </reference>
        </references>
      </pivotArea>
    </format>
    <format dxfId="3602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7"/>
          </reference>
          <reference field="37" count="1" selected="0">
            <x v="1135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17"/>
          </reference>
          <reference field="65" count="1" selected="0">
            <x v="161"/>
          </reference>
        </references>
      </pivotArea>
    </format>
    <format dxfId="3601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8"/>
          </reference>
          <reference field="37" count="1" selected="0">
            <x v="1141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18"/>
          </reference>
          <reference field="65" count="1" selected="0">
            <x v="607"/>
          </reference>
        </references>
      </pivotArea>
    </format>
    <format dxfId="3601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9"/>
          </reference>
          <reference field="37" count="1" selected="0">
            <x v="1219"/>
          </reference>
          <reference field="45" count="1" selected="0">
            <x v="56"/>
          </reference>
          <reference field="59" count="1">
            <x v="42"/>
          </reference>
          <reference field="60" count="1" selected="0">
            <x v="1265"/>
          </reference>
          <reference field="65" count="1" selected="0">
            <x v="1774"/>
          </reference>
        </references>
      </pivotArea>
    </format>
    <format dxfId="3601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1"/>
          </reference>
          <reference field="37" count="1" selected="0">
            <x v="1145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66"/>
          </reference>
          <reference field="65" count="1" selected="0">
            <x v="1776"/>
          </reference>
        </references>
      </pivotArea>
    </format>
    <format dxfId="3601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2"/>
          </reference>
          <reference field="37" count="1" selected="0">
            <x v="1140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219"/>
          </reference>
          <reference field="65" count="1" selected="0">
            <x v="1084"/>
          </reference>
        </references>
      </pivotArea>
    </format>
    <format dxfId="3601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3"/>
          </reference>
          <reference field="37" count="1" selected="0">
            <x v="1145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67"/>
          </reference>
          <reference field="65" count="1" selected="0">
            <x v="1777"/>
          </reference>
        </references>
      </pivotArea>
    </format>
    <format dxfId="3601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5"/>
          </reference>
          <reference field="37" count="1" selected="0">
            <x v="1142"/>
          </reference>
          <reference field="45" count="1" selected="0">
            <x v="93"/>
          </reference>
          <reference field="59" count="1">
            <x v="34"/>
          </reference>
          <reference field="60" count="1" selected="0">
            <x v="1220"/>
          </reference>
          <reference field="65" count="1" selected="0">
            <x v="256"/>
          </reference>
        </references>
      </pivotArea>
    </format>
    <format dxfId="3601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6"/>
          </reference>
          <reference field="37" count="1" selected="0">
            <x v="1141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21"/>
          </reference>
          <reference field="65" count="1" selected="0">
            <x v="376"/>
          </reference>
        </references>
      </pivotArea>
    </format>
    <format dxfId="3601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7"/>
          </reference>
          <reference field="37" count="1" selected="0">
            <x v="1144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268"/>
          </reference>
          <reference field="65" count="1" selected="0">
            <x v="1779"/>
          </reference>
        </references>
      </pivotArea>
    </format>
    <format dxfId="3601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8"/>
          </reference>
          <reference field="37" count="1" selected="0">
            <x v="1149"/>
          </reference>
          <reference field="45" count="1" selected="0">
            <x v="180"/>
          </reference>
          <reference field="59" count="1">
            <x v="61"/>
          </reference>
          <reference field="60" count="1" selected="0">
            <x v="1269"/>
          </reference>
          <reference field="65" count="1" selected="0">
            <x v="1780"/>
          </reference>
        </references>
      </pivotArea>
    </format>
    <format dxfId="3601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9"/>
          </reference>
          <reference field="37" count="1" selected="0">
            <x v="1147"/>
          </reference>
          <reference field="45" count="1" selected="0">
            <x v="93"/>
          </reference>
          <reference field="59" count="1">
            <x v="34"/>
          </reference>
          <reference field="60" count="1" selected="0">
            <x v="1270"/>
          </reference>
          <reference field="65" count="1" selected="0">
            <x v="1781"/>
          </reference>
        </references>
      </pivotArea>
    </format>
    <format dxfId="3600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0"/>
          </reference>
          <reference field="37" count="1" selected="0">
            <x v="1192"/>
          </reference>
          <reference field="45" count="1" selected="0">
            <x v="47"/>
          </reference>
          <reference field="59" count="1">
            <x v="15"/>
          </reference>
          <reference field="60" count="1" selected="0">
            <x v="1271"/>
          </reference>
          <reference field="65" count="1" selected="0">
            <x v="1782"/>
          </reference>
        </references>
      </pivotArea>
    </format>
    <format dxfId="3600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1"/>
          </reference>
          <reference field="37" count="1" selected="0">
            <x v="1149"/>
          </reference>
          <reference field="45" count="1" selected="0">
            <x v="180"/>
          </reference>
          <reference field="59" count="1">
            <x v="61"/>
          </reference>
          <reference field="60" count="1" selected="0">
            <x v="1272"/>
          </reference>
          <reference field="65" count="1" selected="0">
            <x v="1783"/>
          </reference>
        </references>
      </pivotArea>
    </format>
    <format dxfId="3600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2"/>
          </reference>
          <reference field="37" count="1" selected="0">
            <x v="1151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73"/>
          </reference>
          <reference field="65" count="1" selected="0">
            <x v="1784"/>
          </reference>
        </references>
      </pivotArea>
    </format>
    <format dxfId="3600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3"/>
          </reference>
          <reference field="37" count="1" selected="0">
            <x v="1150"/>
          </reference>
          <reference field="45" count="1" selected="0">
            <x v="93"/>
          </reference>
          <reference field="59" count="1">
            <x v="34"/>
          </reference>
          <reference field="60" count="1" selected="0">
            <x v="1274"/>
          </reference>
          <reference field="65" count="1" selected="0">
            <x v="1785"/>
          </reference>
        </references>
      </pivotArea>
    </format>
    <format dxfId="3600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4"/>
          </reference>
          <reference field="37" count="1" selected="0">
            <x v="1212"/>
          </reference>
          <reference field="45" count="1" selected="0">
            <x v="23"/>
          </reference>
          <reference field="59" count="1">
            <x v="76"/>
          </reference>
          <reference field="60" count="1" selected="0">
            <x v="1275"/>
          </reference>
          <reference field="65" count="1" selected="0">
            <x v="1786"/>
          </reference>
        </references>
      </pivotArea>
    </format>
    <format dxfId="3600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6"/>
          </reference>
          <reference field="37" count="1" selected="0">
            <x v="1197"/>
          </reference>
          <reference field="45" count="1" selected="0">
            <x v="143"/>
          </reference>
          <reference field="59" count="1">
            <x v="6"/>
          </reference>
          <reference field="60" count="1" selected="0">
            <x v="1276"/>
          </reference>
          <reference field="65" count="1" selected="0">
            <x v="1788"/>
          </reference>
        </references>
      </pivotArea>
    </format>
    <format dxfId="3600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7"/>
          </reference>
          <reference field="37" count="1" selected="0">
            <x v="1150"/>
          </reference>
          <reference field="45" count="1" selected="0">
            <x v="93"/>
          </reference>
          <reference field="59" count="1">
            <x v="34"/>
          </reference>
          <reference field="60" count="1" selected="0">
            <x v="1277"/>
          </reference>
          <reference field="65" count="1" selected="0">
            <x v="1789"/>
          </reference>
        </references>
      </pivotArea>
    </format>
    <format dxfId="3600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8"/>
          </reference>
          <reference field="37" count="1" selected="0">
            <x v="1160"/>
          </reference>
          <reference field="45" count="1" selected="0">
            <x v="94"/>
          </reference>
          <reference field="59" count="1">
            <x v="44"/>
          </reference>
          <reference field="60" count="1" selected="0">
            <x v="1278"/>
          </reference>
          <reference field="65" count="1" selected="0">
            <x v="1790"/>
          </reference>
        </references>
      </pivotArea>
    </format>
    <format dxfId="3600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9"/>
          </reference>
          <reference field="37" count="1" selected="0">
            <x v="1162"/>
          </reference>
          <reference field="45" count="1" selected="0">
            <x v="162"/>
          </reference>
          <reference field="59" count="1">
            <x v="54"/>
          </reference>
          <reference field="60" count="1" selected="0">
            <x v="1279"/>
          </reference>
          <reference field="65" count="1" selected="0">
            <x v="1791"/>
          </reference>
        </references>
      </pivotArea>
    </format>
    <format dxfId="3600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1"/>
          </reference>
          <reference field="37" count="1" selected="0">
            <x v="1148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280"/>
          </reference>
          <reference field="65" count="1" selected="0">
            <x v="1793"/>
          </reference>
        </references>
      </pivotArea>
    </format>
    <format dxfId="3599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2"/>
          </reference>
          <reference field="37" count="1" selected="0">
            <x v="1154"/>
          </reference>
          <reference field="45" count="1" selected="0">
            <x v="104"/>
          </reference>
          <reference field="59" count="1">
            <x v="77"/>
          </reference>
          <reference field="60" count="1" selected="0">
            <x v="1281"/>
          </reference>
          <reference field="65" count="1" selected="0">
            <x v="1794"/>
          </reference>
        </references>
      </pivotArea>
    </format>
    <format dxfId="3599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3"/>
          </reference>
          <reference field="37" count="1" selected="0">
            <x v="1155"/>
          </reference>
          <reference field="45" count="1" selected="0">
            <x v="69"/>
          </reference>
          <reference field="59" count="1">
            <x v="78"/>
          </reference>
          <reference field="60" count="1" selected="0">
            <x v="1282"/>
          </reference>
          <reference field="65" count="1" selected="0">
            <x v="1795"/>
          </reference>
        </references>
      </pivotArea>
    </format>
    <format dxfId="3599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4"/>
          </reference>
          <reference field="37" count="1" selected="0">
            <x v="1152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283"/>
          </reference>
          <reference field="65" count="1" selected="0">
            <x v="1796"/>
          </reference>
        </references>
      </pivotArea>
    </format>
    <format dxfId="3599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5"/>
          </reference>
          <reference field="37" count="1" selected="0">
            <x v="1156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84"/>
          </reference>
          <reference field="65" count="1" selected="0">
            <x v="1797"/>
          </reference>
        </references>
      </pivotArea>
    </format>
    <format dxfId="3599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6"/>
          </reference>
          <reference field="37" count="1" selected="0">
            <x v="1159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85"/>
          </reference>
          <reference field="65" count="1" selected="0">
            <x v="1798"/>
          </reference>
        </references>
      </pivotArea>
    </format>
    <format dxfId="3599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8"/>
          </reference>
          <reference field="37" count="1" selected="0">
            <x v="1155"/>
          </reference>
          <reference field="45" count="1" selected="0">
            <x v="69"/>
          </reference>
          <reference field="59" count="1">
            <x v="78"/>
          </reference>
          <reference field="60" count="1" selected="0">
            <x v="1286"/>
          </reference>
          <reference field="65" count="1" selected="0">
            <x v="1800"/>
          </reference>
        </references>
      </pivotArea>
    </format>
    <format dxfId="3599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9"/>
          </reference>
          <reference field="37" count="1" selected="0">
            <x v="1195"/>
          </reference>
          <reference field="45" count="1" selected="0">
            <x v="181"/>
          </reference>
          <reference field="59" count="1">
            <x v="61"/>
          </reference>
          <reference field="60" count="1" selected="0">
            <x v="1287"/>
          </reference>
          <reference field="65" count="1" selected="0">
            <x v="1801"/>
          </reference>
        </references>
      </pivotArea>
    </format>
    <format dxfId="3599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0"/>
          </reference>
          <reference field="37" count="1" selected="0">
            <x v="1153"/>
          </reference>
          <reference field="45" count="1" selected="0">
            <x v="182"/>
          </reference>
          <reference field="59" count="1">
            <x v="79"/>
          </reference>
          <reference field="60" count="1" selected="0">
            <x v="1288"/>
          </reference>
          <reference field="65" count="1" selected="0">
            <x v="1802"/>
          </reference>
        </references>
      </pivotArea>
    </format>
    <format dxfId="3599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1"/>
          </reference>
          <reference field="37" count="1" selected="0">
            <x v="1172"/>
          </reference>
          <reference field="45" count="1" selected="0">
            <x v="104"/>
          </reference>
          <reference field="59" count="1">
            <x v="77"/>
          </reference>
          <reference field="60" count="1" selected="0">
            <x v="1289"/>
          </reference>
          <reference field="65" count="1" selected="0">
            <x v="1803"/>
          </reference>
        </references>
      </pivotArea>
    </format>
    <format dxfId="3599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3"/>
          </reference>
          <reference field="37" count="1" selected="0">
            <x v="1173"/>
          </reference>
          <reference field="45" count="1" selected="0">
            <x v="69"/>
          </reference>
          <reference field="59" count="1">
            <x v="80"/>
          </reference>
          <reference field="60" count="1" selected="0">
            <x v="1290"/>
          </reference>
          <reference field="65" count="1" selected="0">
            <x v="1805"/>
          </reference>
        </references>
      </pivotArea>
    </format>
    <format dxfId="3598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5"/>
          </reference>
          <reference field="37" count="1" selected="0">
            <x v="1210"/>
          </reference>
          <reference field="45" count="1" selected="0">
            <x v="183"/>
          </reference>
          <reference field="59" count="1">
            <x v="81"/>
          </reference>
          <reference field="60" count="1" selected="0">
            <x v="1291"/>
          </reference>
          <reference field="65" count="1" selected="0">
            <x v="1807"/>
          </reference>
        </references>
      </pivotArea>
    </format>
    <format dxfId="3598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6"/>
          </reference>
          <reference field="37" count="1" selected="0">
            <x v="1193"/>
          </reference>
          <reference field="45" count="1" selected="0">
            <x v="184"/>
          </reference>
          <reference field="59" count="1">
            <x v="82"/>
          </reference>
          <reference field="60" count="1" selected="0">
            <x v="1292"/>
          </reference>
          <reference field="65" count="1" selected="0">
            <x v="1808"/>
          </reference>
        </references>
      </pivotArea>
    </format>
    <format dxfId="3598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8"/>
          </reference>
          <reference field="37" count="1" selected="0">
            <x v="1224"/>
          </reference>
          <reference field="45" count="1" selected="0">
            <x v="43"/>
          </reference>
          <reference field="59" count="1">
            <x v="52"/>
          </reference>
          <reference field="60" count="1" selected="0">
            <x v="1293"/>
          </reference>
          <reference field="65" count="1" selected="0">
            <x v="1810"/>
          </reference>
        </references>
      </pivotArea>
    </format>
    <format dxfId="3598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9"/>
          </reference>
          <reference field="37" count="1" selected="0">
            <x v="1201"/>
          </reference>
          <reference field="45" count="1" selected="0">
            <x v="185"/>
          </reference>
          <reference field="59" count="1">
            <x v="83"/>
          </reference>
          <reference field="60" count="1" selected="0">
            <x v="1294"/>
          </reference>
          <reference field="65" count="1" selected="0">
            <x v="1811"/>
          </reference>
        </references>
      </pivotArea>
    </format>
    <format dxfId="3598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2"/>
          </reference>
          <reference field="37" count="1" selected="0">
            <x v="1185"/>
          </reference>
          <reference field="45" count="1" selected="0">
            <x v="175"/>
          </reference>
          <reference field="59" count="1">
            <x v="84"/>
          </reference>
          <reference field="60" count="1" selected="0">
            <x v="1295"/>
          </reference>
          <reference field="65" count="1" selected="0">
            <x v="1814"/>
          </reference>
        </references>
      </pivotArea>
    </format>
    <format dxfId="3598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3"/>
          </reference>
          <reference field="37" count="1" selected="0">
            <x v="1220"/>
          </reference>
          <reference field="45" count="1" selected="0">
            <x v="23"/>
          </reference>
          <reference field="59" count="1">
            <x v="76"/>
          </reference>
          <reference field="60" count="1" selected="0">
            <x v="1296"/>
          </reference>
          <reference field="65" count="1" selected="0">
            <x v="1815"/>
          </reference>
        </references>
      </pivotArea>
    </format>
    <format dxfId="3598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5"/>
          </reference>
          <reference field="37" count="1" selected="0">
            <x v="1184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297"/>
          </reference>
          <reference field="65" count="1" selected="0">
            <x v="1817"/>
          </reference>
        </references>
      </pivotArea>
    </format>
    <format dxfId="3598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6"/>
          </reference>
          <reference field="37" count="1" selected="0">
            <x v="1183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298"/>
          </reference>
          <reference field="65" count="1" selected="0">
            <x v="1818"/>
          </reference>
        </references>
      </pivotArea>
    </format>
    <format dxfId="3598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7"/>
          </reference>
          <reference field="37" count="1" selected="0">
            <x v="118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299"/>
          </reference>
          <reference field="65" count="1" selected="0">
            <x v="1819"/>
          </reference>
        </references>
      </pivotArea>
    </format>
    <format dxfId="3598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8"/>
          </reference>
          <reference field="37" count="1" selected="0">
            <x v="1183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300"/>
          </reference>
          <reference field="65" count="1" selected="0">
            <x v="1820"/>
          </reference>
        </references>
      </pivotArea>
    </format>
    <format dxfId="3597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9"/>
          </reference>
          <reference field="37" count="1" selected="0">
            <x v="118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301"/>
          </reference>
          <reference field="65" count="1" selected="0">
            <x v="1821"/>
          </reference>
        </references>
      </pivotArea>
    </format>
    <format dxfId="3597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0"/>
          </reference>
          <reference field="37" count="1" selected="0">
            <x v="1183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302"/>
          </reference>
          <reference field="65" count="1" selected="0">
            <x v="1822"/>
          </reference>
        </references>
      </pivotArea>
    </format>
    <format dxfId="3597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1"/>
          </reference>
          <reference field="37" count="1" selected="0">
            <x v="1184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303"/>
          </reference>
          <reference field="65" count="1" selected="0">
            <x v="1823"/>
          </reference>
        </references>
      </pivotArea>
    </format>
    <format dxfId="3597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3"/>
          </reference>
          <reference field="37" count="1" selected="0">
            <x v="1189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04"/>
          </reference>
          <reference field="65" count="1" selected="0">
            <x v="1825"/>
          </reference>
        </references>
      </pivotArea>
    </format>
    <format dxfId="3597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4"/>
          </reference>
          <reference field="37" count="1" selected="0">
            <x v="1177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05"/>
          </reference>
          <reference field="65" count="1" selected="0">
            <x v="1826"/>
          </reference>
        </references>
      </pivotArea>
    </format>
    <format dxfId="3597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6"/>
          </reference>
          <reference field="37" count="1" selected="0">
            <x v="1236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306"/>
          </reference>
          <reference field="65" count="1" selected="0">
            <x v="1828"/>
          </reference>
        </references>
      </pivotArea>
    </format>
    <format dxfId="3597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8"/>
          </reference>
          <reference field="37" count="1" selected="0">
            <x v="1183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307"/>
          </reference>
          <reference field="65" count="1" selected="0">
            <x v="1830"/>
          </reference>
        </references>
      </pivotArea>
    </format>
    <format dxfId="3597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1"/>
          </reference>
          <reference field="37" count="1" selected="0">
            <x v="118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308"/>
          </reference>
          <reference field="65" count="1" selected="0">
            <x v="1833"/>
          </reference>
        </references>
      </pivotArea>
    </format>
    <format dxfId="3597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2"/>
          </reference>
          <reference field="37" count="1" selected="0">
            <x v="1231"/>
          </reference>
          <reference field="45" count="1" selected="0">
            <x v="113"/>
          </reference>
          <reference field="59" count="1">
            <x v="70"/>
          </reference>
          <reference field="60" count="1" selected="0">
            <x v="1309"/>
          </reference>
          <reference field="65" count="1" selected="0">
            <x v="1834"/>
          </reference>
        </references>
      </pivotArea>
    </format>
    <format dxfId="3597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3"/>
          </reference>
          <reference field="37" count="1" selected="0">
            <x v="1189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10"/>
          </reference>
          <reference field="65" count="1" selected="0">
            <x v="1835"/>
          </reference>
        </references>
      </pivotArea>
    </format>
    <format dxfId="3596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4"/>
          </reference>
          <reference field="37" count="1" selected="0">
            <x v="1190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11"/>
          </reference>
          <reference field="65" count="1" selected="0">
            <x v="1836"/>
          </reference>
        </references>
      </pivotArea>
    </format>
    <format dxfId="3596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5"/>
          </reference>
          <reference field="37" count="1" selected="0">
            <x v="1220"/>
          </reference>
          <reference field="45" count="1" selected="0">
            <x v="23"/>
          </reference>
          <reference field="59" count="1">
            <x v="76"/>
          </reference>
          <reference field="60" count="1" selected="0">
            <x v="1312"/>
          </reference>
          <reference field="65" count="1" selected="0">
            <x v="1837"/>
          </reference>
        </references>
      </pivotArea>
    </format>
    <format dxfId="3596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6"/>
          </reference>
          <reference field="37" count="1" selected="0">
            <x v="1198"/>
          </reference>
          <reference field="45" count="1" selected="0">
            <x v="186"/>
          </reference>
          <reference field="59" count="1">
            <x v="87"/>
          </reference>
          <reference field="60" count="1" selected="0">
            <x v="1313"/>
          </reference>
          <reference field="65" count="1" selected="0">
            <x v="1838"/>
          </reference>
        </references>
      </pivotArea>
    </format>
    <format dxfId="3596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8"/>
          </reference>
          <reference field="37" count="1" selected="0">
            <x v="1235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15"/>
          </reference>
          <reference field="65" count="1" selected="0">
            <x v="1840"/>
          </reference>
        </references>
      </pivotArea>
    </format>
    <format dxfId="3596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9"/>
          </reference>
          <reference field="37" count="1" selected="0">
            <x v="1234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16"/>
          </reference>
          <reference field="65" count="1" selected="0">
            <x v="1841"/>
          </reference>
        </references>
      </pivotArea>
    </format>
    <format dxfId="3596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0"/>
          </reference>
          <reference field="37" count="1" selected="0">
            <x v="1235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17"/>
          </reference>
          <reference field="65" count="1" selected="0">
            <x v="1842"/>
          </reference>
        </references>
      </pivotArea>
    </format>
    <format dxfId="3596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1"/>
          </reference>
          <reference field="37" count="1" selected="0">
            <x v="1234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18"/>
          </reference>
          <reference field="65" count="1" selected="0">
            <x v="1843"/>
          </reference>
        </references>
      </pivotArea>
    </format>
    <format dxfId="35962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2"/>
          </reference>
          <reference field="37" count="1" selected="0">
            <x v="1236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319"/>
          </reference>
          <reference field="65" count="1" selected="0">
            <x v="1844"/>
          </reference>
        </references>
      </pivotArea>
    </format>
    <format dxfId="35961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4"/>
          </reference>
          <reference field="37" count="1" selected="0">
            <x v="1241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320"/>
          </reference>
          <reference field="65" count="1" selected="0">
            <x v="1846"/>
          </reference>
        </references>
      </pivotArea>
    </format>
    <format dxfId="35960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5"/>
          </reference>
          <reference field="37" count="1" selected="0">
            <x v="1237"/>
          </reference>
          <reference field="45" count="1" selected="0">
            <x v="111"/>
          </reference>
          <reference field="59" count="1">
            <x v="18"/>
          </reference>
          <reference field="60" count="1" selected="0">
            <x v="1321"/>
          </reference>
          <reference field="65" count="1" selected="0">
            <x v="1847"/>
          </reference>
        </references>
      </pivotArea>
    </format>
    <format dxfId="35959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7"/>
          </reference>
          <reference field="37" count="1" selected="0">
            <x v="1241"/>
          </reference>
          <reference field="45" count="1" selected="0">
            <x v="132"/>
          </reference>
          <reference field="59" count="1">
            <x v="49"/>
          </reference>
          <reference field="60" count="1" selected="0">
            <x v="1322"/>
          </reference>
          <reference field="65" count="1" selected="0">
            <x v="1849"/>
          </reference>
        </references>
      </pivotArea>
    </format>
    <format dxfId="35958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8"/>
          </reference>
          <reference field="37" count="1" selected="0">
            <x v="1242"/>
          </reference>
          <reference field="45" count="1" selected="0">
            <x v="19"/>
          </reference>
          <reference field="59" count="1">
            <x v="31"/>
          </reference>
          <reference field="60" count="1" selected="0">
            <x v="1323"/>
          </reference>
          <reference field="65" count="1" selected="0">
            <x v="1850"/>
          </reference>
        </references>
      </pivotArea>
    </format>
    <format dxfId="35957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9"/>
          </reference>
          <reference field="37" count="1" selected="0">
            <x v="1235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24"/>
          </reference>
          <reference field="65" count="1" selected="0">
            <x v="1851"/>
          </reference>
        </references>
      </pivotArea>
    </format>
    <format dxfId="35956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0"/>
          </reference>
          <reference field="37" count="1" selected="0">
            <x v="1234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25"/>
          </reference>
          <reference field="65" count="1" selected="0">
            <x v="1852"/>
          </reference>
        </references>
      </pivotArea>
    </format>
    <format dxfId="35955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1"/>
          </reference>
          <reference field="37" count="1" selected="0">
            <x v="1239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26"/>
          </reference>
          <reference field="65" count="1" selected="0">
            <x v="1853"/>
          </reference>
        </references>
      </pivotArea>
    </format>
    <format dxfId="35954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2"/>
          </reference>
          <reference field="37" count="1" selected="0">
            <x v="1240"/>
          </reference>
          <reference field="45" count="1" selected="0">
            <x v="69"/>
          </reference>
          <reference field="59" count="1">
            <x v="86"/>
          </reference>
          <reference field="60" count="1" selected="0">
            <x v="1327"/>
          </reference>
          <reference field="65" count="1" selected="0">
            <x v="1854"/>
          </reference>
        </references>
      </pivotArea>
    </format>
    <format dxfId="35953">
      <pivotArea dataOnly="0" labelOnly="1" outline="0" fieldPosition="0">
        <references count="8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4"/>
          </reference>
          <reference field="37" count="1" selected="0">
            <x v="1243"/>
          </reference>
          <reference field="45" count="1" selected="0">
            <x v="104"/>
          </reference>
          <reference field="59" count="1">
            <x v="85"/>
          </reference>
          <reference field="60" count="1" selected="0">
            <x v="1329"/>
          </reference>
          <reference field="65" count="1" selected="0">
            <x v="1856"/>
          </reference>
        </references>
      </pivotArea>
    </format>
    <format dxfId="3595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0"/>
          </reference>
          <reference field="36" count="1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"/>
          </reference>
        </references>
      </pivotArea>
    </format>
    <format dxfId="3595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"/>
          </reference>
          <reference field="36" count="1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0"/>
          </reference>
        </references>
      </pivotArea>
    </format>
    <format dxfId="3595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"/>
          </reference>
          <reference field="36" count="1">
            <x v="0"/>
          </reference>
          <reference field="37" count="1" selected="0">
            <x v="1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"/>
          </reference>
        </references>
      </pivotArea>
    </format>
    <format dxfId="3594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"/>
          </reference>
          <reference field="36" count="1">
            <x v="1"/>
          </reference>
          <reference field="37" count="1" selected="0">
            <x v="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9"/>
          </reference>
        </references>
      </pivotArea>
    </format>
    <format dxfId="3594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"/>
          </reference>
          <reference field="36" count="1">
            <x v="0"/>
          </reference>
          <reference field="37" count="1" selected="0">
            <x v="1248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857"/>
          </reference>
        </references>
      </pivotArea>
    </format>
    <format dxfId="3594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"/>
          </reference>
          <reference field="36" count="1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25"/>
          </reference>
        </references>
      </pivotArea>
    </format>
    <format dxfId="3594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"/>
          </reference>
          <reference field="36" count="1">
            <x v="0"/>
          </reference>
          <reference field="37" count="1" selected="0">
            <x v="381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809"/>
          </reference>
        </references>
      </pivotArea>
    </format>
    <format dxfId="3594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"/>
          </reference>
          <reference field="36" count="1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4"/>
          </reference>
        </references>
      </pivotArea>
    </format>
    <format dxfId="3594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"/>
          </reference>
          <reference field="36" count="1">
            <x v="0"/>
          </reference>
          <reference field="37" count="1" selected="0">
            <x v="386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78"/>
          </reference>
        </references>
      </pivotArea>
    </format>
    <format dxfId="3594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"/>
          </reference>
          <reference field="36" count="1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49"/>
          </reference>
        </references>
      </pivotArea>
    </format>
    <format dxfId="3594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"/>
          </reference>
          <reference field="36" count="1">
            <x v="0"/>
          </reference>
          <reference field="37" count="1" selected="0">
            <x v="5"/>
          </reference>
          <reference field="45" count="1" selected="0">
            <x v="9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5"/>
          </reference>
        </references>
      </pivotArea>
    </format>
    <format dxfId="3594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"/>
          </reference>
          <reference field="36" count="1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0"/>
          </reference>
        </references>
      </pivotArea>
    </format>
    <format dxfId="3594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"/>
          </reference>
          <reference field="36" count="1">
            <x v="0"/>
          </reference>
          <reference field="37" count="1" selected="0">
            <x v="1"/>
          </reference>
          <reference field="45" count="1" selected="0">
            <x v="1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45"/>
          </reference>
        </references>
      </pivotArea>
    </format>
    <format dxfId="3593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"/>
          </reference>
          <reference field="36" count="1">
            <x v="1"/>
          </reference>
          <reference field="37" count="1" selected="0">
            <x v="2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7"/>
          </reference>
        </references>
      </pivotArea>
    </format>
    <format dxfId="3593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"/>
          </reference>
          <reference field="36" count="1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8"/>
          </reference>
        </references>
      </pivotArea>
    </format>
    <format dxfId="3593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"/>
          </reference>
          <reference field="36" count="1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56"/>
          </reference>
        </references>
      </pivotArea>
    </format>
    <format dxfId="3593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"/>
          </reference>
          <reference field="36" count="1">
            <x v="0"/>
          </reference>
          <reference field="37" count="1" selected="0">
            <x v="3"/>
          </reference>
          <reference field="45" count="1" selected="0">
            <x v="1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10"/>
          </reference>
        </references>
      </pivotArea>
    </format>
    <format dxfId="3593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"/>
          </reference>
          <reference field="36" count="1">
            <x v="1"/>
          </reference>
          <reference field="37" count="1" selected="0">
            <x v="3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19"/>
          </reference>
        </references>
      </pivotArea>
    </format>
    <format dxfId="3593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"/>
          </reference>
          <reference field="36" count="1">
            <x v="0"/>
          </reference>
          <reference field="37" count="1" selected="0">
            <x v="461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2"/>
          </reference>
        </references>
      </pivotArea>
    </format>
    <format dxfId="3593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"/>
          </reference>
          <reference field="36" count="1">
            <x v="1"/>
          </reference>
          <reference field="37" count="1" selected="0">
            <x v="3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10"/>
          </reference>
        </references>
      </pivotArea>
    </format>
    <format dxfId="3593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"/>
          </reference>
          <reference field="36" count="1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9"/>
          </reference>
        </references>
      </pivotArea>
    </format>
    <format dxfId="3593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"/>
          </reference>
          <reference field="36" count="1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"/>
          </reference>
          <reference field="65" count="1" selected="0">
            <x v="1613"/>
          </reference>
        </references>
      </pivotArea>
    </format>
    <format dxfId="3593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"/>
          </reference>
          <reference field="36" count="1">
            <x v="0"/>
          </reference>
          <reference field="37" count="1" selected="0">
            <x v="1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"/>
          </reference>
          <reference field="65" count="1" selected="0">
            <x v="251"/>
          </reference>
        </references>
      </pivotArea>
    </format>
    <format dxfId="3592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"/>
          </reference>
          <reference field="36" count="1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"/>
          </reference>
          <reference field="65" count="1" selected="0">
            <x v="1540"/>
          </reference>
        </references>
      </pivotArea>
    </format>
    <format dxfId="3592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"/>
          </reference>
          <reference field="36" count="1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16"/>
          </reference>
          <reference field="65" count="1" selected="0">
            <x v="754"/>
          </reference>
        </references>
      </pivotArea>
    </format>
    <format dxfId="3592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"/>
          </reference>
          <reference field="36" count="1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7"/>
          </reference>
          <reference field="65" count="1" selected="0">
            <x v="1520"/>
          </reference>
        </references>
      </pivotArea>
    </format>
    <format dxfId="3592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"/>
          </reference>
          <reference field="36" count="1">
            <x v="0"/>
          </reference>
          <reference field="37" count="1" selected="0">
            <x v="4"/>
          </reference>
          <reference field="45" count="1" selected="0">
            <x v="167"/>
          </reference>
          <reference field="59" count="1" selected="0">
            <x v="61"/>
          </reference>
          <reference field="60" count="1" selected="0">
            <x v="27"/>
          </reference>
          <reference field="65" count="1" selected="0">
            <x v="627"/>
          </reference>
        </references>
      </pivotArea>
    </format>
    <format dxfId="3592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"/>
          </reference>
          <reference field="36" count="1">
            <x v="1"/>
          </reference>
          <reference field="37" count="1" selected="0">
            <x v="4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74"/>
          </reference>
        </references>
      </pivotArea>
    </format>
    <format dxfId="3592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"/>
          </reference>
          <reference field="36" count="1">
            <x v="0"/>
          </reference>
          <reference field="37" count="1" selected="0">
            <x v="483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46"/>
          </reference>
          <reference field="65" count="1" selected="0">
            <x v="1588"/>
          </reference>
        </references>
      </pivotArea>
    </format>
    <format dxfId="3592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"/>
          </reference>
          <reference field="36" count="1">
            <x v="1"/>
          </reference>
          <reference field="37" count="1" selected="0">
            <x v="50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"/>
          </reference>
          <reference field="65" count="1" selected="0">
            <x v="1202"/>
          </reference>
        </references>
      </pivotArea>
    </format>
    <format dxfId="3592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"/>
          </reference>
          <reference field="36" count="1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49"/>
          </reference>
          <reference field="65" count="1" selected="0">
            <x v="1190"/>
          </reference>
        </references>
      </pivotArea>
    </format>
    <format dxfId="3592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"/>
          </reference>
          <reference field="36" count="1">
            <x v="1"/>
          </reference>
          <reference field="37" count="1" selected="0">
            <x v="3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52"/>
          </reference>
          <reference field="65" count="1" selected="0">
            <x v="1054"/>
          </reference>
        </references>
      </pivotArea>
    </format>
    <format dxfId="3592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"/>
          </reference>
          <reference field="36" count="1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62"/>
          </reference>
          <reference field="65" count="1" selected="0">
            <x v="267"/>
          </reference>
        </references>
      </pivotArea>
    </format>
    <format dxfId="3591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"/>
          </reference>
          <reference field="36" count="1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64"/>
          </reference>
          <reference field="65" count="1" selected="0">
            <x v="419"/>
          </reference>
        </references>
      </pivotArea>
    </format>
    <format dxfId="3591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"/>
          </reference>
          <reference field="36" count="1">
            <x v="0"/>
          </reference>
          <reference field="37" count="1" selected="0">
            <x v="82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68"/>
          </reference>
          <reference field="65" count="1" selected="0">
            <x v="990"/>
          </reference>
        </references>
      </pivotArea>
    </format>
    <format dxfId="3591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"/>
          </reference>
          <reference field="36" count="1">
            <x v="1"/>
          </reference>
          <reference field="37" count="1" selected="0">
            <x v="5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70"/>
          </reference>
          <reference field="65" count="1" selected="0">
            <x v="1416"/>
          </reference>
        </references>
      </pivotArea>
    </format>
    <format dxfId="3591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"/>
          </reference>
          <reference field="36" count="1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71"/>
          </reference>
          <reference field="65" count="1" selected="0">
            <x v="389"/>
          </reference>
        </references>
      </pivotArea>
    </format>
    <format dxfId="3591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"/>
          </reference>
          <reference field="36" count="1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106"/>
          </reference>
        </references>
      </pivotArea>
    </format>
    <format dxfId="3591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4"/>
          </reference>
          <reference field="36" count="1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4"/>
          </reference>
          <reference field="65" count="1" selected="0">
            <x v="521"/>
          </reference>
        </references>
      </pivotArea>
    </format>
    <format dxfId="3591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5"/>
          </reference>
          <reference field="36" count="1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93"/>
          </reference>
          <reference field="65" count="1" selected="0">
            <x v="442"/>
          </reference>
        </references>
      </pivotArea>
    </format>
    <format dxfId="3591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8"/>
          </reference>
          <reference field="36" count="1">
            <x v="0"/>
          </reference>
          <reference field="37" count="1" selected="0">
            <x v="18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4"/>
          </reference>
          <reference field="65" count="1" selected="0">
            <x v="702"/>
          </reference>
        </references>
      </pivotArea>
    </format>
    <format dxfId="3591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6"/>
          </reference>
          <reference field="36" count="1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08"/>
          </reference>
          <reference field="65" count="1" selected="0">
            <x v="268"/>
          </reference>
        </references>
      </pivotArea>
    </format>
    <format dxfId="3591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2"/>
          </reference>
          <reference field="36" count="1">
            <x v="0"/>
          </reference>
          <reference field="37" count="1" selected="0">
            <x v="9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114"/>
          </reference>
          <reference field="65" count="1" selected="0">
            <x v="757"/>
          </reference>
        </references>
      </pivotArea>
    </format>
    <format dxfId="3590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3"/>
          </reference>
          <reference field="36" count="1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5"/>
          </reference>
          <reference field="65" count="1" selected="0">
            <x v="375"/>
          </reference>
        </references>
      </pivotArea>
    </format>
    <format dxfId="3590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7"/>
          </reference>
          <reference field="36" count="1">
            <x v="0"/>
          </reference>
          <reference field="37" count="1" selected="0">
            <x v="9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129"/>
          </reference>
          <reference field="65" count="1" selected="0">
            <x v="540"/>
          </reference>
        </references>
      </pivotArea>
    </format>
    <format dxfId="3590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0"/>
          </reference>
          <reference field="36" count="1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32"/>
          </reference>
          <reference field="65" count="1" selected="0">
            <x v="721"/>
          </reference>
        </references>
      </pivotArea>
    </format>
    <format dxfId="3590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5"/>
          </reference>
          <reference field="36" count="1">
            <x v="0"/>
          </reference>
          <reference field="37" count="1" selected="0">
            <x v="52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96"/>
          </reference>
        </references>
      </pivotArea>
    </format>
    <format dxfId="3590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8"/>
          </reference>
          <reference field="36" count="1">
            <x v="1"/>
          </reference>
          <reference field="37" count="1" selected="0">
            <x v="88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48"/>
          </reference>
          <reference field="65" count="1" selected="0">
            <x v="497"/>
          </reference>
        </references>
      </pivotArea>
    </format>
    <format dxfId="3590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2"/>
          </reference>
          <reference field="36" count="1">
            <x v="0"/>
          </reference>
          <reference field="37" count="1" selected="0">
            <x v="164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161"/>
          </reference>
          <reference field="65" count="1" selected="0">
            <x v="53"/>
          </reference>
        </references>
      </pivotArea>
    </format>
    <format dxfId="3590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5"/>
          </reference>
          <reference field="36" count="1">
            <x v="1"/>
          </reference>
          <reference field="37" count="1" selected="0">
            <x v="10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164"/>
          </reference>
          <reference field="65" count="1" selected="0">
            <x v="621"/>
          </reference>
        </references>
      </pivotArea>
    </format>
    <format dxfId="3590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6"/>
          </reference>
          <reference field="36" count="1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165"/>
          </reference>
          <reference field="65" count="1" selected="0">
            <x v="746"/>
          </reference>
        </references>
      </pivotArea>
    </format>
    <format dxfId="3590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4"/>
          </reference>
          <reference field="36" count="1">
            <x v="1"/>
          </reference>
          <reference field="37" count="1" selected="0">
            <x v="118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73"/>
          </reference>
          <reference field="65" count="1" selected="0">
            <x v="710"/>
          </reference>
        </references>
      </pivotArea>
    </format>
    <format dxfId="3590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6"/>
          </reference>
          <reference field="36" count="1">
            <x v="0"/>
          </reference>
          <reference field="37" count="1" selected="0">
            <x v="12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175"/>
          </reference>
          <reference field="65" count="1" selected="0">
            <x v="543"/>
          </reference>
        </references>
      </pivotArea>
    </format>
    <format dxfId="3589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8"/>
          </reference>
          <reference field="36" count="1">
            <x v="1"/>
          </reference>
          <reference field="37" count="1" selected="0">
            <x v="114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177"/>
          </reference>
          <reference field="65" count="1" selected="0">
            <x v="1059"/>
          </reference>
        </references>
      </pivotArea>
    </format>
    <format dxfId="3589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1"/>
          </reference>
          <reference field="36" count="1">
            <x v="0"/>
          </reference>
          <reference field="37" count="1" selected="0">
            <x v="124"/>
          </reference>
          <reference field="45" count="1" selected="0">
            <x v="134"/>
          </reference>
          <reference field="59" count="1" selected="0">
            <x v="61"/>
          </reference>
          <reference field="60" count="1" selected="0">
            <x v="180"/>
          </reference>
          <reference field="65" count="1" selected="0">
            <x v="731"/>
          </reference>
        </references>
      </pivotArea>
    </format>
    <format dxfId="3589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2"/>
          </reference>
          <reference field="36" count="1">
            <x v="1"/>
          </reference>
          <reference field="37" count="1" selected="0">
            <x v="116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181"/>
          </reference>
          <reference field="65" count="1" selected="0">
            <x v="971"/>
          </reference>
        </references>
      </pivotArea>
    </format>
    <format dxfId="3589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1"/>
          </reference>
          <reference field="36" count="1">
            <x v="0"/>
          </reference>
          <reference field="37" count="1" selected="0">
            <x v="125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7"/>
          </reference>
          <reference field="65" count="1" selected="0">
            <x v="897"/>
          </reference>
        </references>
      </pivotArea>
    </format>
    <format dxfId="3589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2"/>
          </reference>
          <reference field="36" count="1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8"/>
          </reference>
          <reference field="65" count="1" selected="0">
            <x v="1266"/>
          </reference>
        </references>
      </pivotArea>
    </format>
    <format dxfId="3589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5"/>
          </reference>
          <reference field="36" count="1">
            <x v="0"/>
          </reference>
          <reference field="37" count="1" selected="0">
            <x v="184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240"/>
          </reference>
          <reference field="65" count="1" selected="0">
            <x v="1085"/>
          </reference>
        </references>
      </pivotArea>
    </format>
    <format dxfId="3589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6"/>
          </reference>
          <reference field="36" count="1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41"/>
          </reference>
          <reference field="65" count="1" selected="0">
            <x v="1239"/>
          </reference>
        </references>
      </pivotArea>
    </format>
    <format dxfId="3589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5"/>
          </reference>
          <reference field="36" count="1">
            <x v="0"/>
          </reference>
          <reference field="37" count="1" selected="0">
            <x v="450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258"/>
          </reference>
          <reference field="65" count="1" selected="0">
            <x v="1401"/>
          </reference>
        </references>
      </pivotArea>
    </format>
    <format dxfId="3589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7"/>
          </reference>
          <reference field="36" count="1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59"/>
          </reference>
          <reference field="65" count="1" selected="0">
            <x v="342"/>
          </reference>
        </references>
      </pivotArea>
    </format>
    <format dxfId="3589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7"/>
          </reference>
          <reference field="36" count="1">
            <x v="0"/>
          </reference>
          <reference field="37" count="1" selected="0">
            <x v="165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283"/>
          </reference>
          <reference field="65" count="1" selected="0">
            <x v="975"/>
          </reference>
        </references>
      </pivotArea>
    </format>
    <format dxfId="3588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6"/>
          </reference>
          <reference field="36" count="1">
            <x v="1"/>
          </reference>
          <reference field="37" count="1" selected="0">
            <x v="19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94"/>
          </reference>
          <reference field="65" count="1" selected="0">
            <x v="188"/>
          </reference>
        </references>
      </pivotArea>
    </format>
    <format dxfId="3588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3"/>
          </reference>
          <reference field="36" count="1">
            <x v="0"/>
          </reference>
          <reference field="37" count="1" selected="0">
            <x v="24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298"/>
          </reference>
          <reference field="65" count="1" selected="0">
            <x v="764"/>
          </reference>
        </references>
      </pivotArea>
    </format>
    <format dxfId="3588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0"/>
          </reference>
          <reference field="36" count="1">
            <x v="1"/>
          </reference>
          <reference field="37" count="1" selected="0">
            <x v="203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02"/>
          </reference>
          <reference field="65" count="1" selected="0">
            <x v="769"/>
          </reference>
        </references>
      </pivotArea>
    </format>
    <format dxfId="3588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4"/>
          </reference>
          <reference field="36" count="1">
            <x v="0"/>
          </reference>
          <reference field="37" count="1" selected="0">
            <x v="414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313"/>
          </reference>
          <reference field="65" count="1" selected="0">
            <x v="1695"/>
          </reference>
        </references>
      </pivotArea>
    </format>
    <format dxfId="3588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5"/>
          </reference>
          <reference field="36" count="1">
            <x v="1"/>
          </reference>
          <reference field="37" count="1" selected="0">
            <x v="215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14"/>
          </reference>
          <reference field="65" count="1" selected="0">
            <x v="465"/>
          </reference>
        </references>
      </pivotArea>
    </format>
    <format dxfId="3588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8"/>
          </reference>
          <reference field="36" count="1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327"/>
          </reference>
          <reference field="65" count="1" selected="0">
            <x v="509"/>
          </reference>
        </references>
      </pivotArea>
    </format>
    <format dxfId="3588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0"/>
          </reference>
          <reference field="36" count="1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29"/>
          </reference>
          <reference field="65" count="1" selected="0">
            <x v="276"/>
          </reference>
        </references>
      </pivotArea>
    </format>
    <format dxfId="3588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4"/>
          </reference>
          <reference field="36" count="1">
            <x v="0"/>
          </reference>
          <reference field="37" count="1" selected="0">
            <x v="44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333"/>
          </reference>
          <reference field="65" count="1" selected="0">
            <x v="1338"/>
          </reference>
        </references>
      </pivotArea>
    </format>
    <format dxfId="3588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5"/>
          </reference>
          <reference field="36" count="1">
            <x v="1"/>
          </reference>
          <reference field="37" count="1" selected="0">
            <x v="24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34"/>
          </reference>
          <reference field="65" count="1" selected="0">
            <x v="1101"/>
          </reference>
        </references>
      </pivotArea>
    </format>
    <format dxfId="3588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2"/>
          </reference>
          <reference field="36" count="1">
            <x v="0"/>
          </reference>
          <reference field="37" count="1" selected="0">
            <x v="226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0"/>
          </reference>
          <reference field="65" count="1" selected="0">
            <x v="845"/>
          </reference>
        </references>
      </pivotArea>
    </format>
    <format dxfId="3587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3"/>
          </reference>
          <reference field="36" count="1">
            <x v="1"/>
          </reference>
          <reference field="37" count="1" selected="0">
            <x v="24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1"/>
          </reference>
          <reference field="65" count="1" selected="0">
            <x v="1104"/>
          </reference>
        </references>
      </pivotArea>
    </format>
    <format dxfId="3587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9"/>
          </reference>
          <reference field="36" count="1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367"/>
          </reference>
          <reference field="65" count="1" selected="0">
            <x v="219"/>
          </reference>
        </references>
      </pivotArea>
    </format>
    <format dxfId="3587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6"/>
          </reference>
          <reference field="36" count="1">
            <x v="1"/>
          </reference>
          <reference field="37" count="1" selected="0">
            <x v="266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73"/>
          </reference>
          <reference field="65" count="1" selected="0">
            <x v="453"/>
          </reference>
        </references>
      </pivotArea>
    </format>
    <format dxfId="3587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3"/>
          </reference>
          <reference field="36" count="1">
            <x v="0"/>
          </reference>
          <reference field="37" count="1" selected="0">
            <x v="355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88"/>
          </reference>
          <reference field="65" count="1" selected="0">
            <x v="300"/>
          </reference>
        </references>
      </pivotArea>
    </format>
    <format dxfId="3587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2"/>
          </reference>
          <reference field="36" count="1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96"/>
          </reference>
          <reference field="65" count="1" selected="0">
            <x v="668"/>
          </reference>
        </references>
      </pivotArea>
    </format>
    <format dxfId="3587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6"/>
          </reference>
          <reference field="36" count="1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420"/>
          </reference>
          <reference field="65" count="1" selected="0">
            <x v="1464"/>
          </reference>
        </references>
      </pivotArea>
    </format>
    <format dxfId="3587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8"/>
          </reference>
          <reference field="36" count="1">
            <x v="1"/>
          </reference>
          <reference field="37" count="1" selected="0">
            <x v="27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29"/>
          </reference>
          <reference field="65" count="1" selected="0">
            <x v="1061"/>
          </reference>
        </references>
      </pivotArea>
    </format>
    <format dxfId="3587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8"/>
          </reference>
          <reference field="36" count="1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46"/>
          </reference>
          <reference field="65" count="1" selected="0">
            <x v="1083"/>
          </reference>
        </references>
      </pivotArea>
    </format>
    <format dxfId="3587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9"/>
          </reference>
          <reference field="36" count="1">
            <x v="1"/>
          </reference>
          <reference field="37" count="1" selected="0">
            <x v="29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47"/>
          </reference>
          <reference field="65" count="1" selected="0">
            <x v="632"/>
          </reference>
        </references>
      </pivotArea>
    </format>
    <format dxfId="3587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5"/>
          </reference>
          <reference field="36" count="1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480"/>
          </reference>
          <reference field="65" count="1" selected="0">
            <x v="1719"/>
          </reference>
        </references>
      </pivotArea>
    </format>
    <format dxfId="3586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0"/>
          </reference>
          <reference field="36" count="1">
            <x v="1"/>
          </reference>
          <reference field="37" count="1" selected="0">
            <x v="33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84"/>
          </reference>
          <reference field="65" count="1" selected="0">
            <x v="836"/>
          </reference>
        </references>
      </pivotArea>
    </format>
    <format dxfId="3586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8"/>
          </reference>
          <reference field="36" count="1">
            <x v="0"/>
          </reference>
          <reference field="37" count="1" selected="0">
            <x v="350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02"/>
          </reference>
          <reference field="65" count="1" selected="0">
            <x v="872"/>
          </reference>
        </references>
      </pivotArea>
    </format>
    <format dxfId="3586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0"/>
          </reference>
          <reference field="36" count="1">
            <x v="1"/>
          </reference>
          <reference field="37" count="1" selected="0">
            <x v="359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08"/>
          </reference>
          <reference field="65" count="1" selected="0">
            <x v="786"/>
          </reference>
        </references>
      </pivotArea>
    </format>
    <format dxfId="3586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4"/>
          </reference>
          <reference field="36" count="1">
            <x v="0"/>
          </reference>
          <reference field="37" count="1" selected="0">
            <x v="494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511"/>
          </reference>
          <reference field="65" count="1" selected="0">
            <x v="1438"/>
          </reference>
        </references>
      </pivotArea>
    </format>
    <format dxfId="3586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6"/>
          </reference>
          <reference field="36" count="1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2"/>
          </reference>
          <reference field="65" count="1" selected="0">
            <x v="992"/>
          </reference>
        </references>
      </pivotArea>
    </format>
    <format dxfId="3586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7"/>
          </reference>
          <reference field="36" count="1">
            <x v="0"/>
          </reference>
          <reference field="37" count="1" selected="0">
            <x v="368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3"/>
          </reference>
          <reference field="65" count="1" selected="0">
            <x v="828"/>
          </reference>
        </references>
      </pivotArea>
    </format>
    <format dxfId="3586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8"/>
          </reference>
          <reference field="36" count="1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4"/>
          </reference>
          <reference field="65" count="1" selected="0">
            <x v="980"/>
          </reference>
        </references>
      </pivotArea>
    </format>
    <format dxfId="3586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5"/>
          </reference>
          <reference field="36" count="1">
            <x v="0"/>
          </reference>
          <reference field="37" count="1" selected="0">
            <x v="43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9"/>
          </reference>
          <reference field="65" count="1" selected="0">
            <x v="1434"/>
          </reference>
        </references>
      </pivotArea>
    </format>
    <format dxfId="3586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3"/>
          </reference>
          <reference field="36" count="1">
            <x v="1"/>
          </reference>
          <reference field="37" count="1" selected="0">
            <x v="375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28"/>
          </reference>
          <reference field="65" count="1" selected="0">
            <x v="727"/>
          </reference>
        </references>
      </pivotArea>
    </format>
    <format dxfId="3586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1"/>
          </reference>
          <reference field="36" count="1">
            <x v="0"/>
          </reference>
          <reference field="37" count="1" selected="0">
            <x v="482"/>
          </reference>
          <reference field="45" count="1" selected="0">
            <x v="28"/>
          </reference>
          <reference field="59" count="1" selected="0">
            <x v="61"/>
          </reference>
          <reference field="60" count="1" selected="0">
            <x v="532"/>
          </reference>
          <reference field="65" count="1" selected="0">
            <x v="1739"/>
          </reference>
        </references>
      </pivotArea>
    </format>
    <format dxfId="3585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8"/>
          </reference>
          <reference field="36" count="1">
            <x v="1"/>
          </reference>
          <reference field="37" count="1" selected="0">
            <x v="389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7"/>
          </reference>
          <reference field="65" count="1" selected="0">
            <x v="763"/>
          </reference>
        </references>
      </pivotArea>
    </format>
    <format dxfId="3585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5"/>
          </reference>
          <reference field="36" count="1">
            <x v="0"/>
          </reference>
          <reference field="37" count="1" selected="0">
            <x v="39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44"/>
          </reference>
          <reference field="65" count="1" selected="0">
            <x v="888"/>
          </reference>
        </references>
      </pivotArea>
    </format>
    <format dxfId="3585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7"/>
          </reference>
          <reference field="36" count="1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46"/>
          </reference>
          <reference field="65" count="1" selected="0">
            <x v="933"/>
          </reference>
        </references>
      </pivotArea>
    </format>
    <format dxfId="3585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0"/>
          </reference>
          <reference field="36" count="1">
            <x v="0"/>
          </reference>
          <reference field="37" count="1" selected="0">
            <x v="425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49"/>
          </reference>
          <reference field="65" count="1" selected="0">
            <x v="955"/>
          </reference>
        </references>
      </pivotArea>
    </format>
    <format dxfId="3585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3"/>
          </reference>
          <reference field="36" count="1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1"/>
          </reference>
          <reference field="65" count="1" selected="0">
            <x v="922"/>
          </reference>
        </references>
      </pivotArea>
    </format>
    <format dxfId="3585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5"/>
          </reference>
          <reference field="36" count="1">
            <x v="0"/>
          </reference>
          <reference field="37" count="1" selected="0">
            <x v="553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563"/>
          </reference>
          <reference field="65" count="1" selected="0">
            <x v="1288"/>
          </reference>
        </references>
      </pivotArea>
    </format>
    <format dxfId="3585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4"/>
          </reference>
          <reference field="36" count="1">
            <x v="1"/>
          </reference>
          <reference field="37" count="1" selected="0">
            <x v="552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13"/>
          </reference>
          <reference field="65" count="1" selected="0">
            <x v="450"/>
          </reference>
        </references>
      </pivotArea>
    </format>
    <format dxfId="3585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6"/>
          </reference>
          <reference field="36" count="1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15"/>
          </reference>
          <reference field="65" count="1" selected="0">
            <x v="143"/>
          </reference>
        </references>
      </pivotArea>
    </format>
    <format dxfId="3585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2"/>
          </reference>
          <reference field="36" count="1">
            <x v="1"/>
          </reference>
          <reference field="37" count="1" selected="0">
            <x v="55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76"/>
          </reference>
          <reference field="65" count="1" selected="0">
            <x v="801"/>
          </reference>
        </references>
      </pivotArea>
    </format>
    <format dxfId="3585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3"/>
          </reference>
          <reference field="36" count="1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7"/>
          </reference>
          <reference field="65" count="1" selected="0">
            <x v="1347"/>
          </reference>
        </references>
      </pivotArea>
    </format>
    <format dxfId="3584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6"/>
          </reference>
          <reference field="36" count="1">
            <x v="1"/>
          </reference>
          <reference field="37" count="1" selected="0">
            <x v="1024"/>
          </reference>
          <reference field="45" count="1" selected="0">
            <x v="82"/>
          </reference>
          <reference field="59" count="1" selected="0">
            <x v="61"/>
          </reference>
          <reference field="60" count="1" selected="0">
            <x v="721"/>
          </reference>
          <reference field="65" count="1" selected="0">
            <x v="0"/>
          </reference>
        </references>
      </pivotArea>
    </format>
    <format dxfId="3584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7"/>
          </reference>
          <reference field="36" count="1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2"/>
          </reference>
          <reference field="65" count="1" selected="0">
            <x v="94"/>
          </reference>
        </references>
      </pivotArea>
    </format>
    <format dxfId="3584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7"/>
          </reference>
          <reference field="36" count="1">
            <x v="1"/>
          </reference>
          <reference field="37" count="1" selected="0">
            <x v="611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1"/>
          </reference>
          <reference field="65" count="1" selected="0">
            <x v="329"/>
          </reference>
        </references>
      </pivotArea>
    </format>
    <format dxfId="3584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8"/>
          </reference>
          <reference field="36" count="1">
            <x v="0"/>
          </reference>
          <reference field="37" count="1" selected="0">
            <x v="617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517"/>
          </reference>
        </references>
      </pivotArea>
    </format>
    <format dxfId="3584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8"/>
          </reference>
          <reference field="36" count="1">
            <x v="1"/>
          </reference>
          <reference field="37" count="1" selected="0">
            <x v="756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392"/>
          </reference>
        </references>
      </pivotArea>
    </format>
    <format dxfId="3584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1"/>
          </reference>
          <reference field="36" count="1">
            <x v="0"/>
          </reference>
          <reference field="37" count="1" selected="0">
            <x v="69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94"/>
          </reference>
          <reference field="65" count="1" selected="0">
            <x v="1277"/>
          </reference>
        </references>
      </pivotArea>
    </format>
    <format dxfId="3584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9"/>
          </reference>
          <reference field="36" count="1">
            <x v="1"/>
          </reference>
          <reference field="37" count="1" selected="0">
            <x v="757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10"/>
          </reference>
          <reference field="65" count="1" selected="0">
            <x v="1591"/>
          </reference>
        </references>
      </pivotArea>
    </format>
    <format dxfId="3584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1"/>
          </reference>
          <reference field="36" count="1">
            <x v="0"/>
          </reference>
          <reference field="37" count="1" selected="0">
            <x v="6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11"/>
          </reference>
          <reference field="65" count="1" selected="0">
            <x v="756"/>
          </reference>
        </references>
      </pivotArea>
    </format>
    <format dxfId="3584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2"/>
          </reference>
          <reference field="36" count="1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71"/>
          </reference>
          <reference field="65" count="1" selected="0">
            <x v="1373"/>
          </reference>
        </references>
      </pivotArea>
    </format>
    <format dxfId="3584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4"/>
          </reference>
          <reference field="36" count="1">
            <x v="0"/>
          </reference>
          <reference field="37" count="1" selected="0">
            <x v="800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399"/>
          </reference>
        </references>
      </pivotArea>
    </format>
    <format dxfId="3583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3"/>
          </reference>
          <reference field="36" count="1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91"/>
          </reference>
          <reference field="65" count="1" selected="0">
            <x v="808"/>
          </reference>
        </references>
      </pivotArea>
    </format>
    <format dxfId="3583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7"/>
          </reference>
          <reference field="36" count="1">
            <x v="0"/>
          </reference>
          <reference field="37" count="1" selected="0">
            <x v="732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4"/>
          </reference>
          <reference field="65" count="1" selected="0">
            <x v="713"/>
          </reference>
        </references>
      </pivotArea>
    </format>
    <format dxfId="3583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0"/>
          </reference>
          <reference field="36" count="1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21"/>
          </reference>
          <reference field="65" count="1" selected="0">
            <x v="1610"/>
          </reference>
        </references>
      </pivotArea>
    </format>
    <format dxfId="3583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2"/>
          </reference>
          <reference field="36" count="1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923"/>
          </reference>
          <reference field="65" count="1" selected="0">
            <x v="408"/>
          </reference>
        </references>
      </pivotArea>
    </format>
    <format dxfId="3583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6"/>
          </reference>
          <reference field="36" count="1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26"/>
          </reference>
          <reference field="65" count="1" selected="0">
            <x v="427"/>
          </reference>
        </references>
      </pivotArea>
    </format>
    <format dxfId="3583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8"/>
          </reference>
          <reference field="36" count="1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28"/>
          </reference>
          <reference field="65" count="1" selected="0">
            <x v="35"/>
          </reference>
        </references>
      </pivotArea>
    </format>
    <format dxfId="3583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0"/>
          </reference>
          <reference field="36" count="1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41"/>
          </reference>
          <reference field="65" count="1" selected="0">
            <x v="370"/>
          </reference>
        </references>
      </pivotArea>
    </format>
    <format dxfId="3583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1"/>
          </reference>
          <reference field="36" count="1">
            <x v="0"/>
          </reference>
          <reference field="37" count="1" selected="0">
            <x v="88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2"/>
          </reference>
          <reference field="65" count="1" selected="0">
            <x v="1128"/>
          </reference>
        </references>
      </pivotArea>
    </format>
    <format dxfId="3583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2"/>
          </reference>
          <reference field="36" count="1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51"/>
          </reference>
          <reference field="65" count="1" selected="0">
            <x v="1044"/>
          </reference>
        </references>
      </pivotArea>
    </format>
    <format dxfId="3583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3"/>
          </reference>
          <reference field="36" count="1">
            <x v="0"/>
          </reference>
          <reference field="37" count="1" selected="0">
            <x v="120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52"/>
          </reference>
          <reference field="65" count="1" selected="0">
            <x v="1865"/>
          </reference>
        </references>
      </pivotArea>
    </format>
    <format dxfId="3582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5"/>
          </reference>
          <reference field="36" count="1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3"/>
          </reference>
          <reference field="65" count="1" selected="0">
            <x v="1448"/>
          </reference>
        </references>
      </pivotArea>
    </format>
    <format dxfId="3582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6"/>
          </reference>
          <reference field="36" count="1">
            <x v="0"/>
          </reference>
          <reference field="37" count="1" selected="0">
            <x v="835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954"/>
          </reference>
          <reference field="65" count="1" selected="0">
            <x v="1027"/>
          </reference>
        </references>
      </pivotArea>
    </format>
    <format dxfId="3582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3"/>
          </reference>
          <reference field="36" count="1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7"/>
          </reference>
          <reference field="65" count="1" selected="0">
            <x v="1443"/>
          </reference>
        </references>
      </pivotArea>
    </format>
    <format dxfId="3582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6"/>
          </reference>
          <reference field="36" count="1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59"/>
          </reference>
          <reference field="65" count="1" selected="0">
            <x v="1866"/>
          </reference>
        </references>
      </pivotArea>
    </format>
    <format dxfId="3582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1"/>
          </reference>
          <reference field="36" count="1">
            <x v="1"/>
          </reference>
          <reference field="37" count="1" selected="0">
            <x v="817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2"/>
          </reference>
          <reference field="65" count="1" selected="0">
            <x v="1274"/>
          </reference>
        </references>
      </pivotArea>
    </format>
    <format dxfId="3582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6"/>
          </reference>
          <reference field="36" count="1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65"/>
          </reference>
          <reference field="65" count="1" selected="0">
            <x v="1404"/>
          </reference>
        </references>
      </pivotArea>
    </format>
    <format dxfId="3582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2"/>
          </reference>
          <reference field="36" count="1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68"/>
          </reference>
          <reference field="65" count="1" selected="0">
            <x v="586"/>
          </reference>
        </references>
      </pivotArea>
    </format>
    <format dxfId="3582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6"/>
          </reference>
          <reference field="36" count="1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29"/>
          </reference>
          <reference field="60" count="1" selected="0">
            <x v="972"/>
          </reference>
          <reference field="65" count="1" selected="0">
            <x v="339"/>
          </reference>
        </references>
      </pivotArea>
    </format>
    <format dxfId="3582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7"/>
          </reference>
          <reference field="36" count="1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3"/>
          </reference>
          <reference field="65" count="1" selected="0">
            <x v="1682"/>
          </reference>
        </references>
      </pivotArea>
    </format>
    <format dxfId="3582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0"/>
          </reference>
          <reference field="36" count="1">
            <x v="0"/>
          </reference>
          <reference field="37" count="1" selected="0">
            <x v="1166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870"/>
          </reference>
        </references>
      </pivotArea>
    </format>
    <format dxfId="3581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2"/>
          </reference>
          <reference field="36" count="1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1"/>
          </reference>
          <reference field="65" count="1" selected="0">
            <x v="1580"/>
          </reference>
        </references>
      </pivotArea>
    </format>
    <format dxfId="3581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1"/>
          </reference>
          <reference field="36" count="1">
            <x v="0"/>
          </reference>
          <reference field="37" count="1" selected="0">
            <x v="868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987"/>
          </reference>
          <reference field="65" count="1" selected="0">
            <x v="240"/>
          </reference>
        </references>
      </pivotArea>
    </format>
    <format dxfId="3581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8"/>
          </reference>
          <reference field="36" count="1">
            <x v="1"/>
          </reference>
          <reference field="37" count="1" selected="0">
            <x v="874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2"/>
          </reference>
          <reference field="65" count="1" selected="0">
            <x v="804"/>
          </reference>
        </references>
      </pivotArea>
    </format>
    <format dxfId="3581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9"/>
          </reference>
          <reference field="36" count="1">
            <x v="0"/>
          </reference>
          <reference field="37" count="1" selected="0">
            <x v="875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3"/>
          </reference>
          <reference field="65" count="1" selected="0">
            <x v="766"/>
          </reference>
        </references>
      </pivotArea>
    </format>
    <format dxfId="3581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0"/>
          </reference>
          <reference field="36" count="1">
            <x v="1"/>
          </reference>
          <reference field="37" count="1" selected="0">
            <x v="876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4"/>
          </reference>
          <reference field="65" count="1" selected="0">
            <x v="844"/>
          </reference>
        </references>
      </pivotArea>
    </format>
    <format dxfId="3581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1"/>
          </reference>
          <reference field="36" count="1">
            <x v="0"/>
          </reference>
          <reference field="37" count="1" selected="0">
            <x v="98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15"/>
          </reference>
          <reference field="65" count="1" selected="0">
            <x v="1376"/>
          </reference>
        </references>
      </pivotArea>
    </format>
    <format dxfId="3581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7"/>
          </reference>
          <reference field="36" count="1">
            <x v="1"/>
          </reference>
          <reference field="37" count="1" selected="0">
            <x v="91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28"/>
          </reference>
          <reference field="65" count="1" selected="0">
            <x v="1246"/>
          </reference>
        </references>
      </pivotArea>
    </format>
    <format dxfId="3581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8"/>
          </reference>
          <reference field="36" count="1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9"/>
          </reference>
          <reference field="65" count="1" selected="0">
            <x v="484"/>
          </reference>
        </references>
      </pivotArea>
    </format>
    <format dxfId="3581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1"/>
          </reference>
          <reference field="36" count="1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6"/>
          </reference>
          <reference field="65" count="1" selected="0">
            <x v="39"/>
          </reference>
        </references>
      </pivotArea>
    </format>
    <format dxfId="3581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4"/>
          </reference>
          <reference field="36" count="1">
            <x v="0"/>
          </reference>
          <reference field="37" count="1" selected="0">
            <x v="99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521"/>
          </reference>
        </references>
      </pivotArea>
    </format>
    <format dxfId="3580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5"/>
          </reference>
          <reference field="36" count="1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60"/>
          </reference>
          <reference field="65" count="1" selected="0">
            <x v="29"/>
          </reference>
        </references>
      </pivotArea>
    </format>
    <format dxfId="3580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7"/>
          </reference>
          <reference field="36" count="1">
            <x v="0"/>
          </reference>
          <reference field="37" count="1" selected="0">
            <x v="917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62"/>
          </reference>
          <reference field="65" count="1" selected="0">
            <x v="1030"/>
          </reference>
        </references>
      </pivotArea>
    </format>
    <format dxfId="3580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0"/>
          </reference>
          <reference field="36" count="1">
            <x v="1"/>
          </reference>
          <reference field="37" count="1" selected="0">
            <x v="950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73"/>
          </reference>
          <reference field="65" count="1" selected="0">
            <x v="85"/>
          </reference>
        </references>
      </pivotArea>
    </format>
    <format dxfId="3580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2"/>
          </reference>
          <reference field="36" count="1">
            <x v="0"/>
          </reference>
          <reference field="37" count="1" selected="0">
            <x v="95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5"/>
          </reference>
          <reference field="65" count="1" selected="0">
            <x v="1462"/>
          </reference>
        </references>
      </pivotArea>
    </format>
    <format dxfId="3580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2"/>
          </reference>
          <reference field="36" count="1">
            <x v="1"/>
          </reference>
          <reference field="37" count="1" selected="0">
            <x v="951"/>
          </reference>
          <reference field="45" count="1" selected="0">
            <x v="30"/>
          </reference>
          <reference field="59" count="1" selected="0">
            <x v="36"/>
          </reference>
          <reference field="60" count="1" selected="0">
            <x v="1095"/>
          </reference>
          <reference field="65" count="1" selected="0">
            <x v="1"/>
          </reference>
        </references>
      </pivotArea>
    </format>
    <format dxfId="3580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4"/>
          </reference>
          <reference field="36" count="1">
            <x v="0"/>
          </reference>
          <reference field="37" count="1" selected="0">
            <x v="1245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1231"/>
          </reference>
          <reference field="65" count="1" selected="0">
            <x v="1889"/>
          </reference>
        </references>
      </pivotArea>
    </format>
    <format dxfId="3580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6"/>
          </reference>
          <reference field="36" count="1">
            <x v="1"/>
          </reference>
          <reference field="37" count="1" selected="0">
            <x v="102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00"/>
          </reference>
          <reference field="65" count="1" selected="0">
            <x v="1388"/>
          </reference>
        </references>
      </pivotArea>
    </format>
    <format dxfId="3580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0"/>
          </reference>
          <reference field="36" count="1">
            <x v="0"/>
          </reference>
          <reference field="37" count="1" selected="0">
            <x v="975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02"/>
          </reference>
          <reference field="65" count="1" selected="0">
            <x v="554"/>
          </reference>
        </references>
      </pivotArea>
    </format>
    <format dxfId="3580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9"/>
          </reference>
          <reference field="36" count="1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18"/>
          </reference>
          <reference field="65" count="1" selected="0">
            <x v="24"/>
          </reference>
        </references>
      </pivotArea>
    </format>
    <format dxfId="3580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1"/>
          </reference>
          <reference field="36" count="1">
            <x v="0"/>
          </reference>
          <reference field="37" count="1" selected="0">
            <x v="106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19"/>
          </reference>
          <reference field="65" count="1" selected="0">
            <x v="363"/>
          </reference>
        </references>
      </pivotArea>
    </format>
    <format dxfId="3579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6"/>
          </reference>
          <reference field="36" count="1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2"/>
          </reference>
          <reference field="65" count="1" selected="0">
            <x v="36"/>
          </reference>
        </references>
      </pivotArea>
    </format>
    <format dxfId="3579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7"/>
          </reference>
          <reference field="36" count="1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61"/>
          </reference>
          <reference field="60" count="1" selected="0">
            <x v="1123"/>
          </reference>
          <reference field="65" count="1" selected="0">
            <x v="142"/>
          </reference>
        </references>
      </pivotArea>
    </format>
    <format dxfId="3579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1"/>
          </reference>
          <reference field="36" count="1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7"/>
          </reference>
          <reference field="65" count="1" selected="0">
            <x v="23"/>
          </reference>
        </references>
      </pivotArea>
    </format>
    <format dxfId="3579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2"/>
          </reference>
          <reference field="36" count="1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12"/>
          </reference>
          <reference field="60" count="1" selected="0">
            <x v="1128"/>
          </reference>
          <reference field="65" count="1" selected="0">
            <x v="1290"/>
          </reference>
        </references>
      </pivotArea>
    </format>
    <format dxfId="3579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5"/>
          </reference>
          <reference field="36" count="1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0"/>
          </reference>
          <reference field="65" count="1" selected="0">
            <x v="86"/>
          </reference>
        </references>
      </pivotArea>
    </format>
    <format dxfId="3579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7"/>
          </reference>
          <reference field="36" count="1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61"/>
          </reference>
          <reference field="60" count="1" selected="0">
            <x v="1131"/>
          </reference>
          <reference field="65" count="1" selected="0">
            <x v="7"/>
          </reference>
        </references>
      </pivotArea>
    </format>
    <format dxfId="3579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0"/>
          </reference>
          <reference field="36" count="1">
            <x v="1"/>
          </reference>
          <reference field="37" count="1" selected="0">
            <x v="104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4"/>
          </reference>
          <reference field="65" count="1" selected="0">
            <x v="165"/>
          </reference>
        </references>
      </pivotArea>
    </format>
    <format dxfId="3579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1"/>
          </reference>
          <reference field="36" count="1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23"/>
          </reference>
          <reference field="60" count="1" selected="0">
            <x v="1135"/>
          </reference>
          <reference field="65" count="1" selected="0">
            <x v="18"/>
          </reference>
        </references>
      </pivotArea>
    </format>
    <format dxfId="3579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4"/>
          </reference>
          <reference field="36" count="1">
            <x v="1"/>
          </reference>
          <reference field="37" count="1" selected="0">
            <x v="1059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44"/>
          </reference>
          <reference field="65" count="1" selected="0">
            <x v="274"/>
          </reference>
        </references>
      </pivotArea>
    </format>
    <format dxfId="3579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5"/>
          </reference>
          <reference field="36" count="1">
            <x v="0"/>
          </reference>
          <reference field="37" count="1" selected="0">
            <x v="1090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45"/>
          </reference>
          <reference field="65" count="1" selected="0">
            <x v="1469"/>
          </reference>
        </references>
      </pivotArea>
    </format>
    <format dxfId="3578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5"/>
          </reference>
          <reference field="36" count="1">
            <x v="1"/>
          </reference>
          <reference field="37" count="1" selected="0">
            <x v="1065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3"/>
          </reference>
          <reference field="65" count="1" selected="0">
            <x v="314"/>
          </reference>
        </references>
      </pivotArea>
    </format>
    <format dxfId="3578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8"/>
          </reference>
          <reference field="36" count="1">
            <x v="0"/>
          </reference>
          <reference field="37" count="1" selected="0">
            <x v="1232"/>
          </reference>
          <reference field="45" count="1" selected="0">
            <x v="161"/>
          </reference>
          <reference field="59" count="1" selected="0">
            <x v="67"/>
          </reference>
          <reference field="60" count="1" selected="0">
            <x v="1242"/>
          </reference>
          <reference field="65" count="1" selected="0">
            <x v="1908"/>
          </reference>
        </references>
      </pivotArea>
    </format>
    <format dxfId="3578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1"/>
          </reference>
          <reference field="36" count="1">
            <x v="1"/>
          </reference>
          <reference field="37" count="1" selected="0">
            <x v="106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6"/>
          </reference>
          <reference field="65" count="1" selected="0">
            <x v="1204"/>
          </reference>
        </references>
      </pivotArea>
    </format>
    <format dxfId="3578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3"/>
          </reference>
          <reference field="36" count="1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1244"/>
          </reference>
          <reference field="65" count="1" selected="0">
            <x v="1910"/>
          </reference>
        </references>
      </pivotArea>
    </format>
    <format dxfId="3578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4"/>
          </reference>
          <reference field="36" count="1">
            <x v="1"/>
          </reference>
          <reference field="37" count="1" selected="0">
            <x v="1070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7"/>
          </reference>
          <reference field="65" count="1" selected="0">
            <x v="657"/>
          </reference>
        </references>
      </pivotArea>
    </format>
    <format dxfId="3578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8"/>
          </reference>
          <reference field="36" count="1">
            <x v="0"/>
          </reference>
          <reference field="37" count="1" selected="0">
            <x v="1128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161"/>
          </reference>
          <reference field="65" count="1" selected="0">
            <x v="1142"/>
          </reference>
        </references>
      </pivotArea>
    </format>
    <format dxfId="3578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9"/>
          </reference>
          <reference field="36" count="1">
            <x v="1"/>
          </reference>
          <reference field="37" count="1" selected="0">
            <x v="1069"/>
          </reference>
          <reference field="45" count="1" selected="0">
            <x v="116"/>
          </reference>
          <reference field="59" count="1" selected="0">
            <x v="38"/>
          </reference>
          <reference field="60" count="1" selected="0">
            <x v="1162"/>
          </reference>
          <reference field="65" count="1" selected="0">
            <x v="954"/>
          </reference>
        </references>
      </pivotArea>
    </format>
    <format dxfId="3578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0"/>
          </reference>
          <reference field="36" count="1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8"/>
          </reference>
          <reference field="60" count="1" selected="0">
            <x v="1245"/>
          </reference>
          <reference field="65" count="1" selected="0">
            <x v="1911"/>
          </reference>
        </references>
      </pivotArea>
    </format>
    <format dxfId="3578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3"/>
          </reference>
          <reference field="36" count="1">
            <x v="1"/>
          </reference>
          <reference field="37" count="1" selected="0">
            <x v="108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65"/>
          </reference>
          <reference field="65" count="1" selected="0">
            <x v="1215"/>
          </reference>
        </references>
      </pivotArea>
    </format>
    <format dxfId="3578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5"/>
          </reference>
          <reference field="36" count="1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67"/>
          </reference>
          <reference field="65" count="1" selected="0">
            <x v="1912"/>
          </reference>
        </references>
      </pivotArea>
    </format>
    <format dxfId="3577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7"/>
          </reference>
          <reference field="36" count="1">
            <x v="0"/>
          </reference>
          <reference field="37" count="1" selected="0">
            <x v="1091"/>
          </reference>
          <reference field="45" count="1" selected="0">
            <x v="143"/>
          </reference>
          <reference field="59" count="1" selected="0">
            <x v="5"/>
          </reference>
          <reference field="60" count="1" selected="0">
            <x v="1172"/>
          </reference>
          <reference field="65" count="1" selected="0">
            <x v="1121"/>
          </reference>
        </references>
      </pivotArea>
    </format>
    <format dxfId="3577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9"/>
          </reference>
          <reference field="36" count="1">
            <x v="1"/>
          </reference>
          <reference field="37" count="1" selected="0">
            <x v="1080"/>
          </reference>
          <reference field="45" count="1" selected="0">
            <x v="116"/>
          </reference>
          <reference field="59" count="1" selected="0">
            <x v="39"/>
          </reference>
          <reference field="60" count="1" selected="0">
            <x v="1174"/>
          </reference>
          <reference field="65" count="1" selected="0">
            <x v="913"/>
          </reference>
        </references>
      </pivotArea>
    </format>
    <format dxfId="3577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1"/>
          </reference>
          <reference field="36" count="1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76"/>
          </reference>
          <reference field="65" count="1" selected="0">
            <x v="1423"/>
          </reference>
        </references>
      </pivotArea>
    </format>
    <format dxfId="3577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2"/>
          </reference>
          <reference field="36" count="1">
            <x v="1"/>
          </reference>
          <reference field="37" count="1" selected="0">
            <x v="109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77"/>
          </reference>
          <reference field="65" count="1" selected="0">
            <x v="1279"/>
          </reference>
        </references>
      </pivotArea>
    </format>
    <format dxfId="3577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4"/>
          </reference>
          <reference field="36" count="1">
            <x v="0"/>
          </reference>
          <reference field="37" count="1" selected="0">
            <x v="1107"/>
          </reference>
          <reference field="45" count="1" selected="0">
            <x v="115"/>
          </reference>
          <reference field="59" count="1" selected="0">
            <x v="3"/>
          </reference>
          <reference field="60" count="1" selected="0">
            <x v="1179"/>
          </reference>
          <reference field="65" count="1" selected="0">
            <x v="857"/>
          </reference>
        </references>
      </pivotArea>
    </format>
    <format dxfId="3577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7"/>
          </reference>
          <reference field="36" count="1">
            <x v="1"/>
          </reference>
          <reference field="37" count="1" selected="0">
            <x v="110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82"/>
          </reference>
          <reference field="65" count="1" selected="0">
            <x v="593"/>
          </reference>
        </references>
      </pivotArea>
    </format>
    <format dxfId="3577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9"/>
          </reference>
          <reference field="36" count="1">
            <x v="0"/>
          </reference>
          <reference field="37" count="1" selected="0">
            <x v="1132"/>
          </reference>
          <reference field="45" count="1" selected="0">
            <x v="23"/>
          </reference>
          <reference field="59" count="1" selected="0">
            <x v="61"/>
          </reference>
          <reference field="60" count="1" selected="0">
            <x v="1184"/>
          </reference>
          <reference field="65" count="1" selected="0">
            <x v="237"/>
          </reference>
        </references>
      </pivotArea>
    </format>
    <format dxfId="3577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5"/>
          </reference>
          <reference field="36" count="1">
            <x v="1"/>
          </reference>
          <reference field="37" count="1" selected="0">
            <x v="1102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0"/>
          </reference>
          <reference field="65" count="1" selected="0">
            <x v="1374"/>
          </reference>
        </references>
      </pivotArea>
    </format>
    <format dxfId="3577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8"/>
          </reference>
          <reference field="36" count="1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8"/>
          </reference>
          <reference field="60" count="1" selected="0">
            <x v="1192"/>
          </reference>
          <reference field="65" count="1" selected="0">
            <x v="1751"/>
          </reference>
        </references>
      </pivotArea>
    </format>
    <format dxfId="3577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6"/>
          </reference>
          <reference field="36" count="1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5"/>
          </reference>
          <reference field="65" count="1" selected="0">
            <x v="1311"/>
          </reference>
        </references>
      </pivotArea>
    </format>
    <format dxfId="3576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8"/>
          </reference>
          <reference field="36" count="1">
            <x v="0"/>
          </reference>
          <reference field="37" count="1" selected="0">
            <x v="1105"/>
          </reference>
          <reference field="45" count="1" selected="0">
            <x v="69"/>
          </reference>
          <reference field="59" count="1" selected="0">
            <x v="13"/>
          </reference>
          <reference field="60" count="1" selected="0">
            <x v="1197"/>
          </reference>
          <reference field="65" count="1" selected="0">
            <x v="279"/>
          </reference>
        </references>
      </pivotArea>
    </format>
    <format dxfId="3576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9"/>
          </reference>
          <reference field="36" count="1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8"/>
          </reference>
          <reference field="65" count="1" selected="0">
            <x v="400"/>
          </reference>
        </references>
      </pivotArea>
    </format>
    <format dxfId="3576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0"/>
          </reference>
          <reference field="36" count="1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3"/>
          </reference>
          <reference field="65" count="1" selected="0">
            <x v="1756"/>
          </reference>
        </references>
      </pivotArea>
    </format>
    <format dxfId="3576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2"/>
          </reference>
          <reference field="36" count="1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9"/>
          </reference>
          <reference field="65" count="1" selected="0">
            <x v="353"/>
          </reference>
        </references>
      </pivotArea>
    </format>
    <format dxfId="3576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3"/>
          </reference>
          <reference field="36" count="1">
            <x v="0"/>
          </reference>
          <reference field="37" count="1" selected="0">
            <x v="1111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00"/>
          </reference>
          <reference field="65" count="1" selected="0">
            <x v="1004"/>
          </reference>
        </references>
      </pivotArea>
    </format>
    <format dxfId="3576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4"/>
          </reference>
          <reference field="36" count="1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01"/>
          </reference>
          <reference field="65" count="1" selected="0">
            <x v="334"/>
          </reference>
        </references>
      </pivotArea>
    </format>
    <format dxfId="3576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5"/>
          </reference>
          <reference field="36" count="1">
            <x v="0"/>
          </reference>
          <reference field="37" count="1" selected="0">
            <x v="1138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02"/>
          </reference>
          <reference field="65" count="1" selected="0">
            <x v="1080"/>
          </reference>
        </references>
      </pivotArea>
    </format>
    <format dxfId="3576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8"/>
          </reference>
          <reference field="36" count="1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3"/>
          </reference>
          <reference field="65" count="1" selected="0">
            <x v="1516"/>
          </reference>
        </references>
      </pivotArea>
    </format>
    <format dxfId="3576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0"/>
          </reference>
          <reference field="36" count="1">
            <x v="0"/>
          </reference>
          <reference field="37" count="1" selected="0">
            <x v="1188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56"/>
          </reference>
          <reference field="65" count="1" selected="0">
            <x v="1760"/>
          </reference>
        </references>
      </pivotArea>
    </format>
    <format dxfId="3576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2"/>
          </reference>
          <reference field="36" count="1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06"/>
          </reference>
          <reference field="65" count="1" selected="0">
            <x v="1109"/>
          </reference>
        </references>
      </pivotArea>
    </format>
    <format dxfId="3575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3"/>
          </reference>
          <reference field="36" count="1">
            <x v="0"/>
          </reference>
          <reference field="37" count="1" selected="0">
            <x v="1187"/>
          </reference>
          <reference field="45" count="1" selected="0">
            <x v="177"/>
          </reference>
          <reference field="59" count="1" selected="0">
            <x v="73"/>
          </reference>
          <reference field="60" count="1" selected="0">
            <x v="1257"/>
          </reference>
          <reference field="65" count="1" selected="0">
            <x v="1761"/>
          </reference>
        </references>
      </pivotArea>
    </format>
    <format dxfId="3575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8"/>
          </reference>
          <reference field="36" count="1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8"/>
          </reference>
          <reference field="65" count="1" selected="0">
            <x v="1161"/>
          </reference>
        </references>
      </pivotArea>
    </format>
    <format dxfId="3575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0"/>
          </reference>
          <reference field="36" count="1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9"/>
          </reference>
          <reference field="65" count="1" selected="0">
            <x v="1765"/>
          </reference>
        </references>
      </pivotArea>
    </format>
    <format dxfId="3575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2"/>
          </reference>
          <reference field="36" count="1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0"/>
          </reference>
          <reference field="65" count="1" selected="0">
            <x v="615"/>
          </reference>
        </references>
      </pivotArea>
    </format>
    <format dxfId="3575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4"/>
          </reference>
          <reference field="36" count="1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60"/>
          </reference>
          <reference field="65" count="1" selected="0">
            <x v="1767"/>
          </reference>
        </references>
      </pivotArea>
    </format>
    <format dxfId="3575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9"/>
          </reference>
          <reference field="36" count="1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4"/>
          </reference>
          <reference field="65" count="1" selected="0">
            <x v="488"/>
          </reference>
        </references>
      </pivotArea>
    </format>
    <format dxfId="3575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0"/>
          </reference>
          <reference field="36" count="1">
            <x v="0"/>
          </reference>
          <reference field="37" count="1" selected="0">
            <x v="1200"/>
          </reference>
          <reference field="45" count="1" selected="0">
            <x v="179"/>
          </reference>
          <reference field="59" count="1" selected="0">
            <x v="75"/>
          </reference>
          <reference field="60" count="1" selected="0">
            <x v="1261"/>
          </reference>
          <reference field="65" count="1" selected="0">
            <x v="1770"/>
          </reference>
        </references>
      </pivotArea>
    </format>
    <format dxfId="3575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2"/>
          </reference>
          <reference field="36" count="1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5"/>
          </reference>
          <reference field="65" count="1" selected="0">
            <x v="378"/>
          </reference>
        </references>
      </pivotArea>
    </format>
    <format dxfId="3575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5"/>
          </reference>
          <reference field="36" count="1">
            <x v="0"/>
          </reference>
          <reference field="37" count="1" selected="0">
            <x v="119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63"/>
          </reference>
          <reference field="65" count="1" selected="0">
            <x v="1772"/>
          </reference>
        </references>
      </pivotArea>
    </format>
    <format dxfId="3575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7"/>
          </reference>
          <reference field="36" count="1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17"/>
          </reference>
          <reference field="65" count="1" selected="0">
            <x v="161"/>
          </reference>
        </references>
      </pivotArea>
    </format>
    <format dxfId="3574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9"/>
          </reference>
          <reference field="36" count="1">
            <x v="0"/>
          </reference>
          <reference field="37" count="1" selected="0">
            <x v="1219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265"/>
          </reference>
          <reference field="65" count="1" selected="0">
            <x v="1774"/>
          </reference>
        </references>
      </pivotArea>
    </format>
    <format dxfId="3574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1"/>
          </reference>
          <reference field="36" count="1">
            <x v="1"/>
          </reference>
          <reference field="37" count="1" selected="0">
            <x v="114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6"/>
          </reference>
          <reference field="65" count="1" selected="0">
            <x v="1776"/>
          </reference>
        </references>
      </pivotArea>
    </format>
    <format dxfId="3574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0"/>
          </reference>
          <reference field="36" count="1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71"/>
          </reference>
          <reference field="65" count="1" selected="0">
            <x v="1782"/>
          </reference>
        </references>
      </pivotArea>
    </format>
    <format dxfId="3574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1"/>
          </reference>
          <reference field="36" count="1">
            <x v="1"/>
          </reference>
          <reference field="37" count="1" selected="0">
            <x v="1149"/>
          </reference>
          <reference field="45" count="1" selected="0">
            <x v="180"/>
          </reference>
          <reference field="59" count="1" selected="0">
            <x v="61"/>
          </reference>
          <reference field="60" count="1" selected="0">
            <x v="1272"/>
          </reference>
          <reference field="65" count="1" selected="0">
            <x v="1783"/>
          </reference>
        </references>
      </pivotArea>
    </format>
    <format dxfId="3574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4"/>
          </reference>
          <reference field="36" count="1">
            <x v="0"/>
          </reference>
          <reference field="37" count="1" selected="0">
            <x v="1212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75"/>
          </reference>
          <reference field="65" count="1" selected="0">
            <x v="1786"/>
          </reference>
        </references>
      </pivotArea>
    </format>
    <format dxfId="3574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7"/>
          </reference>
          <reference field="36" count="1">
            <x v="1"/>
          </reference>
          <reference field="37" count="1" selected="0">
            <x v="1150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7"/>
          </reference>
          <reference field="65" count="1" selected="0">
            <x v="1789"/>
          </reference>
        </references>
      </pivotArea>
    </format>
    <format dxfId="3574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8"/>
          </reference>
          <reference field="36" count="1">
            <x v="0"/>
          </reference>
          <reference field="37" count="1" selected="0">
            <x v="1160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278"/>
          </reference>
          <reference field="65" count="1" selected="0">
            <x v="1790"/>
          </reference>
        </references>
      </pivotArea>
    </format>
    <format dxfId="3574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1"/>
          </reference>
          <reference field="36" count="1">
            <x v="1"/>
          </reference>
          <reference field="37" count="1" selected="0">
            <x v="1148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0"/>
          </reference>
          <reference field="65" count="1" selected="0">
            <x v="1793"/>
          </reference>
        </references>
      </pivotArea>
    </format>
    <format dxfId="3574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2"/>
          </reference>
          <reference field="36" count="1">
            <x v="0"/>
          </reference>
          <reference field="37" count="1" selected="0">
            <x v="1154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1"/>
          </reference>
          <reference field="65" count="1" selected="0">
            <x v="1794"/>
          </reference>
        </references>
      </pivotArea>
    </format>
    <format dxfId="35740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4"/>
          </reference>
          <reference field="36" count="1">
            <x v="1"/>
          </reference>
          <reference field="37" count="1" selected="0">
            <x v="1152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3"/>
          </reference>
          <reference field="65" count="1" selected="0">
            <x v="1796"/>
          </reference>
        </references>
      </pivotArea>
    </format>
    <format dxfId="35739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8"/>
          </reference>
          <reference field="36" count="1">
            <x v="0"/>
          </reference>
          <reference field="37" count="1" selected="0">
            <x v="1155"/>
          </reference>
          <reference field="45" count="1" selected="0">
            <x v="69"/>
          </reference>
          <reference field="59" count="1" selected="0">
            <x v="78"/>
          </reference>
          <reference field="60" count="1" selected="0">
            <x v="1286"/>
          </reference>
          <reference field="65" count="1" selected="0">
            <x v="1800"/>
          </reference>
        </references>
      </pivotArea>
    </format>
    <format dxfId="35738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5"/>
          </reference>
          <reference field="36" count="1">
            <x v="1"/>
          </reference>
          <reference field="37" count="1" selected="0">
            <x v="118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97"/>
          </reference>
          <reference field="65" count="1" selected="0">
            <x v="1817"/>
          </reference>
        </references>
      </pivotArea>
    </format>
    <format dxfId="35737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3"/>
          </reference>
          <reference field="36" count="1">
            <x v="0"/>
          </reference>
          <reference field="37" count="1" selected="0">
            <x v="118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04"/>
          </reference>
          <reference field="65" count="1" selected="0">
            <x v="1825"/>
          </reference>
        </references>
      </pivotArea>
    </format>
    <format dxfId="35736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6"/>
          </reference>
          <reference field="36" count="1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6"/>
          </reference>
          <reference field="65" count="1" selected="0">
            <x v="1828"/>
          </reference>
        </references>
      </pivotArea>
    </format>
    <format dxfId="35735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2"/>
          </reference>
          <reference field="36" count="1">
            <x v="0"/>
          </reference>
          <reference field="37" count="1" selected="0">
            <x v="1231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309"/>
          </reference>
          <reference field="65" count="1" selected="0">
            <x v="1834"/>
          </reference>
        </references>
      </pivotArea>
    </format>
    <format dxfId="35734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7"/>
          </reference>
          <reference field="36" count="1">
            <x v="1"/>
          </reference>
          <reference field="37" count="1" selected="0">
            <x v="1199"/>
          </reference>
          <reference field="45" count="1" selected="0">
            <x v="186"/>
          </reference>
          <reference field="59" count="1" selected="0">
            <x v="87"/>
          </reference>
          <reference field="60" count="1" selected="0">
            <x v="1314"/>
          </reference>
          <reference field="65" count="1" selected="0">
            <x v="1839"/>
          </reference>
        </references>
      </pivotArea>
    </format>
    <format dxfId="35733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8"/>
          </reference>
          <reference field="36" count="1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5"/>
          </reference>
          <reference field="65" count="1" selected="0">
            <x v="1840"/>
          </reference>
        </references>
      </pivotArea>
    </format>
    <format dxfId="35732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2"/>
          </reference>
          <reference field="36" count="1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19"/>
          </reference>
          <reference field="65" count="1" selected="0">
            <x v="1844"/>
          </reference>
        </references>
      </pivotArea>
    </format>
    <format dxfId="35731">
      <pivotArea dataOnly="0" labelOnly="1" outline="0" fieldPosition="0">
        <references count="9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9"/>
          </reference>
          <reference field="36" count="1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4"/>
          </reference>
          <reference field="65" count="1" selected="0">
            <x v="1851"/>
          </reference>
        </references>
      </pivotArea>
    </format>
    <format dxfId="357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0"/>
          </reference>
          <reference field="20" count="1">
            <x v="419"/>
          </reference>
          <reference field="36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"/>
          </reference>
        </references>
      </pivotArea>
    </format>
    <format dxfId="357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0"/>
          </reference>
        </references>
      </pivotArea>
    </format>
    <format dxfId="357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"/>
          </reference>
          <reference field="20" count="1">
            <x v="34"/>
          </reference>
          <reference field="36" count="1" selected="0">
            <x v="0"/>
          </reference>
          <reference field="37" count="1" selected="0">
            <x v="1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"/>
          </reference>
        </references>
      </pivotArea>
    </format>
    <format dxfId="357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"/>
          </reference>
          <reference field="20" count="1">
            <x v="291"/>
          </reference>
          <reference field="36" count="1" selected="0">
            <x v="1"/>
          </reference>
          <reference field="37" count="1" selected="0">
            <x v="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9"/>
          </reference>
        </references>
      </pivotArea>
    </format>
    <format dxfId="357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"/>
          </reference>
          <reference field="20" count="1">
            <x v="1139"/>
          </reference>
          <reference field="36" count="1" selected="0">
            <x v="0"/>
          </reference>
          <reference field="37" count="1" selected="0">
            <x v="1248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857"/>
          </reference>
        </references>
      </pivotArea>
    </format>
    <format dxfId="357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"/>
          </reference>
          <reference field="20" count="1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25"/>
          </reference>
        </references>
      </pivotArea>
    </format>
    <format dxfId="357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"/>
          </reference>
          <reference field="20" count="1">
            <x v="545"/>
          </reference>
          <reference field="36" count="1" selected="0">
            <x v="0"/>
          </reference>
          <reference field="37" count="1" selected="0">
            <x v="381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809"/>
          </reference>
        </references>
      </pivotArea>
    </format>
    <format dxfId="357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"/>
          </reference>
          <reference field="20" count="1">
            <x v="432"/>
          </reference>
          <reference field="36" count="1" selected="0">
            <x v="0"/>
          </reference>
          <reference field="37" count="1" selected="0">
            <x v="382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59"/>
          </reference>
        </references>
      </pivotArea>
    </format>
    <format dxfId="357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"/>
          </reference>
          <reference field="20" count="1">
            <x v="427"/>
          </reference>
          <reference field="36" count="1" selected="0">
            <x v="0"/>
          </reference>
          <reference field="37" count="1" selected="0">
            <x v="385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70"/>
          </reference>
        </references>
      </pivotArea>
    </format>
    <format dxfId="357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"/>
          </reference>
          <reference field="20" count="1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4"/>
          </reference>
        </references>
      </pivotArea>
    </format>
    <format dxfId="357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"/>
          </reference>
          <reference field="20" count="1">
            <x v="542"/>
          </reference>
          <reference field="36" count="1" selected="0">
            <x v="0"/>
          </reference>
          <reference field="37" count="1" selected="0">
            <x v="386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78"/>
          </reference>
        </references>
      </pivotArea>
    </format>
    <format dxfId="357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"/>
          </reference>
          <reference field="20" count="1">
            <x v="663"/>
          </reference>
          <reference field="36" count="1" selected="0">
            <x v="0"/>
          </reference>
          <reference field="37" count="1" selected="0">
            <x v="402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4"/>
          </reference>
        </references>
      </pivotArea>
    </format>
    <format dxfId="357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"/>
          </reference>
          <reference field="20" count="1">
            <x v="633"/>
          </reference>
          <reference field="36" count="1" selected="0">
            <x v="0"/>
          </reference>
          <reference field="37" count="1" selected="0">
            <x v="403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04"/>
          </reference>
        </references>
      </pivotArea>
    </format>
    <format dxfId="357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"/>
          </reference>
          <reference field="20" count="1">
            <x v="635"/>
          </reference>
          <reference field="36" count="1" selected="0">
            <x v="0"/>
          </reference>
          <reference field="37" count="1" selected="0">
            <x v="410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05"/>
          </reference>
        </references>
      </pivotArea>
    </format>
    <format dxfId="357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"/>
          </reference>
          <reference field="20" count="1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74"/>
          </reference>
        </references>
      </pivotArea>
    </format>
    <format dxfId="357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"/>
          </reference>
          <reference field="20" count="1">
            <x v="499"/>
          </reference>
          <reference field="36" count="1" selected="0">
            <x v="0"/>
          </reference>
          <reference field="37" count="1" selected="0">
            <x v="414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34"/>
          </reference>
        </references>
      </pivotArea>
    </format>
    <format dxfId="357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"/>
          </reference>
          <reference field="20" count="1">
            <x v="1011"/>
          </reference>
          <reference field="36" count="1" selected="0">
            <x v="0"/>
          </reference>
          <reference field="37" count="1" selected="0">
            <x v="415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1"/>
          </reference>
        </references>
      </pivotArea>
    </format>
    <format dxfId="357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"/>
          </reference>
          <reference field="20" count="1">
            <x v="1008"/>
          </reference>
          <reference field="36" count="1" selected="0">
            <x v="0"/>
          </reference>
          <reference field="37" count="1" selected="0">
            <x v="429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89"/>
          </reference>
        </references>
      </pivotArea>
    </format>
    <format dxfId="357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"/>
          </reference>
          <reference field="20" count="1">
            <x v="1064"/>
          </reference>
          <reference field="36" count="1" selected="0">
            <x v="0"/>
          </reference>
          <reference field="37" count="1" selected="0">
            <x v="432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8"/>
          </reference>
        </references>
      </pivotArea>
    </format>
    <format dxfId="357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"/>
          </reference>
          <reference field="20" count="1">
            <x v="960"/>
          </reference>
          <reference field="36" count="1" selected="0">
            <x v="0"/>
          </reference>
          <reference field="37" count="1" selected="0">
            <x v="39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52"/>
          </reference>
        </references>
      </pivotArea>
    </format>
    <format dxfId="357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"/>
          </reference>
          <reference field="20" count="1">
            <x v="811"/>
          </reference>
          <reference field="36" count="1" selected="0">
            <x v="0"/>
          </reference>
          <reference field="37" count="1" selected="0">
            <x v="434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51"/>
          </reference>
        </references>
      </pivotArea>
    </format>
    <format dxfId="357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"/>
          </reference>
          <reference field="20" count="1">
            <x v="5"/>
          </reference>
          <reference field="36" count="1" selected="0">
            <x v="0"/>
          </reference>
          <reference field="37" count="1" selected="0">
            <x v="1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1"/>
          </reference>
        </references>
      </pivotArea>
    </format>
    <format dxfId="357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"/>
          </reference>
          <reference field="20" count="1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2"/>
          </reference>
        </references>
      </pivotArea>
    </format>
    <format dxfId="357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"/>
          </reference>
          <reference field="20" count="1">
            <x v="1049"/>
          </reference>
          <reference field="36" count="1" selected="0">
            <x v="0"/>
          </reference>
          <reference field="37" count="1" selected="0">
            <x v="24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324"/>
          </reference>
        </references>
      </pivotArea>
    </format>
    <format dxfId="357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"/>
          </reference>
          <reference field="20" count="1">
            <x v="496"/>
          </reference>
          <reference field="36" count="1" selected="0">
            <x v="0"/>
          </reference>
          <reference field="37" count="1" selected="0">
            <x v="2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24"/>
          </reference>
        </references>
      </pivotArea>
    </format>
    <format dxfId="357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"/>
          </reference>
          <reference field="20" count="1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49"/>
          </reference>
        </references>
      </pivotArea>
    </format>
    <format dxfId="357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"/>
          </reference>
          <reference field="20" count="1">
            <x v="598"/>
          </reference>
          <reference field="36" count="1" selected="0">
            <x v="0"/>
          </reference>
          <reference field="37" count="1" selected="0">
            <x v="5"/>
          </reference>
          <reference field="45" count="1" selected="0">
            <x v="9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5"/>
          </reference>
        </references>
      </pivotArea>
    </format>
    <format dxfId="357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"/>
          </reference>
          <reference field="20" count="1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0"/>
          </reference>
        </references>
      </pivotArea>
    </format>
    <format dxfId="357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"/>
          </reference>
          <reference field="20" count="1">
            <x v="336"/>
          </reference>
          <reference field="36" count="1" selected="0">
            <x v="1"/>
          </reference>
          <reference field="37" count="1" selected="0">
            <x v="15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2"/>
          </reference>
        </references>
      </pivotArea>
    </format>
    <format dxfId="357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"/>
          </reference>
          <reference field="20" count="1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94"/>
          </reference>
        </references>
      </pivotArea>
    </format>
    <format dxfId="357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"/>
          </reference>
          <reference field="20" count="1">
            <x v="292"/>
          </reference>
          <reference field="36" count="1" selected="0">
            <x v="1"/>
          </reference>
          <reference field="37" count="1" selected="0">
            <x v="18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7"/>
          </reference>
        </references>
      </pivotArea>
    </format>
    <format dxfId="356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"/>
          </reference>
          <reference field="20" count="1">
            <x v="335"/>
          </reference>
          <reference field="36" count="1" selected="0">
            <x v="1"/>
          </reference>
          <reference field="37" count="1" selected="0">
            <x v="1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70"/>
          </reference>
        </references>
      </pivotArea>
    </format>
    <format dxfId="356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"/>
          </reference>
          <reference field="20" count="1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42"/>
          </reference>
        </references>
      </pivotArea>
    </format>
    <format dxfId="356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"/>
          </reference>
          <reference field="20" count="1">
            <x v="85"/>
          </reference>
          <reference field="36" count="1" selected="0">
            <x v="1"/>
          </reference>
          <reference field="37" count="1" selected="0">
            <x v="2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46"/>
          </reference>
        </references>
      </pivotArea>
    </format>
    <format dxfId="356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"/>
          </reference>
          <reference field="20" count="1">
            <x v="393"/>
          </reference>
          <reference field="36" count="1" selected="0">
            <x v="0"/>
          </reference>
          <reference field="37" count="1" selected="0">
            <x v="1"/>
          </reference>
          <reference field="45" count="1" selected="0">
            <x v="1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45"/>
          </reference>
        </references>
      </pivotArea>
    </format>
    <format dxfId="356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"/>
          </reference>
          <reference field="20" count="1">
            <x v="4"/>
          </reference>
          <reference field="36" count="1" selected="0">
            <x v="0"/>
          </reference>
          <reference field="37" count="1" selected="0">
            <x v="12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1"/>
          </reference>
        </references>
      </pivotArea>
    </format>
    <format dxfId="356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"/>
          </reference>
          <reference field="20" count="1">
            <x v="31"/>
          </reference>
          <reference field="36" count="1" selected="0">
            <x v="0"/>
          </reference>
          <reference field="37" count="1" selected="0">
            <x v="1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5"/>
          </reference>
        </references>
      </pivotArea>
    </format>
    <format dxfId="356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"/>
          </reference>
          <reference field="20" count="1">
            <x v="334"/>
          </reference>
          <reference field="36" count="1" selected="0">
            <x v="1"/>
          </reference>
          <reference field="37" count="1" selected="0">
            <x v="2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7"/>
          </reference>
        </references>
      </pivotArea>
    </format>
    <format dxfId="356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"/>
          </reference>
          <reference field="20" count="1">
            <x v="665"/>
          </reference>
          <reference field="36" count="1" selected="0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8"/>
          </reference>
        </references>
      </pivotArea>
    </format>
    <format dxfId="356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"/>
          </reference>
          <reference field="20" count="1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56"/>
          </reference>
        </references>
      </pivotArea>
    </format>
    <format dxfId="356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"/>
          </reference>
          <reference field="20" count="1">
            <x v="168"/>
          </reference>
          <reference field="36" count="1" selected="0">
            <x v="1"/>
          </reference>
          <reference field="37" count="1" selected="0">
            <x v="9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"/>
          </reference>
        </references>
      </pivotArea>
    </format>
    <format dxfId="356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"/>
          </reference>
          <reference field="20" count="1">
            <x v="721"/>
          </reference>
          <reference field="36" count="1" selected="0">
            <x v="0"/>
          </reference>
          <reference field="37" count="1" selected="0">
            <x v="3"/>
          </reference>
          <reference field="45" count="1" selected="0">
            <x v="1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10"/>
          </reference>
        </references>
      </pivotArea>
    </format>
    <format dxfId="356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"/>
          </reference>
          <reference field="20" count="1">
            <x v="801"/>
          </reference>
          <reference field="36" count="1" selected="0">
            <x v="0"/>
          </reference>
          <reference field="37" count="1" selected="0">
            <x v="435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10"/>
          </reference>
        </references>
      </pivotArea>
    </format>
    <format dxfId="356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"/>
          </reference>
          <reference field="20" count="1">
            <x v="11"/>
          </reference>
          <reference field="36" count="1" selected="0">
            <x v="1"/>
          </reference>
          <reference field="37" count="1" selected="0">
            <x v="3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19"/>
          </reference>
        </references>
      </pivotArea>
    </format>
    <format dxfId="356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"/>
          </reference>
          <reference field="20" count="1">
            <x v="1119"/>
          </reference>
          <reference field="36" count="1" selected="0">
            <x v="0"/>
          </reference>
          <reference field="37" count="1" selected="0">
            <x v="461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2"/>
          </reference>
        </references>
      </pivotArea>
    </format>
    <format dxfId="356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"/>
          </reference>
          <reference field="20" count="1">
            <x v="771"/>
          </reference>
          <reference field="36" count="1" selected="0">
            <x v="0"/>
          </reference>
          <reference field="37" count="1" selected="0">
            <x v="81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98"/>
          </reference>
        </references>
      </pivotArea>
    </format>
    <format dxfId="356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"/>
          </reference>
          <reference field="20" count="1">
            <x v="527"/>
          </reference>
          <reference field="36" count="1" selected="0">
            <x v="0"/>
          </reference>
          <reference field="37" count="1" selected="0">
            <x v="82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783"/>
          </reference>
        </references>
      </pivotArea>
    </format>
    <format dxfId="356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"/>
          </reference>
          <reference field="20" count="1">
            <x v="504"/>
          </reference>
          <reference field="36" count="1" selected="0">
            <x v="0"/>
          </reference>
          <reference field="37" count="1" selected="0">
            <x v="8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92"/>
          </reference>
        </references>
      </pivotArea>
    </format>
    <format dxfId="356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"/>
          </reference>
          <reference field="20" count="1">
            <x v="624"/>
          </reference>
          <reference field="36" count="1" selected="0">
            <x v="0"/>
          </reference>
          <reference field="37" count="1" selected="0">
            <x v="84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2"/>
          </reference>
        </references>
      </pivotArea>
    </format>
    <format dxfId="356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"/>
          </reference>
          <reference field="20" count="1">
            <x v="617"/>
          </reference>
          <reference field="36" count="1" selected="0">
            <x v="0"/>
          </reference>
          <reference field="37" count="1" selected="0">
            <x v="9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32"/>
          </reference>
        </references>
      </pivotArea>
    </format>
    <format dxfId="356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"/>
          </reference>
          <reference field="20" count="1">
            <x v="530"/>
          </reference>
          <reference field="36" count="1" selected="0">
            <x v="0"/>
          </reference>
          <reference field="37" count="1" selected="0">
            <x v="272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29"/>
          </reference>
        </references>
      </pivotArea>
    </format>
    <format dxfId="356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"/>
          </reference>
          <reference field="20" count="1">
            <x v="944"/>
          </reference>
          <reference field="36" count="1" selected="0">
            <x v="0"/>
          </reference>
          <reference field="37" count="1" selected="0">
            <x v="9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3"/>
          </reference>
        </references>
      </pivotArea>
    </format>
    <format dxfId="356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"/>
          </reference>
          <reference field="20" count="1">
            <x v="962"/>
          </reference>
          <reference field="36" count="1" selected="0">
            <x v="0"/>
          </reference>
          <reference field="37" count="1" selected="0">
            <x v="95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92"/>
          </reference>
        </references>
      </pivotArea>
    </format>
    <format dxfId="356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"/>
          </reference>
          <reference field="20" count="1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22"/>
          </reference>
        </references>
      </pivotArea>
    </format>
    <format dxfId="356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"/>
          </reference>
          <reference field="20" count="1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57"/>
          </reference>
        </references>
      </pivotArea>
    </format>
    <format dxfId="356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"/>
          </reference>
          <reference field="20" count="1">
            <x v="733"/>
          </reference>
          <reference field="36" count="1" selected="0">
            <x v="0"/>
          </reference>
          <reference field="37" count="1" selected="0">
            <x v="122"/>
          </reference>
          <reference field="45" count="1" selected="0">
            <x v="15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31"/>
          </reference>
        </references>
      </pivotArea>
    </format>
    <format dxfId="356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"/>
          </reference>
          <reference field="20" count="1">
            <x v="722"/>
          </reference>
          <reference field="36" count="1" selected="0">
            <x v="0"/>
          </reference>
          <reference field="37" count="1" selected="0">
            <x v="133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34"/>
          </reference>
        </references>
      </pivotArea>
    </format>
    <format dxfId="356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"/>
          </reference>
          <reference field="20" count="1">
            <x v="453"/>
          </reference>
          <reference field="36" count="1" selected="0">
            <x v="0"/>
          </reference>
          <reference field="37" count="1" selected="0">
            <x v="134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01"/>
          </reference>
        </references>
      </pivotArea>
    </format>
    <format dxfId="356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"/>
          </reference>
          <reference field="20" count="1">
            <x v="1063"/>
          </reference>
          <reference field="36" count="1" selected="0">
            <x v="0"/>
          </reference>
          <reference field="37" count="1" selected="0">
            <x v="451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7"/>
          </reference>
        </references>
      </pivotArea>
    </format>
    <format dxfId="356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"/>
          </reference>
          <reference field="20" count="1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6"/>
          </reference>
        </references>
      </pivotArea>
    </format>
    <format dxfId="356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"/>
          </reference>
          <reference field="20" count="1">
            <x v="933"/>
          </reference>
          <reference field="36" count="1" selected="0">
            <x v="0"/>
          </reference>
          <reference field="37" count="1" selected="0">
            <x v="18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28"/>
          </reference>
        </references>
      </pivotArea>
    </format>
    <format dxfId="356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"/>
          </reference>
          <reference field="20" count="1">
            <x v="1053"/>
          </reference>
          <reference field="36" count="1" selected="0">
            <x v="0"/>
          </reference>
          <reference field="37" count="1" selected="0">
            <x v="18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46"/>
          </reference>
        </references>
      </pivotArea>
    </format>
    <format dxfId="356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"/>
          </reference>
          <reference field="20" count="1">
            <x v="526"/>
          </reference>
          <reference field="36" count="1" selected="0">
            <x v="0"/>
          </reference>
          <reference field="37" count="1" selected="0">
            <x v="249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78"/>
          </reference>
        </references>
      </pivotArea>
    </format>
    <format dxfId="356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"/>
          </reference>
          <reference field="20" count="1">
            <x v="413"/>
          </reference>
          <reference field="36" count="1" selected="0">
            <x v="0"/>
          </reference>
          <reference field="37" count="1" selected="0">
            <x v="12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78"/>
          </reference>
        </references>
      </pivotArea>
    </format>
    <format dxfId="356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"/>
          </reference>
          <reference field="20" count="1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73"/>
          </reference>
        </references>
      </pivotArea>
    </format>
    <format dxfId="356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"/>
          </reference>
          <reference field="20" count="1">
            <x v="450"/>
          </reference>
          <reference field="36" count="1" selected="0">
            <x v="0"/>
          </reference>
          <reference field="37" count="1" selected="0">
            <x v="135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6"/>
          </reference>
        </references>
      </pivotArea>
    </format>
    <format dxfId="356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"/>
          </reference>
          <reference field="20" count="1">
            <x v="390"/>
          </reference>
          <reference field="36" count="1" selected="0">
            <x v="0"/>
          </reference>
          <reference field="37" count="1" selected="0">
            <x v="7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0"/>
          </reference>
        </references>
      </pivotArea>
    </format>
    <format dxfId="356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"/>
          </reference>
          <reference field="20" count="1">
            <x v="719"/>
          </reference>
          <reference field="36" count="1" selected="0">
            <x v="0"/>
          </reference>
          <reference field="37" count="1" selected="0">
            <x v="506"/>
          </reference>
          <reference field="45" count="1" selected="0">
            <x v="7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52"/>
          </reference>
        </references>
      </pivotArea>
    </format>
    <format dxfId="356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"/>
          </reference>
          <reference field="20" count="1">
            <x v="1072"/>
          </reference>
          <reference field="36" count="1" selected="0">
            <x v="0"/>
          </reference>
          <reference field="37" count="1" selected="0">
            <x v="514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14"/>
          </reference>
        </references>
      </pivotArea>
    </format>
    <format dxfId="356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"/>
          </reference>
          <reference field="20" count="1">
            <x v="1025"/>
          </reference>
          <reference field="36" count="1" selected="0">
            <x v="0"/>
          </reference>
          <reference field="37" count="1" selected="0">
            <x v="516"/>
          </reference>
          <reference field="45" count="1" selected="0">
            <x v="10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55"/>
          </reference>
        </references>
      </pivotArea>
    </format>
    <format dxfId="356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"/>
          </reference>
          <reference field="20" count="1">
            <x v="1124"/>
          </reference>
          <reference field="36" count="1" selected="0">
            <x v="0"/>
          </reference>
          <reference field="37" count="1" selected="0">
            <x v="52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11"/>
          </reference>
        </references>
      </pivotArea>
    </format>
    <format dxfId="356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"/>
          </reference>
          <reference field="20" count="1">
            <x v="775"/>
          </reference>
          <reference field="36" count="1" selected="0">
            <x v="0"/>
          </reference>
          <reference field="37" count="1" selected="0">
            <x v="529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88"/>
          </reference>
        </references>
      </pivotArea>
    </format>
    <format dxfId="356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"/>
          </reference>
          <reference field="20" count="1">
            <x v="747"/>
          </reference>
          <reference field="36" count="1" selected="0">
            <x v="0"/>
          </reference>
          <reference field="37" count="1" selected="0">
            <x v="583"/>
          </reference>
          <reference field="45" count="1" selected="0">
            <x v="7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26"/>
          </reference>
        </references>
      </pivotArea>
    </format>
    <format dxfId="356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"/>
          </reference>
          <reference field="20" count="1">
            <x v="1015"/>
          </reference>
          <reference field="36" count="1" selected="0">
            <x v="0"/>
          </reference>
          <reference field="37" count="1" selected="0">
            <x v="585"/>
          </reference>
          <reference field="45" count="1" selected="0">
            <x v="10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18"/>
          </reference>
        </references>
      </pivotArea>
    </format>
    <format dxfId="356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"/>
          </reference>
          <reference field="20" count="1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314"/>
          </reference>
        </references>
      </pivotArea>
    </format>
    <format dxfId="356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"/>
          </reference>
          <reference field="20" count="1">
            <x v="1059"/>
          </reference>
          <reference field="36" count="1" selected="0">
            <x v="0"/>
          </reference>
          <reference field="37" count="1" selected="0">
            <x v="903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72"/>
          </reference>
        </references>
      </pivotArea>
    </format>
    <format dxfId="356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"/>
          </reference>
          <reference field="20" count="1">
            <x v="813"/>
          </reference>
          <reference field="36" count="1" selected="0">
            <x v="0"/>
          </reference>
          <reference field="37" count="1" selected="0">
            <x v="608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56"/>
          </reference>
        </references>
      </pivotArea>
    </format>
    <format dxfId="356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"/>
          </reference>
          <reference field="20" count="1">
            <x v="1099"/>
          </reference>
          <reference field="36" count="1" selected="0">
            <x v="0"/>
          </reference>
          <reference field="37" count="1" selected="0">
            <x v="35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27"/>
          </reference>
        </references>
      </pivotArea>
    </format>
    <format dxfId="356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"/>
          </reference>
          <reference field="20" count="1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60"/>
          </reference>
        </references>
      </pivotArea>
    </format>
    <format dxfId="356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"/>
          </reference>
          <reference field="20" count="1">
            <x v="415"/>
          </reference>
          <reference field="36" count="1" selected="0">
            <x v="0"/>
          </reference>
          <reference field="37" count="1" selected="0">
            <x v="85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7"/>
          </reference>
        </references>
      </pivotArea>
    </format>
    <format dxfId="356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"/>
          </reference>
          <reference field="20" count="1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48"/>
          </reference>
        </references>
      </pivotArea>
    </format>
    <format dxfId="356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"/>
          </reference>
          <reference field="20" count="1">
            <x v="251"/>
          </reference>
          <reference field="36" count="1" selected="0">
            <x v="1"/>
          </reference>
          <reference field="37" count="1" selected="0">
            <x v="3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10"/>
          </reference>
        </references>
      </pivotArea>
    </format>
    <format dxfId="356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"/>
          </reference>
          <reference field="20" count="1">
            <x v="510"/>
          </reference>
          <reference field="36" count="1" selected="0">
            <x v="1"/>
          </reference>
          <reference field="37" count="1" selected="0">
            <x v="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61"/>
          </reference>
        </references>
      </pivotArea>
    </format>
    <format dxfId="356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"/>
          </reference>
          <reference field="20" count="1">
            <x v="376"/>
          </reference>
          <reference field="36" count="1" selected="0">
            <x v="1"/>
          </reference>
          <reference field="37" count="1" selected="0">
            <x v="41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01"/>
          </reference>
        </references>
      </pivotArea>
    </format>
    <format dxfId="356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"/>
          </reference>
          <reference field="20" count="1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9"/>
          </reference>
        </references>
      </pivotArea>
    </format>
    <format dxfId="356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"/>
          </reference>
          <reference field="20" count="1">
            <x v="779"/>
          </reference>
          <reference field="36" count="1" selected="0">
            <x v="0"/>
          </reference>
          <reference field="37" count="1" selected="0">
            <x v="353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42"/>
          </reference>
        </references>
      </pivotArea>
    </format>
    <format dxfId="356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"/>
          </reference>
          <reference field="20" count="1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"/>
          </reference>
          <reference field="65" count="1" selected="0">
            <x v="1613"/>
          </reference>
        </references>
      </pivotArea>
    </format>
    <format dxfId="356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"/>
          </reference>
          <reference field="65" count="1" selected="0">
            <x v="515"/>
          </reference>
        </references>
      </pivotArea>
    </format>
    <format dxfId="356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"/>
          </reference>
          <reference field="20" count="1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"/>
          </reference>
          <reference field="65" count="1" selected="0">
            <x v="1647"/>
          </reference>
        </references>
      </pivotArea>
    </format>
    <format dxfId="356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"/>
          </reference>
          <reference field="20" count="1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"/>
          </reference>
          <reference field="65" count="1" selected="0">
            <x v="983"/>
          </reference>
        </references>
      </pivotArea>
    </format>
    <format dxfId="356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"/>
          </reference>
          <reference field="20" count="1">
            <x v="11"/>
          </reference>
          <reference field="36" count="1" selected="0">
            <x v="1"/>
          </reference>
          <reference field="37" count="1" selected="0">
            <x v="3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"/>
          </reference>
          <reference field="65" count="1" selected="0">
            <x v="1506"/>
          </reference>
        </references>
      </pivotArea>
    </format>
    <format dxfId="356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"/>
          </reference>
          <reference field="20" count="1">
            <x v="31"/>
          </reference>
          <reference field="36" count="1" selected="0">
            <x v="0"/>
          </reference>
          <reference field="37" count="1" selected="0">
            <x v="1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"/>
          </reference>
          <reference field="65" count="1" selected="0">
            <x v="251"/>
          </reference>
        </references>
      </pivotArea>
    </format>
    <format dxfId="356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"/>
          </reference>
          <reference field="20" count="1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7"/>
          </reference>
          <reference field="65" count="1" selected="0">
            <x v="178"/>
          </reference>
        </references>
      </pivotArea>
    </format>
    <format dxfId="356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"/>
          </reference>
          <reference field="20" count="1">
            <x v="5"/>
          </reference>
          <reference field="36" count="1" selected="0">
            <x v="0"/>
          </reference>
          <reference field="37" count="1" selected="0">
            <x v="1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8"/>
          </reference>
          <reference field="65" count="1" selected="0">
            <x v="536"/>
          </reference>
        </references>
      </pivotArea>
    </format>
    <format dxfId="356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"/>
          </reference>
          <reference field="20" count="1">
            <x v="4"/>
          </reference>
          <reference field="36" count="1" selected="0">
            <x v="0"/>
          </reference>
          <reference field="37" count="1" selected="0">
            <x v="12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9"/>
          </reference>
          <reference field="65" count="1" selected="0">
            <x v="507"/>
          </reference>
        </references>
      </pivotArea>
    </format>
    <format dxfId="356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"/>
          </reference>
          <reference field="20" count="1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10"/>
          </reference>
          <reference field="65" count="1" selected="0">
            <x v="254"/>
          </reference>
        </references>
      </pivotArea>
    </format>
    <format dxfId="356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"/>
          </reference>
          <reference field="20" count="1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"/>
          </reference>
          <reference field="65" count="1" selected="0">
            <x v="1540"/>
          </reference>
        </references>
      </pivotArea>
    </format>
    <format dxfId="356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2"/>
          </reference>
          <reference field="65" count="1" selected="0">
            <x v="1013"/>
          </reference>
        </references>
      </pivotArea>
    </format>
    <format dxfId="356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"/>
          </reference>
          <reference field="20" count="1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3"/>
          </reference>
          <reference field="65" count="1" selected="0">
            <x v="1102"/>
          </reference>
        </references>
      </pivotArea>
    </format>
    <format dxfId="356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"/>
          </reference>
          <reference field="20" count="1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4"/>
          </reference>
          <reference field="65" count="1" selected="0">
            <x v="1537"/>
          </reference>
        </references>
      </pivotArea>
    </format>
    <format dxfId="356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"/>
          </reference>
          <reference field="20" count="1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"/>
          </reference>
          <reference field="65" count="1" selected="0">
            <x v="810"/>
          </reference>
        </references>
      </pivotArea>
    </format>
    <format dxfId="356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"/>
          </reference>
          <reference field="20" count="1">
            <x v="55"/>
          </reference>
          <reference field="36" count="1" selected="0">
            <x v="1"/>
          </reference>
          <reference field="37" count="1" selected="0">
            <x v="44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"/>
          </reference>
          <reference field="65" count="1" selected="0">
            <x v="364"/>
          </reference>
        </references>
      </pivotArea>
    </format>
    <format dxfId="356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"/>
          </reference>
          <reference field="20" count="1">
            <x v="665"/>
          </reference>
          <reference field="36" count="1" selected="0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16"/>
          </reference>
          <reference field="65" count="1" selected="0">
            <x v="754"/>
          </reference>
        </references>
      </pivotArea>
    </format>
    <format dxfId="356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"/>
          </reference>
          <reference field="20" count="1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7"/>
          </reference>
          <reference field="65" count="1" selected="0">
            <x v="1520"/>
          </reference>
        </references>
      </pivotArea>
    </format>
    <format dxfId="356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8"/>
          </reference>
          <reference field="65" count="1" selected="0">
            <x v="625"/>
          </reference>
        </references>
      </pivotArea>
    </format>
    <format dxfId="356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"/>
          </reference>
          <reference field="20" count="1">
            <x v="13"/>
          </reference>
          <reference field="36" count="1" selected="0">
            <x v="1"/>
          </reference>
          <reference field="37" count="1" selected="0">
            <x v="4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19"/>
          </reference>
          <reference field="65" count="1" selected="0">
            <x v="1412"/>
          </reference>
        </references>
      </pivotArea>
    </format>
    <format dxfId="356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"/>
          </reference>
          <reference field="20" count="1">
            <x v="334"/>
          </reference>
          <reference field="36" count="1" selected="0">
            <x v="1"/>
          </reference>
          <reference field="37" count="1" selected="0">
            <x v="2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0"/>
          </reference>
          <reference field="65" count="1" selected="0">
            <x v="412"/>
          </reference>
        </references>
      </pivotArea>
    </format>
    <format dxfId="356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"/>
          </reference>
          <reference field="20" count="1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1"/>
          </reference>
          <reference field="65" count="1" selected="0">
            <x v="1595"/>
          </reference>
        </references>
      </pivotArea>
    </format>
    <format dxfId="356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"/>
          </reference>
          <reference field="20" count="1">
            <x v="251"/>
          </reference>
          <reference field="36" count="1" selected="0">
            <x v="1"/>
          </reference>
          <reference field="37" count="1" selected="0">
            <x v="3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2"/>
          </reference>
          <reference field="65" count="1" selected="0">
            <x v="1355"/>
          </reference>
        </references>
      </pivotArea>
    </format>
    <format dxfId="356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"/>
          </reference>
          <reference field="20" count="1">
            <x v="250"/>
          </reference>
          <reference field="36" count="1" selected="0">
            <x v="1"/>
          </reference>
          <reference field="37" count="1" selected="0">
            <x v="50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2"/>
          </reference>
          <reference field="65" count="1" selected="0">
            <x v="1359"/>
          </reference>
        </references>
      </pivotArea>
    </format>
    <format dxfId="356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"/>
          </reference>
          <reference field="20" count="1">
            <x v="510"/>
          </reference>
          <reference field="36" count="1" selected="0">
            <x v="1"/>
          </reference>
          <reference field="37" count="1" selected="0">
            <x v="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3"/>
          </reference>
          <reference field="65" count="1" selected="0">
            <x v="1384"/>
          </reference>
        </references>
      </pivotArea>
    </format>
    <format dxfId="356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"/>
          </reference>
          <reference field="20" count="1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4"/>
          </reference>
          <reference field="65" count="1" selected="0">
            <x v="903"/>
          </reference>
        </references>
      </pivotArea>
    </format>
    <format dxfId="356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"/>
          </reference>
          <reference field="20" count="1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5"/>
          </reference>
          <reference field="65" count="1" selected="0">
            <x v="952"/>
          </reference>
        </references>
      </pivotArea>
    </format>
    <format dxfId="356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6"/>
          </reference>
          <reference field="65" count="1" selected="0">
            <x v="522"/>
          </reference>
        </references>
      </pivotArea>
    </format>
    <format dxfId="356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"/>
          </reference>
          <reference field="20" count="1">
            <x v="674"/>
          </reference>
          <reference field="36" count="1" selected="0">
            <x v="0"/>
          </reference>
          <reference field="37" count="1" selected="0">
            <x v="4"/>
          </reference>
          <reference field="45" count="1" selected="0">
            <x v="167"/>
          </reference>
          <reference field="59" count="1" selected="0">
            <x v="61"/>
          </reference>
          <reference field="60" count="1" selected="0">
            <x v="27"/>
          </reference>
          <reference field="65" count="1" selected="0">
            <x v="627"/>
          </reference>
        </references>
      </pivotArea>
    </format>
    <format dxfId="356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"/>
          </reference>
          <reference field="20" count="1">
            <x v="630"/>
          </reference>
          <reference field="36" count="1" selected="0">
            <x v="0"/>
          </reference>
          <reference field="37" count="1" selected="0">
            <x v="7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28"/>
          </reference>
          <reference field="65" count="1" selected="0">
            <x v="333"/>
          </reference>
        </references>
      </pivotArea>
    </format>
    <format dxfId="356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"/>
          </reference>
          <reference field="20" count="1">
            <x v="443"/>
          </reference>
          <reference field="36" count="1" selected="0">
            <x v="0"/>
          </reference>
          <reference field="37" count="1" selected="0">
            <x v="7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29"/>
          </reference>
          <reference field="65" count="1" selected="0">
            <x v="680"/>
          </reference>
        </references>
      </pivotArea>
    </format>
    <format dxfId="356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"/>
          </reference>
          <reference field="20" count="1">
            <x v="481"/>
          </reference>
          <reference field="36" count="1" selected="0">
            <x v="0"/>
          </reference>
          <reference field="37" count="1" selected="0">
            <x v="6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30"/>
          </reference>
          <reference field="65" count="1" selected="0">
            <x v="714"/>
          </reference>
        </references>
      </pivotArea>
    </format>
    <format dxfId="356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"/>
          </reference>
          <reference field="20" count="1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31"/>
          </reference>
          <reference field="65" count="1" selected="0">
            <x v="365"/>
          </reference>
        </references>
      </pivotArea>
    </format>
    <format dxfId="356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"/>
          </reference>
          <reference field="20" count="1">
            <x v="630"/>
          </reference>
          <reference field="36" count="1" selected="0">
            <x v="0"/>
          </reference>
          <reference field="37" count="1" selected="0">
            <x v="7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2"/>
          </reference>
          <reference field="65" count="1" selected="0">
            <x v="335"/>
          </reference>
        </references>
      </pivotArea>
    </format>
    <format dxfId="356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"/>
          </reference>
          <reference field="20" count="1">
            <x v="29"/>
          </reference>
          <reference field="36" count="1" selected="0">
            <x v="1"/>
          </reference>
          <reference field="37" count="1" selected="0">
            <x v="4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74"/>
          </reference>
        </references>
      </pivotArea>
    </format>
    <format dxfId="356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"/>
          </reference>
          <reference field="20" count="1">
            <x v="28"/>
          </reference>
          <reference field="36" count="1" selected="0">
            <x v="1"/>
          </reference>
          <reference field="37" count="1" selected="0">
            <x v="4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99"/>
          </reference>
        </references>
      </pivotArea>
    </format>
    <format dxfId="356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"/>
          </reference>
          <reference field="20" count="1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94"/>
          </reference>
        </references>
      </pivotArea>
    </format>
    <format dxfId="356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"/>
          </reference>
          <reference field="20" count="1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4"/>
          </reference>
          <reference field="65" count="1" selected="0">
            <x v="859"/>
          </reference>
        </references>
      </pivotArea>
    </format>
    <format dxfId="356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"/>
          </reference>
          <reference field="20" count="1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4"/>
          </reference>
          <reference field="65" count="1" selected="0">
            <x v="1175"/>
          </reference>
        </references>
      </pivotArea>
    </format>
    <format dxfId="356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"/>
          </reference>
          <reference field="20" count="1">
            <x v="290"/>
          </reference>
          <reference field="36" count="1" selected="0">
            <x v="1"/>
          </reference>
          <reference field="37" count="1" selected="0">
            <x v="2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5"/>
          </reference>
          <reference field="65" count="1" selected="0">
            <x v="871"/>
          </reference>
        </references>
      </pivotArea>
    </format>
    <format dxfId="356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"/>
          </reference>
          <reference field="20" count="1">
            <x v="289"/>
          </reference>
          <reference field="36" count="1" selected="0">
            <x v="1"/>
          </reference>
          <reference field="37" count="1" selected="0">
            <x v="1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5"/>
          </reference>
          <reference field="65" count="1" selected="0">
            <x v="890"/>
          </reference>
        </references>
      </pivotArea>
    </format>
    <format dxfId="356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"/>
          </reference>
          <reference field="20" count="1">
            <x v="376"/>
          </reference>
          <reference field="36" count="1" selected="0">
            <x v="1"/>
          </reference>
          <reference field="37" count="1" selected="0">
            <x v="41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"/>
          </reference>
          <reference field="65" count="1" selected="0">
            <x v="1457"/>
          </reference>
        </references>
      </pivotArea>
    </format>
    <format dxfId="356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"/>
          </reference>
          <reference field="20" count="1">
            <x v="374"/>
          </reference>
          <reference field="36" count="1" selected="0">
            <x v="1"/>
          </reference>
          <reference field="37" count="1" selected="0">
            <x v="4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"/>
          </reference>
          <reference field="65" count="1" selected="0">
            <x v="1470"/>
          </reference>
        </references>
      </pivotArea>
    </format>
    <format dxfId="356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"/>
          </reference>
          <reference field="20" count="1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"/>
          </reference>
          <reference field="65" count="1" selected="0">
            <x v="1567"/>
          </reference>
        </references>
      </pivotArea>
    </format>
    <format dxfId="356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"/>
          </reference>
          <reference field="20" count="1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38"/>
          </reference>
          <reference field="65" count="1" selected="0">
            <x v="226"/>
          </reference>
        </references>
      </pivotArea>
    </format>
    <format dxfId="355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"/>
          </reference>
          <reference field="20" count="1">
            <x v="216"/>
          </reference>
          <reference field="36" count="1" selected="0">
            <x v="1"/>
          </reference>
          <reference field="37" count="1" selected="0">
            <x v="38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9"/>
          </reference>
          <reference field="65" count="1" selected="0">
            <x v="1572"/>
          </reference>
        </references>
      </pivotArea>
    </format>
    <format dxfId="355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"/>
          </reference>
          <reference field="20" count="1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"/>
          </reference>
          <reference field="65" count="1" selected="0">
            <x v="1454"/>
          </reference>
        </references>
      </pivotArea>
    </format>
    <format dxfId="355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"/>
          </reference>
          <reference field="20" count="1">
            <x v="374"/>
          </reference>
          <reference field="36" count="1" selected="0">
            <x v="1"/>
          </reference>
          <reference field="37" count="1" selected="0">
            <x v="4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"/>
          </reference>
          <reference field="65" count="1" selected="0">
            <x v="1460"/>
          </reference>
        </references>
      </pivotArea>
    </format>
    <format dxfId="355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"/>
          </reference>
          <reference field="20" count="1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"/>
          </reference>
          <reference field="65" count="1" selected="0">
            <x v="1623"/>
          </reference>
        </references>
      </pivotArea>
    </format>
    <format dxfId="355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"/>
          </reference>
          <reference field="20" count="1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2"/>
          </reference>
          <reference field="65" count="1" selected="0">
            <x v="1398"/>
          </reference>
        </references>
      </pivotArea>
    </format>
    <format dxfId="355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"/>
          </reference>
          <reference field="20" count="1">
            <x v="13"/>
          </reference>
          <reference field="36" count="1" selected="0">
            <x v="1"/>
          </reference>
          <reference field="37" count="1" selected="0">
            <x v="4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2"/>
          </reference>
          <reference field="65" count="1" selected="0">
            <x v="1405"/>
          </reference>
        </references>
      </pivotArea>
    </format>
    <format dxfId="355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"/>
          </reference>
          <reference field="20" count="1">
            <x v="46"/>
          </reference>
          <reference field="36" count="1" selected="0">
            <x v="1"/>
          </reference>
          <reference field="37" count="1" selected="0">
            <x v="8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"/>
          </reference>
          <reference field="65" count="1" selected="0">
            <x v="712"/>
          </reference>
        </references>
      </pivotArea>
    </format>
    <format dxfId="355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"/>
          </reference>
          <reference field="20" count="1">
            <x v="50"/>
          </reference>
          <reference field="36" count="1" selected="0">
            <x v="1"/>
          </reference>
          <reference field="37" count="1" selected="0">
            <x v="90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"/>
          </reference>
          <reference field="65" count="1" selected="0">
            <x v="644"/>
          </reference>
        </references>
      </pivotArea>
    </format>
    <format dxfId="355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"/>
          </reference>
          <reference field="20" count="1">
            <x v="55"/>
          </reference>
          <reference field="36" count="1" selected="0">
            <x v="1"/>
          </reference>
          <reference field="37" count="1" selected="0">
            <x v="44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"/>
          </reference>
          <reference field="65" count="1" selected="0">
            <x v="431"/>
          </reference>
        </references>
      </pivotArea>
    </format>
    <format dxfId="355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"/>
          </reference>
          <reference field="20" count="1">
            <x v="50"/>
          </reference>
          <reference field="36" count="1" selected="0">
            <x v="1"/>
          </reference>
          <reference field="37" count="1" selected="0">
            <x v="90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4"/>
          </reference>
          <reference field="65" count="1" selected="0">
            <x v="631"/>
          </reference>
        </references>
      </pivotArea>
    </format>
    <format dxfId="355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"/>
          </reference>
          <reference field="20" count="1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5"/>
          </reference>
          <reference field="65" count="1" selected="0">
            <x v="1427"/>
          </reference>
        </references>
      </pivotArea>
    </format>
    <format dxfId="355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"/>
          </reference>
          <reference field="20" count="1">
            <x v="63"/>
          </reference>
          <reference field="36" count="1" selected="0">
            <x v="1"/>
          </reference>
          <reference field="37" count="1" selected="0">
            <x v="4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5"/>
          </reference>
          <reference field="65" count="1" selected="0">
            <x v="1548"/>
          </reference>
        </references>
      </pivotArea>
    </format>
    <format dxfId="355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"/>
          </reference>
          <reference field="20" count="1">
            <x v="822"/>
          </reference>
          <reference field="36" count="1" selected="0">
            <x v="0"/>
          </reference>
          <reference field="37" count="1" selected="0">
            <x v="483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46"/>
          </reference>
          <reference field="65" count="1" selected="0">
            <x v="1588"/>
          </reference>
        </references>
      </pivotArea>
    </format>
    <format dxfId="355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"/>
          </reference>
          <reference field="20" count="1">
            <x v="250"/>
          </reference>
          <reference field="36" count="1" selected="0">
            <x v="1"/>
          </reference>
          <reference field="37" count="1" selected="0">
            <x v="50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"/>
          </reference>
          <reference field="65" count="1" selected="0">
            <x v="1202"/>
          </reference>
        </references>
      </pivotArea>
    </format>
    <format dxfId="355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"/>
          </reference>
          <reference field="20" count="1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"/>
          </reference>
          <reference field="65" count="1" selected="0">
            <x v="984"/>
          </reference>
        </references>
      </pivotArea>
    </format>
    <format dxfId="355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"/>
          </reference>
          <reference field="20" count="1">
            <x v="513"/>
          </reference>
          <reference field="36" count="1" selected="0">
            <x v="1"/>
          </reference>
          <reference field="37" count="1" selected="0">
            <x v="5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"/>
          </reference>
          <reference field="65" count="1" selected="0">
            <x v="1218"/>
          </reference>
        </references>
      </pivotArea>
    </format>
    <format dxfId="355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"/>
          </reference>
          <reference field="20" count="1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"/>
          </reference>
          <reference field="65" count="1" selected="0">
            <x v="771"/>
          </reference>
        </references>
      </pivotArea>
    </format>
    <format dxfId="355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"/>
          </reference>
          <reference field="20" count="1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49"/>
          </reference>
          <reference field="65" count="1" selected="0">
            <x v="1190"/>
          </reference>
        </references>
      </pivotArea>
    </format>
    <format dxfId="355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"/>
          </reference>
          <reference field="20" count="1">
            <x v="1053"/>
          </reference>
          <reference field="36" count="1" selected="0">
            <x v="0"/>
          </reference>
          <reference field="37" count="1" selected="0">
            <x v="18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50"/>
          </reference>
          <reference field="65" count="1" selected="0">
            <x v="995"/>
          </reference>
        </references>
      </pivotArea>
    </format>
    <format dxfId="355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"/>
          </reference>
          <reference field="20" count="1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51"/>
          </reference>
          <reference field="65" count="1" selected="0">
            <x v="455"/>
          </reference>
        </references>
      </pivotArea>
    </format>
    <format dxfId="355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"/>
          </reference>
          <reference field="20" count="1">
            <x v="149"/>
          </reference>
          <reference field="36" count="1" selected="0">
            <x v="1"/>
          </reference>
          <reference field="37" count="1" selected="0">
            <x v="3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52"/>
          </reference>
          <reference field="65" count="1" selected="0">
            <x v="1054"/>
          </reference>
        </references>
      </pivotArea>
    </format>
    <format dxfId="355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"/>
          </reference>
          <reference field="20" count="1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466"/>
          </reference>
        </references>
      </pivotArea>
    </format>
    <format dxfId="355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"/>
          </reference>
          <reference field="20" count="1">
            <x v="207"/>
          </reference>
          <reference field="36" count="1" selected="0">
            <x v="1"/>
          </reference>
          <reference field="37" count="1" selected="0">
            <x v="5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428"/>
          </reference>
        </references>
      </pivotArea>
    </format>
    <format dxfId="355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"/>
          </reference>
          <reference field="20" count="1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511"/>
          </reference>
        </references>
      </pivotArea>
    </format>
    <format dxfId="355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"/>
          </reference>
          <reference field="20" count="1">
            <x v="103"/>
          </reference>
          <reference field="36" count="1" selected="0">
            <x v="1"/>
          </reference>
          <reference field="37" count="1" selected="0">
            <x v="6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589"/>
          </reference>
        </references>
      </pivotArea>
    </format>
    <format dxfId="355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"/>
          </reference>
          <reference field="20" count="1">
            <x v="95"/>
          </reference>
          <reference field="36" count="1" selected="0">
            <x v="1"/>
          </reference>
          <reference field="37" count="1" selected="0">
            <x v="4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608"/>
          </reference>
        </references>
      </pivotArea>
    </format>
    <format dxfId="355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"/>
          </reference>
          <reference field="20" count="1">
            <x v="101"/>
          </reference>
          <reference field="36" count="1" selected="0">
            <x v="1"/>
          </reference>
          <reference field="37" count="1" selected="0">
            <x v="6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592"/>
          </reference>
        </references>
      </pivotArea>
    </format>
    <format dxfId="355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"/>
          </reference>
          <reference field="20" count="1">
            <x v="105"/>
          </reference>
          <reference field="36" count="1" selected="0">
            <x v="1"/>
          </reference>
          <reference field="37" count="1" selected="0">
            <x v="6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583"/>
          </reference>
        </references>
      </pivotArea>
    </format>
    <format dxfId="355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"/>
          </reference>
          <reference field="20" count="1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55"/>
          </reference>
          <reference field="65" count="1" selected="0">
            <x v="649"/>
          </reference>
        </references>
      </pivotArea>
    </format>
    <format dxfId="355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"/>
          </reference>
          <reference field="20" count="1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56"/>
          </reference>
          <reference field="65" count="1" selected="0">
            <x v="1160"/>
          </reference>
        </references>
      </pivotArea>
    </format>
    <format dxfId="355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"/>
          </reference>
          <reference field="20" count="1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57"/>
          </reference>
          <reference field="65" count="1" selected="0">
            <x v="1558"/>
          </reference>
        </references>
      </pivotArea>
    </format>
    <format dxfId="355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"/>
          </reference>
          <reference field="20" count="1">
            <x v="218"/>
          </reference>
          <reference field="36" count="1" selected="0">
            <x v="1"/>
          </reference>
          <reference field="37" count="1" selected="0">
            <x v="3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8"/>
          </reference>
          <reference field="65" count="1" selected="0">
            <x v="1550"/>
          </reference>
        </references>
      </pivotArea>
    </format>
    <format dxfId="355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"/>
          </reference>
          <reference field="20" count="1">
            <x v="216"/>
          </reference>
          <reference field="36" count="1" selected="0">
            <x v="1"/>
          </reference>
          <reference field="37" count="1" selected="0">
            <x v="38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8"/>
          </reference>
          <reference field="65" count="1" selected="0">
            <x v="1565"/>
          </reference>
        </references>
      </pivotArea>
    </format>
    <format dxfId="355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"/>
          </reference>
          <reference field="20" count="1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59"/>
          </reference>
          <reference field="65" count="1" selected="0">
            <x v="1162"/>
          </reference>
        </references>
      </pivotArea>
    </format>
    <format dxfId="355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"/>
          </reference>
          <reference field="20" count="1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60"/>
          </reference>
          <reference field="65" count="1" selected="0">
            <x v="647"/>
          </reference>
        </references>
      </pivotArea>
    </format>
    <format dxfId="355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"/>
          </reference>
          <reference field="20" count="1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61"/>
          </reference>
          <reference field="65" count="1" selected="0">
            <x v="1547"/>
          </reference>
        </references>
      </pivotArea>
    </format>
    <format dxfId="355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"/>
          </reference>
          <reference field="20" count="1">
            <x v="79"/>
          </reference>
          <reference field="36" count="1" selected="0">
            <x v="1"/>
          </reference>
          <reference field="37" count="1" selected="0">
            <x v="4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61"/>
          </reference>
          <reference field="65" count="1" selected="0">
            <x v="1504"/>
          </reference>
        </references>
      </pivotArea>
    </format>
    <format dxfId="355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"/>
          </reference>
          <reference field="20" count="1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62"/>
          </reference>
          <reference field="65" count="1" selected="0">
            <x v="267"/>
          </reference>
        </references>
      </pivotArea>
    </format>
    <format dxfId="355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"/>
          </reference>
          <reference field="20" count="1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63"/>
          </reference>
          <reference field="65" count="1" selected="0">
            <x v="707"/>
          </reference>
        </references>
      </pivotArea>
    </format>
    <format dxfId="355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"/>
          </reference>
          <reference field="20" count="1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64"/>
          </reference>
          <reference field="65" count="1" selected="0">
            <x v="419"/>
          </reference>
        </references>
      </pivotArea>
    </format>
    <format dxfId="355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"/>
          </reference>
          <reference field="20" count="1">
            <x v="218"/>
          </reference>
          <reference field="36" count="1" selected="0">
            <x v="1"/>
          </reference>
          <reference field="37" count="1" selected="0">
            <x v="3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65"/>
          </reference>
          <reference field="65" count="1" selected="0">
            <x v="1529"/>
          </reference>
        </references>
      </pivotArea>
    </format>
    <format dxfId="355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67"/>
          </reference>
          <reference field="65" count="1" selected="0">
            <x v="211"/>
          </reference>
        </references>
      </pivotArea>
    </format>
    <format dxfId="355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"/>
          </reference>
          <reference field="20" count="1">
            <x v="527"/>
          </reference>
          <reference field="36" count="1" selected="0">
            <x v="0"/>
          </reference>
          <reference field="37" count="1" selected="0">
            <x v="82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68"/>
          </reference>
          <reference field="65" count="1" selected="0">
            <x v="990"/>
          </reference>
        </references>
      </pivotArea>
    </format>
    <format dxfId="355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"/>
          </reference>
          <reference field="20" count="1">
            <x v="390"/>
          </reference>
          <reference field="36" count="1" selected="0">
            <x v="0"/>
          </reference>
          <reference field="37" count="1" selected="0">
            <x v="7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69"/>
          </reference>
          <reference field="65" count="1" selected="0">
            <x v="930"/>
          </reference>
        </references>
      </pivotArea>
    </format>
    <format dxfId="355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"/>
          </reference>
          <reference field="20" count="1">
            <x v="229"/>
          </reference>
          <reference field="36" count="1" selected="0">
            <x v="1"/>
          </reference>
          <reference field="37" count="1" selected="0">
            <x v="5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70"/>
          </reference>
          <reference field="65" count="1" selected="0">
            <x v="1416"/>
          </reference>
        </references>
      </pivotArea>
    </format>
    <format dxfId="355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"/>
          </reference>
          <reference field="20" count="1">
            <x v="218"/>
          </reference>
          <reference field="36" count="1" selected="0">
            <x v="1"/>
          </reference>
          <reference field="37" count="1" selected="0">
            <x v="3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70"/>
          </reference>
          <reference field="65" count="1" selected="0">
            <x v="1489"/>
          </reference>
        </references>
      </pivotArea>
    </format>
    <format dxfId="355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"/>
          </reference>
          <reference field="20" count="1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71"/>
          </reference>
          <reference field="65" count="1" selected="0">
            <x v="389"/>
          </reference>
        </references>
      </pivotArea>
    </format>
    <format dxfId="355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"/>
          </reference>
          <reference field="20" count="1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72"/>
          </reference>
          <reference field="65" count="1" selected="0">
            <x v="1015"/>
          </reference>
        </references>
      </pivotArea>
    </format>
    <format dxfId="355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"/>
          </reference>
          <reference field="20" count="1">
            <x v="1008"/>
          </reference>
          <reference field="36" count="1" selected="0">
            <x v="0"/>
          </reference>
          <reference field="37" count="1" selected="0">
            <x v="429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73"/>
          </reference>
          <reference field="65" count="1" selected="0">
            <x v="1076"/>
          </reference>
        </references>
      </pivotArea>
    </format>
    <format dxfId="355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"/>
          </reference>
          <reference field="20" count="1">
            <x v="1010"/>
          </reference>
          <reference field="36" count="1" selected="0">
            <x v="0"/>
          </reference>
          <reference field="37" count="1" selected="0">
            <x v="431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73"/>
          </reference>
          <reference field="65" count="1" selected="0">
            <x v="1081"/>
          </reference>
        </references>
      </pivotArea>
    </format>
    <format dxfId="355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"/>
          </reference>
          <reference field="20" count="1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4"/>
          </reference>
          <reference field="65" count="1" selected="0">
            <x v="474"/>
          </reference>
        </references>
      </pivotArea>
    </format>
    <format dxfId="355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"/>
          </reference>
          <reference field="20" count="1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106"/>
          </reference>
        </references>
      </pivotArea>
    </format>
    <format dxfId="355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"/>
          </reference>
          <reference field="20" count="1">
            <x v="125"/>
          </reference>
          <reference field="36" count="1" selected="0">
            <x v="1"/>
          </reference>
          <reference field="37" count="1" selected="0">
            <x v="6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175"/>
          </reference>
        </references>
      </pivotArea>
    </format>
    <format dxfId="355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"/>
          </reference>
          <reference field="20" count="1">
            <x v="99"/>
          </reference>
          <reference field="36" count="1" selected="0">
            <x v="1"/>
          </reference>
          <reference field="37" count="1" selected="0">
            <x v="54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794"/>
          </reference>
        </references>
      </pivotArea>
    </format>
    <format dxfId="355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"/>
          </reference>
          <reference field="20" count="1">
            <x v="79"/>
          </reference>
          <reference field="36" count="1" selected="0">
            <x v="1"/>
          </reference>
          <reference field="37" count="1" selected="0">
            <x v="4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1214"/>
          </reference>
        </references>
      </pivotArea>
    </format>
    <format dxfId="355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"/>
          </reference>
          <reference field="20" count="1">
            <x v="149"/>
          </reference>
          <reference field="36" count="1" selected="0">
            <x v="1"/>
          </reference>
          <reference field="37" count="1" selected="0">
            <x v="3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6"/>
          </reference>
          <reference field="65" count="1" selected="0">
            <x v="564"/>
          </reference>
        </references>
      </pivotArea>
    </format>
    <format dxfId="355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"/>
          </reference>
          <reference field="20" count="1">
            <x v="144"/>
          </reference>
          <reference field="36" count="1" selected="0">
            <x v="1"/>
          </reference>
          <reference field="37" count="1" selected="0">
            <x v="57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7"/>
          </reference>
          <reference field="65" count="1" selected="0">
            <x v="530"/>
          </reference>
        </references>
      </pivotArea>
    </format>
    <format dxfId="355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"/>
          </reference>
          <reference field="20" count="1">
            <x v="196"/>
          </reference>
          <reference field="36" count="1" selected="0">
            <x v="1"/>
          </reference>
          <reference field="37" count="1" selected="0">
            <x v="79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7"/>
          </reference>
          <reference field="65" count="1" selected="0">
            <x v="68"/>
          </reference>
        </references>
      </pivotArea>
    </format>
    <format dxfId="355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"/>
          </reference>
          <reference field="20" count="1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8"/>
          </reference>
          <reference field="65" count="1" selected="0">
            <x v="590"/>
          </reference>
        </references>
      </pivotArea>
    </format>
    <format dxfId="355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2"/>
          </reference>
          <reference field="20" count="1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9"/>
          </reference>
          <reference field="65" count="1" selected="0">
            <x v="153"/>
          </reference>
        </references>
      </pivotArea>
    </format>
    <format dxfId="355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3"/>
          </reference>
          <reference field="20" count="1">
            <x v="264"/>
          </reference>
          <reference field="36" count="1" selected="0">
            <x v="1"/>
          </reference>
          <reference field="37" count="1" selected="0">
            <x v="58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9"/>
          </reference>
          <reference field="65" count="1" selected="0">
            <x v="293"/>
          </reference>
        </references>
      </pivotArea>
    </format>
    <format dxfId="355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4"/>
          </reference>
          <reference field="20" count="1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80"/>
          </reference>
          <reference field="65" count="1" selected="0">
            <x v="16"/>
          </reference>
        </references>
      </pivotArea>
    </format>
    <format dxfId="355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5"/>
          </reference>
          <reference field="20" count="1">
            <x v="229"/>
          </reference>
          <reference field="36" count="1" selected="0">
            <x v="1"/>
          </reference>
          <reference field="37" count="1" selected="0">
            <x v="5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80"/>
          </reference>
          <reference field="65" count="1" selected="0">
            <x v="1283"/>
          </reference>
        </references>
      </pivotArea>
    </format>
    <format dxfId="355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6"/>
          </reference>
          <reference field="20" count="1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3"/>
          </reference>
        </references>
      </pivotArea>
    </format>
    <format dxfId="355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7"/>
          </reference>
          <reference field="20" count="1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139"/>
          </reference>
        </references>
      </pivotArea>
    </format>
    <format dxfId="355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8"/>
          </reference>
          <reference field="20" count="1">
            <x v="159"/>
          </reference>
          <reference field="36" count="1" selected="0">
            <x v="1"/>
          </reference>
          <reference field="37" count="1" selected="0">
            <x v="56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22"/>
          </reference>
        </references>
      </pivotArea>
    </format>
    <format dxfId="355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9"/>
          </reference>
          <reference field="20" count="1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82"/>
          </reference>
          <reference field="65" count="1" selected="0">
            <x v="1069"/>
          </reference>
        </references>
      </pivotArea>
    </format>
    <format dxfId="355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0"/>
          </reference>
          <reference field="20" count="1">
            <x v="29"/>
          </reference>
          <reference field="36" count="1" selected="0">
            <x v="1"/>
          </reference>
          <reference field="37" count="1" selected="0">
            <x v="4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82"/>
          </reference>
          <reference field="65" count="1" selected="0">
            <x v="1186"/>
          </reference>
        </references>
      </pivotArea>
    </format>
    <format dxfId="355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1"/>
          </reference>
          <reference field="20" count="1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45"/>
          </reference>
        </references>
      </pivotArea>
    </format>
    <format dxfId="355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2"/>
          </reference>
          <reference field="20" count="1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241"/>
          </reference>
        </references>
      </pivotArea>
    </format>
    <format dxfId="355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3"/>
          </reference>
          <reference field="20" count="1">
            <x v="351"/>
          </reference>
          <reference field="36" count="1" selected="0">
            <x v="1"/>
          </reference>
          <reference field="37" count="1" selected="0">
            <x v="55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105"/>
          </reference>
        </references>
      </pivotArea>
    </format>
    <format dxfId="355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4"/>
          </reference>
          <reference field="20" count="1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4"/>
          </reference>
          <reference field="65" count="1" selected="0">
            <x v="521"/>
          </reference>
        </references>
      </pivotArea>
    </format>
    <format dxfId="355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5"/>
          </reference>
          <reference field="20" count="1">
            <x v="733"/>
          </reference>
          <reference field="36" count="1" selected="0">
            <x v="0"/>
          </reference>
          <reference field="37" count="1" selected="0">
            <x v="122"/>
          </reference>
          <reference field="45" count="1" selected="0">
            <x v="155"/>
          </reference>
          <reference field="59" count="1" selected="0">
            <x v="61"/>
          </reference>
          <reference field="60" count="1" selected="0">
            <x v="85"/>
          </reference>
          <reference field="65" count="1" selected="0">
            <x v="464"/>
          </reference>
        </references>
      </pivotArea>
    </format>
    <format dxfId="355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6"/>
          </reference>
          <reference field="20" count="1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6"/>
          </reference>
          <reference field="65" count="1" selected="0">
            <x v="418"/>
          </reference>
        </references>
      </pivotArea>
    </format>
    <format dxfId="355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7"/>
          </reference>
          <reference field="20" count="1">
            <x v="1055"/>
          </reference>
          <reference field="36" count="1" selected="0">
            <x v="0"/>
          </reference>
          <reference field="37" count="1" selected="0">
            <x v="39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7"/>
          </reference>
          <reference field="65" count="1" selected="0">
            <x v="1138"/>
          </reference>
        </references>
      </pivotArea>
    </format>
    <format dxfId="355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8"/>
          </reference>
          <reference field="20" count="1">
            <x v="1050"/>
          </reference>
          <reference field="36" count="1" selected="0">
            <x v="0"/>
          </reference>
          <reference field="37" count="1" selected="0">
            <x v="41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7"/>
          </reference>
          <reference field="65" count="1" selected="0">
            <x v="1012"/>
          </reference>
        </references>
      </pivotArea>
    </format>
    <format dxfId="355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9"/>
          </reference>
          <reference field="20" count="1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8"/>
          </reference>
          <reference field="65" count="1" selected="0">
            <x v="1276"/>
          </reference>
        </references>
      </pivotArea>
    </format>
    <format dxfId="355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0"/>
          </reference>
          <reference field="20" count="1">
            <x v="839"/>
          </reference>
          <reference field="36" count="1" selected="0">
            <x v="0"/>
          </reference>
          <reference field="37" count="1" selected="0">
            <x v="946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89"/>
          </reference>
          <reference field="65" count="1" selected="0">
            <x v="1633"/>
          </reference>
        </references>
      </pivotArea>
    </format>
    <format dxfId="355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1"/>
          </reference>
          <reference field="20" count="1">
            <x v="886"/>
          </reference>
          <reference field="36" count="1" selected="0">
            <x v="0"/>
          </reference>
          <reference field="37" count="1" selected="0">
            <x v="840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89"/>
          </reference>
          <reference field="65" count="1" selected="0">
            <x v="1701"/>
          </reference>
        </references>
      </pivotArea>
    </format>
    <format dxfId="355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2"/>
          </reference>
          <reference field="20" count="1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90"/>
          </reference>
          <reference field="65" count="1" selected="0">
            <x v="972"/>
          </reference>
        </references>
      </pivotArea>
    </format>
    <format dxfId="355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3"/>
          </reference>
          <reference field="20" count="1">
            <x v="771"/>
          </reference>
          <reference field="36" count="1" selected="0">
            <x v="0"/>
          </reference>
          <reference field="37" count="1" selected="0">
            <x v="81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91"/>
          </reference>
          <reference field="65" count="1" selected="0">
            <x v="726"/>
          </reference>
        </references>
      </pivotArea>
    </format>
    <format dxfId="355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4"/>
          </reference>
          <reference field="20" count="1">
            <x v="962"/>
          </reference>
          <reference field="36" count="1" selected="0">
            <x v="0"/>
          </reference>
          <reference field="37" count="1" selected="0">
            <x v="95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92"/>
          </reference>
          <reference field="65" count="1" selected="0">
            <x v="580"/>
          </reference>
        </references>
      </pivotArea>
    </format>
    <format dxfId="355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5"/>
          </reference>
          <reference field="20" count="1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93"/>
          </reference>
          <reference field="65" count="1" selected="0">
            <x v="442"/>
          </reference>
        </references>
      </pivotArea>
    </format>
    <format dxfId="355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7"/>
          </reference>
          <reference field="20" count="1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95"/>
          </reference>
          <reference field="65" count="1" selected="0">
            <x v="318"/>
          </reference>
        </references>
      </pivotArea>
    </format>
    <format dxfId="355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8"/>
          </reference>
          <reference field="20" count="1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96"/>
          </reference>
          <reference field="65" count="1" selected="0">
            <x v="248"/>
          </reference>
        </references>
      </pivotArea>
    </format>
    <format dxfId="355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9"/>
          </reference>
          <reference field="20" count="1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97"/>
          </reference>
          <reference field="65" count="1" selected="0">
            <x v="319"/>
          </reference>
        </references>
      </pivotArea>
    </format>
    <format dxfId="355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0"/>
          </reference>
          <reference field="20" count="1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98"/>
          </reference>
          <reference field="65" count="1" selected="0">
            <x v="269"/>
          </reference>
        </references>
      </pivotArea>
    </format>
    <format dxfId="355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1"/>
          </reference>
          <reference field="20" count="1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99"/>
          </reference>
          <reference field="65" count="1" selected="0">
            <x v="138"/>
          </reference>
        </references>
      </pivotArea>
    </format>
    <format dxfId="355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2"/>
          </reference>
          <reference field="20" count="1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00"/>
          </reference>
          <reference field="65" count="1" selected="0">
            <x v="164"/>
          </reference>
        </references>
      </pivotArea>
    </format>
    <format dxfId="355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3"/>
          </reference>
          <reference field="20" count="1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01"/>
          </reference>
          <reference field="65" count="1" selected="0">
            <x v="299"/>
          </reference>
        </references>
      </pivotArea>
    </format>
    <format dxfId="355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4"/>
          </reference>
          <reference field="20" count="1">
            <x v="50"/>
          </reference>
          <reference field="36" count="1" selected="0">
            <x v="1"/>
          </reference>
          <reference field="37" count="1" selected="0">
            <x v="90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02"/>
          </reference>
          <reference field="65" count="1" selected="0">
            <x v="750"/>
          </reference>
        </references>
      </pivotArea>
    </format>
    <format dxfId="355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5"/>
          </reference>
          <reference field="20" count="1">
            <x v="51"/>
          </reference>
          <reference field="36" count="1" selected="0">
            <x v="1"/>
          </reference>
          <reference field="37" count="1" selected="0">
            <x v="9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02"/>
          </reference>
          <reference field="65" count="1" selected="0">
            <x v="715"/>
          </reference>
        </references>
      </pivotArea>
    </format>
    <format dxfId="355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6"/>
          </reference>
          <reference field="20" count="1">
            <x v="49"/>
          </reference>
          <reference field="36" count="1" selected="0">
            <x v="1"/>
          </reference>
          <reference field="37" count="1" selected="0">
            <x v="9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02"/>
          </reference>
          <reference field="65" count="1" selected="0">
            <x v="788"/>
          </reference>
        </references>
      </pivotArea>
    </format>
    <format dxfId="355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7"/>
          </reference>
          <reference field="20" count="1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03"/>
          </reference>
          <reference field="65" count="1" selected="0">
            <x v="151"/>
          </reference>
        </references>
      </pivotArea>
    </format>
    <format dxfId="355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8"/>
          </reference>
          <reference field="20" count="1">
            <x v="24"/>
          </reference>
          <reference field="36" count="1" selected="0">
            <x v="0"/>
          </reference>
          <reference field="37" count="1" selected="0">
            <x v="18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4"/>
          </reference>
          <reference field="65" count="1" selected="0">
            <x v="702"/>
          </reference>
        </references>
      </pivotArea>
    </format>
    <format dxfId="355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9"/>
          </reference>
          <reference field="20" count="1">
            <x v="23"/>
          </reference>
          <reference field="36" count="1" selected="0">
            <x v="0"/>
          </reference>
          <reference field="37" count="1" selected="0">
            <x v="19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4"/>
          </reference>
          <reference field="65" count="1" selected="0">
            <x v="681"/>
          </reference>
        </references>
      </pivotArea>
    </format>
    <format dxfId="355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0"/>
          </reference>
          <reference field="20" count="1">
            <x v="24"/>
          </reference>
          <reference field="36" count="1" selected="0">
            <x v="0"/>
          </reference>
          <reference field="37" count="1" selected="0">
            <x v="192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105"/>
          </reference>
          <reference field="65" count="1" selected="0">
            <x v="761"/>
          </reference>
        </references>
      </pivotArea>
    </format>
    <format dxfId="355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1"/>
          </reference>
          <reference field="20" count="1">
            <x v="25"/>
          </reference>
          <reference field="36" count="1" selected="0">
            <x v="0"/>
          </reference>
          <reference field="37" count="1" selected="0">
            <x v="18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105"/>
          </reference>
          <reference field="65" count="1" selected="0">
            <x v="760"/>
          </reference>
        </references>
      </pivotArea>
    </format>
    <format dxfId="355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2"/>
          </reference>
          <reference field="20" count="1">
            <x v="1"/>
          </reference>
          <reference field="36" count="1" selected="0">
            <x v="0"/>
          </reference>
          <reference field="37" count="1" selected="0">
            <x v="19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106"/>
          </reference>
          <reference field="65" count="1" selected="0">
            <x v="435"/>
          </reference>
        </references>
      </pivotArea>
    </format>
    <format dxfId="355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5"/>
          </reference>
          <reference field="20" count="1">
            <x v="0"/>
          </reference>
          <reference field="36" count="1" selected="0">
            <x v="0"/>
          </reference>
          <reference field="37" count="1" selected="0">
            <x v="190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107"/>
          </reference>
          <reference field="65" count="1" selected="0">
            <x v="461"/>
          </reference>
        </references>
      </pivotArea>
    </format>
    <format dxfId="354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6"/>
          </reference>
          <reference field="20" count="1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08"/>
          </reference>
          <reference field="65" count="1" selected="0">
            <x v="268"/>
          </reference>
        </references>
      </pivotArea>
    </format>
    <format dxfId="354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7"/>
          </reference>
          <reference field="20" count="1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09"/>
          </reference>
          <reference field="65" count="1" selected="0">
            <x v="290"/>
          </reference>
        </references>
      </pivotArea>
    </format>
    <format dxfId="354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8"/>
          </reference>
          <reference field="20" count="1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10"/>
          </reference>
          <reference field="65" count="1" selected="0">
            <x v="131"/>
          </reference>
        </references>
      </pivotArea>
    </format>
    <format dxfId="354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9"/>
          </reference>
          <reference field="20" count="1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11"/>
          </reference>
          <reference field="65" count="1" selected="0">
            <x v="76"/>
          </reference>
        </references>
      </pivotArea>
    </format>
    <format dxfId="354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0"/>
          </reference>
          <reference field="20" count="1">
            <x v="51"/>
          </reference>
          <reference field="36" count="1" selected="0">
            <x v="1"/>
          </reference>
          <reference field="37" count="1" selected="0">
            <x v="9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12"/>
          </reference>
          <reference field="65" count="1" selected="0">
            <x v="796"/>
          </reference>
        </references>
      </pivotArea>
    </format>
    <format dxfId="354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1"/>
          </reference>
          <reference field="20" count="1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13"/>
          </reference>
          <reference field="65" count="1" selected="0">
            <x v="944"/>
          </reference>
        </references>
      </pivotArea>
    </format>
    <format dxfId="354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2"/>
          </reference>
          <reference field="20" count="1">
            <x v="944"/>
          </reference>
          <reference field="36" count="1" selected="0">
            <x v="0"/>
          </reference>
          <reference field="37" count="1" selected="0">
            <x v="9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114"/>
          </reference>
          <reference field="65" count="1" selected="0">
            <x v="757"/>
          </reference>
        </references>
      </pivotArea>
    </format>
    <format dxfId="354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3"/>
          </reference>
          <reference field="20" count="1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5"/>
          </reference>
          <reference field="65" count="1" selected="0">
            <x v="375"/>
          </reference>
        </references>
      </pivotArea>
    </format>
    <format dxfId="354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4"/>
          </reference>
          <reference field="20" count="1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16"/>
          </reference>
          <reference field="65" count="1" selected="0">
            <x v="60"/>
          </reference>
        </references>
      </pivotArea>
    </format>
    <format dxfId="354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5"/>
          </reference>
          <reference field="20" count="1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17"/>
          </reference>
          <reference field="65" count="1" selected="0">
            <x v="233"/>
          </reference>
        </references>
      </pivotArea>
    </format>
    <format dxfId="354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6"/>
          </reference>
          <reference field="20" count="1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18"/>
          </reference>
          <reference field="65" count="1" selected="0">
            <x v="1058"/>
          </reference>
        </references>
      </pivotArea>
    </format>
    <format dxfId="354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8"/>
          </reference>
          <reference field="20" count="1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20"/>
          </reference>
          <reference field="65" count="1" selected="0">
            <x v="640"/>
          </reference>
        </references>
      </pivotArea>
    </format>
    <format dxfId="354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9"/>
          </reference>
          <reference field="20" count="1">
            <x v="105"/>
          </reference>
          <reference field="36" count="1" selected="0">
            <x v="1"/>
          </reference>
          <reference field="37" count="1" selected="0">
            <x v="6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21"/>
          </reference>
          <reference field="65" count="1" selected="0">
            <x v="717"/>
          </reference>
        </references>
      </pivotArea>
    </format>
    <format dxfId="354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0"/>
          </reference>
          <reference field="20" count="1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22"/>
          </reference>
          <reference field="65" count="1" selected="0">
            <x v="441"/>
          </reference>
        </references>
      </pivotArea>
    </format>
    <format dxfId="354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1"/>
          </reference>
          <reference field="20" count="1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23"/>
          </reference>
          <reference field="65" count="1" selected="0">
            <x v="253"/>
          </reference>
        </references>
      </pivotArea>
    </format>
    <format dxfId="354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2"/>
          </reference>
          <reference field="20" count="1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24"/>
          </reference>
          <reference field="65" count="1" selected="0">
            <x v="313"/>
          </reference>
        </references>
      </pivotArea>
    </format>
    <format dxfId="354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3"/>
          </reference>
          <reference field="20" count="1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25"/>
          </reference>
          <reference field="65" count="1" selected="0">
            <x v="110"/>
          </reference>
        </references>
      </pivotArea>
    </format>
    <format dxfId="354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5"/>
          </reference>
          <reference field="20" count="1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27"/>
          </reference>
          <reference field="65" count="1" selected="0">
            <x v="701"/>
          </reference>
        </references>
      </pivotArea>
    </format>
    <format dxfId="354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6"/>
          </reference>
          <reference field="20" count="1">
            <x v="51"/>
          </reference>
          <reference field="36" count="1" selected="0">
            <x v="1"/>
          </reference>
          <reference field="37" count="1" selected="0">
            <x v="9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28"/>
          </reference>
          <reference field="65" count="1" selected="0">
            <x v="588"/>
          </reference>
        </references>
      </pivotArea>
    </format>
    <format dxfId="354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7"/>
          </reference>
          <reference field="20" count="1">
            <x v="617"/>
          </reference>
          <reference field="36" count="1" selected="0">
            <x v="0"/>
          </reference>
          <reference field="37" count="1" selected="0">
            <x v="9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129"/>
          </reference>
          <reference field="65" count="1" selected="0">
            <x v="540"/>
          </reference>
        </references>
      </pivotArea>
    </format>
    <format dxfId="354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8"/>
          </reference>
          <reference field="20" count="1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30"/>
          </reference>
          <reference field="65" count="1" selected="0">
            <x v="587"/>
          </reference>
        </references>
      </pivotArea>
    </format>
    <format dxfId="354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9"/>
          </reference>
          <reference field="20" count="1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131"/>
          </reference>
          <reference field="65" count="1" selected="0">
            <x v="728"/>
          </reference>
        </references>
      </pivotArea>
    </format>
    <format dxfId="354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0"/>
          </reference>
          <reference field="20" count="1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32"/>
          </reference>
          <reference field="65" count="1" selected="0">
            <x v="721"/>
          </reference>
        </references>
      </pivotArea>
    </format>
    <format dxfId="354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1"/>
          </reference>
          <reference field="20" count="1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33"/>
          </reference>
          <reference field="65" count="1" selected="0">
            <x v="723"/>
          </reference>
        </references>
      </pivotArea>
    </format>
    <format dxfId="354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2"/>
          </reference>
          <reference field="20" count="1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34"/>
          </reference>
          <reference field="65" count="1" selected="0">
            <x v="508"/>
          </reference>
        </references>
      </pivotArea>
    </format>
    <format dxfId="354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3"/>
          </reference>
          <reference field="20" count="1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35"/>
          </reference>
          <reference field="65" count="1" selected="0">
            <x v="490"/>
          </reference>
        </references>
      </pivotArea>
    </format>
    <format dxfId="354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4"/>
          </reference>
          <reference field="20" count="1">
            <x v="105"/>
          </reference>
          <reference field="36" count="1" selected="0">
            <x v="1"/>
          </reference>
          <reference field="37" count="1" selected="0">
            <x v="6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36"/>
          </reference>
          <reference field="65" count="1" selected="0">
            <x v="491"/>
          </reference>
        </references>
      </pivotArea>
    </format>
    <format dxfId="354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7"/>
          </reference>
          <reference field="20" count="1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39"/>
          </reference>
          <reference field="65" count="1" selected="0">
            <x v="415"/>
          </reference>
        </references>
      </pivotArea>
    </format>
    <format dxfId="354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8"/>
          </reference>
          <reference field="20" count="1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40"/>
          </reference>
          <reference field="65" count="1" selected="0">
            <x v="384"/>
          </reference>
        </references>
      </pivotArea>
    </format>
    <format dxfId="354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9"/>
          </reference>
          <reference field="20" count="1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41"/>
          </reference>
          <reference field="65" count="1" selected="0">
            <x v="690"/>
          </reference>
        </references>
      </pivotArea>
    </format>
    <format dxfId="354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0"/>
          </reference>
          <reference field="20" count="1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42"/>
          </reference>
          <reference field="65" count="1" selected="0">
            <x v="390"/>
          </reference>
        </references>
      </pivotArea>
    </format>
    <format dxfId="354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2"/>
          </reference>
          <reference field="20" count="1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44"/>
          </reference>
          <reference field="65" count="1" selected="0">
            <x v="986"/>
          </reference>
        </references>
      </pivotArea>
    </format>
    <format dxfId="354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3"/>
          </reference>
          <reference field="20" count="1">
            <x v="425"/>
          </reference>
          <reference field="36" count="1" selected="0">
            <x v="1"/>
          </reference>
          <reference field="37" count="1" selected="0">
            <x v="71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45"/>
          </reference>
          <reference field="65" count="1" selected="0">
            <x v="598"/>
          </reference>
        </references>
      </pivotArea>
    </format>
    <format dxfId="354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4"/>
          </reference>
          <reference field="20" count="1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46"/>
          </reference>
          <reference field="65" count="1" selected="0">
            <x v="277"/>
          </reference>
        </references>
      </pivotArea>
    </format>
    <format dxfId="354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5"/>
          </reference>
          <reference field="20" count="1">
            <x v="1124"/>
          </reference>
          <reference field="36" count="1" selected="0">
            <x v="0"/>
          </reference>
          <reference field="37" count="1" selected="0">
            <x v="52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96"/>
          </reference>
        </references>
      </pivotArea>
    </format>
    <format dxfId="354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6"/>
          </reference>
          <reference field="20" count="1">
            <x v="1120"/>
          </reference>
          <reference field="36" count="1" selected="0">
            <x v="0"/>
          </reference>
          <reference field="37" count="1" selected="0">
            <x v="65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68"/>
          </reference>
        </references>
      </pivotArea>
    </format>
    <format dxfId="354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7"/>
          </reference>
          <reference field="20" count="1">
            <x v="1121"/>
          </reference>
          <reference field="36" count="1" selected="0">
            <x v="0"/>
          </reference>
          <reference field="37" count="1" selected="0">
            <x v="64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77"/>
          </reference>
        </references>
      </pivotArea>
    </format>
    <format dxfId="354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8"/>
          </reference>
          <reference field="20" count="1">
            <x v="543"/>
          </reference>
          <reference field="36" count="1" selected="0">
            <x v="1"/>
          </reference>
          <reference field="37" count="1" selected="0">
            <x v="88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48"/>
          </reference>
          <reference field="65" count="1" selected="0">
            <x v="497"/>
          </reference>
        </references>
      </pivotArea>
    </format>
    <format dxfId="354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9"/>
          </reference>
          <reference field="20" count="1">
            <x v="164"/>
          </reference>
          <reference field="36" count="1" selected="0">
            <x v="1"/>
          </reference>
          <reference field="37" count="1" selected="0">
            <x v="109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49"/>
          </reference>
          <reference field="65" count="1" selected="0">
            <x v="789"/>
          </reference>
        </references>
      </pivotArea>
    </format>
    <format dxfId="354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0"/>
          </reference>
          <reference field="20" count="1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50"/>
          </reference>
          <reference field="65" count="1" selected="0">
            <x v="1118"/>
          </reference>
        </references>
      </pivotArea>
    </format>
    <format dxfId="354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1"/>
          </reference>
          <reference field="20" count="1">
            <x v="209"/>
          </reference>
          <reference field="36" count="1" selected="0">
            <x v="1"/>
          </reference>
          <reference field="37" count="1" selected="0">
            <x v="10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151"/>
          </reference>
          <reference field="65" count="1" selected="0">
            <x v="214"/>
          </reference>
        </references>
      </pivotArea>
    </format>
    <format dxfId="354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2"/>
          </reference>
          <reference field="20" count="1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52"/>
          </reference>
          <reference field="65" count="1" selected="0">
            <x v="220"/>
          </reference>
        </references>
      </pivotArea>
    </format>
    <format dxfId="354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3"/>
          </reference>
          <reference field="20" count="1">
            <x v="33"/>
          </reference>
          <reference field="36" count="1" selected="0">
            <x v="1"/>
          </reference>
          <reference field="37" count="1" selected="0">
            <x v="111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53"/>
          </reference>
          <reference field="65" count="1" selected="0">
            <x v="958"/>
          </reference>
        </references>
      </pivotArea>
    </format>
    <format dxfId="354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4"/>
          </reference>
          <reference field="20" count="1">
            <x v="161"/>
          </reference>
          <reference field="36" count="1" selected="0">
            <x v="1"/>
          </reference>
          <reference field="37" count="1" selected="0">
            <x v="11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54"/>
          </reference>
          <reference field="65" count="1" selected="0">
            <x v="50"/>
          </reference>
        </references>
      </pivotArea>
    </format>
    <format dxfId="354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5"/>
          </reference>
          <reference field="20" count="1">
            <x v="262"/>
          </reference>
          <reference field="36" count="1" selected="0">
            <x v="1"/>
          </reference>
          <reference field="37" count="1" selected="0">
            <x v="10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55"/>
          </reference>
          <reference field="65" count="1" selected="0">
            <x v="1117"/>
          </reference>
        </references>
      </pivotArea>
    </format>
    <format dxfId="354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6"/>
          </reference>
          <reference field="20" count="1">
            <x v="539"/>
          </reference>
          <reference field="36" count="1" selected="0">
            <x v="1"/>
          </reference>
          <reference field="37" count="1" selected="0">
            <x v="10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56"/>
          </reference>
          <reference field="65" count="1" selected="0">
            <x v="740"/>
          </reference>
        </references>
      </pivotArea>
    </format>
    <format dxfId="354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7"/>
          </reference>
          <reference field="20" count="1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57"/>
          </reference>
          <reference field="65" count="1" selected="0">
            <x v="1048"/>
          </reference>
        </references>
      </pivotArea>
    </format>
    <format dxfId="354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8"/>
          </reference>
          <reference field="20" count="1">
            <x v="52"/>
          </reference>
          <reference field="36" count="1" selected="0">
            <x v="1"/>
          </reference>
          <reference field="37" count="1" selected="0">
            <x v="9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8"/>
          </reference>
          <reference field="65" count="1" selected="0">
            <x v="409"/>
          </reference>
        </references>
      </pivotArea>
    </format>
    <format dxfId="354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0"/>
          </reference>
          <reference field="20" count="1">
            <x v="53"/>
          </reference>
          <reference field="36" count="1" selected="0">
            <x v="1"/>
          </reference>
          <reference field="37" count="1" selected="0">
            <x v="9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9"/>
          </reference>
          <reference field="65" count="1" selected="0">
            <x v="371"/>
          </reference>
        </references>
      </pivotArea>
    </format>
    <format dxfId="354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1"/>
          </reference>
          <reference field="20" count="1">
            <x v="180"/>
          </reference>
          <reference field="36" count="1" selected="0">
            <x v="1"/>
          </reference>
          <reference field="37" count="1" selected="0">
            <x v="108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60"/>
          </reference>
          <reference field="65" count="1" selected="0">
            <x v="921"/>
          </reference>
        </references>
      </pivotArea>
    </format>
    <format dxfId="354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2"/>
          </reference>
          <reference field="20" count="1">
            <x v="448"/>
          </reference>
          <reference field="36" count="1" selected="0">
            <x v="0"/>
          </reference>
          <reference field="37" count="1" selected="0">
            <x v="164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161"/>
          </reference>
          <reference field="65" count="1" selected="0">
            <x v="53"/>
          </reference>
        </references>
      </pivotArea>
    </format>
    <format dxfId="354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3"/>
          </reference>
          <reference field="20" count="1">
            <x v="722"/>
          </reference>
          <reference field="36" count="1" selected="0">
            <x v="0"/>
          </reference>
          <reference field="37" count="1" selected="0">
            <x v="133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162"/>
          </reference>
          <reference field="65" count="1" selected="0">
            <x v="323"/>
          </reference>
        </references>
      </pivotArea>
    </format>
    <format dxfId="354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4"/>
          </reference>
          <reference field="20" count="1">
            <x v="450"/>
          </reference>
          <reference field="36" count="1" selected="0">
            <x v="0"/>
          </reference>
          <reference field="37" count="1" selected="0">
            <x v="135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163"/>
          </reference>
          <reference field="65" count="1" selected="0">
            <x v="592"/>
          </reference>
        </references>
      </pivotArea>
    </format>
    <format dxfId="354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5"/>
          </reference>
          <reference field="20" count="1">
            <x v="10"/>
          </reference>
          <reference field="36" count="1" selected="0">
            <x v="1"/>
          </reference>
          <reference field="37" count="1" selected="0">
            <x v="10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164"/>
          </reference>
          <reference field="65" count="1" selected="0">
            <x v="621"/>
          </reference>
        </references>
      </pivotArea>
    </format>
    <format dxfId="354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6"/>
          </reference>
          <reference field="20" count="1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165"/>
          </reference>
          <reference field="65" count="1" selected="0">
            <x v="746"/>
          </reference>
        </references>
      </pivotArea>
    </format>
    <format dxfId="354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8"/>
          </reference>
          <reference field="20" count="1">
            <x v="413"/>
          </reference>
          <reference field="36" count="1" selected="0">
            <x v="0"/>
          </reference>
          <reference field="37" count="1" selected="0">
            <x v="12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167"/>
          </reference>
          <reference field="65" count="1" selected="0">
            <x v="686"/>
          </reference>
        </references>
      </pivotArea>
    </format>
    <format dxfId="354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9"/>
          </reference>
          <reference field="20" count="1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168"/>
          </reference>
          <reference field="65" count="1" selected="0">
            <x v="630"/>
          </reference>
        </references>
      </pivotArea>
    </format>
    <format dxfId="354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0"/>
          </reference>
          <reference field="20" count="1">
            <x v="558"/>
          </reference>
          <reference field="36" count="1" selected="0">
            <x v="0"/>
          </reference>
          <reference field="37" count="1" selected="0">
            <x v="129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69"/>
          </reference>
          <reference field="65" count="1" selected="0">
            <x v="1057"/>
          </reference>
        </references>
      </pivotArea>
    </format>
    <format dxfId="354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1"/>
          </reference>
          <reference field="20" count="1">
            <x v="698"/>
          </reference>
          <reference field="36" count="1" selected="0">
            <x v="0"/>
          </reference>
          <reference field="37" count="1" selected="0">
            <x v="12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70"/>
          </reference>
          <reference field="65" count="1" selected="0">
            <x v="907"/>
          </reference>
        </references>
      </pivotArea>
    </format>
    <format dxfId="354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2"/>
          </reference>
          <reference field="20" count="1">
            <x v="509"/>
          </reference>
          <reference field="36" count="1" selected="0">
            <x v="0"/>
          </reference>
          <reference field="37" count="1" selected="0">
            <x v="12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71"/>
          </reference>
          <reference field="65" count="1" selected="0">
            <x v="519"/>
          </reference>
        </references>
      </pivotArea>
    </format>
    <format dxfId="354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3"/>
          </reference>
          <reference field="20" count="1">
            <x v="644"/>
          </reference>
          <reference field="36" count="1" selected="0">
            <x v="0"/>
          </reference>
          <reference field="37" count="1" selected="0">
            <x v="13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72"/>
          </reference>
          <reference field="65" count="1" selected="0">
            <x v="698"/>
          </reference>
        </references>
      </pivotArea>
    </format>
    <format dxfId="354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4"/>
          </reference>
          <reference field="20" count="1">
            <x v="358"/>
          </reference>
          <reference field="36" count="1" selected="0">
            <x v="1"/>
          </reference>
          <reference field="37" count="1" selected="0">
            <x v="118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73"/>
          </reference>
          <reference field="65" count="1" selected="0">
            <x v="710"/>
          </reference>
        </references>
      </pivotArea>
    </format>
    <format dxfId="354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5"/>
          </reference>
          <reference field="20" count="1">
            <x v="113"/>
          </reference>
          <reference field="36" count="1" selected="0">
            <x v="1"/>
          </reference>
          <reference field="37" count="1" selected="0">
            <x v="11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74"/>
          </reference>
          <reference field="65" count="1" selected="0">
            <x v="504"/>
          </reference>
        </references>
      </pivotArea>
    </format>
    <format dxfId="354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6"/>
          </reference>
          <reference field="20" count="1">
            <x v="717"/>
          </reference>
          <reference field="36" count="1" selected="0">
            <x v="0"/>
          </reference>
          <reference field="37" count="1" selected="0">
            <x v="12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175"/>
          </reference>
          <reference field="65" count="1" selected="0">
            <x v="543"/>
          </reference>
        </references>
      </pivotArea>
    </format>
    <format dxfId="354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7"/>
          </reference>
          <reference field="20" count="1">
            <x v="478"/>
          </reference>
          <reference field="36" count="1" selected="0">
            <x v="0"/>
          </reference>
          <reference field="37" count="1" selected="0">
            <x v="123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176"/>
          </reference>
          <reference field="65" count="1" selected="0">
            <x v="560"/>
          </reference>
        </references>
      </pivotArea>
    </format>
    <format dxfId="354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8"/>
          </reference>
          <reference field="20" count="1">
            <x v="227"/>
          </reference>
          <reference field="36" count="1" selected="0">
            <x v="1"/>
          </reference>
          <reference field="37" count="1" selected="0">
            <x v="114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177"/>
          </reference>
          <reference field="65" count="1" selected="0">
            <x v="1059"/>
          </reference>
        </references>
      </pivotArea>
    </format>
    <format dxfId="354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9"/>
          </reference>
          <reference field="20" count="1">
            <x v="281"/>
          </reference>
          <reference field="36" count="1" selected="0">
            <x v="1"/>
          </reference>
          <reference field="37" count="1" selected="0">
            <x v="115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78"/>
          </reference>
          <reference field="65" count="1" selected="0">
            <x v="941"/>
          </reference>
        </references>
      </pivotArea>
    </format>
    <format dxfId="354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0"/>
          </reference>
          <reference field="20" count="1">
            <x v="438"/>
          </reference>
          <reference field="36" count="1" selected="0">
            <x v="1"/>
          </reference>
          <reference field="37" count="1" selected="0">
            <x v="107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79"/>
          </reference>
          <reference field="65" count="1" selected="0">
            <x v="892"/>
          </reference>
        </references>
      </pivotArea>
    </format>
    <format dxfId="354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1"/>
          </reference>
          <reference field="20" count="1">
            <x v="506"/>
          </reference>
          <reference field="36" count="1" selected="0">
            <x v="0"/>
          </reference>
          <reference field="37" count="1" selected="0">
            <x v="124"/>
          </reference>
          <reference field="45" count="1" selected="0">
            <x v="134"/>
          </reference>
          <reference field="59" count="1" selected="0">
            <x v="61"/>
          </reference>
          <reference field="60" count="1" selected="0">
            <x v="180"/>
          </reference>
          <reference field="65" count="1" selected="0">
            <x v="731"/>
          </reference>
        </references>
      </pivotArea>
    </format>
    <format dxfId="354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2"/>
          </reference>
          <reference field="20" count="1">
            <x v="319"/>
          </reference>
          <reference field="36" count="1" selected="0">
            <x v="1"/>
          </reference>
          <reference field="37" count="1" selected="0">
            <x v="116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181"/>
          </reference>
          <reference field="65" count="1" selected="0">
            <x v="971"/>
          </reference>
        </references>
      </pivotArea>
    </format>
    <format dxfId="354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3"/>
          </reference>
          <reference field="20" count="1">
            <x v="329"/>
          </reference>
          <reference field="36" count="1" selected="0">
            <x v="1"/>
          </reference>
          <reference field="37" count="1" selected="0">
            <x v="106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182"/>
          </reference>
          <reference field="65" count="1" selected="0">
            <x v="499"/>
          </reference>
        </references>
      </pivotArea>
    </format>
    <format dxfId="354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4"/>
          </reference>
          <reference field="20" count="1">
            <x v="353"/>
          </reference>
          <reference field="36" count="1" selected="0">
            <x v="1"/>
          </reference>
          <reference field="37" count="1" selected="0">
            <x v="105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183"/>
          </reference>
          <reference field="65" count="1" selected="0">
            <x v="351"/>
          </reference>
        </references>
      </pivotArea>
    </format>
    <format dxfId="354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5"/>
          </reference>
          <reference field="20" count="1">
            <x v="7"/>
          </reference>
          <reference field="36" count="1" selected="0">
            <x v="1"/>
          </reference>
          <reference field="37" count="1" selected="0">
            <x v="119"/>
          </reference>
          <reference field="45" count="1" selected="0">
            <x v="137"/>
          </reference>
          <reference field="59" count="1" selected="0">
            <x v="61"/>
          </reference>
          <reference field="60" count="1" selected="0">
            <x v="184"/>
          </reference>
          <reference field="65" count="1" selected="0">
            <x v="737"/>
          </reference>
        </references>
      </pivotArea>
    </format>
    <format dxfId="354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6"/>
          </reference>
          <reference field="20" count="1">
            <x v="41"/>
          </reference>
          <reference field="36" count="1" selected="0">
            <x v="1"/>
          </reference>
          <reference field="37" count="1" selected="0">
            <x v="117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185"/>
          </reference>
          <reference field="65" count="1" selected="0">
            <x v="397"/>
          </reference>
        </references>
      </pivotArea>
    </format>
    <format dxfId="354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7"/>
          </reference>
          <reference field="20" count="1">
            <x v="53"/>
          </reference>
          <reference field="36" count="1" selected="0">
            <x v="1"/>
          </reference>
          <reference field="37" count="1" selected="0">
            <x v="9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86"/>
          </reference>
          <reference field="65" count="1" selected="0">
            <x v="324"/>
          </reference>
        </references>
      </pivotArea>
    </format>
    <format dxfId="354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8"/>
          </reference>
          <reference field="20" count="1">
            <x v="539"/>
          </reference>
          <reference field="36" count="1" selected="0">
            <x v="1"/>
          </reference>
          <reference field="37" count="1" selected="0">
            <x v="10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87"/>
          </reference>
          <reference field="65" count="1" selected="0">
            <x v="824"/>
          </reference>
        </references>
      </pivotArea>
    </format>
    <format dxfId="354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9"/>
          </reference>
          <reference field="20" count="1">
            <x v="262"/>
          </reference>
          <reference field="36" count="1" selected="0">
            <x v="1"/>
          </reference>
          <reference field="37" count="1" selected="0">
            <x v="10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88"/>
          </reference>
          <reference field="65" count="1" selected="0">
            <x v="968"/>
          </reference>
        </references>
      </pivotArea>
    </format>
    <format dxfId="354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0"/>
          </reference>
          <reference field="20" count="1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89"/>
          </reference>
          <reference field="65" count="1" selected="0">
            <x v="835"/>
          </reference>
        </references>
      </pivotArea>
    </format>
    <format dxfId="354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1"/>
          </reference>
          <reference field="20" count="1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90"/>
          </reference>
          <reference field="65" count="1" selected="0">
            <x v="393"/>
          </reference>
        </references>
      </pivotArea>
    </format>
    <format dxfId="354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2"/>
          </reference>
          <reference field="20" count="1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91"/>
          </reference>
          <reference field="65" count="1" selected="0">
            <x v="665"/>
          </reference>
        </references>
      </pivotArea>
    </format>
    <format dxfId="354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3"/>
          </reference>
          <reference field="20" count="1">
            <x v="209"/>
          </reference>
          <reference field="36" count="1" selected="0">
            <x v="1"/>
          </reference>
          <reference field="37" count="1" selected="0">
            <x v="10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192"/>
          </reference>
          <reference field="65" count="1" selected="0">
            <x v="361"/>
          </reference>
        </references>
      </pivotArea>
    </format>
    <format dxfId="354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4"/>
          </reference>
          <reference field="20" count="1">
            <x v="329"/>
          </reference>
          <reference field="36" count="1" selected="0">
            <x v="1"/>
          </reference>
          <reference field="37" count="1" selected="0">
            <x v="106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193"/>
          </reference>
          <reference field="65" count="1" selected="0">
            <x v="539"/>
          </reference>
        </references>
      </pivotArea>
    </format>
    <format dxfId="354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5"/>
          </reference>
          <reference field="20" count="1">
            <x v="353"/>
          </reference>
          <reference field="36" count="1" selected="0">
            <x v="1"/>
          </reference>
          <reference field="37" count="1" selected="0">
            <x v="105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194"/>
          </reference>
          <reference field="65" count="1" selected="0">
            <x v="369"/>
          </reference>
        </references>
      </pivotArea>
    </format>
    <format dxfId="354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6"/>
          </reference>
          <reference field="20" count="1">
            <x v="161"/>
          </reference>
          <reference field="36" count="1" selected="0">
            <x v="1"/>
          </reference>
          <reference field="37" count="1" selected="0">
            <x v="11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95"/>
          </reference>
          <reference field="65" count="1" selected="0">
            <x v="305"/>
          </reference>
        </references>
      </pivotArea>
    </format>
    <format dxfId="354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7"/>
          </reference>
          <reference field="20" count="1">
            <x v="164"/>
          </reference>
          <reference field="36" count="1" selected="0">
            <x v="1"/>
          </reference>
          <reference field="37" count="1" selected="0">
            <x v="109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96"/>
          </reference>
          <reference field="65" count="1" selected="0">
            <x v="311"/>
          </reference>
        </references>
      </pivotArea>
    </format>
    <format dxfId="354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8"/>
          </reference>
          <reference field="20" count="1">
            <x v="438"/>
          </reference>
          <reference field="36" count="1" selected="0">
            <x v="1"/>
          </reference>
          <reference field="37" count="1" selected="0">
            <x v="107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97"/>
          </reference>
          <reference field="65" count="1" selected="0">
            <x v="550"/>
          </reference>
        </references>
      </pivotArea>
    </format>
    <format dxfId="354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9"/>
          </reference>
          <reference field="20" count="1">
            <x v="281"/>
          </reference>
          <reference field="36" count="1" selected="0">
            <x v="1"/>
          </reference>
          <reference field="37" count="1" selected="0">
            <x v="115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98"/>
          </reference>
          <reference field="65" count="1" selected="0">
            <x v="423"/>
          </reference>
        </references>
      </pivotArea>
    </format>
    <format dxfId="354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0"/>
          </reference>
          <reference field="20" count="1">
            <x v="319"/>
          </reference>
          <reference field="36" count="1" selected="0">
            <x v="1"/>
          </reference>
          <reference field="37" count="1" selected="0">
            <x v="116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199"/>
          </reference>
          <reference field="65" count="1" selected="0">
            <x v="966"/>
          </reference>
        </references>
      </pivotArea>
    </format>
    <format dxfId="354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1"/>
          </reference>
          <reference field="20" count="1">
            <x v="33"/>
          </reference>
          <reference field="36" count="1" selected="0">
            <x v="1"/>
          </reference>
          <reference field="37" count="1" selected="0">
            <x v="111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00"/>
          </reference>
          <reference field="65" count="1" selected="0">
            <x v="568"/>
          </reference>
        </references>
      </pivotArea>
    </format>
    <format dxfId="354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2"/>
          </reference>
          <reference field="20" count="1">
            <x v="227"/>
          </reference>
          <reference field="36" count="1" selected="0">
            <x v="1"/>
          </reference>
          <reference field="37" count="1" selected="0">
            <x v="114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01"/>
          </reference>
          <reference field="65" count="1" selected="0">
            <x v="806"/>
          </reference>
        </references>
      </pivotArea>
    </format>
    <format dxfId="354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3"/>
          </reference>
          <reference field="20" count="1">
            <x v="180"/>
          </reference>
          <reference field="36" count="1" selected="0">
            <x v="1"/>
          </reference>
          <reference field="37" count="1" selected="0">
            <x v="108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02"/>
          </reference>
          <reference field="65" count="1" selected="0">
            <x v="767"/>
          </reference>
        </references>
      </pivotArea>
    </format>
    <format dxfId="354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4"/>
          </reference>
          <reference field="20" count="1">
            <x v="113"/>
          </reference>
          <reference field="36" count="1" selected="0">
            <x v="1"/>
          </reference>
          <reference field="37" count="1" selected="0">
            <x v="11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03"/>
          </reference>
          <reference field="65" count="1" selected="0">
            <x v="610"/>
          </reference>
        </references>
      </pivotArea>
    </format>
    <format dxfId="354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5"/>
          </reference>
          <reference field="20" count="1">
            <x v="114"/>
          </reference>
          <reference field="36" count="1" selected="0">
            <x v="1"/>
          </reference>
          <reference field="37" count="1" selected="0">
            <x v="113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03"/>
          </reference>
          <reference field="65" count="1" selected="0">
            <x v="611"/>
          </reference>
        </references>
      </pivotArea>
    </format>
    <format dxfId="354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6"/>
          </reference>
          <reference field="20" count="1">
            <x v="358"/>
          </reference>
          <reference field="36" count="1" selected="0">
            <x v="1"/>
          </reference>
          <reference field="37" count="1" selected="0">
            <x v="118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04"/>
          </reference>
          <reference field="65" count="1" selected="0">
            <x v="546"/>
          </reference>
        </references>
      </pivotArea>
    </format>
    <format dxfId="354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7"/>
          </reference>
          <reference field="20" count="1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05"/>
          </reference>
          <reference field="65" count="1" selected="0">
            <x v="377"/>
          </reference>
        </references>
      </pivotArea>
    </format>
    <format dxfId="354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8"/>
          </reference>
          <reference field="20" count="1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06"/>
          </reference>
          <reference field="65" count="1" selected="0">
            <x v="775"/>
          </reference>
        </references>
      </pivotArea>
    </format>
    <format dxfId="354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9"/>
          </reference>
          <reference field="20" count="1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07"/>
          </reference>
          <reference field="65" count="1" selected="0">
            <x v="837"/>
          </reference>
        </references>
      </pivotArea>
    </format>
    <format dxfId="354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0"/>
          </reference>
          <reference field="20" count="1">
            <x v="10"/>
          </reference>
          <reference field="36" count="1" selected="0">
            <x v="1"/>
          </reference>
          <reference field="37" count="1" selected="0">
            <x v="10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08"/>
          </reference>
          <reference field="65" count="1" selected="0">
            <x v="569"/>
          </reference>
        </references>
      </pivotArea>
    </format>
    <format dxfId="354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1"/>
          </reference>
          <reference field="20" count="1">
            <x v="544"/>
          </reference>
          <reference field="36" count="1" selected="0">
            <x v="1"/>
          </reference>
          <reference field="37" count="1" selected="0">
            <x v="1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09"/>
          </reference>
          <reference field="65" count="1" selected="0">
            <x v="505"/>
          </reference>
        </references>
      </pivotArea>
    </format>
    <format dxfId="354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2"/>
          </reference>
          <reference field="20" count="1">
            <x v="259"/>
          </reference>
          <reference field="36" count="1" selected="0">
            <x v="1"/>
          </reference>
          <reference field="37" count="1" selected="0">
            <x v="14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10"/>
          </reference>
          <reference field="65" count="1" selected="0">
            <x v="858"/>
          </reference>
        </references>
      </pivotArea>
    </format>
    <format dxfId="353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3"/>
          </reference>
          <reference field="20" count="1">
            <x v="258"/>
          </reference>
          <reference field="36" count="1" selected="0">
            <x v="1"/>
          </reference>
          <reference field="37" count="1" selected="0">
            <x v="14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10"/>
          </reference>
          <reference field="65" count="1" selected="0">
            <x v="873"/>
          </reference>
        </references>
      </pivotArea>
    </format>
    <format dxfId="353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4"/>
          </reference>
          <reference field="20" count="1">
            <x v="354"/>
          </reference>
          <reference field="36" count="1" selected="0">
            <x v="1"/>
          </reference>
          <reference field="37" count="1" selected="0">
            <x v="15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11"/>
          </reference>
          <reference field="65" count="1" selected="0">
            <x v="1201"/>
          </reference>
        </references>
      </pivotArea>
    </format>
    <format dxfId="353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5"/>
          </reference>
          <reference field="20" count="1">
            <x v="189"/>
          </reference>
          <reference field="36" count="1" selected="0">
            <x v="1"/>
          </reference>
          <reference field="37" count="1" selected="0">
            <x v="131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12"/>
          </reference>
          <reference field="65" count="1" selected="0">
            <x v="383"/>
          </reference>
        </references>
      </pivotArea>
    </format>
    <format dxfId="353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6"/>
          </reference>
          <reference field="20" count="1">
            <x v="248"/>
          </reference>
          <reference field="36" count="1" selected="0">
            <x v="1"/>
          </reference>
          <reference field="37" count="1" selected="0">
            <x v="132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213"/>
          </reference>
          <reference field="65" count="1" selected="0">
            <x v="1523"/>
          </reference>
        </references>
      </pivotArea>
    </format>
    <format dxfId="353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7"/>
          </reference>
          <reference field="20" count="1">
            <x v="257"/>
          </reference>
          <reference field="36" count="1" selected="0">
            <x v="1"/>
          </reference>
          <reference field="37" count="1" selected="0">
            <x v="158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213"/>
          </reference>
          <reference field="65" count="1" selected="0">
            <x v="1500"/>
          </reference>
        </references>
      </pivotArea>
    </format>
    <format dxfId="353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8"/>
          </reference>
          <reference field="20" count="1">
            <x v="365"/>
          </reference>
          <reference field="36" count="1" selected="0">
            <x v="1"/>
          </reference>
          <reference field="37" count="1" selected="0">
            <x v="13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14"/>
          </reference>
          <reference field="65" count="1" selected="0">
            <x v="612"/>
          </reference>
        </references>
      </pivotArea>
    </format>
    <format dxfId="353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9"/>
          </reference>
          <reference field="20" count="1">
            <x v="67"/>
          </reference>
          <reference field="36" count="1" selected="0">
            <x v="1"/>
          </reference>
          <reference field="37" count="1" selected="0">
            <x v="150"/>
          </reference>
          <reference field="45" count="1" selected="0">
            <x v="172"/>
          </reference>
          <reference field="59" count="1" selected="0">
            <x v="61"/>
          </reference>
          <reference field="60" count="1" selected="0">
            <x v="215"/>
          </reference>
          <reference field="65" count="1" selected="0">
            <x v="1472"/>
          </reference>
        </references>
      </pivotArea>
    </format>
    <format dxfId="353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0"/>
          </reference>
          <reference field="20" count="1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16"/>
          </reference>
          <reference field="65" count="1" selected="0">
            <x v="1143"/>
          </reference>
        </references>
      </pivotArea>
    </format>
    <format dxfId="353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1"/>
          </reference>
          <reference field="20" count="1">
            <x v="434"/>
          </reference>
          <reference field="36" count="1" selected="0">
            <x v="0"/>
          </reference>
          <reference field="37" count="1" selected="0">
            <x v="125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7"/>
          </reference>
          <reference field="65" count="1" selected="0">
            <x v="897"/>
          </reference>
        </references>
      </pivotArea>
    </format>
    <format dxfId="353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2"/>
          </reference>
          <reference field="20" count="1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8"/>
          </reference>
          <reference field="65" count="1" selected="0">
            <x v="1266"/>
          </reference>
        </references>
      </pivotArea>
    </format>
    <format dxfId="353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3"/>
          </reference>
          <reference field="20" count="1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19"/>
          </reference>
          <reference field="65" count="1" selected="0">
            <x v="964"/>
          </reference>
        </references>
      </pivotArea>
    </format>
    <format dxfId="353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4"/>
          </reference>
          <reference field="20" count="1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20"/>
          </reference>
          <reference field="65" count="1" selected="0">
            <x v="1029"/>
          </reference>
        </references>
      </pivotArea>
    </format>
    <format dxfId="353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5"/>
          </reference>
          <reference field="20" count="1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21"/>
          </reference>
          <reference field="65" count="1" selected="0">
            <x v="946"/>
          </reference>
        </references>
      </pivotArea>
    </format>
    <format dxfId="353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6"/>
          </reference>
          <reference field="20" count="1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22"/>
          </reference>
          <reference field="65" count="1" selected="0">
            <x v="956"/>
          </reference>
        </references>
      </pivotArea>
    </format>
    <format dxfId="353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7"/>
          </reference>
          <reference field="20" count="1">
            <x v="140"/>
          </reference>
          <reference field="36" count="1" selected="0">
            <x v="1"/>
          </reference>
          <reference field="37" count="1" selected="0">
            <x v="156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23"/>
          </reference>
          <reference field="65" count="1" selected="0">
            <x v="1303"/>
          </reference>
        </references>
      </pivotArea>
    </format>
    <format dxfId="353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8"/>
          </reference>
          <reference field="20" count="1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24"/>
          </reference>
          <reference field="65" count="1" selected="0">
            <x v="1125"/>
          </reference>
        </references>
      </pivotArea>
    </format>
    <format dxfId="353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9"/>
          </reference>
          <reference field="20" count="1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25"/>
          </reference>
          <reference field="65" count="1" selected="0">
            <x v="934"/>
          </reference>
        </references>
      </pivotArea>
    </format>
    <format dxfId="353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0"/>
          </reference>
          <reference field="20" count="1">
            <x v="6"/>
          </reference>
          <reference field="36" count="1" selected="0">
            <x v="1"/>
          </reference>
          <reference field="37" count="1" selected="0">
            <x v="162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226"/>
          </reference>
          <reference field="65" count="1" selected="0">
            <x v="1632"/>
          </reference>
        </references>
      </pivotArea>
    </format>
    <format dxfId="353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1"/>
          </reference>
          <reference field="20" count="1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27"/>
          </reference>
          <reference field="65" count="1" selected="0">
            <x v="1171"/>
          </reference>
        </references>
      </pivotArea>
    </format>
    <format dxfId="353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2"/>
          </reference>
          <reference field="20" count="1">
            <x v="274"/>
          </reference>
          <reference field="36" count="1" selected="0">
            <x v="1"/>
          </reference>
          <reference field="37" count="1" selected="0">
            <x v="160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28"/>
          </reference>
          <reference field="65" count="1" selected="0">
            <x v="1351"/>
          </reference>
        </references>
      </pivotArea>
    </format>
    <format dxfId="353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3"/>
          </reference>
          <reference field="20" count="1">
            <x v="299"/>
          </reference>
          <reference field="36" count="1" selected="0">
            <x v="1"/>
          </reference>
          <reference field="37" count="1" selected="0">
            <x v="17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28"/>
          </reference>
          <reference field="65" count="1" selected="0">
            <x v="1194"/>
          </reference>
        </references>
      </pivotArea>
    </format>
    <format dxfId="353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4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29"/>
          </reference>
          <reference field="65" count="1" selected="0">
            <x v="1050"/>
          </reference>
        </references>
      </pivotArea>
    </format>
    <format dxfId="353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5"/>
          </reference>
          <reference field="20" count="1">
            <x v="155"/>
          </reference>
          <reference field="36" count="1" selected="0">
            <x v="1"/>
          </reference>
          <reference field="37" count="1" selected="0">
            <x v="15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30"/>
          </reference>
          <reference field="65" count="1" selected="0">
            <x v="1305"/>
          </reference>
        </references>
      </pivotArea>
    </format>
    <format dxfId="353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6"/>
          </reference>
          <reference field="20" count="1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31"/>
          </reference>
          <reference field="65" count="1" selected="0">
            <x v="745"/>
          </reference>
        </references>
      </pivotArea>
    </format>
    <format dxfId="353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7"/>
          </reference>
          <reference field="20" count="1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32"/>
          </reference>
          <reference field="65" count="1" selected="0">
            <x v="689"/>
          </reference>
        </references>
      </pivotArea>
    </format>
    <format dxfId="353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8"/>
          </reference>
          <reference field="20" count="1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33"/>
          </reference>
          <reference field="65" count="1" selected="0">
            <x v="478"/>
          </reference>
        </references>
      </pivotArea>
    </format>
    <format dxfId="353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9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34"/>
          </reference>
          <reference field="65" count="1" selected="0">
            <x v="629"/>
          </reference>
        </references>
      </pivotArea>
    </format>
    <format dxfId="353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0"/>
          </reference>
          <reference field="20" count="1">
            <x v="544"/>
          </reference>
          <reference field="36" count="1" selected="0">
            <x v="1"/>
          </reference>
          <reference field="37" count="1" selected="0">
            <x v="1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35"/>
          </reference>
          <reference field="65" count="1" selected="0">
            <x v="261"/>
          </reference>
        </references>
      </pivotArea>
    </format>
    <format dxfId="353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1"/>
          </reference>
          <reference field="20" count="1">
            <x v="259"/>
          </reference>
          <reference field="36" count="1" selected="0">
            <x v="1"/>
          </reference>
          <reference field="37" count="1" selected="0">
            <x v="14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36"/>
          </reference>
          <reference field="65" count="1" selected="0">
            <x v="402"/>
          </reference>
        </references>
      </pivotArea>
    </format>
    <format dxfId="353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2"/>
          </reference>
          <reference field="20" count="1">
            <x v="299"/>
          </reference>
          <reference field="36" count="1" selected="0">
            <x v="1"/>
          </reference>
          <reference field="37" count="1" selected="0">
            <x v="17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37"/>
          </reference>
          <reference field="65" count="1" selected="0">
            <x v="653"/>
          </reference>
        </references>
      </pivotArea>
    </format>
    <format dxfId="353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3"/>
          </reference>
          <reference field="20" count="1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38"/>
          </reference>
          <reference field="65" count="1" selected="0">
            <x v="548"/>
          </reference>
        </references>
      </pivotArea>
    </format>
    <format dxfId="353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4"/>
          </reference>
          <reference field="20" count="1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39"/>
          </reference>
          <reference field="65" count="1" selected="0">
            <x v="1099"/>
          </reference>
        </references>
      </pivotArea>
    </format>
    <format dxfId="353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5"/>
          </reference>
          <reference field="20" count="1">
            <x v="625"/>
          </reference>
          <reference field="36" count="1" selected="0">
            <x v="0"/>
          </reference>
          <reference field="37" count="1" selected="0">
            <x v="184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240"/>
          </reference>
          <reference field="65" count="1" selected="0">
            <x v="1085"/>
          </reference>
        </references>
      </pivotArea>
    </format>
    <format dxfId="353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6"/>
          </reference>
          <reference field="20" count="1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41"/>
          </reference>
          <reference field="65" count="1" selected="0">
            <x v="1239"/>
          </reference>
        </references>
      </pivotArea>
    </format>
    <format dxfId="353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7"/>
          </reference>
          <reference field="20" count="1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42"/>
          </reference>
          <reference field="65" count="1" selected="0">
            <x v="691"/>
          </reference>
        </references>
      </pivotArea>
    </format>
    <format dxfId="353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8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43"/>
          </reference>
          <reference field="65" count="1" selected="0">
            <x v="511"/>
          </reference>
        </references>
      </pivotArea>
    </format>
    <format dxfId="353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9"/>
          </reference>
          <reference field="20" count="1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44"/>
          </reference>
          <reference field="65" count="1" selected="0">
            <x v="1001"/>
          </reference>
        </references>
      </pivotArea>
    </format>
    <format dxfId="353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0"/>
          </reference>
          <reference field="20" count="1">
            <x v="155"/>
          </reference>
          <reference field="36" count="1" selected="0">
            <x v="1"/>
          </reference>
          <reference field="37" count="1" selected="0">
            <x v="15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44"/>
          </reference>
          <reference field="65" count="1" selected="0">
            <x v="1011"/>
          </reference>
        </references>
      </pivotArea>
    </format>
    <format dxfId="353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1"/>
          </reference>
          <reference field="20" count="1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45"/>
          </reference>
          <reference field="65" count="1" selected="0">
            <x v="703"/>
          </reference>
        </references>
      </pivotArea>
    </format>
    <format dxfId="353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2"/>
          </reference>
          <reference field="20" count="1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46"/>
          </reference>
          <reference field="65" count="1" selected="0">
            <x v="677"/>
          </reference>
        </references>
      </pivotArea>
    </format>
    <format dxfId="353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3"/>
          </reference>
          <reference field="20" count="1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47"/>
          </reference>
          <reference field="65" count="1" selected="0">
            <x v="776"/>
          </reference>
        </references>
      </pivotArea>
    </format>
    <format dxfId="353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4"/>
          </reference>
          <reference field="20" count="1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48"/>
          </reference>
          <reference field="65" count="1" selected="0">
            <x v="325"/>
          </reference>
        </references>
      </pivotArea>
    </format>
    <format dxfId="353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5"/>
          </reference>
          <reference field="20" count="1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49"/>
          </reference>
          <reference field="65" count="1" selected="0">
            <x v="562"/>
          </reference>
        </references>
      </pivotArea>
    </format>
    <format dxfId="353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6"/>
          </reference>
          <reference field="20" count="1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50"/>
          </reference>
          <reference field="65" count="1" selected="0">
            <x v="551"/>
          </reference>
        </references>
      </pivotArea>
    </format>
    <format dxfId="353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7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51"/>
          </reference>
          <reference field="65" count="1" selected="0">
            <x v="406"/>
          </reference>
        </references>
      </pivotArea>
    </format>
    <format dxfId="353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8"/>
          </reference>
          <reference field="20" count="1">
            <x v="67"/>
          </reference>
          <reference field="36" count="1" selected="0">
            <x v="1"/>
          </reference>
          <reference field="37" count="1" selected="0">
            <x v="150"/>
          </reference>
          <reference field="45" count="1" selected="0">
            <x v="172"/>
          </reference>
          <reference field="59" count="1" selected="0">
            <x v="61"/>
          </reference>
          <reference field="60" count="1" selected="0">
            <x v="252"/>
          </reference>
          <reference field="65" count="1" selected="0">
            <x v="1240"/>
          </reference>
        </references>
      </pivotArea>
    </format>
    <format dxfId="353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9"/>
          </reference>
          <reference field="20" count="1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53"/>
          </reference>
          <reference field="65" count="1" selected="0">
            <x v="553"/>
          </reference>
        </references>
      </pivotArea>
    </format>
    <format dxfId="353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0"/>
          </reference>
          <reference field="20" count="1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54"/>
          </reference>
          <reference field="65" count="1" selected="0">
            <x v="395"/>
          </reference>
        </references>
      </pivotArea>
    </format>
    <format dxfId="353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1"/>
          </reference>
          <reference field="20" count="1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55"/>
          </reference>
          <reference field="65" count="1" selected="0">
            <x v="906"/>
          </reference>
        </references>
      </pivotArea>
    </format>
    <format dxfId="353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2"/>
          </reference>
          <reference field="20" count="1">
            <x v="140"/>
          </reference>
          <reference field="36" count="1" selected="0">
            <x v="1"/>
          </reference>
          <reference field="37" count="1" selected="0">
            <x v="156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56"/>
          </reference>
          <reference field="65" count="1" selected="0">
            <x v="829"/>
          </reference>
        </references>
      </pivotArea>
    </format>
    <format dxfId="353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3"/>
          </reference>
          <reference field="20" count="1">
            <x v="162"/>
          </reference>
          <reference field="36" count="1" selected="0">
            <x v="1"/>
          </reference>
          <reference field="37" count="1" selected="0">
            <x v="177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56"/>
          </reference>
          <reference field="65" count="1" selected="0">
            <x v="208"/>
          </reference>
        </references>
      </pivotArea>
    </format>
    <format dxfId="353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4"/>
          </reference>
          <reference field="20" count="1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57"/>
          </reference>
          <reference field="65" count="1" selected="0">
            <x v="1127"/>
          </reference>
        </references>
      </pivotArea>
    </format>
    <format dxfId="353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5"/>
          </reference>
          <reference field="20" count="1">
            <x v="1006"/>
          </reference>
          <reference field="36" count="1" selected="0">
            <x v="0"/>
          </reference>
          <reference field="37" count="1" selected="0">
            <x v="450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258"/>
          </reference>
          <reference field="65" count="1" selected="0">
            <x v="1401"/>
          </reference>
        </references>
      </pivotArea>
    </format>
    <format dxfId="353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6"/>
          </reference>
          <reference field="20" count="1">
            <x v="1010"/>
          </reference>
          <reference field="36" count="1" selected="0">
            <x v="0"/>
          </reference>
          <reference field="37" count="1" selected="0">
            <x v="431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258"/>
          </reference>
          <reference field="65" count="1" selected="0">
            <x v="1418"/>
          </reference>
        </references>
      </pivotArea>
    </format>
    <format dxfId="353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7"/>
          </reference>
          <reference field="20" count="1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59"/>
          </reference>
          <reference field="65" count="1" selected="0">
            <x v="342"/>
          </reference>
        </references>
      </pivotArea>
    </format>
    <format dxfId="353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8"/>
          </reference>
          <reference field="20" count="1">
            <x v="60"/>
          </reference>
          <reference field="36" count="1" selected="0">
            <x v="1"/>
          </reference>
          <reference field="37" count="1" selected="0">
            <x v="14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59"/>
          </reference>
          <reference field="65" count="1" selected="0">
            <x v="372"/>
          </reference>
        </references>
      </pivotArea>
    </format>
    <format dxfId="353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9"/>
          </reference>
          <reference field="20" count="1">
            <x v="59"/>
          </reference>
          <reference field="36" count="1" selected="0">
            <x v="1"/>
          </reference>
          <reference field="37" count="1" selected="0">
            <x v="145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59"/>
          </reference>
          <reference field="65" count="1" selected="0">
            <x v="398"/>
          </reference>
        </references>
      </pivotArea>
    </format>
    <format dxfId="353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0"/>
          </reference>
          <reference field="20" count="1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60"/>
          </reference>
          <reference field="65" count="1" selected="0">
            <x v="1122"/>
          </reference>
        </references>
      </pivotArea>
    </format>
    <format dxfId="353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1"/>
          </reference>
          <reference field="20" count="1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1"/>
          </reference>
          <reference field="65" count="1" selected="0">
            <x v="496"/>
          </reference>
        </references>
      </pivotArea>
    </format>
    <format dxfId="353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2"/>
          </reference>
          <reference field="20" count="1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2"/>
          </reference>
          <reference field="65" count="1" selected="0">
            <x v="547"/>
          </reference>
        </references>
      </pivotArea>
    </format>
    <format dxfId="353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3"/>
          </reference>
          <reference field="20" count="1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3"/>
          </reference>
          <reference field="65" count="1" selected="0">
            <x v="561"/>
          </reference>
        </references>
      </pivotArea>
    </format>
    <format dxfId="353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4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64"/>
          </reference>
          <reference field="65" count="1" selected="0">
            <x v="466"/>
          </reference>
        </references>
      </pivotArea>
    </format>
    <format dxfId="353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5"/>
          </reference>
          <reference field="20" count="1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65"/>
          </reference>
          <reference field="65" count="1" selected="0">
            <x v="303"/>
          </reference>
        </references>
      </pivotArea>
    </format>
    <format dxfId="353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6"/>
          </reference>
          <reference field="20" count="1">
            <x v="37"/>
          </reference>
          <reference field="36" count="1" selected="0">
            <x v="1"/>
          </reference>
          <reference field="37" count="1" selected="0">
            <x v="17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6"/>
          </reference>
          <reference field="65" count="1" selected="0">
            <x v="246"/>
          </reference>
        </references>
      </pivotArea>
    </format>
    <format dxfId="353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7"/>
          </reference>
          <reference field="20" count="1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6"/>
          </reference>
          <reference field="65" count="1" selected="0">
            <x v="422"/>
          </reference>
        </references>
      </pivotArea>
    </format>
    <format dxfId="353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8"/>
          </reference>
          <reference field="20" count="1">
            <x v="86"/>
          </reference>
          <reference field="36" count="1" selected="0">
            <x v="1"/>
          </reference>
          <reference field="37" count="1" selected="0">
            <x v="16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67"/>
          </reference>
          <reference field="65" count="1" selected="0">
            <x v="10"/>
          </reference>
        </references>
      </pivotArea>
    </format>
    <format dxfId="353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9"/>
          </reference>
          <reference field="20" count="1">
            <x v="60"/>
          </reference>
          <reference field="36" count="1" selected="0">
            <x v="1"/>
          </reference>
          <reference field="37" count="1" selected="0">
            <x v="14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67"/>
          </reference>
          <reference field="65" count="1" selected="0">
            <x v="355"/>
          </reference>
        </references>
      </pivotArea>
    </format>
    <format dxfId="353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0"/>
          </reference>
          <reference field="20" count="1">
            <x v="348"/>
          </reference>
          <reference field="36" count="1" selected="0">
            <x v="1"/>
          </reference>
          <reference field="37" count="1" selected="0">
            <x v="174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8"/>
          </reference>
          <reference field="65" count="1" selected="0">
            <x v="288"/>
          </reference>
        </references>
      </pivotArea>
    </format>
    <format dxfId="353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1"/>
          </reference>
          <reference field="20" count="1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8"/>
          </reference>
          <reference field="65" count="1" selected="0">
            <x v="538"/>
          </reference>
        </references>
      </pivotArea>
    </format>
    <format dxfId="353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2"/>
          </reference>
          <reference field="20" count="1">
            <x v="366"/>
          </reference>
          <reference field="36" count="1" selected="0">
            <x v="1"/>
          </reference>
          <reference field="37" count="1" selected="0">
            <x v="176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9"/>
          </reference>
          <reference field="65" count="1" selected="0">
            <x v="327"/>
          </reference>
        </references>
      </pivotArea>
    </format>
    <format dxfId="353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3"/>
          </reference>
          <reference field="20" count="1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9"/>
          </reference>
          <reference field="65" count="1" selected="0">
            <x v="571"/>
          </reference>
        </references>
      </pivotArea>
    </format>
    <format dxfId="353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4"/>
          </reference>
          <reference field="20" count="1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70"/>
          </reference>
          <reference field="65" count="1" selected="0">
            <x v="407"/>
          </reference>
        </references>
      </pivotArea>
    </format>
    <format dxfId="353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5"/>
          </reference>
          <reference field="20" count="1">
            <x v="26"/>
          </reference>
          <reference field="36" count="1" selected="0">
            <x v="1"/>
          </reference>
          <reference field="37" count="1" selected="0">
            <x v="169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70"/>
          </reference>
          <reference field="65" count="1" selected="0">
            <x v="80"/>
          </reference>
        </references>
      </pivotArea>
    </format>
    <format dxfId="353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6"/>
          </reference>
          <reference field="20" count="1">
            <x v="82"/>
          </reference>
          <reference field="36" count="1" selected="0">
            <x v="1"/>
          </reference>
          <reference field="37" count="1" selected="0">
            <x v="14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71"/>
          </reference>
          <reference field="65" count="1" selected="0">
            <x v="326"/>
          </reference>
        </references>
      </pivotArea>
    </format>
    <format dxfId="353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7"/>
          </reference>
          <reference field="20" count="1">
            <x v="138"/>
          </reference>
          <reference field="36" count="1" selected="0">
            <x v="1"/>
          </reference>
          <reference field="37" count="1" selected="0">
            <x v="17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71"/>
          </reference>
          <reference field="65" count="1" selected="0">
            <x v="13"/>
          </reference>
        </references>
      </pivotArea>
    </format>
    <format dxfId="353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8"/>
          </reference>
          <reference field="20" count="1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2"/>
          </reference>
          <reference field="65" count="1" selected="0">
            <x v="1053"/>
          </reference>
        </references>
      </pivotArea>
    </format>
    <format dxfId="353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9"/>
          </reference>
          <reference field="20" count="1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73"/>
          </reference>
          <reference field="65" count="1" selected="0">
            <x v="758"/>
          </reference>
        </references>
      </pivotArea>
    </format>
    <format dxfId="353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0"/>
          </reference>
          <reference field="20" count="1">
            <x v="420"/>
          </reference>
          <reference field="36" count="1" selected="0">
            <x v="1"/>
          </reference>
          <reference field="37" count="1" selected="0">
            <x v="182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73"/>
          </reference>
          <reference field="65" count="1" selected="0">
            <x v="362"/>
          </reference>
        </references>
      </pivotArea>
    </format>
    <format dxfId="353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1"/>
          </reference>
          <reference field="20" count="1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4"/>
          </reference>
          <reference field="65" count="1" selected="0">
            <x v="1031"/>
          </reference>
        </references>
      </pivotArea>
    </format>
    <format dxfId="353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2"/>
          </reference>
          <reference field="20" count="1">
            <x v="54"/>
          </reference>
          <reference field="36" count="1" selected="0">
            <x v="1"/>
          </reference>
          <reference field="37" count="1" selected="0">
            <x v="173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4"/>
          </reference>
          <reference field="65" count="1" selected="0">
            <x v="848"/>
          </reference>
        </references>
      </pivotArea>
    </format>
    <format dxfId="353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3"/>
          </reference>
          <reference field="20" count="1">
            <x v="127"/>
          </reference>
          <reference field="36" count="1" selected="0">
            <x v="1"/>
          </reference>
          <reference field="37" count="1" selected="0">
            <x v="183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75"/>
          </reference>
          <reference field="65" count="1" selected="0">
            <x v="258"/>
          </reference>
        </references>
      </pivotArea>
    </format>
    <format dxfId="353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4"/>
          </reference>
          <reference field="20" count="1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75"/>
          </reference>
          <reference field="65" count="1" selected="0">
            <x v="685"/>
          </reference>
        </references>
      </pivotArea>
    </format>
    <format dxfId="353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5"/>
          </reference>
          <reference field="20" count="1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76"/>
          </reference>
          <reference field="65" count="1" selected="0">
            <x v="602"/>
          </reference>
        </references>
      </pivotArea>
    </format>
    <format dxfId="353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6"/>
          </reference>
          <reference field="20" count="1">
            <x v="237"/>
          </reference>
          <reference field="36" count="1" selected="0">
            <x v="1"/>
          </reference>
          <reference field="37" count="1" selected="0">
            <x v="18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76"/>
          </reference>
          <reference field="65" count="1" selected="0">
            <x v="623"/>
          </reference>
        </references>
      </pivotArea>
    </format>
    <format dxfId="353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7"/>
          </reference>
          <reference field="20" count="1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77"/>
          </reference>
          <reference field="65" count="1" selected="0">
            <x v="885"/>
          </reference>
        </references>
      </pivotArea>
    </format>
    <format dxfId="353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8"/>
          </reference>
          <reference field="20" count="1">
            <x v="175"/>
          </reference>
          <reference field="36" count="1" selected="0">
            <x v="1"/>
          </reference>
          <reference field="37" count="1" selected="0">
            <x v="17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77"/>
          </reference>
          <reference field="65" count="1" selected="0">
            <x v="582"/>
          </reference>
        </references>
      </pivotArea>
    </format>
    <format dxfId="353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9"/>
          </reference>
          <reference field="20" count="1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78"/>
          </reference>
          <reference field="65" count="1" selected="0">
            <x v="516"/>
          </reference>
        </references>
      </pivotArea>
    </format>
    <format dxfId="353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0"/>
          </reference>
          <reference field="20" count="1">
            <x v="183"/>
          </reference>
          <reference field="36" count="1" selected="0">
            <x v="1"/>
          </reference>
          <reference field="37" count="1" selected="0">
            <x v="180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78"/>
          </reference>
          <reference field="65" count="1" selected="0">
            <x v="600"/>
          </reference>
        </references>
      </pivotArea>
    </format>
    <format dxfId="353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1"/>
          </reference>
          <reference field="20" count="1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79"/>
          </reference>
          <reference field="65" count="1" selected="0">
            <x v="563"/>
          </reference>
        </references>
      </pivotArea>
    </format>
    <format dxfId="353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2"/>
          </reference>
          <reference field="20" count="1">
            <x v="306"/>
          </reference>
          <reference field="36" count="1" selected="0">
            <x v="1"/>
          </reference>
          <reference field="37" count="1" selected="0">
            <x v="178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79"/>
          </reference>
          <reference field="65" count="1" selected="0">
            <x v="96"/>
          </reference>
        </references>
      </pivotArea>
    </format>
    <format dxfId="353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3"/>
          </reference>
          <reference field="20" count="1">
            <x v="354"/>
          </reference>
          <reference field="36" count="1" selected="0">
            <x v="1"/>
          </reference>
          <reference field="37" count="1" selected="0">
            <x v="15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80"/>
          </reference>
          <reference field="65" count="1" selected="0">
            <x v="460"/>
          </reference>
        </references>
      </pivotArea>
    </format>
    <format dxfId="353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4"/>
          </reference>
          <reference field="20" count="1">
            <x v="368"/>
          </reference>
          <reference field="36" count="1" selected="0">
            <x v="1"/>
          </reference>
          <reference field="37" count="1" selected="0">
            <x v="1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80"/>
          </reference>
          <reference field="65" count="1" selected="0">
            <x v="184"/>
          </reference>
        </references>
      </pivotArea>
    </format>
    <format dxfId="353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5"/>
          </reference>
          <reference field="20" count="1">
            <x v="279"/>
          </reference>
          <reference field="36" count="1" selected="0">
            <x v="1"/>
          </reference>
          <reference field="37" count="1" selected="0">
            <x v="168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81"/>
          </reference>
          <reference field="65" count="1" selected="0">
            <x v="67"/>
          </reference>
        </references>
      </pivotArea>
    </format>
    <format dxfId="353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6"/>
          </reference>
          <reference field="20" count="1">
            <x v="577"/>
          </reference>
          <reference field="36" count="1" selected="0">
            <x v="1"/>
          </reference>
          <reference field="37" count="1" selected="0">
            <x v="167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82"/>
          </reference>
          <reference field="65" count="1" selected="0">
            <x v="42"/>
          </reference>
        </references>
      </pivotArea>
    </format>
    <format dxfId="353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7"/>
          </reference>
          <reference field="20" count="1">
            <x v="590"/>
          </reference>
          <reference field="36" count="1" selected="0">
            <x v="0"/>
          </reference>
          <reference field="37" count="1" selected="0">
            <x v="165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283"/>
          </reference>
          <reference field="65" count="1" selected="0">
            <x v="975"/>
          </reference>
        </references>
      </pivotArea>
    </format>
    <format dxfId="353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8"/>
          </reference>
          <reference field="20" count="1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284"/>
          </reference>
          <reference field="65" count="1" selected="0">
            <x v="909"/>
          </reference>
        </references>
      </pivotArea>
    </format>
    <format dxfId="353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9"/>
          </reference>
          <reference field="20" count="1">
            <x v="602"/>
          </reference>
          <reference field="36" count="1" selected="0">
            <x v="0"/>
          </reference>
          <reference field="37" count="1" selected="0">
            <x v="52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285"/>
          </reference>
          <reference field="65" count="1" selected="0">
            <x v="1296"/>
          </reference>
        </references>
      </pivotArea>
    </format>
    <format dxfId="353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0"/>
          </reference>
          <reference field="20" count="1">
            <x v="639"/>
          </reference>
          <reference field="36" count="1" selected="0">
            <x v="0"/>
          </reference>
          <reference field="37" count="1" selected="0">
            <x v="55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285"/>
          </reference>
          <reference field="65" count="1" selected="0">
            <x v="1497"/>
          </reference>
        </references>
      </pivotArea>
    </format>
    <format dxfId="353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1"/>
          </reference>
          <reference field="20" count="1">
            <x v="739"/>
          </reference>
          <reference field="36" count="1" selected="0">
            <x v="0"/>
          </reference>
          <reference field="37" count="1" selected="0">
            <x v="526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286"/>
          </reference>
          <reference field="65" count="1" selected="0">
            <x v="1086"/>
          </reference>
        </references>
      </pivotArea>
    </format>
    <format dxfId="353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2"/>
          </reference>
          <reference field="20" count="1">
            <x v="735"/>
          </reference>
          <reference field="36" count="1" selected="0">
            <x v="0"/>
          </reference>
          <reference field="37" count="1" selected="0">
            <x v="568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286"/>
          </reference>
          <reference field="65" count="1" selected="0">
            <x v="1002"/>
          </reference>
        </references>
      </pivotArea>
    </format>
    <format dxfId="352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3"/>
          </reference>
          <reference field="20" count="1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287"/>
          </reference>
          <reference field="65" count="1" selected="0">
            <x v="1596"/>
          </reference>
        </references>
      </pivotArea>
    </format>
    <format dxfId="352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4"/>
          </reference>
          <reference field="20" count="1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8"/>
          </reference>
          <reference field="65" count="1" selected="0">
            <x v="1858"/>
          </reference>
        </references>
      </pivotArea>
    </format>
    <format dxfId="352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5"/>
          </reference>
          <reference field="20" count="1">
            <x v="464"/>
          </reference>
          <reference field="36" count="1" selected="0">
            <x v="0"/>
          </reference>
          <reference field="37" count="1" selected="0">
            <x v="275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8"/>
          </reference>
          <reference field="65" count="1" selected="0">
            <x v="1524"/>
          </reference>
        </references>
      </pivotArea>
    </format>
    <format dxfId="352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6"/>
          </reference>
          <reference field="20" count="1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9"/>
          </reference>
          <reference field="65" count="1" selected="0">
            <x v="1859"/>
          </reference>
        </references>
      </pivotArea>
    </format>
    <format dxfId="352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7"/>
          </reference>
          <reference field="20" count="1">
            <x v="614"/>
          </reference>
          <reference field="36" count="1" selected="0">
            <x v="0"/>
          </reference>
          <reference field="37" count="1" selected="0">
            <x v="24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290"/>
          </reference>
          <reference field="65" count="1" selected="0">
            <x v="951"/>
          </reference>
        </references>
      </pivotArea>
    </format>
    <format dxfId="352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8"/>
          </reference>
          <reference field="20" count="1">
            <x v="521"/>
          </reference>
          <reference field="36" count="1" selected="0">
            <x v="0"/>
          </reference>
          <reference field="37" count="1" selected="0">
            <x v="524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721"/>
          </reference>
        </references>
      </pivotArea>
    </format>
    <format dxfId="352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9"/>
          </reference>
          <reference field="20" count="1">
            <x v="423"/>
          </reference>
          <reference field="36" count="1" selected="0">
            <x v="0"/>
          </reference>
          <reference field="37" count="1" selected="0">
            <x v="26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495"/>
          </reference>
        </references>
      </pivotArea>
    </format>
    <format dxfId="352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0"/>
          </reference>
          <reference field="20" count="1">
            <x v="518"/>
          </reference>
          <reference field="36" count="1" selected="0">
            <x v="0"/>
          </reference>
          <reference field="37" count="1" selected="0">
            <x v="566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716"/>
          </reference>
        </references>
      </pivotArea>
    </format>
    <format dxfId="352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1"/>
          </reference>
          <reference field="20" count="1">
            <x v="469"/>
          </reference>
          <reference field="36" count="1" selected="0">
            <x v="0"/>
          </reference>
          <reference field="37" count="1" selected="0">
            <x v="398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644"/>
          </reference>
        </references>
      </pivotArea>
    </format>
    <format dxfId="352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2"/>
          </reference>
          <reference field="20" count="1">
            <x v="642"/>
          </reference>
          <reference field="36" count="1" selected="0">
            <x v="0"/>
          </reference>
          <reference field="37" count="1" selected="0">
            <x v="33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739"/>
          </reference>
        </references>
      </pivotArea>
    </format>
    <format dxfId="352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3"/>
          </reference>
          <reference field="20" count="1">
            <x v="689"/>
          </reference>
          <reference field="36" count="1" selected="0">
            <x v="0"/>
          </reference>
          <reference field="37" count="1" selected="0">
            <x v="250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1339"/>
          </reference>
        </references>
      </pivotArea>
    </format>
    <format dxfId="352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4"/>
          </reference>
          <reference field="20" count="1">
            <x v="688"/>
          </reference>
          <reference field="36" count="1" selected="0">
            <x v="0"/>
          </reference>
          <reference field="37" count="1" selected="0">
            <x v="29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1321"/>
          </reference>
        </references>
      </pivotArea>
    </format>
    <format dxfId="352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5"/>
          </reference>
          <reference field="20" count="1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293"/>
          </reference>
          <reference field="65" count="1" selected="0">
            <x v="957"/>
          </reference>
        </references>
      </pivotArea>
    </format>
    <format dxfId="352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6"/>
          </reference>
          <reference field="20" count="1">
            <x v="119"/>
          </reference>
          <reference field="36" count="1" selected="0">
            <x v="1"/>
          </reference>
          <reference field="37" count="1" selected="0">
            <x v="19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94"/>
          </reference>
          <reference field="65" count="1" selected="0">
            <x v="188"/>
          </reference>
        </references>
      </pivotArea>
    </format>
    <format dxfId="352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8"/>
          </reference>
          <reference field="20" count="1">
            <x v="115"/>
          </reference>
          <reference field="36" count="1" selected="0">
            <x v="1"/>
          </reference>
          <reference field="37" count="1" selected="0">
            <x v="21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95"/>
          </reference>
          <reference field="65" count="1" selected="0">
            <x v="264"/>
          </reference>
        </references>
      </pivotArea>
    </format>
    <format dxfId="352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9"/>
          </reference>
          <reference field="20" count="1">
            <x v="606"/>
          </reference>
          <reference field="36" count="1" selected="0">
            <x v="1"/>
          </reference>
          <reference field="37" count="1" selected="0">
            <x v="215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96"/>
          </reference>
          <reference field="65" count="1" selected="0">
            <x v="221"/>
          </reference>
        </references>
      </pivotArea>
    </format>
    <format dxfId="352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0"/>
          </reference>
          <reference field="20" count="1">
            <x v="585"/>
          </reference>
          <reference field="36" count="1" selected="0">
            <x v="1"/>
          </reference>
          <reference field="37" count="1" selected="0">
            <x v="209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96"/>
          </reference>
          <reference field="65" count="1" selected="0">
            <x v="485"/>
          </reference>
        </references>
      </pivotArea>
    </format>
    <format dxfId="352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1"/>
          </reference>
          <reference field="20" count="1">
            <x v="295"/>
          </reference>
          <reference field="36" count="1" selected="0">
            <x v="1"/>
          </reference>
          <reference field="37" count="1" selected="0">
            <x v="21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97"/>
          </reference>
          <reference field="65" count="1" selected="0">
            <x v="566"/>
          </reference>
        </references>
      </pivotArea>
    </format>
    <format dxfId="352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2"/>
          </reference>
          <reference field="20" count="1">
            <x v="293"/>
          </reference>
          <reference field="36" count="1" selected="0">
            <x v="1"/>
          </reference>
          <reference field="37" count="1" selected="0">
            <x v="208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97"/>
          </reference>
          <reference field="65" count="1" selected="0">
            <x v="575"/>
          </reference>
        </references>
      </pivotArea>
    </format>
    <format dxfId="352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3"/>
          </reference>
          <reference field="20" count="1">
            <x v="614"/>
          </reference>
          <reference field="36" count="1" selected="0">
            <x v="0"/>
          </reference>
          <reference field="37" count="1" selected="0">
            <x v="24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298"/>
          </reference>
          <reference field="65" count="1" selected="0">
            <x v="764"/>
          </reference>
        </references>
      </pivotArea>
    </format>
    <format dxfId="352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4"/>
          </reference>
          <reference field="20" count="1">
            <x v="638"/>
          </reference>
          <reference field="36" count="1" selected="0">
            <x v="0"/>
          </reference>
          <reference field="37" count="1" selected="0">
            <x v="411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299"/>
          </reference>
          <reference field="65" count="1" selected="0">
            <x v="1654"/>
          </reference>
        </references>
      </pivotArea>
    </format>
    <format dxfId="352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5"/>
          </reference>
          <reference field="20" count="1">
            <x v="635"/>
          </reference>
          <reference field="36" count="1" selected="0">
            <x v="0"/>
          </reference>
          <reference field="37" count="1" selected="0">
            <x v="410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299"/>
          </reference>
          <reference field="65" count="1" selected="0">
            <x v="1652"/>
          </reference>
        </references>
      </pivotArea>
    </format>
    <format dxfId="352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6"/>
          </reference>
          <reference field="20" count="1">
            <x v="621"/>
          </reference>
          <reference field="36" count="1" selected="0">
            <x v="0"/>
          </reference>
          <reference field="37" count="1" selected="0">
            <x v="22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00"/>
          </reference>
          <reference field="65" count="1" selected="0">
            <x v="840"/>
          </reference>
        </references>
      </pivotArea>
    </format>
    <format dxfId="352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7"/>
          </reference>
          <reference field="20" count="1">
            <x v="623"/>
          </reference>
          <reference field="36" count="1" selected="0">
            <x v="0"/>
          </reference>
          <reference field="37" count="1" selected="0">
            <x v="245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00"/>
          </reference>
          <reference field="65" count="1" selected="0">
            <x v="902"/>
          </reference>
        </references>
      </pivotArea>
    </format>
    <format dxfId="352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8"/>
          </reference>
          <reference field="20" count="1">
            <x v="926"/>
          </reference>
          <reference field="36" count="1" selected="0">
            <x v="0"/>
          </reference>
          <reference field="37" count="1" selected="0">
            <x v="227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01"/>
          </reference>
          <reference field="65" count="1" selected="0">
            <x v="524"/>
          </reference>
        </references>
      </pivotArea>
    </format>
    <format dxfId="352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9"/>
          </reference>
          <reference field="20" count="1">
            <x v="923"/>
          </reference>
          <reference field="36" count="1" selected="0">
            <x v="0"/>
          </reference>
          <reference field="37" count="1" selected="0">
            <x v="24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01"/>
          </reference>
          <reference field="65" count="1" selected="0">
            <x v="471"/>
          </reference>
        </references>
      </pivotArea>
    </format>
    <format dxfId="352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0"/>
          </reference>
          <reference field="20" count="1">
            <x v="236"/>
          </reference>
          <reference field="36" count="1" selected="0">
            <x v="1"/>
          </reference>
          <reference field="37" count="1" selected="0">
            <x v="203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02"/>
          </reference>
          <reference field="65" count="1" selected="0">
            <x v="769"/>
          </reference>
        </references>
      </pivotArea>
    </format>
    <format dxfId="352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1"/>
          </reference>
          <reference field="20" count="1">
            <x v="263"/>
          </reference>
          <reference field="36" count="1" selected="0">
            <x v="1"/>
          </reference>
          <reference field="37" count="1" selected="0">
            <x v="22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02"/>
          </reference>
          <reference field="65" count="1" selected="0">
            <x v="144"/>
          </reference>
        </references>
      </pivotArea>
    </format>
    <format dxfId="352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2"/>
          </reference>
          <reference field="20" count="1">
            <x v="38"/>
          </reference>
          <reference field="36" count="1" selected="0">
            <x v="1"/>
          </reference>
          <reference field="37" count="1" selected="0">
            <x v="212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03"/>
          </reference>
          <reference field="65" count="1" selected="0">
            <x v="260"/>
          </reference>
        </references>
      </pivotArea>
    </format>
    <format dxfId="352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3"/>
          </reference>
          <reference field="20" count="1">
            <x v="40"/>
          </reference>
          <reference field="36" count="1" selected="0">
            <x v="1"/>
          </reference>
          <reference field="37" count="1" selected="0">
            <x v="19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03"/>
          </reference>
          <reference field="65" count="1" selected="0">
            <x v="223"/>
          </reference>
        </references>
      </pivotArea>
    </format>
    <format dxfId="352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4"/>
          </reference>
          <reference field="20" count="1">
            <x v="171"/>
          </reference>
          <reference field="36" count="1" selected="0">
            <x v="1"/>
          </reference>
          <reference field="37" count="1" selected="0">
            <x v="205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04"/>
          </reference>
          <reference field="65" count="1" selected="0">
            <x v="802"/>
          </reference>
        </references>
      </pivotArea>
    </format>
    <format dxfId="352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5"/>
          </reference>
          <reference field="20" count="1">
            <x v="179"/>
          </reference>
          <reference field="36" count="1" selected="0">
            <x v="1"/>
          </reference>
          <reference field="37" count="1" selected="0">
            <x v="225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04"/>
          </reference>
          <reference field="65" count="1" selected="0">
            <x v="616"/>
          </reference>
        </references>
      </pivotArea>
    </format>
    <format dxfId="352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6"/>
          </reference>
          <reference field="20" count="1">
            <x v="395"/>
          </reference>
          <reference field="36" count="1" selected="0">
            <x v="1"/>
          </reference>
          <reference field="37" count="1" selected="0">
            <x v="214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05"/>
          </reference>
          <reference field="65" count="1" selected="0">
            <x v="102"/>
          </reference>
        </references>
      </pivotArea>
    </format>
    <format dxfId="352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7"/>
          </reference>
          <reference field="20" count="1">
            <x v="378"/>
          </reference>
          <reference field="36" count="1" selected="0">
            <x v="1"/>
          </reference>
          <reference field="37" count="1" selected="0">
            <x v="195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05"/>
          </reference>
          <reference field="65" count="1" selected="0">
            <x v="438"/>
          </reference>
        </references>
      </pivotArea>
    </format>
    <format dxfId="352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8"/>
          </reference>
          <reference field="20" count="1">
            <x v="303"/>
          </reference>
          <reference field="36" count="1" selected="0">
            <x v="1"/>
          </reference>
          <reference field="37" count="1" selected="0">
            <x v="20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06"/>
          </reference>
          <reference field="65" count="1" selected="0">
            <x v="495"/>
          </reference>
        </references>
      </pivotArea>
    </format>
    <format dxfId="352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9"/>
          </reference>
          <reference field="20" count="1">
            <x v="309"/>
          </reference>
          <reference field="36" count="1" selected="0">
            <x v="1"/>
          </reference>
          <reference field="37" count="1" selected="0">
            <x v="2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06"/>
          </reference>
          <reference field="65" count="1" selected="0">
            <x v="286"/>
          </reference>
        </references>
      </pivotArea>
    </format>
    <format dxfId="352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0"/>
          </reference>
          <reference field="20" count="1">
            <x v="48"/>
          </reference>
          <reference field="36" count="1" selected="0">
            <x v="1"/>
          </reference>
          <reference field="37" count="1" selected="0">
            <x v="197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07"/>
          </reference>
          <reference field="65" count="1" selected="0">
            <x v="275"/>
          </reference>
        </references>
      </pivotArea>
    </format>
    <format dxfId="352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1"/>
          </reference>
          <reference field="20" count="1">
            <x v="56"/>
          </reference>
          <reference field="36" count="1" selected="0">
            <x v="1"/>
          </reference>
          <reference field="37" count="1" selected="0">
            <x v="21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07"/>
          </reference>
          <reference field="65" count="1" selected="0">
            <x v="128"/>
          </reference>
        </references>
      </pivotArea>
    </format>
    <format dxfId="352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2"/>
          </reference>
          <reference field="20" count="1">
            <x v="39"/>
          </reference>
          <reference field="36" count="1" selected="0">
            <x v="1"/>
          </reference>
          <reference field="37" count="1" selected="0">
            <x v="207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08"/>
          </reference>
          <reference field="65" count="1" selected="0">
            <x v="1231"/>
          </reference>
        </references>
      </pivotArea>
    </format>
    <format dxfId="352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3"/>
          </reference>
          <reference field="20" count="1">
            <x v="36"/>
          </reference>
          <reference field="36" count="1" selected="0">
            <x v="1"/>
          </reference>
          <reference field="37" count="1" selected="0">
            <x v="206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08"/>
          </reference>
          <reference field="65" count="1" selected="0">
            <x v="1255"/>
          </reference>
        </references>
      </pivotArea>
    </format>
    <format dxfId="352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4"/>
          </reference>
          <reference field="20" count="1">
            <x v="61"/>
          </reference>
          <reference field="36" count="1" selected="0">
            <x v="1"/>
          </reference>
          <reference field="37" count="1" selected="0">
            <x v="210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08"/>
          </reference>
          <reference field="65" count="1" selected="0">
            <x v="155"/>
          </reference>
        </references>
      </pivotArea>
    </format>
    <format dxfId="352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5"/>
          </reference>
          <reference field="20" count="1">
            <x v="143"/>
          </reference>
          <reference field="36" count="1" selected="0">
            <x v="1"/>
          </reference>
          <reference field="37" count="1" selected="0">
            <x v="19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09"/>
          </reference>
          <reference field="65" count="1" selected="0">
            <x v="196"/>
          </reference>
        </references>
      </pivotArea>
    </format>
    <format dxfId="352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6"/>
          </reference>
          <reference field="20" count="1">
            <x v="148"/>
          </reference>
          <reference field="36" count="1" selected="0">
            <x v="1"/>
          </reference>
          <reference field="37" count="1" selected="0">
            <x v="213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09"/>
          </reference>
          <reference field="65" count="1" selected="0">
            <x v="134"/>
          </reference>
        </references>
      </pivotArea>
    </format>
    <format dxfId="352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7"/>
          </reference>
          <reference field="20" count="1">
            <x v="177"/>
          </reference>
          <reference field="36" count="1" selected="0">
            <x v="1"/>
          </reference>
          <reference field="37" count="1" selected="0">
            <x v="2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10"/>
          </reference>
          <reference field="65" count="1" selected="0">
            <x v="482"/>
          </reference>
        </references>
      </pivotArea>
    </format>
    <format dxfId="352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8"/>
          </reference>
          <reference field="20" count="1">
            <x v="163"/>
          </reference>
          <reference field="36" count="1" selected="0">
            <x v="1"/>
          </reference>
          <reference field="37" count="1" selected="0">
            <x v="20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10"/>
          </reference>
          <reference field="65" count="1" selected="0">
            <x v="661"/>
          </reference>
        </references>
      </pivotArea>
    </format>
    <format dxfId="352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9"/>
          </reference>
          <reference field="20" count="1">
            <x v="174"/>
          </reference>
          <reference field="36" count="1" selected="0">
            <x v="1"/>
          </reference>
          <reference field="37" count="1" selected="0">
            <x v="22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11"/>
          </reference>
          <reference field="65" count="1" selected="0">
            <x v="780"/>
          </reference>
        </references>
      </pivotArea>
    </format>
    <format dxfId="352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0"/>
          </reference>
          <reference field="20" count="1">
            <x v="167"/>
          </reference>
          <reference field="36" count="1" selected="0">
            <x v="1"/>
          </reference>
          <reference field="37" count="1" selected="0">
            <x v="201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11"/>
          </reference>
          <reference field="65" count="1" selected="0">
            <x v="896"/>
          </reference>
        </references>
      </pivotArea>
    </format>
    <format dxfId="352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1"/>
          </reference>
          <reference field="20" count="1">
            <x v="135"/>
          </reference>
          <reference field="36" count="1" selected="0">
            <x v="1"/>
          </reference>
          <reference field="37" count="1" selected="0">
            <x v="220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456"/>
          </reference>
        </references>
      </pivotArea>
    </format>
    <format dxfId="352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2"/>
          </reference>
          <reference field="20" count="1">
            <x v="129"/>
          </reference>
          <reference field="36" count="1" selected="0">
            <x v="1"/>
          </reference>
          <reference field="37" count="1" selected="0">
            <x v="204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658"/>
          </reference>
        </references>
      </pivotArea>
    </format>
    <format dxfId="352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3"/>
          </reference>
          <reference field="20" count="1">
            <x v="137"/>
          </reference>
          <reference field="36" count="1" selected="0">
            <x v="1"/>
          </reference>
          <reference field="37" count="1" selected="0">
            <x v="22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439"/>
          </reference>
        </references>
      </pivotArea>
    </format>
    <format dxfId="352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4"/>
          </reference>
          <reference field="20" count="1">
            <x v="499"/>
          </reference>
          <reference field="36" count="1" selected="0">
            <x v="0"/>
          </reference>
          <reference field="37" count="1" selected="0">
            <x v="414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313"/>
          </reference>
          <reference field="65" count="1" selected="0">
            <x v="1695"/>
          </reference>
        </references>
      </pivotArea>
    </format>
    <format dxfId="352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5"/>
          </reference>
          <reference field="20" count="1">
            <x v="606"/>
          </reference>
          <reference field="36" count="1" selected="0">
            <x v="1"/>
          </reference>
          <reference field="37" count="1" selected="0">
            <x v="215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14"/>
          </reference>
          <reference field="65" count="1" selected="0">
            <x v="465"/>
          </reference>
        </references>
      </pivotArea>
    </format>
    <format dxfId="352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6"/>
          </reference>
          <reference field="20" count="1">
            <x v="295"/>
          </reference>
          <reference field="36" count="1" selected="0">
            <x v="1"/>
          </reference>
          <reference field="37" count="1" selected="0">
            <x v="21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15"/>
          </reference>
          <reference field="65" count="1" selected="0">
            <x v="652"/>
          </reference>
        </references>
      </pivotArea>
    </format>
    <format dxfId="352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7"/>
          </reference>
          <reference field="20" count="1">
            <x v="395"/>
          </reference>
          <reference field="36" count="1" selected="0">
            <x v="1"/>
          </reference>
          <reference field="37" count="1" selected="0">
            <x v="214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16"/>
          </reference>
          <reference field="65" count="1" selected="0">
            <x v="687"/>
          </reference>
        </references>
      </pivotArea>
    </format>
    <format dxfId="352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8"/>
          </reference>
          <reference field="20" count="1">
            <x v="148"/>
          </reference>
          <reference field="36" count="1" selected="0">
            <x v="1"/>
          </reference>
          <reference field="37" count="1" selected="0">
            <x v="213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17"/>
          </reference>
          <reference field="65" count="1" selected="0">
            <x v="197"/>
          </reference>
        </references>
      </pivotArea>
    </format>
    <format dxfId="352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9"/>
          </reference>
          <reference field="20" count="1">
            <x v="38"/>
          </reference>
          <reference field="36" count="1" selected="0">
            <x v="1"/>
          </reference>
          <reference field="37" count="1" selected="0">
            <x v="212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18"/>
          </reference>
          <reference field="65" count="1" selected="0">
            <x v="204"/>
          </reference>
        </references>
      </pivotArea>
    </format>
    <format dxfId="352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0"/>
          </reference>
          <reference field="20" count="1">
            <x v="115"/>
          </reference>
          <reference field="36" count="1" selected="0">
            <x v="1"/>
          </reference>
          <reference field="37" count="1" selected="0">
            <x v="21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19"/>
          </reference>
          <reference field="65" count="1" selected="0">
            <x v="127"/>
          </reference>
        </references>
      </pivotArea>
    </format>
    <format dxfId="352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2"/>
          </reference>
          <reference field="20" count="1">
            <x v="309"/>
          </reference>
          <reference field="36" count="1" selected="0">
            <x v="1"/>
          </reference>
          <reference field="37" count="1" selected="0">
            <x v="2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21"/>
          </reference>
          <reference field="65" count="1" selected="0">
            <x v="401"/>
          </reference>
        </references>
      </pivotArea>
    </format>
    <format dxfId="352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3"/>
          </reference>
          <reference field="20" count="1">
            <x v="177"/>
          </reference>
          <reference field="36" count="1" selected="0">
            <x v="1"/>
          </reference>
          <reference field="37" count="1" selected="0">
            <x v="2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22"/>
          </reference>
          <reference field="65" count="1" selected="0">
            <x v="107"/>
          </reference>
        </references>
      </pivotArea>
    </format>
    <format dxfId="352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4"/>
          </reference>
          <reference field="20" count="1">
            <x v="137"/>
          </reference>
          <reference field="36" count="1" selected="0">
            <x v="1"/>
          </reference>
          <reference field="37" count="1" selected="0">
            <x v="22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23"/>
          </reference>
          <reference field="65" count="1" selected="0">
            <x v="213"/>
          </reference>
        </references>
      </pivotArea>
    </format>
    <format dxfId="352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5"/>
          </reference>
          <reference field="20" count="1">
            <x v="263"/>
          </reference>
          <reference field="36" count="1" selected="0">
            <x v="1"/>
          </reference>
          <reference field="37" count="1" selected="0">
            <x v="22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24"/>
          </reference>
          <reference field="65" count="1" selected="0">
            <x v="81"/>
          </reference>
        </references>
      </pivotArea>
    </format>
    <format dxfId="352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6"/>
          </reference>
          <reference field="20" count="1">
            <x v="64"/>
          </reference>
          <reference field="36" count="1" selected="0">
            <x v="1"/>
          </reference>
          <reference field="37" count="1" selected="0">
            <x v="223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25"/>
          </reference>
          <reference field="65" count="1" selected="0">
            <x v="77"/>
          </reference>
        </references>
      </pivotArea>
    </format>
    <format dxfId="352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7"/>
          </reference>
          <reference field="20" count="1">
            <x v="56"/>
          </reference>
          <reference field="36" count="1" selected="0">
            <x v="1"/>
          </reference>
          <reference field="37" count="1" selected="0">
            <x v="21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26"/>
          </reference>
          <reference field="65" count="1" selected="0">
            <x v="262"/>
          </reference>
        </references>
      </pivotArea>
    </format>
    <format dxfId="352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8"/>
          </reference>
          <reference field="20" count="1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327"/>
          </reference>
          <reference field="65" count="1" selected="0">
            <x v="509"/>
          </reference>
        </references>
      </pivotArea>
    </format>
    <format dxfId="352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9"/>
          </reference>
          <reference field="20" count="1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328"/>
          </reference>
          <reference field="65" count="1" selected="0">
            <x v="421"/>
          </reference>
        </references>
      </pivotArea>
    </format>
    <format dxfId="352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0"/>
          </reference>
          <reference field="20" count="1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29"/>
          </reference>
          <reference field="65" count="1" selected="0">
            <x v="276"/>
          </reference>
        </references>
      </pivotArea>
    </format>
    <format dxfId="352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1"/>
          </reference>
          <reference field="20" count="1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30"/>
          </reference>
          <reference field="65" count="1" selected="0">
            <x v="942"/>
          </reference>
        </references>
      </pivotArea>
    </format>
    <format dxfId="352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2"/>
          </reference>
          <reference field="20" count="1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31"/>
          </reference>
          <reference field="65" count="1" selected="0">
            <x v="202"/>
          </reference>
        </references>
      </pivotArea>
    </format>
    <format dxfId="352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3"/>
          </reference>
          <reference field="20" count="1">
            <x v="83"/>
          </reference>
          <reference field="36" count="1" selected="0">
            <x v="1"/>
          </reference>
          <reference field="37" count="1" selected="0">
            <x v="23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2"/>
          </reference>
          <reference field="65" count="1" selected="0">
            <x v="348"/>
          </reference>
        </references>
      </pivotArea>
    </format>
    <format dxfId="352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4"/>
          </reference>
          <reference field="20" count="1">
            <x v="760"/>
          </reference>
          <reference field="36" count="1" selected="0">
            <x v="0"/>
          </reference>
          <reference field="37" count="1" selected="0">
            <x v="44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333"/>
          </reference>
          <reference field="65" count="1" selected="0">
            <x v="1338"/>
          </reference>
        </references>
      </pivotArea>
    </format>
    <format dxfId="352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5"/>
          </reference>
          <reference field="20" count="1">
            <x v="300"/>
          </reference>
          <reference field="36" count="1" selected="0">
            <x v="1"/>
          </reference>
          <reference field="37" count="1" selected="0">
            <x v="24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34"/>
          </reference>
          <reference field="65" count="1" selected="0">
            <x v="1101"/>
          </reference>
        </references>
      </pivotArea>
    </format>
    <format dxfId="352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6"/>
          </reference>
          <reference field="20" count="1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35"/>
          </reference>
          <reference field="65" count="1" selected="0">
            <x v="936"/>
          </reference>
        </references>
      </pivotArea>
    </format>
    <format dxfId="352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7"/>
          </reference>
          <reference field="20" count="1">
            <x v="411"/>
          </reference>
          <reference field="36" count="1" selected="0">
            <x v="1"/>
          </reference>
          <reference field="37" count="1" selected="0">
            <x v="23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35"/>
          </reference>
          <reference field="65" count="1" selected="0">
            <x v="943"/>
          </reference>
        </references>
      </pivotArea>
    </format>
    <format dxfId="352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8"/>
          </reference>
          <reference field="20" count="1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36"/>
          </reference>
          <reference field="65" count="1" selected="0">
            <x v="249"/>
          </reference>
        </references>
      </pivotArea>
    </format>
    <format dxfId="352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9"/>
          </reference>
          <reference field="20" count="1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37"/>
          </reference>
          <reference field="65" count="1" selected="0">
            <x v="1208"/>
          </reference>
        </references>
      </pivotArea>
    </format>
    <format dxfId="352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0"/>
          </reference>
          <reference field="20" count="1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38"/>
          </reference>
          <reference field="65" count="1" selected="0">
            <x v="354"/>
          </reference>
        </references>
      </pivotArea>
    </format>
    <format dxfId="352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1"/>
          </reference>
          <reference field="20" count="1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39"/>
          </reference>
          <reference field="65" count="1" selected="0">
            <x v="216"/>
          </reference>
        </references>
      </pivotArea>
    </format>
    <format dxfId="352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2"/>
          </reference>
          <reference field="20" count="1">
            <x v="239"/>
          </reference>
          <reference field="36" count="1" selected="0">
            <x v="0"/>
          </reference>
          <reference field="37" count="1" selected="0">
            <x v="226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0"/>
          </reference>
          <reference field="65" count="1" selected="0">
            <x v="845"/>
          </reference>
        </references>
      </pivotArea>
    </format>
    <format dxfId="352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3"/>
          </reference>
          <reference field="20" count="1">
            <x v="228"/>
          </reference>
          <reference field="36" count="1" selected="0">
            <x v="1"/>
          </reference>
          <reference field="37" count="1" selected="0">
            <x v="24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1"/>
          </reference>
          <reference field="65" count="1" selected="0">
            <x v="1104"/>
          </reference>
        </references>
      </pivotArea>
    </format>
    <format dxfId="352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4"/>
          </reference>
          <reference field="20" count="1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42"/>
          </reference>
          <reference field="65" count="1" selected="0">
            <x v="480"/>
          </reference>
        </references>
      </pivotArea>
    </format>
    <format dxfId="352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5"/>
          </reference>
          <reference field="20" count="1">
            <x v="620"/>
          </reference>
          <reference field="36" count="1" selected="0">
            <x v="1"/>
          </reference>
          <reference field="37" count="1" selected="0">
            <x v="232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43"/>
          </reference>
          <reference field="65" count="1" selected="0">
            <x v="459"/>
          </reference>
        </references>
      </pivotArea>
    </format>
    <format dxfId="352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6"/>
          </reference>
          <reference field="20" count="1">
            <x v="224"/>
          </reference>
          <reference field="36" count="1" selected="0">
            <x v="1"/>
          </reference>
          <reference field="37" count="1" selected="0">
            <x v="24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44"/>
          </reference>
          <reference field="65" count="1" selected="0">
            <x v="1165"/>
          </reference>
        </references>
      </pivotArea>
    </format>
    <format dxfId="352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7"/>
          </reference>
          <reference field="20" count="1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45"/>
          </reference>
          <reference field="65" count="1" selected="0">
            <x v="1123"/>
          </reference>
        </references>
      </pivotArea>
    </format>
    <format dxfId="352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8"/>
          </reference>
          <reference field="20" count="1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46"/>
          </reference>
          <reference field="65" count="1" selected="0">
            <x v="574"/>
          </reference>
        </references>
      </pivotArea>
    </format>
    <format dxfId="352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9"/>
          </reference>
          <reference field="20" count="1">
            <x v="235"/>
          </reference>
          <reference field="36" count="1" selected="0">
            <x v="1"/>
          </reference>
          <reference field="37" count="1" selected="0">
            <x v="23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47"/>
          </reference>
          <reference field="65" count="1" selected="0">
            <x v="341"/>
          </reference>
        </references>
      </pivotArea>
    </format>
    <format dxfId="352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0"/>
          </reference>
          <reference field="20" count="1">
            <x v="106"/>
          </reference>
          <reference field="36" count="1" selected="0">
            <x v="1"/>
          </reference>
          <reference field="37" count="1" selected="0">
            <x v="24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48"/>
          </reference>
          <reference field="65" count="1" selected="0">
            <x v="425"/>
          </reference>
        </references>
      </pivotArea>
    </format>
    <format dxfId="352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1"/>
          </reference>
          <reference field="20" count="1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49"/>
          </reference>
          <reference field="65" count="1" selected="0">
            <x v="154"/>
          </reference>
        </references>
      </pivotArea>
    </format>
    <format dxfId="352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2"/>
          </reference>
          <reference field="20" count="1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50"/>
          </reference>
          <reference field="65" count="1" selected="0">
            <x v="64"/>
          </reference>
        </references>
      </pivotArea>
    </format>
    <format dxfId="352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3"/>
          </reference>
          <reference field="20" count="1">
            <x v="224"/>
          </reference>
          <reference field="36" count="1" selected="0">
            <x v="1"/>
          </reference>
          <reference field="37" count="1" selected="0">
            <x v="24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51"/>
          </reference>
          <reference field="65" count="1" selected="0">
            <x v="437"/>
          </reference>
        </references>
      </pivotArea>
    </format>
    <format dxfId="352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4"/>
          </reference>
          <reference field="20" count="1">
            <x v="235"/>
          </reference>
          <reference field="36" count="1" selected="0">
            <x v="1"/>
          </reference>
          <reference field="37" count="1" selected="0">
            <x v="23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52"/>
          </reference>
          <reference field="65" count="1" selected="0">
            <x v="169"/>
          </reference>
        </references>
      </pivotArea>
    </format>
    <format dxfId="352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5"/>
          </reference>
          <reference field="20" count="1">
            <x v="228"/>
          </reference>
          <reference field="36" count="1" selected="0">
            <x v="1"/>
          </reference>
          <reference field="37" count="1" selected="0">
            <x v="24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53"/>
          </reference>
          <reference field="65" count="1" selected="0">
            <x v="868"/>
          </reference>
        </references>
      </pivotArea>
    </format>
    <format dxfId="352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6"/>
          </reference>
          <reference field="20" count="1">
            <x v="300"/>
          </reference>
          <reference field="36" count="1" selected="0">
            <x v="1"/>
          </reference>
          <reference field="37" count="1" selected="0">
            <x v="24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54"/>
          </reference>
          <reference field="65" count="1" selected="0">
            <x v="669"/>
          </reference>
        </references>
      </pivotArea>
    </format>
    <format dxfId="352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7"/>
          </reference>
          <reference field="20" count="1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55"/>
          </reference>
          <reference field="65" count="1" selected="0">
            <x v="98"/>
          </reference>
        </references>
      </pivotArea>
    </format>
    <format dxfId="352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8"/>
          </reference>
          <reference field="20" count="1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56"/>
          </reference>
          <reference field="65" count="1" selected="0">
            <x v="469"/>
          </reference>
        </references>
      </pivotArea>
    </format>
    <format dxfId="352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9"/>
          </reference>
          <reference field="20" count="1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57"/>
          </reference>
          <reference field="65" count="1" selected="0">
            <x v="272"/>
          </reference>
        </references>
      </pivotArea>
    </format>
    <format dxfId="352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0"/>
          </reference>
          <reference field="20" count="1">
            <x v="83"/>
          </reference>
          <reference field="36" count="1" selected="0">
            <x v="1"/>
          </reference>
          <reference field="37" count="1" selected="0">
            <x v="23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58"/>
          </reference>
          <reference field="65" count="1" selected="0">
            <x v="209"/>
          </reference>
        </references>
      </pivotArea>
    </format>
    <format dxfId="352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1"/>
          </reference>
          <reference field="20" count="1">
            <x v="620"/>
          </reference>
          <reference field="36" count="1" selected="0">
            <x v="1"/>
          </reference>
          <reference field="37" count="1" selected="0">
            <x v="232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59"/>
          </reference>
          <reference field="65" count="1" selected="0">
            <x v="344"/>
          </reference>
        </references>
      </pivotArea>
    </format>
    <format dxfId="352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2"/>
          </reference>
          <reference field="20" count="1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60"/>
          </reference>
          <reference field="65" count="1" selected="0">
            <x v="285"/>
          </reference>
        </references>
      </pivotArea>
    </format>
    <format dxfId="352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3"/>
          </reference>
          <reference field="20" count="1">
            <x v="106"/>
          </reference>
          <reference field="36" count="1" selected="0">
            <x v="1"/>
          </reference>
          <reference field="37" count="1" selected="0">
            <x v="24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61"/>
          </reference>
          <reference field="65" count="1" selected="0">
            <x v="182"/>
          </reference>
        </references>
      </pivotArea>
    </format>
    <format dxfId="352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4"/>
          </reference>
          <reference field="20" count="1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2"/>
          </reference>
          <reference field="65" count="1" selected="0">
            <x v="646"/>
          </reference>
        </references>
      </pivotArea>
    </format>
    <format dxfId="351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5"/>
          </reference>
          <reference field="20" count="1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63"/>
          </reference>
          <reference field="65" count="1" selected="0">
            <x v="457"/>
          </reference>
        </references>
      </pivotArea>
    </format>
    <format dxfId="351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6"/>
          </reference>
          <reference field="20" count="1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64"/>
          </reference>
          <reference field="65" count="1" selected="0">
            <x v="152"/>
          </reference>
        </references>
      </pivotArea>
    </format>
    <format dxfId="351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7"/>
          </reference>
          <reference field="20" count="1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65"/>
          </reference>
          <reference field="65" count="1" selected="0">
            <x v="180"/>
          </reference>
        </references>
      </pivotArea>
    </format>
    <format dxfId="351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8"/>
          </reference>
          <reference field="20" count="1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6"/>
          </reference>
          <reference field="65" count="1" selected="0">
            <x v="481"/>
          </reference>
        </references>
      </pivotArea>
    </format>
    <format dxfId="351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9"/>
          </reference>
          <reference field="20" count="1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367"/>
          </reference>
          <reference field="65" count="1" selected="0">
            <x v="219"/>
          </reference>
        </references>
      </pivotArea>
    </format>
    <format dxfId="351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0"/>
          </reference>
          <reference field="20" count="1">
            <x v="1054"/>
          </reference>
          <reference field="36" count="1" selected="0">
            <x v="0"/>
          </reference>
          <reference field="37" count="1" selected="0">
            <x v="27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368"/>
          </reference>
          <reference field="65" count="1" selected="0">
            <x v="938"/>
          </reference>
        </references>
      </pivotArea>
    </format>
    <format dxfId="351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1"/>
          </reference>
          <reference field="20" count="1">
            <x v="1044"/>
          </reference>
          <reference field="36" count="1" selected="0">
            <x v="0"/>
          </reference>
          <reference field="37" count="1" selected="0">
            <x v="27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369"/>
          </reference>
          <reference field="65" count="1" selected="0">
            <x v="1019"/>
          </reference>
        </references>
      </pivotArea>
    </format>
    <format dxfId="351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2"/>
          </reference>
          <reference field="20" count="1">
            <x v="519"/>
          </reference>
          <reference field="36" count="1" selected="0">
            <x v="0"/>
          </reference>
          <reference field="37" count="1" selected="0">
            <x v="264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370"/>
          </reference>
          <reference field="65" count="1" selected="0">
            <x v="886"/>
          </reference>
        </references>
      </pivotArea>
    </format>
    <format dxfId="351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3"/>
          </reference>
          <reference field="20" count="1">
            <x v="756"/>
          </reference>
          <reference field="36" count="1" selected="0">
            <x v="0"/>
          </reference>
          <reference field="37" count="1" selected="0">
            <x v="676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371"/>
          </reference>
          <reference field="65" count="1" selected="0">
            <x v="1723"/>
          </reference>
        </references>
      </pivotArea>
    </format>
    <format dxfId="351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4"/>
          </reference>
          <reference field="20" count="1">
            <x v="671"/>
          </reference>
          <reference field="36" count="1" selected="0">
            <x v="0"/>
          </reference>
          <reference field="37" count="1" selected="0">
            <x v="535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371"/>
          </reference>
          <reference field="65" count="1" selected="0">
            <x v="1617"/>
          </reference>
        </references>
      </pivotArea>
    </format>
    <format dxfId="351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5"/>
          </reference>
          <reference field="20" count="1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372"/>
          </reference>
          <reference field="65" count="1" selected="0">
            <x v="830"/>
          </reference>
        </references>
      </pivotArea>
    </format>
    <format dxfId="351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6"/>
          </reference>
          <reference field="20" count="1">
            <x v="664"/>
          </reference>
          <reference field="36" count="1" selected="0">
            <x v="1"/>
          </reference>
          <reference field="37" count="1" selected="0">
            <x v="266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73"/>
          </reference>
          <reference field="65" count="1" selected="0">
            <x v="453"/>
          </reference>
        </references>
      </pivotArea>
    </format>
    <format dxfId="351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7"/>
          </reference>
          <reference field="20" count="1">
            <x v="284"/>
          </reference>
          <reference field="36" count="1" selected="0">
            <x v="1"/>
          </reference>
          <reference field="37" count="1" selected="0">
            <x v="267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74"/>
          </reference>
          <reference field="65" count="1" selected="0">
            <x v="1025"/>
          </reference>
        </references>
      </pivotArea>
    </format>
    <format dxfId="351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8"/>
          </reference>
          <reference field="20" count="1">
            <x v="286"/>
          </reference>
          <reference field="36" count="1" selected="0">
            <x v="1"/>
          </reference>
          <reference field="37" count="1" selected="0">
            <x v="26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74"/>
          </reference>
          <reference field="65" count="1" selected="0">
            <x v="1018"/>
          </reference>
        </references>
      </pivotArea>
    </format>
    <format dxfId="351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9"/>
          </reference>
          <reference field="20" count="1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75"/>
          </reference>
          <reference field="65" count="1" selected="0">
            <x v="850"/>
          </reference>
        </references>
      </pivotArea>
    </format>
    <format dxfId="351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0"/>
          </reference>
          <reference field="20" count="1">
            <x v="206"/>
          </reference>
          <reference field="36" count="1" selected="0">
            <x v="1"/>
          </reference>
          <reference field="37" count="1" selected="0">
            <x v="255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76"/>
          </reference>
          <reference field="65" count="1" selected="0">
            <x v="1082"/>
          </reference>
        </references>
      </pivotArea>
    </format>
    <format dxfId="351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1"/>
          </reference>
          <reference field="20" count="1">
            <x v="160"/>
          </reference>
          <reference field="36" count="1" selected="0">
            <x v="1"/>
          </reference>
          <reference field="37" count="1" selected="0">
            <x v="25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77"/>
          </reference>
          <reference field="65" count="1" selected="0">
            <x v="656"/>
          </reference>
        </references>
      </pivotArea>
    </format>
    <format dxfId="351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2"/>
          </reference>
          <reference field="20" count="1">
            <x v="111"/>
          </reference>
          <reference field="36" count="1" selected="0">
            <x v="1"/>
          </reference>
          <reference field="37" count="1" selected="0">
            <x v="25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78"/>
          </reference>
          <reference field="65" count="1" selected="0">
            <x v="359"/>
          </reference>
        </references>
      </pivotArea>
    </format>
    <format dxfId="351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3"/>
          </reference>
          <reference field="20" count="1">
            <x v="226"/>
          </reference>
          <reference field="36" count="1" selected="0">
            <x v="1"/>
          </reference>
          <reference field="37" count="1" selected="0">
            <x v="247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9"/>
          </reference>
          <reference field="65" count="1" selected="0">
            <x v="901"/>
          </reference>
        </references>
      </pivotArea>
    </format>
    <format dxfId="351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4"/>
          </reference>
          <reference field="20" count="1">
            <x v="245"/>
          </reference>
          <reference field="36" count="1" selected="0">
            <x v="1"/>
          </reference>
          <reference field="37" count="1" selected="0">
            <x v="25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9"/>
          </reference>
          <reference field="65" count="1" selected="0">
            <x v="225"/>
          </reference>
        </references>
      </pivotArea>
    </format>
    <format dxfId="351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5"/>
          </reference>
          <reference field="20" count="1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80"/>
          </reference>
          <reference field="65" count="1" selected="0">
            <x v="1318"/>
          </reference>
        </references>
      </pivotArea>
    </format>
    <format dxfId="351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6"/>
          </reference>
          <reference field="20" count="1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81"/>
          </reference>
          <reference field="65" count="1" selected="0">
            <x v="1228"/>
          </reference>
        </references>
      </pivotArea>
    </format>
    <format dxfId="351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7"/>
          </reference>
          <reference field="20" count="1">
            <x v="98"/>
          </reference>
          <reference field="36" count="1" selected="0">
            <x v="1"/>
          </reference>
          <reference field="37" count="1" selected="0">
            <x v="25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82"/>
          </reference>
          <reference field="65" count="1" selected="0">
            <x v="443"/>
          </reference>
        </references>
      </pivotArea>
    </format>
    <format dxfId="351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8"/>
          </reference>
          <reference field="20" count="1">
            <x v="70"/>
          </reference>
          <reference field="36" count="1" selected="0">
            <x v="1"/>
          </reference>
          <reference field="37" count="1" selected="0">
            <x v="257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83"/>
          </reference>
          <reference field="65" count="1" selected="0">
            <x v="129"/>
          </reference>
        </references>
      </pivotArea>
    </format>
    <format dxfId="351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9"/>
          </reference>
          <reference field="20" count="1">
            <x v="285"/>
          </reference>
          <reference field="36" count="1" selected="0">
            <x v="1"/>
          </reference>
          <reference field="37" count="1" selected="0">
            <x v="26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84"/>
          </reference>
          <reference field="65" count="1" selected="0">
            <x v="1203"/>
          </reference>
        </references>
      </pivotArea>
    </format>
    <format dxfId="351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0"/>
          </reference>
          <reference field="20" count="1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85"/>
          </reference>
          <reference field="65" count="1" selected="0">
            <x v="1337"/>
          </reference>
        </references>
      </pivotArea>
    </format>
    <format dxfId="351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1"/>
          </reference>
          <reference field="20" count="1">
            <x v="318"/>
          </reference>
          <reference field="36" count="1" selected="0">
            <x v="1"/>
          </reference>
          <reference field="37" count="1" selected="0">
            <x v="256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86"/>
          </reference>
          <reference field="65" count="1" selected="0">
            <x v="1115"/>
          </reference>
        </references>
      </pivotArea>
    </format>
    <format dxfId="351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2"/>
          </reference>
          <reference field="20" count="1">
            <x v="285"/>
          </reference>
          <reference field="36" count="1" selected="0">
            <x v="1"/>
          </reference>
          <reference field="37" count="1" selected="0">
            <x v="26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87"/>
          </reference>
          <reference field="65" count="1" selected="0">
            <x v="1191"/>
          </reference>
        </references>
      </pivotArea>
    </format>
    <format dxfId="351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3"/>
          </reference>
          <reference field="20" count="1">
            <x v="601"/>
          </reference>
          <reference field="36" count="1" selected="0">
            <x v="0"/>
          </reference>
          <reference field="37" count="1" selected="0">
            <x v="355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88"/>
          </reference>
          <reference field="65" count="1" selected="0">
            <x v="300"/>
          </reference>
        </references>
      </pivotArea>
    </format>
    <format dxfId="351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4"/>
          </reference>
          <reference field="20" count="1">
            <x v="940"/>
          </reference>
          <reference field="36" count="1" selected="0">
            <x v="0"/>
          </reference>
          <reference field="37" count="1" selected="0">
            <x v="270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89"/>
          </reference>
          <reference field="65" count="1" selected="0">
            <x v="1052"/>
          </reference>
        </references>
      </pivotArea>
    </format>
    <format dxfId="351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5"/>
          </reference>
          <reference field="20" count="1">
            <x v="605"/>
          </reference>
          <reference field="36" count="1" selected="0">
            <x v="0"/>
          </reference>
          <reference field="37" count="1" selected="0">
            <x v="27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390"/>
          </reference>
          <reference field="65" count="1" selected="0">
            <x v="654"/>
          </reference>
        </references>
      </pivotArea>
    </format>
    <format dxfId="351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6"/>
          </reference>
          <reference field="20" count="1">
            <x v="790"/>
          </reference>
          <reference field="36" count="1" selected="0">
            <x v="0"/>
          </reference>
          <reference field="37" count="1" selected="0">
            <x v="333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391"/>
          </reference>
          <reference field="65" count="1" selected="0">
            <x v="1254"/>
          </reference>
        </references>
      </pivotArea>
    </format>
    <format dxfId="351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7"/>
          </reference>
          <reference field="20" count="1">
            <x v="516"/>
          </reference>
          <reference field="36" count="1" selected="0">
            <x v="0"/>
          </reference>
          <reference field="37" count="1" selected="0">
            <x v="426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392"/>
          </reference>
          <reference field="65" count="1" selected="0">
            <x v="1356"/>
          </reference>
        </references>
      </pivotArea>
    </format>
    <format dxfId="351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8"/>
          </reference>
          <reference field="20" count="1">
            <x v="699"/>
          </reference>
          <reference field="36" count="1" selected="0">
            <x v="0"/>
          </reference>
          <reference field="37" count="1" selected="0">
            <x v="334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393"/>
          </reference>
          <reference field="65" count="1" selected="0">
            <x v="999"/>
          </reference>
        </references>
      </pivotArea>
    </format>
    <format dxfId="351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9"/>
          </reference>
          <reference field="20" count="1">
            <x v="776"/>
          </reference>
          <reference field="36" count="1" selected="0">
            <x v="0"/>
          </reference>
          <reference field="37" count="1" selected="0">
            <x v="476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393"/>
          </reference>
          <reference field="65" count="1" selected="0">
            <x v="1607"/>
          </reference>
        </references>
      </pivotArea>
    </format>
    <format dxfId="351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0"/>
          </reference>
          <reference field="20" count="1">
            <x v="687"/>
          </reference>
          <reference field="36" count="1" selected="0">
            <x v="0"/>
          </reference>
          <reference field="37" count="1" selected="0">
            <x v="248"/>
          </reference>
          <reference field="45" count="1" selected="0">
            <x v="146"/>
          </reference>
          <reference field="59" count="1" selected="0">
            <x v="61"/>
          </reference>
          <reference field="60" count="1" selected="0">
            <x v="394"/>
          </reference>
          <reference field="65" count="1" selected="0">
            <x v="513"/>
          </reference>
        </references>
      </pivotArea>
    </format>
    <format dxfId="351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1"/>
          </reference>
          <reference field="20" count="1">
            <x v="781"/>
          </reference>
          <reference field="36" count="1" selected="0">
            <x v="0"/>
          </reference>
          <reference field="37" count="1" selected="0">
            <x v="369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395"/>
          </reference>
          <reference field="65" count="1" selected="0">
            <x v="1134"/>
          </reference>
        </references>
      </pivotArea>
    </format>
    <format dxfId="351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2"/>
          </reference>
          <reference field="20" count="1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96"/>
          </reference>
          <reference field="65" count="1" selected="0">
            <x v="668"/>
          </reference>
        </references>
      </pivotArea>
    </format>
    <format dxfId="351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3"/>
          </reference>
          <reference field="20" count="1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397"/>
          </reference>
          <reference field="65" count="1" selected="0">
            <x v="40"/>
          </reference>
        </references>
      </pivotArea>
    </format>
    <format dxfId="351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4"/>
          </reference>
          <reference field="20" count="1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98"/>
          </reference>
          <reference field="65" count="1" selected="0">
            <x v="747"/>
          </reference>
        </references>
      </pivotArea>
    </format>
    <format dxfId="351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5"/>
          </reference>
          <reference field="20" count="1">
            <x v="314"/>
          </reference>
          <reference field="36" count="1" selected="0">
            <x v="1"/>
          </reference>
          <reference field="37" count="1" selected="0">
            <x v="262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99"/>
          </reference>
          <reference field="65" count="1" selected="0">
            <x v="572"/>
          </reference>
        </references>
      </pivotArea>
    </format>
    <format dxfId="351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6"/>
          </reference>
          <reference field="20" count="1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0"/>
          </reference>
          <reference field="65" count="1" selected="0">
            <x v="231"/>
          </reference>
        </references>
      </pivotArea>
    </format>
    <format dxfId="351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7"/>
          </reference>
          <reference field="20" count="1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01"/>
          </reference>
          <reference field="65" count="1" selected="0">
            <x v="21"/>
          </reference>
        </references>
      </pivotArea>
    </format>
    <format dxfId="351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8"/>
          </reference>
          <reference field="20" count="1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02"/>
          </reference>
          <reference field="65" count="1" selected="0">
            <x v="807"/>
          </reference>
        </references>
      </pivotArea>
    </format>
    <format dxfId="351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9"/>
          </reference>
          <reference field="20" count="1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3"/>
          </reference>
          <reference field="65" count="1" selected="0">
            <x v="473"/>
          </reference>
        </references>
      </pivotArea>
    </format>
    <format dxfId="351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0"/>
          </reference>
          <reference field="20" count="1">
            <x v="70"/>
          </reference>
          <reference field="36" count="1" selected="0">
            <x v="1"/>
          </reference>
          <reference field="37" count="1" selected="0">
            <x v="257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04"/>
          </reference>
          <reference field="65" count="1" selected="0">
            <x v="62"/>
          </reference>
        </references>
      </pivotArea>
    </format>
    <format dxfId="351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1"/>
          </reference>
          <reference field="20" count="1">
            <x v="160"/>
          </reference>
          <reference field="36" count="1" selected="0">
            <x v="1"/>
          </reference>
          <reference field="37" count="1" selected="0">
            <x v="25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05"/>
          </reference>
          <reference field="65" count="1" selected="0">
            <x v="83"/>
          </reference>
        </references>
      </pivotArea>
    </format>
    <format dxfId="351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2"/>
          </reference>
          <reference field="20" count="1">
            <x v="318"/>
          </reference>
          <reference field="36" count="1" selected="0">
            <x v="1"/>
          </reference>
          <reference field="37" count="1" selected="0">
            <x v="256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06"/>
          </reference>
          <reference field="65" count="1" selected="0">
            <x v="382"/>
          </reference>
        </references>
      </pivotArea>
    </format>
    <format dxfId="351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3"/>
          </reference>
          <reference field="20" count="1">
            <x v="206"/>
          </reference>
          <reference field="36" count="1" selected="0">
            <x v="1"/>
          </reference>
          <reference field="37" count="1" selected="0">
            <x v="255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07"/>
          </reference>
          <reference field="65" count="1" selected="0">
            <x v="185"/>
          </reference>
        </references>
      </pivotArea>
    </format>
    <format dxfId="351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4"/>
          </reference>
          <reference field="20" count="1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08"/>
          </reference>
          <reference field="65" count="1" selected="0">
            <x v="358"/>
          </reference>
        </references>
      </pivotArea>
    </format>
    <format dxfId="351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5"/>
          </reference>
          <reference field="20" count="1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09"/>
          </reference>
          <reference field="65" count="1" selected="0">
            <x v="700"/>
          </reference>
        </references>
      </pivotArea>
    </format>
    <format dxfId="351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6"/>
          </reference>
          <reference field="20" count="1">
            <x v="286"/>
          </reference>
          <reference field="36" count="1" selected="0">
            <x v="1"/>
          </reference>
          <reference field="37" count="1" selected="0">
            <x v="26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10"/>
          </reference>
          <reference field="65" count="1" selected="0">
            <x v="525"/>
          </reference>
        </references>
      </pivotArea>
    </format>
    <format dxfId="351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7"/>
          </reference>
          <reference field="20" count="1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11"/>
          </reference>
          <reference field="65" count="1" selected="0">
            <x v="9"/>
          </reference>
        </references>
      </pivotArea>
    </format>
    <format dxfId="351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8"/>
          </reference>
          <reference field="20" count="1">
            <x v="245"/>
          </reference>
          <reference field="36" count="1" selected="0">
            <x v="1"/>
          </reference>
          <reference field="37" count="1" selected="0">
            <x v="25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12"/>
          </reference>
          <reference field="65" count="1" selected="0">
            <x v="124"/>
          </reference>
        </references>
      </pivotArea>
    </format>
    <format dxfId="351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9"/>
          </reference>
          <reference field="20" count="1">
            <x v="111"/>
          </reference>
          <reference field="36" count="1" selected="0">
            <x v="1"/>
          </reference>
          <reference field="37" count="1" selected="0">
            <x v="25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13"/>
          </reference>
          <reference field="65" count="1" selected="0">
            <x v="239"/>
          </reference>
        </references>
      </pivotArea>
    </format>
    <format dxfId="351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0"/>
          </reference>
          <reference field="20" count="1">
            <x v="98"/>
          </reference>
          <reference field="36" count="1" selected="0">
            <x v="1"/>
          </reference>
          <reference field="37" count="1" selected="0">
            <x v="25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14"/>
          </reference>
          <reference field="65" count="1" selected="0">
            <x v="189"/>
          </reference>
        </references>
      </pivotArea>
    </format>
    <format dxfId="351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1"/>
          </reference>
          <reference field="20" count="1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15"/>
          </reference>
          <reference field="65" count="1" selected="0">
            <x v="502"/>
          </reference>
        </references>
      </pivotArea>
    </format>
    <format dxfId="351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2"/>
          </reference>
          <reference field="20" count="1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6"/>
          </reference>
          <reference field="65" count="1" selected="0">
            <x v="722"/>
          </reference>
        </references>
      </pivotArea>
    </format>
    <format dxfId="351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3"/>
          </reference>
          <reference field="20" count="1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17"/>
          </reference>
          <reference field="65" count="1" selected="0">
            <x v="440"/>
          </reference>
        </references>
      </pivotArea>
    </format>
    <format dxfId="351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4"/>
          </reference>
          <reference field="20" count="1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8"/>
          </reference>
          <reference field="65" count="1" selected="0">
            <x v="637"/>
          </reference>
        </references>
      </pivotArea>
    </format>
    <format dxfId="351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6"/>
          </reference>
          <reference field="20" count="1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420"/>
          </reference>
          <reference field="65" count="1" selected="0">
            <x v="1464"/>
          </reference>
        </references>
      </pivotArea>
    </format>
    <format dxfId="351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7"/>
          </reference>
          <reference field="20" count="1">
            <x v="1062"/>
          </reference>
          <reference field="36" count="1" selected="0">
            <x v="0"/>
          </reference>
          <reference field="37" count="1" selected="0">
            <x v="48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421"/>
          </reference>
          <reference field="65" count="1" selected="0">
            <x v="1679"/>
          </reference>
        </references>
      </pivotArea>
    </format>
    <format dxfId="351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8"/>
          </reference>
          <reference field="20" count="1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421"/>
          </reference>
          <reference field="65" count="1" selected="0">
            <x v="1733"/>
          </reference>
        </references>
      </pivotArea>
    </format>
    <format dxfId="351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9"/>
          </reference>
          <reference field="20" count="1">
            <x v="628"/>
          </reference>
          <reference field="36" count="1" selected="0">
            <x v="0"/>
          </reference>
          <reference field="37" count="1" selected="0">
            <x v="424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422"/>
          </reference>
          <reference field="65" count="1" selected="0">
            <x v="1661"/>
          </reference>
        </references>
      </pivotArea>
    </format>
    <format dxfId="351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0"/>
          </reference>
          <reference field="20" count="1">
            <x v="589"/>
          </reference>
          <reference field="36" count="1" selected="0">
            <x v="0"/>
          </reference>
          <reference field="37" count="1" selected="0">
            <x v="400"/>
          </reference>
          <reference field="45" count="1" selected="0">
            <x v="45"/>
          </reference>
          <reference field="59" count="1" selected="0">
            <x v="61"/>
          </reference>
          <reference field="60" count="1" selected="0">
            <x v="423"/>
          </reference>
          <reference field="65" count="1" selected="0">
            <x v="917"/>
          </reference>
        </references>
      </pivotArea>
    </format>
    <format dxfId="351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1"/>
          </reference>
          <reference field="20" count="1">
            <x v="500"/>
          </reference>
          <reference field="36" count="1" selected="0">
            <x v="0"/>
          </reference>
          <reference field="37" count="1" selected="0">
            <x v="52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424"/>
          </reference>
          <reference field="65" count="1" selected="0">
            <x v="328"/>
          </reference>
        </references>
      </pivotArea>
    </format>
    <format dxfId="351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2"/>
          </reference>
          <reference field="20" count="1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424"/>
          </reference>
          <reference field="65" count="1" selected="0">
            <x v="1185"/>
          </reference>
        </references>
      </pivotArea>
    </format>
    <format dxfId="351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3"/>
          </reference>
          <reference field="20" count="1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25"/>
          </reference>
          <reference field="65" count="1" selected="0">
            <x v="1199"/>
          </reference>
        </references>
      </pivotArea>
    </format>
    <format dxfId="351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4"/>
          </reference>
          <reference field="20" count="1">
            <x v="1006"/>
          </reference>
          <reference field="36" count="1" selected="0">
            <x v="0"/>
          </reference>
          <reference field="37" count="1" selected="0">
            <x v="450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25"/>
          </reference>
          <reference field="65" count="1" selected="0">
            <x v="1282"/>
          </reference>
        </references>
      </pivotArea>
    </format>
    <format dxfId="351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5"/>
          </reference>
          <reference field="20" count="1">
            <x v="498"/>
          </reference>
          <reference field="36" count="1" selected="0">
            <x v="0"/>
          </reference>
          <reference field="37" count="1" selected="0">
            <x v="37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426"/>
          </reference>
          <reference field="65" count="1" selected="0">
            <x v="768"/>
          </reference>
        </references>
      </pivotArea>
    </format>
    <format dxfId="351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6"/>
          </reference>
          <reference field="20" count="1">
            <x v="570"/>
          </reference>
          <reference field="36" count="1" selected="0">
            <x v="0"/>
          </reference>
          <reference field="37" count="1" selected="0">
            <x v="35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427"/>
          </reference>
          <reference field="65" count="1" selected="0">
            <x v="284"/>
          </reference>
        </references>
      </pivotArea>
    </format>
    <format dxfId="351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7"/>
          </reference>
          <reference field="20" count="1">
            <x v="941"/>
          </reference>
          <reference field="36" count="1" selected="0">
            <x v="0"/>
          </reference>
          <reference field="37" count="1" selected="0">
            <x v="357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428"/>
          </reference>
          <reference field="65" count="1" selected="0">
            <x v="738"/>
          </reference>
        </references>
      </pivotArea>
    </format>
    <format dxfId="351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8"/>
          </reference>
          <reference field="20" count="1">
            <x v="402"/>
          </reference>
          <reference field="36" count="1" selected="0">
            <x v="1"/>
          </reference>
          <reference field="37" count="1" selected="0">
            <x v="27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29"/>
          </reference>
          <reference field="65" count="1" selected="0">
            <x v="1061"/>
          </reference>
        </references>
      </pivotArea>
    </format>
    <format dxfId="351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9"/>
          </reference>
          <reference field="20" count="1">
            <x v="661"/>
          </reference>
          <reference field="36" count="1" selected="0">
            <x v="1"/>
          </reference>
          <reference field="37" count="1" selected="0">
            <x v="286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30"/>
          </reference>
          <reference field="65" count="1" selected="0">
            <x v="973"/>
          </reference>
        </references>
      </pivotArea>
    </format>
    <format dxfId="351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0"/>
          </reference>
          <reference field="20" count="1">
            <x v="278"/>
          </reference>
          <reference field="36" count="1" selected="0">
            <x v="1"/>
          </reference>
          <reference field="37" count="1" selected="0">
            <x v="28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31"/>
          </reference>
          <reference field="65" count="1" selected="0">
            <x v="1124"/>
          </reference>
        </references>
      </pivotArea>
    </format>
    <format dxfId="351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1"/>
          </reference>
          <reference field="20" count="1">
            <x v="213"/>
          </reference>
          <reference field="36" count="1" selected="0">
            <x v="1"/>
          </reference>
          <reference field="37" count="1" selected="0">
            <x v="28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32"/>
          </reference>
          <reference field="65" count="1" selected="0">
            <x v="862"/>
          </reference>
        </references>
      </pivotArea>
    </format>
    <format dxfId="351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3"/>
          </reference>
          <reference field="20" count="1">
            <x v="186"/>
          </reference>
          <reference field="36" count="1" selected="0">
            <x v="1"/>
          </reference>
          <reference field="37" count="1" selected="0">
            <x v="27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4"/>
          </reference>
          <reference field="65" count="1" selected="0">
            <x v="446"/>
          </reference>
        </references>
      </pivotArea>
    </format>
    <format dxfId="351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4"/>
          </reference>
          <reference field="20" count="1">
            <x v="118"/>
          </reference>
          <reference field="36" count="1" selected="0">
            <x v="1"/>
          </reference>
          <reference field="37" count="1" selected="0">
            <x v="29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35"/>
          </reference>
          <reference field="65" count="1" selected="0">
            <x v="987"/>
          </reference>
        </references>
      </pivotArea>
    </format>
    <format dxfId="351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5"/>
          </reference>
          <reference field="20" count="1">
            <x v="243"/>
          </reference>
          <reference field="36" count="1" selected="0">
            <x v="1"/>
          </reference>
          <reference field="37" count="1" selected="0">
            <x v="295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36"/>
          </reference>
          <reference field="65" count="1" selected="0">
            <x v="939"/>
          </reference>
        </references>
      </pivotArea>
    </format>
    <format dxfId="351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6"/>
          </reference>
          <reference field="20" count="1">
            <x v="117"/>
          </reference>
          <reference field="36" count="1" selected="0">
            <x v="1"/>
          </reference>
          <reference field="37" count="1" selected="0">
            <x v="290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37"/>
          </reference>
          <reference field="65" count="1" selected="0">
            <x v="628"/>
          </reference>
        </references>
      </pivotArea>
    </format>
    <format dxfId="351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7"/>
          </reference>
          <reference field="20" count="1">
            <x v="94"/>
          </reference>
          <reference field="36" count="1" selected="0">
            <x v="1"/>
          </reference>
          <reference field="37" count="1" selected="0">
            <x v="289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38"/>
          </reference>
          <reference field="65" count="1" selected="0">
            <x v="959"/>
          </reference>
        </references>
      </pivotArea>
    </format>
    <format dxfId="351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8"/>
          </reference>
          <reference field="20" count="1">
            <x v="203"/>
          </reference>
          <reference field="36" count="1" selected="0">
            <x v="1"/>
          </reference>
          <reference field="37" count="1" selected="0">
            <x v="29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39"/>
          </reference>
          <reference field="65" count="1" selected="0">
            <x v="1140"/>
          </reference>
        </references>
      </pivotArea>
    </format>
    <format dxfId="351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9"/>
          </reference>
          <reference field="20" count="1">
            <x v="76"/>
          </reference>
          <reference field="36" count="1" selected="0">
            <x v="1"/>
          </reference>
          <reference field="37" count="1" selected="0">
            <x v="28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40"/>
          </reference>
          <reference field="65" count="1" selected="0">
            <x v="694"/>
          </reference>
        </references>
      </pivotArea>
    </format>
    <format dxfId="351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0"/>
          </reference>
          <reference field="20" count="1">
            <x v="77"/>
          </reference>
          <reference field="36" count="1" selected="0">
            <x v="1"/>
          </reference>
          <reference field="37" count="1" selected="0">
            <x v="28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40"/>
          </reference>
          <reference field="65" count="1" selected="0">
            <x v="683"/>
          </reference>
        </references>
      </pivotArea>
    </format>
    <format dxfId="351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1"/>
          </reference>
          <reference field="20" count="1">
            <x v="194"/>
          </reference>
          <reference field="36" count="1" selected="0">
            <x v="1"/>
          </reference>
          <reference field="37" count="1" selected="0">
            <x v="29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41"/>
          </reference>
          <reference field="65" count="1" selected="0">
            <x v="823"/>
          </reference>
        </references>
      </pivotArea>
    </format>
    <format dxfId="351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2"/>
          </reference>
          <reference field="20" count="1">
            <x v="192"/>
          </reference>
          <reference field="36" count="1" selected="0">
            <x v="1"/>
          </reference>
          <reference field="37" count="1" selected="0">
            <x v="29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41"/>
          </reference>
          <reference field="65" count="1" selected="0">
            <x v="849"/>
          </reference>
        </references>
      </pivotArea>
    </format>
    <format dxfId="351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3"/>
          </reference>
          <reference field="20" count="1">
            <x v="298"/>
          </reference>
          <reference field="36" count="1" selected="0">
            <x v="1"/>
          </reference>
          <reference field="37" count="1" selected="0">
            <x v="28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42"/>
          </reference>
          <reference field="65" count="1" selected="0">
            <x v="965"/>
          </reference>
        </references>
      </pivotArea>
    </format>
    <format dxfId="351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4"/>
          </reference>
          <reference field="20" count="1">
            <x v="146"/>
          </reference>
          <reference field="36" count="1" selected="0">
            <x v="1"/>
          </reference>
          <reference field="37" count="1" selected="0">
            <x v="283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43"/>
          </reference>
          <reference field="65" count="1" selected="0">
            <x v="410"/>
          </reference>
        </references>
      </pivotArea>
    </format>
    <format dxfId="351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5"/>
          </reference>
          <reference field="20" count="1">
            <x v="147"/>
          </reference>
          <reference field="36" count="1" selected="0">
            <x v="1"/>
          </reference>
          <reference field="37" count="1" selected="0">
            <x v="284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43"/>
          </reference>
          <reference field="65" count="1" selected="0">
            <x v="388"/>
          </reference>
        </references>
      </pivotArea>
    </format>
    <format dxfId="351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6"/>
          </reference>
          <reference field="20" count="1">
            <x v="323"/>
          </reference>
          <reference field="36" count="1" selected="0">
            <x v="1"/>
          </reference>
          <reference field="37" count="1" selected="0">
            <x v="285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44"/>
          </reference>
          <reference field="65" count="1" selected="0">
            <x v="1000"/>
          </reference>
        </references>
      </pivotArea>
    </format>
    <format dxfId="351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7"/>
          </reference>
          <reference field="20" count="1">
            <x v="317"/>
          </reference>
          <reference field="36" count="1" selected="0">
            <x v="1"/>
          </reference>
          <reference field="37" count="1" selected="0">
            <x v="29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445"/>
          </reference>
          <reference field="65" count="1" selected="0">
            <x v="929"/>
          </reference>
        </references>
      </pivotArea>
    </format>
    <format dxfId="351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8"/>
          </reference>
          <reference field="20" count="1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46"/>
          </reference>
          <reference field="65" count="1" selected="0">
            <x v="1083"/>
          </reference>
        </references>
      </pivotArea>
    </format>
    <format dxfId="351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9"/>
          </reference>
          <reference field="20" count="1">
            <x v="410"/>
          </reference>
          <reference field="36" count="1" selected="0">
            <x v="1"/>
          </reference>
          <reference field="37" count="1" selected="0">
            <x v="29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47"/>
          </reference>
          <reference field="65" count="1" selected="0">
            <x v="632"/>
          </reference>
        </references>
      </pivotArea>
    </format>
    <format dxfId="351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0"/>
          </reference>
          <reference field="20" count="1">
            <x v="406"/>
          </reference>
          <reference field="36" count="1" selected="0">
            <x v="1"/>
          </reference>
          <reference field="37" count="1" selected="0">
            <x v="31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48"/>
          </reference>
          <reference field="65" count="1" selected="0">
            <x v="915"/>
          </reference>
        </references>
      </pivotArea>
    </format>
    <format dxfId="351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1"/>
          </reference>
          <reference field="20" count="1">
            <x v="316"/>
          </reference>
          <reference field="36" count="1" selected="0">
            <x v="1"/>
          </reference>
          <reference field="37" count="1" selected="0">
            <x v="310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449"/>
          </reference>
          <reference field="65" count="1" selected="0">
            <x v="974"/>
          </reference>
        </references>
      </pivotArea>
    </format>
    <format dxfId="351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2"/>
          </reference>
          <reference field="20" count="1">
            <x v="249"/>
          </reference>
          <reference field="36" count="1" selected="0">
            <x v="1"/>
          </reference>
          <reference field="37" count="1" selected="0">
            <x v="30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50"/>
          </reference>
          <reference field="65" count="1" selected="0">
            <x v="852"/>
          </reference>
        </references>
      </pivotArea>
    </format>
    <format dxfId="351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3"/>
          </reference>
          <reference field="20" count="1">
            <x v="134"/>
          </reference>
          <reference field="36" count="1" selected="0">
            <x v="1"/>
          </reference>
          <reference field="37" count="1" selected="0">
            <x v="308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51"/>
          </reference>
          <reference field="65" count="1" selected="0">
            <x v="709"/>
          </reference>
        </references>
      </pivotArea>
    </format>
    <format dxfId="351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4"/>
          </reference>
          <reference field="20" count="1">
            <x v="230"/>
          </reference>
          <reference field="36" count="1" selected="0">
            <x v="1"/>
          </reference>
          <reference field="37" count="1" selected="0">
            <x v="299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52"/>
          </reference>
          <reference field="65" count="1" selected="0">
            <x v="608"/>
          </reference>
        </references>
      </pivotArea>
    </format>
    <format dxfId="351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5"/>
          </reference>
          <reference field="20" count="1">
            <x v="221"/>
          </reference>
          <reference field="36" count="1" selected="0">
            <x v="1"/>
          </reference>
          <reference field="37" count="1" selected="0">
            <x v="300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53"/>
          </reference>
          <reference field="65" count="1" selected="0">
            <x v="500"/>
          </reference>
        </references>
      </pivotArea>
    </format>
    <format dxfId="351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6"/>
          </reference>
          <reference field="20" count="1">
            <x v="128"/>
          </reference>
          <reference field="36" count="1" selected="0">
            <x v="1"/>
          </reference>
          <reference field="37" count="1" selected="0">
            <x v="307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54"/>
          </reference>
          <reference field="65" count="1" selected="0">
            <x v="773"/>
          </reference>
        </references>
      </pivotArea>
    </format>
    <format dxfId="350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7"/>
          </reference>
          <reference field="20" count="1">
            <x v="109"/>
          </reference>
          <reference field="36" count="1" selected="0">
            <x v="1"/>
          </reference>
          <reference field="37" count="1" selected="0">
            <x v="312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55"/>
          </reference>
          <reference field="65" count="1" selected="0">
            <x v="716"/>
          </reference>
        </references>
      </pivotArea>
    </format>
    <format dxfId="350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8"/>
          </reference>
          <reference field="20" count="1">
            <x v="108"/>
          </reference>
          <reference field="36" count="1" selected="0">
            <x v="1"/>
          </reference>
          <reference field="37" count="1" selected="0">
            <x v="31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55"/>
          </reference>
          <reference field="65" count="1" selected="0">
            <x v="711"/>
          </reference>
        </references>
      </pivotArea>
    </format>
    <format dxfId="350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9"/>
          </reference>
          <reference field="20" count="1">
            <x v="313"/>
          </reference>
          <reference field="36" count="1" selected="0">
            <x v="1"/>
          </reference>
          <reference field="37" count="1" selected="0">
            <x v="303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56"/>
          </reference>
          <reference field="65" count="1" selected="0">
            <x v="487"/>
          </reference>
        </references>
      </pivotArea>
    </format>
    <format dxfId="350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0"/>
          </reference>
          <reference field="20" count="1">
            <x v="288"/>
          </reference>
          <reference field="36" count="1" selected="0">
            <x v="1"/>
          </reference>
          <reference field="37" count="1" selected="0">
            <x v="30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57"/>
          </reference>
          <reference field="65" count="1" selected="0">
            <x v="638"/>
          </reference>
        </references>
      </pivotArea>
    </format>
    <format dxfId="350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1"/>
          </reference>
          <reference field="20" count="1">
            <x v="660"/>
          </reference>
          <reference field="36" count="1" selected="0">
            <x v="1"/>
          </reference>
          <reference field="37" count="1" selected="0">
            <x v="31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58"/>
          </reference>
          <reference field="65" count="1" selected="0">
            <x v="734"/>
          </reference>
        </references>
      </pivotArea>
    </format>
    <format dxfId="350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2"/>
          </reference>
          <reference field="20" count="1">
            <x v="350"/>
          </reference>
          <reference field="36" count="1" selected="0">
            <x v="1"/>
          </reference>
          <reference field="37" count="1" selected="0">
            <x v="30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59"/>
          </reference>
          <reference field="65" count="1" selected="0">
            <x v="591"/>
          </reference>
        </references>
      </pivotArea>
    </format>
    <format dxfId="350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3"/>
          </reference>
          <reference field="20" count="1">
            <x v="349"/>
          </reference>
          <reference field="36" count="1" selected="0">
            <x v="1"/>
          </reference>
          <reference field="37" count="1" selected="0">
            <x v="30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59"/>
          </reference>
          <reference field="65" count="1" selected="0">
            <x v="599"/>
          </reference>
        </references>
      </pivotArea>
    </format>
    <format dxfId="350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4"/>
          </reference>
          <reference field="20" count="1">
            <x v="170"/>
          </reference>
          <reference field="36" count="1" selected="0">
            <x v="1"/>
          </reference>
          <reference field="37" count="1" selected="0">
            <x v="306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60"/>
          </reference>
          <reference field="65" count="1" selected="0">
            <x v="663"/>
          </reference>
        </references>
      </pivotArea>
    </format>
    <format dxfId="350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5"/>
          </reference>
          <reference field="20" count="1">
            <x v="166"/>
          </reference>
          <reference field="36" count="1" selected="0">
            <x v="1"/>
          </reference>
          <reference field="37" count="1" selected="0">
            <x v="30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60"/>
          </reference>
          <reference field="65" count="1" selected="0">
            <x v="730"/>
          </reference>
        </references>
      </pivotArea>
    </format>
    <format dxfId="350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6"/>
          </reference>
          <reference field="20" count="1">
            <x v="232"/>
          </reference>
          <reference field="36" count="1" selected="0">
            <x v="1"/>
          </reference>
          <reference field="37" count="1" selected="0">
            <x v="31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61"/>
          </reference>
          <reference field="65" count="1" selected="0">
            <x v="880"/>
          </reference>
        </references>
      </pivotArea>
    </format>
    <format dxfId="350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7"/>
          </reference>
          <reference field="20" count="1">
            <x v="81"/>
          </reference>
          <reference field="36" count="1" selected="0">
            <x v="1"/>
          </reference>
          <reference field="37" count="1" selected="0">
            <x v="316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62"/>
          </reference>
          <reference field="65" count="1" selected="0">
            <x v="1089"/>
          </reference>
        </references>
      </pivotArea>
    </format>
    <format dxfId="350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8"/>
          </reference>
          <reference field="20" count="1">
            <x v="210"/>
          </reference>
          <reference field="36" count="1" selected="0">
            <x v="1"/>
          </reference>
          <reference field="37" count="1" selected="0">
            <x v="315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63"/>
          </reference>
          <reference field="65" count="1" selected="0">
            <x v="979"/>
          </reference>
        </references>
      </pivotArea>
    </format>
    <format dxfId="350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9"/>
          </reference>
          <reference field="20" count="1">
            <x v="416"/>
          </reference>
          <reference field="36" count="1" selected="0">
            <x v="1"/>
          </reference>
          <reference field="37" count="1" selected="0">
            <x v="320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64"/>
          </reference>
          <reference field="65" count="1" selected="0">
            <x v="655"/>
          </reference>
        </references>
      </pivotArea>
    </format>
    <format dxfId="350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0"/>
          </reference>
          <reference field="20" count="1">
            <x v="234"/>
          </reference>
          <reference field="36" count="1" selected="0">
            <x v="1"/>
          </reference>
          <reference field="37" count="1" selected="0">
            <x v="32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65"/>
          </reference>
          <reference field="65" count="1" selected="0">
            <x v="573"/>
          </reference>
        </references>
      </pivotArea>
    </format>
    <format dxfId="350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1"/>
          </reference>
          <reference field="20" count="1">
            <x v="331"/>
          </reference>
          <reference field="36" count="1" selected="0">
            <x v="1"/>
          </reference>
          <reference field="37" count="1" selected="0">
            <x v="325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66"/>
          </reference>
          <reference field="65" count="1" selected="0">
            <x v="1158"/>
          </reference>
        </references>
      </pivotArea>
    </format>
    <format dxfId="350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2"/>
          </reference>
          <reference field="20" count="1">
            <x v="74"/>
          </reference>
          <reference field="36" count="1" selected="0">
            <x v="1"/>
          </reference>
          <reference field="37" count="1" selected="0">
            <x v="32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67"/>
          </reference>
          <reference field="65" count="1" selected="0">
            <x v="861"/>
          </reference>
        </references>
      </pivotArea>
    </format>
    <format dxfId="350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3"/>
          </reference>
          <reference field="20" count="1">
            <x v="220"/>
          </reference>
          <reference field="36" count="1" selected="0">
            <x v="1"/>
          </reference>
          <reference field="37" count="1" selected="0">
            <x v="31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68"/>
          </reference>
          <reference field="65" count="1" selected="0">
            <x v="381"/>
          </reference>
        </references>
      </pivotArea>
    </format>
    <format dxfId="350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4"/>
          </reference>
          <reference field="20" count="1">
            <x v="197"/>
          </reference>
          <reference field="36" count="1" selected="0">
            <x v="1"/>
          </reference>
          <reference field="37" count="1" selected="0">
            <x v="32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69"/>
          </reference>
          <reference field="65" count="1" selected="0">
            <x v="451"/>
          </reference>
        </references>
      </pivotArea>
    </format>
    <format dxfId="350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5"/>
          </reference>
          <reference field="20" count="1">
            <x v="627"/>
          </reference>
          <reference field="36" count="1" selected="0">
            <x v="1"/>
          </reference>
          <reference field="37" count="1" selected="0">
            <x v="324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70"/>
          </reference>
          <reference field="65" count="1" selected="0">
            <x v="1071"/>
          </reference>
        </references>
      </pivotArea>
    </format>
    <format dxfId="350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6"/>
          </reference>
          <reference field="20" count="1">
            <x v="275"/>
          </reference>
          <reference field="36" count="1" selected="0">
            <x v="1"/>
          </reference>
          <reference field="37" count="1" selected="0">
            <x v="32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1"/>
          </reference>
          <reference field="65" count="1" selected="0">
            <x v="812"/>
          </reference>
        </references>
      </pivotArea>
    </format>
    <format dxfId="350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7"/>
          </reference>
          <reference field="20" count="1">
            <x v="321"/>
          </reference>
          <reference field="36" count="1" selected="0">
            <x v="1"/>
          </reference>
          <reference field="37" count="1" selected="0">
            <x v="326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72"/>
          </reference>
          <reference field="65" count="1" selected="0">
            <x v="529"/>
          </reference>
        </references>
      </pivotArea>
    </format>
    <format dxfId="350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8"/>
          </reference>
          <reference field="20" count="1">
            <x v="231"/>
          </reference>
          <reference field="36" count="1" selected="0">
            <x v="1"/>
          </reference>
          <reference field="37" count="1" selected="0">
            <x v="331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73"/>
          </reference>
          <reference field="65" count="1" selected="0">
            <x v="803"/>
          </reference>
        </references>
      </pivotArea>
    </format>
    <format dxfId="350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9"/>
          </reference>
          <reference field="20" count="1">
            <x v="212"/>
          </reference>
          <reference field="36" count="1" selected="0">
            <x v="1"/>
          </reference>
          <reference field="37" count="1" selected="0">
            <x v="33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74"/>
          </reference>
          <reference field="65" count="1" selected="0">
            <x v="765"/>
          </reference>
        </references>
      </pivotArea>
    </format>
    <format dxfId="350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0"/>
          </reference>
          <reference field="20" count="1">
            <x v="139"/>
          </reference>
          <reference field="36" count="1" selected="0">
            <x v="1"/>
          </reference>
          <reference field="37" count="1" selected="0">
            <x v="32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75"/>
          </reference>
          <reference field="65" count="1" selected="0">
            <x v="579"/>
          </reference>
        </references>
      </pivotArea>
    </format>
    <format dxfId="350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1"/>
          </reference>
          <reference field="20" count="1">
            <x v="142"/>
          </reference>
          <reference field="36" count="1" selected="0">
            <x v="1"/>
          </reference>
          <reference field="37" count="1" selected="0">
            <x v="329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76"/>
          </reference>
          <reference field="65" count="1" selected="0">
            <x v="510"/>
          </reference>
        </references>
      </pivotArea>
    </format>
    <format dxfId="350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2"/>
          </reference>
          <reference field="20" count="1">
            <x v="280"/>
          </reference>
          <reference field="36" count="1" selected="0">
            <x v="1"/>
          </reference>
          <reference field="37" count="1" selected="0">
            <x v="3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77"/>
          </reference>
          <reference field="65" count="1" selected="0">
            <x v="193"/>
          </reference>
        </references>
      </pivotArea>
    </format>
    <format dxfId="350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3"/>
          </reference>
          <reference field="20" count="1">
            <x v="123"/>
          </reference>
          <reference field="36" count="1" selected="0">
            <x v="1"/>
          </reference>
          <reference field="37" count="1" selected="0">
            <x v="330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78"/>
          </reference>
          <reference field="65" count="1" selected="0">
            <x v="523"/>
          </reference>
        </references>
      </pivotArea>
    </format>
    <format dxfId="350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4"/>
          </reference>
          <reference field="20" count="1">
            <x v="416"/>
          </reference>
          <reference field="36" count="1" selected="0">
            <x v="1"/>
          </reference>
          <reference field="37" count="1" selected="0">
            <x v="320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79"/>
          </reference>
          <reference field="65" count="1" selected="0">
            <x v="534"/>
          </reference>
        </references>
      </pivotArea>
    </format>
    <format dxfId="350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5"/>
          </reference>
          <reference field="20" count="1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480"/>
          </reference>
          <reference field="65" count="1" selected="0">
            <x v="1719"/>
          </reference>
        </references>
      </pivotArea>
    </format>
    <format dxfId="350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6"/>
          </reference>
          <reference field="20" count="1">
            <x v="520"/>
          </reference>
          <reference field="36" count="1" selected="0">
            <x v="0"/>
          </reference>
          <reference field="37" count="1" selected="0">
            <x v="518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481"/>
          </reference>
          <reference field="65" count="1" selected="0">
            <x v="831"/>
          </reference>
        </references>
      </pivotArea>
    </format>
    <format dxfId="350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7"/>
          </reference>
          <reference field="20" count="1">
            <x v="1005"/>
          </reference>
          <reference field="36" count="1" selected="0">
            <x v="0"/>
          </reference>
          <reference field="37" count="1" selected="0">
            <x v="553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82"/>
          </reference>
          <reference field="65" count="1" selected="0">
            <x v="1066"/>
          </reference>
        </references>
      </pivotArea>
    </format>
    <format dxfId="350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8"/>
          </reference>
          <reference field="20" count="1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82"/>
          </reference>
          <reference field="65" count="1" selected="0">
            <x v="997"/>
          </reference>
        </references>
      </pivotArea>
    </format>
    <format dxfId="350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9"/>
          </reference>
          <reference field="20" count="1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483"/>
          </reference>
          <reference field="65" count="1" selected="0">
            <x v="679"/>
          </reference>
        </references>
      </pivotArea>
    </format>
    <format dxfId="350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0"/>
          </reference>
          <reference field="20" count="1">
            <x v="225"/>
          </reference>
          <reference field="36" count="1" selected="0">
            <x v="1"/>
          </reference>
          <reference field="37" count="1" selected="0">
            <x v="33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84"/>
          </reference>
          <reference field="65" count="1" selected="0">
            <x v="836"/>
          </reference>
        </references>
      </pivotArea>
    </format>
    <format dxfId="350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1"/>
          </reference>
          <reference field="20" count="1">
            <x v="73"/>
          </reference>
          <reference field="36" count="1" selected="0">
            <x v="1"/>
          </reference>
          <reference field="37" count="1" selected="0">
            <x v="33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85"/>
          </reference>
          <reference field="65" count="1" selected="0">
            <x v="899"/>
          </reference>
        </references>
      </pivotArea>
    </format>
    <format dxfId="350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2"/>
          </reference>
          <reference field="20" count="1">
            <x v="646"/>
          </reference>
          <reference field="36" count="1" selected="0">
            <x v="1"/>
          </reference>
          <reference field="37" count="1" selected="0">
            <x v="3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6"/>
          </reference>
          <reference field="65" count="1" selected="0">
            <x v="847"/>
          </reference>
        </references>
      </pivotArea>
    </format>
    <format dxfId="350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3"/>
          </reference>
          <reference field="20" count="1">
            <x v="408"/>
          </reference>
          <reference field="36" count="1" selected="0">
            <x v="1"/>
          </reference>
          <reference field="37" count="1" selected="0">
            <x v="33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87"/>
          </reference>
          <reference field="65" count="1" selected="0">
            <x v="883"/>
          </reference>
        </references>
      </pivotArea>
    </format>
    <format dxfId="350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4"/>
          </reference>
          <reference field="20" count="1">
            <x v="240"/>
          </reference>
          <reference field="36" count="1" selected="0">
            <x v="1"/>
          </reference>
          <reference field="37" count="1" selected="0">
            <x v="34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88"/>
          </reference>
          <reference field="65" count="1" selected="0">
            <x v="817"/>
          </reference>
        </references>
      </pivotArea>
    </format>
    <format dxfId="350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6"/>
          </reference>
          <reference field="20" count="1">
            <x v="272"/>
          </reference>
          <reference field="36" count="1" selected="0">
            <x v="1"/>
          </reference>
          <reference field="37" count="1" selected="0">
            <x v="339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90"/>
          </reference>
          <reference field="65" count="1" selected="0">
            <x v="882"/>
          </reference>
        </references>
      </pivotArea>
    </format>
    <format dxfId="350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7"/>
          </reference>
          <reference field="20" count="1">
            <x v="297"/>
          </reference>
          <reference field="36" count="1" selected="0">
            <x v="1"/>
          </reference>
          <reference field="37" count="1" selected="0">
            <x v="34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91"/>
          </reference>
          <reference field="65" count="1" selected="0">
            <x v="815"/>
          </reference>
        </references>
      </pivotArea>
    </format>
    <format dxfId="350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8"/>
          </reference>
          <reference field="20" count="1">
            <x v="311"/>
          </reference>
          <reference field="36" count="1" selected="0">
            <x v="1"/>
          </reference>
          <reference field="37" count="1" selected="0">
            <x v="345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92"/>
          </reference>
          <reference field="65" count="1" selected="0">
            <x v="770"/>
          </reference>
        </references>
      </pivotArea>
    </format>
    <format dxfId="350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9"/>
          </reference>
          <reference field="20" count="1">
            <x v="131"/>
          </reference>
          <reference field="36" count="1" selected="0">
            <x v="1"/>
          </reference>
          <reference field="37" count="1" selected="0">
            <x v="344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93"/>
          </reference>
          <reference field="65" count="1" selected="0">
            <x v="742"/>
          </reference>
        </references>
      </pivotArea>
    </format>
    <format dxfId="350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0"/>
          </reference>
          <reference field="20" count="1">
            <x v="268"/>
          </reference>
          <reference field="36" count="1" selected="0">
            <x v="1"/>
          </reference>
          <reference field="37" count="1" selected="0">
            <x v="34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94"/>
          </reference>
          <reference field="65" count="1" selected="0">
            <x v="800"/>
          </reference>
        </references>
      </pivotArea>
    </format>
    <format dxfId="350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1"/>
          </reference>
          <reference field="20" count="1">
            <x v="116"/>
          </reference>
          <reference field="36" count="1" selected="0">
            <x v="1"/>
          </reference>
          <reference field="37" count="1" selected="0">
            <x v="349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95"/>
          </reference>
          <reference field="65" count="1" selected="0">
            <x v="751"/>
          </reference>
        </references>
      </pivotArea>
    </format>
    <format dxfId="350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2"/>
          </reference>
          <reference field="20" count="1">
            <x v="211"/>
          </reference>
          <reference field="36" count="1" selected="0">
            <x v="1"/>
          </reference>
          <reference field="37" count="1" selected="0">
            <x v="346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96"/>
          </reference>
          <reference field="65" count="1" selected="0">
            <x v="827"/>
          </reference>
        </references>
      </pivotArea>
    </format>
    <format dxfId="350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3"/>
          </reference>
          <reference field="20" count="1">
            <x v="102"/>
          </reference>
          <reference field="36" count="1" selected="0">
            <x v="1"/>
          </reference>
          <reference field="37" count="1" selected="0">
            <x v="3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97"/>
          </reference>
          <reference field="65" count="1" selected="0">
            <x v="718"/>
          </reference>
        </references>
      </pivotArea>
    </format>
    <format dxfId="350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4"/>
          </reference>
          <reference field="20" count="1">
            <x v="208"/>
          </reference>
          <reference field="36" count="1" selected="0">
            <x v="1"/>
          </reference>
          <reference field="37" count="1" selected="0">
            <x v="348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98"/>
          </reference>
          <reference field="65" count="1" selected="0">
            <x v="792"/>
          </reference>
        </references>
      </pivotArea>
    </format>
    <format dxfId="350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5"/>
          </reference>
          <reference field="20" count="1">
            <x v="182"/>
          </reference>
          <reference field="36" count="1" selected="0">
            <x v="1"/>
          </reference>
          <reference field="37" count="1" selected="0">
            <x v="34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99"/>
          </reference>
          <reference field="65" count="1" selected="0">
            <x v="919"/>
          </reference>
        </references>
      </pivotArea>
    </format>
    <format dxfId="350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6"/>
          </reference>
          <reference field="20" count="1">
            <x v="408"/>
          </reference>
          <reference field="36" count="1" selected="0">
            <x v="1"/>
          </reference>
          <reference field="37" count="1" selected="0">
            <x v="33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00"/>
          </reference>
          <reference field="65" count="1" selected="0">
            <x v="594"/>
          </reference>
        </references>
      </pivotArea>
    </format>
    <format dxfId="350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8"/>
          </reference>
          <reference field="20" count="1">
            <x v="185"/>
          </reference>
          <reference field="36" count="1" selected="0">
            <x v="0"/>
          </reference>
          <reference field="37" count="1" selected="0">
            <x v="350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02"/>
          </reference>
          <reference field="65" count="1" selected="0">
            <x v="872"/>
          </reference>
        </references>
      </pivotArea>
    </format>
    <format dxfId="350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9"/>
          </reference>
          <reference field="20" count="1">
            <x v="770"/>
          </reference>
          <reference field="36" count="1" selected="0">
            <x v="0"/>
          </reference>
          <reference field="37" count="1" selected="0">
            <x v="63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93"/>
          </reference>
        </references>
      </pivotArea>
    </format>
    <format dxfId="350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0"/>
          </reference>
          <reference field="20" count="1">
            <x v="668"/>
          </reference>
          <reference field="36" count="1" selected="0">
            <x v="0"/>
          </reference>
          <reference field="37" count="1" selected="0">
            <x v="35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236"/>
          </reference>
        </references>
      </pivotArea>
    </format>
    <format dxfId="350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1"/>
          </reference>
          <reference field="20" count="1">
            <x v="759"/>
          </reference>
          <reference field="36" count="1" selected="0">
            <x v="0"/>
          </reference>
          <reference field="37" count="1" selected="0">
            <x v="459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76"/>
          </reference>
        </references>
      </pivotArea>
    </format>
    <format dxfId="350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2"/>
          </reference>
          <reference field="20" count="1">
            <x v="755"/>
          </reference>
          <reference field="36" count="1" selected="0">
            <x v="0"/>
          </reference>
          <reference field="37" count="1" selected="0">
            <x v="45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62"/>
          </reference>
        </references>
      </pivotArea>
    </format>
    <format dxfId="350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3"/>
          </reference>
          <reference field="20" count="1">
            <x v="904"/>
          </reference>
          <reference field="36" count="1" selected="0">
            <x v="0"/>
          </reference>
          <reference field="37" count="1" selected="0">
            <x v="60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729"/>
          </reference>
        </references>
      </pivotArea>
    </format>
    <format dxfId="350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4"/>
          </reference>
          <reference field="20" count="1">
            <x v="684"/>
          </reference>
          <reference field="36" count="1" selected="0">
            <x v="0"/>
          </reference>
          <reference field="37" count="1" selected="0">
            <x v="39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371"/>
          </reference>
        </references>
      </pivotArea>
    </format>
    <format dxfId="350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5"/>
          </reference>
          <reference field="20" count="1">
            <x v="780"/>
          </reference>
          <reference field="36" count="1" selected="0">
            <x v="0"/>
          </reference>
          <reference field="37" count="1" selected="0">
            <x v="47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705"/>
          </reference>
        </references>
      </pivotArea>
    </format>
    <format dxfId="350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6"/>
          </reference>
          <reference field="20" count="1">
            <x v="618"/>
          </reference>
          <reference field="36" count="1" selected="0">
            <x v="0"/>
          </reference>
          <reference field="37" count="1" selected="0">
            <x v="367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504"/>
          </reference>
          <reference field="65" count="1" selected="0">
            <x v="1145"/>
          </reference>
        </references>
      </pivotArea>
    </format>
    <format dxfId="350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7"/>
          </reference>
          <reference field="20" count="1">
            <x v="575"/>
          </reference>
          <reference field="36" count="1" selected="0">
            <x v="0"/>
          </reference>
          <reference field="37" count="1" selected="0">
            <x v="368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05"/>
          </reference>
          <reference field="65" count="1" selected="0">
            <x v="998"/>
          </reference>
        </references>
      </pivotArea>
    </format>
    <format dxfId="350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8"/>
          </reference>
          <reference field="20" count="1">
            <x v="934"/>
          </reference>
          <reference field="36" count="1" selected="0">
            <x v="0"/>
          </reference>
          <reference field="37" count="1" selected="0">
            <x v="370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506"/>
          </reference>
          <reference field="65" count="1" selected="0">
            <x v="676"/>
          </reference>
        </references>
      </pivotArea>
    </format>
    <format dxfId="350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9"/>
          </reference>
          <reference field="20" count="1">
            <x v="498"/>
          </reference>
          <reference field="36" count="1" selected="0">
            <x v="0"/>
          </reference>
          <reference field="37" count="1" selected="0">
            <x v="37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507"/>
          </reference>
          <reference field="65" count="1" selected="0">
            <x v="520"/>
          </reference>
        </references>
      </pivotArea>
    </format>
    <format dxfId="350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0"/>
          </reference>
          <reference field="20" count="1">
            <x v="65"/>
          </reference>
          <reference field="36" count="1" selected="0">
            <x v="1"/>
          </reference>
          <reference field="37" count="1" selected="0">
            <x v="359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08"/>
          </reference>
          <reference field="65" count="1" selected="0">
            <x v="786"/>
          </reference>
        </references>
      </pivotArea>
    </format>
    <format dxfId="350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1"/>
          </reference>
          <reference field="20" count="1">
            <x v="71"/>
          </reference>
          <reference field="36" count="1" selected="0">
            <x v="1"/>
          </reference>
          <reference field="37" count="1" selected="0">
            <x v="36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08"/>
          </reference>
          <reference field="65" count="1" selected="0">
            <x v="244"/>
          </reference>
        </references>
      </pivotArea>
    </format>
    <format dxfId="350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2"/>
          </reference>
          <reference field="20" count="1">
            <x v="260"/>
          </reference>
          <reference field="36" count="1" selected="0">
            <x v="1"/>
          </reference>
          <reference field="37" count="1" selected="0">
            <x v="36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09"/>
          </reference>
          <reference field="65" count="1" selected="0">
            <x v="1049"/>
          </reference>
        </references>
      </pivotArea>
    </format>
    <format dxfId="350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3"/>
          </reference>
          <reference field="20" count="1">
            <x v="407"/>
          </reference>
          <reference field="36" count="1" selected="0">
            <x v="1"/>
          </reference>
          <reference field="37" count="1" selected="0">
            <x v="365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10"/>
          </reference>
          <reference field="65" count="1" selected="0">
            <x v="340"/>
          </reference>
        </references>
      </pivotArea>
    </format>
    <format dxfId="350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4"/>
          </reference>
          <reference field="20" count="1">
            <x v="724"/>
          </reference>
          <reference field="36" count="1" selected="0">
            <x v="0"/>
          </reference>
          <reference field="37" count="1" selected="0">
            <x v="494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511"/>
          </reference>
          <reference field="65" count="1" selected="0">
            <x v="1438"/>
          </reference>
        </references>
      </pivotArea>
    </format>
    <format dxfId="350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5"/>
          </reference>
          <reference field="20" count="1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511"/>
          </reference>
          <reference field="65" count="1" selected="0">
            <x v="1860"/>
          </reference>
        </references>
      </pivotArea>
    </format>
    <format dxfId="350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6"/>
          </reference>
          <reference field="20" count="1">
            <x v="188"/>
          </reference>
          <reference field="36" count="1" selected="0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2"/>
          </reference>
          <reference field="65" count="1" selected="0">
            <x v="992"/>
          </reference>
        </references>
      </pivotArea>
    </format>
    <format dxfId="350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7"/>
          </reference>
          <reference field="20" count="1">
            <x v="575"/>
          </reference>
          <reference field="36" count="1" selected="0">
            <x v="0"/>
          </reference>
          <reference field="37" count="1" selected="0">
            <x v="368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3"/>
          </reference>
          <reference field="65" count="1" selected="0">
            <x v="828"/>
          </reference>
        </references>
      </pivotArea>
    </format>
    <format dxfId="350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8"/>
          </reference>
          <reference field="20" count="1">
            <x v="188"/>
          </reference>
          <reference field="36" count="1" selected="0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4"/>
          </reference>
          <reference field="65" count="1" selected="0">
            <x v="980"/>
          </reference>
        </references>
      </pivotArea>
    </format>
    <format dxfId="350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9"/>
          </reference>
          <reference field="20" count="1">
            <x v="187"/>
          </reference>
          <reference field="36" count="1" selected="0">
            <x v="1"/>
          </reference>
          <reference field="37" count="1" selected="0">
            <x v="361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5"/>
          </reference>
          <reference field="65" count="1" selected="0">
            <x v="908"/>
          </reference>
        </references>
      </pivotArea>
    </format>
    <format dxfId="350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0"/>
          </reference>
          <reference field="20" count="1">
            <x v="222"/>
          </reference>
          <reference field="36" count="1" selected="0">
            <x v="1"/>
          </reference>
          <reference field="37" count="1" selected="0">
            <x v="366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5"/>
          </reference>
          <reference field="65" count="1" selected="0">
            <x v="109"/>
          </reference>
        </references>
      </pivotArea>
    </format>
    <format dxfId="350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1"/>
          </reference>
          <reference field="20" count="1">
            <x v="260"/>
          </reference>
          <reference field="36" count="1" selected="0">
            <x v="1"/>
          </reference>
          <reference field="37" count="1" selected="0">
            <x v="36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6"/>
          </reference>
          <reference field="65" count="1" selected="0">
            <x v="853"/>
          </reference>
        </references>
      </pivotArea>
    </format>
    <format dxfId="350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2"/>
          </reference>
          <reference field="20" count="1">
            <x v="261"/>
          </reference>
          <reference field="36" count="1" selected="0">
            <x v="1"/>
          </reference>
          <reference field="37" count="1" selected="0">
            <x v="36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6"/>
          </reference>
          <reference field="65" count="1" selected="0">
            <x v="846"/>
          </reference>
        </references>
      </pivotArea>
    </format>
    <format dxfId="350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3"/>
          </reference>
          <reference field="20" count="1">
            <x v="71"/>
          </reference>
          <reference field="36" count="1" selected="0">
            <x v="1"/>
          </reference>
          <reference field="37" count="1" selected="0">
            <x v="36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17"/>
          </reference>
          <reference field="65" count="1" selected="0">
            <x v="527"/>
          </reference>
        </references>
      </pivotArea>
    </format>
    <format dxfId="350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4"/>
          </reference>
          <reference field="20" count="1">
            <x v="261"/>
          </reference>
          <reference field="36" count="1" selected="0">
            <x v="1"/>
          </reference>
          <reference field="37" count="1" selected="0">
            <x v="36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8"/>
          </reference>
          <reference field="65" count="1" selected="0">
            <x v="866"/>
          </reference>
        </references>
      </pivotArea>
    </format>
    <format dxfId="350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5"/>
          </reference>
          <reference field="20" count="1">
            <x v="632"/>
          </reference>
          <reference field="36" count="1" selected="0">
            <x v="0"/>
          </reference>
          <reference field="37" count="1" selected="0">
            <x v="43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9"/>
          </reference>
          <reference field="65" count="1" selected="0">
            <x v="1434"/>
          </reference>
        </references>
      </pivotArea>
    </format>
    <format dxfId="350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6"/>
          </reference>
          <reference field="20" count="1">
            <x v="634"/>
          </reference>
          <reference field="36" count="1" selected="0">
            <x v="0"/>
          </reference>
          <reference field="37" count="1" selected="0">
            <x v="421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9"/>
          </reference>
          <reference field="65" count="1" selected="0">
            <x v="1441"/>
          </reference>
        </references>
      </pivotArea>
    </format>
    <format dxfId="350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7"/>
          </reference>
          <reference field="20" count="1">
            <x v="377"/>
          </reference>
          <reference field="36" count="1" selected="0">
            <x v="0"/>
          </reference>
          <reference field="37" count="1" selected="0">
            <x v="399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20"/>
          </reference>
          <reference field="65" count="1" selected="0">
            <x v="145"/>
          </reference>
        </references>
      </pivotArea>
    </format>
    <format dxfId="350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8"/>
          </reference>
          <reference field="20" count="1">
            <x v="385"/>
          </reference>
          <reference field="36" count="1" selected="0">
            <x v="0"/>
          </reference>
          <reference field="37" count="1" selected="0">
            <x v="383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20"/>
          </reference>
          <reference field="65" count="1" selected="0">
            <x v="252"/>
          </reference>
        </references>
      </pivotArea>
    </format>
    <format dxfId="350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9"/>
          </reference>
          <reference field="20" count="1">
            <x v="424"/>
          </reference>
          <reference field="36" count="1" selected="0">
            <x v="0"/>
          </reference>
          <reference field="37" count="1" selected="0">
            <x v="371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1"/>
          </reference>
          <reference field="65" count="1" selected="0">
            <x v="336"/>
          </reference>
        </references>
      </pivotArea>
    </format>
    <format dxfId="350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0"/>
          </reference>
          <reference field="20" count="1">
            <x v="639"/>
          </reference>
          <reference field="36" count="1" selected="0">
            <x v="0"/>
          </reference>
          <reference field="37" count="1" selected="0">
            <x v="55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522"/>
          </reference>
          <reference field="65" count="1" selected="0">
            <x v="1385"/>
          </reference>
        </references>
      </pivotArea>
    </format>
    <format dxfId="350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1"/>
          </reference>
          <reference field="20" count="1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523"/>
          </reference>
          <reference field="65" count="1" selected="0">
            <x v="1105"/>
          </reference>
        </references>
      </pivotArea>
    </format>
    <format dxfId="350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2"/>
          </reference>
          <reference field="20" count="1">
            <x v="401"/>
          </reference>
          <reference field="36" count="1" selected="0">
            <x v="0"/>
          </reference>
          <reference field="37" count="1" selected="0">
            <x v="384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4"/>
          </reference>
          <reference field="65" count="1" selected="0">
            <x v="489"/>
          </reference>
        </references>
      </pivotArea>
    </format>
    <format dxfId="350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3"/>
          </reference>
          <reference field="20" count="1">
            <x v="422"/>
          </reference>
          <reference field="36" count="1" selected="0">
            <x v="0"/>
          </reference>
          <reference field="37" count="1" selected="0">
            <x v="37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4"/>
          </reference>
          <reference field="65" count="1" selected="0">
            <x v="893"/>
          </reference>
        </references>
      </pivotArea>
    </format>
    <format dxfId="350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4"/>
          </reference>
          <reference field="20" count="1">
            <x v="636"/>
          </reference>
          <reference field="36" count="1" selected="0">
            <x v="0"/>
          </reference>
          <reference field="37" count="1" selected="0">
            <x v="444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83"/>
          </reference>
        </references>
      </pivotArea>
    </format>
    <format dxfId="350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5"/>
          </reference>
          <reference field="20" count="1">
            <x v="645"/>
          </reference>
          <reference field="36" count="1" selected="0">
            <x v="0"/>
          </reference>
          <reference field="37" count="1" selected="0">
            <x v="486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90"/>
          </reference>
        </references>
      </pivotArea>
    </format>
    <format dxfId="350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6"/>
          </reference>
          <reference field="20" count="1">
            <x v="686"/>
          </reference>
          <reference field="36" count="1" selected="0">
            <x v="0"/>
          </reference>
          <reference field="37" count="1" selected="0">
            <x v="623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720"/>
          </reference>
        </references>
      </pivotArea>
    </format>
    <format dxfId="350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7"/>
          </reference>
          <reference field="20" count="1">
            <x v="631"/>
          </reference>
          <reference field="36" count="1" selected="0">
            <x v="0"/>
          </reference>
          <reference field="37" count="1" selected="0">
            <x v="449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78"/>
          </reference>
        </references>
      </pivotArea>
    </format>
    <format dxfId="350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8"/>
          </reference>
          <reference field="20" count="1">
            <x v="872"/>
          </reference>
          <reference field="36" count="1" selected="0">
            <x v="0"/>
          </reference>
          <reference field="37" count="1" selected="0">
            <x v="593"/>
          </reference>
          <reference field="45" count="1" selected="0">
            <x v="38"/>
          </reference>
          <reference field="59" count="1" selected="0">
            <x v="61"/>
          </reference>
          <reference field="60" count="1" selected="0">
            <x v="526"/>
          </reference>
          <reference field="65" count="1" selected="0">
            <x v="1634"/>
          </reference>
        </references>
      </pivotArea>
    </format>
    <format dxfId="350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9"/>
          </reference>
          <reference field="20" count="1">
            <x v="774"/>
          </reference>
          <reference field="36" count="1" selected="0">
            <x v="0"/>
          </reference>
          <reference field="37" count="1" selected="0">
            <x v="488"/>
          </reference>
          <reference field="45" count="1" selected="0">
            <x v="38"/>
          </reference>
          <reference field="59" count="1" selected="0">
            <x v="61"/>
          </reference>
          <reference field="60" count="1" selected="0">
            <x v="526"/>
          </reference>
          <reference field="65" count="1" selected="0">
            <x v="1169"/>
          </reference>
        </references>
      </pivotArea>
    </format>
    <format dxfId="350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0"/>
          </reference>
          <reference field="20" count="1">
            <x v="1027"/>
          </reference>
          <reference field="36" count="1" selected="0">
            <x v="0"/>
          </reference>
          <reference field="37" count="1" selected="0">
            <x v="909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38"/>
          </reference>
        </references>
      </pivotArea>
    </format>
    <format dxfId="350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1"/>
          </reference>
          <reference field="20" count="1">
            <x v="805"/>
          </reference>
          <reference field="36" count="1" selected="0">
            <x v="0"/>
          </reference>
          <reference field="37" count="1" selected="0">
            <x v="517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07"/>
          </reference>
        </references>
      </pivotArea>
    </format>
    <format dxfId="350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2"/>
          </reference>
          <reference field="20" count="1">
            <x v="1018"/>
          </reference>
          <reference field="36" count="1" selected="0">
            <x v="0"/>
          </reference>
          <reference field="37" count="1" selected="0">
            <x v="571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37"/>
          </reference>
        </references>
      </pivotArea>
    </format>
    <format dxfId="350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3"/>
          </reference>
          <reference field="20" count="1">
            <x v="267"/>
          </reference>
          <reference field="36" count="1" selected="0">
            <x v="1"/>
          </reference>
          <reference field="37" count="1" selected="0">
            <x v="375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28"/>
          </reference>
          <reference field="65" count="1" selected="0">
            <x v="727"/>
          </reference>
        </references>
      </pivotArea>
    </format>
    <format dxfId="350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4"/>
          </reference>
          <reference field="20" count="1">
            <x v="269"/>
          </reference>
          <reference field="36" count="1" selected="0">
            <x v="1"/>
          </reference>
          <reference field="37" count="1" selected="0">
            <x v="37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28"/>
          </reference>
          <reference field="65" count="1" selected="0">
            <x v="724"/>
          </reference>
        </references>
      </pivotArea>
    </format>
    <format dxfId="350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5"/>
          </reference>
          <reference field="20" count="1">
            <x v="165"/>
          </reference>
          <reference field="36" count="1" selected="0">
            <x v="1"/>
          </reference>
          <reference field="37" count="1" selected="0">
            <x v="37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29"/>
          </reference>
          <reference field="65" count="1" selected="0">
            <x v="634"/>
          </reference>
        </references>
      </pivotArea>
    </format>
    <format dxfId="350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6"/>
          </reference>
          <reference field="20" count="1">
            <x v="254"/>
          </reference>
          <reference field="36" count="1" selected="0">
            <x v="1"/>
          </reference>
          <reference field="37" count="1" selected="0">
            <x v="379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0"/>
          </reference>
          <reference field="65" count="1" selected="0">
            <x v="790"/>
          </reference>
        </references>
      </pivotArea>
    </format>
    <format dxfId="350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7"/>
          </reference>
          <reference field="20" count="1">
            <x v="256"/>
          </reference>
          <reference field="36" count="1" selected="0">
            <x v="1"/>
          </reference>
          <reference field="37" count="1" selected="0">
            <x v="38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0"/>
          </reference>
          <reference field="65" count="1" selected="0">
            <x v="787"/>
          </reference>
        </references>
      </pivotArea>
    </format>
    <format dxfId="350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8"/>
          </reference>
          <reference field="20" count="1">
            <x v="252"/>
          </reference>
          <reference field="36" count="1" selected="0">
            <x v="1"/>
          </reference>
          <reference field="37" count="1" selected="0">
            <x v="377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0"/>
          </reference>
          <reference field="65" count="1" selected="0">
            <x v="799"/>
          </reference>
        </references>
      </pivotArea>
    </format>
    <format dxfId="349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9"/>
          </reference>
          <reference field="20" count="1">
            <x v="253"/>
          </reference>
          <reference field="36" count="1" selected="0">
            <x v="1"/>
          </reference>
          <reference field="37" count="1" selected="0">
            <x v="37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0"/>
          </reference>
          <reference field="65" count="1" selected="0">
            <x v="793"/>
          </reference>
        </references>
      </pivotArea>
    </format>
    <format dxfId="349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0"/>
          </reference>
          <reference field="20" count="1">
            <x v="165"/>
          </reference>
          <reference field="36" count="1" selected="0">
            <x v="1"/>
          </reference>
          <reference field="37" count="1" selected="0">
            <x v="37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1"/>
          </reference>
          <reference field="65" count="1" selected="0">
            <x v="633"/>
          </reference>
        </references>
      </pivotArea>
    </format>
    <format dxfId="349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1"/>
          </reference>
          <reference field="20" count="1">
            <x v="428"/>
          </reference>
          <reference field="36" count="1" selected="0">
            <x v="0"/>
          </reference>
          <reference field="37" count="1" selected="0">
            <x v="482"/>
          </reference>
          <reference field="45" count="1" selected="0">
            <x v="28"/>
          </reference>
          <reference field="59" count="1" selected="0">
            <x v="61"/>
          </reference>
          <reference field="60" count="1" selected="0">
            <x v="532"/>
          </reference>
          <reference field="65" count="1" selected="0">
            <x v="1739"/>
          </reference>
        </references>
      </pivotArea>
    </format>
    <format dxfId="349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2"/>
          </reference>
          <reference field="20" count="1">
            <x v="377"/>
          </reference>
          <reference field="36" count="1" selected="0">
            <x v="0"/>
          </reference>
          <reference field="37" count="1" selected="0">
            <x v="399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33"/>
          </reference>
          <reference field="65" count="1" selected="0">
            <x v="452"/>
          </reference>
        </references>
      </pivotArea>
    </format>
    <format dxfId="349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3"/>
          </reference>
          <reference field="20" count="1">
            <x v="681"/>
          </reference>
          <reference field="36" count="1" selected="0">
            <x v="0"/>
          </reference>
          <reference field="37" count="1" selected="0">
            <x v="618"/>
          </reference>
          <reference field="45" count="1" selected="0">
            <x v="130"/>
          </reference>
          <reference field="59" count="1" selected="0">
            <x v="61"/>
          </reference>
          <reference field="60" count="1" selected="0">
            <x v="534"/>
          </reference>
          <reference field="65" count="1" selected="0">
            <x v="1648"/>
          </reference>
        </references>
      </pivotArea>
    </format>
    <format dxfId="349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4"/>
          </reference>
          <reference field="20" count="1">
            <x v="562"/>
          </reference>
          <reference field="36" count="1" selected="0">
            <x v="0"/>
          </reference>
          <reference field="37" count="1" selected="0">
            <x v="525"/>
          </reference>
          <reference field="45" count="1" selected="0">
            <x v="130"/>
          </reference>
          <reference field="59" count="1" selected="0">
            <x v="61"/>
          </reference>
          <reference field="60" count="1" selected="0">
            <x v="534"/>
          </reference>
          <reference field="65" count="1" selected="0">
            <x v="1108"/>
          </reference>
        </references>
      </pivotArea>
    </format>
    <format dxfId="349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5"/>
          </reference>
          <reference field="20" count="1">
            <x v="728"/>
          </reference>
          <reference field="36" count="1" selected="0">
            <x v="0"/>
          </reference>
          <reference field="37" count="1" selected="0">
            <x v="465"/>
          </reference>
          <reference field="45" count="1" selected="0">
            <x v="31"/>
          </reference>
          <reference field="59" count="1" selected="0">
            <x v="61"/>
          </reference>
          <reference field="60" count="1" selected="0">
            <x v="535"/>
          </reference>
          <reference field="65" count="1" selected="0">
            <x v="70"/>
          </reference>
        </references>
      </pivotArea>
    </format>
    <format dxfId="349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6"/>
          </reference>
          <reference field="20" count="1">
            <x v="988"/>
          </reference>
          <reference field="36" count="1" selected="0">
            <x v="0"/>
          </reference>
          <reference field="37" count="1" selected="0">
            <x v="528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536"/>
          </reference>
          <reference field="65" count="1" selected="0">
            <x v="1360"/>
          </reference>
        </references>
      </pivotArea>
    </format>
    <format dxfId="349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7"/>
          </reference>
          <reference field="20" count="1">
            <x v="1034"/>
          </reference>
          <reference field="36" count="1" selected="0">
            <x v="0"/>
          </reference>
          <reference field="37" count="1" selected="0">
            <x v="729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536"/>
          </reference>
          <reference field="65" count="1" selected="0">
            <x v="1673"/>
          </reference>
        </references>
      </pivotArea>
    </format>
    <format dxfId="349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8"/>
          </reference>
          <reference field="20" count="1">
            <x v="246"/>
          </reference>
          <reference field="36" count="1" selected="0">
            <x v="1"/>
          </reference>
          <reference field="37" count="1" selected="0">
            <x v="389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7"/>
          </reference>
          <reference field="65" count="1" selected="0">
            <x v="763"/>
          </reference>
        </references>
      </pivotArea>
    </format>
    <format dxfId="349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9"/>
          </reference>
          <reference field="20" count="1">
            <x v="223"/>
          </reference>
          <reference field="36" count="1" selected="0">
            <x v="1"/>
          </reference>
          <reference field="37" count="1" selected="0">
            <x v="39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38"/>
          </reference>
          <reference field="65" count="1" selected="0">
            <x v="735"/>
          </reference>
        </references>
      </pivotArea>
    </format>
    <format dxfId="349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0"/>
          </reference>
          <reference field="20" count="1">
            <x v="84"/>
          </reference>
          <reference field="36" count="1" selected="0">
            <x v="1"/>
          </reference>
          <reference field="37" count="1" selected="0">
            <x v="38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39"/>
          </reference>
          <reference field="65" count="1" selected="0">
            <x v="777"/>
          </reference>
        </references>
      </pivotArea>
    </format>
    <format dxfId="349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1"/>
          </reference>
          <reference field="20" count="1">
            <x v="145"/>
          </reference>
          <reference field="36" count="1" selected="0">
            <x v="1"/>
          </reference>
          <reference field="37" count="1" selected="0">
            <x v="3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40"/>
          </reference>
          <reference field="65" count="1" selected="0">
            <x v="779"/>
          </reference>
        </references>
      </pivotArea>
    </format>
    <format dxfId="349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2"/>
          </reference>
          <reference field="20" count="1">
            <x v="244"/>
          </reference>
          <reference field="36" count="1" selected="0">
            <x v="1"/>
          </reference>
          <reference field="37" count="1" selected="0">
            <x v="39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41"/>
          </reference>
          <reference field="65" count="1" selected="0">
            <x v="752"/>
          </reference>
        </references>
      </pivotArea>
    </format>
    <format dxfId="349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3"/>
          </reference>
          <reference field="20" count="1">
            <x v="362"/>
          </reference>
          <reference field="36" count="1" selected="0">
            <x v="1"/>
          </reference>
          <reference field="37" count="1" selected="0">
            <x v="392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542"/>
          </reference>
          <reference field="65" count="1" selected="0">
            <x v="821"/>
          </reference>
        </references>
      </pivotArea>
    </format>
    <format dxfId="349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4"/>
          </reference>
          <reference field="20" count="1">
            <x v="324"/>
          </reference>
          <reference field="36" count="1" selected="0">
            <x v="1"/>
          </reference>
          <reference field="37" count="1" selected="0">
            <x v="39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43"/>
          </reference>
          <reference field="65" count="1" selected="0">
            <x v="749"/>
          </reference>
        </references>
      </pivotArea>
    </format>
    <format dxfId="349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5"/>
          </reference>
          <reference field="20" count="1">
            <x v="325"/>
          </reference>
          <reference field="36" count="1" selected="0">
            <x v="0"/>
          </reference>
          <reference field="37" count="1" selected="0">
            <x v="39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44"/>
          </reference>
          <reference field="65" count="1" selected="0">
            <x v="888"/>
          </reference>
        </references>
      </pivotArea>
    </format>
    <format dxfId="349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6"/>
          </reference>
          <reference field="20" count="1">
            <x v="791"/>
          </reference>
          <reference field="36" count="1" selected="0">
            <x v="0"/>
          </reference>
          <reference field="37" count="1" selected="0">
            <x v="401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45"/>
          </reference>
          <reference field="65" count="1" selected="0">
            <x v="585"/>
          </reference>
        </references>
      </pivotArea>
    </format>
    <format dxfId="349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7"/>
          </reference>
          <reference field="20" count="1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46"/>
          </reference>
          <reference field="65" count="1" selected="0">
            <x v="933"/>
          </reference>
        </references>
      </pivotArea>
    </format>
    <format dxfId="349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8"/>
          </reference>
          <reference field="20" count="1">
            <x v="198"/>
          </reference>
          <reference field="36" count="1" selected="0">
            <x v="1"/>
          </reference>
          <reference field="37" count="1" selected="0">
            <x v="40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47"/>
          </reference>
          <reference field="65" count="1" selected="0">
            <x v="1155"/>
          </reference>
        </references>
      </pivotArea>
    </format>
    <format dxfId="349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9"/>
          </reference>
          <reference field="20" count="1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48"/>
          </reference>
          <reference field="65" count="1" selected="0">
            <x v="811"/>
          </reference>
        </references>
      </pivotArea>
    </format>
    <format dxfId="349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0"/>
          </reference>
          <reference field="20" count="1">
            <x v="344"/>
          </reference>
          <reference field="36" count="1" selected="0">
            <x v="0"/>
          </reference>
          <reference field="37" count="1" selected="0">
            <x v="425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49"/>
          </reference>
          <reference field="65" count="1" selected="0">
            <x v="955"/>
          </reference>
        </references>
      </pivotArea>
    </format>
    <format dxfId="349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1"/>
          </reference>
          <reference field="20" count="1">
            <x v="637"/>
          </reference>
          <reference field="36" count="1" selected="0">
            <x v="0"/>
          </reference>
          <reference field="37" count="1" selected="0">
            <x v="625"/>
          </reference>
          <reference field="45" count="1" selected="0">
            <x v="176"/>
          </reference>
          <reference field="59" count="1" selected="0">
            <x v="61"/>
          </reference>
          <reference field="60" count="1" selected="0">
            <x v="550"/>
          </reference>
          <reference field="65" count="1" selected="0">
            <x v="1706"/>
          </reference>
        </references>
      </pivotArea>
    </format>
    <format dxfId="349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2"/>
          </reference>
          <reference field="20" count="1">
            <x v="522"/>
          </reference>
          <reference field="36" count="1" selected="0">
            <x v="0"/>
          </reference>
          <reference field="37" count="1" selected="0">
            <x v="539"/>
          </reference>
          <reference field="45" count="1" selected="0">
            <x v="176"/>
          </reference>
          <reference field="59" count="1" selected="0">
            <x v="61"/>
          </reference>
          <reference field="60" count="1" selected="0">
            <x v="550"/>
          </reference>
          <reference field="65" count="1" selected="0">
            <x v="1323"/>
          </reference>
        </references>
      </pivotArea>
    </format>
    <format dxfId="349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3"/>
          </reference>
          <reference field="20" count="1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1"/>
          </reference>
          <reference field="65" count="1" selected="0">
            <x v="922"/>
          </reference>
        </references>
      </pivotArea>
    </format>
    <format dxfId="349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4"/>
          </reference>
          <reference field="20" count="1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2"/>
          </reference>
          <reference field="65" count="1" selected="0">
            <x v="918"/>
          </reference>
        </references>
      </pivotArea>
    </format>
    <format dxfId="349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5"/>
          </reference>
          <reference field="20" count="1">
            <x v="198"/>
          </reference>
          <reference field="36" count="1" selected="0">
            <x v="1"/>
          </reference>
          <reference field="37" count="1" selected="0">
            <x v="40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53"/>
          </reference>
          <reference field="65" count="1" selected="0">
            <x v="967"/>
          </reference>
        </references>
      </pivotArea>
    </format>
    <format dxfId="349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7"/>
          </reference>
          <reference field="20" count="1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5"/>
          </reference>
          <reference field="65" count="1" selected="0">
            <x v="920"/>
          </reference>
        </references>
      </pivotArea>
    </format>
    <format dxfId="349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8"/>
          </reference>
          <reference field="20" count="1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6"/>
          </reference>
          <reference field="65" count="1" selected="0">
            <x v="953"/>
          </reference>
        </references>
      </pivotArea>
    </format>
    <format dxfId="349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9"/>
          </reference>
          <reference field="20" count="1">
            <x v="442"/>
          </reference>
          <reference field="36" count="1" selected="0">
            <x v="1"/>
          </reference>
          <reference field="37" count="1" selected="0">
            <x v="40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7"/>
          </reference>
          <reference field="65" count="1" selected="0">
            <x v="603"/>
          </reference>
        </references>
      </pivotArea>
    </format>
    <format dxfId="349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0"/>
          </reference>
          <reference field="20" count="1">
            <x v="176"/>
          </reference>
          <reference field="36" count="1" selected="0">
            <x v="1"/>
          </reference>
          <reference field="37" count="1" selected="0">
            <x v="40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8"/>
          </reference>
          <reference field="65" count="1" selected="0">
            <x v="467"/>
          </reference>
        </references>
      </pivotArea>
    </format>
    <format dxfId="349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1"/>
          </reference>
          <reference field="20" count="1">
            <x v="204"/>
          </reference>
          <reference field="36" count="1" selected="0">
            <x v="1"/>
          </reference>
          <reference field="37" count="1" selected="0">
            <x v="40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59"/>
          </reference>
          <reference field="65" count="1" selected="0">
            <x v="567"/>
          </reference>
        </references>
      </pivotArea>
    </format>
    <format dxfId="349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3"/>
          </reference>
          <reference field="20" count="1">
            <x v="176"/>
          </reference>
          <reference field="36" count="1" selected="0">
            <x v="1"/>
          </reference>
          <reference field="37" count="1" selected="0">
            <x v="40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61"/>
          </reference>
          <reference field="65" count="1" selected="0">
            <x v="444"/>
          </reference>
        </references>
      </pivotArea>
    </format>
    <format dxfId="349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4"/>
          </reference>
          <reference field="20" count="1">
            <x v="442"/>
          </reference>
          <reference field="36" count="1" selected="0">
            <x v="1"/>
          </reference>
          <reference field="37" count="1" selected="0">
            <x v="40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62"/>
          </reference>
          <reference field="65" count="1" selected="0">
            <x v="589"/>
          </reference>
        </references>
      </pivotArea>
    </format>
    <format dxfId="349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5"/>
          </reference>
          <reference field="20" count="1">
            <x v="1005"/>
          </reference>
          <reference field="36" count="1" selected="0">
            <x v="0"/>
          </reference>
          <reference field="37" count="1" selected="0">
            <x v="553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563"/>
          </reference>
          <reference field="65" count="1" selected="0">
            <x v="1288"/>
          </reference>
        </references>
      </pivotArea>
    </format>
    <format dxfId="349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6"/>
          </reference>
          <reference field="20" count="1">
            <x v="344"/>
          </reference>
          <reference field="36" count="1" selected="0">
            <x v="0"/>
          </reference>
          <reference field="37" count="1" selected="0">
            <x v="425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64"/>
          </reference>
          <reference field="65" count="1" selected="0">
            <x v="1301"/>
          </reference>
        </references>
      </pivotArea>
    </format>
    <format dxfId="349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7"/>
          </reference>
          <reference field="20" count="1">
            <x v="588"/>
          </reference>
          <reference field="36" count="1" selected="0">
            <x v="0"/>
          </reference>
          <reference field="37" count="1" selected="0">
            <x v="537"/>
          </reference>
          <reference field="45" count="1" selected="0">
            <x v="170"/>
          </reference>
          <reference field="59" count="1" selected="0">
            <x v="61"/>
          </reference>
          <reference field="60" count="1" selected="0">
            <x v="565"/>
          </reference>
          <reference field="65" count="1" selected="0">
            <x v="762"/>
          </reference>
        </references>
      </pivotArea>
    </format>
    <format dxfId="349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8"/>
          </reference>
          <reference field="20" count="1">
            <x v="546"/>
          </reference>
          <reference field="36" count="1" selected="0">
            <x v="0"/>
          </reference>
          <reference field="37" count="1" selected="0">
            <x v="542"/>
          </reference>
          <reference field="45" count="1" selected="0">
            <x v="170"/>
          </reference>
          <reference field="59" count="1" selected="0">
            <x v="61"/>
          </reference>
          <reference field="60" count="1" selected="0">
            <x v="565"/>
          </reference>
          <reference field="65" count="1" selected="0">
            <x v="149"/>
          </reference>
        </references>
      </pivotArea>
    </format>
    <format dxfId="349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9"/>
          </reference>
          <reference field="20" count="1">
            <x v="827"/>
          </reference>
          <reference field="36" count="1" selected="0">
            <x v="0"/>
          </reference>
          <reference field="37" count="1" selected="0">
            <x v="454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66"/>
          </reference>
          <reference field="65" count="1" selected="0">
            <x v="1295"/>
          </reference>
        </references>
      </pivotArea>
    </format>
    <format dxfId="349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0"/>
          </reference>
          <reference field="20" count="1">
            <x v="855"/>
          </reference>
          <reference field="36" count="1" selected="0">
            <x v="0"/>
          </reference>
          <reference field="37" count="1" selected="0">
            <x v="515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66"/>
          </reference>
          <reference field="65" count="1" selected="0">
            <x v="1492"/>
          </reference>
        </references>
      </pivotArea>
    </format>
    <format dxfId="349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1"/>
          </reference>
          <reference field="20" count="1">
            <x v="978"/>
          </reference>
          <reference field="36" count="1" selected="0">
            <x v="0"/>
          </reference>
          <reference field="37" count="1" selected="0">
            <x v="594"/>
          </reference>
          <reference field="45" count="1" selected="0">
            <x v="112"/>
          </reference>
          <reference field="59" count="1" selected="0">
            <x v="61"/>
          </reference>
          <reference field="60" count="1" selected="0">
            <x v="567"/>
          </reference>
          <reference field="65" count="1" selected="0">
            <x v="1532"/>
          </reference>
        </references>
      </pivotArea>
    </format>
    <format dxfId="349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2"/>
          </reference>
          <reference field="20" count="1">
            <x v="949"/>
          </reference>
          <reference field="36" count="1" selected="0">
            <x v="0"/>
          </reference>
          <reference field="37" count="1" selected="0">
            <x v="519"/>
          </reference>
          <reference field="45" count="1" selected="0">
            <x v="112"/>
          </reference>
          <reference field="59" count="1" selected="0">
            <x v="61"/>
          </reference>
          <reference field="60" count="1" selected="0">
            <x v="567"/>
          </reference>
          <reference field="65" count="1" selected="0">
            <x v="1284"/>
          </reference>
        </references>
      </pivotArea>
    </format>
    <format dxfId="349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3"/>
          </reference>
          <reference field="20" count="1">
            <x v="426"/>
          </reference>
          <reference field="36" count="1" selected="0">
            <x v="0"/>
          </reference>
          <reference field="37" count="1" selected="0">
            <x v="558"/>
          </reference>
          <reference field="45" count="1" selected="0">
            <x v="11"/>
          </reference>
          <reference field="59" count="1" selected="0">
            <x v="61"/>
          </reference>
          <reference field="60" count="1" selected="0">
            <x v="568"/>
          </reference>
          <reference field="65" count="1" selected="0">
            <x v="55"/>
          </reference>
        </references>
      </pivotArea>
    </format>
    <format dxfId="349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4"/>
          </reference>
          <reference field="20" count="1">
            <x v="531"/>
          </reference>
          <reference field="36" count="1" selected="0">
            <x v="0"/>
          </reference>
          <reference field="37" count="1" selected="0">
            <x v="478"/>
          </reference>
          <reference field="45" count="1" selected="0">
            <x v="11"/>
          </reference>
          <reference field="59" count="1" selected="0">
            <x v="61"/>
          </reference>
          <reference field="60" count="1" selected="0">
            <x v="568"/>
          </reference>
          <reference field="65" count="1" selected="0">
            <x v="1229"/>
          </reference>
        </references>
      </pivotArea>
    </format>
    <format dxfId="349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5"/>
          </reference>
          <reference field="20" count="1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69"/>
          </reference>
          <reference field="65" count="1" selected="0">
            <x v="1611"/>
          </reference>
        </references>
      </pivotArea>
    </format>
    <format dxfId="349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6"/>
          </reference>
          <reference field="20" count="1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0"/>
          </reference>
          <reference field="65" count="1" selected="0">
            <x v="704"/>
          </reference>
        </references>
      </pivotArea>
    </format>
    <format dxfId="349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7"/>
          </reference>
          <reference field="20" count="1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1"/>
          </reference>
          <reference field="65" count="1" selected="0">
            <x v="912"/>
          </reference>
        </references>
      </pivotArea>
    </format>
    <format dxfId="349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8"/>
          </reference>
          <reference field="20" count="1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72"/>
          </reference>
          <reference field="65" count="1" selected="0">
            <x v="1543"/>
          </reference>
        </references>
      </pivotArea>
    </format>
    <format dxfId="349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9"/>
          </reference>
          <reference field="20" count="1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73"/>
          </reference>
          <reference field="65" count="1" selected="0">
            <x v="1508"/>
          </reference>
        </references>
      </pivotArea>
    </format>
    <format dxfId="349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0"/>
          </reference>
          <reference field="20" count="1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4"/>
          </reference>
          <reference field="65" count="1" selected="0">
            <x v="270"/>
          </reference>
        </references>
      </pivotArea>
    </format>
    <format dxfId="349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1"/>
          </reference>
          <reference field="20" count="1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5"/>
          </reference>
          <reference field="65" count="1" selected="0">
            <x v="255"/>
          </reference>
        </references>
      </pivotArea>
    </format>
    <format dxfId="349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2"/>
          </reference>
          <reference field="20" count="1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76"/>
          </reference>
          <reference field="65" count="1" selected="0">
            <x v="1463"/>
          </reference>
        </references>
      </pivotArea>
    </format>
    <format dxfId="349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3"/>
          </reference>
          <reference field="20" count="1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77"/>
          </reference>
          <reference field="65" count="1" selected="0">
            <x v="1483"/>
          </reference>
        </references>
      </pivotArea>
    </format>
    <format dxfId="349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4"/>
          </reference>
          <reference field="20" count="1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8"/>
          </reference>
          <reference field="65" count="1" selected="0">
            <x v="130"/>
          </reference>
        </references>
      </pivotArea>
    </format>
    <format dxfId="349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5"/>
          </reference>
          <reference field="20" count="1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9"/>
          </reference>
          <reference field="65" count="1" selected="0">
            <x v="119"/>
          </reference>
        </references>
      </pivotArea>
    </format>
    <format dxfId="349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6"/>
          </reference>
          <reference field="20" count="1">
            <x v="342"/>
          </reference>
          <reference field="36" count="1" selected="0">
            <x v="0"/>
          </reference>
          <reference field="37" count="1" selected="0">
            <x v="438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80"/>
          </reference>
          <reference field="65" count="1" selected="0">
            <x v="1189"/>
          </reference>
        </references>
      </pivotArea>
    </format>
    <format dxfId="349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7"/>
          </reference>
          <reference field="20" count="1">
            <x v="837"/>
          </reference>
          <reference field="36" count="1" selected="0">
            <x v="0"/>
          </reference>
          <reference field="37" count="1" selected="0">
            <x v="673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581"/>
          </reference>
          <reference field="65" count="1" selected="0">
            <x v="1628"/>
          </reference>
        </references>
      </pivotArea>
    </format>
    <format dxfId="349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8"/>
          </reference>
          <reference field="20" count="1">
            <x v="778"/>
          </reference>
          <reference field="36" count="1" selected="0">
            <x v="0"/>
          </reference>
          <reference field="37" count="1" selected="0">
            <x v="505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581"/>
          </reference>
          <reference field="65" count="1" selected="0">
            <x v="1425"/>
          </reference>
        </references>
      </pivotArea>
    </format>
    <format dxfId="349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9"/>
          </reference>
          <reference field="20" count="1">
            <x v="470"/>
          </reference>
          <reference field="36" count="1" selected="0">
            <x v="0"/>
          </reference>
          <reference field="37" count="1" selected="0">
            <x v="42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82"/>
          </reference>
          <reference field="65" count="1" selected="0">
            <x v="1187"/>
          </reference>
        </references>
      </pivotArea>
    </format>
    <format dxfId="349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0"/>
          </reference>
          <reference field="20" count="1">
            <x v="355"/>
          </reference>
          <reference field="36" count="1" selected="0">
            <x v="0"/>
          </reference>
          <reference field="37" count="1" selected="0">
            <x v="501"/>
          </reference>
          <reference field="45" count="1" selected="0">
            <x v="66"/>
          </reference>
          <reference field="59" count="1" selected="0">
            <x v="61"/>
          </reference>
          <reference field="60" count="1" selected="0">
            <x v="583"/>
          </reference>
          <reference field="65" count="1" selected="0">
            <x v="1593"/>
          </reference>
        </references>
      </pivotArea>
    </format>
    <format dxfId="349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1"/>
          </reference>
          <reference field="20" count="1">
            <x v="359"/>
          </reference>
          <reference field="36" count="1" selected="0">
            <x v="0"/>
          </reference>
          <reference field="37" count="1" selected="0">
            <x v="581"/>
          </reference>
          <reference field="45" count="1" selected="0">
            <x v="66"/>
          </reference>
          <reference field="59" count="1" selected="0">
            <x v="61"/>
          </reference>
          <reference field="60" count="1" selected="0">
            <x v="583"/>
          </reference>
          <reference field="65" count="1" selected="0">
            <x v="1597"/>
          </reference>
        </references>
      </pivotArea>
    </format>
    <format dxfId="349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2"/>
          </reference>
          <reference field="20" count="1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84"/>
          </reference>
          <reference field="65" count="1" selected="0">
            <x v="38"/>
          </reference>
        </references>
      </pivotArea>
    </format>
    <format dxfId="349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3"/>
          </reference>
          <reference field="20" count="1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85"/>
          </reference>
          <reference field="65" count="1" selected="0">
            <x v="212"/>
          </reference>
        </references>
      </pivotArea>
    </format>
    <format dxfId="349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4"/>
          </reference>
          <reference field="20" count="1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86"/>
          </reference>
          <reference field="65" count="1" selected="0">
            <x v="215"/>
          </reference>
        </references>
      </pivotArea>
    </format>
    <format dxfId="349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5"/>
          </reference>
          <reference field="20" count="1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87"/>
          </reference>
          <reference field="65" count="1" selected="0">
            <x v="44"/>
          </reference>
        </references>
      </pivotArea>
    </format>
    <format dxfId="349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6"/>
          </reference>
          <reference field="20" count="1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588"/>
          </reference>
          <reference field="65" count="1" selected="0">
            <x v="1396"/>
          </reference>
        </references>
      </pivotArea>
    </format>
    <format dxfId="349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7"/>
          </reference>
          <reference field="20" count="1">
            <x v="819"/>
          </reference>
          <reference field="36" count="1" selected="0">
            <x v="0"/>
          </reference>
          <reference field="37" count="1" selected="0">
            <x v="48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588"/>
          </reference>
          <reference field="65" count="1" selected="0">
            <x v="1551"/>
          </reference>
        </references>
      </pivotArea>
    </format>
    <format dxfId="349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8"/>
          </reference>
          <reference field="20" count="1">
            <x v="832"/>
          </reference>
          <reference field="36" count="1" selected="0">
            <x v="0"/>
          </reference>
          <reference field="37" count="1" selected="0">
            <x v="771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718"/>
          </reference>
        </references>
      </pivotArea>
    </format>
    <format dxfId="349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9"/>
          </reference>
          <reference field="20" count="1">
            <x v="736"/>
          </reference>
          <reference field="36" count="1" selected="0">
            <x v="0"/>
          </reference>
          <reference field="37" count="1" selected="0">
            <x v="511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556"/>
          </reference>
        </references>
      </pivotArea>
    </format>
    <format dxfId="349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0"/>
          </reference>
          <reference field="20" count="1">
            <x v="911"/>
          </reference>
          <reference field="36" count="1" selected="0">
            <x v="0"/>
          </reference>
          <reference field="37" count="1" selected="0">
            <x v="897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728"/>
          </reference>
        </references>
      </pivotArea>
    </format>
    <format dxfId="349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1"/>
          </reference>
          <reference field="20" count="1">
            <x v="765"/>
          </reference>
          <reference field="36" count="1" selected="0">
            <x v="0"/>
          </reference>
          <reference field="37" count="1" selected="0">
            <x v="530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590"/>
          </reference>
          <reference field="65" count="1" selected="0">
            <x v="1559"/>
          </reference>
        </references>
      </pivotArea>
    </format>
    <format dxfId="349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2"/>
          </reference>
          <reference field="20" count="1">
            <x v="956"/>
          </reference>
          <reference field="36" count="1" selected="0">
            <x v="0"/>
          </reference>
          <reference field="37" count="1" selected="0">
            <x v="898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590"/>
          </reference>
          <reference field="65" count="1" selected="0">
            <x v="1727"/>
          </reference>
        </references>
      </pivotArea>
    </format>
    <format dxfId="349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3"/>
          </reference>
          <reference field="20" count="1">
            <x v="277"/>
          </reference>
          <reference field="36" count="1" selected="0">
            <x v="0"/>
          </reference>
          <reference field="37" count="1" selected="0">
            <x v="447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1439"/>
          </reference>
        </references>
      </pivotArea>
    </format>
    <format dxfId="349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4"/>
          </reference>
          <reference field="20" count="1">
            <x v="217"/>
          </reference>
          <reference field="36" count="1" selected="0">
            <x v="0"/>
          </reference>
          <reference field="37" count="1" selected="0">
            <x v="545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217"/>
          </reference>
        </references>
      </pivotArea>
    </format>
    <format dxfId="349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5"/>
          </reference>
          <reference field="20" count="1">
            <x v="247"/>
          </reference>
          <reference field="36" count="1" selected="0">
            <x v="0"/>
          </reference>
          <reference field="37" count="1" selected="0">
            <x v="532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1073"/>
          </reference>
        </references>
      </pivotArea>
    </format>
    <format dxfId="349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6"/>
          </reference>
          <reference field="20" count="1">
            <x v="342"/>
          </reference>
          <reference field="36" count="1" selected="0">
            <x v="0"/>
          </reference>
          <reference field="37" count="1" selected="0">
            <x v="438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92"/>
          </reference>
          <reference field="65" count="1" selected="0">
            <x v="1253"/>
          </reference>
        </references>
      </pivotArea>
    </format>
    <format dxfId="349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7"/>
          </reference>
          <reference field="20" count="1">
            <x v="337"/>
          </reference>
          <reference field="36" count="1" selected="0">
            <x v="0"/>
          </reference>
          <reference field="37" count="1" selected="0">
            <x v="470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92"/>
          </reference>
          <reference field="65" count="1" selected="0">
            <x v="1205"/>
          </reference>
        </references>
      </pivotArea>
    </format>
    <format dxfId="349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8"/>
          </reference>
          <reference field="20" count="1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93"/>
          </reference>
          <reference field="65" count="1" selected="0">
            <x v="27"/>
          </reference>
        </references>
      </pivotArea>
    </format>
    <format dxfId="349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9"/>
          </reference>
          <reference field="20" count="1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94"/>
          </reference>
          <reference field="65" count="1" selected="0">
            <x v="26"/>
          </reference>
        </references>
      </pivotArea>
    </format>
    <format dxfId="349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0"/>
          </reference>
          <reference field="20" count="1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95"/>
          </reference>
          <reference field="65" count="1" selected="0">
            <x v="236"/>
          </reference>
        </references>
      </pivotArea>
    </format>
    <format dxfId="349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1"/>
          </reference>
          <reference field="20" count="1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96"/>
          </reference>
          <reference field="65" count="1" selected="0">
            <x v="273"/>
          </reference>
        </references>
      </pivotArea>
    </format>
    <format dxfId="349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2"/>
          </reference>
          <reference field="20" count="1">
            <x v="567"/>
          </reference>
          <reference field="36" count="1" selected="0">
            <x v="0"/>
          </reference>
          <reference field="37" count="1" selected="0">
            <x v="540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420"/>
          </reference>
        </references>
      </pivotArea>
    </format>
    <format dxfId="349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3"/>
          </reference>
          <reference field="20" count="1">
            <x v="632"/>
          </reference>
          <reference field="36" count="1" selected="0">
            <x v="0"/>
          </reference>
          <reference field="37" count="1" selected="0">
            <x v="43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1299"/>
          </reference>
        </references>
      </pivotArea>
    </format>
    <format dxfId="349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4"/>
          </reference>
          <reference field="20" count="1">
            <x v="582"/>
          </reference>
          <reference field="36" count="1" selected="0">
            <x v="0"/>
          </reference>
          <reference field="37" count="1" selected="0">
            <x v="474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641"/>
          </reference>
        </references>
      </pivotArea>
    </format>
    <format dxfId="349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5"/>
          </reference>
          <reference field="20" count="1">
            <x v="484"/>
          </reference>
          <reference field="36" count="1" selected="0">
            <x v="0"/>
          </reference>
          <reference field="37" count="1" selected="0">
            <x v="47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98"/>
          </reference>
          <reference field="65" count="1" selected="0">
            <x v="1357"/>
          </reference>
        </references>
      </pivotArea>
    </format>
    <format dxfId="349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6"/>
          </reference>
          <reference field="20" count="1">
            <x v="470"/>
          </reference>
          <reference field="36" count="1" selected="0">
            <x v="0"/>
          </reference>
          <reference field="37" count="1" selected="0">
            <x v="42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98"/>
          </reference>
          <reference field="65" count="1" selected="0">
            <x v="1247"/>
          </reference>
        </references>
      </pivotArea>
    </format>
    <format dxfId="349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7"/>
          </reference>
          <reference field="20" count="1">
            <x v="471"/>
          </reference>
          <reference field="36" count="1" selected="0">
            <x v="0"/>
          </reference>
          <reference field="37" count="1" selected="0">
            <x v="443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98"/>
          </reference>
          <reference field="65" count="1" selected="0">
            <x v="1248"/>
          </reference>
        </references>
      </pivotArea>
    </format>
    <format dxfId="349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8"/>
          </reference>
          <reference field="20" count="1">
            <x v="768"/>
          </reference>
          <reference field="36" count="1" selected="0">
            <x v="0"/>
          </reference>
          <reference field="37" count="1" selected="0">
            <x v="440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1037"/>
          </reference>
        </references>
      </pivotArea>
    </format>
    <format dxfId="349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9"/>
          </reference>
          <reference field="20" count="1">
            <x v="752"/>
          </reference>
          <reference field="36" count="1" selected="0">
            <x v="0"/>
          </reference>
          <reference field="37" count="1" selected="0">
            <x v="543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533"/>
          </reference>
        </references>
      </pivotArea>
    </format>
    <format dxfId="349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0"/>
          </reference>
          <reference field="20" count="1">
            <x v="772"/>
          </reference>
          <reference field="36" count="1" selected="0">
            <x v="0"/>
          </reference>
          <reference field="37" count="1" selected="0">
            <x v="510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1094"/>
          </reference>
        </references>
      </pivotArea>
    </format>
    <format dxfId="349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1"/>
          </reference>
          <reference field="20" count="1">
            <x v="952"/>
          </reference>
          <reference field="36" count="1" selected="0">
            <x v="0"/>
          </reference>
          <reference field="37" count="1" selected="0">
            <x v="428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1153"/>
          </reference>
        </references>
      </pivotArea>
    </format>
    <format dxfId="349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2"/>
          </reference>
          <reference field="20" count="1">
            <x v="951"/>
          </reference>
          <reference field="36" count="1" selected="0">
            <x v="0"/>
          </reference>
          <reference field="37" count="1" selected="0">
            <x v="448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1132"/>
          </reference>
        </references>
      </pivotArea>
    </format>
    <format dxfId="349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3"/>
          </reference>
          <reference field="20" count="1">
            <x v="938"/>
          </reference>
          <reference field="36" count="1" selected="0">
            <x v="0"/>
          </reference>
          <reference field="37" count="1" selected="0">
            <x v="471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877"/>
          </reference>
        </references>
      </pivotArea>
    </format>
    <format dxfId="349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4"/>
          </reference>
          <reference field="20" count="1">
            <x v="541"/>
          </reference>
          <reference field="36" count="1" selected="0">
            <x v="0"/>
          </reference>
          <reference field="37" count="1" selected="0">
            <x v="446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01"/>
          </reference>
          <reference field="65" count="1" selected="0">
            <x v="729"/>
          </reference>
        </references>
      </pivotArea>
    </format>
    <format dxfId="349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5"/>
          </reference>
          <reference field="20" count="1">
            <x v="538"/>
          </reference>
          <reference field="36" count="1" selected="0">
            <x v="0"/>
          </reference>
          <reference field="37" count="1" selected="0">
            <x v="43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01"/>
          </reference>
          <reference field="65" count="1" selected="0">
            <x v="672"/>
          </reference>
        </references>
      </pivotArea>
    </format>
    <format dxfId="349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6"/>
          </reference>
          <reference field="20" count="1">
            <x v="533"/>
          </reference>
          <reference field="36" count="1" selected="0">
            <x v="0"/>
          </reference>
          <reference field="37" count="1" selected="0">
            <x v="45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01"/>
          </reference>
          <reference field="65" count="1" selected="0">
            <x v="555"/>
          </reference>
        </references>
      </pivotArea>
    </format>
    <format dxfId="349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7"/>
          </reference>
          <reference field="20" count="1">
            <x v="777"/>
          </reference>
          <reference field="36" count="1" selected="0">
            <x v="0"/>
          </reference>
          <reference field="37" count="1" selected="0">
            <x v="62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674"/>
          </reference>
        </references>
      </pivotArea>
    </format>
    <format dxfId="349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8"/>
          </reference>
          <reference field="20" count="1">
            <x v="700"/>
          </reference>
          <reference field="36" count="1" selected="0">
            <x v="0"/>
          </reference>
          <reference field="37" count="1" selected="0">
            <x v="49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394"/>
          </reference>
        </references>
      </pivotArea>
    </format>
    <format dxfId="349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9"/>
          </reference>
          <reference field="20" count="1">
            <x v="716"/>
          </reference>
          <reference field="36" count="1" selected="0">
            <x v="0"/>
          </reference>
          <reference field="37" count="1" selected="0">
            <x v="46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482"/>
          </reference>
        </references>
      </pivotArea>
    </format>
    <format dxfId="349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0"/>
          </reference>
          <reference field="20" count="1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603"/>
          </reference>
          <reference field="65" count="1" selected="0">
            <x v="1107"/>
          </reference>
        </references>
      </pivotArea>
    </format>
    <format dxfId="348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1"/>
          </reference>
          <reference field="20" count="1">
            <x v="798"/>
          </reference>
          <reference field="36" count="1" selected="0">
            <x v="0"/>
          </reference>
          <reference field="37" count="1" selected="0">
            <x v="493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603"/>
          </reference>
          <reference field="65" count="1" selected="0">
            <x v="1626"/>
          </reference>
        </references>
      </pivotArea>
    </format>
    <format dxfId="348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2"/>
          </reference>
          <reference field="20" count="1">
            <x v="441"/>
          </reference>
          <reference field="36" count="1" selected="0">
            <x v="0"/>
          </reference>
          <reference field="37" count="1" selected="0">
            <x v="512"/>
          </reference>
          <reference field="45" count="1" selected="0">
            <x v="97"/>
          </reference>
          <reference field="59" count="1" selected="0">
            <x v="61"/>
          </reference>
          <reference field="60" count="1" selected="0">
            <x v="604"/>
          </reference>
          <reference field="65" count="1" selected="0">
            <x v="19"/>
          </reference>
        </references>
      </pivotArea>
    </format>
    <format dxfId="348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3"/>
          </reference>
          <reference field="20" count="1">
            <x v="947"/>
          </reference>
          <reference field="36" count="1" selected="0">
            <x v="0"/>
          </reference>
          <reference field="37" count="1" selected="0">
            <x v="42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927"/>
          </reference>
        </references>
      </pivotArea>
    </format>
    <format dxfId="348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4"/>
          </reference>
          <reference field="20" count="1">
            <x v="935"/>
          </reference>
          <reference field="36" count="1" selected="0">
            <x v="0"/>
          </reference>
          <reference field="37" count="1" selected="0">
            <x v="456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597"/>
          </reference>
        </references>
      </pivotArea>
    </format>
    <format dxfId="348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5"/>
          </reference>
          <reference field="20" count="1">
            <x v="945"/>
          </reference>
          <reference field="36" count="1" selected="0">
            <x v="0"/>
          </reference>
          <reference field="37" count="1" selected="0">
            <x v="437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898"/>
          </reference>
        </references>
      </pivotArea>
    </format>
    <format dxfId="348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6"/>
          </reference>
          <reference field="20" count="1">
            <x v="1052"/>
          </reference>
          <reference field="36" count="1" selected="0">
            <x v="0"/>
          </reference>
          <reference field="37" count="1" selected="0">
            <x v="42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06"/>
          </reference>
          <reference field="65" count="1" selected="0">
            <x v="814"/>
          </reference>
        </references>
      </pivotArea>
    </format>
    <format dxfId="348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7"/>
          </reference>
          <reference field="20" count="1">
            <x v="1051"/>
          </reference>
          <reference field="36" count="1" selected="0">
            <x v="0"/>
          </reference>
          <reference field="37" count="1" selected="0">
            <x v="43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06"/>
          </reference>
          <reference field="65" count="1" selected="0">
            <x v="778"/>
          </reference>
        </references>
      </pivotArea>
    </format>
    <format dxfId="348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8"/>
          </reference>
          <reference field="20" count="1">
            <x v="1046"/>
          </reference>
          <reference field="36" count="1" selected="0">
            <x v="0"/>
          </reference>
          <reference field="37" count="1" selected="0">
            <x v="4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06"/>
          </reference>
          <reference field="65" count="1" selected="0">
            <x v="322"/>
          </reference>
        </references>
      </pivotArea>
    </format>
    <format dxfId="348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9"/>
          </reference>
          <reference field="20" count="1">
            <x v="898"/>
          </reference>
          <reference field="36" count="1" selected="0">
            <x v="0"/>
          </reference>
          <reference field="37" count="1" selected="0">
            <x v="502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535"/>
          </reference>
        </references>
      </pivotArea>
    </format>
    <format dxfId="348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0"/>
          </reference>
          <reference field="20" count="1">
            <x v="929"/>
          </reference>
          <reference field="36" count="1" selected="0">
            <x v="0"/>
          </reference>
          <reference field="37" count="1" selected="0">
            <x v="445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1064"/>
          </reference>
        </references>
      </pivotArea>
    </format>
    <format dxfId="348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1"/>
          </reference>
          <reference field="20" count="1">
            <x v="932"/>
          </reference>
          <reference field="36" count="1" selected="0">
            <x v="0"/>
          </reference>
          <reference field="37" count="1" selected="0">
            <x v="427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1077"/>
          </reference>
        </references>
      </pivotArea>
    </format>
    <format dxfId="348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2"/>
          </reference>
          <reference field="20" count="1">
            <x v="906"/>
          </reference>
          <reference field="36" count="1" selected="0">
            <x v="0"/>
          </reference>
          <reference field="37" count="1" selected="0">
            <x v="584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696"/>
          </reference>
        </references>
      </pivotArea>
    </format>
    <format dxfId="348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3"/>
          </reference>
          <reference field="20" count="1">
            <x v="514"/>
          </reference>
          <reference field="36" count="1" selected="0">
            <x v="0"/>
          </reference>
          <reference field="37" count="1" selected="0">
            <x v="59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855"/>
          </reference>
        </references>
      </pivotArea>
    </format>
    <format dxfId="348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4"/>
          </reference>
          <reference field="20" count="1">
            <x v="517"/>
          </reference>
          <reference field="36" count="1" selected="0">
            <x v="0"/>
          </reference>
          <reference field="37" count="1" selected="0">
            <x v="44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996"/>
          </reference>
        </references>
      </pivotArea>
    </format>
    <format dxfId="348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5"/>
          </reference>
          <reference field="20" count="1">
            <x v="497"/>
          </reference>
          <reference field="36" count="1" selected="0">
            <x v="0"/>
          </reference>
          <reference field="37" count="1" selected="0">
            <x v="538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366"/>
          </reference>
        </references>
      </pivotArea>
    </format>
    <format dxfId="348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6"/>
          </reference>
          <reference field="20" count="1">
            <x v="628"/>
          </reference>
          <reference field="36" count="1" selected="0">
            <x v="0"/>
          </reference>
          <reference field="37" count="1" selected="0">
            <x v="424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068"/>
          </reference>
        </references>
      </pivotArea>
    </format>
    <format dxfId="348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7"/>
          </reference>
          <reference field="20" count="1">
            <x v="629"/>
          </reference>
          <reference field="36" count="1" selected="0">
            <x v="0"/>
          </reference>
          <reference field="37" count="1" selected="0">
            <x v="43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079"/>
          </reference>
        </references>
      </pivotArea>
    </format>
    <format dxfId="348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8"/>
          </reference>
          <reference field="20" count="1">
            <x v="641"/>
          </reference>
          <reference field="36" count="1" selected="0">
            <x v="0"/>
          </reference>
          <reference field="37" count="1" selected="0">
            <x v="507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159"/>
          </reference>
        </references>
      </pivotArea>
    </format>
    <format dxfId="348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9"/>
          </reference>
          <reference field="20" count="1">
            <x v="692"/>
          </reference>
          <reference field="36" count="1" selected="0">
            <x v="0"/>
          </reference>
          <reference field="37" count="1" selected="0">
            <x v="77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517"/>
          </reference>
        </references>
      </pivotArea>
    </format>
    <format dxfId="348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0"/>
          </reference>
          <reference field="20" count="1">
            <x v="916"/>
          </reference>
          <reference field="36" count="1" selected="0">
            <x v="0"/>
          </reference>
          <reference field="37" count="1" selected="0">
            <x v="706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610"/>
          </reference>
          <reference field="65" count="1" selected="0">
            <x v="1658"/>
          </reference>
        </references>
      </pivotArea>
    </format>
    <format dxfId="348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1"/>
          </reference>
          <reference field="20" count="1">
            <x v="851"/>
          </reference>
          <reference field="36" count="1" selected="0">
            <x v="0"/>
          </reference>
          <reference field="37" count="1" selected="0">
            <x v="534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610"/>
          </reference>
          <reference field="65" count="1" selected="0">
            <x v="1445"/>
          </reference>
        </references>
      </pivotArea>
    </format>
    <format dxfId="348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2"/>
          </reference>
          <reference field="20" count="1">
            <x v="825"/>
          </reference>
          <reference field="36" count="1" selected="0">
            <x v="0"/>
          </reference>
          <reference field="37" count="1" selected="0">
            <x v="554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611"/>
          </reference>
          <reference field="65" count="1" selected="0">
            <x v="1645"/>
          </reference>
        </references>
      </pivotArea>
    </format>
    <format dxfId="348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3"/>
          </reference>
          <reference field="20" count="1">
            <x v="619"/>
          </reference>
          <reference field="36" count="1" selected="0">
            <x v="0"/>
          </reference>
          <reference field="37" count="1" selected="0">
            <x v="523"/>
          </reference>
          <reference field="45" count="1" selected="0">
            <x v="122"/>
          </reference>
          <reference field="59" count="1" selected="0">
            <x v="61"/>
          </reference>
          <reference field="60" count="1" selected="0">
            <x v="612"/>
          </reference>
          <reference field="65" count="1" selected="0">
            <x v="1293"/>
          </reference>
        </references>
      </pivotArea>
    </format>
    <format dxfId="348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4"/>
          </reference>
          <reference field="20" count="1">
            <x v="713"/>
          </reference>
          <reference field="36" count="1" selected="0">
            <x v="1"/>
          </reference>
          <reference field="37" count="1" selected="0">
            <x v="552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13"/>
          </reference>
          <reference field="65" count="1" selected="0">
            <x v="450"/>
          </reference>
        </references>
      </pivotArea>
    </format>
    <format dxfId="348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6"/>
          </reference>
          <reference field="20" count="1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15"/>
          </reference>
          <reference field="65" count="1" selected="0">
            <x v="143"/>
          </reference>
        </references>
      </pivotArea>
    </format>
    <format dxfId="348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7"/>
          </reference>
          <reference field="20" count="1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16"/>
          </reference>
          <reference field="65" count="1" selected="0">
            <x v="100"/>
          </reference>
        </references>
      </pivotArea>
    </format>
    <format dxfId="348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8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17"/>
          </reference>
          <reference field="65" count="1" selected="0">
            <x v="108"/>
          </reference>
        </references>
      </pivotArea>
    </format>
    <format dxfId="348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9"/>
          </reference>
          <reference field="20" count="1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18"/>
          </reference>
          <reference field="65" count="1" selected="0">
            <x v="79"/>
          </reference>
        </references>
      </pivotArea>
    </format>
    <format dxfId="348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0"/>
          </reference>
          <reference field="20" count="1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19"/>
          </reference>
          <reference field="65" count="1" selected="0">
            <x v="71"/>
          </reference>
        </references>
      </pivotArea>
    </format>
    <format dxfId="348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1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0"/>
          </reference>
          <reference field="65" count="1" selected="0">
            <x v="57"/>
          </reference>
        </references>
      </pivotArea>
    </format>
    <format dxfId="348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2"/>
          </reference>
          <reference field="20" count="1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21"/>
          </reference>
          <reference field="65" count="1" selected="0">
            <x v="123"/>
          </reference>
        </references>
      </pivotArea>
    </format>
    <format dxfId="348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3"/>
          </reference>
          <reference field="20" count="1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22"/>
          </reference>
          <reference field="65" count="1" selected="0">
            <x v="163"/>
          </reference>
        </references>
      </pivotArea>
    </format>
    <format dxfId="348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5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4"/>
          </reference>
          <reference field="65" count="1" selected="0">
            <x v="90"/>
          </reference>
        </references>
      </pivotArea>
    </format>
    <format dxfId="348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6"/>
          </reference>
          <reference field="20" count="1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25"/>
          </reference>
          <reference field="65" count="1" selected="0">
            <x v="148"/>
          </reference>
        </references>
      </pivotArea>
    </format>
    <format dxfId="348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7"/>
          </reference>
          <reference field="20" count="1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26"/>
          </reference>
          <reference field="65" count="1" selected="0">
            <x v="158"/>
          </reference>
        </references>
      </pivotArea>
    </format>
    <format dxfId="348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8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7"/>
          </reference>
          <reference field="65" count="1" selected="0">
            <x v="93"/>
          </reference>
        </references>
      </pivotArea>
    </format>
    <format dxfId="348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9"/>
          </reference>
          <reference field="20" count="1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28"/>
          </reference>
          <reference field="65" count="1" selected="0">
            <x v="1167"/>
          </reference>
        </references>
      </pivotArea>
    </format>
    <format dxfId="348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0"/>
          </reference>
          <reference field="20" count="1">
            <x v="552"/>
          </reference>
          <reference field="36" count="1" selected="0">
            <x v="0"/>
          </reference>
          <reference field="37" count="1" selected="0">
            <x v="591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36"/>
          </reference>
        </references>
      </pivotArea>
    </format>
    <format dxfId="348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1"/>
          </reference>
          <reference field="20" count="1">
            <x v="525"/>
          </reference>
          <reference field="36" count="1" selected="0">
            <x v="0"/>
          </reference>
          <reference field="37" count="1" selected="0">
            <x v="620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34"/>
          </reference>
        </references>
      </pivotArea>
    </format>
    <format dxfId="348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2"/>
          </reference>
          <reference field="20" count="1">
            <x v="382"/>
          </reference>
          <reference field="36" count="1" selected="0">
            <x v="0"/>
          </reference>
          <reference field="37" count="1" selected="0">
            <x v="531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09"/>
          </reference>
        </references>
      </pivotArea>
    </format>
    <format dxfId="348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3"/>
          </reference>
          <reference field="20" count="1">
            <x v="536"/>
          </reference>
          <reference field="36" count="1" selected="0">
            <x v="0"/>
          </reference>
          <reference field="37" count="1" selected="0">
            <x v="559"/>
          </reference>
          <reference field="45" count="1" selected="0">
            <x v="121"/>
          </reference>
          <reference field="59" count="1" selected="0">
            <x v="61"/>
          </reference>
          <reference field="60" count="1" selected="0">
            <x v="630"/>
          </reference>
          <reference field="65" count="1" selected="0">
            <x v="120"/>
          </reference>
        </references>
      </pivotArea>
    </format>
    <format dxfId="348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4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31"/>
          </reference>
          <reference field="65" count="1" selected="0">
            <x v="174"/>
          </reference>
        </references>
      </pivotArea>
    </format>
    <format dxfId="348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5"/>
          </reference>
          <reference field="20" count="1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32"/>
          </reference>
          <reference field="65" count="1" selected="0">
            <x v="304"/>
          </reference>
        </references>
      </pivotArea>
    </format>
    <format dxfId="348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6"/>
          </reference>
          <reference field="20" count="1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33"/>
          </reference>
          <reference field="65" count="1" selected="0">
            <x v="187"/>
          </reference>
        </references>
      </pivotArea>
    </format>
    <format dxfId="348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7"/>
          </reference>
          <reference field="20" count="1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34"/>
          </reference>
          <reference field="65" count="1" selected="0">
            <x v="257"/>
          </reference>
        </references>
      </pivotArea>
    </format>
    <format dxfId="348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8"/>
          </reference>
          <reference field="20" count="1">
            <x v="735"/>
          </reference>
          <reference field="36" count="1" selected="0">
            <x v="0"/>
          </reference>
          <reference field="37" count="1" selected="0">
            <x v="568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635"/>
          </reference>
          <reference field="65" count="1" selected="0">
            <x v="294"/>
          </reference>
        </references>
      </pivotArea>
    </format>
    <format dxfId="348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9"/>
          </reference>
          <reference field="20" count="1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36"/>
          </reference>
          <reference field="65" count="1" selected="0">
            <x v="349"/>
          </reference>
        </references>
      </pivotArea>
    </format>
    <format dxfId="348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0"/>
          </reference>
          <reference field="20" count="1">
            <x v="653"/>
          </reference>
          <reference field="36" count="1" selected="0">
            <x v="0"/>
          </reference>
          <reference field="37" count="1" selected="0">
            <x v="871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37"/>
          </reference>
          <reference field="65" count="1" selected="0">
            <x v="1206"/>
          </reference>
        </references>
      </pivotArea>
    </format>
    <format dxfId="348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1"/>
          </reference>
          <reference field="20" count="1">
            <x v="692"/>
          </reference>
          <reference field="36" count="1" selected="0">
            <x v="0"/>
          </reference>
          <reference field="37" count="1" selected="0">
            <x v="77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37"/>
          </reference>
          <reference field="65" count="1" selected="0">
            <x v="1505"/>
          </reference>
        </references>
      </pivotArea>
    </format>
    <format dxfId="348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2"/>
          </reference>
          <reference field="20" count="1">
            <x v="906"/>
          </reference>
          <reference field="36" count="1" selected="0">
            <x v="0"/>
          </reference>
          <reference field="37" count="1" selected="0">
            <x v="584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38"/>
          </reference>
          <reference field="65" count="1" selected="0">
            <x v="1075"/>
          </reference>
        </references>
      </pivotArea>
    </format>
    <format dxfId="348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3"/>
          </reference>
          <reference field="20" count="1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39"/>
          </reference>
          <reference field="65" count="1" selected="0">
            <x v="1009"/>
          </reference>
        </references>
      </pivotArea>
    </format>
    <format dxfId="348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4"/>
          </reference>
          <reference field="20" count="1">
            <x v="514"/>
          </reference>
          <reference field="36" count="1" selected="0">
            <x v="0"/>
          </reference>
          <reference field="37" count="1" selected="0">
            <x v="59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40"/>
          </reference>
          <reference field="65" count="1" selected="0">
            <x v="1135"/>
          </reference>
        </references>
      </pivotArea>
    </format>
    <format dxfId="348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5"/>
          </reference>
          <reference field="20" count="1">
            <x v="485"/>
          </reference>
          <reference field="36" count="1" selected="0">
            <x v="0"/>
          </reference>
          <reference field="37" count="1" selected="0">
            <x v="489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147"/>
          </reference>
        </references>
      </pivotArea>
    </format>
    <format dxfId="348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6"/>
          </reference>
          <reference field="20" count="1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006"/>
          </reference>
        </references>
      </pivotArea>
    </format>
    <format dxfId="348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7"/>
          </reference>
          <reference field="20" count="1">
            <x v="505"/>
          </reference>
          <reference field="36" count="1" selected="0">
            <x v="0"/>
          </reference>
          <reference field="37" count="1" selected="0">
            <x v="596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387"/>
          </reference>
        </references>
      </pivotArea>
    </format>
    <format dxfId="348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8"/>
          </reference>
          <reference field="20" count="1">
            <x v="529"/>
          </reference>
          <reference field="36" count="1" selected="0">
            <x v="0"/>
          </reference>
          <reference field="37" count="1" selected="0">
            <x v="597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1221"/>
          </reference>
        </references>
      </pivotArea>
    </format>
    <format dxfId="348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9"/>
          </reference>
          <reference field="20" count="1">
            <x v="502"/>
          </reference>
          <reference field="36" count="1" selected="0">
            <x v="0"/>
          </reference>
          <reference field="37" count="1" selected="0">
            <x v="509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604"/>
          </reference>
        </references>
      </pivotArea>
    </format>
    <format dxfId="348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0"/>
          </reference>
          <reference field="20" count="1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301"/>
          </reference>
        </references>
      </pivotArea>
    </format>
    <format dxfId="348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1"/>
          </reference>
          <reference field="20" count="1">
            <x v="581"/>
          </reference>
          <reference field="36" count="1" selected="0">
            <x v="0"/>
          </reference>
          <reference field="37" count="1" selected="0">
            <x v="50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414"/>
          </reference>
        </references>
      </pivotArea>
    </format>
    <format dxfId="348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2"/>
          </reference>
          <reference field="20" count="1">
            <x v="743"/>
          </reference>
          <reference field="36" count="1" selected="0">
            <x v="0"/>
          </reference>
          <reference field="37" count="1" selected="0">
            <x v="709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1665"/>
          </reference>
        </references>
      </pivotArea>
    </format>
    <format dxfId="348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3"/>
          </reference>
          <reference field="20" count="1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1659"/>
          </reference>
        </references>
      </pivotArea>
    </format>
    <format dxfId="348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4"/>
          </reference>
          <reference field="20" count="1">
            <x v="679"/>
          </reference>
          <reference field="36" count="1" selected="0">
            <x v="0"/>
          </reference>
          <reference field="37" count="1" selected="0">
            <x v="640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644"/>
          </reference>
          <reference field="65" count="1" selected="0">
            <x v="1475"/>
          </reference>
        </references>
      </pivotArea>
    </format>
    <format dxfId="348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5"/>
          </reference>
          <reference field="20" count="1">
            <x v="587"/>
          </reference>
          <reference field="36" count="1" selected="0">
            <x v="0"/>
          </reference>
          <reference field="37" count="1" selected="0">
            <x v="490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644"/>
          </reference>
          <reference field="65" count="1" selected="0">
            <x v="556"/>
          </reference>
        </references>
      </pivotArea>
    </format>
    <format dxfId="348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6"/>
          </reference>
          <reference field="20" count="1">
            <x v="507"/>
          </reference>
          <reference field="36" count="1" selected="0">
            <x v="0"/>
          </reference>
          <reference field="37" count="1" selected="0">
            <x v="556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45"/>
          </reference>
          <reference field="65" count="1" selected="0">
            <x v="352"/>
          </reference>
        </references>
      </pivotArea>
    </format>
    <format dxfId="348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7"/>
          </reference>
          <reference field="20" count="1">
            <x v="535"/>
          </reference>
          <reference field="36" count="1" selected="0">
            <x v="0"/>
          </reference>
          <reference field="37" count="1" selected="0">
            <x v="47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45"/>
          </reference>
          <reference field="65" count="1" selected="0">
            <x v="1070"/>
          </reference>
        </references>
      </pivotArea>
    </format>
    <format dxfId="348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8"/>
          </reference>
          <reference field="20" count="1">
            <x v="845"/>
          </reference>
          <reference field="36" count="1" selected="0">
            <x v="0"/>
          </reference>
          <reference field="37" count="1" selected="0">
            <x v="460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1310"/>
          </reference>
        </references>
      </pivotArea>
    </format>
    <format dxfId="348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9"/>
          </reference>
          <reference field="20" count="1">
            <x v="799"/>
          </reference>
          <reference field="36" count="1" selected="0">
            <x v="0"/>
          </reference>
          <reference field="37" count="1" selected="0">
            <x v="508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926"/>
          </reference>
        </references>
      </pivotArea>
    </format>
    <format dxfId="348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0"/>
          </reference>
          <reference field="20" count="1">
            <x v="884"/>
          </reference>
          <reference field="36" count="1" selected="0">
            <x v="0"/>
          </reference>
          <reference field="37" count="1" selected="0">
            <x v="629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1545"/>
          </reference>
        </references>
      </pivotArea>
    </format>
    <format dxfId="348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1"/>
          </reference>
          <reference field="20" count="1">
            <x v="767"/>
          </reference>
          <reference field="36" count="1" selected="0">
            <x v="0"/>
          </reference>
          <reference field="37" count="1" selected="0">
            <x v="624"/>
          </reference>
          <reference field="45" count="1" selected="0">
            <x v="98"/>
          </reference>
          <reference field="59" count="1" selected="0">
            <x v="61"/>
          </reference>
          <reference field="60" count="1" selected="0">
            <x v="647"/>
          </reference>
          <reference field="65" count="1" selected="0">
            <x v="1650"/>
          </reference>
        </references>
      </pivotArea>
    </format>
    <format dxfId="348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2"/>
          </reference>
          <reference field="20" count="1">
            <x v="656"/>
          </reference>
          <reference field="36" count="1" selected="0">
            <x v="0"/>
          </reference>
          <reference field="37" count="1" selected="0">
            <x v="513"/>
          </reference>
          <reference field="45" count="1" selected="0">
            <x v="98"/>
          </reference>
          <reference field="59" count="1" selected="0">
            <x v="61"/>
          </reference>
          <reference field="60" count="1" selected="0">
            <x v="647"/>
          </reference>
          <reference field="65" count="1" selected="0">
            <x v="557"/>
          </reference>
        </references>
      </pivotArea>
    </format>
    <format dxfId="348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3"/>
          </reference>
          <reference field="20" count="1">
            <x v="459"/>
          </reference>
          <reference field="36" count="1" selected="0">
            <x v="0"/>
          </reference>
          <reference field="37" count="1" selected="0">
            <x v="580"/>
          </reference>
          <reference field="45" count="1" selected="0">
            <x v="32"/>
          </reference>
          <reference field="59" count="1" selected="0">
            <x v="61"/>
          </reference>
          <reference field="60" count="1" selected="0">
            <x v="648"/>
          </reference>
          <reference field="65" count="1" selected="0">
            <x v="1249"/>
          </reference>
        </references>
      </pivotArea>
    </format>
    <format dxfId="348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4"/>
          </reference>
          <reference field="20" count="1">
            <x v="454"/>
          </reference>
          <reference field="36" count="1" selected="0">
            <x v="0"/>
          </reference>
          <reference field="37" count="1" selected="0">
            <x v="485"/>
          </reference>
          <reference field="45" count="1" selected="0">
            <x v="32"/>
          </reference>
          <reference field="59" count="1" selected="0">
            <x v="61"/>
          </reference>
          <reference field="60" count="1" selected="0">
            <x v="648"/>
          </reference>
          <reference field="65" count="1" selected="0">
            <x v="1230"/>
          </reference>
        </references>
      </pivotArea>
    </format>
    <format dxfId="348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5"/>
          </reference>
          <reference field="20" count="1">
            <x v="386"/>
          </reference>
          <reference field="36" count="1" selected="0">
            <x v="0"/>
          </reference>
          <reference field="37" count="1" selected="0">
            <x v="544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49"/>
          </reference>
          <reference field="65" count="1" selected="0">
            <x v="20"/>
          </reference>
        </references>
      </pivotArea>
    </format>
    <format dxfId="348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6"/>
          </reference>
          <reference field="20" count="1">
            <x v="440"/>
          </reference>
          <reference field="36" count="1" selected="0">
            <x v="0"/>
          </reference>
          <reference field="37" count="1" selected="0">
            <x v="503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49"/>
          </reference>
          <reference field="65" count="1" selected="0">
            <x v="99"/>
          </reference>
        </references>
      </pivotArea>
    </format>
    <format dxfId="348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7"/>
          </reference>
          <reference field="20" count="1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50"/>
          </reference>
          <reference field="65" count="1" selected="0">
            <x v="95"/>
          </reference>
        </references>
      </pivotArea>
    </format>
    <format dxfId="348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8"/>
          </reference>
          <reference field="20" count="1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51"/>
          </reference>
          <reference field="65" count="1" selected="0">
            <x v="116"/>
          </reference>
        </references>
      </pivotArea>
    </format>
    <format dxfId="348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9"/>
          </reference>
          <reference field="20" count="1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52"/>
          </reference>
          <reference field="65" count="1" selected="0">
            <x v="137"/>
          </reference>
        </references>
      </pivotArea>
    </format>
    <format dxfId="348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0"/>
          </reference>
          <reference field="20" count="1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53"/>
          </reference>
          <reference field="65" count="1" selected="0">
            <x v="114"/>
          </reference>
        </references>
      </pivotArea>
    </format>
    <format dxfId="348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1"/>
          </reference>
          <reference field="20" count="1">
            <x v="1045"/>
          </reference>
          <reference field="36" count="1" selected="0">
            <x v="0"/>
          </reference>
          <reference field="37" count="1" selected="0">
            <x v="45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54"/>
          </reference>
          <reference field="65" count="1" selected="0">
            <x v="298"/>
          </reference>
        </references>
      </pivotArea>
    </format>
    <format dxfId="348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2"/>
          </reference>
          <reference field="20" count="1">
            <x v="902"/>
          </reference>
          <reference field="36" count="1" selected="0">
            <x v="0"/>
          </reference>
          <reference field="37" count="1" selected="0">
            <x v="457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5"/>
          </reference>
          <reference field="65" count="1" selected="0">
            <x v="404"/>
          </reference>
        </references>
      </pivotArea>
    </format>
    <format dxfId="348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3"/>
          </reference>
          <reference field="20" count="1">
            <x v="1038"/>
          </reference>
          <reference field="36" count="1" selected="0">
            <x v="0"/>
          </reference>
          <reference field="37" count="1" selected="0">
            <x v="46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56"/>
          </reference>
          <reference field="65" count="1" selected="0">
            <x v="166"/>
          </reference>
        </references>
      </pivotArea>
    </format>
    <format dxfId="348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4"/>
          </reference>
          <reference field="20" count="1">
            <x v="812"/>
          </reference>
          <reference field="36" count="1" selected="0">
            <x v="0"/>
          </reference>
          <reference field="37" count="1" selected="0">
            <x v="46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7"/>
          </reference>
          <reference field="65" count="1" selected="0">
            <x v="72"/>
          </reference>
        </references>
      </pivotArea>
    </format>
    <format dxfId="348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5"/>
          </reference>
          <reference field="20" count="1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58"/>
          </reference>
          <reference field="65" count="1" selected="0">
            <x v="89"/>
          </reference>
        </references>
      </pivotArea>
    </format>
    <format dxfId="348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6"/>
          </reference>
          <reference field="20" count="1">
            <x v="925"/>
          </reference>
          <reference field="36" count="1" selected="0">
            <x v="0"/>
          </reference>
          <reference field="37" count="1" selected="0">
            <x v="533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58"/>
          </reference>
          <reference field="65" count="1" selected="0">
            <x v="675"/>
          </reference>
        </references>
      </pivotArea>
    </format>
    <format dxfId="348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7"/>
          </reference>
          <reference field="20" count="1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9"/>
          </reference>
          <reference field="65" count="1" selected="0">
            <x v="1712"/>
          </reference>
        </references>
      </pivotArea>
    </format>
    <format dxfId="348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8"/>
          </reference>
          <reference field="20" count="1">
            <x v="857"/>
          </reference>
          <reference field="36" count="1" selected="0">
            <x v="0"/>
          </reference>
          <reference field="37" count="1" selected="0">
            <x v="52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9"/>
          </reference>
          <reference field="65" count="1" selected="0">
            <x v="1072"/>
          </reference>
        </references>
      </pivotArea>
    </format>
    <format dxfId="348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9"/>
          </reference>
          <reference field="20" count="1">
            <x v="1040"/>
          </reference>
          <reference field="36" count="1" selected="0">
            <x v="0"/>
          </reference>
          <reference field="37" count="1" selected="0">
            <x v="481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60"/>
          </reference>
          <reference field="65" count="1" selected="0">
            <x v="1141"/>
          </reference>
        </references>
      </pivotArea>
    </format>
    <format dxfId="348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0"/>
          </reference>
          <reference field="20" count="1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60"/>
          </reference>
          <reference field="65" count="1" selected="0">
            <x v="1687"/>
          </reference>
        </references>
      </pivotArea>
    </format>
    <format dxfId="348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1"/>
          </reference>
          <reference field="20" count="1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1"/>
          </reference>
          <reference field="65" count="1" selected="0">
            <x v="1526"/>
          </reference>
        </references>
      </pivotArea>
    </format>
    <format dxfId="348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2"/>
          </reference>
          <reference field="20" count="1">
            <x v="19"/>
          </reference>
          <reference field="36" count="1" selected="0">
            <x v="0"/>
          </reference>
          <reference field="37" count="1" selected="0">
            <x v="49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1"/>
          </reference>
          <reference field="65" count="1" selected="0">
            <x v="1364"/>
          </reference>
        </references>
      </pivotArea>
    </format>
    <format dxfId="348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3"/>
          </reference>
          <reference field="20" count="1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136"/>
          </reference>
        </references>
      </pivotArea>
    </format>
    <format dxfId="348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4"/>
          </reference>
          <reference field="20" count="1">
            <x v="112"/>
          </reference>
          <reference field="36" count="1" selected="0">
            <x v="0"/>
          </reference>
          <reference field="37" count="1" selected="0">
            <x v="498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350"/>
          </reference>
        </references>
      </pivotArea>
    </format>
    <format dxfId="348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5"/>
          </reference>
          <reference field="20" count="1">
            <x v="97"/>
          </reference>
          <reference field="36" count="1" selected="0">
            <x v="0"/>
          </reference>
          <reference field="37" count="1" selected="0">
            <x v="54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164"/>
          </reference>
        </references>
      </pivotArea>
    </format>
    <format dxfId="348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6"/>
          </reference>
          <reference field="20" count="1">
            <x v="17"/>
          </reference>
          <reference field="36" count="1" selected="0">
            <x v="0"/>
          </reference>
          <reference field="37" count="1" selected="0">
            <x v="497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3"/>
          </reference>
          <reference field="65" count="1" selected="0">
            <x v="1377"/>
          </reference>
        </references>
      </pivotArea>
    </format>
    <format dxfId="348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7"/>
          </reference>
          <reference field="20" count="1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3"/>
          </reference>
          <reference field="65" count="1" selected="0">
            <x v="1555"/>
          </reference>
        </references>
      </pivotArea>
    </format>
    <format dxfId="348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8"/>
          </reference>
          <reference field="20" count="1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4"/>
          </reference>
          <reference field="65" count="1" selected="0">
            <x v="1106"/>
          </reference>
        </references>
      </pivotArea>
    </format>
    <format dxfId="348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9"/>
          </reference>
          <reference field="20" count="1">
            <x v="120"/>
          </reference>
          <reference field="36" count="1" selected="0">
            <x v="0"/>
          </reference>
          <reference field="37" count="1" selected="0">
            <x v="500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4"/>
          </reference>
          <reference field="65" count="1" selected="0">
            <x v="1302"/>
          </reference>
        </references>
      </pivotArea>
    </format>
    <format dxfId="348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0"/>
          </reference>
          <reference field="20" count="1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5"/>
          </reference>
          <reference field="65" count="1" selected="0">
            <x v="1269"/>
          </reference>
        </references>
      </pivotArea>
    </format>
    <format dxfId="348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1"/>
          </reference>
          <reference field="20" count="1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6"/>
          </reference>
          <reference field="65" count="1" selected="0">
            <x v="1174"/>
          </reference>
        </references>
      </pivotArea>
    </format>
    <format dxfId="348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2"/>
          </reference>
          <reference field="20" count="1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7"/>
          </reference>
          <reference field="65" count="1" selected="0">
            <x v="940"/>
          </reference>
        </references>
      </pivotArea>
    </format>
    <format dxfId="347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3"/>
          </reference>
          <reference field="20" count="1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8"/>
          </reference>
          <reference field="65" count="1" selected="0">
            <x v="822"/>
          </reference>
        </references>
      </pivotArea>
    </format>
    <format dxfId="347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4"/>
          </reference>
          <reference field="20" count="1">
            <x v="326"/>
          </reference>
          <reference field="36" count="1" selected="0">
            <x v="0"/>
          </reference>
          <reference field="37" count="1" selected="0">
            <x v="564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669"/>
          </reference>
          <reference field="65" count="1" selected="0">
            <x v="271"/>
          </reference>
        </references>
      </pivotArea>
    </format>
    <format dxfId="347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5"/>
          </reference>
          <reference field="20" count="1">
            <x v="332"/>
          </reference>
          <reference field="36" count="1" selected="0">
            <x v="0"/>
          </reference>
          <reference field="37" count="1" selected="0">
            <x v="536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669"/>
          </reference>
          <reference field="65" count="1" selected="0">
            <x v="596"/>
          </reference>
        </references>
      </pivotArea>
    </format>
    <format dxfId="347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6"/>
          </reference>
          <reference field="20" count="1">
            <x v="696"/>
          </reference>
          <reference field="36" count="1" selected="0">
            <x v="0"/>
          </reference>
          <reference field="37" count="1" selected="0">
            <x v="484"/>
          </reference>
          <reference field="45" count="1" selected="0">
            <x v="31"/>
          </reference>
          <reference field="59" count="1" selected="0">
            <x v="61"/>
          </reference>
          <reference field="60" count="1" selected="0">
            <x v="670"/>
          </reference>
          <reference field="65" count="1" selected="0">
            <x v="337"/>
          </reference>
        </references>
      </pivotArea>
    </format>
    <format dxfId="347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7"/>
          </reference>
          <reference field="20" count="1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1325"/>
          </reference>
        </references>
      </pivotArea>
    </format>
    <format dxfId="347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8"/>
          </reference>
          <reference field="20" count="1">
            <x v="484"/>
          </reference>
          <reference field="36" count="1" selected="0">
            <x v="0"/>
          </reference>
          <reference field="37" count="1" selected="0">
            <x v="47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797"/>
          </reference>
        </references>
      </pivotArea>
    </format>
    <format dxfId="347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9"/>
          </reference>
          <reference field="20" count="1">
            <x v="511"/>
          </reference>
          <reference field="36" count="1" selected="0">
            <x v="0"/>
          </reference>
          <reference field="37" count="1" selected="0">
            <x v="58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1316"/>
          </reference>
        </references>
      </pivotArea>
    </format>
    <format dxfId="347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0"/>
          </reference>
          <reference field="20" count="1">
            <x v="524"/>
          </reference>
          <reference field="36" count="1" selected="0">
            <x v="0"/>
          </reference>
          <reference field="37" count="1" selected="0">
            <x v="562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583"/>
          </reference>
        </references>
      </pivotArea>
    </format>
    <format dxfId="347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1"/>
          </reference>
          <reference field="20" count="1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719"/>
          </reference>
        </references>
      </pivotArea>
    </format>
    <format dxfId="347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2"/>
          </reference>
          <reference field="20" count="1">
            <x v="528"/>
          </reference>
          <reference field="36" count="1" selected="0">
            <x v="0"/>
          </reference>
          <reference field="37" count="1" selected="0">
            <x v="567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645"/>
          </reference>
        </references>
      </pivotArea>
    </format>
    <format dxfId="347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3"/>
          </reference>
          <reference field="20" count="1">
            <x v="1085"/>
          </reference>
          <reference field="36" count="1" selected="0">
            <x v="0"/>
          </reference>
          <reference field="37" count="1" selected="0">
            <x v="60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496"/>
          </reference>
        </references>
      </pivotArea>
    </format>
    <format dxfId="347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4"/>
          </reference>
          <reference field="20" count="1">
            <x v="1086"/>
          </reference>
          <reference field="36" count="1" selected="0">
            <x v="0"/>
          </reference>
          <reference field="37" count="1" selected="0">
            <x v="589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518"/>
          </reference>
        </references>
      </pivotArea>
    </format>
    <format dxfId="347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5"/>
          </reference>
          <reference field="20" count="1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578"/>
          </reference>
        </references>
      </pivotArea>
    </format>
    <format dxfId="347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6"/>
          </reference>
          <reference field="20" count="1">
            <x v="1087"/>
          </reference>
          <reference field="36" count="1" selected="0">
            <x v="0"/>
          </reference>
          <reference field="37" count="1" selected="0">
            <x v="586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536"/>
          </reference>
        </references>
      </pivotArea>
    </format>
    <format dxfId="347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7"/>
          </reference>
          <reference field="20" count="1">
            <x v="908"/>
          </reference>
          <reference field="36" count="1" selected="0">
            <x v="0"/>
          </reference>
          <reference field="37" count="1" selected="0">
            <x v="477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674"/>
          </reference>
          <reference field="65" count="1" selected="0">
            <x v="424"/>
          </reference>
        </references>
      </pivotArea>
    </format>
    <format dxfId="347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8"/>
          </reference>
          <reference field="20" count="1">
            <x v="820"/>
          </reference>
          <reference field="36" count="1" selected="0">
            <x v="0"/>
          </reference>
          <reference field="37" count="1" selected="0">
            <x v="541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674"/>
          </reference>
          <reference field="65" count="1" selected="0">
            <x v="48"/>
          </reference>
        </references>
      </pivotArea>
    </format>
    <format dxfId="347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9"/>
          </reference>
          <reference field="20" count="1">
            <x v="444"/>
          </reference>
          <reference field="36" count="1" selected="0">
            <x v="0"/>
          </reference>
          <reference field="37" count="1" selected="0">
            <x v="569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861"/>
          </reference>
        </references>
      </pivotArea>
    </format>
    <format dxfId="347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0"/>
          </reference>
          <reference field="20" count="1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740"/>
          </reference>
        </references>
      </pivotArea>
    </format>
    <format dxfId="347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1"/>
          </reference>
          <reference field="20" count="1">
            <x v="446"/>
          </reference>
          <reference field="36" count="1" selected="0">
            <x v="0"/>
          </reference>
          <reference field="37" count="1" selected="0">
            <x v="56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345"/>
          </reference>
        </references>
      </pivotArea>
    </format>
    <format dxfId="347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2"/>
          </reference>
          <reference field="20" count="1">
            <x v="654"/>
          </reference>
          <reference field="36" count="1" selected="0">
            <x v="1"/>
          </reference>
          <reference field="37" count="1" selected="0">
            <x v="55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76"/>
          </reference>
          <reference field="65" count="1" selected="0">
            <x v="801"/>
          </reference>
        </references>
      </pivotArea>
    </format>
    <format dxfId="347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3"/>
          </reference>
          <reference field="20" count="1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7"/>
          </reference>
          <reference field="65" count="1" selected="0">
            <x v="1347"/>
          </reference>
        </references>
      </pivotArea>
    </format>
    <format dxfId="347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4"/>
          </reference>
          <reference field="20" count="1">
            <x v="567"/>
          </reference>
          <reference field="36" count="1" selected="0">
            <x v="0"/>
          </reference>
          <reference field="37" count="1" selected="0">
            <x v="540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678"/>
          </reference>
          <reference field="65" count="1" selected="0">
            <x v="458"/>
          </reference>
        </references>
      </pivotArea>
    </format>
    <format dxfId="347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5"/>
          </reference>
          <reference field="20" count="1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9"/>
          </reference>
          <reference field="65" count="1" selected="0">
            <x v="1407"/>
          </reference>
        </references>
      </pivotArea>
    </format>
    <format dxfId="347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6"/>
          </reference>
          <reference field="20" count="1">
            <x v="490"/>
          </reference>
          <reference field="36" count="1" selected="0">
            <x v="0"/>
          </reference>
          <reference field="37" count="1" selected="0">
            <x v="62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9"/>
          </reference>
          <reference field="65" count="1" selected="0">
            <x v="1144"/>
          </reference>
        </references>
      </pivotArea>
    </format>
    <format dxfId="347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7"/>
          </reference>
          <reference field="20" count="1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80"/>
          </reference>
          <reference field="65" count="1" selected="0">
            <x v="1684"/>
          </reference>
        </references>
      </pivotArea>
    </format>
    <format dxfId="347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8"/>
          </reference>
          <reference field="20" count="1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81"/>
          </reference>
          <reference field="65" count="1" selected="0">
            <x v="666"/>
          </reference>
        </references>
      </pivotArea>
    </format>
    <format dxfId="347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9"/>
          </reference>
          <reference field="20" count="1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82"/>
          </reference>
          <reference field="65" count="1" selected="0">
            <x v="506"/>
          </reference>
        </references>
      </pivotArea>
    </format>
    <format dxfId="347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0"/>
          </reference>
          <reference field="20" count="1">
            <x v="386"/>
          </reference>
          <reference field="36" count="1" selected="0">
            <x v="0"/>
          </reference>
          <reference field="37" count="1" selected="0">
            <x v="544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83"/>
          </reference>
          <reference field="65" count="1" selected="0">
            <x v="146"/>
          </reference>
        </references>
      </pivotArea>
    </format>
    <format dxfId="347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1"/>
          </reference>
          <reference field="20" count="1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4"/>
          </reference>
          <reference field="65" count="1" selected="0">
            <x v="320"/>
          </reference>
        </references>
      </pivotArea>
    </format>
    <format dxfId="347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2"/>
          </reference>
          <reference field="20" count="1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85"/>
          </reference>
          <reference field="65" count="1" selected="0">
            <x v="1119"/>
          </reference>
        </references>
      </pivotArea>
    </format>
    <format dxfId="347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3"/>
          </reference>
          <reference field="20" count="1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86"/>
          </reference>
          <reference field="65" count="1" selected="0">
            <x v="235"/>
          </reference>
        </references>
      </pivotArea>
    </format>
    <format dxfId="347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4"/>
          </reference>
          <reference field="20" count="1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87"/>
          </reference>
          <reference field="65" count="1" selected="0">
            <x v="1225"/>
          </reference>
        </references>
      </pivotArea>
    </format>
    <format dxfId="347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5"/>
          </reference>
          <reference field="20" count="1">
            <x v="732"/>
          </reference>
          <reference field="36" count="1" selected="0">
            <x v="0"/>
          </reference>
          <reference field="37" count="1" selected="0">
            <x v="570"/>
          </reference>
          <reference field="45" count="1" selected="0">
            <x v="52"/>
          </reference>
          <reference field="59" count="1" selected="0">
            <x v="61"/>
          </reference>
          <reference field="60" count="1" selected="0">
            <x v="688"/>
          </reference>
          <reference field="65" count="1" selected="0">
            <x v="1577"/>
          </reference>
        </references>
      </pivotArea>
    </format>
    <format dxfId="347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6"/>
          </reference>
          <reference field="20" count="1">
            <x v="682"/>
          </reference>
          <reference field="36" count="1" selected="0">
            <x v="0"/>
          </reference>
          <reference field="37" count="1" selected="0">
            <x v="632"/>
          </reference>
          <reference field="45" count="1" selected="0">
            <x v="52"/>
          </reference>
          <reference field="59" count="1" selected="0">
            <x v="61"/>
          </reference>
          <reference field="60" count="1" selected="0">
            <x v="688"/>
          </reference>
          <reference field="65" count="1" selected="0">
            <x v="1226"/>
          </reference>
        </references>
      </pivotArea>
    </format>
    <format dxfId="347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7"/>
          </reference>
          <reference field="20" count="1">
            <x v="92"/>
          </reference>
          <reference field="36" count="1" selected="0">
            <x v="0"/>
          </reference>
          <reference field="37" count="1" selected="0">
            <x v="572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9"/>
          </reference>
          <reference field="65" count="1" selected="0">
            <x v="159"/>
          </reference>
        </references>
      </pivotArea>
    </format>
    <format dxfId="347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8"/>
          </reference>
          <reference field="20" count="1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9"/>
          </reference>
          <reference field="65" count="1" selected="0">
            <x v="297"/>
          </reference>
        </references>
      </pivotArea>
    </format>
    <format dxfId="347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9"/>
          </reference>
          <reference field="20" count="1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0"/>
          </reference>
          <reference field="65" count="1" selected="0">
            <x v="206"/>
          </reference>
        </references>
      </pivotArea>
    </format>
    <format dxfId="347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0"/>
          </reference>
          <reference field="20" count="1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0"/>
          </reference>
          <reference field="65" count="1" selected="0">
            <x v="160"/>
          </reference>
        </references>
      </pivotArea>
    </format>
    <format dxfId="347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1"/>
          </reference>
          <reference field="20" count="1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1"/>
          </reference>
          <reference field="65" count="1" selected="0">
            <x v="1014"/>
          </reference>
        </references>
      </pivotArea>
    </format>
    <format dxfId="347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2"/>
          </reference>
          <reference field="20" count="1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1"/>
          </reference>
          <reference field="65" count="1" selected="0">
            <x v="5"/>
          </reference>
        </references>
      </pivotArea>
    </format>
    <format dxfId="347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3"/>
          </reference>
          <reference field="20" count="1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2"/>
          </reference>
          <reference field="65" count="1" selected="0">
            <x v="1060"/>
          </reference>
        </references>
      </pivotArea>
    </format>
    <format dxfId="347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4"/>
          </reference>
          <reference field="20" count="1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2"/>
          </reference>
          <reference field="65" count="1" selected="0">
            <x v="14"/>
          </reference>
        </references>
      </pivotArea>
    </format>
    <format dxfId="347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5"/>
          </reference>
          <reference field="20" count="1">
            <x v="463"/>
          </reference>
          <reference field="36" count="1" selected="0">
            <x v="0"/>
          </reference>
          <reference field="37" count="1" selected="0">
            <x v="64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93"/>
          </reference>
          <reference field="65" count="1" selected="0">
            <x v="310"/>
          </reference>
        </references>
      </pivotArea>
    </format>
    <format dxfId="347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6"/>
          </reference>
          <reference field="20" count="1">
            <x v="462"/>
          </reference>
          <reference field="36" count="1" selected="0">
            <x v="0"/>
          </reference>
          <reference field="37" count="1" selected="0">
            <x v="64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93"/>
          </reference>
          <reference field="65" count="1" selected="0">
            <x v="309"/>
          </reference>
        </references>
      </pivotArea>
    </format>
    <format dxfId="347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7"/>
          </reference>
          <reference field="20" count="1">
            <x v="490"/>
          </reference>
          <reference field="36" count="1" selected="0">
            <x v="0"/>
          </reference>
          <reference field="37" count="1" selected="0">
            <x v="62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93"/>
          </reference>
          <reference field="65" count="1" selected="0">
            <x v="970"/>
          </reference>
        </references>
      </pivotArea>
    </format>
    <format dxfId="347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8"/>
          </reference>
          <reference field="20" count="1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4"/>
          </reference>
          <reference field="65" count="1" selected="0">
            <x v="289"/>
          </reference>
        </references>
      </pivotArea>
    </format>
    <format dxfId="347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9"/>
          </reference>
          <reference field="20" count="1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5"/>
          </reference>
          <reference field="65" count="1" selected="0">
            <x v="2"/>
          </reference>
        </references>
      </pivotArea>
    </format>
    <format dxfId="347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0"/>
          </reference>
          <reference field="20" count="1">
            <x v="92"/>
          </reference>
          <reference field="36" count="1" selected="0">
            <x v="0"/>
          </reference>
          <reference field="37" count="1" selected="0">
            <x v="572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96"/>
          </reference>
          <reference field="65" count="1" selected="0">
            <x v="194"/>
          </reference>
        </references>
      </pivotArea>
    </format>
    <format dxfId="347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1"/>
          </reference>
          <reference field="20" count="1">
            <x v="91"/>
          </reference>
          <reference field="36" count="1" selected="0">
            <x v="0"/>
          </reference>
          <reference field="37" count="1" selected="0">
            <x v="57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96"/>
          </reference>
          <reference field="65" count="1" selected="0">
            <x v="195"/>
          </reference>
        </references>
      </pivotArea>
    </format>
    <format dxfId="347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2"/>
          </reference>
          <reference field="20" count="1">
            <x v="90"/>
          </reference>
          <reference field="36" count="1" selected="0">
            <x v="0"/>
          </reference>
          <reference field="37" count="1" selected="0">
            <x v="577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96"/>
          </reference>
          <reference field="65" count="1" selected="0">
            <x v="192"/>
          </reference>
        </references>
      </pivotArea>
    </format>
    <format dxfId="347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3"/>
          </reference>
          <reference field="20" count="1">
            <x v="89"/>
          </reference>
          <reference field="36" count="1" selected="0">
            <x v="0"/>
          </reference>
          <reference field="37" count="1" selected="0">
            <x v="57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96"/>
          </reference>
          <reference field="65" count="1" selected="0">
            <x v="186"/>
          </reference>
        </references>
      </pivotArea>
    </format>
    <format dxfId="347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4"/>
          </reference>
          <reference field="20" count="1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7"/>
          </reference>
          <reference field="65" count="1" selected="0">
            <x v="4"/>
          </reference>
        </references>
      </pivotArea>
    </format>
    <format dxfId="347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5"/>
          </reference>
          <reference field="20" count="1">
            <x v="508"/>
          </reference>
          <reference field="36" count="1" selected="0">
            <x v="0"/>
          </reference>
          <reference field="37" count="1" selected="0">
            <x v="621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698"/>
          </reference>
          <reference field="65" count="1" selected="0">
            <x v="190"/>
          </reference>
        </references>
      </pivotArea>
    </format>
    <format dxfId="347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6"/>
          </reference>
          <reference field="20" count="1">
            <x v="1085"/>
          </reference>
          <reference field="36" count="1" selected="0">
            <x v="0"/>
          </reference>
          <reference field="37" count="1" selected="0">
            <x v="60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99"/>
          </reference>
          <reference field="65" count="1" selected="0">
            <x v="1346"/>
          </reference>
        </references>
      </pivotArea>
    </format>
    <format dxfId="347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7"/>
          </reference>
          <reference field="20" count="1">
            <x v="1065"/>
          </reference>
          <reference field="36" count="1" selected="0">
            <x v="0"/>
          </reference>
          <reference field="37" count="1" selected="0">
            <x v="63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99"/>
          </reference>
          <reference field="65" count="1" selected="0">
            <x v="558"/>
          </reference>
        </references>
      </pivotArea>
    </format>
    <format dxfId="347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8"/>
          </reference>
          <reference field="20" count="1">
            <x v="600"/>
          </reference>
          <reference field="36" count="1" selected="0">
            <x v="0"/>
          </reference>
          <reference field="37" count="1" selected="0">
            <x v="563"/>
          </reference>
          <reference field="45" count="1" selected="0">
            <x v="101"/>
          </reference>
          <reference field="59" count="1" selected="0">
            <x v="61"/>
          </reference>
          <reference field="60" count="1" selected="0">
            <x v="700"/>
          </reference>
          <reference field="65" count="1" selected="0">
            <x v="772"/>
          </reference>
        </references>
      </pivotArea>
    </format>
    <format dxfId="347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9"/>
          </reference>
          <reference field="20" count="1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01"/>
          </reference>
          <reference field="65" count="1" selected="0">
            <x v="171"/>
          </reference>
        </references>
      </pivotArea>
    </format>
    <format dxfId="347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0"/>
          </reference>
          <reference field="20" count="1">
            <x v="429"/>
          </reference>
          <reference field="36" count="1" selected="0">
            <x v="0"/>
          </reference>
          <reference field="37" count="1" selected="0">
            <x v="599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01"/>
          </reference>
          <reference field="65" count="1" selected="0">
            <x v="230"/>
          </reference>
        </references>
      </pivotArea>
    </format>
    <format dxfId="347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1"/>
          </reference>
          <reference field="20" count="1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02"/>
          </reference>
          <reference field="65" count="1" selected="0">
            <x v="1708"/>
          </reference>
        </references>
      </pivotArea>
    </format>
    <format dxfId="347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2"/>
          </reference>
          <reference field="20" count="1">
            <x v="889"/>
          </reference>
          <reference field="36" count="1" selected="0">
            <x v="0"/>
          </reference>
          <reference field="37" count="1" selected="0">
            <x v="555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1197"/>
          </reference>
        </references>
      </pivotArea>
    </format>
    <format dxfId="347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3"/>
          </reference>
          <reference field="20" count="1">
            <x v="762"/>
          </reference>
          <reference field="36" count="1" selected="0">
            <x v="0"/>
          </reference>
          <reference field="37" count="1" selected="0">
            <x v="630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61"/>
          </reference>
        </references>
      </pivotArea>
    </format>
    <format dxfId="347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4"/>
          </reference>
          <reference field="20" count="1">
            <x v="966"/>
          </reference>
          <reference field="36" count="1" selected="0">
            <x v="0"/>
          </reference>
          <reference field="37" count="1" selected="0">
            <x v="605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1615"/>
          </reference>
        </references>
      </pivotArea>
    </format>
    <format dxfId="347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5"/>
          </reference>
          <reference field="20" count="1">
            <x v="685"/>
          </reference>
          <reference field="36" count="1" selected="0">
            <x v="0"/>
          </reference>
          <reference field="37" count="1" selected="0">
            <x v="565"/>
          </reference>
          <reference field="45" count="1" selected="0">
            <x v="166"/>
          </reference>
          <reference field="59" count="1" selected="0">
            <x v="61"/>
          </reference>
          <reference field="60" count="1" selected="0">
            <x v="704"/>
          </reference>
          <reference field="65" count="1" selected="0">
            <x v="1327"/>
          </reference>
        </references>
      </pivotArea>
    </format>
    <format dxfId="347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6"/>
          </reference>
          <reference field="20" count="1">
            <x v="701"/>
          </reference>
          <reference field="36" count="1" selected="0">
            <x v="0"/>
          </reference>
          <reference field="37" count="1" selected="0">
            <x v="613"/>
          </reference>
          <reference field="45" count="1" selected="0">
            <x v="166"/>
          </reference>
          <reference field="59" count="1" selected="0">
            <x v="61"/>
          </reference>
          <reference field="60" count="1" selected="0">
            <x v="704"/>
          </reference>
          <reference field="65" count="1" selected="0">
            <x v="1493"/>
          </reference>
        </references>
      </pivotArea>
    </format>
    <format dxfId="347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7"/>
          </reference>
          <reference field="20" count="1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705"/>
          </reference>
          <reference field="65" count="1" selected="0">
            <x v="15"/>
          </reference>
        </references>
      </pivotArea>
    </format>
    <format dxfId="347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8"/>
          </reference>
          <reference field="20" count="1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706"/>
          </reference>
          <reference field="65" count="1" selected="0">
            <x v="947"/>
          </reference>
        </references>
      </pivotArea>
    </format>
    <format dxfId="347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9"/>
          </reference>
          <reference field="20" count="1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707"/>
          </reference>
          <reference field="65" count="1" selected="0">
            <x v="6"/>
          </reference>
        </references>
      </pivotArea>
    </format>
    <format dxfId="347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0"/>
          </reference>
          <reference field="20" count="1">
            <x v="88"/>
          </reference>
          <reference field="36" count="1" selected="0">
            <x v="0"/>
          </reference>
          <reference field="37" count="1" selected="0">
            <x v="57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708"/>
          </reference>
          <reference field="65" count="1" selected="0">
            <x v="725"/>
          </reference>
        </references>
      </pivotArea>
    </format>
    <format dxfId="347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1"/>
          </reference>
          <reference field="20" count="1">
            <x v="414"/>
          </reference>
          <reference field="36" count="1" selected="0">
            <x v="0"/>
          </reference>
          <reference field="37" count="1" selected="0">
            <x v="582"/>
          </reference>
          <reference field="45" count="1" selected="0">
            <x v="168"/>
          </reference>
          <reference field="59" count="1" selected="0">
            <x v="61"/>
          </reference>
          <reference field="60" count="1" selected="0">
            <x v="709"/>
          </reference>
          <reference field="65" count="1" selected="0">
            <x v="1103"/>
          </reference>
        </references>
      </pivotArea>
    </format>
    <format dxfId="347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2"/>
          </reference>
          <reference field="20" count="1">
            <x v="678"/>
          </reference>
          <reference field="36" count="1" selected="0">
            <x v="0"/>
          </reference>
          <reference field="37" count="1" selected="0">
            <x v="680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710"/>
          </reference>
          <reference field="65" count="1" selected="0">
            <x v="1725"/>
          </reference>
        </references>
      </pivotArea>
    </format>
    <format dxfId="347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3"/>
          </reference>
          <reference field="20" count="1">
            <x v="615"/>
          </reference>
          <reference field="36" count="1" selected="0">
            <x v="0"/>
          </reference>
          <reference field="37" count="1" selected="0">
            <x v="607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710"/>
          </reference>
          <reference field="65" count="1" selected="0">
            <x v="1722"/>
          </reference>
        </references>
      </pivotArea>
    </format>
    <format dxfId="347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4"/>
          </reference>
          <reference field="20" count="1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711"/>
          </reference>
          <reference field="65" count="1" selected="0">
            <x v="1003"/>
          </reference>
        </references>
      </pivotArea>
    </format>
    <format dxfId="347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5"/>
          </reference>
          <reference field="20" count="1">
            <x v="361"/>
          </reference>
          <reference field="36" count="1" selected="0">
            <x v="0"/>
          </reference>
          <reference field="37" count="1" selected="0">
            <x v="560"/>
          </reference>
          <reference field="45" count="1" selected="0">
            <x v="79"/>
          </reference>
          <reference field="59" count="1" selected="0">
            <x v="61"/>
          </reference>
          <reference field="60" count="1" selected="0">
            <x v="712"/>
          </reference>
          <reference field="65" count="1" selected="0">
            <x v="470"/>
          </reference>
        </references>
      </pivotArea>
    </format>
    <format dxfId="347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6"/>
          </reference>
          <reference field="20" count="1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13"/>
          </reference>
          <reference field="65" count="1" selected="0">
            <x v="58"/>
          </reference>
        </references>
      </pivotArea>
    </format>
    <format dxfId="347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7"/>
          </reference>
          <reference field="20" count="1">
            <x v="595"/>
          </reference>
          <reference field="36" count="1" selected="0">
            <x v="0"/>
          </reference>
          <reference field="37" count="1" selected="0">
            <x v="600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14"/>
          </reference>
          <reference field="65" count="1" selected="0">
            <x v="396"/>
          </reference>
        </references>
      </pivotArea>
    </format>
    <format dxfId="347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8"/>
          </reference>
          <reference field="20" count="1">
            <x v="597"/>
          </reference>
          <reference field="36" count="1" selected="0">
            <x v="0"/>
          </reference>
          <reference field="37" count="1" selected="0">
            <x v="598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14"/>
          </reference>
          <reference field="65" count="1" selected="0">
            <x v="416"/>
          </reference>
        </references>
      </pivotArea>
    </format>
    <format dxfId="347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9"/>
          </reference>
          <reference field="20" count="1">
            <x v="666"/>
          </reference>
          <reference field="36" count="1" selected="0">
            <x v="0"/>
          </reference>
          <reference field="37" count="1" selected="0">
            <x v="63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15"/>
          </reference>
          <reference field="65" count="1" selected="0">
            <x v="620"/>
          </reference>
        </references>
      </pivotArea>
    </format>
    <format dxfId="347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0"/>
          </reference>
          <reference field="20" count="1">
            <x v="702"/>
          </reference>
          <reference field="36" count="1" selected="0">
            <x v="0"/>
          </reference>
          <reference field="37" count="1" selected="0">
            <x v="60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15"/>
          </reference>
          <reference field="65" count="1" selected="0">
            <x v="1297"/>
          </reference>
        </references>
      </pivotArea>
    </format>
    <format dxfId="347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1"/>
          </reference>
          <reference field="20" count="1">
            <x v="88"/>
          </reference>
          <reference field="36" count="1" selected="0">
            <x v="0"/>
          </reference>
          <reference field="37" count="1" selected="0">
            <x v="57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716"/>
          </reference>
          <reference field="65" count="1" selected="0">
            <x v="168"/>
          </reference>
        </references>
      </pivotArea>
    </format>
    <format dxfId="347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3"/>
          </reference>
          <reference field="20" count="1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718"/>
          </reference>
          <reference field="65" count="1" selected="0">
            <x v="295"/>
          </reference>
        </references>
      </pivotArea>
    </format>
    <format dxfId="347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4"/>
          </reference>
          <reference field="20" count="1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719"/>
          </reference>
          <reference field="65" count="1" selected="0">
            <x v="380"/>
          </reference>
        </references>
      </pivotArea>
    </format>
    <format dxfId="347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5"/>
          </reference>
          <reference field="20" count="1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0"/>
          </reference>
          <reference field="65" count="1" selected="0">
            <x v="87"/>
          </reference>
        </references>
      </pivotArea>
    </format>
    <format dxfId="347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6"/>
          </reference>
          <reference field="20" count="1">
            <x v="786"/>
          </reference>
          <reference field="36" count="1" selected="0">
            <x v="1"/>
          </reference>
          <reference field="37" count="1" selected="0">
            <x v="1024"/>
          </reference>
          <reference field="45" count="1" selected="0">
            <x v="82"/>
          </reference>
          <reference field="59" count="1" selected="0">
            <x v="61"/>
          </reference>
          <reference field="60" count="1" selected="0">
            <x v="721"/>
          </reference>
          <reference field="65" count="1" selected="0">
            <x v="0"/>
          </reference>
        </references>
      </pivotArea>
    </format>
    <format dxfId="347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7"/>
          </reference>
          <reference field="20" count="1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2"/>
          </reference>
          <reference field="65" count="1" selected="0">
            <x v="94"/>
          </reference>
        </references>
      </pivotArea>
    </format>
    <format dxfId="347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9"/>
          </reference>
          <reference field="20" count="1">
            <x v="595"/>
          </reference>
          <reference field="36" count="1" selected="0">
            <x v="0"/>
          </reference>
          <reference field="37" count="1" selected="0">
            <x v="600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24"/>
          </reference>
          <reference field="65" count="1" selected="0">
            <x v="247"/>
          </reference>
        </references>
      </pivotArea>
    </format>
    <format dxfId="347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1"/>
          </reference>
          <reference field="20" count="1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25"/>
          </reference>
          <reference field="65" count="1" selected="0">
            <x v="91"/>
          </reference>
        </references>
      </pivotArea>
    </format>
    <format dxfId="347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3"/>
          </reference>
          <reference field="20" count="1">
            <x v="462"/>
          </reference>
          <reference field="36" count="1" selected="0">
            <x v="0"/>
          </reference>
          <reference field="37" count="1" selected="0">
            <x v="64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27"/>
          </reference>
          <reference field="65" count="1" selected="0">
            <x v="141"/>
          </reference>
        </references>
      </pivotArea>
    </format>
    <format dxfId="347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4"/>
          </reference>
          <reference field="20" count="1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27"/>
          </reference>
          <reference field="65" count="1" selected="0">
            <x v="199"/>
          </reference>
        </references>
      </pivotArea>
    </format>
    <format dxfId="347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5"/>
          </reference>
          <reference field="20" count="1">
            <x v="1075"/>
          </reference>
          <reference field="36" count="1" selected="0">
            <x v="0"/>
          </reference>
          <reference field="37" count="1" selected="0">
            <x v="67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28"/>
          </reference>
          <reference field="65" count="1" selected="0">
            <x v="430"/>
          </reference>
        </references>
      </pivotArea>
    </format>
    <format dxfId="347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6"/>
          </reference>
          <reference field="20" count="1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9"/>
          </reference>
          <reference field="65" count="1" selected="0">
            <x v="126"/>
          </reference>
        </references>
      </pivotArea>
    </format>
    <format dxfId="347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7"/>
          </reference>
          <reference field="20" count="1">
            <x v="816"/>
          </reference>
          <reference field="36" count="1" selected="0">
            <x v="0"/>
          </reference>
          <reference field="37" count="1" selected="0">
            <x v="1010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730"/>
          </reference>
          <reference field="65" count="1" selected="0">
            <x v="296"/>
          </reference>
        </references>
      </pivotArea>
    </format>
    <format dxfId="347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8"/>
          </reference>
          <reference field="20" count="1">
            <x v="1120"/>
          </reference>
          <reference field="36" count="1" selected="0">
            <x v="0"/>
          </reference>
          <reference field="37" count="1" selected="0">
            <x v="65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31"/>
          </reference>
          <reference field="65" count="1" selected="0">
            <x v="117"/>
          </reference>
        </references>
      </pivotArea>
    </format>
    <format dxfId="347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9"/>
          </reference>
          <reference field="20" count="1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732"/>
          </reference>
          <reference field="65" count="1" selected="0">
            <x v="346"/>
          </reference>
        </references>
      </pivotArea>
    </format>
    <format dxfId="347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0"/>
          </reference>
          <reference field="20" count="1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33"/>
          </reference>
          <reference field="65" count="1" selected="0">
            <x v="52"/>
          </reference>
        </references>
      </pivotArea>
    </format>
    <format dxfId="347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1"/>
          </reference>
          <reference field="20" count="1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34"/>
          </reference>
          <reference field="65" count="1" selected="0">
            <x v="75"/>
          </reference>
        </references>
      </pivotArea>
    </format>
    <format dxfId="347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2"/>
          </reference>
          <reference field="20" count="1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35"/>
          </reference>
          <reference field="65" count="1" selected="0">
            <x v="56"/>
          </reference>
        </references>
      </pivotArea>
    </format>
    <format dxfId="347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3"/>
          </reference>
          <reference field="20" count="1">
            <x v="911"/>
          </reference>
          <reference field="36" count="1" selected="0">
            <x v="0"/>
          </reference>
          <reference field="37" count="1" selected="0">
            <x v="897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736"/>
          </reference>
          <reference field="65" count="1" selected="0">
            <x v="1609"/>
          </reference>
        </references>
      </pivotArea>
    </format>
    <format dxfId="347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4"/>
          </reference>
          <reference field="20" count="1">
            <x v="551"/>
          </reference>
          <reference field="36" count="1" selected="0">
            <x v="0"/>
          </reference>
          <reference field="37" count="1" selected="0">
            <x v="641"/>
          </reference>
          <reference field="45" count="1" selected="0">
            <x v="68"/>
          </reference>
          <reference field="59" count="1" selected="0">
            <x v="61"/>
          </reference>
          <reference field="60" count="1" selected="0">
            <x v="737"/>
          </reference>
          <reference field="65" count="1" selected="0">
            <x v="191"/>
          </reference>
        </references>
      </pivotArea>
    </format>
    <format dxfId="347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5"/>
          </reference>
          <reference field="20" count="1">
            <x v="667"/>
          </reference>
          <reference field="36" count="1" selected="0">
            <x v="0"/>
          </reference>
          <reference field="37" count="1" selected="0">
            <x v="587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38"/>
          </reference>
          <reference field="65" count="1" selected="0">
            <x v="887"/>
          </reference>
        </references>
      </pivotArea>
    </format>
    <format dxfId="347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6"/>
          </reference>
          <reference field="20" count="1">
            <x v="613"/>
          </reference>
          <reference field="36" count="1" selected="0">
            <x v="0"/>
          </reference>
          <reference field="37" count="1" selected="0">
            <x v="653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38"/>
          </reference>
          <reference field="65" count="1" selected="0">
            <x v="245"/>
          </reference>
        </references>
      </pivotArea>
    </format>
    <format dxfId="346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7"/>
          </reference>
          <reference field="20" count="1">
            <x v="1096"/>
          </reference>
          <reference field="36" count="1" selected="0">
            <x v="0"/>
          </reference>
          <reference field="37" count="1" selected="0">
            <x v="612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121"/>
          </reference>
        </references>
      </pivotArea>
    </format>
    <format dxfId="346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8"/>
          </reference>
          <reference field="20" count="1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622"/>
          </reference>
        </references>
      </pivotArea>
    </format>
    <format dxfId="346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9"/>
          </reference>
          <reference field="20" count="1">
            <x v="1095"/>
          </reference>
          <reference field="36" count="1" selected="0">
            <x v="0"/>
          </reference>
          <reference field="37" count="1" selected="0">
            <x v="68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118"/>
          </reference>
        </references>
      </pivotArea>
    </format>
    <format dxfId="346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0"/>
          </reference>
          <reference field="20" count="1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40"/>
          </reference>
          <reference field="65" count="1" selected="0">
            <x v="167"/>
          </reference>
        </references>
      </pivotArea>
    </format>
    <format dxfId="346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1"/>
          </reference>
          <reference field="20" count="1">
            <x v="613"/>
          </reference>
          <reference field="36" count="1" selected="0">
            <x v="0"/>
          </reference>
          <reference field="37" count="1" selected="0">
            <x v="653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41"/>
          </reference>
          <reference field="65" count="1" selected="0">
            <x v="306"/>
          </reference>
        </references>
      </pivotArea>
    </format>
    <format dxfId="346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2"/>
          </reference>
          <reference field="20" count="1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42"/>
          </reference>
          <reference field="65" count="1" selected="0">
            <x v="1353"/>
          </reference>
        </references>
      </pivotArea>
    </format>
    <format dxfId="346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3"/>
          </reference>
          <reference field="20" count="1">
            <x v="1123"/>
          </reference>
          <reference field="36" count="1" selected="0">
            <x v="0"/>
          </reference>
          <reference field="37" count="1" selected="0">
            <x v="661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43"/>
          </reference>
          <reference field="65" count="1" selected="0">
            <x v="905"/>
          </reference>
        </references>
      </pivotArea>
    </format>
    <format dxfId="346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4"/>
          </reference>
          <reference field="20" count="1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44"/>
          </reference>
          <reference field="65" count="1" selected="0">
            <x v="92"/>
          </reference>
        </references>
      </pivotArea>
    </format>
    <format dxfId="346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5"/>
          </reference>
          <reference field="20" count="1">
            <x v="973"/>
          </reference>
          <reference field="36" count="1" selected="0">
            <x v="0"/>
          </reference>
          <reference field="37" count="1" selected="0">
            <x v="604"/>
          </reference>
          <reference field="45" count="1" selected="0">
            <x v="133"/>
          </reference>
          <reference field="59" count="1" selected="0">
            <x v="61"/>
          </reference>
          <reference field="60" count="1" selected="0">
            <x v="745"/>
          </reference>
          <reference field="65" count="1" selected="0">
            <x v="609"/>
          </reference>
        </references>
      </pivotArea>
    </format>
    <format dxfId="346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6"/>
          </reference>
          <reference field="20" count="1">
            <x v="969"/>
          </reference>
          <reference field="36" count="1" selected="0">
            <x v="0"/>
          </reference>
          <reference field="37" count="1" selected="0">
            <x v="619"/>
          </reference>
          <reference field="45" count="1" selected="0">
            <x v="133"/>
          </reference>
          <reference field="59" count="1" selected="0">
            <x v="61"/>
          </reference>
          <reference field="60" count="1" selected="0">
            <x v="745"/>
          </reference>
          <reference field="65" count="1" selected="0">
            <x v="449"/>
          </reference>
        </references>
      </pivotArea>
    </format>
    <format dxfId="346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7"/>
          </reference>
          <reference field="20" count="1">
            <x v="457"/>
          </reference>
          <reference field="36" count="1" selected="0">
            <x v="0"/>
          </reference>
          <reference field="37" count="1" selected="0">
            <x v="610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46"/>
          </reference>
          <reference field="65" count="1" selected="0">
            <x v="150"/>
          </reference>
        </references>
      </pivotArea>
    </format>
    <format dxfId="346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8"/>
          </reference>
          <reference field="20" count="1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747"/>
          </reference>
          <reference field="65" count="1" selected="0">
            <x v="411"/>
          </reference>
        </references>
      </pivotArea>
    </format>
    <format dxfId="346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9"/>
          </reference>
          <reference field="20" count="1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748"/>
          </reference>
          <reference field="65" count="1" selected="0">
            <x v="243"/>
          </reference>
        </references>
      </pivotArea>
    </format>
    <format dxfId="346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0"/>
          </reference>
          <reference field="20" count="1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49"/>
          </reference>
          <reference field="65" count="1" selected="0">
            <x v="347"/>
          </reference>
        </references>
      </pivotArea>
    </format>
    <format dxfId="346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1"/>
          </reference>
          <reference field="20" count="1">
            <x v="1075"/>
          </reference>
          <reference field="36" count="1" selected="0">
            <x v="0"/>
          </reference>
          <reference field="37" count="1" selected="0">
            <x v="67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50"/>
          </reference>
          <reference field="65" count="1" selected="0">
            <x v="991"/>
          </reference>
        </references>
      </pivotArea>
    </format>
    <format dxfId="346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2"/>
          </reference>
          <reference field="20" count="1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51"/>
          </reference>
          <reference field="65" count="1" selected="0">
            <x v="47"/>
          </reference>
        </references>
      </pivotArea>
    </format>
    <format dxfId="346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3"/>
          </reference>
          <reference field="20" count="1">
            <x v="761"/>
          </reference>
          <reference field="36" count="1" selected="0">
            <x v="0"/>
          </reference>
          <reference field="37" count="1" selected="0">
            <x v="64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52"/>
          </reference>
          <reference field="65" count="1" selected="0">
            <x v="626"/>
          </reference>
        </references>
      </pivotArea>
    </format>
    <format dxfId="346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4"/>
          </reference>
          <reference field="20" count="1">
            <x v="796"/>
          </reference>
          <reference field="36" count="1" selected="0">
            <x v="0"/>
          </reference>
          <reference field="37" count="1" selected="0">
            <x v="6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52"/>
          </reference>
          <reference field="65" count="1" selected="0">
            <x v="1198"/>
          </reference>
        </references>
      </pivotArea>
    </format>
    <format dxfId="346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5"/>
          </reference>
          <reference field="20" count="1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53"/>
          </reference>
          <reference field="65" count="1" selected="0">
            <x v="595"/>
          </reference>
        </references>
      </pivotArea>
    </format>
    <format dxfId="346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6"/>
          </reference>
          <reference field="20" count="1">
            <x v="666"/>
          </reference>
          <reference field="36" count="1" selected="0">
            <x v="0"/>
          </reference>
          <reference field="37" count="1" selected="0">
            <x v="63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53"/>
          </reference>
          <reference field="65" count="1" selected="0">
            <x v="387"/>
          </reference>
        </references>
      </pivotArea>
    </format>
    <format dxfId="346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7"/>
          </reference>
          <reference field="20" count="1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54"/>
          </reference>
          <reference field="65" count="1" selected="0">
            <x v="282"/>
          </reference>
        </references>
      </pivotArea>
    </format>
    <format dxfId="346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8"/>
          </reference>
          <reference field="20" count="1">
            <x v="475"/>
          </reference>
          <reference field="36" count="1" selected="0">
            <x v="0"/>
          </reference>
          <reference field="37" count="1" selected="0">
            <x v="67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54"/>
          </reference>
          <reference field="65" count="1" selected="0">
            <x v="266"/>
          </reference>
        </references>
      </pivotArea>
    </format>
    <format dxfId="346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9"/>
          </reference>
          <reference field="20" count="1">
            <x v="837"/>
          </reference>
          <reference field="36" count="1" selected="0">
            <x v="0"/>
          </reference>
          <reference field="37" count="1" selected="0">
            <x v="673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55"/>
          </reference>
          <reference field="65" count="1" selected="0">
            <x v="613"/>
          </reference>
        </references>
      </pivotArea>
    </format>
    <format dxfId="346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0"/>
          </reference>
          <reference field="20" count="1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56"/>
          </reference>
          <reference field="65" count="1" selected="0">
            <x v="1341"/>
          </reference>
        </references>
      </pivotArea>
    </format>
    <format dxfId="346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1"/>
          </reference>
          <reference field="20" count="1">
            <x v="549"/>
          </reference>
          <reference field="36" count="1" selected="0">
            <x v="0"/>
          </reference>
          <reference field="37" count="1" selected="0">
            <x v="66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56"/>
          </reference>
          <reference field="65" count="1" selected="0">
            <x v="1484"/>
          </reference>
        </references>
      </pivotArea>
    </format>
    <format dxfId="346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2"/>
          </reference>
          <reference field="20" count="1">
            <x v="903"/>
          </reference>
          <reference field="36" count="1" selected="0">
            <x v="0"/>
          </reference>
          <reference field="37" count="1" selected="0">
            <x v="1109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757"/>
          </reference>
          <reference field="65" count="1" selected="0">
            <x v="1251"/>
          </reference>
        </references>
      </pivotArea>
    </format>
    <format dxfId="346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3"/>
          </reference>
          <reference field="20" count="1">
            <x v="596"/>
          </reference>
          <reference field="36" count="1" selected="0">
            <x v="0"/>
          </reference>
          <reference field="37" count="1" selected="0">
            <x v="638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58"/>
          </reference>
          <reference field="65" count="1" selected="0">
            <x v="69"/>
          </reference>
        </references>
      </pivotArea>
    </format>
    <format dxfId="346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4"/>
          </reference>
          <reference field="20" count="1">
            <x v="104"/>
          </reference>
          <reference field="36" count="1" selected="0">
            <x v="0"/>
          </reference>
          <reference field="37" count="1" selected="0">
            <x v="614"/>
          </reference>
          <reference field="45" count="1" selected="0">
            <x v="129"/>
          </reference>
          <reference field="59" count="1" selected="0">
            <x v="61"/>
          </reference>
          <reference field="60" count="1" selected="0">
            <x v="759"/>
          </reference>
          <reference field="65" count="1" selected="0">
            <x v="65"/>
          </reference>
        </references>
      </pivotArea>
    </format>
    <format dxfId="346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5"/>
          </reference>
          <reference field="20" count="1">
            <x v="370"/>
          </reference>
          <reference field="36" count="1" selected="0">
            <x v="0"/>
          </reference>
          <reference field="37" count="1" selected="0">
            <x v="66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60"/>
          </reference>
          <reference field="65" count="1" selected="0">
            <x v="605"/>
          </reference>
        </references>
      </pivotArea>
    </format>
    <format dxfId="346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6"/>
          </reference>
          <reference field="20" count="1">
            <x v="343"/>
          </reference>
          <reference field="36" count="1" selected="0">
            <x v="0"/>
          </reference>
          <reference field="37" count="1" selected="0">
            <x v="63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60"/>
          </reference>
          <reference field="65" count="1" selected="0">
            <x v="97"/>
          </reference>
        </references>
      </pivotArea>
    </format>
    <format dxfId="346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7"/>
          </reference>
          <reference field="20" count="1">
            <x v="586"/>
          </reference>
          <reference field="36" count="1" selected="0">
            <x v="1"/>
          </reference>
          <reference field="37" count="1" selected="0">
            <x v="611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1"/>
          </reference>
          <reference field="65" count="1" selected="0">
            <x v="329"/>
          </reference>
        </references>
      </pivotArea>
    </format>
    <format dxfId="346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8"/>
          </reference>
          <reference field="20" count="1">
            <x v="460"/>
          </reference>
          <reference field="36" count="1" selected="0">
            <x v="0"/>
          </reference>
          <reference field="37" count="1" selected="0">
            <x v="617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517"/>
          </reference>
        </references>
      </pivotArea>
    </format>
    <format dxfId="346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9"/>
          </reference>
          <reference field="20" count="1">
            <x v="461"/>
          </reference>
          <reference field="36" count="1" selected="0">
            <x v="0"/>
          </reference>
          <reference field="37" count="1" selected="0">
            <x v="616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526"/>
          </reference>
        </references>
      </pivotArea>
    </format>
    <format dxfId="346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0"/>
          </reference>
          <reference field="20" count="1">
            <x v="433"/>
          </reference>
          <reference field="36" count="1" selected="0">
            <x v="0"/>
          </reference>
          <reference field="37" count="1" selected="0">
            <x v="628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207"/>
          </reference>
        </references>
      </pivotArea>
    </format>
    <format dxfId="346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1"/>
          </reference>
          <reference field="20" count="1">
            <x v="569"/>
          </reference>
          <reference field="36" count="1" selected="0">
            <x v="0"/>
          </reference>
          <reference field="37" count="1" selected="0">
            <x v="615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3"/>
          </reference>
          <reference field="65" count="1" selected="0">
            <x v="531"/>
          </reference>
        </references>
      </pivotArea>
    </format>
    <format dxfId="346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2"/>
          </reference>
          <reference field="20" count="1">
            <x v="563"/>
          </reference>
          <reference field="36" count="1" selected="0">
            <x v="0"/>
          </reference>
          <reference field="37" count="1" selected="0">
            <x v="62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3"/>
          </reference>
          <reference field="65" count="1" selected="0">
            <x v="436"/>
          </reference>
        </references>
      </pivotArea>
    </format>
    <format dxfId="346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3"/>
          </reference>
          <reference field="20" count="1">
            <x v="885"/>
          </reference>
          <reference field="36" count="1" selected="0">
            <x v="0"/>
          </reference>
          <reference field="37" count="1" selected="0">
            <x v="674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764"/>
          </reference>
          <reference field="65" count="1" selected="0">
            <x v="1055"/>
          </reference>
        </references>
      </pivotArea>
    </format>
    <format dxfId="346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4"/>
          </reference>
          <reference field="20" count="1">
            <x v="1034"/>
          </reference>
          <reference field="36" count="1" selected="0">
            <x v="0"/>
          </reference>
          <reference field="37" count="1" selected="0">
            <x v="729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765"/>
          </reference>
          <reference field="65" count="1" selected="0">
            <x v="1264"/>
          </reference>
        </references>
      </pivotArea>
    </format>
    <format dxfId="346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5"/>
          </reference>
          <reference field="20" count="1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766"/>
          </reference>
          <reference field="65" count="1" selected="0">
            <x v="34"/>
          </reference>
        </references>
      </pivotArea>
    </format>
    <format dxfId="346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6"/>
          </reference>
          <reference field="20" count="1">
            <x v="796"/>
          </reference>
          <reference field="36" count="1" selected="0">
            <x v="0"/>
          </reference>
          <reference field="37" count="1" selected="0">
            <x v="6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67"/>
          </reference>
          <reference field="65" count="1" selected="0">
            <x v="1366"/>
          </reference>
        </references>
      </pivotArea>
    </format>
    <format dxfId="346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7"/>
          </reference>
          <reference field="20" count="1">
            <x v="807"/>
          </reference>
          <reference field="36" count="1" selected="0">
            <x v="0"/>
          </reference>
          <reference field="37" count="1" selected="0">
            <x v="67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67"/>
          </reference>
          <reference field="65" count="1" selected="0">
            <x v="1432"/>
          </reference>
        </references>
      </pivotArea>
    </format>
    <format dxfId="346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8"/>
          </reference>
          <reference field="20" count="1">
            <x v="1084"/>
          </reference>
          <reference field="36" count="1" selected="0">
            <x v="0"/>
          </reference>
          <reference field="37" count="1" selected="0">
            <x v="70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68"/>
          </reference>
          <reference field="65" count="1" selected="0">
            <x v="1317"/>
          </reference>
        </references>
      </pivotArea>
    </format>
    <format dxfId="346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9"/>
          </reference>
          <reference field="20" count="1">
            <x v="1079"/>
          </reference>
          <reference field="36" count="1" selected="0">
            <x v="0"/>
          </reference>
          <reference field="37" count="1" selected="0">
            <x v="69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68"/>
          </reference>
          <reference field="65" count="1" selected="0">
            <x v="1219"/>
          </reference>
        </references>
      </pivotArea>
    </format>
    <format dxfId="346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0"/>
          </reference>
          <reference field="20" count="1">
            <x v="563"/>
          </reference>
          <reference field="36" count="1" selected="0">
            <x v="0"/>
          </reference>
          <reference field="37" count="1" selected="0">
            <x v="62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9"/>
          </reference>
          <reference field="65" count="1" selected="0">
            <x v="692"/>
          </reference>
        </references>
      </pivotArea>
    </format>
    <format dxfId="346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1"/>
          </reference>
          <reference field="20" count="1">
            <x v="433"/>
          </reference>
          <reference field="36" count="1" selected="0">
            <x v="0"/>
          </reference>
          <reference field="37" count="1" selected="0">
            <x v="628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70"/>
          </reference>
          <reference field="65" count="1" selected="0">
            <x v="385"/>
          </reference>
        </references>
      </pivotArea>
    </format>
    <format dxfId="346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2"/>
          </reference>
          <reference field="20" count="1">
            <x v="1126"/>
          </reference>
          <reference field="36" count="1" selected="0">
            <x v="0"/>
          </reference>
          <reference field="37" count="1" selected="0">
            <x v="69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71"/>
          </reference>
          <reference field="65" count="1" selected="0">
            <x v="1335"/>
          </reference>
        </references>
      </pivotArea>
    </format>
    <format dxfId="346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3"/>
          </reference>
          <reference field="20" count="1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72"/>
          </reference>
          <reference field="65" count="1" selected="0">
            <x v="549"/>
          </reference>
        </references>
      </pivotArea>
    </format>
    <format dxfId="346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4"/>
          </reference>
          <reference field="20" count="1">
            <x v="863"/>
          </reference>
          <reference field="36" count="1" selected="0">
            <x v="0"/>
          </reference>
          <reference field="37" count="1" selected="0">
            <x v="71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73"/>
          </reference>
          <reference field="65" count="1" selected="0">
            <x v="1390"/>
          </reference>
        </references>
      </pivotArea>
    </format>
    <format dxfId="346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5"/>
          </reference>
          <reference field="20" count="1">
            <x v="868"/>
          </reference>
          <reference field="36" count="1" selected="0">
            <x v="0"/>
          </reference>
          <reference field="37" count="1" selected="0">
            <x v="71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74"/>
          </reference>
          <reference field="65" count="1" selected="0">
            <x v="1431"/>
          </reference>
        </references>
      </pivotArea>
    </format>
    <format dxfId="346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6"/>
          </reference>
          <reference field="20" count="1">
            <x v="596"/>
          </reference>
          <reference field="36" count="1" selected="0">
            <x v="0"/>
          </reference>
          <reference field="37" count="1" selected="0">
            <x v="638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75"/>
          </reference>
          <reference field="65" count="1" selected="0">
            <x v="238"/>
          </reference>
        </references>
      </pivotArea>
    </format>
    <format dxfId="346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7"/>
          </reference>
          <reference field="20" count="1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776"/>
          </reference>
          <reference field="65" count="1" selected="0">
            <x v="774"/>
          </reference>
        </references>
      </pivotArea>
    </format>
    <format dxfId="346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8"/>
          </reference>
          <reference field="20" count="1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777"/>
          </reference>
          <reference field="65" count="1" selected="0">
            <x v="819"/>
          </reference>
        </references>
      </pivotArea>
    </format>
    <format dxfId="346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9"/>
          </reference>
          <reference field="20" count="1">
            <x v="1098"/>
          </reference>
          <reference field="36" count="1" selected="0">
            <x v="0"/>
          </reference>
          <reference field="37" count="1" selected="0">
            <x v="639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778"/>
          </reference>
          <reference field="65" count="1" selected="0">
            <x v="332"/>
          </reference>
        </references>
      </pivotArea>
    </format>
    <format dxfId="346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0"/>
          </reference>
          <reference field="20" count="1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79"/>
          </reference>
          <reference field="65" count="1" selected="0">
            <x v="133"/>
          </reference>
        </references>
      </pivotArea>
    </format>
    <format dxfId="346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1"/>
          </reference>
          <reference field="20" count="1">
            <x v="873"/>
          </reference>
          <reference field="36" count="1" selected="0">
            <x v="0"/>
          </reference>
          <reference field="37" count="1" selected="0">
            <x v="722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80"/>
          </reference>
          <reference field="65" count="1" selected="0">
            <x v="1413"/>
          </reference>
        </references>
      </pivotArea>
    </format>
    <format dxfId="346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2"/>
          </reference>
          <reference field="20" count="1">
            <x v="807"/>
          </reference>
          <reference field="36" count="1" selected="0">
            <x v="0"/>
          </reference>
          <reference field="37" count="1" selected="0">
            <x v="67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1"/>
          </reference>
          <reference field="65" count="1" selected="0">
            <x v="1479"/>
          </reference>
        </references>
      </pivotArea>
    </format>
    <format dxfId="346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3"/>
          </reference>
          <reference field="20" count="1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82"/>
          </reference>
          <reference field="65" count="1" selected="0">
            <x v="914"/>
          </reference>
        </references>
      </pivotArea>
    </format>
    <format dxfId="346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4"/>
          </reference>
          <reference field="20" count="1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3"/>
          </reference>
          <reference field="65" count="1" selected="0">
            <x v="559"/>
          </reference>
        </references>
      </pivotArea>
    </format>
    <format dxfId="346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5"/>
          </reference>
          <reference field="20" count="1">
            <x v="800"/>
          </reference>
          <reference field="36" count="1" selected="0">
            <x v="0"/>
          </reference>
          <reference field="37" count="1" selected="0">
            <x v="69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579"/>
          </reference>
        </references>
      </pivotArea>
    </format>
    <format dxfId="346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6"/>
          </reference>
          <reference field="20" count="1">
            <x v="788"/>
          </reference>
          <reference field="36" count="1" selected="0">
            <x v="0"/>
          </reference>
          <reference field="37" count="1" selected="0">
            <x v="70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533"/>
          </reference>
        </references>
      </pivotArea>
    </format>
    <format dxfId="346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7"/>
          </reference>
          <reference field="20" count="1">
            <x v="826"/>
          </reference>
          <reference field="36" count="1" selected="0">
            <x v="0"/>
          </reference>
          <reference field="37" count="1" selected="0">
            <x v="7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625"/>
          </reference>
        </references>
      </pivotArea>
    </format>
    <format dxfId="346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8"/>
          </reference>
          <reference field="20" count="1">
            <x v="1084"/>
          </reference>
          <reference field="36" count="1" selected="0">
            <x v="0"/>
          </reference>
          <reference field="37" count="1" selected="0">
            <x v="70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85"/>
          </reference>
          <reference field="65" count="1" selected="0">
            <x v="1447"/>
          </reference>
        </references>
      </pivotArea>
    </format>
    <format dxfId="346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9"/>
          </reference>
          <reference field="20" count="1">
            <x v="1089"/>
          </reference>
          <reference field="36" count="1" selected="0">
            <x v="0"/>
          </reference>
          <reference field="37" count="1" selected="0">
            <x v="723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85"/>
          </reference>
          <reference field="65" count="1" selected="0">
            <x v="1528"/>
          </reference>
        </references>
      </pivotArea>
    </format>
    <format dxfId="346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0"/>
          </reference>
          <reference field="20" count="1">
            <x v="711"/>
          </reference>
          <reference field="36" count="1" selected="0">
            <x v="0"/>
          </reference>
          <reference field="37" count="1" selected="0">
            <x v="70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6"/>
          </reference>
          <reference field="65" count="1" selected="0">
            <x v="1486"/>
          </reference>
        </references>
      </pivotArea>
    </format>
    <format dxfId="346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1"/>
          </reference>
          <reference field="20" count="1">
            <x v="693"/>
          </reference>
          <reference field="36" count="1" selected="0">
            <x v="0"/>
          </reference>
          <reference field="37" count="1" selected="0">
            <x v="68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6"/>
          </reference>
          <reference field="65" count="1" selected="0">
            <x v="1348"/>
          </reference>
        </references>
      </pivotArea>
    </format>
    <format dxfId="346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2"/>
          </reference>
          <reference field="20" count="1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87"/>
          </reference>
          <reference field="65" count="1" selected="0">
            <x v="932"/>
          </reference>
        </references>
      </pivotArea>
    </format>
    <format dxfId="346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3"/>
          </reference>
          <reference field="20" count="1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88"/>
          </reference>
          <reference field="65" count="1" selected="0">
            <x v="1365"/>
          </reference>
        </references>
      </pivotArea>
    </format>
    <format dxfId="346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4"/>
          </reference>
          <reference field="20" count="1">
            <x v="1102"/>
          </reference>
          <reference field="36" count="1" selected="0">
            <x v="0"/>
          </reference>
          <reference field="37" count="1" selected="0">
            <x v="643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789"/>
          </reference>
          <reference field="65" count="1" selected="0">
            <x v="1008"/>
          </reference>
        </references>
      </pivotArea>
    </format>
    <format dxfId="346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5"/>
          </reference>
          <reference field="20" count="1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90"/>
          </reference>
          <reference field="65" count="1" selected="0">
            <x v="642"/>
          </reference>
        </references>
      </pivotArea>
    </format>
    <format dxfId="346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6"/>
          </reference>
          <reference field="20" count="1">
            <x v="475"/>
          </reference>
          <reference field="36" count="1" selected="0">
            <x v="0"/>
          </reference>
          <reference field="37" count="1" selected="0">
            <x v="67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91"/>
          </reference>
          <reference field="65" count="1" selected="0">
            <x v="1542"/>
          </reference>
        </references>
      </pivotArea>
    </format>
    <format dxfId="346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8"/>
          </reference>
          <reference field="20" count="1">
            <x v="352"/>
          </reference>
          <reference field="36" count="1" selected="0">
            <x v="1"/>
          </reference>
          <reference field="37" count="1" selected="0">
            <x v="756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392"/>
          </reference>
        </references>
      </pivotArea>
    </format>
    <format dxfId="346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9"/>
          </reference>
          <reference field="20" count="1">
            <x v="315"/>
          </reference>
          <reference field="36" count="1" selected="0">
            <x v="1"/>
          </reference>
          <reference field="37" count="1" selected="0">
            <x v="792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616"/>
          </reference>
        </references>
      </pivotArea>
    </format>
    <format dxfId="346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0"/>
          </reference>
          <reference field="20" count="1">
            <x v="347"/>
          </reference>
          <reference field="36" count="1" selected="0">
            <x v="1"/>
          </reference>
          <reference field="37" count="1" selected="0">
            <x v="769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442"/>
          </reference>
        </references>
      </pivotArea>
    </format>
    <format dxfId="346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1"/>
          </reference>
          <reference field="20" count="1">
            <x v="1126"/>
          </reference>
          <reference field="36" count="1" selected="0">
            <x v="0"/>
          </reference>
          <reference field="37" count="1" selected="0">
            <x v="69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94"/>
          </reference>
          <reference field="65" count="1" selected="0">
            <x v="1277"/>
          </reference>
        </references>
      </pivotArea>
    </format>
    <format dxfId="346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2"/>
          </reference>
          <reference field="20" count="1">
            <x v="554"/>
          </reference>
          <reference field="36" count="1" selected="0">
            <x v="0"/>
          </reference>
          <reference field="37" count="1" selected="0">
            <x v="68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241"/>
          </reference>
        </references>
      </pivotArea>
    </format>
    <format dxfId="346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3"/>
          </reference>
          <reference field="20" count="1">
            <x v="574"/>
          </reference>
          <reference field="36" count="1" selected="0">
            <x v="0"/>
          </reference>
          <reference field="37" count="1" selected="0">
            <x v="7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422"/>
          </reference>
        </references>
      </pivotArea>
    </format>
    <format dxfId="346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4"/>
          </reference>
          <reference field="20" count="1">
            <x v="549"/>
          </reference>
          <reference field="36" count="1" selected="0">
            <x v="0"/>
          </reference>
          <reference field="37" count="1" selected="0">
            <x v="66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151"/>
          </reference>
        </references>
      </pivotArea>
    </format>
    <format dxfId="346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5"/>
          </reference>
          <reference field="20" count="1">
            <x v="555"/>
          </reference>
          <reference field="36" count="1" selected="0">
            <x v="0"/>
          </reference>
          <reference field="37" count="1" selected="0">
            <x v="69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245"/>
          </reference>
        </references>
      </pivotArea>
    </format>
    <format dxfId="346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6"/>
          </reference>
          <reference field="20" count="1">
            <x v="492"/>
          </reference>
          <reference field="36" count="1" selected="0">
            <x v="0"/>
          </reference>
          <reference field="37" count="1" selected="0">
            <x v="749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796"/>
          </reference>
          <reference field="65" count="1" selected="0">
            <x v="1180"/>
          </reference>
        </references>
      </pivotArea>
    </format>
    <format dxfId="346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7"/>
          </reference>
          <reference field="20" count="1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796"/>
          </reference>
          <reference field="65" count="1" selected="0">
            <x v="228"/>
          </reference>
        </references>
      </pivotArea>
    </format>
    <format dxfId="346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8"/>
          </reference>
          <reference field="20" count="1">
            <x v="848"/>
          </reference>
          <reference field="36" count="1" selected="0">
            <x v="0"/>
          </reference>
          <reference field="37" count="1" selected="0">
            <x v="75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480"/>
          </reference>
        </references>
      </pivotArea>
    </format>
    <format dxfId="346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9"/>
          </reference>
          <reference field="20" count="1">
            <x v="797"/>
          </reference>
          <reference field="36" count="1" selected="0">
            <x v="0"/>
          </reference>
          <reference field="37" count="1" selected="0">
            <x v="66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173"/>
          </reference>
        </references>
      </pivotArea>
    </format>
    <format dxfId="346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0"/>
          </reference>
          <reference field="20" count="1">
            <x v="875"/>
          </reference>
          <reference field="36" count="1" selected="0">
            <x v="0"/>
          </reference>
          <reference field="37" count="1" selected="0">
            <x v="72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585"/>
          </reference>
        </references>
      </pivotArea>
    </format>
    <format dxfId="346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1"/>
          </reference>
          <reference field="20" count="1">
            <x v="840"/>
          </reference>
          <reference field="36" count="1" selected="0">
            <x v="0"/>
          </reference>
          <reference field="37" count="1" selected="0">
            <x v="70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440"/>
          </reference>
        </references>
      </pivotArea>
    </format>
    <format dxfId="346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2"/>
          </reference>
          <reference field="20" count="1">
            <x v="867"/>
          </reference>
          <reference field="36" count="1" selected="0">
            <x v="0"/>
          </reference>
          <reference field="37" count="1" selected="0">
            <x v="74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564"/>
          </reference>
        </references>
      </pivotArea>
    </format>
    <format dxfId="346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3"/>
          </reference>
          <reference field="20" count="1">
            <x v="451"/>
          </reference>
          <reference field="36" count="1" selected="0">
            <x v="0"/>
          </reference>
          <reference field="37" count="1" selected="0">
            <x v="665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035"/>
          </reference>
        </references>
      </pivotArea>
    </format>
    <format dxfId="346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4"/>
          </reference>
          <reference field="20" count="1">
            <x v="476"/>
          </reference>
          <reference field="36" count="1" selected="0">
            <x v="0"/>
          </reference>
          <reference field="37" count="1" selected="0">
            <x v="741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243"/>
          </reference>
        </references>
      </pivotArea>
    </format>
    <format dxfId="346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5"/>
          </reference>
          <reference field="20" count="1">
            <x v="486"/>
          </reference>
          <reference field="36" count="1" selected="0">
            <x v="0"/>
          </reference>
          <reference field="37" count="1" selected="0">
            <x v="730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349"/>
          </reference>
        </references>
      </pivotArea>
    </format>
    <format dxfId="346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6"/>
          </reference>
          <reference field="20" count="1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99"/>
          </reference>
          <reference field="65" count="1" selected="0">
            <x v="183"/>
          </reference>
        </references>
      </pivotArea>
    </format>
    <format dxfId="346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7"/>
          </reference>
          <reference field="20" count="1">
            <x v="1109"/>
          </reference>
          <reference field="36" count="1" selected="0">
            <x v="0"/>
          </reference>
          <reference field="37" count="1" selected="0">
            <x v="743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0"/>
          </reference>
          <reference field="65" count="1" selected="0">
            <x v="1020"/>
          </reference>
        </references>
      </pivotArea>
    </format>
    <format dxfId="346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8"/>
          </reference>
          <reference field="20" count="1">
            <x v="1112"/>
          </reference>
          <reference field="36" count="1" selected="0">
            <x v="0"/>
          </reference>
          <reference field="37" count="1" selected="0">
            <x v="669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0"/>
          </reference>
          <reference field="65" count="1" selected="0">
            <x v="1238"/>
          </reference>
        </references>
      </pivotArea>
    </format>
    <format dxfId="346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9"/>
          </reference>
          <reference field="20" count="1">
            <x v="482"/>
          </reference>
          <reference field="36" count="1" selected="0">
            <x v="0"/>
          </reference>
          <reference field="37" count="1" selected="0">
            <x v="651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801"/>
          </reference>
          <reference field="65" count="1" selected="0">
            <x v="854"/>
          </reference>
        </references>
      </pivotArea>
    </format>
    <format dxfId="346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0"/>
          </reference>
          <reference field="20" count="1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02"/>
          </reference>
          <reference field="65" count="1" selected="0">
            <x v="693"/>
          </reference>
        </references>
      </pivotArea>
    </format>
    <format dxfId="346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1"/>
          </reference>
          <reference field="20" count="1">
            <x v="998"/>
          </reference>
          <reference field="36" count="1" selected="0">
            <x v="0"/>
          </reference>
          <reference field="37" count="1" selected="0">
            <x v="67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02"/>
          </reference>
          <reference field="65" count="1" selected="0">
            <x v="981"/>
          </reference>
        </references>
      </pivotArea>
    </format>
    <format dxfId="346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2"/>
          </reference>
          <reference field="20" count="1">
            <x v="1057"/>
          </reference>
          <reference field="36" count="1" selected="0">
            <x v="0"/>
          </reference>
          <reference field="37" count="1" selected="0">
            <x v="66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03"/>
          </reference>
          <reference field="65" count="1" selected="0">
            <x v="976"/>
          </reference>
        </references>
      </pivotArea>
    </format>
    <format dxfId="346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3"/>
          </reference>
          <reference field="20" count="1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03"/>
          </reference>
          <reference field="65" count="1" selected="0">
            <x v="577"/>
          </reference>
        </references>
      </pivotArea>
    </format>
    <format dxfId="346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4"/>
          </reference>
          <reference field="20" count="1">
            <x v="310"/>
          </reference>
          <reference field="36" count="1" selected="0">
            <x v="0"/>
          </reference>
          <reference field="37" count="1" selected="0">
            <x v="685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04"/>
          </reference>
          <reference field="65" count="1" selected="0">
            <x v="1435"/>
          </reference>
        </references>
      </pivotArea>
    </format>
    <format dxfId="346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5"/>
          </reference>
          <reference field="20" count="1">
            <x v="574"/>
          </reference>
          <reference field="36" count="1" selected="0">
            <x v="0"/>
          </reference>
          <reference field="37" count="1" selected="0">
            <x v="7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805"/>
          </reference>
          <reference field="65" count="1" selected="0">
            <x v="1367"/>
          </reference>
        </references>
      </pivotArea>
    </format>
    <format dxfId="346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6"/>
          </reference>
          <reference field="20" count="1">
            <x v="534"/>
          </reference>
          <reference field="36" count="1" selected="0">
            <x v="0"/>
          </reference>
          <reference field="37" count="1" selected="0">
            <x v="8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805"/>
          </reference>
          <reference field="65" count="1" selected="0">
            <x v="636"/>
          </reference>
        </references>
      </pivotArea>
    </format>
    <format dxfId="346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7"/>
          </reference>
          <reference field="20" count="1">
            <x v="955"/>
          </reference>
          <reference field="36" count="1" selected="0">
            <x v="0"/>
          </reference>
          <reference field="37" count="1" selected="0">
            <x v="656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867"/>
          </reference>
        </references>
      </pivotArea>
    </format>
    <format dxfId="345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8"/>
          </reference>
          <reference field="20" count="1">
            <x v="968"/>
          </reference>
          <reference field="36" count="1" selected="0">
            <x v="0"/>
          </reference>
          <reference field="37" count="1" selected="0">
            <x v="670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1038"/>
          </reference>
        </references>
      </pivotArea>
    </format>
    <format dxfId="345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9"/>
          </reference>
          <reference field="20" count="1">
            <x v="958"/>
          </reference>
          <reference field="36" count="1" selected="0">
            <x v="0"/>
          </reference>
          <reference field="37" count="1" selected="0">
            <x v="662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900"/>
          </reference>
        </references>
      </pivotArea>
    </format>
    <format dxfId="345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0"/>
          </reference>
          <reference field="20" count="1">
            <x v="650"/>
          </reference>
          <reference field="36" count="1" selected="0">
            <x v="0"/>
          </reference>
          <reference field="37" count="1" selected="0">
            <x v="684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400"/>
          </reference>
        </references>
      </pivotArea>
    </format>
    <format dxfId="345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1"/>
          </reference>
          <reference field="20" count="1">
            <x v="604"/>
          </reference>
          <reference field="36" count="1" selected="0">
            <x v="0"/>
          </reference>
          <reference field="37" count="1" selected="0">
            <x v="867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112"/>
          </reference>
        </references>
      </pivotArea>
    </format>
    <format dxfId="345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2"/>
          </reference>
          <reference field="20" count="1">
            <x v="727"/>
          </reference>
          <reference field="36" count="1" selected="0">
            <x v="0"/>
          </reference>
          <reference field="37" count="1" selected="0">
            <x v="77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667"/>
          </reference>
        </references>
      </pivotArea>
    </format>
    <format dxfId="345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3"/>
          </reference>
          <reference field="20" count="1">
            <x v="603"/>
          </reference>
          <reference field="36" count="1" selected="0">
            <x v="0"/>
          </reference>
          <reference field="37" count="1" selected="0">
            <x v="663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111"/>
          </reference>
        </references>
      </pivotArea>
    </format>
    <format dxfId="345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4"/>
          </reference>
          <reference field="20" count="1">
            <x v="1101"/>
          </reference>
          <reference field="36" count="1" selected="0">
            <x v="0"/>
          </reference>
          <reference field="37" count="1" selected="0">
            <x v="760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8"/>
          </reference>
          <reference field="65" count="1" selected="0">
            <x v="405"/>
          </reference>
        </references>
      </pivotArea>
    </format>
    <format dxfId="345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5"/>
          </reference>
          <reference field="20" count="1">
            <x v="1108"/>
          </reference>
          <reference field="36" count="1" selected="0">
            <x v="0"/>
          </reference>
          <reference field="37" count="1" selected="0">
            <x v="744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8"/>
          </reference>
          <reference field="65" count="1" selected="0">
            <x v="759"/>
          </reference>
        </references>
      </pivotArea>
    </format>
    <format dxfId="345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6"/>
          </reference>
          <reference field="20" count="1">
            <x v="387"/>
          </reference>
          <reference field="36" count="1" selected="0">
            <x v="0"/>
          </reference>
          <reference field="37" count="1" selected="0">
            <x v="657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891"/>
          </reference>
        </references>
      </pivotArea>
    </format>
    <format dxfId="345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7"/>
          </reference>
          <reference field="20" count="1">
            <x v="397"/>
          </reference>
          <reference field="36" count="1" selected="0">
            <x v="0"/>
          </reference>
          <reference field="37" count="1" selected="0">
            <x v="854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1170"/>
          </reference>
        </references>
      </pivotArea>
    </format>
    <format dxfId="345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8"/>
          </reference>
          <reference field="20" count="1">
            <x v="431"/>
          </reference>
          <reference field="36" count="1" selected="0">
            <x v="0"/>
          </reference>
          <reference field="37" count="1" selected="0">
            <x v="797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1498"/>
          </reference>
        </references>
      </pivotArea>
    </format>
    <format dxfId="345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9"/>
          </reference>
          <reference field="20" count="1">
            <x v="850"/>
          </reference>
          <reference field="36" count="1" selected="0">
            <x v="1"/>
          </reference>
          <reference field="37" count="1" selected="0">
            <x v="757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10"/>
          </reference>
          <reference field="65" count="1" selected="0">
            <x v="1591"/>
          </reference>
        </references>
      </pivotArea>
    </format>
    <format dxfId="345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0"/>
          </reference>
          <reference field="20" count="1">
            <x v="841"/>
          </reference>
          <reference field="36" count="1" selected="0">
            <x v="1"/>
          </reference>
          <reference field="37" count="1" selected="0">
            <x v="774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10"/>
          </reference>
          <reference field="65" count="1" selected="0">
            <x v="1602"/>
          </reference>
        </references>
      </pivotArea>
    </format>
    <format dxfId="345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1"/>
          </reference>
          <reference field="20" count="1">
            <x v="468"/>
          </reference>
          <reference field="36" count="1" selected="0">
            <x v="0"/>
          </reference>
          <reference field="37" count="1" selected="0">
            <x v="6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11"/>
          </reference>
          <reference field="65" count="1" selected="0">
            <x v="756"/>
          </reference>
        </references>
      </pivotArea>
    </format>
    <format dxfId="345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2"/>
          </reference>
          <reference field="20" count="1">
            <x v="1130"/>
          </reference>
          <reference field="36" count="1" selected="0">
            <x v="0"/>
          </reference>
          <reference field="37" count="1" selected="0">
            <x v="728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12"/>
          </reference>
          <reference field="65" count="1" selected="0">
            <x v="1507"/>
          </reference>
        </references>
      </pivotArea>
    </format>
    <format dxfId="345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3"/>
          </reference>
          <reference field="20" count="1">
            <x v="711"/>
          </reference>
          <reference field="36" count="1" selected="0">
            <x v="0"/>
          </reference>
          <reference field="37" count="1" selected="0">
            <x v="70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3"/>
          </reference>
          <reference field="65" count="1" selected="0">
            <x v="1259"/>
          </reference>
        </references>
      </pivotArea>
    </format>
    <format dxfId="345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4"/>
          </reference>
          <reference field="20" count="1">
            <x v="720"/>
          </reference>
          <reference field="36" count="1" selected="0">
            <x v="0"/>
          </reference>
          <reference field="37" count="1" selected="0">
            <x v="71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3"/>
          </reference>
          <reference field="65" count="1" selected="0">
            <x v="1322"/>
          </reference>
        </references>
      </pivotArea>
    </format>
    <format dxfId="345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5"/>
          </reference>
          <reference field="20" count="1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14"/>
          </reference>
          <reference field="65" count="1" selected="0">
            <x v="1430"/>
          </reference>
        </references>
      </pivotArea>
    </format>
    <format dxfId="345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6"/>
          </reference>
          <reference field="20" count="1">
            <x v="312"/>
          </reference>
          <reference field="36" count="1" selected="0">
            <x v="0"/>
          </reference>
          <reference field="37" count="1" selected="0">
            <x v="693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14"/>
          </reference>
          <reference field="65" count="1" selected="0">
            <x v="1491"/>
          </reference>
        </references>
      </pivotArea>
    </format>
    <format dxfId="345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7"/>
          </reference>
          <reference field="20" count="1">
            <x v="1057"/>
          </reference>
          <reference field="36" count="1" selected="0">
            <x v="0"/>
          </reference>
          <reference field="37" count="1" selected="0">
            <x v="66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15"/>
          </reference>
          <reference field="65" count="1" selected="0">
            <x v="878"/>
          </reference>
        </references>
      </pivotArea>
    </format>
    <format dxfId="345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8"/>
          </reference>
          <reference field="20" count="1">
            <x v="1058"/>
          </reference>
          <reference field="36" count="1" selected="0">
            <x v="0"/>
          </reference>
          <reference field="37" count="1" selected="0">
            <x v="682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15"/>
          </reference>
          <reference field="65" count="1" selected="0">
            <x v="1017"/>
          </reference>
        </references>
      </pivotArea>
    </format>
    <format dxfId="345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9"/>
          </reference>
          <reference field="20" count="1">
            <x v="998"/>
          </reference>
          <reference field="36" count="1" selected="0">
            <x v="0"/>
          </reference>
          <reference field="37" count="1" selected="0">
            <x v="67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16"/>
          </reference>
          <reference field="65" count="1" selected="0">
            <x v="870"/>
          </reference>
        </references>
      </pivotArea>
    </format>
    <format dxfId="345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0"/>
          </reference>
          <reference field="20" count="1">
            <x v="1004"/>
          </reference>
          <reference field="36" count="1" selected="0">
            <x v="0"/>
          </reference>
          <reference field="37" count="1" selected="0">
            <x v="683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16"/>
          </reference>
          <reference field="65" count="1" selected="0">
            <x v="1126"/>
          </reference>
        </references>
      </pivotArea>
    </format>
    <format dxfId="345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1"/>
          </reference>
          <reference field="20" count="1">
            <x v="826"/>
          </reference>
          <reference field="36" count="1" selected="0">
            <x v="0"/>
          </reference>
          <reference field="37" count="1" selected="0">
            <x v="7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17"/>
          </reference>
          <reference field="65" count="1" selected="0">
            <x v="1133"/>
          </reference>
        </references>
      </pivotArea>
    </format>
    <format dxfId="345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2"/>
          </reference>
          <reference field="20" count="1">
            <x v="833"/>
          </reference>
          <reference field="36" count="1" selected="0">
            <x v="0"/>
          </reference>
          <reference field="37" count="1" selected="0">
            <x v="72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17"/>
          </reference>
          <reference field="65" count="1" selected="0">
            <x v="1183"/>
          </reference>
        </references>
      </pivotArea>
    </format>
    <format dxfId="345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3"/>
          </reference>
          <reference field="20" count="1">
            <x v="720"/>
          </reference>
          <reference field="36" count="1" selected="0">
            <x v="0"/>
          </reference>
          <reference field="37" count="1" selected="0">
            <x v="71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8"/>
          </reference>
          <reference field="65" count="1" selected="0">
            <x v="1328"/>
          </reference>
        </references>
      </pivotArea>
    </format>
    <format dxfId="345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4"/>
          </reference>
          <reference field="20" count="1">
            <x v="730"/>
          </reference>
          <reference field="36" count="1" selected="0">
            <x v="0"/>
          </reference>
          <reference field="37" count="1" selected="0">
            <x v="72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8"/>
          </reference>
          <reference field="65" count="1" selected="0">
            <x v="1417"/>
          </reference>
        </references>
      </pivotArea>
    </format>
    <format dxfId="345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5"/>
          </reference>
          <reference field="20" count="1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19"/>
          </reference>
          <reference field="65" count="1" selected="0">
            <x v="338"/>
          </reference>
        </references>
      </pivotArea>
    </format>
    <format dxfId="345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6"/>
          </reference>
          <reference field="20" count="1">
            <x v="959"/>
          </reference>
          <reference field="36" count="1" selected="0">
            <x v="0"/>
          </reference>
          <reference field="37" count="1" selected="0">
            <x v="804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820"/>
          </reference>
          <reference field="65" count="1" selected="0">
            <x v="1557"/>
          </reference>
        </references>
      </pivotArea>
    </format>
    <format dxfId="345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7"/>
          </reference>
          <reference field="20" count="1">
            <x v="928"/>
          </reference>
          <reference field="36" count="1" selected="0">
            <x v="0"/>
          </reference>
          <reference field="37" count="1" selected="0">
            <x v="895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820"/>
          </reference>
          <reference field="65" count="1" selected="0">
            <x v="1370"/>
          </reference>
        </references>
      </pivotArea>
    </format>
    <format dxfId="345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8"/>
          </reference>
          <reference field="20" count="1">
            <x v="829"/>
          </reference>
          <reference field="36" count="1" selected="0">
            <x v="0"/>
          </reference>
          <reference field="37" count="1" selected="0">
            <x v="803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821"/>
          </reference>
          <reference field="65" count="1" selected="0">
            <x v="1530"/>
          </reference>
        </references>
      </pivotArea>
    </format>
    <format dxfId="345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9"/>
          </reference>
          <reference field="20" count="1">
            <x v="1095"/>
          </reference>
          <reference field="36" count="1" selected="0">
            <x v="0"/>
          </reference>
          <reference field="37" count="1" selected="0">
            <x v="68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22"/>
          </reference>
          <reference field="65" count="1" selected="0">
            <x v="741"/>
          </reference>
        </references>
      </pivotArea>
    </format>
    <format dxfId="345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0"/>
          </reference>
          <reference field="20" count="1">
            <x v="744"/>
          </reference>
          <reference field="36" count="1" selected="0">
            <x v="0"/>
          </reference>
          <reference field="37" count="1" selected="0">
            <x v="805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823"/>
          </reference>
          <reference field="65" count="1" selected="0">
            <x v="1539"/>
          </reference>
        </references>
      </pivotArea>
    </format>
    <format dxfId="345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1"/>
          </reference>
          <reference field="20" count="1">
            <x v="897"/>
          </reference>
          <reference field="36" count="1" selected="0">
            <x v="0"/>
          </reference>
          <reference field="37" count="1" selected="0">
            <x v="80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24"/>
          </reference>
          <reference field="65" count="1" selected="0">
            <x v="1468"/>
          </reference>
        </references>
      </pivotArea>
    </format>
    <format dxfId="345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2"/>
          </reference>
          <reference field="20" count="1">
            <x v="882"/>
          </reference>
          <reference field="36" count="1" selected="0">
            <x v="0"/>
          </reference>
          <reference field="37" count="1" selected="0">
            <x v="78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24"/>
          </reference>
          <reference field="65" count="1" selected="0">
            <x v="1331"/>
          </reference>
        </references>
      </pivotArea>
    </format>
    <format dxfId="345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3"/>
          </reference>
          <reference field="20" count="1">
            <x v="905"/>
          </reference>
          <reference field="36" count="1" selected="0">
            <x v="0"/>
          </reference>
          <reference field="37" count="1" selected="0">
            <x v="79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25"/>
          </reference>
          <reference field="65" count="1" selected="0">
            <x v="140"/>
          </reference>
        </references>
      </pivotArea>
    </format>
    <format dxfId="345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4"/>
          </reference>
          <reference field="20" count="1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26"/>
          </reference>
          <reference field="65" count="1" selected="0">
            <x v="688"/>
          </reference>
        </references>
      </pivotArea>
    </format>
    <format dxfId="345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5"/>
          </reference>
          <reference field="20" count="1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27"/>
          </reference>
          <reference field="65" count="1" selected="0">
            <x v="136"/>
          </reference>
        </references>
      </pivotArea>
    </format>
    <format dxfId="345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6"/>
          </reference>
          <reference field="20" count="1">
            <x v="468"/>
          </reference>
          <reference field="36" count="1" selected="0">
            <x v="0"/>
          </reference>
          <reference field="37" count="1" selected="0">
            <x v="6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28"/>
          </reference>
          <reference field="65" count="1" selected="0">
            <x v="705"/>
          </reference>
        </references>
      </pivotArea>
    </format>
    <format dxfId="345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7"/>
          </reference>
          <reference field="20" count="1">
            <x v="1080"/>
          </reference>
          <reference field="36" count="1" selected="0">
            <x v="0"/>
          </reference>
          <reference field="37" count="1" selected="0">
            <x v="852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576"/>
          </reference>
        </references>
      </pivotArea>
    </format>
    <format dxfId="345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8"/>
          </reference>
          <reference field="20" count="1">
            <x v="1066"/>
          </reference>
          <reference field="36" count="1" selected="0">
            <x v="0"/>
          </reference>
          <reference field="37" count="1" selected="0">
            <x v="750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320"/>
          </reference>
        </references>
      </pivotArea>
    </format>
    <format dxfId="345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9"/>
          </reference>
          <reference field="20" count="1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340"/>
          </reference>
        </references>
      </pivotArea>
    </format>
    <format dxfId="345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0"/>
          </reference>
          <reference field="20" count="1">
            <x v="1000"/>
          </reference>
          <reference field="36" count="1" selected="0">
            <x v="0"/>
          </reference>
          <reference field="37" count="1" selected="0">
            <x v="75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30"/>
          </reference>
          <reference field="65" count="1" selected="0">
            <x v="863"/>
          </reference>
        </references>
      </pivotArea>
    </format>
    <format dxfId="345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1"/>
          </reference>
          <reference field="20" count="1">
            <x v="1019"/>
          </reference>
          <reference field="36" count="1" selected="0">
            <x v="0"/>
          </reference>
          <reference field="37" count="1" selected="0">
            <x v="83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30"/>
          </reference>
          <reference field="65" count="1" selected="0">
            <x v="1233"/>
          </reference>
        </references>
      </pivotArea>
    </format>
    <format dxfId="345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2"/>
          </reference>
          <reference field="20" count="1">
            <x v="611"/>
          </reference>
          <reference field="36" count="1" selected="0">
            <x v="0"/>
          </reference>
          <reference field="37" count="1" selected="0">
            <x v="74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31"/>
          </reference>
          <reference field="65" count="1" selected="0">
            <x v="379"/>
          </reference>
        </references>
      </pivotArea>
    </format>
    <format dxfId="345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3"/>
          </reference>
          <reference field="20" count="1">
            <x v="659"/>
          </reference>
          <reference field="36" count="1" selected="0">
            <x v="0"/>
          </reference>
          <reference field="37" count="1" selected="0">
            <x v="69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31"/>
          </reference>
          <reference field="65" count="1" selected="0">
            <x v="1028"/>
          </reference>
        </references>
      </pivotArea>
    </format>
    <format dxfId="345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4"/>
          </reference>
          <reference field="20" count="1">
            <x v="199"/>
          </reference>
          <reference field="36" count="1" selected="0">
            <x v="0"/>
          </reference>
          <reference field="37" count="1" selected="0">
            <x v="68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32"/>
          </reference>
          <reference field="65" count="1" selected="0">
            <x v="950"/>
          </reference>
        </references>
      </pivotArea>
    </format>
    <format dxfId="345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6"/>
          </reference>
          <reference field="20" count="1">
            <x v="846"/>
          </reference>
          <reference field="36" count="1" selected="0">
            <x v="0"/>
          </reference>
          <reference field="37" count="1" selected="0">
            <x v="7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33"/>
          </reference>
          <reference field="65" count="1" selected="0">
            <x v="1333"/>
          </reference>
        </references>
      </pivotArea>
    </format>
    <format dxfId="345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7"/>
          </reference>
          <reference field="20" count="1">
            <x v="1097"/>
          </reference>
          <reference field="36" count="1" selected="0">
            <x v="0"/>
          </reference>
          <reference field="37" count="1" selected="0">
            <x v="69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34"/>
          </reference>
          <reference field="65" count="1" selected="0">
            <x v="865"/>
          </reference>
        </references>
      </pivotArea>
    </format>
    <format dxfId="345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8"/>
          </reference>
          <reference field="20" count="1">
            <x v="843"/>
          </reference>
          <reference field="36" count="1" selected="0">
            <x v="0"/>
          </reference>
          <reference field="37" count="1" selected="0">
            <x v="7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35"/>
          </reference>
          <reference field="65" count="1" selected="0">
            <x v="1220"/>
          </reference>
        </references>
      </pivotArea>
    </format>
    <format dxfId="345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9"/>
          </reference>
          <reference field="20" count="1">
            <x v="1097"/>
          </reference>
          <reference field="36" count="1" selected="0">
            <x v="0"/>
          </reference>
          <reference field="37" count="1" selected="0">
            <x v="69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36"/>
          </reference>
          <reference field="65" count="1" selected="0">
            <x v="618"/>
          </reference>
        </references>
      </pivotArea>
    </format>
    <format dxfId="345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0"/>
          </reference>
          <reference field="20" count="1">
            <x v="718"/>
          </reference>
          <reference field="36" count="1" selected="0">
            <x v="0"/>
          </reference>
          <reference field="37" count="1" selected="0">
            <x v="76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37"/>
          </reference>
          <reference field="65" count="1" selected="0">
            <x v="1150"/>
          </reference>
        </references>
      </pivotArea>
    </format>
    <format dxfId="345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1"/>
          </reference>
          <reference field="20" count="1">
            <x v="731"/>
          </reference>
          <reference field="36" count="1" selected="0">
            <x v="0"/>
          </reference>
          <reference field="37" count="1" selected="0">
            <x v="73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37"/>
          </reference>
          <reference field="65" count="1" selected="0">
            <x v="1267"/>
          </reference>
        </references>
      </pivotArea>
    </format>
    <format dxfId="345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2"/>
          </reference>
          <reference field="20" count="1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38"/>
          </reference>
          <reference field="65" count="1" selected="0">
            <x v="265"/>
          </reference>
        </references>
      </pivotArea>
    </format>
    <format dxfId="345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3"/>
          </reference>
          <reference field="20" count="1">
            <x v="1132"/>
          </reference>
          <reference field="36" count="1" selected="0">
            <x v="0"/>
          </reference>
          <reference field="37" count="1" selected="0">
            <x v="75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382"/>
          </reference>
        </references>
      </pivotArea>
    </format>
    <format dxfId="345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4"/>
          </reference>
          <reference field="20" count="1">
            <x v="1134"/>
          </reference>
          <reference field="36" count="1" selected="0">
            <x v="0"/>
          </reference>
          <reference field="37" count="1" selected="0">
            <x v="7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424"/>
          </reference>
        </references>
      </pivotArea>
    </format>
    <format dxfId="345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5"/>
          </reference>
          <reference field="20" count="1">
            <x v="1133"/>
          </reference>
          <reference field="36" count="1" selected="0">
            <x v="0"/>
          </reference>
          <reference field="37" count="1" selected="0">
            <x v="75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403"/>
          </reference>
        </references>
      </pivotArea>
    </format>
    <format dxfId="345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6"/>
          </reference>
          <reference field="20" count="1">
            <x v="1105"/>
          </reference>
          <reference field="36" count="1" selected="0">
            <x v="0"/>
          </reference>
          <reference field="37" count="1" selected="0">
            <x v="699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0"/>
          </reference>
          <reference field="65" count="1" selected="0">
            <x v="1224"/>
          </reference>
        </references>
      </pivotArea>
    </format>
    <format dxfId="345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7"/>
          </reference>
          <reference field="20" count="1">
            <x v="472"/>
          </reference>
          <reference field="36" count="1" selected="0">
            <x v="0"/>
          </reference>
          <reference field="37" count="1" selected="0">
            <x v="7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41"/>
          </reference>
          <reference field="65" count="1" selected="0">
            <x v="1319"/>
          </reference>
        </references>
      </pivotArea>
    </format>
    <format dxfId="345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8"/>
          </reference>
          <reference field="20" count="1">
            <x v="455"/>
          </reference>
          <reference field="36" count="1" selected="0">
            <x v="0"/>
          </reference>
          <reference field="37" count="1" selected="0">
            <x v="70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41"/>
          </reference>
          <reference field="65" count="1" selected="0">
            <x v="1182"/>
          </reference>
        </references>
      </pivotArea>
    </format>
    <format dxfId="345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9"/>
          </reference>
          <reference field="20" count="1">
            <x v="1140"/>
          </reference>
          <reference field="36" count="1" selected="0">
            <x v="0"/>
          </reference>
          <reference field="37" count="1" selected="0">
            <x v="1218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2"/>
          </reference>
          <reference field="65" count="1" selected="0">
            <x v="1862"/>
          </reference>
        </references>
      </pivotArea>
    </format>
    <format dxfId="345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0"/>
          </reference>
          <reference field="20" count="1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42"/>
          </reference>
          <reference field="65" count="1" selected="0">
            <x v="697"/>
          </reference>
        </references>
      </pivotArea>
    </format>
    <format dxfId="345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1"/>
          </reference>
          <reference field="20" count="1">
            <x v="916"/>
          </reference>
          <reference field="36" count="1" selected="0">
            <x v="0"/>
          </reference>
          <reference field="37" count="1" selected="0">
            <x v="706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43"/>
          </reference>
          <reference field="65" count="1" selected="0">
            <x v="963"/>
          </reference>
        </references>
      </pivotArea>
    </format>
    <format dxfId="345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2"/>
          </reference>
          <reference field="20" count="1">
            <x v="1134"/>
          </reference>
          <reference field="36" count="1" selected="0">
            <x v="0"/>
          </reference>
          <reference field="37" count="1" selected="0">
            <x v="7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450"/>
          </reference>
        </references>
      </pivotArea>
    </format>
    <format dxfId="345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3"/>
          </reference>
          <reference field="20" count="1">
            <x v="1136"/>
          </reference>
          <reference field="36" count="1" selected="0">
            <x v="0"/>
          </reference>
          <reference field="37" count="1" selected="0">
            <x v="813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570"/>
          </reference>
        </references>
      </pivotArea>
    </format>
    <format dxfId="345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4"/>
          </reference>
          <reference field="20" count="1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258"/>
          </reference>
        </references>
      </pivotArea>
    </format>
    <format dxfId="345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5"/>
          </reference>
          <reference field="20" count="1">
            <x v="1113"/>
          </reference>
          <reference field="36" count="1" selected="0">
            <x v="0"/>
          </reference>
          <reference field="37" count="1" selected="0">
            <x v="725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5"/>
          </reference>
          <reference field="65" count="1" selected="0">
            <x v="1342"/>
          </reference>
        </references>
      </pivotArea>
    </format>
    <format dxfId="345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6"/>
          </reference>
          <reference field="20" count="1">
            <x v="1111"/>
          </reference>
          <reference field="36" count="1" selected="0">
            <x v="0"/>
          </reference>
          <reference field="37" count="1" selected="0">
            <x v="71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5"/>
          </reference>
          <reference field="65" count="1" selected="0">
            <x v="1273"/>
          </reference>
        </references>
      </pivotArea>
    </format>
    <format dxfId="345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7"/>
          </reference>
          <reference field="20" count="1">
            <x v="181"/>
          </reference>
          <reference field="36" count="1" selected="0">
            <x v="0"/>
          </reference>
          <reference field="37" count="1" selected="0">
            <x v="69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46"/>
          </reference>
          <reference field="65" count="1" selected="0">
            <x v="581"/>
          </reference>
        </references>
      </pivotArea>
    </format>
    <format dxfId="345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8"/>
          </reference>
          <reference field="20" count="1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47"/>
          </reference>
          <reference field="65" count="1" selected="0">
            <x v="639"/>
          </reference>
        </references>
      </pivotArea>
    </format>
    <format dxfId="345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9"/>
          </reference>
          <reference field="20" count="1">
            <x v="723"/>
          </reference>
          <reference field="36" count="1" selected="0">
            <x v="0"/>
          </reference>
          <reference field="37" count="1" selected="0">
            <x v="77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48"/>
          </reference>
          <reference field="65" count="1" selected="0">
            <x v="1157"/>
          </reference>
        </references>
      </pivotArea>
    </format>
    <format dxfId="345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0"/>
          </reference>
          <reference field="20" count="1">
            <x v="718"/>
          </reference>
          <reference field="36" count="1" selected="0">
            <x v="0"/>
          </reference>
          <reference field="37" count="1" selected="0">
            <x v="76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48"/>
          </reference>
          <reference field="65" count="1" selected="0">
            <x v="1065"/>
          </reference>
        </references>
      </pivotArea>
    </format>
    <format dxfId="345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1"/>
          </reference>
          <reference field="20" count="1">
            <x v="1114"/>
          </reference>
          <reference field="36" count="1" selected="0">
            <x v="0"/>
          </reference>
          <reference field="37" count="1" selected="0">
            <x v="73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9"/>
          </reference>
          <reference field="65" count="1" selected="0">
            <x v="1176"/>
          </reference>
        </references>
      </pivotArea>
    </format>
    <format dxfId="345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2"/>
          </reference>
          <reference field="20" count="1">
            <x v="900"/>
          </reference>
          <reference field="36" count="1" selected="0">
            <x v="0"/>
          </reference>
          <reference field="37" count="1" selected="0">
            <x v="812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50"/>
          </reference>
          <reference field="65" count="1" selected="0">
            <x v="1485"/>
          </reference>
        </references>
      </pivotArea>
    </format>
    <format dxfId="345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3"/>
          </reference>
          <reference field="20" count="1">
            <x v="1103"/>
          </reference>
          <reference field="36" count="1" selected="0">
            <x v="0"/>
          </reference>
          <reference field="37" count="1" selected="0">
            <x v="76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1"/>
          </reference>
          <reference field="65" count="1" selected="0">
            <x v="528"/>
          </reference>
        </references>
      </pivotArea>
    </format>
    <format dxfId="345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4"/>
          </reference>
          <reference field="20" count="1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2"/>
          </reference>
          <reference field="65" count="1" selected="0">
            <x v="925"/>
          </reference>
        </references>
      </pivotArea>
    </format>
    <format dxfId="345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5"/>
          </reference>
          <reference field="20" count="1">
            <x v="1077"/>
          </reference>
          <reference field="36" count="1" selected="0">
            <x v="0"/>
          </reference>
          <reference field="37" count="1" selected="0">
            <x v="787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53"/>
          </reference>
          <reference field="65" count="1" selected="0">
            <x v="503"/>
          </reference>
        </references>
      </pivotArea>
    </format>
    <format dxfId="345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6"/>
          </reference>
          <reference field="20" count="1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53"/>
          </reference>
          <reference field="65" count="1" selected="0">
            <x v="201"/>
          </reference>
        </references>
      </pivotArea>
    </format>
    <format dxfId="345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7"/>
          </reference>
          <reference field="20" count="1">
            <x v="753"/>
          </reference>
          <reference field="36" count="1" selected="0">
            <x v="0"/>
          </reference>
          <reference field="37" count="1" selected="0">
            <x v="81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368"/>
          </reference>
        </references>
      </pivotArea>
    </format>
    <format dxfId="345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8"/>
          </reference>
          <reference field="20" count="1">
            <x v="750"/>
          </reference>
          <reference field="36" count="1" selected="0">
            <x v="0"/>
          </reference>
          <reference field="37" count="1" selected="0">
            <x v="806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363"/>
          </reference>
        </references>
      </pivotArea>
    </format>
    <format dxfId="345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9"/>
          </reference>
          <reference field="20" count="1">
            <x v="742"/>
          </reference>
          <reference field="36" count="1" selected="0">
            <x v="0"/>
          </reference>
          <reference field="37" count="1" selected="0">
            <x v="78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280"/>
          </reference>
        </references>
      </pivotArea>
    </format>
    <format dxfId="345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0"/>
          </reference>
          <reference field="20" count="1">
            <x v="746"/>
          </reference>
          <reference field="36" count="1" selected="0">
            <x v="0"/>
          </reference>
          <reference field="37" count="1" selected="0">
            <x v="78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336"/>
          </reference>
        </references>
      </pivotArea>
    </format>
    <format dxfId="345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1"/>
          </reference>
          <reference field="20" count="1">
            <x v="814"/>
          </reference>
          <reference field="36" count="1" selected="0">
            <x v="0"/>
          </reference>
          <reference field="37" count="1" selected="0">
            <x v="76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855"/>
          </reference>
          <reference field="65" count="1" selected="0">
            <x v="417"/>
          </reference>
        </references>
      </pivotArea>
    </format>
    <format dxfId="345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2"/>
          </reference>
          <reference field="20" count="1">
            <x v="874"/>
          </reference>
          <reference field="36" count="1" selected="0">
            <x v="0"/>
          </reference>
          <reference field="37" count="1" selected="0">
            <x v="811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855"/>
          </reference>
          <reference field="65" count="1" selected="0">
            <x v="1260"/>
          </reference>
        </references>
      </pivotArea>
    </format>
    <format dxfId="345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3"/>
          </reference>
          <reference field="20" count="1">
            <x v="836"/>
          </reference>
          <reference field="36" count="1" selected="0">
            <x v="0"/>
          </reference>
          <reference field="37" count="1" selected="0">
            <x v="80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278"/>
          </reference>
        </references>
      </pivotArea>
    </format>
    <format dxfId="345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4"/>
          </reference>
          <reference field="20" count="1">
            <x v="834"/>
          </reference>
          <reference field="36" count="1" selected="0">
            <x v="0"/>
          </reference>
          <reference field="37" count="1" selected="0">
            <x v="83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265"/>
          </reference>
        </references>
      </pivotArea>
    </format>
    <format dxfId="345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5"/>
          </reference>
          <reference field="20" count="1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851"/>
          </reference>
        </references>
      </pivotArea>
    </format>
    <format dxfId="345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6"/>
          </reference>
          <reference field="20" count="1">
            <x v="862"/>
          </reference>
          <reference field="36" count="1" selected="0">
            <x v="0"/>
          </reference>
          <reference field="37" count="1" selected="0">
            <x v="785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459"/>
          </reference>
        </references>
      </pivotArea>
    </format>
    <format dxfId="345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7"/>
          </reference>
          <reference field="20" count="1">
            <x v="1103"/>
          </reference>
          <reference field="36" count="1" selected="0">
            <x v="0"/>
          </reference>
          <reference field="37" count="1" selected="0">
            <x v="76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7"/>
          </reference>
          <reference field="65" count="1" selected="0">
            <x v="475"/>
          </reference>
        </references>
      </pivotArea>
    </format>
    <format dxfId="345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8"/>
          </reference>
          <reference field="20" count="1">
            <x v="1116"/>
          </reference>
          <reference field="36" count="1" selected="0">
            <x v="0"/>
          </reference>
          <reference field="37" count="1" selected="0">
            <x v="7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7"/>
          </reference>
          <reference field="65" count="1" selected="0">
            <x v="1213"/>
          </reference>
        </references>
      </pivotArea>
    </format>
    <format dxfId="345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9"/>
          </reference>
          <reference field="20" count="1">
            <x v="472"/>
          </reference>
          <reference field="36" count="1" selected="0">
            <x v="0"/>
          </reference>
          <reference field="37" count="1" selected="0">
            <x v="7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58"/>
          </reference>
          <reference field="65" count="1" selected="0">
            <x v="1067"/>
          </reference>
        </references>
      </pivotArea>
    </format>
    <format dxfId="345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0"/>
          </reference>
          <reference field="20" count="1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59"/>
          </reference>
          <reference field="65" count="1" selected="0">
            <x v="834"/>
          </reference>
        </references>
      </pivotArea>
    </format>
    <format dxfId="345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1"/>
          </reference>
          <reference field="20" count="1">
            <x v="476"/>
          </reference>
          <reference field="36" count="1" selected="0">
            <x v="0"/>
          </reference>
          <reference field="37" count="1" selected="0">
            <x v="741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945"/>
          </reference>
        </references>
      </pivotArea>
    </format>
    <format dxfId="345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2"/>
          </reference>
          <reference field="20" count="1">
            <x v="445"/>
          </reference>
          <reference field="36" count="1" selected="0">
            <x v="0"/>
          </reference>
          <reference field="37" count="1" selected="0">
            <x v="853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367"/>
          </reference>
        </references>
      </pivotArea>
    </format>
    <format dxfId="345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3"/>
          </reference>
          <reference field="20" count="1">
            <x v="436"/>
          </reference>
          <reference field="36" count="1" selected="0">
            <x v="0"/>
          </reference>
          <reference field="37" count="1" selected="0">
            <x v="809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263"/>
          </reference>
        </references>
      </pivotArea>
    </format>
    <format dxfId="345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4"/>
          </reference>
          <reference field="20" count="1">
            <x v="302"/>
          </reference>
          <reference field="36" count="1" selected="0">
            <x v="0"/>
          </reference>
          <reference field="37" count="1" selected="0">
            <x v="739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61"/>
          </reference>
          <reference field="65" count="1" selected="0">
            <x v="74"/>
          </reference>
        </references>
      </pivotArea>
    </format>
    <format dxfId="345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5"/>
          </reference>
          <reference field="20" count="1">
            <x v="333"/>
          </reference>
          <reference field="36" count="1" selected="0">
            <x v="0"/>
          </reference>
          <reference field="37" count="1" selected="0">
            <x v="73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61"/>
          </reference>
          <reference field="65" count="1" selected="0">
            <x v="826"/>
          </reference>
        </references>
      </pivotArea>
    </format>
    <format dxfId="345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6"/>
          </reference>
          <reference field="20" count="1">
            <x v="1030"/>
          </reference>
          <reference field="36" count="1" selected="0">
            <x v="0"/>
          </reference>
          <reference field="37" count="1" selected="0">
            <x v="748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62"/>
          </reference>
          <reference field="65" count="1" selected="0">
            <x v="1100"/>
          </reference>
        </references>
      </pivotArea>
    </format>
    <format dxfId="345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7"/>
          </reference>
          <reference field="20" count="1">
            <x v="697"/>
          </reference>
          <reference field="36" count="1" selected="0">
            <x v="0"/>
          </reference>
          <reference field="37" count="1" selected="0">
            <x v="72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3"/>
          </reference>
          <reference field="65" count="1" selected="0">
            <x v="1036"/>
          </reference>
        </references>
      </pivotArea>
    </format>
    <format dxfId="345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8"/>
          </reference>
          <reference field="20" count="1">
            <x v="242"/>
          </reference>
          <reference field="36" count="1" selected="0">
            <x v="0"/>
          </reference>
          <reference field="37" count="1" selected="0">
            <x v="78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64"/>
          </reference>
          <reference field="65" count="1" selected="0">
            <x v="1636"/>
          </reference>
        </references>
      </pivotArea>
    </format>
    <format dxfId="344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9"/>
          </reference>
          <reference field="20" count="1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64"/>
          </reference>
          <reference field="65" count="1" selected="0">
            <x v="122"/>
          </reference>
        </references>
      </pivotArea>
    </format>
    <format dxfId="344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0"/>
          </reference>
          <reference field="20" count="1">
            <x v="706"/>
          </reference>
          <reference field="36" count="1" selected="0">
            <x v="0"/>
          </reference>
          <reference field="37" count="1" selected="0">
            <x v="76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114"/>
          </reference>
        </references>
      </pivotArea>
    </format>
    <format dxfId="344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1"/>
          </reference>
          <reference field="20" count="1">
            <x v="703"/>
          </reference>
          <reference field="36" count="1" selected="0">
            <x v="0"/>
          </reference>
          <reference field="37" count="1" selected="0">
            <x v="745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093"/>
          </reference>
        </references>
      </pivotArea>
    </format>
    <format dxfId="344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2"/>
          </reference>
          <reference field="20" count="1">
            <x v="715"/>
          </reference>
          <reference field="36" count="1" selected="0">
            <x v="0"/>
          </reference>
          <reference field="37" count="1" selected="0">
            <x v="758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177"/>
          </reference>
        </references>
      </pivotArea>
    </format>
    <format dxfId="344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3"/>
          </reference>
          <reference field="20" count="1">
            <x v="783"/>
          </reference>
          <reference field="36" count="1" selected="0">
            <x v="0"/>
          </reference>
          <reference field="37" count="1" selected="0">
            <x v="70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66"/>
          </reference>
          <reference field="65" count="1" selected="0">
            <x v="748"/>
          </reference>
        </references>
      </pivotArea>
    </format>
    <format dxfId="344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4"/>
          </reference>
          <reference field="20" count="1">
            <x v="919"/>
          </reference>
          <reference field="36" count="1" selected="0">
            <x v="0"/>
          </reference>
          <reference field="37" count="1" selected="0">
            <x v="708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67"/>
          </reference>
          <reference field="65" count="1" selected="0">
            <x v="916"/>
          </reference>
        </references>
      </pivotArea>
    </format>
    <format dxfId="344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5"/>
          </reference>
          <reference field="20" count="1">
            <x v="751"/>
          </reference>
          <reference field="36" count="1" selected="0">
            <x v="0"/>
          </reference>
          <reference field="37" count="1" selected="0">
            <x v="801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487"/>
          </reference>
        </references>
      </pivotArea>
    </format>
    <format dxfId="344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6"/>
          </reference>
          <reference field="20" count="1">
            <x v="741"/>
          </reference>
          <reference field="36" count="1" selected="0">
            <x v="0"/>
          </reference>
          <reference field="37" count="1" selected="0">
            <x v="1002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395"/>
          </reference>
        </references>
      </pivotArea>
    </format>
    <format dxfId="344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7"/>
          </reference>
          <reference field="20" count="1">
            <x v="740"/>
          </reference>
          <reference field="36" count="1" selected="0">
            <x v="0"/>
          </reference>
          <reference field="37" count="1" selected="0">
            <x v="824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386"/>
          </reference>
        </references>
      </pivotArea>
    </format>
    <format dxfId="344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8"/>
          </reference>
          <reference field="20" count="1">
            <x v="706"/>
          </reference>
          <reference field="36" count="1" selected="0">
            <x v="0"/>
          </reference>
          <reference field="37" count="1" selected="0">
            <x v="76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096"/>
          </reference>
        </references>
      </pivotArea>
    </format>
    <format dxfId="344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9"/>
          </reference>
          <reference field="20" count="1">
            <x v="483"/>
          </reference>
          <reference field="36" count="1" selected="0">
            <x v="0"/>
          </reference>
          <reference field="37" count="1" selected="0">
            <x v="71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69"/>
          </reference>
          <reference field="65" count="1" selected="0">
            <x v="1130"/>
          </reference>
        </references>
      </pivotArea>
    </format>
    <format dxfId="344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0"/>
          </reference>
          <reference field="20" count="1">
            <x v="895"/>
          </reference>
          <reference field="36" count="1" selected="0">
            <x v="0"/>
          </reference>
          <reference field="37" count="1" selected="0">
            <x v="826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0"/>
          </reference>
          <reference field="65" count="1" selected="0">
            <x v="1419"/>
          </reference>
        </references>
      </pivotArea>
    </format>
    <format dxfId="344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1"/>
          </reference>
          <reference field="20" count="1">
            <x v="894"/>
          </reference>
          <reference field="36" count="1" selected="0">
            <x v="0"/>
          </reference>
          <reference field="37" count="1" selected="0">
            <x v="81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0"/>
          </reference>
          <reference field="65" count="1" selected="0">
            <x v="1408"/>
          </reference>
        </references>
      </pivotArea>
    </format>
    <format dxfId="344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2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71"/>
          </reference>
          <reference field="65" count="1" selected="0">
            <x v="1373"/>
          </reference>
        </references>
      </pivotArea>
    </format>
    <format dxfId="344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3"/>
          </reference>
          <reference field="20" count="1">
            <x v="841"/>
          </reference>
          <reference field="36" count="1" selected="0">
            <x v="1"/>
          </reference>
          <reference field="37" count="1" selected="0">
            <x v="774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71"/>
          </reference>
          <reference field="65" count="1" selected="0">
            <x v="1590"/>
          </reference>
        </references>
      </pivotArea>
    </format>
    <format dxfId="344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4"/>
          </reference>
          <reference field="20" count="1">
            <x v="1039"/>
          </reference>
          <reference field="36" count="1" selected="0">
            <x v="0"/>
          </reference>
          <reference field="37" count="1" selected="0">
            <x v="800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399"/>
          </reference>
        </references>
      </pivotArea>
    </format>
    <format dxfId="344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5"/>
          </reference>
          <reference field="20" count="1">
            <x v="1047"/>
          </reference>
          <reference field="36" count="1" selected="0">
            <x v="0"/>
          </reference>
          <reference field="37" count="1" selected="0">
            <x v="1093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663"/>
          </reference>
        </references>
      </pivotArea>
    </format>
    <format dxfId="344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6"/>
          </reference>
          <reference field="20" count="1">
            <x v="1048"/>
          </reference>
          <reference field="36" count="1" selected="0">
            <x v="0"/>
          </reference>
          <reference field="37" count="1" selected="0">
            <x v="1057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664"/>
          </reference>
        </references>
      </pivotArea>
    </format>
    <format dxfId="344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7"/>
          </reference>
          <reference field="20" count="1">
            <x v="1036"/>
          </reference>
          <reference field="36" count="1" selected="0">
            <x v="0"/>
          </reference>
          <reference field="37" count="1" selected="0">
            <x v="783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163"/>
          </reference>
        </references>
      </pivotArea>
    </format>
    <format dxfId="344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8"/>
          </reference>
          <reference field="20" count="1">
            <x v="971"/>
          </reference>
          <reference field="36" count="1" selected="0">
            <x v="0"/>
          </reference>
          <reference field="37" count="1" selected="0">
            <x v="820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873"/>
          </reference>
          <reference field="65" count="1" selected="0">
            <x v="1437"/>
          </reference>
        </references>
      </pivotArea>
    </format>
    <format dxfId="344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9"/>
          </reference>
          <reference field="20" count="1">
            <x v="917"/>
          </reference>
          <reference field="36" count="1" selected="0">
            <x v="0"/>
          </reference>
          <reference field="37" count="1" selected="0">
            <x v="770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873"/>
          </reference>
          <reference field="65" count="1" selected="0">
            <x v="935"/>
          </reference>
        </references>
      </pivotArea>
    </format>
    <format dxfId="344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0"/>
          </reference>
          <reference field="20" count="1">
            <x v="785"/>
          </reference>
          <reference field="36" count="1" selected="0">
            <x v="0"/>
          </reference>
          <reference field="37" count="1" selected="0">
            <x v="712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74"/>
          </reference>
          <reference field="65" count="1" selected="0">
            <x v="860"/>
          </reference>
        </references>
      </pivotArea>
    </format>
    <format dxfId="344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1"/>
          </reference>
          <reference field="20" count="1">
            <x v="890"/>
          </reference>
          <reference field="36" count="1" selected="0">
            <x v="0"/>
          </reference>
          <reference field="37" count="1" selected="0">
            <x v="71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75"/>
          </reference>
          <reference field="65" count="1" selected="0">
            <x v="316"/>
          </reference>
        </references>
      </pivotArea>
    </format>
    <format dxfId="344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2"/>
          </reference>
          <reference field="20" count="1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876"/>
          </reference>
          <reference field="65" count="1" selected="0">
            <x v="664"/>
          </reference>
        </references>
      </pivotArea>
    </format>
    <format dxfId="344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3"/>
          </reference>
          <reference field="20" count="1">
            <x v="491"/>
          </reference>
          <reference field="36" count="1" selected="0">
            <x v="0"/>
          </reference>
          <reference field="37" count="1" selected="0">
            <x v="731"/>
          </reference>
          <reference field="45" count="1" selected="0">
            <x v="81"/>
          </reference>
          <reference field="59" count="1" selected="0">
            <x v="61"/>
          </reference>
          <reference field="60" count="1" selected="0">
            <x v="877"/>
          </reference>
          <reference field="65" count="1" selected="0">
            <x v="413"/>
          </reference>
        </references>
      </pivotArea>
    </format>
    <format dxfId="344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4"/>
          </reference>
          <reference field="20" count="1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878"/>
          </reference>
          <reference field="65" count="1" selected="0">
            <x v="88"/>
          </reference>
        </references>
      </pivotArea>
    </format>
    <format dxfId="344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5"/>
          </reference>
          <reference field="20" count="1">
            <x v="860"/>
          </reference>
          <reference field="36" count="1" selected="0">
            <x v="0"/>
          </reference>
          <reference field="37" count="1" selected="0">
            <x v="88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9"/>
          </reference>
          <reference field="65" count="1" selected="0">
            <x v="813"/>
          </reference>
        </references>
      </pivotArea>
    </format>
    <format dxfId="344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6"/>
          </reference>
          <reference field="20" count="1">
            <x v="493"/>
          </reference>
          <reference field="36" count="1" selected="0">
            <x v="0"/>
          </reference>
          <reference field="37" count="1" selected="0">
            <x v="733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80"/>
          </reference>
          <reference field="65" count="1" selected="0">
            <x v="1196"/>
          </reference>
        </references>
      </pivotArea>
    </format>
    <format dxfId="344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7"/>
          </reference>
          <reference field="20" count="1">
            <x v="483"/>
          </reference>
          <reference field="36" count="1" selected="0">
            <x v="0"/>
          </reference>
          <reference field="37" count="1" selected="0">
            <x v="71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80"/>
          </reference>
          <reference field="65" count="1" selected="0">
            <x v="1041"/>
          </reference>
        </references>
      </pivotArea>
    </format>
    <format dxfId="344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8"/>
          </reference>
          <reference field="20" count="1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881"/>
          </reference>
          <reference field="65" count="1" selected="0">
            <x v="78"/>
          </reference>
        </references>
      </pivotArea>
    </format>
    <format dxfId="344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9"/>
          </reference>
          <reference field="20" count="1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2"/>
          </reference>
          <reference field="65" count="1" selected="0">
            <x v="537"/>
          </reference>
        </references>
      </pivotArea>
    </format>
    <format dxfId="344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0"/>
          </reference>
          <reference field="20" count="1">
            <x v="795"/>
          </reference>
          <reference field="36" count="1" selected="0">
            <x v="0"/>
          </reference>
          <reference field="37" count="1" selected="0">
            <x v="794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83"/>
          </reference>
          <reference field="65" count="1" selected="0">
            <x v="1016"/>
          </reference>
        </references>
      </pivotArea>
    </format>
    <format dxfId="344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1"/>
          </reference>
          <reference field="20" count="1">
            <x v="922"/>
          </reference>
          <reference field="36" count="1" selected="0">
            <x v="0"/>
          </reference>
          <reference field="37" count="1" selected="0">
            <x v="79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84"/>
          </reference>
          <reference field="65" count="1" selected="0">
            <x v="1217"/>
          </reference>
        </references>
      </pivotArea>
    </format>
    <format dxfId="344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2"/>
          </reference>
          <reference field="20" count="1">
            <x v="1082"/>
          </reference>
          <reference field="36" count="1" selected="0">
            <x v="0"/>
          </reference>
          <reference field="37" count="1" selected="0">
            <x v="810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85"/>
          </reference>
          <reference field="65" count="1" selected="0">
            <x v="619"/>
          </reference>
        </references>
      </pivotArea>
    </format>
    <format dxfId="344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3"/>
          </reference>
          <reference field="20" count="1">
            <x v="1081"/>
          </reference>
          <reference field="36" count="1" selected="0">
            <x v="0"/>
          </reference>
          <reference field="37" count="1" selected="0">
            <x v="81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85"/>
          </reference>
          <reference field="65" count="1" selected="0">
            <x v="617"/>
          </reference>
        </references>
      </pivotArea>
    </format>
    <format dxfId="344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4"/>
          </reference>
          <reference field="20" count="1">
            <x v="591"/>
          </reference>
          <reference field="36" count="1" selected="0">
            <x v="0"/>
          </reference>
          <reference field="37" count="1" selected="0">
            <x v="773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886"/>
          </reference>
          <reference field="65" count="1" selected="0">
            <x v="1192"/>
          </reference>
        </references>
      </pivotArea>
    </format>
    <format dxfId="344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5"/>
          </reference>
          <reference field="20" count="1">
            <x v="594"/>
          </reference>
          <reference field="36" count="1" selected="0">
            <x v="0"/>
          </reference>
          <reference field="37" count="1" selected="0">
            <x v="886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886"/>
          </reference>
          <reference field="65" count="1" selected="0">
            <x v="1211"/>
          </reference>
        </references>
      </pivotArea>
    </format>
    <format dxfId="344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6"/>
          </reference>
          <reference field="20" count="1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7"/>
          </reference>
          <reference field="65" count="1" selected="0">
            <x v="624"/>
          </reference>
        </references>
      </pivotArea>
    </format>
    <format dxfId="344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7"/>
          </reference>
          <reference field="20" count="1">
            <x v="304"/>
          </reference>
          <reference field="36" count="1" selected="0">
            <x v="0"/>
          </reference>
          <reference field="37" count="1" selected="0">
            <x v="732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7"/>
          </reference>
          <reference field="65" count="1" selected="0">
            <x v="518"/>
          </reference>
        </references>
      </pivotArea>
    </format>
    <format dxfId="344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8"/>
          </reference>
          <reference field="20" count="1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888"/>
          </reference>
          <reference field="65" count="1" selected="0">
            <x v="1021"/>
          </reference>
        </references>
      </pivotArea>
    </format>
    <format dxfId="344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9"/>
          </reference>
          <reference field="20" count="1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889"/>
          </reference>
          <reference field="65" count="1" selected="0">
            <x v="46"/>
          </reference>
        </references>
      </pivotArea>
    </format>
    <format dxfId="344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0"/>
          </reference>
          <reference field="20" count="1">
            <x v="749"/>
          </reference>
          <reference field="36" count="1" selected="0">
            <x v="0"/>
          </reference>
          <reference field="37" count="1" selected="0">
            <x v="781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889"/>
          </reference>
          <reference field="65" count="1" selected="0">
            <x v="889"/>
          </reference>
        </references>
      </pivotArea>
    </format>
    <format dxfId="344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1"/>
          </reference>
          <reference field="20" count="1">
            <x v="487"/>
          </reference>
          <reference field="36" count="1" selected="0">
            <x v="0"/>
          </reference>
          <reference field="37" count="1" selected="0">
            <x v="73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90"/>
          </reference>
          <reference field="65" count="1" selected="0">
            <x v="671"/>
          </reference>
        </references>
      </pivotArea>
    </format>
    <format dxfId="344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2"/>
          </reference>
          <reference field="20" count="1">
            <x v="466"/>
          </reference>
          <reference field="36" count="1" selected="0">
            <x v="0"/>
          </reference>
          <reference field="37" count="1" selected="0">
            <x v="75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90"/>
          </reference>
          <reference field="65" count="1" selected="0">
            <x v="330"/>
          </reference>
        </references>
      </pivotArea>
    </format>
    <format dxfId="344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3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91"/>
          </reference>
          <reference field="65" count="1" selected="0">
            <x v="808"/>
          </reference>
        </references>
      </pivotArea>
    </format>
    <format dxfId="344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4"/>
          </reference>
          <reference field="20" count="1">
            <x v="315"/>
          </reference>
          <reference field="36" count="1" selected="0">
            <x v="1"/>
          </reference>
          <reference field="37" count="1" selected="0">
            <x v="792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892"/>
          </reference>
          <reference field="65" count="1" selected="0">
            <x v="1584"/>
          </reference>
        </references>
      </pivotArea>
    </format>
    <format dxfId="344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5"/>
          </reference>
          <reference field="20" count="1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892"/>
          </reference>
          <reference field="65" count="1" selected="0">
            <x v="1638"/>
          </reference>
        </references>
      </pivotArea>
    </format>
    <format dxfId="344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6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93"/>
          </reference>
          <reference field="65" count="1" selected="0">
            <x v="820"/>
          </reference>
        </references>
      </pivotArea>
    </format>
    <format dxfId="344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7"/>
          </reference>
          <reference field="20" count="1">
            <x v="304"/>
          </reference>
          <reference field="36" count="1" selected="0">
            <x v="0"/>
          </reference>
          <reference field="37" count="1" selected="0">
            <x v="732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4"/>
          </reference>
          <reference field="65" count="1" selected="0">
            <x v="713"/>
          </reference>
        </references>
      </pivotArea>
    </format>
    <format dxfId="344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9"/>
          </reference>
          <reference field="20" count="1">
            <x v="241"/>
          </reference>
          <reference field="36" count="1" selected="0">
            <x v="0"/>
          </reference>
          <reference field="37" count="1" selected="0">
            <x v="768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5"/>
          </reference>
          <reference field="65" count="1" selected="0">
            <x v="63"/>
          </reference>
        </references>
      </pivotArea>
    </format>
    <format dxfId="344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0"/>
          </reference>
          <reference field="20" count="1">
            <x v="296"/>
          </reference>
          <reference field="36" count="1" selected="0">
            <x v="0"/>
          </reference>
          <reference field="37" count="1" selected="0">
            <x v="74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5"/>
          </reference>
          <reference field="65" count="1" selected="0">
            <x v="498"/>
          </reference>
        </references>
      </pivotArea>
    </format>
    <format dxfId="344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1"/>
          </reference>
          <reference field="20" count="1">
            <x v="1090"/>
          </reference>
          <reference field="36" count="1" selected="0">
            <x v="0"/>
          </reference>
          <reference field="37" count="1" selected="0">
            <x v="84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96"/>
          </reference>
          <reference field="65" count="1" selected="0">
            <x v="1244"/>
          </reference>
        </references>
      </pivotArea>
    </format>
    <format dxfId="344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2"/>
          </reference>
          <reference field="20" count="1">
            <x v="672"/>
          </reference>
          <reference field="36" count="1" selected="0">
            <x v="0"/>
          </reference>
          <reference field="37" count="1" selected="0">
            <x v="796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375"/>
          </reference>
        </references>
      </pivotArea>
    </format>
    <format dxfId="344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3"/>
          </reference>
          <reference field="20" count="1">
            <x v="652"/>
          </reference>
          <reference field="36" count="1" selected="0">
            <x v="0"/>
          </reference>
          <reference field="37" count="1" selected="0">
            <x v="79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262"/>
          </reference>
        </references>
      </pivotArea>
    </format>
    <format dxfId="344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4"/>
          </reference>
          <reference field="20" count="1">
            <x v="607"/>
          </reference>
          <reference field="36" count="1" selected="0">
            <x v="0"/>
          </reference>
          <reference field="37" count="1" selected="0">
            <x v="78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825"/>
          </reference>
        </references>
      </pivotArea>
    </format>
    <format dxfId="344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5"/>
          </reference>
          <reference field="20" count="1">
            <x v="709"/>
          </reference>
          <reference field="36" count="1" selected="0">
            <x v="0"/>
          </reference>
          <reference field="37" count="1" selected="0">
            <x v="84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603"/>
          </reference>
        </references>
      </pivotArea>
    </format>
    <format dxfId="344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6"/>
          </reference>
          <reference field="20" count="1">
            <x v="283"/>
          </reference>
          <reference field="36" count="1" selected="0">
            <x v="0"/>
          </reference>
          <reference field="37" count="1" selected="0">
            <x v="75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98"/>
          </reference>
          <reference field="65" count="1" selected="0">
            <x v="494"/>
          </reference>
        </references>
      </pivotArea>
    </format>
    <format dxfId="344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7"/>
          </reference>
          <reference field="20" count="1">
            <x v="834"/>
          </reference>
          <reference field="36" count="1" selected="0">
            <x v="0"/>
          </reference>
          <reference field="37" count="1" selected="0">
            <x v="83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99"/>
          </reference>
          <reference field="65" count="1" selected="0">
            <x v="651"/>
          </reference>
        </references>
      </pivotArea>
    </format>
    <format dxfId="344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8"/>
          </reference>
          <reference field="20" count="1">
            <x v="748"/>
          </reference>
          <reference field="36" count="1" selected="0">
            <x v="0"/>
          </reference>
          <reference field="37" count="1" selected="0">
            <x v="82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0"/>
          </reference>
          <reference field="65" count="1" selected="0">
            <x v="1212"/>
          </reference>
        </references>
      </pivotArea>
    </format>
    <format dxfId="344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9"/>
          </reference>
          <reference field="20" count="1">
            <x v="1107"/>
          </reference>
          <reference field="36" count="1" selected="0">
            <x v="0"/>
          </reference>
          <reference field="37" count="1" selected="0">
            <x v="80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1"/>
          </reference>
          <reference field="65" count="1" selected="0">
            <x v="463"/>
          </reference>
        </references>
      </pivotArea>
    </format>
    <format dxfId="344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0"/>
          </reference>
          <reference field="20" count="1">
            <x v="466"/>
          </reference>
          <reference field="36" count="1" selected="0">
            <x v="0"/>
          </reference>
          <reference field="37" count="1" selected="0">
            <x v="75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2"/>
          </reference>
          <reference field="65" count="1" selected="0">
            <x v="428"/>
          </reference>
        </references>
      </pivotArea>
    </format>
    <format dxfId="344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1"/>
          </reference>
          <reference field="20" count="1">
            <x v="754"/>
          </reference>
          <reference field="36" count="1" selected="0">
            <x v="0"/>
          </reference>
          <reference field="37" count="1" selected="0">
            <x v="825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3"/>
          </reference>
          <reference field="65" count="1" selected="0">
            <x v="1209"/>
          </reference>
        </references>
      </pivotArea>
    </format>
    <format dxfId="344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2"/>
          </reference>
          <reference field="20" count="1">
            <x v="748"/>
          </reference>
          <reference field="36" count="1" selected="0">
            <x v="0"/>
          </reference>
          <reference field="37" count="1" selected="0">
            <x v="82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3"/>
          </reference>
          <reference field="65" count="1" selected="0">
            <x v="1178"/>
          </reference>
        </references>
      </pivotArea>
    </format>
    <format dxfId="344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3"/>
          </reference>
          <reference field="20" count="1">
            <x v="871"/>
          </reference>
          <reference field="36" count="1" selected="0">
            <x v="0"/>
          </reference>
          <reference field="37" count="1" selected="0">
            <x v="8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04"/>
          </reference>
          <reference field="65" count="1" selected="0">
            <x v="1172"/>
          </reference>
        </references>
      </pivotArea>
    </format>
    <format dxfId="344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4"/>
          </reference>
          <reference field="20" count="1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905"/>
          </reference>
          <reference field="65" count="1" selected="0">
            <x v="11"/>
          </reference>
        </references>
      </pivotArea>
    </format>
    <format dxfId="344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5"/>
          </reference>
          <reference field="20" count="1">
            <x v="473"/>
          </reference>
          <reference field="36" count="1" selected="0">
            <x v="0"/>
          </reference>
          <reference field="37" count="1" selected="0">
            <x v="77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010"/>
          </reference>
        </references>
      </pivotArea>
    </format>
    <format dxfId="344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6"/>
          </reference>
          <reference field="20" count="1">
            <x v="488"/>
          </reference>
          <reference field="36" count="1" selected="0">
            <x v="0"/>
          </reference>
          <reference field="37" count="1" selected="0">
            <x v="7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207"/>
          </reference>
        </references>
      </pivotArea>
    </format>
    <format dxfId="344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7"/>
          </reference>
          <reference field="20" count="1">
            <x v="479"/>
          </reference>
          <reference field="36" count="1" selected="0">
            <x v="0"/>
          </reference>
          <reference field="37" count="1" selected="0">
            <x v="7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034"/>
          </reference>
        </references>
      </pivotArea>
    </format>
    <format dxfId="344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8"/>
          </reference>
          <reference field="20" count="1">
            <x v="913"/>
          </reference>
          <reference field="36" count="1" selected="0">
            <x v="0"/>
          </reference>
          <reference field="37" count="1" selected="0">
            <x v="83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00"/>
          </reference>
        </references>
      </pivotArea>
    </format>
    <format dxfId="344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9"/>
          </reference>
          <reference field="20" count="1">
            <x v="912"/>
          </reference>
          <reference field="36" count="1" selected="0">
            <x v="0"/>
          </reference>
          <reference field="37" count="1" selected="0">
            <x v="830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598"/>
          </reference>
        </references>
      </pivotArea>
    </format>
    <format dxfId="344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0"/>
          </reference>
          <reference field="20" count="1">
            <x v="939"/>
          </reference>
          <reference field="36" count="1" selected="0">
            <x v="0"/>
          </reference>
          <reference field="37" count="1" selected="0">
            <x v="84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49"/>
          </reference>
        </references>
      </pivotArea>
    </format>
    <format dxfId="344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1"/>
          </reference>
          <reference field="20" count="1">
            <x v="957"/>
          </reference>
          <reference field="36" count="1" selected="0">
            <x v="0"/>
          </reference>
          <reference field="37" count="1" selected="0">
            <x v="88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70"/>
          </reference>
        </references>
      </pivotArea>
    </format>
    <format dxfId="344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2"/>
          </reference>
          <reference field="20" count="1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49"/>
          </reference>
        </references>
      </pivotArea>
    </format>
    <format dxfId="344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3"/>
          </reference>
          <reference field="20" count="1">
            <x v="488"/>
          </reference>
          <reference field="36" count="1" selected="0">
            <x v="0"/>
          </reference>
          <reference field="37" count="1" selected="0">
            <x v="7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1137"/>
          </reference>
        </references>
      </pivotArea>
    </format>
    <format dxfId="344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4"/>
          </reference>
          <reference field="20" count="1">
            <x v="523"/>
          </reference>
          <reference field="36" count="1" selected="0">
            <x v="0"/>
          </reference>
          <reference field="37" count="1" selected="0">
            <x v="84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1535"/>
          </reference>
        </references>
      </pivotArea>
    </format>
    <format dxfId="344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5"/>
          </reference>
          <reference field="20" count="1">
            <x v="1104"/>
          </reference>
          <reference field="36" count="1" selected="0">
            <x v="0"/>
          </reference>
          <reference field="37" count="1" selected="0">
            <x v="85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9"/>
          </reference>
          <reference field="65" count="1" selected="0">
            <x v="1022"/>
          </reference>
        </references>
      </pivotArea>
    </format>
    <format dxfId="344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6"/>
          </reference>
          <reference field="20" count="1">
            <x v="1106"/>
          </reference>
          <reference field="36" count="1" selected="0">
            <x v="0"/>
          </reference>
          <reference field="37" count="1" selected="0">
            <x v="83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9"/>
          </reference>
          <reference field="65" count="1" selected="0">
            <x v="1056"/>
          </reference>
        </references>
      </pivotArea>
    </format>
    <format dxfId="344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7"/>
          </reference>
          <reference field="20" count="1">
            <x v="861"/>
          </reference>
          <reference field="36" count="1" selected="0">
            <x v="0"/>
          </reference>
          <reference field="37" count="1" selected="0">
            <x v="839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467"/>
          </reference>
        </references>
      </pivotArea>
    </format>
    <format dxfId="344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8"/>
          </reference>
          <reference field="20" count="1">
            <x v="893"/>
          </reference>
          <reference field="36" count="1" selected="0">
            <x v="0"/>
          </reference>
          <reference field="37" count="1" selected="0">
            <x v="9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614"/>
          </reference>
        </references>
      </pivotArea>
    </format>
    <format dxfId="344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9"/>
          </reference>
          <reference field="20" count="1">
            <x v="823"/>
          </reference>
          <reference field="36" count="1" selected="0">
            <x v="0"/>
          </reference>
          <reference field="37" count="1" selected="0">
            <x v="893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235"/>
          </reference>
        </references>
      </pivotArea>
    </format>
    <format dxfId="344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0"/>
          </reference>
          <reference field="20" count="1">
            <x v="806"/>
          </reference>
          <reference field="36" count="1" selected="0">
            <x v="0"/>
          </reference>
          <reference field="37" count="1" selected="0">
            <x v="908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087"/>
          </reference>
        </references>
      </pivotArea>
    </format>
    <format dxfId="344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1"/>
          </reference>
          <reference field="20" count="1">
            <x v="869"/>
          </reference>
          <reference field="36" count="1" selected="0">
            <x v="0"/>
          </reference>
          <reference field="37" count="1" selected="0">
            <x v="92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509"/>
          </reference>
        </references>
      </pivotArea>
    </format>
    <format dxfId="344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2"/>
          </reference>
          <reference field="20" count="1">
            <x v="792"/>
          </reference>
          <reference field="36" count="1" selected="0">
            <x v="0"/>
          </reference>
          <reference field="37" count="1" selected="0">
            <x v="88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587"/>
          </reference>
        </references>
      </pivotArea>
    </format>
    <format dxfId="344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3"/>
          </reference>
          <reference field="20" count="1">
            <x v="766"/>
          </reference>
          <reference field="36" count="1" selected="0">
            <x v="0"/>
          </reference>
          <reference field="37" count="1" selected="0">
            <x v="84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481"/>
          </reference>
        </references>
      </pivotArea>
    </format>
    <format dxfId="344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4"/>
          </reference>
          <reference field="20" count="1">
            <x v="821"/>
          </reference>
          <reference field="36" count="1" selected="0">
            <x v="0"/>
          </reference>
          <reference field="37" count="1" selected="0">
            <x v="88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631"/>
          </reference>
        </references>
      </pivotArea>
    </format>
    <format dxfId="344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5"/>
          </reference>
          <reference field="20" count="1">
            <x v="804"/>
          </reference>
          <reference field="36" count="1" selected="0">
            <x v="0"/>
          </reference>
          <reference field="37" count="1" selected="0">
            <x v="905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619"/>
          </reference>
        </references>
      </pivotArea>
    </format>
    <format dxfId="344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6"/>
          </reference>
          <reference field="20" count="1">
            <x v="1088"/>
          </reference>
          <reference field="36" count="1" selected="0">
            <x v="0"/>
          </reference>
          <reference field="37" count="1" selected="0">
            <x v="89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453"/>
          </reference>
        </references>
      </pivotArea>
    </format>
    <format dxfId="344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7"/>
          </reference>
          <reference field="20" count="1">
            <x v="1092"/>
          </reference>
          <reference field="36" count="1" selected="0">
            <x v="0"/>
          </reference>
          <reference field="37" count="1" selected="0">
            <x v="99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75"/>
          </reference>
        </references>
      </pivotArea>
    </format>
    <format dxfId="344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8"/>
          </reference>
          <reference field="20" count="1">
            <x v="1093"/>
          </reference>
          <reference field="36" count="1" selected="0">
            <x v="0"/>
          </reference>
          <reference field="37" count="1" selected="0">
            <x v="96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86"/>
          </reference>
        </references>
      </pivotArea>
    </format>
    <format dxfId="344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9"/>
          </reference>
          <reference field="20" count="1">
            <x v="1091"/>
          </reference>
          <reference field="36" count="1" selected="0">
            <x v="0"/>
          </reference>
          <reference field="37" count="1" selected="0">
            <x v="929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44"/>
          </reference>
        </references>
      </pivotArea>
    </format>
    <format dxfId="344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0"/>
          </reference>
          <reference field="20" count="1">
            <x v="1100"/>
          </reference>
          <reference field="36" count="1" selected="0">
            <x v="0"/>
          </reference>
          <reference field="37" count="1" selected="0">
            <x v="104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669"/>
          </reference>
        </references>
      </pivotArea>
    </format>
    <format dxfId="344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1"/>
          </reference>
          <reference field="20" count="1">
            <x v="1094"/>
          </reference>
          <reference field="36" count="1" selected="0">
            <x v="0"/>
          </reference>
          <reference field="37" count="1" selected="0">
            <x v="102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637"/>
          </reference>
        </references>
      </pivotArea>
    </format>
    <format dxfId="344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2"/>
          </reference>
          <reference field="20" count="1">
            <x v="1104"/>
          </reference>
          <reference field="36" count="1" selected="0">
            <x v="0"/>
          </reference>
          <reference field="37" count="1" selected="0">
            <x v="85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13"/>
          </reference>
          <reference field="65" count="1" selected="0">
            <x v="674"/>
          </reference>
        </references>
      </pivotArea>
    </format>
    <format dxfId="344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3"/>
          </reference>
          <reference field="20" count="1">
            <x v="445"/>
          </reference>
          <reference field="36" count="1" selected="0">
            <x v="0"/>
          </reference>
          <reference field="37" count="1" selected="0">
            <x v="853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914"/>
          </reference>
          <reference field="65" count="1" selected="0">
            <x v="838"/>
          </reference>
        </references>
      </pivotArea>
    </format>
    <format dxfId="344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4"/>
          </reference>
          <reference field="20" count="1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915"/>
          </reference>
          <reference field="65" count="1" selected="0">
            <x v="781"/>
          </reference>
        </references>
      </pivotArea>
    </format>
    <format dxfId="344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5"/>
          </reference>
          <reference field="20" count="1">
            <x v="795"/>
          </reference>
          <reference field="36" count="1" selected="0">
            <x v="0"/>
          </reference>
          <reference field="37" count="1" selected="0">
            <x v="794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16"/>
          </reference>
          <reference field="65" count="1" selected="0">
            <x v="1040"/>
          </reference>
        </references>
      </pivotArea>
    </format>
    <format dxfId="344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6"/>
          </reference>
          <reference field="20" count="1">
            <x v="922"/>
          </reference>
          <reference field="36" count="1" selected="0">
            <x v="0"/>
          </reference>
          <reference field="37" count="1" selected="0">
            <x v="79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17"/>
          </reference>
          <reference field="65" count="1" selected="0">
            <x v="736"/>
          </reference>
        </references>
      </pivotArea>
    </format>
    <format dxfId="344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7"/>
          </reference>
          <reference field="20" count="1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918"/>
          </reference>
          <reference field="65" count="1" selected="0">
            <x v="682"/>
          </reference>
        </references>
      </pivotArea>
    </format>
    <format dxfId="344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8"/>
          </reference>
          <reference field="20" count="1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19"/>
          </reference>
          <reference field="65" count="1" selected="0">
            <x v="37"/>
          </reference>
        </references>
      </pivotArea>
    </format>
    <format dxfId="344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9"/>
          </reference>
          <reference field="20" count="1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920"/>
          </reference>
          <reference field="65" count="1" selected="0">
            <x v="12"/>
          </reference>
        </references>
      </pivotArea>
    </format>
    <format dxfId="343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0"/>
          </reference>
          <reference field="20" count="1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21"/>
          </reference>
          <reference field="65" count="1" selected="0">
            <x v="1610"/>
          </reference>
        </references>
      </pivotArea>
    </format>
    <format dxfId="343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1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22"/>
          </reference>
          <reference field="65" count="1" selected="0">
            <x v="386"/>
          </reference>
        </references>
      </pivotArea>
    </format>
    <format dxfId="343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2"/>
          </reference>
          <reference field="20" count="1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923"/>
          </reference>
          <reference field="65" count="1" selected="0">
            <x v="408"/>
          </reference>
        </references>
      </pivotArea>
    </format>
    <format dxfId="343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3"/>
          </reference>
          <reference field="20" count="1">
            <x v="893"/>
          </reference>
          <reference field="36" count="1" selected="0">
            <x v="0"/>
          </reference>
          <reference field="37" count="1" selected="0">
            <x v="9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24"/>
          </reference>
          <reference field="65" count="1" selected="0">
            <x v="1429"/>
          </reference>
        </references>
      </pivotArea>
    </format>
    <format dxfId="343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4"/>
          </reference>
          <reference field="20" count="1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24"/>
          </reference>
          <reference field="65" count="1" selected="0">
            <x v="1421"/>
          </reference>
        </references>
      </pivotArea>
    </format>
    <format dxfId="343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5"/>
          </reference>
          <reference field="20" count="1">
            <x v="915"/>
          </reference>
          <reference field="36" count="1" selected="0">
            <x v="0"/>
          </reference>
          <reference field="37" count="1" selected="0">
            <x v="1000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25"/>
          </reference>
          <reference field="65" count="1" selected="0">
            <x v="1358"/>
          </reference>
        </references>
      </pivotArea>
    </format>
    <format dxfId="343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6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26"/>
          </reference>
          <reference field="65" count="1" selected="0">
            <x v="427"/>
          </reference>
        </references>
      </pivotArea>
    </format>
    <format dxfId="343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7"/>
          </reference>
          <reference field="20" count="1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27"/>
          </reference>
          <reference field="65" count="1" selected="0">
            <x v="1599"/>
          </reference>
        </references>
      </pivotArea>
    </format>
    <format dxfId="343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8"/>
          </reference>
          <reference field="20" count="1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28"/>
          </reference>
          <reference field="65" count="1" selected="0">
            <x v="35"/>
          </reference>
        </references>
      </pivotArea>
    </format>
    <format dxfId="343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9"/>
          </reference>
          <reference field="20" count="1">
            <x v="1028"/>
          </reference>
          <reference field="36" count="1" selected="0">
            <x v="0"/>
          </reference>
          <reference field="37" count="1" selected="0">
            <x v="85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29"/>
          </reference>
          <reference field="65" count="1" selected="0">
            <x v="1304"/>
          </reference>
        </references>
      </pivotArea>
    </format>
    <format dxfId="343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0"/>
          </reference>
          <reference field="20" count="1">
            <x v="1019"/>
          </reference>
          <reference field="36" count="1" selected="0">
            <x v="0"/>
          </reference>
          <reference field="37" count="1" selected="0">
            <x v="83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29"/>
          </reference>
          <reference field="65" count="1" selected="0">
            <x v="1039"/>
          </reference>
        </references>
      </pivotArea>
    </format>
    <format dxfId="343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1"/>
          </reference>
          <reference field="20" count="1">
            <x v="738"/>
          </reference>
          <reference field="36" count="1" selected="0">
            <x v="0"/>
          </reference>
          <reference field="37" count="1" selected="0">
            <x v="816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30"/>
          </reference>
          <reference field="65" count="1" selected="0">
            <x v="532"/>
          </reference>
        </references>
      </pivotArea>
    </format>
    <format dxfId="343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2"/>
          </reference>
          <reference field="20" count="1">
            <x v="579"/>
          </reference>
          <reference field="36" count="1" selected="0">
            <x v="0"/>
          </reference>
          <reference field="37" count="1" selected="0">
            <x v="997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931"/>
          </reference>
          <reference field="65" count="1" selected="0">
            <x v="565"/>
          </reference>
        </references>
      </pivotArea>
    </format>
    <format dxfId="343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3"/>
          </reference>
          <reference field="20" count="1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932"/>
          </reference>
          <reference field="65" count="1" selected="0">
            <x v="360"/>
          </reference>
        </references>
      </pivotArea>
    </format>
    <format dxfId="343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4"/>
          </reference>
          <reference field="20" count="1">
            <x v="824"/>
          </reference>
          <reference field="36" count="1" selected="0">
            <x v="0"/>
          </reference>
          <reference field="37" count="1" selected="0">
            <x v="926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33"/>
          </reference>
          <reference field="65" count="1" selected="0">
            <x v="1561"/>
          </reference>
        </references>
      </pivotArea>
    </format>
    <format dxfId="343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5"/>
          </reference>
          <reference field="20" count="1">
            <x v="1118"/>
          </reference>
          <reference field="36" count="1" selected="0">
            <x v="0"/>
          </reference>
          <reference field="37" count="1" selected="0">
            <x v="88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34"/>
          </reference>
          <reference field="65" count="1" selected="0">
            <x v="1531"/>
          </reference>
        </references>
      </pivotArea>
    </format>
    <format dxfId="343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6"/>
          </reference>
          <reference field="20" count="1">
            <x v="1117"/>
          </reference>
          <reference field="36" count="1" selected="0">
            <x v="0"/>
          </reference>
          <reference field="37" count="1" selected="0">
            <x v="906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34"/>
          </reference>
          <reference field="65" count="1" selected="0">
            <x v="1503"/>
          </reference>
        </references>
      </pivotArea>
    </format>
    <format dxfId="343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7"/>
          </reference>
          <reference field="20" count="1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35"/>
          </reference>
          <reference field="65" count="1" selected="0">
            <x v="1313"/>
          </reference>
        </references>
      </pivotArea>
    </format>
    <format dxfId="343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8"/>
          </reference>
          <reference field="20" count="1">
            <x v="818"/>
          </reference>
          <reference field="36" count="1" selected="0">
            <x v="0"/>
          </reference>
          <reference field="37" count="1" selected="0">
            <x v="931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36"/>
          </reference>
          <reference field="65" count="1" selected="0">
            <x v="816"/>
          </reference>
        </references>
      </pivotArea>
    </format>
    <format dxfId="343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9"/>
          </reference>
          <reference field="20" count="1">
            <x v="793"/>
          </reference>
          <reference field="36" count="1" selected="0">
            <x v="0"/>
          </reference>
          <reference field="37" count="1" selected="0">
            <x v="896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36"/>
          </reference>
          <reference field="65" count="1" selected="0">
            <x v="429"/>
          </reference>
        </references>
      </pivotArea>
    </format>
    <format dxfId="343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0"/>
          </reference>
          <reference field="20" count="1">
            <x v="946"/>
          </reference>
          <reference field="36" count="1" selected="0">
            <x v="0"/>
          </reference>
          <reference field="37" count="1" selected="0">
            <x v="930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37"/>
          </reference>
          <reference field="65" count="1" selected="0">
            <x v="720"/>
          </reference>
        </references>
      </pivotArea>
    </format>
    <format dxfId="343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1"/>
          </reference>
          <reference field="20" count="1">
            <x v="928"/>
          </reference>
          <reference field="36" count="1" selected="0">
            <x v="0"/>
          </reference>
          <reference field="37" count="1" selected="0">
            <x v="895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37"/>
          </reference>
          <reference field="65" count="1" selected="0">
            <x v="399"/>
          </reference>
        </references>
      </pivotArea>
    </format>
    <format dxfId="343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2"/>
          </reference>
          <reference field="20" count="1">
            <x v="865"/>
          </reference>
          <reference field="36" count="1" selected="0">
            <x v="0"/>
          </reference>
          <reference field="37" count="1" selected="0">
            <x v="84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1414"/>
          </reference>
        </references>
      </pivotArea>
    </format>
    <format dxfId="343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3"/>
          </reference>
          <reference field="20" count="1">
            <x v="802"/>
          </reference>
          <reference field="36" count="1" selected="0">
            <x v="0"/>
          </reference>
          <reference field="37" count="1" selected="0">
            <x v="83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832"/>
          </reference>
        </references>
      </pivotArea>
    </format>
    <format dxfId="343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4"/>
          </reference>
          <reference field="20" count="1">
            <x v="844"/>
          </reference>
          <reference field="36" count="1" selected="0">
            <x v="0"/>
          </reference>
          <reference field="37" count="1" selected="0">
            <x v="901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1261"/>
          </reference>
        </references>
      </pivotArea>
    </format>
    <format dxfId="343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5"/>
          </reference>
          <reference field="20" count="1">
            <x v="803"/>
          </reference>
          <reference field="36" count="1" selected="0">
            <x v="0"/>
          </reference>
          <reference field="37" count="1" selected="0">
            <x v="838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833"/>
          </reference>
        </references>
      </pivotArea>
    </format>
    <format dxfId="343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6"/>
          </reference>
          <reference field="20" count="1">
            <x v="920"/>
          </reference>
          <reference field="36" count="1" selected="0">
            <x v="0"/>
          </reference>
          <reference field="37" count="1" selected="0">
            <x v="83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753"/>
          </reference>
        </references>
      </pivotArea>
    </format>
    <format dxfId="343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7"/>
          </reference>
          <reference field="20" count="1">
            <x v="963"/>
          </reference>
          <reference field="36" count="1" selected="0">
            <x v="0"/>
          </reference>
          <reference field="37" count="1" selected="0">
            <x v="90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1312"/>
          </reference>
        </references>
      </pivotArea>
    </format>
    <format dxfId="343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8"/>
          </reference>
          <reference field="20" count="1">
            <x v="954"/>
          </reference>
          <reference field="36" count="1" selected="0">
            <x v="0"/>
          </reference>
          <reference field="37" count="1" selected="0">
            <x v="84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1263"/>
          </reference>
        </references>
      </pivotArea>
    </format>
    <format dxfId="343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9"/>
          </reference>
          <reference field="20" count="1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940"/>
          </reference>
          <reference field="65" count="1" selected="0">
            <x v="17"/>
          </reference>
        </references>
      </pivotArea>
    </format>
    <format dxfId="343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0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41"/>
          </reference>
          <reference field="65" count="1" selected="0">
            <x v="370"/>
          </reference>
        </references>
      </pivotArea>
    </format>
    <format dxfId="343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1"/>
          </reference>
          <reference field="20" count="1">
            <x v="773"/>
          </reference>
          <reference field="36" count="1" selected="0">
            <x v="0"/>
          </reference>
          <reference field="37" count="1" selected="0">
            <x v="88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2"/>
          </reference>
          <reference field="65" count="1" selected="0">
            <x v="1128"/>
          </reference>
        </references>
      </pivotArea>
    </format>
    <format dxfId="343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2"/>
          </reference>
          <reference field="20" count="1">
            <x v="831"/>
          </reference>
          <reference field="36" count="1" selected="0">
            <x v="0"/>
          </reference>
          <reference field="37" count="1" selected="0">
            <x v="104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2"/>
          </reference>
          <reference field="65" count="1" selected="0">
            <x v="1515"/>
          </reference>
        </references>
      </pivotArea>
    </format>
    <format dxfId="343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3"/>
          </reference>
          <reference field="20" count="1">
            <x v="1141"/>
          </reference>
          <reference field="36" count="1" selected="0">
            <x v="0"/>
          </reference>
          <reference field="37" count="1" selected="0">
            <x v="1233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3"/>
          </reference>
          <reference field="65" count="1" selected="0">
            <x v="1863"/>
          </reference>
        </references>
      </pivotArea>
    </format>
    <format dxfId="343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4"/>
          </reference>
          <reference field="20" count="1">
            <x v="1142"/>
          </reference>
          <reference field="36" count="1" selected="0">
            <x v="0"/>
          </reference>
          <reference field="37" count="1" selected="0">
            <x v="1247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4"/>
          </reference>
          <reference field="65" count="1" selected="0">
            <x v="1864"/>
          </reference>
        </references>
      </pivotArea>
    </format>
    <format dxfId="343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5"/>
          </reference>
          <reference field="20" count="1">
            <x v="1117"/>
          </reference>
          <reference field="36" count="1" selected="0">
            <x v="0"/>
          </reference>
          <reference field="37" count="1" selected="0">
            <x v="906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566"/>
          </reference>
        </references>
      </pivotArea>
    </format>
    <format dxfId="343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6"/>
          </reference>
          <reference field="20" count="1">
            <x v="1125"/>
          </reference>
          <reference field="36" count="1" selected="0">
            <x v="0"/>
          </reference>
          <reference field="37" count="1" selected="0">
            <x v="100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656"/>
          </reference>
        </references>
      </pivotArea>
    </format>
    <format dxfId="343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7"/>
          </reference>
          <reference field="20" count="1">
            <x v="1122"/>
          </reference>
          <reference field="36" count="1" selected="0">
            <x v="0"/>
          </reference>
          <reference field="37" count="1" selected="0">
            <x v="96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629"/>
          </reference>
        </references>
      </pivotArea>
    </format>
    <format dxfId="343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8"/>
          </reference>
          <reference field="20" count="1">
            <x v="977"/>
          </reference>
          <reference field="36" count="1" selected="0">
            <x v="0"/>
          </reference>
          <reference field="37" count="1" selected="0">
            <x v="92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640"/>
          </reference>
        </references>
      </pivotArea>
    </format>
    <format dxfId="343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9"/>
          </reference>
          <reference field="20" count="1">
            <x v="948"/>
          </reference>
          <reference field="36" count="1" selected="0">
            <x v="0"/>
          </reference>
          <reference field="37" count="1" selected="0">
            <x v="90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553"/>
          </reference>
        </references>
      </pivotArea>
    </format>
    <format dxfId="343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0"/>
          </reference>
          <reference field="20" count="1">
            <x v="976"/>
          </reference>
          <reference field="36" count="1" selected="0">
            <x v="0"/>
          </reference>
          <reference field="37" count="1" selected="0">
            <x v="940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639"/>
          </reference>
        </references>
      </pivotArea>
    </format>
    <format dxfId="343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1"/>
          </reference>
          <reference field="20" count="1">
            <x v="896"/>
          </reference>
          <reference field="36" count="1" selected="0">
            <x v="0"/>
          </reference>
          <reference field="37" count="1" selected="0">
            <x v="111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5"/>
          </reference>
          <reference field="65" count="1" selected="0">
            <x v="1704"/>
          </reference>
        </references>
      </pivotArea>
    </format>
    <format dxfId="343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2"/>
          </reference>
          <reference field="20" count="1">
            <x v="880"/>
          </reference>
          <reference field="36" count="1" selected="0">
            <x v="0"/>
          </reference>
          <reference field="37" count="1" selected="0">
            <x v="1085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5"/>
          </reference>
          <reference field="65" count="1" selected="0">
            <x v="1681"/>
          </reference>
        </references>
      </pivotArea>
    </format>
    <format dxfId="343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3"/>
          </reference>
          <reference field="20" count="1">
            <x v="842"/>
          </reference>
          <reference field="36" count="1" selected="0">
            <x v="0"/>
          </reference>
          <reference field="37" count="1" selected="0">
            <x v="9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46"/>
          </reference>
          <reference field="65" count="1" selected="0">
            <x v="1582"/>
          </reference>
        </references>
      </pivotArea>
    </format>
    <format dxfId="343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4"/>
          </reference>
          <reference field="20" count="1">
            <x v="830"/>
          </reference>
          <reference field="36" count="1" selected="0">
            <x v="0"/>
          </reference>
          <reference field="37" count="1" selected="0">
            <x v="94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46"/>
          </reference>
          <reference field="65" count="1" selected="0">
            <x v="1554"/>
          </reference>
        </references>
      </pivotArea>
    </format>
    <format dxfId="343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5"/>
          </reference>
          <reference field="20" count="1">
            <x v="981"/>
          </reference>
          <reference field="36" count="1" selected="0">
            <x v="0"/>
          </reference>
          <reference field="37" count="1" selected="0">
            <x v="949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53"/>
          </reference>
        </references>
      </pivotArea>
    </format>
    <format dxfId="343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6"/>
          </reference>
          <reference field="20" count="1">
            <x v="989"/>
          </reference>
          <reference field="36" count="1" selected="0">
            <x v="0"/>
          </reference>
          <reference field="37" count="1" selected="0">
            <x v="95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71"/>
          </reference>
        </references>
      </pivotArea>
    </format>
    <format dxfId="343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7"/>
          </reference>
          <reference field="20" count="1">
            <x v="994"/>
          </reference>
          <reference field="36" count="1" selected="0">
            <x v="0"/>
          </reference>
          <reference field="37" count="1" selected="0">
            <x v="9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86"/>
          </reference>
        </references>
      </pivotArea>
    </format>
    <format dxfId="343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8"/>
          </reference>
          <reference field="20" count="1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948"/>
          </reference>
          <reference field="65" count="1" selected="0">
            <x v="172"/>
          </reference>
        </references>
      </pivotArea>
    </format>
    <format dxfId="343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9"/>
          </reference>
          <reference field="20" count="1">
            <x v="1127"/>
          </reference>
          <reference field="36" count="1" selected="0">
            <x v="0"/>
          </reference>
          <reference field="37" count="1" selected="0">
            <x v="102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9"/>
          </reference>
          <reference field="65" count="1" selected="0">
            <x v="1688"/>
          </reference>
        </references>
      </pivotArea>
    </format>
    <format dxfId="343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0"/>
          </reference>
          <reference field="20" count="1">
            <x v="1125"/>
          </reference>
          <reference field="36" count="1" selected="0">
            <x v="0"/>
          </reference>
          <reference field="37" count="1" selected="0">
            <x v="100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9"/>
          </reference>
          <reference field="65" count="1" selected="0">
            <x v="1635"/>
          </reference>
        </references>
      </pivotArea>
    </format>
    <format dxfId="343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1"/>
          </reference>
          <reference field="20" count="1">
            <x v="854"/>
          </reference>
          <reference field="36" count="1" selected="0">
            <x v="0"/>
          </reference>
          <reference field="37" count="1" selected="0">
            <x v="100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50"/>
          </reference>
          <reference field="65" count="1" selected="0">
            <x v="1630"/>
          </reference>
        </references>
      </pivotArea>
    </format>
    <format dxfId="343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2"/>
          </reference>
          <reference field="20" count="1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51"/>
          </reference>
          <reference field="65" count="1" selected="0">
            <x v="1044"/>
          </reference>
        </references>
      </pivotArea>
    </format>
    <format dxfId="343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3"/>
          </reference>
          <reference field="20" count="1">
            <x v="1143"/>
          </reference>
          <reference field="36" count="1" selected="0">
            <x v="0"/>
          </reference>
          <reference field="37" count="1" selected="0">
            <x v="120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52"/>
          </reference>
          <reference field="65" count="1" selected="0">
            <x v="1865"/>
          </reference>
        </references>
      </pivotArea>
    </format>
    <format dxfId="343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4"/>
          </reference>
          <reference field="20" count="1">
            <x v="896"/>
          </reference>
          <reference field="36" count="1" selected="0">
            <x v="0"/>
          </reference>
          <reference field="37" count="1" selected="0">
            <x v="111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52"/>
          </reference>
          <reference field="65" count="1" selected="0">
            <x v="1713"/>
          </reference>
        </references>
      </pivotArea>
    </format>
    <format dxfId="343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5"/>
          </reference>
          <reference field="20" count="1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3"/>
          </reference>
          <reference field="65" count="1" selected="0">
            <x v="1448"/>
          </reference>
        </references>
      </pivotArea>
    </format>
    <format dxfId="343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6"/>
          </reference>
          <reference field="20" count="1">
            <x v="974"/>
          </reference>
          <reference field="36" count="1" selected="0">
            <x v="0"/>
          </reference>
          <reference field="37" count="1" selected="0">
            <x v="835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954"/>
          </reference>
          <reference field="65" count="1" selected="0">
            <x v="1027"/>
          </reference>
        </references>
      </pivotArea>
    </format>
    <format dxfId="343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7"/>
          </reference>
          <reference field="20" count="1">
            <x v="844"/>
          </reference>
          <reference field="36" count="1" selected="0">
            <x v="0"/>
          </reference>
          <reference field="37" count="1" selected="0">
            <x v="901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55"/>
          </reference>
          <reference field="65" count="1" selected="0">
            <x v="1372"/>
          </reference>
        </references>
      </pivotArea>
    </format>
    <format dxfId="343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8"/>
          </reference>
          <reference field="20" count="1">
            <x v="835"/>
          </reference>
          <reference field="36" count="1" selected="0">
            <x v="0"/>
          </reference>
          <reference field="37" count="1" selected="0">
            <x v="99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55"/>
          </reference>
          <reference field="65" count="1" selected="0">
            <x v="1308"/>
          </reference>
        </references>
      </pivotArea>
    </format>
    <format dxfId="343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9"/>
          </reference>
          <reference field="20" count="1">
            <x v="838"/>
          </reference>
          <reference field="36" count="1" selected="0">
            <x v="0"/>
          </reference>
          <reference field="37" count="1" selected="0">
            <x v="1012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55"/>
          </reference>
          <reference field="65" count="1" selected="0">
            <x v="1326"/>
          </reference>
        </references>
      </pivotArea>
    </format>
    <format dxfId="343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0"/>
          </reference>
          <reference field="20" count="1">
            <x v="964"/>
          </reference>
          <reference field="36" count="1" selected="0">
            <x v="0"/>
          </reference>
          <reference field="37" count="1" selected="0">
            <x v="995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56"/>
          </reference>
          <reference field="65" count="1" selected="0">
            <x v="1471"/>
          </reference>
        </references>
      </pivotArea>
    </format>
    <format dxfId="343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1"/>
          </reference>
          <reference field="20" count="1">
            <x v="967"/>
          </reference>
          <reference field="36" count="1" selected="0">
            <x v="0"/>
          </reference>
          <reference field="37" count="1" selected="0">
            <x v="101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56"/>
          </reference>
          <reference field="65" count="1" selected="0">
            <x v="1473"/>
          </reference>
        </references>
      </pivotArea>
    </format>
    <format dxfId="343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2"/>
          </reference>
          <reference field="20" count="1">
            <x v="963"/>
          </reference>
          <reference field="36" count="1" selected="0">
            <x v="0"/>
          </reference>
          <reference field="37" count="1" selected="0">
            <x v="90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56"/>
          </reference>
          <reference field="65" count="1" selected="0">
            <x v="1449"/>
          </reference>
        </references>
      </pivotArea>
    </format>
    <format dxfId="343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3"/>
          </reference>
          <reference field="20" count="1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7"/>
          </reference>
          <reference field="65" count="1" selected="0">
            <x v="1443"/>
          </reference>
        </references>
      </pivotArea>
    </format>
    <format dxfId="343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4"/>
          </reference>
          <reference field="20" count="1">
            <x v="273"/>
          </reference>
          <reference field="36" count="1" selected="0">
            <x v="1"/>
          </reference>
          <reference field="37" count="1" selected="0">
            <x v="827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7"/>
          </reference>
          <reference field="65" count="1" selected="0">
            <x v="1393"/>
          </reference>
        </references>
      </pivotArea>
    </format>
    <format dxfId="343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5"/>
          </reference>
          <reference field="20" count="1">
            <x v="373"/>
          </reference>
          <reference field="36" count="1" selected="0">
            <x v="1"/>
          </reference>
          <reference field="37" count="1" selected="0">
            <x v="817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58"/>
          </reference>
          <reference field="65" count="1" selected="0">
            <x v="1287"/>
          </reference>
        </references>
      </pivotArea>
    </format>
    <format dxfId="343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6"/>
          </reference>
          <reference field="20" count="1">
            <x v="1144"/>
          </reference>
          <reference field="36" count="1" selected="0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59"/>
          </reference>
          <reference field="65" count="1" selected="0">
            <x v="1866"/>
          </reference>
        </references>
      </pivotArea>
    </format>
    <format dxfId="343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7"/>
          </reference>
          <reference field="20" count="1">
            <x v="1135"/>
          </reference>
          <reference field="36" count="1" selected="0">
            <x v="0"/>
          </reference>
          <reference field="37" count="1" selected="0">
            <x v="104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59"/>
          </reference>
          <reference field="65" count="1" selected="0">
            <x v="1715"/>
          </reference>
        </references>
      </pivotArea>
    </format>
    <format dxfId="343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8"/>
          </reference>
          <reference field="20" count="1">
            <x v="1145"/>
          </reference>
          <reference field="36" count="1" selected="0">
            <x v="0"/>
          </reference>
          <reference field="37" count="1" selected="0">
            <x v="117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60"/>
          </reference>
          <reference field="65" count="1" selected="0">
            <x v="1867"/>
          </reference>
        </references>
      </pivotArea>
    </format>
    <format dxfId="343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9"/>
          </reference>
          <reference field="20" count="1">
            <x v="1110"/>
          </reference>
          <reference field="36" count="1" selected="0">
            <x v="0"/>
          </reference>
          <reference field="37" count="1" selected="0">
            <x v="1130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60"/>
          </reference>
          <reference field="65" count="1" selected="0">
            <x v="1641"/>
          </reference>
        </references>
      </pivotArea>
    </format>
    <format dxfId="343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0"/>
          </reference>
          <reference field="20" count="1">
            <x v="992"/>
          </reference>
          <reference field="36" count="1" selected="0">
            <x v="0"/>
          </reference>
          <reference field="37" count="1" selected="0">
            <x v="868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61"/>
          </reference>
          <reference field="65" count="1" selected="0">
            <x v="250"/>
          </reference>
        </references>
      </pivotArea>
    </format>
    <format dxfId="343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1"/>
          </reference>
          <reference field="20" count="1">
            <x v="373"/>
          </reference>
          <reference field="36" count="1" selected="0">
            <x v="1"/>
          </reference>
          <reference field="37" count="1" selected="0">
            <x v="817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2"/>
          </reference>
          <reference field="65" count="1" selected="0">
            <x v="1274"/>
          </reference>
        </references>
      </pivotArea>
    </format>
    <format dxfId="343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2"/>
          </reference>
          <reference field="20" count="1">
            <x v="379"/>
          </reference>
          <reference field="36" count="1" selected="0">
            <x v="1"/>
          </reference>
          <reference field="37" count="1" selected="0">
            <x v="823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2"/>
          </reference>
          <reference field="65" count="1" selected="0">
            <x v="1181"/>
          </reference>
        </references>
      </pivotArea>
    </format>
    <format dxfId="343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3"/>
          </reference>
          <reference field="20" count="1">
            <x v="273"/>
          </reference>
          <reference field="36" count="1" selected="0">
            <x v="1"/>
          </reference>
          <reference field="37" count="1" selected="0">
            <x v="827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63"/>
          </reference>
          <reference field="65" count="1" selected="0">
            <x v="1389"/>
          </reference>
        </references>
      </pivotArea>
    </format>
    <format dxfId="343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4"/>
          </reference>
          <reference field="20" count="1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63"/>
          </reference>
          <reference field="65" count="1" selected="0">
            <x v="1306"/>
          </reference>
        </references>
      </pivotArea>
    </format>
    <format dxfId="343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5"/>
          </reference>
          <reference field="20" count="1">
            <x v="379"/>
          </reference>
          <reference field="36" count="1" selected="0">
            <x v="1"/>
          </reference>
          <reference field="37" count="1" selected="0">
            <x v="823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4"/>
          </reference>
          <reference field="65" count="1" selected="0">
            <x v="1184"/>
          </reference>
        </references>
      </pivotArea>
    </format>
    <format dxfId="343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6"/>
          </reference>
          <reference field="20" count="1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65"/>
          </reference>
          <reference field="65" count="1" selected="0">
            <x v="1404"/>
          </reference>
        </references>
      </pivotArea>
    </format>
    <format dxfId="343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7"/>
          </reference>
          <reference field="20" count="1">
            <x v="887"/>
          </reference>
          <reference field="36" count="1" selected="0">
            <x v="0"/>
          </reference>
          <reference field="37" count="1" selected="0">
            <x v="99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65"/>
          </reference>
          <reference field="65" count="1" selected="0">
            <x v="1332"/>
          </reference>
        </references>
      </pivotArea>
    </format>
    <format dxfId="343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8"/>
          </reference>
          <reference field="20" count="1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966"/>
          </reference>
          <reference field="65" count="1" selected="0">
            <x v="8"/>
          </reference>
        </references>
      </pivotArea>
    </format>
    <format dxfId="343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9"/>
          </reference>
          <reference field="20" count="1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967"/>
          </reference>
          <reference field="65" count="1" selected="0">
            <x v="156"/>
          </reference>
        </references>
      </pivotArea>
    </format>
    <format dxfId="343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0"/>
          </reference>
          <reference field="20" count="1">
            <x v="1146"/>
          </reference>
          <reference field="36" count="1" selected="0">
            <x v="0"/>
          </reference>
          <reference field="37" count="1" selected="0">
            <x v="122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1225"/>
          </reference>
          <reference field="65" count="1" selected="0">
            <x v="1868"/>
          </reference>
        </references>
      </pivotArea>
    </format>
    <format dxfId="343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1"/>
          </reference>
          <reference field="20" count="1">
            <x v="1147"/>
          </reference>
          <reference field="36" count="1" selected="0">
            <x v="0"/>
          </reference>
          <reference field="37" count="1" selected="0">
            <x v="121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1225"/>
          </reference>
          <reference field="65" count="1" selected="0">
            <x v="1869"/>
          </reference>
        </references>
      </pivotArea>
    </format>
    <format dxfId="343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2"/>
          </reference>
          <reference field="20" count="1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68"/>
          </reference>
          <reference field="65" count="1" selected="0">
            <x v="586"/>
          </reference>
        </references>
      </pivotArea>
    </format>
    <format dxfId="343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3"/>
          </reference>
          <reference field="20" count="1">
            <x v="346"/>
          </reference>
          <reference field="36" count="1" selected="0">
            <x v="1"/>
          </reference>
          <reference field="37" count="1" selected="0">
            <x v="829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69"/>
          </reference>
          <reference field="65" count="1" selected="0">
            <x v="432"/>
          </reference>
        </references>
      </pivotArea>
    </format>
    <format dxfId="343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4"/>
          </reference>
          <reference field="20" count="1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0"/>
          </reference>
          <reference field="65" count="1" selected="0">
            <x v="544"/>
          </reference>
        </references>
      </pivotArea>
    </format>
    <format dxfId="343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5"/>
          </reference>
          <reference field="20" count="1">
            <x v="346"/>
          </reference>
          <reference field="36" count="1" selected="0">
            <x v="1"/>
          </reference>
          <reference field="37" count="1" selected="0">
            <x v="829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71"/>
          </reference>
          <reference field="65" count="1" selected="0">
            <x v="350"/>
          </reference>
        </references>
      </pivotArea>
    </format>
    <format dxfId="343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6"/>
          </reference>
          <reference field="20" count="1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29"/>
          </reference>
          <reference field="60" count="1" selected="0">
            <x v="972"/>
          </reference>
          <reference field="65" count="1" selected="0">
            <x v="339"/>
          </reference>
        </references>
      </pivotArea>
    </format>
    <format dxfId="343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7"/>
          </reference>
          <reference field="20" count="1">
            <x v="100"/>
          </reference>
          <reference field="36" count="1" selected="0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3"/>
          </reference>
          <reference field="65" count="1" selected="0">
            <x v="1682"/>
          </reference>
        </references>
      </pivotArea>
    </format>
    <format dxfId="343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8"/>
          </reference>
          <reference field="20" count="1">
            <x v="191"/>
          </reference>
          <reference field="36" count="1" selected="0">
            <x v="1"/>
          </reference>
          <reference field="37" count="1" selected="0">
            <x v="844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3"/>
          </reference>
          <reference field="65" count="1" selected="0">
            <x v="1621"/>
          </reference>
        </references>
      </pivotArea>
    </format>
    <format dxfId="343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9"/>
          </reference>
          <reference field="20" count="1">
            <x v="133"/>
          </reference>
          <reference field="36" count="1" selected="0">
            <x v="1"/>
          </reference>
          <reference field="37" count="1" selected="0">
            <x v="845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74"/>
          </reference>
          <reference field="65" count="1" selected="0">
            <x v="1699"/>
          </reference>
        </references>
      </pivotArea>
    </format>
    <format dxfId="343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0"/>
          </reference>
          <reference field="20" count="1">
            <x v="1148"/>
          </reference>
          <reference field="36" count="1" selected="0">
            <x v="0"/>
          </reference>
          <reference field="37" count="1" selected="0">
            <x v="1166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870"/>
          </reference>
        </references>
      </pivotArea>
    </format>
    <format dxfId="343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1"/>
          </reference>
          <reference field="20" count="1">
            <x v="887"/>
          </reference>
          <reference field="36" count="1" selected="0">
            <x v="0"/>
          </reference>
          <reference field="37" count="1" selected="0">
            <x v="992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298"/>
          </reference>
        </references>
      </pivotArea>
    </format>
    <format dxfId="343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2"/>
          </reference>
          <reference field="20" count="1">
            <x v="970"/>
          </reference>
          <reference field="36" count="1" selected="0">
            <x v="0"/>
          </reference>
          <reference field="37" count="1" selected="0">
            <x v="1041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651"/>
          </reference>
        </references>
      </pivotArea>
    </format>
    <format dxfId="343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3"/>
          </reference>
          <reference field="20" count="1">
            <x v="907"/>
          </reference>
          <reference field="36" count="1" selected="0">
            <x v="0"/>
          </reference>
          <reference field="37" count="1" selected="0">
            <x v="1022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455"/>
          </reference>
        </references>
      </pivotArea>
    </format>
    <format dxfId="343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4"/>
          </reference>
          <reference field="20" count="1">
            <x v="1144"/>
          </reference>
          <reference field="36" count="1" selected="0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2"/>
          </reference>
          <reference field="60" count="1" selected="0">
            <x v="1226"/>
          </reference>
          <reference field="65" count="1" selected="0">
            <x v="1871"/>
          </reference>
        </references>
      </pivotArea>
    </format>
    <format dxfId="343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5"/>
          </reference>
          <reference field="20" count="1">
            <x v="579"/>
          </reference>
          <reference field="36" count="1" selected="0">
            <x v="0"/>
          </reference>
          <reference field="37" count="1" selected="0">
            <x v="997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6"/>
          </reference>
          <reference field="65" count="1" selected="0">
            <x v="1268"/>
          </reference>
        </references>
      </pivotArea>
    </format>
    <format dxfId="343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6"/>
          </reference>
          <reference field="20" count="1">
            <x v="649"/>
          </reference>
          <reference field="36" count="1" selected="0">
            <x v="0"/>
          </reference>
          <reference field="37" count="1" selected="0">
            <x v="1058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6"/>
          </reference>
          <reference field="65" count="1" selected="0">
            <x v="1594"/>
          </reference>
        </references>
      </pivotArea>
    </format>
    <format dxfId="343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7"/>
          </reference>
          <reference field="20" count="1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977"/>
          </reference>
          <reference field="65" count="1" selected="0">
            <x v="51"/>
          </reference>
        </references>
      </pivotArea>
    </format>
    <format dxfId="343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8"/>
          </reference>
          <reference field="20" count="1">
            <x v="651"/>
          </reference>
          <reference field="36" count="1" selected="0">
            <x v="0"/>
          </reference>
          <reference field="37" count="1" selected="0">
            <x v="1088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8"/>
          </reference>
          <reference field="65" count="1" selected="0">
            <x v="1562"/>
          </reference>
        </references>
      </pivotArea>
    </format>
    <format dxfId="343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9"/>
          </reference>
          <reference field="20" count="1">
            <x v="553"/>
          </reference>
          <reference field="36" count="1" selected="0">
            <x v="0"/>
          </reference>
          <reference field="37" count="1" selected="0">
            <x v="934"/>
          </reference>
          <reference field="45" count="1" selected="0">
            <x v="41"/>
          </reference>
          <reference field="59" count="1" selected="0">
            <x v="9"/>
          </reference>
          <reference field="60" count="1" selected="0">
            <x v="979"/>
          </reference>
          <reference field="65" count="1" selected="0">
            <x v="1724"/>
          </reference>
        </references>
      </pivotArea>
    </format>
    <format dxfId="342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0"/>
          </reference>
          <reference field="20" count="1">
            <x v="435"/>
          </reference>
          <reference field="36" count="1" selected="0">
            <x v="0"/>
          </reference>
          <reference field="37" count="1" selected="0">
            <x v="904"/>
          </reference>
          <reference field="45" count="1" selected="0">
            <x v="41"/>
          </reference>
          <reference field="59" count="1" selected="0">
            <x v="9"/>
          </reference>
          <reference field="60" count="1" selected="0">
            <x v="979"/>
          </reference>
          <reference field="65" count="1" selected="0">
            <x v="1397"/>
          </reference>
        </references>
      </pivotArea>
    </format>
    <format dxfId="342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1"/>
          </reference>
          <reference field="20" count="1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19"/>
          </reference>
          <reference field="60" count="1" selected="0">
            <x v="980"/>
          </reference>
          <reference field="65" count="1" selected="0">
            <x v="173"/>
          </reference>
        </references>
      </pivotArea>
    </format>
    <format dxfId="342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2"/>
          </reference>
          <reference field="20" count="1">
            <x v="100"/>
          </reference>
          <reference field="36" count="1" selected="0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1"/>
          </reference>
          <reference field="65" count="1" selected="0">
            <x v="1580"/>
          </reference>
        </references>
      </pivotArea>
    </format>
    <format dxfId="342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4"/>
          </reference>
          <reference field="20" count="1">
            <x v="16"/>
          </reference>
          <reference field="36" count="1" selected="0">
            <x v="1"/>
          </reference>
          <reference field="37" count="1" selected="0">
            <x v="857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2"/>
          </reference>
          <reference field="65" count="1" selected="0">
            <x v="1700"/>
          </reference>
        </references>
      </pivotArea>
    </format>
    <format dxfId="342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5"/>
          </reference>
          <reference field="20" count="1">
            <x v="494"/>
          </reference>
          <reference field="36" count="1" selected="0">
            <x v="1"/>
          </reference>
          <reference field="37" count="1" selected="0">
            <x v="855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983"/>
          </reference>
          <reference field="65" count="1" selected="0">
            <x v="1513"/>
          </reference>
        </references>
      </pivotArea>
    </format>
    <format dxfId="342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6"/>
          </reference>
          <reference field="20" count="1">
            <x v="16"/>
          </reference>
          <reference field="36" count="1" selected="0">
            <x v="1"/>
          </reference>
          <reference field="37" count="1" selected="0">
            <x v="857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4"/>
          </reference>
          <reference field="65" count="1" selected="0">
            <x v="1703"/>
          </reference>
        </references>
      </pivotArea>
    </format>
    <format dxfId="342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7"/>
          </reference>
          <reference field="20" count="1">
            <x v="43"/>
          </reference>
          <reference field="36" count="1" selected="0">
            <x v="1"/>
          </reference>
          <reference field="37" count="1" selected="0">
            <x v="87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4"/>
          </reference>
          <reference field="65" count="1" selected="0">
            <x v="1685"/>
          </reference>
        </references>
      </pivotArea>
    </format>
    <format dxfId="342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8"/>
          </reference>
          <reference field="20" count="1">
            <x v="381"/>
          </reference>
          <reference field="36" count="1" selected="0">
            <x v="1"/>
          </reference>
          <reference field="37" count="1" selected="0">
            <x v="85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985"/>
          </reference>
          <reference field="65" count="1" selected="0">
            <x v="1660"/>
          </reference>
        </references>
      </pivotArea>
    </format>
    <format dxfId="342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9"/>
          </reference>
          <reference field="20" count="1">
            <x v="398"/>
          </reference>
          <reference field="36" count="1" selected="0">
            <x v="1"/>
          </reference>
          <reference field="37" count="1" selected="0">
            <x v="877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985"/>
          </reference>
          <reference field="65" count="1" selected="0">
            <x v="1643"/>
          </reference>
        </references>
      </pivotArea>
    </format>
    <format dxfId="342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0"/>
          </reference>
          <reference field="20" count="1">
            <x v="43"/>
          </reference>
          <reference field="36" count="1" selected="0">
            <x v="1"/>
          </reference>
          <reference field="37" count="1" selected="0">
            <x v="878"/>
          </reference>
          <reference field="45" count="1" selected="0">
            <x v="30"/>
          </reference>
          <reference field="59" count="1" selected="0">
            <x v="36"/>
          </reference>
          <reference field="60" count="1" selected="0">
            <x v="986"/>
          </reference>
          <reference field="65" count="1" selected="0">
            <x v="1680"/>
          </reference>
        </references>
      </pivotArea>
    </format>
    <format dxfId="342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1"/>
          </reference>
          <reference field="20" count="1">
            <x v="992"/>
          </reference>
          <reference field="36" count="1" selected="0">
            <x v="0"/>
          </reference>
          <reference field="37" count="1" selected="0">
            <x v="868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987"/>
          </reference>
          <reference field="65" count="1" selected="0">
            <x v="240"/>
          </reference>
        </references>
      </pivotArea>
    </format>
    <format dxfId="342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2"/>
          </reference>
          <reference field="20" count="1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988"/>
          </reference>
          <reference field="65" count="1" selected="0">
            <x v="541"/>
          </reference>
        </references>
      </pivotArea>
    </format>
    <format dxfId="342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3"/>
          </reference>
          <reference field="20" count="1">
            <x v="854"/>
          </reference>
          <reference field="36" count="1" selected="0">
            <x v="0"/>
          </reference>
          <reference field="37" count="1" selected="0">
            <x v="1001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989"/>
          </reference>
          <reference field="65" count="1" selected="0">
            <x v="1352"/>
          </reference>
        </references>
      </pivotArea>
    </format>
    <format dxfId="342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4"/>
          </reference>
          <reference field="20" count="1">
            <x v="1149"/>
          </reference>
          <reference field="36" count="1" selected="0">
            <x v="0"/>
          </reference>
          <reference field="37" count="1" selected="0">
            <x v="1246"/>
          </reference>
          <reference field="45" count="1" selected="0">
            <x v="152"/>
          </reference>
          <reference field="59" count="1" selected="0">
            <x v="63"/>
          </reference>
          <reference field="60" count="1" selected="0">
            <x v="1227"/>
          </reference>
          <reference field="65" count="1" selected="0">
            <x v="1872"/>
          </reference>
        </references>
      </pivotArea>
    </format>
    <format dxfId="342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5"/>
          </reference>
          <reference field="20" count="1">
            <x v="1150"/>
          </reference>
          <reference field="36" count="1" selected="0">
            <x v="0"/>
          </reference>
          <reference field="37" count="1" selected="0">
            <x v="1167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28"/>
          </reference>
          <reference field="65" count="1" selected="0">
            <x v="1873"/>
          </reference>
        </references>
      </pivotArea>
    </format>
    <format dxfId="342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6"/>
          </reference>
          <reference field="20" count="1">
            <x v="1144"/>
          </reference>
          <reference field="36" count="1" selected="0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28"/>
          </reference>
          <reference field="65" count="1" selected="0">
            <x v="1874"/>
          </reference>
        </references>
      </pivotArea>
    </format>
    <format dxfId="342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7"/>
          </reference>
          <reference field="20" count="1">
            <x v="1022"/>
          </reference>
          <reference field="36" count="1" selected="0">
            <x v="0"/>
          </reference>
          <reference field="37" count="1" selected="0">
            <x v="866"/>
          </reference>
          <reference field="45" count="1" selected="0">
            <x v="151"/>
          </reference>
          <reference field="59" count="1" selected="0">
            <x v="56"/>
          </reference>
          <reference field="60" count="1" selected="0">
            <x v="990"/>
          </reference>
          <reference field="65" count="1" selected="0">
            <x v="54"/>
          </reference>
        </references>
      </pivotArea>
    </format>
    <format dxfId="342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8"/>
          </reference>
          <reference field="20" count="1">
            <x v="647"/>
          </reference>
          <reference field="36" count="1" selected="0">
            <x v="0"/>
          </reference>
          <reference field="37" count="1" selected="0">
            <x v="87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991"/>
          </reference>
          <reference field="65" count="1" selected="0">
            <x v="283"/>
          </reference>
        </references>
      </pivotArea>
    </format>
    <format dxfId="342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9"/>
          </reference>
          <reference field="20" count="1">
            <x v="946"/>
          </reference>
          <reference field="36" count="1" selected="0">
            <x v="0"/>
          </reference>
          <reference field="37" count="1" selected="0">
            <x v="930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92"/>
          </reference>
          <reference field="65" count="1" selected="0">
            <x v="307"/>
          </reference>
        </references>
      </pivotArea>
    </format>
    <format dxfId="342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0"/>
          </reference>
          <reference field="20" count="1">
            <x v="818"/>
          </reference>
          <reference field="36" count="1" selected="0">
            <x v="0"/>
          </reference>
          <reference field="37" count="1" selected="0">
            <x v="931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93"/>
          </reference>
          <reference field="65" count="1" selected="0">
            <x v="483"/>
          </reference>
        </references>
      </pivotArea>
    </format>
    <format dxfId="342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1"/>
          </reference>
          <reference field="20" count="1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994"/>
          </reference>
          <reference field="65" count="1" selected="0">
            <x v="111"/>
          </reference>
        </references>
      </pivotArea>
    </format>
    <format dxfId="342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2"/>
          </reference>
          <reference field="20" count="1">
            <x v="914"/>
          </reference>
          <reference field="36" count="1" selected="0">
            <x v="0"/>
          </reference>
          <reference field="37" count="1" selected="0">
            <x v="1015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032"/>
          </reference>
        </references>
      </pivotArea>
    </format>
    <format dxfId="342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3"/>
          </reference>
          <reference field="20" count="1">
            <x v="965"/>
          </reference>
          <reference field="36" count="1" selected="0">
            <x v="0"/>
          </reference>
          <reference field="37" count="1" selected="0">
            <x v="10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477"/>
          </reference>
        </references>
      </pivotArea>
    </format>
    <format dxfId="342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4"/>
          </reference>
          <reference field="20" count="1">
            <x v="953"/>
          </reference>
          <reference field="36" count="1" selected="0">
            <x v="0"/>
          </reference>
          <reference field="37" count="1" selected="0">
            <x v="1056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410"/>
          </reference>
        </references>
      </pivotArea>
    </format>
    <format dxfId="342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5"/>
          </reference>
          <reference field="20" count="1">
            <x v="609"/>
          </reference>
          <reference field="36" count="1" selected="0">
            <x v="0"/>
          </reference>
          <reference field="37" count="1" selected="0">
            <x v="993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996"/>
          </reference>
          <reference field="65" count="1" selected="0">
            <x v="1717"/>
          </reference>
        </references>
      </pivotArea>
    </format>
    <format dxfId="342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6"/>
          </reference>
          <reference field="20" count="1">
            <x v="584"/>
          </reference>
          <reference field="36" count="1" selected="0">
            <x v="0"/>
          </reference>
          <reference field="37" count="1" selected="0">
            <x v="973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996"/>
          </reference>
          <reference field="65" count="1" selected="0">
            <x v="1702"/>
          </reference>
        </references>
      </pivotArea>
    </format>
    <format dxfId="342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7"/>
          </reference>
          <reference field="20" count="1">
            <x v="888"/>
          </reference>
          <reference field="36" count="1" selected="0">
            <x v="0"/>
          </reference>
          <reference field="37" count="1" selected="0">
            <x v="104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622"/>
          </reference>
        </references>
      </pivotArea>
    </format>
    <format dxfId="342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8"/>
          </reference>
          <reference field="20" count="1">
            <x v="870"/>
          </reference>
          <reference field="36" count="1" selected="0">
            <x v="0"/>
          </reference>
          <reference field="37" count="1" selected="0">
            <x v="101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568"/>
          </reference>
        </references>
      </pivotArea>
    </format>
    <format dxfId="342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9"/>
          </reference>
          <reference field="20" count="1">
            <x v="883"/>
          </reference>
          <reference field="36" count="1" selected="0">
            <x v="0"/>
          </reference>
          <reference field="37" count="1" selected="0">
            <x v="108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606"/>
          </reference>
        </references>
      </pivotArea>
    </format>
    <format dxfId="342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0"/>
          </reference>
          <reference field="20" count="1">
            <x v="965"/>
          </reference>
          <reference field="36" count="1" selected="0">
            <x v="0"/>
          </reference>
          <reference field="37" count="1" selected="0">
            <x v="10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8"/>
          </reference>
          <reference field="65" count="1" selected="0">
            <x v="1573"/>
          </reference>
        </references>
      </pivotArea>
    </format>
    <format dxfId="342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1"/>
          </reference>
          <reference field="20" count="1">
            <x v="853"/>
          </reference>
          <reference field="36" count="1" selected="0">
            <x v="0"/>
          </reference>
          <reference field="37" count="1" selected="0">
            <x v="977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99"/>
          </reference>
          <reference field="65" count="1" selected="0">
            <x v="1250"/>
          </reference>
        </references>
      </pivotArea>
    </format>
    <format dxfId="342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2"/>
          </reference>
          <reference field="20" count="1">
            <x v="975"/>
          </reference>
          <reference field="36" count="1" selected="0">
            <x v="0"/>
          </reference>
          <reference field="37" count="1" selected="0">
            <x v="976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00"/>
          </reference>
          <reference field="65" count="1" selected="0">
            <x v="1257"/>
          </reference>
        </references>
      </pivotArea>
    </format>
    <format dxfId="342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3"/>
          </reference>
          <reference field="20" count="1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1"/>
          </reference>
          <reference field="65" count="1" selected="0">
            <x v="162"/>
          </reference>
        </references>
      </pivotArea>
    </format>
    <format dxfId="342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4"/>
          </reference>
          <reference field="20" count="1">
            <x v="647"/>
          </reference>
          <reference field="36" count="1" selected="0">
            <x v="0"/>
          </reference>
          <reference field="37" count="1" selected="0">
            <x v="87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02"/>
          </reference>
          <reference field="65" count="1" selected="0">
            <x v="281"/>
          </reference>
        </references>
      </pivotArea>
    </format>
    <format dxfId="342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5"/>
          </reference>
          <reference field="20" count="1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03"/>
          </reference>
          <reference field="65" count="1" selected="0">
            <x v="798"/>
          </reference>
        </references>
      </pivotArea>
    </format>
    <format dxfId="342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6"/>
          </reference>
          <reference field="20" count="1">
            <x v="670"/>
          </reference>
          <reference field="36" count="1" selected="0">
            <x v="0"/>
          </reference>
          <reference field="37" count="1" selected="0">
            <x v="968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04"/>
          </reference>
          <reference field="65" count="1" selected="0">
            <x v="1154"/>
          </reference>
        </references>
      </pivotArea>
    </format>
    <format dxfId="342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7"/>
          </reference>
          <reference field="20" count="1">
            <x v="1137"/>
          </reference>
          <reference field="36" count="1" selected="0">
            <x v="0"/>
          </reference>
          <reference field="37" count="1" selected="0">
            <x v="105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612"/>
          </reference>
        </references>
      </pivotArea>
    </format>
    <format dxfId="342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8"/>
          </reference>
          <reference field="20" count="1">
            <x v="1131"/>
          </reference>
          <reference field="36" count="1" selected="0">
            <x v="0"/>
          </reference>
          <reference field="37" count="1" selected="0">
            <x v="9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223"/>
          </reference>
        </references>
      </pivotArea>
    </format>
    <format dxfId="342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9"/>
          </reference>
          <reference field="20" count="1">
            <x v="1129"/>
          </reference>
          <reference field="36" count="1" selected="0">
            <x v="0"/>
          </reference>
          <reference field="37" count="1" selected="0">
            <x v="1003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168"/>
          </reference>
        </references>
      </pivotArea>
    </format>
    <format dxfId="342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0"/>
          </reference>
          <reference field="20" count="1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06"/>
          </reference>
          <reference field="65" count="1" selected="0">
            <x v="66"/>
          </reference>
        </references>
      </pivotArea>
    </format>
    <format dxfId="342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1"/>
          </reference>
          <reference field="20" count="1">
            <x v="828"/>
          </reference>
          <reference field="36" count="1" selected="0">
            <x v="0"/>
          </reference>
          <reference field="37" count="1" selected="0">
            <x v="936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007"/>
          </reference>
          <reference field="65" count="1" selected="0">
            <x v="1294"/>
          </reference>
        </references>
      </pivotArea>
    </format>
    <format dxfId="342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2"/>
          </reference>
          <reference field="20" count="1">
            <x v="993"/>
          </reference>
          <reference field="36" count="1" selected="0">
            <x v="0"/>
          </reference>
          <reference field="37" count="1" selected="0">
            <x v="899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08"/>
          </reference>
          <reference field="65" count="1" selected="0">
            <x v="1281"/>
          </reference>
        </references>
      </pivotArea>
    </format>
    <format dxfId="342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3"/>
          </reference>
          <reference field="20" count="1">
            <x v="997"/>
          </reference>
          <reference field="36" count="1" selected="0">
            <x v="0"/>
          </reference>
          <reference field="37" count="1" selected="0">
            <x v="939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08"/>
          </reference>
          <reference field="65" count="1" selected="0">
            <x v="1329"/>
          </reference>
        </references>
      </pivotArea>
    </format>
    <format dxfId="342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4"/>
          </reference>
          <reference field="20" count="1">
            <x v="571"/>
          </reference>
          <reference field="36" count="1" selected="0">
            <x v="0"/>
          </reference>
          <reference field="37" count="1" selected="0">
            <x v="892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09"/>
          </reference>
          <reference field="65" count="1" selected="0">
            <x v="1361"/>
          </reference>
        </references>
      </pivotArea>
    </format>
    <format dxfId="342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5"/>
          </reference>
          <reference field="20" count="1">
            <x v="576"/>
          </reference>
          <reference field="36" count="1" selected="0">
            <x v="0"/>
          </reference>
          <reference field="37" count="1" selected="0">
            <x v="94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09"/>
          </reference>
          <reference field="65" count="1" selected="0">
            <x v="1402"/>
          </reference>
        </references>
      </pivotArea>
    </format>
    <format dxfId="342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6"/>
          </reference>
          <reference field="20" count="1">
            <x v="930"/>
          </reference>
          <reference field="36" count="1" selected="0">
            <x v="0"/>
          </reference>
          <reference field="37" count="1" selected="0">
            <x v="872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0"/>
          </reference>
          <reference field="65" count="1" selected="0">
            <x v="884"/>
          </reference>
        </references>
      </pivotArea>
    </format>
    <format dxfId="342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7"/>
          </reference>
          <reference field="20" count="1">
            <x v="936"/>
          </reference>
          <reference field="36" count="1" selected="0">
            <x v="0"/>
          </reference>
          <reference field="37" count="1" selected="0">
            <x v="873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1"/>
          </reference>
          <reference field="65" count="1" selected="0">
            <x v="937"/>
          </reference>
        </references>
      </pivotArea>
    </format>
    <format dxfId="342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8"/>
          </reference>
          <reference field="20" count="1">
            <x v="924"/>
          </reference>
          <reference field="36" count="1" selected="0">
            <x v="1"/>
          </reference>
          <reference field="37" count="1" selected="0">
            <x v="874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2"/>
          </reference>
          <reference field="65" count="1" selected="0">
            <x v="804"/>
          </reference>
        </references>
      </pivotArea>
    </format>
    <format dxfId="342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9"/>
          </reference>
          <reference field="20" count="1">
            <x v="921"/>
          </reference>
          <reference field="36" count="1" selected="0">
            <x v="0"/>
          </reference>
          <reference field="37" count="1" selected="0">
            <x v="875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3"/>
          </reference>
          <reference field="65" count="1" selected="0">
            <x v="766"/>
          </reference>
        </references>
      </pivotArea>
    </format>
    <format dxfId="342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0"/>
          </reference>
          <reference field="20" count="1">
            <x v="918"/>
          </reference>
          <reference field="36" count="1" selected="0">
            <x v="1"/>
          </reference>
          <reference field="37" count="1" selected="0">
            <x v="876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4"/>
          </reference>
          <reference field="65" count="1" selected="0">
            <x v="844"/>
          </reference>
        </references>
      </pivotArea>
    </format>
    <format dxfId="342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1"/>
          </reference>
          <reference field="20" count="1">
            <x v="714"/>
          </reference>
          <reference field="36" count="1" selected="0">
            <x v="0"/>
          </reference>
          <reference field="37" count="1" selected="0">
            <x v="98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15"/>
          </reference>
          <reference field="65" count="1" selected="0">
            <x v="1376"/>
          </reference>
        </references>
      </pivotArea>
    </format>
    <format dxfId="342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2"/>
          </reference>
          <reference field="20" count="1">
            <x v="339"/>
          </reference>
          <reference field="36" count="1" selected="0">
            <x v="0"/>
          </reference>
          <reference field="37" count="1" selected="0">
            <x v="88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16"/>
          </reference>
          <reference field="65" count="1" selected="0">
            <x v="1581"/>
          </reference>
        </references>
      </pivotArea>
    </format>
    <format dxfId="342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3"/>
          </reference>
          <reference field="20" count="1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17"/>
          </reference>
          <reference field="65" count="1" selected="0">
            <x v="1538"/>
          </reference>
        </references>
      </pivotArea>
    </format>
    <format dxfId="342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4"/>
          </reference>
          <reference field="20" count="1">
            <x v="707"/>
          </reference>
          <reference field="36" count="1" selected="0">
            <x v="0"/>
          </reference>
          <reference field="37" count="1" selected="0">
            <x v="969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1018"/>
          </reference>
          <reference field="65" count="1" selected="0">
            <x v="1452"/>
          </reference>
        </references>
      </pivotArea>
    </format>
    <format dxfId="342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5"/>
          </reference>
          <reference field="20" count="1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019"/>
          </reference>
          <reference field="65" count="1" selected="0">
            <x v="1285"/>
          </reference>
        </references>
      </pivotArea>
    </format>
    <format dxfId="342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6"/>
          </reference>
          <reference field="20" count="1">
            <x v="1151"/>
          </reference>
          <reference field="36" count="1" selected="0">
            <x v="0"/>
          </reference>
          <reference field="37" count="1" selected="0">
            <x v="1222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1020"/>
          </reference>
          <reference field="65" count="1" selected="0">
            <x v="1875"/>
          </reference>
        </references>
      </pivotArea>
    </format>
    <format dxfId="342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7"/>
          </reference>
          <reference field="20" count="1">
            <x v="982"/>
          </reference>
          <reference field="36" count="1" selected="0">
            <x v="0"/>
          </reference>
          <reference field="37" count="1" selected="0">
            <x v="1123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1020"/>
          </reference>
          <reference field="65" count="1" selected="0">
            <x v="1666"/>
          </reference>
        </references>
      </pivotArea>
    </format>
    <format dxfId="342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8"/>
          </reference>
          <reference field="20" count="1">
            <x v="950"/>
          </reference>
          <reference field="36" count="1" selected="0">
            <x v="0"/>
          </reference>
          <reference field="37" count="1" selected="0">
            <x v="1124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1021"/>
          </reference>
          <reference field="65" count="1" selected="0">
            <x v="1657"/>
          </reference>
        </references>
      </pivotArea>
    </format>
    <format dxfId="342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9"/>
          </reference>
          <reference field="20" count="1">
            <x v="1016"/>
          </reference>
          <reference field="36" count="1" selected="0">
            <x v="0"/>
          </reference>
          <reference field="37" count="1" selected="0">
            <x v="91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22"/>
          </reference>
          <reference field="65" count="1" selected="0">
            <x v="1601"/>
          </reference>
        </references>
      </pivotArea>
    </format>
    <format dxfId="342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0"/>
          </reference>
          <reference field="20" count="1">
            <x v="1069"/>
          </reference>
          <reference field="36" count="1" selected="0">
            <x v="0"/>
          </reference>
          <reference field="37" count="1" selected="0">
            <x v="91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23"/>
          </reference>
          <reference field="65" count="1" selected="0">
            <x v="1502"/>
          </reference>
        </references>
      </pivotArea>
    </format>
    <format dxfId="342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1"/>
          </reference>
          <reference field="20" count="1">
            <x v="690"/>
          </reference>
          <reference field="36" count="1" selected="0">
            <x v="0"/>
          </reference>
          <reference field="37" count="1" selected="0">
            <x v="1077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24"/>
          </reference>
          <reference field="65" count="1" selected="0">
            <x v="1732"/>
          </reference>
        </references>
      </pivotArea>
    </format>
    <format dxfId="342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2"/>
          </reference>
          <reference field="20" count="1">
            <x v="580"/>
          </reference>
          <reference field="36" count="1" selected="0">
            <x v="0"/>
          </reference>
          <reference field="37" count="1" selected="0">
            <x v="1050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24"/>
          </reference>
          <reference field="65" count="1" selected="0">
            <x v="1726"/>
          </reference>
        </references>
      </pivotArea>
    </format>
    <format dxfId="342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3"/>
          </reference>
          <reference field="20" count="1">
            <x v="764"/>
          </reference>
          <reference field="36" count="1" selected="0">
            <x v="0"/>
          </reference>
          <reference field="37" count="1" selected="0">
            <x v="879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25"/>
          </reference>
          <reference field="65" count="1" selected="0">
            <x v="1286"/>
          </reference>
        </references>
      </pivotArea>
    </format>
    <format dxfId="342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4"/>
          </reference>
          <reference field="20" count="1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6"/>
          </reference>
          <reference field="65" count="1" selected="0">
            <x v="1275"/>
          </reference>
        </references>
      </pivotArea>
    </format>
    <format dxfId="342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5"/>
          </reference>
          <reference field="20" count="1">
            <x v="339"/>
          </reference>
          <reference field="36" count="1" selected="0">
            <x v="0"/>
          </reference>
          <reference field="37" count="1" selected="0">
            <x v="88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6"/>
          </reference>
          <reference field="65" count="1" selected="0">
            <x v="1344"/>
          </reference>
        </references>
      </pivotArea>
    </format>
    <format dxfId="342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6"/>
          </reference>
          <reference field="20" count="1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27"/>
          </reference>
          <reference field="65" count="1" selected="0">
            <x v="1369"/>
          </reference>
        </references>
      </pivotArea>
    </format>
    <format dxfId="342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7"/>
          </reference>
          <reference field="20" count="1">
            <x v="364"/>
          </reference>
          <reference field="36" count="1" selected="0">
            <x v="1"/>
          </reference>
          <reference field="37" count="1" selected="0">
            <x v="91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28"/>
          </reference>
          <reference field="65" count="1" selected="0">
            <x v="1246"/>
          </reference>
        </references>
      </pivotArea>
    </format>
    <format dxfId="342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8"/>
          </reference>
          <reference field="20" count="1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9"/>
          </reference>
          <reference field="65" count="1" selected="0">
            <x v="484"/>
          </reference>
        </references>
      </pivotArea>
    </format>
    <format dxfId="342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9"/>
          </reference>
          <reference field="20" count="1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30"/>
          </reference>
          <reference field="65" count="1" selected="0">
            <x v="454"/>
          </reference>
        </references>
      </pivotArea>
    </format>
    <format dxfId="342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0"/>
          </reference>
          <reference field="20" count="1">
            <x v="592"/>
          </reference>
          <reference field="36" count="1" selected="0">
            <x v="0"/>
          </reference>
          <reference field="37" count="1" selected="0">
            <x v="89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31"/>
          </reference>
          <reference field="65" count="1" selected="0">
            <x v="1120"/>
          </reference>
        </references>
      </pivotArea>
    </format>
    <format dxfId="342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1"/>
          </reference>
          <reference field="20" count="1">
            <x v="576"/>
          </reference>
          <reference field="36" count="1" selected="0">
            <x v="0"/>
          </reference>
          <reference field="37" count="1" selected="0">
            <x v="94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32"/>
          </reference>
          <reference field="65" count="1" selected="0">
            <x v="1362"/>
          </reference>
        </references>
      </pivotArea>
    </format>
    <format dxfId="342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2"/>
          </reference>
          <reference field="20" count="1">
            <x v="556"/>
          </reference>
          <reference field="36" count="1" selected="0">
            <x v="0"/>
          </reference>
          <reference field="37" count="1" selected="0">
            <x v="1009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32"/>
          </reference>
          <reference field="65" count="1" selected="0">
            <x v="1195"/>
          </reference>
        </references>
      </pivotArea>
    </format>
    <format dxfId="342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3"/>
          </reference>
          <reference field="20" count="1">
            <x v="1013"/>
          </reference>
          <reference field="36" count="1" selected="0">
            <x v="0"/>
          </reference>
          <reference field="37" count="1" selected="0">
            <x v="93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33"/>
          </reference>
          <reference field="65" count="1" selected="0">
            <x v="1620"/>
          </reference>
        </references>
      </pivotArea>
    </format>
    <format dxfId="342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4"/>
          </reference>
          <reference field="20" count="1">
            <x v="1071"/>
          </reference>
          <reference field="36" count="1" selected="0">
            <x v="0"/>
          </reference>
          <reference field="37" count="1" selected="0">
            <x v="93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34"/>
          </reference>
          <reference field="65" count="1" selected="0">
            <x v="1514"/>
          </reference>
        </references>
      </pivotArea>
    </format>
    <format dxfId="342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5"/>
          </reference>
          <reference field="20" count="1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35"/>
          </reference>
          <reference field="65" count="1" selected="0">
            <x v="1379"/>
          </reference>
        </references>
      </pivotArea>
    </format>
    <format dxfId="342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6"/>
          </reference>
          <reference field="20" count="1">
            <x v="1027"/>
          </reference>
          <reference field="36" count="1" selected="0">
            <x v="0"/>
          </reference>
          <reference field="37" count="1" selected="0">
            <x v="909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391"/>
          </reference>
        </references>
      </pivotArea>
    </format>
    <format dxfId="342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7"/>
          </reference>
          <reference field="20" count="1">
            <x v="1152"/>
          </reference>
          <reference field="36" count="1" selected="0">
            <x v="0"/>
          </reference>
          <reference field="37" count="1" selected="0">
            <x v="1214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876"/>
          </reference>
        </references>
      </pivotArea>
    </format>
    <format dxfId="342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8"/>
          </reference>
          <reference field="20" count="1">
            <x v="1037"/>
          </reference>
          <reference field="36" count="1" selected="0">
            <x v="0"/>
          </reference>
          <reference field="37" count="1" selected="0">
            <x v="1025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552"/>
          </reference>
        </references>
      </pivotArea>
    </format>
    <format dxfId="342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9"/>
          </reference>
          <reference field="20" count="1">
            <x v="1153"/>
          </reference>
          <reference field="36" count="1" selected="0">
            <x v="0"/>
          </reference>
          <reference field="37" count="1" selected="0">
            <x v="1191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37"/>
          </reference>
          <reference field="65" count="1" selected="0">
            <x v="1877"/>
          </reference>
        </references>
      </pivotArea>
    </format>
    <format dxfId="342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0"/>
          </reference>
          <reference field="20" count="1">
            <x v="669"/>
          </reference>
          <reference field="36" count="1" selected="0">
            <x v="0"/>
          </reference>
          <reference field="37" count="1" selected="0">
            <x v="1126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37"/>
          </reference>
          <reference field="65" count="1" selected="0">
            <x v="1731"/>
          </reference>
        </references>
      </pivotArea>
    </format>
    <format dxfId="342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1"/>
          </reference>
          <reference field="20" count="1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38"/>
          </reference>
          <reference field="65" count="1" selected="0">
            <x v="343"/>
          </reference>
        </references>
      </pivotArea>
    </format>
    <format dxfId="342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2"/>
          </reference>
          <reference field="20" count="1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39"/>
          </reference>
          <reference field="65" count="1" selected="0">
            <x v="373"/>
          </reference>
        </references>
      </pivotArea>
    </format>
    <format dxfId="342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3"/>
          </reference>
          <reference field="20" count="1">
            <x v="592"/>
          </reference>
          <reference field="36" count="1" selected="0">
            <x v="0"/>
          </reference>
          <reference field="37" count="1" selected="0">
            <x v="89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40"/>
          </reference>
          <reference field="65" count="1" selected="0">
            <x v="699"/>
          </reference>
        </references>
      </pivotArea>
    </format>
    <format dxfId="342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4"/>
          </reference>
          <reference field="20" count="1">
            <x v="670"/>
          </reference>
          <reference field="36" count="1" selected="0">
            <x v="0"/>
          </reference>
          <reference field="37" count="1" selected="0">
            <x v="968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41"/>
          </reference>
          <reference field="65" count="1" selected="0">
            <x v="1200"/>
          </reference>
        </references>
      </pivotArea>
    </format>
    <format dxfId="342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5"/>
          </reference>
          <reference field="20" count="1">
            <x v="675"/>
          </reference>
          <reference field="36" count="1" selected="0">
            <x v="0"/>
          </reference>
          <reference field="37" count="1" selected="0">
            <x v="102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41"/>
          </reference>
          <reference field="65" count="1" selected="0">
            <x v="1222"/>
          </reference>
        </references>
      </pivotArea>
    </format>
    <format dxfId="342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6"/>
          </reference>
          <reference field="20" count="1">
            <x v="367"/>
          </reference>
          <reference field="36" count="1" selected="0">
            <x v="0"/>
          </reference>
          <reference field="37" count="1" selected="0">
            <x v="9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42"/>
          </reference>
          <reference field="65" count="1" selected="0">
            <x v="1458"/>
          </reference>
        </references>
      </pivotArea>
    </format>
    <format dxfId="342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7"/>
          </reference>
          <reference field="20" count="1">
            <x v="983"/>
          </reference>
          <reference field="36" count="1" selected="0">
            <x v="0"/>
          </reference>
          <reference field="37" count="1" selected="0">
            <x v="91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43"/>
          </reference>
          <reference field="65" count="1" selected="0">
            <x v="1007"/>
          </reference>
        </references>
      </pivotArea>
    </format>
    <format dxfId="342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8"/>
          </reference>
          <reference field="20" count="1">
            <x v="599"/>
          </reference>
          <reference field="36" count="1" selected="0">
            <x v="0"/>
          </reference>
          <reference field="37" count="1" selected="0">
            <x v="91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44"/>
          </reference>
          <reference field="65" count="1" selected="0">
            <x v="1042"/>
          </reference>
        </references>
      </pivotArea>
    </format>
    <format dxfId="342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9"/>
          </reference>
          <reference field="20" count="1">
            <x v="564"/>
          </reference>
          <reference field="36" count="1" selected="0">
            <x v="0"/>
          </reference>
          <reference field="37" count="1" selected="0">
            <x v="916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45"/>
          </reference>
          <reference field="65" count="1" selected="0">
            <x v="1478"/>
          </reference>
        </references>
      </pivotArea>
    </format>
    <format dxfId="342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0"/>
          </reference>
          <reference field="20" count="1">
            <x v="566"/>
          </reference>
          <reference field="36" count="1" selected="0">
            <x v="0"/>
          </reference>
          <reference field="37" count="1" selected="0">
            <x v="924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45"/>
          </reference>
          <reference field="65" count="1" selected="0">
            <x v="1488"/>
          </reference>
        </references>
      </pivotArea>
    </format>
    <format dxfId="342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1"/>
          </reference>
          <reference field="20" count="1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6"/>
          </reference>
          <reference field="65" count="1" selected="0">
            <x v="39"/>
          </reference>
        </references>
      </pivotArea>
    </format>
    <format dxfId="342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2"/>
          </reference>
          <reference field="20" count="1">
            <x v="364"/>
          </reference>
          <reference field="36" count="1" selected="0">
            <x v="1"/>
          </reference>
          <reference field="37" count="1" selected="0">
            <x v="91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6"/>
          </reference>
          <reference field="65" count="1" selected="0">
            <x v="259"/>
          </reference>
        </references>
      </pivotArea>
    </format>
    <format dxfId="342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3"/>
          </reference>
          <reference field="20" count="1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7"/>
          </reference>
          <reference field="65" count="1" selected="0">
            <x v="43"/>
          </reference>
        </references>
      </pivotArea>
    </format>
    <format dxfId="342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4"/>
          </reference>
          <reference field="20" count="1">
            <x v="999"/>
          </reference>
          <reference field="36" count="1" selected="0">
            <x v="0"/>
          </reference>
          <reference field="37" count="1" selected="0">
            <x v="99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521"/>
          </reference>
        </references>
      </pivotArea>
    </format>
    <format dxfId="342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5"/>
          </reference>
          <reference field="20" count="1">
            <x v="994"/>
          </reference>
          <reference field="36" count="1" selected="0">
            <x v="0"/>
          </reference>
          <reference field="37" count="1" selected="0">
            <x v="9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490"/>
          </reference>
        </references>
      </pivotArea>
    </format>
    <format dxfId="342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6"/>
          </reference>
          <reference field="20" count="1">
            <x v="705"/>
          </reference>
          <reference field="36" count="1" selected="0">
            <x v="0"/>
          </reference>
          <reference field="37" count="1" selected="0">
            <x v="10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78"/>
          </reference>
        </references>
      </pivotArea>
    </format>
    <format dxfId="342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7"/>
          </reference>
          <reference field="20" count="1">
            <x v="725"/>
          </reference>
          <reference field="36" count="1" selected="0">
            <x v="0"/>
          </reference>
          <reference field="37" count="1" selected="0">
            <x v="104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79"/>
          </reference>
        </references>
      </pivotArea>
    </format>
    <format dxfId="342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8"/>
          </reference>
          <reference field="20" count="1">
            <x v="712"/>
          </reference>
          <reference field="36" count="1" selected="0">
            <x v="0"/>
          </reference>
          <reference field="37" count="1" selected="0">
            <x v="108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80"/>
          </reference>
        </references>
      </pivotArea>
    </format>
    <format dxfId="342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9"/>
          </reference>
          <reference field="20" count="1">
            <x v="1154"/>
          </reference>
          <reference field="36" count="1" selected="0">
            <x v="0"/>
          </reference>
          <reference field="37" count="1" selected="0">
            <x v="12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1229"/>
          </reference>
          <reference field="65" count="1" selected="0">
            <x v="1881"/>
          </reference>
        </references>
      </pivotArea>
    </format>
    <format dxfId="342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0"/>
          </reference>
          <reference field="20" count="1">
            <x v="1148"/>
          </reference>
          <reference field="36" count="1" selected="0">
            <x v="0"/>
          </reference>
          <reference field="37" count="1" selected="0">
            <x v="116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1229"/>
          </reference>
          <reference field="65" count="1" selected="0">
            <x v="1882"/>
          </reference>
        </references>
      </pivotArea>
    </format>
    <format dxfId="341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1"/>
          </reference>
          <reference field="20" count="1">
            <x v="883"/>
          </reference>
          <reference field="36" count="1" selected="0">
            <x v="0"/>
          </reference>
          <reference field="37" count="1" selected="0">
            <x v="108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1049"/>
          </reference>
          <reference field="65" count="1" selected="0">
            <x v="1476"/>
          </reference>
        </references>
      </pivotArea>
    </format>
    <format dxfId="341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2"/>
          </reference>
          <reference field="20" count="1">
            <x v="1155"/>
          </reference>
          <reference field="36" count="1" selected="0">
            <x v="0"/>
          </reference>
          <reference field="37" count="1" selected="0">
            <x v="116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1049"/>
          </reference>
          <reference field="65" count="1" selected="0">
            <x v="1883"/>
          </reference>
        </references>
      </pivotArea>
    </format>
    <format dxfId="341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3"/>
          </reference>
          <reference field="20" count="1">
            <x v="675"/>
          </reference>
          <reference field="36" count="1" selected="0">
            <x v="0"/>
          </reference>
          <reference field="37" count="1" selected="0">
            <x v="102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50"/>
          </reference>
          <reference field="65" count="1" selected="0">
            <x v="1146"/>
          </reference>
        </references>
      </pivotArea>
    </format>
    <format dxfId="341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4"/>
          </reference>
          <reference field="20" count="1">
            <x v="972"/>
          </reference>
          <reference field="36" count="1" selected="0">
            <x v="0"/>
          </reference>
          <reference field="37" count="1" selected="0">
            <x v="988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51"/>
          </reference>
          <reference field="65" count="1" selected="0">
            <x v="1272"/>
          </reference>
        </references>
      </pivotArea>
    </format>
    <format dxfId="341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5"/>
          </reference>
          <reference field="20" count="1">
            <x v="849"/>
          </reference>
          <reference field="36" count="1" selected="0">
            <x v="0"/>
          </reference>
          <reference field="37" count="1" selected="0">
            <x v="989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052"/>
          </reference>
          <reference field="65" count="1" selected="0">
            <x v="1289"/>
          </reference>
        </references>
      </pivotArea>
    </format>
    <format dxfId="341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6"/>
          </reference>
          <reference field="20" count="1">
            <x v="847"/>
          </reference>
          <reference field="36" count="1" selected="0">
            <x v="0"/>
          </reference>
          <reference field="37" count="1" selected="0">
            <x v="918"/>
          </reference>
          <reference field="45" count="1" selected="0">
            <x v="164"/>
          </reference>
          <reference field="59" count="1" selected="0">
            <x v="61"/>
          </reference>
          <reference field="60" count="1" selected="0">
            <x v="1053"/>
          </reference>
          <reference field="65" count="1" selected="0">
            <x v="923"/>
          </reference>
        </references>
      </pivotArea>
    </format>
    <format dxfId="341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7"/>
          </reference>
          <reference field="20" count="1">
            <x v="367"/>
          </reference>
          <reference field="36" count="1" selected="0">
            <x v="0"/>
          </reference>
          <reference field="37" count="1" selected="0">
            <x v="9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54"/>
          </reference>
          <reference field="65" count="1" selected="0">
            <x v="1461"/>
          </reference>
        </references>
      </pivotArea>
    </format>
    <format dxfId="341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8"/>
          </reference>
          <reference field="20" count="1">
            <x v="983"/>
          </reference>
          <reference field="36" count="1" selected="0">
            <x v="0"/>
          </reference>
          <reference field="37" count="1" selected="0">
            <x v="91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55"/>
          </reference>
          <reference field="65" count="1" selected="0">
            <x v="1116"/>
          </reference>
        </references>
      </pivotArea>
    </format>
    <format dxfId="341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9"/>
          </reference>
          <reference field="20" count="1">
            <x v="599"/>
          </reference>
          <reference field="36" count="1" selected="0">
            <x v="0"/>
          </reference>
          <reference field="37" count="1" selected="0">
            <x v="91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56"/>
          </reference>
          <reference field="65" count="1" selected="0">
            <x v="1237"/>
          </reference>
        </references>
      </pivotArea>
    </format>
    <format dxfId="341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0"/>
          </reference>
          <reference field="20" count="1">
            <x v="557"/>
          </reference>
          <reference field="36" count="1" selected="0">
            <x v="0"/>
          </reference>
          <reference field="37" count="1" selected="0">
            <x v="1011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57"/>
          </reference>
          <reference field="65" count="1" selected="0">
            <x v="426"/>
          </reference>
        </references>
      </pivotArea>
    </format>
    <format dxfId="341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1"/>
          </reference>
          <reference field="20" count="1">
            <x v="616"/>
          </reference>
          <reference field="36" count="1" selected="0">
            <x v="0"/>
          </reference>
          <reference field="37" count="1" selected="0">
            <x v="105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57"/>
          </reference>
          <reference field="65" count="1" selected="0">
            <x v="1291"/>
          </reference>
        </references>
      </pivotArea>
    </format>
    <format dxfId="341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2"/>
          </reference>
          <reference field="20" count="1">
            <x v="612"/>
          </reference>
          <reference field="36" count="1" selected="0">
            <x v="0"/>
          </reference>
          <reference field="37" count="1" selected="0">
            <x v="937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58"/>
          </reference>
          <reference field="65" count="1" selected="0">
            <x v="673"/>
          </reference>
        </references>
      </pivotArea>
    </format>
    <format dxfId="341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3"/>
          </reference>
          <reference field="20" count="1">
            <x v="566"/>
          </reference>
          <reference field="36" count="1" selected="0">
            <x v="0"/>
          </reference>
          <reference field="37" count="1" selected="0">
            <x v="924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59"/>
          </reference>
          <reference field="65" count="1" selected="0">
            <x v="1381"/>
          </reference>
        </references>
      </pivotArea>
    </format>
    <format dxfId="341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4"/>
          </reference>
          <reference field="20" count="1">
            <x v="1153"/>
          </reference>
          <reference field="36" count="1" selected="0">
            <x v="0"/>
          </reference>
          <reference field="37" count="1" selected="0">
            <x v="1191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230"/>
          </reference>
          <reference field="65" count="1" selected="0">
            <x v="1884"/>
          </reference>
        </references>
      </pivotArea>
    </format>
    <format dxfId="341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5"/>
          </reference>
          <reference field="20" count="1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60"/>
          </reference>
          <reference field="65" count="1" selected="0">
            <x v="29"/>
          </reference>
        </references>
      </pivotArea>
    </format>
    <format dxfId="341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6"/>
          </reference>
          <reference field="20" count="1">
            <x v="45"/>
          </reference>
          <reference field="36" count="1" selected="0">
            <x v="1"/>
          </reference>
          <reference field="37" count="1" selected="0">
            <x v="920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061"/>
          </reference>
          <reference field="65" count="1" selected="0">
            <x v="147"/>
          </reference>
        </references>
      </pivotArea>
    </format>
    <format dxfId="341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7"/>
          </reference>
          <reference field="20" count="1">
            <x v="1002"/>
          </reference>
          <reference field="36" count="1" selected="0">
            <x v="0"/>
          </reference>
          <reference field="37" count="1" selected="0">
            <x v="917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62"/>
          </reference>
          <reference field="65" count="1" selected="0">
            <x v="1030"/>
          </reference>
        </references>
      </pivotArea>
    </format>
    <format dxfId="341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8"/>
          </reference>
          <reference field="20" count="1">
            <x v="1020"/>
          </reference>
          <reference field="36" count="1" selected="0">
            <x v="0"/>
          </reference>
          <reference field="37" count="1" selected="0">
            <x v="1127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30"/>
          </reference>
        </references>
      </pivotArea>
    </format>
    <format dxfId="341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9"/>
          </reference>
          <reference field="20" count="1">
            <x v="1042"/>
          </reference>
          <reference field="36" count="1" selected="0">
            <x v="0"/>
          </reference>
          <reference field="37" count="1" selected="0">
            <x v="1078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35"/>
          </reference>
        </references>
      </pivotArea>
    </format>
    <format dxfId="341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0"/>
          </reference>
          <reference field="20" count="1">
            <x v="937"/>
          </reference>
          <reference field="36" count="1" selected="0">
            <x v="0"/>
          </reference>
          <reference field="37" count="1" selected="0">
            <x v="1006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10"/>
          </reference>
        </references>
      </pivotArea>
    </format>
    <format dxfId="341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1"/>
          </reference>
          <reference field="20" count="1">
            <x v="710"/>
          </reference>
          <reference field="36" count="1" selected="0">
            <x v="0"/>
          </reference>
          <reference field="37" count="1" selected="0">
            <x v="999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64"/>
          </reference>
          <reference field="65" count="1" selected="0">
            <x v="1098"/>
          </reference>
        </references>
      </pivotArea>
    </format>
    <format dxfId="341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2"/>
          </reference>
          <reference field="20" count="1">
            <x v="985"/>
          </reference>
          <reference field="36" count="1" selected="0">
            <x v="0"/>
          </reference>
          <reference field="37" count="1" selected="0">
            <x v="92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65"/>
          </reference>
          <reference field="65" count="1" selected="0">
            <x v="785"/>
          </reference>
        </references>
      </pivotArea>
    </format>
    <format dxfId="341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3"/>
          </reference>
          <reference field="20" count="1">
            <x v="622"/>
          </reference>
          <reference field="36" count="1" selected="0">
            <x v="0"/>
          </reference>
          <reference field="37" count="1" selected="0">
            <x v="923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66"/>
          </reference>
          <reference field="65" count="1" selected="0">
            <x v="982"/>
          </reference>
        </references>
      </pivotArea>
    </format>
    <format dxfId="341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4"/>
          </reference>
          <reference field="20" count="1">
            <x v="363"/>
          </reference>
          <reference field="36" count="1" selected="0">
            <x v="0"/>
          </reference>
          <reference field="37" count="1" selected="0">
            <x v="921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67"/>
          </reference>
          <reference field="65" count="1" selected="0">
            <x v="403"/>
          </reference>
        </references>
      </pivotArea>
    </format>
    <format dxfId="341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5"/>
          </reference>
          <reference field="20" count="1">
            <x v="1021"/>
          </reference>
          <reference field="36" count="1" selected="0">
            <x v="0"/>
          </reference>
          <reference field="37" count="1" selected="0">
            <x v="978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68"/>
          </reference>
          <reference field="65" count="1" selected="0">
            <x v="978"/>
          </reference>
        </references>
      </pivotArea>
    </format>
    <format dxfId="341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6"/>
          </reference>
          <reference field="20" count="1">
            <x v="1074"/>
          </reference>
          <reference field="36" count="1" selected="0">
            <x v="0"/>
          </reference>
          <reference field="37" count="1" selected="0">
            <x v="979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69"/>
          </reference>
          <reference field="65" count="1" selected="0">
            <x v="1097"/>
          </reference>
        </references>
      </pivotArea>
    </format>
    <format dxfId="341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7"/>
          </reference>
          <reference field="20" count="1">
            <x v="852"/>
          </reference>
          <reference field="36" count="1" selected="0">
            <x v="0"/>
          </reference>
          <reference field="37" count="1" selected="0">
            <x v="935"/>
          </reference>
          <reference field="45" count="1" selected="0">
            <x v="164"/>
          </reference>
          <reference field="59" count="1" selected="0">
            <x v="61"/>
          </reference>
          <reference field="60" count="1" selected="0">
            <x v="1070"/>
          </reference>
          <reference field="65" count="1" selected="0">
            <x v="924"/>
          </reference>
        </references>
      </pivotArea>
    </format>
    <format dxfId="341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8"/>
          </reference>
          <reference field="20" count="1">
            <x v="1009"/>
          </reference>
          <reference field="36" count="1" selected="0">
            <x v="0"/>
          </reference>
          <reference field="37" count="1" selected="0">
            <x v="93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71"/>
          </reference>
          <reference field="65" count="1" selected="0">
            <x v="1047"/>
          </reference>
        </references>
      </pivotArea>
    </format>
    <format dxfId="341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9"/>
          </reference>
          <reference field="20" count="1">
            <x v="565"/>
          </reference>
          <reference field="36" count="1" selected="0">
            <x v="0"/>
          </reference>
          <reference field="37" count="1" selected="0">
            <x v="925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72"/>
          </reference>
          <reference field="65" count="1" selected="0">
            <x v="732"/>
          </reference>
        </references>
      </pivotArea>
    </format>
    <format dxfId="341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0"/>
          </reference>
          <reference field="20" count="1">
            <x v="430"/>
          </reference>
          <reference field="36" count="1" selected="0">
            <x v="1"/>
          </reference>
          <reference field="37" count="1" selected="0">
            <x v="950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73"/>
          </reference>
          <reference field="65" count="1" selected="0">
            <x v="85"/>
          </reference>
        </references>
      </pivotArea>
    </format>
    <format dxfId="341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1"/>
          </reference>
          <reference field="20" count="1">
            <x v="69"/>
          </reference>
          <reference field="36" count="1" selected="0">
            <x v="1"/>
          </reference>
          <reference field="37" count="1" selected="0">
            <x v="951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074"/>
          </reference>
          <reference field="65" count="1" selected="0">
            <x v="33"/>
          </reference>
        </references>
      </pivotArea>
    </format>
    <format dxfId="341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2"/>
          </reference>
          <reference field="20" count="1">
            <x v="380"/>
          </reference>
          <reference field="36" count="1" selected="0">
            <x v="0"/>
          </reference>
          <reference field="37" count="1" selected="0">
            <x v="95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5"/>
          </reference>
          <reference field="65" count="1" selected="0">
            <x v="1462"/>
          </reference>
        </references>
      </pivotArea>
    </format>
    <format dxfId="341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3"/>
          </reference>
          <reference field="20" count="1">
            <x v="572"/>
          </reference>
          <reference field="36" count="1" selected="0">
            <x v="0"/>
          </reference>
          <reference field="37" count="1" selected="0">
            <x v="94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76"/>
          </reference>
          <reference field="65" count="1" selected="0">
            <x v="1131"/>
          </reference>
        </references>
      </pivotArea>
    </format>
    <format dxfId="341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4"/>
          </reference>
          <reference field="20" count="1">
            <x v="372"/>
          </reference>
          <reference field="36" count="1" selected="0">
            <x v="0"/>
          </reference>
          <reference field="37" count="1" selected="0">
            <x v="9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782"/>
          </reference>
        </references>
      </pivotArea>
    </format>
    <format dxfId="341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5"/>
          </reference>
          <reference field="20" count="1">
            <x v="394"/>
          </reference>
          <reference field="36" count="1" selected="0">
            <x v="0"/>
          </reference>
          <reference field="37" count="1" selected="0">
            <x v="96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1354"/>
          </reference>
        </references>
      </pivotArea>
    </format>
    <format dxfId="341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6"/>
          </reference>
          <reference field="20" count="1">
            <x v="380"/>
          </reference>
          <reference field="36" count="1" selected="0">
            <x v="0"/>
          </reference>
          <reference field="37" count="1" selected="0">
            <x v="95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1179"/>
          </reference>
        </references>
      </pivotArea>
    </format>
    <format dxfId="341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7"/>
          </reference>
          <reference field="20" count="1">
            <x v="1023"/>
          </reference>
          <reference field="36" count="1" selected="0">
            <x v="0"/>
          </reference>
          <reference field="37" count="1" selected="0">
            <x v="98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256"/>
          </reference>
        </references>
      </pivotArea>
    </format>
    <format dxfId="341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8"/>
          </reference>
          <reference field="20" count="1">
            <x v="1024"/>
          </reference>
          <reference field="36" count="1" selected="0">
            <x v="0"/>
          </reference>
          <reference field="37" count="1" selected="0">
            <x v="953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271"/>
          </reference>
        </references>
      </pivotArea>
    </format>
    <format dxfId="341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9"/>
          </reference>
          <reference field="20" count="1">
            <x v="1032"/>
          </reference>
          <reference field="36" count="1" selected="0">
            <x v="0"/>
          </reference>
          <reference field="37" count="1" selected="0">
            <x v="96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433"/>
          </reference>
        </references>
      </pivotArea>
    </format>
    <format dxfId="341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0"/>
          </reference>
          <reference field="20" count="1">
            <x v="683"/>
          </reference>
          <reference field="36" count="1" selected="0">
            <x v="0"/>
          </reference>
          <reference field="37" count="1" selected="0">
            <x v="95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334"/>
          </reference>
        </references>
      </pivotArea>
    </format>
    <format dxfId="341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1"/>
          </reference>
          <reference field="20" count="1">
            <x v="655"/>
          </reference>
          <reference field="36" count="1" selected="0">
            <x v="0"/>
          </reference>
          <reference field="37" count="1" selected="0">
            <x v="98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063"/>
          </reference>
        </references>
      </pivotArea>
    </format>
    <format dxfId="341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2"/>
          </reference>
          <reference field="20" count="1">
            <x v="694"/>
          </reference>
          <reference field="36" count="1" selected="0">
            <x v="0"/>
          </reference>
          <reference field="37" count="1" selected="0">
            <x v="96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444"/>
          </reference>
        </references>
      </pivotArea>
    </format>
    <format dxfId="341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3"/>
          </reference>
          <reference field="20" count="1">
            <x v="158"/>
          </reference>
          <reference field="36" count="1" selected="0">
            <x v="0"/>
          </reference>
          <reference field="37" count="1" selected="0">
            <x v="94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80"/>
          </reference>
          <reference field="65" count="1" selected="0">
            <x v="948"/>
          </reference>
        </references>
      </pivotArea>
    </format>
    <format dxfId="341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4"/>
          </reference>
          <reference field="20" count="1">
            <x v="153"/>
          </reference>
          <reference field="36" count="1" selected="0">
            <x v="0"/>
          </reference>
          <reference field="37" count="1" selected="0">
            <x v="94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80"/>
          </reference>
          <reference field="65" count="1" selected="0">
            <x v="869"/>
          </reference>
        </references>
      </pivotArea>
    </format>
    <format dxfId="341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5"/>
          </reference>
          <reference field="20" count="1">
            <x v="881"/>
          </reference>
          <reference field="36" count="1" selected="0">
            <x v="0"/>
          </reference>
          <reference field="37" count="1" selected="0">
            <x v="991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081"/>
          </reference>
          <reference field="65" count="1" selected="0">
            <x v="1234"/>
          </reference>
        </references>
      </pivotArea>
    </format>
    <format dxfId="341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6"/>
          </reference>
          <reference field="20" count="1">
            <x v="1012"/>
          </reference>
          <reference field="36" count="1" selected="0">
            <x v="0"/>
          </reference>
          <reference field="37" count="1" selected="0">
            <x v="957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82"/>
          </reference>
          <reference field="65" count="1" selected="0">
            <x v="1051"/>
          </reference>
        </references>
      </pivotArea>
    </format>
    <format dxfId="341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7"/>
          </reference>
          <reference field="20" count="1">
            <x v="1003"/>
          </reference>
          <reference field="36" count="1" selected="0">
            <x v="0"/>
          </reference>
          <reference field="37" count="1" selected="0">
            <x v="981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82"/>
          </reference>
          <reference field="65" count="1" selected="0">
            <x v="876"/>
          </reference>
        </references>
      </pivotArea>
    </format>
    <format dxfId="341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8"/>
          </reference>
          <reference field="20" count="1">
            <x v="1017"/>
          </reference>
          <reference field="36" count="1" selected="0">
            <x v="0"/>
          </reference>
          <reference field="37" count="1" selected="0">
            <x v="971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148"/>
          </reference>
        </references>
      </pivotArea>
    </format>
    <format dxfId="341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9"/>
          </reference>
          <reference field="20" count="1">
            <x v="1026"/>
          </reference>
          <reference field="36" count="1" selected="0">
            <x v="0"/>
          </reference>
          <reference field="37" count="1" selected="0">
            <x v="1018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307"/>
          </reference>
        </references>
      </pivotArea>
    </format>
    <format dxfId="341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0"/>
          </reference>
          <reference field="20" count="1">
            <x v="1029"/>
          </reference>
          <reference field="36" count="1" selected="0">
            <x v="0"/>
          </reference>
          <reference field="37" count="1" selected="0">
            <x v="1096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420"/>
          </reference>
        </references>
      </pivotArea>
    </format>
    <format dxfId="341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1"/>
          </reference>
          <reference field="20" count="1">
            <x v="1156"/>
          </reference>
          <reference field="36" count="1" selected="0">
            <x v="0"/>
          </reference>
          <reference field="37" count="1" selected="0">
            <x v="1209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1885"/>
          </reference>
        </references>
      </pivotArea>
    </format>
    <format dxfId="341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2"/>
          </reference>
          <reference field="20" count="1">
            <x v="648"/>
          </reference>
          <reference field="36" count="1" selected="0">
            <x v="0"/>
          </reference>
          <reference field="37" count="1" selected="0">
            <x v="1017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993"/>
          </reference>
        </references>
      </pivotArea>
    </format>
    <format dxfId="341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3"/>
          </reference>
          <reference field="20" count="1">
            <x v="662"/>
          </reference>
          <reference field="36" count="1" selected="0">
            <x v="0"/>
          </reference>
          <reference field="37" count="1" selected="0">
            <x v="970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1091"/>
          </reference>
        </references>
      </pivotArea>
    </format>
    <format dxfId="341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4"/>
          </reference>
          <reference field="20" count="1">
            <x v="1157"/>
          </reference>
          <reference field="36" count="1" selected="0">
            <x v="0"/>
          </reference>
          <reference field="37" count="1" selected="0">
            <x v="116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886"/>
          </reference>
        </references>
      </pivotArea>
    </format>
    <format dxfId="341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5"/>
          </reference>
          <reference field="20" count="1">
            <x v="1137"/>
          </reference>
          <reference field="36" count="1" selected="0">
            <x v="0"/>
          </reference>
          <reference field="37" count="1" selected="0">
            <x v="105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569"/>
          </reference>
        </references>
      </pivotArea>
    </format>
    <format dxfId="341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6"/>
          </reference>
          <reference field="20" count="1">
            <x v="1138"/>
          </reference>
          <reference field="36" count="1" selected="0">
            <x v="0"/>
          </reference>
          <reference field="37" count="1" selected="0">
            <x v="109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624"/>
          </reference>
        </references>
      </pivotArea>
    </format>
    <format dxfId="341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7"/>
          </reference>
          <reference field="20" count="1">
            <x v="995"/>
          </reference>
          <reference field="36" count="1" selected="0">
            <x v="0"/>
          </reference>
          <reference field="37" count="1" selected="0">
            <x v="1051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86"/>
          </reference>
          <reference field="65" count="1" selected="0">
            <x v="1380"/>
          </reference>
        </references>
      </pivotArea>
    </format>
    <format dxfId="341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8"/>
          </reference>
          <reference field="20" count="1">
            <x v="876"/>
          </reference>
          <reference field="36" count="1" selected="0">
            <x v="0"/>
          </reference>
          <reference field="37" count="1" selected="0">
            <x v="1052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087"/>
          </reference>
          <reference field="65" count="1" selected="0">
            <x v="1210"/>
          </reference>
        </references>
      </pivotArea>
    </format>
    <format dxfId="341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9"/>
          </reference>
          <reference field="20" count="1">
            <x v="572"/>
          </reference>
          <reference field="36" count="1" selected="0">
            <x v="0"/>
          </reference>
          <reference field="37" count="1" selected="0">
            <x v="942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88"/>
          </reference>
          <reference field="65" count="1" selected="0">
            <x v="684"/>
          </reference>
        </references>
      </pivotArea>
    </format>
    <format dxfId="341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0"/>
          </reference>
          <reference field="20" count="1">
            <x v="1035"/>
          </reference>
          <reference field="36" count="1" selected="0">
            <x v="0"/>
          </reference>
          <reference field="37" count="1" selected="0">
            <x v="1030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089"/>
          </reference>
          <reference field="65" count="1" selected="0">
            <x v="1292"/>
          </reference>
        </references>
      </pivotArea>
    </format>
    <format dxfId="341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1"/>
          </reference>
          <reference field="20" count="1">
            <x v="1083"/>
          </reference>
          <reference field="36" count="1" selected="0">
            <x v="0"/>
          </reference>
          <reference field="37" count="1" selected="0">
            <x v="1031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090"/>
          </reference>
          <reference field="65" count="1" selected="0">
            <x v="1139"/>
          </reference>
        </references>
      </pivotArea>
    </format>
    <format dxfId="341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2"/>
          </reference>
          <reference field="20" count="1">
            <x v="942"/>
          </reference>
          <reference field="36" count="1" selected="0">
            <x v="0"/>
          </reference>
          <reference field="37" count="1" selected="0">
            <x v="1099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578"/>
          </reference>
        </references>
      </pivotArea>
    </format>
    <format dxfId="341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3"/>
          </reference>
          <reference field="20" count="1">
            <x v="909"/>
          </reference>
          <reference field="36" count="1" selected="0">
            <x v="0"/>
          </reference>
          <reference field="37" count="1" selected="0">
            <x v="1007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415"/>
          </reference>
        </references>
      </pivotArea>
    </format>
    <format dxfId="341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4"/>
          </reference>
          <reference field="20" count="1">
            <x v="1158"/>
          </reference>
          <reference field="36" count="1" selected="0">
            <x v="0"/>
          </reference>
          <reference field="37" count="1" selected="0">
            <x v="1207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887"/>
          </reference>
        </references>
      </pivotArea>
    </format>
    <format dxfId="341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5"/>
          </reference>
          <reference field="20" count="1">
            <x v="573"/>
          </reference>
          <reference field="36" count="1" selected="0">
            <x v="0"/>
          </reference>
          <reference field="37" count="1" selected="0">
            <x v="945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2"/>
          </reference>
          <reference field="65" count="1" selected="0">
            <x v="911"/>
          </reference>
        </references>
      </pivotArea>
    </format>
    <format dxfId="341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6"/>
          </reference>
          <reference field="20" count="1">
            <x v="568"/>
          </reference>
          <reference field="36" count="1" selected="0">
            <x v="0"/>
          </reference>
          <reference field="37" count="1" selected="0">
            <x v="95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2"/>
          </reference>
          <reference field="65" count="1" selected="0">
            <x v="791"/>
          </reference>
        </references>
      </pivotArea>
    </format>
    <format dxfId="341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7"/>
          </reference>
          <reference field="20" count="1">
            <x v="677"/>
          </reference>
          <reference field="36" count="1" selected="0">
            <x v="0"/>
          </reference>
          <reference field="37" count="1" selected="0">
            <x v="1118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093"/>
          </reference>
          <reference field="65" count="1" selected="0">
            <x v="1571"/>
          </reference>
        </references>
      </pivotArea>
    </format>
    <format dxfId="341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8"/>
          </reference>
          <reference field="20" count="1">
            <x v="1159"/>
          </reference>
          <reference field="36" count="1" selected="0">
            <x v="0"/>
          </reference>
          <reference field="37" count="1" selected="0">
            <x v="1164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093"/>
          </reference>
          <reference field="65" count="1" selected="0">
            <x v="1888"/>
          </reference>
        </references>
      </pivotArea>
    </format>
    <format dxfId="341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9"/>
          </reference>
          <reference field="20" count="1">
            <x v="583"/>
          </reference>
          <reference field="36" count="1" selected="0">
            <x v="0"/>
          </reference>
          <reference field="37" count="1" selected="0">
            <x v="96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1043"/>
          </reference>
        </references>
      </pivotArea>
    </format>
    <format dxfId="341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0"/>
          </reference>
          <reference field="20" count="1">
            <x v="568"/>
          </reference>
          <reference field="36" count="1" selected="0">
            <x v="0"/>
          </reference>
          <reference field="37" count="1" selected="0">
            <x v="95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784"/>
          </reference>
        </references>
      </pivotArea>
    </format>
    <format dxfId="341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1"/>
          </reference>
          <reference field="20" count="1">
            <x v="550"/>
          </reference>
          <reference field="36" count="1" selected="0">
            <x v="0"/>
          </reference>
          <reference field="37" count="1" selected="0">
            <x v="987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321"/>
          </reference>
        </references>
      </pivotArea>
    </format>
    <format dxfId="341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2"/>
          </reference>
          <reference field="20" count="1">
            <x v="69"/>
          </reference>
          <reference field="36" count="1" selected="0">
            <x v="1"/>
          </reference>
          <reference field="37" count="1" selected="0">
            <x v="951"/>
          </reference>
          <reference field="45" count="1" selected="0">
            <x v="30"/>
          </reference>
          <reference field="59" count="1" selected="0">
            <x v="36"/>
          </reference>
          <reference field="60" count="1" selected="0">
            <x v="1095"/>
          </reference>
          <reference field="65" count="1" selected="0">
            <x v="1"/>
          </reference>
        </references>
      </pivotArea>
    </format>
    <format dxfId="341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3"/>
          </reference>
          <reference field="20" count="1">
            <x v="430"/>
          </reference>
          <reference field="36" count="1" selected="0">
            <x v="1"/>
          </reference>
          <reference field="37" count="1" selected="0">
            <x v="95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096"/>
          </reference>
          <reference field="65" count="1" selected="0">
            <x v="104"/>
          </reference>
        </references>
      </pivotArea>
    </format>
    <format dxfId="341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4"/>
          </reference>
          <reference field="20" count="1">
            <x v="1160"/>
          </reference>
          <reference field="36" count="1" selected="0">
            <x v="0"/>
          </reference>
          <reference field="37" count="1" selected="0">
            <x v="1245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1231"/>
          </reference>
          <reference field="65" count="1" selected="0">
            <x v="1889"/>
          </reference>
        </references>
      </pivotArea>
    </format>
    <format dxfId="341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5"/>
          </reference>
          <reference field="20" count="1">
            <x v="1154"/>
          </reference>
          <reference field="36" count="1" selected="0">
            <x v="0"/>
          </reference>
          <reference field="37" count="1" selected="0">
            <x v="1216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1231"/>
          </reference>
          <reference field="65" count="1" selected="0">
            <x v="1890"/>
          </reference>
        </references>
      </pivotArea>
    </format>
    <format dxfId="341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6"/>
          </reference>
          <reference field="20" count="1">
            <x v="1155"/>
          </reference>
          <reference field="36" count="1" selected="0">
            <x v="0"/>
          </reference>
          <reference field="37" count="1" selected="0">
            <x v="1168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1232"/>
          </reference>
          <reference field="65" count="1" selected="0">
            <x v="1891"/>
          </reference>
        </references>
      </pivotArea>
    </format>
    <format dxfId="341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7"/>
          </reference>
          <reference field="20" count="1">
            <x v="1161"/>
          </reference>
          <reference field="36" count="1" selected="0">
            <x v="0"/>
          </reference>
          <reference field="37" count="1" selected="0">
            <x v="1175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1232"/>
          </reference>
          <reference field="65" count="1" selected="0">
            <x v="1892"/>
          </reference>
        </references>
      </pivotArea>
    </format>
    <format dxfId="341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8"/>
          </reference>
          <reference field="20" count="1">
            <x v="1150"/>
          </reference>
          <reference field="36" count="1" selected="0">
            <x v="0"/>
          </reference>
          <reference field="37" count="1" selected="0">
            <x v="1167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33"/>
          </reference>
          <reference field="65" count="1" selected="0">
            <x v="1893"/>
          </reference>
        </references>
      </pivotArea>
    </format>
    <format dxfId="341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9"/>
          </reference>
          <reference field="20" count="1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33"/>
          </reference>
          <reference field="65" count="1" selected="0">
            <x v="1894"/>
          </reference>
        </references>
      </pivotArea>
    </format>
    <format dxfId="341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0"/>
          </reference>
          <reference field="20" count="1">
            <x v="712"/>
          </reference>
          <reference field="36" count="1" selected="0">
            <x v="0"/>
          </reference>
          <reference field="37" count="1" selected="0">
            <x v="1086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5"/>
          </reference>
        </references>
      </pivotArea>
    </format>
    <format dxfId="341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1"/>
          </reference>
          <reference field="20" count="1">
            <x v="729"/>
          </reference>
          <reference field="36" count="1" selected="0">
            <x v="0"/>
          </reference>
          <reference field="37" count="1" selected="0">
            <x v="1120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6"/>
          </reference>
        </references>
      </pivotArea>
    </format>
    <format dxfId="341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2"/>
          </reference>
          <reference field="20" count="1">
            <x v="1163"/>
          </reference>
          <reference field="36" count="1" selected="0">
            <x v="0"/>
          </reference>
          <reference field="37" count="1" selected="0">
            <x v="115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7"/>
          </reference>
        </references>
      </pivotArea>
    </format>
    <format dxfId="341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3"/>
          </reference>
          <reference field="20" count="1">
            <x v="173"/>
          </reference>
          <reference field="36" count="1" selected="0">
            <x v="0"/>
          </reference>
          <reference field="37" count="1" selected="0">
            <x v="952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098"/>
          </reference>
          <reference field="65" count="1" selected="0">
            <x v="805"/>
          </reference>
        </references>
      </pivotArea>
    </format>
    <format dxfId="341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4"/>
          </reference>
          <reference field="20" count="1">
            <x v="809"/>
          </reference>
          <reference field="36" count="1" selected="0">
            <x v="0"/>
          </reference>
          <reference field="37" count="1" selected="0">
            <x v="990"/>
          </reference>
          <reference field="45" count="1" selected="0">
            <x v="43"/>
          </reference>
          <reference field="59" count="1" selected="0">
            <x v="51"/>
          </reference>
          <reference field="60" count="1" selected="0">
            <x v="1099"/>
          </reference>
          <reference field="65" count="1" selected="0">
            <x v="989"/>
          </reference>
        </references>
      </pivotArea>
    </format>
    <format dxfId="341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5"/>
          </reference>
          <reference field="20" count="1">
            <x v="808"/>
          </reference>
          <reference field="36" count="1" selected="0">
            <x v="0"/>
          </reference>
          <reference field="37" count="1" selected="0">
            <x v="974"/>
          </reference>
          <reference field="45" count="1" selected="0">
            <x v="43"/>
          </reference>
          <reference field="59" count="1" selected="0">
            <x v="51"/>
          </reference>
          <reference field="60" count="1" selected="0">
            <x v="1099"/>
          </reference>
          <reference field="65" count="1" selected="0">
            <x v="988"/>
          </reference>
        </references>
      </pivotArea>
    </format>
    <format dxfId="341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6"/>
          </reference>
          <reference field="20" count="1">
            <x v="383"/>
          </reference>
          <reference field="36" count="1" selected="0">
            <x v="1"/>
          </reference>
          <reference field="37" count="1" selected="0">
            <x v="102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00"/>
          </reference>
          <reference field="65" count="1" selected="0">
            <x v="1388"/>
          </reference>
        </references>
      </pivotArea>
    </format>
    <format dxfId="341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7"/>
          </reference>
          <reference field="20" count="1">
            <x v="392"/>
          </reference>
          <reference field="36" count="1" selected="0">
            <x v="1"/>
          </reference>
          <reference field="37" count="1" selected="0">
            <x v="982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00"/>
          </reference>
          <reference field="65" count="1" selected="0">
            <x v="1315"/>
          </reference>
        </references>
      </pivotArea>
    </format>
    <format dxfId="341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8"/>
          </reference>
          <reference field="20" count="1">
            <x v="20"/>
          </reference>
          <reference field="36" count="1" selected="0">
            <x v="1"/>
          </reference>
          <reference field="37" count="1" selected="0">
            <x v="1039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101"/>
          </reference>
          <reference field="65" count="1" selected="0">
            <x v="1627"/>
          </reference>
        </references>
      </pivotArea>
    </format>
    <format dxfId="341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9"/>
          </reference>
          <reference field="20" count="1">
            <x v="42"/>
          </reference>
          <reference field="36" count="1" selected="0">
            <x v="1"/>
          </reference>
          <reference field="37" count="1" selected="0">
            <x v="983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101"/>
          </reference>
          <reference field="65" count="1" selected="0">
            <x v="1541"/>
          </reference>
        </references>
      </pivotArea>
    </format>
    <format dxfId="341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0"/>
          </reference>
          <reference field="20" count="1">
            <x v="154"/>
          </reference>
          <reference field="36" count="1" selected="0">
            <x v="0"/>
          </reference>
          <reference field="37" count="1" selected="0">
            <x v="975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02"/>
          </reference>
          <reference field="65" count="1" selected="0">
            <x v="554"/>
          </reference>
        </references>
      </pivotArea>
    </format>
    <format dxfId="341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1"/>
          </reference>
          <reference field="20" count="1">
            <x v="136"/>
          </reference>
          <reference field="36" count="1" selected="0">
            <x v="0"/>
          </reference>
          <reference field="37" count="1" selected="0">
            <x v="100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02"/>
          </reference>
          <reference field="65" count="1" selected="0">
            <x v="179"/>
          </reference>
        </references>
      </pivotArea>
    </format>
    <format dxfId="341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2"/>
          </reference>
          <reference field="20" count="1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103"/>
          </reference>
          <reference field="65" count="1" selected="0">
            <x v="1741"/>
          </reference>
        </references>
      </pivotArea>
    </format>
    <format dxfId="341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3"/>
          </reference>
          <reference field="20" count="1">
            <x v="676"/>
          </reference>
          <reference field="36" count="1" selected="0">
            <x v="0"/>
          </reference>
          <reference field="37" count="1" selected="0">
            <x v="1054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103"/>
          </reference>
          <reference field="65" count="1" selected="0">
            <x v="1742"/>
          </reference>
        </references>
      </pivotArea>
    </format>
    <format dxfId="341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4"/>
          </reference>
          <reference field="20" count="1">
            <x v="838"/>
          </reference>
          <reference field="36" count="1" selected="0">
            <x v="0"/>
          </reference>
          <reference field="37" count="1" selected="0">
            <x v="1012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1104"/>
          </reference>
          <reference field="65" count="1" selected="0">
            <x v="635"/>
          </reference>
        </references>
      </pivotArea>
    </format>
    <format dxfId="341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5"/>
          </reference>
          <reference field="20" count="1">
            <x v="817"/>
          </reference>
          <reference field="36" count="1" selected="0">
            <x v="0"/>
          </reference>
          <reference field="37" count="1" selected="0">
            <x v="102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1104"/>
          </reference>
          <reference field="65" count="1" selected="0">
            <x v="374"/>
          </reference>
        </references>
      </pivotArea>
    </format>
    <format dxfId="341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6"/>
          </reference>
          <reference field="20" count="1">
            <x v="1164"/>
          </reference>
          <reference field="36" count="1" selected="0">
            <x v="0"/>
          </reference>
          <reference field="37" count="1" selected="0">
            <x v="123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1898"/>
          </reference>
        </references>
      </pivotArea>
    </format>
    <format dxfId="341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7"/>
          </reference>
          <reference field="20" count="1">
            <x v="967"/>
          </reference>
          <reference field="36" count="1" selected="0">
            <x v="0"/>
          </reference>
          <reference field="37" count="1" selected="0">
            <x v="101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743"/>
          </reference>
        </references>
      </pivotArea>
    </format>
    <format dxfId="341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8"/>
          </reference>
          <reference field="20" count="1">
            <x v="996"/>
          </reference>
          <reference field="36" count="1" selected="0">
            <x v="0"/>
          </reference>
          <reference field="37" count="1" selected="0">
            <x v="111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1436"/>
          </reference>
        </references>
      </pivotArea>
    </format>
    <format dxfId="341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9"/>
          </reference>
          <reference field="20" count="1">
            <x v="1157"/>
          </reference>
          <reference field="36" count="1" selected="0">
            <x v="0"/>
          </reference>
          <reference field="37" count="1" selected="0">
            <x v="116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4"/>
          </reference>
          <reference field="65" count="1" selected="0">
            <x v="1899"/>
          </reference>
        </references>
      </pivotArea>
    </format>
    <format dxfId="341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0"/>
          </reference>
          <reference field="20" count="1">
            <x v="1165"/>
          </reference>
          <reference field="36" count="1" selected="0">
            <x v="0"/>
          </reference>
          <reference field="37" count="1" selected="0">
            <x v="122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4"/>
          </reference>
          <reference field="65" count="1" selected="0">
            <x v="1900"/>
          </reference>
        </references>
      </pivotArea>
    </format>
    <format dxfId="340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1"/>
          </reference>
          <reference field="20" count="1">
            <x v="372"/>
          </reference>
          <reference field="36" count="1" selected="0">
            <x v="0"/>
          </reference>
          <reference field="37" count="1" selected="0">
            <x v="9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106"/>
          </reference>
          <reference field="65" count="1" selected="0">
            <x v="132"/>
          </reference>
        </references>
      </pivotArea>
    </format>
    <format dxfId="340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2"/>
          </reference>
          <reference field="20" count="1">
            <x v="655"/>
          </reference>
          <reference field="36" count="1" selected="0">
            <x v="0"/>
          </reference>
          <reference field="37" count="1" selected="0">
            <x v="98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107"/>
          </reference>
          <reference field="65" count="1" selected="0">
            <x v="218"/>
          </reference>
        </references>
      </pivotArea>
    </format>
    <format dxfId="340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3"/>
          </reference>
          <reference field="20" count="1">
            <x v="1023"/>
          </reference>
          <reference field="36" count="1" selected="0">
            <x v="0"/>
          </reference>
          <reference field="37" count="1" selected="0">
            <x v="98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108"/>
          </reference>
          <reference field="65" count="1" selected="0">
            <x v="315"/>
          </reference>
        </references>
      </pivotArea>
    </format>
    <format dxfId="340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4"/>
          </reference>
          <reference field="20" count="1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109"/>
          </reference>
          <reference field="65" count="1" selected="0">
            <x v="1166"/>
          </reference>
        </references>
      </pivotArea>
    </format>
    <format dxfId="340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5"/>
          </reference>
          <reference field="20" count="1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110"/>
          </reference>
          <reference field="65" count="1" selected="0">
            <x v="875"/>
          </reference>
        </references>
      </pivotArea>
    </format>
    <format dxfId="340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6"/>
          </reference>
          <reference field="20" count="1">
            <x v="859"/>
          </reference>
          <reference field="36" count="1" selected="0">
            <x v="0"/>
          </reference>
          <reference field="37" count="1" selected="0">
            <x v="1083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111"/>
          </reference>
          <reference field="65" count="1" selected="0">
            <x v="969"/>
          </reference>
        </references>
      </pivotArea>
    </format>
    <format dxfId="340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7"/>
          </reference>
          <reference field="20" count="1">
            <x v="987"/>
          </reference>
          <reference field="36" count="1" selected="0">
            <x v="0"/>
          </reference>
          <reference field="37" count="1" selected="0">
            <x v="1082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112"/>
          </reference>
          <reference field="65" count="1" selected="0">
            <x v="1216"/>
          </reference>
        </references>
      </pivotArea>
    </format>
    <format dxfId="340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8"/>
          </reference>
          <reference field="20" count="1">
            <x v="741"/>
          </reference>
          <reference field="36" count="1" selected="0">
            <x v="0"/>
          </reference>
          <reference field="37" count="1" selected="0">
            <x v="1002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1113"/>
          </reference>
          <reference field="65" count="1" selected="0">
            <x v="433"/>
          </reference>
        </references>
      </pivotArea>
    </format>
    <format dxfId="340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9"/>
          </reference>
          <reference field="20" count="1">
            <x v="763"/>
          </reference>
          <reference field="36" count="1" selected="0">
            <x v="0"/>
          </reference>
          <reference field="37" count="1" selected="0">
            <x v="1067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1113"/>
          </reference>
          <reference field="65" count="1" selected="0">
            <x v="1113"/>
          </reference>
        </references>
      </pivotArea>
    </format>
    <format dxfId="340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0"/>
          </reference>
          <reference field="20" count="1">
            <x v="927"/>
          </reference>
          <reference field="36" count="1" selected="0">
            <x v="0"/>
          </reference>
          <reference field="37" count="1" selected="0">
            <x v="1113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114"/>
          </reference>
          <reference field="65" count="1" selected="0">
            <x v="1465"/>
          </reference>
        </references>
      </pivotArea>
    </format>
    <format dxfId="340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1"/>
          </reference>
          <reference field="20" count="1">
            <x v="879"/>
          </reference>
          <reference field="36" count="1" selected="0">
            <x v="0"/>
          </reference>
          <reference field="37" count="1" selected="0">
            <x v="1014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114"/>
          </reference>
          <reference field="65" count="1" selected="0">
            <x v="1026"/>
          </reference>
        </references>
      </pivotArea>
    </format>
    <format dxfId="340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2"/>
          </reference>
          <reference field="20" count="1">
            <x v="866"/>
          </reference>
          <reference field="36" count="1" selected="0">
            <x v="0"/>
          </reference>
          <reference field="37" count="1" selected="0">
            <x v="1035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1343"/>
          </reference>
        </references>
      </pivotArea>
    </format>
    <format dxfId="340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3"/>
          </reference>
          <reference field="20" count="1">
            <x v="810"/>
          </reference>
          <reference field="36" count="1" selected="0">
            <x v="0"/>
          </reference>
          <reference field="37" count="1" selected="0">
            <x v="1016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708"/>
          </reference>
        </references>
      </pivotArea>
    </format>
    <format dxfId="340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4"/>
          </reference>
          <reference field="20" count="1">
            <x v="864"/>
          </reference>
          <reference field="36" count="1" selected="0">
            <x v="0"/>
          </reference>
          <reference field="37" count="1" selected="0">
            <x v="1026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1330"/>
          </reference>
        </references>
      </pivotArea>
    </format>
    <format dxfId="340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5"/>
          </reference>
          <reference field="20" count="1">
            <x v="550"/>
          </reference>
          <reference field="36" count="1" selected="0">
            <x v="0"/>
          </reference>
          <reference field="37" count="1" selected="0">
            <x v="98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116"/>
          </reference>
          <reference field="65" count="1" selected="0">
            <x v="317"/>
          </reference>
        </references>
      </pivotArea>
    </format>
    <format dxfId="340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7"/>
          </reference>
          <reference field="20" count="1">
            <x v="1166"/>
          </reference>
          <reference field="36" count="1" selected="0">
            <x v="0"/>
          </reference>
          <reference field="37" count="1" selected="0">
            <x v="1228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235"/>
          </reference>
          <reference field="65" count="1" selected="0">
            <x v="1901"/>
          </reference>
        </references>
      </pivotArea>
    </format>
    <format dxfId="340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8"/>
          </reference>
          <reference field="20" count="1">
            <x v="1165"/>
          </reference>
          <reference field="36" count="1" selected="0">
            <x v="0"/>
          </reference>
          <reference field="37" count="1" selected="0">
            <x v="122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6"/>
          </reference>
          <reference field="65" count="1" selected="0">
            <x v="1902"/>
          </reference>
        </references>
      </pivotArea>
    </format>
    <format dxfId="340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9"/>
          </reference>
          <reference field="20" count="1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18"/>
          </reference>
          <reference field="65" count="1" selected="0">
            <x v="24"/>
          </reference>
        </references>
      </pivotArea>
    </format>
    <format dxfId="340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0"/>
          </reference>
          <reference field="20" count="1">
            <x v="383"/>
          </reference>
          <reference field="36" count="1" selected="0">
            <x v="1"/>
          </reference>
          <reference field="37" count="1" selected="0">
            <x v="102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18"/>
          </reference>
          <reference field="65" count="1" selected="0">
            <x v="229"/>
          </reference>
        </references>
      </pivotArea>
    </format>
    <format dxfId="340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1"/>
          </reference>
          <reference field="20" count="1">
            <x v="150"/>
          </reference>
          <reference field="36" count="1" selected="0">
            <x v="0"/>
          </reference>
          <reference field="37" count="1" selected="0">
            <x v="106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19"/>
          </reference>
          <reference field="65" count="1" selected="0">
            <x v="363"/>
          </reference>
        </references>
      </pivotArea>
    </format>
    <format dxfId="340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2"/>
          </reference>
          <reference field="20" count="1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120"/>
          </reference>
          <reference field="65" count="1" selected="0">
            <x v="1088"/>
          </reference>
        </references>
      </pivotArea>
    </format>
    <format dxfId="340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3"/>
          </reference>
          <reference field="20" count="1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121"/>
          </reference>
          <reference field="65" count="1" selected="0">
            <x v="843"/>
          </reference>
        </references>
      </pivotArea>
    </format>
    <format dxfId="340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4"/>
          </reference>
          <reference field="20" count="1">
            <x v="1167"/>
          </reference>
          <reference field="36" count="1" selected="0">
            <x v="0"/>
          </reference>
          <reference field="37" count="1" selected="0">
            <x v="1217"/>
          </reference>
          <reference field="45" count="1" selected="0">
            <x v="140"/>
          </reference>
          <reference field="59" count="1" selected="0">
            <x v="65"/>
          </reference>
          <reference field="60" count="1" selected="0">
            <x v="1237"/>
          </reference>
          <reference field="65" count="1" selected="0">
            <x v="1903"/>
          </reference>
        </references>
      </pivotArea>
    </format>
    <format dxfId="340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6"/>
          </reference>
          <reference field="20" count="1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2"/>
          </reference>
          <reference field="65" count="1" selected="0">
            <x v="36"/>
          </reference>
        </references>
      </pivotArea>
    </format>
    <format dxfId="340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7"/>
          </reference>
          <reference field="20" count="1">
            <x v="151"/>
          </reference>
          <reference field="36" count="1" selected="0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61"/>
          </reference>
          <reference field="60" count="1" selected="0">
            <x v="1123"/>
          </reference>
          <reference field="65" count="1" selected="0">
            <x v="142"/>
          </reference>
        </references>
      </pivotArea>
    </format>
    <format dxfId="340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9"/>
          </reference>
          <reference field="20" count="1">
            <x v="984"/>
          </reference>
          <reference field="36" count="1" selected="0">
            <x v="0"/>
          </reference>
          <reference field="37" count="1" selected="0">
            <x v="1095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125"/>
          </reference>
          <reference field="65" count="1" selected="0">
            <x v="1149"/>
          </reference>
        </references>
      </pivotArea>
    </format>
    <format dxfId="340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0"/>
          </reference>
          <reference field="20" count="1">
            <x v="858"/>
          </reference>
          <reference field="36" count="1" selected="0">
            <x v="0"/>
          </reference>
          <reference field="37" count="1" selected="0">
            <x v="1094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126"/>
          </reference>
          <reference field="65" count="1" selected="0">
            <x v="842"/>
          </reference>
        </references>
      </pivotArea>
    </format>
    <format dxfId="340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1"/>
          </reference>
          <reference field="20" count="1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7"/>
          </reference>
          <reference field="65" count="1" selected="0">
            <x v="23"/>
          </reference>
        </references>
      </pivotArea>
    </format>
    <format dxfId="340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2"/>
          </reference>
          <reference field="20" count="1">
            <x v="151"/>
          </reference>
          <reference field="36" count="1" selected="0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12"/>
          </reference>
          <reference field="60" count="1" selected="0">
            <x v="1128"/>
          </reference>
          <reference field="65" count="1" selected="0">
            <x v="1290"/>
          </reference>
        </references>
      </pivotArea>
    </format>
    <format dxfId="340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3"/>
          </reference>
          <reference field="20" count="1">
            <x v="1159"/>
          </reference>
          <reference field="36" count="1" selected="0">
            <x v="0"/>
          </reference>
          <reference field="37" count="1" selected="0">
            <x v="1164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239"/>
          </reference>
          <reference field="65" count="1" selected="0">
            <x v="1905"/>
          </reference>
        </references>
      </pivotArea>
    </format>
    <format dxfId="340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4"/>
          </reference>
          <reference field="20" count="1">
            <x v="815"/>
          </reference>
          <reference field="36" count="1" selected="0">
            <x v="0"/>
          </reference>
          <reference field="37" count="1" selected="0">
            <x v="1076"/>
          </reference>
          <reference field="45" count="1" selected="0">
            <x v="131"/>
          </reference>
          <reference field="59" count="1" selected="0">
            <x v="60"/>
          </reference>
          <reference field="60" count="1" selected="0">
            <x v="1129"/>
          </reference>
          <reference field="65" count="1" selected="0">
            <x v="606"/>
          </reference>
        </references>
      </pivotArea>
    </format>
    <format dxfId="340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5"/>
          </reference>
          <reference field="20" count="1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0"/>
          </reference>
          <reference field="65" count="1" selected="0">
            <x v="86"/>
          </reference>
        </references>
      </pivotArea>
    </format>
    <format dxfId="340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6"/>
          </reference>
          <reference field="20" count="1">
            <x v="421"/>
          </reference>
          <reference field="36" count="1" selected="0">
            <x v="1"/>
          </reference>
          <reference field="37" count="1" selected="0">
            <x v="104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0"/>
          </reference>
          <reference field="65" count="1" selected="0">
            <x v="84"/>
          </reference>
        </references>
      </pivotArea>
    </format>
    <format dxfId="340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7"/>
          </reference>
          <reference field="20" count="1">
            <x v="758"/>
          </reference>
          <reference field="36" count="1" selected="0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61"/>
          </reference>
          <reference field="60" count="1" selected="0">
            <x v="1131"/>
          </reference>
          <reference field="65" count="1" selected="0">
            <x v="7"/>
          </reference>
        </references>
      </pivotArea>
    </format>
    <format dxfId="340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8"/>
          </reference>
          <reference field="20" count="1">
            <x v="548"/>
          </reference>
          <reference field="36" count="1" selected="0">
            <x v="0"/>
          </reference>
          <reference field="37" count="1" selected="0">
            <x v="1103"/>
          </reference>
          <reference field="45" count="1" selected="0">
            <x v="42"/>
          </reference>
          <reference field="59" count="1" selected="0">
            <x v="61"/>
          </reference>
          <reference field="60" count="1" selected="0">
            <x v="1132"/>
          </reference>
          <reference field="65" count="1" selected="0">
            <x v="1270"/>
          </reference>
        </references>
      </pivotArea>
    </format>
    <format dxfId="340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9"/>
          </reference>
          <reference field="20" count="1">
            <x v="405"/>
          </reference>
          <reference field="36" count="1" selected="0">
            <x v="0"/>
          </reference>
          <reference field="37" count="1" selected="0">
            <x v="1075"/>
          </reference>
          <reference field="45" count="1" selected="0">
            <x v="9"/>
          </reference>
          <reference field="59" count="1" selected="0">
            <x v="25"/>
          </reference>
          <reference field="60" count="1" selected="0">
            <x v="1133"/>
          </reference>
          <reference field="65" count="1" selected="0">
            <x v="648"/>
          </reference>
        </references>
      </pivotArea>
    </format>
    <format dxfId="340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0"/>
          </reference>
          <reference field="20" count="1">
            <x v="421"/>
          </reference>
          <reference field="36" count="1" selected="0">
            <x v="1"/>
          </reference>
          <reference field="37" count="1" selected="0">
            <x v="104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4"/>
          </reference>
          <reference field="65" count="1" selected="0">
            <x v="165"/>
          </reference>
        </references>
      </pivotArea>
    </format>
    <format dxfId="340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1"/>
          </reference>
          <reference field="20" count="1">
            <x v="758"/>
          </reference>
          <reference field="36" count="1" selected="0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23"/>
          </reference>
          <reference field="60" count="1" selected="0">
            <x v="1135"/>
          </reference>
          <reference field="65" count="1" selected="0">
            <x v="18"/>
          </reference>
        </references>
      </pivotArea>
    </format>
    <format dxfId="340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2"/>
          </reference>
          <reference field="20" count="1">
            <x v="899"/>
          </reference>
          <reference field="36" count="1" selected="0">
            <x v="0"/>
          </reference>
          <reference field="37" count="1" selected="0">
            <x v="1089"/>
          </reference>
          <reference field="45" count="1" selected="0">
            <x v="47"/>
          </reference>
          <reference field="59" count="1" selected="0">
            <x v="14"/>
          </reference>
          <reference field="60" count="1" selected="0">
            <x v="1136"/>
          </reference>
          <reference field="65" count="1" selected="0">
            <x v="1300"/>
          </reference>
        </references>
      </pivotArea>
    </format>
    <format dxfId="340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3"/>
          </reference>
          <reference field="20" count="1">
            <x v="704"/>
          </reference>
          <reference field="36" count="1" selected="0">
            <x v="0"/>
          </reference>
          <reference field="37" count="1" selected="0">
            <x v="1048"/>
          </reference>
          <reference field="45" count="1" selected="0">
            <x v="21"/>
          </reference>
          <reference field="59" count="1" selected="0">
            <x v="61"/>
          </reference>
          <reference field="60" count="1" selected="0">
            <x v="1137"/>
          </reference>
          <reference field="65" count="1" selected="0">
            <x v="1005"/>
          </reference>
        </references>
      </pivotArea>
    </format>
    <format dxfId="340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4"/>
          </reference>
          <reference field="20" count="1">
            <x v="1168"/>
          </reference>
          <reference field="36" count="1" selected="0">
            <x v="0"/>
          </reference>
          <reference field="37" count="1" selected="0">
            <x v="1230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240"/>
          </reference>
          <reference field="65" count="1" selected="0">
            <x v="1906"/>
          </reference>
        </references>
      </pivotArea>
    </format>
    <format dxfId="340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5"/>
          </reference>
          <reference field="20" count="1">
            <x v="691"/>
          </reference>
          <reference field="36" count="1" selected="0">
            <x v="0"/>
          </reference>
          <reference field="37" count="1" selected="0">
            <x v="1062"/>
          </reference>
          <reference field="45" count="1" selected="0">
            <x v="77"/>
          </reference>
          <reference field="59" count="1" selected="0">
            <x v="21"/>
          </reference>
          <reference field="60" count="1" selected="0">
            <x v="1138"/>
          </reference>
          <reference field="65" count="1" selected="0">
            <x v="856"/>
          </reference>
        </references>
      </pivotArea>
    </format>
    <format dxfId="340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6"/>
          </reference>
          <reference field="20" count="1">
            <x v="695"/>
          </reference>
          <reference field="36" count="1" selected="0">
            <x v="0"/>
          </reference>
          <reference field="37" count="1" selected="0">
            <x v="1032"/>
          </reference>
          <reference field="45" count="1" selected="0">
            <x v="77"/>
          </reference>
          <reference field="59" count="1" selected="0">
            <x v="21"/>
          </reference>
          <reference field="60" count="1" selected="0">
            <x v="1138"/>
          </reference>
          <reference field="65" count="1" selected="0">
            <x v="931"/>
          </reference>
        </references>
      </pivotArea>
    </format>
    <format dxfId="340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7"/>
          </reference>
          <reference field="20" count="1">
            <x v="1073"/>
          </reference>
          <reference field="36" count="1" selected="0">
            <x v="0"/>
          </reference>
          <reference field="37" count="1" selected="0">
            <x v="1037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39"/>
          </reference>
          <reference field="65" count="1" selected="0">
            <x v="910"/>
          </reference>
        </references>
      </pivotArea>
    </format>
    <format dxfId="340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8"/>
          </reference>
          <reference field="20" count="1">
            <x v="1067"/>
          </reference>
          <reference field="36" count="1" selected="0">
            <x v="0"/>
          </reference>
          <reference field="37" count="1" selected="0">
            <x v="1046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39"/>
          </reference>
          <reference field="65" count="1" selected="0">
            <x v="512"/>
          </reference>
        </references>
      </pivotArea>
    </format>
    <format dxfId="340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9"/>
          </reference>
          <reference field="20" count="1">
            <x v="673"/>
          </reference>
          <reference field="36" count="1" selected="0">
            <x v="0"/>
          </reference>
          <reference field="37" count="1" selected="0">
            <x v="1047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0"/>
          </reference>
          <reference field="65" count="1" selected="0">
            <x v="394"/>
          </reference>
        </references>
      </pivotArea>
    </format>
    <format dxfId="340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0"/>
          </reference>
          <reference field="20" count="1">
            <x v="757"/>
          </reference>
          <reference field="36" count="1" selected="0">
            <x v="0"/>
          </reference>
          <reference field="37" count="1" selected="0">
            <x v="1036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0"/>
          </reference>
          <reference field="65" count="1" selected="0">
            <x v="1563"/>
          </reference>
        </references>
      </pivotArea>
    </format>
    <format dxfId="340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1"/>
          </reference>
          <reference field="20" count="1">
            <x v="610"/>
          </reference>
          <reference field="36" count="1" selected="0">
            <x v="0"/>
          </reference>
          <reference field="37" count="1" selected="0">
            <x v="1034"/>
          </reference>
          <reference field="45" count="1" selected="0">
            <x v="106"/>
          </reference>
          <reference field="59" count="1" selected="0">
            <x v="8"/>
          </reference>
          <reference field="60" count="1" selected="0">
            <x v="1141"/>
          </reference>
          <reference field="65" count="1" selected="0">
            <x v="368"/>
          </reference>
        </references>
      </pivotArea>
    </format>
    <format dxfId="340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2"/>
          </reference>
          <reference field="20" count="1">
            <x v="593"/>
          </reference>
          <reference field="36" count="1" selected="0">
            <x v="0"/>
          </reference>
          <reference field="37" count="1" selected="0">
            <x v="1060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2"/>
          </reference>
          <reference field="65" count="1" selected="0">
            <x v="115"/>
          </reference>
        </references>
      </pivotArea>
    </format>
    <format dxfId="340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3"/>
          </reference>
          <reference field="20" count="1">
            <x v="1061"/>
          </reference>
          <reference field="36" count="1" selected="0">
            <x v="0"/>
          </reference>
          <reference field="37" count="1" selected="0">
            <x v="1064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43"/>
          </reference>
          <reference field="65" count="1" selected="0">
            <x v="733"/>
          </reference>
        </references>
      </pivotArea>
    </format>
    <format dxfId="340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4"/>
          </reference>
          <reference field="20" count="1">
            <x v="452"/>
          </reference>
          <reference field="36" count="1" selected="0">
            <x v="1"/>
          </reference>
          <reference field="37" count="1" selected="0">
            <x v="1059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44"/>
          </reference>
          <reference field="65" count="1" selected="0">
            <x v="274"/>
          </reference>
        </references>
      </pivotArea>
    </format>
    <format dxfId="340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5"/>
          </reference>
          <reference field="20" count="1">
            <x v="1043"/>
          </reference>
          <reference field="36" count="1" selected="0">
            <x v="0"/>
          </reference>
          <reference field="37" count="1" selected="0">
            <x v="1090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45"/>
          </reference>
          <reference field="65" count="1" selected="0">
            <x v="1469"/>
          </reference>
        </references>
      </pivotArea>
    </format>
    <format dxfId="340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6"/>
          </reference>
          <reference field="20" count="1">
            <x v="547"/>
          </reference>
          <reference field="36" count="1" selected="0">
            <x v="0"/>
          </reference>
          <reference field="37" count="1" selected="0">
            <x v="1100"/>
          </reference>
          <reference field="45" count="1" selected="0">
            <x v="141"/>
          </reference>
          <reference field="59" count="1" selected="0">
            <x v="46"/>
          </reference>
          <reference field="60" count="1" selected="0">
            <x v="1146"/>
          </reference>
          <reference field="65" count="1" selected="0">
            <x v="1232"/>
          </reference>
        </references>
      </pivotArea>
    </format>
    <format dxfId="340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7"/>
          </reference>
          <reference field="20" count="1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147"/>
          </reference>
          <reference field="65" count="1" selected="0">
            <x v="552"/>
          </reference>
        </references>
      </pivotArea>
    </format>
    <format dxfId="340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8"/>
          </reference>
          <reference field="20" count="1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148"/>
          </reference>
          <reference field="65" count="1" selected="0">
            <x v="493"/>
          </reference>
        </references>
      </pivotArea>
    </format>
    <format dxfId="340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9"/>
          </reference>
          <reference field="20" count="1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41"/>
          </reference>
          <reference field="65" count="1" selected="0">
            <x v="1743"/>
          </reference>
        </references>
      </pivotArea>
    </format>
    <format dxfId="340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0"/>
          </reference>
          <reference field="20" count="1">
            <x v="1163"/>
          </reference>
          <reference field="36" count="1" selected="0">
            <x v="0"/>
          </reference>
          <reference field="37" count="1" selected="0">
            <x v="115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49"/>
          </reference>
          <reference field="65" count="1" selected="0">
            <x v="1907"/>
          </reference>
        </references>
      </pivotArea>
    </format>
    <format dxfId="340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1"/>
          </reference>
          <reference field="20" count="1">
            <x v="878"/>
          </reference>
          <reference field="36" count="1" selected="0">
            <x v="0"/>
          </reference>
          <reference field="37" count="1" selected="0">
            <x v="1122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150"/>
          </reference>
          <reference field="65" count="1" selected="0">
            <x v="1024"/>
          </reference>
        </references>
      </pivotArea>
    </format>
    <format dxfId="340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2"/>
          </reference>
          <reference field="20" count="1">
            <x v="990"/>
          </reference>
          <reference field="36" count="1" selected="0">
            <x v="0"/>
          </reference>
          <reference field="37" count="1" selected="0">
            <x v="1121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151"/>
          </reference>
          <reference field="65" count="1" selected="0">
            <x v="864"/>
          </reference>
        </references>
      </pivotArea>
    </format>
    <format dxfId="340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3"/>
          </reference>
          <reference field="20" count="1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152"/>
          </reference>
          <reference field="65" count="1" selected="0">
            <x v="1744"/>
          </reference>
        </references>
      </pivotArea>
    </format>
    <format dxfId="340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4"/>
          </reference>
          <reference field="20" count="1">
            <x v="1020"/>
          </reference>
          <reference field="36" count="1" selected="0">
            <x v="0"/>
          </reference>
          <reference field="37" count="1" selected="0">
            <x v="1127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152"/>
          </reference>
          <reference field="65" count="1" selected="0">
            <x v="1046"/>
          </reference>
        </references>
      </pivotArea>
    </format>
    <format dxfId="340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5"/>
          </reference>
          <reference field="20" count="1">
            <x v="465"/>
          </reference>
          <reference field="36" count="1" selected="0">
            <x v="1"/>
          </reference>
          <reference field="37" count="1" selected="0">
            <x v="1065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3"/>
          </reference>
          <reference field="65" count="1" selected="0">
            <x v="314"/>
          </reference>
        </references>
      </pivotArea>
    </format>
    <format dxfId="340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7"/>
          </reference>
          <reference field="20" count="1">
            <x v="467"/>
          </reference>
          <reference field="36" count="1" selected="0">
            <x v="1"/>
          </reference>
          <reference field="37" count="1" selected="0">
            <x v="1066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4"/>
          </reference>
          <reference field="65" count="1" selected="0">
            <x v="545"/>
          </reference>
        </references>
      </pivotArea>
    </format>
    <format dxfId="340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8"/>
          </reference>
          <reference field="20" count="1">
            <x v="1164"/>
          </reference>
          <reference field="36" count="1" selected="0">
            <x v="0"/>
          </reference>
          <reference field="37" count="1" selected="0">
            <x v="1232"/>
          </reference>
          <reference field="45" count="1" selected="0">
            <x v="161"/>
          </reference>
          <reference field="59" count="1" selected="0">
            <x v="67"/>
          </reference>
          <reference field="60" count="1" selected="0">
            <x v="1242"/>
          </reference>
          <reference field="65" count="1" selected="0">
            <x v="1908"/>
          </reference>
        </references>
      </pivotArea>
    </format>
    <format dxfId="340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9"/>
          </reference>
          <reference field="20" count="1">
            <x v="1170"/>
          </reference>
          <reference field="36" count="1" selected="0">
            <x v="0"/>
          </reference>
          <reference field="37" count="1" selected="0">
            <x v="1188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43"/>
          </reference>
          <reference field="65" count="1" selected="0">
            <x v="1909"/>
          </reference>
        </references>
      </pivotArea>
    </format>
    <format dxfId="340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0"/>
          </reference>
          <reference field="20" count="1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55"/>
          </reference>
          <reference field="65" count="1" selected="0">
            <x v="1560"/>
          </reference>
        </references>
      </pivotArea>
    </format>
    <format dxfId="340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1"/>
          </reference>
          <reference field="20" count="1">
            <x v="456"/>
          </reference>
          <reference field="36" count="1" selected="0">
            <x v="1"/>
          </reference>
          <reference field="37" count="1" selected="0">
            <x v="106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6"/>
          </reference>
          <reference field="65" count="1" selected="0">
            <x v="1204"/>
          </reference>
        </references>
      </pivotArea>
    </format>
    <format dxfId="340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2"/>
          </reference>
          <reference field="20" count="1">
            <x v="458"/>
          </reference>
          <reference field="36" count="1" selected="0">
            <x v="1"/>
          </reference>
          <reference field="37" count="1" selected="0">
            <x v="1070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6"/>
          </reference>
          <reference field="65" count="1" selected="0">
            <x v="1193"/>
          </reference>
        </references>
      </pivotArea>
    </format>
    <format dxfId="340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3"/>
          </reference>
          <reference field="20" count="1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1244"/>
          </reference>
          <reference field="65" count="1" selected="0">
            <x v="1910"/>
          </reference>
        </references>
      </pivotArea>
    </format>
    <format dxfId="340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4"/>
          </reference>
          <reference field="20" count="1">
            <x v="458"/>
          </reference>
          <reference field="36" count="1" selected="0">
            <x v="1"/>
          </reference>
          <reference field="37" count="1" selected="0">
            <x v="1070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7"/>
          </reference>
          <reference field="65" count="1" selected="0">
            <x v="657"/>
          </reference>
        </references>
      </pivotArea>
    </format>
    <format dxfId="340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5"/>
          </reference>
          <reference field="20" count="1">
            <x v="200"/>
          </reference>
          <reference field="36" count="1" selected="0">
            <x v="1"/>
          </reference>
          <reference field="37" count="1" selected="0">
            <x v="1069"/>
          </reference>
          <reference field="45" count="1" selected="0">
            <x v="116"/>
          </reference>
          <reference field="59" count="1" selected="0">
            <x v="38"/>
          </reference>
          <reference field="60" count="1" selected="0">
            <x v="1158"/>
          </reference>
          <reference field="65" count="1" selected="0">
            <x v="895"/>
          </reference>
        </references>
      </pivotArea>
    </format>
    <format dxfId="340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8"/>
          </reference>
          <reference field="20" count="1">
            <x v="901"/>
          </reference>
          <reference field="36" count="1" selected="0">
            <x v="0"/>
          </reference>
          <reference field="37" count="1" selected="0">
            <x v="1128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161"/>
          </reference>
          <reference field="65" count="1" selected="0">
            <x v="1142"/>
          </reference>
        </references>
      </pivotArea>
    </format>
    <format dxfId="340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9"/>
          </reference>
          <reference field="20" count="1">
            <x v="200"/>
          </reference>
          <reference field="36" count="1" selected="0">
            <x v="1"/>
          </reference>
          <reference field="37" count="1" selected="0">
            <x v="1069"/>
          </reference>
          <reference field="45" count="1" selected="0">
            <x v="116"/>
          </reference>
          <reference field="59" count="1" selected="0">
            <x v="38"/>
          </reference>
          <reference field="60" count="1" selected="0">
            <x v="1162"/>
          </reference>
          <reference field="65" count="1" selected="0">
            <x v="954"/>
          </reference>
        </references>
      </pivotArea>
    </format>
    <format dxfId="340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0"/>
          </reference>
          <reference field="20" count="1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8"/>
          </reference>
          <reference field="60" count="1" selected="0">
            <x v="1245"/>
          </reference>
          <reference field="65" count="1" selected="0">
            <x v="1911"/>
          </reference>
        </references>
      </pivotArea>
    </format>
    <format dxfId="340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1"/>
          </reference>
          <reference field="20" count="1">
            <x v="371"/>
          </reference>
          <reference field="36" count="1" selected="0">
            <x v="0"/>
          </reference>
          <reference field="37" count="1" selected="0">
            <x v="1071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63"/>
          </reference>
          <reference field="65" count="1" selected="0">
            <x v="447"/>
          </reference>
        </references>
      </pivotArea>
    </format>
    <format dxfId="340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2"/>
          </reference>
          <reference field="20" count="1">
            <x v="356"/>
          </reference>
          <reference field="36" count="1" selected="0">
            <x v="0"/>
          </reference>
          <reference field="37" count="1" selected="0">
            <x v="1074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64"/>
          </reference>
          <reference field="65" count="1" selected="0">
            <x v="113"/>
          </reference>
        </references>
      </pivotArea>
    </format>
    <format dxfId="340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3"/>
          </reference>
          <reference field="20" count="1">
            <x v="409"/>
          </reference>
          <reference field="36" count="1" selected="0">
            <x v="1"/>
          </reference>
          <reference field="37" count="1" selected="0">
            <x v="108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65"/>
          </reference>
          <reference field="65" count="1" selected="0">
            <x v="1215"/>
          </reference>
        </references>
      </pivotArea>
    </format>
    <format dxfId="340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5"/>
          </reference>
          <reference field="20" count="1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67"/>
          </reference>
          <reference field="65" count="1" selected="0">
            <x v="1912"/>
          </reference>
        </references>
      </pivotArea>
    </format>
    <format dxfId="340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6"/>
          </reference>
          <reference field="20" count="1">
            <x v="1173"/>
          </reference>
          <reference field="36" count="1" selected="0">
            <x v="0"/>
          </reference>
          <reference field="37" count="1" selected="0">
            <x v="1169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67"/>
          </reference>
          <reference field="65" count="1" selected="0">
            <x v="1913"/>
          </reference>
        </references>
      </pivotArea>
    </format>
    <format dxfId="340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7"/>
          </reference>
          <reference field="20" count="1">
            <x v="1174"/>
          </reference>
          <reference field="36" count="1" selected="0">
            <x v="0"/>
          </reference>
          <reference field="37" count="1" selected="0">
            <x v="1160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246"/>
          </reference>
          <reference field="65" count="1" selected="0">
            <x v="1745"/>
          </reference>
        </references>
      </pivotArea>
    </format>
    <format dxfId="340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8"/>
          </reference>
          <reference field="20" count="1">
            <x v="1175"/>
          </reference>
          <reference field="36" count="1" selected="0">
            <x v="0"/>
          </reference>
          <reference field="37" count="1" selected="0">
            <x v="1161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247"/>
          </reference>
          <reference field="65" count="1" selected="0">
            <x v="1746"/>
          </reference>
        </references>
      </pivotArea>
    </format>
    <format dxfId="340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9"/>
          </reference>
          <reference field="20" count="1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8"/>
          </reference>
          <reference field="60" count="1" selected="0">
            <x v="1168"/>
          </reference>
          <reference field="65" count="1" selected="0">
            <x v="881"/>
          </reference>
        </references>
      </pivotArea>
    </format>
    <format dxfId="340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0"/>
          </reference>
          <reference field="20" count="1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48"/>
          </reference>
          <reference field="65" count="1" selected="0">
            <x v="1747"/>
          </reference>
        </references>
      </pivotArea>
    </format>
    <format dxfId="340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1"/>
          </reference>
          <reference field="20" count="1">
            <x v="1041"/>
          </reference>
          <reference field="36" count="1" selected="0">
            <x v="0"/>
          </reference>
          <reference field="37" count="1" selected="0">
            <x v="1133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69"/>
          </reference>
          <reference field="65" count="1" selected="0">
            <x v="1092"/>
          </reference>
        </references>
      </pivotArea>
    </format>
    <format dxfId="340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2"/>
          </reference>
          <reference field="20" count="1">
            <x v="1177"/>
          </reference>
          <reference field="36" count="1" selected="0">
            <x v="0"/>
          </reference>
          <reference field="37" count="1" selected="0">
            <x v="1211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69"/>
          </reference>
          <reference field="65" count="1" selected="0">
            <x v="1748"/>
          </reference>
        </references>
      </pivotArea>
    </format>
    <format dxfId="340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3"/>
          </reference>
          <reference field="20" count="1">
            <x v="1178"/>
          </reference>
          <reference field="36" count="1" selected="0">
            <x v="0"/>
          </reference>
          <reference field="37" count="1" selected="0">
            <x v="1203"/>
          </reference>
          <reference field="45" count="1" selected="0">
            <x v="6"/>
          </reference>
          <reference field="59" count="1" selected="0">
            <x v="69"/>
          </reference>
          <reference field="60" count="1" selected="0">
            <x v="1249"/>
          </reference>
          <reference field="65" count="1" selected="0">
            <x v="1749"/>
          </reference>
        </references>
      </pivotArea>
    </format>
    <format dxfId="340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4"/>
          </reference>
          <reference field="20" count="1">
            <x v="608"/>
          </reference>
          <reference field="36" count="1" selected="0">
            <x v="0"/>
          </reference>
          <reference field="37" count="1" selected="0">
            <x v="1114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170"/>
          </reference>
          <reference field="65" count="1" selected="0">
            <x v="985"/>
          </reference>
        </references>
      </pivotArea>
    </format>
    <format dxfId="340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5"/>
          </reference>
          <reference field="20" count="1">
            <x v="787"/>
          </reference>
          <reference field="36" count="1" selected="0">
            <x v="0"/>
          </reference>
          <reference field="37" count="1" selected="0">
            <x v="1108"/>
          </reference>
          <reference field="45" count="1" selected="0">
            <x v="176"/>
          </reference>
          <reference field="59" count="1" selected="0">
            <x v="45"/>
          </reference>
          <reference field="60" count="1" selected="0">
            <x v="1171"/>
          </reference>
          <reference field="65" count="1" selected="0">
            <x v="695"/>
          </reference>
        </references>
      </pivotArea>
    </format>
    <format dxfId="340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6"/>
          </reference>
          <reference field="20" count="1">
            <x v="1007"/>
          </reference>
          <reference field="36" count="1" selected="0">
            <x v="0"/>
          </reference>
          <reference field="37" count="1" selected="0">
            <x v="1129"/>
          </reference>
          <reference field="45" count="1" selected="0">
            <x v="143"/>
          </reference>
          <reference field="59" count="1" selected="0">
            <x v="5"/>
          </reference>
          <reference field="60" count="1" selected="0">
            <x v="1172"/>
          </reference>
          <reference field="65" count="1" selected="0">
            <x v="1675"/>
          </reference>
        </references>
      </pivotArea>
    </format>
    <format dxfId="340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7"/>
          </reference>
          <reference field="20" count="1">
            <x v="931"/>
          </reference>
          <reference field="36" count="1" selected="0">
            <x v="0"/>
          </reference>
          <reference field="37" count="1" selected="0">
            <x v="1091"/>
          </reference>
          <reference field="45" count="1" selected="0">
            <x v="143"/>
          </reference>
          <reference field="59" count="1" selected="0">
            <x v="5"/>
          </reference>
          <reference field="60" count="1" selected="0">
            <x v="1172"/>
          </reference>
          <reference field="65" count="1" selected="0">
            <x v="1121"/>
          </reference>
        </references>
      </pivotArea>
    </format>
    <format dxfId="340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8"/>
          </reference>
          <reference field="20" count="1">
            <x v="345"/>
          </reference>
          <reference field="36" count="1" selected="0">
            <x v="0"/>
          </reference>
          <reference field="37" count="1" selected="0">
            <x v="1079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73"/>
          </reference>
          <reference field="65" count="1" selected="0">
            <x v="112"/>
          </reference>
        </references>
      </pivotArea>
    </format>
    <format dxfId="340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9"/>
          </reference>
          <reference field="20" count="1">
            <x v="205"/>
          </reference>
          <reference field="36" count="1" selected="0">
            <x v="1"/>
          </reference>
          <reference field="37" count="1" selected="0">
            <x v="1080"/>
          </reference>
          <reference field="45" count="1" selected="0">
            <x v="116"/>
          </reference>
          <reference field="59" count="1" selected="0">
            <x v="39"/>
          </reference>
          <reference field="60" count="1" selected="0">
            <x v="1174"/>
          </reference>
          <reference field="65" count="1" selected="0">
            <x v="913"/>
          </reference>
        </references>
      </pivotArea>
    </format>
    <format dxfId="340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1"/>
          </reference>
          <reference field="20" count="1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76"/>
          </reference>
          <reference field="65" count="1" selected="0">
            <x v="1423"/>
          </reference>
        </references>
      </pivotArea>
    </format>
    <format dxfId="340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2"/>
          </reference>
          <reference field="20" count="1">
            <x v="384"/>
          </reference>
          <reference field="36" count="1" selected="0">
            <x v="1"/>
          </reference>
          <reference field="37" count="1" selected="0">
            <x v="109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77"/>
          </reference>
          <reference field="65" count="1" selected="0">
            <x v="1279"/>
          </reference>
        </references>
      </pivotArea>
    </format>
    <format dxfId="340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3"/>
          </reference>
          <reference field="20" count="1">
            <x v="195"/>
          </reference>
          <reference field="36" count="1" selected="0">
            <x v="1"/>
          </reference>
          <reference field="37" count="1" selected="0">
            <x v="1097"/>
          </reference>
          <reference field="45" count="1" selected="0">
            <x v="116"/>
          </reference>
          <reference field="59" count="1" selected="0">
            <x v="39"/>
          </reference>
          <reference field="60" count="1" selected="0">
            <x v="1178"/>
          </reference>
          <reference field="65" count="1" selected="0">
            <x v="879"/>
          </reference>
        </references>
      </pivotArea>
    </format>
    <format dxfId="340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4"/>
          </reference>
          <reference field="20" count="1">
            <x v="1031"/>
          </reference>
          <reference field="36" count="1" selected="0">
            <x v="0"/>
          </reference>
          <reference field="37" count="1" selected="0">
            <x v="1107"/>
          </reference>
          <reference field="45" count="1" selected="0">
            <x v="115"/>
          </reference>
          <reference field="59" count="1" selected="0">
            <x v="3"/>
          </reference>
          <reference field="60" count="1" selected="0">
            <x v="1179"/>
          </reference>
          <reference field="65" count="1" selected="0">
            <x v="857"/>
          </reference>
        </references>
      </pivotArea>
    </format>
    <format dxfId="340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5"/>
          </reference>
          <reference field="20" count="1">
            <x v="1076"/>
          </reference>
          <reference field="36" count="1" selected="0">
            <x v="0"/>
          </reference>
          <reference field="37" count="1" selected="0">
            <x v="1106"/>
          </reference>
          <reference field="45" count="1" selected="0">
            <x v="22"/>
          </reference>
          <reference field="59" count="1" selected="0">
            <x v="28"/>
          </reference>
          <reference field="60" count="1" selected="0">
            <x v="1180"/>
          </reference>
          <reference field="65" count="1" selected="0">
            <x v="744"/>
          </reference>
        </references>
      </pivotArea>
    </format>
    <format dxfId="340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6"/>
          </reference>
          <reference field="20" count="1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81"/>
          </reference>
          <reference field="65" count="1" selected="0">
            <x v="1750"/>
          </reference>
        </references>
      </pivotArea>
    </format>
    <format dxfId="340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7"/>
          </reference>
          <reference field="20" count="1">
            <x v="391"/>
          </reference>
          <reference field="36" count="1" selected="0">
            <x v="1"/>
          </reference>
          <reference field="37" count="1" selected="0">
            <x v="110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82"/>
          </reference>
          <reference field="65" count="1" selected="0">
            <x v="593"/>
          </reference>
        </references>
      </pivotArea>
    </format>
    <format dxfId="340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9"/>
          </reference>
          <reference field="20" count="1">
            <x v="320"/>
          </reference>
          <reference field="36" count="1" selected="0">
            <x v="0"/>
          </reference>
          <reference field="37" count="1" selected="0">
            <x v="1132"/>
          </reference>
          <reference field="45" count="1" selected="0">
            <x v="23"/>
          </reference>
          <reference field="59" count="1" selected="0">
            <x v="61"/>
          </reference>
          <reference field="60" count="1" selected="0">
            <x v="1184"/>
          </reference>
          <reference field="65" count="1" selected="0">
            <x v="237"/>
          </reference>
        </references>
      </pivotArea>
    </format>
    <format dxfId="339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0"/>
          </reference>
          <reference field="20" count="1">
            <x v="708"/>
          </reference>
          <reference field="36" count="1" selected="0">
            <x v="0"/>
          </reference>
          <reference field="37" count="1" selected="0">
            <x v="1116"/>
          </reference>
          <reference field="45" count="1" selected="0">
            <x v="101"/>
          </reference>
          <reference field="59" count="1" selected="0">
            <x v="40"/>
          </reference>
          <reference field="60" count="1" selected="0">
            <x v="1185"/>
          </reference>
          <reference field="65" count="1" selected="0">
            <x v="1033"/>
          </reference>
        </references>
      </pivotArea>
    </format>
    <format dxfId="339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1"/>
          </reference>
          <reference field="20" count="1">
            <x v="1031"/>
          </reference>
          <reference field="36" count="1" selected="0">
            <x v="0"/>
          </reference>
          <reference field="37" count="1" selected="0">
            <x v="1107"/>
          </reference>
          <reference field="45" count="1" selected="0">
            <x v="115"/>
          </reference>
          <reference field="59" count="1" selected="0">
            <x v="2"/>
          </reference>
          <reference field="60" count="1" selected="0">
            <x v="1186"/>
          </reference>
          <reference field="65" count="1" selected="0">
            <x v="643"/>
          </reference>
        </references>
      </pivotArea>
    </format>
    <format dxfId="339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2"/>
          </reference>
          <reference field="20" count="1">
            <x v="1076"/>
          </reference>
          <reference field="36" count="1" selected="0">
            <x v="0"/>
          </reference>
          <reference field="37" count="1" selected="0">
            <x v="1106"/>
          </reference>
          <reference field="45" count="1" selected="0">
            <x v="22"/>
          </reference>
          <reference field="59" count="1" selected="0">
            <x v="27"/>
          </reference>
          <reference field="60" count="1" selected="0">
            <x v="1187"/>
          </reference>
          <reference field="65" count="1" selected="0">
            <x v="614"/>
          </reference>
        </references>
      </pivotArea>
    </format>
    <format dxfId="339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3"/>
          </reference>
          <reference field="20" count="1">
            <x v="877"/>
          </reference>
          <reference field="36" count="1" selected="0">
            <x v="0"/>
          </reference>
          <reference field="37" count="1" selected="0">
            <x v="1115"/>
          </reference>
          <reference field="45" count="1" selected="0">
            <x v="15"/>
          </reference>
          <reference field="59" count="1" selected="0">
            <x v="24"/>
          </reference>
          <reference field="60" count="1" selected="0">
            <x v="1188"/>
          </reference>
          <reference field="65" count="1" selected="0">
            <x v="1095"/>
          </reference>
        </references>
      </pivotArea>
    </format>
    <format dxfId="339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4"/>
          </reference>
          <reference field="20" count="1">
            <x v="561"/>
          </reference>
          <reference field="36" count="1" selected="0">
            <x v="0"/>
          </reference>
          <reference field="37" count="1" selected="0">
            <x v="1125"/>
          </reference>
          <reference field="45" count="1" selected="0">
            <x v="107"/>
          </reference>
          <reference field="59" count="1" selected="0">
            <x v="50"/>
          </reference>
          <reference field="60" count="1" selected="0">
            <x v="1189"/>
          </reference>
          <reference field="65" count="1" selected="0">
            <x v="472"/>
          </reference>
        </references>
      </pivotArea>
    </format>
    <format dxfId="339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5"/>
          </reference>
          <reference field="20" count="1">
            <x v="305"/>
          </reference>
          <reference field="36" count="1" selected="0">
            <x v="1"/>
          </reference>
          <reference field="37" count="1" selected="0">
            <x v="1102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0"/>
          </reference>
          <reference field="65" count="1" selected="0">
            <x v="1374"/>
          </reference>
        </references>
      </pivotArea>
    </format>
    <format dxfId="339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7"/>
          </reference>
          <reference field="20" count="1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1"/>
          </reference>
          <reference field="65" count="1" selected="0">
            <x v="1409"/>
          </reference>
        </references>
      </pivotArea>
    </format>
    <format dxfId="339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8"/>
          </reference>
          <reference field="20" count="1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8"/>
          </reference>
          <reference field="60" count="1" selected="0">
            <x v="1192"/>
          </reference>
          <reference field="65" count="1" selected="0">
            <x v="1751"/>
          </reference>
        </references>
      </pivotArea>
    </format>
    <format dxfId="339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9"/>
          </reference>
          <reference field="20" count="1">
            <x v="1179"/>
          </reference>
          <reference field="36" count="1" selected="0">
            <x v="0"/>
          </reference>
          <reference field="37" count="1" selected="0">
            <x v="119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50"/>
          </reference>
          <reference field="65" count="1" selected="0">
            <x v="1752"/>
          </reference>
        </references>
      </pivotArea>
    </format>
    <format dxfId="339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0"/>
          </reference>
          <reference field="20" count="1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50"/>
          </reference>
          <reference field="65" count="1" selected="0">
            <x v="1753"/>
          </reference>
        </references>
      </pivotArea>
    </format>
    <format dxfId="339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1"/>
          </reference>
          <reference field="20" count="1">
            <x v="961"/>
          </reference>
          <reference field="36" count="1" selected="0">
            <x v="0"/>
          </reference>
          <reference field="37" count="1" selected="0">
            <x v="1104"/>
          </reference>
          <reference field="45" count="1" selected="0">
            <x v="160"/>
          </reference>
          <reference field="59" count="1" selected="0">
            <x v="20"/>
          </reference>
          <reference field="60" count="1" selected="0">
            <x v="1193"/>
          </reference>
          <reference field="65" count="1" selected="0">
            <x v="977"/>
          </reference>
        </references>
      </pivotArea>
    </format>
    <format dxfId="339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2"/>
          </reference>
          <reference field="20" count="1">
            <x v="172"/>
          </reference>
          <reference field="36" count="1" selected="0">
            <x v="0"/>
          </reference>
          <reference field="37" count="1" selected="0">
            <x v="1134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94"/>
          </reference>
          <reference field="65" count="1" selected="0">
            <x v="601"/>
          </reference>
        </references>
      </pivotArea>
    </format>
    <format dxfId="339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3"/>
          </reference>
          <reference field="20" count="1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94"/>
          </reference>
          <reference field="65" count="1" selected="0">
            <x v="1383"/>
          </reference>
        </references>
      </pivotArea>
    </format>
    <format dxfId="339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4"/>
          </reference>
          <reference field="20" count="1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251"/>
          </reference>
          <reference field="65" count="1" selected="0">
            <x v="1754"/>
          </reference>
        </references>
      </pivotArea>
    </format>
    <format dxfId="339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5"/>
          </reference>
          <reference field="20" count="1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52"/>
          </reference>
          <reference field="65" count="1" selected="0">
            <x v="1755"/>
          </reference>
        </references>
      </pivotArea>
    </format>
    <format dxfId="339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6"/>
          </reference>
          <reference field="20" count="1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5"/>
          </reference>
          <reference field="65" count="1" selected="0">
            <x v="1311"/>
          </reference>
        </references>
      </pivotArea>
    </format>
    <format dxfId="339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7"/>
          </reference>
          <reference field="20" count="1">
            <x v="391"/>
          </reference>
          <reference field="36" count="1" selected="0">
            <x v="1"/>
          </reference>
          <reference field="37" count="1" selected="0">
            <x v="110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6"/>
          </reference>
          <reference field="65" count="1" selected="0">
            <x v="291"/>
          </reference>
        </references>
      </pivotArea>
    </format>
    <format dxfId="339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8"/>
          </reference>
          <reference field="20" count="1">
            <x v="327"/>
          </reference>
          <reference field="36" count="1" selected="0">
            <x v="0"/>
          </reference>
          <reference field="37" count="1" selected="0">
            <x v="1105"/>
          </reference>
          <reference field="45" count="1" selected="0">
            <x v="69"/>
          </reference>
          <reference field="59" count="1" selected="0">
            <x v="13"/>
          </reference>
          <reference field="60" count="1" selected="0">
            <x v="1197"/>
          </reference>
          <reference field="65" count="1" selected="0">
            <x v="279"/>
          </reference>
        </references>
      </pivotArea>
    </format>
    <format dxfId="339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9"/>
          </reference>
          <reference field="20" count="1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8"/>
          </reference>
          <reference field="65" count="1" selected="0">
            <x v="400"/>
          </reference>
        </references>
      </pivotArea>
    </format>
    <format dxfId="339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0"/>
          </reference>
          <reference field="20" count="1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3"/>
          </reference>
          <reference field="65" count="1" selected="0">
            <x v="1756"/>
          </reference>
        </references>
      </pivotArea>
    </format>
    <format dxfId="339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1"/>
          </reference>
          <reference field="20" count="1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254"/>
          </reference>
          <reference field="65" count="1" selected="0">
            <x v="1757"/>
          </reference>
        </references>
      </pivotArea>
    </format>
    <format dxfId="339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2"/>
          </reference>
          <reference field="20" count="1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9"/>
          </reference>
          <reference field="65" count="1" selected="0">
            <x v="353"/>
          </reference>
        </references>
      </pivotArea>
    </format>
    <format dxfId="339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3"/>
          </reference>
          <reference field="20" count="1">
            <x v="980"/>
          </reference>
          <reference field="36" count="1" selected="0">
            <x v="0"/>
          </reference>
          <reference field="37" count="1" selected="0">
            <x v="1111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00"/>
          </reference>
          <reference field="65" count="1" selected="0">
            <x v="1004"/>
          </reference>
        </references>
      </pivotArea>
    </format>
    <format dxfId="339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4"/>
          </reference>
          <reference field="20" count="1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01"/>
          </reference>
          <reference field="65" count="1" selected="0">
            <x v="334"/>
          </reference>
        </references>
      </pivotArea>
    </format>
    <format dxfId="339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5"/>
          </reference>
          <reference field="20" count="1">
            <x v="986"/>
          </reference>
          <reference field="36" count="1" selected="0">
            <x v="0"/>
          </reference>
          <reference field="37" count="1" selected="0">
            <x v="1138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02"/>
          </reference>
          <reference field="65" count="1" selected="0">
            <x v="1080"/>
          </reference>
        </references>
      </pivotArea>
    </format>
    <format dxfId="339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6"/>
          </reference>
          <reference field="20" count="1">
            <x v="1151"/>
          </reference>
          <reference field="36" count="1" selected="0">
            <x v="0"/>
          </reference>
          <reference field="37" count="1" selected="0">
            <x v="1222"/>
          </reference>
          <reference field="45" count="1" selected="0">
            <x v="144"/>
          </reference>
          <reference field="59" count="1" selected="0">
            <x v="71"/>
          </reference>
          <reference field="60" count="1" selected="0">
            <x v="1255"/>
          </reference>
          <reference field="65" count="1" selected="0">
            <x v="1758"/>
          </reference>
        </references>
      </pivotArea>
    </format>
    <format dxfId="339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7"/>
          </reference>
          <reference field="20" count="1">
            <x v="1180"/>
          </reference>
          <reference field="36" count="1" selected="0">
            <x v="0"/>
          </reference>
          <reference field="37" count="1" selected="0">
            <x v="1223"/>
          </reference>
          <reference field="45" count="1" selected="0">
            <x v="96"/>
          </reference>
          <reference field="59" count="1" selected="0">
            <x v="72"/>
          </reference>
          <reference field="60" count="1" selected="0">
            <x v="1255"/>
          </reference>
          <reference field="65" count="1" selected="0">
            <x v="1759"/>
          </reference>
        </references>
      </pivotArea>
    </format>
    <format dxfId="339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8"/>
          </reference>
          <reference field="20" count="1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3"/>
          </reference>
          <reference field="65" count="1" selected="0">
            <x v="1516"/>
          </reference>
        </references>
      </pivotArea>
    </format>
    <format dxfId="339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0"/>
          </reference>
          <reference field="20" count="1">
            <x v="1170"/>
          </reference>
          <reference field="36" count="1" selected="0">
            <x v="0"/>
          </reference>
          <reference field="37" count="1" selected="0">
            <x v="1188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56"/>
          </reference>
          <reference field="65" count="1" selected="0">
            <x v="1760"/>
          </reference>
        </references>
      </pivotArea>
    </format>
    <format dxfId="339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1"/>
          </reference>
          <reference field="20" count="1">
            <x v="1014"/>
          </reference>
          <reference field="36" count="1" selected="0">
            <x v="0"/>
          </reference>
          <reference field="37" count="1" selected="0">
            <x v="1143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05"/>
          </reference>
          <reference field="65" count="1" selected="0">
            <x v="1411"/>
          </reference>
        </references>
      </pivotArea>
    </format>
    <format dxfId="339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2"/>
          </reference>
          <reference field="20" count="1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06"/>
          </reference>
          <reference field="65" count="1" selected="0">
            <x v="1109"/>
          </reference>
        </references>
      </pivotArea>
    </format>
    <format dxfId="339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3"/>
          </reference>
          <reference field="20" count="1">
            <x v="1181"/>
          </reference>
          <reference field="36" count="1" selected="0">
            <x v="0"/>
          </reference>
          <reference field="37" count="1" selected="0">
            <x v="1187"/>
          </reference>
          <reference field="45" count="1" selected="0">
            <x v="177"/>
          </reference>
          <reference field="59" count="1" selected="0">
            <x v="73"/>
          </reference>
          <reference field="60" count="1" selected="0">
            <x v="1257"/>
          </reference>
          <reference field="65" count="1" selected="0">
            <x v="1761"/>
          </reference>
        </references>
      </pivotArea>
    </format>
    <format dxfId="339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4"/>
          </reference>
          <reference field="20" count="1">
            <x v="1182"/>
          </reference>
          <reference field="36" count="1" selected="0">
            <x v="0"/>
          </reference>
          <reference field="37" count="1" selected="0">
            <x v="1205"/>
          </reference>
          <reference field="45" count="1" selected="0">
            <x v="177"/>
          </reference>
          <reference field="59" count="1" selected="0">
            <x v="73"/>
          </reference>
          <reference field="60" count="1" selected="0">
            <x v="1257"/>
          </reference>
          <reference field="65" count="1" selected="0">
            <x v="1762"/>
          </reference>
        </references>
      </pivotArea>
    </format>
    <format dxfId="339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5"/>
          </reference>
          <reference field="20" count="1">
            <x v="1183"/>
          </reference>
          <reference field="36" count="1" selected="0">
            <x v="0"/>
          </reference>
          <reference field="37" count="1" selected="0">
            <x v="1204"/>
          </reference>
          <reference field="45" count="1" selected="0">
            <x v="178"/>
          </reference>
          <reference field="59" count="1" selected="0">
            <x v="74"/>
          </reference>
          <reference field="60" count="1" selected="0">
            <x v="1258"/>
          </reference>
          <reference field="65" count="1" selected="0">
            <x v="1763"/>
          </reference>
        </references>
      </pivotArea>
    </format>
    <format dxfId="339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6"/>
          </reference>
          <reference field="20" count="1">
            <x v="1184"/>
          </reference>
          <reference field="36" count="1" selected="0">
            <x v="0"/>
          </reference>
          <reference field="37" count="1" selected="0">
            <x v="1180"/>
          </reference>
          <reference field="45" count="1" selected="0">
            <x v="178"/>
          </reference>
          <reference field="59" count="1" selected="0">
            <x v="74"/>
          </reference>
          <reference field="60" count="1" selected="0">
            <x v="1258"/>
          </reference>
          <reference field="65" count="1" selected="0">
            <x v="1764"/>
          </reference>
        </references>
      </pivotArea>
    </format>
    <format dxfId="339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7"/>
          </reference>
          <reference field="20" count="1">
            <x v="891"/>
          </reference>
          <reference field="36" count="1" selected="0">
            <x v="0"/>
          </reference>
          <reference field="37" count="1" selected="0">
            <x v="1131"/>
          </reference>
          <reference field="45" count="1" selected="0">
            <x v="43"/>
          </reference>
          <reference field="59" count="1" selected="0">
            <x v="52"/>
          </reference>
          <reference field="60" count="1" selected="0">
            <x v="1207"/>
          </reference>
          <reference field="65" count="1" selected="0">
            <x v="818"/>
          </reference>
        </references>
      </pivotArea>
    </format>
    <format dxfId="339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8"/>
          </reference>
          <reference field="20" count="1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8"/>
          </reference>
          <reference field="65" count="1" selected="0">
            <x v="1161"/>
          </reference>
        </references>
      </pivotArea>
    </format>
    <format dxfId="339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9"/>
          </reference>
          <reference field="20" count="1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09"/>
          </reference>
          <reference field="65" count="1" selected="0">
            <x v="839"/>
          </reference>
        </references>
      </pivotArea>
    </format>
    <format dxfId="339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0"/>
          </reference>
          <reference field="20" count="1">
            <x v="1185"/>
          </reference>
          <reference field="36" count="1" selected="0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9"/>
          </reference>
          <reference field="65" count="1" selected="0">
            <x v="1765"/>
          </reference>
        </references>
      </pivotArea>
    </format>
    <format dxfId="339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1"/>
          </reference>
          <reference field="20" count="1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9"/>
          </reference>
          <reference field="65" count="1" selected="0">
            <x v="1766"/>
          </reference>
        </references>
      </pivotArea>
    </format>
    <format dxfId="339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2"/>
          </reference>
          <reference field="20" count="1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0"/>
          </reference>
          <reference field="65" count="1" selected="0">
            <x v="615"/>
          </reference>
        </references>
      </pivotArea>
    </format>
    <format dxfId="339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3"/>
          </reference>
          <reference field="20" count="1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11"/>
          </reference>
          <reference field="65" count="1" selected="0">
            <x v="135"/>
          </reference>
        </references>
      </pivotArea>
    </format>
    <format dxfId="339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4"/>
          </reference>
          <reference field="20" count="1">
            <x v="1185"/>
          </reference>
          <reference field="36" count="1" selected="0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60"/>
          </reference>
          <reference field="65" count="1" selected="0">
            <x v="1767"/>
          </reference>
        </references>
      </pivotArea>
    </format>
    <format dxfId="3395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5"/>
          </reference>
          <reference field="20" count="1">
            <x v="1186"/>
          </reference>
          <reference field="36" count="1" selected="0">
            <x v="0"/>
          </reference>
          <reference field="37" count="1" selected="0">
            <x v="1154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12"/>
          </reference>
          <reference field="65" count="1" selected="0">
            <x v="1768"/>
          </reference>
        </references>
      </pivotArea>
    </format>
    <format dxfId="3395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6"/>
          </reference>
          <reference field="20" count="1">
            <x v="1014"/>
          </reference>
          <reference field="36" count="1" selected="0">
            <x v="0"/>
          </reference>
          <reference field="37" count="1" selected="0">
            <x v="1143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12"/>
          </reference>
          <reference field="65" count="1" selected="0">
            <x v="1522"/>
          </reference>
        </references>
      </pivotArea>
    </format>
    <format dxfId="3395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7"/>
          </reference>
          <reference field="20" count="1">
            <x v="1187"/>
          </reference>
          <reference field="36" count="1" selected="0">
            <x v="0"/>
          </reference>
          <reference field="37" count="1" selected="0">
            <x v="1206"/>
          </reference>
          <reference field="45" count="1" selected="0">
            <x v="3"/>
          </reference>
          <reference field="59" count="1" selected="0">
            <x v="16"/>
          </reference>
          <reference field="60" count="1" selected="0">
            <x v="1213"/>
          </reference>
          <reference field="65" count="1" selected="0">
            <x v="1769"/>
          </reference>
        </references>
      </pivotArea>
    </format>
    <format dxfId="3395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8"/>
          </reference>
          <reference field="20" count="1">
            <x v="782"/>
          </reference>
          <reference field="36" count="1" selected="0">
            <x v="0"/>
          </reference>
          <reference field="37" count="1" selected="0">
            <x v="1139"/>
          </reference>
          <reference field="45" count="1" selected="0">
            <x v="3"/>
          </reference>
          <reference field="59" count="1" selected="0">
            <x v="16"/>
          </reference>
          <reference field="60" count="1" selected="0">
            <x v="1213"/>
          </reference>
          <reference field="65" count="1" selected="0">
            <x v="1378"/>
          </reference>
        </references>
      </pivotArea>
    </format>
    <format dxfId="3395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9"/>
          </reference>
          <reference field="20" count="1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4"/>
          </reference>
          <reference field="65" count="1" selected="0">
            <x v="488"/>
          </reference>
        </references>
      </pivotArea>
    </format>
    <format dxfId="3395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0"/>
          </reference>
          <reference field="20" count="1">
            <x v="1188"/>
          </reference>
          <reference field="36" count="1" selected="0">
            <x v="0"/>
          </reference>
          <reference field="37" count="1" selected="0">
            <x v="1200"/>
          </reference>
          <reference field="45" count="1" selected="0">
            <x v="179"/>
          </reference>
          <reference field="59" count="1" selected="0">
            <x v="75"/>
          </reference>
          <reference field="60" count="1" selected="0">
            <x v="1261"/>
          </reference>
          <reference field="65" count="1" selected="0">
            <x v="1770"/>
          </reference>
        </references>
      </pivotArea>
    </format>
    <format dxfId="3395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1"/>
          </reference>
          <reference field="20" count="1">
            <x v="1189"/>
          </reference>
          <reference field="36" count="1" selected="0">
            <x v="0"/>
          </reference>
          <reference field="37" count="1" selected="0">
            <x v="1202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62"/>
          </reference>
          <reference field="65" count="1" selected="0">
            <x v="1771"/>
          </reference>
        </references>
      </pivotArea>
    </format>
    <format dxfId="3394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2"/>
          </reference>
          <reference field="20" count="1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5"/>
          </reference>
          <reference field="65" count="1" selected="0">
            <x v="378"/>
          </reference>
        </references>
      </pivotArea>
    </format>
    <format dxfId="3394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3"/>
          </reference>
          <reference field="20" count="1">
            <x v="447"/>
          </reference>
          <reference field="36" count="1" selected="0">
            <x v="1"/>
          </reference>
          <reference field="37" count="1" selected="0">
            <x v="1136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6"/>
          </reference>
          <reference field="65" count="1" selected="0">
            <x v="1156"/>
          </reference>
        </references>
      </pivotArea>
    </format>
    <format dxfId="3394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4"/>
          </reference>
          <reference field="20" count="1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6"/>
          </reference>
          <reference field="65" count="1" selected="0">
            <x v="1090"/>
          </reference>
        </references>
      </pivotArea>
    </format>
    <format dxfId="3394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5"/>
          </reference>
          <reference field="20" count="1">
            <x v="1179"/>
          </reference>
          <reference field="36" count="1" selected="0">
            <x v="0"/>
          </reference>
          <reference field="37" count="1" selected="0">
            <x v="119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63"/>
          </reference>
          <reference field="65" count="1" selected="0">
            <x v="1772"/>
          </reference>
        </references>
      </pivotArea>
    </format>
    <format dxfId="3394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6"/>
          </reference>
          <reference field="20" count="1">
            <x v="1190"/>
          </reference>
          <reference field="36" count="1" selected="0">
            <x v="0"/>
          </reference>
          <reference field="37" count="1" selected="0">
            <x v="1197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64"/>
          </reference>
          <reference field="65" count="1" selected="0">
            <x v="1773"/>
          </reference>
        </references>
      </pivotArea>
    </format>
    <format dxfId="3394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7"/>
          </reference>
          <reference field="20" count="1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17"/>
          </reference>
          <reference field="65" count="1" selected="0">
            <x v="161"/>
          </reference>
        </references>
      </pivotArea>
    </format>
    <format dxfId="3394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8"/>
          </reference>
          <reference field="20" count="1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8"/>
          </reference>
          <reference field="65" count="1" selected="0">
            <x v="607"/>
          </reference>
        </references>
      </pivotArea>
    </format>
    <format dxfId="3394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9"/>
          </reference>
          <reference field="20" count="1">
            <x v="1191"/>
          </reference>
          <reference field="36" count="1" selected="0">
            <x v="0"/>
          </reference>
          <reference field="37" count="1" selected="0">
            <x v="1219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265"/>
          </reference>
          <reference field="65" count="1" selected="0">
            <x v="1774"/>
          </reference>
        </references>
      </pivotArea>
    </format>
    <format dxfId="3394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0"/>
          </reference>
          <reference field="20" count="1">
            <x v="1192"/>
          </reference>
          <reference field="36" count="1" selected="0">
            <x v="0"/>
          </reference>
          <reference field="37" count="1" selected="0">
            <x v="1213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265"/>
          </reference>
          <reference field="65" count="1" selected="0">
            <x v="1775"/>
          </reference>
        </references>
      </pivotArea>
    </format>
    <format dxfId="3394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1"/>
          </reference>
          <reference field="20" count="1">
            <x v="1193"/>
          </reference>
          <reference field="36" count="1" selected="0">
            <x v="1"/>
          </reference>
          <reference field="37" count="1" selected="0">
            <x v="114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6"/>
          </reference>
          <reference field="65" count="1" selected="0">
            <x v="1776"/>
          </reference>
        </references>
      </pivotArea>
    </format>
    <format dxfId="3393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2"/>
          </reference>
          <reference field="20" count="1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19"/>
          </reference>
          <reference field="65" count="1" selected="0">
            <x v="1084"/>
          </reference>
        </references>
      </pivotArea>
    </format>
    <format dxfId="3393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3"/>
          </reference>
          <reference field="20" count="1">
            <x v="1193"/>
          </reference>
          <reference field="36" count="1" selected="0">
            <x v="1"/>
          </reference>
          <reference field="37" count="1" selected="0">
            <x v="114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7"/>
          </reference>
          <reference field="65" count="1" selected="0">
            <x v="1777"/>
          </reference>
        </references>
      </pivotArea>
    </format>
    <format dxfId="3393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4"/>
          </reference>
          <reference field="20" count="1">
            <x v="1194"/>
          </reference>
          <reference field="36" count="1" selected="0">
            <x v="1"/>
          </reference>
          <reference field="37" count="1" selected="0">
            <x v="1146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7"/>
          </reference>
          <reference field="65" count="1" selected="0">
            <x v="1778"/>
          </reference>
        </references>
      </pivotArea>
    </format>
    <format dxfId="3393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5"/>
          </reference>
          <reference field="20" count="1">
            <x v="233"/>
          </reference>
          <reference field="36" count="1" selected="0">
            <x v="1"/>
          </reference>
          <reference field="37" count="1" selected="0">
            <x v="1142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20"/>
          </reference>
          <reference field="65" count="1" selected="0">
            <x v="256"/>
          </reference>
        </references>
      </pivotArea>
    </format>
    <format dxfId="3393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6"/>
          </reference>
          <reference field="20" count="1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21"/>
          </reference>
          <reference field="65" count="1" selected="0">
            <x v="376"/>
          </reference>
        </references>
      </pivotArea>
    </format>
    <format dxfId="3393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7"/>
          </reference>
          <reference field="20" count="1">
            <x v="1195"/>
          </reference>
          <reference field="36" count="1" selected="0">
            <x v="1"/>
          </reference>
          <reference field="37" count="1" selected="0">
            <x v="114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68"/>
          </reference>
          <reference field="65" count="1" selected="0">
            <x v="1779"/>
          </reference>
        </references>
      </pivotArea>
    </format>
    <format dxfId="3393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8"/>
          </reference>
          <reference field="20" count="1">
            <x v="1196"/>
          </reference>
          <reference field="36" count="1" selected="0">
            <x v="1"/>
          </reference>
          <reference field="37" count="1" selected="0">
            <x v="1149"/>
          </reference>
          <reference field="45" count="1" selected="0">
            <x v="180"/>
          </reference>
          <reference field="59" count="1" selected="0">
            <x v="61"/>
          </reference>
          <reference field="60" count="1" selected="0">
            <x v="1269"/>
          </reference>
          <reference field="65" count="1" selected="0">
            <x v="1780"/>
          </reference>
        </references>
      </pivotArea>
    </format>
    <format dxfId="3393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9"/>
          </reference>
          <reference field="20" count="1">
            <x v="1197"/>
          </reference>
          <reference field="36" count="1" selected="0">
            <x v="1"/>
          </reference>
          <reference field="37" count="1" selected="0">
            <x v="1147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0"/>
          </reference>
          <reference field="65" count="1" selected="0">
            <x v="1781"/>
          </reference>
        </references>
      </pivotArea>
    </format>
    <format dxfId="3393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0"/>
          </reference>
          <reference field="20" count="1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71"/>
          </reference>
          <reference field="65" count="1" selected="0">
            <x v="1782"/>
          </reference>
        </references>
      </pivotArea>
    </format>
    <format dxfId="3393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1"/>
          </reference>
          <reference field="20" count="1">
            <x v="1196"/>
          </reference>
          <reference field="36" count="1" selected="0">
            <x v="1"/>
          </reference>
          <reference field="37" count="1" selected="0">
            <x v="1149"/>
          </reference>
          <reference field="45" count="1" selected="0">
            <x v="180"/>
          </reference>
          <reference field="59" count="1" selected="0">
            <x v="61"/>
          </reference>
          <reference field="60" count="1" selected="0">
            <x v="1272"/>
          </reference>
          <reference field="65" count="1" selected="0">
            <x v="1783"/>
          </reference>
        </references>
      </pivotArea>
    </format>
    <format dxfId="3392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2"/>
          </reference>
          <reference field="20" count="1">
            <x v="1198"/>
          </reference>
          <reference field="36" count="1" selected="0">
            <x v="1"/>
          </reference>
          <reference field="37" count="1" selected="0">
            <x v="115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73"/>
          </reference>
          <reference field="65" count="1" selected="0">
            <x v="1784"/>
          </reference>
        </references>
      </pivotArea>
    </format>
    <format dxfId="3392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3"/>
          </reference>
          <reference field="20" count="1">
            <x v="1199"/>
          </reference>
          <reference field="36" count="1" selected="0">
            <x v="1"/>
          </reference>
          <reference field="37" count="1" selected="0">
            <x v="1150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4"/>
          </reference>
          <reference field="65" count="1" selected="0">
            <x v="1785"/>
          </reference>
        </references>
      </pivotArea>
    </format>
    <format dxfId="3392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4"/>
          </reference>
          <reference field="20" count="1">
            <x v="1200"/>
          </reference>
          <reference field="36" count="1" selected="0">
            <x v="0"/>
          </reference>
          <reference field="37" count="1" selected="0">
            <x v="1212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75"/>
          </reference>
          <reference field="65" count="1" selected="0">
            <x v="1786"/>
          </reference>
        </references>
      </pivotArea>
    </format>
    <format dxfId="3392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5"/>
          </reference>
          <reference field="20" count="1">
            <x v="1201"/>
          </reference>
          <reference field="36" count="1" selected="0">
            <x v="0"/>
          </reference>
          <reference field="37" count="1" selected="0">
            <x v="117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75"/>
          </reference>
          <reference field="65" count="1" selected="0">
            <x v="1787"/>
          </reference>
        </references>
      </pivotArea>
    </format>
    <format dxfId="3392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6"/>
          </reference>
          <reference field="20" count="1">
            <x v="1190"/>
          </reference>
          <reference field="36" count="1" selected="0">
            <x v="0"/>
          </reference>
          <reference field="37" count="1" selected="0">
            <x v="1197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76"/>
          </reference>
          <reference field="65" count="1" selected="0">
            <x v="1788"/>
          </reference>
        </references>
      </pivotArea>
    </format>
    <format dxfId="3392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7"/>
          </reference>
          <reference field="20" count="1">
            <x v="1199"/>
          </reference>
          <reference field="36" count="1" selected="0">
            <x v="1"/>
          </reference>
          <reference field="37" count="1" selected="0">
            <x v="1150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7"/>
          </reference>
          <reference field="65" count="1" selected="0">
            <x v="1789"/>
          </reference>
        </references>
      </pivotArea>
    </format>
    <format dxfId="3392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8"/>
          </reference>
          <reference field="20" count="1">
            <x v="1174"/>
          </reference>
          <reference field="36" count="1" selected="0">
            <x v="0"/>
          </reference>
          <reference field="37" count="1" selected="0">
            <x v="1160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278"/>
          </reference>
          <reference field="65" count="1" selected="0">
            <x v="1790"/>
          </reference>
        </references>
      </pivotArea>
    </format>
    <format dxfId="3392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9"/>
          </reference>
          <reference field="20" count="1">
            <x v="1202"/>
          </reference>
          <reference field="36" count="1" selected="0">
            <x v="0"/>
          </reference>
          <reference field="37" count="1" selected="0">
            <x v="1162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279"/>
          </reference>
          <reference field="65" count="1" selected="0">
            <x v="1791"/>
          </reference>
        </references>
      </pivotArea>
    </format>
    <format dxfId="3392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0"/>
          </reference>
          <reference field="20" count="1">
            <x v="1175"/>
          </reference>
          <reference field="36" count="1" selected="0">
            <x v="0"/>
          </reference>
          <reference field="37" count="1" selected="0">
            <x v="1161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279"/>
          </reference>
          <reference field="65" count="1" selected="0">
            <x v="1792"/>
          </reference>
        </references>
      </pivotArea>
    </format>
    <format dxfId="3392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1"/>
          </reference>
          <reference field="20" count="1">
            <x v="1203"/>
          </reference>
          <reference field="36" count="1" selected="0">
            <x v="1"/>
          </reference>
          <reference field="37" count="1" selected="0">
            <x v="1148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0"/>
          </reference>
          <reference field="65" count="1" selected="0">
            <x v="1793"/>
          </reference>
        </references>
      </pivotArea>
    </format>
    <format dxfId="3391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2"/>
          </reference>
          <reference field="20" count="1">
            <x v="1186"/>
          </reference>
          <reference field="36" count="1" selected="0">
            <x v="0"/>
          </reference>
          <reference field="37" count="1" selected="0">
            <x v="1154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1"/>
          </reference>
          <reference field="65" count="1" selected="0">
            <x v="1794"/>
          </reference>
        </references>
      </pivotArea>
    </format>
    <format dxfId="3391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3"/>
          </reference>
          <reference field="20" count="1">
            <x v="1204"/>
          </reference>
          <reference field="36" count="1" selected="0">
            <x v="0"/>
          </reference>
          <reference field="37" count="1" selected="0">
            <x v="1155"/>
          </reference>
          <reference field="45" count="1" selected="0">
            <x v="69"/>
          </reference>
          <reference field="59" count="1" selected="0">
            <x v="78"/>
          </reference>
          <reference field="60" count="1" selected="0">
            <x v="1282"/>
          </reference>
          <reference field="65" count="1" selected="0">
            <x v="1795"/>
          </reference>
        </references>
      </pivotArea>
    </format>
    <format dxfId="3391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4"/>
          </reference>
          <reference field="20" count="1">
            <x v="1205"/>
          </reference>
          <reference field="36" count="1" selected="0">
            <x v="1"/>
          </reference>
          <reference field="37" count="1" selected="0">
            <x v="1152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3"/>
          </reference>
          <reference field="65" count="1" selected="0">
            <x v="1796"/>
          </reference>
        </references>
      </pivotArea>
    </format>
    <format dxfId="3391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5"/>
          </reference>
          <reference field="20" count="1">
            <x v="1206"/>
          </reference>
          <reference field="36" count="1" selected="0">
            <x v="1"/>
          </reference>
          <reference field="37" count="1" selected="0">
            <x v="1156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84"/>
          </reference>
          <reference field="65" count="1" selected="0">
            <x v="1797"/>
          </reference>
        </references>
      </pivotArea>
    </format>
    <format dxfId="3391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6"/>
          </reference>
          <reference field="20" count="1">
            <x v="1207"/>
          </reference>
          <reference field="36" count="1" selected="0">
            <x v="1"/>
          </reference>
          <reference field="37" count="1" selected="0">
            <x v="1159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85"/>
          </reference>
          <reference field="65" count="1" selected="0">
            <x v="1798"/>
          </reference>
        </references>
      </pivotArea>
    </format>
    <format dxfId="3391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7"/>
          </reference>
          <reference field="20" count="1">
            <x v="1208"/>
          </reference>
          <reference field="36" count="1" selected="0">
            <x v="1"/>
          </reference>
          <reference field="37" count="1" selected="0">
            <x v="1163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85"/>
          </reference>
          <reference field="65" count="1" selected="0">
            <x v="1799"/>
          </reference>
        </references>
      </pivotArea>
    </format>
    <format dxfId="3391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8"/>
          </reference>
          <reference field="20" count="1">
            <x v="1204"/>
          </reference>
          <reference field="36" count="1" selected="0">
            <x v="0"/>
          </reference>
          <reference field="37" count="1" selected="0">
            <x v="1155"/>
          </reference>
          <reference field="45" count="1" selected="0">
            <x v="69"/>
          </reference>
          <reference field="59" count="1" selected="0">
            <x v="78"/>
          </reference>
          <reference field="60" count="1" selected="0">
            <x v="1286"/>
          </reference>
          <reference field="65" count="1" selected="0">
            <x v="1800"/>
          </reference>
        </references>
      </pivotArea>
    </format>
    <format dxfId="3391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9"/>
          </reference>
          <reference field="20" count="1">
            <x v="1209"/>
          </reference>
          <reference field="36" count="1" selected="0">
            <x v="0"/>
          </reference>
          <reference field="37" count="1" selected="0">
            <x v="1195"/>
          </reference>
          <reference field="45" count="1" selected="0">
            <x v="181"/>
          </reference>
          <reference field="59" count="1" selected="0">
            <x v="61"/>
          </reference>
          <reference field="60" count="1" selected="0">
            <x v="1287"/>
          </reference>
          <reference field="65" count="1" selected="0">
            <x v="1801"/>
          </reference>
        </references>
      </pivotArea>
    </format>
    <format dxfId="3391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0"/>
          </reference>
          <reference field="20" count="1">
            <x v="1210"/>
          </reference>
          <reference field="36" count="1" selected="0">
            <x v="0"/>
          </reference>
          <reference field="37" count="1" selected="0">
            <x v="1153"/>
          </reference>
          <reference field="45" count="1" selected="0">
            <x v="182"/>
          </reference>
          <reference field="59" count="1" selected="0">
            <x v="79"/>
          </reference>
          <reference field="60" count="1" selected="0">
            <x v="1288"/>
          </reference>
          <reference field="65" count="1" selected="0">
            <x v="1802"/>
          </reference>
        </references>
      </pivotArea>
    </format>
    <format dxfId="3391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1"/>
          </reference>
          <reference field="20" count="1">
            <x v="1211"/>
          </reference>
          <reference field="36" count="1" selected="0">
            <x v="0"/>
          </reference>
          <reference field="37" count="1" selected="0">
            <x v="1172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9"/>
          </reference>
          <reference field="65" count="1" selected="0">
            <x v="1803"/>
          </reference>
        </references>
      </pivotArea>
    </format>
    <format dxfId="3390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2"/>
          </reference>
          <reference field="20" count="1">
            <x v="1212"/>
          </reference>
          <reference field="36" count="1" selected="0">
            <x v="0"/>
          </reference>
          <reference field="37" count="1" selected="0">
            <x v="1176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9"/>
          </reference>
          <reference field="65" count="1" selected="0">
            <x v="1804"/>
          </reference>
        </references>
      </pivotArea>
    </format>
    <format dxfId="3390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3"/>
          </reference>
          <reference field="20" count="1">
            <x v="1213"/>
          </reference>
          <reference field="36" count="1" selected="0">
            <x v="0"/>
          </reference>
          <reference field="37" count="1" selected="0">
            <x v="1173"/>
          </reference>
          <reference field="45" count="1" selected="0">
            <x v="69"/>
          </reference>
          <reference field="59" count="1" selected="0">
            <x v="80"/>
          </reference>
          <reference field="60" count="1" selected="0">
            <x v="1290"/>
          </reference>
          <reference field="65" count="1" selected="0">
            <x v="1805"/>
          </reference>
        </references>
      </pivotArea>
    </format>
    <format dxfId="3390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4"/>
          </reference>
          <reference field="20" count="1">
            <x v="1214"/>
          </reference>
          <reference field="36" count="1" selected="0">
            <x v="0"/>
          </reference>
          <reference field="37" count="1" selected="0">
            <x v="1177"/>
          </reference>
          <reference field="45" count="1" selected="0">
            <x v="69"/>
          </reference>
          <reference field="59" count="1" selected="0">
            <x v="80"/>
          </reference>
          <reference field="60" count="1" selected="0">
            <x v="1290"/>
          </reference>
          <reference field="65" count="1" selected="0">
            <x v="1806"/>
          </reference>
        </references>
      </pivotArea>
    </format>
    <format dxfId="3390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5"/>
          </reference>
          <reference field="20" count="1">
            <x v="1215"/>
          </reference>
          <reference field="36" count="1" selected="0">
            <x v="0"/>
          </reference>
          <reference field="37" count="1" selected="0">
            <x v="1210"/>
          </reference>
          <reference field="45" count="1" selected="0">
            <x v="183"/>
          </reference>
          <reference field="59" count="1" selected="0">
            <x v="81"/>
          </reference>
          <reference field="60" count="1" selected="0">
            <x v="1291"/>
          </reference>
          <reference field="65" count="1" selected="0">
            <x v="1807"/>
          </reference>
        </references>
      </pivotArea>
    </format>
    <format dxfId="3390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6"/>
          </reference>
          <reference field="20" count="1">
            <x v="513"/>
          </reference>
          <reference field="36" count="1" selected="0">
            <x v="0"/>
          </reference>
          <reference field="37" count="1" selected="0">
            <x v="1193"/>
          </reference>
          <reference field="45" count="1" selected="0">
            <x v="184"/>
          </reference>
          <reference field="59" count="1" selected="0">
            <x v="82"/>
          </reference>
          <reference field="60" count="1" selected="0">
            <x v="1292"/>
          </reference>
          <reference field="65" count="1" selected="0">
            <x v="1808"/>
          </reference>
        </references>
      </pivotArea>
    </format>
    <format dxfId="3390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7"/>
          </reference>
          <reference field="20" count="1">
            <x v="1216"/>
          </reference>
          <reference field="36" count="1" selected="0">
            <x v="0"/>
          </reference>
          <reference field="37" count="1" selected="0">
            <x v="1221"/>
          </reference>
          <reference field="45" count="1" selected="0">
            <x v="184"/>
          </reference>
          <reference field="59" count="1" selected="0">
            <x v="82"/>
          </reference>
          <reference field="60" count="1" selected="0">
            <x v="1292"/>
          </reference>
          <reference field="65" count="1" selected="0">
            <x v="1809"/>
          </reference>
        </references>
      </pivotArea>
    </format>
    <format dxfId="3390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8"/>
          </reference>
          <reference field="20" count="1">
            <x v="1217"/>
          </reference>
          <reference field="36" count="1" selected="0">
            <x v="0"/>
          </reference>
          <reference field="37" count="1" selected="0">
            <x v="1224"/>
          </reference>
          <reference field="45" count="1" selected="0">
            <x v="43"/>
          </reference>
          <reference field="59" count="1" selected="0">
            <x v="52"/>
          </reference>
          <reference field="60" count="1" selected="0">
            <x v="1293"/>
          </reference>
          <reference field="65" count="1" selected="0">
            <x v="1810"/>
          </reference>
        </references>
      </pivotArea>
    </format>
    <format dxfId="3390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9"/>
          </reference>
          <reference field="20" count="1">
            <x v="1218"/>
          </reference>
          <reference field="36" count="1" selected="0">
            <x v="0"/>
          </reference>
          <reference field="37" count="1" selected="0">
            <x v="120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1"/>
          </reference>
        </references>
      </pivotArea>
    </format>
    <format dxfId="3390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0"/>
          </reference>
          <reference field="20" count="1">
            <x v="1219"/>
          </reference>
          <reference field="36" count="1" selected="0">
            <x v="0"/>
          </reference>
          <reference field="37" count="1" selected="0">
            <x v="117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2"/>
          </reference>
        </references>
      </pivotArea>
    </format>
    <format dxfId="3390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1"/>
          </reference>
          <reference field="20" count="1">
            <x v="1220"/>
          </reference>
          <reference field="36" count="1" selected="0">
            <x v="0"/>
          </reference>
          <reference field="37" count="1" selected="0">
            <x v="118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3"/>
          </reference>
        </references>
      </pivotArea>
    </format>
    <format dxfId="3389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2"/>
          </reference>
          <reference field="20" count="1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84"/>
          </reference>
          <reference field="60" count="1" selected="0">
            <x v="1295"/>
          </reference>
          <reference field="65" count="1" selected="0">
            <x v="1814"/>
          </reference>
        </references>
      </pivotArea>
    </format>
    <format dxfId="3389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3"/>
          </reference>
          <reference field="20" count="1">
            <x v="1221"/>
          </reference>
          <reference field="36" count="1" selected="0">
            <x v="0"/>
          </reference>
          <reference field="37" count="1" selected="0">
            <x v="122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96"/>
          </reference>
          <reference field="65" count="1" selected="0">
            <x v="1815"/>
          </reference>
        </references>
      </pivotArea>
    </format>
    <format dxfId="3389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4"/>
          </reference>
          <reference field="20" count="1">
            <x v="1200"/>
          </reference>
          <reference field="36" count="1" selected="0">
            <x v="0"/>
          </reference>
          <reference field="37" count="1" selected="0">
            <x v="1212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96"/>
          </reference>
          <reference field="65" count="1" selected="0">
            <x v="1816"/>
          </reference>
        </references>
      </pivotArea>
    </format>
    <format dxfId="3389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5"/>
          </reference>
          <reference field="20" count="1">
            <x v="1222"/>
          </reference>
          <reference field="36" count="1" selected="0">
            <x v="1"/>
          </reference>
          <reference field="37" count="1" selected="0">
            <x v="118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97"/>
          </reference>
          <reference field="65" count="1" selected="0">
            <x v="1817"/>
          </reference>
        </references>
      </pivotArea>
    </format>
    <format dxfId="3389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6"/>
          </reference>
          <reference field="20" count="1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98"/>
          </reference>
          <reference field="65" count="1" selected="0">
            <x v="1818"/>
          </reference>
        </references>
      </pivotArea>
    </format>
    <format dxfId="3389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7"/>
          </reference>
          <reference field="20" count="1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99"/>
          </reference>
          <reference field="65" count="1" selected="0">
            <x v="1819"/>
          </reference>
        </references>
      </pivotArea>
    </format>
    <format dxfId="3389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8"/>
          </reference>
          <reference field="20" count="1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0"/>
          </reference>
          <reference field="65" count="1" selected="0">
            <x v="1820"/>
          </reference>
        </references>
      </pivotArea>
    </format>
    <format dxfId="3389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9"/>
          </reference>
          <reference field="20" count="1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01"/>
          </reference>
          <reference field="65" count="1" selected="0">
            <x v="1821"/>
          </reference>
        </references>
      </pivotArea>
    </format>
    <format dxfId="3389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0"/>
          </reference>
          <reference field="20" count="1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2"/>
          </reference>
          <reference field="65" count="1" selected="0">
            <x v="1822"/>
          </reference>
        </references>
      </pivotArea>
    </format>
    <format dxfId="3389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1"/>
          </reference>
          <reference field="20" count="1">
            <x v="1222"/>
          </reference>
          <reference field="36" count="1" selected="0">
            <x v="1"/>
          </reference>
          <reference field="37" count="1" selected="0">
            <x v="118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3"/>
          </reference>
          <reference field="65" count="1" selected="0">
            <x v="1823"/>
          </reference>
        </references>
      </pivotArea>
    </format>
    <format dxfId="3388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2"/>
          </reference>
          <reference field="20" count="1">
            <x v="1225"/>
          </reference>
          <reference field="36" count="1" selected="0">
            <x v="1"/>
          </reference>
          <reference field="37" count="1" selected="0">
            <x v="122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3"/>
          </reference>
          <reference field="65" count="1" selected="0">
            <x v="1824"/>
          </reference>
        </references>
      </pivotArea>
    </format>
    <format dxfId="3388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3"/>
          </reference>
          <reference field="20" count="1">
            <x v="1226"/>
          </reference>
          <reference field="36" count="1" selected="0">
            <x v="0"/>
          </reference>
          <reference field="37" count="1" selected="0">
            <x v="118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04"/>
          </reference>
          <reference field="65" count="1" selected="0">
            <x v="1825"/>
          </reference>
        </references>
      </pivotArea>
    </format>
    <format dxfId="3388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4"/>
          </reference>
          <reference field="20" count="1">
            <x v="1214"/>
          </reference>
          <reference field="36" count="1" selected="0">
            <x v="0"/>
          </reference>
          <reference field="37" count="1" selected="0">
            <x v="1177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05"/>
          </reference>
          <reference field="65" count="1" selected="0">
            <x v="1826"/>
          </reference>
        </references>
      </pivotArea>
    </format>
    <format dxfId="3388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5"/>
          </reference>
          <reference field="20" count="1">
            <x v="1227"/>
          </reference>
          <reference field="36" count="1" selected="0">
            <x v="0"/>
          </reference>
          <reference field="37" count="1" selected="0">
            <x v="119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05"/>
          </reference>
          <reference field="65" count="1" selected="0">
            <x v="1827"/>
          </reference>
        </references>
      </pivotArea>
    </format>
    <format dxfId="3388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6"/>
          </reference>
          <reference field="20" count="1">
            <x v="1228"/>
          </reference>
          <reference field="36" count="1" selected="0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6"/>
          </reference>
          <reference field="65" count="1" selected="0">
            <x v="1828"/>
          </reference>
        </references>
      </pivotArea>
    </format>
    <format dxfId="3388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7"/>
          </reference>
          <reference field="20" count="1">
            <x v="1225"/>
          </reference>
          <reference field="36" count="1" selected="0">
            <x v="1"/>
          </reference>
          <reference field="37" count="1" selected="0">
            <x v="122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6"/>
          </reference>
          <reference field="65" count="1" selected="0">
            <x v="1829"/>
          </reference>
        </references>
      </pivotArea>
    </format>
    <format dxfId="3388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8"/>
          </reference>
          <reference field="20" count="1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0"/>
          </reference>
        </references>
      </pivotArea>
    </format>
    <format dxfId="3388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9"/>
          </reference>
          <reference field="20" count="1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1"/>
          </reference>
        </references>
      </pivotArea>
    </format>
    <format dxfId="3388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0"/>
          </reference>
          <reference field="20" count="1">
            <x v="1230"/>
          </reference>
          <reference field="36" count="1" selected="0">
            <x v="1"/>
          </reference>
          <reference field="37" count="1" selected="0">
            <x v="1227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2"/>
          </reference>
        </references>
      </pivotArea>
    </format>
    <format dxfId="3388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1"/>
          </reference>
          <reference field="20" count="1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08"/>
          </reference>
          <reference field="65" count="1" selected="0">
            <x v="1833"/>
          </reference>
        </references>
      </pivotArea>
    </format>
    <format dxfId="3387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2"/>
          </reference>
          <reference field="20" count="1">
            <x v="1231"/>
          </reference>
          <reference field="36" count="1" selected="0">
            <x v="0"/>
          </reference>
          <reference field="37" count="1" selected="0">
            <x v="1231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309"/>
          </reference>
          <reference field="65" count="1" selected="0">
            <x v="1834"/>
          </reference>
        </references>
      </pivotArea>
    </format>
    <format dxfId="3387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3"/>
          </reference>
          <reference field="20" count="1">
            <x v="1226"/>
          </reference>
          <reference field="36" count="1" selected="0">
            <x v="0"/>
          </reference>
          <reference field="37" count="1" selected="0">
            <x v="118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0"/>
          </reference>
          <reference field="65" count="1" selected="0">
            <x v="1835"/>
          </reference>
        </references>
      </pivotArea>
    </format>
    <format dxfId="3387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4"/>
          </reference>
          <reference field="20" count="1">
            <x v="1227"/>
          </reference>
          <reference field="36" count="1" selected="0">
            <x v="0"/>
          </reference>
          <reference field="37" count="1" selected="0">
            <x v="119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1"/>
          </reference>
          <reference field="65" count="1" selected="0">
            <x v="1836"/>
          </reference>
        </references>
      </pivotArea>
    </format>
    <format dxfId="3387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5"/>
          </reference>
          <reference field="20" count="1">
            <x v="1221"/>
          </reference>
          <reference field="36" count="1" selected="0">
            <x v="0"/>
          </reference>
          <reference field="37" count="1" selected="0">
            <x v="122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312"/>
          </reference>
          <reference field="65" count="1" selected="0">
            <x v="1837"/>
          </reference>
        </references>
      </pivotArea>
    </format>
    <format dxfId="3387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6"/>
          </reference>
          <reference field="20" count="1">
            <x v="1232"/>
          </reference>
          <reference field="36" count="1" selected="0">
            <x v="0"/>
          </reference>
          <reference field="37" count="1" selected="0">
            <x v="1198"/>
          </reference>
          <reference field="45" count="1" selected="0">
            <x v="186"/>
          </reference>
          <reference field="59" count="1" selected="0">
            <x v="87"/>
          </reference>
          <reference field="60" count="1" selected="0">
            <x v="1313"/>
          </reference>
          <reference field="65" count="1" selected="0">
            <x v="1838"/>
          </reference>
        </references>
      </pivotArea>
    </format>
    <format dxfId="3387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7"/>
          </reference>
          <reference field="20" count="1">
            <x v="1233"/>
          </reference>
          <reference field="36" count="1" selected="0">
            <x v="1"/>
          </reference>
          <reference field="37" count="1" selected="0">
            <x v="1199"/>
          </reference>
          <reference field="45" count="1" selected="0">
            <x v="186"/>
          </reference>
          <reference field="59" count="1" selected="0">
            <x v="87"/>
          </reference>
          <reference field="60" count="1" selected="0">
            <x v="1314"/>
          </reference>
          <reference field="65" count="1" selected="0">
            <x v="1839"/>
          </reference>
        </references>
      </pivotArea>
    </format>
    <format dxfId="3387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8"/>
          </reference>
          <reference field="20" count="1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5"/>
          </reference>
          <reference field="65" count="1" selected="0">
            <x v="1840"/>
          </reference>
        </references>
      </pivotArea>
    </format>
    <format dxfId="3387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9"/>
          </reference>
          <reference field="20" count="1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6"/>
          </reference>
          <reference field="65" count="1" selected="0">
            <x v="1841"/>
          </reference>
        </references>
      </pivotArea>
    </format>
    <format dxfId="3387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0"/>
          </reference>
          <reference field="20" count="1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7"/>
          </reference>
          <reference field="65" count="1" selected="0">
            <x v="1842"/>
          </reference>
        </references>
      </pivotArea>
    </format>
    <format dxfId="3387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1"/>
          </reference>
          <reference field="20" count="1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8"/>
          </reference>
          <reference field="65" count="1" selected="0">
            <x v="1843"/>
          </reference>
        </references>
      </pivotArea>
    </format>
    <format dxfId="3386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2"/>
          </reference>
          <reference field="20" count="1">
            <x v="1228"/>
          </reference>
          <reference field="36" count="1" selected="0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19"/>
          </reference>
          <reference field="65" count="1" selected="0">
            <x v="1844"/>
          </reference>
        </references>
      </pivotArea>
    </format>
    <format dxfId="3386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3"/>
          </reference>
          <reference field="20" count="1">
            <x v="1236"/>
          </reference>
          <reference field="36" count="1" selected="0">
            <x v="1"/>
          </reference>
          <reference field="37" count="1" selected="0">
            <x v="1237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19"/>
          </reference>
          <reference field="65" count="1" selected="0">
            <x v="1845"/>
          </reference>
        </references>
      </pivotArea>
    </format>
    <format dxfId="3386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4"/>
          </reference>
          <reference field="20" count="1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20"/>
          </reference>
          <reference field="65" count="1" selected="0">
            <x v="1846"/>
          </reference>
        </references>
      </pivotArea>
    </format>
    <format dxfId="33866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5"/>
          </reference>
          <reference field="20" count="1">
            <x v="1236"/>
          </reference>
          <reference field="36" count="1" selected="0">
            <x v="1"/>
          </reference>
          <reference field="37" count="1" selected="0">
            <x v="1237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21"/>
          </reference>
          <reference field="65" count="1" selected="0">
            <x v="1847"/>
          </reference>
        </references>
      </pivotArea>
    </format>
    <format dxfId="33865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6"/>
          </reference>
          <reference field="20" count="1">
            <x v="1237"/>
          </reference>
          <reference field="36" count="1" selected="0">
            <x v="1"/>
          </reference>
          <reference field="37" count="1" selected="0">
            <x v="1238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21"/>
          </reference>
          <reference field="65" count="1" selected="0">
            <x v="1848"/>
          </reference>
        </references>
      </pivotArea>
    </format>
    <format dxfId="33864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7"/>
          </reference>
          <reference field="20" count="1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22"/>
          </reference>
          <reference field="65" count="1" selected="0">
            <x v="1849"/>
          </reference>
        </references>
      </pivotArea>
    </format>
    <format dxfId="33863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8"/>
          </reference>
          <reference field="20" count="1">
            <x v="1238"/>
          </reference>
          <reference field="36" count="1" selected="0">
            <x v="1"/>
          </reference>
          <reference field="37" count="1" selected="0">
            <x v="124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23"/>
          </reference>
          <reference field="65" count="1" selected="0">
            <x v="1850"/>
          </reference>
        </references>
      </pivotArea>
    </format>
    <format dxfId="33862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9"/>
          </reference>
          <reference field="20" count="1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4"/>
          </reference>
          <reference field="65" count="1" selected="0">
            <x v="1851"/>
          </reference>
        </references>
      </pivotArea>
    </format>
    <format dxfId="33861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0"/>
          </reference>
          <reference field="20" count="1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5"/>
          </reference>
          <reference field="65" count="1" selected="0">
            <x v="1852"/>
          </reference>
        </references>
      </pivotArea>
    </format>
    <format dxfId="33860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1"/>
          </reference>
          <reference field="20" count="1">
            <x v="1239"/>
          </reference>
          <reference field="36" count="1" selected="0">
            <x v="0"/>
          </reference>
          <reference field="37" count="1" selected="0">
            <x v="123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6"/>
          </reference>
          <reference field="65" count="1" selected="0">
            <x v="1853"/>
          </reference>
        </references>
      </pivotArea>
    </format>
    <format dxfId="33859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2"/>
          </reference>
          <reference field="20" count="1">
            <x v="440"/>
          </reference>
          <reference field="36" count="1" selected="0">
            <x v="0"/>
          </reference>
          <reference field="37" count="1" selected="0">
            <x v="124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7"/>
          </reference>
          <reference field="65" count="1" selected="0">
            <x v="1854"/>
          </reference>
        </references>
      </pivotArea>
    </format>
    <format dxfId="33858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3"/>
          </reference>
          <reference field="20" count="1">
            <x v="361"/>
          </reference>
          <reference field="36" count="1" selected="0">
            <x v="0"/>
          </reference>
          <reference field="37" count="1" selected="0">
            <x v="124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8"/>
          </reference>
          <reference field="65" count="1" selected="0">
            <x v="1855"/>
          </reference>
        </references>
      </pivotArea>
    </format>
    <format dxfId="33857">
      <pivotArea dataOnly="0" labelOnly="1" outline="0" fieldPosition="0">
        <references count="10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4"/>
          </reference>
          <reference field="20" count="1">
            <x v="1240"/>
          </reference>
          <reference field="36" count="1" selected="0">
            <x v="0"/>
          </reference>
          <reference field="37" count="1" selected="0">
            <x v="1243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9"/>
          </reference>
          <reference field="65" count="1" selected="0">
            <x v="1856"/>
          </reference>
        </references>
      </pivotArea>
    </format>
    <format dxfId="338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0"/>
          </reference>
          <reference field="20" count="1" selected="0">
            <x v="419"/>
          </reference>
          <reference field="36" count="1" selected="0">
            <x v="0"/>
          </reference>
          <reference field="37" count="1" selected="0">
            <x v="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"/>
          </reference>
          <reference field="66" count="1">
            <x v="1"/>
          </reference>
        </references>
      </pivotArea>
    </format>
    <format dxfId="338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0"/>
          </reference>
          <reference field="66" count="1">
            <x v="33"/>
          </reference>
        </references>
      </pivotArea>
    </format>
    <format dxfId="338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"/>
          </reference>
          <reference field="20" count="1" selected="0">
            <x v="34"/>
          </reference>
          <reference field="36" count="1" selected="0">
            <x v="0"/>
          </reference>
          <reference field="37" count="1" selected="0">
            <x v="1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"/>
          </reference>
          <reference field="66" count="1">
            <x v="6"/>
          </reference>
        </references>
      </pivotArea>
    </format>
    <format dxfId="338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"/>
          </reference>
          <reference field="20" count="1" selected="0">
            <x v="291"/>
          </reference>
          <reference field="36" count="1" selected="0">
            <x v="1"/>
          </reference>
          <reference field="37" count="1" selected="0">
            <x v="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9"/>
          </reference>
          <reference field="66" count="1">
            <x v="21"/>
          </reference>
        </references>
      </pivotArea>
    </format>
    <format dxfId="338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"/>
          </reference>
          <reference field="20" count="1" selected="0">
            <x v="1139"/>
          </reference>
          <reference field="36" count="1" selected="0">
            <x v="0"/>
          </reference>
          <reference field="37" count="1" selected="0">
            <x v="1248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857"/>
          </reference>
          <reference field="66" count="1">
            <x v="1703"/>
          </reference>
        </references>
      </pivotArea>
    </format>
    <format dxfId="338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"/>
          </reference>
          <reference field="20" count="1" selected="0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25"/>
          </reference>
          <reference field="66" count="1">
            <x v="32"/>
          </reference>
        </references>
      </pivotArea>
    </format>
    <format dxfId="338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"/>
          </reference>
          <reference field="20" count="1" selected="0">
            <x v="545"/>
          </reference>
          <reference field="36" count="1" selected="0">
            <x v="0"/>
          </reference>
          <reference field="37" count="1" selected="0">
            <x v="381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809"/>
          </reference>
          <reference field="66" count="1">
            <x v="519"/>
          </reference>
        </references>
      </pivotArea>
    </format>
    <format dxfId="338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"/>
          </reference>
          <reference field="20" count="1" selected="0">
            <x v="432"/>
          </reference>
          <reference field="36" count="1" selected="0">
            <x v="0"/>
          </reference>
          <reference field="37" count="1" selected="0">
            <x v="382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59"/>
          </reference>
          <reference field="66" count="1">
            <x v="518"/>
          </reference>
        </references>
      </pivotArea>
    </format>
    <format dxfId="338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"/>
          </reference>
          <reference field="20" count="1" selected="0">
            <x v="427"/>
          </reference>
          <reference field="36" count="1" selected="0">
            <x v="0"/>
          </reference>
          <reference field="37" count="1" selected="0">
            <x v="385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70"/>
          </reference>
          <reference field="66" count="1">
            <x v="524"/>
          </reference>
        </references>
      </pivotArea>
    </format>
    <format dxfId="338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"/>
          </reference>
          <reference field="20" count="1" selected="0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74"/>
          </reference>
          <reference field="66" count="1">
            <x v="29"/>
          </reference>
        </references>
      </pivotArea>
    </format>
    <format dxfId="338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"/>
          </reference>
          <reference field="20" count="1" selected="0">
            <x v="542"/>
          </reference>
          <reference field="36" count="1" selected="0">
            <x v="0"/>
          </reference>
          <reference field="37" count="1" selected="0">
            <x v="386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78"/>
          </reference>
          <reference field="66" count="1">
            <x v="525"/>
          </reference>
        </references>
      </pivotArea>
    </format>
    <format dxfId="338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"/>
          </reference>
          <reference field="20" count="1" selected="0">
            <x v="663"/>
          </reference>
          <reference field="36" count="1" selected="0">
            <x v="0"/>
          </reference>
          <reference field="37" count="1" selected="0">
            <x v="402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4"/>
          </reference>
          <reference field="66" count="1">
            <x v="543"/>
          </reference>
        </references>
      </pivotArea>
    </format>
    <format dxfId="338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"/>
          </reference>
          <reference field="20" count="1" selected="0">
            <x v="633"/>
          </reference>
          <reference field="36" count="1" selected="0">
            <x v="0"/>
          </reference>
          <reference field="37" count="1" selected="0">
            <x v="403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04"/>
          </reference>
          <reference field="66" count="1">
            <x v="544"/>
          </reference>
        </references>
      </pivotArea>
    </format>
    <format dxfId="338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"/>
          </reference>
          <reference field="20" count="1" selected="0">
            <x v="635"/>
          </reference>
          <reference field="36" count="1" selected="0">
            <x v="0"/>
          </reference>
          <reference field="37" count="1" selected="0">
            <x v="410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05"/>
          </reference>
          <reference field="66" count="1">
            <x v="554"/>
          </reference>
        </references>
      </pivotArea>
    </format>
    <format dxfId="338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"/>
          </reference>
          <reference field="20" count="1" selected="0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74"/>
          </reference>
          <reference field="66" count="1">
            <x v="557"/>
          </reference>
        </references>
      </pivotArea>
    </format>
    <format dxfId="338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"/>
          </reference>
          <reference field="20" count="1" selected="0">
            <x v="499"/>
          </reference>
          <reference field="36" count="1" selected="0">
            <x v="0"/>
          </reference>
          <reference field="37" count="1" selected="0">
            <x v="414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34"/>
          </reference>
          <reference field="66" count="1">
            <x v="561"/>
          </reference>
        </references>
      </pivotArea>
    </format>
    <format dxfId="338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"/>
          </reference>
          <reference field="20" count="1" selected="0">
            <x v="1011"/>
          </reference>
          <reference field="36" count="1" selected="0">
            <x v="0"/>
          </reference>
          <reference field="37" count="1" selected="0">
            <x v="415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1"/>
          </reference>
          <reference field="66" count="1">
            <x v="563"/>
          </reference>
        </references>
      </pivotArea>
    </format>
    <format dxfId="338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"/>
          </reference>
          <reference field="20" count="1" selected="0">
            <x v="1008"/>
          </reference>
          <reference field="36" count="1" selected="0">
            <x v="0"/>
          </reference>
          <reference field="37" count="1" selected="0">
            <x v="429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89"/>
          </reference>
          <reference field="66" count="1">
            <x v="567"/>
          </reference>
        </references>
      </pivotArea>
    </format>
    <format dxfId="338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"/>
          </reference>
          <reference field="20" count="1" selected="0">
            <x v="1064"/>
          </reference>
          <reference field="36" count="1" selected="0">
            <x v="0"/>
          </reference>
          <reference field="37" count="1" selected="0">
            <x v="432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8"/>
          </reference>
          <reference field="66" count="1">
            <x v="565"/>
          </reference>
        </references>
      </pivotArea>
    </format>
    <format dxfId="338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"/>
          </reference>
          <reference field="20" count="1" selected="0">
            <x v="960"/>
          </reference>
          <reference field="36" count="1" selected="0">
            <x v="0"/>
          </reference>
          <reference field="37" count="1" selected="0">
            <x v="39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52"/>
          </reference>
          <reference field="66" count="1">
            <x v="527"/>
          </reference>
        </references>
      </pivotArea>
    </format>
    <format dxfId="338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"/>
          </reference>
          <reference field="20" count="1" selected="0">
            <x v="811"/>
          </reference>
          <reference field="36" count="1" selected="0">
            <x v="0"/>
          </reference>
          <reference field="37" count="1" selected="0">
            <x v="434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51"/>
          </reference>
          <reference field="66" count="1">
            <x v="566"/>
          </reference>
        </references>
      </pivotArea>
    </format>
    <format dxfId="338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"/>
          </reference>
          <reference field="20" count="1" selected="0">
            <x v="5"/>
          </reference>
          <reference field="36" count="1" selected="0">
            <x v="0"/>
          </reference>
          <reference field="37" count="1" selected="0">
            <x v="1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1"/>
          </reference>
          <reference field="66" count="1">
            <x v="5"/>
          </reference>
        </references>
      </pivotArea>
    </format>
    <format dxfId="338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"/>
          </reference>
          <reference field="20" count="1" selected="0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2"/>
          </reference>
          <reference field="66" count="1">
            <x v="4"/>
          </reference>
        </references>
      </pivotArea>
    </format>
    <format dxfId="338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"/>
          </reference>
          <reference field="20" count="1" selected="0">
            <x v="1049"/>
          </reference>
          <reference field="36" count="1" selected="0">
            <x v="0"/>
          </reference>
          <reference field="37" count="1" selected="0">
            <x v="24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324"/>
          </reference>
          <reference field="66" count="1">
            <x v="28"/>
          </reference>
        </references>
      </pivotArea>
    </format>
    <format dxfId="338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"/>
          </reference>
          <reference field="20" count="1" selected="0">
            <x v="496"/>
          </reference>
          <reference field="36" count="1" selected="0">
            <x v="0"/>
          </reference>
          <reference field="37" count="1" selected="0">
            <x v="2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24"/>
          </reference>
          <reference field="66" count="1">
            <x v="9"/>
          </reference>
        </references>
      </pivotArea>
    </format>
    <format dxfId="338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"/>
          </reference>
          <reference field="20" count="1" selected="0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49"/>
          </reference>
          <reference field="66" count="1">
            <x v="30"/>
          </reference>
        </references>
      </pivotArea>
    </format>
    <format dxfId="338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"/>
          </reference>
          <reference field="20" count="1" selected="0">
            <x v="598"/>
          </reference>
          <reference field="36" count="1" selected="0">
            <x v="0"/>
          </reference>
          <reference field="37" count="1" selected="0">
            <x v="5"/>
          </reference>
          <reference field="45" count="1" selected="0">
            <x v="9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5"/>
          </reference>
          <reference field="66" count="1">
            <x v="8"/>
          </reference>
        </references>
      </pivotArea>
    </format>
    <format dxfId="338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"/>
          </reference>
          <reference field="20" count="1" selected="0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0"/>
          </reference>
          <reference field="66" count="1">
            <x v="22"/>
          </reference>
        </references>
      </pivotArea>
    </format>
    <format dxfId="338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"/>
          </reference>
          <reference field="20" count="1" selected="0">
            <x v="336"/>
          </reference>
          <reference field="36" count="1" selected="0">
            <x v="1"/>
          </reference>
          <reference field="37" count="1" selected="0">
            <x v="15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2"/>
          </reference>
          <reference field="66" count="1">
            <x v="19"/>
          </reference>
        </references>
      </pivotArea>
    </format>
    <format dxfId="338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"/>
          </reference>
          <reference field="20" count="1" selected="0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94"/>
          </reference>
          <reference field="66" count="1">
            <x v="34"/>
          </reference>
        </references>
      </pivotArea>
    </format>
    <format dxfId="338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"/>
          </reference>
          <reference field="20" count="1" selected="0">
            <x v="292"/>
          </reference>
          <reference field="36" count="1" selected="0">
            <x v="1"/>
          </reference>
          <reference field="37" count="1" selected="0">
            <x v="18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7"/>
          </reference>
          <reference field="66" count="1">
            <x v="21"/>
          </reference>
        </references>
      </pivotArea>
    </format>
    <format dxfId="338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"/>
          </reference>
          <reference field="20" count="1" selected="0">
            <x v="335"/>
          </reference>
          <reference field="36" count="1" selected="0">
            <x v="1"/>
          </reference>
          <reference field="37" count="1" selected="0">
            <x v="1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70"/>
          </reference>
          <reference field="66" count="1">
            <x v="19"/>
          </reference>
        </references>
      </pivotArea>
    </format>
    <format dxfId="338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"/>
          </reference>
          <reference field="20" count="1" selected="0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42"/>
          </reference>
          <reference field="66" count="1">
            <x v="31"/>
          </reference>
        </references>
      </pivotArea>
    </format>
    <format dxfId="338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"/>
          </reference>
          <reference field="20" count="1" selected="0">
            <x v="393"/>
          </reference>
          <reference field="36" count="1" selected="0">
            <x v="0"/>
          </reference>
          <reference field="37" count="1" selected="0">
            <x v="1"/>
          </reference>
          <reference field="45" count="1" selected="0">
            <x v="1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45"/>
          </reference>
          <reference field="66" count="1">
            <x v="10"/>
          </reference>
        </references>
      </pivotArea>
    </format>
    <format dxfId="338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"/>
          </reference>
          <reference field="20" count="1" selected="0">
            <x v="4"/>
          </reference>
          <reference field="36" count="1" selected="0">
            <x v="0"/>
          </reference>
          <reference field="37" count="1" selected="0">
            <x v="12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1"/>
          </reference>
          <reference field="66" count="1">
            <x v="3"/>
          </reference>
        </references>
      </pivotArea>
    </format>
    <format dxfId="338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"/>
          </reference>
          <reference field="20" count="1" selected="0">
            <x v="31"/>
          </reference>
          <reference field="36" count="1" selected="0">
            <x v="0"/>
          </reference>
          <reference field="37" count="1" selected="0">
            <x v="1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5"/>
          </reference>
          <reference field="66" count="1">
            <x v="6"/>
          </reference>
        </references>
      </pivotArea>
    </format>
    <format dxfId="338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"/>
          </reference>
          <reference field="20" count="1" selected="0">
            <x v="334"/>
          </reference>
          <reference field="36" count="1" selected="0">
            <x v="1"/>
          </reference>
          <reference field="37" count="1" selected="0">
            <x v="2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667"/>
          </reference>
          <reference field="66" count="1">
            <x v="19"/>
          </reference>
        </references>
      </pivotArea>
    </format>
    <format dxfId="338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"/>
          </reference>
          <reference field="20" count="1" selected="0">
            <x v="665"/>
          </reference>
          <reference field="36" count="1" selected="0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8"/>
          </reference>
          <reference field="66" count="1">
            <x v="7"/>
          </reference>
        </references>
      </pivotArea>
    </format>
    <format dxfId="338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"/>
          </reference>
          <reference field="20" count="1" selected="0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56"/>
          </reference>
          <reference field="66" count="1">
            <x v="20"/>
          </reference>
        </references>
      </pivotArea>
    </format>
    <format dxfId="338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"/>
          </reference>
          <reference field="20" count="1" selected="0">
            <x v="168"/>
          </reference>
          <reference field="36" count="1" selected="0">
            <x v="1"/>
          </reference>
          <reference field="37" count="1" selected="0">
            <x v="9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"/>
          </reference>
          <reference field="66" count="1">
            <x v="0"/>
          </reference>
        </references>
      </pivotArea>
    </format>
    <format dxfId="338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"/>
          </reference>
          <reference field="20" count="1" selected="0">
            <x v="721"/>
          </reference>
          <reference field="36" count="1" selected="0">
            <x v="0"/>
          </reference>
          <reference field="37" count="1" selected="0">
            <x v="3"/>
          </reference>
          <reference field="45" count="1" selected="0">
            <x v="1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10"/>
          </reference>
          <reference field="66" count="1">
            <x v="2"/>
          </reference>
        </references>
      </pivotArea>
    </format>
    <format dxfId="338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"/>
          </reference>
          <reference field="20" count="1" selected="0">
            <x v="801"/>
          </reference>
          <reference field="36" count="1" selected="0">
            <x v="0"/>
          </reference>
          <reference field="37" count="1" selected="0">
            <x v="435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10"/>
          </reference>
          <reference field="66" count="1">
            <x v="564"/>
          </reference>
        </references>
      </pivotArea>
    </format>
    <format dxfId="338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"/>
          </reference>
          <reference field="20" count="1" selected="0">
            <x v="11"/>
          </reference>
          <reference field="36" count="1" selected="0">
            <x v="1"/>
          </reference>
          <reference field="37" count="1" selected="0">
            <x v="3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19"/>
          </reference>
          <reference field="66" count="1">
            <x v="35"/>
          </reference>
        </references>
      </pivotArea>
    </format>
    <format dxfId="338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"/>
          </reference>
          <reference field="20" count="1" selected="0">
            <x v="1119"/>
          </reference>
          <reference field="36" count="1" selected="0">
            <x v="0"/>
          </reference>
          <reference field="37" count="1" selected="0">
            <x v="461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2"/>
          </reference>
          <reference field="66" count="1">
            <x v="624"/>
          </reference>
        </references>
      </pivotArea>
    </format>
    <format dxfId="338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"/>
          </reference>
          <reference field="20" count="1" selected="0">
            <x v="771"/>
          </reference>
          <reference field="36" count="1" selected="0">
            <x v="0"/>
          </reference>
          <reference field="37" count="1" selected="0">
            <x v="81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98"/>
          </reference>
          <reference field="66" count="1">
            <x v="89"/>
          </reference>
        </references>
      </pivotArea>
    </format>
    <format dxfId="338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"/>
          </reference>
          <reference field="20" count="1" selected="0">
            <x v="527"/>
          </reference>
          <reference field="36" count="1" selected="0">
            <x v="0"/>
          </reference>
          <reference field="37" count="1" selected="0">
            <x v="82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783"/>
          </reference>
          <reference field="66" count="1">
            <x v="91"/>
          </reference>
        </references>
      </pivotArea>
    </format>
    <format dxfId="338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"/>
          </reference>
          <reference field="20" count="1" selected="0">
            <x v="504"/>
          </reference>
          <reference field="36" count="1" selected="0">
            <x v="0"/>
          </reference>
          <reference field="37" count="1" selected="0">
            <x v="8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92"/>
          </reference>
          <reference field="66" count="1">
            <x v="88"/>
          </reference>
        </references>
      </pivotArea>
    </format>
    <format dxfId="338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"/>
          </reference>
          <reference field="20" count="1" selected="0">
            <x v="624"/>
          </reference>
          <reference field="36" count="1" selected="0">
            <x v="0"/>
          </reference>
          <reference field="37" count="1" selected="0">
            <x v="84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02"/>
          </reference>
          <reference field="66" count="1">
            <x v="87"/>
          </reference>
        </references>
      </pivotArea>
    </format>
    <format dxfId="338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"/>
          </reference>
          <reference field="20" count="1" selected="0">
            <x v="617"/>
          </reference>
          <reference field="36" count="1" selected="0">
            <x v="0"/>
          </reference>
          <reference field="37" count="1" selected="0">
            <x v="9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32"/>
          </reference>
          <reference field="66" count="1">
            <x v="140"/>
          </reference>
        </references>
      </pivotArea>
    </format>
    <format dxfId="338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"/>
          </reference>
          <reference field="20" count="1" selected="0">
            <x v="530"/>
          </reference>
          <reference field="36" count="1" selected="0">
            <x v="0"/>
          </reference>
          <reference field="37" count="1" selected="0">
            <x v="272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29"/>
          </reference>
          <reference field="66" count="1">
            <x v="373"/>
          </reference>
        </references>
      </pivotArea>
    </format>
    <format dxfId="338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"/>
          </reference>
          <reference field="20" count="1" selected="0">
            <x v="944"/>
          </reference>
          <reference field="36" count="1" selected="0">
            <x v="0"/>
          </reference>
          <reference field="37" count="1" selected="0">
            <x v="9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03"/>
          </reference>
          <reference field="66" count="1">
            <x v="142"/>
          </reference>
        </references>
      </pivotArea>
    </format>
    <format dxfId="338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"/>
          </reference>
          <reference field="20" count="1" selected="0">
            <x v="962"/>
          </reference>
          <reference field="36" count="1" selected="0">
            <x v="0"/>
          </reference>
          <reference field="37" count="1" selected="0">
            <x v="95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92"/>
          </reference>
          <reference field="66" count="1">
            <x v="141"/>
          </reference>
        </references>
      </pivotArea>
    </format>
    <format dxfId="338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"/>
          </reference>
          <reference field="20" count="1" selected="0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22"/>
          </reference>
          <reference field="66" count="1">
            <x v="93"/>
          </reference>
        </references>
      </pivotArea>
    </format>
    <format dxfId="338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"/>
          </reference>
          <reference field="20" count="1" selected="0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57"/>
          </reference>
          <reference field="66" count="1">
            <x v="155"/>
          </reference>
        </references>
      </pivotArea>
    </format>
    <format dxfId="338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"/>
          </reference>
          <reference field="20" count="1" selected="0">
            <x v="733"/>
          </reference>
          <reference field="36" count="1" selected="0">
            <x v="0"/>
          </reference>
          <reference field="37" count="1" selected="0">
            <x v="122"/>
          </reference>
          <reference field="45" count="1" selected="0">
            <x v="15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331"/>
          </reference>
          <reference field="66" count="1">
            <x v="157"/>
          </reference>
        </references>
      </pivotArea>
    </format>
    <format dxfId="338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"/>
          </reference>
          <reference field="20" count="1" selected="0">
            <x v="722"/>
          </reference>
          <reference field="36" count="1" selected="0">
            <x v="0"/>
          </reference>
          <reference field="37" count="1" selected="0">
            <x v="133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34"/>
          </reference>
          <reference field="66" count="1">
            <x v="214"/>
          </reference>
        </references>
      </pivotArea>
    </format>
    <format dxfId="338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"/>
          </reference>
          <reference field="20" count="1" selected="0">
            <x v="453"/>
          </reference>
          <reference field="36" count="1" selected="0">
            <x v="0"/>
          </reference>
          <reference field="37" count="1" selected="0">
            <x v="134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01"/>
          </reference>
          <reference field="66" count="1">
            <x v="212"/>
          </reference>
        </references>
      </pivotArea>
    </format>
    <format dxfId="337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"/>
          </reference>
          <reference field="20" count="1" selected="0">
            <x v="1063"/>
          </reference>
          <reference field="36" count="1" selected="0">
            <x v="0"/>
          </reference>
          <reference field="37" count="1" selected="0">
            <x v="451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97"/>
          </reference>
          <reference field="66" count="1">
            <x v="613"/>
          </reference>
        </references>
      </pivotArea>
    </format>
    <format dxfId="337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"/>
          </reference>
          <reference field="20" count="1" selected="0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6"/>
          </reference>
          <reference field="66" count="1">
            <x v="213"/>
          </reference>
        </references>
      </pivotArea>
    </format>
    <format dxfId="337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"/>
          </reference>
          <reference field="20" count="1" selected="0">
            <x v="933"/>
          </reference>
          <reference field="36" count="1" selected="0">
            <x v="0"/>
          </reference>
          <reference field="37" count="1" selected="0">
            <x v="18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28"/>
          </reference>
          <reference field="66" count="1">
            <x v="267"/>
          </reference>
        </references>
      </pivotArea>
    </format>
    <format dxfId="337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"/>
          </reference>
          <reference field="20" count="1" selected="0">
            <x v="1053"/>
          </reference>
          <reference field="36" count="1" selected="0">
            <x v="0"/>
          </reference>
          <reference field="37" count="1" selected="0">
            <x v="18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46"/>
          </reference>
          <reference field="66" count="1">
            <x v="266"/>
          </reference>
        </references>
      </pivotArea>
    </format>
    <format dxfId="337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"/>
          </reference>
          <reference field="20" count="1" selected="0">
            <x v="526"/>
          </reference>
          <reference field="36" count="1" selected="0">
            <x v="0"/>
          </reference>
          <reference field="37" count="1" selected="0">
            <x v="249"/>
          </reference>
          <reference field="45" count="1" selected="0">
            <x v="4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078"/>
          </reference>
          <reference field="66" count="1">
            <x v="371"/>
          </reference>
        </references>
      </pivotArea>
    </format>
    <format dxfId="337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"/>
          </reference>
          <reference field="20" count="1" selected="0">
            <x v="413"/>
          </reference>
          <reference field="36" count="1" selected="0">
            <x v="0"/>
          </reference>
          <reference field="37" count="1" selected="0">
            <x v="12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78"/>
          </reference>
          <reference field="66" count="1">
            <x v="156"/>
          </reference>
        </references>
      </pivotArea>
    </format>
    <format dxfId="337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"/>
          </reference>
          <reference field="20" count="1" selected="0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73"/>
          </reference>
          <reference field="66" count="1">
            <x v="92"/>
          </reference>
        </references>
      </pivotArea>
    </format>
    <format dxfId="337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"/>
          </reference>
          <reference field="20" count="1" selected="0">
            <x v="450"/>
          </reference>
          <reference field="36" count="1" selected="0">
            <x v="0"/>
          </reference>
          <reference field="37" count="1" selected="0">
            <x v="135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76"/>
          </reference>
          <reference field="66" count="1">
            <x v="212"/>
          </reference>
        </references>
      </pivotArea>
    </format>
    <format dxfId="337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"/>
          </reference>
          <reference field="20" count="1" selected="0">
            <x v="390"/>
          </reference>
          <reference field="36" count="1" selected="0">
            <x v="0"/>
          </reference>
          <reference field="37" count="1" selected="0">
            <x v="7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0"/>
          </reference>
          <reference field="66" count="1">
            <x v="94"/>
          </reference>
        </references>
      </pivotArea>
    </format>
    <format dxfId="337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"/>
          </reference>
          <reference field="20" count="1" selected="0">
            <x v="719"/>
          </reference>
          <reference field="36" count="1" selected="0">
            <x v="0"/>
          </reference>
          <reference field="37" count="1" selected="0">
            <x v="506"/>
          </reference>
          <reference field="45" count="1" selected="0">
            <x v="7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52"/>
          </reference>
          <reference field="66" count="1">
            <x v="652"/>
          </reference>
        </references>
      </pivotArea>
    </format>
    <format dxfId="337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"/>
          </reference>
          <reference field="20" count="1" selected="0">
            <x v="1072"/>
          </reference>
          <reference field="36" count="1" selected="0">
            <x v="0"/>
          </reference>
          <reference field="37" count="1" selected="0">
            <x v="514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14"/>
          </reference>
          <reference field="66" count="1">
            <x v="653"/>
          </reference>
        </references>
      </pivotArea>
    </format>
    <format dxfId="337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"/>
          </reference>
          <reference field="20" count="1" selected="0">
            <x v="1025"/>
          </reference>
          <reference field="36" count="1" selected="0">
            <x v="0"/>
          </reference>
          <reference field="37" count="1" selected="0">
            <x v="516"/>
          </reference>
          <reference field="45" count="1" selected="0">
            <x v="10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55"/>
          </reference>
          <reference field="66" count="1">
            <x v="654"/>
          </reference>
        </references>
      </pivotArea>
    </format>
    <format dxfId="337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"/>
          </reference>
          <reference field="20" count="1" selected="0">
            <x v="1124"/>
          </reference>
          <reference field="36" count="1" selected="0">
            <x v="0"/>
          </reference>
          <reference field="37" count="1" selected="0">
            <x v="52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711"/>
          </reference>
          <reference field="66" count="1">
            <x v="655"/>
          </reference>
        </references>
      </pivotArea>
    </format>
    <format dxfId="337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"/>
          </reference>
          <reference field="20" count="1" selected="0">
            <x v="775"/>
          </reference>
          <reference field="36" count="1" selected="0">
            <x v="0"/>
          </reference>
          <reference field="37" count="1" selected="0">
            <x v="529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88"/>
          </reference>
          <reference field="66" count="1">
            <x v="656"/>
          </reference>
        </references>
      </pivotArea>
    </format>
    <format dxfId="337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"/>
          </reference>
          <reference field="20" count="1" selected="0">
            <x v="747"/>
          </reference>
          <reference field="36" count="1" selected="0">
            <x v="0"/>
          </reference>
          <reference field="37" count="1" selected="0">
            <x v="583"/>
          </reference>
          <reference field="45" count="1" selected="0">
            <x v="7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26"/>
          </reference>
          <reference field="66" count="1">
            <x v="797"/>
          </reference>
        </references>
      </pivotArea>
    </format>
    <format dxfId="337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"/>
          </reference>
          <reference field="20" count="1" selected="0">
            <x v="1015"/>
          </reference>
          <reference field="36" count="1" selected="0">
            <x v="0"/>
          </reference>
          <reference field="37" count="1" selected="0">
            <x v="585"/>
          </reference>
          <reference field="45" count="1" selected="0">
            <x v="10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18"/>
          </reference>
          <reference field="66" count="1">
            <x v="800"/>
          </reference>
        </references>
      </pivotArea>
    </format>
    <format dxfId="337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"/>
          </reference>
          <reference field="20" count="1" selected="0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314"/>
          </reference>
          <reference field="66" count="1">
            <x v="861"/>
          </reference>
        </references>
      </pivotArea>
    </format>
    <format dxfId="337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"/>
          </reference>
          <reference field="20" count="1" selected="0">
            <x v="1059"/>
          </reference>
          <reference field="36" count="1" selected="0">
            <x v="0"/>
          </reference>
          <reference field="37" count="1" selected="0">
            <x v="903"/>
          </reference>
          <reference field="45" count="1" selected="0">
            <x v="99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672"/>
          </reference>
          <reference field="66" count="1">
            <x v="1220"/>
          </reference>
        </references>
      </pivotArea>
    </format>
    <format dxfId="337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"/>
          </reference>
          <reference field="20" count="1" selected="0">
            <x v="813"/>
          </reference>
          <reference field="36" count="1" selected="0">
            <x v="0"/>
          </reference>
          <reference field="37" count="1" selected="0">
            <x v="608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456"/>
          </reference>
          <reference field="66" count="1">
            <x v="833"/>
          </reference>
        </references>
      </pivotArea>
    </format>
    <format dxfId="337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"/>
          </reference>
          <reference field="20" count="1" selected="0">
            <x v="1099"/>
          </reference>
          <reference field="36" count="1" selected="0">
            <x v="0"/>
          </reference>
          <reference field="37" count="1" selected="0">
            <x v="35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27"/>
          </reference>
          <reference field="66" count="1">
            <x v="474"/>
          </reference>
        </references>
      </pivotArea>
    </format>
    <format dxfId="337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"/>
          </reference>
          <reference field="20" count="1" selected="0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60"/>
          </reference>
          <reference field="66" count="1">
            <x v="374"/>
          </reference>
        </references>
      </pivotArea>
    </format>
    <format dxfId="337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"/>
          </reference>
          <reference field="20" count="1" selected="0">
            <x v="415"/>
          </reference>
          <reference field="36" count="1" selected="0">
            <x v="0"/>
          </reference>
          <reference field="37" count="1" selected="0">
            <x v="85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287"/>
          </reference>
          <reference field="66" count="1">
            <x v="95"/>
          </reference>
        </references>
      </pivotArea>
    </format>
    <format dxfId="337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"/>
          </reference>
          <reference field="20" count="1" selected="0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448"/>
          </reference>
          <reference field="66" count="1">
            <x v="90"/>
          </reference>
        </references>
      </pivotArea>
    </format>
    <format dxfId="337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"/>
          </reference>
          <reference field="20" count="1" selected="0">
            <x v="251"/>
          </reference>
          <reference field="36" count="1" selected="0">
            <x v="1"/>
          </reference>
          <reference field="37" count="1" selected="0">
            <x v="3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110"/>
          </reference>
          <reference field="66" count="1">
            <x v="60"/>
          </reference>
        </references>
      </pivotArea>
    </format>
    <format dxfId="337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"/>
          </reference>
          <reference field="20" count="1" selected="0">
            <x v="510"/>
          </reference>
          <reference field="36" count="1" selected="0">
            <x v="1"/>
          </reference>
          <reference field="37" count="1" selected="0">
            <x v="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961"/>
          </reference>
          <reference field="66" count="1">
            <x v="61"/>
          </reference>
        </references>
      </pivotArea>
    </format>
    <format dxfId="337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"/>
          </reference>
          <reference field="20" count="1" selected="0">
            <x v="376"/>
          </reference>
          <reference field="36" count="1" selected="0">
            <x v="1"/>
          </reference>
          <reference field="37" count="1" selected="0">
            <x v="41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501"/>
          </reference>
          <reference field="66" count="1">
            <x v="59"/>
          </reference>
        </references>
      </pivotArea>
    </format>
    <format dxfId="337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"/>
          </reference>
          <reference field="20" count="1" selected="0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59"/>
          </reference>
          <reference field="66" count="1">
            <x v="86"/>
          </reference>
        </references>
      </pivotArea>
    </format>
    <format dxfId="337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"/>
          </reference>
          <reference field="20" count="1" selected="0">
            <x v="779"/>
          </reference>
          <reference field="36" count="1" selected="0">
            <x v="0"/>
          </reference>
          <reference field="37" count="1" selected="0">
            <x v="353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0"/>
          </reference>
          <reference field="65" count="1" selected="0">
            <x v="1242"/>
          </reference>
          <reference field="66" count="1">
            <x v="475"/>
          </reference>
        </references>
      </pivotArea>
    </format>
    <format dxfId="337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"/>
          </reference>
          <reference field="20" count="1" selected="0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"/>
          </reference>
          <reference field="65" count="1" selected="0">
            <x v="1613"/>
          </reference>
          <reference field="66" count="1">
            <x v="36"/>
          </reference>
        </references>
      </pivotArea>
    </format>
    <format dxfId="337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"/>
          </reference>
          <reference field="65" count="1" selected="0">
            <x v="515"/>
          </reference>
          <reference field="66" count="1">
            <x v="38"/>
          </reference>
        </references>
      </pivotArea>
    </format>
    <format dxfId="337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"/>
          </reference>
          <reference field="20" count="1" selected="0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"/>
          </reference>
          <reference field="65" count="1" selected="0">
            <x v="1647"/>
          </reference>
          <reference field="66" count="1">
            <x v="37"/>
          </reference>
        </references>
      </pivotArea>
    </format>
    <format dxfId="337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"/>
          </reference>
          <reference field="20" count="1" selected="0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"/>
          </reference>
          <reference field="65" count="1" selected="0">
            <x v="983"/>
          </reference>
          <reference field="66" count="1">
            <x v="39"/>
          </reference>
        </references>
      </pivotArea>
    </format>
    <format dxfId="337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"/>
          </reference>
          <reference field="20" count="1" selected="0">
            <x v="11"/>
          </reference>
          <reference field="36" count="1" selected="0">
            <x v="1"/>
          </reference>
          <reference field="37" count="1" selected="0">
            <x v="3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"/>
          </reference>
          <reference field="65" count="1" selected="0">
            <x v="1506"/>
          </reference>
          <reference field="66" count="1">
            <x v="40"/>
          </reference>
        </references>
      </pivotArea>
    </format>
    <format dxfId="337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"/>
          </reference>
          <reference field="20" count="1" selected="0">
            <x v="31"/>
          </reference>
          <reference field="36" count="1" selected="0">
            <x v="0"/>
          </reference>
          <reference field="37" count="1" selected="0">
            <x v="1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"/>
          </reference>
          <reference field="65" count="1" selected="0">
            <x v="251"/>
          </reference>
          <reference field="66" count="1">
            <x v="14"/>
          </reference>
        </references>
      </pivotArea>
    </format>
    <format dxfId="337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"/>
          </reference>
          <reference field="20" count="1" selected="0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7"/>
          </reference>
          <reference field="65" count="1" selected="0">
            <x v="178"/>
          </reference>
          <reference field="66" count="1">
            <x v="12"/>
          </reference>
        </references>
      </pivotArea>
    </format>
    <format dxfId="337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"/>
          </reference>
          <reference field="20" count="1" selected="0">
            <x v="5"/>
          </reference>
          <reference field="36" count="1" selected="0">
            <x v="0"/>
          </reference>
          <reference field="37" count="1" selected="0">
            <x v="1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8"/>
          </reference>
          <reference field="65" count="1" selected="0">
            <x v="536"/>
          </reference>
          <reference field="66" count="1">
            <x v="13"/>
          </reference>
        </references>
      </pivotArea>
    </format>
    <format dxfId="337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"/>
          </reference>
          <reference field="20" count="1" selected="0">
            <x v="4"/>
          </reference>
          <reference field="36" count="1" selected="0">
            <x v="0"/>
          </reference>
          <reference field="37" count="1" selected="0">
            <x v="12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9"/>
          </reference>
          <reference field="65" count="1" selected="0">
            <x v="507"/>
          </reference>
          <reference field="66" count="1">
            <x v="11"/>
          </reference>
        </references>
      </pivotArea>
    </format>
    <format dxfId="337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"/>
          </reference>
          <reference field="20" count="1" selected="0">
            <x v="32"/>
          </reference>
          <reference field="36" count="1" selected="0">
            <x v="0"/>
          </reference>
          <reference field="37" count="1" selected="0">
            <x v="1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10"/>
          </reference>
          <reference field="65" count="1" selected="0">
            <x v="254"/>
          </reference>
          <reference field="66" count="1">
            <x v="12"/>
          </reference>
        </references>
      </pivotArea>
    </format>
    <format dxfId="337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"/>
          </reference>
          <reference field="20" count="1" selected="0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"/>
          </reference>
          <reference field="65" count="1" selected="0">
            <x v="1540"/>
          </reference>
          <reference field="66" count="1">
            <x v="41"/>
          </reference>
        </references>
      </pivotArea>
    </format>
    <format dxfId="337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2"/>
          </reference>
          <reference field="65" count="1" selected="0">
            <x v="1013"/>
          </reference>
          <reference field="66" count="1">
            <x v="42"/>
          </reference>
        </references>
      </pivotArea>
    </format>
    <format dxfId="337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"/>
          </reference>
          <reference field="20" count="1" selected="0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3"/>
          </reference>
          <reference field="65" count="1" selected="0">
            <x v="1102"/>
          </reference>
          <reference field="66" count="1">
            <x v="23"/>
          </reference>
        </references>
      </pivotArea>
    </format>
    <format dxfId="337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"/>
          </reference>
          <reference field="20" count="1" selected="0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4"/>
          </reference>
          <reference field="65" count="1" selected="0">
            <x v="1537"/>
          </reference>
          <reference field="66" count="1">
            <x v="41"/>
          </reference>
        </references>
      </pivotArea>
    </format>
    <format dxfId="337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"/>
          </reference>
          <reference field="20" count="1" selected="0">
            <x v="44"/>
          </reference>
          <reference field="36" count="1" selected="0">
            <x v="1"/>
          </reference>
          <reference field="37" count="1" selected="0">
            <x v="3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"/>
          </reference>
          <reference field="65" count="1" selected="0">
            <x v="810"/>
          </reference>
          <reference field="66" count="1">
            <x v="50"/>
          </reference>
        </references>
      </pivotArea>
    </format>
    <format dxfId="337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"/>
          </reference>
          <reference field="20" count="1" selected="0">
            <x v="55"/>
          </reference>
          <reference field="36" count="1" selected="0">
            <x v="1"/>
          </reference>
          <reference field="37" count="1" selected="0">
            <x v="44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"/>
          </reference>
          <reference field="65" count="1" selected="0">
            <x v="364"/>
          </reference>
          <reference field="66" count="1">
            <x v="68"/>
          </reference>
        </references>
      </pivotArea>
    </format>
    <format dxfId="337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"/>
          </reference>
          <reference field="20" count="1" selected="0">
            <x v="665"/>
          </reference>
          <reference field="36" count="1" selected="0">
            <x v="0"/>
          </reference>
          <reference field="37" count="1" selected="0">
            <x v="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16"/>
          </reference>
          <reference field="65" count="1" selected="0">
            <x v="754"/>
          </reference>
          <reference field="66" count="1">
            <x v="16"/>
          </reference>
        </references>
      </pivotArea>
    </format>
    <format dxfId="337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"/>
          </reference>
          <reference field="20" count="1" selected="0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7"/>
          </reference>
          <reference field="65" count="1" selected="0">
            <x v="1520"/>
          </reference>
          <reference field="66" count="1">
            <x v="45"/>
          </reference>
        </references>
      </pivotArea>
    </format>
    <format dxfId="337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8"/>
          </reference>
          <reference field="65" count="1" selected="0">
            <x v="625"/>
          </reference>
          <reference field="66" count="1">
            <x v="49"/>
          </reference>
        </references>
      </pivotArea>
    </format>
    <format dxfId="337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"/>
          </reference>
          <reference field="20" count="1" selected="0">
            <x v="13"/>
          </reference>
          <reference field="36" count="1" selected="0">
            <x v="1"/>
          </reference>
          <reference field="37" count="1" selected="0">
            <x v="4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19"/>
          </reference>
          <reference field="65" count="1" selected="0">
            <x v="1412"/>
          </reference>
          <reference field="66" count="1">
            <x v="69"/>
          </reference>
        </references>
      </pivotArea>
    </format>
    <format dxfId="337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"/>
          </reference>
          <reference field="20" count="1" selected="0">
            <x v="334"/>
          </reference>
          <reference field="36" count="1" selected="0">
            <x v="1"/>
          </reference>
          <reference field="37" count="1" selected="0">
            <x v="2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0"/>
          </reference>
          <reference field="65" count="1" selected="0">
            <x v="412"/>
          </reference>
          <reference field="66" count="1">
            <x v="24"/>
          </reference>
        </references>
      </pivotArea>
    </format>
    <format dxfId="337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"/>
          </reference>
          <reference field="20" count="1" selected="0">
            <x v="57"/>
          </reference>
          <reference field="36" count="1" selected="0">
            <x v="1"/>
          </reference>
          <reference field="37" count="1" selected="0">
            <x v="2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1"/>
          </reference>
          <reference field="65" count="1" selected="0">
            <x v="1595"/>
          </reference>
          <reference field="66" count="1">
            <x v="46"/>
          </reference>
        </references>
      </pivotArea>
    </format>
    <format dxfId="337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"/>
          </reference>
          <reference field="20" count="1" selected="0">
            <x v="251"/>
          </reference>
          <reference field="36" count="1" selected="0">
            <x v="1"/>
          </reference>
          <reference field="37" count="1" selected="0">
            <x v="3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2"/>
          </reference>
          <reference field="65" count="1" selected="0">
            <x v="1355"/>
          </reference>
          <reference field="66" count="1">
            <x v="66"/>
          </reference>
        </references>
      </pivotArea>
    </format>
    <format dxfId="337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"/>
          </reference>
          <reference field="20" count="1" selected="0">
            <x v="510"/>
          </reference>
          <reference field="36" count="1" selected="0">
            <x v="1"/>
          </reference>
          <reference field="37" count="1" selected="0">
            <x v="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3"/>
          </reference>
          <reference field="65" count="1" selected="0">
            <x v="1384"/>
          </reference>
          <reference field="66" count="1">
            <x v="70"/>
          </reference>
        </references>
      </pivotArea>
    </format>
    <format dxfId="337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"/>
          </reference>
          <reference field="20" count="1" selected="0">
            <x v="141"/>
          </reference>
          <reference field="36" count="1" selected="0">
            <x v="1"/>
          </reference>
          <reference field="37" count="1" selected="0">
            <x v="2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4"/>
          </reference>
          <reference field="65" count="1" selected="0">
            <x v="903"/>
          </reference>
          <reference field="66" count="1">
            <x v="25"/>
          </reference>
        </references>
      </pivotArea>
    </format>
    <format dxfId="337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"/>
          </reference>
          <reference field="20" count="1" selected="0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5"/>
          </reference>
          <reference field="65" count="1" selected="0">
            <x v="952"/>
          </reference>
          <reference field="66" count="1">
            <x v="27"/>
          </reference>
        </references>
      </pivotArea>
    </format>
    <format dxfId="337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6"/>
          </reference>
          <reference field="65" count="1" selected="0">
            <x v="522"/>
          </reference>
          <reference field="66" count="1">
            <x v="49"/>
          </reference>
        </references>
      </pivotArea>
    </format>
    <format dxfId="337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"/>
          </reference>
          <reference field="20" count="1" selected="0">
            <x v="674"/>
          </reference>
          <reference field="36" count="1" selected="0">
            <x v="0"/>
          </reference>
          <reference field="37" count="1" selected="0">
            <x v="4"/>
          </reference>
          <reference field="45" count="1" selected="0">
            <x v="167"/>
          </reference>
          <reference field="59" count="1" selected="0">
            <x v="61"/>
          </reference>
          <reference field="60" count="1" selected="0">
            <x v="27"/>
          </reference>
          <reference field="65" count="1" selected="0">
            <x v="627"/>
          </reference>
          <reference field="66" count="1">
            <x v="18"/>
          </reference>
        </references>
      </pivotArea>
    </format>
    <format dxfId="337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"/>
          </reference>
          <reference field="20" count="1" selected="0">
            <x v="630"/>
          </reference>
          <reference field="36" count="1" selected="0">
            <x v="0"/>
          </reference>
          <reference field="37" count="1" selected="0">
            <x v="7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28"/>
          </reference>
          <reference field="65" count="1" selected="0">
            <x v="333"/>
          </reference>
          <reference field="66" count="1">
            <x v="98"/>
          </reference>
        </references>
      </pivotArea>
    </format>
    <format dxfId="337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"/>
          </reference>
          <reference field="20" count="1" selected="0">
            <x v="443"/>
          </reference>
          <reference field="36" count="1" selected="0">
            <x v="0"/>
          </reference>
          <reference field="37" count="1" selected="0">
            <x v="7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29"/>
          </reference>
          <reference field="65" count="1" selected="0">
            <x v="680"/>
          </reference>
          <reference field="66" count="1">
            <x v="17"/>
          </reference>
        </references>
      </pivotArea>
    </format>
    <format dxfId="337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"/>
          </reference>
          <reference field="20" count="1" selected="0">
            <x v="481"/>
          </reference>
          <reference field="36" count="1" selected="0">
            <x v="0"/>
          </reference>
          <reference field="37" count="1" selected="0">
            <x v="6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30"/>
          </reference>
          <reference field="65" count="1" selected="0">
            <x v="714"/>
          </reference>
          <reference field="66" count="1">
            <x v="15"/>
          </reference>
        </references>
      </pivotArea>
    </format>
    <format dxfId="337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"/>
          </reference>
          <reference field="20" count="1" selected="0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31"/>
          </reference>
          <reference field="65" count="1" selected="0">
            <x v="365"/>
          </reference>
          <reference field="66" count="1">
            <x v="96"/>
          </reference>
        </references>
      </pivotArea>
    </format>
    <format dxfId="337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"/>
          </reference>
          <reference field="20" count="1" selected="0">
            <x v="630"/>
          </reference>
          <reference field="36" count="1" selected="0">
            <x v="0"/>
          </reference>
          <reference field="37" count="1" selected="0">
            <x v="7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2"/>
          </reference>
          <reference field="65" count="1" selected="0">
            <x v="335"/>
          </reference>
          <reference field="66" count="1">
            <x v="98"/>
          </reference>
        </references>
      </pivotArea>
    </format>
    <format dxfId="337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"/>
          </reference>
          <reference field="20" count="1" selected="0">
            <x v="29"/>
          </reference>
          <reference field="36" count="1" selected="0">
            <x v="1"/>
          </reference>
          <reference field="37" count="1" selected="0">
            <x v="4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74"/>
          </reference>
          <reference field="66" count="1">
            <x v="67"/>
          </reference>
        </references>
      </pivotArea>
    </format>
    <format dxfId="337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"/>
          </reference>
          <reference field="20" count="1" selected="0">
            <x v="27"/>
          </reference>
          <reference field="36" count="1" selected="0">
            <x v="1"/>
          </reference>
          <reference field="37" count="1" selected="0">
            <x v="35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"/>
          </reference>
          <reference field="65" count="1" selected="0">
            <x v="1494"/>
          </reference>
          <reference field="66" count="1">
            <x v="48"/>
          </reference>
        </references>
      </pivotArea>
    </format>
    <format dxfId="337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"/>
          </reference>
          <reference field="20" count="1" selected="0">
            <x v="271"/>
          </reference>
          <reference field="36" count="1" selected="0">
            <x v="1"/>
          </reference>
          <reference field="37" count="1" selected="0">
            <x v="23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4"/>
          </reference>
          <reference field="65" count="1" selected="0">
            <x v="859"/>
          </reference>
          <reference field="66" count="1">
            <x v="27"/>
          </reference>
        </references>
      </pivotArea>
    </format>
    <format dxfId="337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"/>
          </reference>
          <reference field="20" count="1" selected="0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4"/>
          </reference>
          <reference field="65" count="1" selected="0">
            <x v="1175"/>
          </reference>
          <reference field="66" count="1">
            <x v="64"/>
          </reference>
        </references>
      </pivotArea>
    </format>
    <format dxfId="337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"/>
          </reference>
          <reference field="20" count="1" selected="0">
            <x v="290"/>
          </reference>
          <reference field="36" count="1" selected="0">
            <x v="1"/>
          </reference>
          <reference field="37" count="1" selected="0">
            <x v="2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5"/>
          </reference>
          <reference field="65" count="1" selected="0">
            <x v="871"/>
          </reference>
          <reference field="66" count="1">
            <x v="26"/>
          </reference>
        </references>
      </pivotArea>
    </format>
    <format dxfId="337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"/>
          </reference>
          <reference field="20" count="1" selected="0">
            <x v="376"/>
          </reference>
          <reference field="36" count="1" selected="0">
            <x v="1"/>
          </reference>
          <reference field="37" count="1" selected="0">
            <x v="41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"/>
          </reference>
          <reference field="65" count="1" selected="0">
            <x v="1457"/>
          </reference>
          <reference field="66" count="1">
            <x v="65"/>
          </reference>
        </references>
      </pivotArea>
    </format>
    <format dxfId="337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"/>
          </reference>
          <reference field="20" count="1" selected="0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"/>
          </reference>
          <reference field="65" count="1" selected="0">
            <x v="1567"/>
          </reference>
          <reference field="66" count="1">
            <x v="44"/>
          </reference>
        </references>
      </pivotArea>
    </format>
    <format dxfId="337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"/>
          </reference>
          <reference field="20" count="1" selected="0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38"/>
          </reference>
          <reference field="65" count="1" selected="0">
            <x v="226"/>
          </reference>
          <reference field="66" count="1">
            <x v="43"/>
          </reference>
        </references>
      </pivotArea>
    </format>
    <format dxfId="337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"/>
          </reference>
          <reference field="20" count="1" selected="0">
            <x v="216"/>
          </reference>
          <reference field="36" count="1" selected="0">
            <x v="1"/>
          </reference>
          <reference field="37" count="1" selected="0">
            <x v="38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9"/>
          </reference>
          <reference field="65" count="1" selected="0">
            <x v="1572"/>
          </reference>
          <reference field="66" count="1">
            <x v="63"/>
          </reference>
        </references>
      </pivotArea>
    </format>
    <format dxfId="337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"/>
          </reference>
          <reference field="20" count="1" selected="0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"/>
          </reference>
          <reference field="65" count="1" selected="0">
            <x v="1454"/>
          </reference>
          <reference field="66" count="1">
            <x v="99"/>
          </reference>
        </references>
      </pivotArea>
    </format>
    <format dxfId="337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"/>
          </reference>
          <reference field="20" count="1" selected="0">
            <x v="374"/>
          </reference>
          <reference field="36" count="1" selected="0">
            <x v="1"/>
          </reference>
          <reference field="37" count="1" selected="0">
            <x v="4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"/>
          </reference>
          <reference field="65" count="1" selected="0">
            <x v="1460"/>
          </reference>
          <reference field="66" count="1">
            <x v="65"/>
          </reference>
        </references>
      </pivotArea>
    </format>
    <format dxfId="337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"/>
          </reference>
          <reference field="20" count="1" selected="0">
            <x v="87"/>
          </reference>
          <reference field="36" count="1" selected="0">
            <x v="1"/>
          </reference>
          <reference field="37" count="1" selected="0">
            <x v="2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"/>
          </reference>
          <reference field="65" count="1" selected="0">
            <x v="1623"/>
          </reference>
          <reference field="66" count="1">
            <x v="47"/>
          </reference>
        </references>
      </pivotArea>
    </format>
    <format dxfId="337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"/>
          </reference>
          <reference field="20" count="1" selected="0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2"/>
          </reference>
          <reference field="65" count="1" selected="0">
            <x v="1398"/>
          </reference>
          <reference field="66" count="1">
            <x v="100"/>
          </reference>
        </references>
      </pivotArea>
    </format>
    <format dxfId="337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"/>
          </reference>
          <reference field="20" count="1" selected="0">
            <x v="13"/>
          </reference>
          <reference field="36" count="1" selected="0">
            <x v="1"/>
          </reference>
          <reference field="37" count="1" selected="0">
            <x v="4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2"/>
          </reference>
          <reference field="65" count="1" selected="0">
            <x v="1405"/>
          </reference>
          <reference field="66" count="1">
            <x v="69"/>
          </reference>
        </references>
      </pivotArea>
    </format>
    <format dxfId="337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"/>
          </reference>
          <reference field="20" count="1" selected="0">
            <x v="46"/>
          </reference>
          <reference field="36" count="1" selected="0">
            <x v="1"/>
          </reference>
          <reference field="37" count="1" selected="0">
            <x v="8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"/>
          </reference>
          <reference field="65" count="1" selected="0">
            <x v="712"/>
          </reference>
          <reference field="66" count="1">
            <x v="143"/>
          </reference>
        </references>
      </pivotArea>
    </format>
    <format dxfId="337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"/>
          </reference>
          <reference field="20" count="1" selected="0">
            <x v="55"/>
          </reference>
          <reference field="36" count="1" selected="0">
            <x v="1"/>
          </reference>
          <reference field="37" count="1" selected="0">
            <x v="44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"/>
          </reference>
          <reference field="65" count="1" selected="0">
            <x v="431"/>
          </reference>
          <reference field="66" count="1">
            <x v="68"/>
          </reference>
        </references>
      </pivotArea>
    </format>
    <format dxfId="337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"/>
          </reference>
          <reference field="20" count="1" selected="0">
            <x v="50"/>
          </reference>
          <reference field="36" count="1" selected="0">
            <x v="1"/>
          </reference>
          <reference field="37" count="1" selected="0">
            <x v="90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4"/>
          </reference>
          <reference field="65" count="1" selected="0">
            <x v="631"/>
          </reference>
          <reference field="66" count="1">
            <x v="143"/>
          </reference>
        </references>
      </pivotArea>
    </format>
    <format dxfId="337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"/>
          </reference>
          <reference field="20" count="1" selected="0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5"/>
          </reference>
          <reference field="65" count="1" selected="0">
            <x v="1427"/>
          </reference>
          <reference field="66" count="1">
            <x v="97"/>
          </reference>
        </references>
      </pivotArea>
    </format>
    <format dxfId="337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"/>
          </reference>
          <reference field="20" count="1" selected="0">
            <x v="63"/>
          </reference>
          <reference field="36" count="1" selected="0">
            <x v="1"/>
          </reference>
          <reference field="37" count="1" selected="0">
            <x v="4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5"/>
          </reference>
          <reference field="65" count="1" selected="0">
            <x v="1548"/>
          </reference>
          <reference field="66" count="1">
            <x v="62"/>
          </reference>
        </references>
      </pivotArea>
    </format>
    <format dxfId="337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"/>
          </reference>
          <reference field="20" count="1" selected="0">
            <x v="822"/>
          </reference>
          <reference field="36" count="1" selected="0">
            <x v="0"/>
          </reference>
          <reference field="37" count="1" selected="0">
            <x v="483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46"/>
          </reference>
          <reference field="65" count="1" selected="0">
            <x v="1588"/>
          </reference>
          <reference field="66" count="1">
            <x v="657"/>
          </reference>
        </references>
      </pivotArea>
    </format>
    <format dxfId="337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"/>
          </reference>
          <reference field="20" count="1" selected="0">
            <x v="250"/>
          </reference>
          <reference field="36" count="1" selected="0">
            <x v="1"/>
          </reference>
          <reference field="37" count="1" selected="0">
            <x v="50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"/>
          </reference>
          <reference field="65" count="1" selected="0">
            <x v="1202"/>
          </reference>
          <reference field="66" count="1">
            <x v="71"/>
          </reference>
        </references>
      </pivotArea>
    </format>
    <format dxfId="337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"/>
          </reference>
          <reference field="20" count="1" selected="0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"/>
          </reference>
          <reference field="65" count="1" selected="0">
            <x v="984"/>
          </reference>
          <reference field="66" count="1">
            <x v="101"/>
          </reference>
        </references>
      </pivotArea>
    </format>
    <format dxfId="337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"/>
          </reference>
          <reference field="20" count="1" selected="0">
            <x v="513"/>
          </reference>
          <reference field="36" count="1" selected="0">
            <x v="1"/>
          </reference>
          <reference field="37" count="1" selected="0">
            <x v="5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"/>
          </reference>
          <reference field="65" count="1" selected="0">
            <x v="1218"/>
          </reference>
          <reference field="66" count="1">
            <x v="72"/>
          </reference>
        </references>
      </pivotArea>
    </format>
    <format dxfId="337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"/>
          </reference>
          <reference field="20" count="1" selected="0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"/>
          </reference>
          <reference field="65" count="1" selected="0">
            <x v="771"/>
          </reference>
          <reference field="66" count="1">
            <x v="102"/>
          </reference>
        </references>
      </pivotArea>
    </format>
    <format dxfId="337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"/>
          </reference>
          <reference field="20" count="1" selected="0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49"/>
          </reference>
          <reference field="65" count="1" selected="0">
            <x v="1190"/>
          </reference>
          <reference field="66" count="1">
            <x v="558"/>
          </reference>
        </references>
      </pivotArea>
    </format>
    <format dxfId="337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"/>
          </reference>
          <reference field="20" count="1" selected="0">
            <x v="1053"/>
          </reference>
          <reference field="36" count="1" selected="0">
            <x v="0"/>
          </reference>
          <reference field="37" count="1" selected="0">
            <x v="18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50"/>
          </reference>
          <reference field="65" count="1" selected="0">
            <x v="995"/>
          </reference>
          <reference field="66" count="1">
            <x v="268"/>
          </reference>
        </references>
      </pivotArea>
    </format>
    <format dxfId="337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"/>
          </reference>
          <reference field="20" count="1" selected="0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51"/>
          </reference>
          <reference field="65" count="1" selected="0">
            <x v="455"/>
          </reference>
          <reference field="66" count="1">
            <x v="215"/>
          </reference>
        </references>
      </pivotArea>
    </format>
    <format dxfId="337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"/>
          </reference>
          <reference field="20" count="1" selected="0">
            <x v="149"/>
          </reference>
          <reference field="36" count="1" selected="0">
            <x v="1"/>
          </reference>
          <reference field="37" count="1" selected="0">
            <x v="3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52"/>
          </reference>
          <reference field="65" count="1" selected="0">
            <x v="1054"/>
          </reference>
          <reference field="66" count="1">
            <x v="51"/>
          </reference>
        </references>
      </pivotArea>
    </format>
    <format dxfId="337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"/>
          </reference>
          <reference field="20" count="1" selected="0">
            <x v="201"/>
          </reference>
          <reference field="36" count="1" selected="0">
            <x v="1"/>
          </reference>
          <reference field="37" count="1" selected="0">
            <x v="3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466"/>
          </reference>
          <reference field="66" count="1">
            <x v="52"/>
          </reference>
        </references>
      </pivotArea>
    </format>
    <format dxfId="337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"/>
          </reference>
          <reference field="20" count="1" selected="0">
            <x v="207"/>
          </reference>
          <reference field="36" count="1" selected="0">
            <x v="1"/>
          </reference>
          <reference field="37" count="1" selected="0">
            <x v="5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428"/>
          </reference>
          <reference field="66" count="1">
            <x v="73"/>
          </reference>
        </references>
      </pivotArea>
    </format>
    <format dxfId="337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"/>
          </reference>
          <reference field="20" count="1" selected="0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"/>
          </reference>
          <reference field="65" count="1" selected="0">
            <x v="1511"/>
          </reference>
          <reference field="66" count="1">
            <x v="144"/>
          </reference>
        </references>
      </pivotArea>
    </format>
    <format dxfId="337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"/>
          </reference>
          <reference field="20" count="1" selected="0">
            <x v="103"/>
          </reference>
          <reference field="36" count="1" selected="0">
            <x v="1"/>
          </reference>
          <reference field="37" count="1" selected="0">
            <x v="68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589"/>
          </reference>
          <reference field="66" count="1">
            <x v="103"/>
          </reference>
        </references>
      </pivotArea>
    </format>
    <format dxfId="337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"/>
          </reference>
          <reference field="20" count="1" selected="0">
            <x v="95"/>
          </reference>
          <reference field="36" count="1" selected="0">
            <x v="1"/>
          </reference>
          <reference field="37" count="1" selected="0">
            <x v="4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608"/>
          </reference>
          <reference field="66" count="1">
            <x v="74"/>
          </reference>
        </references>
      </pivotArea>
    </format>
    <format dxfId="337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"/>
          </reference>
          <reference field="20" count="1" selected="0">
            <x v="101"/>
          </reference>
          <reference field="36" count="1" selected="0">
            <x v="1"/>
          </reference>
          <reference field="37" count="1" selected="0">
            <x v="6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4"/>
          </reference>
          <reference field="65" count="1" selected="0">
            <x v="1592"/>
          </reference>
          <reference field="66" count="1">
            <x v="103"/>
          </reference>
        </references>
      </pivotArea>
    </format>
    <format dxfId="337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"/>
          </reference>
          <reference field="20" count="1" selected="0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55"/>
          </reference>
          <reference field="65" count="1" selected="0">
            <x v="649"/>
          </reference>
          <reference field="66" count="1">
            <x v="53"/>
          </reference>
        </references>
      </pivotArea>
    </format>
    <format dxfId="337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"/>
          </reference>
          <reference field="20" count="1" selected="0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56"/>
          </reference>
          <reference field="65" count="1" selected="0">
            <x v="1160"/>
          </reference>
          <reference field="66" count="1">
            <x v="77"/>
          </reference>
        </references>
      </pivotArea>
    </format>
    <format dxfId="337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"/>
          </reference>
          <reference field="20" count="1" selected="0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57"/>
          </reference>
          <reference field="65" count="1" selected="0">
            <x v="1558"/>
          </reference>
          <reference field="66" count="1">
            <x v="54"/>
          </reference>
        </references>
      </pivotArea>
    </format>
    <format dxfId="337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"/>
          </reference>
          <reference field="20" count="1" selected="0">
            <x v="218"/>
          </reference>
          <reference field="36" count="1" selected="0">
            <x v="1"/>
          </reference>
          <reference field="37" count="1" selected="0">
            <x v="3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8"/>
          </reference>
          <reference field="65" count="1" selected="0">
            <x v="1550"/>
          </reference>
          <reference field="66" count="1">
            <x v="76"/>
          </reference>
        </references>
      </pivotArea>
    </format>
    <format dxfId="337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"/>
          </reference>
          <reference field="20" count="1" selected="0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59"/>
          </reference>
          <reference field="65" count="1" selected="0">
            <x v="1162"/>
          </reference>
          <reference field="66" count="1">
            <x v="77"/>
          </reference>
        </references>
      </pivotArea>
    </format>
    <format dxfId="336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"/>
          </reference>
          <reference field="20" count="1" selected="0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60"/>
          </reference>
          <reference field="65" count="1" selected="0">
            <x v="647"/>
          </reference>
          <reference field="66" count="1">
            <x v="53"/>
          </reference>
        </references>
      </pivotArea>
    </format>
    <format dxfId="336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"/>
          </reference>
          <reference field="20" count="1" selected="0">
            <x v="72"/>
          </reference>
          <reference field="36" count="1" selected="0">
            <x v="1"/>
          </reference>
          <reference field="37" count="1" selected="0">
            <x v="3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61"/>
          </reference>
          <reference field="65" count="1" selected="0">
            <x v="1547"/>
          </reference>
          <reference field="66" count="1">
            <x v="54"/>
          </reference>
        </references>
      </pivotArea>
    </format>
    <format dxfId="336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"/>
          </reference>
          <reference field="20" count="1" selected="0">
            <x v="79"/>
          </reference>
          <reference field="36" count="1" selected="0">
            <x v="1"/>
          </reference>
          <reference field="37" count="1" selected="0">
            <x v="42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61"/>
          </reference>
          <reference field="65" count="1" selected="0">
            <x v="1504"/>
          </reference>
          <reference field="66" count="1">
            <x v="75"/>
          </reference>
        </references>
      </pivotArea>
    </format>
    <format dxfId="336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"/>
          </reference>
          <reference field="20" count="1" selected="0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62"/>
          </reference>
          <reference field="65" count="1" selected="0">
            <x v="267"/>
          </reference>
          <reference field="66" count="1">
            <x v="106"/>
          </reference>
        </references>
      </pivotArea>
    </format>
    <format dxfId="336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"/>
          </reference>
          <reference field="20" count="1" selected="0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63"/>
          </reference>
          <reference field="65" count="1" selected="0">
            <x v="707"/>
          </reference>
          <reference field="66" count="1">
            <x v="104"/>
          </reference>
        </references>
      </pivotArea>
    </format>
    <format dxfId="336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"/>
          </reference>
          <reference field="20" count="1" selected="0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64"/>
          </reference>
          <reference field="65" count="1" selected="0">
            <x v="419"/>
          </reference>
          <reference field="66" count="1">
            <x v="53"/>
          </reference>
        </references>
      </pivotArea>
    </format>
    <format dxfId="336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"/>
          </reference>
          <reference field="20" count="1" selected="0">
            <x v="218"/>
          </reference>
          <reference field="36" count="1" selected="0">
            <x v="1"/>
          </reference>
          <reference field="37" count="1" selected="0">
            <x v="39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65"/>
          </reference>
          <reference field="65" count="1" selected="0">
            <x v="1529"/>
          </reference>
          <reference field="66" count="1">
            <x v="76"/>
          </reference>
        </references>
      </pivotArea>
    </format>
    <format dxfId="336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67"/>
          </reference>
          <reference field="65" count="1" selected="0">
            <x v="211"/>
          </reference>
          <reference field="66" count="1">
            <x v="55"/>
          </reference>
        </references>
      </pivotArea>
    </format>
    <format dxfId="336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"/>
          </reference>
          <reference field="20" count="1" selected="0">
            <x v="527"/>
          </reference>
          <reference field="36" count="1" selected="0">
            <x v="0"/>
          </reference>
          <reference field="37" count="1" selected="0">
            <x v="82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68"/>
          </reference>
          <reference field="65" count="1" selected="0">
            <x v="990"/>
          </reference>
          <reference field="66" count="1">
            <x v="105"/>
          </reference>
        </references>
      </pivotArea>
    </format>
    <format dxfId="336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"/>
          </reference>
          <reference field="20" count="1" selected="0">
            <x v="390"/>
          </reference>
          <reference field="36" count="1" selected="0">
            <x v="0"/>
          </reference>
          <reference field="37" count="1" selected="0">
            <x v="7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69"/>
          </reference>
          <reference field="65" count="1" selected="0">
            <x v="930"/>
          </reference>
          <reference field="66" count="1">
            <x v="107"/>
          </reference>
        </references>
      </pivotArea>
    </format>
    <format dxfId="336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"/>
          </reference>
          <reference field="20" count="1" selected="0">
            <x v="229"/>
          </reference>
          <reference field="36" count="1" selected="0">
            <x v="1"/>
          </reference>
          <reference field="37" count="1" selected="0">
            <x v="5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70"/>
          </reference>
          <reference field="65" count="1" selected="0">
            <x v="1416"/>
          </reference>
          <reference field="66" count="1">
            <x v="78"/>
          </reference>
        </references>
      </pivotArea>
    </format>
    <format dxfId="336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"/>
          </reference>
          <reference field="20" count="1" selected="0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71"/>
          </reference>
          <reference field="65" count="1" selected="0">
            <x v="389"/>
          </reference>
          <reference field="66" count="1">
            <x v="158"/>
          </reference>
        </references>
      </pivotArea>
    </format>
    <format dxfId="336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"/>
          </reference>
          <reference field="20" count="1" selected="0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72"/>
          </reference>
          <reference field="65" count="1" selected="0">
            <x v="1015"/>
          </reference>
          <reference field="66" count="1">
            <x v="109"/>
          </reference>
        </references>
      </pivotArea>
    </format>
    <format dxfId="336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"/>
          </reference>
          <reference field="20" count="1" selected="0">
            <x v="1008"/>
          </reference>
          <reference field="36" count="1" selected="0">
            <x v="0"/>
          </reference>
          <reference field="37" count="1" selected="0">
            <x v="429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73"/>
          </reference>
          <reference field="65" count="1" selected="0">
            <x v="1076"/>
          </reference>
          <reference field="66" count="1">
            <x v="568"/>
          </reference>
        </references>
      </pivotArea>
    </format>
    <format dxfId="336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"/>
          </reference>
          <reference field="20" count="1" selected="0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4"/>
          </reference>
          <reference field="65" count="1" selected="0">
            <x v="474"/>
          </reference>
          <reference field="66" count="1">
            <x v="216"/>
          </reference>
        </references>
      </pivotArea>
    </format>
    <format dxfId="336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"/>
          </reference>
          <reference field="20" count="1" selected="0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106"/>
          </reference>
          <reference field="66" count="1">
            <x v="108"/>
          </reference>
        </references>
      </pivotArea>
    </format>
    <format dxfId="336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"/>
          </reference>
          <reference field="20" count="1" selected="0">
            <x v="99"/>
          </reference>
          <reference field="36" count="1" selected="0">
            <x v="1"/>
          </reference>
          <reference field="37" count="1" selected="0">
            <x v="54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75"/>
          </reference>
          <reference field="65" count="1" selected="0">
            <x v="794"/>
          </reference>
          <reference field="66" count="1">
            <x v="79"/>
          </reference>
        </references>
      </pivotArea>
    </format>
    <format dxfId="336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"/>
          </reference>
          <reference field="20" count="1" selected="0">
            <x v="149"/>
          </reference>
          <reference field="36" count="1" selected="0">
            <x v="1"/>
          </reference>
          <reference field="37" count="1" selected="0">
            <x v="3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6"/>
          </reference>
          <reference field="65" count="1" selected="0">
            <x v="564"/>
          </reference>
          <reference field="66" count="1">
            <x v="56"/>
          </reference>
        </references>
      </pivotArea>
    </format>
    <format dxfId="336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"/>
          </reference>
          <reference field="20" count="1" selected="0">
            <x v="144"/>
          </reference>
          <reference field="36" count="1" selected="0">
            <x v="1"/>
          </reference>
          <reference field="37" count="1" selected="0">
            <x v="57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7"/>
          </reference>
          <reference field="65" count="1" selected="0">
            <x v="530"/>
          </reference>
          <reference field="66" count="1">
            <x v="80"/>
          </reference>
        </references>
      </pivotArea>
    </format>
    <format dxfId="336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"/>
          </reference>
          <reference field="20" count="1" selected="0">
            <x v="196"/>
          </reference>
          <reference field="36" count="1" selected="0">
            <x v="1"/>
          </reference>
          <reference field="37" count="1" selected="0">
            <x v="79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77"/>
          </reference>
          <reference field="65" count="1" selected="0">
            <x v="68"/>
          </reference>
          <reference field="66" count="1">
            <x v="110"/>
          </reference>
        </references>
      </pivotArea>
    </format>
    <format dxfId="336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"/>
          </reference>
          <reference field="20" count="1" selected="0">
            <x v="255"/>
          </reference>
          <reference field="36" count="1" selected="0">
            <x v="1"/>
          </reference>
          <reference field="37" count="1" selected="0">
            <x v="3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8"/>
          </reference>
          <reference field="65" count="1" selected="0">
            <x v="590"/>
          </reference>
          <reference field="66" count="1">
            <x v="83"/>
          </reference>
        </references>
      </pivotArea>
    </format>
    <format dxfId="336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2"/>
          </reference>
          <reference field="20" count="1" selected="0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9"/>
          </reference>
          <reference field="65" count="1" selected="0">
            <x v="153"/>
          </reference>
          <reference field="66" count="1">
            <x v="145"/>
          </reference>
        </references>
      </pivotArea>
    </format>
    <format dxfId="336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3"/>
          </reference>
          <reference field="20" count="1" selected="0">
            <x v="264"/>
          </reference>
          <reference field="36" count="1" selected="0">
            <x v="1"/>
          </reference>
          <reference field="37" count="1" selected="0">
            <x v="58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79"/>
          </reference>
          <reference field="65" count="1" selected="0">
            <x v="293"/>
          </reference>
          <reference field="66" count="1">
            <x v="83"/>
          </reference>
        </references>
      </pivotArea>
    </format>
    <format dxfId="336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4"/>
          </reference>
          <reference field="20" count="1" selected="0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80"/>
          </reference>
          <reference field="65" count="1" selected="0">
            <x v="16"/>
          </reference>
          <reference field="66" count="1">
            <x v="112"/>
          </reference>
        </references>
      </pivotArea>
    </format>
    <format dxfId="336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5"/>
          </reference>
          <reference field="20" count="1" selected="0">
            <x v="229"/>
          </reference>
          <reference field="36" count="1" selected="0">
            <x v="1"/>
          </reference>
          <reference field="37" count="1" selected="0">
            <x v="5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80"/>
          </reference>
          <reference field="65" count="1" selected="0">
            <x v="1283"/>
          </reference>
          <reference field="66" count="1">
            <x v="82"/>
          </reference>
        </references>
      </pivotArea>
    </format>
    <format dxfId="336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6"/>
          </reference>
          <reference field="20" count="1" selected="0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3"/>
          </reference>
          <reference field="66" count="1">
            <x v="114"/>
          </reference>
        </references>
      </pivotArea>
    </format>
    <format dxfId="336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7"/>
          </reference>
          <reference field="20" count="1" selected="0">
            <x v="132"/>
          </reference>
          <reference field="36" count="1" selected="0">
            <x v="1"/>
          </reference>
          <reference field="37" count="1" selected="0">
            <x v="25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139"/>
          </reference>
          <reference field="66" count="1">
            <x v="58"/>
          </reference>
        </references>
      </pivotArea>
    </format>
    <format dxfId="336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8"/>
          </reference>
          <reference field="20" count="1" selected="0">
            <x v="159"/>
          </reference>
          <reference field="36" count="1" selected="0">
            <x v="1"/>
          </reference>
          <reference field="37" count="1" selected="0">
            <x v="56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81"/>
          </reference>
          <reference field="65" count="1" selected="0">
            <x v="22"/>
          </reference>
          <reference field="66" count="1">
            <x v="85"/>
          </reference>
        </references>
      </pivotArea>
    </format>
    <format dxfId="336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9"/>
          </reference>
          <reference field="20" count="1" selected="0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82"/>
          </reference>
          <reference field="65" count="1" selected="0">
            <x v="1069"/>
          </reference>
          <reference field="66" count="1">
            <x v="113"/>
          </reference>
        </references>
      </pivotArea>
    </format>
    <format dxfId="336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0"/>
          </reference>
          <reference field="20" count="1" selected="0">
            <x v="29"/>
          </reference>
          <reference field="36" count="1" selected="0">
            <x v="1"/>
          </reference>
          <reference field="37" count="1" selected="0">
            <x v="4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82"/>
          </reference>
          <reference field="65" count="1" selected="0">
            <x v="1186"/>
          </reference>
          <reference field="66" count="1">
            <x v="84"/>
          </reference>
        </references>
      </pivotArea>
    </format>
    <format dxfId="336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1"/>
          </reference>
          <reference field="20" count="1" selected="0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45"/>
          </reference>
          <reference field="66" count="1">
            <x v="111"/>
          </reference>
        </references>
      </pivotArea>
    </format>
    <format dxfId="336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2"/>
          </reference>
          <reference field="20" count="1" selected="0">
            <x v="338"/>
          </reference>
          <reference field="36" count="1" selected="0">
            <x v="1"/>
          </reference>
          <reference field="37" count="1" selected="0">
            <x v="26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241"/>
          </reference>
          <reference field="66" count="1">
            <x v="57"/>
          </reference>
        </references>
      </pivotArea>
    </format>
    <format dxfId="336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3"/>
          </reference>
          <reference field="20" count="1" selected="0">
            <x v="351"/>
          </reference>
          <reference field="36" count="1" selected="0">
            <x v="1"/>
          </reference>
          <reference field="37" count="1" selected="0">
            <x v="55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83"/>
          </reference>
          <reference field="65" count="1" selected="0">
            <x v="105"/>
          </reference>
          <reference field="66" count="1">
            <x v="81"/>
          </reference>
        </references>
      </pivotArea>
    </format>
    <format dxfId="336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4"/>
          </reference>
          <reference field="20" count="1" selected="0">
            <x v="745"/>
          </reference>
          <reference field="36" count="1" selected="0">
            <x v="0"/>
          </reference>
          <reference field="37" count="1" selected="0">
            <x v="7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4"/>
          </reference>
          <reference field="65" count="1" selected="0">
            <x v="521"/>
          </reference>
          <reference field="66" count="1">
            <x v="115"/>
          </reference>
        </references>
      </pivotArea>
    </format>
    <format dxfId="336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5"/>
          </reference>
          <reference field="20" count="1" selected="0">
            <x v="733"/>
          </reference>
          <reference field="36" count="1" selected="0">
            <x v="0"/>
          </reference>
          <reference field="37" count="1" selected="0">
            <x v="122"/>
          </reference>
          <reference field="45" count="1" selected="0">
            <x v="155"/>
          </reference>
          <reference field="59" count="1" selected="0">
            <x v="61"/>
          </reference>
          <reference field="60" count="1" selected="0">
            <x v="85"/>
          </reference>
          <reference field="65" count="1" selected="0">
            <x v="464"/>
          </reference>
          <reference field="66" count="1">
            <x v="159"/>
          </reference>
        </references>
      </pivotArea>
    </format>
    <format dxfId="336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6"/>
          </reference>
          <reference field="20" count="1" selected="0">
            <x v="560"/>
          </reference>
          <reference field="36" count="1" selected="0">
            <x v="0"/>
          </reference>
          <reference field="37" count="1" selected="0">
            <x v="13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6"/>
          </reference>
          <reference field="65" count="1" selected="0">
            <x v="418"/>
          </reference>
          <reference field="66" count="1">
            <x v="217"/>
          </reference>
        </references>
      </pivotArea>
    </format>
    <format dxfId="336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7"/>
          </reference>
          <reference field="20" count="1" selected="0">
            <x v="1055"/>
          </reference>
          <reference field="36" count="1" selected="0">
            <x v="0"/>
          </reference>
          <reference field="37" count="1" selected="0">
            <x v="396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7"/>
          </reference>
          <reference field="65" count="1" selected="0">
            <x v="1138"/>
          </reference>
          <reference field="66" count="1">
            <x v="528"/>
          </reference>
        </references>
      </pivotArea>
    </format>
    <format dxfId="336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8"/>
          </reference>
          <reference field="20" count="1" selected="0">
            <x v="1050"/>
          </reference>
          <reference field="36" count="1" selected="0">
            <x v="0"/>
          </reference>
          <reference field="37" count="1" selected="0">
            <x v="41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7"/>
          </reference>
          <reference field="65" count="1" selected="0">
            <x v="1012"/>
          </reference>
          <reference field="66" count="1">
            <x v="559"/>
          </reference>
        </references>
      </pivotArea>
    </format>
    <format dxfId="336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09"/>
          </reference>
          <reference field="20" count="1" selected="0">
            <x v="943"/>
          </reference>
          <reference field="36" count="1" selected="0">
            <x v="0"/>
          </reference>
          <reference field="37" count="1" selected="0">
            <x v="41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8"/>
          </reference>
          <reference field="65" count="1" selected="0">
            <x v="1276"/>
          </reference>
          <reference field="66" count="1">
            <x v="560"/>
          </reference>
        </references>
      </pivotArea>
    </format>
    <format dxfId="336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0"/>
          </reference>
          <reference field="20" count="1" selected="0">
            <x v="839"/>
          </reference>
          <reference field="36" count="1" selected="0">
            <x v="0"/>
          </reference>
          <reference field="37" count="1" selected="0">
            <x v="946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89"/>
          </reference>
          <reference field="65" count="1" selected="0">
            <x v="1633"/>
          </reference>
          <reference field="66" count="1">
            <x v="1304"/>
          </reference>
        </references>
      </pivotArea>
    </format>
    <format dxfId="336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1"/>
          </reference>
          <reference field="20" count="1" selected="0">
            <x v="886"/>
          </reference>
          <reference field="36" count="1" selected="0">
            <x v="0"/>
          </reference>
          <reference field="37" count="1" selected="0">
            <x v="840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89"/>
          </reference>
          <reference field="65" count="1" selected="0">
            <x v="1701"/>
          </reference>
          <reference field="66" count="1">
            <x v="1154"/>
          </reference>
        </references>
      </pivotArea>
    </format>
    <format dxfId="336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2"/>
          </reference>
          <reference field="20" count="1" selected="0">
            <x v="495"/>
          </reference>
          <reference field="36" count="1" selected="0">
            <x v="0"/>
          </reference>
          <reference field="37" count="1" selected="0">
            <x v="80"/>
          </reference>
          <reference field="45" count="1" selected="0">
            <x v="105"/>
          </reference>
          <reference field="59" count="1" selected="0">
            <x v="61"/>
          </reference>
          <reference field="60" count="1" selected="0">
            <x v="90"/>
          </reference>
          <reference field="65" count="1" selected="0">
            <x v="972"/>
          </reference>
          <reference field="66" count="1">
            <x v="117"/>
          </reference>
        </references>
      </pivotArea>
    </format>
    <format dxfId="336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3"/>
          </reference>
          <reference field="20" count="1" selected="0">
            <x v="771"/>
          </reference>
          <reference field="36" count="1" selected="0">
            <x v="0"/>
          </reference>
          <reference field="37" count="1" selected="0">
            <x v="81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91"/>
          </reference>
          <reference field="65" count="1" selected="0">
            <x v="726"/>
          </reference>
          <reference field="66" count="1">
            <x v="116"/>
          </reference>
        </references>
      </pivotArea>
    </format>
    <format dxfId="336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4"/>
          </reference>
          <reference field="20" count="1" selected="0">
            <x v="962"/>
          </reference>
          <reference field="36" count="1" selected="0">
            <x v="0"/>
          </reference>
          <reference field="37" count="1" selected="0">
            <x v="95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92"/>
          </reference>
          <reference field="65" count="1" selected="0">
            <x v="580"/>
          </reference>
          <reference field="66" count="1">
            <x v="146"/>
          </reference>
        </references>
      </pivotArea>
    </format>
    <format dxfId="336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5"/>
          </reference>
          <reference field="20" count="1" selected="0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93"/>
          </reference>
          <reference field="65" count="1" selected="0">
            <x v="442"/>
          </reference>
          <reference field="66" count="1">
            <x v="119"/>
          </reference>
        </references>
      </pivotArea>
    </format>
    <format dxfId="336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7"/>
          </reference>
          <reference field="20" count="1" selected="0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95"/>
          </reference>
          <reference field="65" count="1" selected="0">
            <x v="318"/>
          </reference>
          <reference field="66" count="1">
            <x v="118"/>
          </reference>
        </references>
      </pivotArea>
    </format>
    <format dxfId="336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8"/>
          </reference>
          <reference field="20" count="1" selected="0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96"/>
          </reference>
          <reference field="65" count="1" selected="0">
            <x v="248"/>
          </reference>
          <reference field="66" count="1">
            <x v="120"/>
          </reference>
        </references>
      </pivotArea>
    </format>
    <format dxfId="336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19"/>
          </reference>
          <reference field="20" count="1" selected="0">
            <x v="12"/>
          </reference>
          <reference field="36" count="1" selected="0">
            <x v="1"/>
          </reference>
          <reference field="37" count="1" selected="0">
            <x v="65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97"/>
          </reference>
          <reference field="65" count="1" selected="0">
            <x v="319"/>
          </reference>
          <reference field="66" count="1">
            <x v="119"/>
          </reference>
        </references>
      </pivotArea>
    </format>
    <format dxfId="336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0"/>
          </reference>
          <reference field="20" count="1" selected="0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98"/>
          </reference>
          <reference field="65" count="1" selected="0">
            <x v="269"/>
          </reference>
          <reference field="66" count="1">
            <x v="125"/>
          </reference>
        </references>
      </pivotArea>
    </format>
    <format dxfId="336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1"/>
          </reference>
          <reference field="20" count="1" selected="0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99"/>
          </reference>
          <reference field="65" count="1" selected="0">
            <x v="138"/>
          </reference>
          <reference field="66" count="1">
            <x v="124"/>
          </reference>
        </references>
      </pivotArea>
    </format>
    <format dxfId="336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2"/>
          </reference>
          <reference field="20" count="1" selected="0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00"/>
          </reference>
          <reference field="65" count="1" selected="0">
            <x v="164"/>
          </reference>
          <reference field="66" count="1">
            <x v="123"/>
          </reference>
        </references>
      </pivotArea>
    </format>
    <format dxfId="336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3"/>
          </reference>
          <reference field="20" count="1" selected="0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01"/>
          </reference>
          <reference field="65" count="1" selected="0">
            <x v="299"/>
          </reference>
          <reference field="66" count="1">
            <x v="121"/>
          </reference>
        </references>
      </pivotArea>
    </format>
    <format dxfId="336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4"/>
          </reference>
          <reference field="20" count="1" selected="0">
            <x v="50"/>
          </reference>
          <reference field="36" count="1" selected="0">
            <x v="1"/>
          </reference>
          <reference field="37" count="1" selected="0">
            <x v="90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02"/>
          </reference>
          <reference field="65" count="1" selected="0">
            <x v="750"/>
          </reference>
          <reference field="66" count="1">
            <x v="149"/>
          </reference>
        </references>
      </pivotArea>
    </format>
    <format dxfId="336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7"/>
          </reference>
          <reference field="20" count="1" selected="0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03"/>
          </reference>
          <reference field="65" count="1" selected="0">
            <x v="151"/>
          </reference>
          <reference field="66" count="1">
            <x v="122"/>
          </reference>
        </references>
      </pivotArea>
    </format>
    <format dxfId="336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28"/>
          </reference>
          <reference field="20" count="1" selected="0">
            <x v="24"/>
          </reference>
          <reference field="36" count="1" selected="0">
            <x v="0"/>
          </reference>
          <reference field="37" count="1" selected="0">
            <x v="18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4"/>
          </reference>
          <reference field="65" count="1" selected="0">
            <x v="702"/>
          </reference>
          <reference field="66" count="1">
            <x v="272"/>
          </reference>
        </references>
      </pivotArea>
    </format>
    <format dxfId="336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0"/>
          </reference>
          <reference field="20" count="1" selected="0">
            <x v="24"/>
          </reference>
          <reference field="36" count="1" selected="0">
            <x v="0"/>
          </reference>
          <reference field="37" count="1" selected="0">
            <x v="192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105"/>
          </reference>
          <reference field="65" count="1" selected="0">
            <x v="761"/>
          </reference>
          <reference field="66" count="1">
            <x v="270"/>
          </reference>
        </references>
      </pivotArea>
    </format>
    <format dxfId="336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2"/>
          </reference>
          <reference field="20" count="1" selected="0">
            <x v="1"/>
          </reference>
          <reference field="36" count="1" selected="0">
            <x v="0"/>
          </reference>
          <reference field="37" count="1" selected="0">
            <x v="19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106"/>
          </reference>
          <reference field="65" count="1" selected="0">
            <x v="435"/>
          </reference>
          <reference field="66" count="1">
            <x v="271"/>
          </reference>
        </references>
      </pivotArea>
    </format>
    <format dxfId="336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4"/>
          </reference>
          <reference field="20" count="1" selected="0">
            <x v="1"/>
          </reference>
          <reference field="36" count="1" selected="0">
            <x v="0"/>
          </reference>
          <reference field="37" count="1" selected="0">
            <x v="19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107"/>
          </reference>
          <reference field="65" count="1" selected="0">
            <x v="492"/>
          </reference>
          <reference field="66" count="1">
            <x v="269"/>
          </reference>
        </references>
      </pivotArea>
    </format>
    <format dxfId="336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6"/>
          </reference>
          <reference field="20" count="1" selected="0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08"/>
          </reference>
          <reference field="65" count="1" selected="0">
            <x v="268"/>
          </reference>
          <reference field="66" count="1">
            <x v="125"/>
          </reference>
        </references>
      </pivotArea>
    </format>
    <format dxfId="336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7"/>
          </reference>
          <reference field="20" count="1" selected="0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09"/>
          </reference>
          <reference field="65" count="1" selected="0">
            <x v="290"/>
          </reference>
          <reference field="66" count="1">
            <x v="121"/>
          </reference>
        </references>
      </pivotArea>
    </format>
    <format dxfId="336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8"/>
          </reference>
          <reference field="20" count="1" selected="0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10"/>
          </reference>
          <reference field="65" count="1" selected="0">
            <x v="131"/>
          </reference>
          <reference field="66" count="1">
            <x v="122"/>
          </reference>
        </references>
      </pivotArea>
    </format>
    <format dxfId="336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39"/>
          </reference>
          <reference field="20" count="1" selected="0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11"/>
          </reference>
          <reference field="65" count="1" selected="0">
            <x v="76"/>
          </reference>
          <reference field="66" count="1">
            <x v="123"/>
          </reference>
        </references>
      </pivotArea>
    </format>
    <format dxfId="336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0"/>
          </reference>
          <reference field="20" count="1" selected="0">
            <x v="51"/>
          </reference>
          <reference field="36" count="1" selected="0">
            <x v="1"/>
          </reference>
          <reference field="37" count="1" selected="0">
            <x v="9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12"/>
          </reference>
          <reference field="65" count="1" selected="0">
            <x v="796"/>
          </reference>
          <reference field="66" count="1">
            <x v="149"/>
          </reference>
        </references>
      </pivotArea>
    </format>
    <format dxfId="336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1"/>
          </reference>
          <reference field="20" count="1" selected="0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13"/>
          </reference>
          <reference field="65" count="1" selected="0">
            <x v="944"/>
          </reference>
          <reference field="66" count="1">
            <x v="148"/>
          </reference>
        </references>
      </pivotArea>
    </format>
    <format dxfId="336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2"/>
          </reference>
          <reference field="20" count="1" selected="0">
            <x v="944"/>
          </reference>
          <reference field="36" count="1" selected="0">
            <x v="0"/>
          </reference>
          <reference field="37" count="1" selected="0">
            <x v="9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114"/>
          </reference>
          <reference field="65" count="1" selected="0">
            <x v="757"/>
          </reference>
          <reference field="66" count="1">
            <x v="147"/>
          </reference>
        </references>
      </pivotArea>
    </format>
    <format dxfId="336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3"/>
          </reference>
          <reference field="20" count="1" selected="0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15"/>
          </reference>
          <reference field="65" count="1" selected="0">
            <x v="375"/>
          </reference>
          <reference field="66" count="1">
            <x v="136"/>
          </reference>
        </references>
      </pivotArea>
    </format>
    <format dxfId="336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4"/>
          </reference>
          <reference field="20" count="1" selected="0">
            <x v="68"/>
          </reference>
          <reference field="36" count="1" selected="0">
            <x v="1"/>
          </reference>
          <reference field="37" count="1" selected="0">
            <x v="5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16"/>
          </reference>
          <reference field="65" count="1" selected="0">
            <x v="60"/>
          </reference>
          <reference field="66" count="1">
            <x v="130"/>
          </reference>
        </references>
      </pivotArea>
    </format>
    <format dxfId="336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5"/>
          </reference>
          <reference field="20" count="1" selected="0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17"/>
          </reference>
          <reference field="65" count="1" selected="0">
            <x v="233"/>
          </reference>
          <reference field="66" count="1">
            <x v="132"/>
          </reference>
        </references>
      </pivotArea>
    </format>
    <format dxfId="336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6"/>
          </reference>
          <reference field="20" count="1" selected="0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18"/>
          </reference>
          <reference field="65" count="1" selected="0">
            <x v="1058"/>
          </reference>
          <reference field="66" count="1">
            <x v="134"/>
          </reference>
        </references>
      </pivotArea>
    </format>
    <format dxfId="336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8"/>
          </reference>
          <reference field="20" count="1" selected="0">
            <x v="190"/>
          </reference>
          <reference field="36" count="1" selected="0">
            <x v="1"/>
          </reference>
          <reference field="37" count="1" selected="0">
            <x v="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20"/>
          </reference>
          <reference field="65" count="1" selected="0">
            <x v="640"/>
          </reference>
          <reference field="66" count="1">
            <x v="151"/>
          </reference>
        </references>
      </pivotArea>
    </format>
    <format dxfId="336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49"/>
          </reference>
          <reference field="20" count="1" selected="0">
            <x v="105"/>
          </reference>
          <reference field="36" count="1" selected="0">
            <x v="1"/>
          </reference>
          <reference field="37" count="1" selected="0">
            <x v="6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21"/>
          </reference>
          <reference field="65" count="1" selected="0">
            <x v="717"/>
          </reference>
          <reference field="66" count="1">
            <x v="131"/>
          </reference>
        </references>
      </pivotArea>
    </format>
    <format dxfId="336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0"/>
          </reference>
          <reference field="20" count="1" selected="0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22"/>
          </reference>
          <reference field="65" count="1" selected="0">
            <x v="441"/>
          </reference>
          <reference field="66" count="1">
            <x v="136"/>
          </reference>
        </references>
      </pivotArea>
    </format>
    <format dxfId="336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1"/>
          </reference>
          <reference field="20" count="1" selected="0">
            <x v="357"/>
          </reference>
          <reference field="36" count="1" selected="0">
            <x v="1"/>
          </reference>
          <reference field="37" count="1" selected="0">
            <x v="7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23"/>
          </reference>
          <reference field="65" count="1" selected="0">
            <x v="253"/>
          </reference>
          <reference field="66" count="1">
            <x v="128"/>
          </reference>
        </references>
      </pivotArea>
    </format>
    <format dxfId="336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2"/>
          </reference>
          <reference field="20" count="1" selected="0">
            <x v="193"/>
          </reference>
          <reference field="36" count="1" selected="0">
            <x v="1"/>
          </reference>
          <reference field="37" count="1" selected="0">
            <x v="62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24"/>
          </reference>
          <reference field="65" count="1" selected="0">
            <x v="313"/>
          </reference>
          <reference field="66" count="1">
            <x v="137"/>
          </reference>
        </references>
      </pivotArea>
    </format>
    <format dxfId="336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3"/>
          </reference>
          <reference field="20" count="1" selected="0">
            <x v="126"/>
          </reference>
          <reference field="36" count="1" selected="0">
            <x v="1"/>
          </reference>
          <reference field="37" count="1" selected="0">
            <x v="61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25"/>
          </reference>
          <reference field="65" count="1" selected="0">
            <x v="110"/>
          </reference>
          <reference field="66" count="1">
            <x v="129"/>
          </reference>
        </references>
      </pivotArea>
    </format>
    <format dxfId="336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5"/>
          </reference>
          <reference field="20" count="1" selected="0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27"/>
          </reference>
          <reference field="65" count="1" selected="0">
            <x v="701"/>
          </reference>
          <reference field="66" count="1">
            <x v="152"/>
          </reference>
        </references>
      </pivotArea>
    </format>
    <format dxfId="336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6"/>
          </reference>
          <reference field="20" count="1" selected="0">
            <x v="51"/>
          </reference>
          <reference field="36" count="1" selected="0">
            <x v="1"/>
          </reference>
          <reference field="37" count="1" selected="0">
            <x v="9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28"/>
          </reference>
          <reference field="65" count="1" selected="0">
            <x v="588"/>
          </reference>
          <reference field="66" count="1">
            <x v="153"/>
          </reference>
        </references>
      </pivotArea>
    </format>
    <format dxfId="336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7"/>
          </reference>
          <reference field="20" count="1" selected="0">
            <x v="617"/>
          </reference>
          <reference field="36" count="1" selected="0">
            <x v="0"/>
          </reference>
          <reference field="37" count="1" selected="0">
            <x v="9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129"/>
          </reference>
          <reference field="65" count="1" selected="0">
            <x v="540"/>
          </reference>
          <reference field="66" count="1">
            <x v="150"/>
          </reference>
        </references>
      </pivotArea>
    </format>
    <format dxfId="336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8"/>
          </reference>
          <reference field="20" count="1" selected="0">
            <x v="657"/>
          </reference>
          <reference field="36" count="1" selected="0">
            <x v="0"/>
          </reference>
          <reference field="37" count="1" selected="0">
            <x v="7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30"/>
          </reference>
          <reference field="65" count="1" selected="0">
            <x v="587"/>
          </reference>
          <reference field="66" count="1">
            <x v="126"/>
          </reference>
        </references>
      </pivotArea>
    </format>
    <format dxfId="336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59"/>
          </reference>
          <reference field="20" count="1" selected="0">
            <x v="578"/>
          </reference>
          <reference field="36" count="1" selected="0">
            <x v="0"/>
          </reference>
          <reference field="37" count="1" selected="0">
            <x v="77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131"/>
          </reference>
          <reference field="65" count="1" selected="0">
            <x v="728"/>
          </reference>
          <reference field="66" count="1">
            <x v="133"/>
          </reference>
        </references>
      </pivotArea>
    </format>
    <format dxfId="336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0"/>
          </reference>
          <reference field="20" count="1" selected="0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32"/>
          </reference>
          <reference field="65" count="1" selected="0">
            <x v="721"/>
          </reference>
          <reference field="66" count="1">
            <x v="152"/>
          </reference>
        </references>
      </pivotArea>
    </format>
    <format dxfId="336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1"/>
          </reference>
          <reference field="20" count="1" selected="0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33"/>
          </reference>
          <reference field="65" count="1" selected="0">
            <x v="723"/>
          </reference>
          <reference field="66" count="1">
            <x v="138"/>
          </reference>
        </references>
      </pivotArea>
    </format>
    <format dxfId="336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2"/>
          </reference>
          <reference field="20" count="1" selected="0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34"/>
          </reference>
          <reference field="65" count="1" selected="0">
            <x v="508"/>
          </reference>
          <reference field="66" count="1">
            <x v="135"/>
          </reference>
        </references>
      </pivotArea>
    </format>
    <format dxfId="336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3"/>
          </reference>
          <reference field="20" count="1" selected="0">
            <x v="276"/>
          </reference>
          <reference field="36" count="1" selected="0">
            <x v="1"/>
          </reference>
          <reference field="37" count="1" selected="0">
            <x v="8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35"/>
          </reference>
          <reference field="65" count="1" selected="0">
            <x v="490"/>
          </reference>
          <reference field="66" count="1">
            <x v="152"/>
          </reference>
        </references>
      </pivotArea>
    </format>
    <format dxfId="336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4"/>
          </reference>
          <reference field="20" count="1" selected="0">
            <x v="105"/>
          </reference>
          <reference field="36" count="1" selected="0">
            <x v="1"/>
          </reference>
          <reference field="37" count="1" selected="0">
            <x v="6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36"/>
          </reference>
          <reference field="65" count="1" selected="0">
            <x v="491"/>
          </reference>
          <reference field="66" count="1">
            <x v="131"/>
          </reference>
        </references>
      </pivotArea>
    </format>
    <format dxfId="336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7"/>
          </reference>
          <reference field="20" count="1" selected="0">
            <x v="35"/>
          </reference>
          <reference field="36" count="1" selected="0">
            <x v="1"/>
          </reference>
          <reference field="37" count="1" selected="0">
            <x v="63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39"/>
          </reference>
          <reference field="65" count="1" selected="0">
            <x v="415"/>
          </reference>
          <reference field="66" count="1">
            <x v="136"/>
          </reference>
        </references>
      </pivotArea>
    </format>
    <format dxfId="336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8"/>
          </reference>
          <reference field="20" count="1" selected="0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40"/>
          </reference>
          <reference field="65" count="1" selected="0">
            <x v="384"/>
          </reference>
          <reference field="66" count="1">
            <x v="132"/>
          </reference>
        </references>
      </pivotArea>
    </format>
    <format dxfId="336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69"/>
          </reference>
          <reference field="20" count="1" selected="0">
            <x v="537"/>
          </reference>
          <reference field="36" count="1" selected="0">
            <x v="1"/>
          </reference>
          <reference field="37" count="1" selected="0">
            <x v="7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41"/>
          </reference>
          <reference field="65" count="1" selected="0">
            <x v="690"/>
          </reference>
          <reference field="66" count="1">
            <x v="138"/>
          </reference>
        </references>
      </pivotArea>
    </format>
    <format dxfId="336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0"/>
          </reference>
          <reference field="20" count="1" selected="0">
            <x v="265"/>
          </reference>
          <reference field="36" count="1" selected="0">
            <x v="1"/>
          </reference>
          <reference field="37" count="1" selected="0">
            <x v="6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42"/>
          </reference>
          <reference field="65" count="1" selected="0">
            <x v="390"/>
          </reference>
          <reference field="66" count="1">
            <x v="135"/>
          </reference>
        </references>
      </pivotArea>
    </format>
    <format dxfId="336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2"/>
          </reference>
          <reference field="20" count="1" selected="0">
            <x v="375"/>
          </reference>
          <reference field="36" count="1" selected="0">
            <x v="1"/>
          </reference>
          <reference field="37" count="1" selected="0">
            <x v="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44"/>
          </reference>
          <reference field="65" count="1" selected="0">
            <x v="986"/>
          </reference>
          <reference field="66" count="1">
            <x v="134"/>
          </reference>
        </references>
      </pivotArea>
    </format>
    <format dxfId="336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3"/>
          </reference>
          <reference field="20" count="1" selected="0">
            <x v="425"/>
          </reference>
          <reference field="36" count="1" selected="0">
            <x v="1"/>
          </reference>
          <reference field="37" count="1" selected="0">
            <x v="71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45"/>
          </reference>
          <reference field="65" count="1" selected="0">
            <x v="598"/>
          </reference>
          <reference field="66" count="1">
            <x v="127"/>
          </reference>
        </references>
      </pivotArea>
    </format>
    <format dxfId="336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4"/>
          </reference>
          <reference field="20" count="1" selected="0">
            <x v="322"/>
          </reference>
          <reference field="36" count="1" selected="0">
            <x v="1"/>
          </reference>
          <reference field="37" count="1" selected="0">
            <x v="6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46"/>
          </reference>
          <reference field="65" count="1" selected="0">
            <x v="277"/>
          </reference>
          <reference field="66" count="1">
            <x v="139"/>
          </reference>
        </references>
      </pivotArea>
    </format>
    <format dxfId="336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5"/>
          </reference>
          <reference field="20" count="1" selected="0">
            <x v="1124"/>
          </reference>
          <reference field="36" count="1" selected="0">
            <x v="0"/>
          </reference>
          <reference field="37" count="1" selected="0">
            <x v="52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96"/>
          </reference>
          <reference field="66" count="1">
            <x v="658"/>
          </reference>
        </references>
      </pivotArea>
    </format>
    <format dxfId="336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6"/>
          </reference>
          <reference field="20" count="1" selected="0">
            <x v="1120"/>
          </reference>
          <reference field="36" count="1" selected="0">
            <x v="0"/>
          </reference>
          <reference field="37" count="1" selected="0">
            <x v="65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68"/>
          </reference>
          <reference field="66" count="1">
            <x v="894"/>
          </reference>
        </references>
      </pivotArea>
    </format>
    <format dxfId="336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7"/>
          </reference>
          <reference field="20" count="1" selected="0">
            <x v="1121"/>
          </reference>
          <reference field="36" count="1" selected="0">
            <x v="0"/>
          </reference>
          <reference field="37" count="1" selected="0">
            <x v="64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47"/>
          </reference>
          <reference field="65" count="1" selected="0">
            <x v="1677"/>
          </reference>
          <reference field="66" count="1">
            <x v="883"/>
          </reference>
        </references>
      </pivotArea>
    </format>
    <format dxfId="336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8"/>
          </reference>
          <reference field="20" count="1" selected="0">
            <x v="543"/>
          </reference>
          <reference field="36" count="1" selected="0">
            <x v="1"/>
          </reference>
          <reference field="37" count="1" selected="0">
            <x v="88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48"/>
          </reference>
          <reference field="65" count="1" selected="0">
            <x v="497"/>
          </reference>
          <reference field="66" count="1">
            <x v="154"/>
          </reference>
        </references>
      </pivotArea>
    </format>
    <format dxfId="336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79"/>
          </reference>
          <reference field="20" count="1" selected="0">
            <x v="164"/>
          </reference>
          <reference field="36" count="1" selected="0">
            <x v="1"/>
          </reference>
          <reference field="37" count="1" selected="0">
            <x v="109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49"/>
          </reference>
          <reference field="65" count="1" selected="0">
            <x v="789"/>
          </reference>
          <reference field="66" count="1">
            <x v="170"/>
          </reference>
        </references>
      </pivotArea>
    </format>
    <format dxfId="336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0"/>
          </reference>
          <reference field="20" count="1" selected="0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50"/>
          </reference>
          <reference field="65" count="1" selected="0">
            <x v="1118"/>
          </reference>
          <reference field="66" count="1">
            <x v="165"/>
          </reference>
        </references>
      </pivotArea>
    </format>
    <format dxfId="336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1"/>
          </reference>
          <reference field="20" count="1" selected="0">
            <x v="209"/>
          </reference>
          <reference field="36" count="1" selected="0">
            <x v="1"/>
          </reference>
          <reference field="37" count="1" selected="0">
            <x v="10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151"/>
          </reference>
          <reference field="65" count="1" selected="0">
            <x v="214"/>
          </reference>
          <reference field="66" count="1">
            <x v="160"/>
          </reference>
        </references>
      </pivotArea>
    </format>
    <format dxfId="336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2"/>
          </reference>
          <reference field="20" count="1" selected="0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52"/>
          </reference>
          <reference field="65" count="1" selected="0">
            <x v="220"/>
          </reference>
          <reference field="66" count="1">
            <x v="164"/>
          </reference>
        </references>
      </pivotArea>
    </format>
    <format dxfId="335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3"/>
          </reference>
          <reference field="20" count="1" selected="0">
            <x v="33"/>
          </reference>
          <reference field="36" count="1" selected="0">
            <x v="1"/>
          </reference>
          <reference field="37" count="1" selected="0">
            <x v="111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153"/>
          </reference>
          <reference field="65" count="1" selected="0">
            <x v="958"/>
          </reference>
          <reference field="66" count="1">
            <x v="168"/>
          </reference>
        </references>
      </pivotArea>
    </format>
    <format dxfId="335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4"/>
          </reference>
          <reference field="20" count="1" selected="0">
            <x v="161"/>
          </reference>
          <reference field="36" count="1" selected="0">
            <x v="1"/>
          </reference>
          <reference field="37" count="1" selected="0">
            <x v="11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54"/>
          </reference>
          <reference field="65" count="1" selected="0">
            <x v="50"/>
          </reference>
          <reference field="66" count="1">
            <x v="162"/>
          </reference>
        </references>
      </pivotArea>
    </format>
    <format dxfId="335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5"/>
          </reference>
          <reference field="20" count="1" selected="0">
            <x v="262"/>
          </reference>
          <reference field="36" count="1" selected="0">
            <x v="1"/>
          </reference>
          <reference field="37" count="1" selected="0">
            <x v="10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55"/>
          </reference>
          <reference field="65" count="1" selected="0">
            <x v="1117"/>
          </reference>
          <reference field="66" count="1">
            <x v="167"/>
          </reference>
        </references>
      </pivotArea>
    </format>
    <format dxfId="335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6"/>
          </reference>
          <reference field="20" count="1" selected="0">
            <x v="539"/>
          </reference>
          <reference field="36" count="1" selected="0">
            <x v="1"/>
          </reference>
          <reference field="37" count="1" selected="0">
            <x v="10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56"/>
          </reference>
          <reference field="65" count="1" selected="0">
            <x v="740"/>
          </reference>
          <reference field="66" count="1">
            <x v="173"/>
          </reference>
        </references>
      </pivotArea>
    </format>
    <format dxfId="335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7"/>
          </reference>
          <reference field="20" count="1" selected="0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57"/>
          </reference>
          <reference field="65" count="1" selected="0">
            <x v="1048"/>
          </reference>
          <reference field="66" count="1">
            <x v="166"/>
          </reference>
        </references>
      </pivotArea>
    </format>
    <format dxfId="335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88"/>
          </reference>
          <reference field="20" count="1" selected="0">
            <x v="52"/>
          </reference>
          <reference field="36" count="1" selected="0">
            <x v="1"/>
          </reference>
          <reference field="37" count="1" selected="0">
            <x v="9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58"/>
          </reference>
          <reference field="65" count="1" selected="0">
            <x v="409"/>
          </reference>
          <reference field="66" count="1">
            <x v="171"/>
          </reference>
        </references>
      </pivotArea>
    </format>
    <format dxfId="335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1"/>
          </reference>
          <reference field="20" count="1" selected="0">
            <x v="180"/>
          </reference>
          <reference field="36" count="1" selected="0">
            <x v="1"/>
          </reference>
          <reference field="37" count="1" selected="0">
            <x v="108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160"/>
          </reference>
          <reference field="65" count="1" selected="0">
            <x v="921"/>
          </reference>
          <reference field="66" count="1">
            <x v="163"/>
          </reference>
        </references>
      </pivotArea>
    </format>
    <format dxfId="335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2"/>
          </reference>
          <reference field="20" count="1" selected="0">
            <x v="448"/>
          </reference>
          <reference field="36" count="1" selected="0">
            <x v="0"/>
          </reference>
          <reference field="37" count="1" selected="0">
            <x v="164"/>
          </reference>
          <reference field="45" count="1" selected="0">
            <x v="86"/>
          </reference>
          <reference field="59" count="1" selected="0">
            <x v="61"/>
          </reference>
          <reference field="60" count="1" selected="0">
            <x v="161"/>
          </reference>
          <reference field="65" count="1" selected="0">
            <x v="53"/>
          </reference>
          <reference field="66" count="1">
            <x v="221"/>
          </reference>
        </references>
      </pivotArea>
    </format>
    <format dxfId="335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3"/>
          </reference>
          <reference field="20" count="1" selected="0">
            <x v="722"/>
          </reference>
          <reference field="36" count="1" selected="0">
            <x v="0"/>
          </reference>
          <reference field="37" count="1" selected="0">
            <x v="133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162"/>
          </reference>
          <reference field="65" count="1" selected="0">
            <x v="323"/>
          </reference>
          <reference field="66" count="1">
            <x v="219"/>
          </reference>
        </references>
      </pivotArea>
    </format>
    <format dxfId="335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4"/>
          </reference>
          <reference field="20" count="1" selected="0">
            <x v="450"/>
          </reference>
          <reference field="36" count="1" selected="0">
            <x v="0"/>
          </reference>
          <reference field="37" count="1" selected="0">
            <x v="135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163"/>
          </reference>
          <reference field="65" count="1" selected="0">
            <x v="592"/>
          </reference>
          <reference field="66" count="1">
            <x v="218"/>
          </reference>
        </references>
      </pivotArea>
    </format>
    <format dxfId="335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5"/>
          </reference>
          <reference field="20" count="1" selected="0">
            <x v="10"/>
          </reference>
          <reference field="36" count="1" selected="0">
            <x v="1"/>
          </reference>
          <reference field="37" count="1" selected="0">
            <x v="10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164"/>
          </reference>
          <reference field="65" count="1" selected="0">
            <x v="621"/>
          </reference>
          <reference field="66" count="1">
            <x v="172"/>
          </reference>
        </references>
      </pivotArea>
    </format>
    <format dxfId="335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6"/>
          </reference>
          <reference field="20" count="1" selected="0">
            <x v="503"/>
          </reference>
          <reference field="36" count="1" selected="0">
            <x v="0"/>
          </reference>
          <reference field="37" count="1" selected="0">
            <x v="120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165"/>
          </reference>
          <reference field="65" count="1" selected="0">
            <x v="746"/>
          </reference>
          <reference field="66" count="1">
            <x v="161"/>
          </reference>
        </references>
      </pivotArea>
    </format>
    <format dxfId="335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8"/>
          </reference>
          <reference field="20" count="1" selected="0">
            <x v="413"/>
          </reference>
          <reference field="36" count="1" selected="0">
            <x v="0"/>
          </reference>
          <reference field="37" count="1" selected="0">
            <x v="12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167"/>
          </reference>
          <reference field="65" count="1" selected="0">
            <x v="686"/>
          </reference>
          <reference field="66" count="1">
            <x v="169"/>
          </reference>
        </references>
      </pivotArea>
    </format>
    <format dxfId="335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299"/>
          </reference>
          <reference field="20" count="1" selected="0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168"/>
          </reference>
          <reference field="65" count="1" selected="0">
            <x v="630"/>
          </reference>
          <reference field="66" count="1">
            <x v="375"/>
          </reference>
        </references>
      </pivotArea>
    </format>
    <format dxfId="335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0"/>
          </reference>
          <reference field="20" count="1" selected="0">
            <x v="558"/>
          </reference>
          <reference field="36" count="1" selected="0">
            <x v="0"/>
          </reference>
          <reference field="37" count="1" selected="0">
            <x v="129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69"/>
          </reference>
          <reference field="65" count="1" selected="0">
            <x v="1057"/>
          </reference>
          <reference field="66" count="1">
            <x v="208"/>
          </reference>
        </references>
      </pivotArea>
    </format>
    <format dxfId="335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1"/>
          </reference>
          <reference field="20" count="1" selected="0">
            <x v="698"/>
          </reference>
          <reference field="36" count="1" selected="0">
            <x v="0"/>
          </reference>
          <reference field="37" count="1" selected="0">
            <x v="12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70"/>
          </reference>
          <reference field="65" count="1" selected="0">
            <x v="907"/>
          </reference>
          <reference field="66" count="1">
            <x v="205"/>
          </reference>
        </references>
      </pivotArea>
    </format>
    <format dxfId="335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2"/>
          </reference>
          <reference field="20" count="1" selected="0">
            <x v="509"/>
          </reference>
          <reference field="36" count="1" selected="0">
            <x v="0"/>
          </reference>
          <reference field="37" count="1" selected="0">
            <x v="12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71"/>
          </reference>
          <reference field="65" count="1" selected="0">
            <x v="519"/>
          </reference>
          <reference field="66" count="1">
            <x v="207"/>
          </reference>
        </references>
      </pivotArea>
    </format>
    <format dxfId="335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3"/>
          </reference>
          <reference field="20" count="1" selected="0">
            <x v="644"/>
          </reference>
          <reference field="36" count="1" selected="0">
            <x v="0"/>
          </reference>
          <reference field="37" count="1" selected="0">
            <x v="13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72"/>
          </reference>
          <reference field="65" count="1" selected="0">
            <x v="698"/>
          </reference>
          <reference field="66" count="1">
            <x v="220"/>
          </reference>
        </references>
      </pivotArea>
    </format>
    <format dxfId="335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4"/>
          </reference>
          <reference field="20" count="1" selected="0">
            <x v="358"/>
          </reference>
          <reference field="36" count="1" selected="0">
            <x v="1"/>
          </reference>
          <reference field="37" count="1" selected="0">
            <x v="118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173"/>
          </reference>
          <reference field="65" count="1" selected="0">
            <x v="710"/>
          </reference>
          <reference field="66" count="1">
            <x v="174"/>
          </reference>
        </references>
      </pivotArea>
    </format>
    <format dxfId="335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5"/>
          </reference>
          <reference field="20" count="1" selected="0">
            <x v="113"/>
          </reference>
          <reference field="36" count="1" selected="0">
            <x v="1"/>
          </reference>
          <reference field="37" count="1" selected="0">
            <x v="11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174"/>
          </reference>
          <reference field="65" count="1" selected="0">
            <x v="504"/>
          </reference>
          <reference field="66" count="1">
            <x v="175"/>
          </reference>
        </references>
      </pivotArea>
    </format>
    <format dxfId="335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6"/>
          </reference>
          <reference field="20" count="1" selected="0">
            <x v="717"/>
          </reference>
          <reference field="36" count="1" selected="0">
            <x v="0"/>
          </reference>
          <reference field="37" count="1" selected="0">
            <x v="12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175"/>
          </reference>
          <reference field="65" count="1" selected="0">
            <x v="543"/>
          </reference>
          <reference field="66" count="1">
            <x v="206"/>
          </reference>
        </references>
      </pivotArea>
    </format>
    <format dxfId="335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7"/>
          </reference>
          <reference field="20" count="1" selected="0">
            <x v="478"/>
          </reference>
          <reference field="36" count="1" selected="0">
            <x v="0"/>
          </reference>
          <reference field="37" count="1" selected="0">
            <x v="123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176"/>
          </reference>
          <reference field="65" count="1" selected="0">
            <x v="560"/>
          </reference>
          <reference field="66" count="1">
            <x v="176"/>
          </reference>
        </references>
      </pivotArea>
    </format>
    <format dxfId="335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8"/>
          </reference>
          <reference field="20" count="1" selected="0">
            <x v="227"/>
          </reference>
          <reference field="36" count="1" selected="0">
            <x v="1"/>
          </reference>
          <reference field="37" count="1" selected="0">
            <x v="114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177"/>
          </reference>
          <reference field="65" count="1" selected="0">
            <x v="1059"/>
          </reference>
          <reference field="66" count="1">
            <x v="179"/>
          </reference>
        </references>
      </pivotArea>
    </format>
    <format dxfId="335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09"/>
          </reference>
          <reference field="20" count="1" selected="0">
            <x v="281"/>
          </reference>
          <reference field="36" count="1" selected="0">
            <x v="1"/>
          </reference>
          <reference field="37" count="1" selected="0">
            <x v="115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78"/>
          </reference>
          <reference field="65" count="1" selected="0">
            <x v="941"/>
          </reference>
          <reference field="66" count="1">
            <x v="178"/>
          </reference>
        </references>
      </pivotArea>
    </format>
    <format dxfId="335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0"/>
          </reference>
          <reference field="20" count="1" selected="0">
            <x v="438"/>
          </reference>
          <reference field="36" count="1" selected="0">
            <x v="1"/>
          </reference>
          <reference field="37" count="1" selected="0">
            <x v="107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79"/>
          </reference>
          <reference field="65" count="1" selected="0">
            <x v="892"/>
          </reference>
          <reference field="66" count="1">
            <x v="177"/>
          </reference>
        </references>
      </pivotArea>
    </format>
    <format dxfId="335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1"/>
          </reference>
          <reference field="20" count="1" selected="0">
            <x v="506"/>
          </reference>
          <reference field="36" count="1" selected="0">
            <x v="0"/>
          </reference>
          <reference field="37" count="1" selected="0">
            <x v="124"/>
          </reference>
          <reference field="45" count="1" selected="0">
            <x v="134"/>
          </reference>
          <reference field="59" count="1" selected="0">
            <x v="61"/>
          </reference>
          <reference field="60" count="1" selected="0">
            <x v="180"/>
          </reference>
          <reference field="65" count="1" selected="0">
            <x v="731"/>
          </reference>
          <reference field="66" count="1">
            <x v="180"/>
          </reference>
        </references>
      </pivotArea>
    </format>
    <format dxfId="335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2"/>
          </reference>
          <reference field="20" count="1" selected="0">
            <x v="319"/>
          </reference>
          <reference field="36" count="1" selected="0">
            <x v="1"/>
          </reference>
          <reference field="37" count="1" selected="0">
            <x v="116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181"/>
          </reference>
          <reference field="65" count="1" selected="0">
            <x v="971"/>
          </reference>
          <reference field="66" count="1">
            <x v="181"/>
          </reference>
        </references>
      </pivotArea>
    </format>
    <format dxfId="335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3"/>
          </reference>
          <reference field="20" count="1" selected="0">
            <x v="329"/>
          </reference>
          <reference field="36" count="1" selected="0">
            <x v="1"/>
          </reference>
          <reference field="37" count="1" selected="0">
            <x v="106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182"/>
          </reference>
          <reference field="65" count="1" selected="0">
            <x v="499"/>
          </reference>
          <reference field="66" count="1">
            <x v="185"/>
          </reference>
        </references>
      </pivotArea>
    </format>
    <format dxfId="335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4"/>
          </reference>
          <reference field="20" count="1" selected="0">
            <x v="353"/>
          </reference>
          <reference field="36" count="1" selected="0">
            <x v="1"/>
          </reference>
          <reference field="37" count="1" selected="0">
            <x v="105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183"/>
          </reference>
          <reference field="65" count="1" selected="0">
            <x v="351"/>
          </reference>
          <reference field="66" count="1">
            <x v="197"/>
          </reference>
        </references>
      </pivotArea>
    </format>
    <format dxfId="335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5"/>
          </reference>
          <reference field="20" count="1" selected="0">
            <x v="7"/>
          </reference>
          <reference field="36" count="1" selected="0">
            <x v="1"/>
          </reference>
          <reference field="37" count="1" selected="0">
            <x v="119"/>
          </reference>
          <reference field="45" count="1" selected="0">
            <x v="137"/>
          </reference>
          <reference field="59" count="1" selected="0">
            <x v="61"/>
          </reference>
          <reference field="60" count="1" selected="0">
            <x v="184"/>
          </reference>
          <reference field="65" count="1" selected="0">
            <x v="737"/>
          </reference>
          <reference field="66" count="1">
            <x v="198"/>
          </reference>
        </references>
      </pivotArea>
    </format>
    <format dxfId="335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6"/>
          </reference>
          <reference field="20" count="1" selected="0">
            <x v="41"/>
          </reference>
          <reference field="36" count="1" selected="0">
            <x v="1"/>
          </reference>
          <reference field="37" count="1" selected="0">
            <x v="117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185"/>
          </reference>
          <reference field="65" count="1" selected="0">
            <x v="397"/>
          </reference>
          <reference field="66" count="1">
            <x v="186"/>
          </reference>
        </references>
      </pivotArea>
    </format>
    <format dxfId="335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7"/>
          </reference>
          <reference field="20" count="1" selected="0">
            <x v="53"/>
          </reference>
          <reference field="36" count="1" selected="0">
            <x v="1"/>
          </reference>
          <reference field="37" count="1" selected="0">
            <x v="9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186"/>
          </reference>
          <reference field="65" count="1" selected="0">
            <x v="324"/>
          </reference>
          <reference field="66" count="1">
            <x v="200"/>
          </reference>
        </references>
      </pivotArea>
    </format>
    <format dxfId="335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8"/>
          </reference>
          <reference field="20" count="1" selected="0">
            <x v="539"/>
          </reference>
          <reference field="36" count="1" selected="0">
            <x v="1"/>
          </reference>
          <reference field="37" count="1" selected="0">
            <x v="101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187"/>
          </reference>
          <reference field="65" count="1" selected="0">
            <x v="824"/>
          </reference>
          <reference field="66" count="1">
            <x v="202"/>
          </reference>
        </references>
      </pivotArea>
    </format>
    <format dxfId="335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19"/>
          </reference>
          <reference field="20" count="1" selected="0">
            <x v="262"/>
          </reference>
          <reference field="36" count="1" selected="0">
            <x v="1"/>
          </reference>
          <reference field="37" count="1" selected="0">
            <x v="10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188"/>
          </reference>
          <reference field="65" count="1" selected="0">
            <x v="968"/>
          </reference>
          <reference field="66" count="1">
            <x v="194"/>
          </reference>
        </references>
      </pivotArea>
    </format>
    <format dxfId="335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0"/>
          </reference>
          <reference field="20" count="1" selected="0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189"/>
          </reference>
          <reference field="65" count="1" selected="0">
            <x v="835"/>
          </reference>
          <reference field="66" count="1">
            <x v="193"/>
          </reference>
        </references>
      </pivotArea>
    </format>
    <format dxfId="335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1"/>
          </reference>
          <reference field="20" count="1" selected="0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190"/>
          </reference>
          <reference field="65" count="1" selected="0">
            <x v="393"/>
          </reference>
          <reference field="66" count="1">
            <x v="189"/>
          </reference>
        </references>
      </pivotArea>
    </format>
    <format dxfId="335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2"/>
          </reference>
          <reference field="20" count="1" selected="0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191"/>
          </reference>
          <reference field="65" count="1" selected="0">
            <x v="665"/>
          </reference>
          <reference field="66" count="1">
            <x v="191"/>
          </reference>
        </references>
      </pivotArea>
    </format>
    <format dxfId="335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3"/>
          </reference>
          <reference field="20" count="1" selected="0">
            <x v="209"/>
          </reference>
          <reference field="36" count="1" selected="0">
            <x v="1"/>
          </reference>
          <reference field="37" count="1" selected="0">
            <x v="104"/>
          </reference>
          <reference field="45" count="1" selected="0">
            <x v="4"/>
          </reference>
          <reference field="59" count="1" selected="0">
            <x v="61"/>
          </reference>
          <reference field="60" count="1" selected="0">
            <x v="192"/>
          </reference>
          <reference field="65" count="1" selected="0">
            <x v="361"/>
          </reference>
          <reference field="66" count="1">
            <x v="182"/>
          </reference>
        </references>
      </pivotArea>
    </format>
    <format dxfId="335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4"/>
          </reference>
          <reference field="20" count="1" selected="0">
            <x v="329"/>
          </reference>
          <reference field="36" count="1" selected="0">
            <x v="1"/>
          </reference>
          <reference field="37" count="1" selected="0">
            <x v="106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193"/>
          </reference>
          <reference field="65" count="1" selected="0">
            <x v="539"/>
          </reference>
          <reference field="66" count="1">
            <x v="185"/>
          </reference>
        </references>
      </pivotArea>
    </format>
    <format dxfId="335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5"/>
          </reference>
          <reference field="20" count="1" selected="0">
            <x v="353"/>
          </reference>
          <reference field="36" count="1" selected="0">
            <x v="1"/>
          </reference>
          <reference field="37" count="1" selected="0">
            <x v="105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194"/>
          </reference>
          <reference field="65" count="1" selected="0">
            <x v="369"/>
          </reference>
          <reference field="66" count="1">
            <x v="197"/>
          </reference>
        </references>
      </pivotArea>
    </format>
    <format dxfId="335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6"/>
          </reference>
          <reference field="20" count="1" selected="0">
            <x v="161"/>
          </reference>
          <reference field="36" count="1" selected="0">
            <x v="1"/>
          </reference>
          <reference field="37" count="1" selected="0">
            <x v="11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195"/>
          </reference>
          <reference field="65" count="1" selected="0">
            <x v="305"/>
          </reference>
          <reference field="66" count="1">
            <x v="187"/>
          </reference>
        </references>
      </pivotArea>
    </format>
    <format dxfId="335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7"/>
          </reference>
          <reference field="20" count="1" selected="0">
            <x v="164"/>
          </reference>
          <reference field="36" count="1" selected="0">
            <x v="1"/>
          </reference>
          <reference field="37" count="1" selected="0">
            <x v="109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196"/>
          </reference>
          <reference field="65" count="1" selected="0">
            <x v="311"/>
          </reference>
          <reference field="66" count="1">
            <x v="199"/>
          </reference>
        </references>
      </pivotArea>
    </format>
    <format dxfId="335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8"/>
          </reference>
          <reference field="20" count="1" selected="0">
            <x v="438"/>
          </reference>
          <reference field="36" count="1" selected="0">
            <x v="1"/>
          </reference>
          <reference field="37" count="1" selected="0">
            <x v="107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197"/>
          </reference>
          <reference field="65" count="1" selected="0">
            <x v="550"/>
          </reference>
          <reference field="66" count="1">
            <x v="183"/>
          </reference>
        </references>
      </pivotArea>
    </format>
    <format dxfId="335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29"/>
          </reference>
          <reference field="20" count="1" selected="0">
            <x v="281"/>
          </reference>
          <reference field="36" count="1" selected="0">
            <x v="1"/>
          </reference>
          <reference field="37" count="1" selected="0">
            <x v="115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198"/>
          </reference>
          <reference field="65" count="1" selected="0">
            <x v="423"/>
          </reference>
          <reference field="66" count="1">
            <x v="192"/>
          </reference>
        </references>
      </pivotArea>
    </format>
    <format dxfId="335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0"/>
          </reference>
          <reference field="20" count="1" selected="0">
            <x v="319"/>
          </reference>
          <reference field="36" count="1" selected="0">
            <x v="1"/>
          </reference>
          <reference field="37" count="1" selected="0">
            <x v="116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199"/>
          </reference>
          <reference field="65" count="1" selected="0">
            <x v="966"/>
          </reference>
          <reference field="66" count="1">
            <x v="201"/>
          </reference>
        </references>
      </pivotArea>
    </format>
    <format dxfId="335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1"/>
          </reference>
          <reference field="20" count="1" selected="0">
            <x v="33"/>
          </reference>
          <reference field="36" count="1" selected="0">
            <x v="1"/>
          </reference>
          <reference field="37" count="1" selected="0">
            <x v="111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00"/>
          </reference>
          <reference field="65" count="1" selected="0">
            <x v="568"/>
          </reference>
          <reference field="66" count="1">
            <x v="195"/>
          </reference>
        </references>
      </pivotArea>
    </format>
    <format dxfId="335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2"/>
          </reference>
          <reference field="20" count="1" selected="0">
            <x v="227"/>
          </reference>
          <reference field="36" count="1" selected="0">
            <x v="1"/>
          </reference>
          <reference field="37" count="1" selected="0">
            <x v="114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01"/>
          </reference>
          <reference field="65" count="1" selected="0">
            <x v="806"/>
          </reference>
          <reference field="66" count="1">
            <x v="196"/>
          </reference>
        </references>
      </pivotArea>
    </format>
    <format dxfId="335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3"/>
          </reference>
          <reference field="20" count="1" selected="0">
            <x v="180"/>
          </reference>
          <reference field="36" count="1" selected="0">
            <x v="1"/>
          </reference>
          <reference field="37" count="1" selected="0">
            <x v="108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02"/>
          </reference>
          <reference field="65" count="1" selected="0">
            <x v="767"/>
          </reference>
          <reference field="66" count="1">
            <x v="188"/>
          </reference>
        </references>
      </pivotArea>
    </format>
    <format dxfId="335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4"/>
          </reference>
          <reference field="20" count="1" selected="0">
            <x v="113"/>
          </reference>
          <reference field="36" count="1" selected="0">
            <x v="1"/>
          </reference>
          <reference field="37" count="1" selected="0">
            <x v="11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03"/>
          </reference>
          <reference field="65" count="1" selected="0">
            <x v="610"/>
          </reference>
          <reference field="66" count="1">
            <x v="190"/>
          </reference>
        </references>
      </pivotArea>
    </format>
    <format dxfId="335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6"/>
          </reference>
          <reference field="20" count="1" selected="0">
            <x v="358"/>
          </reference>
          <reference field="36" count="1" selected="0">
            <x v="1"/>
          </reference>
          <reference field="37" count="1" selected="0">
            <x v="118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04"/>
          </reference>
          <reference field="65" count="1" selected="0">
            <x v="546"/>
          </reference>
          <reference field="66" count="1">
            <x v="184"/>
          </reference>
        </references>
      </pivotArea>
    </format>
    <format dxfId="335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7"/>
          </reference>
          <reference field="20" count="1" selected="0">
            <x v="66"/>
          </reference>
          <reference field="36" count="1" selected="0">
            <x v="1"/>
          </reference>
          <reference field="37" count="1" selected="0">
            <x v="98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05"/>
          </reference>
          <reference field="65" count="1" selected="0">
            <x v="377"/>
          </reference>
          <reference field="66" count="1">
            <x v="189"/>
          </reference>
        </references>
      </pivotArea>
    </format>
    <format dxfId="335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8"/>
          </reference>
          <reference field="20" count="1" selected="0">
            <x v="369"/>
          </reference>
          <reference field="36" count="1" selected="0">
            <x v="1"/>
          </reference>
          <reference field="37" count="1" selected="0">
            <x v="9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06"/>
          </reference>
          <reference field="65" count="1" selected="0">
            <x v="775"/>
          </reference>
          <reference field="66" count="1">
            <x v="193"/>
          </reference>
        </references>
      </pivotArea>
    </format>
    <format dxfId="335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39"/>
          </reference>
          <reference field="20" count="1" selected="0">
            <x v="308"/>
          </reference>
          <reference field="36" count="1" selected="0">
            <x v="1"/>
          </reference>
          <reference field="37" count="1" selected="0">
            <x v="10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07"/>
          </reference>
          <reference field="65" count="1" selected="0">
            <x v="837"/>
          </reference>
          <reference field="66" count="1">
            <x v="191"/>
          </reference>
        </references>
      </pivotArea>
    </format>
    <format dxfId="335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0"/>
          </reference>
          <reference field="20" count="1" selected="0">
            <x v="10"/>
          </reference>
          <reference field="36" count="1" selected="0">
            <x v="1"/>
          </reference>
          <reference field="37" count="1" selected="0">
            <x v="10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08"/>
          </reference>
          <reference field="65" count="1" selected="0">
            <x v="569"/>
          </reference>
          <reference field="66" count="1">
            <x v="203"/>
          </reference>
        </references>
      </pivotArea>
    </format>
    <format dxfId="335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1"/>
          </reference>
          <reference field="20" count="1" selected="0">
            <x v="544"/>
          </reference>
          <reference field="36" count="1" selected="0">
            <x v="1"/>
          </reference>
          <reference field="37" count="1" selected="0">
            <x v="1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09"/>
          </reference>
          <reference field="65" count="1" selected="0">
            <x v="505"/>
          </reference>
          <reference field="66" count="1">
            <x v="240"/>
          </reference>
        </references>
      </pivotArea>
    </format>
    <format dxfId="335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2"/>
          </reference>
          <reference field="20" count="1" selected="0">
            <x v="259"/>
          </reference>
          <reference field="36" count="1" selected="0">
            <x v="1"/>
          </reference>
          <reference field="37" count="1" selected="0">
            <x v="14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10"/>
          </reference>
          <reference field="65" count="1" selected="0">
            <x v="858"/>
          </reference>
          <reference field="66" count="1">
            <x v="232"/>
          </reference>
        </references>
      </pivotArea>
    </format>
    <format dxfId="335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4"/>
          </reference>
          <reference field="20" count="1" selected="0">
            <x v="354"/>
          </reference>
          <reference field="36" count="1" selected="0">
            <x v="1"/>
          </reference>
          <reference field="37" count="1" selected="0">
            <x v="15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11"/>
          </reference>
          <reference field="65" count="1" selected="0">
            <x v="1201"/>
          </reference>
          <reference field="66" count="1">
            <x v="231"/>
          </reference>
        </references>
      </pivotArea>
    </format>
    <format dxfId="335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5"/>
          </reference>
          <reference field="20" count="1" selected="0">
            <x v="189"/>
          </reference>
          <reference field="36" count="1" selected="0">
            <x v="1"/>
          </reference>
          <reference field="37" count="1" selected="0">
            <x v="131"/>
          </reference>
          <reference field="45" count="1" selected="0">
            <x v="147"/>
          </reference>
          <reference field="59" count="1" selected="0">
            <x v="61"/>
          </reference>
          <reference field="60" count="1" selected="0">
            <x v="212"/>
          </reference>
          <reference field="65" count="1" selected="0">
            <x v="383"/>
          </reference>
          <reference field="66" count="1">
            <x v="210"/>
          </reference>
        </references>
      </pivotArea>
    </format>
    <format dxfId="335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6"/>
          </reference>
          <reference field="20" count="1" selected="0">
            <x v="248"/>
          </reference>
          <reference field="36" count="1" selected="0">
            <x v="1"/>
          </reference>
          <reference field="37" count="1" selected="0">
            <x v="132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213"/>
          </reference>
          <reference field="65" count="1" selected="0">
            <x v="1523"/>
          </reference>
          <reference field="66" count="1">
            <x v="211"/>
          </reference>
        </references>
      </pivotArea>
    </format>
    <format dxfId="335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7"/>
          </reference>
          <reference field="20" count="1" selected="0">
            <x v="257"/>
          </reference>
          <reference field="36" count="1" selected="0">
            <x v="1"/>
          </reference>
          <reference field="37" count="1" selected="0">
            <x v="158"/>
          </reference>
          <reference field="45" count="1" selected="0">
            <x v="173"/>
          </reference>
          <reference field="59" count="1" selected="0">
            <x v="61"/>
          </reference>
          <reference field="60" count="1" selected="0">
            <x v="213"/>
          </reference>
          <reference field="65" count="1" selected="0">
            <x v="1500"/>
          </reference>
          <reference field="66" count="1">
            <x v="239"/>
          </reference>
        </references>
      </pivotArea>
    </format>
    <format dxfId="335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8"/>
          </reference>
          <reference field="20" count="1" selected="0">
            <x v="365"/>
          </reference>
          <reference field="36" count="1" selected="0">
            <x v="1"/>
          </reference>
          <reference field="37" count="1" selected="0">
            <x v="130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214"/>
          </reference>
          <reference field="65" count="1" selected="0">
            <x v="612"/>
          </reference>
          <reference field="66" count="1">
            <x v="209"/>
          </reference>
        </references>
      </pivotArea>
    </format>
    <format dxfId="335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49"/>
          </reference>
          <reference field="20" count="1" selected="0">
            <x v="67"/>
          </reference>
          <reference field="36" count="1" selected="0">
            <x v="1"/>
          </reference>
          <reference field="37" count="1" selected="0">
            <x v="150"/>
          </reference>
          <reference field="45" count="1" selected="0">
            <x v="172"/>
          </reference>
          <reference field="59" count="1" selected="0">
            <x v="61"/>
          </reference>
          <reference field="60" count="1" selected="0">
            <x v="215"/>
          </reference>
          <reference field="65" count="1" selected="0">
            <x v="1472"/>
          </reference>
          <reference field="66" count="1">
            <x v="238"/>
          </reference>
        </references>
      </pivotArea>
    </format>
    <format dxfId="335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0"/>
          </reference>
          <reference field="20" count="1" selected="0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16"/>
          </reference>
          <reference field="65" count="1" selected="0">
            <x v="1143"/>
          </reference>
          <reference field="66" count="1">
            <x v="228"/>
          </reference>
        </references>
      </pivotArea>
    </format>
    <format dxfId="335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1"/>
          </reference>
          <reference field="20" count="1" selected="0">
            <x v="434"/>
          </reference>
          <reference field="36" count="1" selected="0">
            <x v="0"/>
          </reference>
          <reference field="37" count="1" selected="0">
            <x v="125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7"/>
          </reference>
          <reference field="65" count="1" selected="0">
            <x v="897"/>
          </reference>
          <reference field="66" count="1">
            <x v="204"/>
          </reference>
        </references>
      </pivotArea>
    </format>
    <format dxfId="335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2"/>
          </reference>
          <reference field="20" count="1" selected="0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18"/>
          </reference>
          <reference field="65" count="1" selected="0">
            <x v="1266"/>
          </reference>
          <reference field="66" count="1">
            <x v="222"/>
          </reference>
        </references>
      </pivotArea>
    </format>
    <format dxfId="335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3"/>
          </reference>
          <reference field="20" count="1" selected="0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19"/>
          </reference>
          <reference field="65" count="1" selected="0">
            <x v="964"/>
          </reference>
          <reference field="66" count="1">
            <x v="235"/>
          </reference>
        </references>
      </pivotArea>
    </format>
    <format dxfId="335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4"/>
          </reference>
          <reference field="20" count="1" selected="0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20"/>
          </reference>
          <reference field="65" count="1" selected="0">
            <x v="1029"/>
          </reference>
          <reference field="66" count="1">
            <x v="234"/>
          </reference>
        </references>
      </pivotArea>
    </format>
    <format dxfId="335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5"/>
          </reference>
          <reference field="20" count="1" selected="0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21"/>
          </reference>
          <reference field="65" count="1" selected="0">
            <x v="946"/>
          </reference>
          <reference field="66" count="1">
            <x v="223"/>
          </reference>
        </references>
      </pivotArea>
    </format>
    <format dxfId="335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6"/>
          </reference>
          <reference field="20" count="1" selected="0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22"/>
          </reference>
          <reference field="65" count="1" selected="0">
            <x v="956"/>
          </reference>
          <reference field="66" count="1">
            <x v="227"/>
          </reference>
        </references>
      </pivotArea>
    </format>
    <format dxfId="335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7"/>
          </reference>
          <reference field="20" count="1" selected="0">
            <x v="140"/>
          </reference>
          <reference field="36" count="1" selected="0">
            <x v="1"/>
          </reference>
          <reference field="37" count="1" selected="0">
            <x v="156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23"/>
          </reference>
          <reference field="65" count="1" selected="0">
            <x v="1303"/>
          </reference>
          <reference field="66" count="1">
            <x v="225"/>
          </reference>
        </references>
      </pivotArea>
    </format>
    <format dxfId="335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8"/>
          </reference>
          <reference field="20" count="1" selected="0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24"/>
          </reference>
          <reference field="65" count="1" selected="0">
            <x v="1125"/>
          </reference>
          <reference field="66" count="1">
            <x v="230"/>
          </reference>
        </references>
      </pivotArea>
    </format>
    <format dxfId="335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59"/>
          </reference>
          <reference field="20" count="1" selected="0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25"/>
          </reference>
          <reference field="65" count="1" selected="0">
            <x v="934"/>
          </reference>
          <reference field="66" count="1">
            <x v="236"/>
          </reference>
        </references>
      </pivotArea>
    </format>
    <format dxfId="335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0"/>
          </reference>
          <reference field="20" count="1" selected="0">
            <x v="6"/>
          </reference>
          <reference field="36" count="1" selected="0">
            <x v="1"/>
          </reference>
          <reference field="37" count="1" selected="0">
            <x v="162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226"/>
          </reference>
          <reference field="65" count="1" selected="0">
            <x v="1632"/>
          </reference>
          <reference field="66" count="1">
            <x v="224"/>
          </reference>
        </references>
      </pivotArea>
    </format>
    <format dxfId="335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1"/>
          </reference>
          <reference field="20" count="1" selected="0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27"/>
          </reference>
          <reference field="65" count="1" selected="0">
            <x v="1171"/>
          </reference>
          <reference field="66" count="1">
            <x v="233"/>
          </reference>
        </references>
      </pivotArea>
    </format>
    <format dxfId="335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2"/>
          </reference>
          <reference field="20" count="1" selected="0">
            <x v="274"/>
          </reference>
          <reference field="36" count="1" selected="0">
            <x v="1"/>
          </reference>
          <reference field="37" count="1" selected="0">
            <x v="160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28"/>
          </reference>
          <reference field="65" count="1" selected="0">
            <x v="1351"/>
          </reference>
          <reference field="66" count="1">
            <x v="229"/>
          </reference>
        </references>
      </pivotArea>
    </format>
    <format dxfId="335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3"/>
          </reference>
          <reference field="20" count="1" selected="0">
            <x v="299"/>
          </reference>
          <reference field="36" count="1" selected="0">
            <x v="1"/>
          </reference>
          <reference field="37" count="1" selected="0">
            <x v="17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28"/>
          </reference>
          <reference field="65" count="1" selected="0">
            <x v="1194"/>
          </reference>
          <reference field="66" count="1">
            <x v="273"/>
          </reference>
        </references>
      </pivotArea>
    </format>
    <format dxfId="335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4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29"/>
          </reference>
          <reference field="65" count="1" selected="0">
            <x v="1050"/>
          </reference>
          <reference field="66" count="1">
            <x v="237"/>
          </reference>
        </references>
      </pivotArea>
    </format>
    <format dxfId="335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5"/>
          </reference>
          <reference field="20" count="1" selected="0">
            <x v="155"/>
          </reference>
          <reference field="36" count="1" selected="0">
            <x v="1"/>
          </reference>
          <reference field="37" count="1" selected="0">
            <x v="15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30"/>
          </reference>
          <reference field="65" count="1" selected="0">
            <x v="1305"/>
          </reference>
          <reference field="66" count="1">
            <x v="226"/>
          </reference>
        </references>
      </pivotArea>
    </format>
    <format dxfId="335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6"/>
          </reference>
          <reference field="20" count="1" selected="0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31"/>
          </reference>
          <reference field="65" count="1" selected="0">
            <x v="745"/>
          </reference>
          <reference field="66" count="1">
            <x v="245"/>
          </reference>
        </references>
      </pivotArea>
    </format>
    <format dxfId="335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7"/>
          </reference>
          <reference field="20" count="1" selected="0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32"/>
          </reference>
          <reference field="65" count="1" selected="0">
            <x v="689"/>
          </reference>
          <reference field="66" count="1">
            <x v="241"/>
          </reference>
        </references>
      </pivotArea>
    </format>
    <format dxfId="335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8"/>
          </reference>
          <reference field="20" count="1" selected="0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33"/>
          </reference>
          <reference field="65" count="1" selected="0">
            <x v="478"/>
          </reference>
          <reference field="66" count="1">
            <x v="245"/>
          </reference>
        </references>
      </pivotArea>
    </format>
    <format dxfId="335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69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34"/>
          </reference>
          <reference field="65" count="1" selected="0">
            <x v="629"/>
          </reference>
          <reference field="66" count="1">
            <x v="246"/>
          </reference>
        </references>
      </pivotArea>
    </format>
    <format dxfId="335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0"/>
          </reference>
          <reference field="20" count="1" selected="0">
            <x v="544"/>
          </reference>
          <reference field="36" count="1" selected="0">
            <x v="1"/>
          </reference>
          <reference field="37" count="1" selected="0">
            <x v="1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35"/>
          </reference>
          <reference field="65" count="1" selected="0">
            <x v="261"/>
          </reference>
          <reference field="66" count="1">
            <x v="247"/>
          </reference>
        </references>
      </pivotArea>
    </format>
    <format dxfId="335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1"/>
          </reference>
          <reference field="20" count="1" selected="0">
            <x v="259"/>
          </reference>
          <reference field="36" count="1" selected="0">
            <x v="1"/>
          </reference>
          <reference field="37" count="1" selected="0">
            <x v="14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36"/>
          </reference>
          <reference field="65" count="1" selected="0">
            <x v="402"/>
          </reference>
          <reference field="66" count="1">
            <x v="243"/>
          </reference>
        </references>
      </pivotArea>
    </format>
    <format dxfId="335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2"/>
          </reference>
          <reference field="20" count="1" selected="0">
            <x v="299"/>
          </reference>
          <reference field="36" count="1" selected="0">
            <x v="1"/>
          </reference>
          <reference field="37" count="1" selected="0">
            <x v="17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237"/>
          </reference>
          <reference field="65" count="1" selected="0">
            <x v="653"/>
          </reference>
          <reference field="66" count="1">
            <x v="275"/>
          </reference>
        </references>
      </pivotArea>
    </format>
    <format dxfId="335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3"/>
          </reference>
          <reference field="20" count="1" selected="0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38"/>
          </reference>
          <reference field="65" count="1" selected="0">
            <x v="548"/>
          </reference>
          <reference field="66" count="1">
            <x v="242"/>
          </reference>
        </references>
      </pivotArea>
    </format>
    <format dxfId="335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4"/>
          </reference>
          <reference field="20" count="1" selected="0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39"/>
          </reference>
          <reference field="65" count="1" selected="0">
            <x v="1099"/>
          </reference>
          <reference field="66" count="1">
            <x v="244"/>
          </reference>
        </references>
      </pivotArea>
    </format>
    <format dxfId="335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5"/>
          </reference>
          <reference field="20" count="1" selected="0">
            <x v="625"/>
          </reference>
          <reference field="36" count="1" selected="0">
            <x v="0"/>
          </reference>
          <reference field="37" count="1" selected="0">
            <x v="184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240"/>
          </reference>
          <reference field="65" count="1" selected="0">
            <x v="1085"/>
          </reference>
          <reference field="66" count="1">
            <x v="274"/>
          </reference>
        </references>
      </pivotArea>
    </format>
    <format dxfId="335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6"/>
          </reference>
          <reference field="20" count="1" selected="0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41"/>
          </reference>
          <reference field="65" count="1" selected="0">
            <x v="1239"/>
          </reference>
          <reference field="66" count="1">
            <x v="251"/>
          </reference>
        </references>
      </pivotArea>
    </format>
    <format dxfId="335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7"/>
          </reference>
          <reference field="20" count="1" selected="0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42"/>
          </reference>
          <reference field="65" count="1" selected="0">
            <x v="691"/>
          </reference>
          <reference field="66" count="1">
            <x v="259"/>
          </reference>
        </references>
      </pivotArea>
    </format>
    <format dxfId="335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8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43"/>
          </reference>
          <reference field="65" count="1" selected="0">
            <x v="511"/>
          </reference>
          <reference field="66" count="1">
            <x v="260"/>
          </reference>
        </references>
      </pivotArea>
    </format>
    <format dxfId="335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79"/>
          </reference>
          <reference field="20" count="1" selected="0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44"/>
          </reference>
          <reference field="65" count="1" selected="0">
            <x v="1001"/>
          </reference>
          <reference field="66" count="1">
            <x v="252"/>
          </reference>
        </references>
      </pivotArea>
    </format>
    <format dxfId="335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1"/>
          </reference>
          <reference field="20" count="1" selected="0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45"/>
          </reference>
          <reference field="65" count="1" selected="0">
            <x v="703"/>
          </reference>
          <reference field="66" count="1">
            <x v="256"/>
          </reference>
        </references>
      </pivotArea>
    </format>
    <format dxfId="335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2"/>
          </reference>
          <reference field="20" count="1" selected="0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46"/>
          </reference>
          <reference field="65" count="1" selected="0">
            <x v="677"/>
          </reference>
          <reference field="66" count="1">
            <x v="254"/>
          </reference>
        </references>
      </pivotArea>
    </format>
    <format dxfId="335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3"/>
          </reference>
          <reference field="20" count="1" selected="0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47"/>
          </reference>
          <reference field="65" count="1" selected="0">
            <x v="776"/>
          </reference>
          <reference field="66" count="1">
            <x v="248"/>
          </reference>
        </references>
      </pivotArea>
    </format>
    <format dxfId="335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4"/>
          </reference>
          <reference field="20" count="1" selected="0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48"/>
          </reference>
          <reference field="65" count="1" selected="0">
            <x v="325"/>
          </reference>
          <reference field="66" count="1">
            <x v="253"/>
          </reference>
        </references>
      </pivotArea>
    </format>
    <format dxfId="335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5"/>
          </reference>
          <reference field="20" count="1" selected="0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49"/>
          </reference>
          <reference field="65" count="1" selected="0">
            <x v="562"/>
          </reference>
          <reference field="66" count="1">
            <x v="249"/>
          </reference>
        </references>
      </pivotArea>
    </format>
    <format dxfId="335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6"/>
          </reference>
          <reference field="20" count="1" selected="0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50"/>
          </reference>
          <reference field="65" count="1" selected="0">
            <x v="551"/>
          </reference>
          <reference field="66" count="1">
            <x v="258"/>
          </reference>
        </references>
      </pivotArea>
    </format>
    <format dxfId="335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7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51"/>
          </reference>
          <reference field="65" count="1" selected="0">
            <x v="406"/>
          </reference>
          <reference field="66" count="1">
            <x v="260"/>
          </reference>
        </references>
      </pivotArea>
    </format>
    <format dxfId="335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8"/>
          </reference>
          <reference field="20" count="1" selected="0">
            <x v="67"/>
          </reference>
          <reference field="36" count="1" selected="0">
            <x v="1"/>
          </reference>
          <reference field="37" count="1" selected="0">
            <x v="150"/>
          </reference>
          <reference field="45" count="1" selected="0">
            <x v="172"/>
          </reference>
          <reference field="59" count="1" selected="0">
            <x v="61"/>
          </reference>
          <reference field="60" count="1" selected="0">
            <x v="252"/>
          </reference>
          <reference field="65" count="1" selected="0">
            <x v="1240"/>
          </reference>
          <reference field="66" count="1">
            <x v="261"/>
          </reference>
        </references>
      </pivotArea>
    </format>
    <format dxfId="334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89"/>
          </reference>
          <reference field="20" count="1" selected="0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53"/>
          </reference>
          <reference field="65" count="1" selected="0">
            <x v="553"/>
          </reference>
          <reference field="66" count="1">
            <x v="255"/>
          </reference>
        </references>
      </pivotArea>
    </format>
    <format dxfId="334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0"/>
          </reference>
          <reference field="20" count="1" selected="0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54"/>
          </reference>
          <reference field="65" count="1" selected="0">
            <x v="395"/>
          </reference>
          <reference field="66" count="1">
            <x v="257"/>
          </reference>
        </references>
      </pivotArea>
    </format>
    <format dxfId="334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1"/>
          </reference>
          <reference field="20" count="1" selected="0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55"/>
          </reference>
          <reference field="65" count="1" selected="0">
            <x v="906"/>
          </reference>
          <reference field="66" count="1">
            <x v="252"/>
          </reference>
        </references>
      </pivotArea>
    </format>
    <format dxfId="334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2"/>
          </reference>
          <reference field="20" count="1" selected="0">
            <x v="140"/>
          </reference>
          <reference field="36" count="1" selected="0">
            <x v="1"/>
          </reference>
          <reference field="37" count="1" selected="0">
            <x v="156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56"/>
          </reference>
          <reference field="65" count="1" selected="0">
            <x v="829"/>
          </reference>
          <reference field="66" count="1">
            <x v="250"/>
          </reference>
        </references>
      </pivotArea>
    </format>
    <format dxfId="334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3"/>
          </reference>
          <reference field="20" count="1" selected="0">
            <x v="162"/>
          </reference>
          <reference field="36" count="1" selected="0">
            <x v="1"/>
          </reference>
          <reference field="37" count="1" selected="0">
            <x v="177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256"/>
          </reference>
          <reference field="65" count="1" selected="0">
            <x v="208"/>
          </reference>
          <reference field="66" count="1">
            <x v="278"/>
          </reference>
        </references>
      </pivotArea>
    </format>
    <format dxfId="334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4"/>
          </reference>
          <reference field="20" count="1" selected="0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57"/>
          </reference>
          <reference field="65" count="1" selected="0">
            <x v="1127"/>
          </reference>
          <reference field="66" count="1">
            <x v="251"/>
          </reference>
        </references>
      </pivotArea>
    </format>
    <format dxfId="334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5"/>
          </reference>
          <reference field="20" count="1" selected="0">
            <x v="1006"/>
          </reference>
          <reference field="36" count="1" selected="0">
            <x v="0"/>
          </reference>
          <reference field="37" count="1" selected="0">
            <x v="450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258"/>
          </reference>
          <reference field="65" count="1" selected="0">
            <x v="1401"/>
          </reference>
          <reference field="66" count="1">
            <x v="614"/>
          </reference>
        </references>
      </pivotArea>
    </format>
    <format dxfId="334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6"/>
          </reference>
          <reference field="20" count="1" selected="0">
            <x v="1010"/>
          </reference>
          <reference field="36" count="1" selected="0">
            <x v="0"/>
          </reference>
          <reference field="37" count="1" selected="0">
            <x v="431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258"/>
          </reference>
          <reference field="65" count="1" selected="0">
            <x v="1418"/>
          </reference>
          <reference field="66" count="1">
            <x v="569"/>
          </reference>
        </references>
      </pivotArea>
    </format>
    <format dxfId="334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397"/>
          </reference>
          <reference field="20" count="1" selected="0">
            <x v="58"/>
          </reference>
          <reference field="36" count="1" selected="0">
            <x v="1"/>
          </reference>
          <reference field="37" count="1" selected="0">
            <x v="13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59"/>
          </reference>
          <reference field="65" count="1" selected="0">
            <x v="342"/>
          </reference>
          <reference field="66" count="1">
            <x v="259"/>
          </reference>
        </references>
      </pivotArea>
    </format>
    <format dxfId="334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0"/>
          </reference>
          <reference field="20" count="1" selected="0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60"/>
          </reference>
          <reference field="65" count="1" selected="0">
            <x v="1122"/>
          </reference>
          <reference field="66" count="1">
            <x v="251"/>
          </reference>
        </references>
      </pivotArea>
    </format>
    <format dxfId="334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1"/>
          </reference>
          <reference field="20" count="1" selected="0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1"/>
          </reference>
          <reference field="65" count="1" selected="0">
            <x v="496"/>
          </reference>
          <reference field="66" count="1">
            <x v="255"/>
          </reference>
        </references>
      </pivotArea>
    </format>
    <format dxfId="334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2"/>
          </reference>
          <reference field="20" count="1" selected="0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2"/>
          </reference>
          <reference field="65" count="1" selected="0">
            <x v="547"/>
          </reference>
          <reference field="66" count="1">
            <x v="249"/>
          </reference>
        </references>
      </pivotArea>
    </format>
    <format dxfId="334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3"/>
          </reference>
          <reference field="20" count="1" selected="0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3"/>
          </reference>
          <reference field="65" count="1" selected="0">
            <x v="561"/>
          </reference>
          <reference field="66" count="1">
            <x v="258"/>
          </reference>
        </references>
      </pivotArea>
    </format>
    <format dxfId="334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4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64"/>
          </reference>
          <reference field="65" count="1" selected="0">
            <x v="466"/>
          </reference>
          <reference field="66" count="1">
            <x v="260"/>
          </reference>
        </references>
      </pivotArea>
    </format>
    <format dxfId="334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5"/>
          </reference>
          <reference field="20" count="1" selected="0">
            <x v="80"/>
          </reference>
          <reference field="36" count="1" selected="0">
            <x v="1"/>
          </reference>
          <reference field="37" count="1" selected="0">
            <x v="13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65"/>
          </reference>
          <reference field="65" count="1" selected="0">
            <x v="303"/>
          </reference>
          <reference field="66" count="1">
            <x v="253"/>
          </reference>
        </references>
      </pivotArea>
    </format>
    <format dxfId="334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6"/>
          </reference>
          <reference field="20" count="1" selected="0">
            <x v="37"/>
          </reference>
          <reference field="36" count="1" selected="0">
            <x v="1"/>
          </reference>
          <reference field="37" count="1" selected="0">
            <x v="17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6"/>
          </reference>
          <reference field="65" count="1" selected="0">
            <x v="246"/>
          </reference>
          <reference field="66" count="1">
            <x v="283"/>
          </reference>
        </references>
      </pivotArea>
    </format>
    <format dxfId="334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7"/>
          </reference>
          <reference field="20" count="1" selected="0">
            <x v="30"/>
          </reference>
          <reference field="36" count="1" selected="0">
            <x v="1"/>
          </reference>
          <reference field="37" count="1" selected="0">
            <x v="14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266"/>
          </reference>
          <reference field="65" count="1" selected="0">
            <x v="422"/>
          </reference>
          <reference field="66" count="1">
            <x v="255"/>
          </reference>
        </references>
      </pivotArea>
    </format>
    <format dxfId="334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8"/>
          </reference>
          <reference field="20" count="1" selected="0">
            <x v="86"/>
          </reference>
          <reference field="36" count="1" selected="0">
            <x v="1"/>
          </reference>
          <reference field="37" count="1" selected="0">
            <x v="16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67"/>
          </reference>
          <reference field="65" count="1" selected="0">
            <x v="10"/>
          </reference>
          <reference field="66" count="1">
            <x v="286"/>
          </reference>
        </references>
      </pivotArea>
    </format>
    <format dxfId="334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09"/>
          </reference>
          <reference field="20" count="1" selected="0">
            <x v="60"/>
          </reference>
          <reference field="36" count="1" selected="0">
            <x v="1"/>
          </reference>
          <reference field="37" count="1" selected="0">
            <x v="14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67"/>
          </reference>
          <reference field="65" count="1" selected="0">
            <x v="355"/>
          </reference>
          <reference field="66" count="1">
            <x v="259"/>
          </reference>
        </references>
      </pivotArea>
    </format>
    <format dxfId="334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0"/>
          </reference>
          <reference field="20" count="1" selected="0">
            <x v="348"/>
          </reference>
          <reference field="36" count="1" selected="0">
            <x v="1"/>
          </reference>
          <reference field="37" count="1" selected="0">
            <x v="174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8"/>
          </reference>
          <reference field="65" count="1" selected="0">
            <x v="288"/>
          </reference>
          <reference field="66" count="1">
            <x v="277"/>
          </reference>
        </references>
      </pivotArea>
    </format>
    <format dxfId="334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1"/>
          </reference>
          <reference field="20" count="1" selected="0">
            <x v="340"/>
          </reference>
          <reference field="36" count="1" selected="0">
            <x v="1"/>
          </reference>
          <reference field="37" count="1" selected="0">
            <x v="149"/>
          </reference>
          <reference field="45" count="1" selected="0">
            <x v="24"/>
          </reference>
          <reference field="59" count="1" selected="0">
            <x v="61"/>
          </reference>
          <reference field="60" count="1" selected="0">
            <x v="268"/>
          </reference>
          <reference field="65" count="1" selected="0">
            <x v="538"/>
          </reference>
          <reference field="66" count="1">
            <x v="249"/>
          </reference>
        </references>
      </pivotArea>
    </format>
    <format dxfId="334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2"/>
          </reference>
          <reference field="20" count="1" selected="0">
            <x v="366"/>
          </reference>
          <reference field="36" count="1" selected="0">
            <x v="1"/>
          </reference>
          <reference field="37" count="1" selected="0">
            <x v="176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9"/>
          </reference>
          <reference field="65" count="1" selected="0">
            <x v="327"/>
          </reference>
          <reference field="66" count="1">
            <x v="285"/>
          </reference>
        </references>
      </pivotArea>
    </format>
    <format dxfId="334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3"/>
          </reference>
          <reference field="20" count="1" selected="0">
            <x v="360"/>
          </reference>
          <reference field="36" count="1" selected="0">
            <x v="1"/>
          </reference>
          <reference field="37" count="1" selected="0">
            <x v="147"/>
          </reference>
          <reference field="45" count="1" selected="0">
            <x v="128"/>
          </reference>
          <reference field="59" count="1" selected="0">
            <x v="61"/>
          </reference>
          <reference field="60" count="1" selected="0">
            <x v="269"/>
          </reference>
          <reference field="65" count="1" selected="0">
            <x v="571"/>
          </reference>
          <reference field="66" count="1">
            <x v="258"/>
          </reference>
        </references>
      </pivotArea>
    </format>
    <format dxfId="334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4"/>
          </reference>
          <reference field="20" count="1" selected="0">
            <x v="18"/>
          </reference>
          <reference field="36" count="1" selected="0">
            <x v="1"/>
          </reference>
          <reference field="37" count="1" selected="0">
            <x v="14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70"/>
          </reference>
          <reference field="65" count="1" selected="0">
            <x v="407"/>
          </reference>
          <reference field="66" count="1">
            <x v="260"/>
          </reference>
        </references>
      </pivotArea>
    </format>
    <format dxfId="334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5"/>
          </reference>
          <reference field="20" count="1" selected="0">
            <x v="26"/>
          </reference>
          <reference field="36" count="1" selected="0">
            <x v="1"/>
          </reference>
          <reference field="37" count="1" selected="0">
            <x v="169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270"/>
          </reference>
          <reference field="65" count="1" selected="0">
            <x v="80"/>
          </reference>
          <reference field="66" count="1">
            <x v="287"/>
          </reference>
        </references>
      </pivotArea>
    </format>
    <format dxfId="334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6"/>
          </reference>
          <reference field="20" count="1" selected="0">
            <x v="82"/>
          </reference>
          <reference field="36" count="1" selected="0">
            <x v="1"/>
          </reference>
          <reference field="37" count="1" selected="0">
            <x v="14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71"/>
          </reference>
          <reference field="65" count="1" selected="0">
            <x v="326"/>
          </reference>
          <reference field="66" count="1">
            <x v="253"/>
          </reference>
        </references>
      </pivotArea>
    </format>
    <format dxfId="334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7"/>
          </reference>
          <reference field="20" count="1" selected="0">
            <x v="138"/>
          </reference>
          <reference field="36" count="1" selected="0">
            <x v="1"/>
          </reference>
          <reference field="37" count="1" selected="0">
            <x v="17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271"/>
          </reference>
          <reference field="65" count="1" selected="0">
            <x v="13"/>
          </reference>
          <reference field="66" count="1">
            <x v="281"/>
          </reference>
        </references>
      </pivotArea>
    </format>
    <format dxfId="334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8"/>
          </reference>
          <reference field="20" count="1" selected="0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2"/>
          </reference>
          <reference field="65" count="1" selected="0">
            <x v="1053"/>
          </reference>
          <reference field="66" count="1">
            <x v="251"/>
          </reference>
        </references>
      </pivotArea>
    </format>
    <format dxfId="334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19"/>
          </reference>
          <reference field="20" count="1" selected="0">
            <x v="400"/>
          </reference>
          <reference field="36" count="1" selected="0">
            <x v="1"/>
          </reference>
          <reference field="37" count="1" selected="0">
            <x v="153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73"/>
          </reference>
          <reference field="65" count="1" selected="0">
            <x v="758"/>
          </reference>
          <reference field="66" count="1">
            <x v="248"/>
          </reference>
        </references>
      </pivotArea>
    </format>
    <format dxfId="334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0"/>
          </reference>
          <reference field="20" count="1" selected="0">
            <x v="420"/>
          </reference>
          <reference field="36" count="1" selected="0">
            <x v="1"/>
          </reference>
          <reference field="37" count="1" selected="0">
            <x v="182"/>
          </reference>
          <reference field="45" count="1" selected="0">
            <x v="16"/>
          </reference>
          <reference field="59" count="1" selected="0">
            <x v="61"/>
          </reference>
          <reference field="60" count="1" selected="0">
            <x v="273"/>
          </reference>
          <reference field="65" count="1" selected="0">
            <x v="362"/>
          </reference>
          <reference field="66" count="1">
            <x v="276"/>
          </reference>
        </references>
      </pivotArea>
    </format>
    <format dxfId="334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1"/>
          </reference>
          <reference field="20" count="1" selected="0">
            <x v="47"/>
          </reference>
          <reference field="36" count="1" selected="0">
            <x v="1"/>
          </reference>
          <reference field="37" count="1" selected="0">
            <x v="15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4"/>
          </reference>
          <reference field="65" count="1" selected="0">
            <x v="1031"/>
          </reference>
          <reference field="66" count="1">
            <x v="251"/>
          </reference>
        </references>
      </pivotArea>
    </format>
    <format dxfId="334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2"/>
          </reference>
          <reference field="20" count="1" selected="0">
            <x v="54"/>
          </reference>
          <reference field="36" count="1" selected="0">
            <x v="1"/>
          </reference>
          <reference field="37" count="1" selected="0">
            <x v="173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274"/>
          </reference>
          <reference field="65" count="1" selected="0">
            <x v="848"/>
          </reference>
          <reference field="66" count="1">
            <x v="279"/>
          </reference>
        </references>
      </pivotArea>
    </format>
    <format dxfId="334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3"/>
          </reference>
          <reference field="20" count="1" selected="0">
            <x v="127"/>
          </reference>
          <reference field="36" count="1" selected="0">
            <x v="1"/>
          </reference>
          <reference field="37" count="1" selected="0">
            <x v="183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75"/>
          </reference>
          <reference field="65" count="1" selected="0">
            <x v="258"/>
          </reference>
          <reference field="66" count="1">
            <x v="282"/>
          </reference>
        </references>
      </pivotArea>
    </format>
    <format dxfId="334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4"/>
          </reference>
          <reference field="20" count="1" selected="0">
            <x v="110"/>
          </reference>
          <reference field="36" count="1" selected="0">
            <x v="1"/>
          </reference>
          <reference field="37" count="1" selected="0">
            <x v="159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275"/>
          </reference>
          <reference field="65" count="1" selected="0">
            <x v="685"/>
          </reference>
          <reference field="66" count="1">
            <x v="254"/>
          </reference>
        </references>
      </pivotArea>
    </format>
    <format dxfId="334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5"/>
          </reference>
          <reference field="20" count="1" selected="0">
            <x v="238"/>
          </reference>
          <reference field="36" count="1" selected="0">
            <x v="1"/>
          </reference>
          <reference field="37" count="1" selected="0">
            <x v="16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76"/>
          </reference>
          <reference field="65" count="1" selected="0">
            <x v="602"/>
          </reference>
          <reference field="66" count="1">
            <x v="256"/>
          </reference>
        </references>
      </pivotArea>
    </format>
    <format dxfId="334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6"/>
          </reference>
          <reference field="20" count="1" selected="0">
            <x v="237"/>
          </reference>
          <reference field="36" count="1" selected="0">
            <x v="1"/>
          </reference>
          <reference field="37" count="1" selected="0">
            <x v="18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276"/>
          </reference>
          <reference field="65" count="1" selected="0">
            <x v="623"/>
          </reference>
          <reference field="66" count="1">
            <x v="284"/>
          </reference>
        </references>
      </pivotArea>
    </format>
    <format dxfId="334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7"/>
          </reference>
          <reference field="20" count="1" selected="0">
            <x v="157"/>
          </reference>
          <reference field="36" count="1" selected="0">
            <x v="1"/>
          </reference>
          <reference field="37" count="1" selected="0">
            <x v="15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77"/>
          </reference>
          <reference field="65" count="1" selected="0">
            <x v="885"/>
          </reference>
          <reference field="66" count="1">
            <x v="252"/>
          </reference>
        </references>
      </pivotArea>
    </format>
    <format dxfId="334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8"/>
          </reference>
          <reference field="20" count="1" selected="0">
            <x v="175"/>
          </reference>
          <reference field="36" count="1" selected="0">
            <x v="1"/>
          </reference>
          <reference field="37" count="1" selected="0">
            <x v="17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277"/>
          </reference>
          <reference field="65" count="1" selected="0">
            <x v="582"/>
          </reference>
          <reference field="66" count="1">
            <x v="280"/>
          </reference>
        </references>
      </pivotArea>
    </format>
    <format dxfId="334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29"/>
          </reference>
          <reference field="20" count="1" selected="0">
            <x v="184"/>
          </reference>
          <reference field="36" count="1" selected="0">
            <x v="1"/>
          </reference>
          <reference field="37" count="1" selected="0">
            <x v="163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78"/>
          </reference>
          <reference field="65" count="1" selected="0">
            <x v="516"/>
          </reference>
          <reference field="66" count="1">
            <x v="262"/>
          </reference>
        </references>
      </pivotArea>
    </format>
    <format dxfId="334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0"/>
          </reference>
          <reference field="20" count="1" selected="0">
            <x v="183"/>
          </reference>
          <reference field="36" count="1" selected="0">
            <x v="1"/>
          </reference>
          <reference field="37" count="1" selected="0">
            <x v="180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278"/>
          </reference>
          <reference field="65" count="1" selected="0">
            <x v="600"/>
          </reference>
          <reference field="66" count="1">
            <x v="288"/>
          </reference>
        </references>
      </pivotArea>
    </format>
    <format dxfId="334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1"/>
          </reference>
          <reference field="20" count="1" selected="0">
            <x v="270"/>
          </reference>
          <reference field="36" count="1" selected="0">
            <x v="1"/>
          </reference>
          <reference field="37" count="1" selected="0">
            <x v="157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79"/>
          </reference>
          <reference field="65" count="1" selected="0">
            <x v="563"/>
          </reference>
          <reference field="66" count="1">
            <x v="263"/>
          </reference>
        </references>
      </pivotArea>
    </format>
    <format dxfId="334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2"/>
          </reference>
          <reference field="20" count="1" selected="0">
            <x v="306"/>
          </reference>
          <reference field="36" count="1" selected="0">
            <x v="1"/>
          </reference>
          <reference field="37" count="1" selected="0">
            <x v="178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279"/>
          </reference>
          <reference field="65" count="1" selected="0">
            <x v="96"/>
          </reference>
          <reference field="66" count="1">
            <x v="289"/>
          </reference>
        </references>
      </pivotArea>
    </format>
    <format dxfId="334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3"/>
          </reference>
          <reference field="20" count="1" selected="0">
            <x v="354"/>
          </reference>
          <reference field="36" count="1" selected="0">
            <x v="1"/>
          </reference>
          <reference field="37" count="1" selected="0">
            <x v="15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80"/>
          </reference>
          <reference field="65" count="1" selected="0">
            <x v="460"/>
          </reference>
          <reference field="66" count="1">
            <x v="264"/>
          </reference>
        </references>
      </pivotArea>
    </format>
    <format dxfId="334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4"/>
          </reference>
          <reference field="20" count="1" selected="0">
            <x v="368"/>
          </reference>
          <reference field="36" count="1" selected="0">
            <x v="1"/>
          </reference>
          <reference field="37" count="1" selected="0">
            <x v="172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280"/>
          </reference>
          <reference field="65" count="1" selected="0">
            <x v="184"/>
          </reference>
          <reference field="66" count="1">
            <x v="290"/>
          </reference>
        </references>
      </pivotArea>
    </format>
    <format dxfId="334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5"/>
          </reference>
          <reference field="20" count="1" selected="0">
            <x v="279"/>
          </reference>
          <reference field="36" count="1" selected="0">
            <x v="1"/>
          </reference>
          <reference field="37" count="1" selected="0">
            <x v="168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81"/>
          </reference>
          <reference field="65" count="1" selected="0">
            <x v="67"/>
          </reference>
          <reference field="66" count="1">
            <x v="291"/>
          </reference>
        </references>
      </pivotArea>
    </format>
    <format dxfId="334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6"/>
          </reference>
          <reference field="20" count="1" selected="0">
            <x v="577"/>
          </reference>
          <reference field="36" count="1" selected="0">
            <x v="1"/>
          </reference>
          <reference field="37" count="1" selected="0">
            <x v="167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82"/>
          </reference>
          <reference field="65" count="1" selected="0">
            <x v="42"/>
          </reference>
          <reference field="66" count="1">
            <x v="292"/>
          </reference>
        </references>
      </pivotArea>
    </format>
    <format dxfId="334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7"/>
          </reference>
          <reference field="20" count="1" selected="0">
            <x v="590"/>
          </reference>
          <reference field="36" count="1" selected="0">
            <x v="0"/>
          </reference>
          <reference field="37" count="1" selected="0">
            <x v="165"/>
          </reference>
          <reference field="45" count="1" selected="0">
            <x v="87"/>
          </reference>
          <reference field="59" count="1" selected="0">
            <x v="61"/>
          </reference>
          <reference field="60" count="1" selected="0">
            <x v="283"/>
          </reference>
          <reference field="65" count="1" selected="0">
            <x v="975"/>
          </reference>
          <reference field="66" count="1">
            <x v="265"/>
          </reference>
        </references>
      </pivotArea>
    </format>
    <format dxfId="334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8"/>
          </reference>
          <reference field="20" count="1" selected="0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284"/>
          </reference>
          <reference field="65" count="1" selected="0">
            <x v="909"/>
          </reference>
          <reference field="66" count="1">
            <x v="376"/>
          </reference>
        </references>
      </pivotArea>
    </format>
    <format dxfId="334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39"/>
          </reference>
          <reference field="20" count="1" selected="0">
            <x v="602"/>
          </reference>
          <reference field="36" count="1" selected="0">
            <x v="0"/>
          </reference>
          <reference field="37" count="1" selected="0">
            <x v="52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285"/>
          </reference>
          <reference field="65" count="1" selected="0">
            <x v="1296"/>
          </reference>
          <reference field="66" count="1">
            <x v="660"/>
          </reference>
        </references>
      </pivotArea>
    </format>
    <format dxfId="334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0"/>
          </reference>
          <reference field="20" count="1" selected="0">
            <x v="639"/>
          </reference>
          <reference field="36" count="1" selected="0">
            <x v="0"/>
          </reference>
          <reference field="37" count="1" selected="0">
            <x v="55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285"/>
          </reference>
          <reference field="65" count="1" selected="0">
            <x v="1497"/>
          </reference>
          <reference field="66" count="1">
            <x v="754"/>
          </reference>
        </references>
      </pivotArea>
    </format>
    <format dxfId="334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1"/>
          </reference>
          <reference field="20" count="1" selected="0">
            <x v="739"/>
          </reference>
          <reference field="36" count="1" selected="0">
            <x v="0"/>
          </reference>
          <reference field="37" count="1" selected="0">
            <x v="526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286"/>
          </reference>
          <reference field="65" count="1" selected="0">
            <x v="1086"/>
          </reference>
          <reference field="66" count="1">
            <x v="662"/>
          </reference>
        </references>
      </pivotArea>
    </format>
    <format dxfId="334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2"/>
          </reference>
          <reference field="20" count="1" selected="0">
            <x v="735"/>
          </reference>
          <reference field="36" count="1" selected="0">
            <x v="0"/>
          </reference>
          <reference field="37" count="1" selected="0">
            <x v="568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286"/>
          </reference>
          <reference field="65" count="1" selected="0">
            <x v="1002"/>
          </reference>
          <reference field="66" count="1">
            <x v="771"/>
          </reference>
        </references>
      </pivotArea>
    </format>
    <format dxfId="334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3"/>
          </reference>
          <reference field="20" count="1" selected="0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287"/>
          </reference>
          <reference field="65" count="1" selected="0">
            <x v="1596"/>
          </reference>
          <reference field="66" count="1">
            <x v="659"/>
          </reference>
        </references>
      </pivotArea>
    </format>
    <format dxfId="334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4"/>
          </reference>
          <reference field="20" count="1" selected="0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8"/>
          </reference>
          <reference field="65" count="1" selected="0">
            <x v="1858"/>
          </reference>
          <reference field="66" count="1">
            <x v="663"/>
          </reference>
        </references>
      </pivotArea>
    </format>
    <format dxfId="334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5"/>
          </reference>
          <reference field="20" count="1" selected="0">
            <x v="464"/>
          </reference>
          <reference field="36" count="1" selected="0">
            <x v="0"/>
          </reference>
          <reference field="37" count="1" selected="0">
            <x v="275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8"/>
          </reference>
          <reference field="65" count="1" selected="0">
            <x v="1524"/>
          </reference>
          <reference field="66" count="1">
            <x v="378"/>
          </reference>
        </references>
      </pivotArea>
    </format>
    <format dxfId="334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6"/>
          </reference>
          <reference field="20" count="1" selected="0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289"/>
          </reference>
          <reference field="65" count="1" selected="0">
            <x v="1859"/>
          </reference>
          <reference field="66" count="1">
            <x v="663"/>
          </reference>
        </references>
      </pivotArea>
    </format>
    <format dxfId="334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7"/>
          </reference>
          <reference field="20" count="1" selected="0">
            <x v="614"/>
          </reference>
          <reference field="36" count="1" selected="0">
            <x v="0"/>
          </reference>
          <reference field="37" count="1" selected="0">
            <x v="24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290"/>
          </reference>
          <reference field="65" count="1" selected="0">
            <x v="951"/>
          </reference>
          <reference field="66" count="1">
            <x v="336"/>
          </reference>
        </references>
      </pivotArea>
    </format>
    <format dxfId="334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8"/>
          </reference>
          <reference field="20" count="1" selected="0">
            <x v="521"/>
          </reference>
          <reference field="36" count="1" selected="0">
            <x v="0"/>
          </reference>
          <reference field="37" count="1" selected="0">
            <x v="524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721"/>
          </reference>
          <reference field="66" count="1">
            <x v="661"/>
          </reference>
        </references>
      </pivotArea>
    </format>
    <format dxfId="334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49"/>
          </reference>
          <reference field="20" count="1" selected="0">
            <x v="423"/>
          </reference>
          <reference field="36" count="1" selected="0">
            <x v="0"/>
          </reference>
          <reference field="37" count="1" selected="0">
            <x v="265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495"/>
          </reference>
          <reference field="66" count="1">
            <x v="377"/>
          </reference>
        </references>
      </pivotArea>
    </format>
    <format dxfId="334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0"/>
          </reference>
          <reference field="20" count="1" selected="0">
            <x v="518"/>
          </reference>
          <reference field="36" count="1" selected="0">
            <x v="0"/>
          </reference>
          <reference field="37" count="1" selected="0">
            <x v="566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716"/>
          </reference>
          <reference field="66" count="1">
            <x v="770"/>
          </reference>
        </references>
      </pivotArea>
    </format>
    <format dxfId="334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1"/>
          </reference>
          <reference field="20" count="1" selected="0">
            <x v="469"/>
          </reference>
          <reference field="36" count="1" selected="0">
            <x v="0"/>
          </reference>
          <reference field="37" count="1" selected="0">
            <x v="398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291"/>
          </reference>
          <reference field="65" count="1" selected="0">
            <x v="1644"/>
          </reference>
          <reference field="66" count="1">
            <x v="537"/>
          </reference>
        </references>
      </pivotArea>
    </format>
    <format dxfId="334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2"/>
          </reference>
          <reference field="20" count="1" selected="0">
            <x v="642"/>
          </reference>
          <reference field="36" count="1" selected="0">
            <x v="0"/>
          </reference>
          <reference field="37" count="1" selected="0">
            <x v="33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739"/>
          </reference>
          <reference field="66" count="1">
            <x v="473"/>
          </reference>
        </references>
      </pivotArea>
    </format>
    <format dxfId="334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3"/>
          </reference>
          <reference field="20" count="1" selected="0">
            <x v="689"/>
          </reference>
          <reference field="36" count="1" selected="0">
            <x v="0"/>
          </reference>
          <reference field="37" count="1" selected="0">
            <x v="250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1339"/>
          </reference>
          <reference field="66" count="1">
            <x v="372"/>
          </reference>
        </references>
      </pivotArea>
    </format>
    <format dxfId="334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4"/>
          </reference>
          <reference field="20" count="1" selected="0">
            <x v="688"/>
          </reference>
          <reference field="36" count="1" selected="0">
            <x v="0"/>
          </reference>
          <reference field="37" count="1" selected="0">
            <x v="29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292"/>
          </reference>
          <reference field="65" count="1" selected="0">
            <x v="1321"/>
          </reference>
          <reference field="66" count="1">
            <x v="422"/>
          </reference>
        </references>
      </pivotArea>
    </format>
    <format dxfId="334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5"/>
          </reference>
          <reference field="20" count="1" selected="0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293"/>
          </reference>
          <reference field="65" count="1" selected="0">
            <x v="957"/>
          </reference>
          <reference field="66" count="1">
            <x v="379"/>
          </reference>
        </references>
      </pivotArea>
    </format>
    <format dxfId="334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6"/>
          </reference>
          <reference field="20" count="1" selected="0">
            <x v="119"/>
          </reference>
          <reference field="36" count="1" selected="0">
            <x v="1"/>
          </reference>
          <reference field="37" count="1" selected="0">
            <x v="196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94"/>
          </reference>
          <reference field="65" count="1" selected="0">
            <x v="188"/>
          </reference>
          <reference field="66" count="1">
            <x v="303"/>
          </reference>
        </references>
      </pivotArea>
    </format>
    <format dxfId="334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8"/>
          </reference>
          <reference field="20" count="1" selected="0">
            <x v="115"/>
          </reference>
          <reference field="36" count="1" selected="0">
            <x v="1"/>
          </reference>
          <reference field="37" count="1" selected="0">
            <x v="21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295"/>
          </reference>
          <reference field="65" count="1" selected="0">
            <x v="264"/>
          </reference>
          <reference field="66" count="1">
            <x v="318"/>
          </reference>
        </references>
      </pivotArea>
    </format>
    <format dxfId="334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59"/>
          </reference>
          <reference field="20" count="1" selected="0">
            <x v="606"/>
          </reference>
          <reference field="36" count="1" selected="0">
            <x v="1"/>
          </reference>
          <reference field="37" count="1" selected="0">
            <x v="215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96"/>
          </reference>
          <reference field="65" count="1" selected="0">
            <x v="221"/>
          </reference>
          <reference field="66" count="1">
            <x v="320"/>
          </reference>
        </references>
      </pivotArea>
    </format>
    <format dxfId="334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0"/>
          </reference>
          <reference field="20" count="1" selected="0">
            <x v="585"/>
          </reference>
          <reference field="36" count="1" selected="0">
            <x v="1"/>
          </reference>
          <reference field="37" count="1" selected="0">
            <x v="209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296"/>
          </reference>
          <reference field="65" count="1" selected="0">
            <x v="485"/>
          </reference>
          <reference field="66" count="1">
            <x v="306"/>
          </reference>
        </references>
      </pivotArea>
    </format>
    <format dxfId="334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1"/>
          </reference>
          <reference field="20" count="1" selected="0">
            <x v="295"/>
          </reference>
          <reference field="36" count="1" selected="0">
            <x v="1"/>
          </reference>
          <reference field="37" count="1" selected="0">
            <x v="21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97"/>
          </reference>
          <reference field="65" count="1" selected="0">
            <x v="566"/>
          </reference>
          <reference field="66" count="1">
            <x v="314"/>
          </reference>
        </references>
      </pivotArea>
    </format>
    <format dxfId="334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2"/>
          </reference>
          <reference field="20" count="1" selected="0">
            <x v="293"/>
          </reference>
          <reference field="36" count="1" selected="0">
            <x v="1"/>
          </reference>
          <reference field="37" count="1" selected="0">
            <x v="208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297"/>
          </reference>
          <reference field="65" count="1" selected="0">
            <x v="575"/>
          </reference>
          <reference field="66" count="1">
            <x v="305"/>
          </reference>
        </references>
      </pivotArea>
    </format>
    <format dxfId="334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3"/>
          </reference>
          <reference field="20" count="1" selected="0">
            <x v="614"/>
          </reference>
          <reference field="36" count="1" selected="0">
            <x v="0"/>
          </reference>
          <reference field="37" count="1" selected="0">
            <x v="24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298"/>
          </reference>
          <reference field="65" count="1" selected="0">
            <x v="764"/>
          </reference>
          <reference field="66" count="1">
            <x v="337"/>
          </reference>
        </references>
      </pivotArea>
    </format>
    <format dxfId="334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4"/>
          </reference>
          <reference field="20" count="1" selected="0">
            <x v="638"/>
          </reference>
          <reference field="36" count="1" selected="0">
            <x v="0"/>
          </reference>
          <reference field="37" count="1" selected="0">
            <x v="411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299"/>
          </reference>
          <reference field="65" count="1" selected="0">
            <x v="1654"/>
          </reference>
          <reference field="66" count="1">
            <x v="556"/>
          </reference>
        </references>
      </pivotArea>
    </format>
    <format dxfId="334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5"/>
          </reference>
          <reference field="20" count="1" selected="0">
            <x v="635"/>
          </reference>
          <reference field="36" count="1" selected="0">
            <x v="0"/>
          </reference>
          <reference field="37" count="1" selected="0">
            <x v="410"/>
          </reference>
          <reference field="45" count="1" selected="0">
            <x v="54"/>
          </reference>
          <reference field="59" count="1" selected="0">
            <x v="61"/>
          </reference>
          <reference field="60" count="1" selected="0">
            <x v="299"/>
          </reference>
          <reference field="65" count="1" selected="0">
            <x v="1652"/>
          </reference>
          <reference field="66" count="1">
            <x v="555"/>
          </reference>
        </references>
      </pivotArea>
    </format>
    <format dxfId="334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6"/>
          </reference>
          <reference field="20" count="1" selected="0">
            <x v="621"/>
          </reference>
          <reference field="36" count="1" selected="0">
            <x v="0"/>
          </reference>
          <reference field="37" count="1" selected="0">
            <x v="228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00"/>
          </reference>
          <reference field="65" count="1" selected="0">
            <x v="840"/>
          </reference>
          <reference field="66" count="1">
            <x v="335"/>
          </reference>
        </references>
      </pivotArea>
    </format>
    <format dxfId="334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7"/>
          </reference>
          <reference field="20" count="1" selected="0">
            <x v="623"/>
          </reference>
          <reference field="36" count="1" selected="0">
            <x v="0"/>
          </reference>
          <reference field="37" count="1" selected="0">
            <x v="245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00"/>
          </reference>
          <reference field="65" count="1" selected="0">
            <x v="902"/>
          </reference>
          <reference field="66" count="1">
            <x v="339"/>
          </reference>
        </references>
      </pivotArea>
    </format>
    <format dxfId="334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8"/>
          </reference>
          <reference field="20" count="1" selected="0">
            <x v="926"/>
          </reference>
          <reference field="36" count="1" selected="0">
            <x v="0"/>
          </reference>
          <reference field="37" count="1" selected="0">
            <x v="227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01"/>
          </reference>
          <reference field="65" count="1" selected="0">
            <x v="524"/>
          </reference>
          <reference field="66" count="1">
            <x v="334"/>
          </reference>
        </references>
      </pivotArea>
    </format>
    <format dxfId="334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69"/>
          </reference>
          <reference field="20" count="1" selected="0">
            <x v="923"/>
          </reference>
          <reference field="36" count="1" selected="0">
            <x v="0"/>
          </reference>
          <reference field="37" count="1" selected="0">
            <x v="244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01"/>
          </reference>
          <reference field="65" count="1" selected="0">
            <x v="471"/>
          </reference>
          <reference field="66" count="1">
            <x v="338"/>
          </reference>
        </references>
      </pivotArea>
    </format>
    <format dxfId="334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0"/>
          </reference>
          <reference field="20" count="1" selected="0">
            <x v="236"/>
          </reference>
          <reference field="36" count="1" selected="0">
            <x v="1"/>
          </reference>
          <reference field="37" count="1" selected="0">
            <x v="203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02"/>
          </reference>
          <reference field="65" count="1" selected="0">
            <x v="769"/>
          </reference>
          <reference field="66" count="1">
            <x v="301"/>
          </reference>
        </references>
      </pivotArea>
    </format>
    <format dxfId="334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1"/>
          </reference>
          <reference field="20" count="1" selected="0">
            <x v="263"/>
          </reference>
          <reference field="36" count="1" selected="0">
            <x v="1"/>
          </reference>
          <reference field="37" count="1" selected="0">
            <x v="22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02"/>
          </reference>
          <reference field="65" count="1" selected="0">
            <x v="144"/>
          </reference>
          <reference field="66" count="1">
            <x v="316"/>
          </reference>
        </references>
      </pivotArea>
    </format>
    <format dxfId="334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2"/>
          </reference>
          <reference field="20" count="1" selected="0">
            <x v="38"/>
          </reference>
          <reference field="36" count="1" selected="0">
            <x v="1"/>
          </reference>
          <reference field="37" count="1" selected="0">
            <x v="212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03"/>
          </reference>
          <reference field="65" count="1" selected="0">
            <x v="260"/>
          </reference>
          <reference field="66" count="1">
            <x v="319"/>
          </reference>
        </references>
      </pivotArea>
    </format>
    <format dxfId="334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3"/>
          </reference>
          <reference field="20" count="1" selected="0">
            <x v="40"/>
          </reference>
          <reference field="36" count="1" selected="0">
            <x v="1"/>
          </reference>
          <reference field="37" count="1" selected="0">
            <x v="19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03"/>
          </reference>
          <reference field="65" count="1" selected="0">
            <x v="223"/>
          </reference>
          <reference field="66" count="1">
            <x v="304"/>
          </reference>
        </references>
      </pivotArea>
    </format>
    <format dxfId="334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4"/>
          </reference>
          <reference field="20" count="1" selected="0">
            <x v="171"/>
          </reference>
          <reference field="36" count="1" selected="0">
            <x v="1"/>
          </reference>
          <reference field="37" count="1" selected="0">
            <x v="205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04"/>
          </reference>
          <reference field="65" count="1" selected="0">
            <x v="802"/>
          </reference>
          <reference field="66" count="1">
            <x v="302"/>
          </reference>
        </references>
      </pivotArea>
    </format>
    <format dxfId="334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5"/>
          </reference>
          <reference field="20" count="1" selected="0">
            <x v="179"/>
          </reference>
          <reference field="36" count="1" selected="0">
            <x v="1"/>
          </reference>
          <reference field="37" count="1" selected="0">
            <x v="225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04"/>
          </reference>
          <reference field="65" count="1" selected="0">
            <x v="616"/>
          </reference>
          <reference field="66" count="1">
            <x v="317"/>
          </reference>
        </references>
      </pivotArea>
    </format>
    <format dxfId="334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6"/>
          </reference>
          <reference field="20" count="1" selected="0">
            <x v="395"/>
          </reference>
          <reference field="36" count="1" selected="0">
            <x v="1"/>
          </reference>
          <reference field="37" count="1" selected="0">
            <x v="214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05"/>
          </reference>
          <reference field="65" count="1" selected="0">
            <x v="102"/>
          </reference>
          <reference field="66" count="1">
            <x v="313"/>
          </reference>
        </references>
      </pivotArea>
    </format>
    <format dxfId="334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7"/>
          </reference>
          <reference field="20" count="1" selected="0">
            <x v="378"/>
          </reference>
          <reference field="36" count="1" selected="0">
            <x v="1"/>
          </reference>
          <reference field="37" count="1" selected="0">
            <x v="195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05"/>
          </reference>
          <reference field="65" count="1" selected="0">
            <x v="438"/>
          </reference>
          <reference field="66" count="1">
            <x v="299"/>
          </reference>
        </references>
      </pivotArea>
    </format>
    <format dxfId="334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8"/>
          </reference>
          <reference field="20" count="1" selected="0">
            <x v="303"/>
          </reference>
          <reference field="36" count="1" selected="0">
            <x v="1"/>
          </reference>
          <reference field="37" count="1" selected="0">
            <x v="20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06"/>
          </reference>
          <reference field="65" count="1" selected="0">
            <x v="495"/>
          </reference>
          <reference field="66" count="1">
            <x v="298"/>
          </reference>
        </references>
      </pivotArea>
    </format>
    <format dxfId="334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79"/>
          </reference>
          <reference field="20" count="1" selected="0">
            <x v="309"/>
          </reference>
          <reference field="36" count="1" selected="0">
            <x v="1"/>
          </reference>
          <reference field="37" count="1" selected="0">
            <x v="2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06"/>
          </reference>
          <reference field="65" count="1" selected="0">
            <x v="286"/>
          </reference>
          <reference field="66" count="1">
            <x v="312"/>
          </reference>
        </references>
      </pivotArea>
    </format>
    <format dxfId="334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0"/>
          </reference>
          <reference field="20" count="1" selected="0">
            <x v="48"/>
          </reference>
          <reference field="36" count="1" selected="0">
            <x v="1"/>
          </reference>
          <reference field="37" count="1" selected="0">
            <x v="197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07"/>
          </reference>
          <reference field="65" count="1" selected="0">
            <x v="275"/>
          </reference>
          <reference field="66" count="1">
            <x v="300"/>
          </reference>
        </references>
      </pivotArea>
    </format>
    <format dxfId="334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1"/>
          </reference>
          <reference field="20" count="1" selected="0">
            <x v="56"/>
          </reference>
          <reference field="36" count="1" selected="0">
            <x v="1"/>
          </reference>
          <reference field="37" count="1" selected="0">
            <x v="21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07"/>
          </reference>
          <reference field="65" count="1" selected="0">
            <x v="128"/>
          </reference>
          <reference field="66" count="1">
            <x v="315"/>
          </reference>
        </references>
      </pivotArea>
    </format>
    <format dxfId="334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2"/>
          </reference>
          <reference field="20" count="1" selected="0">
            <x v="39"/>
          </reference>
          <reference field="36" count="1" selected="0">
            <x v="1"/>
          </reference>
          <reference field="37" count="1" selected="0">
            <x v="207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08"/>
          </reference>
          <reference field="65" count="1" selected="0">
            <x v="1231"/>
          </reference>
          <reference field="66" count="1">
            <x v="294"/>
          </reference>
        </references>
      </pivotArea>
    </format>
    <format dxfId="334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4"/>
          </reference>
          <reference field="20" count="1" selected="0">
            <x v="61"/>
          </reference>
          <reference field="36" count="1" selected="0">
            <x v="1"/>
          </reference>
          <reference field="37" count="1" selected="0">
            <x v="210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08"/>
          </reference>
          <reference field="65" count="1" selected="0">
            <x v="155"/>
          </reference>
          <reference field="66" count="1">
            <x v="307"/>
          </reference>
        </references>
      </pivotArea>
    </format>
    <format dxfId="334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5"/>
          </reference>
          <reference field="20" count="1" selected="0">
            <x v="143"/>
          </reference>
          <reference field="36" count="1" selected="0">
            <x v="1"/>
          </reference>
          <reference field="37" count="1" selected="0">
            <x v="19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09"/>
          </reference>
          <reference field="65" count="1" selected="0">
            <x v="196"/>
          </reference>
          <reference field="66" count="1">
            <x v="296"/>
          </reference>
        </references>
      </pivotArea>
    </format>
    <format dxfId="334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6"/>
          </reference>
          <reference field="20" count="1" selected="0">
            <x v="148"/>
          </reference>
          <reference field="36" count="1" selected="0">
            <x v="1"/>
          </reference>
          <reference field="37" count="1" selected="0">
            <x v="213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09"/>
          </reference>
          <reference field="65" count="1" selected="0">
            <x v="134"/>
          </reference>
          <reference field="66" count="1">
            <x v="310"/>
          </reference>
        </references>
      </pivotArea>
    </format>
    <format dxfId="334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7"/>
          </reference>
          <reference field="20" count="1" selected="0">
            <x v="177"/>
          </reference>
          <reference field="36" count="1" selected="0">
            <x v="1"/>
          </reference>
          <reference field="37" count="1" selected="0">
            <x v="2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10"/>
          </reference>
          <reference field="65" count="1" selected="0">
            <x v="482"/>
          </reference>
          <reference field="66" count="1">
            <x v="308"/>
          </reference>
        </references>
      </pivotArea>
    </format>
    <format dxfId="334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8"/>
          </reference>
          <reference field="20" count="1" selected="0">
            <x v="163"/>
          </reference>
          <reference field="36" count="1" selected="0">
            <x v="1"/>
          </reference>
          <reference field="37" count="1" selected="0">
            <x v="200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10"/>
          </reference>
          <reference field="65" count="1" selected="0">
            <x v="661"/>
          </reference>
          <reference field="66" count="1">
            <x v="293"/>
          </reference>
        </references>
      </pivotArea>
    </format>
    <format dxfId="334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89"/>
          </reference>
          <reference field="20" count="1" selected="0">
            <x v="174"/>
          </reference>
          <reference field="36" count="1" selected="0">
            <x v="1"/>
          </reference>
          <reference field="37" count="1" selected="0">
            <x v="22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11"/>
          </reference>
          <reference field="65" count="1" selected="0">
            <x v="780"/>
          </reference>
          <reference field="66" count="1">
            <x v="309"/>
          </reference>
        </references>
      </pivotArea>
    </format>
    <format dxfId="334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0"/>
          </reference>
          <reference field="20" count="1" selected="0">
            <x v="167"/>
          </reference>
          <reference field="36" count="1" selected="0">
            <x v="1"/>
          </reference>
          <reference field="37" count="1" selected="0">
            <x v="201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11"/>
          </reference>
          <reference field="65" count="1" selected="0">
            <x v="896"/>
          </reference>
          <reference field="66" count="1">
            <x v="295"/>
          </reference>
        </references>
      </pivotArea>
    </format>
    <format dxfId="334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1"/>
          </reference>
          <reference field="20" count="1" selected="0">
            <x v="135"/>
          </reference>
          <reference field="36" count="1" selected="0">
            <x v="1"/>
          </reference>
          <reference field="37" count="1" selected="0">
            <x v="220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456"/>
          </reference>
          <reference field="66" count="1">
            <x v="311"/>
          </reference>
        </references>
      </pivotArea>
    </format>
    <format dxfId="334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2"/>
          </reference>
          <reference field="20" count="1" selected="0">
            <x v="129"/>
          </reference>
          <reference field="36" count="1" selected="0">
            <x v="1"/>
          </reference>
          <reference field="37" count="1" selected="0">
            <x v="204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658"/>
          </reference>
          <reference field="66" count="1">
            <x v="297"/>
          </reference>
        </references>
      </pivotArea>
    </format>
    <format dxfId="333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3"/>
          </reference>
          <reference field="20" count="1" selected="0">
            <x v="137"/>
          </reference>
          <reference field="36" count="1" selected="0">
            <x v="1"/>
          </reference>
          <reference field="37" count="1" selected="0">
            <x v="22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12"/>
          </reference>
          <reference field="65" count="1" selected="0">
            <x v="439"/>
          </reference>
          <reference field="66" count="1">
            <x v="311"/>
          </reference>
        </references>
      </pivotArea>
    </format>
    <format dxfId="333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4"/>
          </reference>
          <reference field="20" count="1" selected="0">
            <x v="499"/>
          </reference>
          <reference field="36" count="1" selected="0">
            <x v="0"/>
          </reference>
          <reference field="37" count="1" selected="0">
            <x v="414"/>
          </reference>
          <reference field="45" count="1" selected="0">
            <x v="20"/>
          </reference>
          <reference field="59" count="1" selected="0">
            <x v="61"/>
          </reference>
          <reference field="60" count="1" selected="0">
            <x v="313"/>
          </reference>
          <reference field="65" count="1" selected="0">
            <x v="1695"/>
          </reference>
          <reference field="66" count="1">
            <x v="562"/>
          </reference>
        </references>
      </pivotArea>
    </format>
    <format dxfId="333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5"/>
          </reference>
          <reference field="20" count="1" selected="0">
            <x v="606"/>
          </reference>
          <reference field="36" count="1" selected="0">
            <x v="1"/>
          </reference>
          <reference field="37" count="1" selected="0">
            <x v="215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14"/>
          </reference>
          <reference field="65" count="1" selected="0">
            <x v="465"/>
          </reference>
          <reference field="66" count="1">
            <x v="332"/>
          </reference>
        </references>
      </pivotArea>
    </format>
    <format dxfId="333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6"/>
          </reference>
          <reference field="20" count="1" selected="0">
            <x v="295"/>
          </reference>
          <reference field="36" count="1" selected="0">
            <x v="1"/>
          </reference>
          <reference field="37" count="1" selected="0">
            <x v="216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15"/>
          </reference>
          <reference field="65" count="1" selected="0">
            <x v="652"/>
          </reference>
          <reference field="66" count="1">
            <x v="327"/>
          </reference>
        </references>
      </pivotArea>
    </format>
    <format dxfId="333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7"/>
          </reference>
          <reference field="20" count="1" selected="0">
            <x v="395"/>
          </reference>
          <reference field="36" count="1" selected="0">
            <x v="1"/>
          </reference>
          <reference field="37" count="1" selected="0">
            <x v="214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16"/>
          </reference>
          <reference field="65" count="1" selected="0">
            <x v="687"/>
          </reference>
          <reference field="66" count="1">
            <x v="326"/>
          </reference>
        </references>
      </pivotArea>
    </format>
    <format dxfId="333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8"/>
          </reference>
          <reference field="20" count="1" selected="0">
            <x v="148"/>
          </reference>
          <reference field="36" count="1" selected="0">
            <x v="1"/>
          </reference>
          <reference field="37" count="1" selected="0">
            <x v="213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17"/>
          </reference>
          <reference field="65" count="1" selected="0">
            <x v="197"/>
          </reference>
          <reference field="66" count="1">
            <x v="323"/>
          </reference>
        </references>
      </pivotArea>
    </format>
    <format dxfId="333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499"/>
          </reference>
          <reference field="20" count="1" selected="0">
            <x v="38"/>
          </reference>
          <reference field="36" count="1" selected="0">
            <x v="1"/>
          </reference>
          <reference field="37" count="1" selected="0">
            <x v="212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18"/>
          </reference>
          <reference field="65" count="1" selected="0">
            <x v="204"/>
          </reference>
          <reference field="66" count="1">
            <x v="331"/>
          </reference>
        </references>
      </pivotArea>
    </format>
    <format dxfId="333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0"/>
          </reference>
          <reference field="20" count="1" selected="0">
            <x v="115"/>
          </reference>
          <reference field="36" count="1" selected="0">
            <x v="1"/>
          </reference>
          <reference field="37" count="1" selected="0">
            <x v="211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19"/>
          </reference>
          <reference field="65" count="1" selected="0">
            <x v="127"/>
          </reference>
          <reference field="66" count="1">
            <x v="330"/>
          </reference>
        </references>
      </pivotArea>
    </format>
    <format dxfId="333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2"/>
          </reference>
          <reference field="20" count="1" selected="0">
            <x v="309"/>
          </reference>
          <reference field="36" count="1" selected="0">
            <x v="1"/>
          </reference>
          <reference field="37" count="1" selected="0">
            <x v="217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21"/>
          </reference>
          <reference field="65" count="1" selected="0">
            <x v="401"/>
          </reference>
          <reference field="66" count="1">
            <x v="325"/>
          </reference>
        </references>
      </pivotArea>
    </format>
    <format dxfId="333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3"/>
          </reference>
          <reference field="20" count="1" selected="0">
            <x v="177"/>
          </reference>
          <reference field="36" count="1" selected="0">
            <x v="1"/>
          </reference>
          <reference field="37" count="1" selected="0">
            <x v="2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22"/>
          </reference>
          <reference field="65" count="1" selected="0">
            <x v="107"/>
          </reference>
          <reference field="66" count="1">
            <x v="321"/>
          </reference>
        </references>
      </pivotArea>
    </format>
    <format dxfId="333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4"/>
          </reference>
          <reference field="20" count="1" selected="0">
            <x v="137"/>
          </reference>
          <reference field="36" count="1" selected="0">
            <x v="1"/>
          </reference>
          <reference field="37" count="1" selected="0">
            <x v="222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23"/>
          </reference>
          <reference field="65" count="1" selected="0">
            <x v="213"/>
          </reference>
          <reference field="66" count="1">
            <x v="324"/>
          </reference>
        </references>
      </pivotArea>
    </format>
    <format dxfId="333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5"/>
          </reference>
          <reference field="20" count="1" selected="0">
            <x v="263"/>
          </reference>
          <reference field="36" count="1" selected="0">
            <x v="1"/>
          </reference>
          <reference field="37" count="1" selected="0">
            <x v="221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24"/>
          </reference>
          <reference field="65" count="1" selected="0">
            <x v="81"/>
          </reference>
          <reference field="66" count="1">
            <x v="329"/>
          </reference>
        </references>
      </pivotArea>
    </format>
    <format dxfId="333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6"/>
          </reference>
          <reference field="20" count="1" selected="0">
            <x v="64"/>
          </reference>
          <reference field="36" count="1" selected="0">
            <x v="1"/>
          </reference>
          <reference field="37" count="1" selected="0">
            <x v="223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25"/>
          </reference>
          <reference field="65" count="1" selected="0">
            <x v="77"/>
          </reference>
          <reference field="66" count="1">
            <x v="322"/>
          </reference>
        </references>
      </pivotArea>
    </format>
    <format dxfId="333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7"/>
          </reference>
          <reference field="20" count="1" selected="0">
            <x v="56"/>
          </reference>
          <reference field="36" count="1" selected="0">
            <x v="1"/>
          </reference>
          <reference field="37" count="1" selected="0">
            <x v="219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26"/>
          </reference>
          <reference field="65" count="1" selected="0">
            <x v="262"/>
          </reference>
          <reference field="66" count="1">
            <x v="328"/>
          </reference>
        </references>
      </pivotArea>
    </format>
    <format dxfId="333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8"/>
          </reference>
          <reference field="20" count="1" selected="0">
            <x v="403"/>
          </reference>
          <reference field="36" count="1" selected="0">
            <x v="0"/>
          </reference>
          <reference field="37" count="1" selected="0">
            <x v="274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327"/>
          </reference>
          <reference field="65" count="1" selected="0">
            <x v="509"/>
          </reference>
          <reference field="66" count="1">
            <x v="380"/>
          </reference>
        </references>
      </pivotArea>
    </format>
    <format dxfId="333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09"/>
          </reference>
          <reference field="20" count="1" selected="0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328"/>
          </reference>
          <reference field="65" count="1" selected="0">
            <x v="421"/>
          </reference>
          <reference field="66" count="1">
            <x v="491"/>
          </reference>
        </references>
      </pivotArea>
    </format>
    <format dxfId="333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0"/>
          </reference>
          <reference field="20" count="1" selected="0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29"/>
          </reference>
          <reference field="65" count="1" selected="0">
            <x v="276"/>
          </reference>
          <reference field="66" count="1">
            <x v="340"/>
          </reference>
        </references>
      </pivotArea>
    </format>
    <format dxfId="333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1"/>
          </reference>
          <reference field="20" count="1" selected="0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30"/>
          </reference>
          <reference field="65" count="1" selected="0">
            <x v="942"/>
          </reference>
          <reference field="66" count="1">
            <x v="343"/>
          </reference>
        </references>
      </pivotArea>
    </format>
    <format dxfId="333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2"/>
          </reference>
          <reference field="20" count="1" selected="0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31"/>
          </reference>
          <reference field="65" count="1" selected="0">
            <x v="202"/>
          </reference>
          <reference field="66" count="1">
            <x v="342"/>
          </reference>
        </references>
      </pivotArea>
    </format>
    <format dxfId="333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3"/>
          </reference>
          <reference field="20" count="1" selected="0">
            <x v="83"/>
          </reference>
          <reference field="36" count="1" selected="0">
            <x v="1"/>
          </reference>
          <reference field="37" count="1" selected="0">
            <x v="23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32"/>
          </reference>
          <reference field="65" count="1" selected="0">
            <x v="348"/>
          </reference>
          <reference field="66" count="1">
            <x v="341"/>
          </reference>
        </references>
      </pivotArea>
    </format>
    <format dxfId="333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4"/>
          </reference>
          <reference field="20" count="1" selected="0">
            <x v="760"/>
          </reference>
          <reference field="36" count="1" selected="0">
            <x v="0"/>
          </reference>
          <reference field="37" count="1" selected="0">
            <x v="44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333"/>
          </reference>
          <reference field="65" count="1" selected="0">
            <x v="1338"/>
          </reference>
          <reference field="66" count="1">
            <x v="570"/>
          </reference>
        </references>
      </pivotArea>
    </format>
    <format dxfId="333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5"/>
          </reference>
          <reference field="20" count="1" selected="0">
            <x v="300"/>
          </reference>
          <reference field="36" count="1" selected="0">
            <x v="1"/>
          </reference>
          <reference field="37" count="1" selected="0">
            <x v="24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34"/>
          </reference>
          <reference field="65" count="1" selected="0">
            <x v="1101"/>
          </reference>
          <reference field="66" count="1">
            <x v="348"/>
          </reference>
        </references>
      </pivotArea>
    </format>
    <format dxfId="333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6"/>
          </reference>
          <reference field="20" count="1" selected="0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35"/>
          </reference>
          <reference field="65" count="1" selected="0">
            <x v="936"/>
          </reference>
          <reference field="66" count="1">
            <x v="346"/>
          </reference>
        </references>
      </pivotArea>
    </format>
    <format dxfId="333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8"/>
          </reference>
          <reference field="20" count="1" selected="0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36"/>
          </reference>
          <reference field="65" count="1" selected="0">
            <x v="249"/>
          </reference>
          <reference field="66" count="1">
            <x v="345"/>
          </reference>
        </references>
      </pivotArea>
    </format>
    <format dxfId="333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19"/>
          </reference>
          <reference field="20" count="1" selected="0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37"/>
          </reference>
          <reference field="65" count="1" selected="0">
            <x v="1208"/>
          </reference>
          <reference field="66" count="1">
            <x v="351"/>
          </reference>
        </references>
      </pivotArea>
    </format>
    <format dxfId="333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0"/>
          </reference>
          <reference field="20" count="1" selected="0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38"/>
          </reference>
          <reference field="65" count="1" selected="0">
            <x v="354"/>
          </reference>
          <reference field="66" count="1">
            <x v="350"/>
          </reference>
        </references>
      </pivotArea>
    </format>
    <format dxfId="333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1"/>
          </reference>
          <reference field="20" count="1" selected="0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39"/>
          </reference>
          <reference field="65" count="1" selected="0">
            <x v="216"/>
          </reference>
          <reference field="66" count="1">
            <x v="345"/>
          </reference>
        </references>
      </pivotArea>
    </format>
    <format dxfId="333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2"/>
          </reference>
          <reference field="20" count="1" selected="0">
            <x v="239"/>
          </reference>
          <reference field="36" count="1" selected="0">
            <x v="0"/>
          </reference>
          <reference field="37" count="1" selected="0">
            <x v="226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0"/>
          </reference>
          <reference field="65" count="1" selected="0">
            <x v="845"/>
          </reference>
          <reference field="66" count="1">
            <x v="333"/>
          </reference>
        </references>
      </pivotArea>
    </format>
    <format dxfId="333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3"/>
          </reference>
          <reference field="20" count="1" selected="0">
            <x v="228"/>
          </reference>
          <reference field="36" count="1" selected="0">
            <x v="1"/>
          </reference>
          <reference field="37" count="1" selected="0">
            <x v="24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41"/>
          </reference>
          <reference field="65" count="1" selected="0">
            <x v="1104"/>
          </reference>
          <reference field="66" count="1">
            <x v="349"/>
          </reference>
        </references>
      </pivotArea>
    </format>
    <format dxfId="333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4"/>
          </reference>
          <reference field="20" count="1" selected="0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42"/>
          </reference>
          <reference field="65" count="1" selected="0">
            <x v="480"/>
          </reference>
          <reference field="66" count="1">
            <x v="347"/>
          </reference>
        </references>
      </pivotArea>
    </format>
    <format dxfId="333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5"/>
          </reference>
          <reference field="20" count="1" selected="0">
            <x v="620"/>
          </reference>
          <reference field="36" count="1" selected="0">
            <x v="1"/>
          </reference>
          <reference field="37" count="1" selected="0">
            <x v="232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43"/>
          </reference>
          <reference field="65" count="1" selected="0">
            <x v="459"/>
          </reference>
          <reference field="66" count="1">
            <x v="352"/>
          </reference>
        </references>
      </pivotArea>
    </format>
    <format dxfId="333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6"/>
          </reference>
          <reference field="20" count="1" selected="0">
            <x v="224"/>
          </reference>
          <reference field="36" count="1" selected="0">
            <x v="1"/>
          </reference>
          <reference field="37" count="1" selected="0">
            <x v="24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44"/>
          </reference>
          <reference field="65" count="1" selected="0">
            <x v="1165"/>
          </reference>
          <reference field="66" count="1">
            <x v="344"/>
          </reference>
        </references>
      </pivotArea>
    </format>
    <format dxfId="333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7"/>
          </reference>
          <reference field="20" count="1" selected="0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45"/>
          </reference>
          <reference field="65" count="1" selected="0">
            <x v="1123"/>
          </reference>
          <reference field="66" count="1">
            <x v="351"/>
          </reference>
        </references>
      </pivotArea>
    </format>
    <format dxfId="333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8"/>
          </reference>
          <reference field="20" count="1" selected="0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46"/>
          </reference>
          <reference field="65" count="1" selected="0">
            <x v="574"/>
          </reference>
          <reference field="66" count="1">
            <x v="358"/>
          </reference>
        </references>
      </pivotArea>
    </format>
    <format dxfId="333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29"/>
          </reference>
          <reference field="20" count="1" selected="0">
            <x v="235"/>
          </reference>
          <reference field="36" count="1" selected="0">
            <x v="1"/>
          </reference>
          <reference field="37" count="1" selected="0">
            <x v="23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47"/>
          </reference>
          <reference field="65" count="1" selected="0">
            <x v="341"/>
          </reference>
          <reference field="66" count="1">
            <x v="353"/>
          </reference>
        </references>
      </pivotArea>
    </format>
    <format dxfId="333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0"/>
          </reference>
          <reference field="20" count="1" selected="0">
            <x v="106"/>
          </reference>
          <reference field="36" count="1" selected="0">
            <x v="1"/>
          </reference>
          <reference field="37" count="1" selected="0">
            <x v="24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48"/>
          </reference>
          <reference field="65" count="1" selected="0">
            <x v="425"/>
          </reference>
          <reference field="66" count="1">
            <x v="354"/>
          </reference>
        </references>
      </pivotArea>
    </format>
    <format dxfId="333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1"/>
          </reference>
          <reference field="20" count="1" selected="0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49"/>
          </reference>
          <reference field="65" count="1" selected="0">
            <x v="154"/>
          </reference>
          <reference field="66" count="1">
            <x v="358"/>
          </reference>
        </references>
      </pivotArea>
    </format>
    <format dxfId="333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2"/>
          </reference>
          <reference field="20" count="1" selected="0">
            <x v="215"/>
          </reference>
          <reference field="36" count="1" selected="0">
            <x v="1"/>
          </reference>
          <reference field="37" count="1" selected="0">
            <x v="23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50"/>
          </reference>
          <reference field="65" count="1" selected="0">
            <x v="64"/>
          </reference>
          <reference field="66" count="1">
            <x v="356"/>
          </reference>
        </references>
      </pivotArea>
    </format>
    <format dxfId="333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3"/>
          </reference>
          <reference field="20" count="1" selected="0">
            <x v="224"/>
          </reference>
          <reference field="36" count="1" selected="0">
            <x v="1"/>
          </reference>
          <reference field="37" count="1" selected="0">
            <x v="24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51"/>
          </reference>
          <reference field="65" count="1" selected="0">
            <x v="437"/>
          </reference>
          <reference field="66" count="1">
            <x v="355"/>
          </reference>
        </references>
      </pivotArea>
    </format>
    <format dxfId="333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4"/>
          </reference>
          <reference field="20" count="1" selected="0">
            <x v="235"/>
          </reference>
          <reference field="36" count="1" selected="0">
            <x v="1"/>
          </reference>
          <reference field="37" count="1" selected="0">
            <x v="23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52"/>
          </reference>
          <reference field="65" count="1" selected="0">
            <x v="169"/>
          </reference>
          <reference field="66" count="1">
            <x v="353"/>
          </reference>
        </references>
      </pivotArea>
    </format>
    <format dxfId="333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5"/>
          </reference>
          <reference field="20" count="1" selected="0">
            <x v="228"/>
          </reference>
          <reference field="36" count="1" selected="0">
            <x v="1"/>
          </reference>
          <reference field="37" count="1" selected="0">
            <x v="24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53"/>
          </reference>
          <reference field="65" count="1" selected="0">
            <x v="868"/>
          </reference>
          <reference field="66" count="1">
            <x v="363"/>
          </reference>
        </references>
      </pivotArea>
    </format>
    <format dxfId="333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6"/>
          </reference>
          <reference field="20" count="1" selected="0">
            <x v="300"/>
          </reference>
          <reference field="36" count="1" selected="0">
            <x v="1"/>
          </reference>
          <reference field="37" count="1" selected="0">
            <x v="240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54"/>
          </reference>
          <reference field="65" count="1" selected="0">
            <x v="669"/>
          </reference>
          <reference field="66" count="1">
            <x v="362"/>
          </reference>
        </references>
      </pivotArea>
    </format>
    <format dxfId="333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7"/>
          </reference>
          <reference field="20" count="1" selected="0">
            <x v="169"/>
          </reference>
          <reference field="36" count="1" selected="0">
            <x v="1"/>
          </reference>
          <reference field="37" count="1" selected="0">
            <x v="22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55"/>
          </reference>
          <reference field="65" count="1" selected="0">
            <x v="98"/>
          </reference>
          <reference field="66" count="1">
            <x v="364"/>
          </reference>
        </references>
      </pivotArea>
    </format>
    <format dxfId="333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8"/>
          </reference>
          <reference field="20" count="1" selected="0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56"/>
          </reference>
          <reference field="65" count="1" selected="0">
            <x v="469"/>
          </reference>
          <reference field="66" count="1">
            <x v="357"/>
          </reference>
        </references>
      </pivotArea>
    </format>
    <format dxfId="333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39"/>
          </reference>
          <reference field="20" count="1" selected="0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57"/>
          </reference>
          <reference field="65" count="1" selected="0">
            <x v="272"/>
          </reference>
          <reference field="66" count="1">
            <x v="360"/>
          </reference>
        </references>
      </pivotArea>
    </format>
    <format dxfId="333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0"/>
          </reference>
          <reference field="20" count="1" selected="0">
            <x v="83"/>
          </reference>
          <reference field="36" count="1" selected="0">
            <x v="1"/>
          </reference>
          <reference field="37" count="1" selected="0">
            <x v="236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58"/>
          </reference>
          <reference field="65" count="1" selected="0">
            <x v="209"/>
          </reference>
          <reference field="66" count="1">
            <x v="361"/>
          </reference>
        </references>
      </pivotArea>
    </format>
    <format dxfId="333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1"/>
          </reference>
          <reference field="20" count="1" selected="0">
            <x v="620"/>
          </reference>
          <reference field="36" count="1" selected="0">
            <x v="1"/>
          </reference>
          <reference field="37" count="1" selected="0">
            <x v="232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59"/>
          </reference>
          <reference field="65" count="1" selected="0">
            <x v="344"/>
          </reference>
          <reference field="66" count="1">
            <x v="366"/>
          </reference>
        </references>
      </pivotArea>
    </format>
    <format dxfId="333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2"/>
          </reference>
          <reference field="20" count="1" selected="0">
            <x v="301"/>
          </reference>
          <reference field="36" count="1" selected="0">
            <x v="1"/>
          </reference>
          <reference field="37" count="1" selected="0">
            <x v="23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60"/>
          </reference>
          <reference field="65" count="1" selected="0">
            <x v="285"/>
          </reference>
          <reference field="66" count="1">
            <x v="360"/>
          </reference>
        </references>
      </pivotArea>
    </format>
    <format dxfId="333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3"/>
          </reference>
          <reference field="20" count="1" selected="0">
            <x v="106"/>
          </reference>
          <reference field="36" count="1" selected="0">
            <x v="1"/>
          </reference>
          <reference field="37" count="1" selected="0">
            <x v="241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61"/>
          </reference>
          <reference field="65" count="1" selected="0">
            <x v="182"/>
          </reference>
          <reference field="66" count="1">
            <x v="354"/>
          </reference>
        </references>
      </pivotArea>
    </format>
    <format dxfId="333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4"/>
          </reference>
          <reference field="20" count="1" selected="0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2"/>
          </reference>
          <reference field="65" count="1" selected="0">
            <x v="646"/>
          </reference>
          <reference field="66" count="1">
            <x v="359"/>
          </reference>
        </references>
      </pivotArea>
    </format>
    <format dxfId="333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5"/>
          </reference>
          <reference field="20" count="1" selected="0">
            <x v="62"/>
          </reference>
          <reference field="36" count="1" selected="0">
            <x v="1"/>
          </reference>
          <reference field="37" count="1" selected="0">
            <x v="234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63"/>
          </reference>
          <reference field="65" count="1" selected="0">
            <x v="457"/>
          </reference>
          <reference field="66" count="1">
            <x v="365"/>
          </reference>
        </references>
      </pivotArea>
    </format>
    <format dxfId="333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6"/>
          </reference>
          <reference field="20" count="1" selected="0">
            <x v="328"/>
          </reference>
          <reference field="36" count="1" selected="0">
            <x v="1"/>
          </reference>
          <reference field="37" count="1" selected="0">
            <x v="23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64"/>
          </reference>
          <reference field="65" count="1" selected="0">
            <x v="152"/>
          </reference>
          <reference field="66" count="1">
            <x v="358"/>
          </reference>
        </references>
      </pivotArea>
    </format>
    <format dxfId="333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7"/>
          </reference>
          <reference field="20" count="1" selected="0">
            <x v="156"/>
          </reference>
          <reference field="36" count="1" selected="0">
            <x v="1"/>
          </reference>
          <reference field="37" count="1" selected="0">
            <x v="235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65"/>
          </reference>
          <reference field="65" count="1" selected="0">
            <x v="180"/>
          </reference>
          <reference field="66" count="1">
            <x v="367"/>
          </reference>
        </references>
      </pivotArea>
    </format>
    <format dxfId="333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8"/>
          </reference>
          <reference field="20" count="1" selected="0">
            <x v="412"/>
          </reference>
          <reference field="36" count="1" selected="0">
            <x v="1"/>
          </reference>
          <reference field="37" count="1" selected="0">
            <x v="23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66"/>
          </reference>
          <reference field="65" count="1" selected="0">
            <x v="481"/>
          </reference>
          <reference field="66" count="1">
            <x v="368"/>
          </reference>
        </references>
      </pivotArea>
    </format>
    <format dxfId="333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49"/>
          </reference>
          <reference field="20" count="1" selected="0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367"/>
          </reference>
          <reference field="65" count="1" selected="0">
            <x v="219"/>
          </reference>
          <reference field="66" count="1">
            <x v="492"/>
          </reference>
        </references>
      </pivotArea>
    </format>
    <format dxfId="333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0"/>
          </reference>
          <reference field="20" count="1" selected="0">
            <x v="1054"/>
          </reference>
          <reference field="36" count="1" selected="0">
            <x v="0"/>
          </reference>
          <reference field="37" count="1" selected="0">
            <x v="27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368"/>
          </reference>
          <reference field="65" count="1" selected="0">
            <x v="938"/>
          </reference>
          <reference field="66" count="1">
            <x v="382"/>
          </reference>
        </references>
      </pivotArea>
    </format>
    <format dxfId="333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1"/>
          </reference>
          <reference field="20" count="1" selected="0">
            <x v="1044"/>
          </reference>
          <reference field="36" count="1" selected="0">
            <x v="0"/>
          </reference>
          <reference field="37" count="1" selected="0">
            <x v="27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369"/>
          </reference>
          <reference field="65" count="1" selected="0">
            <x v="1019"/>
          </reference>
          <reference field="66" count="1">
            <x v="381"/>
          </reference>
        </references>
      </pivotArea>
    </format>
    <format dxfId="333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2"/>
          </reference>
          <reference field="20" count="1" selected="0">
            <x v="519"/>
          </reference>
          <reference field="36" count="1" selected="0">
            <x v="0"/>
          </reference>
          <reference field="37" count="1" selected="0">
            <x v="264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370"/>
          </reference>
          <reference field="65" count="1" selected="0">
            <x v="886"/>
          </reference>
          <reference field="66" count="1">
            <x v="383"/>
          </reference>
        </references>
      </pivotArea>
    </format>
    <format dxfId="333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3"/>
          </reference>
          <reference field="20" count="1" selected="0">
            <x v="756"/>
          </reference>
          <reference field="36" count="1" selected="0">
            <x v="0"/>
          </reference>
          <reference field="37" count="1" selected="0">
            <x v="676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371"/>
          </reference>
          <reference field="65" count="1" selected="0">
            <x v="1723"/>
          </reference>
          <reference field="66" count="1">
            <x v="926"/>
          </reference>
        </references>
      </pivotArea>
    </format>
    <format dxfId="333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4"/>
          </reference>
          <reference field="20" count="1" selected="0">
            <x v="671"/>
          </reference>
          <reference field="36" count="1" selected="0">
            <x v="0"/>
          </reference>
          <reference field="37" count="1" selected="0">
            <x v="535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371"/>
          </reference>
          <reference field="65" count="1" selected="0">
            <x v="1617"/>
          </reference>
          <reference field="66" count="1">
            <x v="664"/>
          </reference>
        </references>
      </pivotArea>
    </format>
    <format dxfId="333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5"/>
          </reference>
          <reference field="20" count="1" selected="0">
            <x v="501"/>
          </reference>
          <reference field="36" count="1" selected="0">
            <x v="0"/>
          </reference>
          <reference field="37" count="1" selected="0">
            <x v="26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372"/>
          </reference>
          <reference field="65" count="1" selected="0">
            <x v="830"/>
          </reference>
          <reference field="66" count="1">
            <x v="384"/>
          </reference>
        </references>
      </pivotArea>
    </format>
    <format dxfId="333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6"/>
          </reference>
          <reference field="20" count="1" selected="0">
            <x v="664"/>
          </reference>
          <reference field="36" count="1" selected="0">
            <x v="1"/>
          </reference>
          <reference field="37" count="1" selected="0">
            <x v="266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373"/>
          </reference>
          <reference field="65" count="1" selected="0">
            <x v="453"/>
          </reference>
          <reference field="66" count="1">
            <x v="400"/>
          </reference>
        </references>
      </pivotArea>
    </format>
    <format dxfId="333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7"/>
          </reference>
          <reference field="20" count="1" selected="0">
            <x v="284"/>
          </reference>
          <reference field="36" count="1" selected="0">
            <x v="1"/>
          </reference>
          <reference field="37" count="1" selected="0">
            <x v="267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374"/>
          </reference>
          <reference field="65" count="1" selected="0">
            <x v="1025"/>
          </reference>
          <reference field="66" count="1">
            <x v="396"/>
          </reference>
        </references>
      </pivotArea>
    </format>
    <format dxfId="333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59"/>
          </reference>
          <reference field="20" count="1" selected="0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75"/>
          </reference>
          <reference field="65" count="1" selected="0">
            <x v="850"/>
          </reference>
          <reference field="66" count="1">
            <x v="393"/>
          </reference>
        </references>
      </pivotArea>
    </format>
    <format dxfId="333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0"/>
          </reference>
          <reference field="20" count="1" selected="0">
            <x v="206"/>
          </reference>
          <reference field="36" count="1" selected="0">
            <x v="1"/>
          </reference>
          <reference field="37" count="1" selected="0">
            <x v="255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376"/>
          </reference>
          <reference field="65" count="1" selected="0">
            <x v="1082"/>
          </reference>
          <reference field="66" count="1">
            <x v="390"/>
          </reference>
        </references>
      </pivotArea>
    </format>
    <format dxfId="333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1"/>
          </reference>
          <reference field="20" count="1" selected="0">
            <x v="160"/>
          </reference>
          <reference field="36" count="1" selected="0">
            <x v="1"/>
          </reference>
          <reference field="37" count="1" selected="0">
            <x v="25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377"/>
          </reference>
          <reference field="65" count="1" selected="0">
            <x v="656"/>
          </reference>
          <reference field="66" count="1">
            <x v="398"/>
          </reference>
        </references>
      </pivotArea>
    </format>
    <format dxfId="333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2"/>
          </reference>
          <reference field="20" count="1" selected="0">
            <x v="111"/>
          </reference>
          <reference field="36" count="1" selected="0">
            <x v="1"/>
          </reference>
          <reference field="37" count="1" selected="0">
            <x v="25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378"/>
          </reference>
          <reference field="65" count="1" selected="0">
            <x v="359"/>
          </reference>
          <reference field="66" count="1">
            <x v="388"/>
          </reference>
        </references>
      </pivotArea>
    </format>
    <format dxfId="333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3"/>
          </reference>
          <reference field="20" count="1" selected="0">
            <x v="226"/>
          </reference>
          <reference field="36" count="1" selected="0">
            <x v="1"/>
          </reference>
          <reference field="37" count="1" selected="0">
            <x v="247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9"/>
          </reference>
          <reference field="65" count="1" selected="0">
            <x v="901"/>
          </reference>
          <reference field="66" count="1">
            <x v="369"/>
          </reference>
        </references>
      </pivotArea>
    </format>
    <format dxfId="333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4"/>
          </reference>
          <reference field="20" count="1" selected="0">
            <x v="245"/>
          </reference>
          <reference field="36" count="1" selected="0">
            <x v="1"/>
          </reference>
          <reference field="37" count="1" selected="0">
            <x v="25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379"/>
          </reference>
          <reference field="65" count="1" selected="0">
            <x v="225"/>
          </reference>
          <reference field="66" count="1">
            <x v="387"/>
          </reference>
        </references>
      </pivotArea>
    </format>
    <format dxfId="333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5"/>
          </reference>
          <reference field="20" count="1" selected="0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380"/>
          </reference>
          <reference field="65" count="1" selected="0">
            <x v="1318"/>
          </reference>
          <reference field="66" count="1">
            <x v="397"/>
          </reference>
        </references>
      </pivotArea>
    </format>
    <format dxfId="333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6"/>
          </reference>
          <reference field="20" count="1" selected="0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381"/>
          </reference>
          <reference field="65" count="1" selected="0">
            <x v="1228"/>
          </reference>
          <reference field="66" count="1">
            <x v="389"/>
          </reference>
        </references>
      </pivotArea>
    </format>
    <format dxfId="333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7"/>
          </reference>
          <reference field="20" count="1" selected="0">
            <x v="98"/>
          </reference>
          <reference field="36" count="1" selected="0">
            <x v="1"/>
          </reference>
          <reference field="37" count="1" selected="0">
            <x v="25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382"/>
          </reference>
          <reference field="65" count="1" selected="0">
            <x v="443"/>
          </reference>
          <reference field="66" count="1">
            <x v="395"/>
          </reference>
        </references>
      </pivotArea>
    </format>
    <format dxfId="333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8"/>
          </reference>
          <reference field="20" count="1" selected="0">
            <x v="70"/>
          </reference>
          <reference field="36" count="1" selected="0">
            <x v="1"/>
          </reference>
          <reference field="37" count="1" selected="0">
            <x v="257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383"/>
          </reference>
          <reference field="65" count="1" selected="0">
            <x v="129"/>
          </reference>
          <reference field="66" count="1">
            <x v="399"/>
          </reference>
        </references>
      </pivotArea>
    </format>
    <format dxfId="333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69"/>
          </reference>
          <reference field="20" count="1" selected="0">
            <x v="285"/>
          </reference>
          <reference field="36" count="1" selected="0">
            <x v="1"/>
          </reference>
          <reference field="37" count="1" selected="0">
            <x v="26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84"/>
          </reference>
          <reference field="65" count="1" selected="0">
            <x v="1203"/>
          </reference>
          <reference field="66" count="1">
            <x v="394"/>
          </reference>
        </references>
      </pivotArea>
    </format>
    <format dxfId="333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0"/>
          </reference>
          <reference field="20" count="1" selected="0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85"/>
          </reference>
          <reference field="65" count="1" selected="0">
            <x v="1337"/>
          </reference>
          <reference field="66" count="1">
            <x v="391"/>
          </reference>
        </references>
      </pivotArea>
    </format>
    <format dxfId="333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1"/>
          </reference>
          <reference field="20" count="1" selected="0">
            <x v="318"/>
          </reference>
          <reference field="36" count="1" selected="0">
            <x v="1"/>
          </reference>
          <reference field="37" count="1" selected="0">
            <x v="256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386"/>
          </reference>
          <reference field="65" count="1" selected="0">
            <x v="1115"/>
          </reference>
          <reference field="66" count="1">
            <x v="392"/>
          </reference>
        </references>
      </pivotArea>
    </format>
    <format dxfId="333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2"/>
          </reference>
          <reference field="20" count="1" selected="0">
            <x v="285"/>
          </reference>
          <reference field="36" count="1" selected="0">
            <x v="1"/>
          </reference>
          <reference field="37" count="1" selected="0">
            <x v="26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387"/>
          </reference>
          <reference field="65" count="1" selected="0">
            <x v="1191"/>
          </reference>
          <reference field="66" count="1">
            <x v="394"/>
          </reference>
        </references>
      </pivotArea>
    </format>
    <format dxfId="333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3"/>
          </reference>
          <reference field="20" count="1" selected="0">
            <x v="601"/>
          </reference>
          <reference field="36" count="1" selected="0">
            <x v="0"/>
          </reference>
          <reference field="37" count="1" selected="0">
            <x v="355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388"/>
          </reference>
          <reference field="65" count="1" selected="0">
            <x v="300"/>
          </reference>
          <reference field="66" count="1">
            <x v="493"/>
          </reference>
        </references>
      </pivotArea>
    </format>
    <format dxfId="333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4"/>
          </reference>
          <reference field="20" count="1" selected="0">
            <x v="940"/>
          </reference>
          <reference field="36" count="1" selected="0">
            <x v="0"/>
          </reference>
          <reference field="37" count="1" selected="0">
            <x v="270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389"/>
          </reference>
          <reference field="65" count="1" selected="0">
            <x v="1052"/>
          </reference>
          <reference field="66" count="1">
            <x v="386"/>
          </reference>
        </references>
      </pivotArea>
    </format>
    <format dxfId="333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5"/>
          </reference>
          <reference field="20" count="1" selected="0">
            <x v="605"/>
          </reference>
          <reference field="36" count="1" selected="0">
            <x v="0"/>
          </reference>
          <reference field="37" count="1" selected="0">
            <x v="27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390"/>
          </reference>
          <reference field="65" count="1" selected="0">
            <x v="654"/>
          </reference>
          <reference field="66" count="1">
            <x v="385"/>
          </reference>
        </references>
      </pivotArea>
    </format>
    <format dxfId="333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6"/>
          </reference>
          <reference field="20" count="1" selected="0">
            <x v="790"/>
          </reference>
          <reference field="36" count="1" selected="0">
            <x v="0"/>
          </reference>
          <reference field="37" count="1" selected="0">
            <x v="333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391"/>
          </reference>
          <reference field="65" count="1" selected="0">
            <x v="1254"/>
          </reference>
          <reference field="66" count="1">
            <x v="457"/>
          </reference>
        </references>
      </pivotArea>
    </format>
    <format dxfId="333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7"/>
          </reference>
          <reference field="20" count="1" selected="0">
            <x v="516"/>
          </reference>
          <reference field="36" count="1" selected="0">
            <x v="0"/>
          </reference>
          <reference field="37" count="1" selected="0">
            <x v="426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392"/>
          </reference>
          <reference field="65" count="1" selected="0">
            <x v="1356"/>
          </reference>
          <reference field="66" count="1">
            <x v="571"/>
          </reference>
        </references>
      </pivotArea>
    </format>
    <format dxfId="333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8"/>
          </reference>
          <reference field="20" count="1" selected="0">
            <x v="699"/>
          </reference>
          <reference field="36" count="1" selected="0">
            <x v="0"/>
          </reference>
          <reference field="37" count="1" selected="0">
            <x v="334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393"/>
          </reference>
          <reference field="65" count="1" selected="0">
            <x v="999"/>
          </reference>
          <reference field="66" count="1">
            <x v="456"/>
          </reference>
        </references>
      </pivotArea>
    </format>
    <format dxfId="333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79"/>
          </reference>
          <reference field="20" count="1" selected="0">
            <x v="776"/>
          </reference>
          <reference field="36" count="1" selected="0">
            <x v="0"/>
          </reference>
          <reference field="37" count="1" selected="0">
            <x v="476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393"/>
          </reference>
          <reference field="65" count="1" selected="0">
            <x v="1607"/>
          </reference>
          <reference field="66" count="1">
            <x v="665"/>
          </reference>
        </references>
      </pivotArea>
    </format>
    <format dxfId="333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0"/>
          </reference>
          <reference field="20" count="1" selected="0">
            <x v="687"/>
          </reference>
          <reference field="36" count="1" selected="0">
            <x v="0"/>
          </reference>
          <reference field="37" count="1" selected="0">
            <x v="248"/>
          </reference>
          <reference field="45" count="1" selected="0">
            <x v="146"/>
          </reference>
          <reference field="59" count="1" selected="0">
            <x v="61"/>
          </reference>
          <reference field="60" count="1" selected="0">
            <x v="394"/>
          </reference>
          <reference field="65" count="1" selected="0">
            <x v="513"/>
          </reference>
          <reference field="66" count="1">
            <x v="370"/>
          </reference>
        </references>
      </pivotArea>
    </format>
    <format dxfId="333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1"/>
          </reference>
          <reference field="20" count="1" selected="0">
            <x v="781"/>
          </reference>
          <reference field="36" count="1" selected="0">
            <x v="0"/>
          </reference>
          <reference field="37" count="1" selected="0">
            <x v="369"/>
          </reference>
          <reference field="45" count="1" selected="0">
            <x v="13"/>
          </reference>
          <reference field="59" count="1" selected="0">
            <x v="61"/>
          </reference>
          <reference field="60" count="1" selected="0">
            <x v="395"/>
          </reference>
          <reference field="65" count="1" selected="0">
            <x v="1134"/>
          </reference>
          <reference field="66" count="1">
            <x v="503"/>
          </reference>
        </references>
      </pivotArea>
    </format>
    <format dxfId="333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2"/>
          </reference>
          <reference field="20" count="1" selected="0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396"/>
          </reference>
          <reference field="65" count="1" selected="0">
            <x v="668"/>
          </reference>
          <reference field="66" count="1">
            <x v="401"/>
          </reference>
        </references>
      </pivotArea>
    </format>
    <format dxfId="333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3"/>
          </reference>
          <reference field="20" count="1" selected="0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397"/>
          </reference>
          <reference field="65" count="1" selected="0">
            <x v="40"/>
          </reference>
          <reference field="66" count="1">
            <x v="402"/>
          </reference>
        </references>
      </pivotArea>
    </format>
    <format dxfId="333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4"/>
          </reference>
          <reference field="20" count="1" selected="0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398"/>
          </reference>
          <reference field="65" count="1" selected="0">
            <x v="747"/>
          </reference>
          <reference field="66" count="1">
            <x v="403"/>
          </reference>
        </references>
      </pivotArea>
    </format>
    <format dxfId="333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5"/>
          </reference>
          <reference field="20" count="1" selected="0">
            <x v="314"/>
          </reference>
          <reference field="36" count="1" selected="0">
            <x v="1"/>
          </reference>
          <reference field="37" count="1" selected="0">
            <x v="262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399"/>
          </reference>
          <reference field="65" count="1" selected="0">
            <x v="572"/>
          </reference>
          <reference field="66" count="1">
            <x v="406"/>
          </reference>
        </references>
      </pivotArea>
    </format>
    <format dxfId="333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6"/>
          </reference>
          <reference field="20" count="1" selected="0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0"/>
          </reference>
          <reference field="65" count="1" selected="0">
            <x v="231"/>
          </reference>
          <reference field="66" count="1">
            <x v="407"/>
          </reference>
        </references>
      </pivotArea>
    </format>
    <format dxfId="333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7"/>
          </reference>
          <reference field="20" count="1" selected="0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01"/>
          </reference>
          <reference field="65" count="1" selected="0">
            <x v="21"/>
          </reference>
          <reference field="66" count="1">
            <x v="404"/>
          </reference>
        </references>
      </pivotArea>
    </format>
    <format dxfId="333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8"/>
          </reference>
          <reference field="20" count="1" selected="0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02"/>
          </reference>
          <reference field="65" count="1" selected="0">
            <x v="807"/>
          </reference>
          <reference field="66" count="1">
            <x v="405"/>
          </reference>
        </references>
      </pivotArea>
    </format>
    <format dxfId="333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89"/>
          </reference>
          <reference field="20" count="1" selected="0">
            <x v="399"/>
          </reference>
          <reference field="36" count="1" selected="0">
            <x v="1"/>
          </reference>
          <reference field="37" count="1" selected="0">
            <x v="25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03"/>
          </reference>
          <reference field="65" count="1" selected="0">
            <x v="473"/>
          </reference>
          <reference field="66" count="1">
            <x v="415"/>
          </reference>
        </references>
      </pivotArea>
    </format>
    <format dxfId="333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0"/>
          </reference>
          <reference field="20" count="1" selected="0">
            <x v="70"/>
          </reference>
          <reference field="36" count="1" selected="0">
            <x v="1"/>
          </reference>
          <reference field="37" count="1" selected="0">
            <x v="257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04"/>
          </reference>
          <reference field="65" count="1" selected="0">
            <x v="62"/>
          </reference>
          <reference field="66" count="1">
            <x v="420"/>
          </reference>
        </references>
      </pivotArea>
    </format>
    <format dxfId="333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1"/>
          </reference>
          <reference field="20" count="1" selected="0">
            <x v="160"/>
          </reference>
          <reference field="36" count="1" selected="0">
            <x v="1"/>
          </reference>
          <reference field="37" count="1" selected="0">
            <x v="252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05"/>
          </reference>
          <reference field="65" count="1" selected="0">
            <x v="83"/>
          </reference>
          <reference field="66" count="1">
            <x v="419"/>
          </reference>
        </references>
      </pivotArea>
    </format>
    <format dxfId="333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2"/>
          </reference>
          <reference field="20" count="1" selected="0">
            <x v="318"/>
          </reference>
          <reference field="36" count="1" selected="0">
            <x v="1"/>
          </reference>
          <reference field="37" count="1" selected="0">
            <x v="256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06"/>
          </reference>
          <reference field="65" count="1" selected="0">
            <x v="382"/>
          </reference>
          <reference field="66" count="1">
            <x v="414"/>
          </reference>
        </references>
      </pivotArea>
    </format>
    <format dxfId="333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3"/>
          </reference>
          <reference field="20" count="1" selected="0">
            <x v="206"/>
          </reference>
          <reference field="36" count="1" selected="0">
            <x v="1"/>
          </reference>
          <reference field="37" count="1" selected="0">
            <x v="255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07"/>
          </reference>
          <reference field="65" count="1" selected="0">
            <x v="185"/>
          </reference>
          <reference field="66" count="1">
            <x v="412"/>
          </reference>
        </references>
      </pivotArea>
    </format>
    <format dxfId="333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4"/>
          </reference>
          <reference field="20" count="1" selected="0">
            <x v="202"/>
          </reference>
          <reference field="36" count="1" selected="0">
            <x v="1"/>
          </reference>
          <reference field="37" count="1" selected="0">
            <x v="2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08"/>
          </reference>
          <reference field="65" count="1" selected="0">
            <x v="358"/>
          </reference>
          <reference field="66" count="1">
            <x v="411"/>
          </reference>
        </references>
      </pivotArea>
    </format>
    <format dxfId="333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5"/>
          </reference>
          <reference field="20" count="1" selected="0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09"/>
          </reference>
          <reference field="65" count="1" selected="0">
            <x v="700"/>
          </reference>
          <reference field="66" count="1">
            <x v="413"/>
          </reference>
        </references>
      </pivotArea>
    </format>
    <format dxfId="332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6"/>
          </reference>
          <reference field="20" count="1" selected="0">
            <x v="286"/>
          </reference>
          <reference field="36" count="1" selected="0">
            <x v="1"/>
          </reference>
          <reference field="37" count="1" selected="0">
            <x v="26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10"/>
          </reference>
          <reference field="65" count="1" selected="0">
            <x v="525"/>
          </reference>
          <reference field="66" count="1">
            <x v="417"/>
          </reference>
        </references>
      </pivotArea>
    </format>
    <format dxfId="332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7"/>
          </reference>
          <reference field="20" count="1" selected="0">
            <x v="75"/>
          </reference>
          <reference field="36" count="1" selected="0">
            <x v="1"/>
          </reference>
          <reference field="37" count="1" selected="0">
            <x v="2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11"/>
          </reference>
          <reference field="65" count="1" selected="0">
            <x v="9"/>
          </reference>
          <reference field="66" count="1">
            <x v="408"/>
          </reference>
        </references>
      </pivotArea>
    </format>
    <format dxfId="332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8"/>
          </reference>
          <reference field="20" count="1" selected="0">
            <x v="245"/>
          </reference>
          <reference field="36" count="1" selected="0">
            <x v="1"/>
          </reference>
          <reference field="37" count="1" selected="0">
            <x v="25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12"/>
          </reference>
          <reference field="65" count="1" selected="0">
            <x v="124"/>
          </reference>
          <reference field="66" count="1">
            <x v="409"/>
          </reference>
        </references>
      </pivotArea>
    </format>
    <format dxfId="332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599"/>
          </reference>
          <reference field="20" count="1" selected="0">
            <x v="111"/>
          </reference>
          <reference field="36" count="1" selected="0">
            <x v="1"/>
          </reference>
          <reference field="37" count="1" selected="0">
            <x v="25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13"/>
          </reference>
          <reference field="65" count="1" selected="0">
            <x v="239"/>
          </reference>
          <reference field="66" count="1">
            <x v="410"/>
          </reference>
        </references>
      </pivotArea>
    </format>
    <format dxfId="332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0"/>
          </reference>
          <reference field="20" count="1" selected="0">
            <x v="98"/>
          </reference>
          <reference field="36" count="1" selected="0">
            <x v="1"/>
          </reference>
          <reference field="37" count="1" selected="0">
            <x v="25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14"/>
          </reference>
          <reference field="65" count="1" selected="0">
            <x v="189"/>
          </reference>
          <reference field="66" count="1">
            <x v="416"/>
          </reference>
        </references>
      </pivotArea>
    </format>
    <format dxfId="332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1"/>
          </reference>
          <reference field="20" count="1" selected="0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15"/>
          </reference>
          <reference field="65" count="1" selected="0">
            <x v="502"/>
          </reference>
          <reference field="66" count="1">
            <x v="418"/>
          </reference>
        </references>
      </pivotArea>
    </format>
    <format dxfId="332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2"/>
          </reference>
          <reference field="20" count="1" selected="0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6"/>
          </reference>
          <reference field="65" count="1" selected="0">
            <x v="722"/>
          </reference>
          <reference field="66" count="1">
            <x v="413"/>
          </reference>
        </references>
      </pivotArea>
    </format>
    <format dxfId="332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3"/>
          </reference>
          <reference field="20" count="1" selected="0">
            <x v="178"/>
          </reference>
          <reference field="36" count="1" selected="0">
            <x v="1"/>
          </reference>
          <reference field="37" count="1" selected="0">
            <x v="261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17"/>
          </reference>
          <reference field="65" count="1" selected="0">
            <x v="440"/>
          </reference>
          <reference field="66" count="1">
            <x v="418"/>
          </reference>
        </references>
      </pivotArea>
    </format>
    <format dxfId="332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4"/>
          </reference>
          <reference field="20" count="1" selected="0">
            <x v="122"/>
          </reference>
          <reference field="36" count="1" selected="0">
            <x v="1"/>
          </reference>
          <reference field="37" count="1" selected="0">
            <x v="27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18"/>
          </reference>
          <reference field="65" count="1" selected="0">
            <x v="637"/>
          </reference>
          <reference field="66" count="1">
            <x v="421"/>
          </reference>
        </references>
      </pivotArea>
    </format>
    <format dxfId="332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6"/>
          </reference>
          <reference field="20" count="1" selected="0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420"/>
          </reference>
          <reference field="65" count="1" selected="0">
            <x v="1464"/>
          </reference>
          <reference field="66" count="1">
            <x v="667"/>
          </reference>
        </references>
      </pivotArea>
    </format>
    <format dxfId="332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7"/>
          </reference>
          <reference field="20" count="1" selected="0">
            <x v="1062"/>
          </reference>
          <reference field="36" count="1" selected="0">
            <x v="0"/>
          </reference>
          <reference field="37" count="1" selected="0">
            <x v="48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421"/>
          </reference>
          <reference field="65" count="1" selected="0">
            <x v="1679"/>
          </reference>
          <reference field="66" count="1">
            <x v="666"/>
          </reference>
        </references>
      </pivotArea>
    </format>
    <format dxfId="332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8"/>
          </reference>
          <reference field="20" count="1" selected="0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421"/>
          </reference>
          <reference field="65" count="1" selected="0">
            <x v="1733"/>
          </reference>
          <reference field="66" count="1">
            <x v="805"/>
          </reference>
        </references>
      </pivotArea>
    </format>
    <format dxfId="332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09"/>
          </reference>
          <reference field="20" count="1" selected="0">
            <x v="628"/>
          </reference>
          <reference field="36" count="1" selected="0">
            <x v="0"/>
          </reference>
          <reference field="37" count="1" selected="0">
            <x v="424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422"/>
          </reference>
          <reference field="65" count="1" selected="0">
            <x v="1661"/>
          </reference>
          <reference field="66" count="1">
            <x v="572"/>
          </reference>
        </references>
      </pivotArea>
    </format>
    <format dxfId="332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0"/>
          </reference>
          <reference field="20" count="1" selected="0">
            <x v="589"/>
          </reference>
          <reference field="36" count="1" selected="0">
            <x v="0"/>
          </reference>
          <reference field="37" count="1" selected="0">
            <x v="400"/>
          </reference>
          <reference field="45" count="1" selected="0">
            <x v="45"/>
          </reference>
          <reference field="59" count="1" selected="0">
            <x v="61"/>
          </reference>
          <reference field="60" count="1" selected="0">
            <x v="423"/>
          </reference>
          <reference field="65" count="1" selected="0">
            <x v="917"/>
          </reference>
          <reference field="66" count="1">
            <x v="541"/>
          </reference>
        </references>
      </pivotArea>
    </format>
    <format dxfId="332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1"/>
          </reference>
          <reference field="20" count="1" selected="0">
            <x v="500"/>
          </reference>
          <reference field="36" count="1" selected="0">
            <x v="0"/>
          </reference>
          <reference field="37" count="1" selected="0">
            <x v="52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424"/>
          </reference>
          <reference field="65" count="1" selected="0">
            <x v="328"/>
          </reference>
          <reference field="66" count="1">
            <x v="668"/>
          </reference>
        </references>
      </pivotArea>
    </format>
    <format dxfId="332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2"/>
          </reference>
          <reference field="20" count="1" selected="0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424"/>
          </reference>
          <reference field="65" count="1" selected="0">
            <x v="1185"/>
          </reference>
          <reference field="66" count="1">
            <x v="884"/>
          </reference>
        </references>
      </pivotArea>
    </format>
    <format dxfId="332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3"/>
          </reference>
          <reference field="20" count="1" selected="0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25"/>
          </reference>
          <reference field="65" count="1" selected="0">
            <x v="1199"/>
          </reference>
          <reference field="66" count="1">
            <x v="669"/>
          </reference>
        </references>
      </pivotArea>
    </format>
    <format dxfId="332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4"/>
          </reference>
          <reference field="20" count="1" selected="0">
            <x v="1006"/>
          </reference>
          <reference field="36" count="1" selected="0">
            <x v="0"/>
          </reference>
          <reference field="37" count="1" selected="0">
            <x v="450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25"/>
          </reference>
          <reference field="65" count="1" selected="0">
            <x v="1282"/>
          </reference>
          <reference field="66" count="1">
            <x v="615"/>
          </reference>
        </references>
      </pivotArea>
    </format>
    <format dxfId="332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5"/>
          </reference>
          <reference field="20" count="1" selected="0">
            <x v="498"/>
          </reference>
          <reference field="36" count="1" selected="0">
            <x v="0"/>
          </reference>
          <reference field="37" count="1" selected="0">
            <x v="37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426"/>
          </reference>
          <reference field="65" count="1" selected="0">
            <x v="768"/>
          </reference>
          <reference field="66" count="1">
            <x v="516"/>
          </reference>
        </references>
      </pivotArea>
    </format>
    <format dxfId="332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6"/>
          </reference>
          <reference field="20" count="1" selected="0">
            <x v="570"/>
          </reference>
          <reference field="36" count="1" selected="0">
            <x v="0"/>
          </reference>
          <reference field="37" count="1" selected="0">
            <x v="356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427"/>
          </reference>
          <reference field="65" count="1" selected="0">
            <x v="284"/>
          </reference>
          <reference field="66" count="1">
            <x v="494"/>
          </reference>
        </references>
      </pivotArea>
    </format>
    <format dxfId="332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7"/>
          </reference>
          <reference field="20" count="1" selected="0">
            <x v="941"/>
          </reference>
          <reference field="36" count="1" selected="0">
            <x v="0"/>
          </reference>
          <reference field="37" count="1" selected="0">
            <x v="357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428"/>
          </reference>
          <reference field="65" count="1" selected="0">
            <x v="738"/>
          </reference>
          <reference field="66" count="1">
            <x v="495"/>
          </reference>
        </references>
      </pivotArea>
    </format>
    <format dxfId="332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8"/>
          </reference>
          <reference field="20" count="1" selected="0">
            <x v="402"/>
          </reference>
          <reference field="36" count="1" selected="0">
            <x v="1"/>
          </reference>
          <reference field="37" count="1" selected="0">
            <x v="279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29"/>
          </reference>
          <reference field="65" count="1" selected="0">
            <x v="1061"/>
          </reference>
          <reference field="66" count="1">
            <x v="431"/>
          </reference>
        </references>
      </pivotArea>
    </format>
    <format dxfId="332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19"/>
          </reference>
          <reference field="20" count="1" selected="0">
            <x v="661"/>
          </reference>
          <reference field="36" count="1" selected="0">
            <x v="1"/>
          </reference>
          <reference field="37" count="1" selected="0">
            <x v="286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30"/>
          </reference>
          <reference field="65" count="1" selected="0">
            <x v="973"/>
          </reference>
          <reference field="66" count="1">
            <x v="438"/>
          </reference>
        </references>
      </pivotArea>
    </format>
    <format dxfId="332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0"/>
          </reference>
          <reference field="20" count="1" selected="0">
            <x v="278"/>
          </reference>
          <reference field="36" count="1" selected="0">
            <x v="1"/>
          </reference>
          <reference field="37" count="1" selected="0">
            <x v="288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31"/>
          </reference>
          <reference field="65" count="1" selected="0">
            <x v="1124"/>
          </reference>
          <reference field="66" count="1">
            <x v="434"/>
          </reference>
        </references>
      </pivotArea>
    </format>
    <format dxfId="332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1"/>
          </reference>
          <reference field="20" count="1" selected="0">
            <x v="213"/>
          </reference>
          <reference field="36" count="1" selected="0">
            <x v="1"/>
          </reference>
          <reference field="37" count="1" selected="0">
            <x v="28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32"/>
          </reference>
          <reference field="65" count="1" selected="0">
            <x v="862"/>
          </reference>
          <reference field="66" count="1">
            <x v="427"/>
          </reference>
        </references>
      </pivotArea>
    </format>
    <format dxfId="332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3"/>
          </reference>
          <reference field="20" count="1" selected="0">
            <x v="186"/>
          </reference>
          <reference field="36" count="1" selected="0">
            <x v="1"/>
          </reference>
          <reference field="37" count="1" selected="0">
            <x v="278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34"/>
          </reference>
          <reference field="65" count="1" selected="0">
            <x v="446"/>
          </reference>
          <reference field="66" count="1">
            <x v="436"/>
          </reference>
        </references>
      </pivotArea>
    </format>
    <format dxfId="332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4"/>
          </reference>
          <reference field="20" count="1" selected="0">
            <x v="118"/>
          </reference>
          <reference field="36" count="1" selected="0">
            <x v="1"/>
          </reference>
          <reference field="37" count="1" selected="0">
            <x v="294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35"/>
          </reference>
          <reference field="65" count="1" selected="0">
            <x v="987"/>
          </reference>
          <reference field="66" count="1">
            <x v="425"/>
          </reference>
        </references>
      </pivotArea>
    </format>
    <format dxfId="332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5"/>
          </reference>
          <reference field="20" count="1" selected="0">
            <x v="243"/>
          </reference>
          <reference field="36" count="1" selected="0">
            <x v="1"/>
          </reference>
          <reference field="37" count="1" selected="0">
            <x v="295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36"/>
          </reference>
          <reference field="65" count="1" selected="0">
            <x v="939"/>
          </reference>
          <reference field="66" count="1">
            <x v="424"/>
          </reference>
        </references>
      </pivotArea>
    </format>
    <format dxfId="332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6"/>
          </reference>
          <reference field="20" count="1" selected="0">
            <x v="117"/>
          </reference>
          <reference field="36" count="1" selected="0">
            <x v="1"/>
          </reference>
          <reference field="37" count="1" selected="0">
            <x v="290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37"/>
          </reference>
          <reference field="65" count="1" selected="0">
            <x v="628"/>
          </reference>
          <reference field="66" count="1">
            <x v="433"/>
          </reference>
        </references>
      </pivotArea>
    </format>
    <format dxfId="332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7"/>
          </reference>
          <reference field="20" count="1" selected="0">
            <x v="94"/>
          </reference>
          <reference field="36" count="1" selected="0">
            <x v="1"/>
          </reference>
          <reference field="37" count="1" selected="0">
            <x v="289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38"/>
          </reference>
          <reference field="65" count="1" selected="0">
            <x v="959"/>
          </reference>
          <reference field="66" count="1">
            <x v="423"/>
          </reference>
        </references>
      </pivotArea>
    </format>
    <format dxfId="332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8"/>
          </reference>
          <reference field="20" count="1" selected="0">
            <x v="203"/>
          </reference>
          <reference field="36" count="1" selected="0">
            <x v="1"/>
          </reference>
          <reference field="37" count="1" selected="0">
            <x v="293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39"/>
          </reference>
          <reference field="65" count="1" selected="0">
            <x v="1140"/>
          </reference>
          <reference field="66" count="1">
            <x v="426"/>
          </reference>
        </references>
      </pivotArea>
    </format>
    <format dxfId="332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29"/>
          </reference>
          <reference field="20" count="1" selected="0">
            <x v="76"/>
          </reference>
          <reference field="36" count="1" selected="0">
            <x v="1"/>
          </reference>
          <reference field="37" count="1" selected="0">
            <x v="280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40"/>
          </reference>
          <reference field="65" count="1" selected="0">
            <x v="694"/>
          </reference>
          <reference field="66" count="1">
            <x v="437"/>
          </reference>
        </references>
      </pivotArea>
    </format>
    <format dxfId="332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1"/>
          </reference>
          <reference field="20" count="1" selected="0">
            <x v="194"/>
          </reference>
          <reference field="36" count="1" selected="0">
            <x v="1"/>
          </reference>
          <reference field="37" count="1" selected="0">
            <x v="29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41"/>
          </reference>
          <reference field="65" count="1" selected="0">
            <x v="823"/>
          </reference>
          <reference field="66" count="1">
            <x v="435"/>
          </reference>
        </references>
      </pivotArea>
    </format>
    <format dxfId="332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3"/>
          </reference>
          <reference field="20" count="1" selected="0">
            <x v="298"/>
          </reference>
          <reference field="36" count="1" selected="0">
            <x v="1"/>
          </reference>
          <reference field="37" count="1" selected="0">
            <x v="287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42"/>
          </reference>
          <reference field="65" count="1" selected="0">
            <x v="965"/>
          </reference>
          <reference field="66" count="1">
            <x v="432"/>
          </reference>
        </references>
      </pivotArea>
    </format>
    <format dxfId="332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4"/>
          </reference>
          <reference field="20" count="1" selected="0">
            <x v="146"/>
          </reference>
          <reference field="36" count="1" selected="0">
            <x v="1"/>
          </reference>
          <reference field="37" count="1" selected="0">
            <x v="283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43"/>
          </reference>
          <reference field="65" count="1" selected="0">
            <x v="410"/>
          </reference>
          <reference field="66" count="1">
            <x v="428"/>
          </reference>
        </references>
      </pivotArea>
    </format>
    <format dxfId="332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6"/>
          </reference>
          <reference field="20" count="1" selected="0">
            <x v="323"/>
          </reference>
          <reference field="36" count="1" selected="0">
            <x v="1"/>
          </reference>
          <reference field="37" count="1" selected="0">
            <x v="285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44"/>
          </reference>
          <reference field="65" count="1" selected="0">
            <x v="1000"/>
          </reference>
          <reference field="66" count="1">
            <x v="429"/>
          </reference>
        </references>
      </pivotArea>
    </format>
    <format dxfId="332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7"/>
          </reference>
          <reference field="20" count="1" selected="0">
            <x v="317"/>
          </reference>
          <reference field="36" count="1" selected="0">
            <x v="1"/>
          </reference>
          <reference field="37" count="1" selected="0">
            <x v="296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445"/>
          </reference>
          <reference field="65" count="1" selected="0">
            <x v="929"/>
          </reference>
          <reference field="66" count="1">
            <x v="430"/>
          </reference>
        </references>
      </pivotArea>
    </format>
    <format dxfId="332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8"/>
          </reference>
          <reference field="20" count="1" selected="0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46"/>
          </reference>
          <reference field="65" count="1" selected="0">
            <x v="1083"/>
          </reference>
          <reference field="66" count="1">
            <x v="670"/>
          </reference>
        </references>
      </pivotArea>
    </format>
    <format dxfId="332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39"/>
          </reference>
          <reference field="20" count="1" selected="0">
            <x v="410"/>
          </reference>
          <reference field="36" count="1" selected="0">
            <x v="1"/>
          </reference>
          <reference field="37" count="1" selected="0">
            <x v="29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47"/>
          </reference>
          <reference field="65" count="1" selected="0">
            <x v="632"/>
          </reference>
          <reference field="66" count="1">
            <x v="439"/>
          </reference>
        </references>
      </pivotArea>
    </format>
    <format dxfId="332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0"/>
          </reference>
          <reference field="20" count="1" selected="0">
            <x v="406"/>
          </reference>
          <reference field="36" count="1" selected="0">
            <x v="1"/>
          </reference>
          <reference field="37" count="1" selected="0">
            <x v="317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48"/>
          </reference>
          <reference field="65" count="1" selected="0">
            <x v="915"/>
          </reference>
          <reference field="66" count="1">
            <x v="448"/>
          </reference>
        </references>
      </pivotArea>
    </format>
    <format dxfId="332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1"/>
          </reference>
          <reference field="20" count="1" selected="0">
            <x v="316"/>
          </reference>
          <reference field="36" count="1" selected="0">
            <x v="1"/>
          </reference>
          <reference field="37" count="1" selected="0">
            <x v="310"/>
          </reference>
          <reference field="45" count="1" selected="0">
            <x v="84"/>
          </reference>
          <reference field="59" count="1" selected="0">
            <x v="61"/>
          </reference>
          <reference field="60" count="1" selected="0">
            <x v="449"/>
          </reference>
          <reference field="65" count="1" selected="0">
            <x v="974"/>
          </reference>
          <reference field="66" count="1">
            <x v="447"/>
          </reference>
        </references>
      </pivotArea>
    </format>
    <format dxfId="332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2"/>
          </reference>
          <reference field="20" count="1" selected="0">
            <x v="249"/>
          </reference>
          <reference field="36" count="1" selected="0">
            <x v="1"/>
          </reference>
          <reference field="37" count="1" selected="0">
            <x v="309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50"/>
          </reference>
          <reference field="65" count="1" selected="0">
            <x v="852"/>
          </reference>
          <reference field="66" count="1">
            <x v="441"/>
          </reference>
        </references>
      </pivotArea>
    </format>
    <format dxfId="332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3"/>
          </reference>
          <reference field="20" count="1" selected="0">
            <x v="134"/>
          </reference>
          <reference field="36" count="1" selected="0">
            <x v="1"/>
          </reference>
          <reference field="37" count="1" selected="0">
            <x v="308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51"/>
          </reference>
          <reference field="65" count="1" selected="0">
            <x v="709"/>
          </reference>
          <reference field="66" count="1">
            <x v="442"/>
          </reference>
        </references>
      </pivotArea>
    </format>
    <format dxfId="332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4"/>
          </reference>
          <reference field="20" count="1" selected="0">
            <x v="230"/>
          </reference>
          <reference field="36" count="1" selected="0">
            <x v="1"/>
          </reference>
          <reference field="37" count="1" selected="0">
            <x v="299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52"/>
          </reference>
          <reference field="65" count="1" selected="0">
            <x v="608"/>
          </reference>
          <reference field="66" count="1">
            <x v="443"/>
          </reference>
        </references>
      </pivotArea>
    </format>
    <format dxfId="332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5"/>
          </reference>
          <reference field="20" count="1" selected="0">
            <x v="221"/>
          </reference>
          <reference field="36" count="1" selected="0">
            <x v="1"/>
          </reference>
          <reference field="37" count="1" selected="0">
            <x v="300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53"/>
          </reference>
          <reference field="65" count="1" selected="0">
            <x v="500"/>
          </reference>
          <reference field="66" count="1">
            <x v="452"/>
          </reference>
        </references>
      </pivotArea>
    </format>
    <format dxfId="332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6"/>
          </reference>
          <reference field="20" count="1" selected="0">
            <x v="128"/>
          </reference>
          <reference field="36" count="1" selected="0">
            <x v="1"/>
          </reference>
          <reference field="37" count="1" selected="0">
            <x v="307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54"/>
          </reference>
          <reference field="65" count="1" selected="0">
            <x v="773"/>
          </reference>
          <reference field="66" count="1">
            <x v="450"/>
          </reference>
        </references>
      </pivotArea>
    </format>
    <format dxfId="332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7"/>
          </reference>
          <reference field="20" count="1" selected="0">
            <x v="109"/>
          </reference>
          <reference field="36" count="1" selected="0">
            <x v="1"/>
          </reference>
          <reference field="37" count="1" selected="0">
            <x v="312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55"/>
          </reference>
          <reference field="65" count="1" selected="0">
            <x v="716"/>
          </reference>
          <reference field="66" count="1">
            <x v="440"/>
          </reference>
        </references>
      </pivotArea>
    </format>
    <format dxfId="332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49"/>
          </reference>
          <reference field="20" count="1" selected="0">
            <x v="313"/>
          </reference>
          <reference field="36" count="1" selected="0">
            <x v="1"/>
          </reference>
          <reference field="37" count="1" selected="0">
            <x v="303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56"/>
          </reference>
          <reference field="65" count="1" selected="0">
            <x v="487"/>
          </reference>
          <reference field="66" count="1">
            <x v="451"/>
          </reference>
        </references>
      </pivotArea>
    </format>
    <format dxfId="332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0"/>
          </reference>
          <reference field="20" count="1" selected="0">
            <x v="288"/>
          </reference>
          <reference field="36" count="1" selected="0">
            <x v="1"/>
          </reference>
          <reference field="37" count="1" selected="0">
            <x v="30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57"/>
          </reference>
          <reference field="65" count="1" selected="0">
            <x v="638"/>
          </reference>
          <reference field="66" count="1">
            <x v="449"/>
          </reference>
        </references>
      </pivotArea>
    </format>
    <format dxfId="332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1"/>
          </reference>
          <reference field="20" count="1" selected="0">
            <x v="660"/>
          </reference>
          <reference field="36" count="1" selected="0">
            <x v="1"/>
          </reference>
          <reference field="37" count="1" selected="0">
            <x v="313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58"/>
          </reference>
          <reference field="65" count="1" selected="0">
            <x v="734"/>
          </reference>
          <reference field="66" count="1">
            <x v="455"/>
          </reference>
        </references>
      </pivotArea>
    </format>
    <format dxfId="332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2"/>
          </reference>
          <reference field="20" count="1" selected="0">
            <x v="350"/>
          </reference>
          <reference field="36" count="1" selected="0">
            <x v="1"/>
          </reference>
          <reference field="37" count="1" selected="0">
            <x v="302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59"/>
          </reference>
          <reference field="65" count="1" selected="0">
            <x v="591"/>
          </reference>
          <reference field="66" count="1">
            <x v="446"/>
          </reference>
        </references>
      </pivotArea>
    </format>
    <format dxfId="332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4"/>
          </reference>
          <reference field="20" count="1" selected="0">
            <x v="170"/>
          </reference>
          <reference field="36" count="1" selected="0">
            <x v="1"/>
          </reference>
          <reference field="37" count="1" selected="0">
            <x v="306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60"/>
          </reference>
          <reference field="65" count="1" selected="0">
            <x v="663"/>
          </reference>
          <reference field="66" count="1">
            <x v="445"/>
          </reference>
        </references>
      </pivotArea>
    </format>
    <format dxfId="332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6"/>
          </reference>
          <reference field="20" count="1" selected="0">
            <x v="232"/>
          </reference>
          <reference field="36" count="1" selected="0">
            <x v="1"/>
          </reference>
          <reference field="37" count="1" selected="0">
            <x v="31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61"/>
          </reference>
          <reference field="65" count="1" selected="0">
            <x v="880"/>
          </reference>
          <reference field="66" count="1">
            <x v="444"/>
          </reference>
        </references>
      </pivotArea>
    </format>
    <format dxfId="332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7"/>
          </reference>
          <reference field="20" count="1" selected="0">
            <x v="81"/>
          </reference>
          <reference field="36" count="1" selected="0">
            <x v="1"/>
          </reference>
          <reference field="37" count="1" selected="0">
            <x v="316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62"/>
          </reference>
          <reference field="65" count="1" selected="0">
            <x v="1089"/>
          </reference>
          <reference field="66" count="1">
            <x v="454"/>
          </reference>
        </references>
      </pivotArea>
    </format>
    <format dxfId="332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8"/>
          </reference>
          <reference field="20" count="1" selected="0">
            <x v="210"/>
          </reference>
          <reference field="36" count="1" selected="0">
            <x v="1"/>
          </reference>
          <reference field="37" count="1" selected="0">
            <x v="315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63"/>
          </reference>
          <reference field="65" count="1" selected="0">
            <x v="979"/>
          </reference>
          <reference field="66" count="1">
            <x v="453"/>
          </reference>
        </references>
      </pivotArea>
    </format>
    <format dxfId="332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59"/>
          </reference>
          <reference field="20" count="1" selected="0">
            <x v="416"/>
          </reference>
          <reference field="36" count="1" selected="0">
            <x v="1"/>
          </reference>
          <reference field="37" count="1" selected="0">
            <x v="320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64"/>
          </reference>
          <reference field="65" count="1" selected="0">
            <x v="655"/>
          </reference>
          <reference field="66" count="1">
            <x v="465"/>
          </reference>
        </references>
      </pivotArea>
    </format>
    <format dxfId="332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0"/>
          </reference>
          <reference field="20" count="1" selected="0">
            <x v="234"/>
          </reference>
          <reference field="36" count="1" selected="0">
            <x v="1"/>
          </reference>
          <reference field="37" count="1" selected="0">
            <x v="32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65"/>
          </reference>
          <reference field="65" count="1" selected="0">
            <x v="573"/>
          </reference>
          <reference field="66" count="1">
            <x v="462"/>
          </reference>
        </references>
      </pivotArea>
    </format>
    <format dxfId="332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1"/>
          </reference>
          <reference field="20" count="1" selected="0">
            <x v="331"/>
          </reference>
          <reference field="36" count="1" selected="0">
            <x v="1"/>
          </reference>
          <reference field="37" count="1" selected="0">
            <x v="325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66"/>
          </reference>
          <reference field="65" count="1" selected="0">
            <x v="1158"/>
          </reference>
          <reference field="66" count="1">
            <x v="464"/>
          </reference>
        </references>
      </pivotArea>
    </format>
    <format dxfId="332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2"/>
          </reference>
          <reference field="20" count="1" selected="0">
            <x v="74"/>
          </reference>
          <reference field="36" count="1" selected="0">
            <x v="1"/>
          </reference>
          <reference field="37" count="1" selected="0">
            <x v="321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67"/>
          </reference>
          <reference field="65" count="1" selected="0">
            <x v="861"/>
          </reference>
          <reference field="66" count="1">
            <x v="471"/>
          </reference>
        </references>
      </pivotArea>
    </format>
    <format dxfId="332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3"/>
          </reference>
          <reference field="20" count="1" selected="0">
            <x v="220"/>
          </reference>
          <reference field="36" count="1" selected="0">
            <x v="1"/>
          </reference>
          <reference field="37" count="1" selected="0">
            <x v="319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68"/>
          </reference>
          <reference field="65" count="1" selected="0">
            <x v="381"/>
          </reference>
          <reference field="66" count="1">
            <x v="470"/>
          </reference>
        </references>
      </pivotArea>
    </format>
    <format dxfId="332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4"/>
          </reference>
          <reference field="20" count="1" selected="0">
            <x v="197"/>
          </reference>
          <reference field="36" count="1" selected="0">
            <x v="1"/>
          </reference>
          <reference field="37" count="1" selected="0">
            <x v="32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69"/>
          </reference>
          <reference field="65" count="1" selected="0">
            <x v="451"/>
          </reference>
          <reference field="66" count="1">
            <x v="463"/>
          </reference>
        </references>
      </pivotArea>
    </format>
    <format dxfId="332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5"/>
          </reference>
          <reference field="20" count="1" selected="0">
            <x v="627"/>
          </reference>
          <reference field="36" count="1" selected="0">
            <x v="1"/>
          </reference>
          <reference field="37" count="1" selected="0">
            <x v="324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70"/>
          </reference>
          <reference field="65" count="1" selected="0">
            <x v="1071"/>
          </reference>
          <reference field="66" count="1">
            <x v="472"/>
          </reference>
        </references>
      </pivotArea>
    </format>
    <format dxfId="332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6"/>
          </reference>
          <reference field="20" count="1" selected="0">
            <x v="275"/>
          </reference>
          <reference field="36" count="1" selected="0">
            <x v="1"/>
          </reference>
          <reference field="37" count="1" selected="0">
            <x v="323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71"/>
          </reference>
          <reference field="65" count="1" selected="0">
            <x v="812"/>
          </reference>
          <reference field="66" count="1">
            <x v="466"/>
          </reference>
        </references>
      </pivotArea>
    </format>
    <format dxfId="332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7"/>
          </reference>
          <reference field="20" count="1" selected="0">
            <x v="321"/>
          </reference>
          <reference field="36" count="1" selected="0">
            <x v="1"/>
          </reference>
          <reference field="37" count="1" selected="0">
            <x v="326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72"/>
          </reference>
          <reference field="65" count="1" selected="0">
            <x v="529"/>
          </reference>
          <reference field="66" count="1">
            <x v="468"/>
          </reference>
        </references>
      </pivotArea>
    </format>
    <format dxfId="332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8"/>
          </reference>
          <reference field="20" count="1" selected="0">
            <x v="231"/>
          </reference>
          <reference field="36" count="1" selected="0">
            <x v="1"/>
          </reference>
          <reference field="37" count="1" selected="0">
            <x v="331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73"/>
          </reference>
          <reference field="65" count="1" selected="0">
            <x v="803"/>
          </reference>
          <reference field="66" count="1">
            <x v="461"/>
          </reference>
        </references>
      </pivotArea>
    </format>
    <format dxfId="332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69"/>
          </reference>
          <reference field="20" count="1" selected="0">
            <x v="212"/>
          </reference>
          <reference field="36" count="1" selected="0">
            <x v="1"/>
          </reference>
          <reference field="37" count="1" selected="0">
            <x v="332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74"/>
          </reference>
          <reference field="65" count="1" selected="0">
            <x v="765"/>
          </reference>
          <reference field="66" count="1">
            <x v="469"/>
          </reference>
        </references>
      </pivotArea>
    </format>
    <format dxfId="332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0"/>
          </reference>
          <reference field="20" count="1" selected="0">
            <x v="139"/>
          </reference>
          <reference field="36" count="1" selected="0">
            <x v="1"/>
          </reference>
          <reference field="37" count="1" selected="0">
            <x v="328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75"/>
          </reference>
          <reference field="65" count="1" selected="0">
            <x v="579"/>
          </reference>
          <reference field="66" count="1">
            <x v="467"/>
          </reference>
        </references>
      </pivotArea>
    </format>
    <format dxfId="332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1"/>
          </reference>
          <reference field="20" count="1" selected="0">
            <x v="142"/>
          </reference>
          <reference field="36" count="1" selected="0">
            <x v="1"/>
          </reference>
          <reference field="37" count="1" selected="0">
            <x v="329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76"/>
          </reference>
          <reference field="65" count="1" selected="0">
            <x v="510"/>
          </reference>
          <reference field="66" count="1">
            <x v="460"/>
          </reference>
        </references>
      </pivotArea>
    </format>
    <format dxfId="332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2"/>
          </reference>
          <reference field="20" count="1" selected="0">
            <x v="280"/>
          </reference>
          <reference field="36" count="1" selected="0">
            <x v="1"/>
          </reference>
          <reference field="37" count="1" selected="0">
            <x v="318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77"/>
          </reference>
          <reference field="65" count="1" selected="0">
            <x v="193"/>
          </reference>
          <reference field="66" count="1">
            <x v="459"/>
          </reference>
        </references>
      </pivotArea>
    </format>
    <format dxfId="332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3"/>
          </reference>
          <reference field="20" count="1" selected="0">
            <x v="123"/>
          </reference>
          <reference field="36" count="1" selected="0">
            <x v="1"/>
          </reference>
          <reference field="37" count="1" selected="0">
            <x v="330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78"/>
          </reference>
          <reference field="65" count="1" selected="0">
            <x v="523"/>
          </reference>
          <reference field="66" count="1">
            <x v="458"/>
          </reference>
        </references>
      </pivotArea>
    </format>
    <format dxfId="332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4"/>
          </reference>
          <reference field="20" count="1" selected="0">
            <x v="416"/>
          </reference>
          <reference field="36" count="1" selected="0">
            <x v="1"/>
          </reference>
          <reference field="37" count="1" selected="0">
            <x v="320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79"/>
          </reference>
          <reference field="65" count="1" selected="0">
            <x v="534"/>
          </reference>
          <reference field="66" count="1">
            <x v="465"/>
          </reference>
        </references>
      </pivotArea>
    </format>
    <format dxfId="332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5"/>
          </reference>
          <reference field="20" count="1" selected="0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480"/>
          </reference>
          <reference field="65" count="1" selected="0">
            <x v="1719"/>
          </reference>
          <reference field="66" count="1">
            <x v="573"/>
          </reference>
        </references>
      </pivotArea>
    </format>
    <format dxfId="332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6"/>
          </reference>
          <reference field="20" count="1" selected="0">
            <x v="520"/>
          </reference>
          <reference field="36" count="1" selected="0">
            <x v="0"/>
          </reference>
          <reference field="37" count="1" selected="0">
            <x v="518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481"/>
          </reference>
          <reference field="65" count="1" selected="0">
            <x v="831"/>
          </reference>
          <reference field="66" count="1">
            <x v="671"/>
          </reference>
        </references>
      </pivotArea>
    </format>
    <format dxfId="332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7"/>
          </reference>
          <reference field="20" count="1" selected="0">
            <x v="1005"/>
          </reference>
          <reference field="36" count="1" selected="0">
            <x v="0"/>
          </reference>
          <reference field="37" count="1" selected="0">
            <x v="553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82"/>
          </reference>
          <reference field="65" count="1" selected="0">
            <x v="1066"/>
          </reference>
          <reference field="66" count="1">
            <x v="757"/>
          </reference>
        </references>
      </pivotArea>
    </format>
    <format dxfId="332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8"/>
          </reference>
          <reference field="20" count="1" selected="0">
            <x v="1001"/>
          </reference>
          <reference field="36" count="1" selected="0">
            <x v="0"/>
          </reference>
          <reference field="37" count="1" selected="0">
            <x v="472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482"/>
          </reference>
          <reference field="65" count="1" selected="0">
            <x v="997"/>
          </reference>
          <reference field="66" count="1">
            <x v="672"/>
          </reference>
        </references>
      </pivotArea>
    </format>
    <format dxfId="332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79"/>
          </reference>
          <reference field="20" count="1" selected="0">
            <x v="626"/>
          </reference>
          <reference field="36" count="1" selected="0">
            <x v="0"/>
          </reference>
          <reference field="37" count="1" selected="0">
            <x v="35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483"/>
          </reference>
          <reference field="65" count="1" selected="0">
            <x v="679"/>
          </reference>
          <reference field="66" count="1">
            <x v="496"/>
          </reference>
        </references>
      </pivotArea>
    </format>
    <format dxfId="332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0"/>
          </reference>
          <reference field="20" count="1" selected="0">
            <x v="225"/>
          </reference>
          <reference field="36" count="1" selected="0">
            <x v="1"/>
          </reference>
          <reference field="37" count="1" selected="0">
            <x v="337"/>
          </reference>
          <reference field="45" count="1" selected="0">
            <x v="149"/>
          </reference>
          <reference field="59" count="1" selected="0">
            <x v="61"/>
          </reference>
          <reference field="60" count="1" selected="0">
            <x v="484"/>
          </reference>
          <reference field="65" count="1" selected="0">
            <x v="836"/>
          </reference>
          <reference field="66" count="1">
            <x v="488"/>
          </reference>
        </references>
      </pivotArea>
    </format>
    <format dxfId="332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1"/>
          </reference>
          <reference field="20" count="1" selected="0">
            <x v="73"/>
          </reference>
          <reference field="36" count="1" selected="0">
            <x v="1"/>
          </reference>
          <reference field="37" count="1" selected="0">
            <x v="33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485"/>
          </reference>
          <reference field="65" count="1" selected="0">
            <x v="899"/>
          </reference>
          <reference field="66" count="1">
            <x v="489"/>
          </reference>
        </references>
      </pivotArea>
    </format>
    <format dxfId="332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2"/>
          </reference>
          <reference field="20" count="1" selected="0">
            <x v="646"/>
          </reference>
          <reference field="36" count="1" selected="0">
            <x v="1"/>
          </reference>
          <reference field="37" count="1" selected="0">
            <x v="340"/>
          </reference>
          <reference field="45" count="1" selected="0">
            <x v="174"/>
          </reference>
          <reference field="59" count="1" selected="0">
            <x v="61"/>
          </reference>
          <reference field="60" count="1" selected="0">
            <x v="486"/>
          </reference>
          <reference field="65" count="1" selected="0">
            <x v="847"/>
          </reference>
          <reference field="66" count="1">
            <x v="490"/>
          </reference>
        </references>
      </pivotArea>
    </format>
    <format dxfId="332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3"/>
          </reference>
          <reference field="20" count="1" selected="0">
            <x v="408"/>
          </reference>
          <reference field="36" count="1" selected="0">
            <x v="1"/>
          </reference>
          <reference field="37" count="1" selected="0">
            <x v="33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487"/>
          </reference>
          <reference field="65" count="1" selected="0">
            <x v="883"/>
          </reference>
          <reference field="66" count="1">
            <x v="483"/>
          </reference>
        </references>
      </pivotArea>
    </format>
    <format dxfId="332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4"/>
          </reference>
          <reference field="20" count="1" selected="0">
            <x v="240"/>
          </reference>
          <reference field="36" count="1" selected="0">
            <x v="1"/>
          </reference>
          <reference field="37" count="1" selected="0">
            <x v="342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488"/>
          </reference>
          <reference field="65" count="1" selected="0">
            <x v="817"/>
          </reference>
          <reference field="66" count="1">
            <x v="480"/>
          </reference>
        </references>
      </pivotArea>
    </format>
    <format dxfId="332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6"/>
          </reference>
          <reference field="20" count="1" selected="0">
            <x v="272"/>
          </reference>
          <reference field="36" count="1" selected="0">
            <x v="1"/>
          </reference>
          <reference field="37" count="1" selected="0">
            <x v="339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490"/>
          </reference>
          <reference field="65" count="1" selected="0">
            <x v="882"/>
          </reference>
          <reference field="66" count="1">
            <x v="484"/>
          </reference>
        </references>
      </pivotArea>
    </format>
    <format dxfId="332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7"/>
          </reference>
          <reference field="20" count="1" selected="0">
            <x v="297"/>
          </reference>
          <reference field="36" count="1" selected="0">
            <x v="1"/>
          </reference>
          <reference field="37" count="1" selected="0">
            <x v="341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491"/>
          </reference>
          <reference field="65" count="1" selected="0">
            <x v="815"/>
          </reference>
          <reference field="66" count="1">
            <x v="482"/>
          </reference>
        </references>
      </pivotArea>
    </format>
    <format dxfId="332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8"/>
          </reference>
          <reference field="20" count="1" selected="0">
            <x v="311"/>
          </reference>
          <reference field="36" count="1" selected="0">
            <x v="1"/>
          </reference>
          <reference field="37" count="1" selected="0">
            <x v="345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492"/>
          </reference>
          <reference field="65" count="1" selected="0">
            <x v="770"/>
          </reference>
          <reference field="66" count="1">
            <x v="486"/>
          </reference>
        </references>
      </pivotArea>
    </format>
    <format dxfId="332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89"/>
          </reference>
          <reference field="20" count="1" selected="0">
            <x v="131"/>
          </reference>
          <reference field="36" count="1" selected="0">
            <x v="1"/>
          </reference>
          <reference field="37" count="1" selected="0">
            <x v="344"/>
          </reference>
          <reference field="45" count="1" selected="0">
            <x v="118"/>
          </reference>
          <reference field="59" count="1" selected="0">
            <x v="61"/>
          </reference>
          <reference field="60" count="1" selected="0">
            <x v="493"/>
          </reference>
          <reference field="65" count="1" selected="0">
            <x v="742"/>
          </reference>
          <reference field="66" count="1">
            <x v="485"/>
          </reference>
        </references>
      </pivotArea>
    </format>
    <format dxfId="332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0"/>
          </reference>
          <reference field="20" count="1" selected="0">
            <x v="268"/>
          </reference>
          <reference field="36" count="1" selected="0">
            <x v="1"/>
          </reference>
          <reference field="37" count="1" selected="0">
            <x v="343"/>
          </reference>
          <reference field="45" count="1" selected="0">
            <x v="36"/>
          </reference>
          <reference field="59" count="1" selected="0">
            <x v="61"/>
          </reference>
          <reference field="60" count="1" selected="0">
            <x v="494"/>
          </reference>
          <reference field="65" count="1" selected="0">
            <x v="800"/>
          </reference>
          <reference field="66" count="1">
            <x v="477"/>
          </reference>
        </references>
      </pivotArea>
    </format>
    <format dxfId="332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1"/>
          </reference>
          <reference field="20" count="1" selected="0">
            <x v="116"/>
          </reference>
          <reference field="36" count="1" selected="0">
            <x v="1"/>
          </reference>
          <reference field="37" count="1" selected="0">
            <x v="349"/>
          </reference>
          <reference field="45" count="1" selected="0">
            <x v="51"/>
          </reference>
          <reference field="59" count="1" selected="0">
            <x v="61"/>
          </reference>
          <reference field="60" count="1" selected="0">
            <x v="495"/>
          </reference>
          <reference field="65" count="1" selected="0">
            <x v="751"/>
          </reference>
          <reference field="66" count="1">
            <x v="478"/>
          </reference>
        </references>
      </pivotArea>
    </format>
    <format dxfId="332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2"/>
          </reference>
          <reference field="20" count="1" selected="0">
            <x v="211"/>
          </reference>
          <reference field="36" count="1" selected="0">
            <x v="1"/>
          </reference>
          <reference field="37" count="1" selected="0">
            <x v="346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496"/>
          </reference>
          <reference field="65" count="1" selected="0">
            <x v="827"/>
          </reference>
          <reference field="66" count="1">
            <x v="479"/>
          </reference>
        </references>
      </pivotArea>
    </format>
    <format dxfId="332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3"/>
          </reference>
          <reference field="20" count="1" selected="0">
            <x v="102"/>
          </reference>
          <reference field="36" count="1" selected="0">
            <x v="1"/>
          </reference>
          <reference field="37" count="1" selected="0">
            <x v="351"/>
          </reference>
          <reference field="45" count="1" selected="0">
            <x v="34"/>
          </reference>
          <reference field="59" count="1" selected="0">
            <x v="61"/>
          </reference>
          <reference field="60" count="1" selected="0">
            <x v="497"/>
          </reference>
          <reference field="65" count="1" selected="0">
            <x v="718"/>
          </reference>
          <reference field="66" count="1">
            <x v="476"/>
          </reference>
        </references>
      </pivotArea>
    </format>
    <format dxfId="332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4"/>
          </reference>
          <reference field="20" count="1" selected="0">
            <x v="208"/>
          </reference>
          <reference field="36" count="1" selected="0">
            <x v="1"/>
          </reference>
          <reference field="37" count="1" selected="0">
            <x v="348"/>
          </reference>
          <reference field="45" count="1" selected="0">
            <x v="127"/>
          </reference>
          <reference field="59" count="1" selected="0">
            <x v="61"/>
          </reference>
          <reference field="60" count="1" selected="0">
            <x v="498"/>
          </reference>
          <reference field="65" count="1" selected="0">
            <x v="792"/>
          </reference>
          <reference field="66" count="1">
            <x v="487"/>
          </reference>
        </references>
      </pivotArea>
    </format>
    <format dxfId="332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5"/>
          </reference>
          <reference field="20" count="1" selected="0">
            <x v="182"/>
          </reference>
          <reference field="36" count="1" selected="0">
            <x v="1"/>
          </reference>
          <reference field="37" count="1" selected="0">
            <x v="347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499"/>
          </reference>
          <reference field="65" count="1" selected="0">
            <x v="919"/>
          </reference>
          <reference field="66" count="1">
            <x v="481"/>
          </reference>
        </references>
      </pivotArea>
    </format>
    <format dxfId="332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6"/>
          </reference>
          <reference field="20" count="1" selected="0">
            <x v="408"/>
          </reference>
          <reference field="36" count="1" selected="0">
            <x v="1"/>
          </reference>
          <reference field="37" count="1" selected="0">
            <x v="33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00"/>
          </reference>
          <reference field="65" count="1" selected="0">
            <x v="594"/>
          </reference>
          <reference field="66" count="1">
            <x v="483"/>
          </reference>
        </references>
      </pivotArea>
    </format>
    <format dxfId="332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8"/>
          </reference>
          <reference field="20" count="1" selected="0">
            <x v="185"/>
          </reference>
          <reference field="36" count="1" selected="0">
            <x v="0"/>
          </reference>
          <reference field="37" count="1" selected="0">
            <x v="350"/>
          </reference>
          <reference field="45" count="1" selected="0">
            <x v="67"/>
          </reference>
          <reference field="59" count="1" selected="0">
            <x v="61"/>
          </reference>
          <reference field="60" count="1" selected="0">
            <x v="502"/>
          </reference>
          <reference field="65" count="1" selected="0">
            <x v="872"/>
          </reference>
          <reference field="66" count="1">
            <x v="481"/>
          </reference>
        </references>
      </pivotArea>
    </format>
    <format dxfId="332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699"/>
          </reference>
          <reference field="20" count="1" selected="0">
            <x v="770"/>
          </reference>
          <reference field="36" count="1" selected="0">
            <x v="0"/>
          </reference>
          <reference field="37" count="1" selected="0">
            <x v="63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93"/>
          </reference>
          <reference field="66" count="1">
            <x v="865"/>
          </reference>
        </references>
      </pivotArea>
    </format>
    <format dxfId="332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0"/>
          </reference>
          <reference field="20" count="1" selected="0">
            <x v="668"/>
          </reference>
          <reference field="36" count="1" selected="0">
            <x v="0"/>
          </reference>
          <reference field="37" count="1" selected="0">
            <x v="35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236"/>
          </reference>
          <reference field="66" count="1">
            <x v="497"/>
          </reference>
        </references>
      </pivotArea>
    </format>
    <format dxfId="332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1"/>
          </reference>
          <reference field="20" count="1" selected="0">
            <x v="759"/>
          </reference>
          <reference field="36" count="1" selected="0">
            <x v="0"/>
          </reference>
          <reference field="37" count="1" selected="0">
            <x v="459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76"/>
          </reference>
          <reference field="66" count="1">
            <x v="623"/>
          </reference>
        </references>
      </pivotArea>
    </format>
    <format dxfId="332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2"/>
          </reference>
          <reference field="20" count="1" selected="0">
            <x v="755"/>
          </reference>
          <reference field="36" count="1" selected="0">
            <x v="0"/>
          </reference>
          <reference field="37" count="1" selected="0">
            <x v="45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662"/>
          </reference>
          <reference field="66" count="1">
            <x v="616"/>
          </reference>
        </references>
      </pivotArea>
    </format>
    <format dxfId="332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3"/>
          </reference>
          <reference field="20" count="1" selected="0">
            <x v="904"/>
          </reference>
          <reference field="36" count="1" selected="0">
            <x v="0"/>
          </reference>
          <reference field="37" count="1" selected="0">
            <x v="60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729"/>
          </reference>
          <reference field="66" count="1">
            <x v="821"/>
          </reference>
        </references>
      </pivotArea>
    </format>
    <format dxfId="332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4"/>
          </reference>
          <reference field="20" count="1" selected="0">
            <x v="684"/>
          </reference>
          <reference field="36" count="1" selected="0">
            <x v="0"/>
          </reference>
          <reference field="37" count="1" selected="0">
            <x v="39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371"/>
          </reference>
          <reference field="66" count="1">
            <x v="538"/>
          </reference>
        </references>
      </pivotArea>
    </format>
    <format dxfId="332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5"/>
          </reference>
          <reference field="20" count="1" selected="0">
            <x v="780"/>
          </reference>
          <reference field="36" count="1" selected="0">
            <x v="0"/>
          </reference>
          <reference field="37" count="1" selected="0">
            <x v="47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503"/>
          </reference>
          <reference field="65" count="1" selected="0">
            <x v="1705"/>
          </reference>
          <reference field="66" count="1">
            <x v="673"/>
          </reference>
        </references>
      </pivotArea>
    </format>
    <format dxfId="331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6"/>
          </reference>
          <reference field="20" count="1" selected="0">
            <x v="618"/>
          </reference>
          <reference field="36" count="1" selected="0">
            <x v="0"/>
          </reference>
          <reference field="37" count="1" selected="0">
            <x v="367"/>
          </reference>
          <reference field="45" count="1" selected="0">
            <x v="70"/>
          </reference>
          <reference field="59" count="1" selected="0">
            <x v="61"/>
          </reference>
          <reference field="60" count="1" selected="0">
            <x v="504"/>
          </reference>
          <reference field="65" count="1" selected="0">
            <x v="1145"/>
          </reference>
          <reference field="66" count="1">
            <x v="506"/>
          </reference>
        </references>
      </pivotArea>
    </format>
    <format dxfId="331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7"/>
          </reference>
          <reference field="20" count="1" selected="0">
            <x v="575"/>
          </reference>
          <reference field="36" count="1" selected="0">
            <x v="0"/>
          </reference>
          <reference field="37" count="1" selected="0">
            <x v="368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05"/>
          </reference>
          <reference field="65" count="1" selected="0">
            <x v="998"/>
          </reference>
          <reference field="66" count="1">
            <x v="504"/>
          </reference>
        </references>
      </pivotArea>
    </format>
    <format dxfId="331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8"/>
          </reference>
          <reference field="20" count="1" selected="0">
            <x v="934"/>
          </reference>
          <reference field="36" count="1" selected="0">
            <x v="0"/>
          </reference>
          <reference field="37" count="1" selected="0">
            <x v="370"/>
          </reference>
          <reference field="45" count="1" selected="0">
            <x v="26"/>
          </reference>
          <reference field="59" count="1" selected="0">
            <x v="61"/>
          </reference>
          <reference field="60" count="1" selected="0">
            <x v="506"/>
          </reference>
          <reference field="65" count="1" selected="0">
            <x v="676"/>
          </reference>
          <reference field="66" count="1">
            <x v="505"/>
          </reference>
        </references>
      </pivotArea>
    </format>
    <format dxfId="331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09"/>
          </reference>
          <reference field="20" count="1" selected="0">
            <x v="498"/>
          </reference>
          <reference field="36" count="1" selected="0">
            <x v="0"/>
          </reference>
          <reference field="37" count="1" selected="0">
            <x v="37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507"/>
          </reference>
          <reference field="65" count="1" selected="0">
            <x v="520"/>
          </reference>
          <reference field="66" count="1">
            <x v="517"/>
          </reference>
        </references>
      </pivotArea>
    </format>
    <format dxfId="331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0"/>
          </reference>
          <reference field="20" count="1" selected="0">
            <x v="65"/>
          </reference>
          <reference field="36" count="1" selected="0">
            <x v="1"/>
          </reference>
          <reference field="37" count="1" selected="0">
            <x v="359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08"/>
          </reference>
          <reference field="65" count="1" selected="0">
            <x v="786"/>
          </reference>
          <reference field="66" count="1">
            <x v="499"/>
          </reference>
        </references>
      </pivotArea>
    </format>
    <format dxfId="331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1"/>
          </reference>
          <reference field="20" count="1" selected="0">
            <x v="71"/>
          </reference>
          <reference field="36" count="1" selected="0">
            <x v="1"/>
          </reference>
          <reference field="37" count="1" selected="0">
            <x v="36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08"/>
          </reference>
          <reference field="65" count="1" selected="0">
            <x v="244"/>
          </reference>
          <reference field="66" count="1">
            <x v="507"/>
          </reference>
        </references>
      </pivotArea>
    </format>
    <format dxfId="331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2"/>
          </reference>
          <reference field="20" count="1" selected="0">
            <x v="260"/>
          </reference>
          <reference field="36" count="1" selected="0">
            <x v="1"/>
          </reference>
          <reference field="37" count="1" selected="0">
            <x v="36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09"/>
          </reference>
          <reference field="65" count="1" selected="0">
            <x v="1049"/>
          </reference>
          <reference field="66" count="1">
            <x v="498"/>
          </reference>
        </references>
      </pivotArea>
    </format>
    <format dxfId="331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3"/>
          </reference>
          <reference field="20" count="1" selected="0">
            <x v="407"/>
          </reference>
          <reference field="36" count="1" selected="0">
            <x v="1"/>
          </reference>
          <reference field="37" count="1" selected="0">
            <x v="365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10"/>
          </reference>
          <reference field="65" count="1" selected="0">
            <x v="340"/>
          </reference>
          <reference field="66" count="1">
            <x v="508"/>
          </reference>
        </references>
      </pivotArea>
    </format>
    <format dxfId="331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4"/>
          </reference>
          <reference field="20" count="1" selected="0">
            <x v="724"/>
          </reference>
          <reference field="36" count="1" selected="0">
            <x v="0"/>
          </reference>
          <reference field="37" count="1" selected="0">
            <x v="494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511"/>
          </reference>
          <reference field="65" count="1" selected="0">
            <x v="1438"/>
          </reference>
          <reference field="66" count="1">
            <x v="674"/>
          </reference>
        </references>
      </pivotArea>
    </format>
    <format dxfId="331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5"/>
          </reference>
          <reference field="20" count="1" selected="0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511"/>
          </reference>
          <reference field="65" count="1" selected="0">
            <x v="1860"/>
          </reference>
          <reference field="66" count="1">
            <x v="1350"/>
          </reference>
        </references>
      </pivotArea>
    </format>
    <format dxfId="331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6"/>
          </reference>
          <reference field="20" count="1" selected="0">
            <x v="188"/>
          </reference>
          <reference field="36" count="1" selected="0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2"/>
          </reference>
          <reference field="65" count="1" selected="0">
            <x v="992"/>
          </reference>
          <reference field="66" count="1">
            <x v="500"/>
          </reference>
        </references>
      </pivotArea>
    </format>
    <format dxfId="331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7"/>
          </reference>
          <reference field="20" count="1" selected="0">
            <x v="575"/>
          </reference>
          <reference field="36" count="1" selected="0">
            <x v="0"/>
          </reference>
          <reference field="37" count="1" selected="0">
            <x v="368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3"/>
          </reference>
          <reference field="65" count="1" selected="0">
            <x v="828"/>
          </reference>
          <reference field="66" count="1">
            <x v="509"/>
          </reference>
        </references>
      </pivotArea>
    </format>
    <format dxfId="331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18"/>
          </reference>
          <reference field="20" count="1" selected="0">
            <x v="188"/>
          </reference>
          <reference field="36" count="1" selected="0">
            <x v="1"/>
          </reference>
          <reference field="37" count="1" selected="0">
            <x v="360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4"/>
          </reference>
          <reference field="65" count="1" selected="0">
            <x v="980"/>
          </reference>
          <reference field="66" count="1">
            <x v="501"/>
          </reference>
        </references>
      </pivotArea>
    </format>
    <format dxfId="331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0"/>
          </reference>
          <reference field="20" count="1" selected="0">
            <x v="222"/>
          </reference>
          <reference field="36" count="1" selected="0">
            <x v="1"/>
          </reference>
          <reference field="37" count="1" selected="0">
            <x v="366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15"/>
          </reference>
          <reference field="65" count="1" selected="0">
            <x v="109"/>
          </reference>
          <reference field="66" count="1">
            <x v="510"/>
          </reference>
        </references>
      </pivotArea>
    </format>
    <format dxfId="331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1"/>
          </reference>
          <reference field="20" count="1" selected="0">
            <x v="260"/>
          </reference>
          <reference field="36" count="1" selected="0">
            <x v="1"/>
          </reference>
          <reference field="37" count="1" selected="0">
            <x v="362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6"/>
          </reference>
          <reference field="65" count="1" selected="0">
            <x v="853"/>
          </reference>
          <reference field="66" count="1">
            <x v="502"/>
          </reference>
        </references>
      </pivotArea>
    </format>
    <format dxfId="331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2"/>
          </reference>
          <reference field="20" count="1" selected="0">
            <x v="261"/>
          </reference>
          <reference field="36" count="1" selected="0">
            <x v="1"/>
          </reference>
          <reference field="37" count="1" selected="0">
            <x v="36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6"/>
          </reference>
          <reference field="65" count="1" selected="0">
            <x v="846"/>
          </reference>
          <reference field="66" count="1">
            <x v="511"/>
          </reference>
        </references>
      </pivotArea>
    </format>
    <format dxfId="331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3"/>
          </reference>
          <reference field="20" count="1" selected="0">
            <x v="71"/>
          </reference>
          <reference field="36" count="1" selected="0">
            <x v="1"/>
          </reference>
          <reference field="37" count="1" selected="0">
            <x v="363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17"/>
          </reference>
          <reference field="65" count="1" selected="0">
            <x v="527"/>
          </reference>
          <reference field="66" count="1">
            <x v="512"/>
          </reference>
        </references>
      </pivotArea>
    </format>
    <format dxfId="331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4"/>
          </reference>
          <reference field="20" count="1" selected="0">
            <x v="261"/>
          </reference>
          <reference field="36" count="1" selected="0">
            <x v="1"/>
          </reference>
          <reference field="37" count="1" selected="0">
            <x v="364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18"/>
          </reference>
          <reference field="65" count="1" selected="0">
            <x v="866"/>
          </reference>
          <reference field="66" count="1">
            <x v="513"/>
          </reference>
        </references>
      </pivotArea>
    </format>
    <format dxfId="331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5"/>
          </reference>
          <reference field="20" count="1" selected="0">
            <x v="632"/>
          </reference>
          <reference field="36" count="1" selected="0">
            <x v="0"/>
          </reference>
          <reference field="37" count="1" selected="0">
            <x v="43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19"/>
          </reference>
          <reference field="65" count="1" selected="0">
            <x v="1434"/>
          </reference>
          <reference field="66" count="1">
            <x v="574"/>
          </reference>
        </references>
      </pivotArea>
    </format>
    <format dxfId="331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7"/>
          </reference>
          <reference field="20" count="1" selected="0">
            <x v="377"/>
          </reference>
          <reference field="36" count="1" selected="0">
            <x v="0"/>
          </reference>
          <reference field="37" count="1" selected="0">
            <x v="399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20"/>
          </reference>
          <reference field="65" count="1" selected="0">
            <x v="145"/>
          </reference>
          <reference field="66" count="1">
            <x v="539"/>
          </reference>
        </references>
      </pivotArea>
    </format>
    <format dxfId="331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8"/>
          </reference>
          <reference field="20" count="1" selected="0">
            <x v="385"/>
          </reference>
          <reference field="36" count="1" selected="0">
            <x v="0"/>
          </reference>
          <reference field="37" count="1" selected="0">
            <x v="383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20"/>
          </reference>
          <reference field="65" count="1" selected="0">
            <x v="252"/>
          </reference>
          <reference field="66" count="1">
            <x v="520"/>
          </reference>
        </references>
      </pivotArea>
    </format>
    <format dxfId="331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29"/>
          </reference>
          <reference field="20" count="1" selected="0">
            <x v="424"/>
          </reference>
          <reference field="36" count="1" selected="0">
            <x v="0"/>
          </reference>
          <reference field="37" count="1" selected="0">
            <x v="371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1"/>
          </reference>
          <reference field="65" count="1" selected="0">
            <x v="336"/>
          </reference>
          <reference field="66" count="1">
            <x v="514"/>
          </reference>
        </references>
      </pivotArea>
    </format>
    <format dxfId="331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0"/>
          </reference>
          <reference field="20" count="1" selected="0">
            <x v="639"/>
          </reference>
          <reference field="36" count="1" selected="0">
            <x v="0"/>
          </reference>
          <reference field="37" count="1" selected="0">
            <x v="55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522"/>
          </reference>
          <reference field="65" count="1" selected="0">
            <x v="1385"/>
          </reference>
          <reference field="66" count="1">
            <x v="755"/>
          </reference>
        </references>
      </pivotArea>
    </format>
    <format dxfId="331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1"/>
          </reference>
          <reference field="20" count="1" selected="0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523"/>
          </reference>
          <reference field="65" count="1" selected="0">
            <x v="1105"/>
          </reference>
          <reference field="66" count="1">
            <x v="862"/>
          </reference>
        </references>
      </pivotArea>
    </format>
    <format dxfId="331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2"/>
          </reference>
          <reference field="20" count="1" selected="0">
            <x v="401"/>
          </reference>
          <reference field="36" count="1" selected="0">
            <x v="0"/>
          </reference>
          <reference field="37" count="1" selected="0">
            <x v="384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4"/>
          </reference>
          <reference field="65" count="1" selected="0">
            <x v="489"/>
          </reference>
          <reference field="66" count="1">
            <x v="526"/>
          </reference>
        </references>
      </pivotArea>
    </format>
    <format dxfId="331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3"/>
          </reference>
          <reference field="20" count="1" selected="0">
            <x v="422"/>
          </reference>
          <reference field="36" count="1" selected="0">
            <x v="0"/>
          </reference>
          <reference field="37" count="1" selected="0">
            <x v="37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524"/>
          </reference>
          <reference field="65" count="1" selected="0">
            <x v="893"/>
          </reference>
          <reference field="66" count="1">
            <x v="515"/>
          </reference>
        </references>
      </pivotArea>
    </format>
    <format dxfId="331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4"/>
          </reference>
          <reference field="20" count="1" selected="0">
            <x v="636"/>
          </reference>
          <reference field="36" count="1" selected="0">
            <x v="0"/>
          </reference>
          <reference field="37" count="1" selected="0">
            <x v="444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83"/>
          </reference>
          <reference field="66" count="1">
            <x v="575"/>
          </reference>
        </references>
      </pivotArea>
    </format>
    <format dxfId="331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5"/>
          </reference>
          <reference field="20" count="1" selected="0">
            <x v="645"/>
          </reference>
          <reference field="36" count="1" selected="0">
            <x v="0"/>
          </reference>
          <reference field="37" count="1" selected="0">
            <x v="486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90"/>
          </reference>
          <reference field="66" count="1">
            <x v="675"/>
          </reference>
        </references>
      </pivotArea>
    </format>
    <format dxfId="331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6"/>
          </reference>
          <reference field="20" count="1" selected="0">
            <x v="686"/>
          </reference>
          <reference field="36" count="1" selected="0">
            <x v="0"/>
          </reference>
          <reference field="37" count="1" selected="0">
            <x v="623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720"/>
          </reference>
          <reference field="66" count="1">
            <x v="849"/>
          </reference>
        </references>
      </pivotArea>
    </format>
    <format dxfId="331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7"/>
          </reference>
          <reference field="20" count="1" selected="0">
            <x v="631"/>
          </reference>
          <reference field="36" count="1" selected="0">
            <x v="0"/>
          </reference>
          <reference field="37" count="1" selected="0">
            <x v="449"/>
          </reference>
          <reference field="45" count="1" selected="0">
            <x v="33"/>
          </reference>
          <reference field="59" count="1" selected="0">
            <x v="61"/>
          </reference>
          <reference field="60" count="1" selected="0">
            <x v="525"/>
          </reference>
          <reference field="65" count="1" selected="0">
            <x v="1678"/>
          </reference>
          <reference field="66" count="1">
            <x v="611"/>
          </reference>
        </references>
      </pivotArea>
    </format>
    <format dxfId="331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8"/>
          </reference>
          <reference field="20" count="1" selected="0">
            <x v="872"/>
          </reference>
          <reference field="36" count="1" selected="0">
            <x v="0"/>
          </reference>
          <reference field="37" count="1" selected="0">
            <x v="593"/>
          </reference>
          <reference field="45" count="1" selected="0">
            <x v="38"/>
          </reference>
          <reference field="59" count="1" selected="0">
            <x v="61"/>
          </reference>
          <reference field="60" count="1" selected="0">
            <x v="526"/>
          </reference>
          <reference field="65" count="1" selected="0">
            <x v="1634"/>
          </reference>
          <reference field="66" count="1">
            <x v="811"/>
          </reference>
        </references>
      </pivotArea>
    </format>
    <format dxfId="331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39"/>
          </reference>
          <reference field="20" count="1" selected="0">
            <x v="774"/>
          </reference>
          <reference field="36" count="1" selected="0">
            <x v="0"/>
          </reference>
          <reference field="37" count="1" selected="0">
            <x v="488"/>
          </reference>
          <reference field="45" count="1" selected="0">
            <x v="38"/>
          </reference>
          <reference field="59" count="1" selected="0">
            <x v="61"/>
          </reference>
          <reference field="60" count="1" selected="0">
            <x v="526"/>
          </reference>
          <reference field="65" count="1" selected="0">
            <x v="1169"/>
          </reference>
          <reference field="66" count="1">
            <x v="676"/>
          </reference>
        </references>
      </pivotArea>
    </format>
    <format dxfId="331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0"/>
          </reference>
          <reference field="20" count="1" selected="0">
            <x v="1027"/>
          </reference>
          <reference field="36" count="1" selected="0">
            <x v="0"/>
          </reference>
          <reference field="37" count="1" selected="0">
            <x v="909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38"/>
          </reference>
          <reference field="66" count="1">
            <x v="1253"/>
          </reference>
        </references>
      </pivotArea>
    </format>
    <format dxfId="331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1"/>
          </reference>
          <reference field="20" count="1" selected="0">
            <x v="805"/>
          </reference>
          <reference field="36" count="1" selected="0">
            <x v="0"/>
          </reference>
          <reference field="37" count="1" selected="0">
            <x v="517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07"/>
          </reference>
          <reference field="66" count="1">
            <x v="677"/>
          </reference>
        </references>
      </pivotArea>
    </format>
    <format dxfId="331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2"/>
          </reference>
          <reference field="20" count="1" selected="0">
            <x v="1018"/>
          </reference>
          <reference field="36" count="1" selected="0">
            <x v="0"/>
          </reference>
          <reference field="37" count="1" selected="0">
            <x v="571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527"/>
          </reference>
          <reference field="65" count="1" selected="0">
            <x v="1737"/>
          </reference>
          <reference field="66" count="1">
            <x v="777"/>
          </reference>
        </references>
      </pivotArea>
    </format>
    <format dxfId="331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3"/>
          </reference>
          <reference field="20" count="1" selected="0">
            <x v="267"/>
          </reference>
          <reference field="36" count="1" selected="0">
            <x v="1"/>
          </reference>
          <reference field="37" count="1" selected="0">
            <x v="375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28"/>
          </reference>
          <reference field="65" count="1" selected="0">
            <x v="727"/>
          </reference>
          <reference field="66" count="1">
            <x v="522"/>
          </reference>
        </references>
      </pivotArea>
    </format>
    <format dxfId="331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5"/>
          </reference>
          <reference field="20" count="1" selected="0">
            <x v="165"/>
          </reference>
          <reference field="36" count="1" selected="0">
            <x v="1"/>
          </reference>
          <reference field="37" count="1" selected="0">
            <x v="37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29"/>
          </reference>
          <reference field="65" count="1" selected="0">
            <x v="634"/>
          </reference>
          <reference field="66" count="1">
            <x v="521"/>
          </reference>
        </references>
      </pivotArea>
    </format>
    <format dxfId="331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46"/>
          </reference>
          <reference field="20" count="1" selected="0">
            <x v="254"/>
          </reference>
          <reference field="36" count="1" selected="0">
            <x v="1"/>
          </reference>
          <reference field="37" count="1" selected="0">
            <x v="379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0"/>
          </reference>
          <reference field="65" count="1" selected="0">
            <x v="790"/>
          </reference>
          <reference field="66" count="1">
            <x v="523"/>
          </reference>
        </references>
      </pivotArea>
    </format>
    <format dxfId="331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0"/>
          </reference>
          <reference field="20" count="1" selected="0">
            <x v="165"/>
          </reference>
          <reference field="36" count="1" selected="0">
            <x v="1"/>
          </reference>
          <reference field="37" count="1" selected="0">
            <x v="374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31"/>
          </reference>
          <reference field="65" count="1" selected="0">
            <x v="633"/>
          </reference>
          <reference field="66" count="1">
            <x v="521"/>
          </reference>
        </references>
      </pivotArea>
    </format>
    <format dxfId="331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1"/>
          </reference>
          <reference field="20" count="1" selected="0">
            <x v="428"/>
          </reference>
          <reference field="36" count="1" selected="0">
            <x v="0"/>
          </reference>
          <reference field="37" count="1" selected="0">
            <x v="482"/>
          </reference>
          <reference field="45" count="1" selected="0">
            <x v="28"/>
          </reference>
          <reference field="59" count="1" selected="0">
            <x v="61"/>
          </reference>
          <reference field="60" count="1" selected="0">
            <x v="532"/>
          </reference>
          <reference field="65" count="1" selected="0">
            <x v="1739"/>
          </reference>
          <reference field="66" count="1">
            <x v="678"/>
          </reference>
        </references>
      </pivotArea>
    </format>
    <format dxfId="331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2"/>
          </reference>
          <reference field="20" count="1" selected="0">
            <x v="377"/>
          </reference>
          <reference field="36" count="1" selected="0">
            <x v="0"/>
          </reference>
          <reference field="37" count="1" selected="0">
            <x v="399"/>
          </reference>
          <reference field="45" count="1" selected="0">
            <x v="85"/>
          </reference>
          <reference field="59" count="1" selected="0">
            <x v="61"/>
          </reference>
          <reference field="60" count="1" selected="0">
            <x v="533"/>
          </reference>
          <reference field="65" count="1" selected="0">
            <x v="452"/>
          </reference>
          <reference field="66" count="1">
            <x v="540"/>
          </reference>
        </references>
      </pivotArea>
    </format>
    <format dxfId="331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3"/>
          </reference>
          <reference field="20" count="1" selected="0">
            <x v="681"/>
          </reference>
          <reference field="36" count="1" selected="0">
            <x v="0"/>
          </reference>
          <reference field="37" count="1" selected="0">
            <x v="618"/>
          </reference>
          <reference field="45" count="1" selected="0">
            <x v="130"/>
          </reference>
          <reference field="59" count="1" selected="0">
            <x v="61"/>
          </reference>
          <reference field="60" count="1" selected="0">
            <x v="534"/>
          </reference>
          <reference field="65" count="1" selected="0">
            <x v="1648"/>
          </reference>
          <reference field="66" count="1">
            <x v="845"/>
          </reference>
        </references>
      </pivotArea>
    </format>
    <format dxfId="331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4"/>
          </reference>
          <reference field="20" count="1" selected="0">
            <x v="562"/>
          </reference>
          <reference field="36" count="1" selected="0">
            <x v="0"/>
          </reference>
          <reference field="37" count="1" selected="0">
            <x v="525"/>
          </reference>
          <reference field="45" count="1" selected="0">
            <x v="130"/>
          </reference>
          <reference field="59" count="1" selected="0">
            <x v="61"/>
          </reference>
          <reference field="60" count="1" selected="0">
            <x v="534"/>
          </reference>
          <reference field="65" count="1" selected="0">
            <x v="1108"/>
          </reference>
          <reference field="66" count="1">
            <x v="679"/>
          </reference>
        </references>
      </pivotArea>
    </format>
    <format dxfId="331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5"/>
          </reference>
          <reference field="20" count="1" selected="0">
            <x v="728"/>
          </reference>
          <reference field="36" count="1" selected="0">
            <x v="0"/>
          </reference>
          <reference field="37" count="1" selected="0">
            <x v="465"/>
          </reference>
          <reference field="45" count="1" selected="0">
            <x v="31"/>
          </reference>
          <reference field="59" count="1" selected="0">
            <x v="61"/>
          </reference>
          <reference field="60" count="1" selected="0">
            <x v="535"/>
          </reference>
          <reference field="65" count="1" selected="0">
            <x v="70"/>
          </reference>
          <reference field="66" count="1">
            <x v="627"/>
          </reference>
        </references>
      </pivotArea>
    </format>
    <format dxfId="331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6"/>
          </reference>
          <reference field="20" count="1" selected="0">
            <x v="988"/>
          </reference>
          <reference field="36" count="1" selected="0">
            <x v="0"/>
          </reference>
          <reference field="37" count="1" selected="0">
            <x v="528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536"/>
          </reference>
          <reference field="65" count="1" selected="0">
            <x v="1360"/>
          </reference>
          <reference field="66" count="1">
            <x v="680"/>
          </reference>
        </references>
      </pivotArea>
    </format>
    <format dxfId="331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7"/>
          </reference>
          <reference field="20" count="1" selected="0">
            <x v="1034"/>
          </reference>
          <reference field="36" count="1" selected="0">
            <x v="0"/>
          </reference>
          <reference field="37" count="1" selected="0">
            <x v="729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536"/>
          </reference>
          <reference field="65" count="1" selected="0">
            <x v="1673"/>
          </reference>
          <reference field="66" count="1">
            <x v="1007"/>
          </reference>
        </references>
      </pivotArea>
    </format>
    <format dxfId="331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8"/>
          </reference>
          <reference field="20" count="1" selected="0">
            <x v="246"/>
          </reference>
          <reference field="36" count="1" selected="0">
            <x v="1"/>
          </reference>
          <reference field="37" count="1" selected="0">
            <x v="389"/>
          </reference>
          <reference field="45" count="1" selected="0">
            <x v="125"/>
          </reference>
          <reference field="59" count="1" selected="0">
            <x v="61"/>
          </reference>
          <reference field="60" count="1" selected="0">
            <x v="537"/>
          </reference>
          <reference field="65" count="1" selected="0">
            <x v="763"/>
          </reference>
          <reference field="66" count="1">
            <x v="534"/>
          </reference>
        </references>
      </pivotArea>
    </format>
    <format dxfId="331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59"/>
          </reference>
          <reference field="20" count="1" selected="0">
            <x v="223"/>
          </reference>
          <reference field="36" count="1" selected="0">
            <x v="1"/>
          </reference>
          <reference field="37" count="1" selected="0">
            <x v="390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38"/>
          </reference>
          <reference field="65" count="1" selected="0">
            <x v="735"/>
          </reference>
          <reference field="66" count="1">
            <x v="531"/>
          </reference>
        </references>
      </pivotArea>
    </format>
    <format dxfId="331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0"/>
          </reference>
          <reference field="20" count="1" selected="0">
            <x v="84"/>
          </reference>
          <reference field="36" count="1" selected="0">
            <x v="1"/>
          </reference>
          <reference field="37" count="1" selected="0">
            <x v="388"/>
          </reference>
          <reference field="45" count="1" selected="0">
            <x v="163"/>
          </reference>
          <reference field="59" count="1" selected="0">
            <x v="61"/>
          </reference>
          <reference field="60" count="1" selected="0">
            <x v="539"/>
          </reference>
          <reference field="65" count="1" selected="0">
            <x v="777"/>
          </reference>
          <reference field="66" count="1">
            <x v="535"/>
          </reference>
        </references>
      </pivotArea>
    </format>
    <format dxfId="331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1"/>
          </reference>
          <reference field="20" count="1" selected="0">
            <x v="145"/>
          </reference>
          <reference field="36" count="1" selected="0">
            <x v="1"/>
          </reference>
          <reference field="37" count="1" selected="0">
            <x v="38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40"/>
          </reference>
          <reference field="65" count="1" selected="0">
            <x v="779"/>
          </reference>
          <reference field="66" count="1">
            <x v="530"/>
          </reference>
        </references>
      </pivotArea>
    </format>
    <format dxfId="331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2"/>
          </reference>
          <reference field="20" count="1" selected="0">
            <x v="244"/>
          </reference>
          <reference field="36" count="1" selected="0">
            <x v="1"/>
          </reference>
          <reference field="37" count="1" selected="0">
            <x v="391"/>
          </reference>
          <reference field="45" count="1" selected="0">
            <x v="102"/>
          </reference>
          <reference field="59" count="1" selected="0">
            <x v="61"/>
          </reference>
          <reference field="60" count="1" selected="0">
            <x v="541"/>
          </reference>
          <reference field="65" count="1" selected="0">
            <x v="752"/>
          </reference>
          <reference field="66" count="1">
            <x v="533"/>
          </reference>
        </references>
      </pivotArea>
    </format>
    <format dxfId="331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3"/>
          </reference>
          <reference field="20" count="1" selected="0">
            <x v="362"/>
          </reference>
          <reference field="36" count="1" selected="0">
            <x v="1"/>
          </reference>
          <reference field="37" count="1" selected="0">
            <x v="392"/>
          </reference>
          <reference field="45" count="1" selected="0">
            <x v="18"/>
          </reference>
          <reference field="59" count="1" selected="0">
            <x v="61"/>
          </reference>
          <reference field="60" count="1" selected="0">
            <x v="542"/>
          </reference>
          <reference field="65" count="1" selected="0">
            <x v="821"/>
          </reference>
          <reference field="66" count="1">
            <x v="529"/>
          </reference>
        </references>
      </pivotArea>
    </format>
    <format dxfId="331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4"/>
          </reference>
          <reference field="20" count="1" selected="0">
            <x v="324"/>
          </reference>
          <reference field="36" count="1" selected="0">
            <x v="1"/>
          </reference>
          <reference field="37" count="1" selected="0">
            <x v="393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43"/>
          </reference>
          <reference field="65" count="1" selected="0">
            <x v="749"/>
          </reference>
          <reference field="66" count="1">
            <x v="532"/>
          </reference>
        </references>
      </pivotArea>
    </format>
    <format dxfId="331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5"/>
          </reference>
          <reference field="20" count="1" selected="0">
            <x v="325"/>
          </reference>
          <reference field="36" count="1" selected="0">
            <x v="0"/>
          </reference>
          <reference field="37" count="1" selected="0">
            <x v="394"/>
          </reference>
          <reference field="45" count="1" selected="0">
            <x v="71"/>
          </reference>
          <reference field="59" count="1" selected="0">
            <x v="61"/>
          </reference>
          <reference field="60" count="1" selected="0">
            <x v="544"/>
          </reference>
          <reference field="65" count="1" selected="0">
            <x v="888"/>
          </reference>
          <reference field="66" count="1">
            <x v="536"/>
          </reference>
        </references>
      </pivotArea>
    </format>
    <format dxfId="331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6"/>
          </reference>
          <reference field="20" count="1" selected="0">
            <x v="791"/>
          </reference>
          <reference field="36" count="1" selected="0">
            <x v="0"/>
          </reference>
          <reference field="37" count="1" selected="0">
            <x v="401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45"/>
          </reference>
          <reference field="65" count="1" selected="0">
            <x v="585"/>
          </reference>
          <reference field="66" count="1">
            <x v="542"/>
          </reference>
        </references>
      </pivotArea>
    </format>
    <format dxfId="331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7"/>
          </reference>
          <reference field="20" count="1" selected="0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46"/>
          </reference>
          <reference field="65" count="1" selected="0">
            <x v="933"/>
          </reference>
          <reference field="66" count="1">
            <x v="547"/>
          </reference>
        </references>
      </pivotArea>
    </format>
    <format dxfId="331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8"/>
          </reference>
          <reference field="20" count="1" selected="0">
            <x v="198"/>
          </reference>
          <reference field="36" count="1" selected="0">
            <x v="1"/>
          </reference>
          <reference field="37" count="1" selected="0">
            <x v="40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47"/>
          </reference>
          <reference field="65" count="1" selected="0">
            <x v="1155"/>
          </reference>
          <reference field="66" count="1">
            <x v="546"/>
          </reference>
        </references>
      </pivotArea>
    </format>
    <format dxfId="331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69"/>
          </reference>
          <reference field="20" count="1" selected="0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48"/>
          </reference>
          <reference field="65" count="1" selected="0">
            <x v="811"/>
          </reference>
          <reference field="66" count="1">
            <x v="545"/>
          </reference>
        </references>
      </pivotArea>
    </format>
    <format dxfId="331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0"/>
          </reference>
          <reference field="20" count="1" selected="0">
            <x v="344"/>
          </reference>
          <reference field="36" count="1" selected="0">
            <x v="0"/>
          </reference>
          <reference field="37" count="1" selected="0">
            <x v="425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49"/>
          </reference>
          <reference field="65" count="1" selected="0">
            <x v="955"/>
          </reference>
          <reference field="66" count="1">
            <x v="576"/>
          </reference>
        </references>
      </pivotArea>
    </format>
    <format dxfId="331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1"/>
          </reference>
          <reference field="20" count="1" selected="0">
            <x v="637"/>
          </reference>
          <reference field="36" count="1" selected="0">
            <x v="0"/>
          </reference>
          <reference field="37" count="1" selected="0">
            <x v="625"/>
          </reference>
          <reference field="45" count="1" selected="0">
            <x v="176"/>
          </reference>
          <reference field="59" count="1" selected="0">
            <x v="61"/>
          </reference>
          <reference field="60" count="1" selected="0">
            <x v="550"/>
          </reference>
          <reference field="65" count="1" selected="0">
            <x v="1706"/>
          </reference>
          <reference field="66" count="1">
            <x v="850"/>
          </reference>
        </references>
      </pivotArea>
    </format>
    <format dxfId="331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2"/>
          </reference>
          <reference field="20" count="1" selected="0">
            <x v="522"/>
          </reference>
          <reference field="36" count="1" selected="0">
            <x v="0"/>
          </reference>
          <reference field="37" count="1" selected="0">
            <x v="539"/>
          </reference>
          <reference field="45" count="1" selected="0">
            <x v="176"/>
          </reference>
          <reference field="59" count="1" selected="0">
            <x v="61"/>
          </reference>
          <reference field="60" count="1" selected="0">
            <x v="550"/>
          </reference>
          <reference field="65" count="1" selected="0">
            <x v="1323"/>
          </reference>
          <reference field="66" count="1">
            <x v="681"/>
          </reference>
        </references>
      </pivotArea>
    </format>
    <format dxfId="331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3"/>
          </reference>
          <reference field="20" count="1" selected="0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1"/>
          </reference>
          <reference field="65" count="1" selected="0">
            <x v="922"/>
          </reference>
          <reference field="66" count="1">
            <x v="548"/>
          </reference>
        </references>
      </pivotArea>
    </format>
    <format dxfId="331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4"/>
          </reference>
          <reference field="20" count="1" selected="0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2"/>
          </reference>
          <reference field="65" count="1" selected="0">
            <x v="918"/>
          </reference>
          <reference field="66" count="1">
            <x v="550"/>
          </reference>
        </references>
      </pivotArea>
    </format>
    <format dxfId="331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5"/>
          </reference>
          <reference field="20" count="1" selected="0">
            <x v="198"/>
          </reference>
          <reference field="36" count="1" selected="0">
            <x v="1"/>
          </reference>
          <reference field="37" count="1" selected="0">
            <x v="404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53"/>
          </reference>
          <reference field="65" count="1" selected="0">
            <x v="967"/>
          </reference>
          <reference field="66" count="1">
            <x v="549"/>
          </reference>
        </references>
      </pivotArea>
    </format>
    <format dxfId="331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7"/>
          </reference>
          <reference field="20" count="1" selected="0">
            <x v="152"/>
          </reference>
          <reference field="36" count="1" selected="0">
            <x v="1"/>
          </reference>
          <reference field="37" count="1" selected="0">
            <x v="405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5"/>
          </reference>
          <reference field="65" count="1" selected="0">
            <x v="920"/>
          </reference>
          <reference field="66" count="1">
            <x v="548"/>
          </reference>
        </references>
      </pivotArea>
    </format>
    <format dxfId="331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8"/>
          </reference>
          <reference field="20" count="1" selected="0">
            <x v="439"/>
          </reference>
          <reference field="36" count="1" selected="0">
            <x v="1"/>
          </reference>
          <reference field="37" count="1" selected="0">
            <x v="406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6"/>
          </reference>
          <reference field="65" count="1" selected="0">
            <x v="953"/>
          </reference>
          <reference field="66" count="1">
            <x v="550"/>
          </reference>
        </references>
      </pivotArea>
    </format>
    <format dxfId="331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79"/>
          </reference>
          <reference field="20" count="1" selected="0">
            <x v="442"/>
          </reference>
          <reference field="36" count="1" selected="0">
            <x v="1"/>
          </reference>
          <reference field="37" count="1" selected="0">
            <x v="40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57"/>
          </reference>
          <reference field="65" count="1" selected="0">
            <x v="603"/>
          </reference>
          <reference field="66" count="1">
            <x v="553"/>
          </reference>
        </references>
      </pivotArea>
    </format>
    <format dxfId="331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0"/>
          </reference>
          <reference field="20" count="1" selected="0">
            <x v="176"/>
          </reference>
          <reference field="36" count="1" selected="0">
            <x v="1"/>
          </reference>
          <reference field="37" count="1" selected="0">
            <x v="40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58"/>
          </reference>
          <reference field="65" count="1" selected="0">
            <x v="467"/>
          </reference>
          <reference field="66" count="1">
            <x v="551"/>
          </reference>
        </references>
      </pivotArea>
    </format>
    <format dxfId="331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1"/>
          </reference>
          <reference field="20" count="1" selected="0">
            <x v="204"/>
          </reference>
          <reference field="36" count="1" selected="0">
            <x v="1"/>
          </reference>
          <reference field="37" count="1" selected="0">
            <x v="409"/>
          </reference>
          <reference field="45" count="1" selected="0">
            <x v="58"/>
          </reference>
          <reference field="59" count="1" selected="0">
            <x v="61"/>
          </reference>
          <reference field="60" count="1" selected="0">
            <x v="559"/>
          </reference>
          <reference field="65" count="1" selected="0">
            <x v="567"/>
          </reference>
          <reference field="66" count="1">
            <x v="552"/>
          </reference>
        </references>
      </pivotArea>
    </format>
    <format dxfId="331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3"/>
          </reference>
          <reference field="20" count="1" selected="0">
            <x v="176"/>
          </reference>
          <reference field="36" count="1" selected="0">
            <x v="1"/>
          </reference>
          <reference field="37" count="1" selected="0">
            <x v="407"/>
          </reference>
          <reference field="45" count="1" selected="0">
            <x v="55"/>
          </reference>
          <reference field="59" count="1" selected="0">
            <x v="61"/>
          </reference>
          <reference field="60" count="1" selected="0">
            <x v="561"/>
          </reference>
          <reference field="65" count="1" selected="0">
            <x v="444"/>
          </reference>
          <reference field="66" count="1">
            <x v="551"/>
          </reference>
        </references>
      </pivotArea>
    </format>
    <format dxfId="331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4"/>
          </reference>
          <reference field="20" count="1" selected="0">
            <x v="442"/>
          </reference>
          <reference field="36" count="1" selected="0">
            <x v="1"/>
          </reference>
          <reference field="37" count="1" selected="0">
            <x v="408"/>
          </reference>
          <reference field="45" count="1" selected="0">
            <x v="90"/>
          </reference>
          <reference field="59" count="1" selected="0">
            <x v="61"/>
          </reference>
          <reference field="60" count="1" selected="0">
            <x v="562"/>
          </reference>
          <reference field="65" count="1" selected="0">
            <x v="589"/>
          </reference>
          <reference field="66" count="1">
            <x v="553"/>
          </reference>
        </references>
      </pivotArea>
    </format>
    <format dxfId="331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5"/>
          </reference>
          <reference field="20" count="1" selected="0">
            <x v="1005"/>
          </reference>
          <reference field="36" count="1" selected="0">
            <x v="0"/>
          </reference>
          <reference field="37" count="1" selected="0">
            <x v="553"/>
          </reference>
          <reference field="45" count="1" selected="0">
            <x v="159"/>
          </reference>
          <reference field="59" count="1" selected="0">
            <x v="61"/>
          </reference>
          <reference field="60" count="1" selected="0">
            <x v="563"/>
          </reference>
          <reference field="65" count="1" selected="0">
            <x v="1288"/>
          </reference>
          <reference field="66" count="1">
            <x v="758"/>
          </reference>
        </references>
      </pivotArea>
    </format>
    <format dxfId="331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6"/>
          </reference>
          <reference field="20" count="1" selected="0">
            <x v="344"/>
          </reference>
          <reference field="36" count="1" selected="0">
            <x v="0"/>
          </reference>
          <reference field="37" count="1" selected="0">
            <x v="425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64"/>
          </reference>
          <reference field="65" count="1" selected="0">
            <x v="1301"/>
          </reference>
          <reference field="66" count="1">
            <x v="577"/>
          </reference>
        </references>
      </pivotArea>
    </format>
    <format dxfId="331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7"/>
          </reference>
          <reference field="20" count="1" selected="0">
            <x v="588"/>
          </reference>
          <reference field="36" count="1" selected="0">
            <x v="0"/>
          </reference>
          <reference field="37" count="1" selected="0">
            <x v="537"/>
          </reference>
          <reference field="45" count="1" selected="0">
            <x v="170"/>
          </reference>
          <reference field="59" count="1" selected="0">
            <x v="61"/>
          </reference>
          <reference field="60" count="1" selected="0">
            <x v="565"/>
          </reference>
          <reference field="65" count="1" selected="0">
            <x v="762"/>
          </reference>
          <reference field="66" count="1">
            <x v="685"/>
          </reference>
        </references>
      </pivotArea>
    </format>
    <format dxfId="331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8"/>
          </reference>
          <reference field="20" count="1" selected="0">
            <x v="546"/>
          </reference>
          <reference field="36" count="1" selected="0">
            <x v="0"/>
          </reference>
          <reference field="37" count="1" selected="0">
            <x v="542"/>
          </reference>
          <reference field="45" count="1" selected="0">
            <x v="170"/>
          </reference>
          <reference field="59" count="1" selected="0">
            <x v="61"/>
          </reference>
          <reference field="60" count="1" selected="0">
            <x v="565"/>
          </reference>
          <reference field="65" count="1" selected="0">
            <x v="149"/>
          </reference>
          <reference field="66" count="1">
            <x v="730"/>
          </reference>
        </references>
      </pivotArea>
    </format>
    <format dxfId="331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89"/>
          </reference>
          <reference field="20" count="1" selected="0">
            <x v="827"/>
          </reference>
          <reference field="36" count="1" selected="0">
            <x v="0"/>
          </reference>
          <reference field="37" count="1" selected="0">
            <x v="454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66"/>
          </reference>
          <reference field="65" count="1" selected="0">
            <x v="1295"/>
          </reference>
          <reference field="66" count="1">
            <x v="618"/>
          </reference>
        </references>
      </pivotArea>
    </format>
    <format dxfId="331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0"/>
          </reference>
          <reference field="20" count="1" selected="0">
            <x v="855"/>
          </reference>
          <reference field="36" count="1" selected="0">
            <x v="0"/>
          </reference>
          <reference field="37" count="1" selected="0">
            <x v="515"/>
          </reference>
          <reference field="45" count="1" selected="0">
            <x v="100"/>
          </reference>
          <reference field="59" count="1" selected="0">
            <x v="61"/>
          </reference>
          <reference field="60" count="1" selected="0">
            <x v="566"/>
          </reference>
          <reference field="65" count="1" selected="0">
            <x v="1492"/>
          </reference>
          <reference field="66" count="1">
            <x v="683"/>
          </reference>
        </references>
      </pivotArea>
    </format>
    <format dxfId="331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1"/>
          </reference>
          <reference field="20" count="1" selected="0">
            <x v="978"/>
          </reference>
          <reference field="36" count="1" selected="0">
            <x v="0"/>
          </reference>
          <reference field="37" count="1" selected="0">
            <x v="594"/>
          </reference>
          <reference field="45" count="1" selected="0">
            <x v="112"/>
          </reference>
          <reference field="59" count="1" selected="0">
            <x v="61"/>
          </reference>
          <reference field="60" count="1" selected="0">
            <x v="567"/>
          </reference>
          <reference field="65" count="1" selected="0">
            <x v="1532"/>
          </reference>
          <reference field="66" count="1">
            <x v="812"/>
          </reference>
        </references>
      </pivotArea>
    </format>
    <format dxfId="331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2"/>
          </reference>
          <reference field="20" count="1" selected="0">
            <x v="949"/>
          </reference>
          <reference field="36" count="1" selected="0">
            <x v="0"/>
          </reference>
          <reference field="37" count="1" selected="0">
            <x v="519"/>
          </reference>
          <reference field="45" count="1" selected="0">
            <x v="112"/>
          </reference>
          <reference field="59" count="1" selected="0">
            <x v="61"/>
          </reference>
          <reference field="60" count="1" selected="0">
            <x v="567"/>
          </reference>
          <reference field="65" count="1" selected="0">
            <x v="1284"/>
          </reference>
          <reference field="66" count="1">
            <x v="684"/>
          </reference>
        </references>
      </pivotArea>
    </format>
    <format dxfId="331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3"/>
          </reference>
          <reference field="20" count="1" selected="0">
            <x v="426"/>
          </reference>
          <reference field="36" count="1" selected="0">
            <x v="0"/>
          </reference>
          <reference field="37" count="1" selected="0">
            <x v="558"/>
          </reference>
          <reference field="45" count="1" selected="0">
            <x v="11"/>
          </reference>
          <reference field="59" count="1" selected="0">
            <x v="61"/>
          </reference>
          <reference field="60" count="1" selected="0">
            <x v="568"/>
          </reference>
          <reference field="65" count="1" selected="0">
            <x v="55"/>
          </reference>
          <reference field="66" count="1">
            <x v="762"/>
          </reference>
        </references>
      </pivotArea>
    </format>
    <format dxfId="331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4"/>
          </reference>
          <reference field="20" count="1" selected="0">
            <x v="531"/>
          </reference>
          <reference field="36" count="1" selected="0">
            <x v="0"/>
          </reference>
          <reference field="37" count="1" selected="0">
            <x v="478"/>
          </reference>
          <reference field="45" count="1" selected="0">
            <x v="11"/>
          </reference>
          <reference field="59" count="1" selected="0">
            <x v="61"/>
          </reference>
          <reference field="60" count="1" selected="0">
            <x v="568"/>
          </reference>
          <reference field="65" count="1" selected="0">
            <x v="1229"/>
          </reference>
          <reference field="66" count="1">
            <x v="682"/>
          </reference>
        </references>
      </pivotArea>
    </format>
    <format dxfId="331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5"/>
          </reference>
          <reference field="20" count="1" selected="0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69"/>
          </reference>
          <reference field="65" count="1" selected="0">
            <x v="1611"/>
          </reference>
          <reference field="66" count="1">
            <x v="579"/>
          </reference>
        </references>
      </pivotArea>
    </format>
    <format dxfId="331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6"/>
          </reference>
          <reference field="20" count="1" selected="0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0"/>
          </reference>
          <reference field="65" count="1" selected="0">
            <x v="704"/>
          </reference>
          <reference field="66" count="1">
            <x v="578"/>
          </reference>
        </references>
      </pivotArea>
    </format>
    <format dxfId="331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7"/>
          </reference>
          <reference field="20" count="1" selected="0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1"/>
          </reference>
          <reference field="65" count="1" selected="0">
            <x v="912"/>
          </reference>
          <reference field="66" count="1">
            <x v="580"/>
          </reference>
        </references>
      </pivotArea>
    </format>
    <format dxfId="331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8"/>
          </reference>
          <reference field="20" count="1" selected="0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72"/>
          </reference>
          <reference field="65" count="1" selected="0">
            <x v="1543"/>
          </reference>
          <reference field="66" count="1">
            <x v="584"/>
          </reference>
        </references>
      </pivotArea>
    </format>
    <format dxfId="331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799"/>
          </reference>
          <reference field="20" count="1" selected="0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73"/>
          </reference>
          <reference field="65" count="1" selected="0">
            <x v="1508"/>
          </reference>
          <reference field="66" count="1">
            <x v="582"/>
          </reference>
        </references>
      </pivotArea>
    </format>
    <format dxfId="331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0"/>
          </reference>
          <reference field="20" count="1" selected="0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4"/>
          </reference>
          <reference field="65" count="1" selected="0">
            <x v="270"/>
          </reference>
          <reference field="66" count="1">
            <x v="583"/>
          </reference>
        </references>
      </pivotArea>
    </format>
    <format dxfId="331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1"/>
          </reference>
          <reference field="20" count="1" selected="0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5"/>
          </reference>
          <reference field="65" count="1" selected="0">
            <x v="255"/>
          </reference>
          <reference field="66" count="1">
            <x v="581"/>
          </reference>
        </references>
      </pivotArea>
    </format>
    <format dxfId="331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2"/>
          </reference>
          <reference field="20" count="1" selected="0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76"/>
          </reference>
          <reference field="65" count="1" selected="0">
            <x v="1463"/>
          </reference>
          <reference field="66" count="1">
            <x v="588"/>
          </reference>
        </references>
      </pivotArea>
    </format>
    <format dxfId="331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3"/>
          </reference>
          <reference field="20" count="1" selected="0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77"/>
          </reference>
          <reference field="65" count="1" selected="0">
            <x v="1483"/>
          </reference>
          <reference field="66" count="1">
            <x v="586"/>
          </reference>
        </references>
      </pivotArea>
    </format>
    <format dxfId="331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4"/>
          </reference>
          <reference field="20" count="1" selected="0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78"/>
          </reference>
          <reference field="65" count="1" selected="0">
            <x v="130"/>
          </reference>
          <reference field="66" count="1">
            <x v="587"/>
          </reference>
        </references>
      </pivotArea>
    </format>
    <format dxfId="331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5"/>
          </reference>
          <reference field="20" count="1" selected="0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79"/>
          </reference>
          <reference field="65" count="1" selected="0">
            <x v="119"/>
          </reference>
          <reference field="66" count="1">
            <x v="585"/>
          </reference>
        </references>
      </pivotArea>
    </format>
    <format dxfId="331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6"/>
          </reference>
          <reference field="20" count="1" selected="0">
            <x v="342"/>
          </reference>
          <reference field="36" count="1" selected="0">
            <x v="0"/>
          </reference>
          <reference field="37" count="1" selected="0">
            <x v="438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80"/>
          </reference>
          <reference field="65" count="1" selected="0">
            <x v="1189"/>
          </reference>
          <reference field="66" count="1">
            <x v="589"/>
          </reference>
        </references>
      </pivotArea>
    </format>
    <format dxfId="331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7"/>
          </reference>
          <reference field="20" count="1" selected="0">
            <x v="837"/>
          </reference>
          <reference field="36" count="1" selected="0">
            <x v="0"/>
          </reference>
          <reference field="37" count="1" selected="0">
            <x v="673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581"/>
          </reference>
          <reference field="65" count="1" selected="0">
            <x v="1628"/>
          </reference>
          <reference field="66" count="1">
            <x v="927"/>
          </reference>
        </references>
      </pivotArea>
    </format>
    <format dxfId="331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8"/>
          </reference>
          <reference field="20" count="1" selected="0">
            <x v="778"/>
          </reference>
          <reference field="36" count="1" selected="0">
            <x v="0"/>
          </reference>
          <reference field="37" count="1" selected="0">
            <x v="505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581"/>
          </reference>
          <reference field="65" count="1" selected="0">
            <x v="1425"/>
          </reference>
          <reference field="66" count="1">
            <x v="686"/>
          </reference>
        </references>
      </pivotArea>
    </format>
    <format dxfId="331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09"/>
          </reference>
          <reference field="20" count="1" selected="0">
            <x v="470"/>
          </reference>
          <reference field="36" count="1" selected="0">
            <x v="0"/>
          </reference>
          <reference field="37" count="1" selected="0">
            <x v="42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82"/>
          </reference>
          <reference field="65" count="1" selected="0">
            <x v="1187"/>
          </reference>
          <reference field="66" count="1">
            <x v="590"/>
          </reference>
        </references>
      </pivotArea>
    </format>
    <format dxfId="331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0"/>
          </reference>
          <reference field="20" count="1" selected="0">
            <x v="355"/>
          </reference>
          <reference field="36" count="1" selected="0">
            <x v="0"/>
          </reference>
          <reference field="37" count="1" selected="0">
            <x v="501"/>
          </reference>
          <reference field="45" count="1" selected="0">
            <x v="66"/>
          </reference>
          <reference field="59" count="1" selected="0">
            <x v="61"/>
          </reference>
          <reference field="60" count="1" selected="0">
            <x v="583"/>
          </reference>
          <reference field="65" count="1" selected="0">
            <x v="1593"/>
          </reference>
          <reference field="66" count="1">
            <x v="687"/>
          </reference>
        </references>
      </pivotArea>
    </format>
    <format dxfId="331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1"/>
          </reference>
          <reference field="20" count="1" selected="0">
            <x v="359"/>
          </reference>
          <reference field="36" count="1" selected="0">
            <x v="0"/>
          </reference>
          <reference field="37" count="1" selected="0">
            <x v="581"/>
          </reference>
          <reference field="45" count="1" selected="0">
            <x v="66"/>
          </reference>
          <reference field="59" count="1" selected="0">
            <x v="61"/>
          </reference>
          <reference field="60" count="1" selected="0">
            <x v="583"/>
          </reference>
          <reference field="65" count="1" selected="0">
            <x v="1597"/>
          </reference>
          <reference field="66" count="1">
            <x v="795"/>
          </reference>
        </references>
      </pivotArea>
    </format>
    <format dxfId="331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2"/>
          </reference>
          <reference field="20" count="1" selected="0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84"/>
          </reference>
          <reference field="65" count="1" selected="0">
            <x v="38"/>
          </reference>
          <reference field="66" count="1">
            <x v="591"/>
          </reference>
        </references>
      </pivotArea>
    </format>
    <format dxfId="331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3"/>
          </reference>
          <reference field="20" count="1" selected="0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85"/>
          </reference>
          <reference field="65" count="1" selected="0">
            <x v="212"/>
          </reference>
          <reference field="66" count="1">
            <x v="594"/>
          </reference>
        </references>
      </pivotArea>
    </format>
    <format dxfId="330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4"/>
          </reference>
          <reference field="20" count="1" selected="0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86"/>
          </reference>
          <reference field="65" count="1" selected="0">
            <x v="215"/>
          </reference>
          <reference field="66" count="1">
            <x v="592"/>
          </reference>
        </references>
      </pivotArea>
    </format>
    <format dxfId="330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5"/>
          </reference>
          <reference field="20" count="1" selected="0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87"/>
          </reference>
          <reference field="65" count="1" selected="0">
            <x v="44"/>
          </reference>
          <reference field="66" count="1">
            <x v="593"/>
          </reference>
        </references>
      </pivotArea>
    </format>
    <format dxfId="330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6"/>
          </reference>
          <reference field="20" count="1" selected="0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588"/>
          </reference>
          <reference field="65" count="1" selected="0">
            <x v="1396"/>
          </reference>
          <reference field="66" count="1">
            <x v="979"/>
          </reference>
        </references>
      </pivotArea>
    </format>
    <format dxfId="330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7"/>
          </reference>
          <reference field="20" count="1" selected="0">
            <x v="819"/>
          </reference>
          <reference field="36" count="1" selected="0">
            <x v="0"/>
          </reference>
          <reference field="37" count="1" selected="0">
            <x v="48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588"/>
          </reference>
          <reference field="65" count="1" selected="0">
            <x v="1551"/>
          </reference>
          <reference field="66" count="1">
            <x v="688"/>
          </reference>
        </references>
      </pivotArea>
    </format>
    <format dxfId="330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8"/>
          </reference>
          <reference field="20" count="1" selected="0">
            <x v="832"/>
          </reference>
          <reference field="36" count="1" selected="0">
            <x v="0"/>
          </reference>
          <reference field="37" count="1" selected="0">
            <x v="771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718"/>
          </reference>
          <reference field="66" count="1">
            <x v="1065"/>
          </reference>
        </references>
      </pivotArea>
    </format>
    <format dxfId="330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19"/>
          </reference>
          <reference field="20" count="1" selected="0">
            <x v="736"/>
          </reference>
          <reference field="36" count="1" selected="0">
            <x v="0"/>
          </reference>
          <reference field="37" count="1" selected="0">
            <x v="511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556"/>
          </reference>
          <reference field="66" count="1">
            <x v="689"/>
          </reference>
        </references>
      </pivotArea>
    </format>
    <format dxfId="330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0"/>
          </reference>
          <reference field="20" count="1" selected="0">
            <x v="911"/>
          </reference>
          <reference field="36" count="1" selected="0">
            <x v="0"/>
          </reference>
          <reference field="37" count="1" selected="0">
            <x v="897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589"/>
          </reference>
          <reference field="65" count="1" selected="0">
            <x v="1728"/>
          </reference>
          <reference field="66" count="1">
            <x v="1221"/>
          </reference>
        </references>
      </pivotArea>
    </format>
    <format dxfId="330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1"/>
          </reference>
          <reference field="20" count="1" selected="0">
            <x v="765"/>
          </reference>
          <reference field="36" count="1" selected="0">
            <x v="0"/>
          </reference>
          <reference field="37" count="1" selected="0">
            <x v="530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590"/>
          </reference>
          <reference field="65" count="1" selected="0">
            <x v="1559"/>
          </reference>
          <reference field="66" count="1">
            <x v="690"/>
          </reference>
        </references>
      </pivotArea>
    </format>
    <format dxfId="330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2"/>
          </reference>
          <reference field="20" count="1" selected="0">
            <x v="956"/>
          </reference>
          <reference field="36" count="1" selected="0">
            <x v="0"/>
          </reference>
          <reference field="37" count="1" selected="0">
            <x v="898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590"/>
          </reference>
          <reference field="65" count="1" selected="0">
            <x v="1727"/>
          </reference>
          <reference field="66" count="1">
            <x v="1222"/>
          </reference>
        </references>
      </pivotArea>
    </format>
    <format dxfId="330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3"/>
          </reference>
          <reference field="20" count="1" selected="0">
            <x v="277"/>
          </reference>
          <reference field="36" count="1" selected="0">
            <x v="0"/>
          </reference>
          <reference field="37" count="1" selected="0">
            <x v="447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1439"/>
          </reference>
          <reference field="66" count="1">
            <x v="595"/>
          </reference>
        </references>
      </pivotArea>
    </format>
    <format dxfId="330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4"/>
          </reference>
          <reference field="20" count="1" selected="0">
            <x v="217"/>
          </reference>
          <reference field="36" count="1" selected="0">
            <x v="0"/>
          </reference>
          <reference field="37" count="1" selected="0">
            <x v="545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217"/>
          </reference>
          <reference field="66" count="1">
            <x v="737"/>
          </reference>
        </references>
      </pivotArea>
    </format>
    <format dxfId="330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5"/>
          </reference>
          <reference field="20" count="1" selected="0">
            <x v="247"/>
          </reference>
          <reference field="36" count="1" selected="0">
            <x v="0"/>
          </reference>
          <reference field="37" count="1" selected="0">
            <x v="532"/>
          </reference>
          <reference field="45" count="1" selected="0">
            <x v="157"/>
          </reference>
          <reference field="59" count="1" selected="0">
            <x v="61"/>
          </reference>
          <reference field="60" count="1" selected="0">
            <x v="591"/>
          </reference>
          <reference field="65" count="1" selected="0">
            <x v="1073"/>
          </reference>
          <reference field="66" count="1">
            <x v="691"/>
          </reference>
        </references>
      </pivotArea>
    </format>
    <format dxfId="330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6"/>
          </reference>
          <reference field="20" count="1" selected="0">
            <x v="342"/>
          </reference>
          <reference field="36" count="1" selected="0">
            <x v="0"/>
          </reference>
          <reference field="37" count="1" selected="0">
            <x v="438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92"/>
          </reference>
          <reference field="65" count="1" selected="0">
            <x v="1253"/>
          </reference>
          <reference field="66" count="1">
            <x v="596"/>
          </reference>
        </references>
      </pivotArea>
    </format>
    <format dxfId="330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7"/>
          </reference>
          <reference field="20" count="1" selected="0">
            <x v="337"/>
          </reference>
          <reference field="36" count="1" selected="0">
            <x v="0"/>
          </reference>
          <reference field="37" count="1" selected="0">
            <x v="470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592"/>
          </reference>
          <reference field="65" count="1" selected="0">
            <x v="1205"/>
          </reference>
          <reference field="66" count="1">
            <x v="650"/>
          </reference>
        </references>
      </pivotArea>
    </format>
    <format dxfId="330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8"/>
          </reference>
          <reference field="20" count="1" selected="0">
            <x v="15"/>
          </reference>
          <reference field="36" count="1" selected="0">
            <x v="0"/>
          </reference>
          <reference field="37" count="1" selected="0">
            <x v="41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593"/>
          </reference>
          <reference field="65" count="1" selected="0">
            <x v="27"/>
          </reference>
          <reference field="66" count="1">
            <x v="602"/>
          </reference>
        </references>
      </pivotArea>
    </format>
    <format dxfId="330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29"/>
          </reference>
          <reference field="20" count="1" selected="0">
            <x v="14"/>
          </reference>
          <reference field="36" count="1" selected="0">
            <x v="0"/>
          </reference>
          <reference field="37" count="1" selected="0">
            <x v="418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594"/>
          </reference>
          <reference field="65" count="1" selected="0">
            <x v="26"/>
          </reference>
          <reference field="66" count="1">
            <x v="600"/>
          </reference>
        </references>
      </pivotArea>
    </format>
    <format dxfId="330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0"/>
          </reference>
          <reference field="20" count="1" selected="0">
            <x v="121"/>
          </reference>
          <reference field="36" count="1" selected="0">
            <x v="0"/>
          </reference>
          <reference field="37" count="1" selected="0">
            <x v="41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595"/>
          </reference>
          <reference field="65" count="1" selected="0">
            <x v="236"/>
          </reference>
          <reference field="66" count="1">
            <x v="601"/>
          </reference>
        </references>
      </pivotArea>
    </format>
    <format dxfId="330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1"/>
          </reference>
          <reference field="20" count="1" selected="0">
            <x v="130"/>
          </reference>
          <reference field="36" count="1" selected="0">
            <x v="0"/>
          </reference>
          <reference field="37" count="1" selected="0">
            <x v="41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596"/>
          </reference>
          <reference field="65" count="1" selected="0">
            <x v="273"/>
          </reference>
          <reference field="66" count="1">
            <x v="603"/>
          </reference>
        </references>
      </pivotArea>
    </format>
    <format dxfId="330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2"/>
          </reference>
          <reference field="20" count="1" selected="0">
            <x v="567"/>
          </reference>
          <reference field="36" count="1" selected="0">
            <x v="0"/>
          </reference>
          <reference field="37" count="1" selected="0">
            <x v="540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420"/>
          </reference>
          <reference field="66" count="1">
            <x v="731"/>
          </reference>
        </references>
      </pivotArea>
    </format>
    <format dxfId="330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3"/>
          </reference>
          <reference field="20" count="1" selected="0">
            <x v="632"/>
          </reference>
          <reference field="36" count="1" selected="0">
            <x v="0"/>
          </reference>
          <reference field="37" count="1" selected="0">
            <x v="433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1299"/>
          </reference>
          <reference field="66" count="1">
            <x v="597"/>
          </reference>
        </references>
      </pivotArea>
    </format>
    <format dxfId="330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4"/>
          </reference>
          <reference field="20" count="1" selected="0">
            <x v="582"/>
          </reference>
          <reference field="36" count="1" selected="0">
            <x v="0"/>
          </reference>
          <reference field="37" count="1" selected="0">
            <x v="474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597"/>
          </reference>
          <reference field="65" count="1" selected="0">
            <x v="641"/>
          </reference>
          <reference field="66" count="1">
            <x v="692"/>
          </reference>
        </references>
      </pivotArea>
    </format>
    <format dxfId="330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5"/>
          </reference>
          <reference field="20" count="1" selected="0">
            <x v="484"/>
          </reference>
          <reference field="36" count="1" selected="0">
            <x v="0"/>
          </reference>
          <reference field="37" count="1" selected="0">
            <x v="47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98"/>
          </reference>
          <reference field="65" count="1" selected="0">
            <x v="1357"/>
          </reference>
          <reference field="66" count="1">
            <x v="693"/>
          </reference>
        </references>
      </pivotArea>
    </format>
    <format dxfId="330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6"/>
          </reference>
          <reference field="20" count="1" selected="0">
            <x v="470"/>
          </reference>
          <reference field="36" count="1" selected="0">
            <x v="0"/>
          </reference>
          <reference field="37" count="1" selected="0">
            <x v="42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598"/>
          </reference>
          <reference field="65" count="1" selected="0">
            <x v="1247"/>
          </reference>
          <reference field="66" count="1">
            <x v="598"/>
          </reference>
        </references>
      </pivotArea>
    </format>
    <format dxfId="330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8"/>
          </reference>
          <reference field="20" count="1" selected="0">
            <x v="768"/>
          </reference>
          <reference field="36" count="1" selected="0">
            <x v="0"/>
          </reference>
          <reference field="37" count="1" selected="0">
            <x v="440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1037"/>
          </reference>
          <reference field="66" count="1">
            <x v="604"/>
          </reference>
        </references>
      </pivotArea>
    </format>
    <format dxfId="330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39"/>
          </reference>
          <reference field="20" count="1" selected="0">
            <x v="752"/>
          </reference>
          <reference field="36" count="1" selected="0">
            <x v="0"/>
          </reference>
          <reference field="37" count="1" selected="0">
            <x v="543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533"/>
          </reference>
          <reference field="66" count="1">
            <x v="732"/>
          </reference>
        </references>
      </pivotArea>
    </format>
    <format dxfId="330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0"/>
          </reference>
          <reference field="20" count="1" selected="0">
            <x v="772"/>
          </reference>
          <reference field="36" count="1" selected="0">
            <x v="0"/>
          </reference>
          <reference field="37" count="1" selected="0">
            <x v="510"/>
          </reference>
          <reference field="45" count="1" selected="0">
            <x v="95"/>
          </reference>
          <reference field="59" count="1" selected="0">
            <x v="61"/>
          </reference>
          <reference field="60" count="1" selected="0">
            <x v="599"/>
          </reference>
          <reference field="65" count="1" selected="0">
            <x v="1094"/>
          </reference>
          <reference field="66" count="1">
            <x v="694"/>
          </reference>
        </references>
      </pivotArea>
    </format>
    <format dxfId="330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1"/>
          </reference>
          <reference field="20" count="1" selected="0">
            <x v="952"/>
          </reference>
          <reference field="36" count="1" selected="0">
            <x v="0"/>
          </reference>
          <reference field="37" count="1" selected="0">
            <x v="428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1153"/>
          </reference>
          <reference field="66" count="1">
            <x v="605"/>
          </reference>
        </references>
      </pivotArea>
    </format>
    <format dxfId="330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2"/>
          </reference>
          <reference field="20" count="1" selected="0">
            <x v="951"/>
          </reference>
          <reference field="36" count="1" selected="0">
            <x v="0"/>
          </reference>
          <reference field="37" count="1" selected="0">
            <x v="448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1132"/>
          </reference>
          <reference field="66" count="1">
            <x v="612"/>
          </reference>
        </references>
      </pivotArea>
    </format>
    <format dxfId="330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3"/>
          </reference>
          <reference field="20" count="1" selected="0">
            <x v="938"/>
          </reference>
          <reference field="36" count="1" selected="0">
            <x v="0"/>
          </reference>
          <reference field="37" count="1" selected="0">
            <x v="471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00"/>
          </reference>
          <reference field="65" count="1" selected="0">
            <x v="877"/>
          </reference>
          <reference field="66" count="1">
            <x v="651"/>
          </reference>
        </references>
      </pivotArea>
    </format>
    <format dxfId="330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4"/>
          </reference>
          <reference field="20" count="1" selected="0">
            <x v="541"/>
          </reference>
          <reference field="36" count="1" selected="0">
            <x v="0"/>
          </reference>
          <reference field="37" count="1" selected="0">
            <x v="446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01"/>
          </reference>
          <reference field="65" count="1" selected="0">
            <x v="729"/>
          </reference>
          <reference field="66" count="1">
            <x v="599"/>
          </reference>
        </references>
      </pivotArea>
    </format>
    <format dxfId="330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6"/>
          </reference>
          <reference field="20" count="1" selected="0">
            <x v="533"/>
          </reference>
          <reference field="36" count="1" selected="0">
            <x v="0"/>
          </reference>
          <reference field="37" count="1" selected="0">
            <x v="453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01"/>
          </reference>
          <reference field="65" count="1" selected="0">
            <x v="555"/>
          </reference>
          <reference field="66" count="1">
            <x v="617"/>
          </reference>
        </references>
      </pivotArea>
    </format>
    <format dxfId="330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7"/>
          </reference>
          <reference field="20" count="1" selected="0">
            <x v="777"/>
          </reference>
          <reference field="36" count="1" selected="0">
            <x v="0"/>
          </reference>
          <reference field="37" count="1" selected="0">
            <x v="62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674"/>
          </reference>
          <reference field="66" count="1">
            <x v="851"/>
          </reference>
        </references>
      </pivotArea>
    </format>
    <format dxfId="330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8"/>
          </reference>
          <reference field="20" count="1" selected="0">
            <x v="700"/>
          </reference>
          <reference field="36" count="1" selected="0">
            <x v="0"/>
          </reference>
          <reference field="37" count="1" selected="0">
            <x v="49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394"/>
          </reference>
          <reference field="66" count="1">
            <x v="695"/>
          </reference>
        </references>
      </pivotArea>
    </format>
    <format dxfId="330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49"/>
          </reference>
          <reference field="20" count="1" selected="0">
            <x v="716"/>
          </reference>
          <reference field="36" count="1" selected="0">
            <x v="0"/>
          </reference>
          <reference field="37" count="1" selected="0">
            <x v="462"/>
          </reference>
          <reference field="45" count="1" selected="0">
            <x v="56"/>
          </reference>
          <reference field="59" count="1" selected="0">
            <x v="61"/>
          </reference>
          <reference field="60" count="1" selected="0">
            <x v="602"/>
          </reference>
          <reference field="65" count="1" selected="0">
            <x v="1482"/>
          </reference>
          <reference field="66" count="1">
            <x v="625"/>
          </reference>
        </references>
      </pivotArea>
    </format>
    <format dxfId="330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0"/>
          </reference>
          <reference field="20" count="1" selected="0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603"/>
          </reference>
          <reference field="65" count="1" selected="0">
            <x v="1107"/>
          </reference>
          <reference field="66" count="1">
            <x v="866"/>
          </reference>
        </references>
      </pivotArea>
    </format>
    <format dxfId="330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1"/>
          </reference>
          <reference field="20" count="1" selected="0">
            <x v="798"/>
          </reference>
          <reference field="36" count="1" selected="0">
            <x v="0"/>
          </reference>
          <reference field="37" count="1" selected="0">
            <x v="493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603"/>
          </reference>
          <reference field="65" count="1" selected="0">
            <x v="1626"/>
          </reference>
          <reference field="66" count="1">
            <x v="696"/>
          </reference>
        </references>
      </pivotArea>
    </format>
    <format dxfId="330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2"/>
          </reference>
          <reference field="20" count="1" selected="0">
            <x v="441"/>
          </reference>
          <reference field="36" count="1" selected="0">
            <x v="0"/>
          </reference>
          <reference field="37" count="1" selected="0">
            <x v="512"/>
          </reference>
          <reference field="45" count="1" selected="0">
            <x v="97"/>
          </reference>
          <reference field="59" count="1" selected="0">
            <x v="61"/>
          </reference>
          <reference field="60" count="1" selected="0">
            <x v="604"/>
          </reference>
          <reference field="65" count="1" selected="0">
            <x v="19"/>
          </reference>
          <reference field="66" count="1">
            <x v="697"/>
          </reference>
        </references>
      </pivotArea>
    </format>
    <format dxfId="330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3"/>
          </reference>
          <reference field="20" count="1" selected="0">
            <x v="947"/>
          </reference>
          <reference field="36" count="1" selected="0">
            <x v="0"/>
          </reference>
          <reference field="37" count="1" selected="0">
            <x v="42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927"/>
          </reference>
          <reference field="66" count="1">
            <x v="607"/>
          </reference>
        </references>
      </pivotArea>
    </format>
    <format dxfId="330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4"/>
          </reference>
          <reference field="20" count="1" selected="0">
            <x v="935"/>
          </reference>
          <reference field="36" count="1" selected="0">
            <x v="0"/>
          </reference>
          <reference field="37" count="1" selected="0">
            <x v="456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597"/>
          </reference>
          <reference field="66" count="1">
            <x v="620"/>
          </reference>
        </references>
      </pivotArea>
    </format>
    <format dxfId="330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5"/>
          </reference>
          <reference field="20" count="1" selected="0">
            <x v="945"/>
          </reference>
          <reference field="36" count="1" selected="0">
            <x v="0"/>
          </reference>
          <reference field="37" count="1" selected="0">
            <x v="437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05"/>
          </reference>
          <reference field="65" count="1" selected="0">
            <x v="898"/>
          </reference>
          <reference field="66" count="1">
            <x v="607"/>
          </reference>
        </references>
      </pivotArea>
    </format>
    <format dxfId="330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6"/>
          </reference>
          <reference field="20" count="1" selected="0">
            <x v="1052"/>
          </reference>
          <reference field="36" count="1" selected="0">
            <x v="0"/>
          </reference>
          <reference field="37" count="1" selected="0">
            <x v="42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06"/>
          </reference>
          <reference field="65" count="1" selected="0">
            <x v="814"/>
          </reference>
          <reference field="66" count="1">
            <x v="606"/>
          </reference>
        </references>
      </pivotArea>
    </format>
    <format dxfId="330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8"/>
          </reference>
          <reference field="20" count="1" selected="0">
            <x v="1046"/>
          </reference>
          <reference field="36" count="1" selected="0">
            <x v="0"/>
          </reference>
          <reference field="37" count="1" selected="0">
            <x v="4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06"/>
          </reference>
          <reference field="65" count="1" selected="0">
            <x v="322"/>
          </reference>
          <reference field="66" count="1">
            <x v="619"/>
          </reference>
        </references>
      </pivotArea>
    </format>
    <format dxfId="330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59"/>
          </reference>
          <reference field="20" count="1" selected="0">
            <x v="898"/>
          </reference>
          <reference field="36" count="1" selected="0">
            <x v="0"/>
          </reference>
          <reference field="37" count="1" selected="0">
            <x v="502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535"/>
          </reference>
          <reference field="66" count="1">
            <x v="698"/>
          </reference>
        </references>
      </pivotArea>
    </format>
    <format dxfId="330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0"/>
          </reference>
          <reference field="20" count="1" selected="0">
            <x v="929"/>
          </reference>
          <reference field="36" count="1" selected="0">
            <x v="0"/>
          </reference>
          <reference field="37" count="1" selected="0">
            <x v="445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1064"/>
          </reference>
          <reference field="66" count="1">
            <x v="608"/>
          </reference>
        </references>
      </pivotArea>
    </format>
    <format dxfId="330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2"/>
          </reference>
          <reference field="20" count="1" selected="0">
            <x v="906"/>
          </reference>
          <reference field="36" count="1" selected="0">
            <x v="0"/>
          </reference>
          <reference field="37" count="1" selected="0">
            <x v="584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07"/>
          </reference>
          <reference field="65" count="1" selected="0">
            <x v="696"/>
          </reference>
          <reference field="66" count="1">
            <x v="798"/>
          </reference>
        </references>
      </pivotArea>
    </format>
    <format dxfId="330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3"/>
          </reference>
          <reference field="20" count="1" selected="0">
            <x v="514"/>
          </reference>
          <reference field="36" count="1" selected="0">
            <x v="0"/>
          </reference>
          <reference field="37" count="1" selected="0">
            <x v="59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855"/>
          </reference>
          <reference field="66" count="1">
            <x v="809"/>
          </reference>
        </references>
      </pivotArea>
    </format>
    <format dxfId="330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4"/>
          </reference>
          <reference field="20" count="1" selected="0">
            <x v="517"/>
          </reference>
          <reference field="36" count="1" selected="0">
            <x v="0"/>
          </reference>
          <reference field="37" count="1" selected="0">
            <x v="44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996"/>
          </reference>
          <reference field="66" count="1">
            <x v="610"/>
          </reference>
        </references>
      </pivotArea>
    </format>
    <format dxfId="330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5"/>
          </reference>
          <reference field="20" count="1" selected="0">
            <x v="497"/>
          </reference>
          <reference field="36" count="1" selected="0">
            <x v="0"/>
          </reference>
          <reference field="37" count="1" selected="0">
            <x v="538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08"/>
          </reference>
          <reference field="65" count="1" selected="0">
            <x v="366"/>
          </reference>
          <reference field="66" count="1">
            <x v="700"/>
          </reference>
        </references>
      </pivotArea>
    </format>
    <format dxfId="330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6"/>
          </reference>
          <reference field="20" count="1" selected="0">
            <x v="628"/>
          </reference>
          <reference field="36" count="1" selected="0">
            <x v="0"/>
          </reference>
          <reference field="37" count="1" selected="0">
            <x v="424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068"/>
          </reference>
          <reference field="66" count="1">
            <x v="609"/>
          </reference>
        </references>
      </pivotArea>
    </format>
    <format dxfId="330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8"/>
          </reference>
          <reference field="20" count="1" selected="0">
            <x v="641"/>
          </reference>
          <reference field="36" count="1" selected="0">
            <x v="0"/>
          </reference>
          <reference field="37" count="1" selected="0">
            <x v="507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159"/>
          </reference>
          <reference field="66" count="1">
            <x v="699"/>
          </reference>
        </references>
      </pivotArea>
    </format>
    <format dxfId="330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69"/>
          </reference>
          <reference field="20" count="1" selected="0">
            <x v="692"/>
          </reference>
          <reference field="36" count="1" selected="0">
            <x v="0"/>
          </reference>
          <reference field="37" count="1" selected="0">
            <x v="77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09"/>
          </reference>
          <reference field="65" count="1" selected="0">
            <x v="1517"/>
          </reference>
          <reference field="66" count="1">
            <x v="1076"/>
          </reference>
        </references>
      </pivotArea>
    </format>
    <format dxfId="330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0"/>
          </reference>
          <reference field="20" count="1" selected="0">
            <x v="916"/>
          </reference>
          <reference field="36" count="1" selected="0">
            <x v="0"/>
          </reference>
          <reference field="37" count="1" selected="0">
            <x v="706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610"/>
          </reference>
          <reference field="65" count="1" selected="0">
            <x v="1658"/>
          </reference>
          <reference field="66" count="1">
            <x v="980"/>
          </reference>
        </references>
      </pivotArea>
    </format>
    <format dxfId="330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1"/>
          </reference>
          <reference field="20" count="1" selected="0">
            <x v="851"/>
          </reference>
          <reference field="36" count="1" selected="0">
            <x v="0"/>
          </reference>
          <reference field="37" count="1" selected="0">
            <x v="534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610"/>
          </reference>
          <reference field="65" count="1" selected="0">
            <x v="1445"/>
          </reference>
          <reference field="66" count="1">
            <x v="702"/>
          </reference>
        </references>
      </pivotArea>
    </format>
    <format dxfId="330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2"/>
          </reference>
          <reference field="20" count="1" selected="0">
            <x v="825"/>
          </reference>
          <reference field="36" count="1" selected="0">
            <x v="0"/>
          </reference>
          <reference field="37" count="1" selected="0">
            <x v="554"/>
          </reference>
          <reference field="45" count="1" selected="0">
            <x v="8"/>
          </reference>
          <reference field="59" count="1" selected="0">
            <x v="61"/>
          </reference>
          <reference field="60" count="1" selected="0">
            <x v="611"/>
          </reference>
          <reference field="65" count="1" selected="0">
            <x v="1645"/>
          </reference>
          <reference field="66" count="1">
            <x v="759"/>
          </reference>
        </references>
      </pivotArea>
    </format>
    <format dxfId="330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3"/>
          </reference>
          <reference field="20" count="1" selected="0">
            <x v="619"/>
          </reference>
          <reference field="36" count="1" selected="0">
            <x v="0"/>
          </reference>
          <reference field="37" count="1" selected="0">
            <x v="523"/>
          </reference>
          <reference field="45" count="1" selected="0">
            <x v="122"/>
          </reference>
          <reference field="59" count="1" selected="0">
            <x v="61"/>
          </reference>
          <reference field="60" count="1" selected="0">
            <x v="612"/>
          </reference>
          <reference field="65" count="1" selected="0">
            <x v="1293"/>
          </reference>
          <reference field="66" count="1">
            <x v="701"/>
          </reference>
        </references>
      </pivotArea>
    </format>
    <format dxfId="330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4"/>
          </reference>
          <reference field="20" count="1" selected="0">
            <x v="713"/>
          </reference>
          <reference field="36" count="1" selected="0">
            <x v="1"/>
          </reference>
          <reference field="37" count="1" selected="0">
            <x v="552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13"/>
          </reference>
          <reference field="65" count="1" selected="0">
            <x v="450"/>
          </reference>
          <reference field="66" count="1">
            <x v="756"/>
          </reference>
        </references>
      </pivotArea>
    </format>
    <format dxfId="330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6"/>
          </reference>
          <reference field="20" count="1" selected="0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15"/>
          </reference>
          <reference field="65" count="1" selected="0">
            <x v="143"/>
          </reference>
          <reference field="66" count="1">
            <x v="631"/>
          </reference>
        </references>
      </pivotArea>
    </format>
    <format dxfId="330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7"/>
          </reference>
          <reference field="20" count="1" selected="0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16"/>
          </reference>
          <reference field="65" count="1" selected="0">
            <x v="100"/>
          </reference>
          <reference field="66" count="1">
            <x v="628"/>
          </reference>
        </references>
      </pivotArea>
    </format>
    <format dxfId="330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8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17"/>
          </reference>
          <reference field="65" count="1" selected="0">
            <x v="108"/>
          </reference>
          <reference field="66" count="1">
            <x v="629"/>
          </reference>
        </references>
      </pivotArea>
    </format>
    <format dxfId="330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79"/>
          </reference>
          <reference field="20" count="1" selected="0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18"/>
          </reference>
          <reference field="65" count="1" selected="0">
            <x v="79"/>
          </reference>
          <reference field="66" count="1">
            <x v="630"/>
          </reference>
        </references>
      </pivotArea>
    </format>
    <format dxfId="330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0"/>
          </reference>
          <reference field="20" count="1" selected="0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19"/>
          </reference>
          <reference field="65" count="1" selected="0">
            <x v="71"/>
          </reference>
          <reference field="66" count="1">
            <x v="635"/>
          </reference>
        </references>
      </pivotArea>
    </format>
    <format dxfId="330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1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0"/>
          </reference>
          <reference field="65" count="1" selected="0">
            <x v="57"/>
          </reference>
          <reference field="66" count="1">
            <x v="633"/>
          </reference>
        </references>
      </pivotArea>
    </format>
    <format dxfId="330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2"/>
          </reference>
          <reference field="20" count="1" selected="0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21"/>
          </reference>
          <reference field="65" count="1" selected="0">
            <x v="123"/>
          </reference>
          <reference field="66" count="1">
            <x v="634"/>
          </reference>
        </references>
      </pivotArea>
    </format>
    <format dxfId="330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3"/>
          </reference>
          <reference field="20" count="1" selected="0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22"/>
          </reference>
          <reference field="65" count="1" selected="0">
            <x v="163"/>
          </reference>
          <reference field="66" count="1">
            <x v="632"/>
          </reference>
        </references>
      </pivotArea>
    </format>
    <format dxfId="330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4"/>
          </reference>
          <reference field="20" count="1" selected="0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23"/>
          </reference>
          <reference field="65" count="1" selected="0">
            <x v="170"/>
          </reference>
          <reference field="66" count="1">
            <x v="636"/>
          </reference>
        </references>
      </pivotArea>
    </format>
    <format dxfId="330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5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4"/>
          </reference>
          <reference field="65" count="1" selected="0">
            <x v="90"/>
          </reference>
          <reference field="66" count="1">
            <x v="637"/>
          </reference>
        </references>
      </pivotArea>
    </format>
    <format dxfId="330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6"/>
          </reference>
          <reference field="20" count="1" selected="0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25"/>
          </reference>
          <reference field="65" count="1" selected="0">
            <x v="148"/>
          </reference>
          <reference field="66" count="1">
            <x v="639"/>
          </reference>
        </references>
      </pivotArea>
    </format>
    <format dxfId="330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7"/>
          </reference>
          <reference field="20" count="1" selected="0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26"/>
          </reference>
          <reference field="65" count="1" selected="0">
            <x v="158"/>
          </reference>
          <reference field="66" count="1">
            <x v="638"/>
          </reference>
        </references>
      </pivotArea>
    </format>
    <format dxfId="330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8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27"/>
          </reference>
          <reference field="65" count="1" selected="0">
            <x v="93"/>
          </reference>
          <reference field="66" count="1">
            <x v="637"/>
          </reference>
        </references>
      </pivotArea>
    </format>
    <format dxfId="330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89"/>
          </reference>
          <reference field="20" count="1" selected="0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28"/>
          </reference>
          <reference field="65" count="1" selected="0">
            <x v="1167"/>
          </reference>
          <reference field="66" count="1">
            <x v="703"/>
          </reference>
        </references>
      </pivotArea>
    </format>
    <format dxfId="330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0"/>
          </reference>
          <reference field="20" count="1" selected="0">
            <x v="552"/>
          </reference>
          <reference field="36" count="1" selected="0">
            <x v="0"/>
          </reference>
          <reference field="37" count="1" selected="0">
            <x v="591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36"/>
          </reference>
          <reference field="66" count="1">
            <x v="808"/>
          </reference>
        </references>
      </pivotArea>
    </format>
    <format dxfId="330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1"/>
          </reference>
          <reference field="20" count="1" selected="0">
            <x v="525"/>
          </reference>
          <reference field="36" count="1" selected="0">
            <x v="0"/>
          </reference>
          <reference field="37" count="1" selected="0">
            <x v="620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34"/>
          </reference>
          <reference field="66" count="1">
            <x v="846"/>
          </reference>
        </references>
      </pivotArea>
    </format>
    <format dxfId="330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2"/>
          </reference>
          <reference field="20" count="1" selected="0">
            <x v="382"/>
          </reference>
          <reference field="36" count="1" selected="0">
            <x v="0"/>
          </reference>
          <reference field="37" count="1" selected="0">
            <x v="531"/>
          </reference>
          <reference field="45" count="1" selected="0">
            <x v="150"/>
          </reference>
          <reference field="59" count="1" selected="0">
            <x v="61"/>
          </reference>
          <reference field="60" count="1" selected="0">
            <x v="629"/>
          </reference>
          <reference field="65" count="1" selected="0">
            <x v="1709"/>
          </reference>
          <reference field="66" count="1">
            <x v="704"/>
          </reference>
        </references>
      </pivotArea>
    </format>
    <format dxfId="330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3"/>
          </reference>
          <reference field="20" count="1" selected="0">
            <x v="536"/>
          </reference>
          <reference field="36" count="1" selected="0">
            <x v="0"/>
          </reference>
          <reference field="37" count="1" selected="0">
            <x v="559"/>
          </reference>
          <reference field="45" count="1" selected="0">
            <x v="121"/>
          </reference>
          <reference field="59" count="1" selected="0">
            <x v="61"/>
          </reference>
          <reference field="60" count="1" selected="0">
            <x v="630"/>
          </reference>
          <reference field="65" count="1" selected="0">
            <x v="120"/>
          </reference>
          <reference field="66" count="1">
            <x v="763"/>
          </reference>
        </references>
      </pivotArea>
    </format>
    <format dxfId="330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4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31"/>
          </reference>
          <reference field="65" count="1" selected="0">
            <x v="174"/>
          </reference>
          <reference field="66" count="1">
            <x v="641"/>
          </reference>
        </references>
      </pivotArea>
    </format>
    <format dxfId="330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5"/>
          </reference>
          <reference field="20" count="1" selected="0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32"/>
          </reference>
          <reference field="65" count="1" selected="0">
            <x v="304"/>
          </reference>
          <reference field="66" count="1">
            <x v="640"/>
          </reference>
        </references>
      </pivotArea>
    </format>
    <format dxfId="330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6"/>
          </reference>
          <reference field="20" count="1" selected="0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33"/>
          </reference>
          <reference field="65" count="1" selected="0">
            <x v="187"/>
          </reference>
          <reference field="66" count="1">
            <x v="642"/>
          </reference>
        </references>
      </pivotArea>
    </format>
    <format dxfId="330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7"/>
          </reference>
          <reference field="20" count="1" selected="0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34"/>
          </reference>
          <reference field="65" count="1" selected="0">
            <x v="257"/>
          </reference>
          <reference field="66" count="1">
            <x v="643"/>
          </reference>
        </references>
      </pivotArea>
    </format>
    <format dxfId="330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8"/>
          </reference>
          <reference field="20" count="1" selected="0">
            <x v="735"/>
          </reference>
          <reference field="36" count="1" selected="0">
            <x v="0"/>
          </reference>
          <reference field="37" count="1" selected="0">
            <x v="568"/>
          </reference>
          <reference field="45" count="1" selected="0">
            <x v="135"/>
          </reference>
          <reference field="59" count="1" selected="0">
            <x v="61"/>
          </reference>
          <reference field="60" count="1" selected="0">
            <x v="635"/>
          </reference>
          <reference field="65" count="1" selected="0">
            <x v="294"/>
          </reference>
          <reference field="66" count="1">
            <x v="772"/>
          </reference>
        </references>
      </pivotArea>
    </format>
    <format dxfId="330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899"/>
          </reference>
          <reference field="20" count="1" selected="0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36"/>
          </reference>
          <reference field="65" count="1" selected="0">
            <x v="349"/>
          </reference>
          <reference field="66" count="1">
            <x v="709"/>
          </reference>
        </references>
      </pivotArea>
    </format>
    <format dxfId="330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0"/>
          </reference>
          <reference field="20" count="1" selected="0">
            <x v="653"/>
          </reference>
          <reference field="36" count="1" selected="0">
            <x v="0"/>
          </reference>
          <reference field="37" count="1" selected="0">
            <x v="871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37"/>
          </reference>
          <reference field="65" count="1" selected="0">
            <x v="1206"/>
          </reference>
          <reference field="66" count="1">
            <x v="1210"/>
          </reference>
        </references>
      </pivotArea>
    </format>
    <format dxfId="330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1"/>
          </reference>
          <reference field="20" count="1" selected="0">
            <x v="692"/>
          </reference>
          <reference field="36" count="1" selected="0">
            <x v="0"/>
          </reference>
          <reference field="37" count="1" selected="0">
            <x v="77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637"/>
          </reference>
          <reference field="65" count="1" selected="0">
            <x v="1505"/>
          </reference>
          <reference field="66" count="1">
            <x v="1077"/>
          </reference>
        </references>
      </pivotArea>
    </format>
    <format dxfId="330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2"/>
          </reference>
          <reference field="20" count="1" selected="0">
            <x v="906"/>
          </reference>
          <reference field="36" count="1" selected="0">
            <x v="0"/>
          </reference>
          <reference field="37" count="1" selected="0">
            <x v="584"/>
          </reference>
          <reference field="45" count="1" selected="0">
            <x v="73"/>
          </reference>
          <reference field="59" count="1" selected="0">
            <x v="61"/>
          </reference>
          <reference field="60" count="1" selected="0">
            <x v="638"/>
          </reference>
          <reference field="65" count="1" selected="0">
            <x v="1075"/>
          </reference>
          <reference field="66" count="1">
            <x v="799"/>
          </reference>
        </references>
      </pivotArea>
    </format>
    <format dxfId="330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3"/>
          </reference>
          <reference field="20" count="1" selected="0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39"/>
          </reference>
          <reference field="65" count="1" selected="0">
            <x v="1009"/>
          </reference>
          <reference field="66" count="1">
            <x v="706"/>
          </reference>
        </references>
      </pivotArea>
    </format>
    <format dxfId="330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4"/>
          </reference>
          <reference field="20" count="1" selected="0">
            <x v="514"/>
          </reference>
          <reference field="36" count="1" selected="0">
            <x v="0"/>
          </reference>
          <reference field="37" count="1" selected="0">
            <x v="592"/>
          </reference>
          <reference field="45" count="1" selected="0">
            <x v="171"/>
          </reference>
          <reference field="59" count="1" selected="0">
            <x v="61"/>
          </reference>
          <reference field="60" count="1" selected="0">
            <x v="640"/>
          </reference>
          <reference field="65" count="1" selected="0">
            <x v="1135"/>
          </reference>
          <reference field="66" count="1">
            <x v="810"/>
          </reference>
        </references>
      </pivotArea>
    </format>
    <format dxfId="330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5"/>
          </reference>
          <reference field="20" count="1" selected="0">
            <x v="485"/>
          </reference>
          <reference field="36" count="1" selected="0">
            <x v="0"/>
          </reference>
          <reference field="37" count="1" selected="0">
            <x v="489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147"/>
          </reference>
          <reference field="66" count="1">
            <x v="705"/>
          </reference>
        </references>
      </pivotArea>
    </format>
    <format dxfId="330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6"/>
          </reference>
          <reference field="20" count="1" selected="0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006"/>
          </reference>
          <reference field="66" count="1">
            <x v="885"/>
          </reference>
        </references>
      </pivotArea>
    </format>
    <format dxfId="330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7"/>
          </reference>
          <reference field="20" count="1" selected="0">
            <x v="505"/>
          </reference>
          <reference field="36" count="1" selected="0">
            <x v="0"/>
          </reference>
          <reference field="37" count="1" selected="0">
            <x v="596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41"/>
          </reference>
          <reference field="65" count="1" selected="0">
            <x v="1387"/>
          </reference>
          <reference field="66" count="1">
            <x v="816"/>
          </reference>
        </references>
      </pivotArea>
    </format>
    <format dxfId="330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8"/>
          </reference>
          <reference field="20" count="1" selected="0">
            <x v="529"/>
          </reference>
          <reference field="36" count="1" selected="0">
            <x v="0"/>
          </reference>
          <reference field="37" count="1" selected="0">
            <x v="597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1221"/>
          </reference>
          <reference field="66" count="1">
            <x v="817"/>
          </reference>
        </references>
      </pivotArea>
    </format>
    <format dxfId="330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09"/>
          </reference>
          <reference field="20" count="1" selected="0">
            <x v="502"/>
          </reference>
          <reference field="36" count="1" selected="0">
            <x v="0"/>
          </reference>
          <reference field="37" count="1" selected="0">
            <x v="509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604"/>
          </reference>
          <reference field="66" count="1">
            <x v="708"/>
          </reference>
        </references>
      </pivotArea>
    </format>
    <format dxfId="330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0"/>
          </reference>
          <reference field="20" count="1" selected="0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42"/>
          </reference>
          <reference field="65" count="1" selected="0">
            <x v="301"/>
          </reference>
          <reference field="66" count="1">
            <x v="897"/>
          </reference>
        </references>
      </pivotArea>
    </format>
    <format dxfId="330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1"/>
          </reference>
          <reference field="20" count="1" selected="0">
            <x v="581"/>
          </reference>
          <reference field="36" count="1" selected="0">
            <x v="0"/>
          </reference>
          <reference field="37" count="1" selected="0">
            <x v="50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414"/>
          </reference>
          <reference field="66" count="1">
            <x v="707"/>
          </reference>
        </references>
      </pivotArea>
    </format>
    <format dxfId="330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2"/>
          </reference>
          <reference field="20" count="1" selected="0">
            <x v="743"/>
          </reference>
          <reference field="36" count="1" selected="0">
            <x v="0"/>
          </reference>
          <reference field="37" count="1" selected="0">
            <x v="709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1665"/>
          </reference>
          <reference field="66" count="1">
            <x v="984"/>
          </reference>
        </references>
      </pivotArea>
    </format>
    <format dxfId="330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3"/>
          </reference>
          <reference field="20" count="1" selected="0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43"/>
          </reference>
          <reference field="65" count="1" selected="0">
            <x v="1659"/>
          </reference>
          <reference field="66" count="1">
            <x v="990"/>
          </reference>
        </references>
      </pivotArea>
    </format>
    <format dxfId="330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4"/>
          </reference>
          <reference field="20" count="1" selected="0">
            <x v="679"/>
          </reference>
          <reference field="36" count="1" selected="0">
            <x v="0"/>
          </reference>
          <reference field="37" count="1" selected="0">
            <x v="640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644"/>
          </reference>
          <reference field="65" count="1" selected="0">
            <x v="1475"/>
          </reference>
          <reference field="66" count="1">
            <x v="877"/>
          </reference>
        </references>
      </pivotArea>
    </format>
    <format dxfId="330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5"/>
          </reference>
          <reference field="20" count="1" selected="0">
            <x v="587"/>
          </reference>
          <reference field="36" count="1" selected="0">
            <x v="0"/>
          </reference>
          <reference field="37" count="1" selected="0">
            <x v="490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644"/>
          </reference>
          <reference field="65" count="1" selected="0">
            <x v="556"/>
          </reference>
          <reference field="66" count="1">
            <x v="711"/>
          </reference>
        </references>
      </pivotArea>
    </format>
    <format dxfId="330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6"/>
          </reference>
          <reference field="20" count="1" selected="0">
            <x v="507"/>
          </reference>
          <reference field="36" count="1" selected="0">
            <x v="0"/>
          </reference>
          <reference field="37" count="1" selected="0">
            <x v="556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45"/>
          </reference>
          <reference field="65" count="1" selected="0">
            <x v="352"/>
          </reference>
          <reference field="66" count="1">
            <x v="761"/>
          </reference>
        </references>
      </pivotArea>
    </format>
    <format dxfId="330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7"/>
          </reference>
          <reference field="20" count="1" selected="0">
            <x v="535"/>
          </reference>
          <reference field="36" count="1" selected="0">
            <x v="0"/>
          </reference>
          <reference field="37" count="1" selected="0">
            <x v="479"/>
          </reference>
          <reference field="45" count="1" selected="0">
            <x v="12"/>
          </reference>
          <reference field="59" count="1" selected="0">
            <x v="61"/>
          </reference>
          <reference field="60" count="1" selected="0">
            <x v="645"/>
          </reference>
          <reference field="65" count="1" selected="0">
            <x v="1070"/>
          </reference>
          <reference field="66" count="1">
            <x v="710"/>
          </reference>
        </references>
      </pivotArea>
    </format>
    <format dxfId="330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8"/>
          </reference>
          <reference field="20" count="1" selected="0">
            <x v="845"/>
          </reference>
          <reference field="36" count="1" selected="0">
            <x v="0"/>
          </reference>
          <reference field="37" count="1" selected="0">
            <x v="460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1310"/>
          </reference>
          <reference field="66" count="1">
            <x v="626"/>
          </reference>
        </references>
      </pivotArea>
    </format>
    <format dxfId="330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19"/>
          </reference>
          <reference field="20" count="1" selected="0">
            <x v="799"/>
          </reference>
          <reference field="36" count="1" selected="0">
            <x v="0"/>
          </reference>
          <reference field="37" count="1" selected="0">
            <x v="508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926"/>
          </reference>
          <reference field="66" count="1">
            <x v="712"/>
          </reference>
        </references>
      </pivotArea>
    </format>
    <format dxfId="329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0"/>
          </reference>
          <reference field="20" count="1" selected="0">
            <x v="884"/>
          </reference>
          <reference field="36" count="1" selected="0">
            <x v="0"/>
          </reference>
          <reference field="37" count="1" selected="0">
            <x v="629"/>
          </reference>
          <reference field="45" count="1" selected="0">
            <x v="89"/>
          </reference>
          <reference field="59" count="1" selected="0">
            <x v="61"/>
          </reference>
          <reference field="60" count="1" selected="0">
            <x v="646"/>
          </reference>
          <reference field="65" count="1" selected="0">
            <x v="1545"/>
          </reference>
          <reference field="66" count="1">
            <x v="852"/>
          </reference>
        </references>
      </pivotArea>
    </format>
    <format dxfId="329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1"/>
          </reference>
          <reference field="20" count="1" selected="0">
            <x v="767"/>
          </reference>
          <reference field="36" count="1" selected="0">
            <x v="0"/>
          </reference>
          <reference field="37" count="1" selected="0">
            <x v="624"/>
          </reference>
          <reference field="45" count="1" selected="0">
            <x v="98"/>
          </reference>
          <reference field="59" count="1" selected="0">
            <x v="61"/>
          </reference>
          <reference field="60" count="1" selected="0">
            <x v="647"/>
          </reference>
          <reference field="65" count="1" selected="0">
            <x v="1650"/>
          </reference>
          <reference field="66" count="1">
            <x v="853"/>
          </reference>
        </references>
      </pivotArea>
    </format>
    <format dxfId="329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2"/>
          </reference>
          <reference field="20" count="1" selected="0">
            <x v="656"/>
          </reference>
          <reference field="36" count="1" selected="0">
            <x v="0"/>
          </reference>
          <reference field="37" count="1" selected="0">
            <x v="513"/>
          </reference>
          <reference field="45" count="1" selected="0">
            <x v="98"/>
          </reference>
          <reference field="59" count="1" selected="0">
            <x v="61"/>
          </reference>
          <reference field="60" count="1" selected="0">
            <x v="647"/>
          </reference>
          <reference field="65" count="1" selected="0">
            <x v="557"/>
          </reference>
          <reference field="66" count="1">
            <x v="714"/>
          </reference>
        </references>
      </pivotArea>
    </format>
    <format dxfId="329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3"/>
          </reference>
          <reference field="20" count="1" selected="0">
            <x v="459"/>
          </reference>
          <reference field="36" count="1" selected="0">
            <x v="0"/>
          </reference>
          <reference field="37" count="1" selected="0">
            <x v="580"/>
          </reference>
          <reference field="45" count="1" selected="0">
            <x v="32"/>
          </reference>
          <reference field="59" count="1" selected="0">
            <x v="61"/>
          </reference>
          <reference field="60" count="1" selected="0">
            <x v="648"/>
          </reference>
          <reference field="65" count="1" selected="0">
            <x v="1249"/>
          </reference>
          <reference field="66" count="1">
            <x v="794"/>
          </reference>
        </references>
      </pivotArea>
    </format>
    <format dxfId="329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4"/>
          </reference>
          <reference field="20" count="1" selected="0">
            <x v="454"/>
          </reference>
          <reference field="36" count="1" selected="0">
            <x v="0"/>
          </reference>
          <reference field="37" count="1" selected="0">
            <x v="485"/>
          </reference>
          <reference field="45" count="1" selected="0">
            <x v="32"/>
          </reference>
          <reference field="59" count="1" selected="0">
            <x v="61"/>
          </reference>
          <reference field="60" count="1" selected="0">
            <x v="648"/>
          </reference>
          <reference field="65" count="1" selected="0">
            <x v="1230"/>
          </reference>
          <reference field="66" count="1">
            <x v="713"/>
          </reference>
        </references>
      </pivotArea>
    </format>
    <format dxfId="329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5"/>
          </reference>
          <reference field="20" count="1" selected="0">
            <x v="386"/>
          </reference>
          <reference field="36" count="1" selected="0">
            <x v="0"/>
          </reference>
          <reference field="37" count="1" selected="0">
            <x v="544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49"/>
          </reference>
          <reference field="65" count="1" selected="0">
            <x v="20"/>
          </reference>
          <reference field="66" count="1">
            <x v="735"/>
          </reference>
        </references>
      </pivotArea>
    </format>
    <format dxfId="329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6"/>
          </reference>
          <reference field="20" count="1" selected="0">
            <x v="440"/>
          </reference>
          <reference field="36" count="1" selected="0">
            <x v="0"/>
          </reference>
          <reference field="37" count="1" selected="0">
            <x v="503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49"/>
          </reference>
          <reference field="65" count="1" selected="0">
            <x v="99"/>
          </reference>
          <reference field="66" count="1">
            <x v="715"/>
          </reference>
        </references>
      </pivotArea>
    </format>
    <format dxfId="329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7"/>
          </reference>
          <reference field="20" count="1" selected="0">
            <x v="78"/>
          </reference>
          <reference field="36" count="1" selected="0">
            <x v="0"/>
          </reference>
          <reference field="37" count="1" selected="0">
            <x v="466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50"/>
          </reference>
          <reference field="65" count="1" selected="0">
            <x v="95"/>
          </reference>
          <reference field="66" count="1">
            <x v="645"/>
          </reference>
        </references>
      </pivotArea>
    </format>
    <format dxfId="329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8"/>
          </reference>
          <reference field="20" count="1" selected="0">
            <x v="9"/>
          </reference>
          <reference field="36" count="1" selected="0">
            <x v="0"/>
          </reference>
          <reference field="37" count="1" selected="0">
            <x v="467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51"/>
          </reference>
          <reference field="65" count="1" selected="0">
            <x v="116"/>
          </reference>
          <reference field="66" count="1">
            <x v="646"/>
          </reference>
        </references>
      </pivotArea>
    </format>
    <format dxfId="329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29"/>
          </reference>
          <reference field="20" count="1" selected="0">
            <x v="93"/>
          </reference>
          <reference field="36" count="1" selected="0">
            <x v="0"/>
          </reference>
          <reference field="37" count="1" selected="0">
            <x v="46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52"/>
          </reference>
          <reference field="65" count="1" selected="0">
            <x v="137"/>
          </reference>
          <reference field="66" count="1">
            <x v="647"/>
          </reference>
        </references>
      </pivotArea>
    </format>
    <format dxfId="329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0"/>
          </reference>
          <reference field="20" count="1" selected="0">
            <x v="8"/>
          </reference>
          <reference field="36" count="1" selected="0">
            <x v="0"/>
          </reference>
          <reference field="37" count="1" selected="0">
            <x v="46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53"/>
          </reference>
          <reference field="65" count="1" selected="0">
            <x v="114"/>
          </reference>
          <reference field="66" count="1">
            <x v="644"/>
          </reference>
        </references>
      </pivotArea>
    </format>
    <format dxfId="329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1"/>
          </reference>
          <reference field="20" count="1" selected="0">
            <x v="1045"/>
          </reference>
          <reference field="36" count="1" selected="0">
            <x v="0"/>
          </reference>
          <reference field="37" count="1" selected="0">
            <x v="45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54"/>
          </reference>
          <reference field="65" count="1" selected="0">
            <x v="298"/>
          </reference>
          <reference field="66" count="1">
            <x v="621"/>
          </reference>
        </references>
      </pivotArea>
    </format>
    <format dxfId="329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2"/>
          </reference>
          <reference field="20" count="1" selected="0">
            <x v="902"/>
          </reference>
          <reference field="36" count="1" selected="0">
            <x v="0"/>
          </reference>
          <reference field="37" count="1" selected="0">
            <x v="457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5"/>
          </reference>
          <reference field="65" count="1" selected="0">
            <x v="404"/>
          </reference>
          <reference field="66" count="1">
            <x v="622"/>
          </reference>
        </references>
      </pivotArea>
    </format>
    <format dxfId="329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3"/>
          </reference>
          <reference field="20" count="1" selected="0">
            <x v="1038"/>
          </reference>
          <reference field="36" count="1" selected="0">
            <x v="0"/>
          </reference>
          <reference field="37" count="1" selected="0">
            <x v="46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56"/>
          </reference>
          <reference field="65" count="1" selected="0">
            <x v="166"/>
          </reference>
          <reference field="66" count="1">
            <x v="648"/>
          </reference>
        </references>
      </pivotArea>
    </format>
    <format dxfId="329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4"/>
          </reference>
          <reference field="20" count="1" selected="0">
            <x v="812"/>
          </reference>
          <reference field="36" count="1" selected="0">
            <x v="0"/>
          </reference>
          <reference field="37" count="1" selected="0">
            <x v="46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7"/>
          </reference>
          <reference field="65" count="1" selected="0">
            <x v="72"/>
          </reference>
          <reference field="66" count="1">
            <x v="649"/>
          </reference>
        </references>
      </pivotArea>
    </format>
    <format dxfId="329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5"/>
          </reference>
          <reference field="20" count="1" selected="0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58"/>
          </reference>
          <reference field="65" count="1" selected="0">
            <x v="89"/>
          </reference>
          <reference field="66" count="1">
            <x v="1176"/>
          </reference>
        </references>
      </pivotArea>
    </format>
    <format dxfId="329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6"/>
          </reference>
          <reference field="20" count="1" selected="0">
            <x v="925"/>
          </reference>
          <reference field="36" count="1" selected="0">
            <x v="0"/>
          </reference>
          <reference field="37" count="1" selected="0">
            <x v="533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658"/>
          </reference>
          <reference field="65" count="1" selected="0">
            <x v="675"/>
          </reference>
          <reference field="66" count="1">
            <x v="716"/>
          </reference>
        </references>
      </pivotArea>
    </format>
    <format dxfId="329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7"/>
          </reference>
          <reference field="20" count="1" selected="0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9"/>
          </reference>
          <reference field="65" count="1" selected="0">
            <x v="1712"/>
          </reference>
          <reference field="66" count="1">
            <x v="901"/>
          </reference>
        </references>
      </pivotArea>
    </format>
    <format dxfId="329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8"/>
          </reference>
          <reference field="20" count="1" selected="0">
            <x v="857"/>
          </reference>
          <reference field="36" count="1" selected="0">
            <x v="0"/>
          </reference>
          <reference field="37" count="1" selected="0">
            <x v="52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659"/>
          </reference>
          <reference field="65" count="1" selected="0">
            <x v="1072"/>
          </reference>
          <reference field="66" count="1">
            <x v="722"/>
          </reference>
        </references>
      </pivotArea>
    </format>
    <format dxfId="329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39"/>
          </reference>
          <reference field="20" count="1" selected="0">
            <x v="1040"/>
          </reference>
          <reference field="36" count="1" selected="0">
            <x v="0"/>
          </reference>
          <reference field="37" count="1" selected="0">
            <x v="481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60"/>
          </reference>
          <reference field="65" count="1" selected="0">
            <x v="1141"/>
          </reference>
          <reference field="66" count="1">
            <x v="717"/>
          </reference>
        </references>
      </pivotArea>
    </format>
    <format dxfId="329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0"/>
          </reference>
          <reference field="20" count="1" selected="0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660"/>
          </reference>
          <reference field="65" count="1" selected="0">
            <x v="1687"/>
          </reference>
          <reference field="66" count="1">
            <x v="900"/>
          </reference>
        </references>
      </pivotArea>
    </format>
    <format dxfId="329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1"/>
          </reference>
          <reference field="20" count="1" selected="0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1"/>
          </reference>
          <reference field="65" count="1" selected="0">
            <x v="1526"/>
          </reference>
          <reference field="66" count="1">
            <x v="740"/>
          </reference>
        </references>
      </pivotArea>
    </format>
    <format dxfId="329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2"/>
          </reference>
          <reference field="20" count="1" selected="0">
            <x v="19"/>
          </reference>
          <reference field="36" count="1" selected="0">
            <x v="0"/>
          </reference>
          <reference field="37" count="1" selected="0">
            <x v="499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1"/>
          </reference>
          <reference field="65" count="1" selected="0">
            <x v="1364"/>
          </reference>
          <reference field="66" count="1">
            <x v="720"/>
          </reference>
        </references>
      </pivotArea>
    </format>
    <format dxfId="329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3"/>
          </reference>
          <reference field="20" count="1" selected="0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136"/>
          </reference>
          <reference field="66" count="1">
            <x v="739"/>
          </reference>
        </references>
      </pivotArea>
    </format>
    <format dxfId="329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4"/>
          </reference>
          <reference field="20" count="1" selected="0">
            <x v="112"/>
          </reference>
          <reference field="36" count="1" selected="0">
            <x v="0"/>
          </reference>
          <reference field="37" count="1" selected="0">
            <x v="498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350"/>
          </reference>
          <reference field="66" count="1">
            <x v="719"/>
          </reference>
        </references>
      </pivotArea>
    </format>
    <format dxfId="329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5"/>
          </reference>
          <reference field="20" count="1" selected="0">
            <x v="97"/>
          </reference>
          <reference field="36" count="1" selected="0">
            <x v="0"/>
          </reference>
          <reference field="37" count="1" selected="0">
            <x v="547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2"/>
          </reference>
          <reference field="65" count="1" selected="0">
            <x v="1164"/>
          </reference>
          <reference field="66" count="1">
            <x v="739"/>
          </reference>
        </references>
      </pivotArea>
    </format>
    <format dxfId="329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6"/>
          </reference>
          <reference field="20" count="1" selected="0">
            <x v="17"/>
          </reference>
          <reference field="36" count="1" selected="0">
            <x v="0"/>
          </reference>
          <reference field="37" count="1" selected="0">
            <x v="497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3"/>
          </reference>
          <reference field="65" count="1" selected="0">
            <x v="1377"/>
          </reference>
          <reference field="66" count="1">
            <x v="718"/>
          </reference>
        </references>
      </pivotArea>
    </format>
    <format dxfId="329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7"/>
          </reference>
          <reference field="20" count="1" selected="0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3"/>
          </reference>
          <reference field="65" count="1" selected="0">
            <x v="1555"/>
          </reference>
          <reference field="66" count="1">
            <x v="738"/>
          </reference>
        </references>
      </pivotArea>
    </format>
    <format dxfId="329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8"/>
          </reference>
          <reference field="20" count="1" selected="0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4"/>
          </reference>
          <reference field="65" count="1" selected="0">
            <x v="1106"/>
          </reference>
          <reference field="66" count="1">
            <x v="741"/>
          </reference>
        </references>
      </pivotArea>
    </format>
    <format dxfId="329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49"/>
          </reference>
          <reference field="20" count="1" selected="0">
            <x v="120"/>
          </reference>
          <reference field="36" count="1" selected="0">
            <x v="0"/>
          </reference>
          <reference field="37" count="1" selected="0">
            <x v="500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4"/>
          </reference>
          <reference field="65" count="1" selected="0">
            <x v="1302"/>
          </reference>
          <reference field="66" count="1">
            <x v="721"/>
          </reference>
        </references>
      </pivotArea>
    </format>
    <format dxfId="329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0"/>
          </reference>
          <reference field="20" count="1" selected="0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65"/>
          </reference>
          <reference field="65" count="1" selected="0">
            <x v="1269"/>
          </reference>
          <reference field="66" count="1">
            <x v="742"/>
          </reference>
        </references>
      </pivotArea>
    </format>
    <format dxfId="329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1"/>
          </reference>
          <reference field="20" count="1" selected="0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66"/>
          </reference>
          <reference field="65" count="1" selected="0">
            <x v="1174"/>
          </reference>
          <reference field="66" count="1">
            <x v="744"/>
          </reference>
        </references>
      </pivotArea>
    </format>
    <format dxfId="329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2"/>
          </reference>
          <reference field="20" count="1" selected="0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67"/>
          </reference>
          <reference field="65" count="1" selected="0">
            <x v="940"/>
          </reference>
          <reference field="66" count="1">
            <x v="743"/>
          </reference>
        </references>
      </pivotArea>
    </format>
    <format dxfId="329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3"/>
          </reference>
          <reference field="20" count="1" selected="0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68"/>
          </reference>
          <reference field="65" count="1" selected="0">
            <x v="822"/>
          </reference>
          <reference field="66" count="1">
            <x v="745"/>
          </reference>
        </references>
      </pivotArea>
    </format>
    <format dxfId="329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4"/>
          </reference>
          <reference field="20" count="1" selected="0">
            <x v="326"/>
          </reference>
          <reference field="36" count="1" selected="0">
            <x v="0"/>
          </reference>
          <reference field="37" count="1" selected="0">
            <x v="564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669"/>
          </reference>
          <reference field="65" count="1" selected="0">
            <x v="271"/>
          </reference>
          <reference field="66" count="1">
            <x v="768"/>
          </reference>
        </references>
      </pivotArea>
    </format>
    <format dxfId="329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5"/>
          </reference>
          <reference field="20" count="1" selected="0">
            <x v="332"/>
          </reference>
          <reference field="36" count="1" selected="0">
            <x v="0"/>
          </reference>
          <reference field="37" count="1" selected="0">
            <x v="536"/>
          </reference>
          <reference field="45" count="1" selected="0">
            <x v="169"/>
          </reference>
          <reference field="59" count="1" selected="0">
            <x v="61"/>
          </reference>
          <reference field="60" count="1" selected="0">
            <x v="669"/>
          </reference>
          <reference field="65" count="1" selected="0">
            <x v="596"/>
          </reference>
          <reference field="66" count="1">
            <x v="726"/>
          </reference>
        </references>
      </pivotArea>
    </format>
    <format dxfId="329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6"/>
          </reference>
          <reference field="20" count="1" selected="0">
            <x v="696"/>
          </reference>
          <reference field="36" count="1" selected="0">
            <x v="0"/>
          </reference>
          <reference field="37" count="1" selected="0">
            <x v="484"/>
          </reference>
          <reference field="45" count="1" selected="0">
            <x v="31"/>
          </reference>
          <reference field="59" count="1" selected="0">
            <x v="61"/>
          </reference>
          <reference field="60" count="1" selected="0">
            <x v="670"/>
          </reference>
          <reference field="65" count="1" selected="0">
            <x v="337"/>
          </reference>
          <reference field="66" count="1">
            <x v="724"/>
          </reference>
        </references>
      </pivotArea>
    </format>
    <format dxfId="329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7"/>
          </reference>
          <reference field="20" count="1" selected="0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1325"/>
          </reference>
          <reference field="66" count="1">
            <x v="813"/>
          </reference>
        </references>
      </pivotArea>
    </format>
    <format dxfId="329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8"/>
          </reference>
          <reference field="20" count="1" selected="0">
            <x v="484"/>
          </reference>
          <reference field="36" count="1" selected="0">
            <x v="0"/>
          </reference>
          <reference field="37" count="1" selected="0">
            <x v="47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797"/>
          </reference>
          <reference field="66" count="1">
            <x v="723"/>
          </reference>
        </references>
      </pivotArea>
    </format>
    <format dxfId="329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59"/>
          </reference>
          <reference field="20" count="1" selected="0">
            <x v="511"/>
          </reference>
          <reference field="36" count="1" selected="0">
            <x v="0"/>
          </reference>
          <reference field="37" count="1" selected="0">
            <x v="58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1"/>
          </reference>
          <reference field="65" count="1" selected="0">
            <x v="1316"/>
          </reference>
          <reference field="66" count="1">
            <x v="803"/>
          </reference>
        </references>
      </pivotArea>
    </format>
    <format dxfId="329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0"/>
          </reference>
          <reference field="20" count="1" selected="0">
            <x v="524"/>
          </reference>
          <reference field="36" count="1" selected="0">
            <x v="0"/>
          </reference>
          <reference field="37" count="1" selected="0">
            <x v="562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583"/>
          </reference>
          <reference field="66" count="1">
            <x v="766"/>
          </reference>
        </references>
      </pivotArea>
    </format>
    <format dxfId="329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1"/>
          </reference>
          <reference field="20" count="1" selected="0">
            <x v="532"/>
          </reference>
          <reference field="36" count="1" selected="0">
            <x v="0"/>
          </reference>
          <reference field="37" count="1" selected="0">
            <x v="491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719"/>
          </reference>
          <reference field="66" count="1">
            <x v="725"/>
          </reference>
        </references>
      </pivotArea>
    </format>
    <format dxfId="329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2"/>
          </reference>
          <reference field="20" count="1" selected="0">
            <x v="528"/>
          </reference>
          <reference field="36" count="1" selected="0">
            <x v="0"/>
          </reference>
          <reference field="37" count="1" selected="0">
            <x v="567"/>
          </reference>
          <reference field="45" count="1" selected="0">
            <x v="53"/>
          </reference>
          <reference field="59" count="1" selected="0">
            <x v="61"/>
          </reference>
          <reference field="60" count="1" selected="0">
            <x v="672"/>
          </reference>
          <reference field="65" count="1" selected="0">
            <x v="645"/>
          </reference>
          <reference field="66" count="1">
            <x v="773"/>
          </reference>
        </references>
      </pivotArea>
    </format>
    <format dxfId="329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3"/>
          </reference>
          <reference field="20" count="1" selected="0">
            <x v="1085"/>
          </reference>
          <reference field="36" count="1" selected="0">
            <x v="0"/>
          </reference>
          <reference field="37" count="1" selected="0">
            <x v="60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496"/>
          </reference>
          <reference field="66" count="1">
            <x v="822"/>
          </reference>
        </references>
      </pivotArea>
    </format>
    <format dxfId="329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4"/>
          </reference>
          <reference field="20" count="1" selected="0">
            <x v="1086"/>
          </reference>
          <reference field="36" count="1" selected="0">
            <x v="0"/>
          </reference>
          <reference field="37" count="1" selected="0">
            <x v="589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518"/>
          </reference>
          <reference field="66" count="1">
            <x v="804"/>
          </reference>
        </references>
      </pivotArea>
    </format>
    <format dxfId="329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5"/>
          </reference>
          <reference field="20" count="1" selected="0">
            <x v="1060"/>
          </reference>
          <reference field="36" count="1" selected="0">
            <x v="0"/>
          </reference>
          <reference field="37" count="1" selected="0">
            <x v="49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578"/>
          </reference>
          <reference field="66" count="1">
            <x v="728"/>
          </reference>
        </references>
      </pivotArea>
    </format>
    <format dxfId="329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6"/>
          </reference>
          <reference field="20" count="1" selected="0">
            <x v="1087"/>
          </reference>
          <reference field="36" count="1" selected="0">
            <x v="0"/>
          </reference>
          <reference field="37" count="1" selected="0">
            <x v="586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73"/>
          </reference>
          <reference field="65" count="1" selected="0">
            <x v="1536"/>
          </reference>
          <reference field="66" count="1">
            <x v="801"/>
          </reference>
        </references>
      </pivotArea>
    </format>
    <format dxfId="329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7"/>
          </reference>
          <reference field="20" count="1" selected="0">
            <x v="908"/>
          </reference>
          <reference field="36" count="1" selected="0">
            <x v="0"/>
          </reference>
          <reference field="37" count="1" selected="0">
            <x v="477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674"/>
          </reference>
          <reference field="65" count="1" selected="0">
            <x v="424"/>
          </reference>
          <reference field="66" count="1">
            <x v="727"/>
          </reference>
        </references>
      </pivotArea>
    </format>
    <format dxfId="329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8"/>
          </reference>
          <reference field="20" count="1" selected="0">
            <x v="820"/>
          </reference>
          <reference field="36" count="1" selected="0">
            <x v="0"/>
          </reference>
          <reference field="37" count="1" selected="0">
            <x v="541"/>
          </reference>
          <reference field="45" count="1" selected="0">
            <x v="10"/>
          </reference>
          <reference field="59" count="1" selected="0">
            <x v="61"/>
          </reference>
          <reference field="60" count="1" selected="0">
            <x v="674"/>
          </reference>
          <reference field="65" count="1" selected="0">
            <x v="48"/>
          </reference>
          <reference field="66" count="1">
            <x v="733"/>
          </reference>
        </references>
      </pivotArea>
    </format>
    <format dxfId="329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69"/>
          </reference>
          <reference field="20" count="1" selected="0">
            <x v="444"/>
          </reference>
          <reference field="36" count="1" selected="0">
            <x v="0"/>
          </reference>
          <reference field="37" count="1" selected="0">
            <x v="569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861"/>
          </reference>
          <reference field="66" count="1">
            <x v="774"/>
          </reference>
        </references>
      </pivotArea>
    </format>
    <format dxfId="329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0"/>
          </reference>
          <reference field="20" count="1" selected="0">
            <x v="396"/>
          </reference>
          <reference field="36" count="1" selected="0">
            <x v="0"/>
          </reference>
          <reference field="37" count="1" selected="0">
            <x v="496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740"/>
          </reference>
          <reference field="66" count="1">
            <x v="729"/>
          </reference>
        </references>
      </pivotArea>
    </format>
    <format dxfId="329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1"/>
          </reference>
          <reference field="20" count="1" selected="0">
            <x v="446"/>
          </reference>
          <reference field="36" count="1" selected="0">
            <x v="0"/>
          </reference>
          <reference field="37" count="1" selected="0">
            <x v="561"/>
          </reference>
          <reference field="45" count="1" selected="0">
            <x v="138"/>
          </reference>
          <reference field="59" count="1" selected="0">
            <x v="61"/>
          </reference>
          <reference field="60" count="1" selected="0">
            <x v="675"/>
          </reference>
          <reference field="65" count="1" selected="0">
            <x v="1345"/>
          </reference>
          <reference field="66" count="1">
            <x v="767"/>
          </reference>
        </references>
      </pivotArea>
    </format>
    <format dxfId="329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2"/>
          </reference>
          <reference field="20" count="1" selected="0">
            <x v="654"/>
          </reference>
          <reference field="36" count="1" selected="0">
            <x v="1"/>
          </reference>
          <reference field="37" count="1" selected="0">
            <x v="55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676"/>
          </reference>
          <reference field="65" count="1" selected="0">
            <x v="801"/>
          </reference>
          <reference field="66" count="1">
            <x v="764"/>
          </reference>
        </references>
      </pivotArea>
    </format>
    <format dxfId="329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3"/>
          </reference>
          <reference field="20" count="1" selected="0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7"/>
          </reference>
          <reference field="65" count="1" selected="0">
            <x v="1347"/>
          </reference>
          <reference field="66" count="1">
            <x v="814"/>
          </reference>
        </references>
      </pivotArea>
    </format>
    <format dxfId="329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4"/>
          </reference>
          <reference field="20" count="1" selected="0">
            <x v="567"/>
          </reference>
          <reference field="36" count="1" selected="0">
            <x v="0"/>
          </reference>
          <reference field="37" count="1" selected="0">
            <x v="540"/>
          </reference>
          <reference field="45" count="1" selected="0">
            <x v="2"/>
          </reference>
          <reference field="59" count="1" selected="0">
            <x v="61"/>
          </reference>
          <reference field="60" count="1" selected="0">
            <x v="678"/>
          </reference>
          <reference field="65" count="1" selected="0">
            <x v="458"/>
          </reference>
          <reference field="66" count="1">
            <x v="734"/>
          </reference>
        </references>
      </pivotArea>
    </format>
    <format dxfId="329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5"/>
          </reference>
          <reference field="20" count="1" selected="0">
            <x v="512"/>
          </reference>
          <reference field="36" count="1" selected="0">
            <x v="0"/>
          </reference>
          <reference field="37" count="1" selected="0">
            <x v="59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9"/>
          </reference>
          <reference field="65" count="1" selected="0">
            <x v="1407"/>
          </reference>
          <reference field="66" count="1">
            <x v="815"/>
          </reference>
        </references>
      </pivotArea>
    </format>
    <format dxfId="329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6"/>
          </reference>
          <reference field="20" count="1" selected="0">
            <x v="490"/>
          </reference>
          <reference field="36" count="1" selected="0">
            <x v="0"/>
          </reference>
          <reference field="37" count="1" selected="0">
            <x v="62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79"/>
          </reference>
          <reference field="65" count="1" selected="0">
            <x v="1144"/>
          </reference>
          <reference field="66" count="1">
            <x v="854"/>
          </reference>
        </references>
      </pivotArea>
    </format>
    <format dxfId="329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7"/>
          </reference>
          <reference field="20" count="1" selected="0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680"/>
          </reference>
          <reference field="65" count="1" selected="0">
            <x v="1684"/>
          </reference>
          <reference field="66" count="1">
            <x v="991"/>
          </reference>
        </references>
      </pivotArea>
    </format>
    <format dxfId="329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8"/>
          </reference>
          <reference field="20" count="1" selected="0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681"/>
          </reference>
          <reference field="65" count="1" selected="0">
            <x v="666"/>
          </reference>
          <reference field="66" count="1">
            <x v="886"/>
          </reference>
        </references>
      </pivotArea>
    </format>
    <format dxfId="329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79"/>
          </reference>
          <reference field="20" count="1" selected="0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682"/>
          </reference>
          <reference field="65" count="1" selected="0">
            <x v="506"/>
          </reference>
          <reference field="66" count="1">
            <x v="898"/>
          </reference>
        </references>
      </pivotArea>
    </format>
    <format dxfId="329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0"/>
          </reference>
          <reference field="20" count="1" selected="0">
            <x v="386"/>
          </reference>
          <reference field="36" count="1" selected="0">
            <x v="0"/>
          </reference>
          <reference field="37" count="1" selected="0">
            <x v="544"/>
          </reference>
          <reference field="45" count="1" selected="0">
            <x v="74"/>
          </reference>
          <reference field="59" count="1" selected="0">
            <x v="61"/>
          </reference>
          <reference field="60" count="1" selected="0">
            <x v="683"/>
          </reference>
          <reference field="65" count="1" selected="0">
            <x v="146"/>
          </reference>
          <reference field="66" count="1">
            <x v="736"/>
          </reference>
        </references>
      </pivotArea>
    </format>
    <format dxfId="329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1"/>
          </reference>
          <reference field="20" count="1" selected="0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4"/>
          </reference>
          <reference field="65" count="1" selected="0">
            <x v="320"/>
          </reference>
          <reference field="66" count="1">
            <x v="749"/>
          </reference>
        </references>
      </pivotArea>
    </format>
    <format dxfId="329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2"/>
          </reference>
          <reference field="20" count="1" selected="0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85"/>
          </reference>
          <reference field="65" count="1" selected="0">
            <x v="1119"/>
          </reference>
          <reference field="66" count="1">
            <x v="748"/>
          </reference>
        </references>
      </pivotArea>
    </format>
    <format dxfId="329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3"/>
          </reference>
          <reference field="20" count="1" selected="0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86"/>
          </reference>
          <reference field="65" count="1" selected="0">
            <x v="235"/>
          </reference>
          <reference field="66" count="1">
            <x v="747"/>
          </reference>
        </references>
      </pivotArea>
    </format>
    <format dxfId="329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4"/>
          </reference>
          <reference field="20" count="1" selected="0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87"/>
          </reference>
          <reference field="65" count="1" selected="0">
            <x v="1225"/>
          </reference>
          <reference field="66" count="1">
            <x v="746"/>
          </reference>
        </references>
      </pivotArea>
    </format>
    <format dxfId="329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5"/>
          </reference>
          <reference field="20" count="1" selected="0">
            <x v="732"/>
          </reference>
          <reference field="36" count="1" selected="0">
            <x v="0"/>
          </reference>
          <reference field="37" count="1" selected="0">
            <x v="570"/>
          </reference>
          <reference field="45" count="1" selected="0">
            <x v="52"/>
          </reference>
          <reference field="59" count="1" selected="0">
            <x v="61"/>
          </reference>
          <reference field="60" count="1" selected="0">
            <x v="688"/>
          </reference>
          <reference field="65" count="1" selected="0">
            <x v="1577"/>
          </reference>
          <reference field="66" count="1">
            <x v="775"/>
          </reference>
        </references>
      </pivotArea>
    </format>
    <format dxfId="329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6"/>
          </reference>
          <reference field="20" count="1" selected="0">
            <x v="682"/>
          </reference>
          <reference field="36" count="1" selected="0">
            <x v="0"/>
          </reference>
          <reference field="37" count="1" selected="0">
            <x v="632"/>
          </reference>
          <reference field="45" count="1" selected="0">
            <x v="52"/>
          </reference>
          <reference field="59" count="1" selected="0">
            <x v="61"/>
          </reference>
          <reference field="60" count="1" selected="0">
            <x v="688"/>
          </reference>
          <reference field="65" count="1" selected="0">
            <x v="1226"/>
          </reference>
          <reference field="66" count="1">
            <x v="864"/>
          </reference>
        </references>
      </pivotArea>
    </format>
    <format dxfId="329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7"/>
          </reference>
          <reference field="20" count="1" selected="0">
            <x v="92"/>
          </reference>
          <reference field="36" count="1" selected="0">
            <x v="0"/>
          </reference>
          <reference field="37" count="1" selected="0">
            <x v="572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9"/>
          </reference>
          <reference field="65" count="1" selected="0">
            <x v="159"/>
          </reference>
          <reference field="66" count="1">
            <x v="781"/>
          </reference>
        </references>
      </pivotArea>
    </format>
    <format dxfId="329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8"/>
          </reference>
          <reference field="20" count="1" selected="0">
            <x v="107"/>
          </reference>
          <reference field="36" count="1" selected="0">
            <x v="0"/>
          </reference>
          <reference field="37" count="1" selected="0">
            <x v="54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89"/>
          </reference>
          <reference field="65" count="1" selected="0">
            <x v="297"/>
          </reference>
          <reference field="66" count="1">
            <x v="753"/>
          </reference>
        </references>
      </pivotArea>
    </format>
    <format dxfId="329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89"/>
          </reference>
          <reference field="20" count="1" selected="0">
            <x v="96"/>
          </reference>
          <reference field="36" count="1" selected="0">
            <x v="0"/>
          </reference>
          <reference field="37" count="1" selected="0">
            <x v="550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0"/>
          </reference>
          <reference field="65" count="1" selected="0">
            <x v="206"/>
          </reference>
          <reference field="66" count="1">
            <x v="751"/>
          </reference>
        </references>
      </pivotArea>
    </format>
    <format dxfId="329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0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0"/>
          </reference>
          <reference field="65" count="1" selected="0">
            <x v="160"/>
          </reference>
          <reference field="66" count="1">
            <x v="779"/>
          </reference>
        </references>
      </pivotArea>
    </format>
    <format dxfId="329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1"/>
          </reference>
          <reference field="20" count="1" selected="0">
            <x v="22"/>
          </reference>
          <reference field="36" count="1" selected="0">
            <x v="0"/>
          </reference>
          <reference field="37" count="1" selected="0">
            <x v="548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1"/>
          </reference>
          <reference field="65" count="1" selected="0">
            <x v="1014"/>
          </reference>
          <reference field="66" count="1">
            <x v="752"/>
          </reference>
        </references>
      </pivotArea>
    </format>
    <format dxfId="329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2"/>
          </reference>
          <reference field="20" count="1" selected="0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1"/>
          </reference>
          <reference field="65" count="1" selected="0">
            <x v="5"/>
          </reference>
          <reference field="66" count="1">
            <x v="780"/>
          </reference>
        </references>
      </pivotArea>
    </format>
    <format dxfId="329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3"/>
          </reference>
          <reference field="20" count="1" selected="0">
            <x v="21"/>
          </reference>
          <reference field="36" count="1" selected="0">
            <x v="0"/>
          </reference>
          <reference field="37" count="1" selected="0">
            <x v="549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2"/>
          </reference>
          <reference field="65" count="1" selected="0">
            <x v="1060"/>
          </reference>
          <reference field="66" count="1">
            <x v="750"/>
          </reference>
        </references>
      </pivotArea>
    </format>
    <format dxfId="329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4"/>
          </reference>
          <reference field="20" count="1" selected="0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2"/>
          </reference>
          <reference field="65" count="1" selected="0">
            <x v="14"/>
          </reference>
          <reference field="66" count="1">
            <x v="778"/>
          </reference>
        </references>
      </pivotArea>
    </format>
    <format dxfId="329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5"/>
          </reference>
          <reference field="20" count="1" selected="0">
            <x v="463"/>
          </reference>
          <reference field="36" count="1" selected="0">
            <x v="0"/>
          </reference>
          <reference field="37" count="1" selected="0">
            <x v="64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93"/>
          </reference>
          <reference field="65" count="1" selected="0">
            <x v="310"/>
          </reference>
          <reference field="66" count="1">
            <x v="887"/>
          </reference>
        </references>
      </pivotArea>
    </format>
    <format dxfId="329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7"/>
          </reference>
          <reference field="20" count="1" selected="0">
            <x v="490"/>
          </reference>
          <reference field="36" count="1" selected="0">
            <x v="0"/>
          </reference>
          <reference field="37" count="1" selected="0">
            <x v="62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693"/>
          </reference>
          <reference field="65" count="1" selected="0">
            <x v="970"/>
          </reference>
          <reference field="66" count="1">
            <x v="855"/>
          </reference>
        </references>
      </pivotArea>
    </format>
    <format dxfId="329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8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694"/>
          </reference>
          <reference field="65" count="1" selected="0">
            <x v="289"/>
          </reference>
          <reference field="66" count="1">
            <x v="783"/>
          </reference>
        </references>
      </pivotArea>
    </format>
    <format dxfId="329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999"/>
          </reference>
          <reference field="20" count="1" selected="0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695"/>
          </reference>
          <reference field="65" count="1" selected="0">
            <x v="2"/>
          </reference>
          <reference field="66" count="1">
            <x v="784"/>
          </reference>
        </references>
      </pivotArea>
    </format>
    <format dxfId="329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0"/>
          </reference>
          <reference field="20" count="1" selected="0">
            <x v="92"/>
          </reference>
          <reference field="36" count="1" selected="0">
            <x v="0"/>
          </reference>
          <reference field="37" count="1" selected="0">
            <x v="572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696"/>
          </reference>
          <reference field="65" count="1" selected="0">
            <x v="194"/>
          </reference>
          <reference field="66" count="1">
            <x v="785"/>
          </reference>
        </references>
      </pivotArea>
    </format>
    <format dxfId="329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4"/>
          </reference>
          <reference field="20" count="1" selected="0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697"/>
          </reference>
          <reference field="65" count="1" selected="0">
            <x v="4"/>
          </reference>
          <reference field="66" count="1">
            <x v="782"/>
          </reference>
        </references>
      </pivotArea>
    </format>
    <format dxfId="329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5"/>
          </reference>
          <reference field="20" count="1" selected="0">
            <x v="508"/>
          </reference>
          <reference field="36" count="1" selected="0">
            <x v="0"/>
          </reference>
          <reference field="37" count="1" selected="0">
            <x v="621"/>
          </reference>
          <reference field="45" count="1" selected="0">
            <x v="124"/>
          </reference>
          <reference field="59" count="1" selected="0">
            <x v="61"/>
          </reference>
          <reference field="60" count="1" selected="0">
            <x v="698"/>
          </reference>
          <reference field="65" count="1" selected="0">
            <x v="190"/>
          </reference>
          <reference field="66" count="1">
            <x v="847"/>
          </reference>
        </references>
      </pivotArea>
    </format>
    <format dxfId="329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6"/>
          </reference>
          <reference field="20" count="1" selected="0">
            <x v="1085"/>
          </reference>
          <reference field="36" count="1" selected="0">
            <x v="0"/>
          </reference>
          <reference field="37" count="1" selected="0">
            <x v="60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99"/>
          </reference>
          <reference field="65" count="1" selected="0">
            <x v="1346"/>
          </reference>
          <reference field="66" count="1">
            <x v="823"/>
          </reference>
        </references>
      </pivotArea>
    </format>
    <format dxfId="329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7"/>
          </reference>
          <reference field="20" count="1" selected="0">
            <x v="1065"/>
          </reference>
          <reference field="36" count="1" selected="0">
            <x v="0"/>
          </reference>
          <reference field="37" count="1" selected="0">
            <x v="63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699"/>
          </reference>
          <reference field="65" count="1" selected="0">
            <x v="558"/>
          </reference>
          <reference field="66" count="1">
            <x v="867"/>
          </reference>
        </references>
      </pivotArea>
    </format>
    <format dxfId="329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8"/>
          </reference>
          <reference field="20" count="1" selected="0">
            <x v="600"/>
          </reference>
          <reference field="36" count="1" selected="0">
            <x v="0"/>
          </reference>
          <reference field="37" count="1" selected="0">
            <x v="563"/>
          </reference>
          <reference field="45" count="1" selected="0">
            <x v="101"/>
          </reference>
          <reference field="59" count="1" selected="0">
            <x v="61"/>
          </reference>
          <reference field="60" count="1" selected="0">
            <x v="700"/>
          </reference>
          <reference field="65" count="1" selected="0">
            <x v="772"/>
          </reference>
          <reference field="66" count="1">
            <x v="769"/>
          </reference>
        </references>
      </pivotArea>
    </format>
    <format dxfId="329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09"/>
          </reference>
          <reference field="20" count="1" selected="0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01"/>
          </reference>
          <reference field="65" count="1" selected="0">
            <x v="171"/>
          </reference>
          <reference field="66" count="1">
            <x v="827"/>
          </reference>
        </references>
      </pivotArea>
    </format>
    <format dxfId="329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0"/>
          </reference>
          <reference field="20" count="1" selected="0">
            <x v="429"/>
          </reference>
          <reference field="36" count="1" selected="0">
            <x v="0"/>
          </reference>
          <reference field="37" count="1" selected="0">
            <x v="599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01"/>
          </reference>
          <reference field="65" count="1" selected="0">
            <x v="230"/>
          </reference>
          <reference field="66" count="1">
            <x v="818"/>
          </reference>
        </references>
      </pivotArea>
    </format>
    <format dxfId="329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1"/>
          </reference>
          <reference field="20" count="1" selected="0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02"/>
          </reference>
          <reference field="65" count="1" selected="0">
            <x v="1708"/>
          </reference>
          <reference field="66" count="1">
            <x v="806"/>
          </reference>
        </references>
      </pivotArea>
    </format>
    <format dxfId="329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2"/>
          </reference>
          <reference field="20" count="1" selected="0">
            <x v="889"/>
          </reference>
          <reference field="36" count="1" selected="0">
            <x v="0"/>
          </reference>
          <reference field="37" count="1" selected="0">
            <x v="555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1197"/>
          </reference>
          <reference field="66" count="1">
            <x v="760"/>
          </reference>
        </references>
      </pivotArea>
    </format>
    <format dxfId="329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3"/>
          </reference>
          <reference field="20" count="1" selected="0">
            <x v="762"/>
          </reference>
          <reference field="36" count="1" selected="0">
            <x v="0"/>
          </reference>
          <reference field="37" count="1" selected="0">
            <x v="630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61"/>
          </reference>
          <reference field="66" count="1">
            <x v="860"/>
          </reference>
        </references>
      </pivotArea>
    </format>
    <format dxfId="329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4"/>
          </reference>
          <reference field="20" count="1" selected="0">
            <x v="966"/>
          </reference>
          <reference field="36" count="1" selected="0">
            <x v="0"/>
          </reference>
          <reference field="37" count="1" selected="0">
            <x v="605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703"/>
          </reference>
          <reference field="65" count="1" selected="0">
            <x v="1615"/>
          </reference>
          <reference field="66" count="1">
            <x v="824"/>
          </reference>
        </references>
      </pivotArea>
    </format>
    <format dxfId="329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5"/>
          </reference>
          <reference field="20" count="1" selected="0">
            <x v="685"/>
          </reference>
          <reference field="36" count="1" selected="0">
            <x v="0"/>
          </reference>
          <reference field="37" count="1" selected="0">
            <x v="565"/>
          </reference>
          <reference field="45" count="1" selected="0">
            <x v="166"/>
          </reference>
          <reference field="59" count="1" selected="0">
            <x v="61"/>
          </reference>
          <reference field="60" count="1" selected="0">
            <x v="704"/>
          </reference>
          <reference field="65" count="1" selected="0">
            <x v="1327"/>
          </reference>
          <reference field="66" count="1">
            <x v="776"/>
          </reference>
        </references>
      </pivotArea>
    </format>
    <format dxfId="329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6"/>
          </reference>
          <reference field="20" count="1" selected="0">
            <x v="701"/>
          </reference>
          <reference field="36" count="1" selected="0">
            <x v="0"/>
          </reference>
          <reference field="37" count="1" selected="0">
            <x v="613"/>
          </reference>
          <reference field="45" count="1" selected="0">
            <x v="166"/>
          </reference>
          <reference field="59" count="1" selected="0">
            <x v="61"/>
          </reference>
          <reference field="60" count="1" selected="0">
            <x v="704"/>
          </reference>
          <reference field="65" count="1" selected="0">
            <x v="1493"/>
          </reference>
          <reference field="66" count="1">
            <x v="839"/>
          </reference>
        </references>
      </pivotArea>
    </format>
    <format dxfId="329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7"/>
          </reference>
          <reference field="20" count="1" selected="0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705"/>
          </reference>
          <reference field="65" count="1" selected="0">
            <x v="15"/>
          </reference>
          <reference field="66" count="1">
            <x v="786"/>
          </reference>
        </references>
      </pivotArea>
    </format>
    <format dxfId="329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8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706"/>
          </reference>
          <reference field="65" count="1" selected="0">
            <x v="947"/>
          </reference>
          <reference field="66" count="1">
            <x v="787"/>
          </reference>
        </references>
      </pivotArea>
    </format>
    <format dxfId="329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19"/>
          </reference>
          <reference field="20" count="1" selected="0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707"/>
          </reference>
          <reference field="65" count="1" selected="0">
            <x v="6"/>
          </reference>
          <reference field="66" count="1">
            <x v="788"/>
          </reference>
        </references>
      </pivotArea>
    </format>
    <format dxfId="329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0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708"/>
          </reference>
          <reference field="65" count="1" selected="0">
            <x v="725"/>
          </reference>
          <reference field="66" count="1">
            <x v="789"/>
          </reference>
        </references>
      </pivotArea>
    </format>
    <format dxfId="329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1"/>
          </reference>
          <reference field="20" count="1" selected="0">
            <x v="414"/>
          </reference>
          <reference field="36" count="1" selected="0">
            <x v="0"/>
          </reference>
          <reference field="37" count="1" selected="0">
            <x v="582"/>
          </reference>
          <reference field="45" count="1" selected="0">
            <x v="168"/>
          </reference>
          <reference field="59" count="1" selected="0">
            <x v="61"/>
          </reference>
          <reference field="60" count="1" selected="0">
            <x v="709"/>
          </reference>
          <reference field="65" count="1" selected="0">
            <x v="1103"/>
          </reference>
          <reference field="66" count="1">
            <x v="796"/>
          </reference>
        </references>
      </pivotArea>
    </format>
    <format dxfId="329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2"/>
          </reference>
          <reference field="20" count="1" selected="0">
            <x v="678"/>
          </reference>
          <reference field="36" count="1" selected="0">
            <x v="0"/>
          </reference>
          <reference field="37" count="1" selected="0">
            <x v="680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710"/>
          </reference>
          <reference field="65" count="1" selected="0">
            <x v="1725"/>
          </reference>
          <reference field="66" count="1">
            <x v="943"/>
          </reference>
        </references>
      </pivotArea>
    </format>
    <format dxfId="329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3"/>
          </reference>
          <reference field="20" count="1" selected="0">
            <x v="615"/>
          </reference>
          <reference field="36" count="1" selected="0">
            <x v="0"/>
          </reference>
          <reference field="37" count="1" selected="0">
            <x v="607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710"/>
          </reference>
          <reference field="65" count="1" selected="0">
            <x v="1722"/>
          </reference>
          <reference field="66" count="1">
            <x v="828"/>
          </reference>
        </references>
      </pivotArea>
    </format>
    <format dxfId="328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4"/>
          </reference>
          <reference field="20" count="1" selected="0">
            <x v="789"/>
          </reference>
          <reference field="36" count="1" selected="0">
            <x v="0"/>
          </reference>
          <reference field="37" count="1" selected="0">
            <x v="631"/>
          </reference>
          <reference field="45" count="1" selected="0">
            <x v="142"/>
          </reference>
          <reference field="59" count="1" selected="0">
            <x v="61"/>
          </reference>
          <reference field="60" count="1" selected="0">
            <x v="711"/>
          </reference>
          <reference field="65" count="1" selected="0">
            <x v="1003"/>
          </reference>
          <reference field="66" count="1">
            <x v="863"/>
          </reference>
        </references>
      </pivotArea>
    </format>
    <format dxfId="328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5"/>
          </reference>
          <reference field="20" count="1" selected="0">
            <x v="361"/>
          </reference>
          <reference field="36" count="1" selected="0">
            <x v="0"/>
          </reference>
          <reference field="37" count="1" selected="0">
            <x v="560"/>
          </reference>
          <reference field="45" count="1" selected="0">
            <x v="79"/>
          </reference>
          <reference field="59" count="1" selected="0">
            <x v="61"/>
          </reference>
          <reference field="60" count="1" selected="0">
            <x v="712"/>
          </reference>
          <reference field="65" count="1" selected="0">
            <x v="470"/>
          </reference>
          <reference field="66" count="1">
            <x v="765"/>
          </reference>
        </references>
      </pivotArea>
    </format>
    <format dxfId="328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6"/>
          </reference>
          <reference field="20" count="1" selected="0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13"/>
          </reference>
          <reference field="65" count="1" selected="0">
            <x v="58"/>
          </reference>
          <reference field="66" count="1">
            <x v="868"/>
          </reference>
        </references>
      </pivotArea>
    </format>
    <format dxfId="328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7"/>
          </reference>
          <reference field="20" count="1" selected="0">
            <x v="595"/>
          </reference>
          <reference field="36" count="1" selected="0">
            <x v="0"/>
          </reference>
          <reference field="37" count="1" selected="0">
            <x v="600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14"/>
          </reference>
          <reference field="65" count="1" selected="0">
            <x v="396"/>
          </reference>
          <reference field="66" count="1">
            <x v="819"/>
          </reference>
        </references>
      </pivotArea>
    </format>
    <format dxfId="328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29"/>
          </reference>
          <reference field="20" count="1" selected="0">
            <x v="666"/>
          </reference>
          <reference field="36" count="1" selected="0">
            <x v="0"/>
          </reference>
          <reference field="37" count="1" selected="0">
            <x v="63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15"/>
          </reference>
          <reference field="65" count="1" selected="0">
            <x v="620"/>
          </reference>
          <reference field="66" count="1">
            <x v="869"/>
          </reference>
        </references>
      </pivotArea>
    </format>
    <format dxfId="328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0"/>
          </reference>
          <reference field="20" count="1" selected="0">
            <x v="702"/>
          </reference>
          <reference field="36" count="1" selected="0">
            <x v="0"/>
          </reference>
          <reference field="37" count="1" selected="0">
            <x v="60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15"/>
          </reference>
          <reference field="65" count="1" selected="0">
            <x v="1297"/>
          </reference>
          <reference field="66" count="1">
            <x v="825"/>
          </reference>
        </references>
      </pivotArea>
    </format>
    <format dxfId="328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1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716"/>
          </reference>
          <reference field="65" count="1" selected="0">
            <x v="168"/>
          </reference>
          <reference field="66" count="1">
            <x v="793"/>
          </reference>
        </references>
      </pivotArea>
    </format>
    <format dxfId="328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2"/>
          </reference>
          <reference field="20" count="1" selected="0">
            <x v="88"/>
          </reference>
          <reference field="36" count="1" selected="0">
            <x v="0"/>
          </reference>
          <reference field="37" count="1" selected="0">
            <x v="575"/>
          </reference>
          <reference field="45" count="1" selected="0">
            <x v="63"/>
          </reference>
          <reference field="59" count="1" selected="0">
            <x v="61"/>
          </reference>
          <reference field="60" count="1" selected="0">
            <x v="717"/>
          </reference>
          <reference field="65" count="1" selected="0">
            <x v="181"/>
          </reference>
          <reference field="66" count="1">
            <x v="791"/>
          </reference>
        </references>
      </pivotArea>
    </format>
    <format dxfId="328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3"/>
          </reference>
          <reference field="20" count="1" selected="0">
            <x v="3"/>
          </reference>
          <reference field="36" count="1" selected="0">
            <x v="0"/>
          </reference>
          <reference field="37" count="1" selected="0">
            <x v="574"/>
          </reference>
          <reference field="45" count="1" selected="0">
            <x v="62"/>
          </reference>
          <reference field="59" count="1" selected="0">
            <x v="61"/>
          </reference>
          <reference field="60" count="1" selected="0">
            <x v="718"/>
          </reference>
          <reference field="65" count="1" selected="0">
            <x v="295"/>
          </reference>
          <reference field="66" count="1">
            <x v="790"/>
          </reference>
        </references>
      </pivotArea>
    </format>
    <format dxfId="328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4"/>
          </reference>
          <reference field="20" count="1" selected="0">
            <x v="2"/>
          </reference>
          <reference field="36" count="1" selected="0">
            <x v="0"/>
          </reference>
          <reference field="37" count="1" selected="0">
            <x v="573"/>
          </reference>
          <reference field="45" count="1" selected="0">
            <x v="64"/>
          </reference>
          <reference field="59" count="1" selected="0">
            <x v="61"/>
          </reference>
          <reference field="60" count="1" selected="0">
            <x v="719"/>
          </reference>
          <reference field="65" count="1" selected="0">
            <x v="380"/>
          </reference>
          <reference field="66" count="1">
            <x v="792"/>
          </reference>
        </references>
      </pivotArea>
    </format>
    <format dxfId="328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5"/>
          </reference>
          <reference field="20" count="1" selected="0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0"/>
          </reference>
          <reference field="65" count="1" selected="0">
            <x v="87"/>
          </reference>
          <reference field="66" count="1">
            <x v="829"/>
          </reference>
        </references>
      </pivotArea>
    </format>
    <format dxfId="328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6"/>
          </reference>
          <reference field="20" count="1" selected="0">
            <x v="786"/>
          </reference>
          <reference field="36" count="1" selected="0">
            <x v="1"/>
          </reference>
          <reference field="37" count="1" selected="0">
            <x v="1024"/>
          </reference>
          <reference field="45" count="1" selected="0">
            <x v="82"/>
          </reference>
          <reference field="59" count="1" selected="0">
            <x v="61"/>
          </reference>
          <reference field="60" count="1" selected="0">
            <x v="721"/>
          </reference>
          <reference field="65" count="1" selected="0">
            <x v="0"/>
          </reference>
          <reference field="66" count="1">
            <x v="1402"/>
          </reference>
        </references>
      </pivotArea>
    </format>
    <format dxfId="328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7"/>
          </reference>
          <reference field="20" count="1" selected="0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2"/>
          </reference>
          <reference field="65" count="1" selected="0">
            <x v="94"/>
          </reference>
          <reference field="66" count="1">
            <x v="830"/>
          </reference>
        </references>
      </pivotArea>
    </format>
    <format dxfId="328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8"/>
          </reference>
          <reference field="20" count="1" selected="0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3"/>
          </reference>
          <reference field="65" count="1" selected="0">
            <x v="101"/>
          </reference>
          <reference field="66" count="1">
            <x v="831"/>
          </reference>
        </references>
      </pivotArea>
    </format>
    <format dxfId="328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39"/>
          </reference>
          <reference field="20" count="1" selected="0">
            <x v="595"/>
          </reference>
          <reference field="36" count="1" selected="0">
            <x v="0"/>
          </reference>
          <reference field="37" count="1" selected="0">
            <x v="600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24"/>
          </reference>
          <reference field="65" count="1" selected="0">
            <x v="247"/>
          </reference>
          <reference field="66" count="1">
            <x v="820"/>
          </reference>
        </references>
      </pivotArea>
    </format>
    <format dxfId="328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1"/>
          </reference>
          <reference field="20" count="1" selected="0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25"/>
          </reference>
          <reference field="65" count="1" selected="0">
            <x v="91"/>
          </reference>
          <reference field="66" count="1">
            <x v="834"/>
          </reference>
        </references>
      </pivotArea>
    </format>
    <format dxfId="328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2"/>
          </reference>
          <reference field="20" count="1" selected="0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26"/>
          </reference>
          <reference field="65" count="1" selected="0">
            <x v="82"/>
          </reference>
          <reference field="66" count="1">
            <x v="835"/>
          </reference>
        </references>
      </pivotArea>
    </format>
    <format dxfId="328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3"/>
          </reference>
          <reference field="20" count="1" selected="0">
            <x v="462"/>
          </reference>
          <reference field="36" count="1" selected="0">
            <x v="0"/>
          </reference>
          <reference field="37" count="1" selected="0">
            <x v="64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27"/>
          </reference>
          <reference field="65" count="1" selected="0">
            <x v="141"/>
          </reference>
          <reference field="66" count="1">
            <x v="888"/>
          </reference>
        </references>
      </pivotArea>
    </format>
    <format dxfId="328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4"/>
          </reference>
          <reference field="20" count="1" selected="0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27"/>
          </reference>
          <reference field="65" count="1" selected="0">
            <x v="199"/>
          </reference>
          <reference field="66" count="1">
            <x v="910"/>
          </reference>
        </references>
      </pivotArea>
    </format>
    <format dxfId="328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5"/>
          </reference>
          <reference field="20" count="1" selected="0">
            <x v="1075"/>
          </reference>
          <reference field="36" count="1" selected="0">
            <x v="0"/>
          </reference>
          <reference field="37" count="1" selected="0">
            <x v="67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28"/>
          </reference>
          <reference field="65" count="1" selected="0">
            <x v="430"/>
          </reference>
          <reference field="66" count="1">
            <x v="928"/>
          </reference>
        </references>
      </pivotArea>
    </format>
    <format dxfId="328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6"/>
          </reference>
          <reference field="20" count="1" selected="0">
            <x v="417"/>
          </reference>
          <reference field="36" count="1" selected="0">
            <x v="0"/>
          </reference>
          <reference field="37" count="1" selected="0">
            <x v="606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29"/>
          </reference>
          <reference field="65" count="1" selected="0">
            <x v="126"/>
          </reference>
          <reference field="66" count="1">
            <x v="832"/>
          </reference>
        </references>
      </pivotArea>
    </format>
    <format dxfId="328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7"/>
          </reference>
          <reference field="20" count="1" selected="0">
            <x v="816"/>
          </reference>
          <reference field="36" count="1" selected="0">
            <x v="0"/>
          </reference>
          <reference field="37" count="1" selected="0">
            <x v="1010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730"/>
          </reference>
          <reference field="65" count="1" selected="0">
            <x v="296"/>
          </reference>
          <reference field="66" count="1">
            <x v="1351"/>
          </reference>
        </references>
      </pivotArea>
    </format>
    <format dxfId="328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8"/>
          </reference>
          <reference field="20" count="1" selected="0">
            <x v="1120"/>
          </reference>
          <reference field="36" count="1" selected="0">
            <x v="0"/>
          </reference>
          <reference field="37" count="1" selected="0">
            <x v="650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31"/>
          </reference>
          <reference field="65" count="1" selected="0">
            <x v="117"/>
          </reference>
          <reference field="66" count="1">
            <x v="895"/>
          </reference>
        </references>
      </pivotArea>
    </format>
    <format dxfId="328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49"/>
          </reference>
          <reference field="20" count="1" selected="0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732"/>
          </reference>
          <reference field="65" count="1" selected="0">
            <x v="346"/>
          </reference>
          <reference field="66" count="1">
            <x v="981"/>
          </reference>
        </references>
      </pivotArea>
    </format>
    <format dxfId="328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0"/>
          </reference>
          <reference field="20" count="1" selected="0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33"/>
          </reference>
          <reference field="65" count="1" selected="0">
            <x v="52"/>
          </reference>
          <reference field="66" count="1">
            <x v="870"/>
          </reference>
        </references>
      </pivotArea>
    </format>
    <format dxfId="328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1"/>
          </reference>
          <reference field="20" count="1" selected="0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34"/>
          </reference>
          <reference field="65" count="1" selected="0">
            <x v="75"/>
          </reference>
          <reference field="66" count="1">
            <x v="879"/>
          </reference>
        </references>
      </pivotArea>
    </format>
    <format dxfId="328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2"/>
          </reference>
          <reference field="20" count="1" selected="0">
            <x v="726"/>
          </reference>
          <reference field="36" count="1" selected="0">
            <x v="0"/>
          </reference>
          <reference field="37" count="1" selected="0">
            <x v="6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35"/>
          </reference>
          <reference field="65" count="1" selected="0">
            <x v="56"/>
          </reference>
          <reference field="66" count="1">
            <x v="871"/>
          </reference>
        </references>
      </pivotArea>
    </format>
    <format dxfId="328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3"/>
          </reference>
          <reference field="20" count="1" selected="0">
            <x v="911"/>
          </reference>
          <reference field="36" count="1" selected="0">
            <x v="0"/>
          </reference>
          <reference field="37" count="1" selected="0">
            <x v="897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736"/>
          </reference>
          <reference field="65" count="1" selected="0">
            <x v="1609"/>
          </reference>
          <reference field="66" count="1">
            <x v="1223"/>
          </reference>
        </references>
      </pivotArea>
    </format>
    <format dxfId="328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4"/>
          </reference>
          <reference field="20" count="1" selected="0">
            <x v="551"/>
          </reference>
          <reference field="36" count="1" selected="0">
            <x v="0"/>
          </reference>
          <reference field="37" count="1" selected="0">
            <x v="641"/>
          </reference>
          <reference field="45" count="1" selected="0">
            <x v="68"/>
          </reference>
          <reference field="59" count="1" selected="0">
            <x v="61"/>
          </reference>
          <reference field="60" count="1" selected="0">
            <x v="737"/>
          </reference>
          <reference field="65" count="1" selected="0">
            <x v="191"/>
          </reference>
          <reference field="66" count="1">
            <x v="878"/>
          </reference>
        </references>
      </pivotArea>
    </format>
    <format dxfId="328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5"/>
          </reference>
          <reference field="20" count="1" selected="0">
            <x v="667"/>
          </reference>
          <reference field="36" count="1" selected="0">
            <x v="0"/>
          </reference>
          <reference field="37" count="1" selected="0">
            <x v="587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38"/>
          </reference>
          <reference field="65" count="1" selected="0">
            <x v="887"/>
          </reference>
          <reference field="66" count="1">
            <x v="802"/>
          </reference>
        </references>
      </pivotArea>
    </format>
    <format dxfId="328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6"/>
          </reference>
          <reference field="20" count="1" selected="0">
            <x v="613"/>
          </reference>
          <reference field="36" count="1" selected="0">
            <x v="0"/>
          </reference>
          <reference field="37" count="1" selected="0">
            <x v="653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38"/>
          </reference>
          <reference field="65" count="1" selected="0">
            <x v="245"/>
          </reference>
          <reference field="66" count="1">
            <x v="902"/>
          </reference>
        </references>
      </pivotArea>
    </format>
    <format dxfId="328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7"/>
          </reference>
          <reference field="20" count="1" selected="0">
            <x v="1096"/>
          </reference>
          <reference field="36" count="1" selected="0">
            <x v="0"/>
          </reference>
          <reference field="37" count="1" selected="0">
            <x v="612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121"/>
          </reference>
          <reference field="66" count="1">
            <x v="840"/>
          </reference>
        </references>
      </pivotArea>
    </format>
    <format dxfId="328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8"/>
          </reference>
          <reference field="20" count="1" selected="0">
            <x v="1115"/>
          </reference>
          <reference field="36" count="1" selected="0">
            <x v="0"/>
          </reference>
          <reference field="37" count="1" selected="0">
            <x v="5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622"/>
          </reference>
          <reference field="66" count="1">
            <x v="807"/>
          </reference>
        </references>
      </pivotArea>
    </format>
    <format dxfId="328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59"/>
          </reference>
          <reference field="20" count="1" selected="0">
            <x v="1095"/>
          </reference>
          <reference field="36" count="1" selected="0">
            <x v="0"/>
          </reference>
          <reference field="37" count="1" selected="0">
            <x v="68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739"/>
          </reference>
          <reference field="65" count="1" selected="0">
            <x v="118"/>
          </reference>
          <reference field="66" count="1">
            <x v="944"/>
          </reference>
        </references>
      </pivotArea>
    </format>
    <format dxfId="328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0"/>
          </reference>
          <reference field="20" count="1" selected="0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40"/>
          </reference>
          <reference field="65" count="1" selected="0">
            <x v="167"/>
          </reference>
          <reference field="66" count="1">
            <x v="911"/>
          </reference>
        </references>
      </pivotArea>
    </format>
    <format dxfId="328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1"/>
          </reference>
          <reference field="20" count="1" selected="0">
            <x v="613"/>
          </reference>
          <reference field="36" count="1" selected="0">
            <x v="0"/>
          </reference>
          <reference field="37" count="1" selected="0">
            <x v="653"/>
          </reference>
          <reference field="45" count="1" selected="0">
            <x v="1"/>
          </reference>
          <reference field="59" count="1" selected="0">
            <x v="61"/>
          </reference>
          <reference field="60" count="1" selected="0">
            <x v="741"/>
          </reference>
          <reference field="65" count="1" selected="0">
            <x v="306"/>
          </reference>
          <reference field="66" count="1">
            <x v="903"/>
          </reference>
        </references>
      </pivotArea>
    </format>
    <format dxfId="328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2"/>
          </reference>
          <reference field="20" count="1" selected="0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42"/>
          </reference>
          <reference field="65" count="1" selected="0">
            <x v="1353"/>
          </reference>
          <reference field="66" count="1">
            <x v="889"/>
          </reference>
        </references>
      </pivotArea>
    </format>
    <format dxfId="328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3"/>
          </reference>
          <reference field="20" count="1" selected="0">
            <x v="1123"/>
          </reference>
          <reference field="36" count="1" selected="0">
            <x v="0"/>
          </reference>
          <reference field="37" count="1" selected="0">
            <x v="661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43"/>
          </reference>
          <reference field="65" count="1" selected="0">
            <x v="905"/>
          </reference>
          <reference field="66" count="1">
            <x v="912"/>
          </reference>
        </references>
      </pivotArea>
    </format>
    <format dxfId="328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4"/>
          </reference>
          <reference field="20" count="1" selected="0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44"/>
          </reference>
          <reference field="65" count="1" selected="0">
            <x v="92"/>
          </reference>
          <reference field="66" count="1">
            <x v="836"/>
          </reference>
        </references>
      </pivotArea>
    </format>
    <format dxfId="328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5"/>
          </reference>
          <reference field="20" count="1" selected="0">
            <x v="973"/>
          </reference>
          <reference field="36" count="1" selected="0">
            <x v="0"/>
          </reference>
          <reference field="37" count="1" selected="0">
            <x v="604"/>
          </reference>
          <reference field="45" count="1" selected="0">
            <x v="133"/>
          </reference>
          <reference field="59" count="1" selected="0">
            <x v="61"/>
          </reference>
          <reference field="60" count="1" selected="0">
            <x v="745"/>
          </reference>
          <reference field="65" count="1" selected="0">
            <x v="609"/>
          </reference>
          <reference field="66" count="1">
            <x v="826"/>
          </reference>
        </references>
      </pivotArea>
    </format>
    <format dxfId="328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6"/>
          </reference>
          <reference field="20" count="1" selected="0">
            <x v="969"/>
          </reference>
          <reference field="36" count="1" selected="0">
            <x v="0"/>
          </reference>
          <reference field="37" count="1" selected="0">
            <x v="619"/>
          </reference>
          <reference field="45" count="1" selected="0">
            <x v="133"/>
          </reference>
          <reference field="59" count="1" selected="0">
            <x v="61"/>
          </reference>
          <reference field="60" count="1" selected="0">
            <x v="745"/>
          </reference>
          <reference field="65" count="1" selected="0">
            <x v="449"/>
          </reference>
          <reference field="66" count="1">
            <x v="848"/>
          </reference>
        </references>
      </pivotArea>
    </format>
    <format dxfId="328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7"/>
          </reference>
          <reference field="20" count="1" selected="0">
            <x v="457"/>
          </reference>
          <reference field="36" count="1" selected="0">
            <x v="0"/>
          </reference>
          <reference field="37" count="1" selected="0">
            <x v="610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46"/>
          </reference>
          <reference field="65" count="1" selected="0">
            <x v="150"/>
          </reference>
          <reference field="66" count="1">
            <x v="838"/>
          </reference>
        </references>
      </pivotArea>
    </format>
    <format dxfId="328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8"/>
          </reference>
          <reference field="20" count="1" selected="0">
            <x v="480"/>
          </reference>
          <reference field="36" count="1" selected="0">
            <x v="0"/>
          </reference>
          <reference field="37" count="1" selected="0">
            <x v="648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747"/>
          </reference>
          <reference field="65" count="1" selected="0">
            <x v="411"/>
          </reference>
          <reference field="66" count="1">
            <x v="890"/>
          </reference>
        </references>
      </pivotArea>
    </format>
    <format dxfId="328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69"/>
          </reference>
          <reference field="20" count="1" selected="0">
            <x v="489"/>
          </reference>
          <reference field="36" count="1" selected="0">
            <x v="0"/>
          </reference>
          <reference field="37" count="1" selected="0">
            <x v="652"/>
          </reference>
          <reference field="45" count="1" selected="0">
            <x v="91"/>
          </reference>
          <reference field="59" count="1" selected="0">
            <x v="61"/>
          </reference>
          <reference field="60" count="1" selected="0">
            <x v="748"/>
          </reference>
          <reference field="65" count="1" selected="0">
            <x v="243"/>
          </reference>
          <reference field="66" count="1">
            <x v="899"/>
          </reference>
        </references>
      </pivotArea>
    </format>
    <format dxfId="328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0"/>
          </reference>
          <reference field="20" count="1" selected="0">
            <x v="559"/>
          </reference>
          <reference field="36" count="1" selected="0">
            <x v="0"/>
          </reference>
          <reference field="37" count="1" selected="0">
            <x v="609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49"/>
          </reference>
          <reference field="65" count="1" selected="0">
            <x v="347"/>
          </reference>
          <reference field="66" count="1">
            <x v="837"/>
          </reference>
        </references>
      </pivotArea>
    </format>
    <format dxfId="328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1"/>
          </reference>
          <reference field="20" count="1" selected="0">
            <x v="1075"/>
          </reference>
          <reference field="36" count="1" selected="0">
            <x v="0"/>
          </reference>
          <reference field="37" count="1" selected="0">
            <x v="67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50"/>
          </reference>
          <reference field="65" count="1" selected="0">
            <x v="991"/>
          </reference>
          <reference field="66" count="1">
            <x v="929"/>
          </reference>
        </references>
      </pivotArea>
    </format>
    <format dxfId="328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2"/>
          </reference>
          <reference field="20" count="1" selected="0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51"/>
          </reference>
          <reference field="65" count="1" selected="0">
            <x v="47"/>
          </reference>
          <reference field="66" count="1">
            <x v="880"/>
          </reference>
        </references>
      </pivotArea>
    </format>
    <format dxfId="328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3"/>
          </reference>
          <reference field="20" count="1" selected="0">
            <x v="761"/>
          </reference>
          <reference field="36" count="1" selected="0">
            <x v="0"/>
          </reference>
          <reference field="37" count="1" selected="0">
            <x v="64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52"/>
          </reference>
          <reference field="65" count="1" selected="0">
            <x v="626"/>
          </reference>
          <reference field="66" count="1">
            <x v="891"/>
          </reference>
        </references>
      </pivotArea>
    </format>
    <format dxfId="328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4"/>
          </reference>
          <reference field="20" count="1" selected="0">
            <x v="796"/>
          </reference>
          <reference field="36" count="1" selected="0">
            <x v="0"/>
          </reference>
          <reference field="37" count="1" selected="0">
            <x v="6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52"/>
          </reference>
          <reference field="65" count="1" selected="0">
            <x v="1198"/>
          </reference>
          <reference field="66" count="1">
            <x v="913"/>
          </reference>
        </references>
      </pivotArea>
    </format>
    <format dxfId="328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5"/>
          </reference>
          <reference field="20" count="1" selected="0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53"/>
          </reference>
          <reference field="65" count="1" selected="0">
            <x v="595"/>
          </reference>
          <reference field="66" count="1">
            <x v="914"/>
          </reference>
        </references>
      </pivotArea>
    </format>
    <format dxfId="328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6"/>
          </reference>
          <reference field="20" count="1" selected="0">
            <x v="666"/>
          </reference>
          <reference field="36" count="1" selected="0">
            <x v="0"/>
          </reference>
          <reference field="37" count="1" selected="0">
            <x v="63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53"/>
          </reference>
          <reference field="65" count="1" selected="0">
            <x v="387"/>
          </reference>
          <reference field="66" count="1">
            <x v="872"/>
          </reference>
        </references>
      </pivotArea>
    </format>
    <format dxfId="328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7"/>
          </reference>
          <reference field="20" count="1" selected="0">
            <x v="477"/>
          </reference>
          <reference field="36" count="1" selected="0">
            <x v="0"/>
          </reference>
          <reference field="37" count="1" selected="0">
            <x v="65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54"/>
          </reference>
          <reference field="65" count="1" selected="0">
            <x v="282"/>
          </reference>
          <reference field="66" count="1">
            <x v="915"/>
          </reference>
        </references>
      </pivotArea>
    </format>
    <format dxfId="328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8"/>
          </reference>
          <reference field="20" count="1" selected="0">
            <x v="475"/>
          </reference>
          <reference field="36" count="1" selected="0">
            <x v="0"/>
          </reference>
          <reference field="37" count="1" selected="0">
            <x v="67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54"/>
          </reference>
          <reference field="65" count="1" selected="0">
            <x v="266"/>
          </reference>
          <reference field="66" count="1">
            <x v="930"/>
          </reference>
        </references>
      </pivotArea>
    </format>
    <format dxfId="328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79"/>
          </reference>
          <reference field="20" count="1" selected="0">
            <x v="837"/>
          </reference>
          <reference field="36" count="1" selected="0">
            <x v="0"/>
          </reference>
          <reference field="37" count="1" selected="0">
            <x v="673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55"/>
          </reference>
          <reference field="65" count="1" selected="0">
            <x v="613"/>
          </reference>
          <reference field="66" count="1">
            <x v="931"/>
          </reference>
        </references>
      </pivotArea>
    </format>
    <format dxfId="328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0"/>
          </reference>
          <reference field="20" count="1" selected="0">
            <x v="540"/>
          </reference>
          <reference field="36" count="1" selected="0">
            <x v="0"/>
          </reference>
          <reference field="37" count="1" selected="0">
            <x v="64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56"/>
          </reference>
          <reference field="65" count="1" selected="0">
            <x v="1341"/>
          </reference>
          <reference field="66" count="1">
            <x v="892"/>
          </reference>
        </references>
      </pivotArea>
    </format>
    <format dxfId="328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1"/>
          </reference>
          <reference field="20" count="1" selected="0">
            <x v="549"/>
          </reference>
          <reference field="36" count="1" selected="0">
            <x v="0"/>
          </reference>
          <reference field="37" count="1" selected="0">
            <x v="66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56"/>
          </reference>
          <reference field="65" count="1" selected="0">
            <x v="1484"/>
          </reference>
          <reference field="66" count="1">
            <x v="916"/>
          </reference>
        </references>
      </pivotArea>
    </format>
    <format dxfId="328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2"/>
          </reference>
          <reference field="20" count="1" selected="0">
            <x v="903"/>
          </reference>
          <reference field="36" count="1" selected="0">
            <x v="0"/>
          </reference>
          <reference field="37" count="1" selected="0">
            <x v="1109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757"/>
          </reference>
          <reference field="65" count="1" selected="0">
            <x v="1251"/>
          </reference>
          <reference field="66" count="1">
            <x v="1500"/>
          </reference>
        </references>
      </pivotArea>
    </format>
    <format dxfId="328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3"/>
          </reference>
          <reference field="20" count="1" selected="0">
            <x v="596"/>
          </reference>
          <reference field="36" count="1" selected="0">
            <x v="0"/>
          </reference>
          <reference field="37" count="1" selected="0">
            <x v="638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58"/>
          </reference>
          <reference field="65" count="1" selected="0">
            <x v="69"/>
          </reference>
          <reference field="66" count="1">
            <x v="873"/>
          </reference>
        </references>
      </pivotArea>
    </format>
    <format dxfId="328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4"/>
          </reference>
          <reference field="20" count="1" selected="0">
            <x v="104"/>
          </reference>
          <reference field="36" count="1" selected="0">
            <x v="0"/>
          </reference>
          <reference field="37" count="1" selected="0">
            <x v="614"/>
          </reference>
          <reference field="45" count="1" selected="0">
            <x v="129"/>
          </reference>
          <reference field="59" count="1" selected="0">
            <x v="61"/>
          </reference>
          <reference field="60" count="1" selected="0">
            <x v="759"/>
          </reference>
          <reference field="65" count="1" selected="0">
            <x v="65"/>
          </reference>
          <reference field="66" count="1">
            <x v="842"/>
          </reference>
        </references>
      </pivotArea>
    </format>
    <format dxfId="328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5"/>
          </reference>
          <reference field="20" count="1" selected="0">
            <x v="370"/>
          </reference>
          <reference field="36" count="1" selected="0">
            <x v="0"/>
          </reference>
          <reference field="37" count="1" selected="0">
            <x v="66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60"/>
          </reference>
          <reference field="65" count="1" selected="0">
            <x v="605"/>
          </reference>
          <reference field="66" count="1">
            <x v="917"/>
          </reference>
        </references>
      </pivotArea>
    </format>
    <format dxfId="328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6"/>
          </reference>
          <reference field="20" count="1" selected="0">
            <x v="343"/>
          </reference>
          <reference field="36" count="1" selected="0">
            <x v="0"/>
          </reference>
          <reference field="37" count="1" selected="0">
            <x v="63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60"/>
          </reference>
          <reference field="65" count="1" selected="0">
            <x v="97"/>
          </reference>
          <reference field="66" count="1">
            <x v="874"/>
          </reference>
        </references>
      </pivotArea>
    </format>
    <format dxfId="328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7"/>
          </reference>
          <reference field="20" count="1" selected="0">
            <x v="586"/>
          </reference>
          <reference field="36" count="1" selected="0">
            <x v="1"/>
          </reference>
          <reference field="37" count="1" selected="0">
            <x v="611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1"/>
          </reference>
          <reference field="65" count="1" selected="0">
            <x v="329"/>
          </reference>
          <reference field="66" count="1">
            <x v="841"/>
          </reference>
        </references>
      </pivotArea>
    </format>
    <format dxfId="328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88"/>
          </reference>
          <reference field="20" count="1" selected="0">
            <x v="460"/>
          </reference>
          <reference field="36" count="1" selected="0">
            <x v="0"/>
          </reference>
          <reference field="37" count="1" selected="0">
            <x v="617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517"/>
          </reference>
          <reference field="66" count="1">
            <x v="844"/>
          </reference>
        </references>
      </pivotArea>
    </format>
    <format dxfId="328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0"/>
          </reference>
          <reference field="20" count="1" selected="0">
            <x v="433"/>
          </reference>
          <reference field="36" count="1" selected="0">
            <x v="0"/>
          </reference>
          <reference field="37" count="1" selected="0">
            <x v="628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62"/>
          </reference>
          <reference field="65" count="1" selected="0">
            <x v="207"/>
          </reference>
          <reference field="66" count="1">
            <x v="857"/>
          </reference>
        </references>
      </pivotArea>
    </format>
    <format dxfId="328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1"/>
          </reference>
          <reference field="20" count="1" selected="0">
            <x v="569"/>
          </reference>
          <reference field="36" count="1" selected="0">
            <x v="0"/>
          </reference>
          <reference field="37" count="1" selected="0">
            <x v="615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3"/>
          </reference>
          <reference field="65" count="1" selected="0">
            <x v="531"/>
          </reference>
          <reference field="66" count="1">
            <x v="843"/>
          </reference>
        </references>
      </pivotArea>
    </format>
    <format dxfId="328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2"/>
          </reference>
          <reference field="20" count="1" selected="0">
            <x v="563"/>
          </reference>
          <reference field="36" count="1" selected="0">
            <x v="0"/>
          </reference>
          <reference field="37" count="1" selected="0">
            <x v="62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3"/>
          </reference>
          <reference field="65" count="1" selected="0">
            <x v="436"/>
          </reference>
          <reference field="66" count="1">
            <x v="856"/>
          </reference>
        </references>
      </pivotArea>
    </format>
    <format dxfId="328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3"/>
          </reference>
          <reference field="20" count="1" selected="0">
            <x v="885"/>
          </reference>
          <reference field="36" count="1" selected="0">
            <x v="0"/>
          </reference>
          <reference field="37" count="1" selected="0">
            <x v="674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764"/>
          </reference>
          <reference field="65" count="1" selected="0">
            <x v="1055"/>
          </reference>
          <reference field="66" count="1">
            <x v="932"/>
          </reference>
        </references>
      </pivotArea>
    </format>
    <format dxfId="328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4"/>
          </reference>
          <reference field="20" count="1" selected="0">
            <x v="1034"/>
          </reference>
          <reference field="36" count="1" selected="0">
            <x v="0"/>
          </reference>
          <reference field="37" count="1" selected="0">
            <x v="729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765"/>
          </reference>
          <reference field="65" count="1" selected="0">
            <x v="1264"/>
          </reference>
          <reference field="66" count="1">
            <x v="1008"/>
          </reference>
        </references>
      </pivotArea>
    </format>
    <format dxfId="328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5"/>
          </reference>
          <reference field="20" count="1" selected="0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766"/>
          </reference>
          <reference field="65" count="1" selected="0">
            <x v="34"/>
          </reference>
          <reference field="66" count="1">
            <x v="1177"/>
          </reference>
        </references>
      </pivotArea>
    </format>
    <format dxfId="328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6"/>
          </reference>
          <reference field="20" count="1" selected="0">
            <x v="796"/>
          </reference>
          <reference field="36" count="1" selected="0">
            <x v="0"/>
          </reference>
          <reference field="37" count="1" selected="0">
            <x v="6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67"/>
          </reference>
          <reference field="65" count="1" selected="0">
            <x v="1366"/>
          </reference>
          <reference field="66" count="1">
            <x v="918"/>
          </reference>
        </references>
      </pivotArea>
    </format>
    <format dxfId="328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7"/>
          </reference>
          <reference field="20" count="1" selected="0">
            <x v="807"/>
          </reference>
          <reference field="36" count="1" selected="0">
            <x v="0"/>
          </reference>
          <reference field="37" count="1" selected="0">
            <x v="67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67"/>
          </reference>
          <reference field="65" count="1" selected="0">
            <x v="1432"/>
          </reference>
          <reference field="66" count="1">
            <x v="933"/>
          </reference>
        </references>
      </pivotArea>
    </format>
    <format dxfId="328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8"/>
          </reference>
          <reference field="20" count="1" selected="0">
            <x v="1084"/>
          </reference>
          <reference field="36" count="1" selected="0">
            <x v="0"/>
          </reference>
          <reference field="37" count="1" selected="0">
            <x v="70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68"/>
          </reference>
          <reference field="65" count="1" selected="0">
            <x v="1317"/>
          </reference>
          <reference field="66" count="1">
            <x v="967"/>
          </reference>
        </references>
      </pivotArea>
    </format>
    <format dxfId="328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099"/>
          </reference>
          <reference field="20" count="1" selected="0">
            <x v="1079"/>
          </reference>
          <reference field="36" count="1" selected="0">
            <x v="0"/>
          </reference>
          <reference field="37" count="1" selected="0">
            <x v="69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68"/>
          </reference>
          <reference field="65" count="1" selected="0">
            <x v="1219"/>
          </reference>
          <reference field="66" count="1">
            <x v="957"/>
          </reference>
        </references>
      </pivotArea>
    </format>
    <format dxfId="328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0"/>
          </reference>
          <reference field="20" count="1" selected="0">
            <x v="563"/>
          </reference>
          <reference field="36" count="1" selected="0">
            <x v="0"/>
          </reference>
          <reference field="37" count="1" selected="0">
            <x v="627"/>
          </reference>
          <reference field="45" count="1" selected="0">
            <x v="88"/>
          </reference>
          <reference field="59" count="1" selected="0">
            <x v="61"/>
          </reference>
          <reference field="60" count="1" selected="0">
            <x v="769"/>
          </reference>
          <reference field="65" count="1" selected="0">
            <x v="692"/>
          </reference>
          <reference field="66" count="1">
            <x v="858"/>
          </reference>
        </references>
      </pivotArea>
    </format>
    <format dxfId="328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1"/>
          </reference>
          <reference field="20" count="1" selected="0">
            <x v="433"/>
          </reference>
          <reference field="36" count="1" selected="0">
            <x v="0"/>
          </reference>
          <reference field="37" count="1" selected="0">
            <x v="628"/>
          </reference>
          <reference field="45" count="1" selected="0">
            <x v="117"/>
          </reference>
          <reference field="59" count="1" selected="0">
            <x v="61"/>
          </reference>
          <reference field="60" count="1" selected="0">
            <x v="770"/>
          </reference>
          <reference field="65" count="1" selected="0">
            <x v="385"/>
          </reference>
          <reference field="66" count="1">
            <x v="859"/>
          </reference>
        </references>
      </pivotArea>
    </format>
    <format dxfId="328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2"/>
          </reference>
          <reference field="20" count="1" selected="0">
            <x v="1126"/>
          </reference>
          <reference field="36" count="1" selected="0">
            <x v="0"/>
          </reference>
          <reference field="37" count="1" selected="0">
            <x v="69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71"/>
          </reference>
          <reference field="65" count="1" selected="0">
            <x v="1335"/>
          </reference>
          <reference field="66" count="1">
            <x v="958"/>
          </reference>
        </references>
      </pivotArea>
    </format>
    <format dxfId="328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3"/>
          </reference>
          <reference field="20" count="1" selected="0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72"/>
          </reference>
          <reference field="65" count="1" selected="0">
            <x v="549"/>
          </reference>
          <reference field="66" count="1">
            <x v="919"/>
          </reference>
        </references>
      </pivotArea>
    </format>
    <format dxfId="328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4"/>
          </reference>
          <reference field="20" count="1" selected="0">
            <x v="863"/>
          </reference>
          <reference field="36" count="1" selected="0">
            <x v="0"/>
          </reference>
          <reference field="37" count="1" selected="0">
            <x v="71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73"/>
          </reference>
          <reference field="65" count="1" selected="0">
            <x v="1390"/>
          </reference>
          <reference field="66" count="1">
            <x v="987"/>
          </reference>
        </references>
      </pivotArea>
    </format>
    <format dxfId="328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5"/>
          </reference>
          <reference field="20" count="1" selected="0">
            <x v="868"/>
          </reference>
          <reference field="36" count="1" selected="0">
            <x v="0"/>
          </reference>
          <reference field="37" count="1" selected="0">
            <x v="71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74"/>
          </reference>
          <reference field="65" count="1" selected="0">
            <x v="1431"/>
          </reference>
          <reference field="66" count="1">
            <x v="992"/>
          </reference>
        </references>
      </pivotArea>
    </format>
    <format dxfId="328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6"/>
          </reference>
          <reference field="20" count="1" selected="0">
            <x v="596"/>
          </reference>
          <reference field="36" count="1" selected="0">
            <x v="0"/>
          </reference>
          <reference field="37" count="1" selected="0">
            <x v="638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75"/>
          </reference>
          <reference field="65" count="1" selected="0">
            <x v="238"/>
          </reference>
          <reference field="66" count="1">
            <x v="875"/>
          </reference>
        </references>
      </pivotArea>
    </format>
    <format dxfId="328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7"/>
          </reference>
          <reference field="20" count="1" selected="0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776"/>
          </reference>
          <reference field="65" count="1" selected="0">
            <x v="774"/>
          </reference>
          <reference field="66" count="1">
            <x v="905"/>
          </reference>
        </references>
      </pivotArea>
    </format>
    <format dxfId="328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8"/>
          </reference>
          <reference field="20" count="1" selected="0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777"/>
          </reference>
          <reference field="65" count="1" selected="0">
            <x v="819"/>
          </reference>
          <reference field="66" count="1">
            <x v="904"/>
          </reference>
        </references>
      </pivotArea>
    </format>
    <format dxfId="328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09"/>
          </reference>
          <reference field="20" count="1" selected="0">
            <x v="1098"/>
          </reference>
          <reference field="36" count="1" selected="0">
            <x v="0"/>
          </reference>
          <reference field="37" count="1" selected="0">
            <x v="639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778"/>
          </reference>
          <reference field="65" count="1" selected="0">
            <x v="332"/>
          </reference>
          <reference field="66" count="1">
            <x v="876"/>
          </reference>
        </references>
      </pivotArea>
    </format>
    <format dxfId="328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0"/>
          </reference>
          <reference field="20" count="1" selected="0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79"/>
          </reference>
          <reference field="65" count="1" selected="0">
            <x v="133"/>
          </reference>
          <reference field="66" count="1">
            <x v="881"/>
          </reference>
        </references>
      </pivotArea>
    </format>
    <format dxfId="328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1"/>
          </reference>
          <reference field="20" count="1" selected="0">
            <x v="873"/>
          </reference>
          <reference field="36" count="1" selected="0">
            <x v="0"/>
          </reference>
          <reference field="37" count="1" selected="0">
            <x v="722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780"/>
          </reference>
          <reference field="65" count="1" selected="0">
            <x v="1413"/>
          </reference>
          <reference field="66" count="1">
            <x v="1009"/>
          </reference>
        </references>
      </pivotArea>
    </format>
    <format dxfId="328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2"/>
          </reference>
          <reference field="20" count="1" selected="0">
            <x v="807"/>
          </reference>
          <reference field="36" count="1" selected="0">
            <x v="0"/>
          </reference>
          <reference field="37" count="1" selected="0">
            <x v="67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1"/>
          </reference>
          <reference field="65" count="1" selected="0">
            <x v="1479"/>
          </reference>
          <reference field="66" count="1">
            <x v="934"/>
          </reference>
        </references>
      </pivotArea>
    </format>
    <format dxfId="328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3"/>
          </reference>
          <reference field="20" count="1" selected="0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82"/>
          </reference>
          <reference field="65" count="1" selected="0">
            <x v="914"/>
          </reference>
          <reference field="66" count="1">
            <x v="945"/>
          </reference>
        </references>
      </pivotArea>
    </format>
    <format dxfId="328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4"/>
          </reference>
          <reference field="20" count="1" selected="0">
            <x v="680"/>
          </reference>
          <reference field="36" count="1" selected="0">
            <x v="0"/>
          </reference>
          <reference field="37" count="1" selected="0">
            <x v="6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3"/>
          </reference>
          <reference field="65" count="1" selected="0">
            <x v="559"/>
          </reference>
          <reference field="66" count="1">
            <x v="920"/>
          </reference>
        </references>
      </pivotArea>
    </format>
    <format dxfId="328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5"/>
          </reference>
          <reference field="20" count="1" selected="0">
            <x v="800"/>
          </reference>
          <reference field="36" count="1" selected="0">
            <x v="0"/>
          </reference>
          <reference field="37" count="1" selected="0">
            <x v="69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579"/>
          </reference>
          <reference field="66" count="1">
            <x v="959"/>
          </reference>
        </references>
      </pivotArea>
    </format>
    <format dxfId="328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6"/>
          </reference>
          <reference field="20" count="1" selected="0">
            <x v="788"/>
          </reference>
          <reference field="36" count="1" selected="0">
            <x v="0"/>
          </reference>
          <reference field="37" count="1" selected="0">
            <x v="70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533"/>
          </reference>
          <reference field="66" count="1">
            <x v="968"/>
          </reference>
        </references>
      </pivotArea>
    </format>
    <format dxfId="328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7"/>
          </reference>
          <reference field="20" count="1" selected="0">
            <x v="826"/>
          </reference>
          <reference field="36" count="1" selected="0">
            <x v="0"/>
          </reference>
          <reference field="37" count="1" selected="0">
            <x v="7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784"/>
          </reference>
          <reference field="65" count="1" selected="0">
            <x v="1625"/>
          </reference>
          <reference field="66" count="1">
            <x v="993"/>
          </reference>
        </references>
      </pivotArea>
    </format>
    <format dxfId="328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8"/>
          </reference>
          <reference field="20" count="1" selected="0">
            <x v="1084"/>
          </reference>
          <reference field="36" count="1" selected="0">
            <x v="0"/>
          </reference>
          <reference field="37" count="1" selected="0">
            <x v="70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85"/>
          </reference>
          <reference field="65" count="1" selected="0">
            <x v="1447"/>
          </reference>
          <reference field="66" count="1">
            <x v="969"/>
          </reference>
        </references>
      </pivotArea>
    </format>
    <format dxfId="328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19"/>
          </reference>
          <reference field="20" count="1" selected="0">
            <x v="1089"/>
          </reference>
          <reference field="36" count="1" selected="0">
            <x v="0"/>
          </reference>
          <reference field="37" count="1" selected="0">
            <x v="723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785"/>
          </reference>
          <reference field="65" count="1" selected="0">
            <x v="1528"/>
          </reference>
          <reference field="66" count="1">
            <x v="1010"/>
          </reference>
        </references>
      </pivotArea>
    </format>
    <format dxfId="328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0"/>
          </reference>
          <reference field="20" count="1" selected="0">
            <x v="711"/>
          </reference>
          <reference field="36" count="1" selected="0">
            <x v="0"/>
          </reference>
          <reference field="37" count="1" selected="0">
            <x v="70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6"/>
          </reference>
          <reference field="65" count="1" selected="0">
            <x v="1486"/>
          </reference>
          <reference field="66" count="1">
            <x v="970"/>
          </reference>
        </references>
      </pivotArea>
    </format>
    <format dxfId="328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1"/>
          </reference>
          <reference field="20" count="1" selected="0">
            <x v="693"/>
          </reference>
          <reference field="36" count="1" selected="0">
            <x v="0"/>
          </reference>
          <reference field="37" count="1" selected="0">
            <x v="68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786"/>
          </reference>
          <reference field="65" count="1" selected="0">
            <x v="1348"/>
          </reference>
          <reference field="66" count="1">
            <x v="960"/>
          </reference>
        </references>
      </pivotArea>
    </format>
    <format dxfId="328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2"/>
          </reference>
          <reference field="20" count="1" selected="0">
            <x v="769"/>
          </reference>
          <reference field="36" count="1" selected="0">
            <x v="0"/>
          </reference>
          <reference field="37" count="1" selected="0">
            <x v="642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87"/>
          </reference>
          <reference field="65" count="1" selected="0">
            <x v="932"/>
          </reference>
          <reference field="66" count="1">
            <x v="882"/>
          </reference>
        </references>
      </pivotArea>
    </format>
    <format dxfId="328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3"/>
          </reference>
          <reference field="20" count="1" selected="0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788"/>
          </reference>
          <reference field="65" count="1" selected="0">
            <x v="1365"/>
          </reference>
          <reference field="66" count="1">
            <x v="946"/>
          </reference>
        </references>
      </pivotArea>
    </format>
    <format dxfId="328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4"/>
          </reference>
          <reference field="20" count="1" selected="0">
            <x v="1102"/>
          </reference>
          <reference field="36" count="1" selected="0">
            <x v="0"/>
          </reference>
          <reference field="37" count="1" selected="0">
            <x v="643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789"/>
          </reference>
          <reference field="65" count="1" selected="0">
            <x v="1008"/>
          </reference>
          <reference field="66" count="1">
            <x v="893"/>
          </reference>
        </references>
      </pivotArea>
    </format>
    <format dxfId="328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5"/>
          </reference>
          <reference field="20" count="1" selected="0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90"/>
          </reference>
          <reference field="65" count="1" selected="0">
            <x v="642"/>
          </reference>
          <reference field="66" count="1">
            <x v="971"/>
          </reference>
        </references>
      </pivotArea>
    </format>
    <format dxfId="328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6"/>
          </reference>
          <reference field="20" count="1" selected="0">
            <x v="475"/>
          </reference>
          <reference field="36" count="1" selected="0">
            <x v="0"/>
          </reference>
          <reference field="37" count="1" selected="0">
            <x v="67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91"/>
          </reference>
          <reference field="65" count="1" selected="0">
            <x v="1542"/>
          </reference>
          <reference field="66" count="1">
            <x v="935"/>
          </reference>
        </references>
      </pivotArea>
    </format>
    <format dxfId="327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7"/>
          </reference>
          <reference field="20" count="1" selected="0">
            <x v="475"/>
          </reference>
          <reference field="36" count="1" selected="0">
            <x v="0"/>
          </reference>
          <reference field="37" count="1" selected="0">
            <x v="67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792"/>
          </reference>
          <reference field="65" count="1" selected="0">
            <x v="1406"/>
          </reference>
          <reference field="66" count="1">
            <x v="936"/>
          </reference>
        </references>
      </pivotArea>
    </format>
    <format dxfId="327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8"/>
          </reference>
          <reference field="20" count="1" selected="0">
            <x v="352"/>
          </reference>
          <reference field="36" count="1" selected="0">
            <x v="1"/>
          </reference>
          <reference field="37" count="1" selected="0">
            <x v="756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392"/>
          </reference>
          <reference field="66" count="1">
            <x v="1046"/>
          </reference>
        </references>
      </pivotArea>
    </format>
    <format dxfId="327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29"/>
          </reference>
          <reference field="20" count="1" selected="0">
            <x v="315"/>
          </reference>
          <reference field="36" count="1" selected="0">
            <x v="1"/>
          </reference>
          <reference field="37" count="1" selected="0">
            <x v="792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616"/>
          </reference>
          <reference field="66" count="1">
            <x v="1093"/>
          </reference>
        </references>
      </pivotArea>
    </format>
    <format dxfId="327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0"/>
          </reference>
          <reference field="20" count="1" selected="0">
            <x v="347"/>
          </reference>
          <reference field="36" count="1" selected="0">
            <x v="1"/>
          </reference>
          <reference field="37" count="1" selected="0">
            <x v="769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793"/>
          </reference>
          <reference field="65" count="1" selected="0">
            <x v="1442"/>
          </reference>
          <reference field="66" count="1">
            <x v="1048"/>
          </reference>
        </references>
      </pivotArea>
    </format>
    <format dxfId="327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1"/>
          </reference>
          <reference field="20" count="1" selected="0">
            <x v="1126"/>
          </reference>
          <reference field="36" count="1" selected="0">
            <x v="0"/>
          </reference>
          <reference field="37" count="1" selected="0">
            <x v="69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794"/>
          </reference>
          <reference field="65" count="1" selected="0">
            <x v="1277"/>
          </reference>
          <reference field="66" count="1">
            <x v="961"/>
          </reference>
        </references>
      </pivotArea>
    </format>
    <format dxfId="327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2"/>
          </reference>
          <reference field="20" count="1" selected="0">
            <x v="554"/>
          </reference>
          <reference field="36" count="1" selected="0">
            <x v="0"/>
          </reference>
          <reference field="37" count="1" selected="0">
            <x v="687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241"/>
          </reference>
          <reference field="66" count="1">
            <x v="955"/>
          </reference>
        </references>
      </pivotArea>
    </format>
    <format dxfId="327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3"/>
          </reference>
          <reference field="20" count="1" selected="0">
            <x v="574"/>
          </reference>
          <reference field="36" count="1" selected="0">
            <x v="0"/>
          </reference>
          <reference field="37" count="1" selected="0">
            <x v="7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422"/>
          </reference>
          <reference field="66" count="1">
            <x v="1049"/>
          </reference>
        </references>
      </pivotArea>
    </format>
    <format dxfId="327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4"/>
          </reference>
          <reference field="20" count="1" selected="0">
            <x v="549"/>
          </reference>
          <reference field="36" count="1" selected="0">
            <x v="0"/>
          </reference>
          <reference field="37" count="1" selected="0">
            <x v="66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151"/>
          </reference>
          <reference field="66" count="1">
            <x v="921"/>
          </reference>
        </references>
      </pivotArea>
    </format>
    <format dxfId="327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5"/>
          </reference>
          <reference field="20" count="1" selected="0">
            <x v="555"/>
          </reference>
          <reference field="36" count="1" selected="0">
            <x v="0"/>
          </reference>
          <reference field="37" count="1" selected="0">
            <x v="696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795"/>
          </reference>
          <reference field="65" count="1" selected="0">
            <x v="1245"/>
          </reference>
          <reference field="66" count="1">
            <x v="962"/>
          </reference>
        </references>
      </pivotArea>
    </format>
    <format dxfId="327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6"/>
          </reference>
          <reference field="20" count="1" selected="0">
            <x v="492"/>
          </reference>
          <reference field="36" count="1" selected="0">
            <x v="0"/>
          </reference>
          <reference field="37" count="1" selected="0">
            <x v="749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796"/>
          </reference>
          <reference field="65" count="1" selected="0">
            <x v="1180"/>
          </reference>
          <reference field="66" count="1">
            <x v="1023"/>
          </reference>
        </references>
      </pivotArea>
    </format>
    <format dxfId="327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7"/>
          </reference>
          <reference field="20" count="1" selected="0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796"/>
          </reference>
          <reference field="65" count="1" selected="0">
            <x v="228"/>
          </reference>
          <reference field="66" count="1">
            <x v="1090"/>
          </reference>
        </references>
      </pivotArea>
    </format>
    <format dxfId="327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8"/>
          </reference>
          <reference field="20" count="1" selected="0">
            <x v="848"/>
          </reference>
          <reference field="36" count="1" selected="0">
            <x v="0"/>
          </reference>
          <reference field="37" count="1" selected="0">
            <x v="75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480"/>
          </reference>
          <reference field="66" count="1">
            <x v="1042"/>
          </reference>
        </references>
      </pivotArea>
    </format>
    <format dxfId="327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39"/>
          </reference>
          <reference field="20" count="1" selected="0">
            <x v="797"/>
          </reference>
          <reference field="36" count="1" selected="0">
            <x v="0"/>
          </reference>
          <reference field="37" count="1" selected="0">
            <x v="66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173"/>
          </reference>
          <reference field="66" count="1">
            <x v="922"/>
          </reference>
        </references>
      </pivotArea>
    </format>
    <format dxfId="327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0"/>
          </reference>
          <reference field="20" count="1" selected="0">
            <x v="875"/>
          </reference>
          <reference field="36" count="1" selected="0">
            <x v="0"/>
          </reference>
          <reference field="37" count="1" selected="0">
            <x v="72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585"/>
          </reference>
          <reference field="66" count="1">
            <x v="1011"/>
          </reference>
        </references>
      </pivotArea>
    </format>
    <format dxfId="327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1"/>
          </reference>
          <reference field="20" count="1" selected="0">
            <x v="840"/>
          </reference>
          <reference field="36" count="1" selected="0">
            <x v="0"/>
          </reference>
          <reference field="37" count="1" selected="0">
            <x v="70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440"/>
          </reference>
          <reference field="66" count="1">
            <x v="972"/>
          </reference>
        </references>
      </pivotArea>
    </format>
    <format dxfId="327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2"/>
          </reference>
          <reference field="20" count="1" selected="0">
            <x v="867"/>
          </reference>
          <reference field="36" count="1" selected="0">
            <x v="0"/>
          </reference>
          <reference field="37" count="1" selected="0">
            <x v="74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797"/>
          </reference>
          <reference field="65" count="1" selected="0">
            <x v="1564"/>
          </reference>
          <reference field="66" count="1">
            <x v="1024"/>
          </reference>
        </references>
      </pivotArea>
    </format>
    <format dxfId="327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3"/>
          </reference>
          <reference field="20" count="1" selected="0">
            <x v="451"/>
          </reference>
          <reference field="36" count="1" selected="0">
            <x v="0"/>
          </reference>
          <reference field="37" count="1" selected="0">
            <x v="665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035"/>
          </reference>
          <reference field="66" count="1">
            <x v="923"/>
          </reference>
        </references>
      </pivotArea>
    </format>
    <format dxfId="327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4"/>
          </reference>
          <reference field="20" count="1" selected="0">
            <x v="476"/>
          </reference>
          <reference field="36" count="1" selected="0">
            <x v="0"/>
          </reference>
          <reference field="37" count="1" selected="0">
            <x v="741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243"/>
          </reference>
          <reference field="66" count="1">
            <x v="1025"/>
          </reference>
        </references>
      </pivotArea>
    </format>
    <format dxfId="327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5"/>
          </reference>
          <reference field="20" count="1" selected="0">
            <x v="486"/>
          </reference>
          <reference field="36" count="1" selected="0">
            <x v="0"/>
          </reference>
          <reference field="37" count="1" selected="0">
            <x v="730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798"/>
          </reference>
          <reference field="65" count="1" selected="0">
            <x v="1349"/>
          </reference>
          <reference field="66" count="1">
            <x v="1012"/>
          </reference>
        </references>
      </pivotArea>
    </format>
    <format dxfId="327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6"/>
          </reference>
          <reference field="20" count="1" selected="0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799"/>
          </reference>
          <reference field="65" count="1" selected="0">
            <x v="183"/>
          </reference>
          <reference field="66" count="1">
            <x v="973"/>
          </reference>
        </references>
      </pivotArea>
    </format>
    <format dxfId="327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7"/>
          </reference>
          <reference field="20" count="1" selected="0">
            <x v="1109"/>
          </reference>
          <reference field="36" count="1" selected="0">
            <x v="0"/>
          </reference>
          <reference field="37" count="1" selected="0">
            <x v="743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0"/>
          </reference>
          <reference field="65" count="1" selected="0">
            <x v="1020"/>
          </reference>
          <reference field="66" count="1">
            <x v="1026"/>
          </reference>
        </references>
      </pivotArea>
    </format>
    <format dxfId="327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8"/>
          </reference>
          <reference field="20" count="1" selected="0">
            <x v="1112"/>
          </reference>
          <reference field="36" count="1" selected="0">
            <x v="0"/>
          </reference>
          <reference field="37" count="1" selected="0">
            <x v="669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0"/>
          </reference>
          <reference field="65" count="1" selected="0">
            <x v="1238"/>
          </reference>
          <reference field="66" count="1">
            <x v="937"/>
          </reference>
        </references>
      </pivotArea>
    </format>
    <format dxfId="327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49"/>
          </reference>
          <reference field="20" count="1" selected="0">
            <x v="482"/>
          </reference>
          <reference field="36" count="1" selected="0">
            <x v="0"/>
          </reference>
          <reference field="37" count="1" selected="0">
            <x v="651"/>
          </reference>
          <reference field="45" count="1" selected="0">
            <x v="40"/>
          </reference>
          <reference field="59" count="1" selected="0">
            <x v="61"/>
          </reference>
          <reference field="60" count="1" selected="0">
            <x v="801"/>
          </reference>
          <reference field="65" count="1" selected="0">
            <x v="854"/>
          </reference>
          <reference field="66" count="1">
            <x v="896"/>
          </reference>
        </references>
      </pivotArea>
    </format>
    <format dxfId="327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0"/>
          </reference>
          <reference field="20" count="1" selected="0">
            <x v="991"/>
          </reference>
          <reference field="36" count="1" selected="0">
            <x v="0"/>
          </reference>
          <reference field="37" count="1" selected="0">
            <x v="65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02"/>
          </reference>
          <reference field="65" count="1" selected="0">
            <x v="693"/>
          </reference>
          <reference field="66" count="1">
            <x v="907"/>
          </reference>
        </references>
      </pivotArea>
    </format>
    <format dxfId="327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1"/>
          </reference>
          <reference field="20" count="1" selected="0">
            <x v="998"/>
          </reference>
          <reference field="36" count="1" selected="0">
            <x v="0"/>
          </reference>
          <reference field="37" count="1" selected="0">
            <x v="67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02"/>
          </reference>
          <reference field="65" count="1" selected="0">
            <x v="981"/>
          </reference>
          <reference field="66" count="1">
            <x v="939"/>
          </reference>
        </references>
      </pivotArea>
    </format>
    <format dxfId="327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2"/>
          </reference>
          <reference field="20" count="1" selected="0">
            <x v="1057"/>
          </reference>
          <reference field="36" count="1" selected="0">
            <x v="0"/>
          </reference>
          <reference field="37" count="1" selected="0">
            <x v="66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03"/>
          </reference>
          <reference field="65" count="1" selected="0">
            <x v="976"/>
          </reference>
          <reference field="66" count="1">
            <x v="938"/>
          </reference>
        </references>
      </pivotArea>
    </format>
    <format dxfId="327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3"/>
          </reference>
          <reference field="20" count="1" selected="0">
            <x v="1056"/>
          </reference>
          <reference field="36" count="1" selected="0">
            <x v="0"/>
          </reference>
          <reference field="37" count="1" selected="0">
            <x v="65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03"/>
          </reference>
          <reference field="65" count="1" selected="0">
            <x v="577"/>
          </reference>
          <reference field="66" count="1">
            <x v="906"/>
          </reference>
        </references>
      </pivotArea>
    </format>
    <format dxfId="327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4"/>
          </reference>
          <reference field="20" count="1" selected="0">
            <x v="310"/>
          </reference>
          <reference field="36" count="1" selected="0">
            <x v="0"/>
          </reference>
          <reference field="37" count="1" selected="0">
            <x v="685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04"/>
          </reference>
          <reference field="65" count="1" selected="0">
            <x v="1435"/>
          </reference>
          <reference field="66" count="1">
            <x v="954"/>
          </reference>
        </references>
      </pivotArea>
    </format>
    <format dxfId="327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5"/>
          </reference>
          <reference field="20" count="1" selected="0">
            <x v="574"/>
          </reference>
          <reference field="36" count="1" selected="0">
            <x v="0"/>
          </reference>
          <reference field="37" count="1" selected="0">
            <x v="7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805"/>
          </reference>
          <reference field="65" count="1" selected="0">
            <x v="1367"/>
          </reference>
          <reference field="66" count="1">
            <x v="1051"/>
          </reference>
        </references>
      </pivotArea>
    </format>
    <format dxfId="327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6"/>
          </reference>
          <reference field="20" count="1" selected="0">
            <x v="534"/>
          </reference>
          <reference field="36" count="1" selected="0">
            <x v="0"/>
          </reference>
          <reference field="37" count="1" selected="0">
            <x v="865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805"/>
          </reference>
          <reference field="65" count="1" selected="0">
            <x v="636"/>
          </reference>
          <reference field="66" count="1">
            <x v="1179"/>
          </reference>
        </references>
      </pivotArea>
    </format>
    <format dxfId="327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7"/>
          </reference>
          <reference field="20" count="1" selected="0">
            <x v="955"/>
          </reference>
          <reference field="36" count="1" selected="0">
            <x v="0"/>
          </reference>
          <reference field="37" count="1" selected="0">
            <x v="656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867"/>
          </reference>
          <reference field="66" count="1">
            <x v="908"/>
          </reference>
        </references>
      </pivotArea>
    </format>
    <format dxfId="327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8"/>
          </reference>
          <reference field="20" count="1" selected="0">
            <x v="968"/>
          </reference>
          <reference field="36" count="1" selected="0">
            <x v="0"/>
          </reference>
          <reference field="37" count="1" selected="0">
            <x v="670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1038"/>
          </reference>
          <reference field="66" count="1">
            <x v="940"/>
          </reference>
        </references>
      </pivotArea>
    </format>
    <format dxfId="327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59"/>
          </reference>
          <reference field="20" count="1" selected="0">
            <x v="958"/>
          </reference>
          <reference field="36" count="1" selected="0">
            <x v="0"/>
          </reference>
          <reference field="37" count="1" selected="0">
            <x v="662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06"/>
          </reference>
          <reference field="65" count="1" selected="0">
            <x v="900"/>
          </reference>
          <reference field="66" count="1">
            <x v="924"/>
          </reference>
        </references>
      </pivotArea>
    </format>
    <format dxfId="327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0"/>
          </reference>
          <reference field="20" count="1" selected="0">
            <x v="650"/>
          </reference>
          <reference field="36" count="1" selected="0">
            <x v="0"/>
          </reference>
          <reference field="37" count="1" selected="0">
            <x v="684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400"/>
          </reference>
          <reference field="66" count="1">
            <x v="951"/>
          </reference>
        </references>
      </pivotArea>
    </format>
    <format dxfId="327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1"/>
          </reference>
          <reference field="20" count="1" selected="0">
            <x v="604"/>
          </reference>
          <reference field="36" count="1" selected="0">
            <x v="0"/>
          </reference>
          <reference field="37" count="1" selected="0">
            <x v="867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112"/>
          </reference>
          <reference field="66" count="1">
            <x v="1178"/>
          </reference>
        </references>
      </pivotArea>
    </format>
    <format dxfId="327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2"/>
          </reference>
          <reference field="20" count="1" selected="0">
            <x v="727"/>
          </reference>
          <reference field="36" count="1" selected="0">
            <x v="0"/>
          </reference>
          <reference field="37" count="1" selected="0">
            <x v="77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667"/>
          </reference>
          <reference field="66" count="1">
            <x v="1066"/>
          </reference>
        </references>
      </pivotArea>
    </format>
    <format dxfId="327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3"/>
          </reference>
          <reference field="20" count="1" selected="0">
            <x v="603"/>
          </reference>
          <reference field="36" count="1" selected="0">
            <x v="0"/>
          </reference>
          <reference field="37" count="1" selected="0">
            <x v="663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807"/>
          </reference>
          <reference field="65" count="1" selected="0">
            <x v="1111"/>
          </reference>
          <reference field="66" count="1">
            <x v="925"/>
          </reference>
        </references>
      </pivotArea>
    </format>
    <format dxfId="327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4"/>
          </reference>
          <reference field="20" count="1" selected="0">
            <x v="1101"/>
          </reference>
          <reference field="36" count="1" selected="0">
            <x v="0"/>
          </reference>
          <reference field="37" count="1" selected="0">
            <x v="760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8"/>
          </reference>
          <reference field="65" count="1" selected="0">
            <x v="405"/>
          </reference>
          <reference field="66" count="1">
            <x v="1050"/>
          </reference>
        </references>
      </pivotArea>
    </format>
    <format dxfId="327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5"/>
          </reference>
          <reference field="20" count="1" selected="0">
            <x v="1108"/>
          </reference>
          <reference field="36" count="1" selected="0">
            <x v="0"/>
          </reference>
          <reference field="37" count="1" selected="0">
            <x v="744"/>
          </reference>
          <reference field="45" count="1" selected="0">
            <x v="27"/>
          </reference>
          <reference field="59" count="1" selected="0">
            <x v="61"/>
          </reference>
          <reference field="60" count="1" selected="0">
            <x v="808"/>
          </reference>
          <reference field="65" count="1" selected="0">
            <x v="759"/>
          </reference>
          <reference field="66" count="1">
            <x v="1027"/>
          </reference>
        </references>
      </pivotArea>
    </format>
    <format dxfId="327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6"/>
          </reference>
          <reference field="20" count="1" selected="0">
            <x v="387"/>
          </reference>
          <reference field="36" count="1" selected="0">
            <x v="0"/>
          </reference>
          <reference field="37" count="1" selected="0">
            <x v="657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891"/>
          </reference>
          <reference field="66" count="1">
            <x v="909"/>
          </reference>
        </references>
      </pivotArea>
    </format>
    <format dxfId="327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7"/>
          </reference>
          <reference field="20" count="1" selected="0">
            <x v="397"/>
          </reference>
          <reference field="36" count="1" selected="0">
            <x v="0"/>
          </reference>
          <reference field="37" count="1" selected="0">
            <x v="854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1170"/>
          </reference>
          <reference field="66" count="1">
            <x v="1171"/>
          </reference>
        </references>
      </pivotArea>
    </format>
    <format dxfId="327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8"/>
          </reference>
          <reference field="20" count="1" selected="0">
            <x v="431"/>
          </reference>
          <reference field="36" count="1" selected="0">
            <x v="0"/>
          </reference>
          <reference field="37" count="1" selected="0">
            <x v="797"/>
          </reference>
          <reference field="45" count="1" selected="0">
            <x v="50"/>
          </reference>
          <reference field="59" count="1" selected="0">
            <x v="61"/>
          </reference>
          <reference field="60" count="1" selected="0">
            <x v="809"/>
          </reference>
          <reference field="65" count="1" selected="0">
            <x v="1498"/>
          </reference>
          <reference field="66" count="1">
            <x v="1103"/>
          </reference>
        </references>
      </pivotArea>
    </format>
    <format dxfId="327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69"/>
          </reference>
          <reference field="20" count="1" selected="0">
            <x v="850"/>
          </reference>
          <reference field="36" count="1" selected="0">
            <x v="1"/>
          </reference>
          <reference field="37" count="1" selected="0">
            <x v="757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10"/>
          </reference>
          <reference field="65" count="1" selected="0">
            <x v="1591"/>
          </reference>
          <reference field="66" count="1">
            <x v="1047"/>
          </reference>
        </references>
      </pivotArea>
    </format>
    <format dxfId="327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0"/>
          </reference>
          <reference field="20" count="1" selected="0">
            <x v="841"/>
          </reference>
          <reference field="36" count="1" selected="0">
            <x v="1"/>
          </reference>
          <reference field="37" count="1" selected="0">
            <x v="774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10"/>
          </reference>
          <reference field="65" count="1" selected="0">
            <x v="1602"/>
          </reference>
          <reference field="66" count="1">
            <x v="1067"/>
          </reference>
        </references>
      </pivotArea>
    </format>
    <format dxfId="327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1"/>
          </reference>
          <reference field="20" count="1" selected="0">
            <x v="468"/>
          </reference>
          <reference field="36" count="1" selected="0">
            <x v="0"/>
          </reference>
          <reference field="37" count="1" selected="0">
            <x v="6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11"/>
          </reference>
          <reference field="65" count="1" selected="0">
            <x v="756"/>
          </reference>
          <reference field="66" count="1">
            <x v="947"/>
          </reference>
        </references>
      </pivotArea>
    </format>
    <format dxfId="327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2"/>
          </reference>
          <reference field="20" count="1" selected="0">
            <x v="1130"/>
          </reference>
          <reference field="36" count="1" selected="0">
            <x v="0"/>
          </reference>
          <reference field="37" count="1" selected="0">
            <x v="728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12"/>
          </reference>
          <reference field="65" count="1" selected="0">
            <x v="1507"/>
          </reference>
          <reference field="66" count="1">
            <x v="1013"/>
          </reference>
        </references>
      </pivotArea>
    </format>
    <format dxfId="327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3"/>
          </reference>
          <reference field="20" count="1" selected="0">
            <x v="711"/>
          </reference>
          <reference field="36" count="1" selected="0">
            <x v="0"/>
          </reference>
          <reference field="37" count="1" selected="0">
            <x v="70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3"/>
          </reference>
          <reference field="65" count="1" selected="0">
            <x v="1259"/>
          </reference>
          <reference field="66" count="1">
            <x v="974"/>
          </reference>
        </references>
      </pivotArea>
    </format>
    <format dxfId="327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4"/>
          </reference>
          <reference field="20" count="1" selected="0">
            <x v="720"/>
          </reference>
          <reference field="36" count="1" selected="0">
            <x v="0"/>
          </reference>
          <reference field="37" count="1" selected="0">
            <x v="71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3"/>
          </reference>
          <reference field="65" count="1" selected="0">
            <x v="1322"/>
          </reference>
          <reference field="66" count="1">
            <x v="994"/>
          </reference>
        </references>
      </pivotArea>
    </format>
    <format dxfId="327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5"/>
          </reference>
          <reference field="20" count="1" selected="0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14"/>
          </reference>
          <reference field="65" count="1" selected="0">
            <x v="1430"/>
          </reference>
          <reference field="66" count="1">
            <x v="1003"/>
          </reference>
        </references>
      </pivotArea>
    </format>
    <format dxfId="327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6"/>
          </reference>
          <reference field="20" count="1" selected="0">
            <x v="312"/>
          </reference>
          <reference field="36" count="1" selected="0">
            <x v="0"/>
          </reference>
          <reference field="37" count="1" selected="0">
            <x v="693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14"/>
          </reference>
          <reference field="65" count="1" selected="0">
            <x v="1491"/>
          </reference>
          <reference field="66" count="1">
            <x v="963"/>
          </reference>
        </references>
      </pivotArea>
    </format>
    <format dxfId="327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7"/>
          </reference>
          <reference field="20" count="1" selected="0">
            <x v="1057"/>
          </reference>
          <reference field="36" count="1" selected="0">
            <x v="0"/>
          </reference>
          <reference field="37" count="1" selected="0">
            <x v="668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15"/>
          </reference>
          <reference field="65" count="1" selected="0">
            <x v="878"/>
          </reference>
          <reference field="66" count="1">
            <x v="941"/>
          </reference>
        </references>
      </pivotArea>
    </format>
    <format dxfId="327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8"/>
          </reference>
          <reference field="20" count="1" selected="0">
            <x v="1058"/>
          </reference>
          <reference field="36" count="1" selected="0">
            <x v="0"/>
          </reference>
          <reference field="37" count="1" selected="0">
            <x v="682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15"/>
          </reference>
          <reference field="65" count="1" selected="0">
            <x v="1017"/>
          </reference>
          <reference field="66" count="1">
            <x v="952"/>
          </reference>
        </references>
      </pivotArea>
    </format>
    <format dxfId="327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79"/>
          </reference>
          <reference field="20" count="1" selected="0">
            <x v="998"/>
          </reference>
          <reference field="36" count="1" selected="0">
            <x v="0"/>
          </reference>
          <reference field="37" count="1" selected="0">
            <x v="675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16"/>
          </reference>
          <reference field="65" count="1" selected="0">
            <x v="870"/>
          </reference>
          <reference field="66" count="1">
            <x v="942"/>
          </reference>
        </references>
      </pivotArea>
    </format>
    <format dxfId="327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0"/>
          </reference>
          <reference field="20" count="1" selected="0">
            <x v="1004"/>
          </reference>
          <reference field="36" count="1" selected="0">
            <x v="0"/>
          </reference>
          <reference field="37" count="1" selected="0">
            <x v="683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16"/>
          </reference>
          <reference field="65" count="1" selected="0">
            <x v="1126"/>
          </reference>
          <reference field="66" count="1">
            <x v="953"/>
          </reference>
        </references>
      </pivotArea>
    </format>
    <format dxfId="327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1"/>
          </reference>
          <reference field="20" count="1" selected="0">
            <x v="826"/>
          </reference>
          <reference field="36" count="1" selected="0">
            <x v="0"/>
          </reference>
          <reference field="37" count="1" selected="0">
            <x v="7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17"/>
          </reference>
          <reference field="65" count="1" selected="0">
            <x v="1133"/>
          </reference>
          <reference field="66" count="1">
            <x v="995"/>
          </reference>
        </references>
      </pivotArea>
    </format>
    <format dxfId="327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2"/>
          </reference>
          <reference field="20" count="1" selected="0">
            <x v="833"/>
          </reference>
          <reference field="36" count="1" selected="0">
            <x v="0"/>
          </reference>
          <reference field="37" count="1" selected="0">
            <x v="721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17"/>
          </reference>
          <reference field="65" count="1" selected="0">
            <x v="1183"/>
          </reference>
          <reference field="66" count="1">
            <x v="1014"/>
          </reference>
        </references>
      </pivotArea>
    </format>
    <format dxfId="327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3"/>
          </reference>
          <reference field="20" count="1" selected="0">
            <x v="720"/>
          </reference>
          <reference field="36" count="1" selected="0">
            <x v="0"/>
          </reference>
          <reference field="37" count="1" selected="0">
            <x v="71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8"/>
          </reference>
          <reference field="65" count="1" selected="0">
            <x v="1328"/>
          </reference>
          <reference field="66" count="1">
            <x v="996"/>
          </reference>
        </references>
      </pivotArea>
    </format>
    <format dxfId="327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4"/>
          </reference>
          <reference field="20" count="1" selected="0">
            <x v="730"/>
          </reference>
          <reference field="36" count="1" selected="0">
            <x v="0"/>
          </reference>
          <reference field="37" count="1" selected="0">
            <x v="72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18"/>
          </reference>
          <reference field="65" count="1" selected="0">
            <x v="1417"/>
          </reference>
          <reference field="66" count="1">
            <x v="1015"/>
          </reference>
        </references>
      </pivotArea>
    </format>
    <format dxfId="327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5"/>
          </reference>
          <reference field="20" count="1" selected="0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19"/>
          </reference>
          <reference field="65" count="1" selected="0">
            <x v="338"/>
          </reference>
          <reference field="66" count="1">
            <x v="1052"/>
          </reference>
        </references>
      </pivotArea>
    </format>
    <format dxfId="327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6"/>
          </reference>
          <reference field="20" count="1" selected="0">
            <x v="959"/>
          </reference>
          <reference field="36" count="1" selected="0">
            <x v="0"/>
          </reference>
          <reference field="37" count="1" selected="0">
            <x v="804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820"/>
          </reference>
          <reference field="65" count="1" selected="0">
            <x v="1557"/>
          </reference>
          <reference field="66" count="1">
            <x v="1108"/>
          </reference>
        </references>
      </pivotArea>
    </format>
    <format dxfId="327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7"/>
          </reference>
          <reference field="20" count="1" selected="0">
            <x v="928"/>
          </reference>
          <reference field="36" count="1" selected="0">
            <x v="0"/>
          </reference>
          <reference field="37" count="1" selected="0">
            <x v="895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820"/>
          </reference>
          <reference field="65" count="1" selected="0">
            <x v="1370"/>
          </reference>
          <reference field="66" count="1">
            <x v="1224"/>
          </reference>
        </references>
      </pivotArea>
    </format>
    <format dxfId="327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8"/>
          </reference>
          <reference field="20" count="1" selected="0">
            <x v="829"/>
          </reference>
          <reference field="36" count="1" selected="0">
            <x v="0"/>
          </reference>
          <reference field="37" count="1" selected="0">
            <x v="803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821"/>
          </reference>
          <reference field="65" count="1" selected="0">
            <x v="1530"/>
          </reference>
          <reference field="66" count="1">
            <x v="1110"/>
          </reference>
        </references>
      </pivotArea>
    </format>
    <format dxfId="327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89"/>
          </reference>
          <reference field="20" count="1" selected="0">
            <x v="1095"/>
          </reference>
          <reference field="36" count="1" selected="0">
            <x v="0"/>
          </reference>
          <reference field="37" count="1" selected="0">
            <x v="68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22"/>
          </reference>
          <reference field="65" count="1" selected="0">
            <x v="741"/>
          </reference>
          <reference field="66" count="1">
            <x v="948"/>
          </reference>
        </references>
      </pivotArea>
    </format>
    <format dxfId="327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0"/>
          </reference>
          <reference field="20" count="1" selected="0">
            <x v="744"/>
          </reference>
          <reference field="36" count="1" selected="0">
            <x v="0"/>
          </reference>
          <reference field="37" count="1" selected="0">
            <x v="805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823"/>
          </reference>
          <reference field="65" count="1" selected="0">
            <x v="1539"/>
          </reference>
          <reference field="66" count="1">
            <x v="1109"/>
          </reference>
        </references>
      </pivotArea>
    </format>
    <format dxfId="327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1"/>
          </reference>
          <reference field="20" count="1" selected="0">
            <x v="897"/>
          </reference>
          <reference field="36" count="1" selected="0">
            <x v="0"/>
          </reference>
          <reference field="37" count="1" selected="0">
            <x v="80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24"/>
          </reference>
          <reference field="65" count="1" selected="0">
            <x v="1468"/>
          </reference>
          <reference field="66" count="1">
            <x v="1111"/>
          </reference>
        </references>
      </pivotArea>
    </format>
    <format dxfId="327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2"/>
          </reference>
          <reference field="20" count="1" selected="0">
            <x v="882"/>
          </reference>
          <reference field="36" count="1" selected="0">
            <x v="0"/>
          </reference>
          <reference field="37" count="1" selected="0">
            <x v="78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24"/>
          </reference>
          <reference field="65" count="1" selected="0">
            <x v="1331"/>
          </reference>
          <reference field="66" count="1">
            <x v="1083"/>
          </reference>
        </references>
      </pivotArea>
    </format>
    <format dxfId="327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3"/>
          </reference>
          <reference field="20" count="1" selected="0">
            <x v="905"/>
          </reference>
          <reference field="36" count="1" selected="0">
            <x v="0"/>
          </reference>
          <reference field="37" count="1" selected="0">
            <x v="79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825"/>
          </reference>
          <reference field="65" count="1" selected="0">
            <x v="140"/>
          </reference>
          <reference field="66" count="1">
            <x v="1104"/>
          </reference>
        </references>
      </pivotArea>
    </format>
    <format dxfId="327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4"/>
          </reference>
          <reference field="20" count="1" selected="0">
            <x v="640"/>
          </reference>
          <reference field="36" count="1" selected="0">
            <x v="0"/>
          </reference>
          <reference field="37" count="1" selected="0">
            <x v="67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26"/>
          </reference>
          <reference field="65" count="1" selected="0">
            <x v="688"/>
          </reference>
          <reference field="66" count="1">
            <x v="950"/>
          </reference>
        </references>
      </pivotArea>
    </format>
    <format dxfId="327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5"/>
          </reference>
          <reference field="20" count="1" selected="0">
            <x v="341"/>
          </reference>
          <reference field="36" count="1" selected="0">
            <x v="0"/>
          </reference>
          <reference field="37" count="1" selected="0">
            <x v="697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27"/>
          </reference>
          <reference field="65" count="1" selected="0">
            <x v="136"/>
          </reference>
          <reference field="66" count="1">
            <x v="975"/>
          </reference>
        </references>
      </pivotArea>
    </format>
    <format dxfId="327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6"/>
          </reference>
          <reference field="20" count="1" selected="0">
            <x v="468"/>
          </reference>
          <reference field="36" count="1" selected="0">
            <x v="0"/>
          </reference>
          <reference field="37" count="1" selected="0">
            <x v="6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28"/>
          </reference>
          <reference field="65" count="1" selected="0">
            <x v="705"/>
          </reference>
          <reference field="66" count="1">
            <x v="949"/>
          </reference>
        </references>
      </pivotArea>
    </format>
    <format dxfId="327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7"/>
          </reference>
          <reference field="20" count="1" selected="0">
            <x v="1080"/>
          </reference>
          <reference field="36" count="1" selected="0">
            <x v="0"/>
          </reference>
          <reference field="37" count="1" selected="0">
            <x v="852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576"/>
          </reference>
          <reference field="66" count="1">
            <x v="1155"/>
          </reference>
        </references>
      </pivotArea>
    </format>
    <format dxfId="327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8"/>
          </reference>
          <reference field="20" count="1" selected="0">
            <x v="1066"/>
          </reference>
          <reference field="36" count="1" selected="0">
            <x v="0"/>
          </reference>
          <reference field="37" count="1" selected="0">
            <x v="750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320"/>
          </reference>
          <reference field="66" count="1">
            <x v="1039"/>
          </reference>
        </references>
      </pivotArea>
    </format>
    <format dxfId="327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199"/>
          </reference>
          <reference field="20" count="1" selected="0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829"/>
          </reference>
          <reference field="65" count="1" selected="0">
            <x v="1340"/>
          </reference>
          <reference field="66" count="1">
            <x v="1180"/>
          </reference>
        </references>
      </pivotArea>
    </format>
    <format dxfId="327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0"/>
          </reference>
          <reference field="20" count="1" selected="0">
            <x v="1000"/>
          </reference>
          <reference field="36" count="1" selected="0">
            <x v="0"/>
          </reference>
          <reference field="37" count="1" selected="0">
            <x v="75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30"/>
          </reference>
          <reference field="65" count="1" selected="0">
            <x v="863"/>
          </reference>
          <reference field="66" count="1">
            <x v="1040"/>
          </reference>
        </references>
      </pivotArea>
    </format>
    <format dxfId="327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1"/>
          </reference>
          <reference field="20" count="1" selected="0">
            <x v="1019"/>
          </reference>
          <reference field="36" count="1" selected="0">
            <x v="0"/>
          </reference>
          <reference field="37" count="1" selected="0">
            <x v="83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830"/>
          </reference>
          <reference field="65" count="1" selected="0">
            <x v="1233"/>
          </reference>
          <reference field="66" count="1">
            <x v="1142"/>
          </reference>
        </references>
      </pivotArea>
    </format>
    <format dxfId="327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2"/>
          </reference>
          <reference field="20" count="1" selected="0">
            <x v="611"/>
          </reference>
          <reference field="36" count="1" selected="0">
            <x v="0"/>
          </reference>
          <reference field="37" count="1" selected="0">
            <x v="74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31"/>
          </reference>
          <reference field="65" count="1" selected="0">
            <x v="379"/>
          </reference>
          <reference field="66" count="1">
            <x v="1028"/>
          </reference>
        </references>
      </pivotArea>
    </format>
    <format dxfId="327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3"/>
          </reference>
          <reference field="20" count="1" selected="0">
            <x v="659"/>
          </reference>
          <reference field="36" count="1" selected="0">
            <x v="0"/>
          </reference>
          <reference field="37" count="1" selected="0">
            <x v="69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31"/>
          </reference>
          <reference field="65" count="1" selected="0">
            <x v="1028"/>
          </reference>
          <reference field="66" count="1">
            <x v="964"/>
          </reference>
        </references>
      </pivotArea>
    </format>
    <format dxfId="327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4"/>
          </reference>
          <reference field="20" count="1" selected="0">
            <x v="199"/>
          </reference>
          <reference field="36" count="1" selected="0">
            <x v="0"/>
          </reference>
          <reference field="37" count="1" selected="0">
            <x v="686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32"/>
          </reference>
          <reference field="65" count="1" selected="0">
            <x v="950"/>
          </reference>
          <reference field="66" count="1">
            <x v="956"/>
          </reference>
        </references>
      </pivotArea>
    </format>
    <format dxfId="327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6"/>
          </reference>
          <reference field="20" count="1" selected="0">
            <x v="846"/>
          </reference>
          <reference field="36" count="1" selected="0">
            <x v="0"/>
          </reference>
          <reference field="37" count="1" selected="0">
            <x v="73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33"/>
          </reference>
          <reference field="65" count="1" selected="0">
            <x v="1333"/>
          </reference>
          <reference field="66" count="1">
            <x v="1029"/>
          </reference>
        </references>
      </pivotArea>
    </format>
    <format dxfId="327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7"/>
          </reference>
          <reference field="20" count="1" selected="0">
            <x v="1097"/>
          </reference>
          <reference field="36" count="1" selected="0">
            <x v="0"/>
          </reference>
          <reference field="37" count="1" selected="0">
            <x v="69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34"/>
          </reference>
          <reference field="65" count="1" selected="0">
            <x v="865"/>
          </reference>
          <reference field="66" count="1">
            <x v="965"/>
          </reference>
        </references>
      </pivotArea>
    </format>
    <format dxfId="327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8"/>
          </reference>
          <reference field="20" count="1" selected="0">
            <x v="843"/>
          </reference>
          <reference field="36" count="1" selected="0">
            <x v="0"/>
          </reference>
          <reference field="37" count="1" selected="0">
            <x v="7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35"/>
          </reference>
          <reference field="65" count="1" selected="0">
            <x v="1220"/>
          </reference>
          <reference field="66" count="1">
            <x v="1030"/>
          </reference>
        </references>
      </pivotArea>
    </format>
    <format dxfId="327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09"/>
          </reference>
          <reference field="20" count="1" selected="0">
            <x v="1097"/>
          </reference>
          <reference field="36" count="1" selected="0">
            <x v="0"/>
          </reference>
          <reference field="37" count="1" selected="0">
            <x v="69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36"/>
          </reference>
          <reference field="65" count="1" selected="0">
            <x v="618"/>
          </reference>
          <reference field="66" count="1">
            <x v="966"/>
          </reference>
        </references>
      </pivotArea>
    </format>
    <format dxfId="327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0"/>
          </reference>
          <reference field="20" count="1" selected="0">
            <x v="718"/>
          </reference>
          <reference field="36" count="1" selected="0">
            <x v="0"/>
          </reference>
          <reference field="37" count="1" selected="0">
            <x v="76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37"/>
          </reference>
          <reference field="65" count="1" selected="0">
            <x v="1150"/>
          </reference>
          <reference field="66" count="1">
            <x v="1054"/>
          </reference>
        </references>
      </pivotArea>
    </format>
    <format dxfId="327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1"/>
          </reference>
          <reference field="20" count="1" selected="0">
            <x v="731"/>
          </reference>
          <reference field="36" count="1" selected="0">
            <x v="0"/>
          </reference>
          <reference field="37" count="1" selected="0">
            <x v="73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37"/>
          </reference>
          <reference field="65" count="1" selected="0">
            <x v="1267"/>
          </reference>
          <reference field="66" count="1">
            <x v="1031"/>
          </reference>
        </references>
      </pivotArea>
    </format>
    <format dxfId="327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2"/>
          </reference>
          <reference field="20" count="1" selected="0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38"/>
          </reference>
          <reference field="65" count="1" selected="0">
            <x v="265"/>
          </reference>
          <reference field="66" count="1">
            <x v="1053"/>
          </reference>
        </references>
      </pivotArea>
    </format>
    <format dxfId="327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3"/>
          </reference>
          <reference field="20" count="1" selected="0">
            <x v="1132"/>
          </reference>
          <reference field="36" count="1" selected="0">
            <x v="0"/>
          </reference>
          <reference field="37" count="1" selected="0">
            <x v="75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382"/>
          </reference>
          <reference field="66" count="1">
            <x v="1055"/>
          </reference>
        </references>
      </pivotArea>
    </format>
    <format dxfId="327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4"/>
          </reference>
          <reference field="20" count="1" selected="0">
            <x v="1134"/>
          </reference>
          <reference field="36" count="1" selected="0">
            <x v="0"/>
          </reference>
          <reference field="37" count="1" selected="0">
            <x v="7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424"/>
          </reference>
          <reference field="66" count="1">
            <x v="1068"/>
          </reference>
        </references>
      </pivotArea>
    </format>
    <format dxfId="327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5"/>
          </reference>
          <reference field="20" count="1" selected="0">
            <x v="1133"/>
          </reference>
          <reference field="36" count="1" selected="0">
            <x v="0"/>
          </reference>
          <reference field="37" count="1" selected="0">
            <x v="75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39"/>
          </reference>
          <reference field="65" count="1" selected="0">
            <x v="1403"/>
          </reference>
          <reference field="66" count="1">
            <x v="1041"/>
          </reference>
        </references>
      </pivotArea>
    </format>
    <format dxfId="327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6"/>
          </reference>
          <reference field="20" count="1" selected="0">
            <x v="1105"/>
          </reference>
          <reference field="36" count="1" selected="0">
            <x v="0"/>
          </reference>
          <reference field="37" count="1" selected="0">
            <x v="699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0"/>
          </reference>
          <reference field="65" count="1" selected="0">
            <x v="1224"/>
          </reference>
          <reference field="66" count="1">
            <x v="976"/>
          </reference>
        </references>
      </pivotArea>
    </format>
    <format dxfId="327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7"/>
          </reference>
          <reference field="20" count="1" selected="0">
            <x v="472"/>
          </reference>
          <reference field="36" count="1" selected="0">
            <x v="0"/>
          </reference>
          <reference field="37" count="1" selected="0">
            <x v="7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41"/>
          </reference>
          <reference field="65" count="1" selected="0">
            <x v="1319"/>
          </reference>
          <reference field="66" count="1">
            <x v="988"/>
          </reference>
        </references>
      </pivotArea>
    </format>
    <format dxfId="327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8"/>
          </reference>
          <reference field="20" count="1" selected="0">
            <x v="455"/>
          </reference>
          <reference field="36" count="1" selected="0">
            <x v="0"/>
          </reference>
          <reference field="37" count="1" selected="0">
            <x v="70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41"/>
          </reference>
          <reference field="65" count="1" selected="0">
            <x v="1182"/>
          </reference>
          <reference field="66" count="1">
            <x v="977"/>
          </reference>
        </references>
      </pivotArea>
    </format>
    <format dxfId="327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19"/>
          </reference>
          <reference field="20" count="1" selected="0">
            <x v="1140"/>
          </reference>
          <reference field="36" count="1" selected="0">
            <x v="0"/>
          </reference>
          <reference field="37" count="1" selected="0">
            <x v="1218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2"/>
          </reference>
          <reference field="65" count="1" selected="0">
            <x v="1862"/>
          </reference>
          <reference field="66" count="1">
            <x v="1630"/>
          </reference>
        </references>
      </pivotArea>
    </format>
    <format dxfId="327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0"/>
          </reference>
          <reference field="20" count="1" selected="0">
            <x v="784"/>
          </reference>
          <reference field="36" count="1" selected="0">
            <x v="0"/>
          </reference>
          <reference field="37" count="1" selected="0">
            <x v="705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42"/>
          </reference>
          <reference field="65" count="1" selected="0">
            <x v="697"/>
          </reference>
          <reference field="66" count="1">
            <x v="982"/>
          </reference>
        </references>
      </pivotArea>
    </format>
    <format dxfId="327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1"/>
          </reference>
          <reference field="20" count="1" selected="0">
            <x v="916"/>
          </reference>
          <reference field="36" count="1" selected="0">
            <x v="0"/>
          </reference>
          <reference field="37" count="1" selected="0">
            <x v="706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43"/>
          </reference>
          <reference field="65" count="1" selected="0">
            <x v="963"/>
          </reference>
          <reference field="66" count="1">
            <x v="983"/>
          </reference>
        </references>
      </pivotArea>
    </format>
    <format dxfId="327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2"/>
          </reference>
          <reference field="20" count="1" selected="0">
            <x v="1134"/>
          </reference>
          <reference field="36" count="1" selected="0">
            <x v="0"/>
          </reference>
          <reference field="37" count="1" selected="0">
            <x v="7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450"/>
          </reference>
          <reference field="66" count="1">
            <x v="1069"/>
          </reference>
        </references>
      </pivotArea>
    </format>
    <format dxfId="327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3"/>
          </reference>
          <reference field="20" count="1" selected="0">
            <x v="1136"/>
          </reference>
          <reference field="36" count="1" selected="0">
            <x v="0"/>
          </reference>
          <reference field="37" count="1" selected="0">
            <x v="813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570"/>
          </reference>
          <reference field="66" count="1">
            <x v="1112"/>
          </reference>
        </references>
      </pivotArea>
    </format>
    <format dxfId="327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4"/>
          </reference>
          <reference field="20" count="1" selected="0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844"/>
          </reference>
          <reference field="65" count="1" selected="0">
            <x v="1258"/>
          </reference>
          <reference field="66" count="1">
            <x v="1181"/>
          </reference>
        </references>
      </pivotArea>
    </format>
    <format dxfId="327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5"/>
          </reference>
          <reference field="20" count="1" selected="0">
            <x v="1113"/>
          </reference>
          <reference field="36" count="1" selected="0">
            <x v="0"/>
          </reference>
          <reference field="37" count="1" selected="0">
            <x v="725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5"/>
          </reference>
          <reference field="65" count="1" selected="0">
            <x v="1342"/>
          </reference>
          <reference field="66" count="1">
            <x v="1016"/>
          </reference>
        </references>
      </pivotArea>
    </format>
    <format dxfId="327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6"/>
          </reference>
          <reference field="20" count="1" selected="0">
            <x v="1111"/>
          </reference>
          <reference field="36" count="1" selected="0">
            <x v="0"/>
          </reference>
          <reference field="37" count="1" selected="0">
            <x v="71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5"/>
          </reference>
          <reference field="65" count="1" selected="0">
            <x v="1273"/>
          </reference>
          <reference field="66" count="1">
            <x v="997"/>
          </reference>
        </references>
      </pivotArea>
    </format>
    <format dxfId="327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7"/>
          </reference>
          <reference field="20" count="1" selected="0">
            <x v="181"/>
          </reference>
          <reference field="36" count="1" selected="0">
            <x v="0"/>
          </reference>
          <reference field="37" count="1" selected="0">
            <x v="69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46"/>
          </reference>
          <reference field="65" count="1" selected="0">
            <x v="581"/>
          </reference>
          <reference field="66" count="1">
            <x v="978"/>
          </reference>
        </references>
      </pivotArea>
    </format>
    <format dxfId="326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8"/>
          </reference>
          <reference field="20" count="1" selected="0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47"/>
          </reference>
          <reference field="65" count="1" selected="0">
            <x v="639"/>
          </reference>
          <reference field="66" count="1">
            <x v="1056"/>
          </reference>
        </references>
      </pivotArea>
    </format>
    <format dxfId="326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29"/>
          </reference>
          <reference field="20" count="1" selected="0">
            <x v="723"/>
          </reference>
          <reference field="36" count="1" selected="0">
            <x v="0"/>
          </reference>
          <reference field="37" count="1" selected="0">
            <x v="777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48"/>
          </reference>
          <reference field="65" count="1" selected="0">
            <x v="1157"/>
          </reference>
          <reference field="66" count="1">
            <x v="1070"/>
          </reference>
        </references>
      </pivotArea>
    </format>
    <format dxfId="326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0"/>
          </reference>
          <reference field="20" count="1" selected="0">
            <x v="718"/>
          </reference>
          <reference field="36" count="1" selected="0">
            <x v="0"/>
          </reference>
          <reference field="37" count="1" selected="0">
            <x v="76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48"/>
          </reference>
          <reference field="65" count="1" selected="0">
            <x v="1065"/>
          </reference>
          <reference field="66" count="1">
            <x v="1057"/>
          </reference>
        </references>
      </pivotArea>
    </format>
    <format dxfId="326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1"/>
          </reference>
          <reference field="20" count="1" selected="0">
            <x v="1114"/>
          </reference>
          <reference field="36" count="1" selected="0">
            <x v="0"/>
          </reference>
          <reference field="37" count="1" selected="0">
            <x v="73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49"/>
          </reference>
          <reference field="65" count="1" selected="0">
            <x v="1176"/>
          </reference>
          <reference field="66" count="1">
            <x v="1032"/>
          </reference>
        </references>
      </pivotArea>
    </format>
    <format dxfId="326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2"/>
          </reference>
          <reference field="20" count="1" selected="0">
            <x v="900"/>
          </reference>
          <reference field="36" count="1" selected="0">
            <x v="0"/>
          </reference>
          <reference field="37" count="1" selected="0">
            <x v="812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50"/>
          </reference>
          <reference field="65" count="1" selected="0">
            <x v="1485"/>
          </reference>
          <reference field="66" count="1">
            <x v="1113"/>
          </reference>
        </references>
      </pivotArea>
    </format>
    <format dxfId="326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3"/>
          </reference>
          <reference field="20" count="1" selected="0">
            <x v="1103"/>
          </reference>
          <reference field="36" count="1" selected="0">
            <x v="0"/>
          </reference>
          <reference field="37" count="1" selected="0">
            <x v="76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1"/>
          </reference>
          <reference field="65" count="1" selected="0">
            <x v="528"/>
          </reference>
          <reference field="66" count="1">
            <x v="1059"/>
          </reference>
        </references>
      </pivotArea>
    </format>
    <format dxfId="326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4"/>
          </reference>
          <reference field="20" count="1" selected="0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2"/>
          </reference>
          <reference field="65" count="1" selected="0">
            <x v="925"/>
          </reference>
          <reference field="66" count="1">
            <x v="1060"/>
          </reference>
        </references>
      </pivotArea>
    </format>
    <format dxfId="326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5"/>
          </reference>
          <reference field="20" count="1" selected="0">
            <x v="1077"/>
          </reference>
          <reference field="36" count="1" selected="0">
            <x v="0"/>
          </reference>
          <reference field="37" count="1" selected="0">
            <x v="787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53"/>
          </reference>
          <reference field="65" count="1" selected="0">
            <x v="503"/>
          </reference>
          <reference field="66" count="1">
            <x v="1086"/>
          </reference>
        </references>
      </pivotArea>
    </format>
    <format dxfId="326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6"/>
          </reference>
          <reference field="20" count="1" selected="0">
            <x v="1070"/>
          </reference>
          <reference field="36" count="1" selected="0">
            <x v="0"/>
          </reference>
          <reference field="37" count="1" selected="0">
            <x v="76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53"/>
          </reference>
          <reference field="65" count="1" selected="0">
            <x v="201"/>
          </reference>
          <reference field="66" count="1">
            <x v="1061"/>
          </reference>
        </references>
      </pivotArea>
    </format>
    <format dxfId="326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7"/>
          </reference>
          <reference field="20" count="1" selected="0">
            <x v="753"/>
          </reference>
          <reference field="36" count="1" selected="0">
            <x v="0"/>
          </reference>
          <reference field="37" count="1" selected="0">
            <x v="81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368"/>
          </reference>
          <reference field="66" count="1">
            <x v="1116"/>
          </reference>
        </references>
      </pivotArea>
    </format>
    <format dxfId="326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39"/>
          </reference>
          <reference field="20" count="1" selected="0">
            <x v="742"/>
          </reference>
          <reference field="36" count="1" selected="0">
            <x v="0"/>
          </reference>
          <reference field="37" count="1" selected="0">
            <x v="78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280"/>
          </reference>
          <reference field="66" count="1">
            <x v="1079"/>
          </reference>
        </references>
      </pivotArea>
    </format>
    <format dxfId="326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0"/>
          </reference>
          <reference field="20" count="1" selected="0">
            <x v="746"/>
          </reference>
          <reference field="36" count="1" selected="0">
            <x v="0"/>
          </reference>
          <reference field="37" count="1" selected="0">
            <x v="78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854"/>
          </reference>
          <reference field="65" count="1" selected="0">
            <x v="1336"/>
          </reference>
          <reference field="66" count="1">
            <x v="1087"/>
          </reference>
        </references>
      </pivotArea>
    </format>
    <format dxfId="326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1"/>
          </reference>
          <reference field="20" count="1" selected="0">
            <x v="814"/>
          </reference>
          <reference field="36" count="1" selected="0">
            <x v="0"/>
          </reference>
          <reference field="37" count="1" selected="0">
            <x v="76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855"/>
          </reference>
          <reference field="65" count="1" selected="0">
            <x v="417"/>
          </reference>
          <reference field="66" count="1">
            <x v="1058"/>
          </reference>
        </references>
      </pivotArea>
    </format>
    <format dxfId="326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2"/>
          </reference>
          <reference field="20" count="1" selected="0">
            <x v="874"/>
          </reference>
          <reference field="36" count="1" selected="0">
            <x v="0"/>
          </reference>
          <reference field="37" count="1" selected="0">
            <x v="811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855"/>
          </reference>
          <reference field="65" count="1" selected="0">
            <x v="1260"/>
          </reference>
          <reference field="66" count="1">
            <x v="1114"/>
          </reference>
        </references>
      </pivotArea>
    </format>
    <format dxfId="326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3"/>
          </reference>
          <reference field="20" count="1" selected="0">
            <x v="836"/>
          </reference>
          <reference field="36" count="1" selected="0">
            <x v="0"/>
          </reference>
          <reference field="37" count="1" selected="0">
            <x v="80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278"/>
          </reference>
          <reference field="66" count="1">
            <x v="1115"/>
          </reference>
        </references>
      </pivotArea>
    </format>
    <format dxfId="326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4"/>
          </reference>
          <reference field="20" count="1" selected="0">
            <x v="834"/>
          </reference>
          <reference field="36" count="1" selected="0">
            <x v="0"/>
          </reference>
          <reference field="37" count="1" selected="0">
            <x v="83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265"/>
          </reference>
          <reference field="66" count="1">
            <x v="1143"/>
          </reference>
        </references>
      </pivotArea>
    </format>
    <format dxfId="326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5"/>
          </reference>
          <reference field="20" count="1" selected="0">
            <x v="794"/>
          </reference>
          <reference field="36" count="1" selected="0">
            <x v="0"/>
          </reference>
          <reference field="37" count="1" selected="0">
            <x v="76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851"/>
          </reference>
          <reference field="66" count="1">
            <x v="1060"/>
          </reference>
        </references>
      </pivotArea>
    </format>
    <format dxfId="326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6"/>
          </reference>
          <reference field="20" count="1" selected="0">
            <x v="862"/>
          </reference>
          <reference field="36" count="1" selected="0">
            <x v="0"/>
          </reference>
          <reference field="37" count="1" selected="0">
            <x v="785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56"/>
          </reference>
          <reference field="65" count="1" selected="0">
            <x v="1459"/>
          </reference>
          <reference field="66" count="1">
            <x v="1085"/>
          </reference>
        </references>
      </pivotArea>
    </format>
    <format dxfId="326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7"/>
          </reference>
          <reference field="20" count="1" selected="0">
            <x v="1103"/>
          </reference>
          <reference field="36" count="1" selected="0">
            <x v="0"/>
          </reference>
          <reference field="37" count="1" selected="0">
            <x v="76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7"/>
          </reference>
          <reference field="65" count="1" selected="0">
            <x v="475"/>
          </reference>
          <reference field="66" count="1">
            <x v="1059"/>
          </reference>
        </references>
      </pivotArea>
    </format>
    <format dxfId="326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8"/>
          </reference>
          <reference field="20" count="1" selected="0">
            <x v="1116"/>
          </reference>
          <reference field="36" count="1" selected="0">
            <x v="0"/>
          </reference>
          <reference field="37" count="1" selected="0">
            <x v="79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857"/>
          </reference>
          <reference field="65" count="1" selected="0">
            <x v="1213"/>
          </reference>
          <reference field="66" count="1">
            <x v="1084"/>
          </reference>
        </references>
      </pivotArea>
    </format>
    <format dxfId="326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49"/>
          </reference>
          <reference field="20" count="1" selected="0">
            <x v="472"/>
          </reference>
          <reference field="36" count="1" selected="0">
            <x v="0"/>
          </reference>
          <reference field="37" count="1" selected="0">
            <x v="7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58"/>
          </reference>
          <reference field="65" count="1" selected="0">
            <x v="1067"/>
          </reference>
          <reference field="66" count="1">
            <x v="989"/>
          </reference>
        </references>
      </pivotArea>
    </format>
    <format dxfId="326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0"/>
          </reference>
          <reference field="20" count="1" selected="0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59"/>
          </reference>
          <reference field="65" count="1" selected="0">
            <x v="834"/>
          </reference>
          <reference field="66" count="1">
            <x v="1004"/>
          </reference>
        </references>
      </pivotArea>
    </format>
    <format dxfId="326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1"/>
          </reference>
          <reference field="20" count="1" selected="0">
            <x v="476"/>
          </reference>
          <reference field="36" count="1" selected="0">
            <x v="0"/>
          </reference>
          <reference field="37" count="1" selected="0">
            <x v="741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945"/>
          </reference>
          <reference field="66" count="1">
            <x v="1034"/>
          </reference>
        </references>
      </pivotArea>
    </format>
    <format dxfId="326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2"/>
          </reference>
          <reference field="20" count="1" selected="0">
            <x v="445"/>
          </reference>
          <reference field="36" count="1" selected="0">
            <x v="0"/>
          </reference>
          <reference field="37" count="1" selected="0">
            <x v="853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367"/>
          </reference>
          <reference field="66" count="1">
            <x v="1169"/>
          </reference>
        </references>
      </pivotArea>
    </format>
    <format dxfId="326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3"/>
          </reference>
          <reference field="20" count="1" selected="0">
            <x v="436"/>
          </reference>
          <reference field="36" count="1" selected="0">
            <x v="0"/>
          </reference>
          <reference field="37" count="1" selected="0">
            <x v="809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860"/>
          </reference>
          <reference field="65" count="1" selected="0">
            <x v="263"/>
          </reference>
          <reference field="66" count="1">
            <x v="1117"/>
          </reference>
        </references>
      </pivotArea>
    </format>
    <format dxfId="326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4"/>
          </reference>
          <reference field="20" count="1" selected="0">
            <x v="302"/>
          </reference>
          <reference field="36" count="1" selected="0">
            <x v="0"/>
          </reference>
          <reference field="37" count="1" selected="0">
            <x v="739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61"/>
          </reference>
          <reference field="65" count="1" selected="0">
            <x v="74"/>
          </reference>
          <reference field="66" count="1">
            <x v="1033"/>
          </reference>
        </references>
      </pivotArea>
    </format>
    <format dxfId="326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5"/>
          </reference>
          <reference field="20" count="1" selected="0">
            <x v="333"/>
          </reference>
          <reference field="36" count="1" selected="0">
            <x v="0"/>
          </reference>
          <reference field="37" count="1" selected="0">
            <x v="73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61"/>
          </reference>
          <reference field="65" count="1" selected="0">
            <x v="826"/>
          </reference>
          <reference field="66" count="1">
            <x v="1019"/>
          </reference>
        </references>
      </pivotArea>
    </format>
    <format dxfId="326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6"/>
          </reference>
          <reference field="20" count="1" selected="0">
            <x v="1030"/>
          </reference>
          <reference field="36" count="1" selected="0">
            <x v="0"/>
          </reference>
          <reference field="37" count="1" selected="0">
            <x v="748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62"/>
          </reference>
          <reference field="65" count="1" selected="0">
            <x v="1100"/>
          </reference>
          <reference field="66" count="1">
            <x v="1035"/>
          </reference>
        </references>
      </pivotArea>
    </format>
    <format dxfId="326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7"/>
          </reference>
          <reference field="20" count="1" selected="0">
            <x v="697"/>
          </reference>
          <reference field="36" count="1" selected="0">
            <x v="0"/>
          </reference>
          <reference field="37" count="1" selected="0">
            <x v="72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3"/>
          </reference>
          <reference field="65" count="1" selected="0">
            <x v="1036"/>
          </reference>
          <reference field="66" count="1">
            <x v="1017"/>
          </reference>
        </references>
      </pivotArea>
    </format>
    <format dxfId="326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8"/>
          </reference>
          <reference field="20" count="1" selected="0">
            <x v="242"/>
          </reference>
          <reference field="36" count="1" selected="0">
            <x v="0"/>
          </reference>
          <reference field="37" count="1" selected="0">
            <x v="784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64"/>
          </reference>
          <reference field="65" count="1" selected="0">
            <x v="1636"/>
          </reference>
          <reference field="66" count="1">
            <x v="1082"/>
          </reference>
        </references>
      </pivotArea>
    </format>
    <format dxfId="326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59"/>
          </reference>
          <reference field="20" count="1" selected="0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864"/>
          </reference>
          <reference field="65" count="1" selected="0">
            <x v="122"/>
          </reference>
          <reference field="66" count="1">
            <x v="1182"/>
          </reference>
        </references>
      </pivotArea>
    </format>
    <format dxfId="326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0"/>
          </reference>
          <reference field="20" count="1" selected="0">
            <x v="706"/>
          </reference>
          <reference field="36" count="1" selected="0">
            <x v="0"/>
          </reference>
          <reference field="37" count="1" selected="0">
            <x v="76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114"/>
          </reference>
          <reference field="66" count="1">
            <x v="1062"/>
          </reference>
        </references>
      </pivotArea>
    </format>
    <format dxfId="326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1"/>
          </reference>
          <reference field="20" count="1" selected="0">
            <x v="703"/>
          </reference>
          <reference field="36" count="1" selected="0">
            <x v="0"/>
          </reference>
          <reference field="37" count="1" selected="0">
            <x v="745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093"/>
          </reference>
          <reference field="66" count="1">
            <x v="1036"/>
          </reference>
        </references>
      </pivotArea>
    </format>
    <format dxfId="326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2"/>
          </reference>
          <reference field="20" count="1" selected="0">
            <x v="715"/>
          </reference>
          <reference field="36" count="1" selected="0">
            <x v="0"/>
          </reference>
          <reference field="37" count="1" selected="0">
            <x v="758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5"/>
          </reference>
          <reference field="65" count="1" selected="0">
            <x v="1177"/>
          </reference>
          <reference field="66" count="1">
            <x v="1062"/>
          </reference>
        </references>
      </pivotArea>
    </format>
    <format dxfId="326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3"/>
          </reference>
          <reference field="20" count="1" selected="0">
            <x v="783"/>
          </reference>
          <reference field="36" count="1" selected="0">
            <x v="0"/>
          </reference>
          <reference field="37" count="1" selected="0">
            <x v="70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66"/>
          </reference>
          <reference field="65" count="1" selected="0">
            <x v="748"/>
          </reference>
          <reference field="66" count="1">
            <x v="985"/>
          </reference>
        </references>
      </pivotArea>
    </format>
    <format dxfId="326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4"/>
          </reference>
          <reference field="20" count="1" selected="0">
            <x v="919"/>
          </reference>
          <reference field="36" count="1" selected="0">
            <x v="0"/>
          </reference>
          <reference field="37" count="1" selected="0">
            <x v="708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67"/>
          </reference>
          <reference field="65" count="1" selected="0">
            <x v="916"/>
          </reference>
          <reference field="66" count="1">
            <x v="986"/>
          </reference>
        </references>
      </pivotArea>
    </format>
    <format dxfId="326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5"/>
          </reference>
          <reference field="20" count="1" selected="0">
            <x v="751"/>
          </reference>
          <reference field="36" count="1" selected="0">
            <x v="0"/>
          </reference>
          <reference field="37" count="1" selected="0">
            <x v="801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487"/>
          </reference>
          <reference field="66" count="1">
            <x v="1105"/>
          </reference>
        </references>
      </pivotArea>
    </format>
    <format dxfId="326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6"/>
          </reference>
          <reference field="20" count="1" selected="0">
            <x v="741"/>
          </reference>
          <reference field="36" count="1" selected="0">
            <x v="0"/>
          </reference>
          <reference field="37" count="1" selected="0">
            <x v="1002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395"/>
          </reference>
          <reference field="66" count="1">
            <x v="1352"/>
          </reference>
        </references>
      </pivotArea>
    </format>
    <format dxfId="326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7"/>
          </reference>
          <reference field="20" count="1" selected="0">
            <x v="740"/>
          </reference>
          <reference field="36" count="1" selected="0">
            <x v="0"/>
          </reference>
          <reference field="37" count="1" selected="0">
            <x v="824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386"/>
          </reference>
          <reference field="66" count="1">
            <x v="1131"/>
          </reference>
        </references>
      </pivotArea>
    </format>
    <format dxfId="326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8"/>
          </reference>
          <reference field="20" count="1" selected="0">
            <x v="706"/>
          </reference>
          <reference field="36" count="1" selected="0">
            <x v="0"/>
          </reference>
          <reference field="37" count="1" selected="0">
            <x v="766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868"/>
          </reference>
          <reference field="65" count="1" selected="0">
            <x v="1096"/>
          </reference>
          <reference field="66" count="1">
            <x v="1063"/>
          </reference>
        </references>
      </pivotArea>
    </format>
    <format dxfId="326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69"/>
          </reference>
          <reference field="20" count="1" selected="0">
            <x v="483"/>
          </reference>
          <reference field="36" count="1" selected="0">
            <x v="0"/>
          </reference>
          <reference field="37" count="1" selected="0">
            <x v="71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69"/>
          </reference>
          <reference field="65" count="1" selected="0">
            <x v="1130"/>
          </reference>
          <reference field="66" count="1">
            <x v="998"/>
          </reference>
        </references>
      </pivotArea>
    </format>
    <format dxfId="326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0"/>
          </reference>
          <reference field="20" count="1" selected="0">
            <x v="895"/>
          </reference>
          <reference field="36" count="1" selected="0">
            <x v="0"/>
          </reference>
          <reference field="37" count="1" selected="0">
            <x v="826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0"/>
          </reference>
          <reference field="65" count="1" selected="0">
            <x v="1419"/>
          </reference>
          <reference field="66" count="1">
            <x v="1132"/>
          </reference>
        </references>
      </pivotArea>
    </format>
    <format dxfId="326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1"/>
          </reference>
          <reference field="20" count="1" selected="0">
            <x v="894"/>
          </reference>
          <reference field="36" count="1" selected="0">
            <x v="0"/>
          </reference>
          <reference field="37" count="1" selected="0">
            <x v="819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0"/>
          </reference>
          <reference field="65" count="1" selected="0">
            <x v="1408"/>
          </reference>
          <reference field="66" count="1">
            <x v="1121"/>
          </reference>
        </references>
      </pivotArea>
    </format>
    <format dxfId="326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2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71"/>
          </reference>
          <reference field="65" count="1" selected="0">
            <x v="1373"/>
          </reference>
          <reference field="66" count="1">
            <x v="1133"/>
          </reference>
        </references>
      </pivotArea>
    </format>
    <format dxfId="326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3"/>
          </reference>
          <reference field="20" count="1" selected="0">
            <x v="841"/>
          </reference>
          <reference field="36" count="1" selected="0">
            <x v="1"/>
          </reference>
          <reference field="37" count="1" selected="0">
            <x v="774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71"/>
          </reference>
          <reference field="65" count="1" selected="0">
            <x v="1590"/>
          </reference>
          <reference field="66" count="1">
            <x v="1071"/>
          </reference>
        </references>
      </pivotArea>
    </format>
    <format dxfId="326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4"/>
          </reference>
          <reference field="20" count="1" selected="0">
            <x v="1039"/>
          </reference>
          <reference field="36" count="1" selected="0">
            <x v="0"/>
          </reference>
          <reference field="37" count="1" selected="0">
            <x v="800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399"/>
          </reference>
          <reference field="66" count="1">
            <x v="1106"/>
          </reference>
        </references>
      </pivotArea>
    </format>
    <format dxfId="326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5"/>
          </reference>
          <reference field="20" count="1" selected="0">
            <x v="1047"/>
          </reference>
          <reference field="36" count="1" selected="0">
            <x v="0"/>
          </reference>
          <reference field="37" count="1" selected="0">
            <x v="1093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663"/>
          </reference>
          <reference field="66" count="1">
            <x v="1467"/>
          </reference>
        </references>
      </pivotArea>
    </format>
    <format dxfId="326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6"/>
          </reference>
          <reference field="20" count="1" selected="0">
            <x v="1048"/>
          </reference>
          <reference field="36" count="1" selected="0">
            <x v="0"/>
          </reference>
          <reference field="37" count="1" selected="0">
            <x v="1057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664"/>
          </reference>
          <reference field="66" count="1">
            <x v="1419"/>
          </reference>
        </references>
      </pivotArea>
    </format>
    <format dxfId="326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7"/>
          </reference>
          <reference field="20" count="1" selected="0">
            <x v="1036"/>
          </reference>
          <reference field="36" count="1" selected="0">
            <x v="0"/>
          </reference>
          <reference field="37" count="1" selected="0">
            <x v="783"/>
          </reference>
          <reference field="45" count="1" selected="0">
            <x v="140"/>
          </reference>
          <reference field="59" count="1" selected="0">
            <x v="61"/>
          </reference>
          <reference field="60" count="1" selected="0">
            <x v="872"/>
          </reference>
          <reference field="65" count="1" selected="0">
            <x v="1163"/>
          </reference>
          <reference field="66" count="1">
            <x v="1080"/>
          </reference>
        </references>
      </pivotArea>
    </format>
    <format dxfId="326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8"/>
          </reference>
          <reference field="20" count="1" selected="0">
            <x v="971"/>
          </reference>
          <reference field="36" count="1" selected="0">
            <x v="0"/>
          </reference>
          <reference field="37" count="1" selected="0">
            <x v="820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873"/>
          </reference>
          <reference field="65" count="1" selected="0">
            <x v="1437"/>
          </reference>
          <reference field="66" count="1">
            <x v="1122"/>
          </reference>
        </references>
      </pivotArea>
    </format>
    <format dxfId="326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79"/>
          </reference>
          <reference field="20" count="1" selected="0">
            <x v="917"/>
          </reference>
          <reference field="36" count="1" selected="0">
            <x v="0"/>
          </reference>
          <reference field="37" count="1" selected="0">
            <x v="770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873"/>
          </reference>
          <reference field="65" count="1" selected="0">
            <x v="935"/>
          </reference>
          <reference field="66" count="1">
            <x v="1072"/>
          </reference>
        </references>
      </pivotArea>
    </format>
    <format dxfId="326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0"/>
          </reference>
          <reference field="20" count="1" selected="0">
            <x v="785"/>
          </reference>
          <reference field="36" count="1" selected="0">
            <x v="0"/>
          </reference>
          <reference field="37" count="1" selected="0">
            <x v="712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74"/>
          </reference>
          <reference field="65" count="1" selected="0">
            <x v="860"/>
          </reference>
          <reference field="66" count="1">
            <x v="999"/>
          </reference>
        </references>
      </pivotArea>
    </format>
    <format dxfId="326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1"/>
          </reference>
          <reference field="20" count="1" selected="0">
            <x v="890"/>
          </reference>
          <reference field="36" count="1" selected="0">
            <x v="0"/>
          </reference>
          <reference field="37" count="1" selected="0">
            <x v="71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75"/>
          </reference>
          <reference field="65" count="1" selected="0">
            <x v="316"/>
          </reference>
          <reference field="66" count="1">
            <x v="1001"/>
          </reference>
        </references>
      </pivotArea>
    </format>
    <format dxfId="326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2"/>
          </reference>
          <reference field="20" count="1" selected="0">
            <x v="737"/>
          </reference>
          <reference field="36" count="1" selected="0">
            <x v="0"/>
          </reference>
          <reference field="37" count="1" selected="0">
            <x v="714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876"/>
          </reference>
          <reference field="65" count="1" selected="0">
            <x v="664"/>
          </reference>
          <reference field="66" count="1">
            <x v="1000"/>
          </reference>
        </references>
      </pivotArea>
    </format>
    <format dxfId="326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3"/>
          </reference>
          <reference field="20" count="1" selected="0">
            <x v="491"/>
          </reference>
          <reference field="36" count="1" selected="0">
            <x v="0"/>
          </reference>
          <reference field="37" count="1" selected="0">
            <x v="731"/>
          </reference>
          <reference field="45" count="1" selected="0">
            <x v="81"/>
          </reference>
          <reference field="59" count="1" selected="0">
            <x v="61"/>
          </reference>
          <reference field="60" count="1" selected="0">
            <x v="877"/>
          </reference>
          <reference field="65" count="1" selected="0">
            <x v="413"/>
          </reference>
          <reference field="66" count="1">
            <x v="1018"/>
          </reference>
        </references>
      </pivotArea>
    </format>
    <format dxfId="326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4"/>
          </reference>
          <reference field="20" count="1" selected="0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878"/>
          </reference>
          <reference field="65" count="1" selected="0">
            <x v="88"/>
          </reference>
          <reference field="66" count="1">
            <x v="1091"/>
          </reference>
        </references>
      </pivotArea>
    </format>
    <format dxfId="326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5"/>
          </reference>
          <reference field="20" count="1" selected="0">
            <x v="860"/>
          </reference>
          <reference field="36" count="1" selected="0">
            <x v="0"/>
          </reference>
          <reference field="37" count="1" selected="0">
            <x v="881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879"/>
          </reference>
          <reference field="65" count="1" selected="0">
            <x v="813"/>
          </reference>
          <reference field="66" count="1">
            <x v="1217"/>
          </reference>
        </references>
      </pivotArea>
    </format>
    <format dxfId="326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6"/>
          </reference>
          <reference field="20" count="1" selected="0">
            <x v="493"/>
          </reference>
          <reference field="36" count="1" selected="0">
            <x v="0"/>
          </reference>
          <reference field="37" count="1" selected="0">
            <x v="733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80"/>
          </reference>
          <reference field="65" count="1" selected="0">
            <x v="1196"/>
          </reference>
          <reference field="66" count="1">
            <x v="1020"/>
          </reference>
        </references>
      </pivotArea>
    </format>
    <format dxfId="326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7"/>
          </reference>
          <reference field="20" count="1" selected="0">
            <x v="483"/>
          </reference>
          <reference field="36" count="1" selected="0">
            <x v="0"/>
          </reference>
          <reference field="37" count="1" selected="0">
            <x v="71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80"/>
          </reference>
          <reference field="65" count="1" selected="0">
            <x v="1041"/>
          </reference>
          <reference field="66" count="1">
            <x v="1002"/>
          </reference>
        </references>
      </pivotArea>
    </format>
    <format dxfId="326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8"/>
          </reference>
          <reference field="20" count="1" selected="0">
            <x v="437"/>
          </reference>
          <reference field="36" count="1" selected="0">
            <x v="0"/>
          </reference>
          <reference field="37" count="1" selected="0">
            <x v="791"/>
          </reference>
          <reference field="45" count="1" selected="0">
            <x v="61"/>
          </reference>
          <reference field="59" count="1" selected="0">
            <x v="61"/>
          </reference>
          <reference field="60" count="1" selected="0">
            <x v="881"/>
          </reference>
          <reference field="65" count="1" selected="0">
            <x v="78"/>
          </reference>
          <reference field="66" count="1">
            <x v="1092"/>
          </reference>
        </references>
      </pivotArea>
    </format>
    <format dxfId="326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89"/>
          </reference>
          <reference field="20" count="1" selected="0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2"/>
          </reference>
          <reference field="65" count="1" selected="0">
            <x v="537"/>
          </reference>
          <reference field="66" count="1">
            <x v="1005"/>
          </reference>
        </references>
      </pivotArea>
    </format>
    <format dxfId="326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0"/>
          </reference>
          <reference field="20" count="1" selected="0">
            <x v="795"/>
          </reference>
          <reference field="36" count="1" selected="0">
            <x v="0"/>
          </reference>
          <reference field="37" count="1" selected="0">
            <x v="794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883"/>
          </reference>
          <reference field="65" count="1" selected="0">
            <x v="1016"/>
          </reference>
          <reference field="66" count="1">
            <x v="1095"/>
          </reference>
        </references>
      </pivotArea>
    </format>
    <format dxfId="326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1"/>
          </reference>
          <reference field="20" count="1" selected="0">
            <x v="922"/>
          </reference>
          <reference field="36" count="1" selected="0">
            <x v="0"/>
          </reference>
          <reference field="37" count="1" selected="0">
            <x v="79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884"/>
          </reference>
          <reference field="65" count="1" selected="0">
            <x v="1217"/>
          </reference>
          <reference field="66" count="1">
            <x v="1096"/>
          </reference>
        </references>
      </pivotArea>
    </format>
    <format dxfId="326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2"/>
          </reference>
          <reference field="20" count="1" selected="0">
            <x v="1082"/>
          </reference>
          <reference field="36" count="1" selected="0">
            <x v="0"/>
          </reference>
          <reference field="37" count="1" selected="0">
            <x v="810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85"/>
          </reference>
          <reference field="65" count="1" selected="0">
            <x v="619"/>
          </reference>
          <reference field="66" count="1">
            <x v="1118"/>
          </reference>
        </references>
      </pivotArea>
    </format>
    <format dxfId="326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4"/>
          </reference>
          <reference field="20" count="1" selected="0">
            <x v="591"/>
          </reference>
          <reference field="36" count="1" selected="0">
            <x v="0"/>
          </reference>
          <reference field="37" count="1" selected="0">
            <x v="773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886"/>
          </reference>
          <reference field="65" count="1" selected="0">
            <x v="1192"/>
          </reference>
          <reference field="66" count="1">
            <x v="1073"/>
          </reference>
        </references>
      </pivotArea>
    </format>
    <format dxfId="326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5"/>
          </reference>
          <reference field="20" count="1" selected="0">
            <x v="594"/>
          </reference>
          <reference field="36" count="1" selected="0">
            <x v="0"/>
          </reference>
          <reference field="37" count="1" selected="0">
            <x v="886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886"/>
          </reference>
          <reference field="65" count="1" selected="0">
            <x v="1211"/>
          </reference>
          <reference field="66" count="1">
            <x v="1225"/>
          </reference>
        </references>
      </pivotArea>
    </format>
    <format dxfId="326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6"/>
          </reference>
          <reference field="20" count="1" selected="0">
            <x v="307"/>
          </reference>
          <reference field="36" count="1" selected="0">
            <x v="0"/>
          </reference>
          <reference field="37" count="1" selected="0">
            <x v="72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7"/>
          </reference>
          <reference field="65" count="1" selected="0">
            <x v="624"/>
          </reference>
          <reference field="66" count="1">
            <x v="1006"/>
          </reference>
        </references>
      </pivotArea>
    </format>
    <format dxfId="326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7"/>
          </reference>
          <reference field="20" count="1" selected="0">
            <x v="304"/>
          </reference>
          <reference field="36" count="1" selected="0">
            <x v="0"/>
          </reference>
          <reference field="37" count="1" selected="0">
            <x v="732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87"/>
          </reference>
          <reference field="65" count="1" selected="0">
            <x v="518"/>
          </reference>
          <reference field="66" count="1">
            <x v="1021"/>
          </reference>
        </references>
      </pivotArea>
    </format>
    <format dxfId="326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8"/>
          </reference>
          <reference field="20" count="1" selected="0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888"/>
          </reference>
          <reference field="65" count="1" selected="0">
            <x v="1021"/>
          </reference>
          <reference field="66" count="1">
            <x v="1097"/>
          </reference>
        </references>
      </pivotArea>
    </format>
    <format dxfId="326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299"/>
          </reference>
          <reference field="20" count="1" selected="0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889"/>
          </reference>
          <reference field="65" count="1" selected="0">
            <x v="46"/>
          </reference>
          <reference field="66" count="1">
            <x v="1183"/>
          </reference>
        </references>
      </pivotArea>
    </format>
    <format dxfId="326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0"/>
          </reference>
          <reference field="20" count="1" selected="0">
            <x v="749"/>
          </reference>
          <reference field="36" count="1" selected="0">
            <x v="0"/>
          </reference>
          <reference field="37" count="1" selected="0">
            <x v="781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889"/>
          </reference>
          <reference field="65" count="1" selected="0">
            <x v="889"/>
          </reference>
          <reference field="66" count="1">
            <x v="1081"/>
          </reference>
        </references>
      </pivotArea>
    </format>
    <format dxfId="326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1"/>
          </reference>
          <reference field="20" count="1" selected="0">
            <x v="487"/>
          </reference>
          <reference field="36" count="1" selected="0">
            <x v="0"/>
          </reference>
          <reference field="37" count="1" selected="0">
            <x v="73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90"/>
          </reference>
          <reference field="65" count="1" selected="0">
            <x v="671"/>
          </reference>
          <reference field="66" count="1">
            <x v="1037"/>
          </reference>
        </references>
      </pivotArea>
    </format>
    <format dxfId="326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2"/>
          </reference>
          <reference field="20" count="1" selected="0">
            <x v="466"/>
          </reference>
          <reference field="36" count="1" selected="0">
            <x v="0"/>
          </reference>
          <reference field="37" count="1" selected="0">
            <x v="75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890"/>
          </reference>
          <reference field="65" count="1" selected="0">
            <x v="330"/>
          </reference>
          <reference field="66" count="1">
            <x v="1044"/>
          </reference>
        </references>
      </pivotArea>
    </format>
    <format dxfId="326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3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91"/>
          </reference>
          <reference field="65" count="1" selected="0">
            <x v="808"/>
          </reference>
          <reference field="66" count="1">
            <x v="1134"/>
          </reference>
        </references>
      </pivotArea>
    </format>
    <format dxfId="326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4"/>
          </reference>
          <reference field="20" count="1" selected="0">
            <x v="315"/>
          </reference>
          <reference field="36" count="1" selected="0">
            <x v="1"/>
          </reference>
          <reference field="37" count="1" selected="0">
            <x v="792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892"/>
          </reference>
          <reference field="65" count="1" selected="0">
            <x v="1584"/>
          </reference>
          <reference field="66" count="1">
            <x v="1094"/>
          </reference>
        </references>
      </pivotArea>
    </format>
    <format dxfId="326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5"/>
          </reference>
          <reference field="20" count="1" selected="0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892"/>
          </reference>
          <reference field="65" count="1" selected="0">
            <x v="1638"/>
          </reference>
          <reference field="66" count="1">
            <x v="1123"/>
          </reference>
        </references>
      </pivotArea>
    </format>
    <format dxfId="326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6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893"/>
          </reference>
          <reference field="65" count="1" selected="0">
            <x v="820"/>
          </reference>
          <reference field="66" count="1">
            <x v="1134"/>
          </reference>
        </references>
      </pivotArea>
    </format>
    <format dxfId="326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7"/>
          </reference>
          <reference field="20" count="1" selected="0">
            <x v="304"/>
          </reference>
          <reference field="36" count="1" selected="0">
            <x v="0"/>
          </reference>
          <reference field="37" count="1" selected="0">
            <x v="732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4"/>
          </reference>
          <reference field="65" count="1" selected="0">
            <x v="713"/>
          </reference>
          <reference field="66" count="1">
            <x v="1022"/>
          </reference>
        </references>
      </pivotArea>
    </format>
    <format dxfId="326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09"/>
          </reference>
          <reference field="20" count="1" selected="0">
            <x v="241"/>
          </reference>
          <reference field="36" count="1" selected="0">
            <x v="0"/>
          </reference>
          <reference field="37" count="1" selected="0">
            <x v="768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5"/>
          </reference>
          <reference field="65" count="1" selected="0">
            <x v="63"/>
          </reference>
          <reference field="66" count="1">
            <x v="1064"/>
          </reference>
        </references>
      </pivotArea>
    </format>
    <format dxfId="326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0"/>
          </reference>
          <reference field="20" count="1" selected="0">
            <x v="296"/>
          </reference>
          <reference field="36" count="1" selected="0">
            <x v="0"/>
          </reference>
          <reference field="37" count="1" selected="0">
            <x v="740"/>
          </reference>
          <reference field="45" count="1" selected="0">
            <x v="154"/>
          </reference>
          <reference field="59" count="1" selected="0">
            <x v="61"/>
          </reference>
          <reference field="60" count="1" selected="0">
            <x v="895"/>
          </reference>
          <reference field="65" count="1" selected="0">
            <x v="498"/>
          </reference>
          <reference field="66" count="1">
            <x v="1038"/>
          </reference>
        </references>
      </pivotArea>
    </format>
    <format dxfId="326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1"/>
          </reference>
          <reference field="20" count="1" selected="0">
            <x v="1090"/>
          </reference>
          <reference field="36" count="1" selected="0">
            <x v="0"/>
          </reference>
          <reference field="37" count="1" selected="0">
            <x v="84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896"/>
          </reference>
          <reference field="65" count="1" selected="0">
            <x v="1244"/>
          </reference>
          <reference field="66" count="1">
            <x v="1156"/>
          </reference>
        </references>
      </pivotArea>
    </format>
    <format dxfId="326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2"/>
          </reference>
          <reference field="20" count="1" selected="0">
            <x v="672"/>
          </reference>
          <reference field="36" count="1" selected="0">
            <x v="0"/>
          </reference>
          <reference field="37" count="1" selected="0">
            <x v="796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375"/>
          </reference>
          <reference field="66" count="1">
            <x v="1098"/>
          </reference>
        </references>
      </pivotArea>
    </format>
    <format dxfId="326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3"/>
          </reference>
          <reference field="20" count="1" selected="0">
            <x v="652"/>
          </reference>
          <reference field="36" count="1" selected="0">
            <x v="0"/>
          </reference>
          <reference field="37" count="1" selected="0">
            <x v="79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262"/>
          </reference>
          <reference field="66" count="1">
            <x v="1107"/>
          </reference>
        </references>
      </pivotArea>
    </format>
    <format dxfId="326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4"/>
          </reference>
          <reference field="20" count="1" selected="0">
            <x v="607"/>
          </reference>
          <reference field="36" count="1" selected="0">
            <x v="0"/>
          </reference>
          <reference field="37" count="1" selected="0">
            <x v="78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825"/>
          </reference>
          <reference field="66" count="1">
            <x v="1078"/>
          </reference>
        </references>
      </pivotArea>
    </format>
    <format dxfId="326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5"/>
          </reference>
          <reference field="20" count="1" selected="0">
            <x v="709"/>
          </reference>
          <reference field="36" count="1" selected="0">
            <x v="0"/>
          </reference>
          <reference field="37" count="1" selected="0">
            <x v="849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897"/>
          </reference>
          <reference field="65" count="1" selected="0">
            <x v="1603"/>
          </reference>
          <reference field="66" count="1">
            <x v="1157"/>
          </reference>
        </references>
      </pivotArea>
    </format>
    <format dxfId="326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6"/>
          </reference>
          <reference field="20" count="1" selected="0">
            <x v="283"/>
          </reference>
          <reference field="36" count="1" selected="0">
            <x v="0"/>
          </reference>
          <reference field="37" count="1" selected="0">
            <x v="754"/>
          </reference>
          <reference field="45" count="1" selected="0">
            <x v="126"/>
          </reference>
          <reference field="59" count="1" selected="0">
            <x v="61"/>
          </reference>
          <reference field="60" count="1" selected="0">
            <x v="898"/>
          </reference>
          <reference field="65" count="1" selected="0">
            <x v="494"/>
          </reference>
          <reference field="66" count="1">
            <x v="1043"/>
          </reference>
        </references>
      </pivotArea>
    </format>
    <format dxfId="326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7"/>
          </reference>
          <reference field="20" count="1" selected="0">
            <x v="834"/>
          </reference>
          <reference field="36" count="1" selected="0">
            <x v="0"/>
          </reference>
          <reference field="37" count="1" selected="0">
            <x v="83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899"/>
          </reference>
          <reference field="65" count="1" selected="0">
            <x v="651"/>
          </reference>
          <reference field="66" count="1">
            <x v="1144"/>
          </reference>
        </references>
      </pivotArea>
    </format>
    <format dxfId="326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8"/>
          </reference>
          <reference field="20" count="1" selected="0">
            <x v="748"/>
          </reference>
          <reference field="36" count="1" selected="0">
            <x v="0"/>
          </reference>
          <reference field="37" count="1" selected="0">
            <x v="82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0"/>
          </reference>
          <reference field="65" count="1" selected="0">
            <x v="1212"/>
          </reference>
          <reference field="66" count="1">
            <x v="1124"/>
          </reference>
        </references>
      </pivotArea>
    </format>
    <format dxfId="326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19"/>
          </reference>
          <reference field="20" count="1" selected="0">
            <x v="1107"/>
          </reference>
          <reference field="36" count="1" selected="0">
            <x v="0"/>
          </reference>
          <reference field="37" count="1" selected="0">
            <x v="808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1"/>
          </reference>
          <reference field="65" count="1" selected="0">
            <x v="463"/>
          </reference>
          <reference field="66" count="1">
            <x v="1119"/>
          </reference>
        </references>
      </pivotArea>
    </format>
    <format dxfId="326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0"/>
          </reference>
          <reference field="20" count="1" selected="0">
            <x v="466"/>
          </reference>
          <reference field="36" count="1" selected="0">
            <x v="0"/>
          </reference>
          <reference field="37" count="1" selected="0">
            <x v="755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2"/>
          </reference>
          <reference field="65" count="1" selected="0">
            <x v="428"/>
          </reference>
          <reference field="66" count="1">
            <x v="1045"/>
          </reference>
        </references>
      </pivotArea>
    </format>
    <format dxfId="326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1"/>
          </reference>
          <reference field="20" count="1" selected="0">
            <x v="754"/>
          </reference>
          <reference field="36" count="1" selected="0">
            <x v="0"/>
          </reference>
          <reference field="37" count="1" selected="0">
            <x v="825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3"/>
          </reference>
          <reference field="65" count="1" selected="0">
            <x v="1209"/>
          </reference>
          <reference field="66" count="1">
            <x v="1135"/>
          </reference>
        </references>
      </pivotArea>
    </format>
    <format dxfId="326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2"/>
          </reference>
          <reference field="20" count="1" selected="0">
            <x v="748"/>
          </reference>
          <reference field="36" count="1" selected="0">
            <x v="0"/>
          </reference>
          <reference field="37" count="1" selected="0">
            <x v="82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03"/>
          </reference>
          <reference field="65" count="1" selected="0">
            <x v="1178"/>
          </reference>
          <reference field="66" count="1">
            <x v="1125"/>
          </reference>
        </references>
      </pivotArea>
    </format>
    <format dxfId="326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3"/>
          </reference>
          <reference field="20" count="1" selected="0">
            <x v="871"/>
          </reference>
          <reference field="36" count="1" selected="0">
            <x v="0"/>
          </reference>
          <reference field="37" count="1" selected="0">
            <x v="8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04"/>
          </reference>
          <reference field="65" count="1" selected="0">
            <x v="1172"/>
          </reference>
          <reference field="66" count="1">
            <x v="1226"/>
          </reference>
        </references>
      </pivotArea>
    </format>
    <format dxfId="326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4"/>
          </reference>
          <reference field="20" count="1" selected="0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905"/>
          </reference>
          <reference field="65" count="1" selected="0">
            <x v="11"/>
          </reference>
          <reference field="66" count="1">
            <x v="1184"/>
          </reference>
        </references>
      </pivotArea>
    </format>
    <format dxfId="326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5"/>
          </reference>
          <reference field="20" count="1" selected="0">
            <x v="473"/>
          </reference>
          <reference field="36" count="1" selected="0">
            <x v="0"/>
          </reference>
          <reference field="37" count="1" selected="0">
            <x v="77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010"/>
          </reference>
          <reference field="66" count="1">
            <x v="1074"/>
          </reference>
        </references>
      </pivotArea>
    </format>
    <format dxfId="326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6"/>
          </reference>
          <reference field="20" count="1" selected="0">
            <x v="488"/>
          </reference>
          <reference field="36" count="1" selected="0">
            <x v="0"/>
          </reference>
          <reference field="37" count="1" selected="0">
            <x v="7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207"/>
          </reference>
          <reference field="66" count="1">
            <x v="1088"/>
          </reference>
        </references>
      </pivotArea>
    </format>
    <format dxfId="326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7"/>
          </reference>
          <reference field="20" count="1" selected="0">
            <x v="479"/>
          </reference>
          <reference field="36" count="1" selected="0">
            <x v="0"/>
          </reference>
          <reference field="37" count="1" selected="0">
            <x v="77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6"/>
          </reference>
          <reference field="65" count="1" selected="0">
            <x v="1034"/>
          </reference>
          <reference field="66" count="1">
            <x v="1075"/>
          </reference>
        </references>
      </pivotArea>
    </format>
    <format dxfId="326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28"/>
          </reference>
          <reference field="20" count="1" selected="0">
            <x v="913"/>
          </reference>
          <reference field="36" count="1" selected="0">
            <x v="0"/>
          </reference>
          <reference field="37" count="1" selected="0">
            <x v="834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00"/>
          </reference>
          <reference field="66" count="1">
            <x v="1145"/>
          </reference>
        </references>
      </pivotArea>
    </format>
    <format dxfId="326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0"/>
          </reference>
          <reference field="20" count="1" selected="0">
            <x v="939"/>
          </reference>
          <reference field="36" count="1" selected="0">
            <x v="0"/>
          </reference>
          <reference field="37" count="1" selected="0">
            <x v="84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49"/>
          </reference>
          <reference field="66" count="1">
            <x v="1158"/>
          </reference>
        </references>
      </pivotArea>
    </format>
    <format dxfId="326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1"/>
          </reference>
          <reference field="20" count="1" selected="0">
            <x v="957"/>
          </reference>
          <reference field="36" count="1" selected="0">
            <x v="0"/>
          </reference>
          <reference field="37" count="1" selected="0">
            <x v="88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07"/>
          </reference>
          <reference field="65" count="1" selected="0">
            <x v="1670"/>
          </reference>
          <reference field="66" count="1">
            <x v="1227"/>
          </reference>
        </references>
      </pivotArea>
    </format>
    <format dxfId="325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2"/>
          </reference>
          <reference field="20" count="1" selected="0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49"/>
          </reference>
          <reference field="66" count="1">
            <x v="1185"/>
          </reference>
        </references>
      </pivotArea>
    </format>
    <format dxfId="325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3"/>
          </reference>
          <reference field="20" count="1" selected="0">
            <x v="488"/>
          </reference>
          <reference field="36" count="1" selected="0">
            <x v="0"/>
          </reference>
          <reference field="37" count="1" selected="0">
            <x v="7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1137"/>
          </reference>
          <reference field="66" count="1">
            <x v="1089"/>
          </reference>
        </references>
      </pivotArea>
    </format>
    <format dxfId="325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4"/>
          </reference>
          <reference field="20" count="1" selected="0">
            <x v="523"/>
          </reference>
          <reference field="36" count="1" selected="0">
            <x v="0"/>
          </reference>
          <reference field="37" count="1" selected="0">
            <x v="848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08"/>
          </reference>
          <reference field="65" count="1" selected="0">
            <x v="1535"/>
          </reference>
          <reference field="66" count="1">
            <x v="1159"/>
          </reference>
        </references>
      </pivotArea>
    </format>
    <format dxfId="325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5"/>
          </reference>
          <reference field="20" count="1" selected="0">
            <x v="1104"/>
          </reference>
          <reference field="36" count="1" selected="0">
            <x v="0"/>
          </reference>
          <reference field="37" count="1" selected="0">
            <x v="85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9"/>
          </reference>
          <reference field="65" count="1" selected="0">
            <x v="1022"/>
          </reference>
          <reference field="66" count="1">
            <x v="1160"/>
          </reference>
        </references>
      </pivotArea>
    </format>
    <format dxfId="325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6"/>
          </reference>
          <reference field="20" count="1" selected="0">
            <x v="1106"/>
          </reference>
          <reference field="36" count="1" selected="0">
            <x v="0"/>
          </reference>
          <reference field="37" count="1" selected="0">
            <x v="833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09"/>
          </reference>
          <reference field="65" count="1" selected="0">
            <x v="1056"/>
          </reference>
          <reference field="66" count="1">
            <x v="1146"/>
          </reference>
        </references>
      </pivotArea>
    </format>
    <format dxfId="325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7"/>
          </reference>
          <reference field="20" count="1" selected="0">
            <x v="861"/>
          </reference>
          <reference field="36" count="1" selected="0">
            <x v="0"/>
          </reference>
          <reference field="37" count="1" selected="0">
            <x v="839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467"/>
          </reference>
          <reference field="66" count="1">
            <x v="1161"/>
          </reference>
        </references>
      </pivotArea>
    </format>
    <format dxfId="325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8"/>
          </reference>
          <reference field="20" count="1" selected="0">
            <x v="893"/>
          </reference>
          <reference field="36" count="1" selected="0">
            <x v="0"/>
          </reference>
          <reference field="37" count="1" selected="0">
            <x v="9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614"/>
          </reference>
          <reference field="66" count="1">
            <x v="1305"/>
          </reference>
        </references>
      </pivotArea>
    </format>
    <format dxfId="325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39"/>
          </reference>
          <reference field="20" count="1" selected="0">
            <x v="823"/>
          </reference>
          <reference field="36" count="1" selected="0">
            <x v="0"/>
          </reference>
          <reference field="37" count="1" selected="0">
            <x v="893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235"/>
          </reference>
          <reference field="66" count="1">
            <x v="1228"/>
          </reference>
        </references>
      </pivotArea>
    </format>
    <format dxfId="325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0"/>
          </reference>
          <reference field="20" count="1" selected="0">
            <x v="806"/>
          </reference>
          <reference field="36" count="1" selected="0">
            <x v="0"/>
          </reference>
          <reference field="37" count="1" selected="0">
            <x v="908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087"/>
          </reference>
          <reference field="66" count="1">
            <x v="1254"/>
          </reference>
        </references>
      </pivotArea>
    </format>
    <format dxfId="325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1"/>
          </reference>
          <reference field="20" count="1" selected="0">
            <x v="869"/>
          </reference>
          <reference field="36" count="1" selected="0">
            <x v="0"/>
          </reference>
          <reference field="37" count="1" selected="0">
            <x v="92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10"/>
          </reference>
          <reference field="65" count="1" selected="0">
            <x v="1509"/>
          </reference>
          <reference field="66" count="1">
            <x v="1282"/>
          </reference>
        </references>
      </pivotArea>
    </format>
    <format dxfId="325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2"/>
          </reference>
          <reference field="20" count="1" selected="0">
            <x v="792"/>
          </reference>
          <reference field="36" count="1" selected="0">
            <x v="0"/>
          </reference>
          <reference field="37" count="1" selected="0">
            <x v="880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587"/>
          </reference>
          <reference field="66" count="1">
            <x v="1216"/>
          </reference>
        </references>
      </pivotArea>
    </format>
    <format dxfId="325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3"/>
          </reference>
          <reference field="20" count="1" selected="0">
            <x v="766"/>
          </reference>
          <reference field="36" count="1" selected="0">
            <x v="0"/>
          </reference>
          <reference field="37" count="1" selected="0">
            <x v="842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481"/>
          </reference>
          <reference field="66" count="1">
            <x v="1162"/>
          </reference>
        </references>
      </pivotArea>
    </format>
    <format dxfId="325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4"/>
          </reference>
          <reference field="20" count="1" selected="0">
            <x v="821"/>
          </reference>
          <reference field="36" count="1" selected="0">
            <x v="0"/>
          </reference>
          <reference field="37" count="1" selected="0">
            <x v="88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631"/>
          </reference>
          <reference field="66" count="1">
            <x v="1230"/>
          </reference>
        </references>
      </pivotArea>
    </format>
    <format dxfId="325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5"/>
          </reference>
          <reference field="20" count="1" selected="0">
            <x v="804"/>
          </reference>
          <reference field="36" count="1" selected="0">
            <x v="0"/>
          </reference>
          <reference field="37" count="1" selected="0">
            <x v="905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11"/>
          </reference>
          <reference field="65" count="1" selected="0">
            <x v="1619"/>
          </reference>
          <reference field="66" count="1">
            <x v="1255"/>
          </reference>
        </references>
      </pivotArea>
    </format>
    <format dxfId="325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6"/>
          </reference>
          <reference field="20" count="1" selected="0">
            <x v="1088"/>
          </reference>
          <reference field="36" count="1" selected="0">
            <x v="0"/>
          </reference>
          <reference field="37" count="1" selected="0">
            <x v="89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453"/>
          </reference>
          <reference field="66" count="1">
            <x v="1229"/>
          </reference>
        </references>
      </pivotArea>
    </format>
    <format dxfId="325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7"/>
          </reference>
          <reference field="20" count="1" selected="0">
            <x v="1092"/>
          </reference>
          <reference field="36" count="1" selected="0">
            <x v="0"/>
          </reference>
          <reference field="37" count="1" selected="0">
            <x v="99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75"/>
          </reference>
          <reference field="66" count="1">
            <x v="1353"/>
          </reference>
        </references>
      </pivotArea>
    </format>
    <format dxfId="325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8"/>
          </reference>
          <reference field="20" count="1" selected="0">
            <x v="1093"/>
          </reference>
          <reference field="36" count="1" selected="0">
            <x v="0"/>
          </reference>
          <reference field="37" count="1" selected="0">
            <x v="96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86"/>
          </reference>
          <reference field="66" count="1">
            <x v="1314"/>
          </reference>
        </references>
      </pivotArea>
    </format>
    <format dxfId="325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49"/>
          </reference>
          <reference field="20" count="1" selected="0">
            <x v="1091"/>
          </reference>
          <reference field="36" count="1" selected="0">
            <x v="0"/>
          </reference>
          <reference field="37" count="1" selected="0">
            <x v="929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544"/>
          </reference>
          <reference field="66" count="1">
            <x v="1283"/>
          </reference>
        </references>
      </pivotArea>
    </format>
    <format dxfId="325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0"/>
          </reference>
          <reference field="20" count="1" selected="0">
            <x v="1100"/>
          </reference>
          <reference field="36" count="1" selected="0">
            <x v="0"/>
          </reference>
          <reference field="37" count="1" selected="0">
            <x v="1042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669"/>
          </reference>
          <reference field="66" count="1">
            <x v="1420"/>
          </reference>
        </references>
      </pivotArea>
    </format>
    <format dxfId="325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1"/>
          </reference>
          <reference field="20" count="1" selected="0">
            <x v="1094"/>
          </reference>
          <reference field="36" count="1" selected="0">
            <x v="0"/>
          </reference>
          <reference field="37" count="1" selected="0">
            <x v="1021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12"/>
          </reference>
          <reference field="65" count="1" selected="0">
            <x v="1637"/>
          </reference>
          <reference field="66" count="1">
            <x v="1396"/>
          </reference>
        </references>
      </pivotArea>
    </format>
    <format dxfId="325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2"/>
          </reference>
          <reference field="20" count="1" selected="0">
            <x v="1104"/>
          </reference>
          <reference field="36" count="1" selected="0">
            <x v="0"/>
          </reference>
          <reference field="37" count="1" selected="0">
            <x v="85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13"/>
          </reference>
          <reference field="65" count="1" selected="0">
            <x v="674"/>
          </reference>
          <reference field="66" count="1">
            <x v="1163"/>
          </reference>
        </references>
      </pivotArea>
    </format>
    <format dxfId="325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3"/>
          </reference>
          <reference field="20" count="1" selected="0">
            <x v="445"/>
          </reference>
          <reference field="36" count="1" selected="0">
            <x v="0"/>
          </reference>
          <reference field="37" count="1" selected="0">
            <x v="853"/>
          </reference>
          <reference field="45" count="1" selected="0">
            <x v="148"/>
          </reference>
          <reference field="59" count="1" selected="0">
            <x v="61"/>
          </reference>
          <reference field="60" count="1" selected="0">
            <x v="914"/>
          </reference>
          <reference field="65" count="1" selected="0">
            <x v="838"/>
          </reference>
          <reference field="66" count="1">
            <x v="1170"/>
          </reference>
        </references>
      </pivotArea>
    </format>
    <format dxfId="325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4"/>
          </reference>
          <reference field="20" count="1" selected="0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915"/>
          </reference>
          <reference field="65" count="1" selected="0">
            <x v="781"/>
          </reference>
          <reference field="66" count="1">
            <x v="1099"/>
          </reference>
        </references>
      </pivotArea>
    </format>
    <format dxfId="325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5"/>
          </reference>
          <reference field="20" count="1" selected="0">
            <x v="795"/>
          </reference>
          <reference field="36" count="1" selected="0">
            <x v="0"/>
          </reference>
          <reference field="37" count="1" selected="0">
            <x v="794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16"/>
          </reference>
          <reference field="65" count="1" selected="0">
            <x v="1040"/>
          </reference>
          <reference field="66" count="1">
            <x v="1100"/>
          </reference>
        </references>
      </pivotArea>
    </format>
    <format dxfId="325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6"/>
          </reference>
          <reference field="20" count="1" selected="0">
            <x v="922"/>
          </reference>
          <reference field="36" count="1" selected="0">
            <x v="0"/>
          </reference>
          <reference field="37" count="1" selected="0">
            <x v="79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17"/>
          </reference>
          <reference field="65" count="1" selected="0">
            <x v="736"/>
          </reference>
          <reference field="66" count="1">
            <x v="1102"/>
          </reference>
        </references>
      </pivotArea>
    </format>
    <format dxfId="325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7"/>
          </reference>
          <reference field="20" count="1" selected="0">
            <x v="734"/>
          </reference>
          <reference field="36" count="1" selected="0">
            <x v="0"/>
          </reference>
          <reference field="37" count="1" selected="0">
            <x v="795"/>
          </reference>
          <reference field="45" count="1" selected="0">
            <x v="75"/>
          </reference>
          <reference field="59" count="1" selected="0">
            <x v="61"/>
          </reference>
          <reference field="60" count="1" selected="0">
            <x v="918"/>
          </reference>
          <reference field="65" count="1" selected="0">
            <x v="682"/>
          </reference>
          <reference field="66" count="1">
            <x v="1101"/>
          </reference>
        </references>
      </pivotArea>
    </format>
    <format dxfId="325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8"/>
          </reference>
          <reference field="20" count="1" selected="0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19"/>
          </reference>
          <reference field="65" count="1" selected="0">
            <x v="37"/>
          </reference>
          <reference field="66" count="1">
            <x v="1186"/>
          </reference>
        </references>
      </pivotArea>
    </format>
    <format dxfId="325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59"/>
          </reference>
          <reference field="20" count="1" selected="0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920"/>
          </reference>
          <reference field="65" count="1" selected="0">
            <x v="12"/>
          </reference>
          <reference field="66" count="1">
            <x v="1187"/>
          </reference>
        </references>
      </pivotArea>
    </format>
    <format dxfId="325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0"/>
          </reference>
          <reference field="20" count="1" selected="0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21"/>
          </reference>
          <reference field="65" count="1" selected="0">
            <x v="1610"/>
          </reference>
          <reference field="66" count="1">
            <x v="1126"/>
          </reference>
        </references>
      </pivotArea>
    </format>
    <format dxfId="325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1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22"/>
          </reference>
          <reference field="65" count="1" selected="0">
            <x v="386"/>
          </reference>
          <reference field="66" count="1">
            <x v="1136"/>
          </reference>
        </references>
      </pivotArea>
    </format>
    <format dxfId="325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2"/>
          </reference>
          <reference field="20" count="1" selected="0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923"/>
          </reference>
          <reference field="65" count="1" selected="0">
            <x v="408"/>
          </reference>
          <reference field="66" count="1">
            <x v="1189"/>
          </reference>
        </references>
      </pivotArea>
    </format>
    <format dxfId="325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3"/>
          </reference>
          <reference field="20" count="1" selected="0">
            <x v="893"/>
          </reference>
          <reference field="36" count="1" selected="0">
            <x v="0"/>
          </reference>
          <reference field="37" count="1" selected="0">
            <x v="947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24"/>
          </reference>
          <reference field="65" count="1" selected="0">
            <x v="1429"/>
          </reference>
          <reference field="66" count="1">
            <x v="1306"/>
          </reference>
        </references>
      </pivotArea>
    </format>
    <format dxfId="325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4"/>
          </reference>
          <reference field="20" count="1" selected="0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24"/>
          </reference>
          <reference field="65" count="1" selected="0">
            <x v="1421"/>
          </reference>
          <reference field="66" count="1">
            <x v="1315"/>
          </reference>
        </references>
      </pivotArea>
    </format>
    <format dxfId="325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5"/>
          </reference>
          <reference field="20" count="1" selected="0">
            <x v="915"/>
          </reference>
          <reference field="36" count="1" selected="0">
            <x v="0"/>
          </reference>
          <reference field="37" count="1" selected="0">
            <x v="1000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25"/>
          </reference>
          <reference field="65" count="1" selected="0">
            <x v="1358"/>
          </reference>
          <reference field="66" count="1">
            <x v="1354"/>
          </reference>
        </references>
      </pivotArea>
    </format>
    <format dxfId="325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6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26"/>
          </reference>
          <reference field="65" count="1" selected="0">
            <x v="427"/>
          </reference>
          <reference field="66" count="1">
            <x v="1137"/>
          </reference>
        </references>
      </pivotArea>
    </format>
    <format dxfId="325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7"/>
          </reference>
          <reference field="20" count="1" selected="0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27"/>
          </reference>
          <reference field="65" count="1" selected="0">
            <x v="1599"/>
          </reference>
          <reference field="66" count="1">
            <x v="1127"/>
          </reference>
        </references>
      </pivotArea>
    </format>
    <format dxfId="325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8"/>
          </reference>
          <reference field="20" count="1" selected="0">
            <x v="388"/>
          </reference>
          <reference field="36" count="1" selected="0">
            <x v="0"/>
          </reference>
          <reference field="37" count="1" selected="0">
            <x v="86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928"/>
          </reference>
          <reference field="65" count="1" selected="0">
            <x v="35"/>
          </reference>
          <reference field="66" count="1">
            <x v="1188"/>
          </reference>
        </references>
      </pivotArea>
    </format>
    <format dxfId="325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69"/>
          </reference>
          <reference field="20" count="1" selected="0">
            <x v="1028"/>
          </reference>
          <reference field="36" count="1" selected="0">
            <x v="0"/>
          </reference>
          <reference field="37" count="1" selected="0">
            <x v="85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29"/>
          </reference>
          <reference field="65" count="1" selected="0">
            <x v="1304"/>
          </reference>
          <reference field="66" count="1">
            <x v="1164"/>
          </reference>
        </references>
      </pivotArea>
    </format>
    <format dxfId="325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0"/>
          </reference>
          <reference field="20" count="1" selected="0">
            <x v="1019"/>
          </reference>
          <reference field="36" count="1" selected="0">
            <x v="0"/>
          </reference>
          <reference field="37" count="1" selected="0">
            <x v="831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29"/>
          </reference>
          <reference field="65" count="1" selected="0">
            <x v="1039"/>
          </reference>
          <reference field="66" count="1">
            <x v="1147"/>
          </reference>
        </references>
      </pivotArea>
    </format>
    <format dxfId="325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1"/>
          </reference>
          <reference field="20" count="1" selected="0">
            <x v="738"/>
          </reference>
          <reference field="36" count="1" selected="0">
            <x v="0"/>
          </reference>
          <reference field="37" count="1" selected="0">
            <x v="816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30"/>
          </reference>
          <reference field="65" count="1" selected="0">
            <x v="532"/>
          </reference>
          <reference field="66" count="1">
            <x v="1120"/>
          </reference>
        </references>
      </pivotArea>
    </format>
    <format dxfId="325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2"/>
          </reference>
          <reference field="20" count="1" selected="0">
            <x v="579"/>
          </reference>
          <reference field="36" count="1" selected="0">
            <x v="0"/>
          </reference>
          <reference field="37" count="1" selected="0">
            <x v="997"/>
          </reference>
          <reference field="45" count="1" selected="0">
            <x v="119"/>
          </reference>
          <reference field="59" count="1" selected="0">
            <x v="61"/>
          </reference>
          <reference field="60" count="1" selected="0">
            <x v="931"/>
          </reference>
          <reference field="65" count="1" selected="0">
            <x v="565"/>
          </reference>
          <reference field="66" count="1">
            <x v="1355"/>
          </reference>
        </references>
      </pivotArea>
    </format>
    <format dxfId="325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3"/>
          </reference>
          <reference field="20" count="1" selected="0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932"/>
          </reference>
          <reference field="65" count="1" selected="0">
            <x v="360"/>
          </reference>
          <reference field="66" count="1">
            <x v="1190"/>
          </reference>
        </references>
      </pivotArea>
    </format>
    <format dxfId="325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4"/>
          </reference>
          <reference field="20" count="1" selected="0">
            <x v="824"/>
          </reference>
          <reference field="36" count="1" selected="0">
            <x v="0"/>
          </reference>
          <reference field="37" count="1" selected="0">
            <x v="926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33"/>
          </reference>
          <reference field="65" count="1" selected="0">
            <x v="1561"/>
          </reference>
          <reference field="66" count="1">
            <x v="1284"/>
          </reference>
        </references>
      </pivotArea>
    </format>
    <format dxfId="325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5"/>
          </reference>
          <reference field="20" count="1" selected="0">
            <x v="1118"/>
          </reference>
          <reference field="36" count="1" selected="0">
            <x v="0"/>
          </reference>
          <reference field="37" count="1" selected="0">
            <x v="88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34"/>
          </reference>
          <reference field="65" count="1" selected="0">
            <x v="1531"/>
          </reference>
          <reference field="66" count="1">
            <x v="1231"/>
          </reference>
        </references>
      </pivotArea>
    </format>
    <format dxfId="325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6"/>
          </reference>
          <reference field="20" count="1" selected="0">
            <x v="1117"/>
          </reference>
          <reference field="36" count="1" selected="0">
            <x v="0"/>
          </reference>
          <reference field="37" count="1" selected="0">
            <x v="906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34"/>
          </reference>
          <reference field="65" count="1" selected="0">
            <x v="1503"/>
          </reference>
          <reference field="66" count="1">
            <x v="1256"/>
          </reference>
        </references>
      </pivotArea>
    </format>
    <format dxfId="325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7"/>
          </reference>
          <reference field="20" count="1" selected="0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35"/>
          </reference>
          <reference field="65" count="1" selected="0">
            <x v="1313"/>
          </reference>
          <reference field="66" count="1">
            <x v="1316"/>
          </reference>
        </references>
      </pivotArea>
    </format>
    <format dxfId="325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8"/>
          </reference>
          <reference field="20" count="1" selected="0">
            <x v="818"/>
          </reference>
          <reference field="36" count="1" selected="0">
            <x v="0"/>
          </reference>
          <reference field="37" count="1" selected="0">
            <x v="931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36"/>
          </reference>
          <reference field="65" count="1" selected="0">
            <x v="816"/>
          </reference>
          <reference field="66" count="1">
            <x v="1286"/>
          </reference>
        </references>
      </pivotArea>
    </format>
    <format dxfId="325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79"/>
          </reference>
          <reference field="20" count="1" selected="0">
            <x v="793"/>
          </reference>
          <reference field="36" count="1" selected="0">
            <x v="0"/>
          </reference>
          <reference field="37" count="1" selected="0">
            <x v="896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36"/>
          </reference>
          <reference field="65" count="1" selected="0">
            <x v="429"/>
          </reference>
          <reference field="66" count="1">
            <x v="1233"/>
          </reference>
        </references>
      </pivotArea>
    </format>
    <format dxfId="325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0"/>
          </reference>
          <reference field="20" count="1" selected="0">
            <x v="946"/>
          </reference>
          <reference field="36" count="1" selected="0">
            <x v="0"/>
          </reference>
          <reference field="37" count="1" selected="0">
            <x v="930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37"/>
          </reference>
          <reference field="65" count="1" selected="0">
            <x v="720"/>
          </reference>
          <reference field="66" count="1">
            <x v="1285"/>
          </reference>
        </references>
      </pivotArea>
    </format>
    <format dxfId="325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1"/>
          </reference>
          <reference field="20" count="1" selected="0">
            <x v="928"/>
          </reference>
          <reference field="36" count="1" selected="0">
            <x v="0"/>
          </reference>
          <reference field="37" count="1" selected="0">
            <x v="895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37"/>
          </reference>
          <reference field="65" count="1" selected="0">
            <x v="399"/>
          </reference>
          <reference field="66" count="1">
            <x v="1232"/>
          </reference>
        </references>
      </pivotArea>
    </format>
    <format dxfId="325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2"/>
          </reference>
          <reference field="20" count="1" selected="0">
            <x v="865"/>
          </reference>
          <reference field="36" count="1" selected="0">
            <x v="0"/>
          </reference>
          <reference field="37" count="1" selected="0">
            <x v="84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1414"/>
          </reference>
          <reference field="66" count="1">
            <x v="1165"/>
          </reference>
        </references>
      </pivotArea>
    </format>
    <format dxfId="325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3"/>
          </reference>
          <reference field="20" count="1" selected="0">
            <x v="802"/>
          </reference>
          <reference field="36" count="1" selected="0">
            <x v="0"/>
          </reference>
          <reference field="37" count="1" selected="0">
            <x v="83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832"/>
          </reference>
          <reference field="66" count="1">
            <x v="1152"/>
          </reference>
        </references>
      </pivotArea>
    </format>
    <format dxfId="325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4"/>
          </reference>
          <reference field="20" count="1" selected="0">
            <x v="844"/>
          </reference>
          <reference field="36" count="1" selected="0">
            <x v="0"/>
          </reference>
          <reference field="37" count="1" selected="0">
            <x v="901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1261"/>
          </reference>
          <reference field="66" count="1">
            <x v="1234"/>
          </reference>
        </references>
      </pivotArea>
    </format>
    <format dxfId="325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5"/>
          </reference>
          <reference field="20" count="1" selected="0">
            <x v="803"/>
          </reference>
          <reference field="36" count="1" selected="0">
            <x v="0"/>
          </reference>
          <reference field="37" count="1" selected="0">
            <x v="838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38"/>
          </reference>
          <reference field="65" count="1" selected="0">
            <x v="833"/>
          </reference>
          <reference field="66" count="1">
            <x v="1152"/>
          </reference>
        </references>
      </pivotArea>
    </format>
    <format dxfId="325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6"/>
          </reference>
          <reference field="20" count="1" selected="0">
            <x v="920"/>
          </reference>
          <reference field="36" count="1" selected="0">
            <x v="0"/>
          </reference>
          <reference field="37" count="1" selected="0">
            <x v="83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753"/>
          </reference>
          <reference field="66" count="1">
            <x v="1153"/>
          </reference>
        </references>
      </pivotArea>
    </format>
    <format dxfId="325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7"/>
          </reference>
          <reference field="20" count="1" selected="0">
            <x v="963"/>
          </reference>
          <reference field="36" count="1" selected="0">
            <x v="0"/>
          </reference>
          <reference field="37" count="1" selected="0">
            <x v="90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1312"/>
          </reference>
          <reference field="66" count="1">
            <x v="1235"/>
          </reference>
        </references>
      </pivotArea>
    </format>
    <format dxfId="325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8"/>
          </reference>
          <reference field="20" count="1" selected="0">
            <x v="954"/>
          </reference>
          <reference field="36" count="1" selected="0">
            <x v="0"/>
          </reference>
          <reference field="37" count="1" selected="0">
            <x v="84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39"/>
          </reference>
          <reference field="65" count="1" selected="0">
            <x v="1263"/>
          </reference>
          <reference field="66" count="1">
            <x v="1166"/>
          </reference>
        </references>
      </pivotArea>
    </format>
    <format dxfId="325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89"/>
          </reference>
          <reference field="20" count="1" selected="0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940"/>
          </reference>
          <reference field="65" count="1" selected="0">
            <x v="17"/>
          </reference>
          <reference field="66" count="1">
            <x v="1191"/>
          </reference>
        </references>
      </pivotArea>
    </format>
    <format dxfId="325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0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41"/>
          </reference>
          <reference field="65" count="1" selected="0">
            <x v="370"/>
          </reference>
          <reference field="66" count="1">
            <x v="1138"/>
          </reference>
        </references>
      </pivotArea>
    </format>
    <format dxfId="325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1"/>
          </reference>
          <reference field="20" count="1" selected="0">
            <x v="773"/>
          </reference>
          <reference field="36" count="1" selected="0">
            <x v="0"/>
          </reference>
          <reference field="37" count="1" selected="0">
            <x v="88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2"/>
          </reference>
          <reference field="65" count="1" selected="0">
            <x v="1128"/>
          </reference>
          <reference field="66" count="1">
            <x v="1236"/>
          </reference>
        </references>
      </pivotArea>
    </format>
    <format dxfId="325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2"/>
          </reference>
          <reference field="20" count="1" selected="0">
            <x v="831"/>
          </reference>
          <reference field="36" count="1" selected="0">
            <x v="0"/>
          </reference>
          <reference field="37" count="1" selected="0">
            <x v="104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2"/>
          </reference>
          <reference field="65" count="1" selected="0">
            <x v="1515"/>
          </reference>
          <reference field="66" count="1">
            <x v="1421"/>
          </reference>
        </references>
      </pivotArea>
    </format>
    <format dxfId="325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3"/>
          </reference>
          <reference field="20" count="1" selected="0">
            <x v="1141"/>
          </reference>
          <reference field="36" count="1" selected="0">
            <x v="0"/>
          </reference>
          <reference field="37" count="1" selected="0">
            <x v="1233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3"/>
          </reference>
          <reference field="65" count="1" selected="0">
            <x v="1863"/>
          </reference>
          <reference field="66" count="1">
            <x v="1685"/>
          </reference>
        </references>
      </pivotArea>
    </format>
    <format dxfId="325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4"/>
          </reference>
          <reference field="20" count="1" selected="0">
            <x v="1142"/>
          </reference>
          <reference field="36" count="1" selected="0">
            <x v="0"/>
          </reference>
          <reference field="37" count="1" selected="0">
            <x v="1247"/>
          </reference>
          <reference field="45" count="1" selected="0">
            <x v="29"/>
          </reference>
          <reference field="59" count="1" selected="0">
            <x v="61"/>
          </reference>
          <reference field="60" count="1" selected="0">
            <x v="1224"/>
          </reference>
          <reference field="65" count="1" selected="0">
            <x v="1864"/>
          </reference>
          <reference field="66" count="1">
            <x v="1704"/>
          </reference>
        </references>
      </pivotArea>
    </format>
    <format dxfId="325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5"/>
          </reference>
          <reference field="20" count="1" selected="0">
            <x v="1117"/>
          </reference>
          <reference field="36" count="1" selected="0">
            <x v="0"/>
          </reference>
          <reference field="37" count="1" selected="0">
            <x v="906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566"/>
          </reference>
          <reference field="66" count="1">
            <x v="1257"/>
          </reference>
        </references>
      </pivotArea>
    </format>
    <format dxfId="325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6"/>
          </reference>
          <reference field="20" count="1" selected="0">
            <x v="1125"/>
          </reference>
          <reference field="36" count="1" selected="0">
            <x v="0"/>
          </reference>
          <reference field="37" count="1" selected="0">
            <x v="100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656"/>
          </reference>
          <reference field="66" count="1">
            <x v="1356"/>
          </reference>
        </references>
      </pivotArea>
    </format>
    <format dxfId="325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7"/>
          </reference>
          <reference field="20" count="1" selected="0">
            <x v="1122"/>
          </reference>
          <reference field="36" count="1" selected="0">
            <x v="0"/>
          </reference>
          <reference field="37" count="1" selected="0">
            <x v="961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3"/>
          </reference>
          <reference field="65" count="1" selected="0">
            <x v="1629"/>
          </reference>
          <reference field="66" count="1">
            <x v="1317"/>
          </reference>
        </references>
      </pivotArea>
    </format>
    <format dxfId="325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8"/>
          </reference>
          <reference field="20" count="1" selected="0">
            <x v="977"/>
          </reference>
          <reference field="36" count="1" selected="0">
            <x v="0"/>
          </reference>
          <reference field="37" count="1" selected="0">
            <x v="92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640"/>
          </reference>
          <reference field="66" count="1">
            <x v="1287"/>
          </reference>
        </references>
      </pivotArea>
    </format>
    <format dxfId="325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399"/>
          </reference>
          <reference field="20" count="1" selected="0">
            <x v="948"/>
          </reference>
          <reference field="36" count="1" selected="0">
            <x v="0"/>
          </reference>
          <reference field="37" count="1" selected="0">
            <x v="907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553"/>
          </reference>
          <reference field="66" count="1">
            <x v="1258"/>
          </reference>
        </references>
      </pivotArea>
    </format>
    <format dxfId="325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0"/>
          </reference>
          <reference field="20" count="1" selected="0">
            <x v="976"/>
          </reference>
          <reference field="36" count="1" selected="0">
            <x v="0"/>
          </reference>
          <reference field="37" count="1" selected="0">
            <x v="940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4"/>
          </reference>
          <reference field="65" count="1" selected="0">
            <x v="1639"/>
          </reference>
          <reference field="66" count="1">
            <x v="1287"/>
          </reference>
        </references>
      </pivotArea>
    </format>
    <format dxfId="325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1"/>
          </reference>
          <reference field="20" count="1" selected="0">
            <x v="896"/>
          </reference>
          <reference field="36" count="1" selected="0">
            <x v="0"/>
          </reference>
          <reference field="37" count="1" selected="0">
            <x v="111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5"/>
          </reference>
          <reference field="65" count="1" selected="0">
            <x v="1704"/>
          </reference>
          <reference field="66" count="1">
            <x v="1519"/>
          </reference>
        </references>
      </pivotArea>
    </format>
    <format dxfId="325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2"/>
          </reference>
          <reference field="20" count="1" selected="0">
            <x v="880"/>
          </reference>
          <reference field="36" count="1" selected="0">
            <x v="0"/>
          </reference>
          <reference field="37" count="1" selected="0">
            <x v="1085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45"/>
          </reference>
          <reference field="65" count="1" selected="0">
            <x v="1681"/>
          </reference>
          <reference field="66" count="1">
            <x v="1468"/>
          </reference>
        </references>
      </pivotArea>
    </format>
    <format dxfId="325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3"/>
          </reference>
          <reference field="20" count="1" selected="0">
            <x v="842"/>
          </reference>
          <reference field="36" count="1" selected="0">
            <x v="0"/>
          </reference>
          <reference field="37" count="1" selected="0">
            <x v="95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46"/>
          </reference>
          <reference field="65" count="1" selected="0">
            <x v="1582"/>
          </reference>
          <reference field="66" count="1">
            <x v="1319"/>
          </reference>
        </references>
      </pivotArea>
    </format>
    <format dxfId="325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4"/>
          </reference>
          <reference field="20" count="1" selected="0">
            <x v="830"/>
          </reference>
          <reference field="36" count="1" selected="0">
            <x v="0"/>
          </reference>
          <reference field="37" count="1" selected="0">
            <x v="94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46"/>
          </reference>
          <reference field="65" count="1" selected="0">
            <x v="1554"/>
          </reference>
          <reference field="66" count="1">
            <x v="1308"/>
          </reference>
        </references>
      </pivotArea>
    </format>
    <format dxfId="325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5"/>
          </reference>
          <reference field="20" count="1" selected="0">
            <x v="981"/>
          </reference>
          <reference field="36" count="1" selected="0">
            <x v="0"/>
          </reference>
          <reference field="37" count="1" selected="0">
            <x v="949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53"/>
          </reference>
          <reference field="66" count="1">
            <x v="1307"/>
          </reference>
        </references>
      </pivotArea>
    </format>
    <format dxfId="325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6"/>
          </reference>
          <reference field="20" count="1" selected="0">
            <x v="989"/>
          </reference>
          <reference field="36" count="1" selected="0">
            <x v="0"/>
          </reference>
          <reference field="37" count="1" selected="0">
            <x v="95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71"/>
          </reference>
          <reference field="66" count="1">
            <x v="1318"/>
          </reference>
        </references>
      </pivotArea>
    </format>
    <format dxfId="325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7"/>
          </reference>
          <reference field="20" count="1" selected="0">
            <x v="994"/>
          </reference>
          <reference field="36" count="1" selected="0">
            <x v="0"/>
          </reference>
          <reference field="37" count="1" selected="0">
            <x v="9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947"/>
          </reference>
          <reference field="65" count="1" selected="0">
            <x v="1686"/>
          </reference>
          <reference field="66" count="1">
            <x v="1327"/>
          </reference>
        </references>
      </pivotArea>
    </format>
    <format dxfId="325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8"/>
          </reference>
          <reference field="20" count="1" selected="0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948"/>
          </reference>
          <reference field="65" count="1" selected="0">
            <x v="172"/>
          </reference>
          <reference field="66" count="1">
            <x v="1192"/>
          </reference>
        </references>
      </pivotArea>
    </format>
    <format dxfId="325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09"/>
          </reference>
          <reference field="20" count="1" selected="0">
            <x v="1127"/>
          </reference>
          <reference field="36" count="1" selected="0">
            <x v="0"/>
          </reference>
          <reference field="37" count="1" selected="0">
            <x v="1020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9"/>
          </reference>
          <reference field="65" count="1" selected="0">
            <x v="1688"/>
          </reference>
          <reference field="66" count="1">
            <x v="1397"/>
          </reference>
        </references>
      </pivotArea>
    </format>
    <format dxfId="325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0"/>
          </reference>
          <reference field="20" count="1" selected="0">
            <x v="1125"/>
          </reference>
          <reference field="36" count="1" selected="0">
            <x v="0"/>
          </reference>
          <reference field="37" count="1" selected="0">
            <x v="100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49"/>
          </reference>
          <reference field="65" count="1" selected="0">
            <x v="1635"/>
          </reference>
          <reference field="66" count="1">
            <x v="1357"/>
          </reference>
        </references>
      </pivotArea>
    </format>
    <format dxfId="325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1"/>
          </reference>
          <reference field="20" count="1" selected="0">
            <x v="854"/>
          </reference>
          <reference field="36" count="1" selected="0">
            <x v="0"/>
          </reference>
          <reference field="37" count="1" selected="0">
            <x v="1001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50"/>
          </reference>
          <reference field="65" count="1" selected="0">
            <x v="1630"/>
          </reference>
          <reference field="66" count="1">
            <x v="1358"/>
          </reference>
        </references>
      </pivotArea>
    </format>
    <format dxfId="325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2"/>
          </reference>
          <reference field="20" count="1" selected="0">
            <x v="910"/>
          </reference>
          <reference field="36" count="1" selected="0">
            <x v="1"/>
          </reference>
          <reference field="37" count="1" selected="0">
            <x v="822"/>
          </reference>
          <reference field="45" count="1" selected="0">
            <x v="156"/>
          </reference>
          <reference field="59" count="1" selected="0">
            <x v="61"/>
          </reference>
          <reference field="60" count="1" selected="0">
            <x v="951"/>
          </reference>
          <reference field="65" count="1" selected="0">
            <x v="1044"/>
          </reference>
          <reference field="66" count="1">
            <x v="1139"/>
          </reference>
        </references>
      </pivotArea>
    </format>
    <format dxfId="325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3"/>
          </reference>
          <reference field="20" count="1" selected="0">
            <x v="1143"/>
          </reference>
          <reference field="36" count="1" selected="0">
            <x v="0"/>
          </reference>
          <reference field="37" count="1" selected="0">
            <x v="1208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52"/>
          </reference>
          <reference field="65" count="1" selected="0">
            <x v="1865"/>
          </reference>
          <reference field="66" count="1">
            <x v="1631"/>
          </reference>
        </references>
      </pivotArea>
    </format>
    <format dxfId="325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4"/>
          </reference>
          <reference field="20" count="1" selected="0">
            <x v="896"/>
          </reference>
          <reference field="36" count="1" selected="0">
            <x v="0"/>
          </reference>
          <reference field="37" count="1" selected="0">
            <x v="1119"/>
          </reference>
          <reference field="45" count="1" selected="0">
            <x v="152"/>
          </reference>
          <reference field="59" count="1" selected="0">
            <x v="61"/>
          </reference>
          <reference field="60" count="1" selected="0">
            <x v="952"/>
          </reference>
          <reference field="65" count="1" selected="0">
            <x v="1713"/>
          </reference>
          <reference field="66" count="1">
            <x v="1520"/>
          </reference>
        </references>
      </pivotArea>
    </format>
    <format dxfId="325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5"/>
          </reference>
          <reference field="20" count="1" selected="0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3"/>
          </reference>
          <reference field="65" count="1" selected="0">
            <x v="1448"/>
          </reference>
          <reference field="66" count="1">
            <x v="1128"/>
          </reference>
        </references>
      </pivotArea>
    </format>
    <format dxfId="325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6"/>
          </reference>
          <reference field="20" count="1" selected="0">
            <x v="974"/>
          </reference>
          <reference field="36" count="1" selected="0">
            <x v="0"/>
          </reference>
          <reference field="37" count="1" selected="0">
            <x v="835"/>
          </reference>
          <reference field="45" count="1" selected="0">
            <x v="37"/>
          </reference>
          <reference field="59" count="1" selected="0">
            <x v="61"/>
          </reference>
          <reference field="60" count="1" selected="0">
            <x v="954"/>
          </reference>
          <reference field="65" count="1" selected="0">
            <x v="1027"/>
          </reference>
          <reference field="66" count="1">
            <x v="1151"/>
          </reference>
        </references>
      </pivotArea>
    </format>
    <format dxfId="325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7"/>
          </reference>
          <reference field="20" count="1" selected="0">
            <x v="844"/>
          </reference>
          <reference field="36" count="1" selected="0">
            <x v="0"/>
          </reference>
          <reference field="37" count="1" selected="0">
            <x v="901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55"/>
          </reference>
          <reference field="65" count="1" selected="0">
            <x v="1372"/>
          </reference>
          <reference field="66" count="1">
            <x v="1237"/>
          </reference>
        </references>
      </pivotArea>
    </format>
    <format dxfId="325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18"/>
          </reference>
          <reference field="20" count="1" selected="0">
            <x v="835"/>
          </reference>
          <reference field="36" count="1" selected="0">
            <x v="0"/>
          </reference>
          <reference field="37" count="1" selected="0">
            <x v="996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955"/>
          </reference>
          <reference field="65" count="1" selected="0">
            <x v="1308"/>
          </reference>
          <reference field="66" count="1">
            <x v="1359"/>
          </reference>
        </references>
      </pivotArea>
    </format>
    <format dxfId="325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0"/>
          </reference>
          <reference field="20" count="1" selected="0">
            <x v="964"/>
          </reference>
          <reference field="36" count="1" selected="0">
            <x v="0"/>
          </reference>
          <reference field="37" count="1" selected="0">
            <x v="995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56"/>
          </reference>
          <reference field="65" count="1" selected="0">
            <x v="1471"/>
          </reference>
          <reference field="66" count="1">
            <x v="1360"/>
          </reference>
        </references>
      </pivotArea>
    </format>
    <format dxfId="325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2"/>
          </reference>
          <reference field="20" count="1" selected="0">
            <x v="963"/>
          </reference>
          <reference field="36" count="1" selected="0">
            <x v="0"/>
          </reference>
          <reference field="37" count="1" selected="0">
            <x v="90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956"/>
          </reference>
          <reference field="65" count="1" selected="0">
            <x v="1449"/>
          </reference>
          <reference field="66" count="1">
            <x v="1238"/>
          </reference>
        </references>
      </pivotArea>
    </format>
    <format dxfId="325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3"/>
          </reference>
          <reference field="20" count="1" selected="0">
            <x v="266"/>
          </reference>
          <reference field="36" count="1" selected="0">
            <x v="1"/>
          </reference>
          <reference field="37" count="1" selected="0">
            <x v="81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7"/>
          </reference>
          <reference field="65" count="1" selected="0">
            <x v="1443"/>
          </reference>
          <reference field="66" count="1">
            <x v="1129"/>
          </reference>
        </references>
      </pivotArea>
    </format>
    <format dxfId="325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4"/>
          </reference>
          <reference field="20" count="1" selected="0">
            <x v="273"/>
          </reference>
          <reference field="36" count="1" selected="0">
            <x v="1"/>
          </reference>
          <reference field="37" count="1" selected="0">
            <x v="827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57"/>
          </reference>
          <reference field="65" count="1" selected="0">
            <x v="1393"/>
          </reference>
          <reference field="66" count="1">
            <x v="1141"/>
          </reference>
        </references>
      </pivotArea>
    </format>
    <format dxfId="325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5"/>
          </reference>
          <reference field="20" count="1" selected="0">
            <x v="373"/>
          </reference>
          <reference field="36" count="1" selected="0">
            <x v="1"/>
          </reference>
          <reference field="37" count="1" selected="0">
            <x v="817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58"/>
          </reference>
          <reference field="65" count="1" selected="0">
            <x v="1287"/>
          </reference>
          <reference field="66" count="1">
            <x v="1130"/>
          </reference>
        </references>
      </pivotArea>
    </format>
    <format dxfId="325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6"/>
          </reference>
          <reference field="20" count="1" selected="0">
            <x v="1144"/>
          </reference>
          <reference field="36" count="1" selected="0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59"/>
          </reference>
          <reference field="65" count="1" selected="0">
            <x v="1866"/>
          </reference>
          <reference field="66" count="1">
            <x v="1569"/>
          </reference>
        </references>
      </pivotArea>
    </format>
    <format dxfId="325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7"/>
          </reference>
          <reference field="20" count="1" selected="0">
            <x v="1135"/>
          </reference>
          <reference field="36" count="1" selected="0">
            <x v="0"/>
          </reference>
          <reference field="37" count="1" selected="0">
            <x v="1044"/>
          </reference>
          <reference field="45" count="1" selected="0">
            <x v="14"/>
          </reference>
          <reference field="59" count="1" selected="0">
            <x v="61"/>
          </reference>
          <reference field="60" count="1" selected="0">
            <x v="959"/>
          </reference>
          <reference field="65" count="1" selected="0">
            <x v="1715"/>
          </reference>
          <reference field="66" count="1">
            <x v="1422"/>
          </reference>
        </references>
      </pivotArea>
    </format>
    <format dxfId="325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8"/>
          </reference>
          <reference field="20" count="1" selected="0">
            <x v="1145"/>
          </reference>
          <reference field="36" count="1" selected="0">
            <x v="0"/>
          </reference>
          <reference field="37" count="1" selected="0">
            <x v="1174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60"/>
          </reference>
          <reference field="65" count="1" selected="0">
            <x v="1867"/>
          </reference>
          <reference field="66" count="1">
            <x v="1598"/>
          </reference>
        </references>
      </pivotArea>
    </format>
    <format dxfId="325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29"/>
          </reference>
          <reference field="20" count="1" selected="0">
            <x v="1110"/>
          </reference>
          <reference field="36" count="1" selected="0">
            <x v="0"/>
          </reference>
          <reference field="37" count="1" selected="0">
            <x v="1130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960"/>
          </reference>
          <reference field="65" count="1" selected="0">
            <x v="1641"/>
          </reference>
          <reference field="66" count="1">
            <x v="1521"/>
          </reference>
        </references>
      </pivotArea>
    </format>
    <format dxfId="325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0"/>
          </reference>
          <reference field="20" count="1" selected="0">
            <x v="992"/>
          </reference>
          <reference field="36" count="1" selected="0">
            <x v="0"/>
          </reference>
          <reference field="37" count="1" selected="0">
            <x v="868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961"/>
          </reference>
          <reference field="65" count="1" selected="0">
            <x v="250"/>
          </reference>
          <reference field="66" count="1">
            <x v="1193"/>
          </reference>
        </references>
      </pivotArea>
    </format>
    <format dxfId="325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1"/>
          </reference>
          <reference field="20" count="1" selected="0">
            <x v="373"/>
          </reference>
          <reference field="36" count="1" selected="0">
            <x v="1"/>
          </reference>
          <reference field="37" count="1" selected="0">
            <x v="817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2"/>
          </reference>
          <reference field="65" count="1" selected="0">
            <x v="1274"/>
          </reference>
          <reference field="66" count="1">
            <x v="1130"/>
          </reference>
        </references>
      </pivotArea>
    </format>
    <format dxfId="325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2"/>
          </reference>
          <reference field="20" count="1" selected="0">
            <x v="379"/>
          </reference>
          <reference field="36" count="1" selected="0">
            <x v="1"/>
          </reference>
          <reference field="37" count="1" selected="0">
            <x v="823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2"/>
          </reference>
          <reference field="65" count="1" selected="0">
            <x v="1181"/>
          </reference>
          <reference field="66" count="1">
            <x v="1140"/>
          </reference>
        </references>
      </pivotArea>
    </format>
    <format dxfId="325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3"/>
          </reference>
          <reference field="20" count="1" selected="0">
            <x v="273"/>
          </reference>
          <reference field="36" count="1" selected="0">
            <x v="1"/>
          </reference>
          <reference field="37" count="1" selected="0">
            <x v="827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63"/>
          </reference>
          <reference field="65" count="1" selected="0">
            <x v="1389"/>
          </reference>
          <reference field="66" count="1">
            <x v="1141"/>
          </reference>
        </references>
      </pivotArea>
    </format>
    <format dxfId="324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4"/>
          </reference>
          <reference field="20" count="1" selected="0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963"/>
          </reference>
          <reference field="65" count="1" selected="0">
            <x v="1306"/>
          </reference>
          <reference field="66" count="1">
            <x v="1148"/>
          </reference>
        </references>
      </pivotArea>
    </format>
    <format dxfId="324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5"/>
          </reference>
          <reference field="20" count="1" selected="0">
            <x v="379"/>
          </reference>
          <reference field="36" count="1" selected="0">
            <x v="1"/>
          </reference>
          <reference field="37" count="1" selected="0">
            <x v="823"/>
          </reference>
          <reference field="45" count="1" selected="0">
            <x v="158"/>
          </reference>
          <reference field="59" count="1" selected="0">
            <x v="61"/>
          </reference>
          <reference field="60" count="1" selected="0">
            <x v="964"/>
          </reference>
          <reference field="65" count="1" selected="0">
            <x v="1184"/>
          </reference>
          <reference field="66" count="1">
            <x v="1140"/>
          </reference>
        </references>
      </pivotArea>
    </format>
    <format dxfId="324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6"/>
          </reference>
          <reference field="20" count="1" selected="0">
            <x v="892"/>
          </reference>
          <reference field="36" count="1" selected="0">
            <x v="0"/>
          </reference>
          <reference field="37" count="1" selected="0">
            <x v="960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65"/>
          </reference>
          <reference field="65" count="1" selected="0">
            <x v="1404"/>
          </reference>
          <reference field="66" count="1">
            <x v="1320"/>
          </reference>
        </references>
      </pivotArea>
    </format>
    <format dxfId="324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7"/>
          </reference>
          <reference field="20" count="1" selected="0">
            <x v="887"/>
          </reference>
          <reference field="36" count="1" selected="0">
            <x v="0"/>
          </reference>
          <reference field="37" count="1" selected="0">
            <x v="992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965"/>
          </reference>
          <reference field="65" count="1" selected="0">
            <x v="1332"/>
          </reference>
          <reference field="66" count="1">
            <x v="1361"/>
          </reference>
        </references>
      </pivotArea>
    </format>
    <format dxfId="324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8"/>
          </reference>
          <reference field="20" count="1" selected="0">
            <x v="124"/>
          </reference>
          <reference field="36" count="1" selected="0">
            <x v="0"/>
          </reference>
          <reference field="37" count="1" selected="0">
            <x v="859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966"/>
          </reference>
          <reference field="65" count="1" selected="0">
            <x v="8"/>
          </reference>
          <reference field="66" count="1">
            <x v="1194"/>
          </reference>
        </references>
      </pivotArea>
    </format>
    <format dxfId="324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39"/>
          </reference>
          <reference field="20" count="1" selected="0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61"/>
          </reference>
          <reference field="60" count="1" selected="0">
            <x v="967"/>
          </reference>
          <reference field="65" count="1" selected="0">
            <x v="156"/>
          </reference>
          <reference field="66" count="1">
            <x v="1195"/>
          </reference>
        </references>
      </pivotArea>
    </format>
    <format dxfId="324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0"/>
          </reference>
          <reference field="20" count="1" selected="0">
            <x v="1146"/>
          </reference>
          <reference field="36" count="1" selected="0">
            <x v="0"/>
          </reference>
          <reference field="37" count="1" selected="0">
            <x v="122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1225"/>
          </reference>
          <reference field="65" count="1" selected="0">
            <x v="1868"/>
          </reference>
          <reference field="66" count="1">
            <x v="1670"/>
          </reference>
        </references>
      </pivotArea>
    </format>
    <format dxfId="324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1"/>
          </reference>
          <reference field="20" count="1" selected="0">
            <x v="1147"/>
          </reference>
          <reference field="36" count="1" selected="0">
            <x v="0"/>
          </reference>
          <reference field="37" count="1" selected="0">
            <x v="1215"/>
          </reference>
          <reference field="45" count="1" selected="0">
            <x v="72"/>
          </reference>
          <reference field="59" count="1" selected="0">
            <x v="61"/>
          </reference>
          <reference field="60" count="1" selected="0">
            <x v="1225"/>
          </reference>
          <reference field="65" count="1" selected="0">
            <x v="1869"/>
          </reference>
          <reference field="66" count="1">
            <x v="1632"/>
          </reference>
        </references>
      </pivotArea>
    </format>
    <format dxfId="324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2"/>
          </reference>
          <reference field="20" count="1" selected="0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68"/>
          </reference>
          <reference field="65" count="1" selected="0">
            <x v="586"/>
          </reference>
          <reference field="66" count="1">
            <x v="1149"/>
          </reference>
        </references>
      </pivotArea>
    </format>
    <format dxfId="324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3"/>
          </reference>
          <reference field="20" count="1" selected="0">
            <x v="346"/>
          </reference>
          <reference field="36" count="1" selected="0">
            <x v="1"/>
          </reference>
          <reference field="37" count="1" selected="0">
            <x v="829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69"/>
          </reference>
          <reference field="65" count="1" selected="0">
            <x v="432"/>
          </reference>
          <reference field="66" count="1">
            <x v="1150"/>
          </reference>
        </references>
      </pivotArea>
    </format>
    <format dxfId="324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4"/>
          </reference>
          <reference field="20" count="1" selected="0">
            <x v="287"/>
          </reference>
          <reference field="36" count="1" selected="0">
            <x v="1"/>
          </reference>
          <reference field="37" count="1" selected="0">
            <x v="82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0"/>
          </reference>
          <reference field="65" count="1" selected="0">
            <x v="544"/>
          </reference>
          <reference field="66" count="1">
            <x v="1149"/>
          </reference>
        </references>
      </pivotArea>
    </format>
    <format dxfId="324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5"/>
          </reference>
          <reference field="20" count="1" selected="0">
            <x v="346"/>
          </reference>
          <reference field="36" count="1" selected="0">
            <x v="1"/>
          </reference>
          <reference field="37" count="1" selected="0">
            <x v="829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71"/>
          </reference>
          <reference field="65" count="1" selected="0">
            <x v="350"/>
          </reference>
          <reference field="66" count="1">
            <x v="1150"/>
          </reference>
        </references>
      </pivotArea>
    </format>
    <format dxfId="324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6"/>
          </reference>
          <reference field="20" count="1" selected="0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29"/>
          </reference>
          <reference field="60" count="1" selected="0">
            <x v="972"/>
          </reference>
          <reference field="65" count="1" selected="0">
            <x v="339"/>
          </reference>
          <reference field="66" count="1">
            <x v="1196"/>
          </reference>
        </references>
      </pivotArea>
    </format>
    <format dxfId="324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7"/>
          </reference>
          <reference field="20" count="1" selected="0">
            <x v="100"/>
          </reference>
          <reference field="36" count="1" selected="0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3"/>
          </reference>
          <reference field="65" count="1" selected="0">
            <x v="1682"/>
          </reference>
          <reference field="66" count="1">
            <x v="1172"/>
          </reference>
        </references>
      </pivotArea>
    </format>
    <format dxfId="324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8"/>
          </reference>
          <reference field="20" count="1" selected="0">
            <x v="191"/>
          </reference>
          <reference field="36" count="1" selected="0">
            <x v="1"/>
          </reference>
          <reference field="37" count="1" selected="0">
            <x v="844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73"/>
          </reference>
          <reference field="65" count="1" selected="0">
            <x v="1621"/>
          </reference>
          <reference field="66" count="1">
            <x v="1167"/>
          </reference>
        </references>
      </pivotArea>
    </format>
    <format dxfId="324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49"/>
          </reference>
          <reference field="20" count="1" selected="0">
            <x v="133"/>
          </reference>
          <reference field="36" count="1" selected="0">
            <x v="1"/>
          </reference>
          <reference field="37" count="1" selected="0">
            <x v="845"/>
          </reference>
          <reference field="45" count="1" selected="0">
            <x v="39"/>
          </reference>
          <reference field="59" count="1" selected="0">
            <x v="10"/>
          </reference>
          <reference field="60" count="1" selected="0">
            <x v="974"/>
          </reference>
          <reference field="65" count="1" selected="0">
            <x v="1699"/>
          </reference>
          <reference field="66" count="1">
            <x v="1168"/>
          </reference>
        </references>
      </pivotArea>
    </format>
    <format dxfId="324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0"/>
          </reference>
          <reference field="20" count="1" selected="0">
            <x v="1148"/>
          </reference>
          <reference field="36" count="1" selected="0">
            <x v="0"/>
          </reference>
          <reference field="37" count="1" selected="0">
            <x v="1166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870"/>
          </reference>
          <reference field="66" count="1">
            <x v="1571"/>
          </reference>
        </references>
      </pivotArea>
    </format>
    <format dxfId="324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1"/>
          </reference>
          <reference field="20" count="1" selected="0">
            <x v="887"/>
          </reference>
          <reference field="36" count="1" selected="0">
            <x v="0"/>
          </reference>
          <reference field="37" count="1" selected="0">
            <x v="992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298"/>
          </reference>
          <reference field="66" count="1">
            <x v="1362"/>
          </reference>
        </references>
      </pivotArea>
    </format>
    <format dxfId="324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2"/>
          </reference>
          <reference field="20" count="1" selected="0">
            <x v="970"/>
          </reference>
          <reference field="36" count="1" selected="0">
            <x v="0"/>
          </reference>
          <reference field="37" count="1" selected="0">
            <x v="1041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651"/>
          </reference>
          <reference field="66" count="1">
            <x v="1423"/>
          </reference>
        </references>
      </pivotArea>
    </format>
    <format dxfId="324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3"/>
          </reference>
          <reference field="20" count="1" selected="0">
            <x v="907"/>
          </reference>
          <reference field="36" count="1" selected="0">
            <x v="0"/>
          </reference>
          <reference field="37" count="1" selected="0">
            <x v="1022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975"/>
          </reference>
          <reference field="65" count="1" selected="0">
            <x v="1455"/>
          </reference>
          <reference field="66" count="1">
            <x v="1398"/>
          </reference>
        </references>
      </pivotArea>
    </format>
    <format dxfId="324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4"/>
          </reference>
          <reference field="20" count="1" selected="0">
            <x v="1144"/>
          </reference>
          <reference field="36" count="1" selected="0">
            <x v="0"/>
          </reference>
          <reference field="37" count="1" selected="0">
            <x v="1157"/>
          </reference>
          <reference field="45" count="1" selected="0">
            <x v="14"/>
          </reference>
          <reference field="59" count="1" selected="0">
            <x v="62"/>
          </reference>
          <reference field="60" count="1" selected="0">
            <x v="1226"/>
          </reference>
          <reference field="65" count="1" selected="0">
            <x v="1871"/>
          </reference>
          <reference field="66" count="1">
            <x v="1570"/>
          </reference>
        </references>
      </pivotArea>
    </format>
    <format dxfId="324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5"/>
          </reference>
          <reference field="20" count="1" selected="0">
            <x v="579"/>
          </reference>
          <reference field="36" count="1" selected="0">
            <x v="0"/>
          </reference>
          <reference field="37" count="1" selected="0">
            <x v="997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6"/>
          </reference>
          <reference field="65" count="1" selected="0">
            <x v="1268"/>
          </reference>
          <reference field="66" count="1">
            <x v="1363"/>
          </reference>
        </references>
      </pivotArea>
    </format>
    <format dxfId="324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6"/>
          </reference>
          <reference field="20" count="1" selected="0">
            <x v="649"/>
          </reference>
          <reference field="36" count="1" selected="0">
            <x v="0"/>
          </reference>
          <reference field="37" count="1" selected="0">
            <x v="1058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6"/>
          </reference>
          <reference field="65" count="1" selected="0">
            <x v="1594"/>
          </reference>
          <reference field="66" count="1">
            <x v="1424"/>
          </reference>
        </references>
      </pivotArea>
    </format>
    <format dxfId="324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7"/>
          </reference>
          <reference field="20" count="1" selected="0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977"/>
          </reference>
          <reference field="65" count="1" selected="0">
            <x v="51"/>
          </reference>
          <reference field="66" count="1">
            <x v="1197"/>
          </reference>
        </references>
      </pivotArea>
    </format>
    <format dxfId="324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8"/>
          </reference>
          <reference field="20" count="1" selected="0">
            <x v="651"/>
          </reference>
          <reference field="36" count="1" selected="0">
            <x v="0"/>
          </reference>
          <reference field="37" count="1" selected="0">
            <x v="1088"/>
          </reference>
          <reference field="45" count="1" selected="0">
            <x v="119"/>
          </reference>
          <reference field="59" count="1" selected="0">
            <x v="4"/>
          </reference>
          <reference field="60" count="1" selected="0">
            <x v="978"/>
          </reference>
          <reference field="65" count="1" selected="0">
            <x v="1562"/>
          </reference>
          <reference field="66" count="1">
            <x v="1469"/>
          </reference>
        </references>
      </pivotArea>
    </format>
    <format dxfId="324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59"/>
          </reference>
          <reference field="20" count="1" selected="0">
            <x v="553"/>
          </reference>
          <reference field="36" count="1" selected="0">
            <x v="0"/>
          </reference>
          <reference field="37" count="1" selected="0">
            <x v="934"/>
          </reference>
          <reference field="45" count="1" selected="0">
            <x v="41"/>
          </reference>
          <reference field="59" count="1" selected="0">
            <x v="9"/>
          </reference>
          <reference field="60" count="1" selected="0">
            <x v="979"/>
          </reference>
          <reference field="65" count="1" selected="0">
            <x v="1724"/>
          </reference>
          <reference field="66" count="1">
            <x v="1288"/>
          </reference>
        </references>
      </pivotArea>
    </format>
    <format dxfId="324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0"/>
          </reference>
          <reference field="20" count="1" selected="0">
            <x v="435"/>
          </reference>
          <reference field="36" count="1" selected="0">
            <x v="0"/>
          </reference>
          <reference field="37" count="1" selected="0">
            <x v="904"/>
          </reference>
          <reference field="45" count="1" selected="0">
            <x v="41"/>
          </reference>
          <reference field="59" count="1" selected="0">
            <x v="9"/>
          </reference>
          <reference field="60" count="1" selected="0">
            <x v="979"/>
          </reference>
          <reference field="65" count="1" selected="0">
            <x v="1397"/>
          </reference>
          <reference field="66" count="1">
            <x v="1239"/>
          </reference>
        </references>
      </pivotArea>
    </format>
    <format dxfId="324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1"/>
          </reference>
          <reference field="20" count="1" selected="0">
            <x v="856"/>
          </reference>
          <reference field="36" count="1" selected="0">
            <x v="0"/>
          </reference>
          <reference field="37" count="1" selected="0">
            <x v="860"/>
          </reference>
          <reference field="45" count="1" selected="0">
            <x v="160"/>
          </reference>
          <reference field="59" count="1" selected="0">
            <x v="19"/>
          </reference>
          <reference field="60" count="1" selected="0">
            <x v="980"/>
          </reference>
          <reference field="65" count="1" selected="0">
            <x v="173"/>
          </reference>
          <reference field="66" count="1">
            <x v="1198"/>
          </reference>
        </references>
      </pivotArea>
    </format>
    <format dxfId="324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2"/>
          </reference>
          <reference field="20" count="1" selected="0">
            <x v="100"/>
          </reference>
          <reference field="36" count="1" selected="0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1"/>
          </reference>
          <reference field="65" count="1" selected="0">
            <x v="1580"/>
          </reference>
          <reference field="66" count="1">
            <x v="1173"/>
          </reference>
        </references>
      </pivotArea>
    </format>
    <format dxfId="324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3"/>
          </reference>
          <reference field="20" count="1" selected="0">
            <x v="100"/>
          </reference>
          <reference field="36" count="1" selected="0">
            <x v="1"/>
          </reference>
          <reference field="37" count="1" selected="0">
            <x v="856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2"/>
          </reference>
          <reference field="65" count="1" selected="0">
            <x v="1546"/>
          </reference>
          <reference field="66" count="1">
            <x v="1174"/>
          </reference>
        </references>
      </pivotArea>
    </format>
    <format dxfId="324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4"/>
          </reference>
          <reference field="20" count="1" selected="0">
            <x v="16"/>
          </reference>
          <reference field="36" count="1" selected="0">
            <x v="1"/>
          </reference>
          <reference field="37" count="1" selected="0">
            <x v="857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2"/>
          </reference>
          <reference field="65" count="1" selected="0">
            <x v="1700"/>
          </reference>
          <reference field="66" count="1">
            <x v="1199"/>
          </reference>
        </references>
      </pivotArea>
    </format>
    <format dxfId="324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5"/>
          </reference>
          <reference field="20" count="1" selected="0">
            <x v="494"/>
          </reference>
          <reference field="36" count="1" selected="0">
            <x v="1"/>
          </reference>
          <reference field="37" count="1" selected="0">
            <x v="855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983"/>
          </reference>
          <reference field="65" count="1" selected="0">
            <x v="1513"/>
          </reference>
          <reference field="66" count="1">
            <x v="1175"/>
          </reference>
        </references>
      </pivotArea>
    </format>
    <format dxfId="324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6"/>
          </reference>
          <reference field="20" count="1" selected="0">
            <x v="16"/>
          </reference>
          <reference field="36" count="1" selected="0">
            <x v="1"/>
          </reference>
          <reference field="37" count="1" selected="0">
            <x v="857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4"/>
          </reference>
          <reference field="65" count="1" selected="0">
            <x v="1703"/>
          </reference>
          <reference field="66" count="1">
            <x v="1200"/>
          </reference>
        </references>
      </pivotArea>
    </format>
    <format dxfId="324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7"/>
          </reference>
          <reference field="20" count="1" selected="0">
            <x v="43"/>
          </reference>
          <reference field="36" count="1" selected="0">
            <x v="1"/>
          </reference>
          <reference field="37" count="1" selected="0">
            <x v="878"/>
          </reference>
          <reference field="45" count="1" selected="0">
            <x v="30"/>
          </reference>
          <reference field="59" count="1" selected="0">
            <x v="35"/>
          </reference>
          <reference field="60" count="1" selected="0">
            <x v="984"/>
          </reference>
          <reference field="65" count="1" selected="0">
            <x v="1685"/>
          </reference>
          <reference field="66" count="1">
            <x v="1211"/>
          </reference>
        </references>
      </pivotArea>
    </format>
    <format dxfId="324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8"/>
          </reference>
          <reference field="20" count="1" selected="0">
            <x v="381"/>
          </reference>
          <reference field="36" count="1" selected="0">
            <x v="1"/>
          </reference>
          <reference field="37" count="1" selected="0">
            <x v="85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985"/>
          </reference>
          <reference field="65" count="1" selected="0">
            <x v="1660"/>
          </reference>
          <reference field="66" count="1">
            <x v="1201"/>
          </reference>
        </references>
      </pivotArea>
    </format>
    <format dxfId="324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69"/>
          </reference>
          <reference field="20" count="1" selected="0">
            <x v="398"/>
          </reference>
          <reference field="36" count="1" selected="0">
            <x v="1"/>
          </reference>
          <reference field="37" count="1" selected="0">
            <x v="877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985"/>
          </reference>
          <reference field="65" count="1" selected="0">
            <x v="1643"/>
          </reference>
          <reference field="66" count="1">
            <x v="1212"/>
          </reference>
        </references>
      </pivotArea>
    </format>
    <format dxfId="324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0"/>
          </reference>
          <reference field="20" count="1" selected="0">
            <x v="43"/>
          </reference>
          <reference field="36" count="1" selected="0">
            <x v="1"/>
          </reference>
          <reference field="37" count="1" selected="0">
            <x v="878"/>
          </reference>
          <reference field="45" count="1" selected="0">
            <x v="30"/>
          </reference>
          <reference field="59" count="1" selected="0">
            <x v="36"/>
          </reference>
          <reference field="60" count="1" selected="0">
            <x v="986"/>
          </reference>
          <reference field="65" count="1" selected="0">
            <x v="1680"/>
          </reference>
          <reference field="66" count="1">
            <x v="1213"/>
          </reference>
        </references>
      </pivotArea>
    </format>
    <format dxfId="324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1"/>
          </reference>
          <reference field="20" count="1" selected="0">
            <x v="992"/>
          </reference>
          <reference field="36" count="1" selected="0">
            <x v="0"/>
          </reference>
          <reference field="37" count="1" selected="0">
            <x v="868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987"/>
          </reference>
          <reference field="65" count="1" selected="0">
            <x v="240"/>
          </reference>
          <reference field="66" count="1">
            <x v="1203"/>
          </reference>
        </references>
      </pivotArea>
    </format>
    <format dxfId="324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2"/>
          </reference>
          <reference field="20" count="1" selected="0">
            <x v="1068"/>
          </reference>
          <reference field="36" count="1" selected="0">
            <x v="0"/>
          </reference>
          <reference field="37" count="1" selected="0">
            <x v="869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988"/>
          </reference>
          <reference field="65" count="1" selected="0">
            <x v="541"/>
          </reference>
          <reference field="66" count="1">
            <x v="1202"/>
          </reference>
        </references>
      </pivotArea>
    </format>
    <format dxfId="324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3"/>
          </reference>
          <reference field="20" count="1" selected="0">
            <x v="854"/>
          </reference>
          <reference field="36" count="1" selected="0">
            <x v="0"/>
          </reference>
          <reference field="37" count="1" selected="0">
            <x v="1001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989"/>
          </reference>
          <reference field="65" count="1" selected="0">
            <x v="1352"/>
          </reference>
          <reference field="66" count="1">
            <x v="1364"/>
          </reference>
        </references>
      </pivotArea>
    </format>
    <format dxfId="324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4"/>
          </reference>
          <reference field="20" count="1" selected="0">
            <x v="1149"/>
          </reference>
          <reference field="36" count="1" selected="0">
            <x v="0"/>
          </reference>
          <reference field="37" count="1" selected="0">
            <x v="1246"/>
          </reference>
          <reference field="45" count="1" selected="0">
            <x v="152"/>
          </reference>
          <reference field="59" count="1" selected="0">
            <x v="63"/>
          </reference>
          <reference field="60" count="1" selected="0">
            <x v="1227"/>
          </reference>
          <reference field="65" count="1" selected="0">
            <x v="1872"/>
          </reference>
          <reference field="66" count="1">
            <x v="1702"/>
          </reference>
        </references>
      </pivotArea>
    </format>
    <format dxfId="324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5"/>
          </reference>
          <reference field="20" count="1" selected="0">
            <x v="1150"/>
          </reference>
          <reference field="36" count="1" selected="0">
            <x v="0"/>
          </reference>
          <reference field="37" count="1" selected="0">
            <x v="1167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28"/>
          </reference>
          <reference field="65" count="1" selected="0">
            <x v="1873"/>
          </reference>
          <reference field="66" count="1">
            <x v="1572"/>
          </reference>
        </references>
      </pivotArea>
    </format>
    <format dxfId="324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7"/>
          </reference>
          <reference field="20" count="1" selected="0">
            <x v="1022"/>
          </reference>
          <reference field="36" count="1" selected="0">
            <x v="0"/>
          </reference>
          <reference field="37" count="1" selected="0">
            <x v="866"/>
          </reference>
          <reference field="45" count="1" selected="0">
            <x v="151"/>
          </reference>
          <reference field="59" count="1" selected="0">
            <x v="56"/>
          </reference>
          <reference field="60" count="1" selected="0">
            <x v="990"/>
          </reference>
          <reference field="65" count="1" selected="0">
            <x v="54"/>
          </reference>
          <reference field="66" count="1">
            <x v="1204"/>
          </reference>
        </references>
      </pivotArea>
    </format>
    <format dxfId="324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8"/>
          </reference>
          <reference field="20" count="1" selected="0">
            <x v="647"/>
          </reference>
          <reference field="36" count="1" selected="0">
            <x v="0"/>
          </reference>
          <reference field="37" count="1" selected="0">
            <x v="87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991"/>
          </reference>
          <reference field="65" count="1" selected="0">
            <x v="283"/>
          </reference>
          <reference field="66" count="1">
            <x v="1205"/>
          </reference>
        </references>
      </pivotArea>
    </format>
    <format dxfId="324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79"/>
          </reference>
          <reference field="20" count="1" selected="0">
            <x v="946"/>
          </reference>
          <reference field="36" count="1" selected="0">
            <x v="0"/>
          </reference>
          <reference field="37" count="1" selected="0">
            <x v="930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992"/>
          </reference>
          <reference field="65" count="1" selected="0">
            <x v="307"/>
          </reference>
          <reference field="66" count="1">
            <x v="1289"/>
          </reference>
        </references>
      </pivotArea>
    </format>
    <format dxfId="324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0"/>
          </reference>
          <reference field="20" count="1" selected="0">
            <x v="818"/>
          </reference>
          <reference field="36" count="1" selected="0">
            <x v="0"/>
          </reference>
          <reference field="37" count="1" selected="0">
            <x v="931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93"/>
          </reference>
          <reference field="65" count="1" selected="0">
            <x v="483"/>
          </reference>
          <reference field="66" count="1">
            <x v="1290"/>
          </reference>
        </references>
      </pivotArea>
    </format>
    <format dxfId="324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1"/>
          </reference>
          <reference field="20" count="1" selected="0">
            <x v="643"/>
          </reference>
          <reference field="36" count="1" selected="0">
            <x v="0"/>
          </reference>
          <reference field="37" count="1" selected="0">
            <x v="863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994"/>
          </reference>
          <reference field="65" count="1" selected="0">
            <x v="111"/>
          </reference>
          <reference field="66" count="1">
            <x v="1206"/>
          </reference>
        </references>
      </pivotArea>
    </format>
    <format dxfId="324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2"/>
          </reference>
          <reference field="20" count="1" selected="0">
            <x v="914"/>
          </reference>
          <reference field="36" count="1" selected="0">
            <x v="0"/>
          </reference>
          <reference field="37" count="1" selected="0">
            <x v="1015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032"/>
          </reference>
          <reference field="66" count="1">
            <x v="1391"/>
          </reference>
        </references>
      </pivotArea>
    </format>
    <format dxfId="324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3"/>
          </reference>
          <reference field="20" count="1" selected="0">
            <x v="965"/>
          </reference>
          <reference field="36" count="1" selected="0">
            <x v="0"/>
          </reference>
          <reference field="37" count="1" selected="0">
            <x v="10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477"/>
          </reference>
          <reference field="66" count="1">
            <x v="1470"/>
          </reference>
        </references>
      </pivotArea>
    </format>
    <format dxfId="324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4"/>
          </reference>
          <reference field="20" count="1" selected="0">
            <x v="953"/>
          </reference>
          <reference field="36" count="1" selected="0">
            <x v="0"/>
          </reference>
          <reference field="37" count="1" selected="0">
            <x v="1056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5"/>
          </reference>
          <reference field="65" count="1" selected="0">
            <x v="1410"/>
          </reference>
          <reference field="66" count="1">
            <x v="1425"/>
          </reference>
        </references>
      </pivotArea>
    </format>
    <format dxfId="324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5"/>
          </reference>
          <reference field="20" count="1" selected="0">
            <x v="609"/>
          </reference>
          <reference field="36" count="1" selected="0">
            <x v="0"/>
          </reference>
          <reference field="37" count="1" selected="0">
            <x v="993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996"/>
          </reference>
          <reference field="65" count="1" selected="0">
            <x v="1717"/>
          </reference>
          <reference field="66" count="1">
            <x v="1365"/>
          </reference>
        </references>
      </pivotArea>
    </format>
    <format dxfId="324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6"/>
          </reference>
          <reference field="20" count="1" selected="0">
            <x v="584"/>
          </reference>
          <reference field="36" count="1" selected="0">
            <x v="0"/>
          </reference>
          <reference field="37" count="1" selected="0">
            <x v="973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996"/>
          </reference>
          <reference field="65" count="1" selected="0">
            <x v="1702"/>
          </reference>
          <reference field="66" count="1">
            <x v="1328"/>
          </reference>
        </references>
      </pivotArea>
    </format>
    <format dxfId="324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7"/>
          </reference>
          <reference field="20" count="1" selected="0">
            <x v="888"/>
          </reference>
          <reference field="36" count="1" selected="0">
            <x v="0"/>
          </reference>
          <reference field="37" count="1" selected="0">
            <x v="1043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622"/>
          </reference>
          <reference field="66" count="1">
            <x v="1426"/>
          </reference>
        </references>
      </pivotArea>
    </format>
    <format dxfId="324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8"/>
          </reference>
          <reference field="20" count="1" selected="0">
            <x v="870"/>
          </reference>
          <reference field="36" count="1" selected="0">
            <x v="0"/>
          </reference>
          <reference field="37" count="1" selected="0">
            <x v="1019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568"/>
          </reference>
          <reference field="66" count="1">
            <x v="1399"/>
          </reference>
        </references>
      </pivotArea>
    </format>
    <format dxfId="324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89"/>
          </reference>
          <reference field="20" count="1" selected="0">
            <x v="883"/>
          </reference>
          <reference field="36" count="1" selected="0">
            <x v="0"/>
          </reference>
          <reference field="37" count="1" selected="0">
            <x v="108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997"/>
          </reference>
          <reference field="65" count="1" selected="0">
            <x v="1606"/>
          </reference>
          <reference field="66" count="1">
            <x v="1472"/>
          </reference>
        </references>
      </pivotArea>
    </format>
    <format dxfId="324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0"/>
          </reference>
          <reference field="20" count="1" selected="0">
            <x v="965"/>
          </reference>
          <reference field="36" count="1" selected="0">
            <x v="0"/>
          </reference>
          <reference field="37" count="1" selected="0">
            <x v="1087"/>
          </reference>
          <reference field="45" count="1" selected="0">
            <x v="76"/>
          </reference>
          <reference field="59" count="1" selected="0">
            <x v="61"/>
          </reference>
          <reference field="60" count="1" selected="0">
            <x v="998"/>
          </reference>
          <reference field="65" count="1" selected="0">
            <x v="1573"/>
          </reference>
          <reference field="66" count="1">
            <x v="1471"/>
          </reference>
        </references>
      </pivotArea>
    </format>
    <format dxfId="324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1"/>
          </reference>
          <reference field="20" count="1" selected="0">
            <x v="853"/>
          </reference>
          <reference field="36" count="1" selected="0">
            <x v="0"/>
          </reference>
          <reference field="37" count="1" selected="0">
            <x v="977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999"/>
          </reference>
          <reference field="65" count="1" selected="0">
            <x v="1250"/>
          </reference>
          <reference field="66" count="1">
            <x v="1330"/>
          </reference>
        </references>
      </pivotArea>
    </format>
    <format dxfId="324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2"/>
          </reference>
          <reference field="20" count="1" selected="0">
            <x v="975"/>
          </reference>
          <reference field="36" count="1" selected="0">
            <x v="0"/>
          </reference>
          <reference field="37" count="1" selected="0">
            <x v="976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00"/>
          </reference>
          <reference field="65" count="1" selected="0">
            <x v="1257"/>
          </reference>
          <reference field="66" count="1">
            <x v="1329"/>
          </reference>
        </references>
      </pivotArea>
    </format>
    <format dxfId="324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3"/>
          </reference>
          <reference field="20" count="1" selected="0">
            <x v="1128"/>
          </reference>
          <reference field="36" count="1" selected="0">
            <x v="0"/>
          </reference>
          <reference field="37" count="1" selected="0">
            <x v="864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1"/>
          </reference>
          <reference field="65" count="1" selected="0">
            <x v="162"/>
          </reference>
          <reference field="66" count="1">
            <x v="1207"/>
          </reference>
        </references>
      </pivotArea>
    </format>
    <format dxfId="324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4"/>
          </reference>
          <reference field="20" count="1" selected="0">
            <x v="647"/>
          </reference>
          <reference field="36" count="1" selected="0">
            <x v="0"/>
          </reference>
          <reference field="37" count="1" selected="0">
            <x v="87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02"/>
          </reference>
          <reference field="65" count="1" selected="0">
            <x v="281"/>
          </reference>
          <reference field="66" count="1">
            <x v="1208"/>
          </reference>
        </references>
      </pivotArea>
    </format>
    <format dxfId="324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5"/>
          </reference>
          <reference field="20" count="1" selected="0">
            <x v="474"/>
          </reference>
          <reference field="36" count="1" selected="0">
            <x v="0"/>
          </reference>
          <reference field="37" count="1" selected="0">
            <x v="861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03"/>
          </reference>
          <reference field="65" count="1" selected="0">
            <x v="798"/>
          </reference>
          <reference field="66" count="1">
            <x v="1209"/>
          </reference>
        </references>
      </pivotArea>
    </format>
    <format dxfId="324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6"/>
          </reference>
          <reference field="20" count="1" selected="0">
            <x v="670"/>
          </reference>
          <reference field="36" count="1" selected="0">
            <x v="0"/>
          </reference>
          <reference field="37" count="1" selected="0">
            <x v="968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04"/>
          </reference>
          <reference field="65" count="1" selected="0">
            <x v="1154"/>
          </reference>
          <reference field="66" count="1">
            <x v="1331"/>
          </reference>
        </references>
      </pivotArea>
    </format>
    <format dxfId="324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7"/>
          </reference>
          <reference field="20" count="1" selected="0">
            <x v="1137"/>
          </reference>
          <reference field="36" count="1" selected="0">
            <x v="0"/>
          </reference>
          <reference field="37" count="1" selected="0">
            <x v="105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612"/>
          </reference>
          <reference field="66" count="1">
            <x v="1427"/>
          </reference>
        </references>
      </pivotArea>
    </format>
    <format dxfId="324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8"/>
          </reference>
          <reference field="20" count="1" selected="0">
            <x v="1131"/>
          </reference>
          <reference field="36" count="1" selected="0">
            <x v="0"/>
          </reference>
          <reference field="37" count="1" selected="0">
            <x v="97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223"/>
          </reference>
          <reference field="66" count="1">
            <x v="1332"/>
          </reference>
        </references>
      </pivotArea>
    </format>
    <format dxfId="324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499"/>
          </reference>
          <reference field="20" count="1" selected="0">
            <x v="1129"/>
          </reference>
          <reference field="36" count="1" selected="0">
            <x v="0"/>
          </reference>
          <reference field="37" count="1" selected="0">
            <x v="1003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05"/>
          </reference>
          <reference field="65" count="1" selected="0">
            <x v="1168"/>
          </reference>
          <reference field="66" count="1">
            <x v="1366"/>
          </reference>
        </references>
      </pivotArea>
    </format>
    <format dxfId="324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0"/>
          </reference>
          <reference field="20" count="1" selected="0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06"/>
          </reference>
          <reference field="65" count="1" selected="0">
            <x v="66"/>
          </reference>
          <reference field="66" count="1">
            <x v="1242"/>
          </reference>
        </references>
      </pivotArea>
    </format>
    <format dxfId="324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1"/>
          </reference>
          <reference field="20" count="1" selected="0">
            <x v="828"/>
          </reference>
          <reference field="36" count="1" selected="0">
            <x v="0"/>
          </reference>
          <reference field="37" count="1" selected="0">
            <x v="936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007"/>
          </reference>
          <reference field="65" count="1" selected="0">
            <x v="1294"/>
          </reference>
          <reference field="66" count="1">
            <x v="1291"/>
          </reference>
        </references>
      </pivotArea>
    </format>
    <format dxfId="324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2"/>
          </reference>
          <reference field="20" count="1" selected="0">
            <x v="993"/>
          </reference>
          <reference field="36" count="1" selected="0">
            <x v="0"/>
          </reference>
          <reference field="37" count="1" selected="0">
            <x v="899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08"/>
          </reference>
          <reference field="65" count="1" selected="0">
            <x v="1281"/>
          </reference>
          <reference field="66" count="1">
            <x v="1240"/>
          </reference>
        </references>
      </pivotArea>
    </format>
    <format dxfId="324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3"/>
          </reference>
          <reference field="20" count="1" selected="0">
            <x v="997"/>
          </reference>
          <reference field="36" count="1" selected="0">
            <x v="0"/>
          </reference>
          <reference field="37" count="1" selected="0">
            <x v="939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08"/>
          </reference>
          <reference field="65" count="1" selected="0">
            <x v="1329"/>
          </reference>
          <reference field="66" count="1">
            <x v="1292"/>
          </reference>
        </references>
      </pivotArea>
    </format>
    <format dxfId="324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4"/>
          </reference>
          <reference field="20" count="1" selected="0">
            <x v="571"/>
          </reference>
          <reference field="36" count="1" selected="0">
            <x v="0"/>
          </reference>
          <reference field="37" count="1" selected="0">
            <x v="892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09"/>
          </reference>
          <reference field="65" count="1" selected="0">
            <x v="1361"/>
          </reference>
          <reference field="66" count="1">
            <x v="1241"/>
          </reference>
        </references>
      </pivotArea>
    </format>
    <format dxfId="324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5"/>
          </reference>
          <reference field="20" count="1" selected="0">
            <x v="576"/>
          </reference>
          <reference field="36" count="1" selected="0">
            <x v="0"/>
          </reference>
          <reference field="37" count="1" selected="0">
            <x v="94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09"/>
          </reference>
          <reference field="65" count="1" selected="0">
            <x v="1402"/>
          </reference>
          <reference field="66" count="1">
            <x v="1298"/>
          </reference>
        </references>
      </pivotArea>
    </format>
    <format dxfId="324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06"/>
          </reference>
          <reference field="20" count="1" selected="0">
            <x v="930"/>
          </reference>
          <reference field="36" count="1" selected="0">
            <x v="0"/>
          </reference>
          <reference field="37" count="1" selected="0">
            <x v="872"/>
          </reference>
          <reference field="45" count="1" selected="0">
            <x v="145"/>
          </reference>
          <reference field="59" count="1" selected="0">
            <x v="61"/>
          </reference>
          <reference field="60" count="1" selected="0">
            <x v="1010"/>
          </reference>
          <reference field="65" count="1" selected="0">
            <x v="884"/>
          </reference>
          <reference field="66" count="1">
            <x v="1214"/>
          </reference>
        </references>
      </pivotArea>
    </format>
    <format dxfId="324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1"/>
          </reference>
          <reference field="20" count="1" selected="0">
            <x v="714"/>
          </reference>
          <reference field="36" count="1" selected="0">
            <x v="0"/>
          </reference>
          <reference field="37" count="1" selected="0">
            <x v="980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15"/>
          </reference>
          <reference field="65" count="1" selected="0">
            <x v="1376"/>
          </reference>
          <reference field="66" count="1">
            <x v="1333"/>
          </reference>
        </references>
      </pivotArea>
    </format>
    <format dxfId="324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2"/>
          </reference>
          <reference field="20" count="1" selected="0">
            <x v="339"/>
          </reference>
          <reference field="36" count="1" selected="0">
            <x v="0"/>
          </reference>
          <reference field="37" count="1" selected="0">
            <x v="88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16"/>
          </reference>
          <reference field="65" count="1" selected="0">
            <x v="1581"/>
          </reference>
          <reference field="66" count="1">
            <x v="1218"/>
          </reference>
        </references>
      </pivotArea>
    </format>
    <format dxfId="324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3"/>
          </reference>
          <reference field="20" count="1" selected="0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17"/>
          </reference>
          <reference field="65" count="1" selected="0">
            <x v="1538"/>
          </reference>
          <reference field="66" count="1">
            <x v="1243"/>
          </reference>
        </references>
      </pivotArea>
    </format>
    <format dxfId="324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4"/>
          </reference>
          <reference field="20" count="1" selected="0">
            <x v="707"/>
          </reference>
          <reference field="36" count="1" selected="0">
            <x v="0"/>
          </reference>
          <reference field="37" count="1" selected="0">
            <x v="969"/>
          </reference>
          <reference field="45" count="1" selected="0">
            <x v="44"/>
          </reference>
          <reference field="59" count="1" selected="0">
            <x v="61"/>
          </reference>
          <reference field="60" count="1" selected="0">
            <x v="1018"/>
          </reference>
          <reference field="65" count="1" selected="0">
            <x v="1452"/>
          </reference>
          <reference field="66" count="1">
            <x v="1334"/>
          </reference>
        </references>
      </pivotArea>
    </format>
    <format dxfId="324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5"/>
          </reference>
          <reference field="20" count="1" selected="0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019"/>
          </reference>
          <reference field="65" count="1" selected="0">
            <x v="1285"/>
          </reference>
          <reference field="66" count="1">
            <x v="1367"/>
          </reference>
        </references>
      </pivotArea>
    </format>
    <format dxfId="324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6"/>
          </reference>
          <reference field="20" count="1" selected="0">
            <x v="1151"/>
          </reference>
          <reference field="36" count="1" selected="0">
            <x v="0"/>
          </reference>
          <reference field="37" count="1" selected="0">
            <x v="1222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1020"/>
          </reference>
          <reference field="65" count="1" selected="0">
            <x v="1875"/>
          </reference>
          <reference field="66" count="1">
            <x v="1671"/>
          </reference>
        </references>
      </pivotArea>
    </format>
    <format dxfId="324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7"/>
          </reference>
          <reference field="20" count="1" selected="0">
            <x v="982"/>
          </reference>
          <reference field="36" count="1" selected="0">
            <x v="0"/>
          </reference>
          <reference field="37" count="1" selected="0">
            <x v="1123"/>
          </reference>
          <reference field="45" count="1" selected="0">
            <x v="144"/>
          </reference>
          <reference field="59" count="1" selected="0">
            <x v="61"/>
          </reference>
          <reference field="60" count="1" selected="0">
            <x v="1020"/>
          </reference>
          <reference field="65" count="1" selected="0">
            <x v="1666"/>
          </reference>
          <reference field="66" count="1">
            <x v="1523"/>
          </reference>
        </references>
      </pivotArea>
    </format>
    <format dxfId="324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8"/>
          </reference>
          <reference field="20" count="1" selected="0">
            <x v="950"/>
          </reference>
          <reference field="36" count="1" selected="0">
            <x v="0"/>
          </reference>
          <reference field="37" count="1" selected="0">
            <x v="1124"/>
          </reference>
          <reference field="45" count="1" selected="0">
            <x v="96"/>
          </reference>
          <reference field="59" count="1" selected="0">
            <x v="61"/>
          </reference>
          <reference field="60" count="1" selected="0">
            <x v="1021"/>
          </reference>
          <reference field="65" count="1" selected="0">
            <x v="1657"/>
          </reference>
          <reference field="66" count="1">
            <x v="1522"/>
          </reference>
        </references>
      </pivotArea>
    </format>
    <format dxfId="324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19"/>
          </reference>
          <reference field="20" count="1" selected="0">
            <x v="1016"/>
          </reference>
          <reference field="36" count="1" selected="0">
            <x v="0"/>
          </reference>
          <reference field="37" count="1" selected="0">
            <x v="914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22"/>
          </reference>
          <reference field="65" count="1" selected="0">
            <x v="1601"/>
          </reference>
          <reference field="66" count="1">
            <x v="1269"/>
          </reference>
        </references>
      </pivotArea>
    </format>
    <format dxfId="324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0"/>
          </reference>
          <reference field="20" count="1" selected="0">
            <x v="1069"/>
          </reference>
          <reference field="36" count="1" selected="0">
            <x v="0"/>
          </reference>
          <reference field="37" count="1" selected="0">
            <x v="915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23"/>
          </reference>
          <reference field="65" count="1" selected="0">
            <x v="1502"/>
          </reference>
          <reference field="66" count="1">
            <x v="1268"/>
          </reference>
        </references>
      </pivotArea>
    </format>
    <format dxfId="324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1"/>
          </reference>
          <reference field="20" count="1" selected="0">
            <x v="690"/>
          </reference>
          <reference field="36" count="1" selected="0">
            <x v="0"/>
          </reference>
          <reference field="37" count="1" selected="0">
            <x v="1077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24"/>
          </reference>
          <reference field="65" count="1" selected="0">
            <x v="1732"/>
          </reference>
          <reference field="66" count="1">
            <x v="1473"/>
          </reference>
        </references>
      </pivotArea>
    </format>
    <format dxfId="324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2"/>
          </reference>
          <reference field="20" count="1" selected="0">
            <x v="580"/>
          </reference>
          <reference field="36" count="1" selected="0">
            <x v="0"/>
          </reference>
          <reference field="37" count="1" selected="0">
            <x v="1050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24"/>
          </reference>
          <reference field="65" count="1" selected="0">
            <x v="1726"/>
          </reference>
          <reference field="66" count="1">
            <x v="1428"/>
          </reference>
        </references>
      </pivotArea>
    </format>
    <format dxfId="324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3"/>
          </reference>
          <reference field="20" count="1" selected="0">
            <x v="764"/>
          </reference>
          <reference field="36" count="1" selected="0">
            <x v="0"/>
          </reference>
          <reference field="37" count="1" selected="0">
            <x v="879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25"/>
          </reference>
          <reference field="65" count="1" selected="0">
            <x v="1286"/>
          </reference>
          <reference field="66" count="1">
            <x v="1215"/>
          </reference>
        </references>
      </pivotArea>
    </format>
    <format dxfId="324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4"/>
          </reference>
          <reference field="20" count="1" selected="0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6"/>
          </reference>
          <reference field="65" count="1" selected="0">
            <x v="1275"/>
          </reference>
          <reference field="66" count="1">
            <x v="1244"/>
          </reference>
        </references>
      </pivotArea>
    </format>
    <format dxfId="324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5"/>
          </reference>
          <reference field="20" count="1" selected="0">
            <x v="339"/>
          </reference>
          <reference field="36" count="1" selected="0">
            <x v="0"/>
          </reference>
          <reference field="37" count="1" selected="0">
            <x v="882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6"/>
          </reference>
          <reference field="65" count="1" selected="0">
            <x v="1344"/>
          </reference>
          <reference field="66" count="1">
            <x v="1219"/>
          </reference>
        </references>
      </pivotArea>
    </format>
    <format dxfId="324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6"/>
          </reference>
          <reference field="20" count="1" selected="0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27"/>
          </reference>
          <reference field="65" count="1" selected="0">
            <x v="1369"/>
          </reference>
          <reference field="66" count="1">
            <x v="1245"/>
          </reference>
        </references>
      </pivotArea>
    </format>
    <format dxfId="324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7"/>
          </reference>
          <reference field="20" count="1" selected="0">
            <x v="364"/>
          </reference>
          <reference field="36" count="1" selected="0">
            <x v="1"/>
          </reference>
          <reference field="37" count="1" selected="0">
            <x v="91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28"/>
          </reference>
          <reference field="65" count="1" selected="0">
            <x v="1246"/>
          </reference>
          <reference field="66" count="1">
            <x v="1260"/>
          </reference>
        </references>
      </pivotArea>
    </format>
    <format dxfId="324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8"/>
          </reference>
          <reference field="20" count="1" selected="0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29"/>
          </reference>
          <reference field="65" count="1" selected="0">
            <x v="484"/>
          </reference>
          <reference field="66" count="1">
            <x v="1246"/>
          </reference>
        </references>
      </pivotArea>
    </format>
    <format dxfId="324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29"/>
          </reference>
          <reference field="20" count="1" selected="0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30"/>
          </reference>
          <reference field="65" count="1" selected="0">
            <x v="454"/>
          </reference>
          <reference field="66" count="1">
            <x v="1249"/>
          </reference>
        </references>
      </pivotArea>
    </format>
    <format dxfId="324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0"/>
          </reference>
          <reference field="20" count="1" selected="0">
            <x v="592"/>
          </reference>
          <reference field="36" count="1" selected="0">
            <x v="0"/>
          </reference>
          <reference field="37" count="1" selected="0">
            <x v="89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31"/>
          </reference>
          <reference field="65" count="1" selected="0">
            <x v="1120"/>
          </reference>
          <reference field="66" count="1">
            <x v="1247"/>
          </reference>
        </references>
      </pivotArea>
    </format>
    <format dxfId="324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1"/>
          </reference>
          <reference field="20" count="1" selected="0">
            <x v="576"/>
          </reference>
          <reference field="36" count="1" selected="0">
            <x v="0"/>
          </reference>
          <reference field="37" count="1" selected="0">
            <x v="94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32"/>
          </reference>
          <reference field="65" count="1" selected="0">
            <x v="1362"/>
          </reference>
          <reference field="66" count="1">
            <x v="1299"/>
          </reference>
        </references>
      </pivotArea>
    </format>
    <format dxfId="324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2"/>
          </reference>
          <reference field="20" count="1" selected="0">
            <x v="556"/>
          </reference>
          <reference field="36" count="1" selected="0">
            <x v="0"/>
          </reference>
          <reference field="37" count="1" selected="0">
            <x v="1009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32"/>
          </reference>
          <reference field="65" count="1" selected="0">
            <x v="1195"/>
          </reference>
          <reference field="66" count="1">
            <x v="1368"/>
          </reference>
        </references>
      </pivotArea>
    </format>
    <format dxfId="324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3"/>
          </reference>
          <reference field="20" count="1" selected="0">
            <x v="1013"/>
          </reference>
          <reference field="36" count="1" selected="0">
            <x v="0"/>
          </reference>
          <reference field="37" count="1" selected="0">
            <x v="93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33"/>
          </reference>
          <reference field="65" count="1" selected="0">
            <x v="1620"/>
          </reference>
          <reference field="66" count="1">
            <x v="1294"/>
          </reference>
        </references>
      </pivotArea>
    </format>
    <format dxfId="324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4"/>
          </reference>
          <reference field="20" count="1" selected="0">
            <x v="1071"/>
          </reference>
          <reference field="36" count="1" selected="0">
            <x v="0"/>
          </reference>
          <reference field="37" count="1" selected="0">
            <x v="93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34"/>
          </reference>
          <reference field="65" count="1" selected="0">
            <x v="1514"/>
          </reference>
          <reference field="66" count="1">
            <x v="1293"/>
          </reference>
        </references>
      </pivotArea>
    </format>
    <format dxfId="324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5"/>
          </reference>
          <reference field="20" count="1" selected="0">
            <x v="515"/>
          </reference>
          <reference field="36" count="1" selected="0">
            <x v="0"/>
          </reference>
          <reference field="37" count="1" selected="0">
            <x v="900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35"/>
          </reference>
          <reference field="65" count="1" selected="0">
            <x v="1379"/>
          </reference>
          <reference field="66" count="1">
            <x v="1248"/>
          </reference>
        </references>
      </pivotArea>
    </format>
    <format dxfId="324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6"/>
          </reference>
          <reference field="20" count="1" selected="0">
            <x v="1027"/>
          </reference>
          <reference field="36" count="1" selected="0">
            <x v="0"/>
          </reference>
          <reference field="37" count="1" selected="0">
            <x v="909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391"/>
          </reference>
          <reference field="66" count="1">
            <x v="1259"/>
          </reference>
        </references>
      </pivotArea>
    </format>
    <format dxfId="324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7"/>
          </reference>
          <reference field="20" count="1" selected="0">
            <x v="1152"/>
          </reference>
          <reference field="36" count="1" selected="0">
            <x v="0"/>
          </reference>
          <reference field="37" count="1" selected="0">
            <x v="1214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876"/>
          </reference>
          <reference field="66" count="1">
            <x v="1633"/>
          </reference>
        </references>
      </pivotArea>
    </format>
    <format dxfId="324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8"/>
          </reference>
          <reference field="20" count="1" selected="0">
            <x v="1037"/>
          </reference>
          <reference field="36" count="1" selected="0">
            <x v="0"/>
          </reference>
          <reference field="37" count="1" selected="0">
            <x v="1025"/>
          </reference>
          <reference field="45" count="1" selected="0">
            <x v="109"/>
          </reference>
          <reference field="59" count="1" selected="0">
            <x v="61"/>
          </reference>
          <reference field="60" count="1" selected="0">
            <x v="1036"/>
          </reference>
          <reference field="65" count="1" selected="0">
            <x v="1552"/>
          </reference>
          <reference field="66" count="1">
            <x v="1403"/>
          </reference>
        </references>
      </pivotArea>
    </format>
    <format dxfId="323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39"/>
          </reference>
          <reference field="20" count="1" selected="0">
            <x v="1153"/>
          </reference>
          <reference field="36" count="1" selected="0">
            <x v="0"/>
          </reference>
          <reference field="37" count="1" selected="0">
            <x v="1191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37"/>
          </reference>
          <reference field="65" count="1" selected="0">
            <x v="1877"/>
          </reference>
          <reference field="66" count="1">
            <x v="1634"/>
          </reference>
        </references>
      </pivotArea>
    </format>
    <format dxfId="323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0"/>
          </reference>
          <reference field="20" count="1" selected="0">
            <x v="669"/>
          </reference>
          <reference field="36" count="1" selected="0">
            <x v="0"/>
          </reference>
          <reference field="37" count="1" selected="0">
            <x v="1126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037"/>
          </reference>
          <reference field="65" count="1" selected="0">
            <x v="1731"/>
          </reference>
          <reference field="66" count="1">
            <x v="1524"/>
          </reference>
        </references>
      </pivotArea>
    </format>
    <format dxfId="323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1"/>
          </reference>
          <reference field="20" count="1" selected="0">
            <x v="330"/>
          </reference>
          <reference field="36" count="1" selected="0">
            <x v="0"/>
          </reference>
          <reference field="37" count="1" selected="0">
            <x v="889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38"/>
          </reference>
          <reference field="65" count="1" selected="0">
            <x v="343"/>
          </reference>
          <reference field="66" count="1">
            <x v="1250"/>
          </reference>
        </references>
      </pivotArea>
    </format>
    <format dxfId="323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2"/>
          </reference>
          <reference field="20" count="1" selected="0">
            <x v="979"/>
          </reference>
          <reference field="36" count="1" selected="0">
            <x v="0"/>
          </reference>
          <reference field="37" count="1" selected="0">
            <x v="890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39"/>
          </reference>
          <reference field="65" count="1" selected="0">
            <x v="373"/>
          </reference>
          <reference field="66" count="1">
            <x v="1252"/>
          </reference>
        </references>
      </pivotArea>
    </format>
    <format dxfId="323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3"/>
          </reference>
          <reference field="20" count="1" selected="0">
            <x v="592"/>
          </reference>
          <reference field="36" count="1" selected="0">
            <x v="0"/>
          </reference>
          <reference field="37" count="1" selected="0">
            <x v="89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40"/>
          </reference>
          <reference field="65" count="1" selected="0">
            <x v="699"/>
          </reference>
          <reference field="66" count="1">
            <x v="1251"/>
          </reference>
        </references>
      </pivotArea>
    </format>
    <format dxfId="323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4"/>
          </reference>
          <reference field="20" count="1" selected="0">
            <x v="670"/>
          </reference>
          <reference field="36" count="1" selected="0">
            <x v="0"/>
          </reference>
          <reference field="37" count="1" selected="0">
            <x v="968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41"/>
          </reference>
          <reference field="65" count="1" selected="0">
            <x v="1200"/>
          </reference>
          <reference field="66" count="1">
            <x v="1335"/>
          </reference>
        </references>
      </pivotArea>
    </format>
    <format dxfId="323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5"/>
          </reference>
          <reference field="20" count="1" selected="0">
            <x v="675"/>
          </reference>
          <reference field="36" count="1" selected="0">
            <x v="0"/>
          </reference>
          <reference field="37" count="1" selected="0">
            <x v="102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41"/>
          </reference>
          <reference field="65" count="1" selected="0">
            <x v="1222"/>
          </reference>
          <reference field="66" count="1">
            <x v="1406"/>
          </reference>
        </references>
      </pivotArea>
    </format>
    <format dxfId="323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6"/>
          </reference>
          <reference field="20" count="1" selected="0">
            <x v="367"/>
          </reference>
          <reference field="36" count="1" selected="0">
            <x v="0"/>
          </reference>
          <reference field="37" count="1" selected="0">
            <x v="9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42"/>
          </reference>
          <reference field="65" count="1" selected="0">
            <x v="1458"/>
          </reference>
          <reference field="66" count="1">
            <x v="1261"/>
          </reference>
        </references>
      </pivotArea>
    </format>
    <format dxfId="323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7"/>
          </reference>
          <reference field="20" count="1" selected="0">
            <x v="983"/>
          </reference>
          <reference field="36" count="1" selected="0">
            <x v="0"/>
          </reference>
          <reference field="37" count="1" selected="0">
            <x v="91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43"/>
          </reference>
          <reference field="65" count="1" selected="0">
            <x v="1007"/>
          </reference>
          <reference field="66" count="1">
            <x v="1264"/>
          </reference>
        </references>
      </pivotArea>
    </format>
    <format dxfId="323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8"/>
          </reference>
          <reference field="20" count="1" selected="0">
            <x v="599"/>
          </reference>
          <reference field="36" count="1" selected="0">
            <x v="0"/>
          </reference>
          <reference field="37" count="1" selected="0">
            <x v="91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44"/>
          </reference>
          <reference field="65" count="1" selected="0">
            <x v="1042"/>
          </reference>
          <reference field="66" count="1">
            <x v="1263"/>
          </reference>
        </references>
      </pivotArea>
    </format>
    <format dxfId="323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49"/>
          </reference>
          <reference field="20" count="1" selected="0">
            <x v="564"/>
          </reference>
          <reference field="36" count="1" selected="0">
            <x v="0"/>
          </reference>
          <reference field="37" count="1" selected="0">
            <x v="916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45"/>
          </reference>
          <reference field="65" count="1" selected="0">
            <x v="1478"/>
          </reference>
          <reference field="66" count="1">
            <x v="1270"/>
          </reference>
        </references>
      </pivotArea>
    </format>
    <format dxfId="323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0"/>
          </reference>
          <reference field="20" count="1" selected="0">
            <x v="566"/>
          </reference>
          <reference field="36" count="1" selected="0">
            <x v="0"/>
          </reference>
          <reference field="37" count="1" selected="0">
            <x v="924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45"/>
          </reference>
          <reference field="65" count="1" selected="0">
            <x v="1488"/>
          </reference>
          <reference field="66" count="1">
            <x v="1276"/>
          </reference>
        </references>
      </pivotArea>
    </format>
    <format dxfId="323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1"/>
          </reference>
          <reference field="20" count="1" selected="0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6"/>
          </reference>
          <reference field="65" count="1" selected="0">
            <x v="39"/>
          </reference>
          <reference field="66" count="1">
            <x v="1272"/>
          </reference>
        </references>
      </pivotArea>
    </format>
    <format dxfId="323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2"/>
          </reference>
          <reference field="20" count="1" selected="0">
            <x v="364"/>
          </reference>
          <reference field="36" count="1" selected="0">
            <x v="1"/>
          </reference>
          <reference field="37" count="1" selected="0">
            <x v="91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6"/>
          </reference>
          <reference field="65" count="1" selected="0">
            <x v="259"/>
          </reference>
          <reference field="66" count="1">
            <x v="1262"/>
          </reference>
        </references>
      </pivotArea>
    </format>
    <format dxfId="323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3"/>
          </reference>
          <reference field="20" count="1" selected="0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47"/>
          </reference>
          <reference field="65" count="1" selected="0">
            <x v="43"/>
          </reference>
          <reference field="66" count="1">
            <x v="1272"/>
          </reference>
        </references>
      </pivotArea>
    </format>
    <format dxfId="323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4"/>
          </reference>
          <reference field="20" count="1" selected="0">
            <x v="999"/>
          </reference>
          <reference field="36" count="1" selected="0">
            <x v="0"/>
          </reference>
          <reference field="37" count="1" selected="0">
            <x v="998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521"/>
          </reference>
          <reference field="66" count="1">
            <x v="1369"/>
          </reference>
        </references>
      </pivotArea>
    </format>
    <format dxfId="323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5"/>
          </reference>
          <reference field="20" count="1" selected="0">
            <x v="994"/>
          </reference>
          <reference field="36" count="1" selected="0">
            <x v="0"/>
          </reference>
          <reference field="37" count="1" selected="0">
            <x v="9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490"/>
          </reference>
          <reference field="66" count="1">
            <x v="1336"/>
          </reference>
        </references>
      </pivotArea>
    </format>
    <format dxfId="323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6"/>
          </reference>
          <reference field="20" count="1" selected="0">
            <x v="705"/>
          </reference>
          <reference field="36" count="1" selected="0">
            <x v="0"/>
          </reference>
          <reference field="37" count="1" selected="0">
            <x v="1063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78"/>
          </reference>
          <reference field="66" count="1">
            <x v="1446"/>
          </reference>
        </references>
      </pivotArea>
    </format>
    <format dxfId="323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7"/>
          </reference>
          <reference field="20" count="1" selected="0">
            <x v="725"/>
          </reference>
          <reference field="36" count="1" selected="0">
            <x v="0"/>
          </reference>
          <reference field="37" count="1" selected="0">
            <x v="1045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79"/>
          </reference>
          <reference field="66" count="1">
            <x v="1429"/>
          </reference>
        </references>
      </pivotArea>
    </format>
    <format dxfId="323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8"/>
          </reference>
          <reference field="20" count="1" selected="0">
            <x v="712"/>
          </reference>
          <reference field="36" count="1" selected="0">
            <x v="0"/>
          </reference>
          <reference field="37" count="1" selected="0">
            <x v="1086"/>
          </reference>
          <reference field="45" count="1" selected="0">
            <x v="0"/>
          </reference>
          <reference field="59" count="1" selected="0">
            <x v="61"/>
          </reference>
          <reference field="60" count="1" selected="0">
            <x v="1048"/>
          </reference>
          <reference field="65" count="1" selected="0">
            <x v="1880"/>
          </reference>
          <reference field="66" count="1">
            <x v="1474"/>
          </reference>
        </references>
      </pivotArea>
    </format>
    <format dxfId="323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59"/>
          </reference>
          <reference field="20" count="1" selected="0">
            <x v="1154"/>
          </reference>
          <reference field="36" count="1" selected="0">
            <x v="0"/>
          </reference>
          <reference field="37" count="1" selected="0">
            <x v="121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1229"/>
          </reference>
          <reference field="65" count="1" selected="0">
            <x v="1881"/>
          </reference>
          <reference field="66" count="1">
            <x v="1636"/>
          </reference>
        </references>
      </pivotArea>
    </format>
    <format dxfId="323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0"/>
          </reference>
          <reference field="20" count="1" selected="0">
            <x v="1148"/>
          </reference>
          <reference field="36" count="1" selected="0">
            <x v="0"/>
          </reference>
          <reference field="37" count="1" selected="0">
            <x v="1166"/>
          </reference>
          <reference field="45" count="1" selected="0">
            <x v="57"/>
          </reference>
          <reference field="59" count="1" selected="0">
            <x v="61"/>
          </reference>
          <reference field="60" count="1" selected="0">
            <x v="1229"/>
          </reference>
          <reference field="65" count="1" selected="0">
            <x v="1882"/>
          </reference>
          <reference field="66" count="1">
            <x v="1573"/>
          </reference>
        </references>
      </pivotArea>
    </format>
    <format dxfId="323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1"/>
          </reference>
          <reference field="20" count="1" selected="0">
            <x v="883"/>
          </reference>
          <reference field="36" count="1" selected="0">
            <x v="0"/>
          </reference>
          <reference field="37" count="1" selected="0">
            <x v="1084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1049"/>
          </reference>
          <reference field="65" count="1" selected="0">
            <x v="1476"/>
          </reference>
          <reference field="66" count="1">
            <x v="1475"/>
          </reference>
        </references>
      </pivotArea>
    </format>
    <format dxfId="323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2"/>
          </reference>
          <reference field="20" count="1" selected="0">
            <x v="1155"/>
          </reference>
          <reference field="36" count="1" selected="0">
            <x v="0"/>
          </reference>
          <reference field="37" count="1" selected="0">
            <x v="1168"/>
          </reference>
          <reference field="45" count="1" selected="0">
            <x v="103"/>
          </reference>
          <reference field="59" count="1" selected="0">
            <x v="61"/>
          </reference>
          <reference field="60" count="1" selected="0">
            <x v="1049"/>
          </reference>
          <reference field="65" count="1" selected="0">
            <x v="1883"/>
          </reference>
          <reference field="66" count="1">
            <x v="1574"/>
          </reference>
        </references>
      </pivotArea>
    </format>
    <format dxfId="323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3"/>
          </reference>
          <reference field="20" count="1" selected="0">
            <x v="675"/>
          </reference>
          <reference field="36" count="1" selected="0">
            <x v="0"/>
          </reference>
          <reference field="37" count="1" selected="0">
            <x v="1029"/>
          </reference>
          <reference field="45" count="1" selected="0">
            <x v="83"/>
          </reference>
          <reference field="59" count="1" selected="0">
            <x v="61"/>
          </reference>
          <reference field="60" count="1" selected="0">
            <x v="1050"/>
          </reference>
          <reference field="65" count="1" selected="0">
            <x v="1146"/>
          </reference>
          <reference field="66" count="1">
            <x v="1407"/>
          </reference>
        </references>
      </pivotArea>
    </format>
    <format dxfId="323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4"/>
          </reference>
          <reference field="20" count="1" selected="0">
            <x v="972"/>
          </reference>
          <reference field="36" count="1" selected="0">
            <x v="0"/>
          </reference>
          <reference field="37" count="1" selected="0">
            <x v="988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51"/>
          </reference>
          <reference field="65" count="1" selected="0">
            <x v="1272"/>
          </reference>
          <reference field="66" count="1">
            <x v="1370"/>
          </reference>
        </references>
      </pivotArea>
    </format>
    <format dxfId="323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5"/>
          </reference>
          <reference field="20" count="1" selected="0">
            <x v="849"/>
          </reference>
          <reference field="36" count="1" selected="0">
            <x v="0"/>
          </reference>
          <reference field="37" count="1" selected="0">
            <x v="989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052"/>
          </reference>
          <reference field="65" count="1" selected="0">
            <x v="1289"/>
          </reference>
          <reference field="66" count="1">
            <x v="1372"/>
          </reference>
        </references>
      </pivotArea>
    </format>
    <format dxfId="323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6"/>
          </reference>
          <reference field="20" count="1" selected="0">
            <x v="847"/>
          </reference>
          <reference field="36" count="1" selected="0">
            <x v="0"/>
          </reference>
          <reference field="37" count="1" selected="0">
            <x v="918"/>
          </reference>
          <reference field="45" count="1" selected="0">
            <x v="164"/>
          </reference>
          <reference field="59" count="1" selected="0">
            <x v="61"/>
          </reference>
          <reference field="60" count="1" selected="0">
            <x v="1053"/>
          </reference>
          <reference field="65" count="1" selected="0">
            <x v="923"/>
          </reference>
          <reference field="66" count="1">
            <x v="1273"/>
          </reference>
        </references>
      </pivotArea>
    </format>
    <format dxfId="323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7"/>
          </reference>
          <reference field="20" count="1" selected="0">
            <x v="367"/>
          </reference>
          <reference field="36" count="1" selected="0">
            <x v="0"/>
          </reference>
          <reference field="37" count="1" selected="0">
            <x v="910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54"/>
          </reference>
          <reference field="65" count="1" selected="0">
            <x v="1461"/>
          </reference>
          <reference field="66" count="1">
            <x v="1265"/>
          </reference>
        </references>
      </pivotArea>
    </format>
    <format dxfId="323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8"/>
          </reference>
          <reference field="20" count="1" selected="0">
            <x v="983"/>
          </reference>
          <reference field="36" count="1" selected="0">
            <x v="0"/>
          </reference>
          <reference field="37" count="1" selected="0">
            <x v="91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55"/>
          </reference>
          <reference field="65" count="1" selected="0">
            <x v="1116"/>
          </reference>
          <reference field="66" count="1">
            <x v="1267"/>
          </reference>
        </references>
      </pivotArea>
    </format>
    <format dxfId="323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69"/>
          </reference>
          <reference field="20" count="1" selected="0">
            <x v="599"/>
          </reference>
          <reference field="36" count="1" selected="0">
            <x v="0"/>
          </reference>
          <reference field="37" count="1" selected="0">
            <x v="911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56"/>
          </reference>
          <reference field="65" count="1" selected="0">
            <x v="1237"/>
          </reference>
          <reference field="66" count="1">
            <x v="1266"/>
          </reference>
        </references>
      </pivotArea>
    </format>
    <format dxfId="323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0"/>
          </reference>
          <reference field="20" count="1" selected="0">
            <x v="557"/>
          </reference>
          <reference field="36" count="1" selected="0">
            <x v="0"/>
          </reference>
          <reference field="37" count="1" selected="0">
            <x v="1011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57"/>
          </reference>
          <reference field="65" count="1" selected="0">
            <x v="426"/>
          </reference>
          <reference field="66" count="1">
            <x v="1371"/>
          </reference>
        </references>
      </pivotArea>
    </format>
    <format dxfId="323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1"/>
          </reference>
          <reference field="20" count="1" selected="0">
            <x v="616"/>
          </reference>
          <reference field="36" count="1" selected="0">
            <x v="0"/>
          </reference>
          <reference field="37" count="1" selected="0">
            <x v="1053"/>
          </reference>
          <reference field="45" count="1" selected="0">
            <x v="136"/>
          </reference>
          <reference field="59" count="1" selected="0">
            <x v="61"/>
          </reference>
          <reference field="60" count="1" selected="0">
            <x v="1057"/>
          </reference>
          <reference field="65" count="1" selected="0">
            <x v="1291"/>
          </reference>
          <reference field="66" count="1">
            <x v="1430"/>
          </reference>
        </references>
      </pivotArea>
    </format>
    <format dxfId="323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2"/>
          </reference>
          <reference field="20" count="1" selected="0">
            <x v="612"/>
          </reference>
          <reference field="36" count="1" selected="0">
            <x v="0"/>
          </reference>
          <reference field="37" count="1" selected="0">
            <x v="937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58"/>
          </reference>
          <reference field="65" count="1" selected="0">
            <x v="673"/>
          </reference>
          <reference field="66" count="1">
            <x v="1295"/>
          </reference>
        </references>
      </pivotArea>
    </format>
    <format dxfId="323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3"/>
          </reference>
          <reference field="20" count="1" selected="0">
            <x v="566"/>
          </reference>
          <reference field="36" count="1" selected="0">
            <x v="0"/>
          </reference>
          <reference field="37" count="1" selected="0">
            <x v="924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59"/>
          </reference>
          <reference field="65" count="1" selected="0">
            <x v="1381"/>
          </reference>
          <reference field="66" count="1">
            <x v="1277"/>
          </reference>
        </references>
      </pivotArea>
    </format>
    <format dxfId="323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4"/>
          </reference>
          <reference field="20" count="1" selected="0">
            <x v="1153"/>
          </reference>
          <reference field="36" count="1" selected="0">
            <x v="0"/>
          </reference>
          <reference field="37" count="1" selected="0">
            <x v="1191"/>
          </reference>
          <reference field="45" count="1" selected="0">
            <x v="41"/>
          </reference>
          <reference field="59" count="1" selected="0">
            <x v="61"/>
          </reference>
          <reference field="60" count="1" selected="0">
            <x v="1230"/>
          </reference>
          <reference field="65" count="1" selected="0">
            <x v="1884"/>
          </reference>
          <reference field="66" count="1">
            <x v="1635"/>
          </reference>
        </references>
      </pivotArea>
    </format>
    <format dxfId="323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5"/>
          </reference>
          <reference field="20" count="1" selected="0">
            <x v="389"/>
          </reference>
          <reference field="36" count="1" selected="0">
            <x v="1"/>
          </reference>
          <reference field="37" count="1" selected="0">
            <x v="919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60"/>
          </reference>
          <reference field="65" count="1" selected="0">
            <x v="29"/>
          </reference>
          <reference field="66" count="1">
            <x v="1274"/>
          </reference>
        </references>
      </pivotArea>
    </format>
    <format dxfId="323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6"/>
          </reference>
          <reference field="20" count="1" selected="0">
            <x v="45"/>
          </reference>
          <reference field="36" count="1" selected="0">
            <x v="1"/>
          </reference>
          <reference field="37" count="1" selected="0">
            <x v="920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061"/>
          </reference>
          <reference field="65" count="1" selected="0">
            <x v="147"/>
          </reference>
          <reference field="66" count="1">
            <x v="1275"/>
          </reference>
        </references>
      </pivotArea>
    </format>
    <format dxfId="323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7"/>
          </reference>
          <reference field="20" count="1" selected="0">
            <x v="1002"/>
          </reference>
          <reference field="36" count="1" selected="0">
            <x v="0"/>
          </reference>
          <reference field="37" count="1" selected="0">
            <x v="917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62"/>
          </reference>
          <reference field="65" count="1" selected="0">
            <x v="1030"/>
          </reference>
          <reference field="66" count="1">
            <x v="1271"/>
          </reference>
        </references>
      </pivotArea>
    </format>
    <format dxfId="323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8"/>
          </reference>
          <reference field="20" count="1" selected="0">
            <x v="1020"/>
          </reference>
          <reference field="36" count="1" selected="0">
            <x v="0"/>
          </reference>
          <reference field="37" count="1" selected="0">
            <x v="1127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30"/>
          </reference>
          <reference field="66" count="1">
            <x v="1525"/>
          </reference>
        </references>
      </pivotArea>
    </format>
    <format dxfId="323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79"/>
          </reference>
          <reference field="20" count="1" selected="0">
            <x v="1042"/>
          </reference>
          <reference field="36" count="1" selected="0">
            <x v="0"/>
          </reference>
          <reference field="37" count="1" selected="0">
            <x v="1078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35"/>
          </reference>
          <reference field="66" count="1">
            <x v="1476"/>
          </reference>
        </references>
      </pivotArea>
    </format>
    <format dxfId="323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0"/>
          </reference>
          <reference field="20" count="1" selected="0">
            <x v="937"/>
          </reference>
          <reference field="36" count="1" selected="0">
            <x v="0"/>
          </reference>
          <reference field="37" count="1" selected="0">
            <x v="1006"/>
          </reference>
          <reference field="45" count="1" selected="0">
            <x v="175"/>
          </reference>
          <reference field="59" count="1" selected="0">
            <x v="61"/>
          </reference>
          <reference field="60" count="1" selected="0">
            <x v="1063"/>
          </reference>
          <reference field="65" count="1" selected="0">
            <x v="1710"/>
          </reference>
          <reference field="66" count="1">
            <x v="1373"/>
          </reference>
        </references>
      </pivotArea>
    </format>
    <format dxfId="323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1"/>
          </reference>
          <reference field="20" count="1" selected="0">
            <x v="710"/>
          </reference>
          <reference field="36" count="1" selected="0">
            <x v="0"/>
          </reference>
          <reference field="37" count="1" selected="0">
            <x v="999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064"/>
          </reference>
          <reference field="65" count="1" selected="0">
            <x v="1098"/>
          </reference>
          <reference field="66" count="1">
            <x v="1374"/>
          </reference>
        </references>
      </pivotArea>
    </format>
    <format dxfId="323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2"/>
          </reference>
          <reference field="20" count="1" selected="0">
            <x v="985"/>
          </reference>
          <reference field="36" count="1" selected="0">
            <x v="0"/>
          </reference>
          <reference field="37" count="1" selected="0">
            <x v="922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65"/>
          </reference>
          <reference field="65" count="1" selected="0">
            <x v="785"/>
          </reference>
          <reference field="66" count="1">
            <x v="1281"/>
          </reference>
        </references>
      </pivotArea>
    </format>
    <format dxfId="323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3"/>
          </reference>
          <reference field="20" count="1" selected="0">
            <x v="622"/>
          </reference>
          <reference field="36" count="1" selected="0">
            <x v="0"/>
          </reference>
          <reference field="37" count="1" selected="0">
            <x v="923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66"/>
          </reference>
          <reference field="65" count="1" selected="0">
            <x v="982"/>
          </reference>
          <reference field="66" count="1">
            <x v="1279"/>
          </reference>
        </references>
      </pivotArea>
    </format>
    <format dxfId="323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4"/>
          </reference>
          <reference field="20" count="1" selected="0">
            <x v="363"/>
          </reference>
          <reference field="36" count="1" selected="0">
            <x v="0"/>
          </reference>
          <reference field="37" count="1" selected="0">
            <x v="921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67"/>
          </reference>
          <reference field="65" count="1" selected="0">
            <x v="403"/>
          </reference>
          <reference field="66" count="1">
            <x v="1278"/>
          </reference>
        </references>
      </pivotArea>
    </format>
    <format dxfId="323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5"/>
          </reference>
          <reference field="20" count="1" selected="0">
            <x v="1021"/>
          </reference>
          <reference field="36" count="1" selected="0">
            <x v="0"/>
          </reference>
          <reference field="37" count="1" selected="0">
            <x v="978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068"/>
          </reference>
          <reference field="65" count="1" selected="0">
            <x v="978"/>
          </reference>
          <reference field="66" count="1">
            <x v="1338"/>
          </reference>
        </references>
      </pivotArea>
    </format>
    <format dxfId="323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6"/>
          </reference>
          <reference field="20" count="1" selected="0">
            <x v="1074"/>
          </reference>
          <reference field="36" count="1" selected="0">
            <x v="0"/>
          </reference>
          <reference field="37" count="1" selected="0">
            <x v="979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069"/>
          </reference>
          <reference field="65" count="1" selected="0">
            <x v="1097"/>
          </reference>
          <reference field="66" count="1">
            <x v="1337"/>
          </reference>
        </references>
      </pivotArea>
    </format>
    <format dxfId="323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7"/>
          </reference>
          <reference field="20" count="1" selected="0">
            <x v="852"/>
          </reference>
          <reference field="36" count="1" selected="0">
            <x v="0"/>
          </reference>
          <reference field="37" count="1" selected="0">
            <x v="935"/>
          </reference>
          <reference field="45" count="1" selected="0">
            <x v="164"/>
          </reference>
          <reference field="59" count="1" selected="0">
            <x v="61"/>
          </reference>
          <reference field="60" count="1" selected="0">
            <x v="1070"/>
          </reference>
          <reference field="65" count="1" selected="0">
            <x v="924"/>
          </reference>
          <reference field="66" count="1">
            <x v="1297"/>
          </reference>
        </references>
      </pivotArea>
    </format>
    <format dxfId="323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8"/>
          </reference>
          <reference field="20" count="1" selected="0">
            <x v="1009"/>
          </reference>
          <reference field="36" count="1" selected="0">
            <x v="0"/>
          </reference>
          <reference field="37" count="1" selected="0">
            <x v="938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71"/>
          </reference>
          <reference field="65" count="1" selected="0">
            <x v="1047"/>
          </reference>
          <reference field="66" count="1">
            <x v="1296"/>
          </reference>
        </references>
      </pivotArea>
    </format>
    <format dxfId="323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89"/>
          </reference>
          <reference field="20" count="1" selected="0">
            <x v="565"/>
          </reference>
          <reference field="36" count="1" selected="0">
            <x v="0"/>
          </reference>
          <reference field="37" count="1" selected="0">
            <x v="925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72"/>
          </reference>
          <reference field="65" count="1" selected="0">
            <x v="732"/>
          </reference>
          <reference field="66" count="1">
            <x v="1280"/>
          </reference>
        </references>
      </pivotArea>
    </format>
    <format dxfId="323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0"/>
          </reference>
          <reference field="20" count="1" selected="0">
            <x v="430"/>
          </reference>
          <reference field="36" count="1" selected="0">
            <x v="1"/>
          </reference>
          <reference field="37" count="1" selected="0">
            <x v="950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073"/>
          </reference>
          <reference field="65" count="1" selected="0">
            <x v="85"/>
          </reference>
          <reference field="66" count="1">
            <x v="1309"/>
          </reference>
        </references>
      </pivotArea>
    </format>
    <format dxfId="323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1"/>
          </reference>
          <reference field="20" count="1" selected="0">
            <x v="69"/>
          </reference>
          <reference field="36" count="1" selected="0">
            <x v="1"/>
          </reference>
          <reference field="37" count="1" selected="0">
            <x v="951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074"/>
          </reference>
          <reference field="65" count="1" selected="0">
            <x v="33"/>
          </reference>
          <reference field="66" count="1">
            <x v="1310"/>
          </reference>
        </references>
      </pivotArea>
    </format>
    <format dxfId="323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2"/>
          </reference>
          <reference field="20" count="1" selected="0">
            <x v="380"/>
          </reference>
          <reference field="36" count="1" selected="0">
            <x v="0"/>
          </reference>
          <reference field="37" count="1" selected="0">
            <x v="95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5"/>
          </reference>
          <reference field="65" count="1" selected="0">
            <x v="1462"/>
          </reference>
          <reference field="66" count="1">
            <x v="1321"/>
          </reference>
        </references>
      </pivotArea>
    </format>
    <format dxfId="323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3"/>
          </reference>
          <reference field="20" count="1" selected="0">
            <x v="572"/>
          </reference>
          <reference field="36" count="1" selected="0">
            <x v="0"/>
          </reference>
          <reference field="37" count="1" selected="0">
            <x v="942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076"/>
          </reference>
          <reference field="65" count="1" selected="0">
            <x v="1131"/>
          </reference>
          <reference field="66" count="1">
            <x v="1300"/>
          </reference>
        </references>
      </pivotArea>
    </format>
    <format dxfId="323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4"/>
          </reference>
          <reference field="20" count="1" selected="0">
            <x v="372"/>
          </reference>
          <reference field="36" count="1" selected="0">
            <x v="0"/>
          </reference>
          <reference field="37" count="1" selected="0">
            <x v="9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782"/>
          </reference>
          <reference field="66" count="1">
            <x v="1376"/>
          </reference>
        </references>
      </pivotArea>
    </format>
    <format dxfId="323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5"/>
          </reference>
          <reference field="20" count="1" selected="0">
            <x v="394"/>
          </reference>
          <reference field="36" count="1" selected="0">
            <x v="0"/>
          </reference>
          <reference field="37" count="1" selected="0">
            <x v="967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1354"/>
          </reference>
          <reference field="66" count="1">
            <x v="1340"/>
          </reference>
        </references>
      </pivotArea>
    </format>
    <format dxfId="323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6"/>
          </reference>
          <reference field="20" count="1" selected="0">
            <x v="380"/>
          </reference>
          <reference field="36" count="1" selected="0">
            <x v="0"/>
          </reference>
          <reference field="37" count="1" selected="0">
            <x v="954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077"/>
          </reference>
          <reference field="65" count="1" selected="0">
            <x v="1179"/>
          </reference>
          <reference field="66" count="1">
            <x v="1322"/>
          </reference>
        </references>
      </pivotArea>
    </format>
    <format dxfId="323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7"/>
          </reference>
          <reference field="20" count="1" selected="0">
            <x v="1023"/>
          </reference>
          <reference field="36" count="1" selected="0">
            <x v="0"/>
          </reference>
          <reference field="37" count="1" selected="0">
            <x v="98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256"/>
          </reference>
          <reference field="66" count="1">
            <x v="1378"/>
          </reference>
        </references>
      </pivotArea>
    </format>
    <format dxfId="323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8"/>
          </reference>
          <reference field="20" count="1" selected="0">
            <x v="1024"/>
          </reference>
          <reference field="36" count="1" selected="0">
            <x v="0"/>
          </reference>
          <reference field="37" count="1" selected="0">
            <x v="953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271"/>
          </reference>
          <reference field="66" count="1">
            <x v="1325"/>
          </reference>
        </references>
      </pivotArea>
    </format>
    <format dxfId="323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599"/>
          </reference>
          <reference field="20" count="1" selected="0">
            <x v="1032"/>
          </reference>
          <reference field="36" count="1" selected="0">
            <x v="0"/>
          </reference>
          <reference field="37" count="1" selected="0">
            <x v="96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078"/>
          </reference>
          <reference field="65" count="1" selected="0">
            <x v="1433"/>
          </reference>
          <reference field="66" count="1">
            <x v="1344"/>
          </reference>
        </references>
      </pivotArea>
    </format>
    <format dxfId="323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0"/>
          </reference>
          <reference field="20" count="1" selected="0">
            <x v="683"/>
          </reference>
          <reference field="36" count="1" selected="0">
            <x v="0"/>
          </reference>
          <reference field="37" count="1" selected="0">
            <x v="95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334"/>
          </reference>
          <reference field="66" count="1">
            <x v="1324"/>
          </reference>
        </references>
      </pivotArea>
    </format>
    <format dxfId="323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1"/>
          </reference>
          <reference field="20" count="1" selected="0">
            <x v="655"/>
          </reference>
          <reference field="36" count="1" selected="0">
            <x v="0"/>
          </reference>
          <reference field="37" count="1" selected="0">
            <x v="98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063"/>
          </reference>
          <reference field="66" count="1">
            <x v="1377"/>
          </reference>
        </references>
      </pivotArea>
    </format>
    <format dxfId="323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2"/>
          </reference>
          <reference field="20" count="1" selected="0">
            <x v="694"/>
          </reference>
          <reference field="36" count="1" selected="0">
            <x v="0"/>
          </reference>
          <reference field="37" count="1" selected="0">
            <x v="96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079"/>
          </reference>
          <reference field="65" count="1" selected="0">
            <x v="1444"/>
          </reference>
          <reference field="66" count="1">
            <x v="1342"/>
          </reference>
        </references>
      </pivotArea>
    </format>
    <format dxfId="323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3"/>
          </reference>
          <reference field="20" count="1" selected="0">
            <x v="158"/>
          </reference>
          <reference field="36" count="1" selected="0">
            <x v="0"/>
          </reference>
          <reference field="37" count="1" selected="0">
            <x v="94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080"/>
          </reference>
          <reference field="65" count="1" selected="0">
            <x v="948"/>
          </reference>
          <reference field="66" count="1">
            <x v="1301"/>
          </reference>
        </references>
      </pivotArea>
    </format>
    <format dxfId="323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5"/>
          </reference>
          <reference field="20" count="1" selected="0">
            <x v="881"/>
          </reference>
          <reference field="36" count="1" selected="0">
            <x v="0"/>
          </reference>
          <reference field="37" count="1" selected="0">
            <x v="991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081"/>
          </reference>
          <reference field="65" count="1" selected="0">
            <x v="1234"/>
          </reference>
          <reference field="66" count="1">
            <x v="1375"/>
          </reference>
        </references>
      </pivotArea>
    </format>
    <format dxfId="323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6"/>
          </reference>
          <reference field="20" count="1" selected="0">
            <x v="1012"/>
          </reference>
          <reference field="36" count="1" selected="0">
            <x v="0"/>
          </reference>
          <reference field="37" count="1" selected="0">
            <x v="957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82"/>
          </reference>
          <reference field="65" count="1" selected="0">
            <x v="1051"/>
          </reference>
          <reference field="66" count="1">
            <x v="1323"/>
          </reference>
        </references>
      </pivotArea>
    </format>
    <format dxfId="323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7"/>
          </reference>
          <reference field="20" count="1" selected="0">
            <x v="1003"/>
          </reference>
          <reference field="36" count="1" selected="0">
            <x v="0"/>
          </reference>
          <reference field="37" count="1" selected="0">
            <x v="981"/>
          </reference>
          <reference field="45" count="1" selected="0">
            <x v="48"/>
          </reference>
          <reference field="59" count="1" selected="0">
            <x v="61"/>
          </reference>
          <reference field="60" count="1" selected="0">
            <x v="1082"/>
          </reference>
          <reference field="65" count="1" selected="0">
            <x v="876"/>
          </reference>
          <reference field="66" count="1">
            <x v="1341"/>
          </reference>
        </references>
      </pivotArea>
    </format>
    <format dxfId="323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8"/>
          </reference>
          <reference field="20" count="1" selected="0">
            <x v="1017"/>
          </reference>
          <reference field="36" count="1" selected="0">
            <x v="0"/>
          </reference>
          <reference field="37" count="1" selected="0">
            <x v="971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148"/>
          </reference>
          <reference field="66" count="1">
            <x v="1339"/>
          </reference>
        </references>
      </pivotArea>
    </format>
    <format dxfId="323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09"/>
          </reference>
          <reference field="20" count="1" selected="0">
            <x v="1026"/>
          </reference>
          <reference field="36" count="1" selected="0">
            <x v="0"/>
          </reference>
          <reference field="37" count="1" selected="0">
            <x v="1018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307"/>
          </reference>
          <reference field="66" count="1">
            <x v="1392"/>
          </reference>
        </references>
      </pivotArea>
    </format>
    <format dxfId="323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0"/>
          </reference>
          <reference field="20" count="1" selected="0">
            <x v="1029"/>
          </reference>
          <reference field="36" count="1" selected="0">
            <x v="0"/>
          </reference>
          <reference field="37" count="1" selected="0">
            <x v="1096"/>
          </reference>
          <reference field="45" count="1" selected="0">
            <x v="6"/>
          </reference>
          <reference field="59" count="1" selected="0">
            <x v="61"/>
          </reference>
          <reference field="60" count="1" selected="0">
            <x v="1083"/>
          </reference>
          <reference field="65" count="1" selected="0">
            <x v="1420"/>
          </reference>
          <reference field="66" count="1">
            <x v="1489"/>
          </reference>
        </references>
      </pivotArea>
    </format>
    <format dxfId="323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1"/>
          </reference>
          <reference field="20" count="1" selected="0">
            <x v="1156"/>
          </reference>
          <reference field="36" count="1" selected="0">
            <x v="0"/>
          </reference>
          <reference field="37" count="1" selected="0">
            <x v="1209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1885"/>
          </reference>
          <reference field="66" count="1">
            <x v="1637"/>
          </reference>
        </references>
      </pivotArea>
    </format>
    <format dxfId="323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2"/>
          </reference>
          <reference field="20" count="1" selected="0">
            <x v="648"/>
          </reference>
          <reference field="36" count="1" selected="0">
            <x v="0"/>
          </reference>
          <reference field="37" count="1" selected="0">
            <x v="1017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993"/>
          </reference>
          <reference field="66" count="1">
            <x v="1393"/>
          </reference>
        </references>
      </pivotArea>
    </format>
    <format dxfId="323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3"/>
          </reference>
          <reference field="20" count="1" selected="0">
            <x v="662"/>
          </reference>
          <reference field="36" count="1" selected="0">
            <x v="0"/>
          </reference>
          <reference field="37" count="1" selected="0">
            <x v="970"/>
          </reference>
          <reference field="45" count="1" selected="0">
            <x v="110"/>
          </reference>
          <reference field="59" count="1" selected="0">
            <x v="61"/>
          </reference>
          <reference field="60" count="1" selected="0">
            <x v="1084"/>
          </reference>
          <reference field="65" count="1" selected="0">
            <x v="1091"/>
          </reference>
          <reference field="66" count="1">
            <x v="1343"/>
          </reference>
        </references>
      </pivotArea>
    </format>
    <format dxfId="323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4"/>
          </reference>
          <reference field="20" count="1" selected="0">
            <x v="1157"/>
          </reference>
          <reference field="36" count="1" selected="0">
            <x v="0"/>
          </reference>
          <reference field="37" count="1" selected="0">
            <x v="116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886"/>
          </reference>
          <reference field="66" count="1">
            <x v="1575"/>
          </reference>
        </references>
      </pivotArea>
    </format>
    <format dxfId="323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5"/>
          </reference>
          <reference field="20" count="1" selected="0">
            <x v="1137"/>
          </reference>
          <reference field="36" count="1" selected="0">
            <x v="0"/>
          </reference>
          <reference field="37" count="1" selected="0">
            <x v="105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569"/>
          </reference>
          <reference field="66" count="1">
            <x v="1432"/>
          </reference>
        </references>
      </pivotArea>
    </format>
    <format dxfId="323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6"/>
          </reference>
          <reference field="20" count="1" selected="0">
            <x v="1138"/>
          </reference>
          <reference field="36" count="1" selected="0">
            <x v="0"/>
          </reference>
          <reference field="37" count="1" selected="0">
            <x v="1092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085"/>
          </reference>
          <reference field="65" count="1" selected="0">
            <x v="1624"/>
          </reference>
          <reference field="66" count="1">
            <x v="1477"/>
          </reference>
        </references>
      </pivotArea>
    </format>
    <format dxfId="323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7"/>
          </reference>
          <reference field="20" count="1" selected="0">
            <x v="995"/>
          </reference>
          <reference field="36" count="1" selected="0">
            <x v="0"/>
          </reference>
          <reference field="37" count="1" selected="0">
            <x v="1051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086"/>
          </reference>
          <reference field="65" count="1" selected="0">
            <x v="1380"/>
          </reference>
          <reference field="66" count="1">
            <x v="1431"/>
          </reference>
        </references>
      </pivotArea>
    </format>
    <format dxfId="323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8"/>
          </reference>
          <reference field="20" count="1" selected="0">
            <x v="876"/>
          </reference>
          <reference field="36" count="1" selected="0">
            <x v="0"/>
          </reference>
          <reference field="37" count="1" selected="0">
            <x v="1052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087"/>
          </reference>
          <reference field="65" count="1" selected="0">
            <x v="1210"/>
          </reference>
          <reference field="66" count="1">
            <x v="1433"/>
          </reference>
        </references>
      </pivotArea>
    </format>
    <format dxfId="323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19"/>
          </reference>
          <reference field="20" count="1" selected="0">
            <x v="572"/>
          </reference>
          <reference field="36" count="1" selected="0">
            <x v="0"/>
          </reference>
          <reference field="37" count="1" selected="0">
            <x v="942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88"/>
          </reference>
          <reference field="65" count="1" selected="0">
            <x v="684"/>
          </reference>
          <reference field="66" count="1">
            <x v="1302"/>
          </reference>
        </references>
      </pivotArea>
    </format>
    <format dxfId="323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0"/>
          </reference>
          <reference field="20" count="1" selected="0">
            <x v="1035"/>
          </reference>
          <reference field="36" count="1" selected="0">
            <x v="0"/>
          </reference>
          <reference field="37" count="1" selected="0">
            <x v="1030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089"/>
          </reference>
          <reference field="65" count="1" selected="0">
            <x v="1292"/>
          </reference>
          <reference field="66" count="1">
            <x v="1409"/>
          </reference>
        </references>
      </pivotArea>
    </format>
    <format dxfId="323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1"/>
          </reference>
          <reference field="20" count="1" selected="0">
            <x v="1083"/>
          </reference>
          <reference field="36" count="1" selected="0">
            <x v="0"/>
          </reference>
          <reference field="37" count="1" selected="0">
            <x v="1031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090"/>
          </reference>
          <reference field="65" count="1" selected="0">
            <x v="1139"/>
          </reference>
          <reference field="66" count="1">
            <x v="1408"/>
          </reference>
        </references>
      </pivotArea>
    </format>
    <format dxfId="323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2"/>
          </reference>
          <reference field="20" count="1" selected="0">
            <x v="942"/>
          </reference>
          <reference field="36" count="1" selected="0">
            <x v="0"/>
          </reference>
          <reference field="37" count="1" selected="0">
            <x v="1099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578"/>
          </reference>
          <reference field="66" count="1">
            <x v="1492"/>
          </reference>
        </references>
      </pivotArea>
    </format>
    <format dxfId="323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3"/>
          </reference>
          <reference field="20" count="1" selected="0">
            <x v="909"/>
          </reference>
          <reference field="36" count="1" selected="0">
            <x v="0"/>
          </reference>
          <reference field="37" count="1" selected="0">
            <x v="1007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415"/>
          </reference>
          <reference field="66" count="1">
            <x v="1379"/>
          </reference>
        </references>
      </pivotArea>
    </format>
    <format dxfId="323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4"/>
          </reference>
          <reference field="20" count="1" selected="0">
            <x v="1158"/>
          </reference>
          <reference field="36" count="1" selected="0">
            <x v="0"/>
          </reference>
          <reference field="37" count="1" selected="0">
            <x v="1207"/>
          </reference>
          <reference field="45" count="1" selected="0">
            <x v="164"/>
          </reference>
          <reference field="59" count="1" selected="0">
            <x v="30"/>
          </reference>
          <reference field="60" count="1" selected="0">
            <x v="1091"/>
          </reference>
          <reference field="65" count="1" selected="0">
            <x v="1887"/>
          </reference>
          <reference field="66" count="1">
            <x v="1638"/>
          </reference>
        </references>
      </pivotArea>
    </format>
    <format dxfId="323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5"/>
          </reference>
          <reference field="20" count="1" selected="0">
            <x v="573"/>
          </reference>
          <reference field="36" count="1" selected="0">
            <x v="0"/>
          </reference>
          <reference field="37" count="1" selected="0">
            <x v="945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2"/>
          </reference>
          <reference field="65" count="1" selected="0">
            <x v="911"/>
          </reference>
          <reference field="66" count="1">
            <x v="1303"/>
          </reference>
        </references>
      </pivotArea>
    </format>
    <format dxfId="323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6"/>
          </reference>
          <reference field="20" count="1" selected="0">
            <x v="568"/>
          </reference>
          <reference field="36" count="1" selected="0">
            <x v="0"/>
          </reference>
          <reference field="37" count="1" selected="0">
            <x v="95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2"/>
          </reference>
          <reference field="65" count="1" selected="0">
            <x v="791"/>
          </reference>
          <reference field="66" count="1">
            <x v="1326"/>
          </reference>
        </references>
      </pivotArea>
    </format>
    <format dxfId="323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7"/>
          </reference>
          <reference field="20" count="1" selected="0">
            <x v="677"/>
          </reference>
          <reference field="36" count="1" selected="0">
            <x v="0"/>
          </reference>
          <reference field="37" count="1" selected="0">
            <x v="1118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093"/>
          </reference>
          <reference field="65" count="1" selected="0">
            <x v="1571"/>
          </reference>
          <reference field="66" count="1">
            <x v="1513"/>
          </reference>
        </references>
      </pivotArea>
    </format>
    <format dxfId="323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8"/>
          </reference>
          <reference field="20" count="1" selected="0">
            <x v="1159"/>
          </reference>
          <reference field="36" count="1" selected="0">
            <x v="0"/>
          </reference>
          <reference field="37" count="1" selected="0">
            <x v="1164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093"/>
          </reference>
          <reference field="65" count="1" selected="0">
            <x v="1888"/>
          </reference>
          <reference field="66" count="1">
            <x v="1576"/>
          </reference>
        </references>
      </pivotArea>
    </format>
    <format dxfId="323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29"/>
          </reference>
          <reference field="20" count="1" selected="0">
            <x v="583"/>
          </reference>
          <reference field="36" count="1" selected="0">
            <x v="0"/>
          </reference>
          <reference field="37" count="1" selected="0">
            <x v="96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1043"/>
          </reference>
          <reference field="66" count="1">
            <x v="1345"/>
          </reference>
        </references>
      </pivotArea>
    </format>
    <format dxfId="323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0"/>
          </reference>
          <reference field="20" count="1" selected="0">
            <x v="568"/>
          </reference>
          <reference field="36" count="1" selected="0">
            <x v="0"/>
          </reference>
          <reference field="37" count="1" selected="0">
            <x v="956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784"/>
          </reference>
          <reference field="66" count="1">
            <x v="1326"/>
          </reference>
        </references>
      </pivotArea>
    </format>
    <format dxfId="323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1"/>
          </reference>
          <reference field="20" count="1" selected="0">
            <x v="550"/>
          </reference>
          <reference field="36" count="1" selected="0">
            <x v="0"/>
          </reference>
          <reference field="37" count="1" selected="0">
            <x v="987"/>
          </reference>
          <reference field="45" count="1" selected="0">
            <x v="120"/>
          </reference>
          <reference field="59" count="1" selected="0">
            <x v="37"/>
          </reference>
          <reference field="60" count="1" selected="0">
            <x v="1094"/>
          </reference>
          <reference field="65" count="1" selected="0">
            <x v="321"/>
          </reference>
          <reference field="66" count="1">
            <x v="1380"/>
          </reference>
        </references>
      </pivotArea>
    </format>
    <format dxfId="323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2"/>
          </reference>
          <reference field="20" count="1" selected="0">
            <x v="69"/>
          </reference>
          <reference field="36" count="1" selected="0">
            <x v="1"/>
          </reference>
          <reference field="37" count="1" selected="0">
            <x v="951"/>
          </reference>
          <reference field="45" count="1" selected="0">
            <x v="30"/>
          </reference>
          <reference field="59" count="1" selected="0">
            <x v="36"/>
          </reference>
          <reference field="60" count="1" selected="0">
            <x v="1095"/>
          </reference>
          <reference field="65" count="1" selected="0">
            <x v="1"/>
          </reference>
          <reference field="66" count="1">
            <x v="1312"/>
          </reference>
        </references>
      </pivotArea>
    </format>
    <format dxfId="323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3"/>
          </reference>
          <reference field="20" count="1" selected="0">
            <x v="430"/>
          </reference>
          <reference field="36" count="1" selected="0">
            <x v="1"/>
          </reference>
          <reference field="37" count="1" selected="0">
            <x v="95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096"/>
          </reference>
          <reference field="65" count="1" selected="0">
            <x v="104"/>
          </reference>
          <reference field="66" count="1">
            <x v="1311"/>
          </reference>
        </references>
      </pivotArea>
    </format>
    <format dxfId="323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4"/>
          </reference>
          <reference field="20" count="1" selected="0">
            <x v="1160"/>
          </reference>
          <reference field="36" count="1" selected="0">
            <x v="0"/>
          </reference>
          <reference field="37" count="1" selected="0">
            <x v="1245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1231"/>
          </reference>
          <reference field="65" count="1" selected="0">
            <x v="1889"/>
          </reference>
          <reference field="66" count="1">
            <x v="1701"/>
          </reference>
        </references>
      </pivotArea>
    </format>
    <format dxfId="323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5"/>
          </reference>
          <reference field="20" count="1" selected="0">
            <x v="1154"/>
          </reference>
          <reference field="36" count="1" selected="0">
            <x v="0"/>
          </reference>
          <reference field="37" count="1" selected="0">
            <x v="1216"/>
          </reference>
          <reference field="45" count="1" selected="0">
            <x v="57"/>
          </reference>
          <reference field="59" count="1" selected="0">
            <x v="11"/>
          </reference>
          <reference field="60" count="1" selected="0">
            <x v="1231"/>
          </reference>
          <reference field="65" count="1" selected="0">
            <x v="1890"/>
          </reference>
          <reference field="66" count="1">
            <x v="1639"/>
          </reference>
        </references>
      </pivotArea>
    </format>
    <format dxfId="323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6"/>
          </reference>
          <reference field="20" count="1" selected="0">
            <x v="1155"/>
          </reference>
          <reference field="36" count="1" selected="0">
            <x v="0"/>
          </reference>
          <reference field="37" count="1" selected="0">
            <x v="1168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1232"/>
          </reference>
          <reference field="65" count="1" selected="0">
            <x v="1891"/>
          </reference>
          <reference field="66" count="1">
            <x v="1579"/>
          </reference>
        </references>
      </pivotArea>
    </format>
    <format dxfId="323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7"/>
          </reference>
          <reference field="20" count="1" selected="0">
            <x v="1161"/>
          </reference>
          <reference field="36" count="1" selected="0">
            <x v="0"/>
          </reference>
          <reference field="37" count="1" selected="0">
            <x v="1175"/>
          </reference>
          <reference field="45" count="1" selected="0">
            <x v="103"/>
          </reference>
          <reference field="59" count="1" selected="0">
            <x v="41"/>
          </reference>
          <reference field="60" count="1" selected="0">
            <x v="1232"/>
          </reference>
          <reference field="65" count="1" selected="0">
            <x v="1892"/>
          </reference>
          <reference field="66" count="1">
            <x v="1600"/>
          </reference>
        </references>
      </pivotArea>
    </format>
    <format dxfId="323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8"/>
          </reference>
          <reference field="20" count="1" selected="0">
            <x v="1150"/>
          </reference>
          <reference field="36" count="1" selected="0">
            <x v="0"/>
          </reference>
          <reference field="37" count="1" selected="0">
            <x v="1167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33"/>
          </reference>
          <reference field="65" count="1" selected="0">
            <x v="1893"/>
          </reference>
          <reference field="66" count="1">
            <x v="1578"/>
          </reference>
        </references>
      </pivotArea>
    </format>
    <format dxfId="323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39"/>
          </reference>
          <reference field="20" count="1" selected="0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4"/>
          </reference>
          <reference field="60" count="1" selected="0">
            <x v="1233"/>
          </reference>
          <reference field="65" count="1" selected="0">
            <x v="1894"/>
          </reference>
          <reference field="66" count="1">
            <x v="1599"/>
          </reference>
        </references>
      </pivotArea>
    </format>
    <format dxfId="322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0"/>
          </reference>
          <reference field="20" count="1" selected="0">
            <x v="712"/>
          </reference>
          <reference field="36" count="1" selected="0">
            <x v="0"/>
          </reference>
          <reference field="37" count="1" selected="0">
            <x v="1086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5"/>
          </reference>
          <reference field="66" count="1">
            <x v="1478"/>
          </reference>
        </references>
      </pivotArea>
    </format>
    <format dxfId="322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1"/>
          </reference>
          <reference field="20" count="1" selected="0">
            <x v="729"/>
          </reference>
          <reference field="36" count="1" selected="0">
            <x v="0"/>
          </reference>
          <reference field="37" count="1" selected="0">
            <x v="1120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6"/>
          </reference>
          <reference field="66" count="1">
            <x v="1526"/>
          </reference>
        </references>
      </pivotArea>
    </format>
    <format dxfId="322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2"/>
          </reference>
          <reference field="20" count="1" selected="0">
            <x v="1163"/>
          </reference>
          <reference field="36" count="1" selected="0">
            <x v="0"/>
          </reference>
          <reference field="37" count="1" selected="0">
            <x v="115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097"/>
          </reference>
          <reference field="65" count="1" selected="0">
            <x v="1897"/>
          </reference>
          <reference field="66" count="1">
            <x v="1577"/>
          </reference>
        </references>
      </pivotArea>
    </format>
    <format dxfId="322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3"/>
          </reference>
          <reference field="20" count="1" selected="0">
            <x v="173"/>
          </reference>
          <reference field="36" count="1" selected="0">
            <x v="0"/>
          </reference>
          <reference field="37" count="1" selected="0">
            <x v="952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098"/>
          </reference>
          <reference field="65" count="1" selected="0">
            <x v="805"/>
          </reference>
          <reference field="66" count="1">
            <x v="1313"/>
          </reference>
        </references>
      </pivotArea>
    </format>
    <format dxfId="322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4"/>
          </reference>
          <reference field="20" count="1" selected="0">
            <x v="809"/>
          </reference>
          <reference field="36" count="1" selected="0">
            <x v="0"/>
          </reference>
          <reference field="37" count="1" selected="0">
            <x v="990"/>
          </reference>
          <reference field="45" count="1" selected="0">
            <x v="43"/>
          </reference>
          <reference field="59" count="1" selected="0">
            <x v="51"/>
          </reference>
          <reference field="60" count="1" selected="0">
            <x v="1099"/>
          </reference>
          <reference field="65" count="1" selected="0">
            <x v="989"/>
          </reference>
          <reference field="66" count="1">
            <x v="1381"/>
          </reference>
        </references>
      </pivotArea>
    </format>
    <format dxfId="322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5"/>
          </reference>
          <reference field="20" count="1" selected="0">
            <x v="808"/>
          </reference>
          <reference field="36" count="1" selected="0">
            <x v="0"/>
          </reference>
          <reference field="37" count="1" selected="0">
            <x v="974"/>
          </reference>
          <reference field="45" count="1" selected="0">
            <x v="43"/>
          </reference>
          <reference field="59" count="1" selected="0">
            <x v="51"/>
          </reference>
          <reference field="60" count="1" selected="0">
            <x v="1099"/>
          </reference>
          <reference field="65" count="1" selected="0">
            <x v="988"/>
          </reference>
          <reference field="66" count="1">
            <x v="1346"/>
          </reference>
        </references>
      </pivotArea>
    </format>
    <format dxfId="322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6"/>
          </reference>
          <reference field="20" count="1" selected="0">
            <x v="383"/>
          </reference>
          <reference field="36" count="1" selected="0">
            <x v="1"/>
          </reference>
          <reference field="37" count="1" selected="0">
            <x v="102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00"/>
          </reference>
          <reference field="65" count="1" selected="0">
            <x v="1388"/>
          </reference>
          <reference field="66" count="1">
            <x v="1400"/>
          </reference>
        </references>
      </pivotArea>
    </format>
    <format dxfId="322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7"/>
          </reference>
          <reference field="20" count="1" selected="0">
            <x v="392"/>
          </reference>
          <reference field="36" count="1" selected="0">
            <x v="1"/>
          </reference>
          <reference field="37" count="1" selected="0">
            <x v="982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00"/>
          </reference>
          <reference field="65" count="1" selected="0">
            <x v="1315"/>
          </reference>
          <reference field="66" count="1">
            <x v="1348"/>
          </reference>
        </references>
      </pivotArea>
    </format>
    <format dxfId="322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8"/>
          </reference>
          <reference field="20" count="1" selected="0">
            <x v="20"/>
          </reference>
          <reference field="36" count="1" selected="0">
            <x v="1"/>
          </reference>
          <reference field="37" count="1" selected="0">
            <x v="1039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101"/>
          </reference>
          <reference field="65" count="1" selected="0">
            <x v="1627"/>
          </reference>
          <reference field="66" count="1">
            <x v="1434"/>
          </reference>
        </references>
      </pivotArea>
    </format>
    <format dxfId="322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49"/>
          </reference>
          <reference field="20" count="1" selected="0">
            <x v="42"/>
          </reference>
          <reference field="36" count="1" selected="0">
            <x v="1"/>
          </reference>
          <reference field="37" count="1" selected="0">
            <x v="983"/>
          </reference>
          <reference field="45" count="1" selected="0">
            <x v="30"/>
          </reference>
          <reference field="59" count="1" selected="0">
            <x v="61"/>
          </reference>
          <reference field="60" count="1" selected="0">
            <x v="1101"/>
          </reference>
          <reference field="65" count="1" selected="0">
            <x v="1541"/>
          </reference>
          <reference field="66" count="1">
            <x v="1349"/>
          </reference>
        </references>
      </pivotArea>
    </format>
    <format dxfId="322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0"/>
          </reference>
          <reference field="20" count="1" selected="0">
            <x v="154"/>
          </reference>
          <reference field="36" count="1" selected="0">
            <x v="0"/>
          </reference>
          <reference field="37" count="1" selected="0">
            <x v="975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02"/>
          </reference>
          <reference field="65" count="1" selected="0">
            <x v="554"/>
          </reference>
          <reference field="66" count="1">
            <x v="1347"/>
          </reference>
        </references>
      </pivotArea>
    </format>
    <format dxfId="322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1"/>
          </reference>
          <reference field="20" count="1" selected="0">
            <x v="136"/>
          </reference>
          <reference field="36" count="1" selected="0">
            <x v="0"/>
          </reference>
          <reference field="37" count="1" selected="0">
            <x v="1008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02"/>
          </reference>
          <reference field="65" count="1" selected="0">
            <x v="179"/>
          </reference>
          <reference field="66" count="1">
            <x v="1382"/>
          </reference>
        </references>
      </pivotArea>
    </format>
    <format dxfId="322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2"/>
          </reference>
          <reference field="20" count="1" selected="0">
            <x v="658"/>
          </reference>
          <reference field="36" count="1" selected="0">
            <x v="0"/>
          </reference>
          <reference field="37" count="1" selected="0">
            <x v="1005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103"/>
          </reference>
          <reference field="65" count="1" selected="0">
            <x v="1741"/>
          </reference>
          <reference field="66" count="1">
            <x v="1386"/>
          </reference>
        </references>
      </pivotArea>
    </format>
    <format dxfId="322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3"/>
          </reference>
          <reference field="20" count="1" selected="0">
            <x v="676"/>
          </reference>
          <reference field="36" count="1" selected="0">
            <x v="0"/>
          </reference>
          <reference field="37" count="1" selected="0">
            <x v="1054"/>
          </reference>
          <reference field="45" count="1" selected="0">
            <x v="60"/>
          </reference>
          <reference field="59" count="1" selected="0">
            <x v="61"/>
          </reference>
          <reference field="60" count="1" selected="0">
            <x v="1103"/>
          </reference>
          <reference field="65" count="1" selected="0">
            <x v="1742"/>
          </reference>
          <reference field="66" count="1">
            <x v="1435"/>
          </reference>
        </references>
      </pivotArea>
    </format>
    <format dxfId="322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4"/>
          </reference>
          <reference field="20" count="1" selected="0">
            <x v="838"/>
          </reference>
          <reference field="36" count="1" selected="0">
            <x v="0"/>
          </reference>
          <reference field="37" count="1" selected="0">
            <x v="1012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1104"/>
          </reference>
          <reference field="65" count="1" selected="0">
            <x v="635"/>
          </reference>
          <reference field="66" count="1">
            <x v="1384"/>
          </reference>
        </references>
      </pivotArea>
    </format>
    <format dxfId="322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5"/>
          </reference>
          <reference field="20" count="1" selected="0">
            <x v="817"/>
          </reference>
          <reference field="36" count="1" selected="0">
            <x v="0"/>
          </reference>
          <reference field="37" count="1" selected="0">
            <x v="1027"/>
          </reference>
          <reference field="45" count="1" selected="0">
            <x v="35"/>
          </reference>
          <reference field="59" count="1" selected="0">
            <x v="61"/>
          </reference>
          <reference field="60" count="1" selected="0">
            <x v="1104"/>
          </reference>
          <reference field="65" count="1" selected="0">
            <x v="374"/>
          </reference>
          <reference field="66" count="1">
            <x v="1405"/>
          </reference>
        </references>
      </pivotArea>
    </format>
    <format dxfId="322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6"/>
          </reference>
          <reference field="20" count="1" selected="0">
            <x v="1164"/>
          </reference>
          <reference field="36" count="1" selected="0">
            <x v="0"/>
          </reference>
          <reference field="37" count="1" selected="0">
            <x v="1232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1898"/>
          </reference>
          <reference field="66" count="1">
            <x v="1683"/>
          </reference>
        </references>
      </pivotArea>
    </format>
    <format dxfId="322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7"/>
          </reference>
          <reference field="20" count="1" selected="0">
            <x v="967"/>
          </reference>
          <reference field="36" count="1" selected="0">
            <x v="0"/>
          </reference>
          <reference field="37" count="1" selected="0">
            <x v="1013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743"/>
          </reference>
          <reference field="66" count="1">
            <x v="1389"/>
          </reference>
        </references>
      </pivotArea>
    </format>
    <format dxfId="322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8"/>
          </reference>
          <reference field="20" count="1" selected="0">
            <x v="996"/>
          </reference>
          <reference field="36" count="1" selected="0">
            <x v="0"/>
          </reference>
          <reference field="37" count="1" selected="0">
            <x v="1117"/>
          </reference>
          <reference field="45" count="1" selected="0">
            <x v="161"/>
          </reference>
          <reference field="59" count="1" selected="0">
            <x v="61"/>
          </reference>
          <reference field="60" count="1" selected="0">
            <x v="1105"/>
          </reference>
          <reference field="65" count="1" selected="0">
            <x v="1436"/>
          </reference>
          <reference field="66" count="1">
            <x v="1515"/>
          </reference>
        </references>
      </pivotArea>
    </format>
    <format dxfId="322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59"/>
          </reference>
          <reference field="20" count="1" selected="0">
            <x v="1157"/>
          </reference>
          <reference field="36" count="1" selected="0">
            <x v="0"/>
          </reference>
          <reference field="37" count="1" selected="0">
            <x v="1165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4"/>
          </reference>
          <reference field="65" count="1" selected="0">
            <x v="1899"/>
          </reference>
          <reference field="66" count="1">
            <x v="1580"/>
          </reference>
        </references>
      </pivotArea>
    </format>
    <format dxfId="322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0"/>
          </reference>
          <reference field="20" count="1" selected="0">
            <x v="1165"/>
          </reference>
          <reference field="36" count="1" selected="0">
            <x v="0"/>
          </reference>
          <reference field="37" count="1" selected="0">
            <x v="122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4"/>
          </reference>
          <reference field="65" count="1" selected="0">
            <x v="1900"/>
          </reference>
          <reference field="66" count="1">
            <x v="1678"/>
          </reference>
        </references>
      </pivotArea>
    </format>
    <format dxfId="322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1"/>
          </reference>
          <reference field="20" count="1" selected="0">
            <x v="372"/>
          </reference>
          <reference field="36" count="1" selected="0">
            <x v="0"/>
          </reference>
          <reference field="37" count="1" selected="0">
            <x v="986"/>
          </reference>
          <reference field="45" count="1" selected="0">
            <x v="7"/>
          </reference>
          <reference field="59" count="1" selected="0">
            <x v="61"/>
          </reference>
          <reference field="60" count="1" selected="0">
            <x v="1106"/>
          </reference>
          <reference field="65" count="1" selected="0">
            <x v="132"/>
          </reference>
          <reference field="66" count="1">
            <x v="1383"/>
          </reference>
        </references>
      </pivotArea>
    </format>
    <format dxfId="322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2"/>
          </reference>
          <reference field="20" count="1" selected="0">
            <x v="655"/>
          </reference>
          <reference field="36" count="1" selected="0">
            <x v="0"/>
          </reference>
          <reference field="37" count="1" selected="0">
            <x v="985"/>
          </reference>
          <reference field="45" count="1" selected="0">
            <x v="77"/>
          </reference>
          <reference field="59" count="1" selected="0">
            <x v="61"/>
          </reference>
          <reference field="60" count="1" selected="0">
            <x v="1107"/>
          </reference>
          <reference field="65" count="1" selected="0">
            <x v="218"/>
          </reference>
          <reference field="66" count="1">
            <x v="1387"/>
          </reference>
        </references>
      </pivotArea>
    </format>
    <format dxfId="322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3"/>
          </reference>
          <reference field="20" count="1" selected="0">
            <x v="1023"/>
          </reference>
          <reference field="36" count="1" selected="0">
            <x v="0"/>
          </reference>
          <reference field="37" count="1" selected="0">
            <x v="984"/>
          </reference>
          <reference field="45" count="1" selected="0">
            <x v="151"/>
          </reference>
          <reference field="59" count="1" selected="0">
            <x v="61"/>
          </reference>
          <reference field="60" count="1" selected="0">
            <x v="1108"/>
          </reference>
          <reference field="65" count="1" selected="0">
            <x v="315"/>
          </reference>
          <reference field="66" count="1">
            <x v="1388"/>
          </reference>
        </references>
      </pivotArea>
    </format>
    <format dxfId="322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4"/>
          </reference>
          <reference field="20" count="1" selected="0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61"/>
          </reference>
          <reference field="60" count="1" selected="0">
            <x v="1109"/>
          </reference>
          <reference field="65" count="1" selected="0">
            <x v="1166"/>
          </reference>
          <reference field="66" count="1">
            <x v="1458"/>
          </reference>
        </references>
      </pivotArea>
    </format>
    <format dxfId="322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5"/>
          </reference>
          <reference field="20" count="1" selected="0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61"/>
          </reference>
          <reference field="60" count="1" selected="0">
            <x v="1110"/>
          </reference>
          <reference field="65" count="1" selected="0">
            <x v="875"/>
          </reference>
          <reference field="66" count="1">
            <x v="1457"/>
          </reference>
        </references>
      </pivotArea>
    </format>
    <format dxfId="322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6"/>
          </reference>
          <reference field="20" count="1" selected="0">
            <x v="859"/>
          </reference>
          <reference field="36" count="1" selected="0">
            <x v="0"/>
          </reference>
          <reference field="37" count="1" selected="0">
            <x v="1083"/>
          </reference>
          <reference field="45" count="1" selected="0">
            <x v="162"/>
          </reference>
          <reference field="59" count="1" selected="0">
            <x v="61"/>
          </reference>
          <reference field="60" count="1" selected="0">
            <x v="1111"/>
          </reference>
          <reference field="65" count="1" selected="0">
            <x v="969"/>
          </reference>
          <reference field="66" count="1">
            <x v="1480"/>
          </reference>
        </references>
      </pivotArea>
    </format>
    <format dxfId="322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7"/>
          </reference>
          <reference field="20" count="1" selected="0">
            <x v="987"/>
          </reference>
          <reference field="36" count="1" selected="0">
            <x v="0"/>
          </reference>
          <reference field="37" count="1" selected="0">
            <x v="1082"/>
          </reference>
          <reference field="45" count="1" selected="0">
            <x v="94"/>
          </reference>
          <reference field="59" count="1" selected="0">
            <x v="61"/>
          </reference>
          <reference field="60" count="1" selected="0">
            <x v="1112"/>
          </reference>
          <reference field="65" count="1" selected="0">
            <x v="1216"/>
          </reference>
          <reference field="66" count="1">
            <x v="1479"/>
          </reference>
        </references>
      </pivotArea>
    </format>
    <format dxfId="322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8"/>
          </reference>
          <reference field="20" count="1" selected="0">
            <x v="741"/>
          </reference>
          <reference field="36" count="1" selected="0">
            <x v="0"/>
          </reference>
          <reference field="37" count="1" selected="0">
            <x v="1002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1113"/>
          </reference>
          <reference field="65" count="1" selected="0">
            <x v="433"/>
          </reference>
          <reference field="66" count="1">
            <x v="1385"/>
          </reference>
        </references>
      </pivotArea>
    </format>
    <format dxfId="322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69"/>
          </reference>
          <reference field="20" count="1" selected="0">
            <x v="763"/>
          </reference>
          <reference field="36" count="1" selected="0">
            <x v="0"/>
          </reference>
          <reference field="37" count="1" selected="0">
            <x v="1067"/>
          </reference>
          <reference field="45" count="1" selected="0">
            <x v="59"/>
          </reference>
          <reference field="59" count="1" selected="0">
            <x v="61"/>
          </reference>
          <reference field="60" count="1" selected="0">
            <x v="1113"/>
          </reference>
          <reference field="65" count="1" selected="0">
            <x v="1113"/>
          </reference>
          <reference field="66" count="1">
            <x v="1451"/>
          </reference>
        </references>
      </pivotArea>
    </format>
    <format dxfId="322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0"/>
          </reference>
          <reference field="20" count="1" selected="0">
            <x v="927"/>
          </reference>
          <reference field="36" count="1" selected="0">
            <x v="0"/>
          </reference>
          <reference field="37" count="1" selected="0">
            <x v="1113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114"/>
          </reference>
          <reference field="65" count="1" selected="0">
            <x v="1465"/>
          </reference>
          <reference field="66" count="1">
            <x v="1514"/>
          </reference>
        </references>
      </pivotArea>
    </format>
    <format dxfId="322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1"/>
          </reference>
          <reference field="20" count="1" selected="0">
            <x v="879"/>
          </reference>
          <reference field="36" count="1" selected="0">
            <x v="0"/>
          </reference>
          <reference field="37" count="1" selected="0">
            <x v="1014"/>
          </reference>
          <reference field="45" count="1" selected="0">
            <x v="5"/>
          </reference>
          <reference field="59" count="1" selected="0">
            <x v="61"/>
          </reference>
          <reference field="60" count="1" selected="0">
            <x v="1114"/>
          </reference>
          <reference field="65" count="1" selected="0">
            <x v="1026"/>
          </reference>
          <reference field="66" count="1">
            <x v="1394"/>
          </reference>
        </references>
      </pivotArea>
    </format>
    <format dxfId="322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2"/>
          </reference>
          <reference field="20" count="1" selected="0">
            <x v="866"/>
          </reference>
          <reference field="36" count="1" selected="0">
            <x v="0"/>
          </reference>
          <reference field="37" count="1" selected="0">
            <x v="1035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1343"/>
          </reference>
          <reference field="66" count="1">
            <x v="1413"/>
          </reference>
        </references>
      </pivotArea>
    </format>
    <format dxfId="322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3"/>
          </reference>
          <reference field="20" count="1" selected="0">
            <x v="810"/>
          </reference>
          <reference field="36" count="1" selected="0">
            <x v="0"/>
          </reference>
          <reference field="37" count="1" selected="0">
            <x v="1016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708"/>
          </reference>
          <reference field="66" count="1">
            <x v="1395"/>
          </reference>
        </references>
      </pivotArea>
    </format>
    <format dxfId="322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4"/>
          </reference>
          <reference field="20" count="1" selected="0">
            <x v="864"/>
          </reference>
          <reference field="36" count="1" selected="0">
            <x v="0"/>
          </reference>
          <reference field="37" count="1" selected="0">
            <x v="1026"/>
          </reference>
          <reference field="45" count="1" selected="0">
            <x v="43"/>
          </reference>
          <reference field="59" count="1" selected="0">
            <x v="61"/>
          </reference>
          <reference field="60" count="1" selected="0">
            <x v="1115"/>
          </reference>
          <reference field="65" count="1" selected="0">
            <x v="1330"/>
          </reference>
          <reference field="66" count="1">
            <x v="1404"/>
          </reference>
        </references>
      </pivotArea>
    </format>
    <format dxfId="322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5"/>
          </reference>
          <reference field="20" count="1" selected="0">
            <x v="550"/>
          </reference>
          <reference field="36" count="1" selected="0">
            <x v="0"/>
          </reference>
          <reference field="37" count="1" selected="0">
            <x v="987"/>
          </reference>
          <reference field="45" count="1" selected="0">
            <x v="120"/>
          </reference>
          <reference field="59" count="1" selected="0">
            <x v="61"/>
          </reference>
          <reference field="60" count="1" selected="0">
            <x v="1116"/>
          </reference>
          <reference field="65" count="1" selected="0">
            <x v="317"/>
          </reference>
          <reference field="66" count="1">
            <x v="1390"/>
          </reference>
        </references>
      </pivotArea>
    </format>
    <format dxfId="322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7"/>
          </reference>
          <reference field="20" count="1" selected="0">
            <x v="1166"/>
          </reference>
          <reference field="36" count="1" selected="0">
            <x v="0"/>
          </reference>
          <reference field="37" count="1" selected="0">
            <x v="1228"/>
          </reference>
          <reference field="45" count="1" selected="0">
            <x v="153"/>
          </reference>
          <reference field="59" count="1" selected="0">
            <x v="61"/>
          </reference>
          <reference field="60" count="1" selected="0">
            <x v="1235"/>
          </reference>
          <reference field="65" count="1" selected="0">
            <x v="1901"/>
          </reference>
          <reference field="66" count="1">
            <x v="1679"/>
          </reference>
        </references>
      </pivotArea>
    </format>
    <format dxfId="322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8"/>
          </reference>
          <reference field="20" count="1" selected="0">
            <x v="1165"/>
          </reference>
          <reference field="36" count="1" selected="0">
            <x v="0"/>
          </reference>
          <reference field="37" count="1" selected="0">
            <x v="1229"/>
          </reference>
          <reference field="45" count="1" selected="0">
            <x v="114"/>
          </reference>
          <reference field="59" count="1" selected="0">
            <x v="61"/>
          </reference>
          <reference field="60" count="1" selected="0">
            <x v="1236"/>
          </reference>
          <reference field="65" count="1" selected="0">
            <x v="1902"/>
          </reference>
          <reference field="66" count="1">
            <x v="1680"/>
          </reference>
        </references>
      </pivotArea>
    </format>
    <format dxfId="322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79"/>
          </reference>
          <reference field="20" count="1" selected="0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18"/>
          </reference>
          <reference field="65" count="1" selected="0">
            <x v="24"/>
          </reference>
          <reference field="66" count="1">
            <x v="1436"/>
          </reference>
        </references>
      </pivotArea>
    </format>
    <format dxfId="322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0"/>
          </reference>
          <reference field="20" count="1" selected="0">
            <x v="383"/>
          </reference>
          <reference field="36" count="1" selected="0">
            <x v="1"/>
          </reference>
          <reference field="37" count="1" selected="0">
            <x v="1023"/>
          </reference>
          <reference field="45" count="1" selected="0">
            <x v="19"/>
          </reference>
          <reference field="59" count="1" selected="0">
            <x v="61"/>
          </reference>
          <reference field="60" count="1" selected="0">
            <x v="1118"/>
          </reference>
          <reference field="65" count="1" selected="0">
            <x v="229"/>
          </reference>
          <reference field="66" count="1">
            <x v="1401"/>
          </reference>
        </references>
      </pivotArea>
    </format>
    <format dxfId="322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1"/>
          </reference>
          <reference field="20" count="1" selected="0">
            <x v="150"/>
          </reference>
          <reference field="36" count="1" selected="0">
            <x v="0"/>
          </reference>
          <reference field="37" count="1" selected="0">
            <x v="1061"/>
          </reference>
          <reference field="45" count="1" selected="0">
            <x v="65"/>
          </reference>
          <reference field="59" count="1" selected="0">
            <x v="61"/>
          </reference>
          <reference field="60" count="1" selected="0">
            <x v="1119"/>
          </reference>
          <reference field="65" count="1" selected="0">
            <x v="363"/>
          </reference>
          <reference field="66" count="1">
            <x v="1447"/>
          </reference>
        </references>
      </pivotArea>
    </format>
    <format dxfId="322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2"/>
          </reference>
          <reference field="20" count="1" selected="0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120"/>
          </reference>
          <reference field="65" count="1" selected="0">
            <x v="1088"/>
          </reference>
          <reference field="66" count="1">
            <x v="1460"/>
          </reference>
        </references>
      </pivotArea>
    </format>
    <format dxfId="322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3"/>
          </reference>
          <reference field="20" count="1" selected="0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121"/>
          </reference>
          <reference field="65" count="1" selected="0">
            <x v="843"/>
          </reference>
          <reference field="66" count="1">
            <x v="1459"/>
          </reference>
        </references>
      </pivotArea>
    </format>
    <format dxfId="322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4"/>
          </reference>
          <reference field="20" count="1" selected="0">
            <x v="1167"/>
          </reference>
          <reference field="36" count="1" selected="0">
            <x v="0"/>
          </reference>
          <reference field="37" count="1" selected="0">
            <x v="1217"/>
          </reference>
          <reference field="45" count="1" selected="0">
            <x v="140"/>
          </reference>
          <reference field="59" count="1" selected="0">
            <x v="65"/>
          </reference>
          <reference field="60" count="1" selected="0">
            <x v="1237"/>
          </reference>
          <reference field="65" count="1" selected="0">
            <x v="1903"/>
          </reference>
          <reference field="66" count="1">
            <x v="1640"/>
          </reference>
        </references>
      </pivotArea>
    </format>
    <format dxfId="322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6"/>
          </reference>
          <reference field="20" count="1" selected="0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2"/>
          </reference>
          <reference field="65" count="1" selected="0">
            <x v="36"/>
          </reference>
          <reference field="66" count="1">
            <x v="1437"/>
          </reference>
        </references>
      </pivotArea>
    </format>
    <format dxfId="322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7"/>
          </reference>
          <reference field="20" count="1" selected="0">
            <x v="151"/>
          </reference>
          <reference field="36" count="1" selected="0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61"/>
          </reference>
          <reference field="60" count="1" selected="0">
            <x v="1123"/>
          </reference>
          <reference field="65" count="1" selected="0">
            <x v="142"/>
          </reference>
          <reference field="66" count="1">
            <x v="1410"/>
          </reference>
        </references>
      </pivotArea>
    </format>
    <format dxfId="322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89"/>
          </reference>
          <reference field="20" count="1" selected="0">
            <x v="984"/>
          </reference>
          <reference field="36" count="1" selected="0">
            <x v="0"/>
          </reference>
          <reference field="37" count="1" selected="0">
            <x v="1095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125"/>
          </reference>
          <reference field="65" count="1" selected="0">
            <x v="1149"/>
          </reference>
          <reference field="66" count="1">
            <x v="1481"/>
          </reference>
        </references>
      </pivotArea>
    </format>
    <format dxfId="322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0"/>
          </reference>
          <reference field="20" count="1" selected="0">
            <x v="858"/>
          </reference>
          <reference field="36" count="1" selected="0">
            <x v="0"/>
          </reference>
          <reference field="37" count="1" selected="0">
            <x v="1094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126"/>
          </reference>
          <reference field="65" count="1" selected="0">
            <x v="842"/>
          </reference>
          <reference field="66" count="1">
            <x v="1482"/>
          </reference>
        </references>
      </pivotArea>
    </format>
    <format dxfId="322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1"/>
          </reference>
          <reference field="20" count="1" selected="0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27"/>
          </reference>
          <reference field="65" count="1" selected="0">
            <x v="23"/>
          </reference>
          <reference field="66" count="1">
            <x v="1438"/>
          </reference>
        </references>
      </pivotArea>
    </format>
    <format dxfId="322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2"/>
          </reference>
          <reference field="20" count="1" selected="0">
            <x v="151"/>
          </reference>
          <reference field="36" count="1" selected="0">
            <x v="0"/>
          </reference>
          <reference field="37" count="1" selected="0">
            <x v="1028"/>
          </reference>
          <reference field="45" count="1" selected="0">
            <x v="46"/>
          </reference>
          <reference field="59" count="1" selected="0">
            <x v="12"/>
          </reference>
          <reference field="60" count="1" selected="0">
            <x v="1128"/>
          </reference>
          <reference field="65" count="1" selected="0">
            <x v="1290"/>
          </reference>
          <reference field="66" count="1">
            <x v="1411"/>
          </reference>
        </references>
      </pivotArea>
    </format>
    <format dxfId="322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3"/>
          </reference>
          <reference field="20" count="1" selected="0">
            <x v="1159"/>
          </reference>
          <reference field="36" count="1" selected="0">
            <x v="0"/>
          </reference>
          <reference field="37" count="1" selected="0">
            <x v="1164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239"/>
          </reference>
          <reference field="65" count="1" selected="0">
            <x v="1905"/>
          </reference>
          <reference field="66" count="1">
            <x v="1581"/>
          </reference>
        </references>
      </pivotArea>
    </format>
    <format dxfId="322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4"/>
          </reference>
          <reference field="20" count="1" selected="0">
            <x v="815"/>
          </reference>
          <reference field="36" count="1" selected="0">
            <x v="0"/>
          </reference>
          <reference field="37" count="1" selected="0">
            <x v="1076"/>
          </reference>
          <reference field="45" count="1" selected="0">
            <x v="131"/>
          </reference>
          <reference field="59" count="1" selected="0">
            <x v="60"/>
          </reference>
          <reference field="60" count="1" selected="0">
            <x v="1129"/>
          </reference>
          <reference field="65" count="1" selected="0">
            <x v="606"/>
          </reference>
          <reference field="66" count="1">
            <x v="1464"/>
          </reference>
        </references>
      </pivotArea>
    </format>
    <format dxfId="322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5"/>
          </reference>
          <reference field="20" count="1" selected="0">
            <x v="418"/>
          </reference>
          <reference field="36" count="1" selected="0">
            <x v="1"/>
          </reference>
          <reference field="37" count="1" selected="0">
            <x v="1038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0"/>
          </reference>
          <reference field="65" count="1" selected="0">
            <x v="86"/>
          </reference>
          <reference field="66" count="1">
            <x v="1439"/>
          </reference>
        </references>
      </pivotArea>
    </format>
    <format dxfId="322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7"/>
          </reference>
          <reference field="20" count="1" selected="0">
            <x v="758"/>
          </reference>
          <reference field="36" count="1" selected="0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61"/>
          </reference>
          <reference field="60" count="1" selected="0">
            <x v="1131"/>
          </reference>
          <reference field="65" count="1" selected="0">
            <x v="7"/>
          </reference>
          <reference field="66" count="1">
            <x v="1414"/>
          </reference>
        </references>
      </pivotArea>
    </format>
    <format dxfId="322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8"/>
          </reference>
          <reference field="20" count="1" selected="0">
            <x v="548"/>
          </reference>
          <reference field="36" count="1" selected="0">
            <x v="0"/>
          </reference>
          <reference field="37" count="1" selected="0">
            <x v="1103"/>
          </reference>
          <reference field="45" count="1" selected="0">
            <x v="42"/>
          </reference>
          <reference field="59" count="1" selected="0">
            <x v="61"/>
          </reference>
          <reference field="60" count="1" selected="0">
            <x v="1132"/>
          </reference>
          <reference field="65" count="1" selected="0">
            <x v="1270"/>
          </reference>
          <reference field="66" count="1">
            <x v="1497"/>
          </reference>
        </references>
      </pivotArea>
    </format>
    <format dxfId="322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699"/>
          </reference>
          <reference field="20" count="1" selected="0">
            <x v="405"/>
          </reference>
          <reference field="36" count="1" selected="0">
            <x v="0"/>
          </reference>
          <reference field="37" count="1" selected="0">
            <x v="1075"/>
          </reference>
          <reference field="45" count="1" selected="0">
            <x v="9"/>
          </reference>
          <reference field="59" count="1" selected="0">
            <x v="25"/>
          </reference>
          <reference field="60" count="1" selected="0">
            <x v="1133"/>
          </reference>
          <reference field="65" count="1" selected="0">
            <x v="648"/>
          </reference>
          <reference field="66" count="1">
            <x v="1465"/>
          </reference>
        </references>
      </pivotArea>
    </format>
    <format dxfId="322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0"/>
          </reference>
          <reference field="20" count="1" selected="0">
            <x v="421"/>
          </reference>
          <reference field="36" count="1" selected="0">
            <x v="1"/>
          </reference>
          <reference field="37" count="1" selected="0">
            <x v="1040"/>
          </reference>
          <reference field="45" count="1" selected="0">
            <x v="19"/>
          </reference>
          <reference field="59" count="1" selected="0">
            <x v="32"/>
          </reference>
          <reference field="60" count="1" selected="0">
            <x v="1134"/>
          </reference>
          <reference field="65" count="1" selected="0">
            <x v="165"/>
          </reference>
          <reference field="66" count="1">
            <x v="1440"/>
          </reference>
        </references>
      </pivotArea>
    </format>
    <format dxfId="322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1"/>
          </reference>
          <reference field="20" count="1" selected="0">
            <x v="758"/>
          </reference>
          <reference field="36" count="1" selected="0">
            <x v="0"/>
          </reference>
          <reference field="37" count="1" selected="0">
            <x v="1033"/>
          </reference>
          <reference field="45" count="1" selected="0">
            <x v="123"/>
          </reference>
          <reference field="59" count="1" selected="0">
            <x v="23"/>
          </reference>
          <reference field="60" count="1" selected="0">
            <x v="1135"/>
          </reference>
          <reference field="65" count="1" selected="0">
            <x v="18"/>
          </reference>
          <reference field="66" count="1">
            <x v="1415"/>
          </reference>
        </references>
      </pivotArea>
    </format>
    <format dxfId="322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2"/>
          </reference>
          <reference field="20" count="1" selected="0">
            <x v="899"/>
          </reference>
          <reference field="36" count="1" selected="0">
            <x v="0"/>
          </reference>
          <reference field="37" count="1" selected="0">
            <x v="1089"/>
          </reference>
          <reference field="45" count="1" selected="0">
            <x v="47"/>
          </reference>
          <reference field="59" count="1" selected="0">
            <x v="14"/>
          </reference>
          <reference field="60" count="1" selected="0">
            <x v="1136"/>
          </reference>
          <reference field="65" count="1" selected="0">
            <x v="1300"/>
          </reference>
          <reference field="66" count="1">
            <x v="1483"/>
          </reference>
        </references>
      </pivotArea>
    </format>
    <format dxfId="322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3"/>
          </reference>
          <reference field="20" count="1" selected="0">
            <x v="704"/>
          </reference>
          <reference field="36" count="1" selected="0">
            <x v="0"/>
          </reference>
          <reference field="37" count="1" selected="0">
            <x v="1048"/>
          </reference>
          <reference field="45" count="1" selected="0">
            <x v="21"/>
          </reference>
          <reference field="59" count="1" selected="0">
            <x v="61"/>
          </reference>
          <reference field="60" count="1" selected="0">
            <x v="1137"/>
          </reference>
          <reference field="65" count="1" selected="0">
            <x v="1005"/>
          </reference>
          <reference field="66" count="1">
            <x v="1441"/>
          </reference>
        </references>
      </pivotArea>
    </format>
    <format dxfId="322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4"/>
          </reference>
          <reference field="20" count="1" selected="0">
            <x v="1168"/>
          </reference>
          <reference field="36" count="1" selected="0">
            <x v="0"/>
          </reference>
          <reference field="37" count="1" selected="0">
            <x v="1230"/>
          </reference>
          <reference field="45" count="1" selected="0">
            <x v="136"/>
          </reference>
          <reference field="59" count="1" selected="0">
            <x v="33"/>
          </reference>
          <reference field="60" count="1" selected="0">
            <x v="1240"/>
          </reference>
          <reference field="65" count="1" selected="0">
            <x v="1906"/>
          </reference>
          <reference field="66" count="1">
            <x v="1681"/>
          </reference>
        </references>
      </pivotArea>
    </format>
    <format dxfId="322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5"/>
          </reference>
          <reference field="20" count="1" selected="0">
            <x v="691"/>
          </reference>
          <reference field="36" count="1" selected="0">
            <x v="0"/>
          </reference>
          <reference field="37" count="1" selected="0">
            <x v="1062"/>
          </reference>
          <reference field="45" count="1" selected="0">
            <x v="77"/>
          </reference>
          <reference field="59" count="1" selected="0">
            <x v="21"/>
          </reference>
          <reference field="60" count="1" selected="0">
            <x v="1138"/>
          </reference>
          <reference field="65" count="1" selected="0">
            <x v="856"/>
          </reference>
          <reference field="66" count="1">
            <x v="1448"/>
          </reference>
        </references>
      </pivotArea>
    </format>
    <format dxfId="322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6"/>
          </reference>
          <reference field="20" count="1" selected="0">
            <x v="695"/>
          </reference>
          <reference field="36" count="1" selected="0">
            <x v="0"/>
          </reference>
          <reference field="37" count="1" selected="0">
            <x v="1032"/>
          </reference>
          <reference field="45" count="1" selected="0">
            <x v="77"/>
          </reference>
          <reference field="59" count="1" selected="0">
            <x v="21"/>
          </reference>
          <reference field="60" count="1" selected="0">
            <x v="1138"/>
          </reference>
          <reference field="65" count="1" selected="0">
            <x v="931"/>
          </reference>
          <reference field="66" count="1">
            <x v="1412"/>
          </reference>
        </references>
      </pivotArea>
    </format>
    <format dxfId="322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7"/>
          </reference>
          <reference field="20" count="1" selected="0">
            <x v="1073"/>
          </reference>
          <reference field="36" count="1" selected="0">
            <x v="0"/>
          </reference>
          <reference field="37" count="1" selected="0">
            <x v="1037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39"/>
          </reference>
          <reference field="65" count="1" selected="0">
            <x v="910"/>
          </reference>
          <reference field="66" count="1">
            <x v="1418"/>
          </reference>
        </references>
      </pivotArea>
    </format>
    <format dxfId="322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8"/>
          </reference>
          <reference field="20" count="1" selected="0">
            <x v="1067"/>
          </reference>
          <reference field="36" count="1" selected="0">
            <x v="0"/>
          </reference>
          <reference field="37" count="1" selected="0">
            <x v="1046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39"/>
          </reference>
          <reference field="65" count="1" selected="0">
            <x v="512"/>
          </reference>
          <reference field="66" count="1">
            <x v="1443"/>
          </reference>
        </references>
      </pivotArea>
    </format>
    <format dxfId="322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09"/>
          </reference>
          <reference field="20" count="1" selected="0">
            <x v="673"/>
          </reference>
          <reference field="36" count="1" selected="0">
            <x v="0"/>
          </reference>
          <reference field="37" count="1" selected="0">
            <x v="1047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0"/>
          </reference>
          <reference field="65" count="1" selected="0">
            <x v="394"/>
          </reference>
          <reference field="66" count="1">
            <x v="1442"/>
          </reference>
        </references>
      </pivotArea>
    </format>
    <format dxfId="322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0"/>
          </reference>
          <reference field="20" count="1" selected="0">
            <x v="757"/>
          </reference>
          <reference field="36" count="1" selected="0">
            <x v="0"/>
          </reference>
          <reference field="37" count="1" selected="0">
            <x v="1036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0"/>
          </reference>
          <reference field="65" count="1" selected="0">
            <x v="1563"/>
          </reference>
          <reference field="66" count="1">
            <x v="1416"/>
          </reference>
        </references>
      </pivotArea>
    </format>
    <format dxfId="322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1"/>
          </reference>
          <reference field="20" count="1" selected="0">
            <x v="610"/>
          </reference>
          <reference field="36" count="1" selected="0">
            <x v="0"/>
          </reference>
          <reference field="37" count="1" selected="0">
            <x v="1034"/>
          </reference>
          <reference field="45" count="1" selected="0">
            <x v="106"/>
          </reference>
          <reference field="59" count="1" selected="0">
            <x v="8"/>
          </reference>
          <reference field="60" count="1" selected="0">
            <x v="1141"/>
          </reference>
          <reference field="65" count="1" selected="0">
            <x v="368"/>
          </reference>
          <reference field="66" count="1">
            <x v="1417"/>
          </reference>
        </references>
      </pivotArea>
    </format>
    <format dxfId="322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2"/>
          </reference>
          <reference field="20" count="1" selected="0">
            <x v="593"/>
          </reference>
          <reference field="36" count="1" selected="0">
            <x v="0"/>
          </reference>
          <reference field="37" count="1" selected="0">
            <x v="1060"/>
          </reference>
          <reference field="45" count="1" selected="0">
            <x v="25"/>
          </reference>
          <reference field="59" count="1" selected="0">
            <x v="53"/>
          </reference>
          <reference field="60" count="1" selected="0">
            <x v="1142"/>
          </reference>
          <reference field="65" count="1" selected="0">
            <x v="115"/>
          </reference>
          <reference field="66" count="1">
            <x v="1445"/>
          </reference>
        </references>
      </pivotArea>
    </format>
    <format dxfId="322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3"/>
          </reference>
          <reference field="20" count="1" selected="0">
            <x v="1061"/>
          </reference>
          <reference field="36" count="1" selected="0">
            <x v="0"/>
          </reference>
          <reference field="37" count="1" selected="0">
            <x v="1064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143"/>
          </reference>
          <reference field="65" count="1" selected="0">
            <x v="733"/>
          </reference>
          <reference field="66" count="1">
            <x v="1449"/>
          </reference>
        </references>
      </pivotArea>
    </format>
    <format dxfId="322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4"/>
          </reference>
          <reference field="20" count="1" selected="0">
            <x v="452"/>
          </reference>
          <reference field="36" count="1" selected="0">
            <x v="1"/>
          </reference>
          <reference field="37" count="1" selected="0">
            <x v="1059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44"/>
          </reference>
          <reference field="65" count="1" selected="0">
            <x v="274"/>
          </reference>
          <reference field="66" count="1">
            <x v="1444"/>
          </reference>
        </references>
      </pivotArea>
    </format>
    <format dxfId="322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5"/>
          </reference>
          <reference field="20" count="1" selected="0">
            <x v="1043"/>
          </reference>
          <reference field="36" count="1" selected="0">
            <x v="0"/>
          </reference>
          <reference field="37" count="1" selected="0">
            <x v="1090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45"/>
          </reference>
          <reference field="65" count="1" selected="0">
            <x v="1469"/>
          </reference>
          <reference field="66" count="1">
            <x v="1484"/>
          </reference>
        </references>
      </pivotArea>
    </format>
    <format dxfId="322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6"/>
          </reference>
          <reference field="20" count="1" selected="0">
            <x v="547"/>
          </reference>
          <reference field="36" count="1" selected="0">
            <x v="0"/>
          </reference>
          <reference field="37" count="1" selected="0">
            <x v="1100"/>
          </reference>
          <reference field="45" count="1" selected="0">
            <x v="141"/>
          </reference>
          <reference field="59" count="1" selected="0">
            <x v="46"/>
          </reference>
          <reference field="60" count="1" selected="0">
            <x v="1146"/>
          </reference>
          <reference field="65" count="1" selected="0">
            <x v="1232"/>
          </reference>
          <reference field="66" count="1">
            <x v="1493"/>
          </reference>
        </references>
      </pivotArea>
    </format>
    <format dxfId="322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7"/>
          </reference>
          <reference field="20" count="1" selected="0">
            <x v="1033"/>
          </reference>
          <reference field="36" count="1" selected="0">
            <x v="0"/>
          </reference>
          <reference field="37" count="1" selected="0">
            <x v="1072"/>
          </reference>
          <reference field="45" count="1" selected="0">
            <x v="115"/>
          </reference>
          <reference field="59" count="1" selected="0">
            <x v="1"/>
          </reference>
          <reference field="60" count="1" selected="0">
            <x v="1147"/>
          </reference>
          <reference field="65" count="1" selected="0">
            <x v="552"/>
          </reference>
          <reference field="66" count="1">
            <x v="1462"/>
          </reference>
        </references>
      </pivotArea>
    </format>
    <format dxfId="322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8"/>
          </reference>
          <reference field="20" count="1" selected="0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6"/>
          </reference>
          <reference field="60" count="1" selected="0">
            <x v="1148"/>
          </reference>
          <reference field="65" count="1" selected="0">
            <x v="493"/>
          </reference>
          <reference field="66" count="1">
            <x v="1461"/>
          </reference>
        </references>
      </pivotArea>
    </format>
    <format dxfId="322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19"/>
          </reference>
          <reference field="20" count="1" selected="0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41"/>
          </reference>
          <reference field="65" count="1" selected="0">
            <x v="1743"/>
          </reference>
          <reference field="66" count="1">
            <x v="1601"/>
          </reference>
        </references>
      </pivotArea>
    </format>
    <format dxfId="322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0"/>
          </reference>
          <reference field="20" count="1" selected="0">
            <x v="1163"/>
          </reference>
          <reference field="36" count="1" selected="0">
            <x v="0"/>
          </reference>
          <reference field="37" count="1" selected="0">
            <x v="115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49"/>
          </reference>
          <reference field="65" count="1" selected="0">
            <x v="1907"/>
          </reference>
          <reference field="66" count="1">
            <x v="1582"/>
          </reference>
        </references>
      </pivotArea>
    </format>
    <format dxfId="322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1"/>
          </reference>
          <reference field="20" count="1" selected="0">
            <x v="878"/>
          </reference>
          <reference field="36" count="1" selected="0">
            <x v="0"/>
          </reference>
          <reference field="37" count="1" selected="0">
            <x v="1122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150"/>
          </reference>
          <reference field="65" count="1" selected="0">
            <x v="1024"/>
          </reference>
          <reference field="66" count="1">
            <x v="1528"/>
          </reference>
        </references>
      </pivotArea>
    </format>
    <format dxfId="322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2"/>
          </reference>
          <reference field="20" count="1" selected="0">
            <x v="990"/>
          </reference>
          <reference field="36" count="1" selected="0">
            <x v="0"/>
          </reference>
          <reference field="37" count="1" selected="0">
            <x v="1121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151"/>
          </reference>
          <reference field="65" count="1" selected="0">
            <x v="864"/>
          </reference>
          <reference field="66" count="1">
            <x v="1527"/>
          </reference>
        </references>
      </pivotArea>
    </format>
    <format dxfId="322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3"/>
          </reference>
          <reference field="20" count="1" selected="0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152"/>
          </reference>
          <reference field="65" count="1" selected="0">
            <x v="1744"/>
          </reference>
          <reference field="66" count="1">
            <x v="1612"/>
          </reference>
        </references>
      </pivotArea>
    </format>
    <format dxfId="322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4"/>
          </reference>
          <reference field="20" count="1" selected="0">
            <x v="1020"/>
          </reference>
          <reference field="36" count="1" selected="0">
            <x v="0"/>
          </reference>
          <reference field="37" count="1" selected="0">
            <x v="1127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152"/>
          </reference>
          <reference field="65" count="1" selected="0">
            <x v="1046"/>
          </reference>
          <reference field="66" count="1">
            <x v="1529"/>
          </reference>
        </references>
      </pivotArea>
    </format>
    <format dxfId="322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5"/>
          </reference>
          <reference field="20" count="1" selected="0">
            <x v="465"/>
          </reference>
          <reference field="36" count="1" selected="0">
            <x v="1"/>
          </reference>
          <reference field="37" count="1" selected="0">
            <x v="1065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3"/>
          </reference>
          <reference field="65" count="1" selected="0">
            <x v="314"/>
          </reference>
          <reference field="66" count="1">
            <x v="1450"/>
          </reference>
        </references>
      </pivotArea>
    </format>
    <format dxfId="322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8"/>
          </reference>
          <reference field="20" count="1" selected="0">
            <x v="1164"/>
          </reference>
          <reference field="36" count="1" selected="0">
            <x v="0"/>
          </reference>
          <reference field="37" count="1" selected="0">
            <x v="1232"/>
          </reference>
          <reference field="45" count="1" selected="0">
            <x v="161"/>
          </reference>
          <reference field="59" count="1" selected="0">
            <x v="67"/>
          </reference>
          <reference field="60" count="1" selected="0">
            <x v="1242"/>
          </reference>
          <reference field="65" count="1" selected="0">
            <x v="1908"/>
          </reference>
          <reference field="66" count="1">
            <x v="1684"/>
          </reference>
        </references>
      </pivotArea>
    </format>
    <format dxfId="322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29"/>
          </reference>
          <reference field="20" count="1" selected="0">
            <x v="1170"/>
          </reference>
          <reference field="36" count="1" selected="0">
            <x v="0"/>
          </reference>
          <reference field="37" count="1" selected="0">
            <x v="1188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43"/>
          </reference>
          <reference field="65" count="1" selected="0">
            <x v="1909"/>
          </reference>
          <reference field="66" count="1">
            <x v="1613"/>
          </reference>
        </references>
      </pivotArea>
    </format>
    <format dxfId="322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0"/>
          </reference>
          <reference field="20" count="1" selected="0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55"/>
          </reference>
          <reference field="65" count="1" selected="0">
            <x v="1560"/>
          </reference>
          <reference field="66" count="1">
            <x v="1501"/>
          </reference>
        </references>
      </pivotArea>
    </format>
    <format dxfId="322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1"/>
          </reference>
          <reference field="20" count="1" selected="0">
            <x v="456"/>
          </reference>
          <reference field="36" count="1" selected="0">
            <x v="1"/>
          </reference>
          <reference field="37" count="1" selected="0">
            <x v="106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6"/>
          </reference>
          <reference field="65" count="1" selected="0">
            <x v="1204"/>
          </reference>
          <reference field="66" count="1">
            <x v="1452"/>
          </reference>
        </references>
      </pivotArea>
    </format>
    <format dxfId="322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3"/>
          </reference>
          <reference field="20" count="1" selected="0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1"/>
          </reference>
          <reference field="60" count="1" selected="0">
            <x v="1244"/>
          </reference>
          <reference field="65" count="1" selected="0">
            <x v="1910"/>
          </reference>
          <reference field="66" count="1">
            <x v="1614"/>
          </reference>
        </references>
      </pivotArea>
    </format>
    <format dxfId="322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4"/>
          </reference>
          <reference field="20" count="1" selected="0">
            <x v="458"/>
          </reference>
          <reference field="36" count="1" selected="0">
            <x v="1"/>
          </reference>
          <reference field="37" count="1" selected="0">
            <x v="1070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57"/>
          </reference>
          <reference field="65" count="1" selected="0">
            <x v="657"/>
          </reference>
          <reference field="66" count="1">
            <x v="1453"/>
          </reference>
        </references>
      </pivotArea>
    </format>
    <format dxfId="322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5"/>
          </reference>
          <reference field="20" count="1" selected="0">
            <x v="200"/>
          </reference>
          <reference field="36" count="1" selected="0">
            <x v="1"/>
          </reference>
          <reference field="37" count="1" selected="0">
            <x v="1069"/>
          </reference>
          <reference field="45" count="1" selected="0">
            <x v="116"/>
          </reference>
          <reference field="59" count="1" selected="0">
            <x v="38"/>
          </reference>
          <reference field="60" count="1" selected="0">
            <x v="1158"/>
          </reference>
          <reference field="65" count="1" selected="0">
            <x v="895"/>
          </reference>
          <reference field="66" count="1">
            <x v="1454"/>
          </reference>
        </references>
      </pivotArea>
    </format>
    <format dxfId="322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8"/>
          </reference>
          <reference field="20" count="1" selected="0">
            <x v="901"/>
          </reference>
          <reference field="36" count="1" selected="0">
            <x v="0"/>
          </reference>
          <reference field="37" count="1" selected="0">
            <x v="1128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161"/>
          </reference>
          <reference field="65" count="1" selected="0">
            <x v="1142"/>
          </reference>
          <reference field="66" count="1">
            <x v="1530"/>
          </reference>
        </references>
      </pivotArea>
    </format>
    <format dxfId="322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39"/>
          </reference>
          <reference field="20" count="1" selected="0">
            <x v="200"/>
          </reference>
          <reference field="36" count="1" selected="0">
            <x v="1"/>
          </reference>
          <reference field="37" count="1" selected="0">
            <x v="1069"/>
          </reference>
          <reference field="45" count="1" selected="0">
            <x v="116"/>
          </reference>
          <reference field="59" count="1" selected="0">
            <x v="38"/>
          </reference>
          <reference field="60" count="1" selected="0">
            <x v="1162"/>
          </reference>
          <reference field="65" count="1" selected="0">
            <x v="954"/>
          </reference>
          <reference field="66" count="1">
            <x v="1455"/>
          </reference>
        </references>
      </pivotArea>
    </format>
    <format dxfId="322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0"/>
          </reference>
          <reference field="20" count="1" selected="0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68"/>
          </reference>
          <reference field="60" count="1" selected="0">
            <x v="1245"/>
          </reference>
          <reference field="65" count="1" selected="0">
            <x v="1911"/>
          </reference>
          <reference field="66" count="1">
            <x v="1615"/>
          </reference>
        </references>
      </pivotArea>
    </format>
    <format dxfId="322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1"/>
          </reference>
          <reference field="20" count="1" selected="0">
            <x v="371"/>
          </reference>
          <reference field="36" count="1" selected="0">
            <x v="0"/>
          </reference>
          <reference field="37" count="1" selected="0">
            <x v="1071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63"/>
          </reference>
          <reference field="65" count="1" selected="0">
            <x v="447"/>
          </reference>
          <reference field="66" count="1">
            <x v="1456"/>
          </reference>
        </references>
      </pivotArea>
    </format>
    <format dxfId="322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2"/>
          </reference>
          <reference field="20" count="1" selected="0">
            <x v="356"/>
          </reference>
          <reference field="36" count="1" selected="0">
            <x v="0"/>
          </reference>
          <reference field="37" count="1" selected="0">
            <x v="1074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64"/>
          </reference>
          <reference field="65" count="1" selected="0">
            <x v="113"/>
          </reference>
          <reference field="66" count="1">
            <x v="1466"/>
          </reference>
        </references>
      </pivotArea>
    </format>
    <format dxfId="322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3"/>
          </reference>
          <reference field="20" count="1" selected="0">
            <x v="409"/>
          </reference>
          <reference field="36" count="1" selected="0">
            <x v="1"/>
          </reference>
          <reference field="37" count="1" selected="0">
            <x v="108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65"/>
          </reference>
          <reference field="65" count="1" selected="0">
            <x v="1215"/>
          </reference>
          <reference field="66" count="1">
            <x v="1485"/>
          </reference>
        </references>
      </pivotArea>
    </format>
    <format dxfId="322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5"/>
          </reference>
          <reference field="20" count="1" selected="0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67"/>
          </reference>
          <reference field="65" count="1" selected="0">
            <x v="1912"/>
          </reference>
          <reference field="66" count="1">
            <x v="1602"/>
          </reference>
        </references>
      </pivotArea>
    </format>
    <format dxfId="322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6"/>
          </reference>
          <reference field="20" count="1" selected="0">
            <x v="1173"/>
          </reference>
          <reference field="36" count="1" selected="0">
            <x v="0"/>
          </reference>
          <reference field="37" count="1" selected="0">
            <x v="1169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67"/>
          </reference>
          <reference field="65" count="1" selected="0">
            <x v="1913"/>
          </reference>
          <reference field="66" count="1">
            <x v="1583"/>
          </reference>
        </references>
      </pivotArea>
    </format>
    <format dxfId="322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7"/>
          </reference>
          <reference field="20" count="1" selected="0">
            <x v="1174"/>
          </reference>
          <reference field="36" count="1" selected="0">
            <x v="0"/>
          </reference>
          <reference field="37" count="1" selected="0">
            <x v="1160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246"/>
          </reference>
          <reference field="65" count="1" selected="0">
            <x v="1745"/>
          </reference>
          <reference field="66" count="1">
            <x v="1584"/>
          </reference>
        </references>
      </pivotArea>
    </format>
    <format dxfId="322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8"/>
          </reference>
          <reference field="20" count="1" selected="0">
            <x v="1175"/>
          </reference>
          <reference field="36" count="1" selected="0">
            <x v="0"/>
          </reference>
          <reference field="37" count="1" selected="0">
            <x v="1161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247"/>
          </reference>
          <reference field="65" count="1" selected="0">
            <x v="1746"/>
          </reference>
          <reference field="66" count="1">
            <x v="1585"/>
          </reference>
        </references>
      </pivotArea>
    </format>
    <format dxfId="322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49"/>
          </reference>
          <reference field="20" count="1" selected="0">
            <x v="1078"/>
          </reference>
          <reference field="36" count="1" selected="0">
            <x v="0"/>
          </reference>
          <reference field="37" count="1" selected="0">
            <x v="1073"/>
          </reference>
          <reference field="45" count="1" selected="0">
            <x v="22"/>
          </reference>
          <reference field="59" count="1" selected="0">
            <x v="28"/>
          </reference>
          <reference field="60" count="1" selected="0">
            <x v="1168"/>
          </reference>
          <reference field="65" count="1" selected="0">
            <x v="881"/>
          </reference>
          <reference field="66" count="1">
            <x v="1463"/>
          </reference>
        </references>
      </pivotArea>
    </format>
    <format dxfId="321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0"/>
          </reference>
          <reference field="20" count="1" selected="0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48"/>
          </reference>
          <reference field="65" count="1" selected="0">
            <x v="1747"/>
          </reference>
          <reference field="66" count="1">
            <x v="1642"/>
          </reference>
        </references>
      </pivotArea>
    </format>
    <format dxfId="321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1"/>
          </reference>
          <reference field="20" count="1" selected="0">
            <x v="1041"/>
          </reference>
          <reference field="36" count="1" selected="0">
            <x v="0"/>
          </reference>
          <reference field="37" count="1" selected="0">
            <x v="1133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69"/>
          </reference>
          <reference field="65" count="1" selected="0">
            <x v="1092"/>
          </reference>
          <reference field="66" count="1">
            <x v="1535"/>
          </reference>
        </references>
      </pivotArea>
    </format>
    <format dxfId="321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2"/>
          </reference>
          <reference field="20" count="1" selected="0">
            <x v="1177"/>
          </reference>
          <reference field="36" count="1" selected="0">
            <x v="0"/>
          </reference>
          <reference field="37" count="1" selected="0">
            <x v="1211"/>
          </reference>
          <reference field="45" count="1" selected="0">
            <x v="100"/>
          </reference>
          <reference field="59" count="1" selected="0">
            <x v="7"/>
          </reference>
          <reference field="60" count="1" selected="0">
            <x v="1169"/>
          </reference>
          <reference field="65" count="1" selected="0">
            <x v="1748"/>
          </reference>
          <reference field="66" count="1">
            <x v="1643"/>
          </reference>
        </references>
      </pivotArea>
    </format>
    <format dxfId="321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3"/>
          </reference>
          <reference field="20" count="1" selected="0">
            <x v="1178"/>
          </reference>
          <reference field="36" count="1" selected="0">
            <x v="0"/>
          </reference>
          <reference field="37" count="1" selected="0">
            <x v="1203"/>
          </reference>
          <reference field="45" count="1" selected="0">
            <x v="6"/>
          </reference>
          <reference field="59" count="1" selected="0">
            <x v="69"/>
          </reference>
          <reference field="60" count="1" selected="0">
            <x v="1249"/>
          </reference>
          <reference field="65" count="1" selected="0">
            <x v="1749"/>
          </reference>
          <reference field="66" count="1">
            <x v="1641"/>
          </reference>
        </references>
      </pivotArea>
    </format>
    <format dxfId="321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4"/>
          </reference>
          <reference field="20" count="1" selected="0">
            <x v="608"/>
          </reference>
          <reference field="36" count="1" selected="0">
            <x v="0"/>
          </reference>
          <reference field="37" count="1" selected="0">
            <x v="1114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170"/>
          </reference>
          <reference field="65" count="1" selected="0">
            <x v="985"/>
          </reference>
          <reference field="66" count="1">
            <x v="1516"/>
          </reference>
        </references>
      </pivotArea>
    </format>
    <format dxfId="321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5"/>
          </reference>
          <reference field="20" count="1" selected="0">
            <x v="787"/>
          </reference>
          <reference field="36" count="1" selected="0">
            <x v="0"/>
          </reference>
          <reference field="37" count="1" selected="0">
            <x v="1108"/>
          </reference>
          <reference field="45" count="1" selected="0">
            <x v="176"/>
          </reference>
          <reference field="59" count="1" selected="0">
            <x v="45"/>
          </reference>
          <reference field="60" count="1" selected="0">
            <x v="1171"/>
          </reference>
          <reference field="65" count="1" selected="0">
            <x v="695"/>
          </reference>
          <reference field="66" count="1">
            <x v="1502"/>
          </reference>
        </references>
      </pivotArea>
    </format>
    <format dxfId="321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6"/>
          </reference>
          <reference field="20" count="1" selected="0">
            <x v="1007"/>
          </reference>
          <reference field="36" count="1" selected="0">
            <x v="0"/>
          </reference>
          <reference field="37" count="1" selected="0">
            <x v="1129"/>
          </reference>
          <reference field="45" count="1" selected="0">
            <x v="143"/>
          </reference>
          <reference field="59" count="1" selected="0">
            <x v="5"/>
          </reference>
          <reference field="60" count="1" selected="0">
            <x v="1172"/>
          </reference>
          <reference field="65" count="1" selected="0">
            <x v="1675"/>
          </reference>
          <reference field="66" count="1">
            <x v="1531"/>
          </reference>
        </references>
      </pivotArea>
    </format>
    <format dxfId="321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7"/>
          </reference>
          <reference field="20" count="1" selected="0">
            <x v="931"/>
          </reference>
          <reference field="36" count="1" selected="0">
            <x v="0"/>
          </reference>
          <reference field="37" count="1" selected="0">
            <x v="1091"/>
          </reference>
          <reference field="45" count="1" selected="0">
            <x v="143"/>
          </reference>
          <reference field="59" count="1" selected="0">
            <x v="5"/>
          </reference>
          <reference field="60" count="1" selected="0">
            <x v="1172"/>
          </reference>
          <reference field="65" count="1" selected="0">
            <x v="1121"/>
          </reference>
          <reference field="66" count="1">
            <x v="1486"/>
          </reference>
        </references>
      </pivotArea>
    </format>
    <format dxfId="321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8"/>
          </reference>
          <reference field="20" count="1" selected="0">
            <x v="345"/>
          </reference>
          <reference field="36" count="1" selected="0">
            <x v="0"/>
          </reference>
          <reference field="37" count="1" selected="0">
            <x v="1079"/>
          </reference>
          <reference field="45" count="1" selected="0">
            <x v="80"/>
          </reference>
          <reference field="59" count="1" selected="0">
            <x v="22"/>
          </reference>
          <reference field="60" count="1" selected="0">
            <x v="1173"/>
          </reference>
          <reference field="65" count="1" selected="0">
            <x v="112"/>
          </reference>
          <reference field="66" count="1">
            <x v="1487"/>
          </reference>
        </references>
      </pivotArea>
    </format>
    <format dxfId="321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59"/>
          </reference>
          <reference field="20" count="1" selected="0">
            <x v="205"/>
          </reference>
          <reference field="36" count="1" selected="0">
            <x v="1"/>
          </reference>
          <reference field="37" count="1" selected="0">
            <x v="1080"/>
          </reference>
          <reference field="45" count="1" selected="0">
            <x v="116"/>
          </reference>
          <reference field="59" count="1" selected="0">
            <x v="39"/>
          </reference>
          <reference field="60" count="1" selected="0">
            <x v="1174"/>
          </reference>
          <reference field="65" count="1" selected="0">
            <x v="913"/>
          </reference>
          <reference field="66" count="1">
            <x v="1488"/>
          </reference>
        </references>
      </pivotArea>
    </format>
    <format dxfId="321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1"/>
          </reference>
          <reference field="20" count="1" selected="0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76"/>
          </reference>
          <reference field="65" count="1" selected="0">
            <x v="1423"/>
          </reference>
          <reference field="66" count="1">
            <x v="1503"/>
          </reference>
        </references>
      </pivotArea>
    </format>
    <format dxfId="321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2"/>
          </reference>
          <reference field="20" count="1" selected="0">
            <x v="384"/>
          </reference>
          <reference field="36" count="1" selected="0">
            <x v="1"/>
          </reference>
          <reference field="37" count="1" selected="0">
            <x v="1098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77"/>
          </reference>
          <reference field="65" count="1" selected="0">
            <x v="1279"/>
          </reference>
          <reference field="66" count="1">
            <x v="1490"/>
          </reference>
        </references>
      </pivotArea>
    </format>
    <format dxfId="321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3"/>
          </reference>
          <reference field="20" count="1" selected="0">
            <x v="195"/>
          </reference>
          <reference field="36" count="1" selected="0">
            <x v="1"/>
          </reference>
          <reference field="37" count="1" selected="0">
            <x v="1097"/>
          </reference>
          <reference field="45" count="1" selected="0">
            <x v="116"/>
          </reference>
          <reference field="59" count="1" selected="0">
            <x v="39"/>
          </reference>
          <reference field="60" count="1" selected="0">
            <x v="1178"/>
          </reference>
          <reference field="65" count="1" selected="0">
            <x v="879"/>
          </reference>
          <reference field="66" count="1">
            <x v="1491"/>
          </reference>
        </references>
      </pivotArea>
    </format>
    <format dxfId="321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4"/>
          </reference>
          <reference field="20" count="1" selected="0">
            <x v="1031"/>
          </reference>
          <reference field="36" count="1" selected="0">
            <x v="0"/>
          </reference>
          <reference field="37" count="1" selected="0">
            <x v="1107"/>
          </reference>
          <reference field="45" count="1" selected="0">
            <x v="115"/>
          </reference>
          <reference field="59" count="1" selected="0">
            <x v="3"/>
          </reference>
          <reference field="60" count="1" selected="0">
            <x v="1179"/>
          </reference>
          <reference field="65" count="1" selected="0">
            <x v="857"/>
          </reference>
          <reference field="66" count="1">
            <x v="1505"/>
          </reference>
        </references>
      </pivotArea>
    </format>
    <format dxfId="321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5"/>
          </reference>
          <reference field="20" count="1" selected="0">
            <x v="1076"/>
          </reference>
          <reference field="36" count="1" selected="0">
            <x v="0"/>
          </reference>
          <reference field="37" count="1" selected="0">
            <x v="1106"/>
          </reference>
          <reference field="45" count="1" selected="0">
            <x v="22"/>
          </reference>
          <reference field="59" count="1" selected="0">
            <x v="28"/>
          </reference>
          <reference field="60" count="1" selected="0">
            <x v="1180"/>
          </reference>
          <reference field="65" count="1" selected="0">
            <x v="744"/>
          </reference>
          <reference field="66" count="1">
            <x v="1504"/>
          </reference>
        </references>
      </pivotArea>
    </format>
    <format dxfId="321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6"/>
          </reference>
          <reference field="20" count="1" selected="0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7"/>
          </reference>
          <reference field="60" count="1" selected="0">
            <x v="1181"/>
          </reference>
          <reference field="65" count="1" selected="0">
            <x v="1750"/>
          </reference>
          <reference field="66" count="1">
            <x v="1603"/>
          </reference>
        </references>
      </pivotArea>
    </format>
    <format dxfId="321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7"/>
          </reference>
          <reference field="20" count="1" selected="0">
            <x v="391"/>
          </reference>
          <reference field="36" count="1" selected="0">
            <x v="1"/>
          </reference>
          <reference field="37" count="1" selected="0">
            <x v="110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82"/>
          </reference>
          <reference field="65" count="1" selected="0">
            <x v="593"/>
          </reference>
          <reference field="66" count="1">
            <x v="1494"/>
          </reference>
        </references>
      </pivotArea>
    </format>
    <format dxfId="321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69"/>
          </reference>
          <reference field="20" count="1" selected="0">
            <x v="320"/>
          </reference>
          <reference field="36" count="1" selected="0">
            <x v="0"/>
          </reference>
          <reference field="37" count="1" selected="0">
            <x v="1132"/>
          </reference>
          <reference field="45" count="1" selected="0">
            <x v="23"/>
          </reference>
          <reference field="59" count="1" selected="0">
            <x v="61"/>
          </reference>
          <reference field="60" count="1" selected="0">
            <x v="1184"/>
          </reference>
          <reference field="65" count="1" selected="0">
            <x v="237"/>
          </reference>
          <reference field="66" count="1">
            <x v="1532"/>
          </reference>
        </references>
      </pivotArea>
    </format>
    <format dxfId="321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0"/>
          </reference>
          <reference field="20" count="1" selected="0">
            <x v="708"/>
          </reference>
          <reference field="36" count="1" selected="0">
            <x v="0"/>
          </reference>
          <reference field="37" count="1" selected="0">
            <x v="1116"/>
          </reference>
          <reference field="45" count="1" selected="0">
            <x v="101"/>
          </reference>
          <reference field="59" count="1" selected="0">
            <x v="40"/>
          </reference>
          <reference field="60" count="1" selected="0">
            <x v="1185"/>
          </reference>
          <reference field="65" count="1" selected="0">
            <x v="1033"/>
          </reference>
          <reference field="66" count="1">
            <x v="1518"/>
          </reference>
        </references>
      </pivotArea>
    </format>
    <format dxfId="321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1"/>
          </reference>
          <reference field="20" count="1" selected="0">
            <x v="1031"/>
          </reference>
          <reference field="36" count="1" selected="0">
            <x v="0"/>
          </reference>
          <reference field="37" count="1" selected="0">
            <x v="1107"/>
          </reference>
          <reference field="45" count="1" selected="0">
            <x v="115"/>
          </reference>
          <reference field="59" count="1" selected="0">
            <x v="2"/>
          </reference>
          <reference field="60" count="1" selected="0">
            <x v="1186"/>
          </reference>
          <reference field="65" count="1" selected="0">
            <x v="643"/>
          </reference>
          <reference field="66" count="1">
            <x v="1507"/>
          </reference>
        </references>
      </pivotArea>
    </format>
    <format dxfId="321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2"/>
          </reference>
          <reference field="20" count="1" selected="0">
            <x v="1076"/>
          </reference>
          <reference field="36" count="1" selected="0">
            <x v="0"/>
          </reference>
          <reference field="37" count="1" selected="0">
            <x v="1106"/>
          </reference>
          <reference field="45" count="1" selected="0">
            <x v="22"/>
          </reference>
          <reference field="59" count="1" selected="0">
            <x v="27"/>
          </reference>
          <reference field="60" count="1" selected="0">
            <x v="1187"/>
          </reference>
          <reference field="65" count="1" selected="0">
            <x v="614"/>
          </reference>
          <reference field="66" count="1">
            <x v="1506"/>
          </reference>
        </references>
      </pivotArea>
    </format>
    <format dxfId="321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3"/>
          </reference>
          <reference field="20" count="1" selected="0">
            <x v="877"/>
          </reference>
          <reference field="36" count="1" selected="0">
            <x v="0"/>
          </reference>
          <reference field="37" count="1" selected="0">
            <x v="1115"/>
          </reference>
          <reference field="45" count="1" selected="0">
            <x v="15"/>
          </reference>
          <reference field="59" count="1" selected="0">
            <x v="24"/>
          </reference>
          <reference field="60" count="1" selected="0">
            <x v="1188"/>
          </reference>
          <reference field="65" count="1" selected="0">
            <x v="1095"/>
          </reference>
          <reference field="66" count="1">
            <x v="1517"/>
          </reference>
        </references>
      </pivotArea>
    </format>
    <format dxfId="321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4"/>
          </reference>
          <reference field="20" count="1" selected="0">
            <x v="561"/>
          </reference>
          <reference field="36" count="1" selected="0">
            <x v="0"/>
          </reference>
          <reference field="37" count="1" selected="0">
            <x v="1125"/>
          </reference>
          <reference field="45" count="1" selected="0">
            <x v="107"/>
          </reference>
          <reference field="59" count="1" selected="0">
            <x v="50"/>
          </reference>
          <reference field="60" count="1" selected="0">
            <x v="1189"/>
          </reference>
          <reference field="65" count="1" selected="0">
            <x v="472"/>
          </reference>
          <reference field="66" count="1">
            <x v="1533"/>
          </reference>
        </references>
      </pivotArea>
    </format>
    <format dxfId="321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5"/>
          </reference>
          <reference field="20" count="1" selected="0">
            <x v="305"/>
          </reference>
          <reference field="36" count="1" selected="0">
            <x v="1"/>
          </reference>
          <reference field="37" count="1" selected="0">
            <x v="1102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0"/>
          </reference>
          <reference field="65" count="1" selected="0">
            <x v="1374"/>
          </reference>
          <reference field="66" count="1">
            <x v="1496"/>
          </reference>
        </references>
      </pivotArea>
    </format>
    <format dxfId="321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7"/>
          </reference>
          <reference field="20" count="1" selected="0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1"/>
          </reference>
          <reference field="65" count="1" selected="0">
            <x v="1409"/>
          </reference>
          <reference field="66" count="1">
            <x v="1537"/>
          </reference>
        </references>
      </pivotArea>
    </format>
    <format dxfId="321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8"/>
          </reference>
          <reference field="20" count="1" selected="0">
            <x v="1172"/>
          </reference>
          <reference field="36" count="1" selected="0">
            <x v="0"/>
          </reference>
          <reference field="37" count="1" selected="0">
            <x v="1178"/>
          </reference>
          <reference field="45" count="1" selected="0">
            <x v="0"/>
          </reference>
          <reference field="59" count="1" selected="0">
            <x v="58"/>
          </reference>
          <reference field="60" count="1" selected="0">
            <x v="1192"/>
          </reference>
          <reference field="65" count="1" selected="0">
            <x v="1751"/>
          </reference>
          <reference field="66" count="1">
            <x v="1604"/>
          </reference>
        </references>
      </pivotArea>
    </format>
    <format dxfId="321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79"/>
          </reference>
          <reference field="20" count="1" selected="0">
            <x v="1179"/>
          </reference>
          <reference field="36" count="1" selected="0">
            <x v="0"/>
          </reference>
          <reference field="37" count="1" selected="0">
            <x v="119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50"/>
          </reference>
          <reference field="65" count="1" selected="0">
            <x v="1752"/>
          </reference>
          <reference field="66" count="1">
            <x v="1644"/>
          </reference>
        </references>
      </pivotArea>
    </format>
    <format dxfId="321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0"/>
          </reference>
          <reference field="20" count="1" selected="0">
            <x v="1171"/>
          </reference>
          <reference field="36" count="1" selected="0">
            <x v="0"/>
          </reference>
          <reference field="37" count="1" selected="0">
            <x v="118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50"/>
          </reference>
          <reference field="65" count="1" selected="0">
            <x v="1753"/>
          </reference>
          <reference field="66" count="1">
            <x v="1616"/>
          </reference>
        </references>
      </pivotArea>
    </format>
    <format dxfId="321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1"/>
          </reference>
          <reference field="20" count="1" selected="0">
            <x v="961"/>
          </reference>
          <reference field="36" count="1" selected="0">
            <x v="0"/>
          </reference>
          <reference field="37" count="1" selected="0">
            <x v="1104"/>
          </reference>
          <reference field="45" count="1" selected="0">
            <x v="160"/>
          </reference>
          <reference field="59" count="1" selected="0">
            <x v="20"/>
          </reference>
          <reference field="60" count="1" selected="0">
            <x v="1193"/>
          </reference>
          <reference field="65" count="1" selected="0">
            <x v="977"/>
          </reference>
          <reference field="66" count="1">
            <x v="1498"/>
          </reference>
        </references>
      </pivotArea>
    </format>
    <format dxfId="321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2"/>
          </reference>
          <reference field="20" count="1" selected="0">
            <x v="172"/>
          </reference>
          <reference field="36" count="1" selected="0">
            <x v="0"/>
          </reference>
          <reference field="37" count="1" selected="0">
            <x v="1134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94"/>
          </reference>
          <reference field="65" count="1" selected="0">
            <x v="601"/>
          </reference>
          <reference field="66" count="1">
            <x v="1536"/>
          </reference>
        </references>
      </pivotArea>
    </format>
    <format dxfId="321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3"/>
          </reference>
          <reference field="20" count="1" selected="0">
            <x v="214"/>
          </reference>
          <reference field="36" count="1" selected="0">
            <x v="0"/>
          </reference>
          <reference field="37" count="1" selected="0">
            <x v="1110"/>
          </reference>
          <reference field="45" count="1" selected="0">
            <x v="65"/>
          </reference>
          <reference field="59" count="1" selected="0">
            <x v="43"/>
          </reference>
          <reference field="60" count="1" selected="0">
            <x v="1194"/>
          </reference>
          <reference field="65" count="1" selected="0">
            <x v="1383"/>
          </reference>
          <reference field="66" count="1">
            <x v="1508"/>
          </reference>
        </references>
      </pivotArea>
    </format>
    <format dxfId="321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4"/>
          </reference>
          <reference field="20" count="1" selected="0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251"/>
          </reference>
          <reference field="65" count="1" selected="0">
            <x v="1754"/>
          </reference>
          <reference field="66" count="1">
            <x v="1617"/>
          </reference>
        </references>
      </pivotArea>
    </format>
    <format dxfId="321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5"/>
          </reference>
          <reference field="20" count="1" selected="0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52"/>
          </reference>
          <reference field="65" count="1" selected="0">
            <x v="1755"/>
          </reference>
          <reference field="66" count="1">
            <x v="1645"/>
          </reference>
        </references>
      </pivotArea>
    </format>
    <format dxfId="321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6"/>
          </reference>
          <reference field="20" count="1" selected="0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8"/>
          </reference>
          <reference field="60" count="1" selected="0">
            <x v="1195"/>
          </reference>
          <reference field="65" count="1" selected="0">
            <x v="1311"/>
          </reference>
          <reference field="66" count="1">
            <x v="1538"/>
          </reference>
        </references>
      </pivotArea>
    </format>
    <format dxfId="321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7"/>
          </reference>
          <reference field="20" count="1" selected="0">
            <x v="391"/>
          </reference>
          <reference field="36" count="1" selected="0">
            <x v="1"/>
          </reference>
          <reference field="37" count="1" selected="0">
            <x v="110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6"/>
          </reference>
          <reference field="65" count="1" selected="0">
            <x v="291"/>
          </reference>
          <reference field="66" count="1">
            <x v="1495"/>
          </reference>
        </references>
      </pivotArea>
    </format>
    <format dxfId="321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8"/>
          </reference>
          <reference field="20" count="1" selected="0">
            <x v="327"/>
          </reference>
          <reference field="36" count="1" selected="0">
            <x v="0"/>
          </reference>
          <reference field="37" count="1" selected="0">
            <x v="1105"/>
          </reference>
          <reference field="45" count="1" selected="0">
            <x v="69"/>
          </reference>
          <reference field="59" count="1" selected="0">
            <x v="13"/>
          </reference>
          <reference field="60" count="1" selected="0">
            <x v="1197"/>
          </reference>
          <reference field="65" count="1" selected="0">
            <x v="279"/>
          </reference>
          <reference field="66" count="1">
            <x v="1499"/>
          </reference>
        </references>
      </pivotArea>
    </format>
    <format dxfId="321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89"/>
          </reference>
          <reference field="20" count="1" selected="0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8"/>
          </reference>
          <reference field="65" count="1" selected="0">
            <x v="400"/>
          </reference>
          <reference field="66" count="1">
            <x v="1510"/>
          </reference>
        </references>
      </pivotArea>
    </format>
    <format dxfId="321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0"/>
          </reference>
          <reference field="20" count="1" selected="0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3"/>
          </reference>
          <reference field="65" count="1" selected="0">
            <x v="1756"/>
          </reference>
          <reference field="66" count="1">
            <x v="1605"/>
          </reference>
        </references>
      </pivotArea>
    </format>
    <format dxfId="321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1"/>
          </reference>
          <reference field="20" count="1" selected="0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59"/>
          </reference>
          <reference field="60" count="1" selected="0">
            <x v="1254"/>
          </reference>
          <reference field="65" count="1" selected="0">
            <x v="1757"/>
          </reference>
          <reference field="66" count="1">
            <x v="1618"/>
          </reference>
        </references>
      </pivotArea>
    </format>
    <format dxfId="321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2"/>
          </reference>
          <reference field="20" count="1" selected="0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199"/>
          </reference>
          <reference field="65" count="1" selected="0">
            <x v="353"/>
          </reference>
          <reference field="66" count="1">
            <x v="1511"/>
          </reference>
        </references>
      </pivotArea>
    </format>
    <format dxfId="321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3"/>
          </reference>
          <reference field="20" count="1" selected="0">
            <x v="980"/>
          </reference>
          <reference field="36" count="1" selected="0">
            <x v="0"/>
          </reference>
          <reference field="37" count="1" selected="0">
            <x v="1111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00"/>
          </reference>
          <reference field="65" count="1" selected="0">
            <x v="1004"/>
          </reference>
          <reference field="66" count="1">
            <x v="1509"/>
          </reference>
        </references>
      </pivotArea>
    </format>
    <format dxfId="321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4"/>
          </reference>
          <reference field="20" count="1" selected="0">
            <x v="404"/>
          </reference>
          <reference field="36" count="1" selected="0">
            <x v="1"/>
          </reference>
          <reference field="37" count="1" selected="0">
            <x v="111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01"/>
          </reference>
          <reference field="65" count="1" selected="0">
            <x v="334"/>
          </reference>
          <reference field="66" count="1">
            <x v="1512"/>
          </reference>
        </references>
      </pivotArea>
    </format>
    <format dxfId="321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5"/>
          </reference>
          <reference field="20" count="1" selected="0">
            <x v="986"/>
          </reference>
          <reference field="36" count="1" selected="0">
            <x v="0"/>
          </reference>
          <reference field="37" count="1" selected="0">
            <x v="1138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02"/>
          </reference>
          <reference field="65" count="1" selected="0">
            <x v="1080"/>
          </reference>
          <reference field="66" count="1">
            <x v="1543"/>
          </reference>
        </references>
      </pivotArea>
    </format>
    <format dxfId="321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6"/>
          </reference>
          <reference field="20" count="1" selected="0">
            <x v="1151"/>
          </reference>
          <reference field="36" count="1" selected="0">
            <x v="0"/>
          </reference>
          <reference field="37" count="1" selected="0">
            <x v="1222"/>
          </reference>
          <reference field="45" count="1" selected="0">
            <x v="144"/>
          </reference>
          <reference field="59" count="1" selected="0">
            <x v="71"/>
          </reference>
          <reference field="60" count="1" selected="0">
            <x v="1255"/>
          </reference>
          <reference field="65" count="1" selected="0">
            <x v="1758"/>
          </reference>
          <reference field="66" count="1">
            <x v="1673"/>
          </reference>
        </references>
      </pivotArea>
    </format>
    <format dxfId="321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7"/>
          </reference>
          <reference field="20" count="1" selected="0">
            <x v="1180"/>
          </reference>
          <reference field="36" count="1" selected="0">
            <x v="0"/>
          </reference>
          <reference field="37" count="1" selected="0">
            <x v="1223"/>
          </reference>
          <reference field="45" count="1" selected="0">
            <x v="96"/>
          </reference>
          <reference field="59" count="1" selected="0">
            <x v="72"/>
          </reference>
          <reference field="60" count="1" selected="0">
            <x v="1255"/>
          </reference>
          <reference field="65" count="1" selected="0">
            <x v="1759"/>
          </reference>
          <reference field="66" count="1">
            <x v="1672"/>
          </reference>
        </references>
      </pivotArea>
    </format>
    <format dxfId="321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798"/>
          </reference>
          <reference field="20" count="1" selected="0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3"/>
          </reference>
          <reference field="65" count="1" selected="0">
            <x v="1516"/>
          </reference>
          <reference field="66" count="1">
            <x v="1547"/>
          </reference>
        </references>
      </pivotArea>
    </format>
    <format dxfId="321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0"/>
          </reference>
          <reference field="20" count="1" selected="0">
            <x v="1170"/>
          </reference>
          <reference field="36" count="1" selected="0">
            <x v="0"/>
          </reference>
          <reference field="37" count="1" selected="0">
            <x v="1188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56"/>
          </reference>
          <reference field="65" count="1" selected="0">
            <x v="1760"/>
          </reference>
          <reference field="66" count="1">
            <x v="1619"/>
          </reference>
        </references>
      </pivotArea>
    </format>
    <format dxfId="321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1"/>
          </reference>
          <reference field="20" count="1" selected="0">
            <x v="1014"/>
          </reference>
          <reference field="36" count="1" selected="0">
            <x v="0"/>
          </reference>
          <reference field="37" count="1" selected="0">
            <x v="1143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05"/>
          </reference>
          <reference field="65" count="1" selected="0">
            <x v="1411"/>
          </reference>
          <reference field="66" count="1">
            <x v="1550"/>
          </reference>
        </references>
      </pivotArea>
    </format>
    <format dxfId="321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2"/>
          </reference>
          <reference field="20" count="1" selected="0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06"/>
          </reference>
          <reference field="65" count="1" selected="0">
            <x v="1109"/>
          </reference>
          <reference field="66" count="1">
            <x v="1539"/>
          </reference>
        </references>
      </pivotArea>
    </format>
    <format dxfId="321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3"/>
          </reference>
          <reference field="20" count="1" selected="0">
            <x v="1181"/>
          </reference>
          <reference field="36" count="1" selected="0">
            <x v="0"/>
          </reference>
          <reference field="37" count="1" selected="0">
            <x v="1187"/>
          </reference>
          <reference field="45" count="1" selected="0">
            <x v="177"/>
          </reference>
          <reference field="59" count="1" selected="0">
            <x v="73"/>
          </reference>
          <reference field="60" count="1" selected="0">
            <x v="1257"/>
          </reference>
          <reference field="65" count="1" selected="0">
            <x v="1761"/>
          </reference>
          <reference field="66" count="1">
            <x v="1620"/>
          </reference>
        </references>
      </pivotArea>
    </format>
    <format dxfId="321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4"/>
          </reference>
          <reference field="20" count="1" selected="0">
            <x v="1182"/>
          </reference>
          <reference field="36" count="1" selected="0">
            <x v="0"/>
          </reference>
          <reference field="37" count="1" selected="0">
            <x v="1205"/>
          </reference>
          <reference field="45" count="1" selected="0">
            <x v="177"/>
          </reference>
          <reference field="59" count="1" selected="0">
            <x v="73"/>
          </reference>
          <reference field="60" count="1" selected="0">
            <x v="1257"/>
          </reference>
          <reference field="65" count="1" selected="0">
            <x v="1762"/>
          </reference>
          <reference field="66" count="1">
            <x v="1647"/>
          </reference>
        </references>
      </pivotArea>
    </format>
    <format dxfId="321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5"/>
          </reference>
          <reference field="20" count="1" selected="0">
            <x v="1183"/>
          </reference>
          <reference field="36" count="1" selected="0">
            <x v="0"/>
          </reference>
          <reference field="37" count="1" selected="0">
            <x v="1204"/>
          </reference>
          <reference field="45" count="1" selected="0">
            <x v="178"/>
          </reference>
          <reference field="59" count="1" selected="0">
            <x v="74"/>
          </reference>
          <reference field="60" count="1" selected="0">
            <x v="1258"/>
          </reference>
          <reference field="65" count="1" selected="0">
            <x v="1763"/>
          </reference>
          <reference field="66" count="1">
            <x v="1646"/>
          </reference>
        </references>
      </pivotArea>
    </format>
    <format dxfId="321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6"/>
          </reference>
          <reference field="20" count="1" selected="0">
            <x v="1184"/>
          </reference>
          <reference field="36" count="1" selected="0">
            <x v="0"/>
          </reference>
          <reference field="37" count="1" selected="0">
            <x v="1180"/>
          </reference>
          <reference field="45" count="1" selected="0">
            <x v="178"/>
          </reference>
          <reference field="59" count="1" selected="0">
            <x v="74"/>
          </reference>
          <reference field="60" count="1" selected="0">
            <x v="1258"/>
          </reference>
          <reference field="65" count="1" selected="0">
            <x v="1764"/>
          </reference>
          <reference field="66" count="1">
            <x v="1606"/>
          </reference>
        </references>
      </pivotArea>
    </format>
    <format dxfId="321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7"/>
          </reference>
          <reference field="20" count="1" selected="0">
            <x v="891"/>
          </reference>
          <reference field="36" count="1" selected="0">
            <x v="0"/>
          </reference>
          <reference field="37" count="1" selected="0">
            <x v="1131"/>
          </reference>
          <reference field="45" count="1" selected="0">
            <x v="43"/>
          </reference>
          <reference field="59" count="1" selected="0">
            <x v="52"/>
          </reference>
          <reference field="60" count="1" selected="0">
            <x v="1207"/>
          </reference>
          <reference field="65" count="1" selected="0">
            <x v="818"/>
          </reference>
          <reference field="66" count="1">
            <x v="1534"/>
          </reference>
        </references>
      </pivotArea>
    </format>
    <format dxfId="3214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8"/>
          </reference>
          <reference field="20" count="1" selected="0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7"/>
          </reference>
          <reference field="60" count="1" selected="0">
            <x v="1208"/>
          </reference>
          <reference field="65" count="1" selected="0">
            <x v="1161"/>
          </reference>
          <reference field="66" count="1">
            <x v="1548"/>
          </reference>
        </references>
      </pivotArea>
    </format>
    <format dxfId="3214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09"/>
          </reference>
          <reference field="20" count="1" selected="0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09"/>
          </reference>
          <reference field="65" count="1" selected="0">
            <x v="839"/>
          </reference>
          <reference field="66" count="1">
            <x v="1544"/>
          </reference>
        </references>
      </pivotArea>
    </format>
    <format dxfId="3214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0"/>
          </reference>
          <reference field="20" count="1" selected="0">
            <x v="1185"/>
          </reference>
          <reference field="36" count="1" selected="0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9"/>
          </reference>
          <reference field="65" count="1" selected="0">
            <x v="1765"/>
          </reference>
          <reference field="66" count="1">
            <x v="1649"/>
          </reference>
        </references>
      </pivotArea>
    </format>
    <format dxfId="3214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1"/>
          </reference>
          <reference field="20" count="1" selected="0">
            <x v="1162"/>
          </reference>
          <reference field="36" count="1" selected="0">
            <x v="0"/>
          </reference>
          <reference field="37" count="1" selected="0">
            <x v="1179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59"/>
          </reference>
          <reference field="65" count="1" selected="0">
            <x v="1766"/>
          </reference>
          <reference field="66" count="1">
            <x v="1607"/>
          </reference>
        </references>
      </pivotArea>
    </format>
    <format dxfId="3214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2"/>
          </reference>
          <reference field="20" count="1" selected="0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0"/>
          </reference>
          <reference field="65" count="1" selected="0">
            <x v="615"/>
          </reference>
          <reference field="66" count="1">
            <x v="1546"/>
          </reference>
        </references>
      </pivotArea>
    </format>
    <format dxfId="3214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3"/>
          </reference>
          <reference field="20" count="1" selected="0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11"/>
          </reference>
          <reference field="65" count="1" selected="0">
            <x v="135"/>
          </reference>
          <reference field="66" count="1">
            <x v="1541"/>
          </reference>
        </references>
      </pivotArea>
    </format>
    <format dxfId="3213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4"/>
          </reference>
          <reference field="20" count="1" selected="0">
            <x v="1185"/>
          </reference>
          <reference field="36" count="1" selected="0">
            <x v="0"/>
          </reference>
          <reference field="37" count="1" selected="0">
            <x v="1194"/>
          </reference>
          <reference field="45" count="1" selected="0">
            <x v="14"/>
          </reference>
          <reference field="59" count="1" selected="0">
            <x v="66"/>
          </reference>
          <reference field="60" count="1" selected="0">
            <x v="1260"/>
          </reference>
          <reference field="65" count="1" selected="0">
            <x v="1767"/>
          </reference>
          <reference field="66" count="1">
            <x v="1649"/>
          </reference>
        </references>
      </pivotArea>
    </format>
    <format dxfId="3213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5"/>
          </reference>
          <reference field="20" count="1" selected="0">
            <x v="1186"/>
          </reference>
          <reference field="36" count="1" selected="0">
            <x v="0"/>
          </reference>
          <reference field="37" count="1" selected="0">
            <x v="1154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12"/>
          </reference>
          <reference field="65" count="1" selected="0">
            <x v="1768"/>
          </reference>
          <reference field="66" count="1">
            <x v="1586"/>
          </reference>
        </references>
      </pivotArea>
    </format>
    <format dxfId="3213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6"/>
          </reference>
          <reference field="20" count="1" selected="0">
            <x v="1014"/>
          </reference>
          <reference field="36" count="1" selected="0">
            <x v="0"/>
          </reference>
          <reference field="37" count="1" selected="0">
            <x v="1143"/>
          </reference>
          <reference field="45" count="1" selected="0">
            <x v="104"/>
          </reference>
          <reference field="59" count="1" selected="0">
            <x v="55"/>
          </reference>
          <reference field="60" count="1" selected="0">
            <x v="1212"/>
          </reference>
          <reference field="65" count="1" selected="0">
            <x v="1522"/>
          </reference>
          <reference field="66" count="1">
            <x v="1552"/>
          </reference>
        </references>
      </pivotArea>
    </format>
    <format dxfId="3213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7"/>
          </reference>
          <reference field="20" count="1" selected="0">
            <x v="1187"/>
          </reference>
          <reference field="36" count="1" selected="0">
            <x v="0"/>
          </reference>
          <reference field="37" count="1" selected="0">
            <x v="1206"/>
          </reference>
          <reference field="45" count="1" selected="0">
            <x v="3"/>
          </reference>
          <reference field="59" count="1" selected="0">
            <x v="16"/>
          </reference>
          <reference field="60" count="1" selected="0">
            <x v="1213"/>
          </reference>
          <reference field="65" count="1" selected="0">
            <x v="1769"/>
          </reference>
          <reference field="66" count="1">
            <x v="1648"/>
          </reference>
        </references>
      </pivotArea>
    </format>
    <format dxfId="3213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8"/>
          </reference>
          <reference field="20" count="1" selected="0">
            <x v="782"/>
          </reference>
          <reference field="36" count="1" selected="0">
            <x v="0"/>
          </reference>
          <reference field="37" count="1" selected="0">
            <x v="1139"/>
          </reference>
          <reference field="45" count="1" selected="0">
            <x v="3"/>
          </reference>
          <reference field="59" count="1" selected="0">
            <x v="16"/>
          </reference>
          <reference field="60" count="1" selected="0">
            <x v="1213"/>
          </reference>
          <reference field="65" count="1" selected="0">
            <x v="1378"/>
          </reference>
          <reference field="66" count="1">
            <x v="1545"/>
          </reference>
        </references>
      </pivotArea>
    </format>
    <format dxfId="3213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19"/>
          </reference>
          <reference field="20" count="1" selected="0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4"/>
          </reference>
          <reference field="65" count="1" selected="0">
            <x v="488"/>
          </reference>
          <reference field="66" count="1">
            <x v="1546"/>
          </reference>
        </references>
      </pivotArea>
    </format>
    <format dxfId="3213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0"/>
          </reference>
          <reference field="20" count="1" selected="0">
            <x v="1188"/>
          </reference>
          <reference field="36" count="1" selected="0">
            <x v="0"/>
          </reference>
          <reference field="37" count="1" selected="0">
            <x v="1200"/>
          </reference>
          <reference field="45" count="1" selected="0">
            <x v="179"/>
          </reference>
          <reference field="59" count="1" selected="0">
            <x v="75"/>
          </reference>
          <reference field="60" count="1" selected="0">
            <x v="1261"/>
          </reference>
          <reference field="65" count="1" selected="0">
            <x v="1770"/>
          </reference>
          <reference field="66" count="1">
            <x v="1650"/>
          </reference>
        </references>
      </pivotArea>
    </format>
    <format dxfId="3213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1"/>
          </reference>
          <reference field="20" count="1" selected="0">
            <x v="1189"/>
          </reference>
          <reference field="36" count="1" selected="0">
            <x v="0"/>
          </reference>
          <reference field="37" count="1" selected="0">
            <x v="1202"/>
          </reference>
          <reference field="45" count="1" selected="0">
            <x v="139"/>
          </reference>
          <reference field="59" count="1" selected="0">
            <x v="0"/>
          </reference>
          <reference field="60" count="1" selected="0">
            <x v="1262"/>
          </reference>
          <reference field="65" count="1" selected="0">
            <x v="1771"/>
          </reference>
          <reference field="66" count="1">
            <x v="1651"/>
          </reference>
        </references>
      </pivotArea>
    </format>
    <format dxfId="3213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2"/>
          </reference>
          <reference field="20" count="1" selected="0">
            <x v="219"/>
          </reference>
          <reference field="36" count="1" selected="0">
            <x v="1"/>
          </reference>
          <reference field="37" count="1" selected="0">
            <x v="1137"/>
          </reference>
          <reference field="45" count="1" selected="0">
            <x v="93"/>
          </reference>
          <reference field="59" count="1" selected="0">
            <x v="47"/>
          </reference>
          <reference field="60" count="1" selected="0">
            <x v="1215"/>
          </reference>
          <reference field="65" count="1" selected="0">
            <x v="378"/>
          </reference>
          <reference field="66" count="1">
            <x v="1546"/>
          </reference>
        </references>
      </pivotArea>
    </format>
    <format dxfId="3213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3"/>
          </reference>
          <reference field="20" count="1" selected="0">
            <x v="447"/>
          </reference>
          <reference field="36" count="1" selected="0">
            <x v="1"/>
          </reference>
          <reference field="37" count="1" selected="0">
            <x v="1136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6"/>
          </reference>
          <reference field="65" count="1" selected="0">
            <x v="1156"/>
          </reference>
          <reference field="66" count="1">
            <x v="1540"/>
          </reference>
        </references>
      </pivotArea>
    </format>
    <format dxfId="3212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4"/>
          </reference>
          <reference field="20" count="1" selected="0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6"/>
          </reference>
          <reference field="65" count="1" selected="0">
            <x v="1090"/>
          </reference>
          <reference field="66" count="1">
            <x v="1551"/>
          </reference>
        </references>
      </pivotArea>
    </format>
    <format dxfId="3212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5"/>
          </reference>
          <reference field="20" count="1" selected="0">
            <x v="1179"/>
          </reference>
          <reference field="36" count="1" selected="0">
            <x v="0"/>
          </reference>
          <reference field="37" count="1" selected="0">
            <x v="1196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263"/>
          </reference>
          <reference field="65" count="1" selected="0">
            <x v="1772"/>
          </reference>
          <reference field="66" count="1">
            <x v="1652"/>
          </reference>
        </references>
      </pivotArea>
    </format>
    <format dxfId="3212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6"/>
          </reference>
          <reference field="20" count="1" selected="0">
            <x v="1190"/>
          </reference>
          <reference field="36" count="1" selected="0">
            <x v="0"/>
          </reference>
          <reference field="37" count="1" selected="0">
            <x v="1197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64"/>
          </reference>
          <reference field="65" count="1" selected="0">
            <x v="1773"/>
          </reference>
          <reference field="66" count="1">
            <x v="1653"/>
          </reference>
        </references>
      </pivotArea>
    </format>
    <format dxfId="3212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7"/>
          </reference>
          <reference field="20" count="1" selected="0">
            <x v="294"/>
          </reference>
          <reference field="36" count="1" selected="0">
            <x v="1"/>
          </reference>
          <reference field="37" count="1" selected="0">
            <x v="113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17"/>
          </reference>
          <reference field="65" count="1" selected="0">
            <x v="161"/>
          </reference>
          <reference field="66" count="1">
            <x v="1542"/>
          </reference>
        </references>
      </pivotArea>
    </format>
    <format dxfId="3212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8"/>
          </reference>
          <reference field="20" count="1" selected="0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18"/>
          </reference>
          <reference field="65" count="1" selected="0">
            <x v="607"/>
          </reference>
          <reference field="66" count="1">
            <x v="1553"/>
          </reference>
        </references>
      </pivotArea>
    </format>
    <format dxfId="3212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29"/>
          </reference>
          <reference field="20" count="1" selected="0">
            <x v="1191"/>
          </reference>
          <reference field="36" count="1" selected="0">
            <x v="0"/>
          </reference>
          <reference field="37" count="1" selected="0">
            <x v="1219"/>
          </reference>
          <reference field="45" count="1" selected="0">
            <x v="56"/>
          </reference>
          <reference field="59" count="1" selected="0">
            <x v="42"/>
          </reference>
          <reference field="60" count="1" selected="0">
            <x v="1265"/>
          </reference>
          <reference field="65" count="1" selected="0">
            <x v="1774"/>
          </reference>
          <reference field="66" count="1">
            <x v="1654"/>
          </reference>
        </references>
      </pivotArea>
    </format>
    <format dxfId="3212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1"/>
          </reference>
          <reference field="20" count="1" selected="0">
            <x v="1193"/>
          </reference>
          <reference field="36" count="1" selected="0">
            <x v="1"/>
          </reference>
          <reference field="37" count="1" selected="0">
            <x v="114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6"/>
          </reference>
          <reference field="65" count="1" selected="0">
            <x v="1776"/>
          </reference>
          <reference field="66" count="1">
            <x v="1556"/>
          </reference>
        </references>
      </pivotArea>
    </format>
    <format dxfId="3212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2"/>
          </reference>
          <reference field="20" count="1" selected="0">
            <x v="282"/>
          </reference>
          <reference field="36" count="1" selected="0">
            <x v="1"/>
          </reference>
          <reference field="37" count="1" selected="0">
            <x v="1140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19"/>
          </reference>
          <reference field="65" count="1" selected="0">
            <x v="1084"/>
          </reference>
          <reference field="66" count="1">
            <x v="1549"/>
          </reference>
        </references>
      </pivotArea>
    </format>
    <format dxfId="3212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3"/>
          </reference>
          <reference field="20" count="1" selected="0">
            <x v="1193"/>
          </reference>
          <reference field="36" count="1" selected="0">
            <x v="1"/>
          </reference>
          <reference field="37" count="1" selected="0">
            <x v="1145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7"/>
          </reference>
          <reference field="65" count="1" selected="0">
            <x v="1777"/>
          </reference>
          <reference field="66" count="1">
            <x v="1557"/>
          </reference>
        </references>
      </pivotArea>
    </format>
    <format dxfId="3212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4"/>
          </reference>
          <reference field="20" count="1" selected="0">
            <x v="1194"/>
          </reference>
          <reference field="36" count="1" selected="0">
            <x v="1"/>
          </reference>
          <reference field="37" count="1" selected="0">
            <x v="1146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67"/>
          </reference>
          <reference field="65" count="1" selected="0">
            <x v="1778"/>
          </reference>
          <reference field="66" count="1">
            <x v="1559"/>
          </reference>
        </references>
      </pivotArea>
    </format>
    <format dxfId="3211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5"/>
          </reference>
          <reference field="20" count="1" selected="0">
            <x v="233"/>
          </reference>
          <reference field="36" count="1" selected="0">
            <x v="1"/>
          </reference>
          <reference field="37" count="1" selected="0">
            <x v="1142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20"/>
          </reference>
          <reference field="65" count="1" selected="0">
            <x v="256"/>
          </reference>
          <reference field="66" count="1">
            <x v="1555"/>
          </reference>
        </references>
      </pivotArea>
    </format>
    <format dxfId="3211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6"/>
          </reference>
          <reference field="20" count="1" selected="0">
            <x v="449"/>
          </reference>
          <reference field="36" count="1" selected="0">
            <x v="1"/>
          </reference>
          <reference field="37" count="1" selected="0">
            <x v="1141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21"/>
          </reference>
          <reference field="65" count="1" selected="0">
            <x v="376"/>
          </reference>
          <reference field="66" count="1">
            <x v="1554"/>
          </reference>
        </references>
      </pivotArea>
    </format>
    <format dxfId="3211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7"/>
          </reference>
          <reference field="20" count="1" selected="0">
            <x v="1195"/>
          </reference>
          <reference field="36" count="1" selected="0">
            <x v="1"/>
          </reference>
          <reference field="37" count="1" selected="0">
            <x v="114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68"/>
          </reference>
          <reference field="65" count="1" selected="0">
            <x v="1779"/>
          </reference>
          <reference field="66" count="1">
            <x v="1558"/>
          </reference>
        </references>
      </pivotArea>
    </format>
    <format dxfId="3211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8"/>
          </reference>
          <reference field="20" count="1" selected="0">
            <x v="1196"/>
          </reference>
          <reference field="36" count="1" selected="0">
            <x v="1"/>
          </reference>
          <reference field="37" count="1" selected="0">
            <x v="1149"/>
          </reference>
          <reference field="45" count="1" selected="0">
            <x v="180"/>
          </reference>
          <reference field="59" count="1" selected="0">
            <x v="61"/>
          </reference>
          <reference field="60" count="1" selected="0">
            <x v="1269"/>
          </reference>
          <reference field="65" count="1" selected="0">
            <x v="1780"/>
          </reference>
          <reference field="66" count="1">
            <x v="1561"/>
          </reference>
        </references>
      </pivotArea>
    </format>
    <format dxfId="3211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39"/>
          </reference>
          <reference field="20" count="1" selected="0">
            <x v="1197"/>
          </reference>
          <reference field="36" count="1" selected="0">
            <x v="1"/>
          </reference>
          <reference field="37" count="1" selected="0">
            <x v="1147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0"/>
          </reference>
          <reference field="65" count="1" selected="0">
            <x v="1781"/>
          </reference>
          <reference field="66" count="1">
            <x v="1560"/>
          </reference>
        </references>
      </pivotArea>
    </format>
    <format dxfId="3211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0"/>
          </reference>
          <reference field="20" count="1" selected="0">
            <x v="1176"/>
          </reference>
          <reference field="36" count="1" selected="0">
            <x v="0"/>
          </reference>
          <reference field="37" count="1" selected="0">
            <x v="1192"/>
          </reference>
          <reference field="45" count="1" selected="0">
            <x v="47"/>
          </reference>
          <reference field="59" count="1" selected="0">
            <x v="15"/>
          </reference>
          <reference field="60" count="1" selected="0">
            <x v="1271"/>
          </reference>
          <reference field="65" count="1" selected="0">
            <x v="1782"/>
          </reference>
          <reference field="66" count="1">
            <x v="1655"/>
          </reference>
        </references>
      </pivotArea>
    </format>
    <format dxfId="3211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1"/>
          </reference>
          <reference field="20" count="1" selected="0">
            <x v="1196"/>
          </reference>
          <reference field="36" count="1" selected="0">
            <x v="1"/>
          </reference>
          <reference field="37" count="1" selected="0">
            <x v="1149"/>
          </reference>
          <reference field="45" count="1" selected="0">
            <x v="180"/>
          </reference>
          <reference field="59" count="1" selected="0">
            <x v="61"/>
          </reference>
          <reference field="60" count="1" selected="0">
            <x v="1272"/>
          </reference>
          <reference field="65" count="1" selected="0">
            <x v="1783"/>
          </reference>
          <reference field="66" count="1">
            <x v="1562"/>
          </reference>
        </references>
      </pivotArea>
    </format>
    <format dxfId="3211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2"/>
          </reference>
          <reference field="20" count="1" selected="0">
            <x v="1198"/>
          </reference>
          <reference field="36" count="1" selected="0">
            <x v="1"/>
          </reference>
          <reference field="37" count="1" selected="0">
            <x v="115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73"/>
          </reference>
          <reference field="65" count="1" selected="0">
            <x v="1784"/>
          </reference>
          <reference field="66" count="1">
            <x v="1566"/>
          </reference>
        </references>
      </pivotArea>
    </format>
    <format dxfId="3211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3"/>
          </reference>
          <reference field="20" count="1" selected="0">
            <x v="1199"/>
          </reference>
          <reference field="36" count="1" selected="0">
            <x v="1"/>
          </reference>
          <reference field="37" count="1" selected="0">
            <x v="1150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4"/>
          </reference>
          <reference field="65" count="1" selected="0">
            <x v="1785"/>
          </reference>
          <reference field="66" count="1">
            <x v="1563"/>
          </reference>
        </references>
      </pivotArea>
    </format>
    <format dxfId="3211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4"/>
          </reference>
          <reference field="20" count="1" selected="0">
            <x v="1200"/>
          </reference>
          <reference field="36" count="1" selected="0">
            <x v="0"/>
          </reference>
          <reference field="37" count="1" selected="0">
            <x v="1212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75"/>
          </reference>
          <reference field="65" count="1" selected="0">
            <x v="1786"/>
          </reference>
          <reference field="66" count="1">
            <x v="1656"/>
          </reference>
        </references>
      </pivotArea>
    </format>
    <format dxfId="3210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5"/>
          </reference>
          <reference field="20" count="1" selected="0">
            <x v="1201"/>
          </reference>
          <reference field="36" count="1" selected="0">
            <x v="0"/>
          </reference>
          <reference field="37" count="1" selected="0">
            <x v="117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75"/>
          </reference>
          <reference field="65" count="1" selected="0">
            <x v="1787"/>
          </reference>
          <reference field="66" count="1">
            <x v="1587"/>
          </reference>
        </references>
      </pivotArea>
    </format>
    <format dxfId="3210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6"/>
          </reference>
          <reference field="20" count="1" selected="0">
            <x v="1190"/>
          </reference>
          <reference field="36" count="1" selected="0">
            <x v="0"/>
          </reference>
          <reference field="37" count="1" selected="0">
            <x v="1197"/>
          </reference>
          <reference field="45" count="1" selected="0">
            <x v="143"/>
          </reference>
          <reference field="59" count="1" selected="0">
            <x v="6"/>
          </reference>
          <reference field="60" count="1" selected="0">
            <x v="1276"/>
          </reference>
          <reference field="65" count="1" selected="0">
            <x v="1788"/>
          </reference>
          <reference field="66" count="1">
            <x v="1657"/>
          </reference>
        </references>
      </pivotArea>
    </format>
    <format dxfId="3210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7"/>
          </reference>
          <reference field="20" count="1" selected="0">
            <x v="1199"/>
          </reference>
          <reference field="36" count="1" selected="0">
            <x v="1"/>
          </reference>
          <reference field="37" count="1" selected="0">
            <x v="1150"/>
          </reference>
          <reference field="45" count="1" selected="0">
            <x v="93"/>
          </reference>
          <reference field="59" count="1" selected="0">
            <x v="34"/>
          </reference>
          <reference field="60" count="1" selected="0">
            <x v="1277"/>
          </reference>
          <reference field="65" count="1" selected="0">
            <x v="1789"/>
          </reference>
          <reference field="66" count="1">
            <x v="1564"/>
          </reference>
        </references>
      </pivotArea>
    </format>
    <format dxfId="3210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8"/>
          </reference>
          <reference field="20" count="1" selected="0">
            <x v="1174"/>
          </reference>
          <reference field="36" count="1" selected="0">
            <x v="0"/>
          </reference>
          <reference field="37" count="1" selected="0">
            <x v="1160"/>
          </reference>
          <reference field="45" count="1" selected="0">
            <x v="94"/>
          </reference>
          <reference field="59" count="1" selected="0">
            <x v="44"/>
          </reference>
          <reference field="60" count="1" selected="0">
            <x v="1278"/>
          </reference>
          <reference field="65" count="1" selected="0">
            <x v="1790"/>
          </reference>
          <reference field="66" count="1">
            <x v="1588"/>
          </reference>
        </references>
      </pivotArea>
    </format>
    <format dxfId="3210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49"/>
          </reference>
          <reference field="20" count="1" selected="0">
            <x v="1202"/>
          </reference>
          <reference field="36" count="1" selected="0">
            <x v="0"/>
          </reference>
          <reference field="37" count="1" selected="0">
            <x v="1162"/>
          </reference>
          <reference field="45" count="1" selected="0">
            <x v="162"/>
          </reference>
          <reference field="59" count="1" selected="0">
            <x v="54"/>
          </reference>
          <reference field="60" count="1" selected="0">
            <x v="1279"/>
          </reference>
          <reference field="65" count="1" selected="0">
            <x v="1791"/>
          </reference>
          <reference field="66" count="1">
            <x v="1590"/>
          </reference>
        </references>
      </pivotArea>
    </format>
    <format dxfId="3210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1"/>
          </reference>
          <reference field="20" count="1" selected="0">
            <x v="1203"/>
          </reference>
          <reference field="36" count="1" selected="0">
            <x v="1"/>
          </reference>
          <reference field="37" count="1" selected="0">
            <x v="1148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0"/>
          </reference>
          <reference field="65" count="1" selected="0">
            <x v="1793"/>
          </reference>
          <reference field="66" count="1">
            <x v="1565"/>
          </reference>
        </references>
      </pivotArea>
    </format>
    <format dxfId="3210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2"/>
          </reference>
          <reference field="20" count="1" selected="0">
            <x v="1186"/>
          </reference>
          <reference field="36" count="1" selected="0">
            <x v="0"/>
          </reference>
          <reference field="37" count="1" selected="0">
            <x v="1154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1"/>
          </reference>
          <reference field="65" count="1" selected="0">
            <x v="1794"/>
          </reference>
          <reference field="66" count="1">
            <x v="1589"/>
          </reference>
        </references>
      </pivotArea>
    </format>
    <format dxfId="3210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3"/>
          </reference>
          <reference field="20" count="1" selected="0">
            <x v="1204"/>
          </reference>
          <reference field="36" count="1" selected="0">
            <x v="0"/>
          </reference>
          <reference field="37" count="1" selected="0">
            <x v="1155"/>
          </reference>
          <reference field="45" count="1" selected="0">
            <x v="69"/>
          </reference>
          <reference field="59" count="1" selected="0">
            <x v="78"/>
          </reference>
          <reference field="60" count="1" selected="0">
            <x v="1282"/>
          </reference>
          <reference field="65" count="1" selected="0">
            <x v="1795"/>
          </reference>
          <reference field="66" count="1">
            <x v="1591"/>
          </reference>
        </references>
      </pivotArea>
    </format>
    <format dxfId="3210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4"/>
          </reference>
          <reference field="20" count="1" selected="0">
            <x v="1205"/>
          </reference>
          <reference field="36" count="1" selected="0">
            <x v="1"/>
          </reference>
          <reference field="37" count="1" selected="0">
            <x v="1152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83"/>
          </reference>
          <reference field="65" count="1" selected="0">
            <x v="1796"/>
          </reference>
          <reference field="66" count="1">
            <x v="1567"/>
          </reference>
        </references>
      </pivotArea>
    </format>
    <format dxfId="3210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5"/>
          </reference>
          <reference field="20" count="1" selected="0">
            <x v="1206"/>
          </reference>
          <reference field="36" count="1" selected="0">
            <x v="1"/>
          </reference>
          <reference field="37" count="1" selected="0">
            <x v="1156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84"/>
          </reference>
          <reference field="65" count="1" selected="0">
            <x v="1797"/>
          </reference>
          <reference field="66" count="1">
            <x v="1593"/>
          </reference>
        </references>
      </pivotArea>
    </format>
    <format dxfId="3209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6"/>
          </reference>
          <reference field="20" count="1" selected="0">
            <x v="1207"/>
          </reference>
          <reference field="36" count="1" selected="0">
            <x v="1"/>
          </reference>
          <reference field="37" count="1" selected="0">
            <x v="1159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85"/>
          </reference>
          <reference field="65" count="1" selected="0">
            <x v="1798"/>
          </reference>
          <reference field="66" count="1">
            <x v="1592"/>
          </reference>
        </references>
      </pivotArea>
    </format>
    <format dxfId="3209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8"/>
          </reference>
          <reference field="20" count="1" selected="0">
            <x v="1204"/>
          </reference>
          <reference field="36" count="1" selected="0">
            <x v="0"/>
          </reference>
          <reference field="37" count="1" selected="0">
            <x v="1155"/>
          </reference>
          <reference field="45" count="1" selected="0">
            <x v="69"/>
          </reference>
          <reference field="59" count="1" selected="0">
            <x v="78"/>
          </reference>
          <reference field="60" count="1" selected="0">
            <x v="1286"/>
          </reference>
          <reference field="65" count="1" selected="0">
            <x v="1800"/>
          </reference>
          <reference field="66" count="1">
            <x v="1594"/>
          </reference>
        </references>
      </pivotArea>
    </format>
    <format dxfId="3209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59"/>
          </reference>
          <reference field="20" count="1" selected="0">
            <x v="1209"/>
          </reference>
          <reference field="36" count="1" selected="0">
            <x v="0"/>
          </reference>
          <reference field="37" count="1" selected="0">
            <x v="1195"/>
          </reference>
          <reference field="45" count="1" selected="0">
            <x v="181"/>
          </reference>
          <reference field="59" count="1" selected="0">
            <x v="61"/>
          </reference>
          <reference field="60" count="1" selected="0">
            <x v="1287"/>
          </reference>
          <reference field="65" count="1" selected="0">
            <x v="1801"/>
          </reference>
          <reference field="66" count="1">
            <x v="1658"/>
          </reference>
        </references>
      </pivotArea>
    </format>
    <format dxfId="3209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0"/>
          </reference>
          <reference field="20" count="1" selected="0">
            <x v="1210"/>
          </reference>
          <reference field="36" count="1" selected="0">
            <x v="0"/>
          </reference>
          <reference field="37" count="1" selected="0">
            <x v="1153"/>
          </reference>
          <reference field="45" count="1" selected="0">
            <x v="182"/>
          </reference>
          <reference field="59" count="1" selected="0">
            <x v="79"/>
          </reference>
          <reference field="60" count="1" selected="0">
            <x v="1288"/>
          </reference>
          <reference field="65" count="1" selected="0">
            <x v="1802"/>
          </reference>
          <reference field="66" count="1">
            <x v="1568"/>
          </reference>
        </references>
      </pivotArea>
    </format>
    <format dxfId="3209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1"/>
          </reference>
          <reference field="20" count="1" selected="0">
            <x v="1211"/>
          </reference>
          <reference field="36" count="1" selected="0">
            <x v="0"/>
          </reference>
          <reference field="37" count="1" selected="0">
            <x v="1172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9"/>
          </reference>
          <reference field="65" count="1" selected="0">
            <x v="1803"/>
          </reference>
          <reference field="66" count="1">
            <x v="1597"/>
          </reference>
        </references>
      </pivotArea>
    </format>
    <format dxfId="3209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2"/>
          </reference>
          <reference field="20" count="1" selected="0">
            <x v="1212"/>
          </reference>
          <reference field="36" count="1" selected="0">
            <x v="0"/>
          </reference>
          <reference field="37" count="1" selected="0">
            <x v="1176"/>
          </reference>
          <reference field="45" count="1" selected="0">
            <x v="104"/>
          </reference>
          <reference field="59" count="1" selected="0">
            <x v="77"/>
          </reference>
          <reference field="60" count="1" selected="0">
            <x v="1289"/>
          </reference>
          <reference field="65" count="1" selected="0">
            <x v="1804"/>
          </reference>
          <reference field="66" count="1">
            <x v="1609"/>
          </reference>
        </references>
      </pivotArea>
    </format>
    <format dxfId="3209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3"/>
          </reference>
          <reference field="20" count="1" selected="0">
            <x v="1213"/>
          </reference>
          <reference field="36" count="1" selected="0">
            <x v="0"/>
          </reference>
          <reference field="37" count="1" selected="0">
            <x v="1173"/>
          </reference>
          <reference field="45" count="1" selected="0">
            <x v="69"/>
          </reference>
          <reference field="59" count="1" selected="0">
            <x v="80"/>
          </reference>
          <reference field="60" count="1" selected="0">
            <x v="1290"/>
          </reference>
          <reference field="65" count="1" selected="0">
            <x v="1805"/>
          </reference>
          <reference field="66" count="1">
            <x v="1596"/>
          </reference>
        </references>
      </pivotArea>
    </format>
    <format dxfId="3209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4"/>
          </reference>
          <reference field="20" count="1" selected="0">
            <x v="1214"/>
          </reference>
          <reference field="36" count="1" selected="0">
            <x v="0"/>
          </reference>
          <reference field="37" count="1" selected="0">
            <x v="1177"/>
          </reference>
          <reference field="45" count="1" selected="0">
            <x v="69"/>
          </reference>
          <reference field="59" count="1" selected="0">
            <x v="80"/>
          </reference>
          <reference field="60" count="1" selected="0">
            <x v="1290"/>
          </reference>
          <reference field="65" count="1" selected="0">
            <x v="1806"/>
          </reference>
          <reference field="66" count="1">
            <x v="1608"/>
          </reference>
        </references>
      </pivotArea>
    </format>
    <format dxfId="3209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5"/>
          </reference>
          <reference field="20" count="1" selected="0">
            <x v="1215"/>
          </reference>
          <reference field="36" count="1" selected="0">
            <x v="0"/>
          </reference>
          <reference field="37" count="1" selected="0">
            <x v="1210"/>
          </reference>
          <reference field="45" count="1" selected="0">
            <x v="183"/>
          </reference>
          <reference field="59" count="1" selected="0">
            <x v="81"/>
          </reference>
          <reference field="60" count="1" selected="0">
            <x v="1291"/>
          </reference>
          <reference field="65" count="1" selected="0">
            <x v="1807"/>
          </reference>
          <reference field="66" count="1">
            <x v="1660"/>
          </reference>
        </references>
      </pivotArea>
    </format>
    <format dxfId="3209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6"/>
          </reference>
          <reference field="20" count="1" selected="0">
            <x v="513"/>
          </reference>
          <reference field="36" count="1" selected="0">
            <x v="0"/>
          </reference>
          <reference field="37" count="1" selected="0">
            <x v="1193"/>
          </reference>
          <reference field="45" count="1" selected="0">
            <x v="184"/>
          </reference>
          <reference field="59" count="1" selected="0">
            <x v="82"/>
          </reference>
          <reference field="60" count="1" selected="0">
            <x v="1292"/>
          </reference>
          <reference field="65" count="1" selected="0">
            <x v="1808"/>
          </reference>
          <reference field="66" count="1">
            <x v="1659"/>
          </reference>
        </references>
      </pivotArea>
    </format>
    <format dxfId="3208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8"/>
          </reference>
          <reference field="20" count="1" selected="0">
            <x v="1217"/>
          </reference>
          <reference field="36" count="1" selected="0">
            <x v="0"/>
          </reference>
          <reference field="37" count="1" selected="0">
            <x v="1224"/>
          </reference>
          <reference field="45" count="1" selected="0">
            <x v="43"/>
          </reference>
          <reference field="59" count="1" selected="0">
            <x v="52"/>
          </reference>
          <reference field="60" count="1" selected="0">
            <x v="1293"/>
          </reference>
          <reference field="65" count="1" selected="0">
            <x v="1810"/>
          </reference>
          <reference field="66" count="1">
            <x v="1674"/>
          </reference>
        </references>
      </pivotArea>
    </format>
    <format dxfId="3208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69"/>
          </reference>
          <reference field="20" count="1" selected="0">
            <x v="1218"/>
          </reference>
          <reference field="36" count="1" selected="0">
            <x v="0"/>
          </reference>
          <reference field="37" count="1" selected="0">
            <x v="120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1"/>
          </reference>
          <reference field="66" count="1">
            <x v="1661"/>
          </reference>
        </references>
      </pivotArea>
    </format>
    <format dxfId="3208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0"/>
          </reference>
          <reference field="20" count="1" selected="0">
            <x v="1219"/>
          </reference>
          <reference field="36" count="1" selected="0">
            <x v="0"/>
          </reference>
          <reference field="37" count="1" selected="0">
            <x v="117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2"/>
          </reference>
          <reference field="66" count="1">
            <x v="1595"/>
          </reference>
        </references>
      </pivotArea>
    </format>
    <format dxfId="3208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1"/>
          </reference>
          <reference field="20" count="1" selected="0">
            <x v="1220"/>
          </reference>
          <reference field="36" count="1" selected="0">
            <x v="0"/>
          </reference>
          <reference field="37" count="1" selected="0">
            <x v="1181"/>
          </reference>
          <reference field="45" count="1" selected="0">
            <x v="185"/>
          </reference>
          <reference field="59" count="1" selected="0">
            <x v="83"/>
          </reference>
          <reference field="60" count="1" selected="0">
            <x v="1294"/>
          </reference>
          <reference field="65" count="1" selected="0">
            <x v="1813"/>
          </reference>
          <reference field="66" count="1">
            <x v="1610"/>
          </reference>
        </references>
      </pivotArea>
    </format>
    <format dxfId="3208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2"/>
          </reference>
          <reference field="20" count="1" selected="0">
            <x v="1169"/>
          </reference>
          <reference field="36" count="1" selected="0">
            <x v="0"/>
          </reference>
          <reference field="37" count="1" selected="0">
            <x v="1185"/>
          </reference>
          <reference field="45" count="1" selected="0">
            <x v="175"/>
          </reference>
          <reference field="59" count="1" selected="0">
            <x v="84"/>
          </reference>
          <reference field="60" count="1" selected="0">
            <x v="1295"/>
          </reference>
          <reference field="65" count="1" selected="0">
            <x v="1814"/>
          </reference>
          <reference field="66" count="1">
            <x v="1621"/>
          </reference>
        </references>
      </pivotArea>
    </format>
    <format dxfId="3208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3"/>
          </reference>
          <reference field="20" count="1" selected="0">
            <x v="1221"/>
          </reference>
          <reference field="36" count="1" selected="0">
            <x v="0"/>
          </reference>
          <reference field="37" count="1" selected="0">
            <x v="122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296"/>
          </reference>
          <reference field="65" count="1" selected="0">
            <x v="1815"/>
          </reference>
          <reference field="66" count="1">
            <x v="1662"/>
          </reference>
        </references>
      </pivotArea>
    </format>
    <format dxfId="3208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5"/>
          </reference>
          <reference field="20" count="1" selected="0">
            <x v="1222"/>
          </reference>
          <reference field="36" count="1" selected="0">
            <x v="1"/>
          </reference>
          <reference field="37" count="1" selected="0">
            <x v="118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297"/>
          </reference>
          <reference field="65" count="1" selected="0">
            <x v="1817"/>
          </reference>
          <reference field="66" count="1">
            <x v="1623"/>
          </reference>
        </references>
      </pivotArea>
    </format>
    <format dxfId="3208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6"/>
          </reference>
          <reference field="20" count="1" selected="0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298"/>
          </reference>
          <reference field="65" count="1" selected="0">
            <x v="1818"/>
          </reference>
          <reference field="66" count="1">
            <x v="1624"/>
          </reference>
        </references>
      </pivotArea>
    </format>
    <format dxfId="3208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7"/>
          </reference>
          <reference field="20" count="1" selected="0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299"/>
          </reference>
          <reference field="65" count="1" selected="0">
            <x v="1819"/>
          </reference>
          <reference field="66" count="1">
            <x v="1622"/>
          </reference>
        </references>
      </pivotArea>
    </format>
    <format dxfId="3208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8"/>
          </reference>
          <reference field="20" count="1" selected="0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0"/>
          </reference>
          <reference field="65" count="1" selected="0">
            <x v="1820"/>
          </reference>
          <reference field="66" count="1">
            <x v="1627"/>
          </reference>
        </references>
      </pivotArea>
    </format>
    <format dxfId="3207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79"/>
          </reference>
          <reference field="20" count="1" selected="0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01"/>
          </reference>
          <reference field="65" count="1" selected="0">
            <x v="1821"/>
          </reference>
          <reference field="66" count="1">
            <x v="1625"/>
          </reference>
        </references>
      </pivotArea>
    </format>
    <format dxfId="3207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0"/>
          </reference>
          <reference field="20" count="1" selected="0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2"/>
          </reference>
          <reference field="65" count="1" selected="0">
            <x v="1822"/>
          </reference>
          <reference field="66" count="1">
            <x v="1627"/>
          </reference>
        </references>
      </pivotArea>
    </format>
    <format dxfId="3207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1"/>
          </reference>
          <reference field="20" count="1" selected="0">
            <x v="1222"/>
          </reference>
          <reference field="36" count="1" selected="0">
            <x v="1"/>
          </reference>
          <reference field="37" count="1" selected="0">
            <x v="1184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3"/>
          </reference>
          <reference field="65" count="1" selected="0">
            <x v="1823"/>
          </reference>
          <reference field="66" count="1">
            <x v="1626"/>
          </reference>
        </references>
      </pivotArea>
    </format>
    <format dxfId="3207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2"/>
          </reference>
          <reference field="20" count="1" selected="0">
            <x v="1225"/>
          </reference>
          <reference field="36" count="1" selected="0">
            <x v="1"/>
          </reference>
          <reference field="37" count="1" selected="0">
            <x v="122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3"/>
          </reference>
          <reference field="65" count="1" selected="0">
            <x v="1824"/>
          </reference>
          <reference field="66" count="1">
            <x v="1675"/>
          </reference>
        </references>
      </pivotArea>
    </format>
    <format dxfId="3207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3"/>
          </reference>
          <reference field="20" count="1" selected="0">
            <x v="1226"/>
          </reference>
          <reference field="36" count="1" selected="0">
            <x v="0"/>
          </reference>
          <reference field="37" count="1" selected="0">
            <x v="118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04"/>
          </reference>
          <reference field="65" count="1" selected="0">
            <x v="1825"/>
          </reference>
          <reference field="66" count="1">
            <x v="1664"/>
          </reference>
        </references>
      </pivotArea>
    </format>
    <format dxfId="3207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4"/>
          </reference>
          <reference field="20" count="1" selected="0">
            <x v="1214"/>
          </reference>
          <reference field="36" count="1" selected="0">
            <x v="0"/>
          </reference>
          <reference field="37" count="1" selected="0">
            <x v="1177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05"/>
          </reference>
          <reference field="65" count="1" selected="0">
            <x v="1826"/>
          </reference>
          <reference field="66" count="1">
            <x v="1611"/>
          </reference>
        </references>
      </pivotArea>
    </format>
    <format dxfId="3207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5"/>
          </reference>
          <reference field="20" count="1" selected="0">
            <x v="1227"/>
          </reference>
          <reference field="36" count="1" selected="0">
            <x v="0"/>
          </reference>
          <reference field="37" count="1" selected="0">
            <x v="119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05"/>
          </reference>
          <reference field="65" count="1" selected="0">
            <x v="1827"/>
          </reference>
          <reference field="66" count="1">
            <x v="1663"/>
          </reference>
        </references>
      </pivotArea>
    </format>
    <format dxfId="3207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6"/>
          </reference>
          <reference field="20" count="1" selected="0">
            <x v="1228"/>
          </reference>
          <reference field="36" count="1" selected="0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6"/>
          </reference>
          <reference field="65" count="1" selected="0">
            <x v="1828"/>
          </reference>
          <reference field="66" count="1">
            <x v="1692"/>
          </reference>
        </references>
      </pivotArea>
    </format>
    <format dxfId="3207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7"/>
          </reference>
          <reference field="20" count="1" selected="0">
            <x v="1225"/>
          </reference>
          <reference field="36" count="1" selected="0">
            <x v="1"/>
          </reference>
          <reference field="37" count="1" selected="0">
            <x v="122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06"/>
          </reference>
          <reference field="65" count="1" selected="0">
            <x v="1829"/>
          </reference>
          <reference field="66" count="1">
            <x v="1676"/>
          </reference>
        </references>
      </pivotArea>
    </format>
    <format dxfId="3207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8"/>
          </reference>
          <reference field="20" count="1" selected="0">
            <x v="1223"/>
          </reference>
          <reference field="36" count="1" selected="0">
            <x v="1"/>
          </reference>
          <reference field="37" count="1" selected="0">
            <x v="1183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0"/>
          </reference>
          <reference field="66" count="1">
            <x v="1629"/>
          </reference>
        </references>
      </pivotArea>
    </format>
    <format dxfId="3206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89"/>
          </reference>
          <reference field="20" count="1" selected="0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1"/>
          </reference>
          <reference field="66" count="1">
            <x v="1696"/>
          </reference>
        </references>
      </pivotArea>
    </format>
    <format dxfId="3206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0"/>
          </reference>
          <reference field="20" count="1" selected="0">
            <x v="1230"/>
          </reference>
          <reference field="36" count="1" selected="0">
            <x v="1"/>
          </reference>
          <reference field="37" count="1" selected="0">
            <x v="1227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07"/>
          </reference>
          <reference field="65" count="1" selected="0">
            <x v="1832"/>
          </reference>
          <reference field="66" count="1">
            <x v="1677"/>
          </reference>
        </references>
      </pivotArea>
    </format>
    <format dxfId="3206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1"/>
          </reference>
          <reference field="20" count="1" selected="0">
            <x v="1224"/>
          </reference>
          <reference field="36" count="1" selected="0">
            <x v="1"/>
          </reference>
          <reference field="37" count="1" selected="0">
            <x v="118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08"/>
          </reference>
          <reference field="65" count="1" selected="0">
            <x v="1833"/>
          </reference>
          <reference field="66" count="1">
            <x v="1628"/>
          </reference>
        </references>
      </pivotArea>
    </format>
    <format dxfId="3206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2"/>
          </reference>
          <reference field="20" count="1" selected="0">
            <x v="1231"/>
          </reference>
          <reference field="36" count="1" selected="0">
            <x v="0"/>
          </reference>
          <reference field="37" count="1" selected="0">
            <x v="1231"/>
          </reference>
          <reference field="45" count="1" selected="0">
            <x v="113"/>
          </reference>
          <reference field="59" count="1" selected="0">
            <x v="70"/>
          </reference>
          <reference field="60" count="1" selected="0">
            <x v="1309"/>
          </reference>
          <reference field="65" count="1" selected="0">
            <x v="1834"/>
          </reference>
          <reference field="66" count="1">
            <x v="1682"/>
          </reference>
        </references>
      </pivotArea>
    </format>
    <format dxfId="3206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3"/>
          </reference>
          <reference field="20" count="1" selected="0">
            <x v="1226"/>
          </reference>
          <reference field="36" count="1" selected="0">
            <x v="0"/>
          </reference>
          <reference field="37" count="1" selected="0">
            <x v="118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0"/>
          </reference>
          <reference field="65" count="1" selected="0">
            <x v="1835"/>
          </reference>
          <reference field="66" count="1">
            <x v="1666"/>
          </reference>
        </references>
      </pivotArea>
    </format>
    <format dxfId="3206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4"/>
          </reference>
          <reference field="20" count="1" selected="0">
            <x v="1227"/>
          </reference>
          <reference field="36" count="1" selected="0">
            <x v="0"/>
          </reference>
          <reference field="37" count="1" selected="0">
            <x v="119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1"/>
          </reference>
          <reference field="65" count="1" selected="0">
            <x v="1836"/>
          </reference>
          <reference field="66" count="1">
            <x v="1665"/>
          </reference>
        </references>
      </pivotArea>
    </format>
    <format dxfId="3206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5"/>
          </reference>
          <reference field="20" count="1" selected="0">
            <x v="1221"/>
          </reference>
          <reference field="36" count="1" selected="0">
            <x v="0"/>
          </reference>
          <reference field="37" count="1" selected="0">
            <x v="1220"/>
          </reference>
          <reference field="45" count="1" selected="0">
            <x v="23"/>
          </reference>
          <reference field="59" count="1" selected="0">
            <x v="76"/>
          </reference>
          <reference field="60" count="1" selected="0">
            <x v="1312"/>
          </reference>
          <reference field="65" count="1" selected="0">
            <x v="1837"/>
          </reference>
          <reference field="66" count="1">
            <x v="1667"/>
          </reference>
        </references>
      </pivotArea>
    </format>
    <format dxfId="3206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6"/>
          </reference>
          <reference field="20" count="1" selected="0">
            <x v="1232"/>
          </reference>
          <reference field="36" count="1" selected="0">
            <x v="0"/>
          </reference>
          <reference field="37" count="1" selected="0">
            <x v="1198"/>
          </reference>
          <reference field="45" count="1" selected="0">
            <x v="186"/>
          </reference>
          <reference field="59" count="1" selected="0">
            <x v="87"/>
          </reference>
          <reference field="60" count="1" selected="0">
            <x v="1313"/>
          </reference>
          <reference field="65" count="1" selected="0">
            <x v="1838"/>
          </reference>
          <reference field="66" count="1">
            <x v="1668"/>
          </reference>
        </references>
      </pivotArea>
    </format>
    <format dxfId="3206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7"/>
          </reference>
          <reference field="20" count="1" selected="0">
            <x v="1233"/>
          </reference>
          <reference field="36" count="1" selected="0">
            <x v="1"/>
          </reference>
          <reference field="37" count="1" selected="0">
            <x v="1199"/>
          </reference>
          <reference field="45" count="1" selected="0">
            <x v="186"/>
          </reference>
          <reference field="59" count="1" selected="0">
            <x v="87"/>
          </reference>
          <reference field="60" count="1" selected="0">
            <x v="1314"/>
          </reference>
          <reference field="65" count="1" selected="0">
            <x v="1839"/>
          </reference>
          <reference field="66" count="1">
            <x v="1669"/>
          </reference>
        </references>
      </pivotArea>
    </format>
    <format dxfId="3206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8"/>
          </reference>
          <reference field="20" count="1" selected="0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5"/>
          </reference>
          <reference field="65" count="1" selected="0">
            <x v="1840"/>
          </reference>
          <reference field="66" count="1">
            <x v="1687"/>
          </reference>
        </references>
      </pivotArea>
    </format>
    <format dxfId="3205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899"/>
          </reference>
          <reference field="20" count="1" selected="0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6"/>
          </reference>
          <reference field="65" count="1" selected="0">
            <x v="1841"/>
          </reference>
          <reference field="66" count="1">
            <x v="1686"/>
          </reference>
        </references>
      </pivotArea>
    </format>
    <format dxfId="3205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0"/>
          </reference>
          <reference field="20" count="1" selected="0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17"/>
          </reference>
          <reference field="65" count="1" selected="0">
            <x v="1842"/>
          </reference>
          <reference field="66" count="1">
            <x v="1689"/>
          </reference>
        </references>
      </pivotArea>
    </format>
    <format dxfId="3205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1"/>
          </reference>
          <reference field="20" count="1" selected="0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18"/>
          </reference>
          <reference field="65" count="1" selected="0">
            <x v="1843"/>
          </reference>
          <reference field="66" count="1">
            <x v="1688"/>
          </reference>
        </references>
      </pivotArea>
    </format>
    <format dxfId="3205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2"/>
          </reference>
          <reference field="20" count="1" selected="0">
            <x v="1228"/>
          </reference>
          <reference field="36" count="1" selected="0">
            <x v="1"/>
          </reference>
          <reference field="37" count="1" selected="0">
            <x v="1236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19"/>
          </reference>
          <reference field="65" count="1" selected="0">
            <x v="1844"/>
          </reference>
          <reference field="66" count="1">
            <x v="1693"/>
          </reference>
        </references>
      </pivotArea>
    </format>
    <format dxfId="32055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4"/>
          </reference>
          <reference field="20" count="1" selected="0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20"/>
          </reference>
          <reference field="65" count="1" selected="0">
            <x v="1846"/>
          </reference>
          <reference field="66" count="1">
            <x v="1697"/>
          </reference>
        </references>
      </pivotArea>
    </format>
    <format dxfId="32054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5"/>
          </reference>
          <reference field="20" count="1" selected="0">
            <x v="1236"/>
          </reference>
          <reference field="36" count="1" selected="0">
            <x v="1"/>
          </reference>
          <reference field="37" count="1" selected="0">
            <x v="1237"/>
          </reference>
          <reference field="45" count="1" selected="0">
            <x v="111"/>
          </reference>
          <reference field="59" count="1" selected="0">
            <x v="18"/>
          </reference>
          <reference field="60" count="1" selected="0">
            <x v="1321"/>
          </reference>
          <reference field="65" count="1" selected="0">
            <x v="1847"/>
          </reference>
          <reference field="66" count="1">
            <x v="1693"/>
          </reference>
        </references>
      </pivotArea>
    </format>
    <format dxfId="32053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7"/>
          </reference>
          <reference field="20" count="1" selected="0">
            <x v="1229"/>
          </reference>
          <reference field="36" count="1" selected="0">
            <x v="1"/>
          </reference>
          <reference field="37" count="1" selected="0">
            <x v="1241"/>
          </reference>
          <reference field="45" count="1" selected="0">
            <x v="132"/>
          </reference>
          <reference field="59" count="1" selected="0">
            <x v="49"/>
          </reference>
          <reference field="60" count="1" selected="0">
            <x v="1322"/>
          </reference>
          <reference field="65" count="1" selected="0">
            <x v="1849"/>
          </reference>
          <reference field="66" count="1">
            <x v="1697"/>
          </reference>
        </references>
      </pivotArea>
    </format>
    <format dxfId="32052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8"/>
          </reference>
          <reference field="20" count="1" selected="0">
            <x v="1238"/>
          </reference>
          <reference field="36" count="1" selected="0">
            <x v="1"/>
          </reference>
          <reference field="37" count="1" selected="0">
            <x v="1242"/>
          </reference>
          <reference field="45" count="1" selected="0">
            <x v="19"/>
          </reference>
          <reference field="59" count="1" selected="0">
            <x v="31"/>
          </reference>
          <reference field="60" count="1" selected="0">
            <x v="1323"/>
          </reference>
          <reference field="65" count="1" selected="0">
            <x v="1850"/>
          </reference>
          <reference field="66" count="1">
            <x v="1698"/>
          </reference>
        </references>
      </pivotArea>
    </format>
    <format dxfId="32051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09"/>
          </reference>
          <reference field="20" count="1" selected="0">
            <x v="1234"/>
          </reference>
          <reference field="36" count="1" selected="0">
            <x v="0"/>
          </reference>
          <reference field="37" count="1" selected="0">
            <x v="1235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4"/>
          </reference>
          <reference field="65" count="1" selected="0">
            <x v="1851"/>
          </reference>
          <reference field="66" count="1">
            <x v="1691"/>
          </reference>
        </references>
      </pivotArea>
    </format>
    <format dxfId="32050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0"/>
          </reference>
          <reference field="20" count="1" selected="0">
            <x v="1235"/>
          </reference>
          <reference field="36" count="1" selected="0">
            <x v="0"/>
          </reference>
          <reference field="37" count="1" selected="0">
            <x v="123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5"/>
          </reference>
          <reference field="65" count="1" selected="0">
            <x v="1852"/>
          </reference>
          <reference field="66" count="1">
            <x v="1690"/>
          </reference>
        </references>
      </pivotArea>
    </format>
    <format dxfId="32049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1"/>
          </reference>
          <reference field="20" count="1" selected="0">
            <x v="1239"/>
          </reference>
          <reference field="36" count="1" selected="0">
            <x v="0"/>
          </reference>
          <reference field="37" count="1" selected="0">
            <x v="1239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6"/>
          </reference>
          <reference field="65" count="1" selected="0">
            <x v="1853"/>
          </reference>
          <reference field="66" count="1">
            <x v="1695"/>
          </reference>
        </references>
      </pivotArea>
    </format>
    <format dxfId="32048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2"/>
          </reference>
          <reference field="20" count="1" selected="0">
            <x v="440"/>
          </reference>
          <reference field="36" count="1" selected="0">
            <x v="0"/>
          </reference>
          <reference field="37" count="1" selected="0">
            <x v="1240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7"/>
          </reference>
          <reference field="65" count="1" selected="0">
            <x v="1854"/>
          </reference>
          <reference field="66" count="1">
            <x v="1694"/>
          </reference>
        </references>
      </pivotArea>
    </format>
    <format dxfId="32047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3"/>
          </reference>
          <reference field="20" count="1" selected="0">
            <x v="361"/>
          </reference>
          <reference field="36" count="1" selected="0">
            <x v="0"/>
          </reference>
          <reference field="37" count="1" selected="0">
            <x v="1244"/>
          </reference>
          <reference field="45" count="1" selected="0">
            <x v="69"/>
          </reference>
          <reference field="59" count="1" selected="0">
            <x v="86"/>
          </reference>
          <reference field="60" count="1" selected="0">
            <x v="1328"/>
          </reference>
          <reference field="65" count="1" selected="0">
            <x v="1855"/>
          </reference>
          <reference field="66" count="1">
            <x v="1699"/>
          </reference>
        </references>
      </pivotArea>
    </format>
    <format dxfId="32046">
      <pivotArea dataOnly="0" labelOnly="1" outline="0" fieldPosition="0">
        <references count="11">
          <reference field="5" count="1" selected="0">
            <x v="0"/>
          </reference>
          <reference field="10" count="1" selected="0">
            <x v="0"/>
          </reference>
          <reference field="17" count="1" selected="0">
            <x v="1914"/>
          </reference>
          <reference field="20" count="1" selected="0">
            <x v="1240"/>
          </reference>
          <reference field="36" count="1" selected="0">
            <x v="0"/>
          </reference>
          <reference field="37" count="1" selected="0">
            <x v="1243"/>
          </reference>
          <reference field="45" count="1" selected="0">
            <x v="104"/>
          </reference>
          <reference field="59" count="1" selected="0">
            <x v="85"/>
          </reference>
          <reference field="60" count="1" selected="0">
            <x v="1329"/>
          </reference>
          <reference field="65" count="1" selected="0">
            <x v="1856"/>
          </reference>
          <reference field="66" count="1">
            <x v="1700"/>
          </reference>
        </references>
      </pivotArea>
    </format>
    <format dxfId="32045">
      <pivotArea type="topRight" dataOnly="0" labelOnly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1F065AB-FDB4-4DD5-8F89-D52CA7A1F94B}" name="Table1" displayName="Table1" ref="A1:BS2152" totalsRowShown="0">
  <autoFilter ref="A1:BS2152" xr:uid="{E1F065AB-FDB4-4DD5-8F89-D52CA7A1F94B}"/>
  <tableColumns count="71">
    <tableColumn id="1" xr3:uid="{9B29E93D-F597-4623-A7D1-2736DC0F0FC3}" name="Column1"/>
    <tableColumn id="2" xr3:uid="{67760584-B91B-4529-AF02-B3460A9D999B}" name="AAII_SENT_S&amp;P500WEEKLYLOW"/>
    <tableColumn id="3" xr3:uid="{2475AB6E-149D-43B7-929E-8581791C64A6}" name="GROWTH_0.5TO0.75"/>
    <tableColumn id="4" xr3:uid="{C68DAA1A-F0B1-4581-8155-03F44FD0C217}" name="PRICE"/>
    <tableColumn id="5" xr3:uid="{AE8763B8-CA21-4626-9CB8-62B291EE1AF9}" name="YEARS_TO_NORMALIZATION"/>
    <tableColumn id="6" xr3:uid="{F71E2605-025D-4E6A-969B-679EDDB92CCF}" name="%_TO_TARGET"/>
    <tableColumn id="7" xr3:uid="{C043B24C-7BEE-45D1-8186-2CD7B3C36272}" name="TGT_FWD_P_E"/>
    <tableColumn id="8" xr3:uid="{DE9FAAA5-D31C-4328-BE7B-BD4D3060BCEB}" name="UNNAMED:_0.1"/>
    <tableColumn id="9" xr3:uid="{A0C9BED0-0435-4D08-91EC-7C0403048580}" name="AAII_SENT_BULLBEARSPREAD"/>
    <tableColumn id="10" xr3:uid="{36988247-46A6-48CC-B543-599CAB6C1AE1}" name="AAII_SENT_BULLISHAVERAGE+STDEV"/>
    <tableColumn id="11" xr3:uid="{4024F8A8-C7EE-47E4-B373-5B5FB196EC07}" name="%_TO_STOP"/>
    <tableColumn id="12" xr3:uid="{9490F9DE-80AA-4370-96A4-35E13B2AFEEB}" name="QUANTITY"/>
    <tableColumn id="13" xr3:uid="{7D454BC2-E776-475D-A2A4-5EDC4C70CDCC}" name="COMMISSION"/>
    <tableColumn id="14" xr3:uid="{DBEDC797-67AD-4A8E-AD44-C5F2162540A1}" name="AAII_SENT_BULLISH8WEEKMOVAVG"/>
    <tableColumn id="15" xr3:uid="{CEC1F950-A4EA-4621-B663-6096DDAA0A0B}" name="AAII_SENT_BULLISH"/>
    <tableColumn id="16" xr3:uid="{52C672B9-9DD4-477D-9EA2-C7CBA805E8F4}" name="AAII_SENT_TOTAL"/>
    <tableColumn id="17" xr3:uid="{D90B9A12-FFE1-447F-B276-173B5ECF610D}" name="AAII_SENT_S&amp;P500WEEKLYHIGH"/>
    <tableColumn id="18" xr3:uid="{2986C3AE-1807-40D6-94F1-42D5936DAEB8}" name="UNNAMED:_0"/>
    <tableColumn id="19" xr3:uid="{ABB96E96-9CDC-4B97-A6D1-7DD3E8F4BA56}" name="UNNAMED:_0_Y"/>
    <tableColumn id="20" xr3:uid="{96A7DB71-89BA-414D-8EAF-710F399B91D1}" name="CLOSE_^VIX"/>
    <tableColumn id="21" xr3:uid="{7B8514A1-E9C3-416A-BBF2-F2471D82C1E5}" name="CLOSE_PRICE"/>
    <tableColumn id="22" xr3:uid="{FD077C0B-B696-45F6-A229-CF95A36C8900}" name="AAII_SENT_BEARISH"/>
    <tableColumn id="23" xr3:uid="{92D8A88F-5B71-4CDA-8ED7-0A370A1CA9FF}" name="OPEN_PRICE"/>
    <tableColumn id="24" xr3:uid="{8DB178AB-A3CD-4D32-990F-720C184CF665}" name="AAII_SENT_NEUTRAL"/>
    <tableColumn id="25" xr3:uid="{3142A350-78E5-4FE5-A572-CDD5866842BC}" name="ROIC_(BW_ROA_ROE)"/>
    <tableColumn id="26" xr3:uid="{09FF3B18-2535-4887-889B-A9D936B8DB55}" name="AAII_SENT_BULLISHAVERAGESTDEV"/>
    <tableColumn id="27" xr3:uid="{B830C8E1-07CB-4A71-B3CE-77CBAA25A402}" name="QTYCHG"/>
    <tableColumn id="28" xr3:uid="{29B77DDA-D45B-44D6-987B-5342A6665D3B}" name="AAII_SENT_BULLISHAVERAGE"/>
    <tableColumn id="29" xr3:uid="{B4E746E7-397E-42C1-A486-1D200B93C60C}" name="AAII_SENT_S&amp;P500WEEKLYCLOSE"/>
    <tableColumn id="30" xr3:uid="{F048D5F7-E1B8-40C4-855E-CD624F00738F}" name="DETAILS"/>
    <tableColumn id="31" xr3:uid="{0ACA1DBD-9DF9-46DC-883F-ED1E5C77955D}" name="UNNAMED:_0_X"/>
    <tableColumn id="32" xr3:uid="{A8DC6E9E-F49C-4177-9414-36A52EEC5240}" name="COMM_TOT"/>
    <tableColumn id="33" xr3:uid="{E83ABDE1-F612-4F5A-B395-CAE81AF99A63}" name="CLOSE_^GSPC"/>
    <tableColumn id="34" xr3:uid="{DBFAEE70-6200-40DE-AC77-6490A3C1024D}" name="PNL"/>
    <tableColumn id="35" xr3:uid="{AD00E107-A56F-449A-B152-6FF3CCAA0D0B}" name="AAII_SENT_DATE" dataDxfId="32044"/>
    <tableColumn id="36" xr3:uid="{4184204E-7A54-43EC-B9D5-B4680434C76B}" name="EPS2" dataDxfId="32043"/>
    <tableColumn id="37" xr3:uid="{1FAB1B5B-5CBA-4E47-BC35-91F79C938ABE}" name="OPENACT" dataDxfId="32042"/>
    <tableColumn id="38" xr3:uid="{29AD8F14-A9E7-44FC-88A9-71D48099DC23}" name="CLOSE_DATE" dataDxfId="32041"/>
    <tableColumn id="39" xr3:uid="{0807FD95-1B46-410C-B56E-E746E1C6D7F7}" name="CURRENT_PRICE"/>
    <tableColumn id="40" xr3:uid="{42660DC4-F31F-469D-A90D-78E34F605E20}" name="COMPANY_NAME_(IN_ALPHABETICAL_ORDER)"/>
    <tableColumn id="41" xr3:uid="{3393B920-DEE9-4CE8-B771-DF377F477048}" name="FYEND"/>
    <tableColumn id="42" xr3:uid="{CEEF3A75-D4A8-4D8A-ABEF-394C7BB544CC}" name="CATEGORY"/>
    <tableColumn id="43" xr3:uid="{79F96774-376B-4FD7-8D72-B4F57ACBCC0E}" name="TICKER"/>
    <tableColumn id="44" xr3:uid="{310BEC85-DF4D-48C7-B669-5AE1479B1F85}" name="ACTION" dataDxfId="32040"/>
    <tableColumn id="45" xr3:uid="{F7CBDBA8-5C42-4AE5-9DBF-8D78651F53B1}" name="DAYSTOFYEND"/>
    <tableColumn id="46" xr3:uid="{1A80C9E8-C901-48BF-96DA-165B7B49CF47}" name="SYMBOL"/>
    <tableColumn id="47" xr3:uid="{E8F2B183-63A5-4BDC-8357-BFBF8BC00737}" name="CASH_CHG_(PNL)"/>
    <tableColumn id="48" xr3:uid="{C33331EF-25E0-456F-839B-308477947128}" name="CLOSEACT" dataDxfId="32039"/>
    <tableColumn id="49" xr3:uid="{B227E82F-C73A-40EE-8B39-8B708EDC3615}" name="TARGET"/>
    <tableColumn id="50" xr3:uid="{5919A695-BB78-4B48-97B5-CB951EFB1C3C}" name="STARTDATE"/>
    <tableColumn id="51" xr3:uid="{117D69EE-1B41-4A86-9CA1-17C8AB0D1602}" name="STOP" dataDxfId="32038"/>
    <tableColumn id="52" xr3:uid="{768828A6-84B7-4331-9ACA-E86E3CB10990}" name="PCTRETURN" dataDxfId="32037"/>
    <tableColumn id="53" xr3:uid="{4ACBE669-293C-4E75-A073-179606709461}" name="UNNAMED:_6"/>
    <tableColumn id="54" xr3:uid="{02E14C4C-4944-4BFE-AA6F-8E709D66B995}" name="FYEPSNXT"/>
    <tableColumn id="55" xr3:uid="{4114441B-A8E7-4CB1-B8E5-137FE242538C}" name="TIME" dataDxfId="32036"/>
    <tableColumn id="56" xr3:uid="{073B2C9C-FABE-4CD1-B276-B772FD25505A}" name="DATE" dataDxfId="32035"/>
    <tableColumn id="57" xr3:uid="{7FA92FFC-1698-4D12-85B7-FF2F2D293D93}" name="UNNAMED:_8"/>
    <tableColumn id="58" xr3:uid="{4713E5B1-6980-4821-9127-0168C233970F}" name="AT_PRICE"/>
    <tableColumn id="59" xr3:uid="{2C6DA83A-8133-434E-A54F-457BEB6BD813}" name="COMMENTS" dataDxfId="32034"/>
    <tableColumn id="60" xr3:uid="{9E35D5CC-CEE5-4F30-90AD-FD9853C2BA0E}" name="COMMENTS.1" dataDxfId="32033"/>
    <tableColumn id="61" xr3:uid="{17561B56-C248-4116-A57C-2B5464F3F6D2}" name="OPEN_DATE" dataDxfId="32032"/>
    <tableColumn id="62" xr3:uid="{BBB06637-CFEF-47FC-91D6-8431B6476FFB}" name="FILENAME"/>
    <tableColumn id="63" xr3:uid="{FFFF1C0A-C227-4EE0-BCE7-FEF8BE63A1B7}" name="EPS1"/>
    <tableColumn id="64" xr3:uid="{FAD41D85-7116-429C-87E1-6A264FE76F74}" name="DATE_" dataDxfId="32031"/>
    <tableColumn id="65" xr3:uid="{7E2D26EC-26BA-44FF-A46E-D956282E6D8D}" name="LASTUPDATED"/>
    <tableColumn id="66" xr3:uid="{80526D19-0B3D-4ABD-84EA-BC111CA82312}" name="PCT_RET_FINAL" dataDxfId="32030"/>
    <tableColumn id="67" xr3:uid="{786950CE-8CC4-4D8E-A154-C49410839584}" name="Key" dataDxfId="32029">
      <calculatedColumnFormula>TEXT(Table1[[#This Row],[CLOSE_DATE]],"YYYYMMDD")&amp;TEXT(Table1[[#This Row],[OPEN_DATE]],"YYYYMMDD")&amp;Table1[[#This Row],[SYMBOL]]</calculatedColumnFormula>
    </tableColumn>
    <tableColumn id="68" xr3:uid="{E01A75E5-24E5-44FD-8A70-1B5524FE2D1D}" name="EntryNotes" dataDxfId="32028">
      <calculatedColumnFormula>IFERROR(VLOOKUP(Table1[[#This Row],[Key]],ownlog!$A:$E,MATCH(BP$1,ownlog!$1:$1,0),FALSE),"")</calculatedColumnFormula>
    </tableColumn>
    <tableColumn id="69" xr3:uid="{6BF25DE5-B623-4E4D-AA14-B5C1716F732F}" name="EntryNotes2" dataDxfId="32027">
      <calculatedColumnFormula>IFERROR(VLOOKUP(Table1[[#This Row],[Key]],ownlog!$A:$E,MATCH(BQ$1,ownlog!$1:$1,0),FALSE),"")</calculatedColumnFormula>
    </tableColumn>
    <tableColumn id="70" xr3:uid="{6188F03B-A1C1-4C88-8E7D-8DBFBD764815}" name="ExitNotes" dataDxfId="32026">
      <calculatedColumnFormula>IFERROR(VLOOKUP(Table1[[#This Row],[Key]],ownlog!$A:$E,MATCH(BR$1,ownlog!$1:$1,0),FALSE),"")</calculatedColumnFormula>
    </tableColumn>
    <tableColumn id="71" xr3:uid="{343ABDEE-D6A7-471E-9D79-2BCF06259830}" name="ExitNotes2" dataDxfId="32025">
      <calculatedColumnFormula>IFERROR(VLOOKUP(Table1[[#This Row],[Key]],ownlog!$A:$E,MATCH(BS$1,ownlog!$1:$1,0),FALSE),"")</calculatedColumnFormula>
    </tableColumn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1107F-DF50-4477-AE2C-CFE6245DA7FF}">
  <dimension ref="A3:P5879"/>
  <sheetViews>
    <sheetView tabSelected="1" workbookViewId="0">
      <pane xSplit="5" ySplit="4" topLeftCell="H2150" activePane="bottomRight" state="frozen"/>
      <selection pane="topRight" activeCell="G1" sqref="G1"/>
      <selection pane="bottomLeft" activeCell="A5" sqref="A5"/>
      <selection pane="bottomRight" activeCell="O2159" sqref="O2159"/>
    </sheetView>
  </sheetViews>
  <sheetFormatPr defaultRowHeight="15" outlineLevelCol="1" x14ac:dyDescent="0.25"/>
  <cols>
    <col min="1" max="1" width="10.28515625" style="15" customWidth="1"/>
    <col min="2" max="3" width="18.140625" style="15" customWidth="1"/>
    <col min="4" max="4" width="10.7109375" style="15" bestFit="1" customWidth="1"/>
    <col min="5" max="5" width="9.85546875" style="20" customWidth="1"/>
    <col min="6" max="6" width="12.85546875" style="20" hidden="1" customWidth="1" outlineLevel="1"/>
    <col min="7" max="7" width="13.5703125" style="20" hidden="1" customWidth="1" outlineLevel="1"/>
    <col min="8" max="8" width="37.140625" style="8" customWidth="1" collapsed="1"/>
    <col min="9" max="9" width="7.42578125" style="15" customWidth="1"/>
    <col min="10" max="10" width="14.7109375" style="21" bestFit="1" customWidth="1"/>
    <col min="11" max="11" width="15.140625" style="15" bestFit="1" customWidth="1"/>
    <col min="12" max="12" width="10.42578125" style="15" bestFit="1" customWidth="1"/>
    <col min="13" max="13" width="17.85546875" style="15" customWidth="1"/>
    <col min="14" max="14" width="9.85546875" style="15" bestFit="1" customWidth="1"/>
    <col min="15" max="15" width="18.42578125" style="15" customWidth="1"/>
    <col min="16" max="16" width="8.42578125" style="15" bestFit="1" customWidth="1"/>
    <col min="17" max="16384" width="9.140625" style="15"/>
  </cols>
  <sheetData>
    <row r="3" spans="1:16" ht="30" x14ac:dyDescent="0.25">
      <c r="A3" s="14" t="s">
        <v>363</v>
      </c>
      <c r="E3" s="15"/>
      <c r="F3" s="15"/>
      <c r="G3" s="15"/>
      <c r="H3" s="15"/>
      <c r="J3" s="15"/>
      <c r="P3" s="16"/>
    </row>
    <row r="4" spans="1:16" ht="30" x14ac:dyDescent="0.25">
      <c r="A4" s="14" t="s">
        <v>0</v>
      </c>
      <c r="B4" s="14" t="s">
        <v>34</v>
      </c>
      <c r="C4" s="14" t="s">
        <v>33</v>
      </c>
      <c r="D4" s="14" t="s">
        <v>35</v>
      </c>
      <c r="E4" s="17" t="s">
        <v>63</v>
      </c>
      <c r="F4" s="14" t="s">
        <v>29</v>
      </c>
      <c r="G4" s="14" t="s">
        <v>30</v>
      </c>
      <c r="H4" s="14" t="s">
        <v>59</v>
      </c>
      <c r="I4" s="14" t="s">
        <v>36</v>
      </c>
      <c r="J4" s="18" t="s">
        <v>6</v>
      </c>
      <c r="K4" s="14" t="s">
        <v>365</v>
      </c>
      <c r="L4" s="14" t="s">
        <v>484</v>
      </c>
      <c r="M4" s="14" t="s">
        <v>486</v>
      </c>
      <c r="N4" s="14" t="s">
        <v>485</v>
      </c>
      <c r="O4" s="14" t="s">
        <v>487</v>
      </c>
      <c r="P4" s="15" t="s">
        <v>364</v>
      </c>
    </row>
    <row r="5" spans="1:16" ht="30" x14ac:dyDescent="0.25">
      <c r="A5" s="15">
        <v>0</v>
      </c>
      <c r="B5" s="19">
        <v>42376.467175925929</v>
      </c>
      <c r="C5" s="31">
        <v>42185</v>
      </c>
      <c r="D5" s="15" t="s">
        <v>85</v>
      </c>
      <c r="E5" s="15">
        <v>-0.17213153944186599</v>
      </c>
      <c r="F5" s="15">
        <v>-1</v>
      </c>
      <c r="G5" s="15">
        <v>-1</v>
      </c>
      <c r="H5" s="15" t="s">
        <v>2272</v>
      </c>
      <c r="I5" s="15" t="s">
        <v>65</v>
      </c>
      <c r="J5" s="15">
        <v>38.890366667000002</v>
      </c>
      <c r="K5" s="15" t="s">
        <v>551</v>
      </c>
      <c r="L5" s="15" t="s">
        <v>2479</v>
      </c>
      <c r="M5" s="15" t="s">
        <v>2479</v>
      </c>
      <c r="N5" s="15" t="s">
        <v>2479</v>
      </c>
      <c r="P5" s="16">
        <v>-4851.2299999999996</v>
      </c>
    </row>
    <row r="6" spans="1:16" ht="30" x14ac:dyDescent="0.25">
      <c r="A6" s="15">
        <v>1</v>
      </c>
      <c r="B6" s="19">
        <v>42389.638981481483</v>
      </c>
      <c r="C6" s="31">
        <v>42185</v>
      </c>
      <c r="D6" s="15" t="s">
        <v>120</v>
      </c>
      <c r="E6" s="15">
        <v>0.29407589110583399</v>
      </c>
      <c r="F6" s="15">
        <v>-1</v>
      </c>
      <c r="G6" s="15">
        <v>-1</v>
      </c>
      <c r="H6" s="15" t="s">
        <v>2272</v>
      </c>
      <c r="I6" s="15" t="s">
        <v>66</v>
      </c>
      <c r="J6" s="15">
        <v>4.05</v>
      </c>
      <c r="K6" s="15" t="s">
        <v>585</v>
      </c>
      <c r="L6" s="15" t="s">
        <v>2479</v>
      </c>
      <c r="M6" s="15" t="s">
        <v>2479</v>
      </c>
      <c r="N6" s="15" t="s">
        <v>2479</v>
      </c>
      <c r="P6" s="16">
        <v>3379.4</v>
      </c>
    </row>
    <row r="7" spans="1:16" ht="30" x14ac:dyDescent="0.25">
      <c r="A7" s="15">
        <v>2</v>
      </c>
      <c r="B7" s="19">
        <v>42377.600682870368</v>
      </c>
      <c r="C7" s="31">
        <v>42185</v>
      </c>
      <c r="D7" s="15" t="s">
        <v>86</v>
      </c>
      <c r="E7" s="15">
        <v>-2.9336160869376599E-2</v>
      </c>
      <c r="F7" s="15">
        <v>-1</v>
      </c>
      <c r="G7" s="15">
        <v>-1</v>
      </c>
      <c r="H7" s="15" t="s">
        <v>2272</v>
      </c>
      <c r="I7" s="15" t="s">
        <v>66</v>
      </c>
      <c r="J7" s="15">
        <v>22.588999999999999</v>
      </c>
      <c r="K7" s="15" t="s">
        <v>573</v>
      </c>
      <c r="L7" s="15" t="s">
        <v>2479</v>
      </c>
      <c r="M7" s="15" t="s">
        <v>2479</v>
      </c>
      <c r="N7" s="15" t="s">
        <v>2479</v>
      </c>
      <c r="P7" s="16">
        <v>-322</v>
      </c>
    </row>
    <row r="8" spans="1:16" ht="30" x14ac:dyDescent="0.25">
      <c r="A8" s="15">
        <v>3</v>
      </c>
      <c r="B8" s="19">
        <v>42467.585416666669</v>
      </c>
      <c r="C8" s="31">
        <v>42185</v>
      </c>
      <c r="D8" s="15" t="s">
        <v>117</v>
      </c>
      <c r="E8" s="15">
        <v>4.4757739904046599E-2</v>
      </c>
      <c r="F8" s="15">
        <v>-1</v>
      </c>
      <c r="G8" s="15">
        <v>-1</v>
      </c>
      <c r="H8" s="15" t="s">
        <v>2272</v>
      </c>
      <c r="I8" s="15" t="s">
        <v>65</v>
      </c>
      <c r="J8" s="15">
        <v>60.784999999999997</v>
      </c>
      <c r="K8" s="15" t="s">
        <v>619</v>
      </c>
      <c r="L8" s="15" t="s">
        <v>2479</v>
      </c>
      <c r="M8" s="15" t="s">
        <v>2479</v>
      </c>
      <c r="N8" s="15" t="s">
        <v>2479</v>
      </c>
      <c r="P8" s="16">
        <v>520.73</v>
      </c>
    </row>
    <row r="9" spans="1:16" ht="30" x14ac:dyDescent="0.25">
      <c r="A9" s="15">
        <v>4</v>
      </c>
      <c r="B9" s="19">
        <v>42389.640752314815</v>
      </c>
      <c r="C9" s="31">
        <v>42185</v>
      </c>
      <c r="D9" s="15" t="s">
        <v>96</v>
      </c>
      <c r="E9" s="15">
        <v>0.26212059676131799</v>
      </c>
      <c r="F9" s="15">
        <v>-1</v>
      </c>
      <c r="G9" s="15">
        <v>-1</v>
      </c>
      <c r="H9" s="15" t="s">
        <v>2272</v>
      </c>
      <c r="I9" s="15" t="s">
        <v>66</v>
      </c>
      <c r="J9" s="15">
        <v>2.346984</v>
      </c>
      <c r="K9" s="15" t="s">
        <v>556</v>
      </c>
      <c r="L9" s="15" t="s">
        <v>2479</v>
      </c>
      <c r="M9" s="15" t="s">
        <v>2479</v>
      </c>
      <c r="N9" s="15" t="s">
        <v>2479</v>
      </c>
      <c r="P9" s="16">
        <v>6677.8</v>
      </c>
    </row>
    <row r="10" spans="1:16" ht="30" x14ac:dyDescent="0.25">
      <c r="A10" s="15">
        <v>5</v>
      </c>
      <c r="B10" s="19">
        <v>42389.641956018517</v>
      </c>
      <c r="C10" s="31">
        <v>42185</v>
      </c>
      <c r="D10" s="15" t="s">
        <v>74</v>
      </c>
      <c r="E10" s="15">
        <v>0.26630846863665603</v>
      </c>
      <c r="F10" s="15">
        <v>-1</v>
      </c>
      <c r="G10" s="15">
        <v>-1</v>
      </c>
      <c r="H10" s="15" t="s">
        <v>2272</v>
      </c>
      <c r="I10" s="15" t="s">
        <v>66</v>
      </c>
      <c r="J10" s="15">
        <v>2.999442143</v>
      </c>
      <c r="K10" s="15" t="s">
        <v>628</v>
      </c>
      <c r="L10" s="15" t="s">
        <v>2479</v>
      </c>
      <c r="M10" s="15" t="s">
        <v>2479</v>
      </c>
      <c r="N10" s="15" t="s">
        <v>2479</v>
      </c>
      <c r="P10" s="16">
        <v>4377.1000000000004</v>
      </c>
    </row>
    <row r="11" spans="1:16" ht="30" x14ac:dyDescent="0.25">
      <c r="A11" s="15">
        <v>6</v>
      </c>
      <c r="B11" s="19">
        <v>42648.466307870367</v>
      </c>
      <c r="C11" s="31">
        <v>42185</v>
      </c>
      <c r="D11" s="15" t="s">
        <v>117</v>
      </c>
      <c r="E11" s="15">
        <v>0.67760706699814799</v>
      </c>
      <c r="F11" s="15">
        <v>-1</v>
      </c>
      <c r="G11" s="15">
        <v>-1</v>
      </c>
      <c r="H11" s="15" t="s">
        <v>2272</v>
      </c>
      <c r="I11" s="15" t="s">
        <v>65</v>
      </c>
      <c r="J11" s="15">
        <v>97.61</v>
      </c>
      <c r="K11" s="15" t="s">
        <v>558</v>
      </c>
      <c r="L11" s="15" t="s">
        <v>2479</v>
      </c>
      <c r="M11" s="15" t="s">
        <v>2479</v>
      </c>
      <c r="N11" s="15" t="s">
        <v>2479</v>
      </c>
      <c r="P11" s="16">
        <v>1970.89</v>
      </c>
    </row>
    <row r="12" spans="1:16" ht="30" x14ac:dyDescent="0.25">
      <c r="A12" s="15">
        <v>7</v>
      </c>
      <c r="B12" s="19">
        <v>42653.408148148148</v>
      </c>
      <c r="C12" s="31">
        <v>42185</v>
      </c>
      <c r="D12" s="15" t="s">
        <v>118</v>
      </c>
      <c r="E12" s="15">
        <v>0.37068511972733198</v>
      </c>
      <c r="F12" s="15">
        <v>-1</v>
      </c>
      <c r="G12" s="15">
        <v>-1</v>
      </c>
      <c r="H12" s="15" t="s">
        <v>2272</v>
      </c>
      <c r="I12" s="15" t="s">
        <v>65</v>
      </c>
      <c r="J12" s="15">
        <v>91.790660000000003</v>
      </c>
      <c r="K12" s="15" t="s">
        <v>559</v>
      </c>
      <c r="L12" s="15" t="s">
        <v>2479</v>
      </c>
      <c r="M12" s="15" t="s">
        <v>2479</v>
      </c>
      <c r="N12" s="15" t="s">
        <v>2479</v>
      </c>
      <c r="P12" s="16">
        <v>3102.48</v>
      </c>
    </row>
    <row r="13" spans="1:16" ht="30" x14ac:dyDescent="0.25">
      <c r="A13" s="15">
        <v>8</v>
      </c>
      <c r="B13" s="19">
        <v>42667.46434027778</v>
      </c>
      <c r="C13" s="31">
        <v>42185</v>
      </c>
      <c r="D13" s="15" t="s">
        <v>118</v>
      </c>
      <c r="E13" s="15">
        <v>0.371983870162931</v>
      </c>
      <c r="F13" s="15">
        <v>-1</v>
      </c>
      <c r="G13" s="15">
        <v>-1</v>
      </c>
      <c r="H13" s="15" t="s">
        <v>2272</v>
      </c>
      <c r="I13" s="15" t="s">
        <v>65</v>
      </c>
      <c r="J13" s="15">
        <v>91.89</v>
      </c>
      <c r="K13" s="15" t="s">
        <v>561</v>
      </c>
      <c r="L13" s="15" t="s">
        <v>2479</v>
      </c>
      <c r="M13" s="15" t="s">
        <v>2479</v>
      </c>
      <c r="N13" s="15" t="s">
        <v>2479</v>
      </c>
      <c r="P13" s="16">
        <v>1245.3399999999999</v>
      </c>
    </row>
    <row r="14" spans="1:16" ht="30" x14ac:dyDescent="0.25">
      <c r="A14" s="15">
        <v>9</v>
      </c>
      <c r="B14" s="19">
        <v>42389.637800925928</v>
      </c>
      <c r="C14" s="31">
        <v>42185</v>
      </c>
      <c r="D14" s="15" t="s">
        <v>82</v>
      </c>
      <c r="E14" s="15">
        <v>-0.147125207514783</v>
      </c>
      <c r="F14" s="15">
        <v>-1</v>
      </c>
      <c r="G14" s="15">
        <v>-1</v>
      </c>
      <c r="H14" s="15" t="s">
        <v>2272</v>
      </c>
      <c r="I14" s="15" t="s">
        <v>66</v>
      </c>
      <c r="J14" s="15">
        <v>7.3097894739999996</v>
      </c>
      <c r="K14" s="15" t="s">
        <v>552</v>
      </c>
      <c r="L14" s="15" t="s">
        <v>2479</v>
      </c>
      <c r="M14" s="15" t="s">
        <v>2479</v>
      </c>
      <c r="N14" s="15" t="s">
        <v>2479</v>
      </c>
      <c r="P14" s="16">
        <v>-942.7</v>
      </c>
    </row>
    <row r="15" spans="1:16" ht="30" x14ac:dyDescent="0.25">
      <c r="A15" s="15">
        <v>10</v>
      </c>
      <c r="B15" s="19">
        <v>42758.45103009259</v>
      </c>
      <c r="C15" s="31">
        <v>42185</v>
      </c>
      <c r="D15" s="15" t="s">
        <v>76</v>
      </c>
      <c r="E15" s="15">
        <v>4.4096707658711702E-2</v>
      </c>
      <c r="F15" s="15">
        <v>-1</v>
      </c>
      <c r="G15" s="15">
        <v>-1</v>
      </c>
      <c r="H15" s="15" t="s">
        <v>2272</v>
      </c>
      <c r="I15" s="15" t="s">
        <v>65</v>
      </c>
      <c r="J15" s="15">
        <v>263.59100000000001</v>
      </c>
      <c r="K15" s="15" t="s">
        <v>570</v>
      </c>
      <c r="L15" s="15" t="s">
        <v>2479</v>
      </c>
      <c r="M15" s="15" t="s">
        <v>2479</v>
      </c>
      <c r="N15" s="15" t="s">
        <v>2479</v>
      </c>
      <c r="P15" s="16">
        <v>278.24</v>
      </c>
    </row>
    <row r="16" spans="1:16" ht="30" x14ac:dyDescent="0.25">
      <c r="A16" s="15">
        <v>11</v>
      </c>
      <c r="B16" s="19">
        <v>42787.665277777778</v>
      </c>
      <c r="C16" s="31">
        <v>42185</v>
      </c>
      <c r="D16" s="15" t="s">
        <v>97</v>
      </c>
      <c r="E16" s="15">
        <v>0.63796813838932498</v>
      </c>
      <c r="F16" s="15">
        <v>-1</v>
      </c>
      <c r="G16" s="15">
        <v>-1</v>
      </c>
      <c r="H16" s="15" t="s">
        <v>2272</v>
      </c>
      <c r="I16" s="15" t="s">
        <v>65</v>
      </c>
      <c r="J16" s="15">
        <v>381.01</v>
      </c>
      <c r="K16" s="15" t="s">
        <v>563</v>
      </c>
      <c r="L16" s="15" t="s">
        <v>2479</v>
      </c>
      <c r="M16" s="15" t="s">
        <v>2479</v>
      </c>
      <c r="N16" s="15" t="s">
        <v>2479</v>
      </c>
      <c r="P16" s="16">
        <v>18549.2</v>
      </c>
    </row>
    <row r="17" spans="1:16" ht="30" x14ac:dyDescent="0.25">
      <c r="A17" s="15">
        <v>12</v>
      </c>
      <c r="B17" s="19">
        <v>42788.417268518519</v>
      </c>
      <c r="C17" s="31">
        <v>42185</v>
      </c>
      <c r="D17" s="15" t="s">
        <v>97</v>
      </c>
      <c r="E17" s="15">
        <v>0.635773846062473</v>
      </c>
      <c r="F17" s="15">
        <v>-1</v>
      </c>
      <c r="G17" s="15">
        <v>-1</v>
      </c>
      <c r="H17" s="15" t="s">
        <v>2272</v>
      </c>
      <c r="I17" s="15" t="s">
        <v>65</v>
      </c>
      <c r="J17" s="15">
        <v>380.54</v>
      </c>
      <c r="K17" s="15" t="s">
        <v>564</v>
      </c>
      <c r="L17" s="15" t="s">
        <v>2479</v>
      </c>
      <c r="M17" s="15" t="s">
        <v>2479</v>
      </c>
      <c r="N17" s="15" t="s">
        <v>2479</v>
      </c>
      <c r="P17" s="16">
        <v>3697.08</v>
      </c>
    </row>
    <row r="18" spans="1:16" ht="30" x14ac:dyDescent="0.25">
      <c r="A18" s="15">
        <v>13</v>
      </c>
      <c r="B18" s="19">
        <v>42788.447013888886</v>
      </c>
      <c r="C18" s="31">
        <v>42185</v>
      </c>
      <c r="D18" s="15" t="s">
        <v>79</v>
      </c>
      <c r="E18" s="15">
        <v>0.69205777476179098</v>
      </c>
      <c r="F18" s="15">
        <v>-1</v>
      </c>
      <c r="G18" s="15">
        <v>-1</v>
      </c>
      <c r="H18" s="15" t="s">
        <v>2272</v>
      </c>
      <c r="I18" s="15" t="s">
        <v>65</v>
      </c>
      <c r="J18" s="15">
        <v>980.94</v>
      </c>
      <c r="K18" s="15" t="s">
        <v>565</v>
      </c>
      <c r="L18" s="15" t="s">
        <v>2479</v>
      </c>
      <c r="M18" s="15" t="s">
        <v>2479</v>
      </c>
      <c r="N18" s="15" t="s">
        <v>2479</v>
      </c>
      <c r="P18" s="16">
        <v>4011.58</v>
      </c>
    </row>
    <row r="19" spans="1:16" ht="30" x14ac:dyDescent="0.25">
      <c r="A19" s="15">
        <v>14</v>
      </c>
      <c r="B19" s="19">
        <v>42788.447708333333</v>
      </c>
      <c r="C19" s="31">
        <v>42185</v>
      </c>
      <c r="D19" s="15" t="s">
        <v>78</v>
      </c>
      <c r="E19" s="15">
        <v>0.208863247394936</v>
      </c>
      <c r="F19" s="15">
        <v>-1</v>
      </c>
      <c r="G19" s="15">
        <v>-1</v>
      </c>
      <c r="H19" s="15" t="s">
        <v>2272</v>
      </c>
      <c r="I19" s="15" t="s">
        <v>65</v>
      </c>
      <c r="J19" s="15">
        <v>171.31</v>
      </c>
      <c r="K19" s="15" t="s">
        <v>566</v>
      </c>
      <c r="L19" s="15" t="s">
        <v>2479</v>
      </c>
      <c r="M19" s="15" t="s">
        <v>2479</v>
      </c>
      <c r="N19" s="15" t="s">
        <v>2479</v>
      </c>
      <c r="P19" s="16">
        <v>887.78</v>
      </c>
    </row>
    <row r="20" spans="1:16" ht="30" x14ac:dyDescent="0.25">
      <c r="A20" s="15">
        <v>15</v>
      </c>
      <c r="B20" s="19">
        <v>42788.448159722226</v>
      </c>
      <c r="C20" s="31">
        <v>42185</v>
      </c>
      <c r="D20" s="15" t="s">
        <v>115</v>
      </c>
      <c r="E20" s="15">
        <v>0.25477255709426799</v>
      </c>
      <c r="F20" s="15">
        <v>-1</v>
      </c>
      <c r="G20" s="15">
        <v>-1</v>
      </c>
      <c r="H20" s="15" t="s">
        <v>2272</v>
      </c>
      <c r="I20" s="15" t="s">
        <v>65</v>
      </c>
      <c r="J20" s="15">
        <v>169.03</v>
      </c>
      <c r="K20" s="15" t="s">
        <v>567</v>
      </c>
      <c r="L20" s="15" t="s">
        <v>2479</v>
      </c>
      <c r="M20" s="15" t="s">
        <v>2479</v>
      </c>
      <c r="N20" s="15" t="s">
        <v>2479</v>
      </c>
      <c r="P20" s="16">
        <v>1715.81</v>
      </c>
    </row>
    <row r="21" spans="1:16" ht="30" x14ac:dyDescent="0.25">
      <c r="A21" s="15">
        <v>16</v>
      </c>
      <c r="B21" s="19">
        <v>42804.419340277775</v>
      </c>
      <c r="C21" s="31">
        <v>42185</v>
      </c>
      <c r="D21" s="15" t="s">
        <v>79</v>
      </c>
      <c r="E21" s="15">
        <v>0.69149020036991404</v>
      </c>
      <c r="F21" s="15">
        <v>-1</v>
      </c>
      <c r="G21" s="15">
        <v>-1</v>
      </c>
      <c r="H21" s="15" t="s">
        <v>2272</v>
      </c>
      <c r="I21" s="15" t="s">
        <v>65</v>
      </c>
      <c r="J21" s="15">
        <v>980.61</v>
      </c>
      <c r="K21" s="15" t="s">
        <v>568</v>
      </c>
      <c r="L21" s="15" t="s">
        <v>2479</v>
      </c>
      <c r="M21" s="15" t="s">
        <v>2479</v>
      </c>
      <c r="N21" s="15" t="s">
        <v>2479</v>
      </c>
      <c r="P21" s="16">
        <v>4008.29</v>
      </c>
    </row>
    <row r="22" spans="1:16" ht="30" x14ac:dyDescent="0.25">
      <c r="A22" s="15">
        <v>17</v>
      </c>
      <c r="B22" s="19">
        <v>42908.616956018515</v>
      </c>
      <c r="C22" s="31">
        <v>42185</v>
      </c>
      <c r="D22" s="15" t="s">
        <v>81</v>
      </c>
      <c r="E22" s="15">
        <v>0.65066427345160904</v>
      </c>
      <c r="F22" s="15">
        <v>-1</v>
      </c>
      <c r="G22" s="15">
        <v>-1</v>
      </c>
      <c r="H22" s="15" t="s">
        <v>2272</v>
      </c>
      <c r="I22" s="15" t="s">
        <v>65</v>
      </c>
      <c r="J22" s="15">
        <v>2465.0100000000002</v>
      </c>
      <c r="K22" s="15" t="s">
        <v>569</v>
      </c>
      <c r="L22" s="15" t="s">
        <v>2479</v>
      </c>
      <c r="M22" s="15" t="s">
        <v>2479</v>
      </c>
      <c r="N22" s="15" t="s">
        <v>2479</v>
      </c>
      <c r="P22" s="16">
        <v>2914.54</v>
      </c>
    </row>
    <row r="23" spans="1:16" ht="30" x14ac:dyDescent="0.25">
      <c r="A23" s="15">
        <v>18</v>
      </c>
      <c r="B23" s="19">
        <v>42957.576643518521</v>
      </c>
      <c r="C23" s="31">
        <v>42185</v>
      </c>
      <c r="D23" s="15" t="s">
        <v>93</v>
      </c>
      <c r="E23" s="15">
        <v>6.4375264685028702E-2</v>
      </c>
      <c r="F23" s="15">
        <v>-1</v>
      </c>
      <c r="G23" s="15">
        <v>-1</v>
      </c>
      <c r="H23" s="15" t="s">
        <v>2272</v>
      </c>
      <c r="I23" s="15" t="s">
        <v>65</v>
      </c>
      <c r="J23" s="15">
        <v>120.63</v>
      </c>
      <c r="K23" s="15" t="s">
        <v>557</v>
      </c>
      <c r="L23" s="15" t="s">
        <v>2479</v>
      </c>
      <c r="M23" s="15" t="s">
        <v>2479</v>
      </c>
      <c r="N23" s="15" t="s">
        <v>2479</v>
      </c>
      <c r="P23" s="16">
        <v>218.81</v>
      </c>
    </row>
    <row r="24" spans="1:16" ht="30" x14ac:dyDescent="0.25">
      <c r="A24" s="15">
        <v>19</v>
      </c>
      <c r="B24" s="19">
        <v>42775.442060185182</v>
      </c>
      <c r="C24" s="31">
        <v>42185</v>
      </c>
      <c r="D24" s="15" t="s">
        <v>77</v>
      </c>
      <c r="E24" s="15">
        <v>0.27532641379698097</v>
      </c>
      <c r="F24" s="15">
        <v>-1</v>
      </c>
      <c r="G24" s="15">
        <v>-1</v>
      </c>
      <c r="H24" s="15" t="s">
        <v>2272</v>
      </c>
      <c r="I24" s="15" t="s">
        <v>65</v>
      </c>
      <c r="J24" s="15">
        <v>53.32</v>
      </c>
      <c r="K24" s="15" t="s">
        <v>562</v>
      </c>
      <c r="L24" s="15" t="s">
        <v>2479</v>
      </c>
      <c r="M24" s="15" t="s">
        <v>2479</v>
      </c>
      <c r="N24" s="15" t="s">
        <v>2479</v>
      </c>
      <c r="P24" s="16">
        <v>2301.4899999999998</v>
      </c>
    </row>
    <row r="25" spans="1:16" ht="30" x14ac:dyDescent="0.25">
      <c r="A25" s="15">
        <v>20</v>
      </c>
      <c r="B25" s="19">
        <v>42957.588518518518</v>
      </c>
      <c r="C25" s="31">
        <v>42185</v>
      </c>
      <c r="D25" s="15" t="s">
        <v>79</v>
      </c>
      <c r="E25" s="15">
        <v>0.81830081077632399</v>
      </c>
      <c r="F25" s="15">
        <v>-1</v>
      </c>
      <c r="G25" s="15">
        <v>-1</v>
      </c>
      <c r="H25" s="15" t="s">
        <v>2272</v>
      </c>
      <c r="I25" s="15" t="s">
        <v>65</v>
      </c>
      <c r="J25" s="15">
        <v>1054.221</v>
      </c>
      <c r="K25" s="15" t="s">
        <v>571</v>
      </c>
      <c r="L25" s="15" t="s">
        <v>2479</v>
      </c>
      <c r="M25" s="15" t="s">
        <v>2479</v>
      </c>
      <c r="N25" s="15" t="s">
        <v>2479</v>
      </c>
      <c r="P25" s="16">
        <v>2371.6799999999998</v>
      </c>
    </row>
    <row r="26" spans="1:16" ht="30" x14ac:dyDescent="0.25">
      <c r="A26" s="15">
        <v>21</v>
      </c>
      <c r="B26" s="19">
        <v>42376.595312500001</v>
      </c>
      <c r="C26" s="31">
        <v>42185</v>
      </c>
      <c r="D26" s="15" t="s">
        <v>99</v>
      </c>
      <c r="E26" s="15">
        <v>-0.34321921871658301</v>
      </c>
      <c r="F26" s="15">
        <v>-1</v>
      </c>
      <c r="G26" s="15">
        <v>-1</v>
      </c>
      <c r="H26" s="15" t="s">
        <v>2272</v>
      </c>
      <c r="I26" s="15" t="s">
        <v>65</v>
      </c>
      <c r="J26" s="15">
        <v>1.61</v>
      </c>
      <c r="K26" s="15" t="s">
        <v>576</v>
      </c>
      <c r="L26" s="15" t="s">
        <v>2479</v>
      </c>
      <c r="M26" s="15" t="s">
        <v>2479</v>
      </c>
      <c r="N26" s="15" t="s">
        <v>2479</v>
      </c>
      <c r="P26" s="16">
        <v>-2925.12</v>
      </c>
    </row>
    <row r="27" spans="1:16" ht="30" x14ac:dyDescent="0.25">
      <c r="A27" s="15">
        <v>22</v>
      </c>
      <c r="B27" s="19">
        <v>42376.595775462964</v>
      </c>
      <c r="C27" s="31">
        <v>42185</v>
      </c>
      <c r="D27" s="15" t="s">
        <v>110</v>
      </c>
      <c r="E27" s="15">
        <v>-0.379944088470337</v>
      </c>
      <c r="F27" s="15">
        <v>-1</v>
      </c>
      <c r="G27" s="15">
        <v>-1</v>
      </c>
      <c r="H27" s="15" t="s">
        <v>2272</v>
      </c>
      <c r="I27" s="15" t="s">
        <v>65</v>
      </c>
      <c r="J27" s="15">
        <v>3.15</v>
      </c>
      <c r="K27" s="15" t="s">
        <v>583</v>
      </c>
      <c r="L27" s="15" t="s">
        <v>2479</v>
      </c>
      <c r="M27" s="15" t="s">
        <v>2479</v>
      </c>
      <c r="N27" s="15" t="s">
        <v>2479</v>
      </c>
      <c r="P27" s="16">
        <v>-2890.12</v>
      </c>
    </row>
    <row r="28" spans="1:16" ht="30" x14ac:dyDescent="0.25">
      <c r="A28" s="15">
        <v>23</v>
      </c>
      <c r="B28" s="19">
        <v>42377.602800925924</v>
      </c>
      <c r="C28" s="31">
        <v>42185</v>
      </c>
      <c r="D28" s="15" t="s">
        <v>86</v>
      </c>
      <c r="E28" s="15">
        <v>-2.94272669590331E-2</v>
      </c>
      <c r="F28" s="15">
        <v>-1</v>
      </c>
      <c r="G28" s="15">
        <v>-1</v>
      </c>
      <c r="H28" s="15" t="s">
        <v>2272</v>
      </c>
      <c r="I28" s="15" t="s">
        <v>66</v>
      </c>
      <c r="J28" s="15">
        <v>22.577999999999999</v>
      </c>
      <c r="K28" s="15" t="s">
        <v>573</v>
      </c>
      <c r="L28" s="15" t="s">
        <v>2479</v>
      </c>
      <c r="M28" s="15" t="s">
        <v>2479</v>
      </c>
      <c r="N28" s="15" t="s">
        <v>2479</v>
      </c>
      <c r="P28" s="16">
        <v>-129.19999999999999</v>
      </c>
    </row>
    <row r="29" spans="1:16" ht="30" x14ac:dyDescent="0.25">
      <c r="A29" s="15">
        <v>24</v>
      </c>
      <c r="B29" s="19">
        <v>42377.605312500003</v>
      </c>
      <c r="C29" s="31">
        <v>42185</v>
      </c>
      <c r="D29" s="15" t="s">
        <v>121</v>
      </c>
      <c r="E29" s="15">
        <v>-8.8213178922482705E-2</v>
      </c>
      <c r="F29" s="15">
        <v>-1</v>
      </c>
      <c r="G29" s="15">
        <v>-1</v>
      </c>
      <c r="H29" s="15" t="s">
        <v>2272</v>
      </c>
      <c r="I29" s="15" t="s">
        <v>66</v>
      </c>
      <c r="J29" s="15">
        <v>7.7399250000000004</v>
      </c>
      <c r="K29" s="15" t="s">
        <v>582</v>
      </c>
      <c r="L29" s="15" t="s">
        <v>2479</v>
      </c>
      <c r="M29" s="15" t="s">
        <v>2479</v>
      </c>
      <c r="N29" s="15" t="s">
        <v>2479</v>
      </c>
      <c r="P29" s="16">
        <v>-1256</v>
      </c>
    </row>
    <row r="30" spans="1:16" ht="30" x14ac:dyDescent="0.25">
      <c r="A30" s="15">
        <v>25</v>
      </c>
      <c r="B30" s="19">
        <v>42377.606631944444</v>
      </c>
      <c r="C30" s="31">
        <v>42185</v>
      </c>
      <c r="D30" s="15" t="s">
        <v>112</v>
      </c>
      <c r="E30" s="15">
        <v>-3.0127463895433599E-2</v>
      </c>
      <c r="F30" s="15">
        <v>-1</v>
      </c>
      <c r="G30" s="15">
        <v>-1</v>
      </c>
      <c r="H30" s="15" t="s">
        <v>2272</v>
      </c>
      <c r="I30" s="15" t="s">
        <v>66</v>
      </c>
      <c r="J30" s="15">
        <v>14.909373333</v>
      </c>
      <c r="K30" s="15" t="s">
        <v>572</v>
      </c>
      <c r="L30" s="15" t="s">
        <v>2479</v>
      </c>
      <c r="M30" s="15" t="s">
        <v>2479</v>
      </c>
      <c r="N30" s="15" t="s">
        <v>2479</v>
      </c>
      <c r="P30" s="16">
        <v>-174.6</v>
      </c>
    </row>
    <row r="31" spans="1:16" ht="30" x14ac:dyDescent="0.25">
      <c r="A31" s="15">
        <v>26</v>
      </c>
      <c r="B31" s="19">
        <v>42389.639594907407</v>
      </c>
      <c r="C31" s="31">
        <v>42185</v>
      </c>
      <c r="D31" s="15" t="s">
        <v>83</v>
      </c>
      <c r="E31" s="15">
        <v>1.71578005095579E-2</v>
      </c>
      <c r="F31" s="15">
        <v>-1</v>
      </c>
      <c r="G31" s="15">
        <v>-1</v>
      </c>
      <c r="H31" s="15" t="s">
        <v>2272</v>
      </c>
      <c r="I31" s="15" t="s">
        <v>66</v>
      </c>
      <c r="J31" s="15">
        <v>3.5498124999999998</v>
      </c>
      <c r="K31" s="15" t="s">
        <v>578</v>
      </c>
      <c r="L31" s="15" t="s">
        <v>2479</v>
      </c>
      <c r="M31" s="15" t="s">
        <v>2479</v>
      </c>
      <c r="N31" s="15" t="s">
        <v>2479</v>
      </c>
      <c r="P31" s="16">
        <v>310.5</v>
      </c>
    </row>
    <row r="32" spans="1:16" ht="30" x14ac:dyDescent="0.25">
      <c r="A32" s="15">
        <v>27</v>
      </c>
      <c r="B32" s="19">
        <v>42377.601030092592</v>
      </c>
      <c r="C32" s="31">
        <v>42185</v>
      </c>
      <c r="D32" s="15" t="s">
        <v>101</v>
      </c>
      <c r="E32" s="15">
        <v>-6.5325157225000804E-2</v>
      </c>
      <c r="F32" s="15">
        <v>-1</v>
      </c>
      <c r="G32" s="15">
        <v>-1</v>
      </c>
      <c r="H32" s="15" t="s">
        <v>2272</v>
      </c>
      <c r="I32" s="15" t="s">
        <v>66</v>
      </c>
      <c r="J32" s="15">
        <v>16.209800000000001</v>
      </c>
      <c r="K32" s="15" t="s">
        <v>586</v>
      </c>
      <c r="L32" s="15" t="s">
        <v>2479</v>
      </c>
      <c r="M32" s="15" t="s">
        <v>2479</v>
      </c>
      <c r="N32" s="15" t="s">
        <v>2479</v>
      </c>
      <c r="P32" s="16">
        <v>-497</v>
      </c>
    </row>
    <row r="33" spans="1:16" ht="30" x14ac:dyDescent="0.25">
      <c r="A33" s="15">
        <v>28</v>
      </c>
      <c r="B33" s="19">
        <v>42388.659282407411</v>
      </c>
      <c r="C33" s="31">
        <v>42185</v>
      </c>
      <c r="D33" s="15" t="s">
        <v>106</v>
      </c>
      <c r="E33" s="15">
        <v>0.142480958182056</v>
      </c>
      <c r="F33" s="15">
        <v>-1</v>
      </c>
      <c r="G33" s="15">
        <v>-1</v>
      </c>
      <c r="H33" s="15" t="s">
        <v>2272</v>
      </c>
      <c r="I33" s="15" t="s">
        <v>65</v>
      </c>
      <c r="J33" s="15">
        <v>715.04</v>
      </c>
      <c r="K33" s="15" t="s">
        <v>560</v>
      </c>
      <c r="L33" s="15" t="s">
        <v>2479</v>
      </c>
      <c r="M33" s="15" t="s">
        <v>2479</v>
      </c>
      <c r="N33" s="15" t="s">
        <v>2479</v>
      </c>
      <c r="P33" s="16">
        <v>2229.17</v>
      </c>
    </row>
    <row r="34" spans="1:16" ht="30" x14ac:dyDescent="0.25">
      <c r="A34" s="15">
        <v>29</v>
      </c>
      <c r="B34" s="19">
        <v>42376.475393518522</v>
      </c>
      <c r="C34" s="31">
        <v>42185</v>
      </c>
      <c r="D34" s="15" t="s">
        <v>87</v>
      </c>
      <c r="E34" s="15">
        <v>-0.143314144653932</v>
      </c>
      <c r="F34" s="15">
        <v>-1</v>
      </c>
      <c r="G34" s="15">
        <v>-1</v>
      </c>
      <c r="H34" s="15" t="s">
        <v>2272</v>
      </c>
      <c r="I34" s="15" t="s">
        <v>65</v>
      </c>
      <c r="J34" s="15">
        <v>120.9811</v>
      </c>
      <c r="K34" s="15" t="s">
        <v>579</v>
      </c>
      <c r="L34" s="15" t="s">
        <v>2479</v>
      </c>
      <c r="M34" s="15" t="s">
        <v>2479</v>
      </c>
      <c r="N34" s="15" t="s">
        <v>2479</v>
      </c>
      <c r="P34" s="16">
        <v>-1416.56</v>
      </c>
    </row>
    <row r="35" spans="1:16" ht="30" x14ac:dyDescent="0.25">
      <c r="A35" s="15">
        <v>30</v>
      </c>
      <c r="B35" s="19">
        <v>42376.474664351852</v>
      </c>
      <c r="C35" s="31">
        <v>42185</v>
      </c>
      <c r="D35" s="15" t="s">
        <v>116</v>
      </c>
      <c r="E35" s="15">
        <v>-0.13708822811118301</v>
      </c>
      <c r="F35" s="15">
        <v>-1</v>
      </c>
      <c r="G35" s="15">
        <v>-1</v>
      </c>
      <c r="H35" s="15" t="s">
        <v>2272</v>
      </c>
      <c r="I35" s="15" t="s">
        <v>65</v>
      </c>
      <c r="J35" s="15">
        <v>52.075000000000003</v>
      </c>
      <c r="K35" s="15" t="s">
        <v>580</v>
      </c>
      <c r="L35" s="15" t="s">
        <v>2479</v>
      </c>
      <c r="M35" s="15" t="s">
        <v>2479</v>
      </c>
      <c r="N35" s="15" t="s">
        <v>2479</v>
      </c>
      <c r="P35" s="16">
        <v>-827.1</v>
      </c>
    </row>
    <row r="36" spans="1:16" ht="30" x14ac:dyDescent="0.25">
      <c r="A36" s="15">
        <v>31</v>
      </c>
      <c r="B36" s="19">
        <v>42389.639282407406</v>
      </c>
      <c r="C36" s="31">
        <v>42185</v>
      </c>
      <c r="D36" s="15" t="s">
        <v>98</v>
      </c>
      <c r="E36" s="15">
        <v>0.31878884202907498</v>
      </c>
      <c r="F36" s="15">
        <v>-1</v>
      </c>
      <c r="G36" s="15">
        <v>-1</v>
      </c>
      <c r="H36" s="15" t="s">
        <v>2272</v>
      </c>
      <c r="I36" s="15" t="s">
        <v>66</v>
      </c>
      <c r="J36" s="15">
        <v>9.9599360000000008</v>
      </c>
      <c r="K36" s="15" t="s">
        <v>587</v>
      </c>
      <c r="L36" s="15" t="s">
        <v>2479</v>
      </c>
      <c r="M36" s="15" t="s">
        <v>2479</v>
      </c>
      <c r="N36" s="15" t="s">
        <v>2479</v>
      </c>
      <c r="P36" s="16">
        <v>4667.7</v>
      </c>
    </row>
    <row r="37" spans="1:16" ht="30" x14ac:dyDescent="0.25">
      <c r="A37" s="15">
        <v>32</v>
      </c>
      <c r="B37" s="19">
        <v>42376.467442129629</v>
      </c>
      <c r="C37" s="31">
        <v>42185</v>
      </c>
      <c r="D37" s="15" t="s">
        <v>95</v>
      </c>
      <c r="E37" s="15">
        <v>3.4792765713818299E-2</v>
      </c>
      <c r="F37" s="15">
        <v>-1</v>
      </c>
      <c r="G37" s="15">
        <v>-1</v>
      </c>
      <c r="H37" s="15" t="s">
        <v>2272</v>
      </c>
      <c r="I37" s="15" t="s">
        <v>65</v>
      </c>
      <c r="J37" s="15">
        <v>33.74</v>
      </c>
      <c r="K37" s="15" t="s">
        <v>581</v>
      </c>
      <c r="L37" s="15" t="s">
        <v>2479</v>
      </c>
      <c r="M37" s="15" t="s">
        <v>2479</v>
      </c>
      <c r="N37" s="15" t="s">
        <v>2479</v>
      </c>
      <c r="P37" s="16">
        <v>680.63</v>
      </c>
    </row>
    <row r="38" spans="1:16" ht="30" x14ac:dyDescent="0.25">
      <c r="A38" s="15">
        <v>33</v>
      </c>
      <c r="B38" s="19">
        <v>42376.59542824074</v>
      </c>
      <c r="C38" s="31">
        <v>42185</v>
      </c>
      <c r="D38" s="15" t="s">
        <v>111</v>
      </c>
      <c r="E38" s="15">
        <v>-0.364001266643319</v>
      </c>
      <c r="F38" s="15">
        <v>-1</v>
      </c>
      <c r="G38" s="15">
        <v>-1</v>
      </c>
      <c r="H38" s="15" t="s">
        <v>2272</v>
      </c>
      <c r="I38" s="15" t="s">
        <v>65</v>
      </c>
      <c r="J38" s="15">
        <v>1.64</v>
      </c>
      <c r="K38" s="15" t="s">
        <v>584</v>
      </c>
      <c r="L38" s="15" t="s">
        <v>2479</v>
      </c>
      <c r="M38" s="15" t="s">
        <v>2479</v>
      </c>
      <c r="N38" s="15" t="s">
        <v>2479</v>
      </c>
      <c r="P38" s="16">
        <v>-3275.12</v>
      </c>
    </row>
    <row r="39" spans="1:16" ht="30" x14ac:dyDescent="0.25">
      <c r="A39" s="15">
        <v>34</v>
      </c>
      <c r="B39" s="19">
        <v>42377.600868055553</v>
      </c>
      <c r="C39" s="31">
        <v>42185</v>
      </c>
      <c r="D39" s="15" t="s">
        <v>101</v>
      </c>
      <c r="E39" s="15">
        <v>-6.4667962484306604E-2</v>
      </c>
      <c r="F39" s="15">
        <v>-1</v>
      </c>
      <c r="G39" s="15">
        <v>-1</v>
      </c>
      <c r="H39" s="15" t="s">
        <v>2272</v>
      </c>
      <c r="I39" s="15" t="s">
        <v>66</v>
      </c>
      <c r="J39" s="15">
        <v>16.2</v>
      </c>
      <c r="K39" s="15" t="s">
        <v>586</v>
      </c>
      <c r="L39" s="15" t="s">
        <v>2479</v>
      </c>
      <c r="M39" s="15" t="s">
        <v>2479</v>
      </c>
      <c r="N39" s="15" t="s">
        <v>2479</v>
      </c>
      <c r="P39" s="16">
        <v>-492</v>
      </c>
    </row>
    <row r="40" spans="1:16" ht="30" x14ac:dyDescent="0.25">
      <c r="A40" s="15">
        <v>35</v>
      </c>
      <c r="B40" s="19">
        <v>42376.496145833335</v>
      </c>
      <c r="C40" s="31">
        <v>42185</v>
      </c>
      <c r="D40" s="15" t="s">
        <v>108</v>
      </c>
      <c r="E40" s="15">
        <v>-0.10316722630213999</v>
      </c>
      <c r="F40" s="15">
        <v>-1</v>
      </c>
      <c r="G40" s="15">
        <v>-1</v>
      </c>
      <c r="H40" s="15" t="s">
        <v>2272</v>
      </c>
      <c r="I40" s="15" t="s">
        <v>65</v>
      </c>
      <c r="J40" s="15">
        <v>97.890066666999999</v>
      </c>
      <c r="K40" s="15" t="s">
        <v>575</v>
      </c>
      <c r="L40" s="15" t="s">
        <v>2479</v>
      </c>
      <c r="M40" s="15" t="s">
        <v>2479</v>
      </c>
      <c r="N40" s="15" t="s">
        <v>2479</v>
      </c>
      <c r="P40" s="16">
        <v>-2251.94</v>
      </c>
    </row>
    <row r="41" spans="1:16" ht="30" x14ac:dyDescent="0.25">
      <c r="A41" s="15">
        <v>36</v>
      </c>
      <c r="B41" s="19">
        <v>42377.600231481483</v>
      </c>
      <c r="C41" s="31">
        <v>42185</v>
      </c>
      <c r="D41" s="15" t="s">
        <v>86</v>
      </c>
      <c r="E41" s="15">
        <v>-2.9791691317658901E-2</v>
      </c>
      <c r="F41" s="15">
        <v>-1</v>
      </c>
      <c r="G41" s="15">
        <v>-1</v>
      </c>
      <c r="H41" s="15" t="s">
        <v>2272</v>
      </c>
      <c r="I41" s="15" t="s">
        <v>66</v>
      </c>
      <c r="J41" s="15">
        <v>22.599900000000002</v>
      </c>
      <c r="K41" s="15" t="s">
        <v>573</v>
      </c>
      <c r="L41" s="15" t="s">
        <v>2479</v>
      </c>
      <c r="M41" s="15" t="s">
        <v>2479</v>
      </c>
      <c r="N41" s="15" t="s">
        <v>2479</v>
      </c>
      <c r="P41" s="16">
        <v>-327</v>
      </c>
    </row>
    <row r="42" spans="1:16" ht="30" x14ac:dyDescent="0.25">
      <c r="A42" s="15">
        <v>37</v>
      </c>
      <c r="B42" s="19">
        <v>42389.638668981483</v>
      </c>
      <c r="C42" s="31">
        <v>42185</v>
      </c>
      <c r="D42" s="15" t="s">
        <v>109</v>
      </c>
      <c r="E42" s="15">
        <v>0.47072597567696101</v>
      </c>
      <c r="F42" s="15">
        <v>-1</v>
      </c>
      <c r="G42" s="15">
        <v>-1</v>
      </c>
      <c r="H42" s="15" t="s">
        <v>2272</v>
      </c>
      <c r="I42" s="15" t="s">
        <v>66</v>
      </c>
      <c r="J42" s="15">
        <v>5.8008833329999998</v>
      </c>
      <c r="K42" s="15" t="s">
        <v>553</v>
      </c>
      <c r="L42" s="15" t="s">
        <v>2479</v>
      </c>
      <c r="M42" s="15" t="s">
        <v>2479</v>
      </c>
      <c r="N42" s="15" t="s">
        <v>2479</v>
      </c>
      <c r="P42" s="16">
        <v>1555.4</v>
      </c>
    </row>
    <row r="43" spans="1:16" ht="30" x14ac:dyDescent="0.25">
      <c r="A43" s="15">
        <v>38</v>
      </c>
      <c r="B43" s="19">
        <v>42376.592199074075</v>
      </c>
      <c r="C43" s="31">
        <v>42185</v>
      </c>
      <c r="D43" s="15" t="s">
        <v>92</v>
      </c>
      <c r="E43" s="15">
        <v>-0.36797936174238399</v>
      </c>
      <c r="F43" s="15">
        <v>-1</v>
      </c>
      <c r="G43" s="15">
        <v>-1</v>
      </c>
      <c r="H43" s="15" t="s">
        <v>2272</v>
      </c>
      <c r="I43" s="15" t="s">
        <v>66</v>
      </c>
      <c r="J43" s="15">
        <v>8.7799999999999994</v>
      </c>
      <c r="K43" s="15" t="s">
        <v>574</v>
      </c>
      <c r="L43" s="15" t="s">
        <v>2479</v>
      </c>
      <c r="M43" s="15" t="s">
        <v>2479</v>
      </c>
      <c r="N43" s="15" t="s">
        <v>2479</v>
      </c>
      <c r="P43" s="16">
        <v>-4728</v>
      </c>
    </row>
    <row r="44" spans="1:16" ht="30" x14ac:dyDescent="0.25">
      <c r="A44" s="15">
        <v>39</v>
      </c>
      <c r="B44" s="19">
        <v>42376.594826388886</v>
      </c>
      <c r="C44" s="31">
        <v>42185</v>
      </c>
      <c r="D44" s="15" t="s">
        <v>107</v>
      </c>
      <c r="E44" s="15">
        <v>-0.36268425620424699</v>
      </c>
      <c r="F44" s="15">
        <v>-1</v>
      </c>
      <c r="G44" s="15">
        <v>-1</v>
      </c>
      <c r="H44" s="15" t="s">
        <v>2272</v>
      </c>
      <c r="I44" s="15" t="s">
        <v>65</v>
      </c>
      <c r="J44" s="15">
        <v>3.16</v>
      </c>
      <c r="K44" s="15" t="s">
        <v>577</v>
      </c>
      <c r="L44" s="15" t="s">
        <v>2479</v>
      </c>
      <c r="M44" s="15" t="s">
        <v>2479</v>
      </c>
      <c r="N44" s="15" t="s">
        <v>2479</v>
      </c>
      <c r="P44" s="16">
        <v>-6285.23</v>
      </c>
    </row>
    <row r="45" spans="1:16" ht="30" x14ac:dyDescent="0.25">
      <c r="A45" s="15">
        <v>40</v>
      </c>
      <c r="B45" s="19">
        <v>42376.595231481479</v>
      </c>
      <c r="C45" s="31">
        <v>42185</v>
      </c>
      <c r="D45" s="15" t="s">
        <v>110</v>
      </c>
      <c r="E45" s="15">
        <v>-0.37566759434623898</v>
      </c>
      <c r="F45" s="15">
        <v>-1</v>
      </c>
      <c r="G45" s="15">
        <v>-1</v>
      </c>
      <c r="H45" s="15" t="s">
        <v>2272</v>
      </c>
      <c r="I45" s="15" t="s">
        <v>65</v>
      </c>
      <c r="J45" s="15">
        <v>3.17</v>
      </c>
      <c r="K45" s="15" t="s">
        <v>583</v>
      </c>
      <c r="L45" s="15" t="s">
        <v>2479</v>
      </c>
      <c r="M45" s="15" t="s">
        <v>2479</v>
      </c>
      <c r="N45" s="15" t="s">
        <v>2479</v>
      </c>
      <c r="P45" s="16">
        <v>-3810.12</v>
      </c>
    </row>
    <row r="46" spans="1:16" ht="30" x14ac:dyDescent="0.25">
      <c r="A46" s="15">
        <v>41</v>
      </c>
      <c r="B46" s="19">
        <v>42376.489062499997</v>
      </c>
      <c r="C46" s="31">
        <v>42185</v>
      </c>
      <c r="D46" s="15" t="s">
        <v>102</v>
      </c>
      <c r="E46" s="15">
        <v>-0.14434497475667499</v>
      </c>
      <c r="F46" s="15">
        <v>-1</v>
      </c>
      <c r="G46" s="15">
        <v>-1</v>
      </c>
      <c r="H46" s="15" t="s">
        <v>2272</v>
      </c>
      <c r="I46" s="15" t="s">
        <v>65</v>
      </c>
      <c r="J46" s="15">
        <v>82.201599999999999</v>
      </c>
      <c r="K46" s="15" t="s">
        <v>588</v>
      </c>
      <c r="L46" s="15" t="s">
        <v>2479</v>
      </c>
      <c r="M46" s="15" t="s">
        <v>2479</v>
      </c>
      <c r="N46" s="15" t="s">
        <v>2479</v>
      </c>
      <c r="P46" s="16">
        <v>-2773.3</v>
      </c>
    </row>
    <row r="47" spans="1:16" ht="30" x14ac:dyDescent="0.25">
      <c r="A47" s="15">
        <v>42</v>
      </c>
      <c r="B47" s="19">
        <v>42957.593263888892</v>
      </c>
      <c r="C47" s="31">
        <v>42185</v>
      </c>
      <c r="D47" s="15" t="s">
        <v>80</v>
      </c>
      <c r="E47" s="15">
        <v>0.49896377565065297</v>
      </c>
      <c r="F47" s="15">
        <v>-1</v>
      </c>
      <c r="G47" s="15">
        <v>-1</v>
      </c>
      <c r="H47" s="15" t="s">
        <v>2272</v>
      </c>
      <c r="I47" s="15" t="s">
        <v>65</v>
      </c>
      <c r="J47" s="15">
        <v>420.48</v>
      </c>
      <c r="K47" s="15" t="s">
        <v>604</v>
      </c>
      <c r="L47" s="15" t="s">
        <v>2479</v>
      </c>
      <c r="M47" s="15" t="s">
        <v>2479</v>
      </c>
      <c r="N47" s="15" t="s">
        <v>2479</v>
      </c>
      <c r="P47" s="16">
        <v>1399.3</v>
      </c>
    </row>
    <row r="48" spans="1:16" ht="30" x14ac:dyDescent="0.25">
      <c r="A48" s="15">
        <v>43</v>
      </c>
      <c r="B48" s="19">
        <v>42389.638553240744</v>
      </c>
      <c r="C48" s="31">
        <v>42185</v>
      </c>
      <c r="D48" s="15" t="s">
        <v>109</v>
      </c>
      <c r="E48" s="15">
        <v>0.47622645440135902</v>
      </c>
      <c r="F48" s="15">
        <v>-1</v>
      </c>
      <c r="G48" s="15">
        <v>-1</v>
      </c>
      <c r="H48" s="15" t="s">
        <v>2272</v>
      </c>
      <c r="I48" s="15" t="s">
        <v>66</v>
      </c>
      <c r="J48" s="15">
        <v>5.7658333329999998</v>
      </c>
      <c r="K48" s="15" t="s">
        <v>553</v>
      </c>
      <c r="L48" s="15" t="s">
        <v>2479</v>
      </c>
      <c r="M48" s="15" t="s">
        <v>2479</v>
      </c>
      <c r="N48" s="15" t="s">
        <v>2479</v>
      </c>
      <c r="P48" s="16">
        <v>6294.3</v>
      </c>
    </row>
    <row r="49" spans="1:16" ht="30" x14ac:dyDescent="0.25">
      <c r="A49" s="15">
        <v>44</v>
      </c>
      <c r="B49" s="19">
        <v>42472.433495370373</v>
      </c>
      <c r="C49" s="31">
        <v>42185</v>
      </c>
      <c r="D49" s="15" t="s">
        <v>113</v>
      </c>
      <c r="E49" s="15">
        <v>9.8577950158507E-3</v>
      </c>
      <c r="F49" s="15">
        <v>-1</v>
      </c>
      <c r="G49" s="15">
        <v>-1</v>
      </c>
      <c r="H49" s="15" t="s">
        <v>2272</v>
      </c>
      <c r="I49" s="15" t="s">
        <v>65</v>
      </c>
      <c r="J49" s="15">
        <v>36.931087499999997</v>
      </c>
      <c r="K49" s="15" t="s">
        <v>616</v>
      </c>
      <c r="L49" s="15" t="s">
        <v>2479</v>
      </c>
      <c r="M49" s="15" t="s">
        <v>2479</v>
      </c>
      <c r="N49" s="15" t="s">
        <v>2479</v>
      </c>
      <c r="P49" s="16">
        <v>144.16</v>
      </c>
    </row>
    <row r="50" spans="1:16" ht="30" x14ac:dyDescent="0.25">
      <c r="A50" s="15">
        <v>45</v>
      </c>
      <c r="B50" s="19">
        <v>42396.610312500001</v>
      </c>
      <c r="C50" s="31">
        <v>42185</v>
      </c>
      <c r="D50" s="15" t="s">
        <v>116</v>
      </c>
      <c r="E50" s="15">
        <v>-0.13736833826171899</v>
      </c>
      <c r="F50" s="15">
        <v>-1</v>
      </c>
      <c r="G50" s="15">
        <v>-1</v>
      </c>
      <c r="H50" s="15" t="s">
        <v>2272</v>
      </c>
      <c r="I50" s="15" t="s">
        <v>65</v>
      </c>
      <c r="J50" s="15">
        <v>52.06</v>
      </c>
      <c r="K50" s="15" t="s">
        <v>598</v>
      </c>
      <c r="L50" s="15" t="s">
        <v>2479</v>
      </c>
      <c r="M50" s="15" t="s">
        <v>2479</v>
      </c>
      <c r="N50" s="15" t="s">
        <v>2479</v>
      </c>
      <c r="P50" s="16">
        <v>-828.79</v>
      </c>
    </row>
    <row r="51" spans="1:16" ht="30" x14ac:dyDescent="0.25">
      <c r="A51" s="15">
        <v>46</v>
      </c>
      <c r="B51" s="19">
        <v>42396.61078703704</v>
      </c>
      <c r="C51" s="31">
        <v>42185</v>
      </c>
      <c r="D51" s="15" t="s">
        <v>89</v>
      </c>
      <c r="E51" s="15">
        <v>-0.149893180481286</v>
      </c>
      <c r="F51" s="15">
        <v>-1</v>
      </c>
      <c r="G51" s="15">
        <v>-1</v>
      </c>
      <c r="H51" s="15" t="s">
        <v>2272</v>
      </c>
      <c r="I51" s="15" t="s">
        <v>65</v>
      </c>
      <c r="J51" s="15">
        <v>151.33000000000001</v>
      </c>
      <c r="K51" s="15" t="s">
        <v>591</v>
      </c>
      <c r="L51" s="15" t="s">
        <v>2479</v>
      </c>
      <c r="M51" s="15" t="s">
        <v>2479</v>
      </c>
      <c r="N51" s="15" t="s">
        <v>2479</v>
      </c>
      <c r="P51" s="16">
        <v>-1734.18</v>
      </c>
    </row>
    <row r="52" spans="1:16" ht="30" x14ac:dyDescent="0.25">
      <c r="A52" s="15">
        <v>47</v>
      </c>
      <c r="B52" s="19">
        <v>42396.611388888887</v>
      </c>
      <c r="C52" s="31">
        <v>42185</v>
      </c>
      <c r="D52" s="15" t="s">
        <v>105</v>
      </c>
      <c r="E52" s="15">
        <v>-1.26720034616363E-2</v>
      </c>
      <c r="F52" s="15">
        <v>-1</v>
      </c>
      <c r="G52" s="15">
        <v>-1</v>
      </c>
      <c r="H52" s="15" t="s">
        <v>2272</v>
      </c>
      <c r="I52" s="15" t="s">
        <v>65</v>
      </c>
      <c r="J52" s="15">
        <v>60.856666666999999</v>
      </c>
      <c r="K52" s="15" t="s">
        <v>555</v>
      </c>
      <c r="L52" s="15" t="s">
        <v>2479</v>
      </c>
      <c r="M52" s="15" t="s">
        <v>2479</v>
      </c>
      <c r="N52" s="15" t="s">
        <v>2479</v>
      </c>
      <c r="P52" s="16">
        <v>-117.14</v>
      </c>
    </row>
    <row r="53" spans="1:16" ht="30" x14ac:dyDescent="0.25">
      <c r="A53" s="15">
        <v>48</v>
      </c>
      <c r="B53" s="19">
        <v>42396.66578703704</v>
      </c>
      <c r="C53" s="31">
        <v>42185</v>
      </c>
      <c r="D53" s="15" t="s">
        <v>90</v>
      </c>
      <c r="E53" s="15">
        <v>-8.3014207593808897E-2</v>
      </c>
      <c r="F53" s="15">
        <v>-1</v>
      </c>
      <c r="G53" s="15">
        <v>-1</v>
      </c>
      <c r="H53" s="15" t="s">
        <v>2272</v>
      </c>
      <c r="I53" s="15" t="s">
        <v>65</v>
      </c>
      <c r="J53" s="15">
        <v>54.52055</v>
      </c>
      <c r="K53" s="15" t="s">
        <v>592</v>
      </c>
      <c r="L53" s="15" t="s">
        <v>2479</v>
      </c>
      <c r="M53" s="15" t="s">
        <v>2479</v>
      </c>
      <c r="N53" s="15" t="s">
        <v>2479</v>
      </c>
      <c r="P53" s="16">
        <v>-2961.3</v>
      </c>
    </row>
    <row r="54" spans="1:16" ht="30" x14ac:dyDescent="0.25">
      <c r="A54" s="15">
        <v>49</v>
      </c>
      <c r="B54" s="19">
        <v>42396.665983796294</v>
      </c>
      <c r="C54" s="31">
        <v>42185</v>
      </c>
      <c r="D54" s="15" t="s">
        <v>91</v>
      </c>
      <c r="E54" s="15">
        <v>-0.10511199671411101</v>
      </c>
      <c r="F54" s="15">
        <v>-1</v>
      </c>
      <c r="G54" s="15">
        <v>-1</v>
      </c>
      <c r="H54" s="15" t="s">
        <v>2272</v>
      </c>
      <c r="I54" s="15" t="s">
        <v>65</v>
      </c>
      <c r="J54" s="15">
        <v>90.130366667000004</v>
      </c>
      <c r="K54" s="15" t="s">
        <v>593</v>
      </c>
      <c r="L54" s="15" t="s">
        <v>2479</v>
      </c>
      <c r="M54" s="15" t="s">
        <v>2479</v>
      </c>
      <c r="N54" s="15" t="s">
        <v>2479</v>
      </c>
      <c r="P54" s="16">
        <v>-3175.9</v>
      </c>
    </row>
    <row r="55" spans="1:16" ht="30" x14ac:dyDescent="0.25">
      <c r="A55" s="15">
        <v>50</v>
      </c>
      <c r="B55" s="19">
        <v>42397.622650462959</v>
      </c>
      <c r="C55" s="31">
        <v>42185</v>
      </c>
      <c r="D55" s="15" t="s">
        <v>91</v>
      </c>
      <c r="E55" s="15">
        <v>-0.133539464901927</v>
      </c>
      <c r="F55" s="15">
        <v>-1</v>
      </c>
      <c r="G55" s="15">
        <v>-1</v>
      </c>
      <c r="H55" s="15" t="s">
        <v>2272</v>
      </c>
      <c r="I55" s="15" t="s">
        <v>65</v>
      </c>
      <c r="J55" s="15">
        <v>87.271000000000001</v>
      </c>
      <c r="K55" s="15" t="s">
        <v>594</v>
      </c>
      <c r="L55" s="15" t="s">
        <v>2479</v>
      </c>
      <c r="M55" s="15" t="s">
        <v>2479</v>
      </c>
      <c r="N55" s="15" t="s">
        <v>2479</v>
      </c>
      <c r="P55" s="16">
        <v>-2689.88</v>
      </c>
    </row>
    <row r="56" spans="1:16" ht="30" x14ac:dyDescent="0.25">
      <c r="A56" s="15">
        <v>51</v>
      </c>
      <c r="B56" s="19">
        <v>42593.45994212963</v>
      </c>
      <c r="C56" s="31">
        <v>42185</v>
      </c>
      <c r="D56" s="15" t="s">
        <v>77</v>
      </c>
      <c r="E56" s="15">
        <v>-3.0646720466528499E-2</v>
      </c>
      <c r="F56" s="15">
        <v>-1</v>
      </c>
      <c r="G56" s="15">
        <v>-1</v>
      </c>
      <c r="H56" s="15" t="s">
        <v>2272</v>
      </c>
      <c r="I56" s="15" t="s">
        <v>65</v>
      </c>
      <c r="J56" s="15">
        <v>40.530200000000001</v>
      </c>
      <c r="K56" s="15" t="s">
        <v>595</v>
      </c>
      <c r="L56" s="15" t="s">
        <v>2479</v>
      </c>
      <c r="M56" s="15" t="s">
        <v>2479</v>
      </c>
      <c r="N56" s="15" t="s">
        <v>2479</v>
      </c>
      <c r="P56" s="16">
        <v>-128.09</v>
      </c>
    </row>
    <row r="57" spans="1:16" ht="30" x14ac:dyDescent="0.25">
      <c r="A57" s="15">
        <v>52</v>
      </c>
      <c r="B57" s="19">
        <v>42397.622824074075</v>
      </c>
      <c r="C57" s="31">
        <v>42185</v>
      </c>
      <c r="D57" s="15" t="s">
        <v>122</v>
      </c>
      <c r="E57" s="15">
        <v>-0.145513729534613</v>
      </c>
      <c r="F57" s="15">
        <v>-1</v>
      </c>
      <c r="G57" s="15">
        <v>-1</v>
      </c>
      <c r="H57" s="15" t="s">
        <v>2272</v>
      </c>
      <c r="I57" s="15" t="s">
        <v>65</v>
      </c>
      <c r="J57" s="15">
        <v>265.19</v>
      </c>
      <c r="K57" s="15" t="s">
        <v>596</v>
      </c>
      <c r="L57" s="15" t="s">
        <v>2479</v>
      </c>
      <c r="M57" s="15" t="s">
        <v>2479</v>
      </c>
      <c r="N57" s="15" t="s">
        <v>2479</v>
      </c>
      <c r="P57" s="16">
        <v>-903</v>
      </c>
    </row>
    <row r="58" spans="1:16" ht="30" x14ac:dyDescent="0.25">
      <c r="A58" s="15">
        <v>53</v>
      </c>
      <c r="B58" s="19">
        <v>42396.517280092594</v>
      </c>
      <c r="C58" s="31">
        <v>42185</v>
      </c>
      <c r="D58" s="15" t="s">
        <v>104</v>
      </c>
      <c r="E58" s="15">
        <v>-0.257791199134486</v>
      </c>
      <c r="F58" s="15">
        <v>-1</v>
      </c>
      <c r="G58" s="15">
        <v>-1</v>
      </c>
      <c r="H58" s="15" t="s">
        <v>2272</v>
      </c>
      <c r="I58" s="15" t="s">
        <v>65</v>
      </c>
      <c r="J58" s="15">
        <v>77.049285714000007</v>
      </c>
      <c r="K58" s="15" t="s">
        <v>608</v>
      </c>
      <c r="L58" s="15" t="s">
        <v>2479</v>
      </c>
      <c r="M58" s="15" t="s">
        <v>2479</v>
      </c>
      <c r="N58" s="15" t="s">
        <v>2479</v>
      </c>
      <c r="P58" s="16">
        <v>-13378.79</v>
      </c>
    </row>
    <row r="59" spans="1:16" ht="30" x14ac:dyDescent="0.25">
      <c r="A59" s="15">
        <v>54</v>
      </c>
      <c r="B59" s="19">
        <v>42397.623043981483</v>
      </c>
      <c r="C59" s="31">
        <v>42185</v>
      </c>
      <c r="D59" s="15" t="s">
        <v>88</v>
      </c>
      <c r="E59" s="15">
        <v>-0.10811466352683501</v>
      </c>
      <c r="F59" s="15">
        <v>-1</v>
      </c>
      <c r="G59" s="15">
        <v>-1</v>
      </c>
      <c r="H59" s="15" t="s">
        <v>2272</v>
      </c>
      <c r="I59" s="15" t="s">
        <v>65</v>
      </c>
      <c r="J59" s="15">
        <v>282.26499999999999</v>
      </c>
      <c r="K59" s="15" t="s">
        <v>597</v>
      </c>
      <c r="L59" s="15" t="s">
        <v>2479</v>
      </c>
      <c r="M59" s="15" t="s">
        <v>2479</v>
      </c>
      <c r="N59" s="15" t="s">
        <v>2479</v>
      </c>
      <c r="P59" s="16">
        <v>-1368.51</v>
      </c>
    </row>
    <row r="60" spans="1:16" ht="30" x14ac:dyDescent="0.25">
      <c r="A60" s="15">
        <v>55</v>
      </c>
      <c r="B60" s="19">
        <v>42403.638252314813</v>
      </c>
      <c r="C60" s="31">
        <v>42185</v>
      </c>
      <c r="D60" s="15" t="s">
        <v>70</v>
      </c>
      <c r="E60" s="15">
        <v>-0.115556917661836</v>
      </c>
      <c r="F60" s="15">
        <v>-1</v>
      </c>
      <c r="G60" s="15">
        <v>-1</v>
      </c>
      <c r="H60" s="15" t="s">
        <v>2272</v>
      </c>
      <c r="I60" s="15" t="s">
        <v>65</v>
      </c>
      <c r="J60" s="15">
        <v>38.114333332999998</v>
      </c>
      <c r="K60" s="15" t="s">
        <v>607</v>
      </c>
      <c r="L60" s="15" t="s">
        <v>2479</v>
      </c>
      <c r="M60" s="15" t="s">
        <v>2479</v>
      </c>
      <c r="N60" s="15" t="s">
        <v>2479</v>
      </c>
      <c r="P60" s="16">
        <v>-1493.13</v>
      </c>
    </row>
    <row r="61" spans="1:16" ht="30" x14ac:dyDescent="0.25">
      <c r="A61" s="15">
        <v>56</v>
      </c>
      <c r="B61" s="19">
        <v>42403.638414351852</v>
      </c>
      <c r="C61" s="31">
        <v>42185</v>
      </c>
      <c r="D61" s="15" t="s">
        <v>84</v>
      </c>
      <c r="E61" s="15">
        <v>-9.6540151242347799E-2</v>
      </c>
      <c r="F61" s="15">
        <v>-1</v>
      </c>
      <c r="G61" s="15">
        <v>-1</v>
      </c>
      <c r="H61" s="15" t="s">
        <v>2272</v>
      </c>
      <c r="I61" s="15" t="s">
        <v>65</v>
      </c>
      <c r="J61" s="15">
        <v>125.464</v>
      </c>
      <c r="K61" s="15" t="s">
        <v>600</v>
      </c>
      <c r="L61" s="15" t="s">
        <v>2479</v>
      </c>
      <c r="M61" s="15" t="s">
        <v>2479</v>
      </c>
      <c r="N61" s="15" t="s">
        <v>2479</v>
      </c>
      <c r="P61" s="16">
        <v>-1340.46</v>
      </c>
    </row>
    <row r="62" spans="1:16" ht="30" x14ac:dyDescent="0.25">
      <c r="A62" s="15">
        <v>57</v>
      </c>
      <c r="B62" s="19">
        <v>42411.465266203704</v>
      </c>
      <c r="C62" s="31">
        <v>42185</v>
      </c>
      <c r="D62" s="15" t="s">
        <v>71</v>
      </c>
      <c r="E62" s="15">
        <v>-0.13324687784598399</v>
      </c>
      <c r="F62" s="15">
        <v>-1</v>
      </c>
      <c r="G62" s="15">
        <v>-1</v>
      </c>
      <c r="H62" s="15" t="s">
        <v>2272</v>
      </c>
      <c r="I62" s="15" t="s">
        <v>65</v>
      </c>
      <c r="J62" s="15">
        <v>121.846</v>
      </c>
      <c r="K62" s="15" t="s">
        <v>601</v>
      </c>
      <c r="L62" s="15" t="s">
        <v>2479</v>
      </c>
      <c r="M62" s="15" t="s">
        <v>2479</v>
      </c>
      <c r="N62" s="15" t="s">
        <v>2479</v>
      </c>
      <c r="P62" s="16">
        <v>-3277.66</v>
      </c>
    </row>
    <row r="63" spans="1:16" ht="30" x14ac:dyDescent="0.25">
      <c r="A63" s="15">
        <v>58</v>
      </c>
      <c r="B63" s="19">
        <v>42411.466851851852</v>
      </c>
      <c r="C63" s="31">
        <v>42185</v>
      </c>
      <c r="D63" s="15" t="s">
        <v>119</v>
      </c>
      <c r="E63" s="15">
        <v>-6.0796431129771698E-2</v>
      </c>
      <c r="F63" s="15">
        <v>-1</v>
      </c>
      <c r="G63" s="15">
        <v>-1</v>
      </c>
      <c r="H63" s="15" t="s">
        <v>2272</v>
      </c>
      <c r="I63" s="15" t="s">
        <v>65</v>
      </c>
      <c r="J63" s="15">
        <v>44.36</v>
      </c>
      <c r="K63" s="15" t="s">
        <v>602</v>
      </c>
      <c r="L63" s="15" t="s">
        <v>2479</v>
      </c>
      <c r="M63" s="15" t="s">
        <v>2479</v>
      </c>
      <c r="N63" s="15" t="s">
        <v>2479</v>
      </c>
      <c r="P63" s="16">
        <v>-287.10000000000002</v>
      </c>
    </row>
    <row r="64" spans="1:16" ht="30" x14ac:dyDescent="0.25">
      <c r="A64" s="15">
        <v>59</v>
      </c>
      <c r="B64" s="19">
        <v>42411.467569444445</v>
      </c>
      <c r="C64" s="31">
        <v>42185</v>
      </c>
      <c r="D64" s="15" t="s">
        <v>119</v>
      </c>
      <c r="E64" s="15">
        <v>-6.5593652832362695E-2</v>
      </c>
      <c r="F64" s="15">
        <v>-1</v>
      </c>
      <c r="G64" s="15">
        <v>-1</v>
      </c>
      <c r="H64" s="15" t="s">
        <v>2272</v>
      </c>
      <c r="I64" s="15" t="s">
        <v>65</v>
      </c>
      <c r="J64" s="15">
        <v>44.134358571</v>
      </c>
      <c r="K64" s="15" t="s">
        <v>602</v>
      </c>
      <c r="L64" s="15" t="s">
        <v>2479</v>
      </c>
      <c r="M64" s="15" t="s">
        <v>2479</v>
      </c>
      <c r="N64" s="15" t="s">
        <v>2479</v>
      </c>
      <c r="P64" s="16">
        <v>-1548.77</v>
      </c>
    </row>
    <row r="65" spans="1:16" ht="30" x14ac:dyDescent="0.25">
      <c r="A65" s="15">
        <v>60</v>
      </c>
      <c r="B65" s="19">
        <v>42411.577893518515</v>
      </c>
      <c r="C65" s="31">
        <v>42185</v>
      </c>
      <c r="D65" s="15" t="s">
        <v>73</v>
      </c>
      <c r="E65" s="15">
        <v>-0.16021918087183101</v>
      </c>
      <c r="F65" s="15">
        <v>-1</v>
      </c>
      <c r="G65" s="15">
        <v>-1</v>
      </c>
      <c r="H65" s="15" t="s">
        <v>2272</v>
      </c>
      <c r="I65" s="15" t="s">
        <v>65</v>
      </c>
      <c r="J65" s="15">
        <v>72.581428571000004</v>
      </c>
      <c r="K65" s="15" t="s">
        <v>603</v>
      </c>
      <c r="L65" s="15" t="s">
        <v>2479</v>
      </c>
      <c r="M65" s="15" t="s">
        <v>2479</v>
      </c>
      <c r="N65" s="15" t="s">
        <v>2479</v>
      </c>
      <c r="P65" s="16">
        <v>-2768.61</v>
      </c>
    </row>
    <row r="66" spans="1:16" ht="30" x14ac:dyDescent="0.25">
      <c r="A66" s="15">
        <v>61</v>
      </c>
      <c r="B66" s="19">
        <v>42493.492013888892</v>
      </c>
      <c r="C66" s="31">
        <v>42185</v>
      </c>
      <c r="D66" s="15" t="s">
        <v>81</v>
      </c>
      <c r="E66" s="15">
        <v>9.26482308738137E-2</v>
      </c>
      <c r="F66" s="15">
        <v>-1</v>
      </c>
      <c r="G66" s="15">
        <v>-1</v>
      </c>
      <c r="H66" s="15" t="s">
        <v>2272</v>
      </c>
      <c r="I66" s="15" t="s">
        <v>65</v>
      </c>
      <c r="J66" s="15">
        <v>1631.68</v>
      </c>
      <c r="K66" s="15" t="s">
        <v>609</v>
      </c>
      <c r="L66" s="15" t="s">
        <v>2479</v>
      </c>
      <c r="M66" s="15" t="s">
        <v>2479</v>
      </c>
      <c r="N66" s="15" t="s">
        <v>2479</v>
      </c>
      <c r="P66" s="16">
        <v>691.67</v>
      </c>
    </row>
    <row r="67" spans="1:16" ht="30" x14ac:dyDescent="0.25">
      <c r="A67" s="15">
        <v>62</v>
      </c>
      <c r="B67" s="19">
        <v>42493.492256944446</v>
      </c>
      <c r="C67" s="31">
        <v>42185</v>
      </c>
      <c r="D67" s="15" t="s">
        <v>78</v>
      </c>
      <c r="E67" s="15">
        <v>0.100832545143493</v>
      </c>
      <c r="F67" s="15">
        <v>-1</v>
      </c>
      <c r="G67" s="15">
        <v>-1</v>
      </c>
      <c r="H67" s="15" t="s">
        <v>2272</v>
      </c>
      <c r="I67" s="15" t="s">
        <v>65</v>
      </c>
      <c r="J67" s="15">
        <v>156.01</v>
      </c>
      <c r="K67" s="15" t="s">
        <v>605</v>
      </c>
      <c r="L67" s="15" t="s">
        <v>2479</v>
      </c>
      <c r="M67" s="15" t="s">
        <v>2479</v>
      </c>
      <c r="N67" s="15" t="s">
        <v>2479</v>
      </c>
      <c r="P67" s="16">
        <v>357.16</v>
      </c>
    </row>
    <row r="68" spans="1:16" ht="30" x14ac:dyDescent="0.25">
      <c r="A68" s="15">
        <v>63</v>
      </c>
      <c r="B68" s="19">
        <v>42403.637916666667</v>
      </c>
      <c r="C68" s="31">
        <v>42185</v>
      </c>
      <c r="D68" s="15" t="s">
        <v>90</v>
      </c>
      <c r="E68" s="15">
        <v>-8.8197514581988198E-2</v>
      </c>
      <c r="F68" s="15">
        <v>-1</v>
      </c>
      <c r="G68" s="15">
        <v>-1</v>
      </c>
      <c r="H68" s="15" t="s">
        <v>2272</v>
      </c>
      <c r="I68" s="15" t="s">
        <v>65</v>
      </c>
      <c r="J68" s="15">
        <v>54.23</v>
      </c>
      <c r="K68" s="15" t="s">
        <v>599</v>
      </c>
      <c r="L68" s="15" t="s">
        <v>2479</v>
      </c>
      <c r="M68" s="15" t="s">
        <v>2479</v>
      </c>
      <c r="N68" s="15" t="s">
        <v>2479</v>
      </c>
      <c r="P68" s="16">
        <v>-1573.1</v>
      </c>
    </row>
    <row r="69" spans="1:16" ht="30" x14ac:dyDescent="0.25">
      <c r="A69" s="15">
        <v>64</v>
      </c>
      <c r="B69" s="19">
        <v>42593.459768518522</v>
      </c>
      <c r="C69" s="31">
        <v>42185</v>
      </c>
      <c r="D69" s="15" t="s">
        <v>118</v>
      </c>
      <c r="E69" s="15">
        <v>-8.2859560909628802E-3</v>
      </c>
      <c r="F69" s="15">
        <v>-1</v>
      </c>
      <c r="G69" s="15">
        <v>-1</v>
      </c>
      <c r="H69" s="15" t="s">
        <v>2272</v>
      </c>
      <c r="I69" s="15" t="s">
        <v>65</v>
      </c>
      <c r="J69" s="15">
        <v>66.42</v>
      </c>
      <c r="K69" s="15" t="s">
        <v>606</v>
      </c>
      <c r="L69" s="15" t="s">
        <v>2479</v>
      </c>
      <c r="M69" s="15" t="s">
        <v>2479</v>
      </c>
      <c r="N69" s="15" t="s">
        <v>2479</v>
      </c>
      <c r="P69" s="16">
        <v>-41.61</v>
      </c>
    </row>
    <row r="70" spans="1:16" ht="30" x14ac:dyDescent="0.25">
      <c r="A70" s="15">
        <v>65</v>
      </c>
      <c r="B70" s="19">
        <v>42957.595995370371</v>
      </c>
      <c r="C70" s="31">
        <v>42185</v>
      </c>
      <c r="D70" s="15" t="s">
        <v>81</v>
      </c>
      <c r="E70" s="15">
        <v>0.78954999966512796</v>
      </c>
      <c r="F70" s="15">
        <v>-1</v>
      </c>
      <c r="G70" s="15">
        <v>-1</v>
      </c>
      <c r="H70" s="15" t="s">
        <v>2272</v>
      </c>
      <c r="I70" s="15" t="s">
        <v>65</v>
      </c>
      <c r="J70" s="15">
        <v>2672.6810999999998</v>
      </c>
      <c r="K70" s="15" t="s">
        <v>590</v>
      </c>
      <c r="L70" s="15" t="s">
        <v>2479</v>
      </c>
      <c r="M70" s="15" t="s">
        <v>2479</v>
      </c>
      <c r="N70" s="15" t="s">
        <v>2479</v>
      </c>
      <c r="P70" s="16">
        <v>2357.77</v>
      </c>
    </row>
    <row r="71" spans="1:16" ht="30" x14ac:dyDescent="0.25">
      <c r="A71" s="15">
        <v>66</v>
      </c>
      <c r="B71" s="19">
        <v>42396.517013888886</v>
      </c>
      <c r="C71" s="31">
        <v>42185</v>
      </c>
      <c r="D71" s="15" t="s">
        <v>72</v>
      </c>
      <c r="E71" s="15">
        <v>-0.115367322360497</v>
      </c>
      <c r="F71" s="15">
        <v>-1</v>
      </c>
      <c r="G71" s="15">
        <v>-1</v>
      </c>
      <c r="H71" s="15" t="s">
        <v>2272</v>
      </c>
      <c r="I71" s="15" t="s">
        <v>65</v>
      </c>
      <c r="J71" s="15">
        <v>33.07</v>
      </c>
      <c r="K71" s="15" t="s">
        <v>610</v>
      </c>
      <c r="L71" s="15" t="s">
        <v>2479</v>
      </c>
      <c r="M71" s="15" t="s">
        <v>2479</v>
      </c>
      <c r="N71" s="15" t="s">
        <v>2479</v>
      </c>
      <c r="P71" s="16">
        <v>-862.14</v>
      </c>
    </row>
    <row r="72" spans="1:16" ht="30" x14ac:dyDescent="0.25">
      <c r="A72" s="15">
        <v>67</v>
      </c>
      <c r="B72" s="19">
        <v>42472.425717592596</v>
      </c>
      <c r="C72" s="31">
        <v>42185</v>
      </c>
      <c r="D72" s="15" t="s">
        <v>117</v>
      </c>
      <c r="E72" s="15">
        <v>5.6362107742360799E-2</v>
      </c>
      <c r="F72" s="15">
        <v>-1</v>
      </c>
      <c r="G72" s="15">
        <v>-1</v>
      </c>
      <c r="H72" s="15" t="s">
        <v>2272</v>
      </c>
      <c r="I72" s="15" t="s">
        <v>65</v>
      </c>
      <c r="J72" s="15">
        <v>61.46</v>
      </c>
      <c r="K72" s="15" t="s">
        <v>620</v>
      </c>
      <c r="L72" s="15" t="s">
        <v>2479</v>
      </c>
      <c r="M72" s="15" t="s">
        <v>2479</v>
      </c>
      <c r="N72" s="15" t="s">
        <v>2479</v>
      </c>
      <c r="P72" s="16">
        <v>327.87</v>
      </c>
    </row>
    <row r="73" spans="1:16" ht="30" x14ac:dyDescent="0.25">
      <c r="A73" s="15">
        <v>68</v>
      </c>
      <c r="B73" s="19">
        <v>42957.598912037036</v>
      </c>
      <c r="C73" s="31">
        <v>42185</v>
      </c>
      <c r="D73" s="15" t="s">
        <v>78</v>
      </c>
      <c r="E73" s="15">
        <v>7.9869759394061296E-2</v>
      </c>
      <c r="F73" s="15">
        <v>-1</v>
      </c>
      <c r="G73" s="15">
        <v>-1</v>
      </c>
      <c r="H73" s="15" t="s">
        <v>2272</v>
      </c>
      <c r="I73" s="15" t="s">
        <v>65</v>
      </c>
      <c r="J73" s="15">
        <v>153.01</v>
      </c>
      <c r="K73" s="15" t="s">
        <v>611</v>
      </c>
      <c r="L73" s="15" t="s">
        <v>2479</v>
      </c>
      <c r="M73" s="15" t="s">
        <v>2479</v>
      </c>
      <c r="N73" s="15" t="s">
        <v>2479</v>
      </c>
      <c r="P73" s="16">
        <v>1131.6300000000001</v>
      </c>
    </row>
    <row r="74" spans="1:16" ht="30" x14ac:dyDescent="0.25">
      <c r="A74" s="15">
        <v>69</v>
      </c>
      <c r="B74" s="19">
        <v>43313.466932870368</v>
      </c>
      <c r="C74" s="31">
        <v>42185</v>
      </c>
      <c r="D74" s="15" t="s">
        <v>93</v>
      </c>
      <c r="E74" s="15">
        <v>0.19209901432038101</v>
      </c>
      <c r="F74" s="15">
        <v>-1</v>
      </c>
      <c r="G74" s="15">
        <v>-1</v>
      </c>
      <c r="H74" s="15" t="s">
        <v>2272</v>
      </c>
      <c r="I74" s="15" t="s">
        <v>65</v>
      </c>
      <c r="J74" s="15">
        <v>135.1</v>
      </c>
      <c r="K74" s="15" t="s">
        <v>612</v>
      </c>
      <c r="L74" s="15" t="s">
        <v>2479</v>
      </c>
      <c r="M74" s="15" t="s">
        <v>2479</v>
      </c>
      <c r="N74" s="15" t="s">
        <v>2479</v>
      </c>
      <c r="P74" s="16">
        <v>652.94000000000005</v>
      </c>
    </row>
    <row r="75" spans="1:16" ht="30" x14ac:dyDescent="0.25">
      <c r="A75" s="15">
        <v>70</v>
      </c>
      <c r="B75" s="19">
        <v>43321.421412037038</v>
      </c>
      <c r="C75" s="31">
        <v>42185</v>
      </c>
      <c r="D75" s="15" t="s">
        <v>80</v>
      </c>
      <c r="E75" s="15">
        <v>0.39457469159310399</v>
      </c>
      <c r="F75" s="15">
        <v>-1</v>
      </c>
      <c r="G75" s="15">
        <v>-1</v>
      </c>
      <c r="H75" s="15" t="s">
        <v>2272</v>
      </c>
      <c r="I75" s="15" t="s">
        <v>65</v>
      </c>
      <c r="J75" s="15">
        <v>391.2</v>
      </c>
      <c r="K75" s="15" t="s">
        <v>613</v>
      </c>
      <c r="L75" s="15" t="s">
        <v>2479</v>
      </c>
      <c r="M75" s="15" t="s">
        <v>2479</v>
      </c>
      <c r="N75" s="15" t="s">
        <v>2479</v>
      </c>
      <c r="P75" s="16">
        <v>1106.55</v>
      </c>
    </row>
    <row r="76" spans="1:16" ht="30" x14ac:dyDescent="0.25">
      <c r="A76" s="15">
        <v>71</v>
      </c>
      <c r="B76" s="19">
        <v>44364.52815972222</v>
      </c>
      <c r="C76" s="31">
        <v>42185</v>
      </c>
      <c r="D76" s="15" t="s">
        <v>79</v>
      </c>
      <c r="E76" s="15">
        <v>1.0434467035881601</v>
      </c>
      <c r="F76" s="15">
        <v>-1</v>
      </c>
      <c r="G76" s="15">
        <v>-1</v>
      </c>
      <c r="H76" s="15" t="s">
        <v>2272</v>
      </c>
      <c r="I76" s="15" t="s">
        <v>65</v>
      </c>
      <c r="J76" s="15">
        <v>1184.7049999999999</v>
      </c>
      <c r="K76" s="15" t="s">
        <v>614</v>
      </c>
      <c r="L76" s="15" t="s">
        <v>2479</v>
      </c>
      <c r="M76" s="15" t="s">
        <v>2479</v>
      </c>
      <c r="N76" s="15" t="s">
        <v>2479</v>
      </c>
      <c r="P76" s="16">
        <v>3024.22</v>
      </c>
    </row>
    <row r="77" spans="1:16" ht="30" x14ac:dyDescent="0.25">
      <c r="A77" s="15">
        <v>72</v>
      </c>
      <c r="B77" s="19">
        <v>43383.624189814815</v>
      </c>
      <c r="C77" s="31">
        <v>42185</v>
      </c>
      <c r="D77" s="15" t="s">
        <v>78</v>
      </c>
      <c r="E77" s="15">
        <v>0.213626885946439</v>
      </c>
      <c r="F77" s="15">
        <v>-1</v>
      </c>
      <c r="G77" s="15">
        <v>-1</v>
      </c>
      <c r="H77" s="15" t="s">
        <v>2272</v>
      </c>
      <c r="I77" s="15" t="s">
        <v>65</v>
      </c>
      <c r="J77" s="15">
        <v>171.97</v>
      </c>
      <c r="K77" s="15" t="s">
        <v>615</v>
      </c>
      <c r="L77" s="15" t="s">
        <v>2479</v>
      </c>
      <c r="M77" s="15" t="s">
        <v>2479</v>
      </c>
      <c r="N77" s="15" t="s">
        <v>2479</v>
      </c>
      <c r="P77" s="16">
        <v>1513.38</v>
      </c>
    </row>
    <row r="78" spans="1:16" ht="30" x14ac:dyDescent="0.25">
      <c r="A78" s="15">
        <v>73</v>
      </c>
      <c r="B78" s="19">
        <v>42417.545138888891</v>
      </c>
      <c r="C78" s="31">
        <v>42185</v>
      </c>
      <c r="D78" s="15" t="s">
        <v>76</v>
      </c>
      <c r="E78" s="15">
        <v>5.6304234980178898E-3</v>
      </c>
      <c r="F78" s="15">
        <v>-1</v>
      </c>
      <c r="G78" s="15">
        <v>-1</v>
      </c>
      <c r="H78" s="15" t="s">
        <v>2272</v>
      </c>
      <c r="I78" s="15" t="s">
        <v>65</v>
      </c>
      <c r="J78" s="15">
        <v>253.83</v>
      </c>
      <c r="K78" s="15" t="s">
        <v>554</v>
      </c>
      <c r="L78" s="15" t="s">
        <v>2479</v>
      </c>
      <c r="M78" s="15" t="s">
        <v>2479</v>
      </c>
      <c r="N78" s="15" t="s">
        <v>2479</v>
      </c>
      <c r="P78" s="16">
        <v>106.58</v>
      </c>
    </row>
    <row r="79" spans="1:16" x14ac:dyDescent="0.25">
      <c r="A79" s="15">
        <v>74</v>
      </c>
      <c r="B79" s="19">
        <v>42417.545231481483</v>
      </c>
      <c r="C79" s="31">
        <v>42185</v>
      </c>
      <c r="D79" s="15" t="s">
        <v>106</v>
      </c>
      <c r="E79" s="15">
        <v>0.203536008126316</v>
      </c>
      <c r="F79" s="15">
        <v>-1</v>
      </c>
      <c r="G79" s="15">
        <v>-1</v>
      </c>
      <c r="H79" s="15" t="s">
        <v>2272</v>
      </c>
      <c r="I79" s="15" t="s">
        <v>65</v>
      </c>
      <c r="J79" s="15">
        <v>753.29</v>
      </c>
      <c r="P79" s="16">
        <v>1910.64</v>
      </c>
    </row>
    <row r="80" spans="1:16" ht="30" x14ac:dyDescent="0.25">
      <c r="A80" s="15">
        <v>75</v>
      </c>
      <c r="B80" s="19">
        <v>42396.517141203702</v>
      </c>
      <c r="C80" s="31">
        <v>42185</v>
      </c>
      <c r="D80" s="15" t="s">
        <v>114</v>
      </c>
      <c r="E80" s="15">
        <v>-7.2075776936163793E-2</v>
      </c>
      <c r="F80" s="15">
        <v>-1</v>
      </c>
      <c r="G80" s="15">
        <v>-1</v>
      </c>
      <c r="H80" s="15" t="s">
        <v>2272</v>
      </c>
      <c r="I80" s="15" t="s">
        <v>65</v>
      </c>
      <c r="J80" s="15">
        <v>131.93799999999999</v>
      </c>
      <c r="K80" s="15" t="s">
        <v>624</v>
      </c>
      <c r="L80" s="15" t="s">
        <v>2479</v>
      </c>
      <c r="M80" s="15" t="s">
        <v>2479</v>
      </c>
      <c r="N80" s="15" t="s">
        <v>2479</v>
      </c>
      <c r="P80" s="16">
        <v>-1537.07</v>
      </c>
    </row>
    <row r="81" spans="1:16" ht="30" x14ac:dyDescent="0.25">
      <c r="A81" s="15">
        <v>76</v>
      </c>
      <c r="B81" s="19">
        <v>43941.654120370367</v>
      </c>
      <c r="C81" s="31">
        <v>42185</v>
      </c>
      <c r="D81" s="15" t="s">
        <v>79</v>
      </c>
      <c r="E81" s="15">
        <v>0.58411858159776098</v>
      </c>
      <c r="F81" s="15">
        <v>-1</v>
      </c>
      <c r="G81" s="15">
        <v>-1</v>
      </c>
      <c r="H81" s="15" t="s">
        <v>2272</v>
      </c>
      <c r="I81" s="15" t="s">
        <v>65</v>
      </c>
      <c r="J81" s="15">
        <v>918.47</v>
      </c>
      <c r="K81" s="15" t="s">
        <v>617</v>
      </c>
      <c r="L81" s="15" t="s">
        <v>2479</v>
      </c>
      <c r="M81" s="15" t="s">
        <v>2479</v>
      </c>
      <c r="N81" s="15" t="s">
        <v>2479</v>
      </c>
      <c r="P81" s="16">
        <v>1692.95</v>
      </c>
    </row>
    <row r="82" spans="1:16" ht="30" x14ac:dyDescent="0.25">
      <c r="A82" s="15">
        <v>77</v>
      </c>
      <c r="B82" s="19">
        <v>42608.454108796293</v>
      </c>
      <c r="C82" s="31">
        <v>42185</v>
      </c>
      <c r="D82" s="15" t="s">
        <v>76</v>
      </c>
      <c r="E82" s="15">
        <v>0.106372107660292</v>
      </c>
      <c r="F82" s="15">
        <v>-1</v>
      </c>
      <c r="G82" s="15">
        <v>-1</v>
      </c>
      <c r="H82" s="15" t="s">
        <v>2272</v>
      </c>
      <c r="I82" s="15" t="s">
        <v>65</v>
      </c>
      <c r="J82" s="15">
        <v>279.31</v>
      </c>
      <c r="K82" s="15" t="s">
        <v>622</v>
      </c>
      <c r="L82" s="15" t="s">
        <v>2479</v>
      </c>
      <c r="M82" s="15" t="s">
        <v>2479</v>
      </c>
      <c r="N82" s="15" t="s">
        <v>2479</v>
      </c>
      <c r="P82" s="16">
        <v>402.71</v>
      </c>
    </row>
    <row r="83" spans="1:16" ht="30" x14ac:dyDescent="0.25">
      <c r="A83" s="15">
        <v>78</v>
      </c>
      <c r="B83" s="19">
        <v>42600.470081018517</v>
      </c>
      <c r="C83" s="31">
        <v>42185</v>
      </c>
      <c r="D83" s="15" t="s">
        <v>118</v>
      </c>
      <c r="E83" s="15">
        <v>-2.8696171653165198E-2</v>
      </c>
      <c r="F83" s="15">
        <v>-1</v>
      </c>
      <c r="G83" s="15">
        <v>-1</v>
      </c>
      <c r="H83" s="15" t="s">
        <v>2272</v>
      </c>
      <c r="I83" s="15" t="s">
        <v>65</v>
      </c>
      <c r="J83" s="15">
        <v>65.061099999999996</v>
      </c>
      <c r="K83" s="15" t="s">
        <v>589</v>
      </c>
      <c r="L83" s="15" t="s">
        <v>2479</v>
      </c>
      <c r="M83" s="15" t="s">
        <v>2479</v>
      </c>
      <c r="N83" s="15" t="s">
        <v>2479</v>
      </c>
      <c r="P83" s="16">
        <v>-96.07</v>
      </c>
    </row>
    <row r="84" spans="1:16" ht="30" x14ac:dyDescent="0.25">
      <c r="A84" s="15">
        <v>79</v>
      </c>
      <c r="B84" s="19">
        <v>42600.469965277778</v>
      </c>
      <c r="C84" s="31">
        <v>42185</v>
      </c>
      <c r="D84" s="15" t="s">
        <v>77</v>
      </c>
      <c r="E84" s="15">
        <v>-4.8470340117976997E-2</v>
      </c>
      <c r="F84" s="15">
        <v>-1</v>
      </c>
      <c r="G84" s="15">
        <v>-1</v>
      </c>
      <c r="H84" s="15" t="s">
        <v>2272</v>
      </c>
      <c r="I84" s="15" t="s">
        <v>65</v>
      </c>
      <c r="J84" s="15">
        <v>39.78</v>
      </c>
      <c r="K84" s="15" t="s">
        <v>621</v>
      </c>
      <c r="L84" s="15" t="s">
        <v>2479</v>
      </c>
      <c r="M84" s="15" t="s">
        <v>2479</v>
      </c>
      <c r="N84" s="15" t="s">
        <v>2479</v>
      </c>
      <c r="P84" s="16">
        <v>-405.17</v>
      </c>
    </row>
    <row r="85" spans="1:16" ht="30" x14ac:dyDescent="0.25">
      <c r="A85" s="15">
        <v>80</v>
      </c>
      <c r="B85" s="19">
        <v>42396.666354166664</v>
      </c>
      <c r="C85" s="31">
        <v>42185</v>
      </c>
      <c r="D85" s="15" t="s">
        <v>70</v>
      </c>
      <c r="E85" s="15">
        <v>-0.11341933951002001</v>
      </c>
      <c r="F85" s="15">
        <v>-1</v>
      </c>
      <c r="G85" s="15">
        <v>-1</v>
      </c>
      <c r="H85" s="15" t="s">
        <v>2272</v>
      </c>
      <c r="I85" s="15" t="s">
        <v>65</v>
      </c>
      <c r="J85" s="15">
        <v>38.191251667000003</v>
      </c>
      <c r="K85" s="15" t="s">
        <v>627</v>
      </c>
      <c r="L85" s="15" t="s">
        <v>2479</v>
      </c>
      <c r="M85" s="15" t="s">
        <v>2479</v>
      </c>
      <c r="N85" s="15" t="s">
        <v>2479</v>
      </c>
      <c r="P85" s="16">
        <v>-1465.51</v>
      </c>
    </row>
    <row r="86" spans="1:16" ht="30" x14ac:dyDescent="0.25">
      <c r="A86" s="15">
        <v>81</v>
      </c>
      <c r="B86" s="19">
        <v>42390.425000000003</v>
      </c>
      <c r="C86" s="31">
        <v>42185</v>
      </c>
      <c r="D86" s="15" t="s">
        <v>100</v>
      </c>
      <c r="E86" s="15">
        <v>5.1907324721726898E-2</v>
      </c>
      <c r="F86" s="15">
        <v>-1</v>
      </c>
      <c r="G86" s="15">
        <v>-1</v>
      </c>
      <c r="H86" s="15" t="s">
        <v>2272</v>
      </c>
      <c r="I86" s="15" t="s">
        <v>66</v>
      </c>
      <c r="J86" s="15">
        <v>13.588608000000001</v>
      </c>
      <c r="K86" s="15" t="s">
        <v>629</v>
      </c>
      <c r="L86" s="15" t="s">
        <v>2479</v>
      </c>
      <c r="M86" s="15" t="s">
        <v>2479</v>
      </c>
      <c r="N86" s="15" t="s">
        <v>2479</v>
      </c>
      <c r="P86" s="16">
        <v>1265</v>
      </c>
    </row>
    <row r="87" spans="1:16" ht="30" x14ac:dyDescent="0.25">
      <c r="A87" s="15">
        <v>82</v>
      </c>
      <c r="B87" s="19">
        <v>42390.42659722222</v>
      </c>
      <c r="C87" s="31">
        <v>42185</v>
      </c>
      <c r="D87" s="15" t="s">
        <v>94</v>
      </c>
      <c r="E87" s="15">
        <v>9.8635423455130603E-3</v>
      </c>
      <c r="F87" s="15">
        <v>-1</v>
      </c>
      <c r="G87" s="15">
        <v>-1</v>
      </c>
      <c r="H87" s="15" t="s">
        <v>2272</v>
      </c>
      <c r="I87" s="15" t="s">
        <v>66</v>
      </c>
      <c r="J87" s="15">
        <v>56.409083332999998</v>
      </c>
      <c r="K87" s="15" t="s">
        <v>625</v>
      </c>
      <c r="L87" s="15" t="s">
        <v>2479</v>
      </c>
      <c r="M87" s="15" t="s">
        <v>2479</v>
      </c>
      <c r="N87" s="15" t="s">
        <v>2479</v>
      </c>
      <c r="P87" s="16">
        <v>168.6</v>
      </c>
    </row>
    <row r="88" spans="1:16" ht="30" x14ac:dyDescent="0.25">
      <c r="A88" s="15">
        <v>83</v>
      </c>
      <c r="B88" s="19">
        <v>42390.427731481483</v>
      </c>
      <c r="C88" s="31">
        <v>42185</v>
      </c>
      <c r="D88" s="15" t="s">
        <v>103</v>
      </c>
      <c r="E88" s="15">
        <v>0.245300930562489</v>
      </c>
      <c r="F88" s="15">
        <v>-1</v>
      </c>
      <c r="G88" s="15">
        <v>-1</v>
      </c>
      <c r="H88" s="15" t="s">
        <v>2272</v>
      </c>
      <c r="I88" s="15" t="s">
        <v>66</v>
      </c>
      <c r="J88" s="15">
        <v>29.539000000000001</v>
      </c>
      <c r="K88" s="15" t="s">
        <v>623</v>
      </c>
      <c r="L88" s="15" t="s">
        <v>2479</v>
      </c>
      <c r="M88" s="15" t="s">
        <v>2479</v>
      </c>
      <c r="N88" s="15" t="s">
        <v>2479</v>
      </c>
      <c r="P88" s="16">
        <v>4801.8</v>
      </c>
    </row>
    <row r="89" spans="1:16" ht="30" x14ac:dyDescent="0.25">
      <c r="A89" s="15">
        <v>84</v>
      </c>
      <c r="B89" s="19">
        <v>42396.515393518515</v>
      </c>
      <c r="C89" s="31">
        <v>42185</v>
      </c>
      <c r="D89" s="15" t="s">
        <v>64</v>
      </c>
      <c r="E89" s="15">
        <v>-0.28175212776423603</v>
      </c>
      <c r="F89" s="15">
        <v>-1</v>
      </c>
      <c r="G89" s="15">
        <v>-1</v>
      </c>
      <c r="H89" s="15" t="s">
        <v>2272</v>
      </c>
      <c r="I89" s="15" t="s">
        <v>65</v>
      </c>
      <c r="J89" s="15">
        <v>95.801050000000004</v>
      </c>
      <c r="K89" s="15" t="s">
        <v>626</v>
      </c>
      <c r="L89" s="15" t="s">
        <v>2479</v>
      </c>
      <c r="M89" s="15" t="s">
        <v>2479</v>
      </c>
      <c r="N89" s="15" t="s">
        <v>2479</v>
      </c>
      <c r="P89" s="16">
        <v>-9393.4599999999991</v>
      </c>
    </row>
    <row r="90" spans="1:16" ht="30" x14ac:dyDescent="0.25">
      <c r="A90" s="15">
        <v>85</v>
      </c>
      <c r="B90" s="19">
        <v>43425.619201388887</v>
      </c>
      <c r="C90" s="31">
        <v>42185</v>
      </c>
      <c r="D90" s="15" t="s">
        <v>78</v>
      </c>
      <c r="E90" s="15">
        <v>0.13719222564811401</v>
      </c>
      <c r="F90" s="15">
        <v>-1</v>
      </c>
      <c r="G90" s="15">
        <v>-1</v>
      </c>
      <c r="H90" s="15" t="s">
        <v>2272</v>
      </c>
      <c r="I90" s="15" t="s">
        <v>65</v>
      </c>
      <c r="J90" s="15">
        <v>161.1908</v>
      </c>
      <c r="K90" s="15" t="s">
        <v>618</v>
      </c>
      <c r="L90" s="15" t="s">
        <v>2479</v>
      </c>
      <c r="M90" s="15" t="s">
        <v>2479</v>
      </c>
      <c r="N90" s="15" t="s">
        <v>2479</v>
      </c>
      <c r="P90" s="16">
        <v>388.76</v>
      </c>
    </row>
    <row r="91" spans="1:16" ht="30" x14ac:dyDescent="0.25">
      <c r="A91" s="15">
        <v>86</v>
      </c>
      <c r="B91" s="19">
        <v>42389.638981481483</v>
      </c>
      <c r="C91" s="19">
        <v>42373.398865740739</v>
      </c>
      <c r="D91" s="15" t="s">
        <v>120</v>
      </c>
      <c r="E91" s="15">
        <v>0.38603318250377</v>
      </c>
      <c r="F91" s="15">
        <v>-1</v>
      </c>
      <c r="G91" s="15">
        <v>-1</v>
      </c>
      <c r="H91" s="15" t="s">
        <v>2272</v>
      </c>
      <c r="I91" s="15" t="s">
        <v>66</v>
      </c>
      <c r="J91" s="15">
        <v>4.05</v>
      </c>
      <c r="K91" s="15" t="s">
        <v>630</v>
      </c>
      <c r="L91" s="15" t="s">
        <v>2479</v>
      </c>
      <c r="M91" s="15" t="s">
        <v>2479</v>
      </c>
      <c r="N91" s="15" t="s">
        <v>2479</v>
      </c>
      <c r="P91" s="16">
        <v>2559.4</v>
      </c>
    </row>
    <row r="92" spans="1:16" ht="30" x14ac:dyDescent="0.25">
      <c r="A92" s="15">
        <v>87</v>
      </c>
      <c r="B92" s="19">
        <v>42389.637800925928</v>
      </c>
      <c r="C92" s="19">
        <v>42373.399016203701</v>
      </c>
      <c r="D92" s="15" t="s">
        <v>82</v>
      </c>
      <c r="E92" s="15">
        <v>-5.7934110199971203E-2</v>
      </c>
      <c r="F92" s="15">
        <v>-1</v>
      </c>
      <c r="G92" s="15">
        <v>-1</v>
      </c>
      <c r="H92" s="15" t="s">
        <v>2272</v>
      </c>
      <c r="I92" s="15" t="s">
        <v>66</v>
      </c>
      <c r="J92" s="15">
        <v>7.3097894739999996</v>
      </c>
      <c r="K92" s="15" t="s">
        <v>631</v>
      </c>
      <c r="L92" s="15" t="s">
        <v>2479</v>
      </c>
      <c r="M92" s="15" t="s">
        <v>2479</v>
      </c>
      <c r="N92" s="15" t="s">
        <v>2479</v>
      </c>
      <c r="P92" s="16">
        <v>-402.7</v>
      </c>
    </row>
    <row r="93" spans="1:16" ht="30" x14ac:dyDescent="0.25">
      <c r="A93" s="15">
        <v>88</v>
      </c>
      <c r="B93" s="19">
        <v>42389.638668981483</v>
      </c>
      <c r="C93" s="19">
        <v>42373.601354166669</v>
      </c>
      <c r="D93" s="15" t="s">
        <v>109</v>
      </c>
      <c r="E93" s="15">
        <v>0.47746305787848797</v>
      </c>
      <c r="F93" s="15">
        <v>-1</v>
      </c>
      <c r="G93" s="15">
        <v>-1</v>
      </c>
      <c r="H93" s="15" t="s">
        <v>2272</v>
      </c>
      <c r="I93" s="15" t="s">
        <v>66</v>
      </c>
      <c r="J93" s="15">
        <v>5.8008833329999998</v>
      </c>
      <c r="K93" s="15" t="s">
        <v>632</v>
      </c>
      <c r="L93" s="15" t="s">
        <v>2479</v>
      </c>
      <c r="M93" s="15" t="s">
        <v>2479</v>
      </c>
      <c r="N93" s="15" t="s">
        <v>2479</v>
      </c>
      <c r="P93" s="16">
        <v>3982.4</v>
      </c>
    </row>
    <row r="94" spans="1:16" ht="30" x14ac:dyDescent="0.25">
      <c r="A94" s="15">
        <v>89</v>
      </c>
      <c r="B94" s="19">
        <v>42389.639594907407</v>
      </c>
      <c r="C94" s="19">
        <v>42373.605520833335</v>
      </c>
      <c r="D94" s="15" t="s">
        <v>83</v>
      </c>
      <c r="E94" s="15">
        <v>1.38773819386909E-2</v>
      </c>
      <c r="F94" s="15">
        <v>-1</v>
      </c>
      <c r="G94" s="15">
        <v>-1</v>
      </c>
      <c r="H94" s="15" t="s">
        <v>2272</v>
      </c>
      <c r="I94" s="15" t="s">
        <v>66</v>
      </c>
      <c r="J94" s="15">
        <v>3.5498124999999998</v>
      </c>
      <c r="K94" s="15" t="s">
        <v>633</v>
      </c>
      <c r="L94" s="15" t="s">
        <v>2479</v>
      </c>
      <c r="M94" s="15" t="s">
        <v>2479</v>
      </c>
      <c r="N94" s="15" t="s">
        <v>2479</v>
      </c>
      <c r="P94" s="16">
        <v>100.5</v>
      </c>
    </row>
    <row r="95" spans="1:16" ht="30" x14ac:dyDescent="0.25">
      <c r="A95" s="15">
        <v>90</v>
      </c>
      <c r="B95" s="19">
        <v>42389.640752314815</v>
      </c>
      <c r="C95" s="19">
        <v>42373.605706018519</v>
      </c>
      <c r="D95" s="15" t="s">
        <v>96</v>
      </c>
      <c r="E95" s="15">
        <v>0.25028593002209698</v>
      </c>
      <c r="F95" s="15">
        <v>-1</v>
      </c>
      <c r="G95" s="15">
        <v>-1</v>
      </c>
      <c r="H95" s="15" t="s">
        <v>2272</v>
      </c>
      <c r="I95" s="15" t="s">
        <v>66</v>
      </c>
      <c r="J95" s="15">
        <v>2.346984</v>
      </c>
      <c r="K95" s="15" t="s">
        <v>634</v>
      </c>
      <c r="L95" s="15" t="s">
        <v>2479</v>
      </c>
      <c r="M95" s="15" t="s">
        <v>2479</v>
      </c>
      <c r="N95" s="15" t="s">
        <v>2479</v>
      </c>
      <c r="P95" s="16">
        <v>1577.8</v>
      </c>
    </row>
    <row r="96" spans="1:16" ht="30" x14ac:dyDescent="0.25">
      <c r="A96" s="15">
        <v>91</v>
      </c>
      <c r="B96" s="19">
        <v>42376.595775462964</v>
      </c>
      <c r="C96" s="19">
        <v>42373.61619212963</v>
      </c>
      <c r="D96" s="15" t="s">
        <v>110</v>
      </c>
      <c r="E96" s="15">
        <v>-0.12576676834378001</v>
      </c>
      <c r="F96" s="15">
        <v>-1</v>
      </c>
      <c r="G96" s="15">
        <v>-1</v>
      </c>
      <c r="H96" s="15" t="s">
        <v>2272</v>
      </c>
      <c r="I96" s="15" t="s">
        <v>65</v>
      </c>
      <c r="J96" s="15">
        <v>3.15</v>
      </c>
      <c r="K96" s="15" t="s">
        <v>635</v>
      </c>
      <c r="L96" s="15" t="s">
        <v>2479</v>
      </c>
      <c r="M96" s="15" t="s">
        <v>2479</v>
      </c>
      <c r="N96" s="15" t="s">
        <v>2479</v>
      </c>
      <c r="P96" s="16">
        <v>-225.12</v>
      </c>
    </row>
    <row r="97" spans="1:16" ht="30" x14ac:dyDescent="0.25">
      <c r="A97" s="15">
        <v>92</v>
      </c>
      <c r="B97" s="19">
        <v>42376.594826388886</v>
      </c>
      <c r="C97" s="19">
        <v>42373.616342592592</v>
      </c>
      <c r="D97" s="15" t="s">
        <v>107</v>
      </c>
      <c r="E97" s="15">
        <v>-0.159744318181818</v>
      </c>
      <c r="F97" s="15">
        <v>-1</v>
      </c>
      <c r="G97" s="15">
        <v>-1</v>
      </c>
      <c r="H97" s="15" t="s">
        <v>2272</v>
      </c>
      <c r="I97" s="15" t="s">
        <v>65</v>
      </c>
      <c r="J97" s="15">
        <v>3.16</v>
      </c>
      <c r="K97" s="15" t="s">
        <v>636</v>
      </c>
      <c r="L97" s="15" t="s">
        <v>2479</v>
      </c>
      <c r="M97" s="15" t="s">
        <v>2479</v>
      </c>
      <c r="N97" s="15" t="s">
        <v>2479</v>
      </c>
      <c r="P97" s="16">
        <v>-56.23</v>
      </c>
    </row>
    <row r="98" spans="1:16" ht="30" x14ac:dyDescent="0.25">
      <c r="A98" s="15">
        <v>93</v>
      </c>
      <c r="B98" s="19">
        <v>42376.59542824074</v>
      </c>
      <c r="C98" s="19">
        <v>42373.616435185184</v>
      </c>
      <c r="D98" s="15" t="s">
        <v>111</v>
      </c>
      <c r="E98" s="15">
        <v>-5.3396449704142E-2</v>
      </c>
      <c r="F98" s="15">
        <v>-1</v>
      </c>
      <c r="G98" s="15">
        <v>-1</v>
      </c>
      <c r="H98" s="15" t="s">
        <v>2272</v>
      </c>
      <c r="I98" s="15" t="s">
        <v>65</v>
      </c>
      <c r="J98" s="15">
        <v>1.64</v>
      </c>
      <c r="K98" s="15" t="s">
        <v>637</v>
      </c>
      <c r="L98" s="15" t="s">
        <v>2479</v>
      </c>
      <c r="M98" s="15" t="s">
        <v>2479</v>
      </c>
      <c r="N98" s="15" t="s">
        <v>2479</v>
      </c>
      <c r="P98" s="16">
        <v>-45.12</v>
      </c>
    </row>
    <row r="99" spans="1:16" ht="30" x14ac:dyDescent="0.25">
      <c r="A99" s="15">
        <v>94</v>
      </c>
      <c r="B99" s="19">
        <v>42376.595312500001</v>
      </c>
      <c r="C99" s="19">
        <v>42373.616608796299</v>
      </c>
      <c r="D99" s="15" t="s">
        <v>99</v>
      </c>
      <c r="E99" s="15">
        <v>-6.0023952095808297E-2</v>
      </c>
      <c r="F99" s="15">
        <v>-1</v>
      </c>
      <c r="G99" s="15">
        <v>-1</v>
      </c>
      <c r="H99" s="15" t="s">
        <v>2272</v>
      </c>
      <c r="I99" s="15" t="s">
        <v>65</v>
      </c>
      <c r="J99" s="15">
        <v>1.61</v>
      </c>
      <c r="K99" s="15" t="s">
        <v>638</v>
      </c>
      <c r="L99" s="15" t="s">
        <v>2479</v>
      </c>
      <c r="M99" s="15" t="s">
        <v>2479</v>
      </c>
      <c r="N99" s="15" t="s">
        <v>2479</v>
      </c>
      <c r="P99" s="16">
        <v>-50.12</v>
      </c>
    </row>
    <row r="100" spans="1:16" ht="30" x14ac:dyDescent="0.25">
      <c r="A100" s="15">
        <v>95</v>
      </c>
      <c r="B100" s="19">
        <v>42376.594826388886</v>
      </c>
      <c r="C100" s="19">
        <v>42373.616932870369</v>
      </c>
      <c r="D100" s="15" t="s">
        <v>107</v>
      </c>
      <c r="E100" s="15">
        <v>-0.124105633802816</v>
      </c>
      <c r="F100" s="15">
        <v>-1</v>
      </c>
      <c r="G100" s="15">
        <v>-1</v>
      </c>
      <c r="H100" s="15" t="s">
        <v>2272</v>
      </c>
      <c r="I100" s="15" t="s">
        <v>65</v>
      </c>
      <c r="J100" s="15">
        <v>3.16</v>
      </c>
      <c r="K100" s="15" t="s">
        <v>636</v>
      </c>
      <c r="L100" s="15" t="s">
        <v>2479</v>
      </c>
      <c r="M100" s="15" t="s">
        <v>2479</v>
      </c>
      <c r="N100" s="15" t="s">
        <v>2479</v>
      </c>
      <c r="P100" s="16">
        <v>-176.23</v>
      </c>
    </row>
    <row r="101" spans="1:16" ht="30" x14ac:dyDescent="0.25">
      <c r="A101" s="15">
        <v>96</v>
      </c>
      <c r="B101" s="19">
        <v>42389.641956018517</v>
      </c>
      <c r="C101" s="19">
        <v>42374.400949074072</v>
      </c>
      <c r="D101" s="15" t="s">
        <v>74</v>
      </c>
      <c r="E101" s="15">
        <v>0.28086151246942498</v>
      </c>
      <c r="F101" s="15">
        <v>-1</v>
      </c>
      <c r="G101" s="15">
        <v>-1</v>
      </c>
      <c r="H101" s="15" t="s">
        <v>2272</v>
      </c>
      <c r="I101" s="15" t="s">
        <v>66</v>
      </c>
      <c r="J101" s="15">
        <v>2.999442143</v>
      </c>
      <c r="K101" s="15" t="s">
        <v>639</v>
      </c>
      <c r="L101" s="15" t="s">
        <v>2479</v>
      </c>
      <c r="M101" s="15" t="s">
        <v>2479</v>
      </c>
      <c r="N101" s="15" t="s">
        <v>2479</v>
      </c>
      <c r="P101" s="16">
        <v>1782.1</v>
      </c>
    </row>
    <row r="102" spans="1:16" ht="30" x14ac:dyDescent="0.25">
      <c r="A102" s="15">
        <v>97</v>
      </c>
      <c r="B102" s="19">
        <v>42389.637800925928</v>
      </c>
      <c r="C102" s="19">
        <v>42374.408506944441</v>
      </c>
      <c r="D102" s="15" t="s">
        <v>82</v>
      </c>
      <c r="E102" s="15">
        <v>2.4130936249126801E-2</v>
      </c>
      <c r="F102" s="15">
        <v>-1</v>
      </c>
      <c r="G102" s="15">
        <v>-1</v>
      </c>
      <c r="H102" s="15" t="s">
        <v>2272</v>
      </c>
      <c r="I102" s="15" t="s">
        <v>66</v>
      </c>
      <c r="J102" s="15">
        <v>7.3097894739999996</v>
      </c>
      <c r="K102" s="15" t="s">
        <v>640</v>
      </c>
      <c r="L102" s="15" t="s">
        <v>2479</v>
      </c>
      <c r="M102" s="15" t="s">
        <v>2479</v>
      </c>
      <c r="N102" s="15" t="s">
        <v>2479</v>
      </c>
      <c r="P102" s="16">
        <v>272.3</v>
      </c>
    </row>
    <row r="103" spans="1:16" ht="30" x14ac:dyDescent="0.25">
      <c r="A103" s="15">
        <v>98</v>
      </c>
      <c r="B103" s="19">
        <v>42377.605312500003</v>
      </c>
      <c r="C103" s="19">
        <v>42374.408645833333</v>
      </c>
      <c r="D103" s="15" t="s">
        <v>121</v>
      </c>
      <c r="E103" s="15">
        <v>4.9497672139181499E-2</v>
      </c>
      <c r="F103" s="15">
        <v>-1</v>
      </c>
      <c r="G103" s="15">
        <v>-1</v>
      </c>
      <c r="H103" s="15" t="s">
        <v>2272</v>
      </c>
      <c r="I103" s="15" t="s">
        <v>66</v>
      </c>
      <c r="J103" s="15">
        <v>7.7399250000000004</v>
      </c>
      <c r="K103" s="15" t="s">
        <v>641</v>
      </c>
      <c r="L103" s="15" t="s">
        <v>2479</v>
      </c>
      <c r="M103" s="15" t="s">
        <v>2479</v>
      </c>
      <c r="N103" s="15" t="s">
        <v>2479</v>
      </c>
      <c r="P103" s="16">
        <v>404</v>
      </c>
    </row>
    <row r="104" spans="1:16" ht="30" x14ac:dyDescent="0.25">
      <c r="A104" s="15">
        <v>99</v>
      </c>
      <c r="B104" s="19">
        <v>42389.641956018517</v>
      </c>
      <c r="C104" s="19">
        <v>42374.666261574072</v>
      </c>
      <c r="D104" s="15" t="s">
        <v>74</v>
      </c>
      <c r="E104" s="15">
        <v>0.27836652542995699</v>
      </c>
      <c r="F104" s="15">
        <v>-1</v>
      </c>
      <c r="G104" s="15">
        <v>-1</v>
      </c>
      <c r="H104" s="15" t="s">
        <v>2272</v>
      </c>
      <c r="I104" s="15" t="s">
        <v>66</v>
      </c>
      <c r="J104" s="15">
        <v>2.999442143</v>
      </c>
      <c r="K104" s="15" t="s">
        <v>639</v>
      </c>
      <c r="L104" s="15" t="s">
        <v>2479</v>
      </c>
      <c r="M104" s="15" t="s">
        <v>2479</v>
      </c>
      <c r="N104" s="15" t="s">
        <v>2479</v>
      </c>
      <c r="P104" s="16">
        <v>8127.1</v>
      </c>
    </row>
    <row r="105" spans="1:16" ht="30" x14ac:dyDescent="0.25">
      <c r="A105" s="15">
        <v>100</v>
      </c>
      <c r="B105" s="19">
        <v>42390.503032407411</v>
      </c>
      <c r="C105" s="19">
        <v>42375.398344907408</v>
      </c>
      <c r="D105" s="15" t="s">
        <v>83</v>
      </c>
      <c r="E105" s="15">
        <v>-8.6864942286628999E-2</v>
      </c>
      <c r="F105" s="15">
        <v>-1</v>
      </c>
      <c r="G105" s="15">
        <v>-1</v>
      </c>
      <c r="H105" s="15" t="s">
        <v>2272</v>
      </c>
      <c r="I105" s="15" t="s">
        <v>66</v>
      </c>
      <c r="J105" s="15">
        <v>3.8499750000000001</v>
      </c>
      <c r="K105" s="15" t="s">
        <v>643</v>
      </c>
      <c r="L105" s="15" t="s">
        <v>2479</v>
      </c>
      <c r="M105" s="15" t="s">
        <v>2479</v>
      </c>
      <c r="N105" s="15" t="s">
        <v>2479</v>
      </c>
      <c r="P105" s="16">
        <v>-309.3</v>
      </c>
    </row>
    <row r="106" spans="1:16" ht="30" x14ac:dyDescent="0.25">
      <c r="A106" s="15">
        <v>101</v>
      </c>
      <c r="B106" s="19">
        <v>42389.639594907407</v>
      </c>
      <c r="C106" s="19">
        <v>42375.398344907408</v>
      </c>
      <c r="D106" s="15" t="s">
        <v>83</v>
      </c>
      <c r="E106" s="15">
        <v>-8.2848878029600902E-3</v>
      </c>
      <c r="F106" s="15">
        <v>-1</v>
      </c>
      <c r="G106" s="15">
        <v>-1</v>
      </c>
      <c r="H106" s="15" t="s">
        <v>2272</v>
      </c>
      <c r="I106" s="15" t="s">
        <v>66</v>
      </c>
      <c r="J106" s="15">
        <v>3.5498124999999998</v>
      </c>
      <c r="K106" s="15" t="s">
        <v>642</v>
      </c>
      <c r="L106" s="15" t="s">
        <v>2479</v>
      </c>
      <c r="M106" s="15" t="s">
        <v>2479</v>
      </c>
      <c r="N106" s="15" t="s">
        <v>2479</v>
      </c>
      <c r="P106" s="16">
        <v>-29.5</v>
      </c>
    </row>
    <row r="107" spans="1:16" ht="30" x14ac:dyDescent="0.25">
      <c r="A107" s="15">
        <v>102</v>
      </c>
      <c r="B107" s="19">
        <v>42376.496145833335</v>
      </c>
      <c r="C107" s="19">
        <v>42375.450474537036</v>
      </c>
      <c r="D107" s="15" t="s">
        <v>108</v>
      </c>
      <c r="E107" s="15">
        <v>-1.5782555921274199E-2</v>
      </c>
      <c r="F107" s="15">
        <v>-1</v>
      </c>
      <c r="G107" s="15">
        <v>-1</v>
      </c>
      <c r="H107" s="15" t="s">
        <v>2272</v>
      </c>
      <c r="I107" s="15" t="s">
        <v>65</v>
      </c>
      <c r="J107" s="15">
        <v>97.890066666999999</v>
      </c>
      <c r="K107" s="15" t="s">
        <v>644</v>
      </c>
      <c r="L107" s="15" t="s">
        <v>2479</v>
      </c>
      <c r="M107" s="15" t="s">
        <v>2479</v>
      </c>
      <c r="N107" s="15" t="s">
        <v>2479</v>
      </c>
      <c r="P107" s="16">
        <v>-156.94</v>
      </c>
    </row>
    <row r="108" spans="1:16" ht="30" x14ac:dyDescent="0.25">
      <c r="A108" s="15">
        <v>103</v>
      </c>
      <c r="B108" s="19">
        <v>42389.639282407406</v>
      </c>
      <c r="C108" s="19">
        <v>42375.452233796299</v>
      </c>
      <c r="D108" s="15" t="s">
        <v>98</v>
      </c>
      <c r="E108" s="15">
        <v>0.26240384615384599</v>
      </c>
      <c r="F108" s="15">
        <v>-1</v>
      </c>
      <c r="G108" s="15">
        <v>-1</v>
      </c>
      <c r="H108" s="15" t="s">
        <v>2272</v>
      </c>
      <c r="I108" s="15" t="s">
        <v>66</v>
      </c>
      <c r="J108" s="15">
        <v>9.9599360000000008</v>
      </c>
      <c r="K108" s="15" t="s">
        <v>645</v>
      </c>
      <c r="L108" s="15" t="s">
        <v>2479</v>
      </c>
      <c r="M108" s="15" t="s">
        <v>2479</v>
      </c>
      <c r="N108" s="15" t="s">
        <v>2479</v>
      </c>
      <c r="P108" s="16">
        <v>3547.7</v>
      </c>
    </row>
    <row r="109" spans="1:16" ht="30" x14ac:dyDescent="0.25">
      <c r="A109" s="15">
        <v>104</v>
      </c>
      <c r="B109" s="19">
        <v>42389.637800925928</v>
      </c>
      <c r="C109" s="19">
        <v>42375.456307870372</v>
      </c>
      <c r="D109" s="15" t="s">
        <v>82</v>
      </c>
      <c r="E109" s="15">
        <v>-3.85169491525423E-2</v>
      </c>
      <c r="F109" s="15">
        <v>-1</v>
      </c>
      <c r="G109" s="15">
        <v>-1</v>
      </c>
      <c r="H109" s="15" t="s">
        <v>2272</v>
      </c>
      <c r="I109" s="15" t="s">
        <v>66</v>
      </c>
      <c r="J109" s="15">
        <v>7.3097894739999996</v>
      </c>
      <c r="K109" s="15" t="s">
        <v>646</v>
      </c>
      <c r="L109" s="15" t="s">
        <v>2479</v>
      </c>
      <c r="M109" s="15" t="s">
        <v>2479</v>
      </c>
      <c r="N109" s="15" t="s">
        <v>2479</v>
      </c>
      <c r="P109" s="16">
        <v>-272.7</v>
      </c>
    </row>
    <row r="110" spans="1:16" ht="30" x14ac:dyDescent="0.25">
      <c r="A110" s="15">
        <v>105</v>
      </c>
      <c r="B110" s="19">
        <v>42390.503125000003</v>
      </c>
      <c r="C110" s="19">
        <v>42375.456770833334</v>
      </c>
      <c r="D110" s="15" t="s">
        <v>96</v>
      </c>
      <c r="E110" s="15">
        <v>0.184608233280047</v>
      </c>
      <c r="F110" s="15">
        <v>-1</v>
      </c>
      <c r="G110" s="15">
        <v>-1</v>
      </c>
      <c r="H110" s="15" t="s">
        <v>2272</v>
      </c>
      <c r="I110" s="15" t="s">
        <v>66</v>
      </c>
      <c r="J110" s="15">
        <v>2.3890720000000001</v>
      </c>
      <c r="K110" s="15" t="s">
        <v>647</v>
      </c>
      <c r="L110" s="15" t="s">
        <v>2479</v>
      </c>
      <c r="M110" s="15" t="s">
        <v>2479</v>
      </c>
      <c r="N110" s="15" t="s">
        <v>2479</v>
      </c>
      <c r="P110" s="16">
        <v>1628.3</v>
      </c>
    </row>
    <row r="111" spans="1:16" ht="30" x14ac:dyDescent="0.25">
      <c r="A111" s="15">
        <v>106</v>
      </c>
      <c r="B111" s="19">
        <v>42377.602800925924</v>
      </c>
      <c r="C111" s="19">
        <v>42375.457418981481</v>
      </c>
      <c r="D111" s="15" t="s">
        <v>86</v>
      </c>
      <c r="E111" s="15">
        <v>-8.0626385367331604E-2</v>
      </c>
      <c r="F111" s="15">
        <v>-1</v>
      </c>
      <c r="G111" s="15">
        <v>-1</v>
      </c>
      <c r="H111" s="15" t="s">
        <v>2272</v>
      </c>
      <c r="I111" s="15" t="s">
        <v>66</v>
      </c>
      <c r="J111" s="15">
        <v>22.577999999999999</v>
      </c>
      <c r="K111" s="15" t="s">
        <v>648</v>
      </c>
      <c r="L111" s="15" t="s">
        <v>2479</v>
      </c>
      <c r="M111" s="15" t="s">
        <v>2479</v>
      </c>
      <c r="N111" s="15" t="s">
        <v>2479</v>
      </c>
      <c r="P111" s="16">
        <v>-1011.2</v>
      </c>
    </row>
    <row r="112" spans="1:16" ht="30" x14ac:dyDescent="0.25">
      <c r="A112" s="15">
        <v>107</v>
      </c>
      <c r="B112" s="19">
        <v>42389.638981481483</v>
      </c>
      <c r="C112" s="19">
        <v>42375.457627314812</v>
      </c>
      <c r="D112" s="15" t="s">
        <v>120</v>
      </c>
      <c r="E112" s="15">
        <v>0.35598483253815899</v>
      </c>
      <c r="F112" s="15">
        <v>-1</v>
      </c>
      <c r="G112" s="15">
        <v>-1</v>
      </c>
      <c r="H112" s="15" t="s">
        <v>2272</v>
      </c>
      <c r="I112" s="15" t="s">
        <v>66</v>
      </c>
      <c r="J112" s="15">
        <v>4.05</v>
      </c>
      <c r="K112" s="15" t="s">
        <v>649</v>
      </c>
      <c r="L112" s="15" t="s">
        <v>2479</v>
      </c>
      <c r="M112" s="15" t="s">
        <v>2479</v>
      </c>
      <c r="N112" s="15" t="s">
        <v>2479</v>
      </c>
      <c r="P112" s="16">
        <v>3369.4</v>
      </c>
    </row>
    <row r="113" spans="1:16" ht="30" x14ac:dyDescent="0.25">
      <c r="A113" s="15">
        <v>108</v>
      </c>
      <c r="B113" s="19">
        <v>42390.425000000003</v>
      </c>
      <c r="C113" s="19">
        <v>42375.458472222221</v>
      </c>
      <c r="D113" s="15" t="s">
        <v>100</v>
      </c>
      <c r="E113" s="15">
        <v>0.15826113861386101</v>
      </c>
      <c r="F113" s="15">
        <v>-1</v>
      </c>
      <c r="G113" s="15">
        <v>-1</v>
      </c>
      <c r="H113" s="15" t="s">
        <v>2272</v>
      </c>
      <c r="I113" s="15" t="s">
        <v>66</v>
      </c>
      <c r="J113" s="15">
        <v>13.588608000000001</v>
      </c>
      <c r="K113" s="15" t="s">
        <v>650</v>
      </c>
      <c r="L113" s="15" t="s">
        <v>2479</v>
      </c>
      <c r="M113" s="15" t="s">
        <v>2479</v>
      </c>
      <c r="N113" s="15" t="s">
        <v>2479</v>
      </c>
      <c r="P113" s="16">
        <v>2046</v>
      </c>
    </row>
    <row r="114" spans="1:16" ht="30" x14ac:dyDescent="0.25">
      <c r="A114" s="15">
        <v>109</v>
      </c>
      <c r="B114" s="19">
        <v>42390.504942129628</v>
      </c>
      <c r="C114" s="19">
        <v>42375.458472222221</v>
      </c>
      <c r="D114" s="15" t="s">
        <v>100</v>
      </c>
      <c r="E114" s="15">
        <v>0.15934405940593999</v>
      </c>
      <c r="F114" s="15">
        <v>-1</v>
      </c>
      <c r="G114" s="15">
        <v>-1</v>
      </c>
      <c r="H114" s="15" t="s">
        <v>2272</v>
      </c>
      <c r="I114" s="15" t="s">
        <v>66</v>
      </c>
      <c r="J114" s="15">
        <v>13.569000000000001</v>
      </c>
      <c r="K114" s="15" t="s">
        <v>650</v>
      </c>
      <c r="L114" s="15" t="s">
        <v>2479</v>
      </c>
      <c r="M114" s="15" t="s">
        <v>2479</v>
      </c>
      <c r="N114" s="15" t="s">
        <v>2479</v>
      </c>
      <c r="P114" s="16">
        <v>515</v>
      </c>
    </row>
    <row r="115" spans="1:16" ht="30" x14ac:dyDescent="0.25">
      <c r="A115" s="15">
        <v>110</v>
      </c>
      <c r="B115" s="19">
        <v>42390.42659722222</v>
      </c>
      <c r="C115" s="19">
        <v>42375.459062499998</v>
      </c>
      <c r="D115" s="15" t="s">
        <v>94</v>
      </c>
      <c r="E115" s="15">
        <v>0.174944424944424</v>
      </c>
      <c r="F115" s="15">
        <v>-1</v>
      </c>
      <c r="G115" s="15">
        <v>-1</v>
      </c>
      <c r="H115" s="15" t="s">
        <v>2272</v>
      </c>
      <c r="I115" s="15" t="s">
        <v>66</v>
      </c>
      <c r="J115" s="15">
        <v>56.409083332999998</v>
      </c>
      <c r="K115" s="15" t="s">
        <v>651</v>
      </c>
      <c r="L115" s="15" t="s">
        <v>2479</v>
      </c>
      <c r="M115" s="15" t="s">
        <v>2479</v>
      </c>
      <c r="N115" s="15" t="s">
        <v>2479</v>
      </c>
      <c r="P115" s="16">
        <v>3588.6</v>
      </c>
    </row>
    <row r="116" spans="1:16" ht="30" x14ac:dyDescent="0.25">
      <c r="A116" s="15">
        <v>111</v>
      </c>
      <c r="B116" s="19">
        <v>42377.605312500003</v>
      </c>
      <c r="C116" s="19">
        <v>42375.461354166669</v>
      </c>
      <c r="D116" s="15" t="s">
        <v>121</v>
      </c>
      <c r="E116" s="15">
        <v>1.8018018018018001E-3</v>
      </c>
      <c r="F116" s="15">
        <v>-1</v>
      </c>
      <c r="G116" s="15">
        <v>-1</v>
      </c>
      <c r="H116" s="15" t="s">
        <v>2272</v>
      </c>
      <c r="I116" s="15" t="s">
        <v>66</v>
      </c>
      <c r="J116" s="15">
        <v>7.7399250000000004</v>
      </c>
      <c r="K116" s="15" t="s">
        <v>652</v>
      </c>
      <c r="L116" s="15" t="s">
        <v>2479</v>
      </c>
      <c r="M116" s="15" t="s">
        <v>2479</v>
      </c>
      <c r="N116" s="15" t="s">
        <v>2479</v>
      </c>
      <c r="P116" s="16">
        <v>14</v>
      </c>
    </row>
    <row r="117" spans="1:16" ht="30" x14ac:dyDescent="0.25">
      <c r="A117" s="15">
        <v>112</v>
      </c>
      <c r="B117" s="19">
        <v>42377.606631944444</v>
      </c>
      <c r="C117" s="19">
        <v>42375.465752314813</v>
      </c>
      <c r="D117" s="15" t="s">
        <v>112</v>
      </c>
      <c r="E117" s="15">
        <v>7.9122340425531908E-3</v>
      </c>
      <c r="F117" s="15">
        <v>-1</v>
      </c>
      <c r="G117" s="15">
        <v>-1</v>
      </c>
      <c r="H117" s="15" t="s">
        <v>2272</v>
      </c>
      <c r="I117" s="15" t="s">
        <v>66</v>
      </c>
      <c r="J117" s="15">
        <v>14.909373333</v>
      </c>
      <c r="K117" s="15" t="s">
        <v>653</v>
      </c>
      <c r="L117" s="15" t="s">
        <v>2479</v>
      </c>
      <c r="M117" s="15" t="s">
        <v>2479</v>
      </c>
      <c r="N117" s="15" t="s">
        <v>2479</v>
      </c>
      <c r="P117" s="16">
        <v>71.400000000000006</v>
      </c>
    </row>
    <row r="118" spans="1:16" ht="30" x14ac:dyDescent="0.25">
      <c r="A118" s="15">
        <v>113</v>
      </c>
      <c r="B118" s="19">
        <v>42389.637800925928</v>
      </c>
      <c r="C118" s="19">
        <v>42375.48133101852</v>
      </c>
      <c r="D118" s="15" t="s">
        <v>82</v>
      </c>
      <c r="E118" s="15">
        <v>-5.6417955477656198E-2</v>
      </c>
      <c r="F118" s="15">
        <v>-1</v>
      </c>
      <c r="G118" s="15">
        <v>-1</v>
      </c>
      <c r="H118" s="15" t="s">
        <v>2272</v>
      </c>
      <c r="I118" s="15" t="s">
        <v>66</v>
      </c>
      <c r="J118" s="15">
        <v>7.3097894739999996</v>
      </c>
      <c r="K118" s="15" t="s">
        <v>646</v>
      </c>
      <c r="L118" s="15" t="s">
        <v>2479</v>
      </c>
      <c r="M118" s="15" t="s">
        <v>2479</v>
      </c>
      <c r="N118" s="15" t="s">
        <v>2479</v>
      </c>
      <c r="P118" s="16">
        <v>-392.7</v>
      </c>
    </row>
    <row r="119" spans="1:16" ht="30" x14ac:dyDescent="0.25">
      <c r="A119" s="15">
        <v>114</v>
      </c>
      <c r="B119" s="19">
        <v>42376.487337962964</v>
      </c>
      <c r="C119" s="19">
        <v>42375.485300925924</v>
      </c>
      <c r="D119" s="15" t="s">
        <v>124</v>
      </c>
      <c r="E119" s="15">
        <v>-3.8210178263369698E-2</v>
      </c>
      <c r="F119" s="15">
        <v>-1</v>
      </c>
      <c r="G119" s="15">
        <v>-1</v>
      </c>
      <c r="H119" s="15" t="s">
        <v>2272</v>
      </c>
      <c r="I119" s="15" t="s">
        <v>65</v>
      </c>
      <c r="J119" s="15">
        <v>100.36</v>
      </c>
      <c r="K119" s="15" t="s">
        <v>654</v>
      </c>
      <c r="L119" s="15" t="s">
        <v>2479</v>
      </c>
      <c r="M119" s="15" t="s">
        <v>2479</v>
      </c>
      <c r="N119" s="15" t="s">
        <v>2479</v>
      </c>
      <c r="P119" s="16">
        <v>-797.37</v>
      </c>
    </row>
    <row r="120" spans="1:16" ht="30" x14ac:dyDescent="0.25">
      <c r="A120" s="15">
        <v>115</v>
      </c>
      <c r="B120" s="19">
        <v>42396.517708333333</v>
      </c>
      <c r="C120" s="19">
        <v>42375.485590277778</v>
      </c>
      <c r="D120" s="15" t="s">
        <v>108</v>
      </c>
      <c r="E120" s="15">
        <v>-9.4533163300832196E-2</v>
      </c>
      <c r="F120" s="15">
        <v>-1</v>
      </c>
      <c r="G120" s="15">
        <v>-1</v>
      </c>
      <c r="H120" s="15" t="s">
        <v>2272</v>
      </c>
      <c r="I120" s="15" t="s">
        <v>65</v>
      </c>
      <c r="J120" s="15">
        <v>91.040549999999996</v>
      </c>
      <c r="K120" s="15" t="s">
        <v>655</v>
      </c>
      <c r="L120" s="15" t="s">
        <v>2479</v>
      </c>
      <c r="M120" s="15" t="s">
        <v>2479</v>
      </c>
      <c r="N120" s="15" t="s">
        <v>2479</v>
      </c>
      <c r="P120" s="16">
        <v>-950.34</v>
      </c>
    </row>
    <row r="121" spans="1:16" ht="30" x14ac:dyDescent="0.25">
      <c r="A121" s="15">
        <v>116</v>
      </c>
      <c r="B121" s="19">
        <v>42376.492604166669</v>
      </c>
      <c r="C121" s="19">
        <v>42375.48605324074</v>
      </c>
      <c r="D121" s="15" t="s">
        <v>125</v>
      </c>
      <c r="E121" s="15">
        <v>-2.8211103179902799E-2</v>
      </c>
      <c r="F121" s="15">
        <v>-1</v>
      </c>
      <c r="G121" s="15">
        <v>-1</v>
      </c>
      <c r="H121" s="15" t="s">
        <v>2272</v>
      </c>
      <c r="I121" s="15" t="s">
        <v>65</v>
      </c>
      <c r="J121" s="15">
        <v>42.210360000000001</v>
      </c>
      <c r="K121" s="15" t="s">
        <v>656</v>
      </c>
      <c r="L121" s="15" t="s">
        <v>2479</v>
      </c>
      <c r="M121" s="15" t="s">
        <v>2479</v>
      </c>
      <c r="N121" s="15" t="s">
        <v>2479</v>
      </c>
      <c r="P121" s="16">
        <v>-612.59</v>
      </c>
    </row>
    <row r="122" spans="1:16" ht="30" x14ac:dyDescent="0.25">
      <c r="A122" s="15">
        <v>117</v>
      </c>
      <c r="B122" s="19">
        <v>42376.492372685185</v>
      </c>
      <c r="C122" s="19">
        <v>42375.486655092594</v>
      </c>
      <c r="D122" s="15" t="s">
        <v>126</v>
      </c>
      <c r="E122" s="15">
        <v>-2.3141924959216902E-2</v>
      </c>
      <c r="F122" s="15">
        <v>-1</v>
      </c>
      <c r="G122" s="15">
        <v>-1</v>
      </c>
      <c r="H122" s="15" t="s">
        <v>2272</v>
      </c>
      <c r="I122" s="15" t="s">
        <v>65</v>
      </c>
      <c r="J122" s="15">
        <v>47.911000000000001</v>
      </c>
      <c r="K122" s="15" t="s">
        <v>657</v>
      </c>
      <c r="L122" s="15" t="s">
        <v>2479</v>
      </c>
      <c r="M122" s="15" t="s">
        <v>2479</v>
      </c>
      <c r="N122" s="15" t="s">
        <v>2479</v>
      </c>
      <c r="P122" s="16">
        <v>-567.44000000000005</v>
      </c>
    </row>
    <row r="123" spans="1:16" ht="30" x14ac:dyDescent="0.25">
      <c r="A123" s="15">
        <v>118</v>
      </c>
      <c r="B123" s="19">
        <v>42396.517141203702</v>
      </c>
      <c r="C123" s="19">
        <v>42375.488020833334</v>
      </c>
      <c r="D123" s="15" t="s">
        <v>114</v>
      </c>
      <c r="E123" s="15">
        <v>-8.6789196174125699E-2</v>
      </c>
      <c r="F123" s="15">
        <v>-1</v>
      </c>
      <c r="G123" s="15">
        <v>-1</v>
      </c>
      <c r="H123" s="15" t="s">
        <v>2272</v>
      </c>
      <c r="I123" s="15" t="s">
        <v>65</v>
      </c>
      <c r="J123" s="15">
        <v>131.93799999999999</v>
      </c>
      <c r="K123" s="15" t="s">
        <v>658</v>
      </c>
      <c r="L123" s="15" t="s">
        <v>2479</v>
      </c>
      <c r="M123" s="15" t="s">
        <v>2479</v>
      </c>
      <c r="N123" s="15" t="s">
        <v>2479</v>
      </c>
      <c r="P123" s="16">
        <v>-1880.57</v>
      </c>
    </row>
    <row r="124" spans="1:16" ht="30" x14ac:dyDescent="0.25">
      <c r="A124" s="15">
        <v>119</v>
      </c>
      <c r="B124" s="19">
        <v>42396.517708333333</v>
      </c>
      <c r="C124" s="19">
        <v>42375.490972222222</v>
      </c>
      <c r="D124" s="15" t="s">
        <v>108</v>
      </c>
      <c r="E124" s="15">
        <v>-9.3721904784661803E-2</v>
      </c>
      <c r="F124" s="15">
        <v>-1</v>
      </c>
      <c r="G124" s="15">
        <v>-1</v>
      </c>
      <c r="H124" s="15" t="s">
        <v>2272</v>
      </c>
      <c r="I124" s="15" t="s">
        <v>65</v>
      </c>
      <c r="J124" s="15">
        <v>91.040549999999996</v>
      </c>
      <c r="K124" s="15" t="s">
        <v>655</v>
      </c>
      <c r="L124" s="15" t="s">
        <v>2479</v>
      </c>
      <c r="M124" s="15" t="s">
        <v>2479</v>
      </c>
      <c r="N124" s="15" t="s">
        <v>2479</v>
      </c>
      <c r="P124" s="16">
        <v>-941.34</v>
      </c>
    </row>
    <row r="125" spans="1:16" ht="30" x14ac:dyDescent="0.25">
      <c r="A125" s="15">
        <v>120</v>
      </c>
      <c r="B125" s="19">
        <v>42389.641956018517</v>
      </c>
      <c r="C125" s="19">
        <v>42375.552048611113</v>
      </c>
      <c r="D125" s="15" t="s">
        <v>74</v>
      </c>
      <c r="E125" s="15">
        <v>0.23759793302155099</v>
      </c>
      <c r="F125" s="15">
        <v>-1</v>
      </c>
      <c r="G125" s="15">
        <v>-1</v>
      </c>
      <c r="H125" s="15" t="s">
        <v>2272</v>
      </c>
      <c r="I125" s="15" t="s">
        <v>66</v>
      </c>
      <c r="J125" s="15">
        <v>2.999442143</v>
      </c>
      <c r="K125" s="15" t="s">
        <v>659</v>
      </c>
      <c r="L125" s="15" t="s">
        <v>2479</v>
      </c>
      <c r="M125" s="15" t="s">
        <v>2479</v>
      </c>
      <c r="N125" s="15" t="s">
        <v>2479</v>
      </c>
      <c r="P125" s="16">
        <v>1422.1</v>
      </c>
    </row>
    <row r="126" spans="1:16" ht="30" x14ac:dyDescent="0.25">
      <c r="A126" s="15">
        <v>121</v>
      </c>
      <c r="B126" s="19">
        <v>42390.503217592595</v>
      </c>
      <c r="C126" s="19">
        <v>42375.552048611113</v>
      </c>
      <c r="D126" s="15" t="s">
        <v>74</v>
      </c>
      <c r="E126" s="15">
        <v>0.22414836294333201</v>
      </c>
      <c r="F126" s="15">
        <v>-1</v>
      </c>
      <c r="G126" s="15">
        <v>-1</v>
      </c>
      <c r="H126" s="15" t="s">
        <v>2272</v>
      </c>
      <c r="I126" s="15" t="s">
        <v>66</v>
      </c>
      <c r="J126" s="15">
        <v>3.0899000000000001</v>
      </c>
      <c r="K126" s="15" t="s">
        <v>660</v>
      </c>
      <c r="L126" s="15" t="s">
        <v>2479</v>
      </c>
      <c r="M126" s="15" t="s">
        <v>2479</v>
      </c>
      <c r="N126" s="15" t="s">
        <v>2479</v>
      </c>
      <c r="P126" s="16">
        <v>2236</v>
      </c>
    </row>
    <row r="127" spans="1:16" ht="30" x14ac:dyDescent="0.25">
      <c r="A127" s="15">
        <v>122</v>
      </c>
      <c r="B127" s="19">
        <v>42390.448935185188</v>
      </c>
      <c r="C127" s="19">
        <v>42375.552048611113</v>
      </c>
      <c r="D127" s="15" t="s">
        <v>74</v>
      </c>
      <c r="E127" s="15">
        <v>0.244598392478413</v>
      </c>
      <c r="F127" s="15">
        <v>-1</v>
      </c>
      <c r="G127" s="15">
        <v>-1</v>
      </c>
      <c r="H127" s="15" t="s">
        <v>2272</v>
      </c>
      <c r="I127" s="15" t="s">
        <v>66</v>
      </c>
      <c r="J127" s="15">
        <v>3.0094799999999999</v>
      </c>
      <c r="K127" s="15" t="s">
        <v>660</v>
      </c>
      <c r="L127" s="15" t="s">
        <v>2479</v>
      </c>
      <c r="M127" s="15" t="s">
        <v>2479</v>
      </c>
      <c r="N127" s="15" t="s">
        <v>2479</v>
      </c>
      <c r="P127" s="16">
        <v>2928</v>
      </c>
    </row>
    <row r="128" spans="1:16" ht="30" x14ac:dyDescent="0.25">
      <c r="A128" s="15">
        <v>123</v>
      </c>
      <c r="B128" s="19">
        <v>42390.424340277779</v>
      </c>
      <c r="C128" s="19">
        <v>42375.55265046296</v>
      </c>
      <c r="D128" s="15" t="s">
        <v>112</v>
      </c>
      <c r="E128" s="15">
        <v>7.4260553063029394E-2</v>
      </c>
      <c r="F128" s="15">
        <v>-1</v>
      </c>
      <c r="G128" s="15">
        <v>-1</v>
      </c>
      <c r="H128" s="15" t="s">
        <v>2272</v>
      </c>
      <c r="I128" s="15" t="s">
        <v>66</v>
      </c>
      <c r="J128" s="15">
        <v>13.73</v>
      </c>
      <c r="K128" s="15" t="s">
        <v>661</v>
      </c>
      <c r="L128" s="15" t="s">
        <v>2479</v>
      </c>
      <c r="M128" s="15" t="s">
        <v>2479</v>
      </c>
      <c r="N128" s="15" t="s">
        <v>2479</v>
      </c>
      <c r="P128" s="16">
        <v>552.5</v>
      </c>
    </row>
    <row r="129" spans="1:16" ht="30" x14ac:dyDescent="0.25">
      <c r="A129" s="15">
        <v>124</v>
      </c>
      <c r="B129" s="19">
        <v>42377.606631944444</v>
      </c>
      <c r="C129" s="19">
        <v>42375.55265046296</v>
      </c>
      <c r="D129" s="15" t="s">
        <v>112</v>
      </c>
      <c r="E129" s="15">
        <v>-2.90321800210214E-3</v>
      </c>
      <c r="F129" s="15">
        <v>-1</v>
      </c>
      <c r="G129" s="15">
        <v>-1</v>
      </c>
      <c r="H129" s="15" t="s">
        <v>2272</v>
      </c>
      <c r="I129" s="15" t="s">
        <v>66</v>
      </c>
      <c r="J129" s="15">
        <v>14.909373333</v>
      </c>
      <c r="K129" s="15" t="s">
        <v>653</v>
      </c>
      <c r="L129" s="15" t="s">
        <v>2479</v>
      </c>
      <c r="M129" s="15" t="s">
        <v>2479</v>
      </c>
      <c r="N129" s="15" t="s">
        <v>2479</v>
      </c>
      <c r="P129" s="16">
        <v>-21.6</v>
      </c>
    </row>
    <row r="130" spans="1:16" ht="30" x14ac:dyDescent="0.25">
      <c r="A130" s="15">
        <v>125</v>
      </c>
      <c r="B130" s="19">
        <v>42377.603182870371</v>
      </c>
      <c r="C130" s="19">
        <v>42375.553124999999</v>
      </c>
      <c r="D130" s="15" t="s">
        <v>101</v>
      </c>
      <c r="E130" s="15">
        <v>-1.48873215847553E-3</v>
      </c>
      <c r="F130" s="15">
        <v>-1</v>
      </c>
      <c r="G130" s="15">
        <v>-1</v>
      </c>
      <c r="H130" s="15" t="s">
        <v>2272</v>
      </c>
      <c r="I130" s="15" t="s">
        <v>66</v>
      </c>
      <c r="J130" s="15">
        <v>16.139119999999998</v>
      </c>
      <c r="K130" s="15" t="s">
        <v>662</v>
      </c>
      <c r="L130" s="15" t="s">
        <v>2479</v>
      </c>
      <c r="M130" s="15" t="s">
        <v>2479</v>
      </c>
      <c r="N130" s="15" t="s">
        <v>2479</v>
      </c>
      <c r="P130" s="16">
        <v>-12</v>
      </c>
    </row>
    <row r="131" spans="1:16" ht="30" x14ac:dyDescent="0.25">
      <c r="A131" s="15">
        <v>126</v>
      </c>
      <c r="B131" s="19">
        <v>42377.602523148147</v>
      </c>
      <c r="C131" s="19">
        <v>42375.553124999999</v>
      </c>
      <c r="D131" s="15" t="s">
        <v>101</v>
      </c>
      <c r="E131" s="15">
        <v>3.4737083697762501E-4</v>
      </c>
      <c r="F131" s="15">
        <v>-1</v>
      </c>
      <c r="G131" s="15">
        <v>-1</v>
      </c>
      <c r="H131" s="15" t="s">
        <v>2272</v>
      </c>
      <c r="I131" s="15" t="s">
        <v>66</v>
      </c>
      <c r="J131" s="15">
        <v>16.10934</v>
      </c>
      <c r="K131" s="15" t="s">
        <v>662</v>
      </c>
      <c r="L131" s="15" t="s">
        <v>2479</v>
      </c>
      <c r="M131" s="15" t="s">
        <v>2479</v>
      </c>
      <c r="N131" s="15" t="s">
        <v>2479</v>
      </c>
      <c r="P131" s="16">
        <v>2.8</v>
      </c>
    </row>
    <row r="132" spans="1:16" ht="30" x14ac:dyDescent="0.25">
      <c r="A132" s="15">
        <v>127</v>
      </c>
      <c r="B132" s="19">
        <v>42390.427731481483</v>
      </c>
      <c r="C132" s="19">
        <v>42375.554050925923</v>
      </c>
      <c r="D132" s="15" t="s">
        <v>103</v>
      </c>
      <c r="E132" s="15">
        <v>0.214902707554501</v>
      </c>
      <c r="F132" s="15">
        <v>-1</v>
      </c>
      <c r="G132" s="15">
        <v>-1</v>
      </c>
      <c r="H132" s="15" t="s">
        <v>2272</v>
      </c>
      <c r="I132" s="15" t="s">
        <v>66</v>
      </c>
      <c r="J132" s="15">
        <v>29.539000000000001</v>
      </c>
      <c r="K132" s="15" t="s">
        <v>663</v>
      </c>
      <c r="L132" s="15" t="s">
        <v>2479</v>
      </c>
      <c r="M132" s="15" t="s">
        <v>2479</v>
      </c>
      <c r="N132" s="15" t="s">
        <v>2479</v>
      </c>
      <c r="P132" s="16">
        <v>2426.8000000000002</v>
      </c>
    </row>
    <row r="133" spans="1:16" ht="30" x14ac:dyDescent="0.25">
      <c r="A133" s="15">
        <v>128</v>
      </c>
      <c r="B133" s="19">
        <v>42390.503622685188</v>
      </c>
      <c r="C133" s="19">
        <v>42375.554050925923</v>
      </c>
      <c r="D133" s="15" t="s">
        <v>103</v>
      </c>
      <c r="E133" s="15">
        <v>0.219250706129137</v>
      </c>
      <c r="F133" s="15">
        <v>-1</v>
      </c>
      <c r="G133" s="15">
        <v>-1</v>
      </c>
      <c r="H133" s="15" t="s">
        <v>2272</v>
      </c>
      <c r="I133" s="15" t="s">
        <v>66</v>
      </c>
      <c r="J133" s="15">
        <v>29.3797</v>
      </c>
      <c r="K133" s="15" t="s">
        <v>663</v>
      </c>
      <c r="L133" s="15" t="s">
        <v>2479</v>
      </c>
      <c r="M133" s="15" t="s">
        <v>2479</v>
      </c>
      <c r="N133" s="15" t="s">
        <v>2479</v>
      </c>
      <c r="P133" s="16">
        <v>1650.6</v>
      </c>
    </row>
    <row r="134" spans="1:16" ht="30" x14ac:dyDescent="0.25">
      <c r="A134" s="15">
        <v>129</v>
      </c>
      <c r="B134" s="19">
        <v>42389.640347222223</v>
      </c>
      <c r="C134" s="19">
        <v>42375.556620370371</v>
      </c>
      <c r="D134" s="15" t="s">
        <v>121</v>
      </c>
      <c r="E134" s="15">
        <v>0.312252964426877</v>
      </c>
      <c r="F134" s="15">
        <v>-1</v>
      </c>
      <c r="G134" s="15">
        <v>-1</v>
      </c>
      <c r="H134" s="15" t="s">
        <v>2272</v>
      </c>
      <c r="I134" s="15" t="s">
        <v>66</v>
      </c>
      <c r="J134" s="15">
        <v>5.1973488889999997</v>
      </c>
      <c r="K134" s="15" t="s">
        <v>664</v>
      </c>
      <c r="L134" s="15" t="s">
        <v>2479</v>
      </c>
      <c r="M134" s="15" t="s">
        <v>2479</v>
      </c>
      <c r="N134" s="15" t="s">
        <v>2479</v>
      </c>
      <c r="P134" s="16">
        <v>2370</v>
      </c>
    </row>
    <row r="135" spans="1:16" ht="30" x14ac:dyDescent="0.25">
      <c r="A135" s="15">
        <v>130</v>
      </c>
      <c r="B135" s="19">
        <v>42389.638101851851</v>
      </c>
      <c r="C135" s="19">
        <v>42375.572060185186</v>
      </c>
      <c r="D135" s="15" t="s">
        <v>86</v>
      </c>
      <c r="E135" s="15">
        <v>-0.136333470066999</v>
      </c>
      <c r="F135" s="15">
        <v>-1</v>
      </c>
      <c r="G135" s="15">
        <v>-1</v>
      </c>
      <c r="H135" s="15" t="s">
        <v>2272</v>
      </c>
      <c r="I135" s="15" t="s">
        <v>66</v>
      </c>
      <c r="J135" s="15">
        <v>22.668617241</v>
      </c>
      <c r="K135" s="15" t="s">
        <v>665</v>
      </c>
      <c r="L135" s="15" t="s">
        <v>2479</v>
      </c>
      <c r="M135" s="15" t="s">
        <v>2479</v>
      </c>
      <c r="N135" s="15" t="s">
        <v>2479</v>
      </c>
      <c r="P135" s="16">
        <v>-817.6</v>
      </c>
    </row>
    <row r="136" spans="1:16" ht="30" x14ac:dyDescent="0.25">
      <c r="A136" s="15">
        <v>131</v>
      </c>
      <c r="B136" s="19">
        <v>42390.425543981481</v>
      </c>
      <c r="C136" s="19">
        <v>42375.577638888892</v>
      </c>
      <c r="D136" s="15" t="s">
        <v>101</v>
      </c>
      <c r="E136" s="15">
        <v>0.31656765070246301</v>
      </c>
      <c r="F136" s="15">
        <v>-1</v>
      </c>
      <c r="G136" s="15">
        <v>-1</v>
      </c>
      <c r="H136" s="15" t="s">
        <v>2272</v>
      </c>
      <c r="I136" s="15" t="s">
        <v>66</v>
      </c>
      <c r="J136" s="15">
        <v>11</v>
      </c>
      <c r="K136" s="15" t="s">
        <v>666</v>
      </c>
      <c r="L136" s="15" t="s">
        <v>2479</v>
      </c>
      <c r="M136" s="15" t="s">
        <v>2479</v>
      </c>
      <c r="N136" s="15" t="s">
        <v>2479</v>
      </c>
      <c r="P136" s="16">
        <v>5100.5</v>
      </c>
    </row>
    <row r="137" spans="1:16" ht="30" x14ac:dyDescent="0.25">
      <c r="A137" s="15">
        <v>132</v>
      </c>
      <c r="B137" s="19">
        <v>42396.514467592591</v>
      </c>
      <c r="C137" s="19">
        <v>42375.577847222223</v>
      </c>
      <c r="D137" s="15" t="s">
        <v>103</v>
      </c>
      <c r="E137" s="15">
        <v>0.211325690989728</v>
      </c>
      <c r="F137" s="15">
        <v>-1</v>
      </c>
      <c r="G137" s="15">
        <v>-1</v>
      </c>
      <c r="H137" s="15" t="s">
        <v>2272</v>
      </c>
      <c r="I137" s="15" t="s">
        <v>66</v>
      </c>
      <c r="J137" s="15">
        <v>29.527456522000001</v>
      </c>
      <c r="K137" s="15" t="s">
        <v>667</v>
      </c>
      <c r="L137" s="15" t="s">
        <v>2479</v>
      </c>
      <c r="M137" s="15" t="s">
        <v>2479</v>
      </c>
      <c r="N137" s="15" t="s">
        <v>2479</v>
      </c>
      <c r="P137" s="16">
        <v>2772.2</v>
      </c>
    </row>
    <row r="138" spans="1:16" ht="30" x14ac:dyDescent="0.25">
      <c r="A138" s="15">
        <v>133</v>
      </c>
      <c r="B138" s="19">
        <v>42390.503622685188</v>
      </c>
      <c r="C138" s="19">
        <v>42375.577847222223</v>
      </c>
      <c r="D138" s="15" t="s">
        <v>103</v>
      </c>
      <c r="E138" s="15">
        <v>0.21586393599499101</v>
      </c>
      <c r="F138" s="15">
        <v>-1</v>
      </c>
      <c r="G138" s="15">
        <v>-1</v>
      </c>
      <c r="H138" s="15" t="s">
        <v>2272</v>
      </c>
      <c r="I138" s="15" t="s">
        <v>66</v>
      </c>
      <c r="J138" s="15">
        <v>29.3797</v>
      </c>
      <c r="K138" s="15" t="s">
        <v>663</v>
      </c>
      <c r="L138" s="15" t="s">
        <v>2479</v>
      </c>
      <c r="M138" s="15" t="s">
        <v>2479</v>
      </c>
      <c r="N138" s="15" t="s">
        <v>2479</v>
      </c>
      <c r="P138" s="16">
        <v>1213.5999999999999</v>
      </c>
    </row>
    <row r="139" spans="1:16" ht="30" x14ac:dyDescent="0.25">
      <c r="A139" s="15">
        <v>134</v>
      </c>
      <c r="B139" s="19">
        <v>42389.638668981483</v>
      </c>
      <c r="C139" s="19">
        <v>42375.580266203702</v>
      </c>
      <c r="D139" s="15" t="s">
        <v>109</v>
      </c>
      <c r="E139" s="15">
        <v>0.41132622954745401</v>
      </c>
      <c r="F139" s="15">
        <v>-1</v>
      </c>
      <c r="G139" s="15">
        <v>-1</v>
      </c>
      <c r="H139" s="15" t="s">
        <v>2272</v>
      </c>
      <c r="I139" s="15" t="s">
        <v>66</v>
      </c>
      <c r="J139" s="15">
        <v>5.8008833329999998</v>
      </c>
      <c r="K139" s="15" t="s">
        <v>668</v>
      </c>
      <c r="L139" s="15" t="s">
        <v>2479</v>
      </c>
      <c r="M139" s="15" t="s">
        <v>2479</v>
      </c>
      <c r="N139" s="15" t="s">
        <v>2479</v>
      </c>
      <c r="P139" s="16">
        <v>3044.9</v>
      </c>
    </row>
    <row r="140" spans="1:16" ht="30" x14ac:dyDescent="0.25">
      <c r="A140" s="15">
        <v>135</v>
      </c>
      <c r="B140" s="19">
        <v>42396.51226851852</v>
      </c>
      <c r="C140" s="19">
        <v>42375.58184027778</v>
      </c>
      <c r="D140" s="15" t="s">
        <v>96</v>
      </c>
      <c r="E140" s="15">
        <v>0.17944027303754201</v>
      </c>
      <c r="F140" s="15">
        <v>-1</v>
      </c>
      <c r="G140" s="15">
        <v>-1</v>
      </c>
      <c r="H140" s="15" t="s">
        <v>2272</v>
      </c>
      <c r="I140" s="15" t="s">
        <v>66</v>
      </c>
      <c r="J140" s="15">
        <v>2.3697142859999998</v>
      </c>
      <c r="K140" s="15" t="s">
        <v>669</v>
      </c>
      <c r="L140" s="15" t="s">
        <v>2479</v>
      </c>
      <c r="M140" s="15" t="s">
        <v>2479</v>
      </c>
      <c r="N140" s="15" t="s">
        <v>2479</v>
      </c>
      <c r="P140" s="16">
        <v>2628.8</v>
      </c>
    </row>
    <row r="141" spans="1:16" ht="30" x14ac:dyDescent="0.25">
      <c r="A141" s="15">
        <v>136</v>
      </c>
      <c r="B141" s="19">
        <v>42390.503125000003</v>
      </c>
      <c r="C141" s="19">
        <v>42375.58184027778</v>
      </c>
      <c r="D141" s="15" t="s">
        <v>96</v>
      </c>
      <c r="E141" s="15">
        <v>0.18059726962457301</v>
      </c>
      <c r="F141" s="15">
        <v>-1</v>
      </c>
      <c r="G141" s="15">
        <v>-1</v>
      </c>
      <c r="H141" s="15" t="s">
        <v>2272</v>
      </c>
      <c r="I141" s="15" t="s">
        <v>66</v>
      </c>
      <c r="J141" s="15">
        <v>2.3890720000000001</v>
      </c>
      <c r="K141" s="15" t="s">
        <v>647</v>
      </c>
      <c r="L141" s="15" t="s">
        <v>2479</v>
      </c>
      <c r="M141" s="15" t="s">
        <v>2479</v>
      </c>
      <c r="N141" s="15" t="s">
        <v>2479</v>
      </c>
      <c r="P141" s="16">
        <v>1058.3</v>
      </c>
    </row>
    <row r="142" spans="1:16" ht="30" x14ac:dyDescent="0.25">
      <c r="A142" s="15">
        <v>137</v>
      </c>
      <c r="B142" s="19">
        <v>42397.398993055554</v>
      </c>
      <c r="C142" s="19">
        <v>42375.583171296297</v>
      </c>
      <c r="D142" s="15" t="s">
        <v>83</v>
      </c>
      <c r="E142" s="15">
        <v>-2.3738772956789798E-2</v>
      </c>
      <c r="F142" s="15">
        <v>-1</v>
      </c>
      <c r="G142" s="15">
        <v>-1</v>
      </c>
      <c r="H142" s="15" t="s">
        <v>2272</v>
      </c>
      <c r="I142" s="15" t="s">
        <v>66</v>
      </c>
      <c r="J142" s="15">
        <v>3.658888889</v>
      </c>
      <c r="K142" s="15" t="s">
        <v>670</v>
      </c>
      <c r="L142" s="15" t="s">
        <v>2479</v>
      </c>
      <c r="M142" s="15" t="s">
        <v>2479</v>
      </c>
      <c r="N142" s="15" t="s">
        <v>2479</v>
      </c>
      <c r="P142" s="16">
        <v>-76.5</v>
      </c>
    </row>
    <row r="143" spans="1:16" ht="30" x14ac:dyDescent="0.25">
      <c r="A143" s="15">
        <v>138</v>
      </c>
      <c r="B143" s="19">
        <v>42397.400069444448</v>
      </c>
      <c r="C143" s="19">
        <v>42375.583171296297</v>
      </c>
      <c r="D143" s="15" t="s">
        <v>83</v>
      </c>
      <c r="E143" s="15">
        <v>-3.3949936324232502E-2</v>
      </c>
      <c r="F143" s="15">
        <v>-1</v>
      </c>
      <c r="G143" s="15">
        <v>-1</v>
      </c>
      <c r="H143" s="15" t="s">
        <v>2272</v>
      </c>
      <c r="I143" s="15" t="s">
        <v>66</v>
      </c>
      <c r="J143" s="15">
        <v>3.6895121949999998</v>
      </c>
      <c r="K143" s="15" t="s">
        <v>670</v>
      </c>
      <c r="L143" s="15" t="s">
        <v>2479</v>
      </c>
      <c r="M143" s="15" t="s">
        <v>2479</v>
      </c>
      <c r="N143" s="15" t="s">
        <v>2479</v>
      </c>
      <c r="P143" s="16">
        <v>-194.5</v>
      </c>
    </row>
    <row r="144" spans="1:16" ht="30" x14ac:dyDescent="0.25">
      <c r="A144" s="15">
        <v>139</v>
      </c>
      <c r="B144" s="19">
        <v>42390.503032407411</v>
      </c>
      <c r="C144" s="19">
        <v>42375.583171296297</v>
      </c>
      <c r="D144" s="15" t="s">
        <v>83</v>
      </c>
      <c r="E144" s="15">
        <v>-7.7202213384571797E-2</v>
      </c>
      <c r="F144" s="15">
        <v>-1</v>
      </c>
      <c r="G144" s="15">
        <v>-1</v>
      </c>
      <c r="H144" s="15" t="s">
        <v>2272</v>
      </c>
      <c r="I144" s="15" t="s">
        <v>66</v>
      </c>
      <c r="J144" s="15">
        <v>3.8499750000000001</v>
      </c>
      <c r="K144" s="15" t="s">
        <v>643</v>
      </c>
      <c r="L144" s="15" t="s">
        <v>2479</v>
      </c>
      <c r="M144" s="15" t="s">
        <v>2479</v>
      </c>
      <c r="N144" s="15" t="s">
        <v>2479</v>
      </c>
      <c r="P144" s="16">
        <v>-829.3</v>
      </c>
    </row>
    <row r="145" spans="1:16" ht="30" x14ac:dyDescent="0.25">
      <c r="A145" s="15">
        <v>140</v>
      </c>
      <c r="B145" s="19">
        <v>42397.400069444448</v>
      </c>
      <c r="C145" s="19">
        <v>42375.583298611113</v>
      </c>
      <c r="D145" s="15" t="s">
        <v>83</v>
      </c>
      <c r="E145" s="15">
        <v>-3.70681605975723E-2</v>
      </c>
      <c r="F145" s="15">
        <v>-1</v>
      </c>
      <c r="G145" s="15">
        <v>-1</v>
      </c>
      <c r="H145" s="15" t="s">
        <v>2272</v>
      </c>
      <c r="I145" s="15" t="s">
        <v>66</v>
      </c>
      <c r="J145" s="15">
        <v>3.6895121949999998</v>
      </c>
      <c r="K145" s="15" t="s">
        <v>670</v>
      </c>
      <c r="L145" s="15" t="s">
        <v>2479</v>
      </c>
      <c r="M145" s="15" t="s">
        <v>2479</v>
      </c>
      <c r="N145" s="15" t="s">
        <v>2479</v>
      </c>
      <c r="P145" s="16">
        <v>-198.5</v>
      </c>
    </row>
    <row r="146" spans="1:16" ht="30" x14ac:dyDescent="0.25">
      <c r="A146" s="15">
        <v>141</v>
      </c>
      <c r="B146" s="19">
        <v>42390.504131944443</v>
      </c>
      <c r="C146" s="19">
        <v>42375.58357638889</v>
      </c>
      <c r="D146" s="15" t="s">
        <v>120</v>
      </c>
      <c r="E146" s="15">
        <v>0.29326875275711101</v>
      </c>
      <c r="F146" s="15">
        <v>-1</v>
      </c>
      <c r="G146" s="15">
        <v>-1</v>
      </c>
      <c r="H146" s="15" t="s">
        <v>2272</v>
      </c>
      <c r="I146" s="15" t="s">
        <v>66</v>
      </c>
      <c r="J146" s="15">
        <v>4.3691511109999999</v>
      </c>
      <c r="K146" s="15" t="s">
        <v>671</v>
      </c>
      <c r="L146" s="15" t="s">
        <v>2479</v>
      </c>
      <c r="M146" s="15" t="s">
        <v>2479</v>
      </c>
      <c r="N146" s="15" t="s">
        <v>2479</v>
      </c>
      <c r="P146" s="16">
        <v>4085.2</v>
      </c>
    </row>
    <row r="147" spans="1:16" ht="30" x14ac:dyDescent="0.25">
      <c r="A147" s="15">
        <v>142</v>
      </c>
      <c r="B147" s="19">
        <v>42396.511087962965</v>
      </c>
      <c r="C147" s="19">
        <v>42375.58357638889</v>
      </c>
      <c r="D147" s="15" t="s">
        <v>120</v>
      </c>
      <c r="E147" s="15">
        <v>0.192399291164284</v>
      </c>
      <c r="F147" s="15">
        <v>-1</v>
      </c>
      <c r="G147" s="15">
        <v>-1</v>
      </c>
      <c r="H147" s="15" t="s">
        <v>2272</v>
      </c>
      <c r="I147" s="15" t="s">
        <v>66</v>
      </c>
      <c r="J147" s="15">
        <v>4.9598472219999996</v>
      </c>
      <c r="K147" s="15" t="s">
        <v>672</v>
      </c>
      <c r="L147" s="15" t="s">
        <v>2479</v>
      </c>
      <c r="M147" s="15" t="s">
        <v>2479</v>
      </c>
      <c r="N147" s="15" t="s">
        <v>2479</v>
      </c>
      <c r="P147" s="16">
        <v>2680.1</v>
      </c>
    </row>
    <row r="148" spans="1:16" ht="30" x14ac:dyDescent="0.25">
      <c r="A148" s="15">
        <v>143</v>
      </c>
      <c r="B148" s="19">
        <v>42957.506574074076</v>
      </c>
      <c r="C148" s="19">
        <v>42375.667905092596</v>
      </c>
      <c r="D148" s="15" t="s">
        <v>115</v>
      </c>
      <c r="E148" s="15">
        <v>0.34694562575941601</v>
      </c>
      <c r="F148" s="15">
        <v>-1</v>
      </c>
      <c r="G148" s="15">
        <v>-1</v>
      </c>
      <c r="H148" s="15" t="s">
        <v>2272</v>
      </c>
      <c r="I148" s="15" t="s">
        <v>65</v>
      </c>
      <c r="J148" s="15">
        <v>177.39</v>
      </c>
      <c r="K148" s="15" t="s">
        <v>673</v>
      </c>
      <c r="L148" s="15" t="s">
        <v>2479</v>
      </c>
      <c r="M148" s="15" t="s">
        <v>2479</v>
      </c>
      <c r="N148" s="15" t="s">
        <v>2479</v>
      </c>
      <c r="P148" s="16">
        <v>2284.29</v>
      </c>
    </row>
    <row r="149" spans="1:16" ht="30" x14ac:dyDescent="0.25">
      <c r="A149" s="15">
        <v>144</v>
      </c>
      <c r="B149" s="19">
        <v>42390.504942129628</v>
      </c>
      <c r="C149" s="19">
        <v>42376.411203703705</v>
      </c>
      <c r="D149" s="15" t="s">
        <v>100</v>
      </c>
      <c r="E149" s="15">
        <v>8.3357784131575102E-2</v>
      </c>
      <c r="F149" s="15">
        <v>-1</v>
      </c>
      <c r="G149" s="15">
        <v>-1</v>
      </c>
      <c r="H149" s="15" t="s">
        <v>2272</v>
      </c>
      <c r="I149" s="15" t="s">
        <v>66</v>
      </c>
      <c r="J149" s="15">
        <v>13.569000000000001</v>
      </c>
      <c r="K149" s="15" t="s">
        <v>674</v>
      </c>
      <c r="L149" s="15" t="s">
        <v>2479</v>
      </c>
      <c r="M149" s="15" t="s">
        <v>2479</v>
      </c>
      <c r="N149" s="15" t="s">
        <v>2479</v>
      </c>
      <c r="P149" s="16">
        <v>679</v>
      </c>
    </row>
    <row r="150" spans="1:16" ht="30" x14ac:dyDescent="0.25">
      <c r="A150" s="15">
        <v>145</v>
      </c>
      <c r="B150" s="19">
        <v>42396.512708333335</v>
      </c>
      <c r="C150" s="19">
        <v>42376.411203703705</v>
      </c>
      <c r="D150" s="15" t="s">
        <v>100</v>
      </c>
      <c r="E150" s="15">
        <v>1.4179416888360699E-2</v>
      </c>
      <c r="F150" s="15">
        <v>-1</v>
      </c>
      <c r="G150" s="15">
        <v>-1</v>
      </c>
      <c r="H150" s="15" t="s">
        <v>2272</v>
      </c>
      <c r="I150" s="15" t="s">
        <v>66</v>
      </c>
      <c r="J150" s="15">
        <v>14.567708889</v>
      </c>
      <c r="K150" s="15" t="s">
        <v>675</v>
      </c>
      <c r="L150" s="15" t="s">
        <v>2479</v>
      </c>
      <c r="M150" s="15" t="s">
        <v>2479</v>
      </c>
      <c r="N150" s="15" t="s">
        <v>2479</v>
      </c>
      <c r="P150" s="16">
        <v>157.5</v>
      </c>
    </row>
    <row r="151" spans="1:16" ht="30" x14ac:dyDescent="0.25">
      <c r="A151" s="15">
        <v>146</v>
      </c>
      <c r="B151" s="19">
        <v>42390.505046296297</v>
      </c>
      <c r="C151" s="19">
        <v>42376.411307870374</v>
      </c>
      <c r="D151" s="15" t="s">
        <v>94</v>
      </c>
      <c r="E151" s="15">
        <v>8.9860158451640304E-2</v>
      </c>
      <c r="F151" s="15">
        <v>-1</v>
      </c>
      <c r="G151" s="15">
        <v>-1</v>
      </c>
      <c r="H151" s="15" t="s">
        <v>2272</v>
      </c>
      <c r="I151" s="15" t="s">
        <v>66</v>
      </c>
      <c r="J151" s="15">
        <v>57.05</v>
      </c>
      <c r="K151" s="15" t="s">
        <v>676</v>
      </c>
      <c r="L151" s="15" t="s">
        <v>2479</v>
      </c>
      <c r="M151" s="15" t="s">
        <v>2479</v>
      </c>
      <c r="N151" s="15" t="s">
        <v>2479</v>
      </c>
      <c r="P151" s="16">
        <v>845</v>
      </c>
    </row>
    <row r="152" spans="1:16" ht="30" x14ac:dyDescent="0.25">
      <c r="A152" s="15">
        <v>147</v>
      </c>
      <c r="B152" s="19">
        <v>42396.515069444446</v>
      </c>
      <c r="C152" s="19">
        <v>42376.411307870374</v>
      </c>
      <c r="D152" s="15" t="s">
        <v>94</v>
      </c>
      <c r="E152" s="15">
        <v>-1.3633221672781399E-2</v>
      </c>
      <c r="F152" s="15">
        <v>-1</v>
      </c>
      <c r="G152" s="15">
        <v>-1</v>
      </c>
      <c r="H152" s="15" t="s">
        <v>2272</v>
      </c>
      <c r="I152" s="15" t="s">
        <v>66</v>
      </c>
      <c r="J152" s="15">
        <v>63.521422221999998</v>
      </c>
      <c r="K152" s="15" t="s">
        <v>677</v>
      </c>
      <c r="L152" s="15" t="s">
        <v>2479</v>
      </c>
      <c r="M152" s="15" t="s">
        <v>2479</v>
      </c>
      <c r="N152" s="15" t="s">
        <v>2479</v>
      </c>
      <c r="P152" s="16">
        <v>-128.19999999999999</v>
      </c>
    </row>
    <row r="153" spans="1:16" ht="30" x14ac:dyDescent="0.25">
      <c r="A153" s="15">
        <v>148</v>
      </c>
      <c r="B153" s="19">
        <v>42758.45103009259</v>
      </c>
      <c r="C153" s="19">
        <v>42376.458715277775</v>
      </c>
      <c r="D153" s="15" t="s">
        <v>76</v>
      </c>
      <c r="E153" s="15">
        <v>8.0002185702771705E-2</v>
      </c>
      <c r="F153" s="15">
        <v>-1</v>
      </c>
      <c r="G153" s="15">
        <v>-1</v>
      </c>
      <c r="H153" s="15" t="s">
        <v>2272</v>
      </c>
      <c r="I153" s="15" t="s">
        <v>65</v>
      </c>
      <c r="J153" s="15">
        <v>263.59100000000001</v>
      </c>
      <c r="K153" s="15" t="s">
        <v>678</v>
      </c>
      <c r="L153" s="15" t="s">
        <v>2479</v>
      </c>
      <c r="M153" s="15" t="s">
        <v>2479</v>
      </c>
      <c r="N153" s="15" t="s">
        <v>2479</v>
      </c>
      <c r="P153" s="16">
        <v>585.64</v>
      </c>
    </row>
    <row r="154" spans="1:16" x14ac:dyDescent="0.25">
      <c r="A154" s="15">
        <v>149</v>
      </c>
      <c r="B154" s="19">
        <v>42417.545231481483</v>
      </c>
      <c r="C154" s="19">
        <v>42376.458912037036</v>
      </c>
      <c r="D154" s="15" t="s">
        <v>106</v>
      </c>
      <c r="E154" s="15">
        <v>1.77689213201245E-2</v>
      </c>
      <c r="F154" s="15">
        <v>-1</v>
      </c>
      <c r="G154" s="15">
        <v>-1</v>
      </c>
      <c r="H154" s="15" t="s">
        <v>2272</v>
      </c>
      <c r="I154" s="15" t="s">
        <v>65</v>
      </c>
      <c r="J154" s="15">
        <v>753.29</v>
      </c>
      <c r="P154" s="16">
        <v>131.49</v>
      </c>
    </row>
    <row r="155" spans="1:16" ht="30" x14ac:dyDescent="0.25">
      <c r="A155" s="15">
        <v>150</v>
      </c>
      <c r="B155" s="19">
        <v>42411.577893518515</v>
      </c>
      <c r="C155" s="19">
        <v>42376.460625</v>
      </c>
      <c r="D155" s="15" t="s">
        <v>73</v>
      </c>
      <c r="E155" s="15">
        <v>-7.0192911619560303E-2</v>
      </c>
      <c r="F155" s="15">
        <v>-1</v>
      </c>
      <c r="G155" s="15">
        <v>-1</v>
      </c>
      <c r="H155" s="15" t="s">
        <v>2272</v>
      </c>
      <c r="I155" s="15" t="s">
        <v>65</v>
      </c>
      <c r="J155" s="15">
        <v>72.581428571000004</v>
      </c>
      <c r="K155" s="15" t="s">
        <v>679</v>
      </c>
      <c r="L155" s="15" t="s">
        <v>2479</v>
      </c>
      <c r="M155" s="15" t="s">
        <v>2479</v>
      </c>
      <c r="N155" s="15" t="s">
        <v>2479</v>
      </c>
      <c r="P155" s="16">
        <v>-547.61</v>
      </c>
    </row>
    <row r="156" spans="1:16" ht="30" x14ac:dyDescent="0.25">
      <c r="A156" s="15">
        <v>151</v>
      </c>
      <c r="B156" s="19">
        <v>42389.641400462962</v>
      </c>
      <c r="C156" s="19">
        <v>42377.408761574072</v>
      </c>
      <c r="D156" s="15" t="s">
        <v>92</v>
      </c>
      <c r="E156" s="15">
        <v>3.79409057118767E-2</v>
      </c>
      <c r="F156" s="15">
        <v>-1</v>
      </c>
      <c r="G156" s="15">
        <v>-1</v>
      </c>
      <c r="H156" s="15" t="s">
        <v>2272</v>
      </c>
      <c r="I156" s="15" t="s">
        <v>66</v>
      </c>
      <c r="J156" s="15">
        <v>8.1887650000000001</v>
      </c>
      <c r="K156" s="15" t="s">
        <v>680</v>
      </c>
      <c r="L156" s="15" t="s">
        <v>2479</v>
      </c>
      <c r="M156" s="15" t="s">
        <v>2479</v>
      </c>
      <c r="N156" s="15" t="s">
        <v>2479</v>
      </c>
      <c r="P156" s="16">
        <v>1293.3</v>
      </c>
    </row>
    <row r="157" spans="1:16" ht="30" x14ac:dyDescent="0.25">
      <c r="A157" s="15">
        <v>152</v>
      </c>
      <c r="B157" s="19">
        <v>42390.505370370367</v>
      </c>
      <c r="C157" s="19">
        <v>42377.410694444443</v>
      </c>
      <c r="D157" s="15" t="s">
        <v>98</v>
      </c>
      <c r="E157" s="15">
        <v>0.19247347220263</v>
      </c>
      <c r="F157" s="15">
        <v>-1</v>
      </c>
      <c r="G157" s="15">
        <v>-1</v>
      </c>
      <c r="H157" s="15" t="s">
        <v>2272</v>
      </c>
      <c r="I157" s="15" t="s">
        <v>66</v>
      </c>
      <c r="J157" s="15">
        <v>10.299046667000001</v>
      </c>
      <c r="K157" s="15" t="s">
        <v>683</v>
      </c>
      <c r="L157" s="15" t="s">
        <v>2479</v>
      </c>
      <c r="M157" s="15" t="s">
        <v>2479</v>
      </c>
      <c r="N157" s="15" t="s">
        <v>2479</v>
      </c>
      <c r="P157" s="16">
        <v>1842</v>
      </c>
    </row>
    <row r="158" spans="1:16" ht="30" x14ac:dyDescent="0.25">
      <c r="A158" s="15">
        <v>153</v>
      </c>
      <c r="B158" s="19">
        <v>42397.398298611108</v>
      </c>
      <c r="C158" s="19">
        <v>42377.410694444443</v>
      </c>
      <c r="D158" s="15" t="s">
        <v>98</v>
      </c>
      <c r="E158" s="15">
        <v>0.25548188899860502</v>
      </c>
      <c r="F158" s="15">
        <v>-1</v>
      </c>
      <c r="G158" s="15">
        <v>-1</v>
      </c>
      <c r="H158" s="15" t="s">
        <v>2272</v>
      </c>
      <c r="I158" s="15" t="s">
        <v>66</v>
      </c>
      <c r="J158" s="15">
        <v>9.4600000000000009</v>
      </c>
      <c r="K158" s="15" t="s">
        <v>682</v>
      </c>
      <c r="L158" s="15" t="s">
        <v>2479</v>
      </c>
      <c r="M158" s="15" t="s">
        <v>2479</v>
      </c>
      <c r="N158" s="15" t="s">
        <v>2479</v>
      </c>
      <c r="P158" s="16">
        <v>2445</v>
      </c>
    </row>
    <row r="159" spans="1:16" ht="30" x14ac:dyDescent="0.25">
      <c r="A159" s="15">
        <v>154</v>
      </c>
      <c r="B159" s="19">
        <v>42389.639282407406</v>
      </c>
      <c r="C159" s="19">
        <v>42377.410694444443</v>
      </c>
      <c r="D159" s="15" t="s">
        <v>98</v>
      </c>
      <c r="E159" s="15">
        <v>0.21750442783028401</v>
      </c>
      <c r="F159" s="15">
        <v>-1</v>
      </c>
      <c r="G159" s="15">
        <v>-1</v>
      </c>
      <c r="H159" s="15" t="s">
        <v>2272</v>
      </c>
      <c r="I159" s="15" t="s">
        <v>66</v>
      </c>
      <c r="J159" s="15">
        <v>9.9599360000000008</v>
      </c>
      <c r="K159" s="15" t="s">
        <v>681</v>
      </c>
      <c r="L159" s="15" t="s">
        <v>2479</v>
      </c>
      <c r="M159" s="15" t="s">
        <v>2479</v>
      </c>
      <c r="N159" s="15" t="s">
        <v>2479</v>
      </c>
      <c r="P159" s="16">
        <v>1387.7</v>
      </c>
    </row>
    <row r="160" spans="1:16" ht="30" x14ac:dyDescent="0.25">
      <c r="A160" s="15">
        <v>155</v>
      </c>
      <c r="B160" s="19">
        <v>42396.513275462959</v>
      </c>
      <c r="C160" s="19">
        <v>42377.414351851854</v>
      </c>
      <c r="D160" s="15" t="s">
        <v>109</v>
      </c>
      <c r="E160" s="15">
        <v>0.336112752968518</v>
      </c>
      <c r="F160" s="15">
        <v>-1</v>
      </c>
      <c r="G160" s="15">
        <v>-1</v>
      </c>
      <c r="H160" s="15" t="s">
        <v>2272</v>
      </c>
      <c r="I160" s="15" t="s">
        <v>66</v>
      </c>
      <c r="J160" s="15">
        <v>6.2512195119999996</v>
      </c>
      <c r="K160" s="15" t="s">
        <v>684</v>
      </c>
      <c r="L160" s="15" t="s">
        <v>2479</v>
      </c>
      <c r="M160" s="15" t="s">
        <v>2479</v>
      </c>
      <c r="N160" s="15" t="s">
        <v>2479</v>
      </c>
      <c r="P160" s="16">
        <v>2235.1999999999998</v>
      </c>
    </row>
    <row r="161" spans="1:16" ht="30" x14ac:dyDescent="0.25">
      <c r="A161" s="15">
        <v>156</v>
      </c>
      <c r="B161" s="19">
        <v>42390.504270833335</v>
      </c>
      <c r="C161" s="19">
        <v>42377.414351851854</v>
      </c>
      <c r="D161" s="15" t="s">
        <v>109</v>
      </c>
      <c r="E161" s="15">
        <v>0.373254776046196</v>
      </c>
      <c r="F161" s="15">
        <v>-1</v>
      </c>
      <c r="G161" s="15">
        <v>-1</v>
      </c>
      <c r="H161" s="15" t="s">
        <v>2272</v>
      </c>
      <c r="I161" s="15" t="s">
        <v>66</v>
      </c>
      <c r="J161" s="15">
        <v>5.9550000000000001</v>
      </c>
      <c r="K161" s="15" t="s">
        <v>685</v>
      </c>
      <c r="L161" s="15" t="s">
        <v>2479</v>
      </c>
      <c r="M161" s="15" t="s">
        <v>2479</v>
      </c>
      <c r="N161" s="15" t="s">
        <v>2479</v>
      </c>
      <c r="P161" s="16">
        <v>5319</v>
      </c>
    </row>
    <row r="162" spans="1:16" ht="30" x14ac:dyDescent="0.25">
      <c r="A162" s="15">
        <v>157</v>
      </c>
      <c r="B162" s="19">
        <v>42396.512997685182</v>
      </c>
      <c r="C162" s="19">
        <v>42377.414351851854</v>
      </c>
      <c r="D162" s="15" t="s">
        <v>109</v>
      </c>
      <c r="E162" s="15">
        <v>0.349465836568914</v>
      </c>
      <c r="F162" s="15">
        <v>-1</v>
      </c>
      <c r="G162" s="15">
        <v>-1</v>
      </c>
      <c r="H162" s="15" t="s">
        <v>2272</v>
      </c>
      <c r="I162" s="15" t="s">
        <v>66</v>
      </c>
      <c r="J162" s="15">
        <v>6.17</v>
      </c>
      <c r="K162" s="15" t="s">
        <v>684</v>
      </c>
      <c r="L162" s="15" t="s">
        <v>2479</v>
      </c>
      <c r="M162" s="15" t="s">
        <v>2479</v>
      </c>
      <c r="N162" s="15" t="s">
        <v>2479</v>
      </c>
      <c r="P162" s="16">
        <v>332</v>
      </c>
    </row>
    <row r="163" spans="1:16" ht="30" x14ac:dyDescent="0.25">
      <c r="A163" s="15">
        <v>158</v>
      </c>
      <c r="B163" s="19">
        <v>42396.513148148151</v>
      </c>
      <c r="C163" s="19">
        <v>42377.414351851854</v>
      </c>
      <c r="D163" s="15" t="s">
        <v>109</v>
      </c>
      <c r="E163" s="15">
        <v>0.34788692465670501</v>
      </c>
      <c r="F163" s="15">
        <v>-1</v>
      </c>
      <c r="G163" s="15">
        <v>-1</v>
      </c>
      <c r="H163" s="15" t="s">
        <v>2272</v>
      </c>
      <c r="I163" s="15" t="s">
        <v>66</v>
      </c>
      <c r="J163" s="15">
        <v>6.1914285710000003</v>
      </c>
      <c r="K163" s="15" t="s">
        <v>684</v>
      </c>
      <c r="L163" s="15" t="s">
        <v>2479</v>
      </c>
      <c r="M163" s="15" t="s">
        <v>2479</v>
      </c>
      <c r="N163" s="15" t="s">
        <v>2479</v>
      </c>
      <c r="P163" s="16">
        <v>2313.5</v>
      </c>
    </row>
    <row r="164" spans="1:16" ht="30" x14ac:dyDescent="0.25">
      <c r="A164" s="15">
        <v>159</v>
      </c>
      <c r="B164" s="19">
        <v>42389.638101851851</v>
      </c>
      <c r="C164" s="19">
        <v>42380.39984953704</v>
      </c>
      <c r="D164" s="15" t="s">
        <v>86</v>
      </c>
      <c r="E164" s="15">
        <v>-3.2902325016693899E-2</v>
      </c>
      <c r="F164" s="15">
        <v>-1</v>
      </c>
      <c r="G164" s="15">
        <v>-1</v>
      </c>
      <c r="H164" s="15" t="s">
        <v>2272</v>
      </c>
      <c r="I164" s="15" t="s">
        <v>66</v>
      </c>
      <c r="J164" s="15">
        <v>22.668617241</v>
      </c>
      <c r="K164" s="15" t="s">
        <v>686</v>
      </c>
      <c r="L164" s="15" t="s">
        <v>2479</v>
      </c>
      <c r="M164" s="15" t="s">
        <v>2479</v>
      </c>
      <c r="N164" s="15" t="s">
        <v>2479</v>
      </c>
      <c r="P164" s="16">
        <v>-433.6</v>
      </c>
    </row>
    <row r="165" spans="1:16" ht="30" x14ac:dyDescent="0.25">
      <c r="A165" s="15">
        <v>160</v>
      </c>
      <c r="B165" s="19">
        <v>42390.424340277779</v>
      </c>
      <c r="C165" s="19">
        <v>42380.400011574071</v>
      </c>
      <c r="D165" s="15" t="s">
        <v>112</v>
      </c>
      <c r="E165" s="15">
        <v>6.7627118644067799E-2</v>
      </c>
      <c r="F165" s="15">
        <v>-1</v>
      </c>
      <c r="G165" s="15">
        <v>-1</v>
      </c>
      <c r="H165" s="15" t="s">
        <v>2272</v>
      </c>
      <c r="I165" s="15" t="s">
        <v>66</v>
      </c>
      <c r="J165" s="15">
        <v>13.73</v>
      </c>
      <c r="K165" s="15" t="s">
        <v>687</v>
      </c>
      <c r="L165" s="15" t="s">
        <v>2479</v>
      </c>
      <c r="M165" s="15" t="s">
        <v>2479</v>
      </c>
      <c r="N165" s="15" t="s">
        <v>2479</v>
      </c>
      <c r="P165" s="16">
        <v>997.5</v>
      </c>
    </row>
    <row r="166" spans="1:16" ht="30" x14ac:dyDescent="0.25">
      <c r="A166" s="15">
        <v>161</v>
      </c>
      <c r="B166" s="19">
        <v>42389.640347222223</v>
      </c>
      <c r="C166" s="19">
        <v>42380.400208333333</v>
      </c>
      <c r="D166" s="15" t="s">
        <v>121</v>
      </c>
      <c r="E166" s="15">
        <v>0.30484684227624897</v>
      </c>
      <c r="F166" s="15">
        <v>-1</v>
      </c>
      <c r="G166" s="15">
        <v>-1</v>
      </c>
      <c r="H166" s="15" t="s">
        <v>2272</v>
      </c>
      <c r="I166" s="15" t="s">
        <v>66</v>
      </c>
      <c r="J166" s="15">
        <v>5.1973488889999997</v>
      </c>
      <c r="K166" s="15" t="s">
        <v>688</v>
      </c>
      <c r="L166" s="15" t="s">
        <v>2479</v>
      </c>
      <c r="M166" s="15" t="s">
        <v>2479</v>
      </c>
      <c r="N166" s="15" t="s">
        <v>2479</v>
      </c>
      <c r="P166" s="16">
        <v>6850</v>
      </c>
    </row>
    <row r="167" spans="1:16" ht="30" x14ac:dyDescent="0.25">
      <c r="A167" s="15">
        <v>162</v>
      </c>
      <c r="B167" s="19">
        <v>42390.425543981481</v>
      </c>
      <c r="C167" s="19">
        <v>42380.400555555556</v>
      </c>
      <c r="D167" s="15" t="s">
        <v>101</v>
      </c>
      <c r="E167" s="15">
        <v>0.30760509112464401</v>
      </c>
      <c r="F167" s="15">
        <v>-1</v>
      </c>
      <c r="G167" s="15">
        <v>-1</v>
      </c>
      <c r="H167" s="15" t="s">
        <v>2272</v>
      </c>
      <c r="I167" s="15" t="s">
        <v>66</v>
      </c>
      <c r="J167" s="15">
        <v>11</v>
      </c>
      <c r="K167" s="15" t="s">
        <v>689</v>
      </c>
      <c r="L167" s="15" t="s">
        <v>2479</v>
      </c>
      <c r="M167" s="15" t="s">
        <v>2479</v>
      </c>
      <c r="N167" s="15" t="s">
        <v>2479</v>
      </c>
      <c r="P167" s="16">
        <v>4400.5</v>
      </c>
    </row>
    <row r="168" spans="1:16" ht="30" x14ac:dyDescent="0.25">
      <c r="A168" s="15">
        <v>163</v>
      </c>
      <c r="B168" s="19">
        <v>42390.425659722219</v>
      </c>
      <c r="C168" s="19">
        <v>42380.400555555556</v>
      </c>
      <c r="D168" s="15" t="s">
        <v>101</v>
      </c>
      <c r="E168" s="15">
        <v>0.29530927575620303</v>
      </c>
      <c r="F168" s="15">
        <v>-1</v>
      </c>
      <c r="G168" s="15">
        <v>-1</v>
      </c>
      <c r="H168" s="15" t="s">
        <v>2272</v>
      </c>
      <c r="I168" s="15" t="s">
        <v>66</v>
      </c>
      <c r="J168" s="15">
        <v>11.135881250000001</v>
      </c>
      <c r="K168" s="15" t="s">
        <v>689</v>
      </c>
      <c r="L168" s="15" t="s">
        <v>2479</v>
      </c>
      <c r="M168" s="15" t="s">
        <v>2479</v>
      </c>
      <c r="N168" s="15" t="s">
        <v>2479</v>
      </c>
      <c r="P168" s="16">
        <v>469.4</v>
      </c>
    </row>
    <row r="169" spans="1:16" ht="30" x14ac:dyDescent="0.25">
      <c r="A169" s="15">
        <v>164</v>
      </c>
      <c r="B169" s="19">
        <v>42390.424340277779</v>
      </c>
      <c r="C169" s="19">
        <v>42380.401354166665</v>
      </c>
      <c r="D169" s="15" t="s">
        <v>112</v>
      </c>
      <c r="E169" s="15">
        <v>6.9256756756756702E-2</v>
      </c>
      <c r="F169" s="15">
        <v>-1</v>
      </c>
      <c r="G169" s="15">
        <v>-1</v>
      </c>
      <c r="H169" s="15" t="s">
        <v>2272</v>
      </c>
      <c r="I169" s="15" t="s">
        <v>66</v>
      </c>
      <c r="J169" s="15">
        <v>13.73</v>
      </c>
      <c r="K169" s="15" t="s">
        <v>687</v>
      </c>
      <c r="L169" s="15" t="s">
        <v>2479</v>
      </c>
      <c r="M169" s="15" t="s">
        <v>2479</v>
      </c>
      <c r="N169" s="15" t="s">
        <v>2479</v>
      </c>
      <c r="P169" s="16">
        <v>512.5</v>
      </c>
    </row>
    <row r="170" spans="1:16" ht="30" x14ac:dyDescent="0.25">
      <c r="A170" s="15">
        <v>165</v>
      </c>
      <c r="B170" s="19">
        <v>42389.638101851851</v>
      </c>
      <c r="C170" s="19">
        <v>42380.40148148148</v>
      </c>
      <c r="D170" s="15" t="s">
        <v>86</v>
      </c>
      <c r="E170" s="15">
        <v>-3.3569791195170097E-2</v>
      </c>
      <c r="F170" s="15">
        <v>-1</v>
      </c>
      <c r="G170" s="15">
        <v>-1</v>
      </c>
      <c r="H170" s="15" t="s">
        <v>2272</v>
      </c>
      <c r="I170" s="15" t="s">
        <v>66</v>
      </c>
      <c r="J170" s="15">
        <v>22.668617241</v>
      </c>
      <c r="K170" s="15" t="s">
        <v>686</v>
      </c>
      <c r="L170" s="15" t="s">
        <v>2479</v>
      </c>
      <c r="M170" s="15" t="s">
        <v>2479</v>
      </c>
      <c r="N170" s="15" t="s">
        <v>2479</v>
      </c>
      <c r="P170" s="16">
        <v>-368.6</v>
      </c>
    </row>
    <row r="171" spans="1:16" ht="30" x14ac:dyDescent="0.25">
      <c r="A171" s="15">
        <v>166</v>
      </c>
      <c r="B171" s="19">
        <v>42389.640347222223</v>
      </c>
      <c r="C171" s="19">
        <v>42380.401701388888</v>
      </c>
      <c r="D171" s="15" t="s">
        <v>121</v>
      </c>
      <c r="E171" s="15">
        <v>0.28900557658647702</v>
      </c>
      <c r="F171" s="15">
        <v>-1</v>
      </c>
      <c r="G171" s="15">
        <v>-1</v>
      </c>
      <c r="H171" s="15" t="s">
        <v>2272</v>
      </c>
      <c r="I171" s="15" t="s">
        <v>66</v>
      </c>
      <c r="J171" s="15">
        <v>5.1973488889999997</v>
      </c>
      <c r="K171" s="15" t="s">
        <v>688</v>
      </c>
      <c r="L171" s="15" t="s">
        <v>2479</v>
      </c>
      <c r="M171" s="15" t="s">
        <v>2479</v>
      </c>
      <c r="N171" s="15" t="s">
        <v>2479</v>
      </c>
      <c r="P171" s="16">
        <v>1065</v>
      </c>
    </row>
    <row r="172" spans="1:16" ht="30" x14ac:dyDescent="0.25">
      <c r="A172" s="15">
        <v>167</v>
      </c>
      <c r="B172" s="19">
        <v>42390.448391203703</v>
      </c>
      <c r="C172" s="19">
        <v>42380.401701388888</v>
      </c>
      <c r="D172" s="15" t="s">
        <v>121</v>
      </c>
      <c r="E172" s="15">
        <v>0.24938603275396501</v>
      </c>
      <c r="F172" s="15">
        <v>-1</v>
      </c>
      <c r="G172" s="15">
        <v>-1</v>
      </c>
      <c r="H172" s="15" t="s">
        <v>2272</v>
      </c>
      <c r="I172" s="15" t="s">
        <v>66</v>
      </c>
      <c r="J172" s="15">
        <v>5.5193266669999996</v>
      </c>
      <c r="K172" s="15" t="s">
        <v>690</v>
      </c>
      <c r="L172" s="15" t="s">
        <v>2479</v>
      </c>
      <c r="M172" s="15" t="s">
        <v>2479</v>
      </c>
      <c r="N172" s="15" t="s">
        <v>2479</v>
      </c>
      <c r="P172" s="16">
        <v>919</v>
      </c>
    </row>
    <row r="173" spans="1:16" ht="30" x14ac:dyDescent="0.25">
      <c r="A173" s="15">
        <v>168</v>
      </c>
      <c r="B173" s="19">
        <v>42396.517280092594</v>
      </c>
      <c r="C173" s="19">
        <v>42380.425069444442</v>
      </c>
      <c r="D173" s="15" t="s">
        <v>104</v>
      </c>
      <c r="E173" s="15">
        <v>-0.11966049382716</v>
      </c>
      <c r="F173" s="15">
        <v>-1</v>
      </c>
      <c r="G173" s="15">
        <v>-1</v>
      </c>
      <c r="H173" s="15" t="s">
        <v>2272</v>
      </c>
      <c r="I173" s="15" t="s">
        <v>65</v>
      </c>
      <c r="J173" s="15">
        <v>77.049285714000007</v>
      </c>
      <c r="K173" s="15" t="s">
        <v>691</v>
      </c>
      <c r="L173" s="15" t="s">
        <v>2479</v>
      </c>
      <c r="M173" s="15" t="s">
        <v>2479</v>
      </c>
      <c r="N173" s="15" t="s">
        <v>2479</v>
      </c>
      <c r="P173" s="16">
        <v>-1046.79</v>
      </c>
    </row>
    <row r="174" spans="1:16" ht="30" x14ac:dyDescent="0.25">
      <c r="A174" s="15">
        <v>169</v>
      </c>
      <c r="B174" s="19">
        <v>42396.515393518515</v>
      </c>
      <c r="C174" s="19">
        <v>42380.430578703701</v>
      </c>
      <c r="D174" s="15" t="s">
        <v>64</v>
      </c>
      <c r="E174" s="15">
        <v>-2.4218869385384902E-2</v>
      </c>
      <c r="F174" s="15">
        <v>-1</v>
      </c>
      <c r="G174" s="15">
        <v>-1</v>
      </c>
      <c r="H174" s="15" t="s">
        <v>2272</v>
      </c>
      <c r="I174" s="15" t="s">
        <v>65</v>
      </c>
      <c r="J174" s="15">
        <v>95.801050000000004</v>
      </c>
      <c r="K174" s="15" t="s">
        <v>692</v>
      </c>
      <c r="L174" s="15" t="s">
        <v>2479</v>
      </c>
      <c r="M174" s="15" t="s">
        <v>2479</v>
      </c>
      <c r="N174" s="15" t="s">
        <v>2479</v>
      </c>
      <c r="P174" s="16">
        <v>-475.46</v>
      </c>
    </row>
    <row r="175" spans="1:16" ht="30" x14ac:dyDescent="0.25">
      <c r="A175" s="15">
        <v>170</v>
      </c>
      <c r="B175" s="19">
        <v>42389.638101851851</v>
      </c>
      <c r="C175" s="19">
        <v>42380.506504629629</v>
      </c>
      <c r="D175" s="15" t="s">
        <v>86</v>
      </c>
      <c r="E175" s="15">
        <v>-7.9074594593568706E-2</v>
      </c>
      <c r="F175" s="15">
        <v>-1</v>
      </c>
      <c r="G175" s="15">
        <v>-1</v>
      </c>
      <c r="H175" s="15" t="s">
        <v>2272</v>
      </c>
      <c r="I175" s="15" t="s">
        <v>66</v>
      </c>
      <c r="J175" s="15">
        <v>22.668617241</v>
      </c>
      <c r="K175" s="15" t="s">
        <v>686</v>
      </c>
      <c r="L175" s="15" t="s">
        <v>2479</v>
      </c>
      <c r="M175" s="15" t="s">
        <v>2479</v>
      </c>
      <c r="N175" s="15" t="s">
        <v>2479</v>
      </c>
      <c r="P175" s="16">
        <v>-1828.6</v>
      </c>
    </row>
    <row r="176" spans="1:16" ht="30" x14ac:dyDescent="0.25">
      <c r="A176" s="15">
        <v>171</v>
      </c>
      <c r="B176" s="19">
        <v>42390.425659722219</v>
      </c>
      <c r="C176" s="19">
        <v>42380.528067129628</v>
      </c>
      <c r="D176" s="15" t="s">
        <v>101</v>
      </c>
      <c r="E176" s="15">
        <v>0.27117647058823502</v>
      </c>
      <c r="F176" s="15">
        <v>-1</v>
      </c>
      <c r="G176" s="15">
        <v>-1</v>
      </c>
      <c r="H176" s="15" t="s">
        <v>2272</v>
      </c>
      <c r="I176" s="15" t="s">
        <v>66</v>
      </c>
      <c r="J176" s="15">
        <v>11.135881250000001</v>
      </c>
      <c r="K176" s="15" t="s">
        <v>689</v>
      </c>
      <c r="L176" s="15" t="s">
        <v>2479</v>
      </c>
      <c r="M176" s="15" t="s">
        <v>2479</v>
      </c>
      <c r="N176" s="15" t="s">
        <v>2479</v>
      </c>
      <c r="P176" s="16">
        <v>2489.4</v>
      </c>
    </row>
    <row r="177" spans="1:16" ht="30" x14ac:dyDescent="0.25">
      <c r="A177" s="15">
        <v>172</v>
      </c>
      <c r="B177" s="19">
        <v>42390.425659722219</v>
      </c>
      <c r="C177" s="19">
        <v>42380.528263888889</v>
      </c>
      <c r="D177" s="15" t="s">
        <v>101</v>
      </c>
      <c r="E177" s="15">
        <v>0.27032282794916201</v>
      </c>
      <c r="F177" s="15">
        <v>-1</v>
      </c>
      <c r="G177" s="15">
        <v>-1</v>
      </c>
      <c r="H177" s="15" t="s">
        <v>2272</v>
      </c>
      <c r="I177" s="15" t="s">
        <v>66</v>
      </c>
      <c r="J177" s="15">
        <v>11.135881250000001</v>
      </c>
      <c r="K177" s="15" t="s">
        <v>689</v>
      </c>
      <c r="L177" s="15" t="s">
        <v>2479</v>
      </c>
      <c r="M177" s="15" t="s">
        <v>2479</v>
      </c>
      <c r="N177" s="15" t="s">
        <v>2479</v>
      </c>
      <c r="P177" s="16">
        <v>2891.4</v>
      </c>
    </row>
    <row r="178" spans="1:16" ht="30" x14ac:dyDescent="0.25">
      <c r="A178" s="15">
        <v>173</v>
      </c>
      <c r="B178" s="19">
        <v>42389.637800925928</v>
      </c>
      <c r="C178" s="19">
        <v>42380.565671296295</v>
      </c>
      <c r="D178" s="15" t="s">
        <v>82</v>
      </c>
      <c r="E178" s="15">
        <v>-0.14305154585143001</v>
      </c>
      <c r="F178" s="15">
        <v>-1</v>
      </c>
      <c r="G178" s="15">
        <v>-1</v>
      </c>
      <c r="H178" s="15" t="s">
        <v>2272</v>
      </c>
      <c r="I178" s="15" t="s">
        <v>66</v>
      </c>
      <c r="J178" s="15">
        <v>7.3097894739999996</v>
      </c>
      <c r="K178" s="15" t="s">
        <v>693</v>
      </c>
      <c r="L178" s="15" t="s">
        <v>2479</v>
      </c>
      <c r="M178" s="15" t="s">
        <v>2479</v>
      </c>
      <c r="N178" s="15" t="s">
        <v>2479</v>
      </c>
      <c r="P178" s="16">
        <v>-2292.6999999999998</v>
      </c>
    </row>
    <row r="179" spans="1:16" ht="30" x14ac:dyDescent="0.25">
      <c r="A179" s="15">
        <v>174</v>
      </c>
      <c r="B179" s="19">
        <v>42396.611388888887</v>
      </c>
      <c r="C179" s="19">
        <v>42380.647280092591</v>
      </c>
      <c r="D179" s="15" t="s">
        <v>105</v>
      </c>
      <c r="E179" s="15">
        <v>1.5844184752365001E-2</v>
      </c>
      <c r="F179" s="15">
        <v>-1</v>
      </c>
      <c r="G179" s="15">
        <v>-1</v>
      </c>
      <c r="H179" s="15" t="s">
        <v>2272</v>
      </c>
      <c r="I179" s="15" t="s">
        <v>65</v>
      </c>
      <c r="J179" s="15">
        <v>60.856666666999999</v>
      </c>
      <c r="K179" s="15" t="s">
        <v>694</v>
      </c>
      <c r="L179" s="15" t="s">
        <v>2479</v>
      </c>
      <c r="M179" s="15" t="s">
        <v>2479</v>
      </c>
      <c r="N179" s="15" t="s">
        <v>2479</v>
      </c>
      <c r="P179" s="16">
        <v>142.36000000000001</v>
      </c>
    </row>
    <row r="180" spans="1:16" ht="30" x14ac:dyDescent="0.25">
      <c r="A180" s="15">
        <v>175</v>
      </c>
      <c r="B180" s="19">
        <v>42396.517013888886</v>
      </c>
      <c r="C180" s="19">
        <v>42381.412060185183</v>
      </c>
      <c r="D180" s="15" t="s">
        <v>72</v>
      </c>
      <c r="E180" s="15">
        <v>5.7591471716137597E-3</v>
      </c>
      <c r="F180" s="15">
        <v>-1</v>
      </c>
      <c r="G180" s="15">
        <v>-1</v>
      </c>
      <c r="H180" s="15" t="s">
        <v>2272</v>
      </c>
      <c r="I180" s="15" t="s">
        <v>65</v>
      </c>
      <c r="J180" s="15">
        <v>33.07</v>
      </c>
      <c r="K180" s="15" t="s">
        <v>695</v>
      </c>
      <c r="L180" s="15" t="s">
        <v>2479</v>
      </c>
      <c r="M180" s="15" t="s">
        <v>2479</v>
      </c>
      <c r="N180" s="15" t="s">
        <v>2479</v>
      </c>
      <c r="P180" s="16">
        <v>37.86</v>
      </c>
    </row>
    <row r="181" spans="1:16" ht="30" x14ac:dyDescent="0.25">
      <c r="A181" s="15">
        <v>176</v>
      </c>
      <c r="B181" s="19">
        <v>42390.505254629628</v>
      </c>
      <c r="C181" s="19">
        <v>42381.664201388892</v>
      </c>
      <c r="D181" s="15" t="s">
        <v>101</v>
      </c>
      <c r="E181" s="15">
        <v>0.18547186867195001</v>
      </c>
      <c r="F181" s="15">
        <v>-1</v>
      </c>
      <c r="G181" s="15">
        <v>-1</v>
      </c>
      <c r="H181" s="15" t="s">
        <v>2272</v>
      </c>
      <c r="I181" s="15" t="s">
        <v>66</v>
      </c>
      <c r="J181" s="15">
        <v>11.858666667</v>
      </c>
      <c r="K181" s="15" t="s">
        <v>696</v>
      </c>
      <c r="L181" s="15" t="s">
        <v>2479</v>
      </c>
      <c r="M181" s="15" t="s">
        <v>2479</v>
      </c>
      <c r="N181" s="15" t="s">
        <v>2479</v>
      </c>
      <c r="P181" s="16">
        <v>1351.25</v>
      </c>
    </row>
    <row r="182" spans="1:16" ht="30" x14ac:dyDescent="0.25">
      <c r="A182" s="15">
        <v>177</v>
      </c>
      <c r="B182" s="19">
        <v>42390.425659722219</v>
      </c>
      <c r="C182" s="19">
        <v>42381.664201388892</v>
      </c>
      <c r="D182" s="15" t="s">
        <v>101</v>
      </c>
      <c r="E182" s="15">
        <v>0.23382151954313901</v>
      </c>
      <c r="F182" s="15">
        <v>-1</v>
      </c>
      <c r="G182" s="15">
        <v>-1</v>
      </c>
      <c r="H182" s="15" t="s">
        <v>2272</v>
      </c>
      <c r="I182" s="15" t="s">
        <v>66</v>
      </c>
      <c r="J182" s="15">
        <v>11.135881250000001</v>
      </c>
      <c r="K182" s="15" t="s">
        <v>696</v>
      </c>
      <c r="L182" s="15" t="s">
        <v>2479</v>
      </c>
      <c r="M182" s="15" t="s">
        <v>2479</v>
      </c>
      <c r="N182" s="15" t="s">
        <v>2479</v>
      </c>
      <c r="P182" s="16">
        <v>681.4</v>
      </c>
    </row>
    <row r="183" spans="1:16" ht="30" x14ac:dyDescent="0.25">
      <c r="A183" s="15">
        <v>178</v>
      </c>
      <c r="B183" s="19">
        <v>42403.637916666667</v>
      </c>
      <c r="C183" s="19">
        <v>42382.413912037038</v>
      </c>
      <c r="D183" s="15" t="s">
        <v>90</v>
      </c>
      <c r="E183" s="15">
        <v>-8.3270851538085305E-2</v>
      </c>
      <c r="F183" s="15">
        <v>-1</v>
      </c>
      <c r="G183" s="15">
        <v>-1</v>
      </c>
      <c r="H183" s="15" t="s">
        <v>2272</v>
      </c>
      <c r="I183" s="15" t="s">
        <v>65</v>
      </c>
      <c r="J183" s="15">
        <v>54.23</v>
      </c>
      <c r="K183" s="15" t="s">
        <v>697</v>
      </c>
      <c r="L183" s="15" t="s">
        <v>2479</v>
      </c>
      <c r="M183" s="15" t="s">
        <v>2479</v>
      </c>
      <c r="N183" s="15" t="s">
        <v>2479</v>
      </c>
      <c r="P183" s="16">
        <v>-1477.1</v>
      </c>
    </row>
    <row r="184" spans="1:16" ht="30" x14ac:dyDescent="0.25">
      <c r="A184" s="15">
        <v>179</v>
      </c>
      <c r="B184" s="19">
        <v>42396.610312500001</v>
      </c>
      <c r="C184" s="19">
        <v>42382.414050925923</v>
      </c>
      <c r="D184" s="15" t="s">
        <v>116</v>
      </c>
      <c r="E184" s="15">
        <v>2.4450883664896301E-2</v>
      </c>
      <c r="F184" s="15">
        <v>-1</v>
      </c>
      <c r="G184" s="15">
        <v>-1</v>
      </c>
      <c r="H184" s="15" t="s">
        <v>2272</v>
      </c>
      <c r="I184" s="15" t="s">
        <v>65</v>
      </c>
      <c r="J184" s="15">
        <v>52.06</v>
      </c>
      <c r="K184" s="15" t="s">
        <v>698</v>
      </c>
      <c r="L184" s="15" t="s">
        <v>2479</v>
      </c>
      <c r="M184" s="15" t="s">
        <v>2479</v>
      </c>
      <c r="N184" s="15" t="s">
        <v>2479</v>
      </c>
      <c r="P184" s="16">
        <v>124.21</v>
      </c>
    </row>
    <row r="185" spans="1:16" ht="30" x14ac:dyDescent="0.25">
      <c r="A185" s="15">
        <v>180</v>
      </c>
      <c r="B185" s="19">
        <v>42788.446550925924</v>
      </c>
      <c r="C185" s="19">
        <v>42382.416493055556</v>
      </c>
      <c r="D185" s="15" t="s">
        <v>97</v>
      </c>
      <c r="E185" s="15">
        <v>4.5397243727008103E-2</v>
      </c>
      <c r="F185" s="15">
        <v>-1</v>
      </c>
      <c r="G185" s="15">
        <v>-1</v>
      </c>
      <c r="H185" s="15" t="s">
        <v>2272</v>
      </c>
      <c r="I185" s="15" t="s">
        <v>65</v>
      </c>
      <c r="J185" s="15">
        <v>380.85</v>
      </c>
      <c r="K185" s="15" t="s">
        <v>699</v>
      </c>
      <c r="L185" s="15" t="s">
        <v>2479</v>
      </c>
      <c r="M185" s="15" t="s">
        <v>2479</v>
      </c>
      <c r="N185" s="15" t="s">
        <v>2479</v>
      </c>
      <c r="P185" s="16">
        <v>413.41</v>
      </c>
    </row>
    <row r="186" spans="1:16" ht="30" x14ac:dyDescent="0.25">
      <c r="A186" s="15">
        <v>181</v>
      </c>
      <c r="B186" s="19">
        <v>42788.417268518519</v>
      </c>
      <c r="C186" s="19">
        <v>42382.416493055556</v>
      </c>
      <c r="D186" s="15" t="s">
        <v>97</v>
      </c>
      <c r="E186" s="15">
        <v>4.4537418327568197E-2</v>
      </c>
      <c r="F186" s="15">
        <v>-1</v>
      </c>
      <c r="G186" s="15">
        <v>-1</v>
      </c>
      <c r="H186" s="15" t="s">
        <v>2272</v>
      </c>
      <c r="I186" s="15" t="s">
        <v>65</v>
      </c>
      <c r="J186" s="15">
        <v>380.54</v>
      </c>
      <c r="K186" s="15" t="s">
        <v>699</v>
      </c>
      <c r="L186" s="15" t="s">
        <v>2479</v>
      </c>
      <c r="M186" s="15" t="s">
        <v>2479</v>
      </c>
      <c r="N186" s="15" t="s">
        <v>2479</v>
      </c>
      <c r="P186" s="16">
        <v>405.58</v>
      </c>
    </row>
    <row r="187" spans="1:16" ht="30" x14ac:dyDescent="0.25">
      <c r="A187" s="15">
        <v>182</v>
      </c>
      <c r="B187" s="19">
        <v>42411.577893518515</v>
      </c>
      <c r="C187" s="19">
        <v>42382.419571759259</v>
      </c>
      <c r="D187" s="15" t="s">
        <v>73</v>
      </c>
      <c r="E187" s="15">
        <v>-6.6311285548835405E-2</v>
      </c>
      <c r="F187" s="15">
        <v>-1</v>
      </c>
      <c r="G187" s="15">
        <v>-1</v>
      </c>
      <c r="H187" s="15" t="s">
        <v>2272</v>
      </c>
      <c r="I187" s="15" t="s">
        <v>65</v>
      </c>
      <c r="J187" s="15">
        <v>72.581428571000004</v>
      </c>
      <c r="K187" s="15" t="s">
        <v>700</v>
      </c>
      <c r="L187" s="15" t="s">
        <v>2479</v>
      </c>
      <c r="M187" s="15" t="s">
        <v>2479</v>
      </c>
      <c r="N187" s="15" t="s">
        <v>2479</v>
      </c>
      <c r="P187" s="16">
        <v>-1030.6099999999999</v>
      </c>
    </row>
    <row r="188" spans="1:16" ht="30" x14ac:dyDescent="0.25">
      <c r="A188" s="15">
        <v>183</v>
      </c>
      <c r="B188" s="19">
        <v>42396.511238425926</v>
      </c>
      <c r="C188" s="19">
        <v>42382.466886574075</v>
      </c>
      <c r="D188" s="15" t="s">
        <v>121</v>
      </c>
      <c r="E188" s="15">
        <v>-0.16089108910891001</v>
      </c>
      <c r="F188" s="15">
        <v>-1</v>
      </c>
      <c r="G188" s="15">
        <v>-1</v>
      </c>
      <c r="H188" s="15" t="s">
        <v>2272</v>
      </c>
      <c r="I188" s="15" t="s">
        <v>66</v>
      </c>
      <c r="J188" s="15">
        <v>7.03</v>
      </c>
      <c r="K188" s="15" t="s">
        <v>702</v>
      </c>
      <c r="L188" s="15" t="s">
        <v>2479</v>
      </c>
      <c r="M188" s="15" t="s">
        <v>2479</v>
      </c>
      <c r="N188" s="15" t="s">
        <v>2479</v>
      </c>
      <c r="P188" s="16">
        <v>-1093.95</v>
      </c>
    </row>
    <row r="189" spans="1:16" ht="30" x14ac:dyDescent="0.25">
      <c r="A189" s="15">
        <v>184</v>
      </c>
      <c r="B189" s="19">
        <v>42396.511388888888</v>
      </c>
      <c r="C189" s="19">
        <v>42382.466886574075</v>
      </c>
      <c r="D189" s="15" t="s">
        <v>121</v>
      </c>
      <c r="E189" s="15">
        <v>-0.214018667491749</v>
      </c>
      <c r="F189" s="15">
        <v>-1</v>
      </c>
      <c r="G189" s="15">
        <v>-1</v>
      </c>
      <c r="H189" s="15" t="s">
        <v>2272</v>
      </c>
      <c r="I189" s="15" t="s">
        <v>66</v>
      </c>
      <c r="J189" s="15">
        <v>7.0541609550000004</v>
      </c>
      <c r="K189" s="15" t="s">
        <v>702</v>
      </c>
      <c r="L189" s="15" t="s">
        <v>2479</v>
      </c>
      <c r="M189" s="15" t="s">
        <v>2479</v>
      </c>
      <c r="N189" s="15" t="s">
        <v>2479</v>
      </c>
      <c r="P189" s="16">
        <v>-166.01</v>
      </c>
    </row>
    <row r="190" spans="1:16" ht="30" x14ac:dyDescent="0.25">
      <c r="A190" s="15">
        <v>185</v>
      </c>
      <c r="B190" s="19">
        <v>42390.505543981482</v>
      </c>
      <c r="C190" s="19">
        <v>42382.466886574075</v>
      </c>
      <c r="D190" s="15" t="s">
        <v>121</v>
      </c>
      <c r="E190" s="15">
        <v>-1.0627062706270601E-2</v>
      </c>
      <c r="F190" s="15">
        <v>-1</v>
      </c>
      <c r="G190" s="15">
        <v>-1</v>
      </c>
      <c r="H190" s="15" t="s">
        <v>2272</v>
      </c>
      <c r="I190" s="15" t="s">
        <v>66</v>
      </c>
      <c r="J190" s="15">
        <v>6.1196039999999998</v>
      </c>
      <c r="K190" s="15" t="s">
        <v>701</v>
      </c>
      <c r="L190" s="15" t="s">
        <v>2479</v>
      </c>
      <c r="M190" s="15" t="s">
        <v>2479</v>
      </c>
      <c r="N190" s="15" t="s">
        <v>2479</v>
      </c>
      <c r="P190" s="16">
        <v>-80.5</v>
      </c>
    </row>
    <row r="191" spans="1:16" ht="30" x14ac:dyDescent="0.25">
      <c r="A191" s="15">
        <v>186</v>
      </c>
      <c r="B191" s="19">
        <v>42390.448391203703</v>
      </c>
      <c r="C191" s="19">
        <v>42382.466886574075</v>
      </c>
      <c r="D191" s="15" t="s">
        <v>121</v>
      </c>
      <c r="E191" s="15">
        <v>8.81188118811881E-2</v>
      </c>
      <c r="F191" s="15">
        <v>-1</v>
      </c>
      <c r="G191" s="15">
        <v>-1</v>
      </c>
      <c r="H191" s="15" t="s">
        <v>2272</v>
      </c>
      <c r="I191" s="15" t="s">
        <v>66</v>
      </c>
      <c r="J191" s="15">
        <v>5.5193266669999996</v>
      </c>
      <c r="K191" s="15" t="s">
        <v>701</v>
      </c>
      <c r="L191" s="15" t="s">
        <v>2479</v>
      </c>
      <c r="M191" s="15" t="s">
        <v>2479</v>
      </c>
      <c r="N191" s="15" t="s">
        <v>2479</v>
      </c>
      <c r="P191" s="16">
        <v>534</v>
      </c>
    </row>
    <row r="192" spans="1:16" ht="30" x14ac:dyDescent="0.25">
      <c r="A192" s="15">
        <v>187</v>
      </c>
      <c r="B192" s="19">
        <v>42389.641400462962</v>
      </c>
      <c r="C192" s="19">
        <v>42383.431793981479</v>
      </c>
      <c r="D192" s="15" t="s">
        <v>92</v>
      </c>
      <c r="E192" s="15">
        <v>-4.9021112261991497E-2</v>
      </c>
      <c r="F192" s="15">
        <v>-1</v>
      </c>
      <c r="G192" s="15">
        <v>-1</v>
      </c>
      <c r="H192" s="15" t="s">
        <v>2272</v>
      </c>
      <c r="I192" s="15" t="s">
        <v>66</v>
      </c>
      <c r="J192" s="15">
        <v>8.1887650000000001</v>
      </c>
      <c r="K192" s="15" t="s">
        <v>703</v>
      </c>
      <c r="L192" s="15" t="s">
        <v>2479</v>
      </c>
      <c r="M192" s="15" t="s">
        <v>2479</v>
      </c>
      <c r="N192" s="15" t="s">
        <v>2479</v>
      </c>
      <c r="P192" s="16">
        <v>-766.7</v>
      </c>
    </row>
    <row r="193" spans="1:16" ht="30" x14ac:dyDescent="0.25">
      <c r="A193" s="15">
        <v>188</v>
      </c>
      <c r="B193" s="19">
        <v>42390.505937499998</v>
      </c>
      <c r="C193" s="19">
        <v>42383.443773148145</v>
      </c>
      <c r="D193" s="15" t="s">
        <v>92</v>
      </c>
      <c r="E193" s="15">
        <v>-5.4330708661417301E-2</v>
      </c>
      <c r="F193" s="15">
        <v>-1</v>
      </c>
      <c r="G193" s="15">
        <v>-1</v>
      </c>
      <c r="H193" s="15" t="s">
        <v>2272</v>
      </c>
      <c r="I193" s="15" t="s">
        <v>66</v>
      </c>
      <c r="J193" s="15">
        <v>8.0289999999999999</v>
      </c>
      <c r="K193" s="15" t="s">
        <v>705</v>
      </c>
      <c r="L193" s="15" t="s">
        <v>2479</v>
      </c>
      <c r="M193" s="15" t="s">
        <v>2479</v>
      </c>
      <c r="N193" s="15" t="s">
        <v>2479</v>
      </c>
      <c r="P193" s="16">
        <v>-207</v>
      </c>
    </row>
    <row r="194" spans="1:16" ht="30" x14ac:dyDescent="0.25">
      <c r="A194" s="15">
        <v>189</v>
      </c>
      <c r="B194" s="19">
        <v>42396.608796296299</v>
      </c>
      <c r="C194" s="19">
        <v>42383.443773148145</v>
      </c>
      <c r="D194" s="15" t="s">
        <v>92</v>
      </c>
      <c r="E194" s="15">
        <v>-0.26304461942257201</v>
      </c>
      <c r="F194" s="15">
        <v>-1</v>
      </c>
      <c r="G194" s="15">
        <v>-1</v>
      </c>
      <c r="H194" s="15" t="s">
        <v>2272</v>
      </c>
      <c r="I194" s="15" t="s">
        <v>66</v>
      </c>
      <c r="J194" s="15">
        <v>9.6197800000000004</v>
      </c>
      <c r="K194" s="15" t="s">
        <v>704</v>
      </c>
      <c r="L194" s="15" t="s">
        <v>2479</v>
      </c>
      <c r="M194" s="15" t="s">
        <v>2479</v>
      </c>
      <c r="N194" s="15" t="s">
        <v>2479</v>
      </c>
      <c r="P194" s="16">
        <v>-1002.2</v>
      </c>
    </row>
    <row r="195" spans="1:16" ht="30" x14ac:dyDescent="0.25">
      <c r="A195" s="15">
        <v>190</v>
      </c>
      <c r="B195" s="19">
        <v>42390.424340277779</v>
      </c>
      <c r="C195" s="19">
        <v>42384.422303240739</v>
      </c>
      <c r="D195" s="15" t="s">
        <v>112</v>
      </c>
      <c r="E195" s="15">
        <v>-4.5753747812190798E-2</v>
      </c>
      <c r="F195" s="15">
        <v>-1</v>
      </c>
      <c r="G195" s="15">
        <v>-1</v>
      </c>
      <c r="H195" s="15" t="s">
        <v>2272</v>
      </c>
      <c r="I195" s="15" t="s">
        <v>66</v>
      </c>
      <c r="J195" s="15">
        <v>13.73</v>
      </c>
      <c r="K195" s="15" t="s">
        <v>706</v>
      </c>
      <c r="L195" s="15" t="s">
        <v>2479</v>
      </c>
      <c r="M195" s="15" t="s">
        <v>2479</v>
      </c>
      <c r="N195" s="15" t="s">
        <v>2479</v>
      </c>
      <c r="P195" s="16">
        <v>-1202.5</v>
      </c>
    </row>
    <row r="196" spans="1:16" ht="30" x14ac:dyDescent="0.25">
      <c r="A196" s="15">
        <v>191</v>
      </c>
      <c r="B196" s="19">
        <v>42397.398101851853</v>
      </c>
      <c r="C196" s="19">
        <v>42384.445960648147</v>
      </c>
      <c r="D196" s="15" t="s">
        <v>112</v>
      </c>
      <c r="E196" s="15">
        <v>-0.17526881720430099</v>
      </c>
      <c r="F196" s="15">
        <v>-1</v>
      </c>
      <c r="G196" s="15">
        <v>-1</v>
      </c>
      <c r="H196" s="15" t="s">
        <v>2272</v>
      </c>
      <c r="I196" s="15" t="s">
        <v>66</v>
      </c>
      <c r="J196" s="15">
        <v>15.2654</v>
      </c>
      <c r="K196" s="15" t="s">
        <v>707</v>
      </c>
      <c r="L196" s="15" t="s">
        <v>2479</v>
      </c>
      <c r="M196" s="15" t="s">
        <v>2479</v>
      </c>
      <c r="N196" s="15" t="s">
        <v>2479</v>
      </c>
      <c r="P196" s="16">
        <v>-570.5</v>
      </c>
    </row>
    <row r="197" spans="1:16" ht="30" x14ac:dyDescent="0.25">
      <c r="A197" s="15">
        <v>192</v>
      </c>
      <c r="B197" s="19">
        <v>42390.424340277779</v>
      </c>
      <c r="C197" s="19">
        <v>42384.445960648147</v>
      </c>
      <c r="D197" s="15" t="s">
        <v>112</v>
      </c>
      <c r="E197" s="15">
        <v>-5.7987711213517597E-2</v>
      </c>
      <c r="F197" s="15">
        <v>-1</v>
      </c>
      <c r="G197" s="15">
        <v>-1</v>
      </c>
      <c r="H197" s="15" t="s">
        <v>2272</v>
      </c>
      <c r="I197" s="15" t="s">
        <v>66</v>
      </c>
      <c r="J197" s="15">
        <v>13.73</v>
      </c>
      <c r="K197" s="15" t="s">
        <v>706</v>
      </c>
      <c r="L197" s="15" t="s">
        <v>2479</v>
      </c>
      <c r="M197" s="15" t="s">
        <v>2479</v>
      </c>
      <c r="N197" s="15" t="s">
        <v>2479</v>
      </c>
      <c r="P197" s="16">
        <v>-377.5</v>
      </c>
    </row>
    <row r="198" spans="1:16" ht="30" x14ac:dyDescent="0.25">
      <c r="A198" s="15">
        <v>193</v>
      </c>
      <c r="B198" s="19">
        <v>42390.506018518521</v>
      </c>
      <c r="C198" s="19">
        <v>42384.445960648147</v>
      </c>
      <c r="D198" s="15" t="s">
        <v>112</v>
      </c>
      <c r="E198" s="15">
        <v>-0.107834101382488</v>
      </c>
      <c r="F198" s="15">
        <v>-1</v>
      </c>
      <c r="G198" s="15">
        <v>-1</v>
      </c>
      <c r="H198" s="15" t="s">
        <v>2272</v>
      </c>
      <c r="I198" s="15" t="s">
        <v>66</v>
      </c>
      <c r="J198" s="15">
        <v>14.41656</v>
      </c>
      <c r="K198" s="15" t="s">
        <v>706</v>
      </c>
      <c r="L198" s="15" t="s">
        <v>2479</v>
      </c>
      <c r="M198" s="15" t="s">
        <v>2479</v>
      </c>
      <c r="N198" s="15" t="s">
        <v>2479</v>
      </c>
      <c r="P198" s="16">
        <v>-351</v>
      </c>
    </row>
    <row r="199" spans="1:16" ht="30" x14ac:dyDescent="0.25">
      <c r="A199" s="15">
        <v>194</v>
      </c>
      <c r="B199" s="19">
        <v>42396.512048611112</v>
      </c>
      <c r="C199" s="19">
        <v>42384.446087962962</v>
      </c>
      <c r="D199" s="15" t="s">
        <v>101</v>
      </c>
      <c r="E199" s="15">
        <v>-0.42109924149258199</v>
      </c>
      <c r="F199" s="15">
        <v>-1</v>
      </c>
      <c r="G199" s="15">
        <v>-1</v>
      </c>
      <c r="H199" s="15" t="s">
        <v>2272</v>
      </c>
      <c r="I199" s="15" t="s">
        <v>66</v>
      </c>
      <c r="J199" s="15">
        <v>19.146162857</v>
      </c>
      <c r="K199" s="15" t="s">
        <v>709</v>
      </c>
      <c r="L199" s="15" t="s">
        <v>2479</v>
      </c>
      <c r="M199" s="15" t="s">
        <v>2479</v>
      </c>
      <c r="N199" s="15" t="s">
        <v>2479</v>
      </c>
      <c r="P199" s="16">
        <v>-4260.5</v>
      </c>
    </row>
    <row r="200" spans="1:16" ht="30" x14ac:dyDescent="0.25">
      <c r="A200" s="15">
        <v>195</v>
      </c>
      <c r="B200" s="19">
        <v>42390.505254629628</v>
      </c>
      <c r="C200" s="19">
        <v>42384.446087962962</v>
      </c>
      <c r="D200" s="15" t="s">
        <v>101</v>
      </c>
      <c r="E200" s="15">
        <v>0.119717511150778</v>
      </c>
      <c r="F200" s="15">
        <v>-1</v>
      </c>
      <c r="G200" s="15">
        <v>-1</v>
      </c>
      <c r="H200" s="15" t="s">
        <v>2272</v>
      </c>
      <c r="I200" s="15" t="s">
        <v>66</v>
      </c>
      <c r="J200" s="15">
        <v>11.858666667</v>
      </c>
      <c r="K200" s="15" t="s">
        <v>708</v>
      </c>
      <c r="L200" s="15" t="s">
        <v>2479</v>
      </c>
      <c r="M200" s="15" t="s">
        <v>2479</v>
      </c>
      <c r="N200" s="15" t="s">
        <v>2479</v>
      </c>
      <c r="P200" s="16">
        <v>403.75</v>
      </c>
    </row>
    <row r="201" spans="1:16" ht="30" x14ac:dyDescent="0.25">
      <c r="A201" s="15">
        <v>196</v>
      </c>
      <c r="B201" s="19">
        <v>42389.637800925928</v>
      </c>
      <c r="C201" s="19">
        <v>42384.446388888886</v>
      </c>
      <c r="D201" s="15" t="s">
        <v>82</v>
      </c>
      <c r="E201" s="15">
        <v>-0.18553581044695699</v>
      </c>
      <c r="F201" s="15">
        <v>-1</v>
      </c>
      <c r="G201" s="15">
        <v>-1</v>
      </c>
      <c r="H201" s="15" t="s">
        <v>2272</v>
      </c>
      <c r="I201" s="15" t="s">
        <v>66</v>
      </c>
      <c r="J201" s="15">
        <v>7.3097894739999996</v>
      </c>
      <c r="K201" s="15" t="s">
        <v>710</v>
      </c>
      <c r="L201" s="15" t="s">
        <v>2479</v>
      </c>
      <c r="M201" s="15" t="s">
        <v>2479</v>
      </c>
      <c r="N201" s="15" t="s">
        <v>2479</v>
      </c>
      <c r="P201" s="16">
        <v>-1722.7</v>
      </c>
    </row>
    <row r="202" spans="1:16" ht="30" x14ac:dyDescent="0.25">
      <c r="A202" s="15">
        <v>197</v>
      </c>
      <c r="B202" s="19">
        <v>42390.50577546296</v>
      </c>
      <c r="C202" s="19">
        <v>42384.446388888886</v>
      </c>
      <c r="D202" s="15" t="s">
        <v>82</v>
      </c>
      <c r="E202" s="15">
        <v>-0.38190630048465202</v>
      </c>
      <c r="F202" s="15">
        <v>-1</v>
      </c>
      <c r="G202" s="15">
        <v>-1</v>
      </c>
      <c r="H202" s="15" t="s">
        <v>2272</v>
      </c>
      <c r="I202" s="15" t="s">
        <v>66</v>
      </c>
      <c r="J202" s="15">
        <v>8.5498999999999992</v>
      </c>
      <c r="K202" s="15" t="s">
        <v>711</v>
      </c>
      <c r="L202" s="15" t="s">
        <v>2479</v>
      </c>
      <c r="M202" s="15" t="s">
        <v>2479</v>
      </c>
      <c r="N202" s="15" t="s">
        <v>2479</v>
      </c>
      <c r="P202" s="16">
        <v>-1182</v>
      </c>
    </row>
    <row r="203" spans="1:16" ht="30" x14ac:dyDescent="0.25">
      <c r="A203" s="15">
        <v>198</v>
      </c>
      <c r="B203" s="19">
        <v>42396.511666666665</v>
      </c>
      <c r="C203" s="19">
        <v>42384.446388888886</v>
      </c>
      <c r="D203" s="15" t="s">
        <v>82</v>
      </c>
      <c r="E203" s="15">
        <v>-0.54765751211631597</v>
      </c>
      <c r="F203" s="15">
        <v>-1</v>
      </c>
      <c r="G203" s="15">
        <v>-1</v>
      </c>
      <c r="H203" s="15" t="s">
        <v>2272</v>
      </c>
      <c r="I203" s="15" t="s">
        <v>66</v>
      </c>
      <c r="J203" s="15">
        <v>9.52</v>
      </c>
      <c r="K203" s="15" t="s">
        <v>712</v>
      </c>
      <c r="L203" s="15" t="s">
        <v>2479</v>
      </c>
      <c r="M203" s="15" t="s">
        <v>2479</v>
      </c>
      <c r="N203" s="15" t="s">
        <v>2479</v>
      </c>
      <c r="P203" s="16">
        <v>-1695</v>
      </c>
    </row>
    <row r="204" spans="1:16" ht="30" x14ac:dyDescent="0.25">
      <c r="A204" s="15">
        <v>199</v>
      </c>
      <c r="B204" s="19">
        <v>42396.511886574073</v>
      </c>
      <c r="C204" s="19">
        <v>42384.446770833332</v>
      </c>
      <c r="D204" s="15" t="s">
        <v>74</v>
      </c>
      <c r="E204" s="15">
        <v>4.2811890383934098E-2</v>
      </c>
      <c r="F204" s="15">
        <v>-1</v>
      </c>
      <c r="G204" s="15">
        <v>-1</v>
      </c>
      <c r="H204" s="15" t="s">
        <v>2272</v>
      </c>
      <c r="I204" s="15" t="s">
        <v>66</v>
      </c>
      <c r="J204" s="15">
        <v>3.1994820000000002</v>
      </c>
      <c r="K204" s="15" t="s">
        <v>714</v>
      </c>
      <c r="L204" s="15" t="s">
        <v>2479</v>
      </c>
      <c r="M204" s="15" t="s">
        <v>2479</v>
      </c>
      <c r="N204" s="15" t="s">
        <v>2479</v>
      </c>
      <c r="P204" s="16">
        <v>505.2</v>
      </c>
    </row>
    <row r="205" spans="1:16" ht="30" x14ac:dyDescent="0.25">
      <c r="A205" s="15">
        <v>200</v>
      </c>
      <c r="B205" s="19">
        <v>42390.503217592595</v>
      </c>
      <c r="C205" s="19">
        <v>42384.446770833332</v>
      </c>
      <c r="D205" s="15" t="s">
        <v>74</v>
      </c>
      <c r="E205" s="15">
        <v>7.8895229508002193E-2</v>
      </c>
      <c r="F205" s="15">
        <v>-1</v>
      </c>
      <c r="G205" s="15">
        <v>-1</v>
      </c>
      <c r="H205" s="15" t="s">
        <v>2272</v>
      </c>
      <c r="I205" s="15" t="s">
        <v>66</v>
      </c>
      <c r="J205" s="15">
        <v>3.0899000000000001</v>
      </c>
      <c r="K205" s="15" t="s">
        <v>713</v>
      </c>
      <c r="L205" s="15" t="s">
        <v>2479</v>
      </c>
      <c r="M205" s="15" t="s">
        <v>2479</v>
      </c>
      <c r="N205" s="15" t="s">
        <v>2479</v>
      </c>
      <c r="P205" s="16">
        <v>266</v>
      </c>
    </row>
    <row r="206" spans="1:16" ht="30" x14ac:dyDescent="0.25">
      <c r="A206" s="15">
        <v>201</v>
      </c>
      <c r="B206" s="19">
        <v>42389.638101851851</v>
      </c>
      <c r="C206" s="19">
        <v>42384.447430555556</v>
      </c>
      <c r="D206" s="15" t="s">
        <v>86</v>
      </c>
      <c r="E206" s="15">
        <v>-0.130677290836653</v>
      </c>
      <c r="F206" s="15">
        <v>-1</v>
      </c>
      <c r="G206" s="15">
        <v>-1</v>
      </c>
      <c r="H206" s="15" t="s">
        <v>2272</v>
      </c>
      <c r="I206" s="15" t="s">
        <v>66</v>
      </c>
      <c r="J206" s="15">
        <v>22.668617241</v>
      </c>
      <c r="K206" s="15" t="s">
        <v>716</v>
      </c>
      <c r="L206" s="15" t="s">
        <v>2479</v>
      </c>
      <c r="M206" s="15" t="s">
        <v>2479</v>
      </c>
      <c r="N206" s="15" t="s">
        <v>2479</v>
      </c>
      <c r="P206" s="16">
        <v>-1049.5999999999999</v>
      </c>
    </row>
    <row r="207" spans="1:16" ht="30" x14ac:dyDescent="0.25">
      <c r="A207" s="15">
        <v>202</v>
      </c>
      <c r="B207" s="19">
        <v>42390.505636574075</v>
      </c>
      <c r="C207" s="19">
        <v>42384.447430555556</v>
      </c>
      <c r="D207" s="15" t="s">
        <v>86</v>
      </c>
      <c r="E207" s="15">
        <v>-0.21442800227660699</v>
      </c>
      <c r="F207" s="15">
        <v>-1</v>
      </c>
      <c r="G207" s="15">
        <v>-1</v>
      </c>
      <c r="H207" s="15" t="s">
        <v>2272</v>
      </c>
      <c r="I207" s="15" t="s">
        <v>66</v>
      </c>
      <c r="J207" s="15">
        <v>24.38</v>
      </c>
      <c r="K207" s="15" t="s">
        <v>717</v>
      </c>
      <c r="L207" s="15" t="s">
        <v>2479</v>
      </c>
      <c r="M207" s="15" t="s">
        <v>2479</v>
      </c>
      <c r="N207" s="15" t="s">
        <v>2479</v>
      </c>
      <c r="P207" s="16">
        <v>-753.5</v>
      </c>
    </row>
    <row r="208" spans="1:16" ht="30" x14ac:dyDescent="0.25">
      <c r="A208" s="15">
        <v>203</v>
      </c>
      <c r="B208" s="19">
        <v>42396.51394675926</v>
      </c>
      <c r="C208" s="19">
        <v>42384.447430555556</v>
      </c>
      <c r="D208" s="15" t="s">
        <v>86</v>
      </c>
      <c r="E208" s="15">
        <v>-0.31979225953329499</v>
      </c>
      <c r="F208" s="15">
        <v>-1</v>
      </c>
      <c r="G208" s="15">
        <v>-1</v>
      </c>
      <c r="H208" s="15" t="s">
        <v>2272</v>
      </c>
      <c r="I208" s="15" t="s">
        <v>66</v>
      </c>
      <c r="J208" s="15">
        <v>26.449042856999998</v>
      </c>
      <c r="K208" s="15" t="s">
        <v>715</v>
      </c>
      <c r="L208" s="15" t="s">
        <v>2479</v>
      </c>
      <c r="M208" s="15" t="s">
        <v>2479</v>
      </c>
      <c r="N208" s="15" t="s">
        <v>2479</v>
      </c>
      <c r="P208" s="16">
        <v>-1123.75</v>
      </c>
    </row>
    <row r="209" spans="1:16" ht="30" x14ac:dyDescent="0.25">
      <c r="A209" s="15">
        <v>204</v>
      </c>
      <c r="B209" s="19">
        <v>42396.517141203702</v>
      </c>
      <c r="C209" s="19">
        <v>42388.652361111112</v>
      </c>
      <c r="D209" s="15" t="s">
        <v>114</v>
      </c>
      <c r="E209" s="15">
        <v>-5.6676916475972498E-2</v>
      </c>
      <c r="F209" s="15">
        <v>-1</v>
      </c>
      <c r="G209" s="15">
        <v>-1</v>
      </c>
      <c r="H209" s="15" t="s">
        <v>2272</v>
      </c>
      <c r="I209" s="15" t="s">
        <v>65</v>
      </c>
      <c r="J209" s="15">
        <v>131.93799999999999</v>
      </c>
      <c r="K209" s="15" t="s">
        <v>718</v>
      </c>
      <c r="L209" s="15" t="s">
        <v>2479</v>
      </c>
      <c r="M209" s="15" t="s">
        <v>2479</v>
      </c>
      <c r="N209" s="15" t="s">
        <v>2479</v>
      </c>
      <c r="P209" s="16">
        <v>-792.57</v>
      </c>
    </row>
    <row r="210" spans="1:16" ht="30" x14ac:dyDescent="0.25">
      <c r="A210" s="15">
        <v>205</v>
      </c>
      <c r="B210" s="19">
        <v>42403.638414351852</v>
      </c>
      <c r="C210" s="19">
        <v>42388.652569444443</v>
      </c>
      <c r="D210" s="15" t="s">
        <v>84</v>
      </c>
      <c r="E210" s="15">
        <v>-6.8843527315914393E-2</v>
      </c>
      <c r="F210" s="15">
        <v>-1</v>
      </c>
      <c r="G210" s="15">
        <v>-1</v>
      </c>
      <c r="H210" s="15" t="s">
        <v>2272</v>
      </c>
      <c r="I210" s="15" t="s">
        <v>65</v>
      </c>
      <c r="J210" s="15">
        <v>125.464</v>
      </c>
      <c r="K210" s="15" t="s">
        <v>719</v>
      </c>
      <c r="L210" s="15" t="s">
        <v>2479</v>
      </c>
      <c r="M210" s="15" t="s">
        <v>2479</v>
      </c>
      <c r="N210" s="15" t="s">
        <v>2479</v>
      </c>
      <c r="P210" s="16">
        <v>-927.46</v>
      </c>
    </row>
    <row r="211" spans="1:16" ht="30" x14ac:dyDescent="0.25">
      <c r="A211" s="15">
        <v>206</v>
      </c>
      <c r="B211" s="19">
        <v>42411.577893518515</v>
      </c>
      <c r="C211" s="19">
        <v>42388.655046296299</v>
      </c>
      <c r="D211" s="15" t="s">
        <v>73</v>
      </c>
      <c r="E211" s="15">
        <v>-7.9343357441948897E-2</v>
      </c>
      <c r="F211" s="15">
        <v>-1</v>
      </c>
      <c r="G211" s="15">
        <v>-1</v>
      </c>
      <c r="H211" s="15" t="s">
        <v>2272</v>
      </c>
      <c r="I211" s="15" t="s">
        <v>65</v>
      </c>
      <c r="J211" s="15">
        <v>72.581428571000004</v>
      </c>
      <c r="K211" s="15" t="s">
        <v>720</v>
      </c>
      <c r="L211" s="15" t="s">
        <v>2479</v>
      </c>
      <c r="M211" s="15" t="s">
        <v>2479</v>
      </c>
      <c r="N211" s="15" t="s">
        <v>2479</v>
      </c>
      <c r="P211" s="16">
        <v>-1250.6099999999999</v>
      </c>
    </row>
    <row r="212" spans="1:16" ht="30" x14ac:dyDescent="0.25">
      <c r="A212" s="15">
        <v>207</v>
      </c>
      <c r="B212" s="19">
        <v>42608.454236111109</v>
      </c>
      <c r="C212" s="19">
        <v>42388.655671296299</v>
      </c>
      <c r="D212" s="15" t="s">
        <v>106</v>
      </c>
      <c r="E212" s="15">
        <v>6.0728223922561497E-2</v>
      </c>
      <c r="F212" s="15">
        <v>-1</v>
      </c>
      <c r="G212" s="15">
        <v>-1</v>
      </c>
      <c r="H212" s="15" t="s">
        <v>2272</v>
      </c>
      <c r="I212" s="15" t="s">
        <v>65</v>
      </c>
      <c r="J212" s="15">
        <v>758.52</v>
      </c>
      <c r="K212" s="15" t="s">
        <v>722</v>
      </c>
      <c r="L212" s="15" t="s">
        <v>2479</v>
      </c>
      <c r="M212" s="15" t="s">
        <v>2479</v>
      </c>
      <c r="N212" s="15" t="s">
        <v>2479</v>
      </c>
      <c r="P212" s="16">
        <v>217.07</v>
      </c>
    </row>
    <row r="213" spans="1:16" ht="30" x14ac:dyDescent="0.25">
      <c r="A213" s="15">
        <v>208</v>
      </c>
      <c r="B213" s="19">
        <v>42758.45113425926</v>
      </c>
      <c r="C213" s="19">
        <v>42388.655671296299</v>
      </c>
      <c r="D213" s="15" t="s">
        <v>106</v>
      </c>
      <c r="E213" s="15">
        <v>2.3824333502745501E-2</v>
      </c>
      <c r="F213" s="15">
        <v>-1</v>
      </c>
      <c r="G213" s="15">
        <v>-1</v>
      </c>
      <c r="H213" s="15" t="s">
        <v>2272</v>
      </c>
      <c r="I213" s="15" t="s">
        <v>65</v>
      </c>
      <c r="J213" s="15">
        <v>731.96</v>
      </c>
      <c r="K213" s="15" t="s">
        <v>721</v>
      </c>
      <c r="L213" s="15" t="s">
        <v>2479</v>
      </c>
      <c r="M213" s="15" t="s">
        <v>2479</v>
      </c>
      <c r="N213" s="15" t="s">
        <v>2479</v>
      </c>
      <c r="P213" s="16">
        <v>766.43</v>
      </c>
    </row>
    <row r="214" spans="1:16" ht="30" x14ac:dyDescent="0.25">
      <c r="A214" s="15">
        <v>209</v>
      </c>
      <c r="B214" s="19">
        <v>42758.45103009259</v>
      </c>
      <c r="C214" s="19">
        <v>42388.656006944446</v>
      </c>
      <c r="D214" s="15" t="s">
        <v>76</v>
      </c>
      <c r="E214" s="15">
        <v>0.11642943665585199</v>
      </c>
      <c r="F214" s="15">
        <v>-1</v>
      </c>
      <c r="G214" s="15">
        <v>-1</v>
      </c>
      <c r="H214" s="15" t="s">
        <v>2272</v>
      </c>
      <c r="I214" s="15" t="s">
        <v>65</v>
      </c>
      <c r="J214" s="15">
        <v>263.59100000000001</v>
      </c>
      <c r="K214" s="15" t="s">
        <v>723</v>
      </c>
      <c r="L214" s="15" t="s">
        <v>2479</v>
      </c>
      <c r="M214" s="15" t="s">
        <v>2479</v>
      </c>
      <c r="N214" s="15" t="s">
        <v>2479</v>
      </c>
      <c r="P214" s="16">
        <v>2061.4899999999998</v>
      </c>
    </row>
    <row r="215" spans="1:16" ht="30" x14ac:dyDescent="0.25">
      <c r="A215" s="15">
        <v>210</v>
      </c>
      <c r="B215" s="19">
        <v>43791.591874999998</v>
      </c>
      <c r="C215" s="19">
        <v>42388.656666666669</v>
      </c>
      <c r="D215" s="15" t="s">
        <v>115</v>
      </c>
      <c r="E215" s="15">
        <v>0.70292266750156496</v>
      </c>
      <c r="F215" s="15">
        <v>-1</v>
      </c>
      <c r="G215" s="15">
        <v>-1</v>
      </c>
      <c r="H215" s="15" t="s">
        <v>2272</v>
      </c>
      <c r="I215" s="15" t="s">
        <v>65</v>
      </c>
      <c r="J215" s="15">
        <v>217.59</v>
      </c>
      <c r="K215" s="15" t="s">
        <v>725</v>
      </c>
      <c r="L215" s="15" t="s">
        <v>2479</v>
      </c>
      <c r="M215" s="15" t="s">
        <v>2479</v>
      </c>
      <c r="N215" s="15" t="s">
        <v>2479</v>
      </c>
      <c r="P215" s="16">
        <v>4490.2700000000004</v>
      </c>
    </row>
    <row r="216" spans="1:16" ht="30" x14ac:dyDescent="0.25">
      <c r="A216" s="15">
        <v>211</v>
      </c>
      <c r="B216" s="19">
        <v>43979.666087962964</v>
      </c>
      <c r="C216" s="19">
        <v>42388.656666666669</v>
      </c>
      <c r="D216" s="15" t="s">
        <v>115</v>
      </c>
      <c r="E216" s="15">
        <v>0.45010801502817699</v>
      </c>
      <c r="F216" s="15">
        <v>-1</v>
      </c>
      <c r="G216" s="15">
        <v>-1</v>
      </c>
      <c r="H216" s="15" t="s">
        <v>2272</v>
      </c>
      <c r="I216" s="15" t="s">
        <v>65</v>
      </c>
      <c r="J216" s="15">
        <v>185.29</v>
      </c>
      <c r="K216" s="15" t="s">
        <v>724</v>
      </c>
      <c r="L216" s="15" t="s">
        <v>2479</v>
      </c>
      <c r="M216" s="15" t="s">
        <v>2479</v>
      </c>
      <c r="N216" s="15" t="s">
        <v>2479</v>
      </c>
      <c r="P216" s="16">
        <v>2875.29</v>
      </c>
    </row>
    <row r="217" spans="1:16" ht="30" x14ac:dyDescent="0.25">
      <c r="A217" s="15">
        <v>212</v>
      </c>
      <c r="B217" s="19">
        <v>42396.610312500001</v>
      </c>
      <c r="C217" s="19">
        <v>42389.623912037037</v>
      </c>
      <c r="D217" s="15" t="s">
        <v>116</v>
      </c>
      <c r="E217" s="15">
        <v>1.268997995602E-2</v>
      </c>
      <c r="F217" s="15">
        <v>-1</v>
      </c>
      <c r="G217" s="15">
        <v>-1</v>
      </c>
      <c r="H217" s="15" t="s">
        <v>2272</v>
      </c>
      <c r="I217" s="15" t="s">
        <v>65</v>
      </c>
      <c r="J217" s="15">
        <v>52.06</v>
      </c>
      <c r="K217" s="15" t="s">
        <v>726</v>
      </c>
      <c r="L217" s="15" t="s">
        <v>2479</v>
      </c>
      <c r="M217" s="15" t="s">
        <v>2479</v>
      </c>
      <c r="N217" s="15" t="s">
        <v>2479</v>
      </c>
      <c r="P217" s="16">
        <v>65.209999999999994</v>
      </c>
    </row>
    <row r="218" spans="1:16" ht="30" x14ac:dyDescent="0.25">
      <c r="A218" s="15">
        <v>213</v>
      </c>
      <c r="B218" s="19">
        <v>42396.61078703704</v>
      </c>
      <c r="C218" s="19">
        <v>42389.624027777776</v>
      </c>
      <c r="D218" s="15" t="s">
        <v>89</v>
      </c>
      <c r="E218" s="15">
        <v>-2.0564325944011301E-2</v>
      </c>
      <c r="F218" s="15">
        <v>-1</v>
      </c>
      <c r="G218" s="15">
        <v>-1</v>
      </c>
      <c r="H218" s="15" t="s">
        <v>2272</v>
      </c>
      <c r="I218" s="15" t="s">
        <v>65</v>
      </c>
      <c r="J218" s="15">
        <v>151.33000000000001</v>
      </c>
      <c r="K218" s="15" t="s">
        <v>727</v>
      </c>
      <c r="L218" s="15" t="s">
        <v>2479</v>
      </c>
      <c r="M218" s="15" t="s">
        <v>2479</v>
      </c>
      <c r="N218" s="15" t="s">
        <v>2479</v>
      </c>
      <c r="P218" s="16">
        <v>-111.18</v>
      </c>
    </row>
    <row r="219" spans="1:16" ht="30" x14ac:dyDescent="0.25">
      <c r="A219" s="15">
        <v>214</v>
      </c>
      <c r="B219" s="19">
        <v>42397.623043981483</v>
      </c>
      <c r="C219" s="19">
        <v>42389.624247685184</v>
      </c>
      <c r="D219" s="15" t="s">
        <v>88</v>
      </c>
      <c r="E219" s="15">
        <v>-4.6575782147442298E-2</v>
      </c>
      <c r="F219" s="15">
        <v>-1</v>
      </c>
      <c r="G219" s="15">
        <v>-1</v>
      </c>
      <c r="H219" s="15" t="s">
        <v>2272</v>
      </c>
      <c r="I219" s="15" t="s">
        <v>65</v>
      </c>
      <c r="J219" s="15">
        <v>282.26499999999999</v>
      </c>
      <c r="K219" s="15" t="s">
        <v>728</v>
      </c>
      <c r="L219" s="15" t="s">
        <v>2479</v>
      </c>
      <c r="M219" s="15" t="s">
        <v>2479</v>
      </c>
      <c r="N219" s="15" t="s">
        <v>2479</v>
      </c>
      <c r="P219" s="16">
        <v>-275.70999999999998</v>
      </c>
    </row>
    <row r="220" spans="1:16" ht="30" x14ac:dyDescent="0.25">
      <c r="A220" s="15">
        <v>215</v>
      </c>
      <c r="B220" s="19">
        <v>42396.51226851852</v>
      </c>
      <c r="C220" s="19">
        <v>42390.624814814815</v>
      </c>
      <c r="D220" s="15" t="s">
        <v>96</v>
      </c>
      <c r="E220" s="15">
        <v>-7.4412284277755106E-2</v>
      </c>
      <c r="F220" s="15">
        <v>-1</v>
      </c>
      <c r="G220" s="15">
        <v>-1</v>
      </c>
      <c r="H220" s="15" t="s">
        <v>2272</v>
      </c>
      <c r="I220" s="15" t="s">
        <v>66</v>
      </c>
      <c r="J220" s="15">
        <v>2.3697142859999998</v>
      </c>
      <c r="K220" s="15" t="s">
        <v>729</v>
      </c>
      <c r="L220" s="15" t="s">
        <v>2479</v>
      </c>
      <c r="M220" s="15" t="s">
        <v>2479</v>
      </c>
      <c r="N220" s="15" t="s">
        <v>2479</v>
      </c>
      <c r="P220" s="16">
        <v>-1095.2</v>
      </c>
    </row>
    <row r="221" spans="1:16" ht="30" x14ac:dyDescent="0.25">
      <c r="A221" s="15">
        <v>216</v>
      </c>
      <c r="B221" s="19">
        <v>42396.51226851852</v>
      </c>
      <c r="C221" s="19">
        <v>42390.625358796293</v>
      </c>
      <c r="D221" s="15" t="s">
        <v>96</v>
      </c>
      <c r="E221" s="15">
        <v>-7.3319273637667201E-2</v>
      </c>
      <c r="F221" s="15">
        <v>-1</v>
      </c>
      <c r="G221" s="15">
        <v>-1</v>
      </c>
      <c r="H221" s="15" t="s">
        <v>2272</v>
      </c>
      <c r="I221" s="15" t="s">
        <v>66</v>
      </c>
      <c r="J221" s="15">
        <v>2.3697142859999998</v>
      </c>
      <c r="K221" s="15" t="s">
        <v>729</v>
      </c>
      <c r="L221" s="15" t="s">
        <v>2479</v>
      </c>
      <c r="M221" s="15" t="s">
        <v>2479</v>
      </c>
      <c r="N221" s="15" t="s">
        <v>2479</v>
      </c>
      <c r="P221" s="16">
        <v>-2181.1999999999998</v>
      </c>
    </row>
    <row r="222" spans="1:16" ht="30" x14ac:dyDescent="0.25">
      <c r="A222" s="15">
        <v>217</v>
      </c>
      <c r="B222" s="19">
        <v>42396.512708333335</v>
      </c>
      <c r="C222" s="19">
        <v>42390.631412037037</v>
      </c>
      <c r="D222" s="15" t="s">
        <v>100</v>
      </c>
      <c r="E222" s="15">
        <v>-0.100271411338962</v>
      </c>
      <c r="F222" s="15">
        <v>-1</v>
      </c>
      <c r="G222" s="15">
        <v>-1</v>
      </c>
      <c r="H222" s="15" t="s">
        <v>2272</v>
      </c>
      <c r="I222" s="15" t="s">
        <v>66</v>
      </c>
      <c r="J222" s="15">
        <v>14.567708889</v>
      </c>
      <c r="K222" s="15" t="s">
        <v>730</v>
      </c>
      <c r="L222" s="15" t="s">
        <v>2479</v>
      </c>
      <c r="M222" s="15" t="s">
        <v>2479</v>
      </c>
      <c r="N222" s="15" t="s">
        <v>2479</v>
      </c>
      <c r="P222" s="16">
        <v>-997.5</v>
      </c>
    </row>
    <row r="223" spans="1:16" ht="30" x14ac:dyDescent="0.25">
      <c r="A223" s="15">
        <v>218</v>
      </c>
      <c r="B223" s="19">
        <v>42396.515069444446</v>
      </c>
      <c r="C223" s="19">
        <v>42390.631527777776</v>
      </c>
      <c r="D223" s="15" t="s">
        <v>94</v>
      </c>
      <c r="E223" s="15">
        <v>-0.12807858453162899</v>
      </c>
      <c r="F223" s="15">
        <v>-1</v>
      </c>
      <c r="G223" s="15">
        <v>-1</v>
      </c>
      <c r="H223" s="15" t="s">
        <v>2272</v>
      </c>
      <c r="I223" s="15" t="s">
        <v>66</v>
      </c>
      <c r="J223" s="15">
        <v>63.521422221999998</v>
      </c>
      <c r="K223" s="15" t="s">
        <v>731</v>
      </c>
      <c r="L223" s="15" t="s">
        <v>2479</v>
      </c>
      <c r="M223" s="15" t="s">
        <v>2479</v>
      </c>
      <c r="N223" s="15" t="s">
        <v>2479</v>
      </c>
      <c r="P223" s="16">
        <v>-1082.2</v>
      </c>
    </row>
    <row r="224" spans="1:16" ht="30" x14ac:dyDescent="0.25">
      <c r="A224" s="15">
        <v>219</v>
      </c>
      <c r="B224" s="19">
        <v>42396.51226851852</v>
      </c>
      <c r="C224" s="19">
        <v>42390.64099537037</v>
      </c>
      <c r="D224" s="15" t="s">
        <v>96</v>
      </c>
      <c r="E224" s="15">
        <v>-0.100055022889337</v>
      </c>
      <c r="F224" s="15">
        <v>-1</v>
      </c>
      <c r="G224" s="15">
        <v>-1</v>
      </c>
      <c r="H224" s="15" t="s">
        <v>2272</v>
      </c>
      <c r="I224" s="15" t="s">
        <v>66</v>
      </c>
      <c r="J224" s="15">
        <v>2.3697142859999998</v>
      </c>
      <c r="K224" s="15" t="s">
        <v>729</v>
      </c>
      <c r="L224" s="15" t="s">
        <v>2479</v>
      </c>
      <c r="M224" s="15" t="s">
        <v>2479</v>
      </c>
      <c r="N224" s="15" t="s">
        <v>2479</v>
      </c>
      <c r="P224" s="16">
        <v>-2171.1999999999998</v>
      </c>
    </row>
    <row r="225" spans="1:16" ht="30" x14ac:dyDescent="0.25">
      <c r="A225" s="15">
        <v>220</v>
      </c>
      <c r="B225" s="19">
        <v>42396.511666666665</v>
      </c>
      <c r="C225" s="19">
        <v>42391.423275462963</v>
      </c>
      <c r="D225" s="15" t="s">
        <v>82</v>
      </c>
      <c r="E225" s="15">
        <v>-0.11915887850467199</v>
      </c>
      <c r="F225" s="15">
        <v>-1</v>
      </c>
      <c r="G225" s="15">
        <v>-1</v>
      </c>
      <c r="H225" s="15" t="s">
        <v>2272</v>
      </c>
      <c r="I225" s="15" t="s">
        <v>66</v>
      </c>
      <c r="J225" s="15">
        <v>9.52</v>
      </c>
      <c r="K225" s="15" t="s">
        <v>732</v>
      </c>
      <c r="L225" s="15" t="s">
        <v>2479</v>
      </c>
      <c r="M225" s="15" t="s">
        <v>2479</v>
      </c>
      <c r="N225" s="15" t="s">
        <v>2479</v>
      </c>
      <c r="P225" s="16">
        <v>-510</v>
      </c>
    </row>
    <row r="226" spans="1:16" ht="30" x14ac:dyDescent="0.25">
      <c r="A226" s="15">
        <v>221</v>
      </c>
      <c r="B226" s="19">
        <v>42396.512048611112</v>
      </c>
      <c r="C226" s="19">
        <v>42391.424305555556</v>
      </c>
      <c r="D226" s="15" t="s">
        <v>101</v>
      </c>
      <c r="E226" s="15">
        <v>-0.185925925925925</v>
      </c>
      <c r="F226" s="15">
        <v>-1</v>
      </c>
      <c r="G226" s="15">
        <v>-1</v>
      </c>
      <c r="H226" s="15" t="s">
        <v>2272</v>
      </c>
      <c r="I226" s="15" t="s">
        <v>66</v>
      </c>
      <c r="J226" s="15">
        <v>19.146162857</v>
      </c>
      <c r="K226" s="15" t="s">
        <v>733</v>
      </c>
      <c r="L226" s="15" t="s">
        <v>2479</v>
      </c>
      <c r="M226" s="15" t="s">
        <v>2479</v>
      </c>
      <c r="N226" s="15" t="s">
        <v>2479</v>
      </c>
      <c r="P226" s="16">
        <v>-753</v>
      </c>
    </row>
    <row r="227" spans="1:16" ht="30" x14ac:dyDescent="0.25">
      <c r="A227" s="15">
        <v>222</v>
      </c>
      <c r="B227" s="19">
        <v>42396.511087962965</v>
      </c>
      <c r="C227" s="19">
        <v>42391.435011574074</v>
      </c>
      <c r="D227" s="15" t="s">
        <v>120</v>
      </c>
      <c r="E227" s="15">
        <v>-0.169006769115181</v>
      </c>
      <c r="F227" s="15">
        <v>-1</v>
      </c>
      <c r="G227" s="15">
        <v>-1</v>
      </c>
      <c r="H227" s="15" t="s">
        <v>2272</v>
      </c>
      <c r="I227" s="15" t="s">
        <v>66</v>
      </c>
      <c r="J227" s="15">
        <v>4.9598472219999996</v>
      </c>
      <c r="K227" s="15" t="s">
        <v>734</v>
      </c>
      <c r="L227" s="15" t="s">
        <v>2479</v>
      </c>
      <c r="M227" s="15" t="s">
        <v>2479</v>
      </c>
      <c r="N227" s="15" t="s">
        <v>2479</v>
      </c>
      <c r="P227" s="16">
        <v>-1984.9</v>
      </c>
    </row>
    <row r="228" spans="1:16" ht="30" x14ac:dyDescent="0.25">
      <c r="A228" s="15">
        <v>223</v>
      </c>
      <c r="B228" s="19">
        <v>42396.51394675926</v>
      </c>
      <c r="C228" s="19">
        <v>42391.439456018517</v>
      </c>
      <c r="D228" s="15" t="s">
        <v>86</v>
      </c>
      <c r="E228" s="15">
        <v>-0.106069639875983</v>
      </c>
      <c r="F228" s="15">
        <v>-1</v>
      </c>
      <c r="G228" s="15">
        <v>-1</v>
      </c>
      <c r="H228" s="15" t="s">
        <v>2272</v>
      </c>
      <c r="I228" s="15" t="s">
        <v>66</v>
      </c>
      <c r="J228" s="15">
        <v>26.449042856999998</v>
      </c>
      <c r="K228" s="15" t="s">
        <v>735</v>
      </c>
      <c r="L228" s="15" t="s">
        <v>2479</v>
      </c>
      <c r="M228" s="15" t="s">
        <v>2479</v>
      </c>
      <c r="N228" s="15" t="s">
        <v>2479</v>
      </c>
      <c r="P228" s="16">
        <v>-444.75</v>
      </c>
    </row>
    <row r="229" spans="1:16" ht="30" x14ac:dyDescent="0.25">
      <c r="A229" s="15">
        <v>224</v>
      </c>
      <c r="B229" s="19">
        <v>42397.400069444448</v>
      </c>
      <c r="C229" s="19">
        <v>42391.48096064815</v>
      </c>
      <c r="D229" s="15" t="s">
        <v>83</v>
      </c>
      <c r="E229" s="15">
        <v>-1.60221187403328E-2</v>
      </c>
      <c r="F229" s="15">
        <v>-1</v>
      </c>
      <c r="G229" s="15">
        <v>-1</v>
      </c>
      <c r="H229" s="15" t="s">
        <v>2272</v>
      </c>
      <c r="I229" s="15" t="s">
        <v>66</v>
      </c>
      <c r="J229" s="15">
        <v>3.6895121949999998</v>
      </c>
      <c r="K229" s="15" t="s">
        <v>736</v>
      </c>
      <c r="L229" s="15" t="s">
        <v>2479</v>
      </c>
      <c r="M229" s="15" t="s">
        <v>2479</v>
      </c>
      <c r="N229" s="15" t="s">
        <v>2479</v>
      </c>
      <c r="P229" s="16">
        <v>-58.5</v>
      </c>
    </row>
    <row r="230" spans="1:16" ht="30" x14ac:dyDescent="0.25">
      <c r="A230" s="15">
        <v>225</v>
      </c>
      <c r="B230" s="19">
        <v>42397.400335648148</v>
      </c>
      <c r="C230" s="19">
        <v>42391.48096064815</v>
      </c>
      <c r="D230" s="15" t="s">
        <v>83</v>
      </c>
      <c r="E230" s="15">
        <v>-1.2056301999135899E-2</v>
      </c>
      <c r="F230" s="15">
        <v>-1</v>
      </c>
      <c r="G230" s="15">
        <v>-1</v>
      </c>
      <c r="H230" s="15" t="s">
        <v>2272</v>
      </c>
      <c r="I230" s="15" t="s">
        <v>66</v>
      </c>
      <c r="J230" s="15">
        <v>3.689006</v>
      </c>
      <c r="K230" s="15" t="s">
        <v>736</v>
      </c>
      <c r="L230" s="15" t="s">
        <v>2479</v>
      </c>
      <c r="M230" s="15" t="s">
        <v>2479</v>
      </c>
      <c r="N230" s="15" t="s">
        <v>2479</v>
      </c>
      <c r="P230" s="16">
        <v>-220.1</v>
      </c>
    </row>
    <row r="231" spans="1:16" ht="30" x14ac:dyDescent="0.25">
      <c r="A231" s="15">
        <v>226</v>
      </c>
      <c r="B231" s="19">
        <v>42397.400636574072</v>
      </c>
      <c r="C231" s="19">
        <v>42391.48096064815</v>
      </c>
      <c r="D231" s="15" t="s">
        <v>83</v>
      </c>
      <c r="E231" s="15">
        <v>-2.3060895691214001E-2</v>
      </c>
      <c r="F231" s="15">
        <v>-1</v>
      </c>
      <c r="G231" s="15">
        <v>-1</v>
      </c>
      <c r="H231" s="15" t="s">
        <v>2272</v>
      </c>
      <c r="I231" s="15" t="s">
        <v>66</v>
      </c>
      <c r="J231" s="15">
        <v>3.7099839999999999</v>
      </c>
      <c r="K231" s="15" t="s">
        <v>736</v>
      </c>
      <c r="L231" s="15" t="s">
        <v>2479</v>
      </c>
      <c r="M231" s="15" t="s">
        <v>2479</v>
      </c>
      <c r="N231" s="15" t="s">
        <v>2479</v>
      </c>
      <c r="P231" s="16">
        <v>-168.4</v>
      </c>
    </row>
    <row r="232" spans="1:16" ht="30" x14ac:dyDescent="0.25">
      <c r="A232" s="15">
        <v>227</v>
      </c>
      <c r="B232" s="19">
        <v>42396.511388888888</v>
      </c>
      <c r="C232" s="19">
        <v>42391.48642361111</v>
      </c>
      <c r="D232" s="15" t="s">
        <v>121</v>
      </c>
      <c r="E232" s="15">
        <v>-0.178271908953261</v>
      </c>
      <c r="F232" s="15">
        <v>-1</v>
      </c>
      <c r="G232" s="15">
        <v>-1</v>
      </c>
      <c r="H232" s="15" t="s">
        <v>2272</v>
      </c>
      <c r="I232" s="15" t="s">
        <v>66</v>
      </c>
      <c r="J232" s="15">
        <v>7.0541609550000004</v>
      </c>
      <c r="K232" s="15" t="s">
        <v>737</v>
      </c>
      <c r="L232" s="15" t="s">
        <v>2479</v>
      </c>
      <c r="M232" s="15" t="s">
        <v>2479</v>
      </c>
      <c r="N232" s="15" t="s">
        <v>2479</v>
      </c>
      <c r="P232" s="16">
        <v>-1339.29</v>
      </c>
    </row>
    <row r="233" spans="1:16" ht="30" x14ac:dyDescent="0.25">
      <c r="A233" s="15">
        <v>228</v>
      </c>
      <c r="B233" s="19">
        <v>42417.634432870371</v>
      </c>
      <c r="C233" s="19">
        <v>42391.487986111111</v>
      </c>
      <c r="D233" s="15" t="s">
        <v>110</v>
      </c>
      <c r="E233" s="15">
        <v>-2.81666666666666E-2</v>
      </c>
      <c r="F233" s="15">
        <v>-1</v>
      </c>
      <c r="G233" s="15">
        <v>-1</v>
      </c>
      <c r="H233" s="15" t="s">
        <v>2272</v>
      </c>
      <c r="I233" s="15" t="s">
        <v>65</v>
      </c>
      <c r="J233" s="15">
        <v>2.94</v>
      </c>
      <c r="K233" s="15" t="s">
        <v>738</v>
      </c>
      <c r="L233" s="15" t="s">
        <v>2479</v>
      </c>
      <c r="M233" s="15" t="s">
        <v>2479</v>
      </c>
      <c r="N233" s="15" t="s">
        <v>2479</v>
      </c>
      <c r="P233" s="16">
        <v>-255.19</v>
      </c>
    </row>
    <row r="234" spans="1:16" ht="30" x14ac:dyDescent="0.25">
      <c r="A234" s="15">
        <v>229</v>
      </c>
      <c r="B234" s="19">
        <v>42417.625648148147</v>
      </c>
      <c r="C234" s="19">
        <v>42391.487986111111</v>
      </c>
      <c r="D234" s="15" t="s">
        <v>110</v>
      </c>
      <c r="E234" s="15">
        <v>-2.4855960264900601E-2</v>
      </c>
      <c r="F234" s="15">
        <v>-1</v>
      </c>
      <c r="G234" s="15">
        <v>-1</v>
      </c>
      <c r="H234" s="15" t="s">
        <v>2272</v>
      </c>
      <c r="I234" s="15" t="s">
        <v>65</v>
      </c>
      <c r="J234" s="15">
        <v>2.95</v>
      </c>
      <c r="K234" s="15" t="s">
        <v>738</v>
      </c>
      <c r="L234" s="15" t="s">
        <v>2479</v>
      </c>
      <c r="M234" s="15" t="s">
        <v>2479</v>
      </c>
      <c r="N234" s="15" t="s">
        <v>2479</v>
      </c>
      <c r="P234" s="16">
        <v>-150.13</v>
      </c>
    </row>
    <row r="235" spans="1:16" ht="30" x14ac:dyDescent="0.25">
      <c r="A235" s="15">
        <v>230</v>
      </c>
      <c r="B235" s="19">
        <v>42417.634687500002</v>
      </c>
      <c r="C235" s="19">
        <v>42391.488356481481</v>
      </c>
      <c r="D235" s="15" t="s">
        <v>107</v>
      </c>
      <c r="E235" s="15">
        <v>-1.50713489409141E-2</v>
      </c>
      <c r="F235" s="15">
        <v>-1</v>
      </c>
      <c r="G235" s="15">
        <v>-1</v>
      </c>
      <c r="H235" s="15" t="s">
        <v>2272</v>
      </c>
      <c r="I235" s="15" t="s">
        <v>65</v>
      </c>
      <c r="J235" s="15">
        <v>2.95</v>
      </c>
      <c r="K235" s="15" t="s">
        <v>739</v>
      </c>
      <c r="L235" s="15" t="s">
        <v>2479</v>
      </c>
      <c r="M235" s="15" t="s">
        <v>2479</v>
      </c>
      <c r="N235" s="15" t="s">
        <v>2479</v>
      </c>
      <c r="P235" s="16">
        <v>-135.19</v>
      </c>
    </row>
    <row r="236" spans="1:16" ht="30" x14ac:dyDescent="0.25">
      <c r="A236" s="15">
        <v>231</v>
      </c>
      <c r="B236" s="19">
        <v>42417.625509259262</v>
      </c>
      <c r="C236" s="19">
        <v>42391.488356481481</v>
      </c>
      <c r="D236" s="15" t="s">
        <v>107</v>
      </c>
      <c r="E236" s="15">
        <v>-1.5071906354515E-2</v>
      </c>
      <c r="F236" s="15">
        <v>-1</v>
      </c>
      <c r="G236" s="15">
        <v>-1</v>
      </c>
      <c r="H236" s="15" t="s">
        <v>2272</v>
      </c>
      <c r="I236" s="15" t="s">
        <v>65</v>
      </c>
      <c r="J236" s="15">
        <v>2.9500549999999999</v>
      </c>
      <c r="K236" s="15" t="s">
        <v>739</v>
      </c>
      <c r="L236" s="15" t="s">
        <v>2479</v>
      </c>
      <c r="M236" s="15" t="s">
        <v>2479</v>
      </c>
      <c r="N236" s="15" t="s">
        <v>2479</v>
      </c>
      <c r="P236" s="16">
        <v>-90.13</v>
      </c>
    </row>
    <row r="237" spans="1:16" ht="30" x14ac:dyDescent="0.25">
      <c r="A237" s="15">
        <v>232</v>
      </c>
      <c r="B237" s="19">
        <v>42417.625925925924</v>
      </c>
      <c r="C237" s="19">
        <v>42391.488449074073</v>
      </c>
      <c r="D237" s="15" t="s">
        <v>111</v>
      </c>
      <c r="E237" s="15">
        <v>-7.5561151079136593E-2</v>
      </c>
      <c r="F237" s="15">
        <v>-1</v>
      </c>
      <c r="G237" s="15">
        <v>-1</v>
      </c>
      <c r="H237" s="15" t="s">
        <v>2272</v>
      </c>
      <c r="I237" s="15" t="s">
        <v>65</v>
      </c>
      <c r="J237" s="15">
        <v>1.29</v>
      </c>
      <c r="K237" s="15" t="s">
        <v>740</v>
      </c>
      <c r="L237" s="15" t="s">
        <v>2479</v>
      </c>
      <c r="M237" s="15" t="s">
        <v>2479</v>
      </c>
      <c r="N237" s="15" t="s">
        <v>2479</v>
      </c>
      <c r="P237" s="16">
        <v>-210.06</v>
      </c>
    </row>
    <row r="238" spans="1:16" ht="30" x14ac:dyDescent="0.25">
      <c r="A238" s="15">
        <v>233</v>
      </c>
      <c r="B238" s="19">
        <v>42417.634953703702</v>
      </c>
      <c r="C238" s="19">
        <v>42391.488449074073</v>
      </c>
      <c r="D238" s="15" t="s">
        <v>111</v>
      </c>
      <c r="E238" s="15">
        <v>-7.5558752997601897E-2</v>
      </c>
      <c r="F238" s="15">
        <v>-1</v>
      </c>
      <c r="G238" s="15">
        <v>-1</v>
      </c>
      <c r="H238" s="15" t="s">
        <v>2272</v>
      </c>
      <c r="I238" s="15" t="s">
        <v>65</v>
      </c>
      <c r="J238" s="15">
        <v>1.29</v>
      </c>
      <c r="K238" s="15" t="s">
        <v>740</v>
      </c>
      <c r="L238" s="15" t="s">
        <v>2479</v>
      </c>
      <c r="M238" s="15" t="s">
        <v>2479</v>
      </c>
      <c r="N238" s="15" t="s">
        <v>2479</v>
      </c>
      <c r="P238" s="16">
        <v>-315.08</v>
      </c>
    </row>
    <row r="239" spans="1:16" ht="30" x14ac:dyDescent="0.25">
      <c r="A239" s="15">
        <v>234</v>
      </c>
      <c r="B239" s="19">
        <v>42417.635023148148</v>
      </c>
      <c r="C239" s="19">
        <v>42391.489155092589</v>
      </c>
      <c r="D239" s="15" t="s">
        <v>99</v>
      </c>
      <c r="E239" s="15">
        <v>-6.2063260340632601E-2</v>
      </c>
      <c r="F239" s="15">
        <v>-1</v>
      </c>
      <c r="G239" s="15">
        <v>-1</v>
      </c>
      <c r="H239" s="15" t="s">
        <v>2272</v>
      </c>
      <c r="I239" s="15" t="s">
        <v>65</v>
      </c>
      <c r="J239" s="15">
        <v>1.29</v>
      </c>
      <c r="K239" s="15" t="s">
        <v>741</v>
      </c>
      <c r="L239" s="15" t="s">
        <v>2479</v>
      </c>
      <c r="M239" s="15" t="s">
        <v>2479</v>
      </c>
      <c r="N239" s="15" t="s">
        <v>2479</v>
      </c>
      <c r="P239" s="16">
        <v>-255.08</v>
      </c>
    </row>
    <row r="240" spans="1:16" ht="30" x14ac:dyDescent="0.25">
      <c r="A240" s="15">
        <v>235</v>
      </c>
      <c r="B240" s="19">
        <v>42417.626134259262</v>
      </c>
      <c r="C240" s="19">
        <v>42391.489155092589</v>
      </c>
      <c r="D240" s="15" t="s">
        <v>99</v>
      </c>
      <c r="E240" s="15">
        <v>-6.9364963503649596E-2</v>
      </c>
      <c r="F240" s="15">
        <v>-1</v>
      </c>
      <c r="G240" s="15">
        <v>-1</v>
      </c>
      <c r="H240" s="15" t="s">
        <v>2272</v>
      </c>
      <c r="I240" s="15" t="s">
        <v>65</v>
      </c>
      <c r="J240" s="15">
        <v>1.28</v>
      </c>
      <c r="K240" s="15" t="s">
        <v>741</v>
      </c>
      <c r="L240" s="15" t="s">
        <v>2479</v>
      </c>
      <c r="M240" s="15" t="s">
        <v>2479</v>
      </c>
      <c r="N240" s="15" t="s">
        <v>2479</v>
      </c>
      <c r="P240" s="16">
        <v>-190.06</v>
      </c>
    </row>
    <row r="241" spans="1:16" ht="30" x14ac:dyDescent="0.25">
      <c r="A241" s="15">
        <v>236</v>
      </c>
      <c r="B241" s="19">
        <v>42396.511666666665</v>
      </c>
      <c r="C241" s="19">
        <v>42391.498472222222</v>
      </c>
      <c r="D241" s="15" t="s">
        <v>82</v>
      </c>
      <c r="E241" s="15">
        <v>-0.119568708634501</v>
      </c>
      <c r="F241" s="15">
        <v>-1</v>
      </c>
      <c r="G241" s="15">
        <v>-1</v>
      </c>
      <c r="H241" s="15" t="s">
        <v>2272</v>
      </c>
      <c r="I241" s="15" t="s">
        <v>66</v>
      </c>
      <c r="J241" s="15">
        <v>9.52</v>
      </c>
      <c r="K241" s="15" t="s">
        <v>732</v>
      </c>
      <c r="L241" s="15" t="s">
        <v>2479</v>
      </c>
      <c r="M241" s="15" t="s">
        <v>2479</v>
      </c>
      <c r="N241" s="15" t="s">
        <v>2479</v>
      </c>
      <c r="P241" s="16">
        <v>-1020</v>
      </c>
    </row>
    <row r="242" spans="1:16" ht="30" x14ac:dyDescent="0.25">
      <c r="A242" s="15">
        <v>237</v>
      </c>
      <c r="B242" s="19">
        <v>42396.51394675926</v>
      </c>
      <c r="C242" s="19">
        <v>42391.498807870368</v>
      </c>
      <c r="D242" s="15" t="s">
        <v>86</v>
      </c>
      <c r="E242" s="15">
        <v>-0.10870417090186101</v>
      </c>
      <c r="F242" s="15">
        <v>-1</v>
      </c>
      <c r="G242" s="15">
        <v>-1</v>
      </c>
      <c r="H242" s="15" t="s">
        <v>2272</v>
      </c>
      <c r="I242" s="15" t="s">
        <v>66</v>
      </c>
      <c r="J242" s="15">
        <v>26.449042856999998</v>
      </c>
      <c r="K242" s="15" t="s">
        <v>735</v>
      </c>
      <c r="L242" s="15" t="s">
        <v>2479</v>
      </c>
      <c r="M242" s="15" t="s">
        <v>2479</v>
      </c>
      <c r="N242" s="15" t="s">
        <v>2479</v>
      </c>
      <c r="P242" s="16">
        <v>-908.5</v>
      </c>
    </row>
    <row r="243" spans="1:16" ht="30" x14ac:dyDescent="0.25">
      <c r="A243" s="15">
        <v>238</v>
      </c>
      <c r="B243" s="19">
        <v>42396.511388888888</v>
      </c>
      <c r="C243" s="19">
        <v>42391.499282407407</v>
      </c>
      <c r="D243" s="15" t="s">
        <v>121</v>
      </c>
      <c r="E243" s="15">
        <v>-0.19198483617654999</v>
      </c>
      <c r="F243" s="15">
        <v>-1</v>
      </c>
      <c r="G243" s="15">
        <v>-1</v>
      </c>
      <c r="H243" s="15" t="s">
        <v>2272</v>
      </c>
      <c r="I243" s="15" t="s">
        <v>66</v>
      </c>
      <c r="J243" s="15">
        <v>7.0541609550000004</v>
      </c>
      <c r="K243" s="15" t="s">
        <v>737</v>
      </c>
      <c r="L243" s="15" t="s">
        <v>2479</v>
      </c>
      <c r="M243" s="15" t="s">
        <v>2479</v>
      </c>
      <c r="N243" s="15" t="s">
        <v>2479</v>
      </c>
      <c r="P243" s="16">
        <v>-574.29</v>
      </c>
    </row>
    <row r="244" spans="1:16" ht="30" x14ac:dyDescent="0.25">
      <c r="A244" s="15">
        <v>239</v>
      </c>
      <c r="B244" s="19">
        <v>42396.511087962965</v>
      </c>
      <c r="C244" s="19">
        <v>42391.551620370374</v>
      </c>
      <c r="D244" s="15" t="s">
        <v>120</v>
      </c>
      <c r="E244" s="15">
        <v>-0.25251529327096001</v>
      </c>
      <c r="F244" s="15">
        <v>-1</v>
      </c>
      <c r="G244" s="15">
        <v>-1</v>
      </c>
      <c r="H244" s="15" t="s">
        <v>2272</v>
      </c>
      <c r="I244" s="15" t="s">
        <v>66</v>
      </c>
      <c r="J244" s="15">
        <v>4.9598472219999996</v>
      </c>
      <c r="K244" s="15" t="s">
        <v>734</v>
      </c>
      <c r="L244" s="15" t="s">
        <v>2479</v>
      </c>
      <c r="M244" s="15" t="s">
        <v>2479</v>
      </c>
      <c r="N244" s="15" t="s">
        <v>2479</v>
      </c>
      <c r="P244" s="16">
        <v>-7017.4</v>
      </c>
    </row>
    <row r="245" spans="1:16" ht="30" x14ac:dyDescent="0.25">
      <c r="A245" s="15">
        <v>240</v>
      </c>
      <c r="B245" s="19">
        <v>42397.400636574072</v>
      </c>
      <c r="C245" s="19">
        <v>42391.599918981483</v>
      </c>
      <c r="D245" s="15" t="s">
        <v>83</v>
      </c>
      <c r="E245" s="15">
        <v>-1.03413084562382E-2</v>
      </c>
      <c r="F245" s="15">
        <v>-1</v>
      </c>
      <c r="G245" s="15">
        <v>-1</v>
      </c>
      <c r="H245" s="15" t="s">
        <v>2272</v>
      </c>
      <c r="I245" s="15" t="s">
        <v>66</v>
      </c>
      <c r="J245" s="15">
        <v>3.7099839999999999</v>
      </c>
      <c r="K245" s="15" t="s">
        <v>736</v>
      </c>
      <c r="L245" s="15" t="s">
        <v>2479</v>
      </c>
      <c r="M245" s="15" t="s">
        <v>2479</v>
      </c>
      <c r="N245" s="15" t="s">
        <v>2479</v>
      </c>
      <c r="P245" s="16">
        <v>-228.4</v>
      </c>
    </row>
    <row r="246" spans="1:16" ht="30" x14ac:dyDescent="0.25">
      <c r="A246" s="15">
        <v>241</v>
      </c>
      <c r="B246" s="19">
        <v>42397.398298611108</v>
      </c>
      <c r="C246" s="19">
        <v>42391.667164351849</v>
      </c>
      <c r="D246" s="15" t="s">
        <v>98</v>
      </c>
      <c r="E246" s="15">
        <v>7.3145245559038596E-3</v>
      </c>
      <c r="F246" s="15">
        <v>-1</v>
      </c>
      <c r="G246" s="15">
        <v>-1</v>
      </c>
      <c r="H246" s="15" t="s">
        <v>2272</v>
      </c>
      <c r="I246" s="15" t="s">
        <v>66</v>
      </c>
      <c r="J246" s="15">
        <v>9.4600000000000009</v>
      </c>
      <c r="K246" s="15" t="s">
        <v>742</v>
      </c>
      <c r="L246" s="15" t="s">
        <v>2479</v>
      </c>
      <c r="M246" s="15" t="s">
        <v>2479</v>
      </c>
      <c r="N246" s="15" t="s">
        <v>2479</v>
      </c>
      <c r="P246" s="16">
        <v>52.5</v>
      </c>
    </row>
    <row r="247" spans="1:16" ht="30" x14ac:dyDescent="0.25">
      <c r="A247" s="15">
        <v>242</v>
      </c>
      <c r="B247" s="19">
        <v>42397.622824074075</v>
      </c>
      <c r="C247" s="19">
        <v>42391.680937500001</v>
      </c>
      <c r="D247" s="15" t="s">
        <v>122</v>
      </c>
      <c r="E247" s="15">
        <v>-1.5265190907740299E-2</v>
      </c>
      <c r="F247" s="15">
        <v>-1</v>
      </c>
      <c r="G247" s="15">
        <v>-1</v>
      </c>
      <c r="H247" s="15" t="s">
        <v>2272</v>
      </c>
      <c r="I247" s="15" t="s">
        <v>65</v>
      </c>
      <c r="J247" s="15">
        <v>265.19</v>
      </c>
      <c r="K247" s="15" t="s">
        <v>743</v>
      </c>
      <c r="L247" s="15" t="s">
        <v>2479</v>
      </c>
      <c r="M247" s="15" t="s">
        <v>2479</v>
      </c>
      <c r="N247" s="15" t="s">
        <v>2479</v>
      </c>
      <c r="P247" s="16">
        <v>-82.2</v>
      </c>
    </row>
    <row r="248" spans="1:16" ht="30" x14ac:dyDescent="0.25">
      <c r="A248" s="15">
        <v>243</v>
      </c>
      <c r="B248" s="19">
        <v>42396.511886574073</v>
      </c>
      <c r="C248" s="19">
        <v>42394.396527777775</v>
      </c>
      <c r="D248" s="15" t="s">
        <v>74</v>
      </c>
      <c r="E248" s="15">
        <v>-8.5748440748440694E-2</v>
      </c>
      <c r="F248" s="15">
        <v>-1</v>
      </c>
      <c r="G248" s="15">
        <v>-1</v>
      </c>
      <c r="H248" s="15" t="s">
        <v>2272</v>
      </c>
      <c r="I248" s="15" t="s">
        <v>66</v>
      </c>
      <c r="J248" s="15">
        <v>3.1994820000000002</v>
      </c>
      <c r="K248" s="15" t="s">
        <v>744</v>
      </c>
      <c r="L248" s="15" t="s">
        <v>2479</v>
      </c>
      <c r="M248" s="15" t="s">
        <v>2479</v>
      </c>
      <c r="N248" s="15" t="s">
        <v>2479</v>
      </c>
      <c r="P248" s="16">
        <v>-1649.8</v>
      </c>
    </row>
    <row r="249" spans="1:16" ht="30" x14ac:dyDescent="0.25">
      <c r="A249" s="15">
        <v>244</v>
      </c>
      <c r="B249" s="19">
        <v>42396.511087962965</v>
      </c>
      <c r="C249" s="19">
        <v>42394.396874999999</v>
      </c>
      <c r="D249" s="15" t="s">
        <v>120</v>
      </c>
      <c r="E249" s="15">
        <v>-0.27880891173950301</v>
      </c>
      <c r="F249" s="15">
        <v>-1</v>
      </c>
      <c r="G249" s="15">
        <v>-1</v>
      </c>
      <c r="H249" s="15" t="s">
        <v>2272</v>
      </c>
      <c r="I249" s="15" t="s">
        <v>66</v>
      </c>
      <c r="J249" s="15">
        <v>4.9598472219999996</v>
      </c>
      <c r="K249" s="15" t="s">
        <v>745</v>
      </c>
      <c r="L249" s="15" t="s">
        <v>2479</v>
      </c>
      <c r="M249" s="15" t="s">
        <v>2479</v>
      </c>
      <c r="N249" s="15" t="s">
        <v>2479</v>
      </c>
      <c r="P249" s="16">
        <v>-6507.4</v>
      </c>
    </row>
    <row r="250" spans="1:16" ht="30" x14ac:dyDescent="0.25">
      <c r="A250" s="15">
        <v>245</v>
      </c>
      <c r="B250" s="19">
        <v>42396.512048611112</v>
      </c>
      <c r="C250" s="19">
        <v>42394.397372685184</v>
      </c>
      <c r="D250" s="15" t="s">
        <v>101</v>
      </c>
      <c r="E250" s="15">
        <v>-0.13340091603342299</v>
      </c>
      <c r="F250" s="15">
        <v>-1</v>
      </c>
      <c r="G250" s="15">
        <v>-1</v>
      </c>
      <c r="H250" s="15" t="s">
        <v>2272</v>
      </c>
      <c r="I250" s="15" t="s">
        <v>66</v>
      </c>
      <c r="J250" s="15">
        <v>19.146162857</v>
      </c>
      <c r="K250" s="15" t="s">
        <v>746</v>
      </c>
      <c r="L250" s="15" t="s">
        <v>2479</v>
      </c>
      <c r="M250" s="15" t="s">
        <v>2479</v>
      </c>
      <c r="N250" s="15" t="s">
        <v>2479</v>
      </c>
      <c r="P250" s="16">
        <v>-2255.5</v>
      </c>
    </row>
    <row r="251" spans="1:16" ht="30" x14ac:dyDescent="0.25">
      <c r="A251" s="15">
        <v>246</v>
      </c>
      <c r="B251" s="19">
        <v>42396.514467592591</v>
      </c>
      <c r="C251" s="19">
        <v>42394.398009259261</v>
      </c>
      <c r="D251" s="15" t="s">
        <v>103</v>
      </c>
      <c r="E251" s="15">
        <v>3.9004329004329E-2</v>
      </c>
      <c r="F251" s="15">
        <v>-1</v>
      </c>
      <c r="G251" s="15">
        <v>-1</v>
      </c>
      <c r="H251" s="15" t="s">
        <v>2272</v>
      </c>
      <c r="I251" s="15" t="s">
        <v>66</v>
      </c>
      <c r="J251" s="15">
        <v>29.527456522000001</v>
      </c>
      <c r="K251" s="15" t="s">
        <v>747</v>
      </c>
      <c r="L251" s="15" t="s">
        <v>2479</v>
      </c>
      <c r="M251" s="15" t="s">
        <v>2479</v>
      </c>
      <c r="N251" s="15" t="s">
        <v>2479</v>
      </c>
      <c r="P251" s="16">
        <v>180.2</v>
      </c>
    </row>
    <row r="252" spans="1:16" ht="30" x14ac:dyDescent="0.25">
      <c r="A252" s="15">
        <v>247</v>
      </c>
      <c r="B252" s="19">
        <v>42396.514467592591</v>
      </c>
      <c r="C252" s="19">
        <v>42394.398368055554</v>
      </c>
      <c r="D252" s="15" t="s">
        <v>103</v>
      </c>
      <c r="E252" s="15">
        <v>2.60369271348499E-2</v>
      </c>
      <c r="F252" s="15">
        <v>-1</v>
      </c>
      <c r="G252" s="15">
        <v>-1</v>
      </c>
      <c r="H252" s="15" t="s">
        <v>2272</v>
      </c>
      <c r="I252" s="15" t="s">
        <v>66</v>
      </c>
      <c r="J252" s="15">
        <v>29.527456522000001</v>
      </c>
      <c r="K252" s="15" t="s">
        <v>747</v>
      </c>
      <c r="L252" s="15" t="s">
        <v>2479</v>
      </c>
      <c r="M252" s="15" t="s">
        <v>2479</v>
      </c>
      <c r="N252" s="15" t="s">
        <v>2479</v>
      </c>
      <c r="P252" s="16">
        <v>789.7</v>
      </c>
    </row>
    <row r="253" spans="1:16" ht="30" x14ac:dyDescent="0.25">
      <c r="A253" s="15">
        <v>248</v>
      </c>
      <c r="B253" s="19">
        <v>42397.398298611108</v>
      </c>
      <c r="C253" s="19">
        <v>42394.399340277778</v>
      </c>
      <c r="D253" s="15" t="s">
        <v>98</v>
      </c>
      <c r="E253" s="15">
        <v>-3.4608378870673903E-2</v>
      </c>
      <c r="F253" s="15">
        <v>-1</v>
      </c>
      <c r="G253" s="15">
        <v>-1</v>
      </c>
      <c r="H253" s="15" t="s">
        <v>2272</v>
      </c>
      <c r="I253" s="15" t="s">
        <v>66</v>
      </c>
      <c r="J253" s="15">
        <v>9.4600000000000009</v>
      </c>
      <c r="K253" s="15" t="s">
        <v>748</v>
      </c>
      <c r="L253" s="15" t="s">
        <v>2479</v>
      </c>
      <c r="M253" s="15" t="s">
        <v>2479</v>
      </c>
      <c r="N253" s="15" t="s">
        <v>2479</v>
      </c>
      <c r="P253" s="16">
        <v>-1425</v>
      </c>
    </row>
    <row r="254" spans="1:16" ht="30" x14ac:dyDescent="0.25">
      <c r="A254" s="15">
        <v>249</v>
      </c>
      <c r="B254" s="19">
        <v>42396.513275462959</v>
      </c>
      <c r="C254" s="19">
        <v>42394.399467592593</v>
      </c>
      <c r="D254" s="15" t="s">
        <v>109</v>
      </c>
      <c r="E254" s="15">
        <v>-2.2691450030143799E-2</v>
      </c>
      <c r="F254" s="15">
        <v>-1</v>
      </c>
      <c r="G254" s="15">
        <v>-1</v>
      </c>
      <c r="H254" s="15" t="s">
        <v>2272</v>
      </c>
      <c r="I254" s="15" t="s">
        <v>66</v>
      </c>
      <c r="J254" s="15">
        <v>6.2512195119999996</v>
      </c>
      <c r="K254" s="15" t="s">
        <v>749</v>
      </c>
      <c r="L254" s="15" t="s">
        <v>2479</v>
      </c>
      <c r="M254" s="15" t="s">
        <v>2479</v>
      </c>
      <c r="N254" s="15" t="s">
        <v>2479</v>
      </c>
      <c r="P254" s="16">
        <v>-624.79999999999995</v>
      </c>
    </row>
    <row r="255" spans="1:16" ht="30" x14ac:dyDescent="0.25">
      <c r="A255" s="15">
        <v>250</v>
      </c>
      <c r="B255" s="19">
        <v>42396.511886574073</v>
      </c>
      <c r="C255" s="19">
        <v>42394.399895833332</v>
      </c>
      <c r="D255" s="15" t="s">
        <v>74</v>
      </c>
      <c r="E255" s="15">
        <v>-7.4506308524852793E-2</v>
      </c>
      <c r="F255" s="15">
        <v>-1</v>
      </c>
      <c r="G255" s="15">
        <v>-1</v>
      </c>
      <c r="H255" s="15" t="s">
        <v>2272</v>
      </c>
      <c r="I255" s="15" t="s">
        <v>66</v>
      </c>
      <c r="J255" s="15">
        <v>3.1994820000000002</v>
      </c>
      <c r="K255" s="15" t="s">
        <v>744</v>
      </c>
      <c r="L255" s="15" t="s">
        <v>2479</v>
      </c>
      <c r="M255" s="15" t="s">
        <v>2479</v>
      </c>
      <c r="N255" s="15" t="s">
        <v>2479</v>
      </c>
      <c r="P255" s="16">
        <v>-1559.8</v>
      </c>
    </row>
    <row r="256" spans="1:16" ht="30" x14ac:dyDescent="0.25">
      <c r="A256" s="15">
        <v>251</v>
      </c>
      <c r="B256" s="19">
        <v>42396.51394675926</v>
      </c>
      <c r="C256" s="19">
        <v>42394.400520833333</v>
      </c>
      <c r="D256" s="15" t="s">
        <v>86</v>
      </c>
      <c r="E256" s="15">
        <v>-0.12439548107682701</v>
      </c>
      <c r="F256" s="15">
        <v>-1</v>
      </c>
      <c r="G256" s="15">
        <v>-1</v>
      </c>
      <c r="H256" s="15" t="s">
        <v>2272</v>
      </c>
      <c r="I256" s="15" t="s">
        <v>66</v>
      </c>
      <c r="J256" s="15">
        <v>26.449042856999998</v>
      </c>
      <c r="K256" s="15" t="s">
        <v>750</v>
      </c>
      <c r="L256" s="15" t="s">
        <v>2479</v>
      </c>
      <c r="M256" s="15" t="s">
        <v>2479</v>
      </c>
      <c r="N256" s="15" t="s">
        <v>2479</v>
      </c>
      <c r="P256" s="16">
        <v>-4097</v>
      </c>
    </row>
    <row r="257" spans="1:16" ht="30" x14ac:dyDescent="0.25">
      <c r="A257" s="15">
        <v>252</v>
      </c>
      <c r="B257" s="19">
        <v>42396.511666666665</v>
      </c>
      <c r="C257" s="19">
        <v>42394.400671296295</v>
      </c>
      <c r="D257" s="15" t="s">
        <v>82</v>
      </c>
      <c r="E257" s="15">
        <v>-0.101443386209132</v>
      </c>
      <c r="F257" s="15">
        <v>-1</v>
      </c>
      <c r="G257" s="15">
        <v>-1</v>
      </c>
      <c r="H257" s="15" t="s">
        <v>2272</v>
      </c>
      <c r="I257" s="15" t="s">
        <v>66</v>
      </c>
      <c r="J257" s="15">
        <v>9.52</v>
      </c>
      <c r="K257" s="15" t="s">
        <v>751</v>
      </c>
      <c r="L257" s="15" t="s">
        <v>2479</v>
      </c>
      <c r="M257" s="15" t="s">
        <v>2479</v>
      </c>
      <c r="N257" s="15" t="s">
        <v>2479</v>
      </c>
      <c r="P257" s="16">
        <v>-3510</v>
      </c>
    </row>
    <row r="258" spans="1:16" ht="30" x14ac:dyDescent="0.25">
      <c r="A258" s="15">
        <v>253</v>
      </c>
      <c r="B258" s="19">
        <v>42396.511388888888</v>
      </c>
      <c r="C258" s="19">
        <v>42394.400833333333</v>
      </c>
      <c r="D258" s="15" t="s">
        <v>121</v>
      </c>
      <c r="E258" s="15">
        <v>-0.20974329935709901</v>
      </c>
      <c r="F258" s="15">
        <v>-1</v>
      </c>
      <c r="G258" s="15">
        <v>-1</v>
      </c>
      <c r="H258" s="15" t="s">
        <v>2272</v>
      </c>
      <c r="I258" s="15" t="s">
        <v>66</v>
      </c>
      <c r="J258" s="15">
        <v>7.0541609550000004</v>
      </c>
      <c r="K258" s="15" t="s">
        <v>752</v>
      </c>
      <c r="L258" s="15" t="s">
        <v>2479</v>
      </c>
      <c r="M258" s="15" t="s">
        <v>2479</v>
      </c>
      <c r="N258" s="15" t="s">
        <v>2479</v>
      </c>
      <c r="P258" s="16">
        <v>-3059.45</v>
      </c>
    </row>
    <row r="259" spans="1:16" ht="30" x14ac:dyDescent="0.25">
      <c r="A259" s="15">
        <v>254</v>
      </c>
      <c r="B259" s="19">
        <v>42396.511388888888</v>
      </c>
      <c r="C259" s="19">
        <v>42394.400891203702</v>
      </c>
      <c r="D259" s="15" t="s">
        <v>121</v>
      </c>
      <c r="E259" s="15">
        <v>-0.21535506016237099</v>
      </c>
      <c r="F259" s="15">
        <v>-1</v>
      </c>
      <c r="G259" s="15">
        <v>-1</v>
      </c>
      <c r="H259" s="15" t="s">
        <v>2272</v>
      </c>
      <c r="I259" s="15" t="s">
        <v>66</v>
      </c>
      <c r="J259" s="15">
        <v>7.0541609550000004</v>
      </c>
      <c r="K259" s="15" t="s">
        <v>752</v>
      </c>
      <c r="L259" s="15" t="s">
        <v>2479</v>
      </c>
      <c r="M259" s="15" t="s">
        <v>2479</v>
      </c>
      <c r="N259" s="15" t="s">
        <v>2479</v>
      </c>
      <c r="P259" s="16">
        <v>-4384.25</v>
      </c>
    </row>
    <row r="260" spans="1:16" ht="30" x14ac:dyDescent="0.25">
      <c r="A260" s="15">
        <v>255</v>
      </c>
      <c r="B260" s="19">
        <v>42397.398101851853</v>
      </c>
      <c r="C260" s="19">
        <v>42394.402453703704</v>
      </c>
      <c r="D260" s="15" t="s">
        <v>112</v>
      </c>
      <c r="E260" s="15">
        <v>-2.4916275954454101E-2</v>
      </c>
      <c r="F260" s="15">
        <v>-1</v>
      </c>
      <c r="G260" s="15">
        <v>-1</v>
      </c>
      <c r="H260" s="15" t="s">
        <v>2272</v>
      </c>
      <c r="I260" s="15" t="s">
        <v>66</v>
      </c>
      <c r="J260" s="15">
        <v>15.2654</v>
      </c>
      <c r="K260" s="15" t="s">
        <v>753</v>
      </c>
      <c r="L260" s="15" t="s">
        <v>2479</v>
      </c>
      <c r="M260" s="15" t="s">
        <v>2479</v>
      </c>
      <c r="N260" s="15" t="s">
        <v>2479</v>
      </c>
      <c r="P260" s="16">
        <v>-93</v>
      </c>
    </row>
    <row r="261" spans="1:16" ht="30" x14ac:dyDescent="0.25">
      <c r="A261" s="15">
        <v>256</v>
      </c>
      <c r="B261" s="19">
        <v>42397.400636574072</v>
      </c>
      <c r="C261" s="19">
        <v>42394.403680555559</v>
      </c>
      <c r="D261" s="15" t="s">
        <v>83</v>
      </c>
      <c r="E261" s="15">
        <v>-4.5981839693641002E-2</v>
      </c>
      <c r="F261" s="15">
        <v>-1</v>
      </c>
      <c r="G261" s="15">
        <v>-1</v>
      </c>
      <c r="H261" s="15" t="s">
        <v>2272</v>
      </c>
      <c r="I261" s="15" t="s">
        <v>66</v>
      </c>
      <c r="J261" s="15">
        <v>3.7099839999999999</v>
      </c>
      <c r="K261" s="15" t="s">
        <v>754</v>
      </c>
      <c r="L261" s="15" t="s">
        <v>2479</v>
      </c>
      <c r="M261" s="15" t="s">
        <v>2479</v>
      </c>
      <c r="N261" s="15" t="s">
        <v>2479</v>
      </c>
      <c r="P261" s="16">
        <v>-328.4</v>
      </c>
    </row>
    <row r="262" spans="1:16" ht="30" x14ac:dyDescent="0.25">
      <c r="A262" s="15">
        <v>257</v>
      </c>
      <c r="B262" s="19">
        <v>42397.622650462959</v>
      </c>
      <c r="C262" s="19">
        <v>42394.405833333331</v>
      </c>
      <c r="D262" s="15" t="s">
        <v>91</v>
      </c>
      <c r="E262" s="15">
        <v>-5.2749972858538698E-2</v>
      </c>
      <c r="F262" s="15">
        <v>-1</v>
      </c>
      <c r="G262" s="15">
        <v>-1</v>
      </c>
      <c r="H262" s="15" t="s">
        <v>2272</v>
      </c>
      <c r="I262" s="15" t="s">
        <v>65</v>
      </c>
      <c r="J262" s="15">
        <v>87.271000000000001</v>
      </c>
      <c r="K262" s="15" t="s">
        <v>755</v>
      </c>
      <c r="L262" s="15" t="s">
        <v>2479</v>
      </c>
      <c r="M262" s="15" t="s">
        <v>2479</v>
      </c>
      <c r="N262" s="15" t="s">
        <v>2479</v>
      </c>
      <c r="P262" s="16">
        <v>-485.88</v>
      </c>
    </row>
    <row r="263" spans="1:16" ht="30" x14ac:dyDescent="0.25">
      <c r="A263" s="15">
        <v>258</v>
      </c>
      <c r="B263" s="19">
        <v>42396.515393518515</v>
      </c>
      <c r="C263" s="19">
        <v>42394.406064814815</v>
      </c>
      <c r="D263" s="15" t="s">
        <v>64</v>
      </c>
      <c r="E263" s="15">
        <v>-4.60464807436919E-2</v>
      </c>
      <c r="F263" s="15">
        <v>-1</v>
      </c>
      <c r="G263" s="15">
        <v>-1</v>
      </c>
      <c r="H263" s="15" t="s">
        <v>2272</v>
      </c>
      <c r="I263" s="15" t="s">
        <v>65</v>
      </c>
      <c r="J263" s="15">
        <v>95.801050000000004</v>
      </c>
      <c r="K263" s="15" t="s">
        <v>756</v>
      </c>
      <c r="L263" s="15" t="s">
        <v>2479</v>
      </c>
      <c r="M263" s="15" t="s">
        <v>2479</v>
      </c>
      <c r="N263" s="15" t="s">
        <v>2479</v>
      </c>
      <c r="P263" s="16">
        <v>-693.46</v>
      </c>
    </row>
    <row r="264" spans="1:16" ht="30" x14ac:dyDescent="0.25">
      <c r="A264" s="15">
        <v>259</v>
      </c>
      <c r="B264" s="19">
        <v>42396.517280092594</v>
      </c>
      <c r="C264" s="19">
        <v>42394.407060185185</v>
      </c>
      <c r="D264" s="15" t="s">
        <v>104</v>
      </c>
      <c r="E264" s="15">
        <v>-2.02022900763358E-2</v>
      </c>
      <c r="F264" s="15">
        <v>-1</v>
      </c>
      <c r="G264" s="15">
        <v>-1</v>
      </c>
      <c r="H264" s="15" t="s">
        <v>2272</v>
      </c>
      <c r="I264" s="15" t="s">
        <v>65</v>
      </c>
      <c r="J264" s="15">
        <v>77.049285714000007</v>
      </c>
      <c r="K264" s="15" t="s">
        <v>757</v>
      </c>
      <c r="L264" s="15" t="s">
        <v>2479</v>
      </c>
      <c r="M264" s="15" t="s">
        <v>2479</v>
      </c>
      <c r="N264" s="15" t="s">
        <v>2479</v>
      </c>
      <c r="P264" s="16">
        <v>-158.79</v>
      </c>
    </row>
    <row r="265" spans="1:16" ht="30" x14ac:dyDescent="0.25">
      <c r="A265" s="15">
        <v>260</v>
      </c>
      <c r="B265" s="19">
        <v>42397.398101851853</v>
      </c>
      <c r="C265" s="19">
        <v>42394.408414351848</v>
      </c>
      <c r="D265" s="15" t="s">
        <v>112</v>
      </c>
      <c r="E265" s="15">
        <v>-2.18031032637774E-2</v>
      </c>
      <c r="F265" s="15">
        <v>-1</v>
      </c>
      <c r="G265" s="15">
        <v>-1</v>
      </c>
      <c r="H265" s="15" t="s">
        <v>2272</v>
      </c>
      <c r="I265" s="15" t="s">
        <v>66</v>
      </c>
      <c r="J265" s="15">
        <v>15.2654</v>
      </c>
      <c r="K265" s="15" t="s">
        <v>753</v>
      </c>
      <c r="L265" s="15" t="s">
        <v>2479</v>
      </c>
      <c r="M265" s="15" t="s">
        <v>2479</v>
      </c>
      <c r="N265" s="15" t="s">
        <v>2479</v>
      </c>
      <c r="P265" s="16">
        <v>-163</v>
      </c>
    </row>
    <row r="266" spans="1:16" ht="30" x14ac:dyDescent="0.25">
      <c r="A266" s="15">
        <v>261</v>
      </c>
      <c r="B266" s="19">
        <v>42396.515069444446</v>
      </c>
      <c r="C266" s="19">
        <v>42394.427337962959</v>
      </c>
      <c r="D266" s="15" t="s">
        <v>94</v>
      </c>
      <c r="E266" s="15">
        <v>-2.1255960992337699E-2</v>
      </c>
      <c r="F266" s="15">
        <v>-1</v>
      </c>
      <c r="G266" s="15">
        <v>-1</v>
      </c>
      <c r="H266" s="15" t="s">
        <v>2272</v>
      </c>
      <c r="I266" s="15" t="s">
        <v>66</v>
      </c>
      <c r="J266" s="15">
        <v>63.521422221999998</v>
      </c>
      <c r="K266" s="15" t="s">
        <v>758</v>
      </c>
      <c r="L266" s="15" t="s">
        <v>2479</v>
      </c>
      <c r="M266" s="15" t="s">
        <v>2479</v>
      </c>
      <c r="N266" s="15" t="s">
        <v>2479</v>
      </c>
      <c r="P266" s="16">
        <v>-396.7</v>
      </c>
    </row>
    <row r="267" spans="1:16" ht="30" x14ac:dyDescent="0.25">
      <c r="A267" s="15">
        <v>262</v>
      </c>
      <c r="B267" s="19">
        <v>42396.512708333335</v>
      </c>
      <c r="C267" s="19">
        <v>42394.427442129629</v>
      </c>
      <c r="D267" s="15" t="s">
        <v>100</v>
      </c>
      <c r="E267" s="15">
        <v>-5.9954652481032503E-2</v>
      </c>
      <c r="F267" s="15">
        <v>-1</v>
      </c>
      <c r="G267" s="15">
        <v>-1</v>
      </c>
      <c r="H267" s="15" t="s">
        <v>2272</v>
      </c>
      <c r="I267" s="15" t="s">
        <v>66</v>
      </c>
      <c r="J267" s="15">
        <v>14.567708889</v>
      </c>
      <c r="K267" s="15" t="s">
        <v>759</v>
      </c>
      <c r="L267" s="15" t="s">
        <v>2479</v>
      </c>
      <c r="M267" s="15" t="s">
        <v>2479</v>
      </c>
      <c r="N267" s="15" t="s">
        <v>2479</v>
      </c>
      <c r="P267" s="16">
        <v>-1237.5</v>
      </c>
    </row>
    <row r="268" spans="1:16" ht="30" x14ac:dyDescent="0.25">
      <c r="A268" s="15">
        <v>263</v>
      </c>
      <c r="B268" s="19">
        <v>42397.398101851853</v>
      </c>
      <c r="C268" s="19">
        <v>42394.576331018521</v>
      </c>
      <c r="D268" s="15" t="s">
        <v>112</v>
      </c>
      <c r="E268" s="15">
        <v>-6.2486952891239303E-2</v>
      </c>
      <c r="F268" s="15">
        <v>-1</v>
      </c>
      <c r="G268" s="15">
        <v>-1</v>
      </c>
      <c r="H268" s="15" t="s">
        <v>2272</v>
      </c>
      <c r="I268" s="15" t="s">
        <v>66</v>
      </c>
      <c r="J268" s="15">
        <v>15.2654</v>
      </c>
      <c r="K268" s="15" t="s">
        <v>753</v>
      </c>
      <c r="L268" s="15" t="s">
        <v>2479</v>
      </c>
      <c r="M268" s="15" t="s">
        <v>2479</v>
      </c>
      <c r="N268" s="15" t="s">
        <v>2479</v>
      </c>
      <c r="P268" s="16">
        <v>-898</v>
      </c>
    </row>
    <row r="269" spans="1:16" ht="30" x14ac:dyDescent="0.25">
      <c r="A269" s="15">
        <v>264</v>
      </c>
      <c r="B269" s="19">
        <v>42396.513275462959</v>
      </c>
      <c r="C269" s="19">
        <v>42394.578252314815</v>
      </c>
      <c r="D269" s="15" t="s">
        <v>109</v>
      </c>
      <c r="E269" s="15">
        <v>-6.2466216216216203E-2</v>
      </c>
      <c r="F269" s="15">
        <v>-1</v>
      </c>
      <c r="G269" s="15">
        <v>-1</v>
      </c>
      <c r="H269" s="15" t="s">
        <v>2272</v>
      </c>
      <c r="I269" s="15" t="s">
        <v>66</v>
      </c>
      <c r="J269" s="15">
        <v>6.2512195119999996</v>
      </c>
      <c r="K269" s="15" t="s">
        <v>749</v>
      </c>
      <c r="L269" s="15" t="s">
        <v>2479</v>
      </c>
      <c r="M269" s="15" t="s">
        <v>2479</v>
      </c>
      <c r="N269" s="15" t="s">
        <v>2479</v>
      </c>
      <c r="P269" s="16">
        <v>-369.8</v>
      </c>
    </row>
    <row r="270" spans="1:16" ht="30" x14ac:dyDescent="0.25">
      <c r="A270" s="15">
        <v>265</v>
      </c>
      <c r="B270" s="19">
        <v>42396.513275462959</v>
      </c>
      <c r="C270" s="19">
        <v>42394.578298611108</v>
      </c>
      <c r="D270" s="15" t="s">
        <v>109</v>
      </c>
      <c r="E270" s="15">
        <v>-9.12013536379018E-2</v>
      </c>
      <c r="F270" s="15">
        <v>-1</v>
      </c>
      <c r="G270" s="15">
        <v>-1</v>
      </c>
      <c r="H270" s="15" t="s">
        <v>2272</v>
      </c>
      <c r="I270" s="15" t="s">
        <v>66</v>
      </c>
      <c r="J270" s="15">
        <v>6.2512195119999996</v>
      </c>
      <c r="K270" s="15" t="s">
        <v>749</v>
      </c>
      <c r="L270" s="15" t="s">
        <v>2479</v>
      </c>
      <c r="M270" s="15" t="s">
        <v>2479</v>
      </c>
      <c r="N270" s="15" t="s">
        <v>2479</v>
      </c>
      <c r="P270" s="16">
        <v>-107.8</v>
      </c>
    </row>
    <row r="271" spans="1:16" ht="30" x14ac:dyDescent="0.25">
      <c r="A271" s="15">
        <v>266</v>
      </c>
      <c r="B271" s="19">
        <v>42396.513275462959</v>
      </c>
      <c r="C271" s="19">
        <v>42394.578472222223</v>
      </c>
      <c r="D271" s="15" t="s">
        <v>109</v>
      </c>
      <c r="E271" s="15">
        <v>-6.3003532077941002E-2</v>
      </c>
      <c r="F271" s="15">
        <v>-1</v>
      </c>
      <c r="G271" s="15">
        <v>-1</v>
      </c>
      <c r="H271" s="15" t="s">
        <v>2272</v>
      </c>
      <c r="I271" s="15" t="s">
        <v>66</v>
      </c>
      <c r="J271" s="15">
        <v>6.2512195119999996</v>
      </c>
      <c r="K271" s="15" t="s">
        <v>749</v>
      </c>
      <c r="L271" s="15" t="s">
        <v>2479</v>
      </c>
      <c r="M271" s="15" t="s">
        <v>2479</v>
      </c>
      <c r="N271" s="15" t="s">
        <v>2479</v>
      </c>
      <c r="P271" s="16">
        <v>-669.8</v>
      </c>
    </row>
    <row r="272" spans="1:16" ht="30" x14ac:dyDescent="0.25">
      <c r="A272" s="15">
        <v>267</v>
      </c>
      <c r="B272" s="19">
        <v>42396.511886574073</v>
      </c>
      <c r="C272" s="19">
        <v>42394.579074074078</v>
      </c>
      <c r="D272" s="15" t="s">
        <v>74</v>
      </c>
      <c r="E272" s="15">
        <v>-8.0133593088768801E-2</v>
      </c>
      <c r="F272" s="15">
        <v>-1</v>
      </c>
      <c r="G272" s="15">
        <v>-1</v>
      </c>
      <c r="H272" s="15" t="s">
        <v>2272</v>
      </c>
      <c r="I272" s="15" t="s">
        <v>66</v>
      </c>
      <c r="J272" s="15">
        <v>3.1994820000000002</v>
      </c>
      <c r="K272" s="15" t="s">
        <v>744</v>
      </c>
      <c r="L272" s="15" t="s">
        <v>2479</v>
      </c>
      <c r="M272" s="15" t="s">
        <v>2479</v>
      </c>
      <c r="N272" s="15" t="s">
        <v>2479</v>
      </c>
      <c r="P272" s="16">
        <v>-719.8</v>
      </c>
    </row>
    <row r="273" spans="1:16" ht="30" x14ac:dyDescent="0.25">
      <c r="A273" s="15">
        <v>268</v>
      </c>
      <c r="B273" s="19">
        <v>42396.512048611112</v>
      </c>
      <c r="C273" s="19">
        <v>42394.580196759256</v>
      </c>
      <c r="D273" s="15" t="s">
        <v>101</v>
      </c>
      <c r="E273" s="15">
        <v>-8.4050016974086206E-2</v>
      </c>
      <c r="F273" s="15">
        <v>-1</v>
      </c>
      <c r="G273" s="15">
        <v>-1</v>
      </c>
      <c r="H273" s="15" t="s">
        <v>2272</v>
      </c>
      <c r="I273" s="15" t="s">
        <v>66</v>
      </c>
      <c r="J273" s="15">
        <v>19.146162857</v>
      </c>
      <c r="K273" s="15" t="s">
        <v>746</v>
      </c>
      <c r="L273" s="15" t="s">
        <v>2479</v>
      </c>
      <c r="M273" s="15" t="s">
        <v>2479</v>
      </c>
      <c r="N273" s="15" t="s">
        <v>2479</v>
      </c>
      <c r="P273" s="16">
        <v>-1485.5</v>
      </c>
    </row>
    <row r="274" spans="1:16" ht="30" x14ac:dyDescent="0.25">
      <c r="A274" s="15">
        <v>269</v>
      </c>
      <c r="B274" s="19">
        <v>42396.515069444446</v>
      </c>
      <c r="C274" s="19">
        <v>42394.580312500002</v>
      </c>
      <c r="D274" s="15" t="s">
        <v>94</v>
      </c>
      <c r="E274" s="15">
        <v>-2.6204240165872202E-2</v>
      </c>
      <c r="F274" s="15">
        <v>-1</v>
      </c>
      <c r="G274" s="15">
        <v>-1</v>
      </c>
      <c r="H274" s="15" t="s">
        <v>2272</v>
      </c>
      <c r="I274" s="15" t="s">
        <v>66</v>
      </c>
      <c r="J274" s="15">
        <v>63.521422221999998</v>
      </c>
      <c r="K274" s="15" t="s">
        <v>758</v>
      </c>
      <c r="L274" s="15" t="s">
        <v>2479</v>
      </c>
      <c r="M274" s="15" t="s">
        <v>2479</v>
      </c>
      <c r="N274" s="15" t="s">
        <v>2479</v>
      </c>
      <c r="P274" s="16">
        <v>-486.7</v>
      </c>
    </row>
    <row r="275" spans="1:16" ht="30" x14ac:dyDescent="0.25">
      <c r="A275" s="15">
        <v>270</v>
      </c>
      <c r="B275" s="19">
        <v>42396.512708333335</v>
      </c>
      <c r="C275" s="19">
        <v>42394.580428240741</v>
      </c>
      <c r="D275" s="15" t="s">
        <v>100</v>
      </c>
      <c r="E275" s="15">
        <v>-8.3089311859443599E-2</v>
      </c>
      <c r="F275" s="15">
        <v>-1</v>
      </c>
      <c r="G275" s="15">
        <v>-1</v>
      </c>
      <c r="H275" s="15" t="s">
        <v>2272</v>
      </c>
      <c r="I275" s="15" t="s">
        <v>66</v>
      </c>
      <c r="J275" s="15">
        <v>14.567708889</v>
      </c>
      <c r="K275" s="15" t="s">
        <v>759</v>
      </c>
      <c r="L275" s="15" t="s">
        <v>2479</v>
      </c>
      <c r="M275" s="15" t="s">
        <v>2479</v>
      </c>
      <c r="N275" s="15" t="s">
        <v>2479</v>
      </c>
      <c r="P275" s="16">
        <v>-113.5</v>
      </c>
    </row>
    <row r="276" spans="1:16" ht="30" x14ac:dyDescent="0.25">
      <c r="A276" s="15">
        <v>271</v>
      </c>
      <c r="B276" s="19">
        <v>42396.512708333335</v>
      </c>
      <c r="C276" s="19">
        <v>42394.580474537041</v>
      </c>
      <c r="D276" s="15" t="s">
        <v>100</v>
      </c>
      <c r="E276" s="15">
        <v>-6.9360075408462493E-2</v>
      </c>
      <c r="F276" s="15">
        <v>-1</v>
      </c>
      <c r="G276" s="15">
        <v>-1</v>
      </c>
      <c r="H276" s="15" t="s">
        <v>2272</v>
      </c>
      <c r="I276" s="15" t="s">
        <v>66</v>
      </c>
      <c r="J276" s="15">
        <v>14.567708889</v>
      </c>
      <c r="K276" s="15" t="s">
        <v>759</v>
      </c>
      <c r="L276" s="15" t="s">
        <v>2479</v>
      </c>
      <c r="M276" s="15" t="s">
        <v>2479</v>
      </c>
      <c r="N276" s="15" t="s">
        <v>2479</v>
      </c>
      <c r="P276" s="16">
        <v>-1324.5</v>
      </c>
    </row>
    <row r="277" spans="1:16" ht="30" x14ac:dyDescent="0.25">
      <c r="A277" s="15">
        <v>272</v>
      </c>
      <c r="B277" s="19">
        <v>42396.514467592591</v>
      </c>
      <c r="C277" s="19">
        <v>42394.580682870372</v>
      </c>
      <c r="D277" s="15" t="s">
        <v>103</v>
      </c>
      <c r="E277" s="15">
        <v>1.49090742369363E-2</v>
      </c>
      <c r="F277" s="15">
        <v>-1</v>
      </c>
      <c r="G277" s="15">
        <v>-1</v>
      </c>
      <c r="H277" s="15" t="s">
        <v>2272</v>
      </c>
      <c r="I277" s="15" t="s">
        <v>66</v>
      </c>
      <c r="J277" s="15">
        <v>29.527456522000001</v>
      </c>
      <c r="K277" s="15" t="s">
        <v>747</v>
      </c>
      <c r="L277" s="15" t="s">
        <v>2479</v>
      </c>
      <c r="M277" s="15" t="s">
        <v>2479</v>
      </c>
      <c r="N277" s="15" t="s">
        <v>2479</v>
      </c>
      <c r="P277" s="16">
        <v>357.7</v>
      </c>
    </row>
    <row r="278" spans="1:16" ht="30" x14ac:dyDescent="0.25">
      <c r="A278" s="15">
        <v>273</v>
      </c>
      <c r="B278" s="19">
        <v>42396.514189814814</v>
      </c>
      <c r="C278" s="19">
        <v>42394.583703703705</v>
      </c>
      <c r="D278" s="15" t="s">
        <v>127</v>
      </c>
      <c r="E278" s="15">
        <v>-4.4115031129558203E-2</v>
      </c>
      <c r="F278" s="15">
        <v>-1</v>
      </c>
      <c r="G278" s="15">
        <v>-1</v>
      </c>
      <c r="H278" s="15" t="s">
        <v>2272</v>
      </c>
      <c r="I278" s="15" t="s">
        <v>66</v>
      </c>
      <c r="J278" s="15">
        <v>39.619700000000002</v>
      </c>
      <c r="K278" s="15" t="s">
        <v>760</v>
      </c>
      <c r="L278" s="15" t="s">
        <v>2479</v>
      </c>
      <c r="M278" s="15" t="s">
        <v>2479</v>
      </c>
      <c r="N278" s="15" t="s">
        <v>2479</v>
      </c>
      <c r="P278" s="16">
        <v>-1339.2</v>
      </c>
    </row>
    <row r="279" spans="1:16" ht="30" x14ac:dyDescent="0.25">
      <c r="A279" s="15">
        <v>274</v>
      </c>
      <c r="B279" s="19">
        <v>42396.512048611112</v>
      </c>
      <c r="C279" s="19">
        <v>42395.403182870374</v>
      </c>
      <c r="D279" s="15" t="s">
        <v>101</v>
      </c>
      <c r="E279" s="15">
        <v>-0.115847414234511</v>
      </c>
      <c r="F279" s="15">
        <v>-1</v>
      </c>
      <c r="G279" s="15">
        <v>-1</v>
      </c>
      <c r="H279" s="15" t="s">
        <v>2272</v>
      </c>
      <c r="I279" s="15" t="s">
        <v>66</v>
      </c>
      <c r="J279" s="15">
        <v>19.146162857</v>
      </c>
      <c r="K279" s="15" t="s">
        <v>761</v>
      </c>
      <c r="L279" s="15" t="s">
        <v>2479</v>
      </c>
      <c r="M279" s="15" t="s">
        <v>2479</v>
      </c>
      <c r="N279" s="15" t="s">
        <v>2479</v>
      </c>
      <c r="P279" s="16">
        <v>-995.5</v>
      </c>
    </row>
    <row r="280" spans="1:16" ht="30" x14ac:dyDescent="0.25">
      <c r="A280" s="15">
        <v>275</v>
      </c>
      <c r="B280" s="19">
        <v>43481.663587962961</v>
      </c>
      <c r="C280" s="19">
        <v>42395.404918981483</v>
      </c>
      <c r="D280" s="15" t="s">
        <v>81</v>
      </c>
      <c r="E280" s="15">
        <v>0.59778573631505705</v>
      </c>
      <c r="F280" s="15">
        <v>-1</v>
      </c>
      <c r="G280" s="15">
        <v>-1</v>
      </c>
      <c r="H280" s="15" t="s">
        <v>2272</v>
      </c>
      <c r="I280" s="15" t="s">
        <v>65</v>
      </c>
      <c r="J280" s="15">
        <v>2538.7800000000002</v>
      </c>
      <c r="K280" s="15" t="s">
        <v>762</v>
      </c>
      <c r="L280" s="15" t="s">
        <v>2479</v>
      </c>
      <c r="M280" s="15" t="s">
        <v>2479</v>
      </c>
      <c r="N280" s="15" t="s">
        <v>2479</v>
      </c>
      <c r="P280" s="16">
        <v>4748.78</v>
      </c>
    </row>
    <row r="281" spans="1:16" ht="30" x14ac:dyDescent="0.25">
      <c r="A281" s="15">
        <v>276</v>
      </c>
      <c r="B281" s="19">
        <v>42957.595995370371</v>
      </c>
      <c r="C281" s="19">
        <v>42395.404918981483</v>
      </c>
      <c r="D281" s="15" t="s">
        <v>81</v>
      </c>
      <c r="E281" s="15">
        <v>0.68199541789663798</v>
      </c>
      <c r="F281" s="15">
        <v>-1</v>
      </c>
      <c r="G281" s="15">
        <v>-1</v>
      </c>
      <c r="H281" s="15" t="s">
        <v>2272</v>
      </c>
      <c r="I281" s="15" t="s">
        <v>65</v>
      </c>
      <c r="J281" s="15">
        <v>2672.6810999999998</v>
      </c>
      <c r="K281" s="15" t="s">
        <v>763</v>
      </c>
      <c r="L281" s="15" t="s">
        <v>2479</v>
      </c>
      <c r="M281" s="15" t="s">
        <v>2479</v>
      </c>
      <c r="N281" s="15" t="s">
        <v>2479</v>
      </c>
      <c r="P281" s="16">
        <v>4334.1899999999996</v>
      </c>
    </row>
    <row r="282" spans="1:16" ht="30" x14ac:dyDescent="0.25">
      <c r="A282" s="15">
        <v>277</v>
      </c>
      <c r="B282" s="19">
        <v>43483.66233796296</v>
      </c>
      <c r="C282" s="19">
        <v>42395.404918981483</v>
      </c>
      <c r="D282" s="15" t="s">
        <v>81</v>
      </c>
      <c r="E282" s="15">
        <v>0.56656323365580097</v>
      </c>
      <c r="F282" s="15">
        <v>-1</v>
      </c>
      <c r="G282" s="15">
        <v>-1</v>
      </c>
      <c r="H282" s="15" t="s">
        <v>2272</v>
      </c>
      <c r="I282" s="15" t="s">
        <v>65</v>
      </c>
      <c r="J282" s="15">
        <v>2490.1</v>
      </c>
      <c r="K282" s="15" t="s">
        <v>764</v>
      </c>
      <c r="L282" s="15" t="s">
        <v>2479</v>
      </c>
      <c r="M282" s="15" t="s">
        <v>2479</v>
      </c>
      <c r="N282" s="15" t="s">
        <v>2479</v>
      </c>
      <c r="P282" s="16">
        <v>900.15</v>
      </c>
    </row>
    <row r="283" spans="1:16" ht="30" x14ac:dyDescent="0.25">
      <c r="A283" s="15">
        <v>278</v>
      </c>
      <c r="B283" s="19">
        <v>42397.398518518516</v>
      </c>
      <c r="C283" s="19">
        <v>42396.664456018516</v>
      </c>
      <c r="D283" s="15" t="s">
        <v>94</v>
      </c>
      <c r="E283" s="15">
        <v>-6.1357134882415898E-2</v>
      </c>
      <c r="F283" s="15">
        <v>-1</v>
      </c>
      <c r="G283" s="15">
        <v>-1</v>
      </c>
      <c r="H283" s="15" t="s">
        <v>2272</v>
      </c>
      <c r="I283" s="15" t="s">
        <v>66</v>
      </c>
      <c r="J283" s="15">
        <v>65.971999999999994</v>
      </c>
      <c r="K283" s="15" t="s">
        <v>765</v>
      </c>
      <c r="L283" s="15" t="s">
        <v>2479</v>
      </c>
      <c r="M283" s="15" t="s">
        <v>2479</v>
      </c>
      <c r="N283" s="15" t="s">
        <v>2479</v>
      </c>
      <c r="P283" s="16">
        <v>-953.5</v>
      </c>
    </row>
    <row r="284" spans="1:16" ht="30" x14ac:dyDescent="0.25">
      <c r="A284" s="15">
        <v>279</v>
      </c>
      <c r="B284" s="19">
        <v>42403.633981481478</v>
      </c>
      <c r="C284" s="19">
        <v>42397.424432870372</v>
      </c>
      <c r="D284" s="15" t="s">
        <v>82</v>
      </c>
      <c r="E284" s="15">
        <v>-1.1434959896459099E-2</v>
      </c>
      <c r="F284" s="15">
        <v>-1</v>
      </c>
      <c r="G284" s="15">
        <v>-1</v>
      </c>
      <c r="H284" s="15" t="s">
        <v>2272</v>
      </c>
      <c r="I284" s="15" t="s">
        <v>66</v>
      </c>
      <c r="J284" s="15">
        <v>8.7093500000000006</v>
      </c>
      <c r="K284" s="15" t="s">
        <v>766</v>
      </c>
      <c r="L284" s="15" t="s">
        <v>2479</v>
      </c>
      <c r="M284" s="15" t="s">
        <v>2479</v>
      </c>
      <c r="N284" s="15" t="s">
        <v>2479</v>
      </c>
      <c r="P284" s="16">
        <v>-147.9</v>
      </c>
    </row>
    <row r="285" spans="1:16" ht="30" x14ac:dyDescent="0.25">
      <c r="A285" s="15">
        <v>280</v>
      </c>
      <c r="B285" s="19">
        <v>42403.632870370369</v>
      </c>
      <c r="C285" s="19">
        <v>42397.428831018522</v>
      </c>
      <c r="D285" s="15" t="s">
        <v>101</v>
      </c>
      <c r="E285" s="15">
        <v>5.4206238505065001E-2</v>
      </c>
      <c r="F285" s="15">
        <v>-1</v>
      </c>
      <c r="G285" s="15">
        <v>-1</v>
      </c>
      <c r="H285" s="15" t="s">
        <v>2272</v>
      </c>
      <c r="I285" s="15" t="s">
        <v>66</v>
      </c>
      <c r="J285" s="15">
        <v>17.439484783000001</v>
      </c>
      <c r="K285" s="15" t="s">
        <v>767</v>
      </c>
      <c r="L285" s="15" t="s">
        <v>2479</v>
      </c>
      <c r="M285" s="15" t="s">
        <v>2479</v>
      </c>
      <c r="N285" s="15" t="s">
        <v>2479</v>
      </c>
      <c r="P285" s="16">
        <v>1000.31</v>
      </c>
    </row>
    <row r="286" spans="1:16" ht="30" x14ac:dyDescent="0.25">
      <c r="A286" s="15">
        <v>281</v>
      </c>
      <c r="B286" s="19">
        <v>42403.633009259262</v>
      </c>
      <c r="C286" s="19">
        <v>42397.42931712963</v>
      </c>
      <c r="D286" s="15" t="s">
        <v>92</v>
      </c>
      <c r="E286" s="15">
        <v>-0.14172863114700401</v>
      </c>
      <c r="F286" s="15">
        <v>-1</v>
      </c>
      <c r="G286" s="15">
        <v>-1</v>
      </c>
      <c r="H286" s="15" t="s">
        <v>2272</v>
      </c>
      <c r="I286" s="15" t="s">
        <v>66</v>
      </c>
      <c r="J286" s="15">
        <v>10.689113333</v>
      </c>
      <c r="K286" s="15" t="s">
        <v>768</v>
      </c>
      <c r="L286" s="15" t="s">
        <v>2479</v>
      </c>
      <c r="M286" s="15" t="s">
        <v>2479</v>
      </c>
      <c r="N286" s="15" t="s">
        <v>2479</v>
      </c>
      <c r="P286" s="16">
        <v>-1992.2</v>
      </c>
    </row>
    <row r="287" spans="1:16" ht="30" x14ac:dyDescent="0.25">
      <c r="A287" s="15">
        <v>282</v>
      </c>
      <c r="B287" s="19">
        <v>42403.632048611114</v>
      </c>
      <c r="C287" s="19">
        <v>42397.430266203701</v>
      </c>
      <c r="D287" s="15" t="s">
        <v>120</v>
      </c>
      <c r="E287" s="15">
        <v>-0.13885999729843401</v>
      </c>
      <c r="F287" s="15">
        <v>-1</v>
      </c>
      <c r="G287" s="15">
        <v>-1</v>
      </c>
      <c r="H287" s="15" t="s">
        <v>2272</v>
      </c>
      <c r="I287" s="15" t="s">
        <v>66</v>
      </c>
      <c r="J287" s="15">
        <v>4.8293220000000003</v>
      </c>
      <c r="K287" s="15" t="s">
        <v>769</v>
      </c>
      <c r="L287" s="15" t="s">
        <v>2479</v>
      </c>
      <c r="M287" s="15" t="s">
        <v>2479</v>
      </c>
      <c r="N287" s="15" t="s">
        <v>2479</v>
      </c>
      <c r="P287" s="16">
        <v>-2361</v>
      </c>
    </row>
    <row r="288" spans="1:16" ht="30" x14ac:dyDescent="0.25">
      <c r="A288" s="15">
        <v>283</v>
      </c>
      <c r="B288" s="19">
        <v>42403.634259259263</v>
      </c>
      <c r="C288" s="19">
        <v>42397.43346064815</v>
      </c>
      <c r="D288" s="15" t="s">
        <v>74</v>
      </c>
      <c r="E288" s="15">
        <v>9.0651381576897904E-3</v>
      </c>
      <c r="F288" s="15">
        <v>-1</v>
      </c>
      <c r="G288" s="15">
        <v>-1</v>
      </c>
      <c r="H288" s="15" t="s">
        <v>2272</v>
      </c>
      <c r="I288" s="15" t="s">
        <v>66</v>
      </c>
      <c r="J288" s="15">
        <v>3.1672706669999999</v>
      </c>
      <c r="K288" s="15" t="s">
        <v>770</v>
      </c>
      <c r="L288" s="15" t="s">
        <v>2479</v>
      </c>
      <c r="M288" s="15" t="s">
        <v>2479</v>
      </c>
      <c r="N288" s="15" t="s">
        <v>2479</v>
      </c>
      <c r="P288" s="16">
        <v>87.3</v>
      </c>
    </row>
    <row r="289" spans="1:16" ht="30" x14ac:dyDescent="0.25">
      <c r="A289" s="15">
        <v>284</v>
      </c>
      <c r="B289" s="19">
        <v>42403.634131944447</v>
      </c>
      <c r="C289" s="19">
        <v>42397.435173611113</v>
      </c>
      <c r="D289" s="15" t="s">
        <v>121</v>
      </c>
      <c r="E289" s="15">
        <v>-0.30129415879678201</v>
      </c>
      <c r="F289" s="15">
        <v>-1</v>
      </c>
      <c r="G289" s="15">
        <v>-1</v>
      </c>
      <c r="H289" s="15" t="s">
        <v>2272</v>
      </c>
      <c r="I289" s="15" t="s">
        <v>66</v>
      </c>
      <c r="J289" s="15">
        <v>8.67</v>
      </c>
      <c r="K289" s="15" t="s">
        <v>771</v>
      </c>
      <c r="L289" s="15" t="s">
        <v>2479</v>
      </c>
      <c r="M289" s="15" t="s">
        <v>2479</v>
      </c>
      <c r="N289" s="15" t="s">
        <v>2479</v>
      </c>
      <c r="P289" s="16">
        <v>-3014.9</v>
      </c>
    </row>
    <row r="290" spans="1:16" ht="30" x14ac:dyDescent="0.25">
      <c r="A290" s="15">
        <v>285</v>
      </c>
      <c r="B290" s="19">
        <v>42403.632731481484</v>
      </c>
      <c r="C290" s="19">
        <v>42397.436932870369</v>
      </c>
      <c r="D290" s="15" t="s">
        <v>100</v>
      </c>
      <c r="E290" s="15">
        <v>5.3964125370097898E-2</v>
      </c>
      <c r="F290" s="15">
        <v>-1</v>
      </c>
      <c r="G290" s="15">
        <v>-1</v>
      </c>
      <c r="H290" s="15" t="s">
        <v>2272</v>
      </c>
      <c r="I290" s="15" t="s">
        <v>66</v>
      </c>
      <c r="J290" s="15">
        <v>14.03923</v>
      </c>
      <c r="K290" s="15" t="s">
        <v>772</v>
      </c>
      <c r="L290" s="15" t="s">
        <v>2479</v>
      </c>
      <c r="M290" s="15" t="s">
        <v>2479</v>
      </c>
      <c r="N290" s="15" t="s">
        <v>2479</v>
      </c>
      <c r="P290" s="16">
        <v>1202.0999999999999</v>
      </c>
    </row>
    <row r="291" spans="1:16" ht="30" x14ac:dyDescent="0.25">
      <c r="A291" s="15">
        <v>286</v>
      </c>
      <c r="B291" s="19">
        <v>42403.632627314815</v>
      </c>
      <c r="C291" s="19">
        <v>42397.437118055554</v>
      </c>
      <c r="D291" s="15" t="s">
        <v>94</v>
      </c>
      <c r="E291" s="15">
        <v>-1.7670371720116599E-2</v>
      </c>
      <c r="F291" s="15">
        <v>-1</v>
      </c>
      <c r="G291" s="15">
        <v>-1</v>
      </c>
      <c r="H291" s="15" t="s">
        <v>2272</v>
      </c>
      <c r="I291" s="15" t="s">
        <v>66</v>
      </c>
      <c r="J291" s="15">
        <v>63.816428571000003</v>
      </c>
      <c r="K291" s="15" t="s">
        <v>773</v>
      </c>
      <c r="L291" s="15" t="s">
        <v>2479</v>
      </c>
      <c r="M291" s="15" t="s">
        <v>2479</v>
      </c>
      <c r="N291" s="15" t="s">
        <v>2479</v>
      </c>
      <c r="P291" s="16">
        <v>-387.9</v>
      </c>
    </row>
    <row r="292" spans="1:16" ht="30" x14ac:dyDescent="0.25">
      <c r="A292" s="15">
        <v>287</v>
      </c>
      <c r="B292" s="19">
        <v>42403.632314814815</v>
      </c>
      <c r="C292" s="19">
        <v>42397.438333333332</v>
      </c>
      <c r="D292" s="15" t="s">
        <v>103</v>
      </c>
      <c r="E292" s="15">
        <v>3.5857017753363501E-2</v>
      </c>
      <c r="F292" s="15">
        <v>-1</v>
      </c>
      <c r="G292" s="15">
        <v>-1</v>
      </c>
      <c r="H292" s="15" t="s">
        <v>2272</v>
      </c>
      <c r="I292" s="15" t="s">
        <v>66</v>
      </c>
      <c r="J292" s="15">
        <v>28.247</v>
      </c>
      <c r="K292" s="15" t="s">
        <v>774</v>
      </c>
      <c r="L292" s="15" t="s">
        <v>2479</v>
      </c>
      <c r="M292" s="15" t="s">
        <v>2479</v>
      </c>
      <c r="N292" s="15" t="s">
        <v>2479</v>
      </c>
      <c r="P292" s="16">
        <v>788.2</v>
      </c>
    </row>
    <row r="293" spans="1:16" ht="30" x14ac:dyDescent="0.25">
      <c r="A293" s="15">
        <v>288</v>
      </c>
      <c r="B293" s="19">
        <v>42403.631469907406</v>
      </c>
      <c r="C293" s="19">
        <v>42397.439560185187</v>
      </c>
      <c r="D293" s="15" t="s">
        <v>83</v>
      </c>
      <c r="E293" s="15">
        <v>-8.0706781279847095E-2</v>
      </c>
      <c r="F293" s="15">
        <v>-1</v>
      </c>
      <c r="G293" s="15">
        <v>-1</v>
      </c>
      <c r="H293" s="15" t="s">
        <v>2272</v>
      </c>
      <c r="I293" s="15" t="s">
        <v>66</v>
      </c>
      <c r="J293" s="15">
        <v>3.76</v>
      </c>
      <c r="K293" s="15" t="s">
        <v>775</v>
      </c>
      <c r="L293" s="15" t="s">
        <v>2479</v>
      </c>
      <c r="M293" s="15" t="s">
        <v>2479</v>
      </c>
      <c r="N293" s="15" t="s">
        <v>2479</v>
      </c>
      <c r="P293" s="16">
        <v>-84.5</v>
      </c>
    </row>
    <row r="294" spans="1:16" ht="30" x14ac:dyDescent="0.25">
      <c r="A294" s="15">
        <v>289</v>
      </c>
      <c r="B294" s="19">
        <v>42403.631620370368</v>
      </c>
      <c r="C294" s="19">
        <v>42397.439664351848</v>
      </c>
      <c r="D294" s="15" t="s">
        <v>83</v>
      </c>
      <c r="E294" s="15">
        <v>-8.63766417960877E-2</v>
      </c>
      <c r="F294" s="15">
        <v>-1</v>
      </c>
      <c r="G294" s="15">
        <v>-1</v>
      </c>
      <c r="H294" s="15" t="s">
        <v>2272</v>
      </c>
      <c r="I294" s="15" t="s">
        <v>66</v>
      </c>
      <c r="J294" s="15">
        <v>3.7699879699999999</v>
      </c>
      <c r="K294" s="15" t="s">
        <v>775</v>
      </c>
      <c r="L294" s="15" t="s">
        <v>2479</v>
      </c>
      <c r="M294" s="15" t="s">
        <v>2479</v>
      </c>
      <c r="N294" s="15" t="s">
        <v>2479</v>
      </c>
      <c r="P294" s="16">
        <v>-1892.53</v>
      </c>
    </row>
    <row r="295" spans="1:16" ht="30" x14ac:dyDescent="0.25">
      <c r="A295" s="15">
        <v>290</v>
      </c>
      <c r="B295" s="19">
        <v>42403.631469907406</v>
      </c>
      <c r="C295" s="19">
        <v>42397.439664351848</v>
      </c>
      <c r="D295" s="15" t="s">
        <v>83</v>
      </c>
      <c r="E295" s="15">
        <v>-8.30263766002695E-2</v>
      </c>
      <c r="F295" s="15">
        <v>-1</v>
      </c>
      <c r="G295" s="15">
        <v>-1</v>
      </c>
      <c r="H295" s="15" t="s">
        <v>2272</v>
      </c>
      <c r="I295" s="15" t="s">
        <v>66</v>
      </c>
      <c r="J295" s="15">
        <v>3.76</v>
      </c>
      <c r="K295" s="15" t="s">
        <v>775</v>
      </c>
      <c r="L295" s="15" t="s">
        <v>2479</v>
      </c>
      <c r="M295" s="15" t="s">
        <v>2479</v>
      </c>
      <c r="N295" s="15" t="s">
        <v>2479</v>
      </c>
      <c r="P295" s="16">
        <v>-115.5</v>
      </c>
    </row>
    <row r="296" spans="1:16" ht="30" x14ac:dyDescent="0.25">
      <c r="A296" s="15">
        <v>291</v>
      </c>
      <c r="B296" s="19">
        <v>42403.63386574074</v>
      </c>
      <c r="C296" s="19">
        <v>42397.448287037034</v>
      </c>
      <c r="D296" s="15" t="s">
        <v>98</v>
      </c>
      <c r="E296" s="15">
        <v>5.1851851851851798E-3</v>
      </c>
      <c r="F296" s="15">
        <v>-1</v>
      </c>
      <c r="G296" s="15">
        <v>-1</v>
      </c>
      <c r="H296" s="15" t="s">
        <v>2272</v>
      </c>
      <c r="I296" s="15" t="s">
        <v>66</v>
      </c>
      <c r="J296" s="15">
        <v>9.1191566670000004</v>
      </c>
      <c r="K296" s="15" t="s">
        <v>776</v>
      </c>
      <c r="L296" s="15" t="s">
        <v>2479</v>
      </c>
      <c r="M296" s="15" t="s">
        <v>2479</v>
      </c>
      <c r="N296" s="15" t="s">
        <v>2479</v>
      </c>
      <c r="P296" s="16">
        <v>47.6</v>
      </c>
    </row>
    <row r="297" spans="1:16" ht="30" x14ac:dyDescent="0.25">
      <c r="A297" s="15">
        <v>292</v>
      </c>
      <c r="B297" s="19">
        <v>42412.518657407411</v>
      </c>
      <c r="C297" s="19">
        <v>42397.468287037038</v>
      </c>
      <c r="D297" s="15" t="s">
        <v>105</v>
      </c>
      <c r="E297" s="15">
        <v>-0.29743236045857702</v>
      </c>
      <c r="F297" s="15">
        <v>-1</v>
      </c>
      <c r="G297" s="15">
        <v>-1</v>
      </c>
      <c r="H297" s="15" t="s">
        <v>2272</v>
      </c>
      <c r="I297" s="15" t="s">
        <v>65</v>
      </c>
      <c r="J297" s="15">
        <v>43.976666667000003</v>
      </c>
      <c r="K297" s="15" t="s">
        <v>777</v>
      </c>
      <c r="L297" s="15" t="s">
        <v>2479</v>
      </c>
      <c r="M297" s="15" t="s">
        <v>2479</v>
      </c>
      <c r="N297" s="15" t="s">
        <v>2479</v>
      </c>
      <c r="P297" s="16">
        <v>-5584.59</v>
      </c>
    </row>
    <row r="298" spans="1:16" ht="30" x14ac:dyDescent="0.25">
      <c r="A298" s="15">
        <v>293</v>
      </c>
      <c r="B298" s="19">
        <v>42411.465266203704</v>
      </c>
      <c r="C298" s="19">
        <v>42397.469131944446</v>
      </c>
      <c r="D298" s="15" t="s">
        <v>71</v>
      </c>
      <c r="E298" s="15">
        <v>-9.8706320435994199E-2</v>
      </c>
      <c r="F298" s="15">
        <v>-1</v>
      </c>
      <c r="G298" s="15">
        <v>-1</v>
      </c>
      <c r="H298" s="15" t="s">
        <v>2272</v>
      </c>
      <c r="I298" s="15" t="s">
        <v>65</v>
      </c>
      <c r="J298" s="15">
        <v>121.846</v>
      </c>
      <c r="K298" s="15" t="s">
        <v>778</v>
      </c>
      <c r="L298" s="15" t="s">
        <v>2479</v>
      </c>
      <c r="M298" s="15" t="s">
        <v>2479</v>
      </c>
      <c r="N298" s="15" t="s">
        <v>2479</v>
      </c>
      <c r="P298" s="16">
        <v>-1000.66</v>
      </c>
    </row>
    <row r="299" spans="1:16" ht="30" x14ac:dyDescent="0.25">
      <c r="A299" s="15">
        <v>294</v>
      </c>
      <c r="B299" s="19">
        <v>42411.467569444445</v>
      </c>
      <c r="C299" s="19">
        <v>42397.469293981485</v>
      </c>
      <c r="D299" s="15" t="s">
        <v>119</v>
      </c>
      <c r="E299" s="15">
        <v>-4.54198225492317E-2</v>
      </c>
      <c r="F299" s="15">
        <v>-1</v>
      </c>
      <c r="G299" s="15">
        <v>-1</v>
      </c>
      <c r="H299" s="15" t="s">
        <v>2272</v>
      </c>
      <c r="I299" s="15" t="s">
        <v>65</v>
      </c>
      <c r="J299" s="15">
        <v>44.134358571</v>
      </c>
      <c r="K299" s="15" t="s">
        <v>779</v>
      </c>
      <c r="L299" s="15" t="s">
        <v>2479</v>
      </c>
      <c r="M299" s="15" t="s">
        <v>2479</v>
      </c>
      <c r="N299" s="15" t="s">
        <v>2479</v>
      </c>
      <c r="P299" s="16">
        <v>-419.77</v>
      </c>
    </row>
    <row r="300" spans="1:16" ht="30" x14ac:dyDescent="0.25">
      <c r="A300" s="15">
        <v>295</v>
      </c>
      <c r="B300" s="19">
        <v>42403.632488425923</v>
      </c>
      <c r="C300" s="19">
        <v>42397.597800925927</v>
      </c>
      <c r="D300" s="15" t="s">
        <v>96</v>
      </c>
      <c r="E300" s="15">
        <v>-3.9265400401367799E-2</v>
      </c>
      <c r="F300" s="15">
        <v>-1</v>
      </c>
      <c r="G300" s="15">
        <v>-1</v>
      </c>
      <c r="H300" s="15" t="s">
        <v>2272</v>
      </c>
      <c r="I300" s="15" t="s">
        <v>66</v>
      </c>
      <c r="J300" s="15">
        <v>2.3391500000000001</v>
      </c>
      <c r="K300" s="15" t="s">
        <v>780</v>
      </c>
      <c r="L300" s="15" t="s">
        <v>2479</v>
      </c>
      <c r="M300" s="15" t="s">
        <v>2479</v>
      </c>
      <c r="N300" s="15" t="s">
        <v>2479</v>
      </c>
      <c r="P300" s="16">
        <v>-887.7</v>
      </c>
    </row>
    <row r="301" spans="1:16" ht="30" x14ac:dyDescent="0.25">
      <c r="A301" s="15">
        <v>296</v>
      </c>
      <c r="B301" s="19">
        <v>42403.637916666667</v>
      </c>
      <c r="C301" s="19">
        <v>42397.6246875</v>
      </c>
      <c r="D301" s="15" t="s">
        <v>90</v>
      </c>
      <c r="E301" s="15">
        <v>-1.6542582168149599E-2</v>
      </c>
      <c r="F301" s="15">
        <v>-1</v>
      </c>
      <c r="G301" s="15">
        <v>-1</v>
      </c>
      <c r="H301" s="15" t="s">
        <v>2272</v>
      </c>
      <c r="I301" s="15" t="s">
        <v>65</v>
      </c>
      <c r="J301" s="15">
        <v>54.23</v>
      </c>
      <c r="K301" s="15" t="s">
        <v>781</v>
      </c>
      <c r="L301" s="15" t="s">
        <v>2479</v>
      </c>
      <c r="M301" s="15" t="s">
        <v>2479</v>
      </c>
      <c r="N301" s="15" t="s">
        <v>2479</v>
      </c>
      <c r="P301" s="16">
        <v>-91.1</v>
      </c>
    </row>
    <row r="302" spans="1:16" ht="30" x14ac:dyDescent="0.25">
      <c r="A302" s="15">
        <v>297</v>
      </c>
      <c r="B302" s="19">
        <v>42403.637916666667</v>
      </c>
      <c r="C302" s="19">
        <v>42397.624699074076</v>
      </c>
      <c r="D302" s="15" t="s">
        <v>90</v>
      </c>
      <c r="E302" s="15">
        <v>-1.5689951169066501E-2</v>
      </c>
      <c r="F302" s="15">
        <v>-1</v>
      </c>
      <c r="G302" s="15">
        <v>-1</v>
      </c>
      <c r="H302" s="15" t="s">
        <v>2272</v>
      </c>
      <c r="I302" s="15" t="s">
        <v>65</v>
      </c>
      <c r="J302" s="15">
        <v>54.23</v>
      </c>
      <c r="K302" s="15" t="s">
        <v>781</v>
      </c>
      <c r="L302" s="15" t="s">
        <v>2479</v>
      </c>
      <c r="M302" s="15" t="s">
        <v>2479</v>
      </c>
      <c r="N302" s="15" t="s">
        <v>2479</v>
      </c>
      <c r="P302" s="16">
        <v>-432.1</v>
      </c>
    </row>
    <row r="303" spans="1:16" ht="30" x14ac:dyDescent="0.25">
      <c r="A303" s="15">
        <v>298</v>
      </c>
      <c r="B303" s="19">
        <v>42403.638252314813</v>
      </c>
      <c r="C303" s="19">
        <v>42397.625289351854</v>
      </c>
      <c r="D303" s="15" t="s">
        <v>70</v>
      </c>
      <c r="E303" s="15">
        <v>-2.6534236075625901E-2</v>
      </c>
      <c r="F303" s="15">
        <v>-1</v>
      </c>
      <c r="G303" s="15">
        <v>-1</v>
      </c>
      <c r="H303" s="15" t="s">
        <v>2272</v>
      </c>
      <c r="I303" s="15" t="s">
        <v>65</v>
      </c>
      <c r="J303" s="15">
        <v>38.114333332999998</v>
      </c>
      <c r="K303" s="15" t="s">
        <v>782</v>
      </c>
      <c r="L303" s="15" t="s">
        <v>2479</v>
      </c>
      <c r="M303" s="15" t="s">
        <v>2479</v>
      </c>
      <c r="N303" s="15" t="s">
        <v>2479</v>
      </c>
      <c r="P303" s="16">
        <v>-623.13</v>
      </c>
    </row>
    <row r="304" spans="1:16" ht="30" x14ac:dyDescent="0.25">
      <c r="A304" s="15">
        <v>299</v>
      </c>
      <c r="B304" s="19">
        <v>42472.433495370373</v>
      </c>
      <c r="C304" s="19">
        <v>42398.40111111111</v>
      </c>
      <c r="D304" s="15" t="s">
        <v>113</v>
      </c>
      <c r="E304" s="15">
        <v>-3.7276995305164297E-2</v>
      </c>
      <c r="F304" s="15">
        <v>-1</v>
      </c>
      <c r="G304" s="15">
        <v>-1</v>
      </c>
      <c r="H304" s="15" t="s">
        <v>2272</v>
      </c>
      <c r="I304" s="15" t="s">
        <v>65</v>
      </c>
      <c r="J304" s="15">
        <v>36.931087499999997</v>
      </c>
      <c r="K304" s="15" t="s">
        <v>783</v>
      </c>
      <c r="L304" s="15" t="s">
        <v>2479</v>
      </c>
      <c r="M304" s="15" t="s">
        <v>2479</v>
      </c>
      <c r="N304" s="15" t="s">
        <v>2479</v>
      </c>
      <c r="P304" s="16">
        <v>-285.83999999999997</v>
      </c>
    </row>
    <row r="305" spans="1:16" ht="30" x14ac:dyDescent="0.25">
      <c r="A305" s="15">
        <v>300</v>
      </c>
      <c r="B305" s="19">
        <v>42405.457233796296</v>
      </c>
      <c r="C305" s="19">
        <v>42398.401307870372</v>
      </c>
      <c r="D305" s="15" t="s">
        <v>128</v>
      </c>
      <c r="E305" s="15">
        <v>3.8774651863545402E-2</v>
      </c>
      <c r="F305" s="15">
        <v>-1</v>
      </c>
      <c r="G305" s="15">
        <v>-1</v>
      </c>
      <c r="H305" s="15" t="s">
        <v>2272</v>
      </c>
      <c r="I305" s="15" t="s">
        <v>65</v>
      </c>
      <c r="J305" s="15">
        <v>72.130200000000002</v>
      </c>
      <c r="K305" s="15" t="s">
        <v>784</v>
      </c>
      <c r="L305" s="15" t="s">
        <v>2479</v>
      </c>
      <c r="M305" s="15" t="s">
        <v>2479</v>
      </c>
      <c r="N305" s="15" t="s">
        <v>2479</v>
      </c>
      <c r="P305" s="16">
        <v>403.8</v>
      </c>
    </row>
    <row r="306" spans="1:16" ht="30" x14ac:dyDescent="0.25">
      <c r="A306" s="15">
        <v>301</v>
      </c>
      <c r="B306" s="19">
        <v>42405.445289351854</v>
      </c>
      <c r="C306" s="19">
        <v>42398.401446759257</v>
      </c>
      <c r="D306" s="15" t="s">
        <v>129</v>
      </c>
      <c r="E306" s="15">
        <v>2.55185250842049E-3</v>
      </c>
      <c r="F306" s="15">
        <v>-1</v>
      </c>
      <c r="G306" s="15">
        <v>-1</v>
      </c>
      <c r="H306" s="15" t="s">
        <v>2272</v>
      </c>
      <c r="I306" s="15" t="s">
        <v>65</v>
      </c>
      <c r="J306" s="15">
        <v>113.12</v>
      </c>
      <c r="K306" s="15" t="s">
        <v>785</v>
      </c>
      <c r="L306" s="15" t="s">
        <v>2479</v>
      </c>
      <c r="M306" s="15" t="s">
        <v>2479</v>
      </c>
      <c r="N306" s="15" t="s">
        <v>2479</v>
      </c>
      <c r="P306" s="16">
        <v>28.79</v>
      </c>
    </row>
    <row r="307" spans="1:16" ht="30" x14ac:dyDescent="0.25">
      <c r="A307" s="15">
        <v>302</v>
      </c>
      <c r="B307" s="19">
        <v>42405.444861111115</v>
      </c>
      <c r="C307" s="19">
        <v>42398.401909722219</v>
      </c>
      <c r="D307" s="15" t="s">
        <v>130</v>
      </c>
      <c r="E307" s="15">
        <v>-5.7249132309589897E-2</v>
      </c>
      <c r="F307" s="15">
        <v>-1</v>
      </c>
      <c r="G307" s="15">
        <v>-1</v>
      </c>
      <c r="H307" s="15" t="s">
        <v>2272</v>
      </c>
      <c r="I307" s="15" t="s">
        <v>65</v>
      </c>
      <c r="J307" s="15">
        <v>56.261000000000003</v>
      </c>
      <c r="K307" s="15" t="s">
        <v>786</v>
      </c>
      <c r="L307" s="15" t="s">
        <v>2479</v>
      </c>
      <c r="M307" s="15" t="s">
        <v>2479</v>
      </c>
      <c r="N307" s="15" t="s">
        <v>2479</v>
      </c>
      <c r="P307" s="16">
        <v>-683.21</v>
      </c>
    </row>
    <row r="308" spans="1:16" ht="30" x14ac:dyDescent="0.25">
      <c r="A308" s="15">
        <v>303</v>
      </c>
      <c r="B308" s="19">
        <v>42411.575601851851</v>
      </c>
      <c r="C308" s="19">
        <v>42398.410752314812</v>
      </c>
      <c r="D308" s="15" t="s">
        <v>64</v>
      </c>
      <c r="E308" s="15">
        <v>-2.5281090883727399E-2</v>
      </c>
      <c r="F308" s="15">
        <v>-1</v>
      </c>
      <c r="G308" s="15">
        <v>-1</v>
      </c>
      <c r="H308" s="15" t="s">
        <v>2272</v>
      </c>
      <c r="I308" s="15" t="s">
        <v>65</v>
      </c>
      <c r="J308" s="15">
        <v>93.170550000000006</v>
      </c>
      <c r="K308" s="15" t="s">
        <v>787</v>
      </c>
      <c r="L308" s="15" t="s">
        <v>2479</v>
      </c>
      <c r="M308" s="15" t="s">
        <v>2479</v>
      </c>
      <c r="N308" s="15" t="s">
        <v>2479</v>
      </c>
      <c r="P308" s="16">
        <v>-1449.82</v>
      </c>
    </row>
    <row r="309" spans="1:16" ht="30" x14ac:dyDescent="0.25">
      <c r="A309" s="15">
        <v>304</v>
      </c>
      <c r="B309" s="19">
        <v>42403.635289351849</v>
      </c>
      <c r="C309" s="19">
        <v>42398.454907407409</v>
      </c>
      <c r="D309" s="15" t="s">
        <v>86</v>
      </c>
      <c r="E309" s="15">
        <v>-2.3934469354145699E-2</v>
      </c>
      <c r="F309" s="15">
        <v>-1</v>
      </c>
      <c r="G309" s="15">
        <v>-1</v>
      </c>
      <c r="H309" s="15" t="s">
        <v>2272</v>
      </c>
      <c r="I309" s="15" t="s">
        <v>66</v>
      </c>
      <c r="J309" s="15">
        <v>26.499666667</v>
      </c>
      <c r="K309" s="15" t="s">
        <v>788</v>
      </c>
      <c r="L309" s="15" t="s">
        <v>2479</v>
      </c>
      <c r="M309" s="15" t="s">
        <v>2479</v>
      </c>
      <c r="N309" s="15" t="s">
        <v>2479</v>
      </c>
      <c r="P309" s="16">
        <v>-185.9</v>
      </c>
    </row>
    <row r="310" spans="1:16" ht="30" x14ac:dyDescent="0.25">
      <c r="A310" s="15">
        <v>305</v>
      </c>
      <c r="B310" s="19">
        <v>42403.634398148148</v>
      </c>
      <c r="C310" s="19">
        <v>42398.494490740741</v>
      </c>
      <c r="D310" s="15" t="s">
        <v>109</v>
      </c>
      <c r="E310" s="15">
        <v>-6.0435724602792402E-2</v>
      </c>
      <c r="F310" s="15">
        <v>-1</v>
      </c>
      <c r="G310" s="15">
        <v>-1</v>
      </c>
      <c r="H310" s="15" t="s">
        <v>2272</v>
      </c>
      <c r="I310" s="15" t="s">
        <v>66</v>
      </c>
      <c r="J310" s="15">
        <v>6.6</v>
      </c>
      <c r="K310" s="15" t="s">
        <v>789</v>
      </c>
      <c r="L310" s="15" t="s">
        <v>2479</v>
      </c>
      <c r="M310" s="15" t="s">
        <v>2479</v>
      </c>
      <c r="N310" s="15" t="s">
        <v>2479</v>
      </c>
      <c r="P310" s="16">
        <v>-451.89</v>
      </c>
    </row>
    <row r="311" spans="1:16" ht="30" x14ac:dyDescent="0.25">
      <c r="A311" s="15">
        <v>306</v>
      </c>
      <c r="B311" s="19">
        <v>42405.4450462963</v>
      </c>
      <c r="C311" s="19">
        <v>42398.61787037037</v>
      </c>
      <c r="D311" s="15" t="s">
        <v>131</v>
      </c>
      <c r="E311" s="15">
        <v>-5.1877724614566703E-2</v>
      </c>
      <c r="F311" s="15">
        <v>-1</v>
      </c>
      <c r="G311" s="15">
        <v>-1</v>
      </c>
      <c r="H311" s="15" t="s">
        <v>2272</v>
      </c>
      <c r="I311" s="15" t="s">
        <v>65</v>
      </c>
      <c r="J311" s="15">
        <v>118.91</v>
      </c>
      <c r="K311" s="15" t="s">
        <v>790</v>
      </c>
      <c r="L311" s="15" t="s">
        <v>2479</v>
      </c>
      <c r="M311" s="15" t="s">
        <v>2479</v>
      </c>
      <c r="N311" s="15" t="s">
        <v>2479</v>
      </c>
      <c r="P311" s="16">
        <v>-487.91</v>
      </c>
    </row>
    <row r="312" spans="1:16" ht="30" x14ac:dyDescent="0.25">
      <c r="A312" s="15">
        <v>307</v>
      </c>
      <c r="B312" s="19">
        <v>42403.645185185182</v>
      </c>
      <c r="C312" s="19">
        <v>42398.618171296293</v>
      </c>
      <c r="D312" s="15" t="s">
        <v>132</v>
      </c>
      <c r="E312" s="15">
        <v>-4.9264893209414601E-2</v>
      </c>
      <c r="F312" s="15">
        <v>-1</v>
      </c>
      <c r="G312" s="15">
        <v>-1</v>
      </c>
      <c r="H312" s="15" t="s">
        <v>2272</v>
      </c>
      <c r="I312" s="15" t="s">
        <v>65</v>
      </c>
      <c r="J312" s="15">
        <v>47.4</v>
      </c>
      <c r="K312" s="15" t="s">
        <v>791</v>
      </c>
      <c r="L312" s="15" t="s">
        <v>2479</v>
      </c>
      <c r="M312" s="15" t="s">
        <v>2479</v>
      </c>
      <c r="N312" s="15" t="s">
        <v>2479</v>
      </c>
      <c r="P312" s="16">
        <v>-491.17</v>
      </c>
    </row>
    <row r="313" spans="1:16" ht="30" x14ac:dyDescent="0.25">
      <c r="A313" s="15">
        <v>308</v>
      </c>
      <c r="B313" s="19">
        <v>42403.634618055556</v>
      </c>
      <c r="C313" s="19">
        <v>42401.398587962962</v>
      </c>
      <c r="D313" s="15" t="s">
        <v>133</v>
      </c>
      <c r="E313" s="15">
        <v>3.92539028697933E-2</v>
      </c>
      <c r="F313" s="15">
        <v>-1</v>
      </c>
      <c r="G313" s="15">
        <v>-1</v>
      </c>
      <c r="H313" s="15" t="s">
        <v>2272</v>
      </c>
      <c r="I313" s="15" t="s">
        <v>66</v>
      </c>
      <c r="J313" s="15">
        <v>11.719495</v>
      </c>
      <c r="K313" s="15" t="s">
        <v>792</v>
      </c>
      <c r="L313" s="15" t="s">
        <v>2479</v>
      </c>
      <c r="M313" s="15" t="s">
        <v>2479</v>
      </c>
      <c r="N313" s="15" t="s">
        <v>2479</v>
      </c>
      <c r="P313" s="16">
        <v>359.5</v>
      </c>
    </row>
    <row r="314" spans="1:16" ht="30" x14ac:dyDescent="0.25">
      <c r="A314" s="15">
        <v>309</v>
      </c>
      <c r="B314" s="19">
        <v>42403.634756944448</v>
      </c>
      <c r="C314" s="19">
        <v>42401.398958333331</v>
      </c>
      <c r="D314" s="15" t="s">
        <v>112</v>
      </c>
      <c r="E314" s="15">
        <v>7.0934585368948597E-3</v>
      </c>
      <c r="F314" s="15">
        <v>-1</v>
      </c>
      <c r="G314" s="15">
        <v>-1</v>
      </c>
      <c r="H314" s="15" t="s">
        <v>2272</v>
      </c>
      <c r="I314" s="15" t="s">
        <v>66</v>
      </c>
      <c r="J314" s="15">
        <v>15.639926666999999</v>
      </c>
      <c r="K314" s="15" t="s">
        <v>793</v>
      </c>
      <c r="L314" s="15" t="s">
        <v>2479</v>
      </c>
      <c r="M314" s="15" t="s">
        <v>2479</v>
      </c>
      <c r="N314" s="15" t="s">
        <v>2479</v>
      </c>
      <c r="P314" s="16">
        <v>83.85</v>
      </c>
    </row>
    <row r="315" spans="1:16" ht="30" x14ac:dyDescent="0.25">
      <c r="A315" s="15">
        <v>310</v>
      </c>
      <c r="B315" s="19">
        <v>42403.633715277778</v>
      </c>
      <c r="C315" s="19">
        <v>42401.399282407408</v>
      </c>
      <c r="D315" s="15" t="s">
        <v>127</v>
      </c>
      <c r="E315" s="15">
        <v>4.8520135856380299E-4</v>
      </c>
      <c r="F315" s="15">
        <v>-1</v>
      </c>
      <c r="G315" s="15">
        <v>-1</v>
      </c>
      <c r="H315" s="15" t="s">
        <v>2272</v>
      </c>
      <c r="I315" s="15" t="s">
        <v>66</v>
      </c>
      <c r="J315" s="15">
        <v>41.189214286000002</v>
      </c>
      <c r="K315" s="15" t="s">
        <v>794</v>
      </c>
      <c r="L315" s="15" t="s">
        <v>2479</v>
      </c>
      <c r="M315" s="15" t="s">
        <v>2479</v>
      </c>
      <c r="N315" s="15" t="s">
        <v>2479</v>
      </c>
      <c r="P315" s="16">
        <v>6</v>
      </c>
    </row>
    <row r="316" spans="1:16" ht="30" x14ac:dyDescent="0.25">
      <c r="A316" s="15">
        <v>311</v>
      </c>
      <c r="B316" s="19">
        <v>42403.646990740737</v>
      </c>
      <c r="C316" s="19">
        <v>42401.399699074071</v>
      </c>
      <c r="D316" s="15" t="s">
        <v>134</v>
      </c>
      <c r="E316" s="15">
        <v>-1.8984861976847699E-2</v>
      </c>
      <c r="F316" s="15">
        <v>-1</v>
      </c>
      <c r="G316" s="15">
        <v>-1</v>
      </c>
      <c r="H316" s="15" t="s">
        <v>2272</v>
      </c>
      <c r="I316" s="15" t="s">
        <v>65</v>
      </c>
      <c r="J316" s="15">
        <v>55.091000000000001</v>
      </c>
      <c r="K316" s="15" t="s">
        <v>795</v>
      </c>
      <c r="L316" s="15" t="s">
        <v>2479</v>
      </c>
      <c r="M316" s="15" t="s">
        <v>2479</v>
      </c>
      <c r="N316" s="15" t="s">
        <v>2479</v>
      </c>
      <c r="P316" s="16">
        <v>-213.2</v>
      </c>
    </row>
    <row r="317" spans="1:16" ht="30" x14ac:dyDescent="0.25">
      <c r="A317" s="15">
        <v>312</v>
      </c>
      <c r="B317" s="19">
        <v>42403.634942129633</v>
      </c>
      <c r="C317" s="19">
        <v>42401.564340277779</v>
      </c>
      <c r="D317" s="15" t="s">
        <v>135</v>
      </c>
      <c r="E317" s="15">
        <v>1.22402668591049E-2</v>
      </c>
      <c r="F317" s="15">
        <v>-1</v>
      </c>
      <c r="G317" s="15">
        <v>-1</v>
      </c>
      <c r="H317" s="15" t="s">
        <v>2272</v>
      </c>
      <c r="I317" s="15" t="s">
        <v>66</v>
      </c>
      <c r="J317" s="15">
        <v>18.549499999999998</v>
      </c>
      <c r="K317" s="15" t="s">
        <v>796</v>
      </c>
      <c r="L317" s="15" t="s">
        <v>2479</v>
      </c>
      <c r="M317" s="15" t="s">
        <v>2479</v>
      </c>
      <c r="N317" s="15" t="s">
        <v>2479</v>
      </c>
      <c r="P317" s="16">
        <v>115</v>
      </c>
    </row>
    <row r="318" spans="1:16" ht="30" x14ac:dyDescent="0.25">
      <c r="A318" s="15">
        <v>313</v>
      </c>
      <c r="B318" s="19">
        <v>42403.633472222224</v>
      </c>
      <c r="C318" s="19">
        <v>42402.412546296298</v>
      </c>
      <c r="D318" s="15" t="s">
        <v>136</v>
      </c>
      <c r="E318" s="15">
        <v>-6.0985772349218398E-2</v>
      </c>
      <c r="F318" s="15">
        <v>-1</v>
      </c>
      <c r="G318" s="15">
        <v>-1</v>
      </c>
      <c r="H318" s="15" t="s">
        <v>2272</v>
      </c>
      <c r="I318" s="15" t="s">
        <v>66</v>
      </c>
      <c r="J318" s="15">
        <v>21.359292857</v>
      </c>
      <c r="K318" s="15" t="s">
        <v>797</v>
      </c>
      <c r="L318" s="15" t="s">
        <v>2479</v>
      </c>
      <c r="M318" s="15" t="s">
        <v>2479</v>
      </c>
      <c r="N318" s="15" t="s">
        <v>2479</v>
      </c>
      <c r="P318" s="16">
        <v>-859.9</v>
      </c>
    </row>
    <row r="319" spans="1:16" ht="30" x14ac:dyDescent="0.25">
      <c r="A319" s="15">
        <v>314</v>
      </c>
      <c r="B319" s="19">
        <v>42403.633310185185</v>
      </c>
      <c r="C319" s="19">
        <v>42402.412754629629</v>
      </c>
      <c r="D319" s="15" t="s">
        <v>137</v>
      </c>
      <c r="E319" s="15">
        <v>-8.9318680679720305E-2</v>
      </c>
      <c r="F319" s="15">
        <v>-1</v>
      </c>
      <c r="G319" s="15">
        <v>-1</v>
      </c>
      <c r="H319" s="15" t="s">
        <v>2272</v>
      </c>
      <c r="I319" s="15" t="s">
        <v>66</v>
      </c>
      <c r="J319" s="15">
        <v>24.968991667000001</v>
      </c>
      <c r="K319" s="15" t="s">
        <v>798</v>
      </c>
      <c r="L319" s="15" t="s">
        <v>2479</v>
      </c>
      <c r="M319" s="15" t="s">
        <v>2479</v>
      </c>
      <c r="N319" s="15" t="s">
        <v>2479</v>
      </c>
      <c r="P319" s="16">
        <v>-1228.9000000000001</v>
      </c>
    </row>
    <row r="320" spans="1:16" ht="30" x14ac:dyDescent="0.25">
      <c r="A320" s="15">
        <v>315</v>
      </c>
      <c r="B320" s="19">
        <v>42403.635370370372</v>
      </c>
      <c r="C320" s="19">
        <v>42402.423761574071</v>
      </c>
      <c r="D320" s="15" t="s">
        <v>138</v>
      </c>
      <c r="E320" s="15">
        <v>-1.7866980428274101E-2</v>
      </c>
      <c r="F320" s="15">
        <v>-1</v>
      </c>
      <c r="G320" s="15">
        <v>-1</v>
      </c>
      <c r="H320" s="15" t="s">
        <v>2272</v>
      </c>
      <c r="I320" s="15" t="s">
        <v>66</v>
      </c>
      <c r="J320" s="15">
        <v>1.9483637499999999</v>
      </c>
      <c r="K320" s="15" t="s">
        <v>799</v>
      </c>
      <c r="L320" s="15" t="s">
        <v>2479</v>
      </c>
      <c r="M320" s="15" t="s">
        <v>2479</v>
      </c>
      <c r="N320" s="15" t="s">
        <v>2479</v>
      </c>
      <c r="P320" s="16">
        <v>-274.7</v>
      </c>
    </row>
    <row r="321" spans="1:16" ht="30" x14ac:dyDescent="0.25">
      <c r="A321" s="15">
        <v>316</v>
      </c>
      <c r="B321" s="19">
        <v>42403.635081018518</v>
      </c>
      <c r="C321" s="19">
        <v>42402.425833333335</v>
      </c>
      <c r="D321" s="15" t="s">
        <v>139</v>
      </c>
      <c r="E321" s="15">
        <v>-8.2477134427379001E-2</v>
      </c>
      <c r="F321" s="15">
        <v>-1</v>
      </c>
      <c r="G321" s="15">
        <v>-1</v>
      </c>
      <c r="H321" s="15" t="s">
        <v>2272</v>
      </c>
      <c r="I321" s="15" t="s">
        <v>66</v>
      </c>
      <c r="J321" s="15">
        <v>3.34</v>
      </c>
      <c r="K321" s="15" t="s">
        <v>800</v>
      </c>
      <c r="L321" s="15" t="s">
        <v>2479</v>
      </c>
      <c r="M321" s="15" t="s">
        <v>2479</v>
      </c>
      <c r="N321" s="15" t="s">
        <v>2479</v>
      </c>
      <c r="P321" s="16">
        <v>-1275</v>
      </c>
    </row>
    <row r="322" spans="1:16" ht="30" x14ac:dyDescent="0.25">
      <c r="A322" s="15">
        <v>317</v>
      </c>
      <c r="B322" s="19">
        <v>42403.631620370368</v>
      </c>
      <c r="C322" s="19">
        <v>42402.426145833335</v>
      </c>
      <c r="D322" s="15" t="s">
        <v>83</v>
      </c>
      <c r="E322" s="15">
        <v>-9.8648710378020504E-2</v>
      </c>
      <c r="F322" s="15">
        <v>-1</v>
      </c>
      <c r="G322" s="15">
        <v>-1</v>
      </c>
      <c r="H322" s="15" t="s">
        <v>2272</v>
      </c>
      <c r="I322" s="15" t="s">
        <v>66</v>
      </c>
      <c r="J322" s="15">
        <v>3.7699879699999999</v>
      </c>
      <c r="K322" s="15" t="s">
        <v>801</v>
      </c>
      <c r="L322" s="15" t="s">
        <v>2479</v>
      </c>
      <c r="M322" s="15" t="s">
        <v>2479</v>
      </c>
      <c r="N322" s="15" t="s">
        <v>2479</v>
      </c>
      <c r="P322" s="16">
        <v>-2375.5300000000002</v>
      </c>
    </row>
    <row r="323" spans="1:16" ht="30" x14ac:dyDescent="0.25">
      <c r="A323" s="15">
        <v>318</v>
      </c>
      <c r="B323" s="19">
        <v>42403.632627314815</v>
      </c>
      <c r="C323" s="19">
        <v>42402.426620370374</v>
      </c>
      <c r="D323" s="15" t="s">
        <v>94</v>
      </c>
      <c r="E323" s="15">
        <v>-6.27942070768774E-3</v>
      </c>
      <c r="F323" s="15">
        <v>-1</v>
      </c>
      <c r="G323" s="15">
        <v>-1</v>
      </c>
      <c r="H323" s="15" t="s">
        <v>2272</v>
      </c>
      <c r="I323" s="15" t="s">
        <v>66</v>
      </c>
      <c r="J323" s="15">
        <v>63.816428571000003</v>
      </c>
      <c r="K323" s="15" t="s">
        <v>802</v>
      </c>
      <c r="L323" s="15" t="s">
        <v>2479</v>
      </c>
      <c r="M323" s="15" t="s">
        <v>2479</v>
      </c>
      <c r="N323" s="15" t="s">
        <v>2479</v>
      </c>
      <c r="P323" s="16">
        <v>-139.4</v>
      </c>
    </row>
    <row r="324" spans="1:16" ht="30" x14ac:dyDescent="0.25">
      <c r="A324" s="15">
        <v>319</v>
      </c>
      <c r="B324" s="19">
        <v>42403.632731481484</v>
      </c>
      <c r="C324" s="19">
        <v>42402.426817129628</v>
      </c>
      <c r="D324" s="15" t="s">
        <v>100</v>
      </c>
      <c r="E324" s="15">
        <v>1.1358198451794499E-2</v>
      </c>
      <c r="F324" s="15">
        <v>-1</v>
      </c>
      <c r="G324" s="15">
        <v>-1</v>
      </c>
      <c r="H324" s="15" t="s">
        <v>2272</v>
      </c>
      <c r="I324" s="15" t="s">
        <v>66</v>
      </c>
      <c r="J324" s="15">
        <v>14.03923</v>
      </c>
      <c r="K324" s="15" t="s">
        <v>803</v>
      </c>
      <c r="L324" s="15" t="s">
        <v>2479</v>
      </c>
      <c r="M324" s="15" t="s">
        <v>2479</v>
      </c>
      <c r="N324" s="15" t="s">
        <v>2479</v>
      </c>
      <c r="P324" s="16">
        <v>242.1</v>
      </c>
    </row>
    <row r="325" spans="1:16" ht="30" x14ac:dyDescent="0.25">
      <c r="A325" s="15">
        <v>320</v>
      </c>
      <c r="B325" s="19">
        <v>42403.632314814815</v>
      </c>
      <c r="C325" s="19">
        <v>42402.426979166667</v>
      </c>
      <c r="D325" s="15" t="s">
        <v>103</v>
      </c>
      <c r="E325" s="15">
        <v>-4.9458235531213597E-3</v>
      </c>
      <c r="F325" s="15">
        <v>-1</v>
      </c>
      <c r="G325" s="15">
        <v>-1</v>
      </c>
      <c r="H325" s="15" t="s">
        <v>2272</v>
      </c>
      <c r="I325" s="15" t="s">
        <v>66</v>
      </c>
      <c r="J325" s="15">
        <v>28.247</v>
      </c>
      <c r="K325" s="15" t="s">
        <v>804</v>
      </c>
      <c r="L325" s="15" t="s">
        <v>2479</v>
      </c>
      <c r="M325" s="15" t="s">
        <v>2479</v>
      </c>
      <c r="N325" s="15" t="s">
        <v>2479</v>
      </c>
      <c r="P325" s="16">
        <v>-104.3</v>
      </c>
    </row>
    <row r="326" spans="1:16" ht="30" x14ac:dyDescent="0.25">
      <c r="A326" s="15">
        <v>321</v>
      </c>
      <c r="B326" s="19">
        <v>42403.632048611114</v>
      </c>
      <c r="C326" s="19">
        <v>42402.427129629628</v>
      </c>
      <c r="D326" s="15" t="s">
        <v>120</v>
      </c>
      <c r="E326" s="15">
        <v>-8.2828124650455207E-2</v>
      </c>
      <c r="F326" s="15">
        <v>-1</v>
      </c>
      <c r="G326" s="15">
        <v>-1</v>
      </c>
      <c r="H326" s="15" t="s">
        <v>2272</v>
      </c>
      <c r="I326" s="15" t="s">
        <v>66</v>
      </c>
      <c r="J326" s="15">
        <v>4.8293220000000003</v>
      </c>
      <c r="K326" s="15" t="s">
        <v>805</v>
      </c>
      <c r="L326" s="15" t="s">
        <v>2479</v>
      </c>
      <c r="M326" s="15" t="s">
        <v>2479</v>
      </c>
      <c r="N326" s="15" t="s">
        <v>2479</v>
      </c>
      <c r="P326" s="16">
        <v>-1481</v>
      </c>
    </row>
    <row r="327" spans="1:16" ht="30" x14ac:dyDescent="0.25">
      <c r="A327" s="15">
        <v>322</v>
      </c>
      <c r="B327" s="19">
        <v>42403.632870370369</v>
      </c>
      <c r="C327" s="19">
        <v>42402.427361111113</v>
      </c>
      <c r="D327" s="15" t="s">
        <v>101</v>
      </c>
      <c r="E327" s="15">
        <v>-2.9479192476962401E-2</v>
      </c>
      <c r="F327" s="15">
        <v>-1</v>
      </c>
      <c r="G327" s="15">
        <v>-1</v>
      </c>
      <c r="H327" s="15" t="s">
        <v>2272</v>
      </c>
      <c r="I327" s="15" t="s">
        <v>66</v>
      </c>
      <c r="J327" s="15">
        <v>17.439484783000001</v>
      </c>
      <c r="K327" s="15" t="s">
        <v>806</v>
      </c>
      <c r="L327" s="15" t="s">
        <v>2479</v>
      </c>
      <c r="M327" s="15" t="s">
        <v>2479</v>
      </c>
      <c r="N327" s="15" t="s">
        <v>2479</v>
      </c>
      <c r="P327" s="16">
        <v>-499.69</v>
      </c>
    </row>
    <row r="328" spans="1:16" ht="30" x14ac:dyDescent="0.25">
      <c r="A328" s="15">
        <v>323</v>
      </c>
      <c r="B328" s="19">
        <v>42403.633009259262</v>
      </c>
      <c r="C328" s="19">
        <v>42402.427615740744</v>
      </c>
      <c r="D328" s="15" t="s">
        <v>92</v>
      </c>
      <c r="E328" s="15">
        <v>-8.7208672086720798E-2</v>
      </c>
      <c r="F328" s="15">
        <v>-1</v>
      </c>
      <c r="G328" s="15">
        <v>-1</v>
      </c>
      <c r="H328" s="15" t="s">
        <v>2272</v>
      </c>
      <c r="I328" s="15" t="s">
        <v>66</v>
      </c>
      <c r="J328" s="15">
        <v>10.689113333</v>
      </c>
      <c r="K328" s="15" t="s">
        <v>807</v>
      </c>
      <c r="L328" s="15" t="s">
        <v>2479</v>
      </c>
      <c r="M328" s="15" t="s">
        <v>2479</v>
      </c>
      <c r="N328" s="15" t="s">
        <v>2479</v>
      </c>
      <c r="P328" s="16">
        <v>-1287.2</v>
      </c>
    </row>
    <row r="329" spans="1:16" ht="30" x14ac:dyDescent="0.25">
      <c r="A329" s="15">
        <v>324</v>
      </c>
      <c r="B329" s="19">
        <v>42403.633472222224</v>
      </c>
      <c r="C329" s="19">
        <v>42402.427847222221</v>
      </c>
      <c r="D329" s="15" t="s">
        <v>136</v>
      </c>
      <c r="E329" s="15">
        <v>-5.31507053779001E-2</v>
      </c>
      <c r="F329" s="15">
        <v>-1</v>
      </c>
      <c r="G329" s="15">
        <v>-1</v>
      </c>
      <c r="H329" s="15" t="s">
        <v>2272</v>
      </c>
      <c r="I329" s="15" t="s">
        <v>66</v>
      </c>
      <c r="J329" s="15">
        <v>21.359292857</v>
      </c>
      <c r="K329" s="15" t="s">
        <v>797</v>
      </c>
      <c r="L329" s="15" t="s">
        <v>2479</v>
      </c>
      <c r="M329" s="15" t="s">
        <v>2479</v>
      </c>
      <c r="N329" s="15" t="s">
        <v>2479</v>
      </c>
      <c r="P329" s="16">
        <v>-754.9</v>
      </c>
    </row>
    <row r="330" spans="1:16" ht="30" x14ac:dyDescent="0.25">
      <c r="A330" s="15">
        <v>325</v>
      </c>
      <c r="B330" s="19">
        <v>42403.633310185185</v>
      </c>
      <c r="C330" s="19">
        <v>42402.428240740737</v>
      </c>
      <c r="D330" s="15" t="s">
        <v>137</v>
      </c>
      <c r="E330" s="15">
        <v>-8.6476995770753601E-2</v>
      </c>
      <c r="F330" s="15">
        <v>-1</v>
      </c>
      <c r="G330" s="15">
        <v>-1</v>
      </c>
      <c r="H330" s="15" t="s">
        <v>2272</v>
      </c>
      <c r="I330" s="15" t="s">
        <v>66</v>
      </c>
      <c r="J330" s="15">
        <v>24.968991667000001</v>
      </c>
      <c r="K330" s="15" t="s">
        <v>798</v>
      </c>
      <c r="L330" s="15" t="s">
        <v>2479</v>
      </c>
      <c r="M330" s="15" t="s">
        <v>2479</v>
      </c>
      <c r="N330" s="15" t="s">
        <v>2479</v>
      </c>
      <c r="P330" s="16">
        <v>-1192.9000000000001</v>
      </c>
    </row>
    <row r="331" spans="1:16" ht="30" x14ac:dyDescent="0.25">
      <c r="A331" s="15">
        <v>326</v>
      </c>
      <c r="B331" s="19">
        <v>42403.634131944447</v>
      </c>
      <c r="C331" s="19">
        <v>42402.428460648145</v>
      </c>
      <c r="D331" s="15" t="s">
        <v>121</v>
      </c>
      <c r="E331" s="15">
        <v>-0.104312440312318</v>
      </c>
      <c r="F331" s="15">
        <v>-1</v>
      </c>
      <c r="G331" s="15">
        <v>-1</v>
      </c>
      <c r="H331" s="15" t="s">
        <v>2272</v>
      </c>
      <c r="I331" s="15" t="s">
        <v>66</v>
      </c>
      <c r="J331" s="15">
        <v>8.67</v>
      </c>
      <c r="K331" s="15" t="s">
        <v>808</v>
      </c>
      <c r="L331" s="15" t="s">
        <v>2479</v>
      </c>
      <c r="M331" s="15" t="s">
        <v>2479</v>
      </c>
      <c r="N331" s="15" t="s">
        <v>2479</v>
      </c>
      <c r="P331" s="16">
        <v>-1229.9000000000001</v>
      </c>
    </row>
    <row r="332" spans="1:16" ht="30" x14ac:dyDescent="0.25">
      <c r="A332" s="15">
        <v>327</v>
      </c>
      <c r="B332" s="19">
        <v>42403.633981481478</v>
      </c>
      <c r="C332" s="19">
        <v>42402.429398148146</v>
      </c>
      <c r="D332" s="15" t="s">
        <v>82</v>
      </c>
      <c r="E332" s="15">
        <v>-0.102225031605562</v>
      </c>
      <c r="F332" s="15">
        <v>-1</v>
      </c>
      <c r="G332" s="15">
        <v>-1</v>
      </c>
      <c r="H332" s="15" t="s">
        <v>2272</v>
      </c>
      <c r="I332" s="15" t="s">
        <v>66</v>
      </c>
      <c r="J332" s="15">
        <v>8.7093500000000006</v>
      </c>
      <c r="K332" s="15" t="s">
        <v>809</v>
      </c>
      <c r="L332" s="15" t="s">
        <v>2479</v>
      </c>
      <c r="M332" s="15" t="s">
        <v>2479</v>
      </c>
      <c r="N332" s="15" t="s">
        <v>2479</v>
      </c>
      <c r="P332" s="16">
        <v>-1212.9000000000001</v>
      </c>
    </row>
    <row r="333" spans="1:16" ht="30" x14ac:dyDescent="0.25">
      <c r="A333" s="15">
        <v>328</v>
      </c>
      <c r="B333" s="19">
        <v>42403.633715277778</v>
      </c>
      <c r="C333" s="19">
        <v>42402.429560185185</v>
      </c>
      <c r="D333" s="15" t="s">
        <v>127</v>
      </c>
      <c r="E333" s="15">
        <v>-5.12234951902222E-2</v>
      </c>
      <c r="F333" s="15">
        <v>-1</v>
      </c>
      <c r="G333" s="15">
        <v>-1</v>
      </c>
      <c r="H333" s="15" t="s">
        <v>2272</v>
      </c>
      <c r="I333" s="15" t="s">
        <v>66</v>
      </c>
      <c r="J333" s="15">
        <v>41.189214286000002</v>
      </c>
      <c r="K333" s="15" t="s">
        <v>810</v>
      </c>
      <c r="L333" s="15" t="s">
        <v>2479</v>
      </c>
      <c r="M333" s="15" t="s">
        <v>2479</v>
      </c>
      <c r="N333" s="15" t="s">
        <v>2479</v>
      </c>
      <c r="P333" s="16">
        <v>-803</v>
      </c>
    </row>
    <row r="334" spans="1:16" ht="30" x14ac:dyDescent="0.25">
      <c r="A334" s="15">
        <v>329</v>
      </c>
      <c r="B334" s="19">
        <v>42403.634756944448</v>
      </c>
      <c r="C334" s="19">
        <v>42402.429791666669</v>
      </c>
      <c r="D334" s="15" t="s">
        <v>112</v>
      </c>
      <c r="E334" s="15">
        <v>-7.8438849580114794E-2</v>
      </c>
      <c r="F334" s="15">
        <v>-1</v>
      </c>
      <c r="G334" s="15">
        <v>-1</v>
      </c>
      <c r="H334" s="15" t="s">
        <v>2272</v>
      </c>
      <c r="I334" s="15" t="s">
        <v>66</v>
      </c>
      <c r="J334" s="15">
        <v>15.639926666999999</v>
      </c>
      <c r="K334" s="15" t="s">
        <v>811</v>
      </c>
      <c r="L334" s="15" t="s">
        <v>2479</v>
      </c>
      <c r="M334" s="15" t="s">
        <v>2479</v>
      </c>
      <c r="N334" s="15" t="s">
        <v>2479</v>
      </c>
      <c r="P334" s="16">
        <v>-853.65</v>
      </c>
    </row>
    <row r="335" spans="1:16" ht="30" x14ac:dyDescent="0.25">
      <c r="A335" s="15">
        <v>330</v>
      </c>
      <c r="B335" s="19">
        <v>42403.634942129633</v>
      </c>
      <c r="C335" s="19">
        <v>42402.430115740739</v>
      </c>
      <c r="D335" s="15" t="s">
        <v>135</v>
      </c>
      <c r="E335" s="15">
        <v>1.1187553473841899E-2</v>
      </c>
      <c r="F335" s="15">
        <v>-1</v>
      </c>
      <c r="G335" s="15">
        <v>-1</v>
      </c>
      <c r="H335" s="15" t="s">
        <v>2272</v>
      </c>
      <c r="I335" s="15" t="s">
        <v>66</v>
      </c>
      <c r="J335" s="15">
        <v>18.549499999999998</v>
      </c>
      <c r="K335" s="15" t="s">
        <v>812</v>
      </c>
      <c r="L335" s="15" t="s">
        <v>2479</v>
      </c>
      <c r="M335" s="15" t="s">
        <v>2479</v>
      </c>
      <c r="N335" s="15" t="s">
        <v>2479</v>
      </c>
      <c r="P335" s="16">
        <v>105</v>
      </c>
    </row>
    <row r="336" spans="1:16" ht="30" x14ac:dyDescent="0.25">
      <c r="A336" s="15">
        <v>331</v>
      </c>
      <c r="B336" s="19">
        <v>42403.634259259263</v>
      </c>
      <c r="C336" s="19">
        <v>42402.430451388886</v>
      </c>
      <c r="D336" s="15" t="s">
        <v>74</v>
      </c>
      <c r="E336" s="15">
        <v>-4.8587359362954899E-2</v>
      </c>
      <c r="F336" s="15">
        <v>-1</v>
      </c>
      <c r="G336" s="15">
        <v>-1</v>
      </c>
      <c r="H336" s="15" t="s">
        <v>2272</v>
      </c>
      <c r="I336" s="15" t="s">
        <v>66</v>
      </c>
      <c r="J336" s="15">
        <v>3.1672706669999999</v>
      </c>
      <c r="K336" s="15" t="s">
        <v>813</v>
      </c>
      <c r="L336" s="15" t="s">
        <v>2479</v>
      </c>
      <c r="M336" s="15" t="s">
        <v>2479</v>
      </c>
      <c r="N336" s="15" t="s">
        <v>2479</v>
      </c>
      <c r="P336" s="16">
        <v>-662.7</v>
      </c>
    </row>
    <row r="337" spans="1:16" ht="30" x14ac:dyDescent="0.25">
      <c r="A337" s="15">
        <v>332</v>
      </c>
      <c r="B337" s="19">
        <v>42403.634618055556</v>
      </c>
      <c r="C337" s="19">
        <v>42402.43074074074</v>
      </c>
      <c r="D337" s="15" t="s">
        <v>133</v>
      </c>
      <c r="E337" s="15">
        <v>-9.1558291136778699E-3</v>
      </c>
      <c r="F337" s="15">
        <v>-1</v>
      </c>
      <c r="G337" s="15">
        <v>-1</v>
      </c>
      <c r="H337" s="15" t="s">
        <v>2272</v>
      </c>
      <c r="I337" s="15" t="s">
        <v>66</v>
      </c>
      <c r="J337" s="15">
        <v>11.719495</v>
      </c>
      <c r="K337" s="15" t="s">
        <v>814</v>
      </c>
      <c r="L337" s="15" t="s">
        <v>2479</v>
      </c>
      <c r="M337" s="15" t="s">
        <v>2479</v>
      </c>
      <c r="N337" s="15" t="s">
        <v>2479</v>
      </c>
      <c r="P337" s="16">
        <v>-133</v>
      </c>
    </row>
    <row r="338" spans="1:16" ht="30" x14ac:dyDescent="0.25">
      <c r="A338" s="15">
        <v>333</v>
      </c>
      <c r="B338" s="19">
        <v>42403.63386574074</v>
      </c>
      <c r="C338" s="19">
        <v>42402.431006944447</v>
      </c>
      <c r="D338" s="15" t="s">
        <v>98</v>
      </c>
      <c r="E338" s="15">
        <v>-1.40220664214842E-2</v>
      </c>
      <c r="F338" s="15">
        <v>-1</v>
      </c>
      <c r="G338" s="15">
        <v>-1</v>
      </c>
      <c r="H338" s="15" t="s">
        <v>2272</v>
      </c>
      <c r="I338" s="15" t="s">
        <v>66</v>
      </c>
      <c r="J338" s="15">
        <v>9.1191566670000004</v>
      </c>
      <c r="K338" s="15" t="s">
        <v>815</v>
      </c>
      <c r="L338" s="15" t="s">
        <v>2479</v>
      </c>
      <c r="M338" s="15" t="s">
        <v>2479</v>
      </c>
      <c r="N338" s="15" t="s">
        <v>2479</v>
      </c>
      <c r="P338" s="16">
        <v>-252.4</v>
      </c>
    </row>
    <row r="339" spans="1:16" ht="30" x14ac:dyDescent="0.25">
      <c r="A339" s="15">
        <v>334</v>
      </c>
      <c r="B339" s="19">
        <v>42403.634398148148</v>
      </c>
      <c r="C339" s="19">
        <v>42402.431250000001</v>
      </c>
      <c r="D339" s="15" t="s">
        <v>109</v>
      </c>
      <c r="E339" s="15">
        <v>-4.1839637909930297E-2</v>
      </c>
      <c r="F339" s="15">
        <v>-1</v>
      </c>
      <c r="G339" s="15">
        <v>-1</v>
      </c>
      <c r="H339" s="15" t="s">
        <v>2272</v>
      </c>
      <c r="I339" s="15" t="s">
        <v>66</v>
      </c>
      <c r="J339" s="15">
        <v>6.6</v>
      </c>
      <c r="K339" s="15" t="s">
        <v>816</v>
      </c>
      <c r="L339" s="15" t="s">
        <v>2479</v>
      </c>
      <c r="M339" s="15" t="s">
        <v>2479</v>
      </c>
      <c r="N339" s="15" t="s">
        <v>2479</v>
      </c>
      <c r="P339" s="16">
        <v>-133.63999999999999</v>
      </c>
    </row>
    <row r="340" spans="1:16" ht="30" x14ac:dyDescent="0.25">
      <c r="A340" s="15">
        <v>335</v>
      </c>
      <c r="B340" s="19">
        <v>42403.634513888886</v>
      </c>
      <c r="C340" s="19">
        <v>42402.431250000001</v>
      </c>
      <c r="D340" s="15" t="s">
        <v>109</v>
      </c>
      <c r="E340" s="15">
        <v>-4.16158215399079E-2</v>
      </c>
      <c r="F340" s="15">
        <v>-1</v>
      </c>
      <c r="G340" s="15">
        <v>-1</v>
      </c>
      <c r="H340" s="15" t="s">
        <v>2272</v>
      </c>
      <c r="I340" s="15" t="s">
        <v>66</v>
      </c>
      <c r="J340" s="15">
        <v>6.6092215599999999</v>
      </c>
      <c r="K340" s="15" t="s">
        <v>816</v>
      </c>
      <c r="L340" s="15" t="s">
        <v>2479</v>
      </c>
      <c r="M340" s="15" t="s">
        <v>2479</v>
      </c>
      <c r="N340" s="15" t="s">
        <v>2479</v>
      </c>
      <c r="P340" s="16">
        <v>-501.31</v>
      </c>
    </row>
    <row r="341" spans="1:16" ht="30" x14ac:dyDescent="0.25">
      <c r="A341" s="15">
        <v>336</v>
      </c>
      <c r="B341" s="19">
        <v>42403.635289351849</v>
      </c>
      <c r="C341" s="19">
        <v>42402.431493055556</v>
      </c>
      <c r="D341" s="15" t="s">
        <v>86</v>
      </c>
      <c r="E341" s="15">
        <v>-5.1553616289832002E-2</v>
      </c>
      <c r="F341" s="15">
        <v>-1</v>
      </c>
      <c r="G341" s="15">
        <v>-1</v>
      </c>
      <c r="H341" s="15" t="s">
        <v>2272</v>
      </c>
      <c r="I341" s="15" t="s">
        <v>66</v>
      </c>
      <c r="J341" s="15">
        <v>26.499666667</v>
      </c>
      <c r="K341" s="15" t="s">
        <v>817</v>
      </c>
      <c r="L341" s="15" t="s">
        <v>2479</v>
      </c>
      <c r="M341" s="15" t="s">
        <v>2479</v>
      </c>
      <c r="N341" s="15" t="s">
        <v>2479</v>
      </c>
      <c r="P341" s="16">
        <v>-389.9</v>
      </c>
    </row>
    <row r="342" spans="1:16" ht="30" x14ac:dyDescent="0.25">
      <c r="A342" s="15">
        <v>337</v>
      </c>
      <c r="B342" s="19">
        <v>42403.632048611114</v>
      </c>
      <c r="C342" s="19">
        <v>42402.47351851852</v>
      </c>
      <c r="D342" s="15" t="s">
        <v>120</v>
      </c>
      <c r="E342" s="15">
        <v>-8.51230425055928E-2</v>
      </c>
      <c r="F342" s="15">
        <v>-1</v>
      </c>
      <c r="G342" s="15">
        <v>-1</v>
      </c>
      <c r="H342" s="15" t="s">
        <v>2272</v>
      </c>
      <c r="I342" s="15" t="s">
        <v>66</v>
      </c>
      <c r="J342" s="15">
        <v>4.8293220000000003</v>
      </c>
      <c r="K342" s="15" t="s">
        <v>805</v>
      </c>
      <c r="L342" s="15" t="s">
        <v>2479</v>
      </c>
      <c r="M342" s="15" t="s">
        <v>2479</v>
      </c>
      <c r="N342" s="15" t="s">
        <v>2479</v>
      </c>
      <c r="P342" s="16">
        <v>-761</v>
      </c>
    </row>
    <row r="343" spans="1:16" ht="30" x14ac:dyDescent="0.25">
      <c r="A343" s="15">
        <v>338</v>
      </c>
      <c r="B343" s="19">
        <v>42403.632314814815</v>
      </c>
      <c r="C343" s="19">
        <v>42402.485011574077</v>
      </c>
      <c r="D343" s="15" t="s">
        <v>103</v>
      </c>
      <c r="E343" s="15">
        <v>-1.33999509146183E-2</v>
      </c>
      <c r="F343" s="15">
        <v>-1</v>
      </c>
      <c r="G343" s="15">
        <v>-1</v>
      </c>
      <c r="H343" s="15" t="s">
        <v>2272</v>
      </c>
      <c r="I343" s="15" t="s">
        <v>66</v>
      </c>
      <c r="J343" s="15">
        <v>28.247</v>
      </c>
      <c r="K343" s="15" t="s">
        <v>804</v>
      </c>
      <c r="L343" s="15" t="s">
        <v>2479</v>
      </c>
      <c r="M343" s="15" t="s">
        <v>2479</v>
      </c>
      <c r="N343" s="15" t="s">
        <v>2479</v>
      </c>
      <c r="P343" s="16">
        <v>-74.8</v>
      </c>
    </row>
    <row r="344" spans="1:16" ht="30" x14ac:dyDescent="0.25">
      <c r="A344" s="15">
        <v>339</v>
      </c>
      <c r="B344" s="19">
        <v>42403.632870370369</v>
      </c>
      <c r="C344" s="19">
        <v>42402.485266203701</v>
      </c>
      <c r="D344" s="15" t="s">
        <v>101</v>
      </c>
      <c r="E344" s="15">
        <v>-4.7321423437616797E-3</v>
      </c>
      <c r="F344" s="15">
        <v>-1</v>
      </c>
      <c r="G344" s="15">
        <v>-1</v>
      </c>
      <c r="H344" s="15" t="s">
        <v>2272</v>
      </c>
      <c r="I344" s="15" t="s">
        <v>66</v>
      </c>
      <c r="J344" s="15">
        <v>17.439484783000001</v>
      </c>
      <c r="K344" s="15" t="s">
        <v>806</v>
      </c>
      <c r="L344" s="15" t="s">
        <v>2479</v>
      </c>
      <c r="M344" s="15" t="s">
        <v>2479</v>
      </c>
      <c r="N344" s="15" t="s">
        <v>2479</v>
      </c>
      <c r="P344" s="16">
        <v>-24.69</v>
      </c>
    </row>
    <row r="345" spans="1:16" ht="30" x14ac:dyDescent="0.25">
      <c r="A345" s="15">
        <v>340</v>
      </c>
      <c r="B345" s="19">
        <v>42403.632488425923</v>
      </c>
      <c r="C345" s="19">
        <v>42403.419710648152</v>
      </c>
      <c r="D345" s="15" t="s">
        <v>96</v>
      </c>
      <c r="E345" s="15">
        <v>-4.8558035714285699E-2</v>
      </c>
      <c r="F345" s="15">
        <v>-1</v>
      </c>
      <c r="G345" s="15">
        <v>-1</v>
      </c>
      <c r="H345" s="15" t="s">
        <v>2272</v>
      </c>
      <c r="I345" s="15" t="s">
        <v>66</v>
      </c>
      <c r="J345" s="15">
        <v>2.3391500000000001</v>
      </c>
      <c r="K345" s="15" t="s">
        <v>818</v>
      </c>
      <c r="L345" s="15" t="s">
        <v>2479</v>
      </c>
      <c r="M345" s="15" t="s">
        <v>2479</v>
      </c>
      <c r="N345" s="15" t="s">
        <v>2479</v>
      </c>
      <c r="P345" s="16">
        <v>-1087.7</v>
      </c>
    </row>
    <row r="346" spans="1:16" ht="30" x14ac:dyDescent="0.25">
      <c r="A346" s="15">
        <v>341</v>
      </c>
      <c r="B346" s="19">
        <v>42412.465636574074</v>
      </c>
      <c r="C346" s="19">
        <v>42404.403113425928</v>
      </c>
      <c r="D346" s="15" t="s">
        <v>94</v>
      </c>
      <c r="E346" s="15">
        <v>-6.0383509108341303E-2</v>
      </c>
      <c r="F346" s="15">
        <v>-1</v>
      </c>
      <c r="G346" s="15">
        <v>-1</v>
      </c>
      <c r="H346" s="15" t="s">
        <v>2272</v>
      </c>
      <c r="I346" s="15" t="s">
        <v>66</v>
      </c>
      <c r="J346" s="15">
        <v>66.352599999999995</v>
      </c>
      <c r="K346" s="15" t="s">
        <v>819</v>
      </c>
      <c r="L346" s="15" t="s">
        <v>2479</v>
      </c>
      <c r="M346" s="15" t="s">
        <v>2479</v>
      </c>
      <c r="N346" s="15" t="s">
        <v>2479</v>
      </c>
      <c r="P346" s="16">
        <v>-944.7</v>
      </c>
    </row>
    <row r="347" spans="1:16" ht="30" x14ac:dyDescent="0.25">
      <c r="A347" s="15">
        <v>342</v>
      </c>
      <c r="B347" s="19">
        <v>42412.466203703705</v>
      </c>
      <c r="C347" s="19">
        <v>42404.403414351851</v>
      </c>
      <c r="D347" s="15" t="s">
        <v>100</v>
      </c>
      <c r="E347" s="15">
        <v>-2.9754222083905198E-3</v>
      </c>
      <c r="F347" s="15">
        <v>-1</v>
      </c>
      <c r="G347" s="15">
        <v>-1</v>
      </c>
      <c r="H347" s="15" t="s">
        <v>2272</v>
      </c>
      <c r="I347" s="15" t="s">
        <v>66</v>
      </c>
      <c r="J347" s="15">
        <v>13.848000000000001</v>
      </c>
      <c r="K347" s="15" t="s">
        <v>820</v>
      </c>
      <c r="L347" s="15" t="s">
        <v>2479</v>
      </c>
      <c r="M347" s="15" t="s">
        <v>2479</v>
      </c>
      <c r="N347" s="15" t="s">
        <v>2479</v>
      </c>
      <c r="P347" s="16">
        <v>-37</v>
      </c>
    </row>
    <row r="348" spans="1:16" ht="30" x14ac:dyDescent="0.25">
      <c r="A348" s="15">
        <v>343</v>
      </c>
      <c r="B348" s="19">
        <v>42412.466111111113</v>
      </c>
      <c r="C348" s="19">
        <v>42404.403414351851</v>
      </c>
      <c r="D348" s="15" t="s">
        <v>100</v>
      </c>
      <c r="E348" s="15">
        <v>-1.0856270219803199E-3</v>
      </c>
      <c r="F348" s="15">
        <v>-1</v>
      </c>
      <c r="G348" s="15">
        <v>-1</v>
      </c>
      <c r="H348" s="15" t="s">
        <v>2272</v>
      </c>
      <c r="I348" s="15" t="s">
        <v>66</v>
      </c>
      <c r="J348" s="15">
        <v>13.83</v>
      </c>
      <c r="K348" s="15" t="s">
        <v>820</v>
      </c>
      <c r="L348" s="15" t="s">
        <v>2479</v>
      </c>
      <c r="M348" s="15" t="s">
        <v>2479</v>
      </c>
      <c r="N348" s="15" t="s">
        <v>2479</v>
      </c>
      <c r="P348" s="16">
        <v>-3</v>
      </c>
    </row>
    <row r="349" spans="1:16" ht="30" x14ac:dyDescent="0.25">
      <c r="A349" s="15">
        <v>344</v>
      </c>
      <c r="B349" s="19">
        <v>42412.478993055556</v>
      </c>
      <c r="C349" s="19">
        <v>42404.404247685183</v>
      </c>
      <c r="D349" s="15" t="s">
        <v>103</v>
      </c>
      <c r="E349" s="15">
        <v>8.3353764759016694E-2</v>
      </c>
      <c r="F349" s="15">
        <v>-1</v>
      </c>
      <c r="G349" s="15">
        <v>-1</v>
      </c>
      <c r="H349" s="15" t="s">
        <v>2272</v>
      </c>
      <c r="I349" s="15" t="s">
        <v>66</v>
      </c>
      <c r="J349" s="15">
        <v>25.817419999999998</v>
      </c>
      <c r="K349" s="15" t="s">
        <v>821</v>
      </c>
      <c r="L349" s="15" t="s">
        <v>2479</v>
      </c>
      <c r="M349" s="15" t="s">
        <v>2479</v>
      </c>
      <c r="N349" s="15" t="s">
        <v>2479</v>
      </c>
      <c r="P349" s="16">
        <v>1291.9000000000001</v>
      </c>
    </row>
    <row r="350" spans="1:16" ht="30" x14ac:dyDescent="0.25">
      <c r="A350" s="15">
        <v>345</v>
      </c>
      <c r="B350" s="19">
        <v>42408.666458333333</v>
      </c>
      <c r="C350" s="19">
        <v>42404.419918981483</v>
      </c>
      <c r="D350" s="15" t="s">
        <v>82</v>
      </c>
      <c r="E350" s="15">
        <v>-8.42034355001684E-2</v>
      </c>
      <c r="F350" s="15">
        <v>-1</v>
      </c>
      <c r="G350" s="15">
        <v>-1</v>
      </c>
      <c r="H350" s="15" t="s">
        <v>2272</v>
      </c>
      <c r="I350" s="15" t="s">
        <v>66</v>
      </c>
      <c r="J350" s="15">
        <v>9.33</v>
      </c>
      <c r="K350" s="15" t="s">
        <v>822</v>
      </c>
      <c r="L350" s="15" t="s">
        <v>2479</v>
      </c>
      <c r="M350" s="15" t="s">
        <v>2479</v>
      </c>
      <c r="N350" s="15" t="s">
        <v>2479</v>
      </c>
      <c r="P350" s="16">
        <v>-616.25</v>
      </c>
    </row>
    <row r="351" spans="1:16" ht="30" x14ac:dyDescent="0.25">
      <c r="A351" s="15">
        <v>346</v>
      </c>
      <c r="B351" s="19">
        <v>42412.481342592589</v>
      </c>
      <c r="C351" s="19">
        <v>42404.473182870373</v>
      </c>
      <c r="D351" s="15" t="s">
        <v>135</v>
      </c>
      <c r="E351" s="15">
        <v>0.245204135867748</v>
      </c>
      <c r="F351" s="15">
        <v>-1</v>
      </c>
      <c r="G351" s="15">
        <v>-1</v>
      </c>
      <c r="H351" s="15" t="s">
        <v>2272</v>
      </c>
      <c r="I351" s="15" t="s">
        <v>66</v>
      </c>
      <c r="J351" s="15">
        <v>13.77</v>
      </c>
      <c r="K351" s="15" t="s">
        <v>823</v>
      </c>
      <c r="L351" s="15" t="s">
        <v>2479</v>
      </c>
      <c r="M351" s="15" t="s">
        <v>2479</v>
      </c>
      <c r="N351" s="15" t="s">
        <v>2479</v>
      </c>
      <c r="P351" s="16">
        <v>895</v>
      </c>
    </row>
    <row r="352" spans="1:16" ht="30" x14ac:dyDescent="0.25">
      <c r="A352" s="15">
        <v>347</v>
      </c>
      <c r="B352" s="19">
        <v>42410.51321759259</v>
      </c>
      <c r="C352" s="19">
        <v>42404.473182870373</v>
      </c>
      <c r="D352" s="15" t="s">
        <v>135</v>
      </c>
      <c r="E352" s="15">
        <v>0.26383417077166699</v>
      </c>
      <c r="F352" s="15">
        <v>-1</v>
      </c>
      <c r="G352" s="15">
        <v>-1</v>
      </c>
      <c r="H352" s="15" t="s">
        <v>2272</v>
      </c>
      <c r="I352" s="15" t="s">
        <v>66</v>
      </c>
      <c r="J352" s="15">
        <v>13.4299</v>
      </c>
      <c r="K352" s="15" t="s">
        <v>824</v>
      </c>
      <c r="L352" s="15" t="s">
        <v>2479</v>
      </c>
      <c r="M352" s="15" t="s">
        <v>2479</v>
      </c>
      <c r="N352" s="15" t="s">
        <v>2479</v>
      </c>
      <c r="P352" s="16">
        <v>963</v>
      </c>
    </row>
    <row r="353" spans="1:16" ht="30" x14ac:dyDescent="0.25">
      <c r="A353" s="15">
        <v>348</v>
      </c>
      <c r="B353" s="19">
        <v>42408.666261574072</v>
      </c>
      <c r="C353" s="19">
        <v>42404.47347222222</v>
      </c>
      <c r="D353" s="15" t="s">
        <v>86</v>
      </c>
      <c r="E353" s="15">
        <v>-4.1577608855675199E-2</v>
      </c>
      <c r="F353" s="15">
        <v>-1</v>
      </c>
      <c r="G353" s="15">
        <v>-1</v>
      </c>
      <c r="H353" s="15" t="s">
        <v>2272</v>
      </c>
      <c r="I353" s="15" t="s">
        <v>66</v>
      </c>
      <c r="J353" s="15">
        <v>27.669972727000001</v>
      </c>
      <c r="K353" s="15" t="s">
        <v>825</v>
      </c>
      <c r="L353" s="15" t="s">
        <v>2479</v>
      </c>
      <c r="M353" s="15" t="s">
        <v>2479</v>
      </c>
      <c r="N353" s="15" t="s">
        <v>2479</v>
      </c>
      <c r="P353" s="16">
        <v>-303.8</v>
      </c>
    </row>
    <row r="354" spans="1:16" ht="30" x14ac:dyDescent="0.25">
      <c r="A354" s="15">
        <v>349</v>
      </c>
      <c r="B354" s="19">
        <v>42412.46912037037</v>
      </c>
      <c r="C354" s="19">
        <v>42404.480914351851</v>
      </c>
      <c r="D354" s="15" t="s">
        <v>140</v>
      </c>
      <c r="E354" s="15">
        <v>0.221350078492935</v>
      </c>
      <c r="F354" s="15">
        <v>-1</v>
      </c>
      <c r="G354" s="15">
        <v>-1</v>
      </c>
      <c r="H354" s="15" t="s">
        <v>2272</v>
      </c>
      <c r="I354" s="15" t="s">
        <v>66</v>
      </c>
      <c r="J354" s="15">
        <v>4.9492500000000001</v>
      </c>
      <c r="K354" s="15" t="s">
        <v>826</v>
      </c>
      <c r="L354" s="15" t="s">
        <v>2479</v>
      </c>
      <c r="M354" s="15" t="s">
        <v>2479</v>
      </c>
      <c r="N354" s="15" t="s">
        <v>2479</v>
      </c>
      <c r="P354" s="16">
        <v>1410</v>
      </c>
    </row>
    <row r="355" spans="1:16" ht="30" x14ac:dyDescent="0.25">
      <c r="A355" s="15">
        <v>350</v>
      </c>
      <c r="B355" s="19">
        <v>42412.481979166667</v>
      </c>
      <c r="C355" s="19">
        <v>42404.482256944444</v>
      </c>
      <c r="D355" s="15" t="s">
        <v>109</v>
      </c>
      <c r="E355" s="15">
        <v>6.1939218523878403E-2</v>
      </c>
      <c r="F355" s="15">
        <v>-1</v>
      </c>
      <c r="G355" s="15">
        <v>-1</v>
      </c>
      <c r="H355" s="15" t="s">
        <v>2272</v>
      </c>
      <c r="I355" s="15" t="s">
        <v>66</v>
      </c>
      <c r="J355" s="15">
        <v>6.4662499999999996</v>
      </c>
      <c r="K355" s="15" t="s">
        <v>827</v>
      </c>
      <c r="L355" s="15" t="s">
        <v>2479</v>
      </c>
      <c r="M355" s="15" t="s">
        <v>2479</v>
      </c>
      <c r="N355" s="15" t="s">
        <v>2479</v>
      </c>
      <c r="P355" s="16">
        <v>428</v>
      </c>
    </row>
    <row r="356" spans="1:16" ht="30" x14ac:dyDescent="0.25">
      <c r="A356" s="15">
        <v>351</v>
      </c>
      <c r="B356" s="19">
        <v>42404.559328703705</v>
      </c>
      <c r="C356" s="19">
        <v>42404.558391203704</v>
      </c>
      <c r="D356" s="15" t="s">
        <v>127</v>
      </c>
      <c r="E356" s="15">
        <v>9.5378309505059905E-4</v>
      </c>
      <c r="F356" s="15">
        <v>-1</v>
      </c>
      <c r="G356" s="15">
        <v>-1</v>
      </c>
      <c r="H356" s="15" t="s">
        <v>2272</v>
      </c>
      <c r="I356" s="15" t="s">
        <v>65</v>
      </c>
      <c r="J356" s="15">
        <v>40.940275</v>
      </c>
      <c r="K356" s="15" t="s">
        <v>828</v>
      </c>
      <c r="L356" s="15" t="s">
        <v>2479</v>
      </c>
      <c r="M356" s="15" t="s">
        <v>2479</v>
      </c>
      <c r="N356" s="15" t="s">
        <v>2479</v>
      </c>
      <c r="P356" s="16">
        <v>7.8</v>
      </c>
    </row>
    <row r="357" spans="1:16" ht="30" x14ac:dyDescent="0.25">
      <c r="A357" s="15">
        <v>352</v>
      </c>
      <c r="B357" s="19">
        <v>42412.479328703703</v>
      </c>
      <c r="C357" s="19">
        <v>42404.559328703705</v>
      </c>
      <c r="D357" s="15" t="s">
        <v>127</v>
      </c>
      <c r="E357" s="15">
        <v>0.11165044690100299</v>
      </c>
      <c r="F357" s="15">
        <v>-1</v>
      </c>
      <c r="G357" s="15">
        <v>-1</v>
      </c>
      <c r="H357" s="15" t="s">
        <v>2272</v>
      </c>
      <c r="I357" s="15" t="s">
        <v>66</v>
      </c>
      <c r="J357" s="15">
        <v>36.3596</v>
      </c>
      <c r="K357" s="15" t="s">
        <v>829</v>
      </c>
      <c r="L357" s="15" t="s">
        <v>2479</v>
      </c>
      <c r="M357" s="15" t="s">
        <v>2479</v>
      </c>
      <c r="N357" s="15" t="s">
        <v>2479</v>
      </c>
      <c r="P357" s="16">
        <v>914.2</v>
      </c>
    </row>
    <row r="358" spans="1:16" ht="30" x14ac:dyDescent="0.25">
      <c r="A358" s="15">
        <v>353</v>
      </c>
      <c r="B358" s="19">
        <v>42412.467962962961</v>
      </c>
      <c r="C358" s="19">
        <v>42404.654398148145</v>
      </c>
      <c r="D358" s="15" t="s">
        <v>137</v>
      </c>
      <c r="E358" s="15">
        <v>1.09627756498456E-2</v>
      </c>
      <c r="F358" s="15">
        <v>-1</v>
      </c>
      <c r="G358" s="15">
        <v>-1</v>
      </c>
      <c r="H358" s="15" t="s">
        <v>2272</v>
      </c>
      <c r="I358" s="15" t="s">
        <v>66</v>
      </c>
      <c r="J358" s="15">
        <v>26.579166666999999</v>
      </c>
      <c r="K358" s="15" t="s">
        <v>830</v>
      </c>
      <c r="L358" s="15" t="s">
        <v>2479</v>
      </c>
      <c r="M358" s="15" t="s">
        <v>2479</v>
      </c>
      <c r="N358" s="15" t="s">
        <v>2479</v>
      </c>
      <c r="P358" s="16">
        <v>73.7</v>
      </c>
    </row>
    <row r="359" spans="1:16" ht="30" x14ac:dyDescent="0.25">
      <c r="A359" s="15">
        <v>354</v>
      </c>
      <c r="B359" s="19">
        <v>42412.483113425929</v>
      </c>
      <c r="C359" s="19">
        <v>42404.655023148145</v>
      </c>
      <c r="D359" s="15" t="s">
        <v>133</v>
      </c>
      <c r="E359" s="15">
        <v>2.9078569564082401E-2</v>
      </c>
      <c r="F359" s="15">
        <v>-1</v>
      </c>
      <c r="G359" s="15">
        <v>-1</v>
      </c>
      <c r="H359" s="15" t="s">
        <v>2272</v>
      </c>
      <c r="I359" s="15" t="s">
        <v>66</v>
      </c>
      <c r="J359" s="15">
        <v>12.389900000000001</v>
      </c>
      <c r="K359" s="15" t="s">
        <v>831</v>
      </c>
      <c r="L359" s="15" t="s">
        <v>2479</v>
      </c>
      <c r="M359" s="15" t="s">
        <v>2479</v>
      </c>
      <c r="N359" s="15" t="s">
        <v>2479</v>
      </c>
      <c r="P359" s="16">
        <v>222.8</v>
      </c>
    </row>
    <row r="360" spans="1:16" ht="30" x14ac:dyDescent="0.25">
      <c r="A360" s="15">
        <v>355</v>
      </c>
      <c r="B360" s="19">
        <v>42412.468715277777</v>
      </c>
      <c r="C360" s="19">
        <v>42404.656261574077</v>
      </c>
      <c r="D360" s="15" t="s">
        <v>136</v>
      </c>
      <c r="E360" s="15">
        <v>7.57803415341599E-3</v>
      </c>
      <c r="F360" s="15">
        <v>-1</v>
      </c>
      <c r="G360" s="15">
        <v>-1</v>
      </c>
      <c r="H360" s="15" t="s">
        <v>2272</v>
      </c>
      <c r="I360" s="15" t="s">
        <v>66</v>
      </c>
      <c r="J360" s="15">
        <v>22.769704762</v>
      </c>
      <c r="K360" s="15" t="s">
        <v>832</v>
      </c>
      <c r="L360" s="15" t="s">
        <v>2479</v>
      </c>
      <c r="M360" s="15" t="s">
        <v>2479</v>
      </c>
      <c r="N360" s="15" t="s">
        <v>2479</v>
      </c>
      <c r="P360" s="16">
        <v>52.2</v>
      </c>
    </row>
    <row r="361" spans="1:16" ht="30" x14ac:dyDescent="0.25">
      <c r="A361" s="15">
        <v>356</v>
      </c>
      <c r="B361" s="19">
        <v>42412.465324074074</v>
      </c>
      <c r="C361" s="19">
        <v>42404.659548611111</v>
      </c>
      <c r="D361" s="15" t="s">
        <v>120</v>
      </c>
      <c r="E361" s="15">
        <v>8.3788065481429294E-3</v>
      </c>
      <c r="F361" s="15">
        <v>-1</v>
      </c>
      <c r="G361" s="15">
        <v>-1</v>
      </c>
      <c r="H361" s="15" t="s">
        <v>2272</v>
      </c>
      <c r="I361" s="15" t="s">
        <v>66</v>
      </c>
      <c r="J361" s="15">
        <v>5.6098866669999996</v>
      </c>
      <c r="K361" s="15" t="s">
        <v>833</v>
      </c>
      <c r="L361" s="15" t="s">
        <v>2479</v>
      </c>
      <c r="M361" s="15" t="s">
        <v>2479</v>
      </c>
      <c r="N361" s="15" t="s">
        <v>2479</v>
      </c>
      <c r="P361" s="16">
        <v>95.2</v>
      </c>
    </row>
    <row r="362" spans="1:16" ht="30" x14ac:dyDescent="0.25">
      <c r="A362" s="15">
        <v>357</v>
      </c>
      <c r="B362" s="19">
        <v>42412.480636574073</v>
      </c>
      <c r="C362" s="19">
        <v>42404.660231481481</v>
      </c>
      <c r="D362" s="15" t="s">
        <v>121</v>
      </c>
      <c r="E362" s="15">
        <v>0.12827390974310901</v>
      </c>
      <c r="F362" s="15">
        <v>-1</v>
      </c>
      <c r="G362" s="15">
        <v>-1</v>
      </c>
      <c r="H362" s="15" t="s">
        <v>2272</v>
      </c>
      <c r="I362" s="15" t="s">
        <v>66</v>
      </c>
      <c r="J362" s="15">
        <v>7.6290833329999996</v>
      </c>
      <c r="K362" s="15" t="s">
        <v>834</v>
      </c>
      <c r="L362" s="15" t="s">
        <v>2479</v>
      </c>
      <c r="M362" s="15" t="s">
        <v>2479</v>
      </c>
      <c r="N362" s="15" t="s">
        <v>2479</v>
      </c>
      <c r="P362" s="16">
        <v>899</v>
      </c>
    </row>
    <row r="363" spans="1:16" ht="30" x14ac:dyDescent="0.25">
      <c r="A363" s="15">
        <v>358</v>
      </c>
      <c r="B363" s="19">
        <v>42412.481122685182</v>
      </c>
      <c r="C363" s="19">
        <v>42404.660486111112</v>
      </c>
      <c r="D363" s="15" t="s">
        <v>112</v>
      </c>
      <c r="E363" s="15">
        <v>5.5447570332480801E-2</v>
      </c>
      <c r="F363" s="15">
        <v>-1</v>
      </c>
      <c r="G363" s="15">
        <v>-1</v>
      </c>
      <c r="H363" s="15" t="s">
        <v>2272</v>
      </c>
      <c r="I363" s="15" t="s">
        <v>66</v>
      </c>
      <c r="J363" s="15">
        <v>14.75961875</v>
      </c>
      <c r="K363" s="15" t="s">
        <v>835</v>
      </c>
      <c r="L363" s="15" t="s">
        <v>2479</v>
      </c>
      <c r="M363" s="15" t="s">
        <v>2479</v>
      </c>
      <c r="N363" s="15" t="s">
        <v>2479</v>
      </c>
      <c r="P363" s="16">
        <v>433.6</v>
      </c>
    </row>
    <row r="364" spans="1:16" ht="30" x14ac:dyDescent="0.25">
      <c r="A364" s="15">
        <v>359</v>
      </c>
      <c r="B364" s="19">
        <v>42412.464618055557</v>
      </c>
      <c r="C364" s="19">
        <v>42404.660752314812</v>
      </c>
      <c r="D364" s="15" t="s">
        <v>83</v>
      </c>
      <c r="E364" s="15">
        <v>6.1769873507389501E-3</v>
      </c>
      <c r="F364" s="15">
        <v>-1</v>
      </c>
      <c r="G364" s="15">
        <v>-1</v>
      </c>
      <c r="H364" s="15" t="s">
        <v>2272</v>
      </c>
      <c r="I364" s="15" t="s">
        <v>66</v>
      </c>
      <c r="J364" s="15">
        <v>4.25976</v>
      </c>
      <c r="K364" s="15" t="s">
        <v>836</v>
      </c>
      <c r="L364" s="15" t="s">
        <v>2479</v>
      </c>
      <c r="M364" s="15" t="s">
        <v>2479</v>
      </c>
      <c r="N364" s="15" t="s">
        <v>2479</v>
      </c>
      <c r="P364" s="16">
        <v>79.7</v>
      </c>
    </row>
    <row r="365" spans="1:16" ht="30" x14ac:dyDescent="0.25">
      <c r="A365" s="15">
        <v>360</v>
      </c>
      <c r="B365" s="19">
        <v>42412.483738425923</v>
      </c>
      <c r="C365" s="19">
        <v>42404.661076388889</v>
      </c>
      <c r="D365" s="15" t="s">
        <v>139</v>
      </c>
      <c r="E365" s="15">
        <v>0.44790263929798002</v>
      </c>
      <c r="F365" s="15">
        <v>-1</v>
      </c>
      <c r="G365" s="15">
        <v>-1</v>
      </c>
      <c r="H365" s="15" t="s">
        <v>2272</v>
      </c>
      <c r="I365" s="15" t="s">
        <v>66</v>
      </c>
      <c r="J365" s="15">
        <v>1.7995000000000001</v>
      </c>
      <c r="K365" s="15" t="s">
        <v>837</v>
      </c>
      <c r="L365" s="15" t="s">
        <v>2479</v>
      </c>
      <c r="M365" s="15" t="s">
        <v>2479</v>
      </c>
      <c r="N365" s="15" t="s">
        <v>2479</v>
      </c>
      <c r="P365" s="16">
        <v>2930.3</v>
      </c>
    </row>
    <row r="366" spans="1:16" ht="30" x14ac:dyDescent="0.25">
      <c r="A366" s="15">
        <v>361</v>
      </c>
      <c r="B366" s="19">
        <v>42412.468287037038</v>
      </c>
      <c r="C366" s="19">
        <v>42404.661307870374</v>
      </c>
      <c r="D366" s="15" t="s">
        <v>74</v>
      </c>
      <c r="E366" s="15">
        <v>7.3147254707210396E-2</v>
      </c>
      <c r="F366" s="15">
        <v>-1</v>
      </c>
      <c r="G366" s="15">
        <v>-1</v>
      </c>
      <c r="H366" s="15" t="s">
        <v>2272</v>
      </c>
      <c r="I366" s="15" t="s">
        <v>66</v>
      </c>
      <c r="J366" s="15">
        <v>3.1191607690000001</v>
      </c>
      <c r="K366" s="15" t="s">
        <v>838</v>
      </c>
      <c r="L366" s="15" t="s">
        <v>2479</v>
      </c>
      <c r="M366" s="15" t="s">
        <v>2479</v>
      </c>
      <c r="N366" s="15" t="s">
        <v>2479</v>
      </c>
      <c r="P366" s="16">
        <v>620.1</v>
      </c>
    </row>
    <row r="367" spans="1:16" ht="30" x14ac:dyDescent="0.25">
      <c r="A367" s="15">
        <v>362</v>
      </c>
      <c r="B367" s="19">
        <v>42412.482546296298</v>
      </c>
      <c r="C367" s="19">
        <v>42404.661828703705</v>
      </c>
      <c r="D367" s="15" t="s">
        <v>101</v>
      </c>
      <c r="E367" s="15">
        <v>0.15677789797786401</v>
      </c>
      <c r="F367" s="15">
        <v>-1</v>
      </c>
      <c r="G367" s="15">
        <v>-1</v>
      </c>
      <c r="H367" s="15" t="s">
        <v>2272</v>
      </c>
      <c r="I367" s="15" t="s">
        <v>66</v>
      </c>
      <c r="J367" s="15">
        <v>15.198</v>
      </c>
      <c r="K367" s="15" t="s">
        <v>839</v>
      </c>
      <c r="L367" s="15" t="s">
        <v>2479</v>
      </c>
      <c r="M367" s="15" t="s">
        <v>2479</v>
      </c>
      <c r="N367" s="15" t="s">
        <v>2479</v>
      </c>
      <c r="P367" s="16">
        <v>1978.2</v>
      </c>
    </row>
    <row r="368" spans="1:16" ht="30" x14ac:dyDescent="0.25">
      <c r="A368" s="15">
        <v>363</v>
      </c>
      <c r="B368" s="19">
        <v>42417.442569444444</v>
      </c>
      <c r="C368" s="19">
        <v>42404.661828703705</v>
      </c>
      <c r="D368" s="15" t="s">
        <v>101</v>
      </c>
      <c r="E368" s="15">
        <v>8.18285207067765E-2</v>
      </c>
      <c r="F368" s="15">
        <v>-1</v>
      </c>
      <c r="G368" s="15">
        <v>-1</v>
      </c>
      <c r="H368" s="15" t="s">
        <v>2272</v>
      </c>
      <c r="I368" s="15" t="s">
        <v>66</v>
      </c>
      <c r="J368" s="15">
        <v>16.510000000000002</v>
      </c>
      <c r="K368" s="15" t="s">
        <v>840</v>
      </c>
      <c r="L368" s="15" t="s">
        <v>2479</v>
      </c>
      <c r="M368" s="15" t="s">
        <v>2479</v>
      </c>
      <c r="N368" s="15" t="s">
        <v>2479</v>
      </c>
      <c r="P368" s="16">
        <v>147.5</v>
      </c>
    </row>
    <row r="369" spans="1:16" ht="30" x14ac:dyDescent="0.25">
      <c r="A369" s="15">
        <v>364</v>
      </c>
      <c r="B369" s="19">
        <v>42412.465879629628</v>
      </c>
      <c r="C369" s="19">
        <v>42404.662222222221</v>
      </c>
      <c r="D369" s="15" t="s">
        <v>96</v>
      </c>
      <c r="E369" s="15">
        <v>3.6125509070714497E-2</v>
      </c>
      <c r="F369" s="15">
        <v>-1</v>
      </c>
      <c r="G369" s="15">
        <v>-1</v>
      </c>
      <c r="H369" s="15" t="s">
        <v>2272</v>
      </c>
      <c r="I369" s="15" t="s">
        <v>66</v>
      </c>
      <c r="J369" s="15">
        <v>2.5782229999999999</v>
      </c>
      <c r="K369" s="15" t="s">
        <v>841</v>
      </c>
      <c r="L369" s="15" t="s">
        <v>2479</v>
      </c>
      <c r="M369" s="15" t="s">
        <v>2479</v>
      </c>
      <c r="N369" s="15" t="s">
        <v>2479</v>
      </c>
      <c r="P369" s="16">
        <v>390.3</v>
      </c>
    </row>
    <row r="370" spans="1:16" ht="30" x14ac:dyDescent="0.25">
      <c r="A370" s="15">
        <v>365</v>
      </c>
      <c r="B370" s="19">
        <v>42412.479722222219</v>
      </c>
      <c r="C370" s="19">
        <v>42404.66265046296</v>
      </c>
      <c r="D370" s="15" t="s">
        <v>98</v>
      </c>
      <c r="E370" s="15">
        <v>0.13046901028919899</v>
      </c>
      <c r="F370" s="15">
        <v>-1</v>
      </c>
      <c r="G370" s="15">
        <v>-1</v>
      </c>
      <c r="H370" s="15" t="s">
        <v>2272</v>
      </c>
      <c r="I370" s="15" t="s">
        <v>66</v>
      </c>
      <c r="J370" s="15">
        <v>8.4198975409999992</v>
      </c>
      <c r="K370" s="15" t="s">
        <v>842</v>
      </c>
      <c r="L370" s="15" t="s">
        <v>2479</v>
      </c>
      <c r="M370" s="15" t="s">
        <v>2479</v>
      </c>
      <c r="N370" s="15" t="s">
        <v>2479</v>
      </c>
      <c r="P370" s="16">
        <v>885</v>
      </c>
    </row>
    <row r="371" spans="1:16" ht="30" x14ac:dyDescent="0.25">
      <c r="A371" s="15">
        <v>366</v>
      </c>
      <c r="B371" s="19">
        <v>42412.464618055557</v>
      </c>
      <c r="C371" s="19">
        <v>42408.398842592593</v>
      </c>
      <c r="D371" s="15" t="s">
        <v>83</v>
      </c>
      <c r="E371" s="15">
        <v>-1.6824644549762999E-2</v>
      </c>
      <c r="F371" s="15">
        <v>-1</v>
      </c>
      <c r="G371" s="15">
        <v>-1</v>
      </c>
      <c r="H371" s="15" t="s">
        <v>2272</v>
      </c>
      <c r="I371" s="15" t="s">
        <v>66</v>
      </c>
      <c r="J371" s="15">
        <v>4.25976</v>
      </c>
      <c r="K371" s="15" t="s">
        <v>843</v>
      </c>
      <c r="L371" s="15" t="s">
        <v>2479</v>
      </c>
      <c r="M371" s="15" t="s">
        <v>2479</v>
      </c>
      <c r="N371" s="15" t="s">
        <v>2479</v>
      </c>
      <c r="P371" s="16">
        <v>-92.3</v>
      </c>
    </row>
    <row r="372" spans="1:16" ht="30" x14ac:dyDescent="0.25">
      <c r="A372" s="15">
        <v>367</v>
      </c>
      <c r="B372" s="19">
        <v>42412.465324074074</v>
      </c>
      <c r="C372" s="19">
        <v>42408.399224537039</v>
      </c>
      <c r="D372" s="15" t="s">
        <v>120</v>
      </c>
      <c r="E372" s="15">
        <v>-2.6279491833030799E-2</v>
      </c>
      <c r="F372" s="15">
        <v>-1</v>
      </c>
      <c r="G372" s="15">
        <v>-1</v>
      </c>
      <c r="H372" s="15" t="s">
        <v>2272</v>
      </c>
      <c r="I372" s="15" t="s">
        <v>66</v>
      </c>
      <c r="J372" s="15">
        <v>5.6098866669999996</v>
      </c>
      <c r="K372" s="15" t="s">
        <v>844</v>
      </c>
      <c r="L372" s="15" t="s">
        <v>2479</v>
      </c>
      <c r="M372" s="15" t="s">
        <v>2479</v>
      </c>
      <c r="N372" s="15" t="s">
        <v>2479</v>
      </c>
      <c r="P372" s="16">
        <v>-144.80000000000001</v>
      </c>
    </row>
    <row r="373" spans="1:16" ht="30" x14ac:dyDescent="0.25">
      <c r="A373" s="15">
        <v>368</v>
      </c>
      <c r="B373" s="19">
        <v>42412.464618055557</v>
      </c>
      <c r="C373" s="19">
        <v>42408.399386574078</v>
      </c>
      <c r="D373" s="15" t="s">
        <v>83</v>
      </c>
      <c r="E373" s="15">
        <v>-6.4797136038186098E-2</v>
      </c>
      <c r="F373" s="15">
        <v>-1</v>
      </c>
      <c r="G373" s="15">
        <v>-1</v>
      </c>
      <c r="H373" s="15" t="s">
        <v>2272</v>
      </c>
      <c r="I373" s="15" t="s">
        <v>66</v>
      </c>
      <c r="J373" s="15">
        <v>4.25976</v>
      </c>
      <c r="K373" s="15" t="s">
        <v>843</v>
      </c>
      <c r="L373" s="15" t="s">
        <v>2479</v>
      </c>
      <c r="M373" s="15" t="s">
        <v>2479</v>
      </c>
      <c r="N373" s="15" t="s">
        <v>2479</v>
      </c>
      <c r="P373" s="16">
        <v>-54.3</v>
      </c>
    </row>
    <row r="374" spans="1:16" ht="30" x14ac:dyDescent="0.25">
      <c r="A374" s="15">
        <v>369</v>
      </c>
      <c r="B374" s="19">
        <v>42412.465879629628</v>
      </c>
      <c r="C374" s="19">
        <v>42408.399733796294</v>
      </c>
      <c r="D374" s="15" t="s">
        <v>96</v>
      </c>
      <c r="E374" s="15">
        <v>-3.7474639921455298E-2</v>
      </c>
      <c r="F374" s="15">
        <v>-1</v>
      </c>
      <c r="G374" s="15">
        <v>-1</v>
      </c>
      <c r="H374" s="15" t="s">
        <v>2272</v>
      </c>
      <c r="I374" s="15" t="s">
        <v>66</v>
      </c>
      <c r="J374" s="15">
        <v>2.5782229999999999</v>
      </c>
      <c r="K374" s="15" t="s">
        <v>845</v>
      </c>
      <c r="L374" s="15" t="s">
        <v>2479</v>
      </c>
      <c r="M374" s="15" t="s">
        <v>2479</v>
      </c>
      <c r="N374" s="15" t="s">
        <v>2479</v>
      </c>
      <c r="P374" s="16">
        <v>-189.7</v>
      </c>
    </row>
    <row r="375" spans="1:16" ht="30" x14ac:dyDescent="0.25">
      <c r="A375" s="15">
        <v>370</v>
      </c>
      <c r="B375" s="19">
        <v>42412.465636574074</v>
      </c>
      <c r="C375" s="19">
        <v>42408.4218287037</v>
      </c>
      <c r="D375" s="15" t="s">
        <v>94</v>
      </c>
      <c r="E375" s="15">
        <v>-0.12168356997971599</v>
      </c>
      <c r="F375" s="15">
        <v>-1</v>
      </c>
      <c r="G375" s="15">
        <v>-1</v>
      </c>
      <c r="H375" s="15" t="s">
        <v>2272</v>
      </c>
      <c r="I375" s="15" t="s">
        <v>66</v>
      </c>
      <c r="J375" s="15">
        <v>66.352599999999995</v>
      </c>
      <c r="K375" s="15" t="s">
        <v>846</v>
      </c>
      <c r="L375" s="15" t="s">
        <v>2479</v>
      </c>
      <c r="M375" s="15" t="s">
        <v>2479</v>
      </c>
      <c r="N375" s="15" t="s">
        <v>2479</v>
      </c>
      <c r="P375" s="16">
        <v>-1799.7</v>
      </c>
    </row>
    <row r="376" spans="1:16" ht="30" x14ac:dyDescent="0.25">
      <c r="A376" s="15">
        <v>371</v>
      </c>
      <c r="B376" s="19">
        <v>42412.466203703705</v>
      </c>
      <c r="C376" s="19">
        <v>42408.421990740739</v>
      </c>
      <c r="D376" s="15" t="s">
        <v>100</v>
      </c>
      <c r="E376" s="15">
        <v>-8.1894967220723203E-2</v>
      </c>
      <c r="F376" s="15">
        <v>-1</v>
      </c>
      <c r="G376" s="15">
        <v>-1</v>
      </c>
      <c r="H376" s="15" t="s">
        <v>2272</v>
      </c>
      <c r="I376" s="15" t="s">
        <v>66</v>
      </c>
      <c r="J376" s="15">
        <v>13.848000000000001</v>
      </c>
      <c r="K376" s="15" t="s">
        <v>847</v>
      </c>
      <c r="L376" s="15" t="s">
        <v>2479</v>
      </c>
      <c r="M376" s="15" t="s">
        <v>2479</v>
      </c>
      <c r="N376" s="15" t="s">
        <v>2479</v>
      </c>
      <c r="P376" s="16">
        <v>-1154</v>
      </c>
    </row>
    <row r="377" spans="1:16" ht="30" x14ac:dyDescent="0.25">
      <c r="A377" s="15">
        <v>372</v>
      </c>
      <c r="B377" s="19">
        <v>42417.442569444444</v>
      </c>
      <c r="C377" s="19">
        <v>42408.422500000001</v>
      </c>
      <c r="D377" s="15" t="s">
        <v>101</v>
      </c>
      <c r="E377" s="15">
        <v>-3.22164948453608E-2</v>
      </c>
      <c r="F377" s="15">
        <v>-1</v>
      </c>
      <c r="G377" s="15">
        <v>-1</v>
      </c>
      <c r="H377" s="15" t="s">
        <v>2272</v>
      </c>
      <c r="I377" s="15" t="s">
        <v>66</v>
      </c>
      <c r="J377" s="15">
        <v>16.510000000000002</v>
      </c>
      <c r="K377" s="15" t="s">
        <v>848</v>
      </c>
      <c r="L377" s="15" t="s">
        <v>2479</v>
      </c>
      <c r="M377" s="15" t="s">
        <v>2479</v>
      </c>
      <c r="N377" s="15" t="s">
        <v>2479</v>
      </c>
      <c r="P377" s="16">
        <v>-412.5</v>
      </c>
    </row>
    <row r="378" spans="1:16" ht="30" x14ac:dyDescent="0.25">
      <c r="A378" s="15">
        <v>373</v>
      </c>
      <c r="B378" s="19">
        <v>42412.481122685182</v>
      </c>
      <c r="C378" s="19">
        <v>42408.42324074074</v>
      </c>
      <c r="D378" s="15" t="s">
        <v>112</v>
      </c>
      <c r="E378" s="15">
        <v>-5.1444839857651199E-2</v>
      </c>
      <c r="F378" s="15">
        <v>-1</v>
      </c>
      <c r="G378" s="15">
        <v>-1</v>
      </c>
      <c r="H378" s="15" t="s">
        <v>2272</v>
      </c>
      <c r="I378" s="15" t="s">
        <v>66</v>
      </c>
      <c r="J378" s="15">
        <v>14.75961875</v>
      </c>
      <c r="K378" s="15" t="s">
        <v>849</v>
      </c>
      <c r="L378" s="15" t="s">
        <v>2479</v>
      </c>
      <c r="M378" s="15" t="s">
        <v>2479</v>
      </c>
      <c r="N378" s="15" t="s">
        <v>2479</v>
      </c>
      <c r="P378" s="16">
        <v>-361.4</v>
      </c>
    </row>
    <row r="379" spans="1:16" ht="30" x14ac:dyDescent="0.25">
      <c r="A379" s="15">
        <v>374</v>
      </c>
      <c r="B379" s="19">
        <v>42412.484201388892</v>
      </c>
      <c r="C379" s="19">
        <v>42408.448148148149</v>
      </c>
      <c r="D379" s="15" t="s">
        <v>141</v>
      </c>
      <c r="E379" s="15">
        <v>4.9018351044255101E-2</v>
      </c>
      <c r="F379" s="15">
        <v>-1</v>
      </c>
      <c r="G379" s="15">
        <v>-1</v>
      </c>
      <c r="H379" s="15" t="s">
        <v>2272</v>
      </c>
      <c r="I379" s="15" t="s">
        <v>66</v>
      </c>
      <c r="J379" s="15">
        <v>9.1395870969999997</v>
      </c>
      <c r="K379" s="15" t="s">
        <v>850</v>
      </c>
      <c r="L379" s="15" t="s">
        <v>2479</v>
      </c>
      <c r="M379" s="15" t="s">
        <v>2479</v>
      </c>
      <c r="N379" s="15" t="s">
        <v>2479</v>
      </c>
      <c r="P379" s="16">
        <v>353.7</v>
      </c>
    </row>
    <row r="380" spans="1:16" ht="30" x14ac:dyDescent="0.25">
      <c r="A380" s="15">
        <v>375</v>
      </c>
      <c r="B380" s="19">
        <v>42417.444803240738</v>
      </c>
      <c r="C380" s="19">
        <v>42408.501250000001</v>
      </c>
      <c r="D380" s="15" t="s">
        <v>108</v>
      </c>
      <c r="E380" s="15">
        <v>4.5789839944328399E-2</v>
      </c>
      <c r="F380" s="15">
        <v>-1</v>
      </c>
      <c r="G380" s="15">
        <v>-1</v>
      </c>
      <c r="H380" s="15" t="s">
        <v>2272</v>
      </c>
      <c r="I380" s="15" t="s">
        <v>65</v>
      </c>
      <c r="J380" s="15">
        <v>90.18</v>
      </c>
      <c r="K380" s="15" t="s">
        <v>851</v>
      </c>
      <c r="L380" s="15" t="s">
        <v>2479</v>
      </c>
      <c r="M380" s="15" t="s">
        <v>2479</v>
      </c>
      <c r="N380" s="15" t="s">
        <v>2479</v>
      </c>
      <c r="P380" s="16">
        <v>394.8</v>
      </c>
    </row>
    <row r="381" spans="1:16" ht="30" x14ac:dyDescent="0.25">
      <c r="A381" s="15">
        <v>376</v>
      </c>
      <c r="B381" s="19">
        <v>42412.477893518517</v>
      </c>
      <c r="C381" s="19">
        <v>42409.396435185183</v>
      </c>
      <c r="D381" s="15" t="s">
        <v>142</v>
      </c>
      <c r="E381" s="15">
        <v>9.9839329374781696E-2</v>
      </c>
      <c r="F381" s="15">
        <v>-1</v>
      </c>
      <c r="G381" s="15">
        <v>-1</v>
      </c>
      <c r="H381" s="15" t="s">
        <v>2272</v>
      </c>
      <c r="I381" s="15" t="s">
        <v>66</v>
      </c>
      <c r="J381" s="15">
        <v>3.6591544439999999</v>
      </c>
      <c r="K381" s="15" t="s">
        <v>852</v>
      </c>
      <c r="L381" s="15" t="s">
        <v>2479</v>
      </c>
      <c r="M381" s="15" t="s">
        <v>2479</v>
      </c>
      <c r="N381" s="15" t="s">
        <v>2479</v>
      </c>
      <c r="P381" s="16">
        <v>714.6</v>
      </c>
    </row>
    <row r="382" spans="1:16" ht="30" x14ac:dyDescent="0.25">
      <c r="A382" s="15">
        <v>377</v>
      </c>
      <c r="B382" s="19">
        <v>42412.464618055557</v>
      </c>
      <c r="C382" s="19">
        <v>42409.398530092592</v>
      </c>
      <c r="D382" s="15" t="s">
        <v>83</v>
      </c>
      <c r="E382" s="15">
        <v>-2.61912393162393E-2</v>
      </c>
      <c r="F382" s="15">
        <v>-1</v>
      </c>
      <c r="G382" s="15">
        <v>-1</v>
      </c>
      <c r="H382" s="15" t="s">
        <v>2272</v>
      </c>
      <c r="I382" s="15" t="s">
        <v>66</v>
      </c>
      <c r="J382" s="15">
        <v>4.25976</v>
      </c>
      <c r="K382" s="15" t="s">
        <v>853</v>
      </c>
      <c r="L382" s="15" t="s">
        <v>2479</v>
      </c>
      <c r="M382" s="15" t="s">
        <v>2479</v>
      </c>
      <c r="N382" s="15" t="s">
        <v>2479</v>
      </c>
      <c r="P382" s="16">
        <v>-490.3</v>
      </c>
    </row>
    <row r="383" spans="1:16" ht="30" x14ac:dyDescent="0.25">
      <c r="A383" s="15">
        <v>378</v>
      </c>
      <c r="B383" s="19">
        <v>42412.465879629628</v>
      </c>
      <c r="C383" s="19">
        <v>42409.42863425926</v>
      </c>
      <c r="D383" s="15" t="s">
        <v>96</v>
      </c>
      <c r="E383" s="15">
        <v>-5.9060633100189303E-2</v>
      </c>
      <c r="F383" s="15">
        <v>-1</v>
      </c>
      <c r="G383" s="15">
        <v>-1</v>
      </c>
      <c r="H383" s="15" t="s">
        <v>2272</v>
      </c>
      <c r="I383" s="15" t="s">
        <v>66</v>
      </c>
      <c r="J383" s="15">
        <v>2.5782229999999999</v>
      </c>
      <c r="K383" s="15" t="s">
        <v>854</v>
      </c>
      <c r="L383" s="15" t="s">
        <v>2479</v>
      </c>
      <c r="M383" s="15" t="s">
        <v>2479</v>
      </c>
      <c r="N383" s="15" t="s">
        <v>2479</v>
      </c>
      <c r="P383" s="16">
        <v>-364.7</v>
      </c>
    </row>
    <row r="384" spans="1:16" ht="30" x14ac:dyDescent="0.25">
      <c r="A384" s="15">
        <v>379</v>
      </c>
      <c r="B384" s="19">
        <v>42412.479722222219</v>
      </c>
      <c r="C384" s="19">
        <v>42409.4608912037</v>
      </c>
      <c r="D384" s="15" t="s">
        <v>98</v>
      </c>
      <c r="E384" s="15">
        <v>2.3782533054450401E-2</v>
      </c>
      <c r="F384" s="15">
        <v>-1</v>
      </c>
      <c r="G384" s="15">
        <v>-1</v>
      </c>
      <c r="H384" s="15" t="s">
        <v>2272</v>
      </c>
      <c r="I384" s="15" t="s">
        <v>66</v>
      </c>
      <c r="J384" s="15">
        <v>8.4198975409999992</v>
      </c>
      <c r="K384" s="15" t="s">
        <v>855</v>
      </c>
      <c r="L384" s="15" t="s">
        <v>2479</v>
      </c>
      <c r="M384" s="15" t="s">
        <v>2479</v>
      </c>
      <c r="N384" s="15" t="s">
        <v>2479</v>
      </c>
      <c r="P384" s="16">
        <v>56.72</v>
      </c>
    </row>
    <row r="385" spans="1:16" ht="30" x14ac:dyDescent="0.25">
      <c r="A385" s="15">
        <v>380</v>
      </c>
      <c r="B385" s="19">
        <v>42412.479942129627</v>
      </c>
      <c r="C385" s="19">
        <v>42409.4608912037</v>
      </c>
      <c r="D385" s="15" t="s">
        <v>98</v>
      </c>
      <c r="E385" s="15">
        <v>2.03721442697175E-2</v>
      </c>
      <c r="F385" s="15">
        <v>-1</v>
      </c>
      <c r="G385" s="15">
        <v>-1</v>
      </c>
      <c r="H385" s="15" t="s">
        <v>2272</v>
      </c>
      <c r="I385" s="15" t="s">
        <v>66</v>
      </c>
      <c r="J385" s="15">
        <v>8.4499157300000007</v>
      </c>
      <c r="K385" s="15" t="s">
        <v>855</v>
      </c>
      <c r="L385" s="15" t="s">
        <v>2479</v>
      </c>
      <c r="M385" s="15" t="s">
        <v>2479</v>
      </c>
      <c r="N385" s="15" t="s">
        <v>2479</v>
      </c>
      <c r="P385" s="16">
        <v>74.64</v>
      </c>
    </row>
    <row r="386" spans="1:16" ht="30" x14ac:dyDescent="0.25">
      <c r="A386" s="15">
        <v>381</v>
      </c>
      <c r="B386" s="19">
        <v>42412.483113425929</v>
      </c>
      <c r="C386" s="19">
        <v>42409.4612037037</v>
      </c>
      <c r="D386" s="15" t="s">
        <v>133</v>
      </c>
      <c r="E386" s="15">
        <v>-2.4681155827342E-2</v>
      </c>
      <c r="F386" s="15">
        <v>-1</v>
      </c>
      <c r="G386" s="15">
        <v>-1</v>
      </c>
      <c r="H386" s="15" t="s">
        <v>2272</v>
      </c>
      <c r="I386" s="15" t="s">
        <v>66</v>
      </c>
      <c r="J386" s="15">
        <v>12.389900000000001</v>
      </c>
      <c r="K386" s="15" t="s">
        <v>856</v>
      </c>
      <c r="L386" s="15" t="s">
        <v>2479</v>
      </c>
      <c r="M386" s="15" t="s">
        <v>2479</v>
      </c>
      <c r="N386" s="15" t="s">
        <v>2479</v>
      </c>
      <c r="P386" s="16">
        <v>-179.2</v>
      </c>
    </row>
    <row r="387" spans="1:16" ht="30" x14ac:dyDescent="0.25">
      <c r="A387" s="15">
        <v>382</v>
      </c>
      <c r="B387" s="19">
        <v>42412.481979166667</v>
      </c>
      <c r="C387" s="19">
        <v>42409.461423611108</v>
      </c>
      <c r="D387" s="15" t="s">
        <v>109</v>
      </c>
      <c r="E387" s="15">
        <v>-2.87152729177458E-2</v>
      </c>
      <c r="F387" s="15">
        <v>-1</v>
      </c>
      <c r="G387" s="15">
        <v>-1</v>
      </c>
      <c r="H387" s="15" t="s">
        <v>2272</v>
      </c>
      <c r="I387" s="15" t="s">
        <v>66</v>
      </c>
      <c r="J387" s="15">
        <v>6.4662499999999996</v>
      </c>
      <c r="K387" s="15" t="s">
        <v>857</v>
      </c>
      <c r="L387" s="15" t="s">
        <v>2479</v>
      </c>
      <c r="M387" s="15" t="s">
        <v>2479</v>
      </c>
      <c r="N387" s="15" t="s">
        <v>2479</v>
      </c>
      <c r="P387" s="16">
        <v>-199</v>
      </c>
    </row>
    <row r="388" spans="1:16" ht="30" x14ac:dyDescent="0.25">
      <c r="A388" s="15">
        <v>383</v>
      </c>
      <c r="B388" s="19">
        <v>42412.479328703703</v>
      </c>
      <c r="C388" s="19">
        <v>42409.461550925924</v>
      </c>
      <c r="D388" s="15" t="s">
        <v>127</v>
      </c>
      <c r="E388" s="15">
        <v>-1.3346261653598999E-2</v>
      </c>
      <c r="F388" s="15">
        <v>-1</v>
      </c>
      <c r="G388" s="15">
        <v>-1</v>
      </c>
      <c r="H388" s="15" t="s">
        <v>2272</v>
      </c>
      <c r="I388" s="15" t="s">
        <v>66</v>
      </c>
      <c r="J388" s="15">
        <v>36.3596</v>
      </c>
      <c r="K388" s="15" t="s">
        <v>858</v>
      </c>
      <c r="L388" s="15" t="s">
        <v>2479</v>
      </c>
      <c r="M388" s="15" t="s">
        <v>2479</v>
      </c>
      <c r="N388" s="15" t="s">
        <v>2479</v>
      </c>
      <c r="P388" s="16">
        <v>-95.8</v>
      </c>
    </row>
    <row r="389" spans="1:16" ht="30" x14ac:dyDescent="0.25">
      <c r="A389" s="15">
        <v>384</v>
      </c>
      <c r="B389" s="19">
        <v>42412.465324074074</v>
      </c>
      <c r="C389" s="19">
        <v>42409.461817129632</v>
      </c>
      <c r="D389" s="15" t="s">
        <v>120</v>
      </c>
      <c r="E389" s="15">
        <v>-9.8617865536480401E-2</v>
      </c>
      <c r="F389" s="15">
        <v>-1</v>
      </c>
      <c r="G389" s="15">
        <v>-1</v>
      </c>
      <c r="H389" s="15" t="s">
        <v>2272</v>
      </c>
      <c r="I389" s="15" t="s">
        <v>66</v>
      </c>
      <c r="J389" s="15">
        <v>5.6098866669999996</v>
      </c>
      <c r="K389" s="15" t="s">
        <v>859</v>
      </c>
      <c r="L389" s="15" t="s">
        <v>2479</v>
      </c>
      <c r="M389" s="15" t="s">
        <v>2479</v>
      </c>
      <c r="N389" s="15" t="s">
        <v>2479</v>
      </c>
      <c r="P389" s="16">
        <v>-1514.8</v>
      </c>
    </row>
    <row r="390" spans="1:16" ht="30" x14ac:dyDescent="0.25">
      <c r="A390" s="15">
        <v>385</v>
      </c>
      <c r="B390" s="19">
        <v>42412.468715277777</v>
      </c>
      <c r="C390" s="19">
        <v>42409.462013888886</v>
      </c>
      <c r="D390" s="15" t="s">
        <v>136</v>
      </c>
      <c r="E390" s="15">
        <v>-4.9079189686924499E-2</v>
      </c>
      <c r="F390" s="15">
        <v>-1</v>
      </c>
      <c r="G390" s="15">
        <v>-1</v>
      </c>
      <c r="H390" s="15" t="s">
        <v>2272</v>
      </c>
      <c r="I390" s="15" t="s">
        <v>66</v>
      </c>
      <c r="J390" s="15">
        <v>22.769704762</v>
      </c>
      <c r="K390" s="15" t="s">
        <v>860</v>
      </c>
      <c r="L390" s="15" t="s">
        <v>2479</v>
      </c>
      <c r="M390" s="15" t="s">
        <v>2479</v>
      </c>
      <c r="N390" s="15" t="s">
        <v>2479</v>
      </c>
      <c r="P390" s="16">
        <v>-319.8</v>
      </c>
    </row>
    <row r="391" spans="1:16" ht="30" x14ac:dyDescent="0.25">
      <c r="A391" s="15">
        <v>386</v>
      </c>
      <c r="B391" s="19">
        <v>42412.467962962961</v>
      </c>
      <c r="C391" s="19">
        <v>42409.462152777778</v>
      </c>
      <c r="D391" s="15" t="s">
        <v>137</v>
      </c>
      <c r="E391" s="15">
        <v>-5.11934735435828E-2</v>
      </c>
      <c r="F391" s="15">
        <v>-1</v>
      </c>
      <c r="G391" s="15">
        <v>-1</v>
      </c>
      <c r="H391" s="15" t="s">
        <v>2272</v>
      </c>
      <c r="I391" s="15" t="s">
        <v>66</v>
      </c>
      <c r="J391" s="15">
        <v>26.579166666999999</v>
      </c>
      <c r="K391" s="15" t="s">
        <v>861</v>
      </c>
      <c r="L391" s="15" t="s">
        <v>2479</v>
      </c>
      <c r="M391" s="15" t="s">
        <v>2479</v>
      </c>
      <c r="N391" s="15" t="s">
        <v>2479</v>
      </c>
      <c r="P391" s="16">
        <v>-323.8</v>
      </c>
    </row>
    <row r="392" spans="1:16" ht="30" x14ac:dyDescent="0.25">
      <c r="A392" s="15">
        <v>387</v>
      </c>
      <c r="B392" s="19">
        <v>42412.465879629628</v>
      </c>
      <c r="C392" s="19">
        <v>42409.462581018517</v>
      </c>
      <c r="D392" s="15" t="s">
        <v>96</v>
      </c>
      <c r="E392" s="15">
        <v>-8.1159468328416501E-2</v>
      </c>
      <c r="F392" s="15">
        <v>-1</v>
      </c>
      <c r="G392" s="15">
        <v>-1</v>
      </c>
      <c r="H392" s="15" t="s">
        <v>2272</v>
      </c>
      <c r="I392" s="15" t="s">
        <v>66</v>
      </c>
      <c r="J392" s="15">
        <v>2.5782229999999999</v>
      </c>
      <c r="K392" s="15" t="s">
        <v>854</v>
      </c>
      <c r="L392" s="15" t="s">
        <v>2479</v>
      </c>
      <c r="M392" s="15" t="s">
        <v>2479</v>
      </c>
      <c r="N392" s="15" t="s">
        <v>2479</v>
      </c>
      <c r="P392" s="16">
        <v>-489.7</v>
      </c>
    </row>
    <row r="393" spans="1:16" ht="30" x14ac:dyDescent="0.25">
      <c r="A393" s="15">
        <v>388</v>
      </c>
      <c r="B393" s="19">
        <v>42412.46912037037</v>
      </c>
      <c r="C393" s="19">
        <v>42409.465266203704</v>
      </c>
      <c r="D393" s="15" t="s">
        <v>140</v>
      </c>
      <c r="E393" s="15">
        <v>9.98645473593998E-2</v>
      </c>
      <c r="F393" s="15">
        <v>-1</v>
      </c>
      <c r="G393" s="15">
        <v>-1</v>
      </c>
      <c r="H393" s="15" t="s">
        <v>2272</v>
      </c>
      <c r="I393" s="15" t="s">
        <v>66</v>
      </c>
      <c r="J393" s="15">
        <v>4.9492500000000001</v>
      </c>
      <c r="K393" s="15" t="s">
        <v>862</v>
      </c>
      <c r="L393" s="15" t="s">
        <v>2479</v>
      </c>
      <c r="M393" s="15" t="s">
        <v>2479</v>
      </c>
      <c r="N393" s="15" t="s">
        <v>2479</v>
      </c>
      <c r="P393" s="16">
        <v>550</v>
      </c>
    </row>
    <row r="394" spans="1:16" ht="30" x14ac:dyDescent="0.25">
      <c r="A394" s="15">
        <v>389</v>
      </c>
      <c r="B394" s="19">
        <v>42412.468287037038</v>
      </c>
      <c r="C394" s="19">
        <v>42409.508657407408</v>
      </c>
      <c r="D394" s="15" t="s">
        <v>74</v>
      </c>
      <c r="E394" s="15">
        <v>-5.0622945894672797E-2</v>
      </c>
      <c r="F394" s="15">
        <v>-1</v>
      </c>
      <c r="G394" s="15">
        <v>-1</v>
      </c>
      <c r="H394" s="15" t="s">
        <v>2272</v>
      </c>
      <c r="I394" s="15" t="s">
        <v>66</v>
      </c>
      <c r="J394" s="15">
        <v>3.1191607690000001</v>
      </c>
      <c r="K394" s="15" t="s">
        <v>863</v>
      </c>
      <c r="L394" s="15" t="s">
        <v>2479</v>
      </c>
      <c r="M394" s="15" t="s">
        <v>2479</v>
      </c>
      <c r="N394" s="15" t="s">
        <v>2479</v>
      </c>
      <c r="P394" s="16">
        <v>-754.9</v>
      </c>
    </row>
    <row r="395" spans="1:16" ht="30" x14ac:dyDescent="0.25">
      <c r="A395" s="15">
        <v>390</v>
      </c>
      <c r="B395" s="19">
        <v>42412.484201388892</v>
      </c>
      <c r="C395" s="19">
        <v>42409.521354166667</v>
      </c>
      <c r="D395" s="15" t="s">
        <v>141</v>
      </c>
      <c r="E395" s="15">
        <v>-8.2650887573964493E-2</v>
      </c>
      <c r="F395" s="15">
        <v>-1</v>
      </c>
      <c r="G395" s="15">
        <v>-1</v>
      </c>
      <c r="H395" s="15" t="s">
        <v>2272</v>
      </c>
      <c r="I395" s="15" t="s">
        <v>66</v>
      </c>
      <c r="J395" s="15">
        <v>9.1395870969999997</v>
      </c>
      <c r="K395" s="15" t="s">
        <v>864</v>
      </c>
      <c r="L395" s="15" t="s">
        <v>2479</v>
      </c>
      <c r="M395" s="15" t="s">
        <v>2479</v>
      </c>
      <c r="N395" s="15" t="s">
        <v>2479</v>
      </c>
      <c r="P395" s="16">
        <v>-523.79999999999995</v>
      </c>
    </row>
    <row r="396" spans="1:16" ht="30" x14ac:dyDescent="0.25">
      <c r="A396" s="15">
        <v>391</v>
      </c>
      <c r="B396" s="19">
        <v>42412.479942129627</v>
      </c>
      <c r="C396" s="19">
        <v>42409.52138888889</v>
      </c>
      <c r="D396" s="15" t="s">
        <v>98</v>
      </c>
      <c r="E396" s="15">
        <v>2.5402429740319201E-3</v>
      </c>
      <c r="F396" s="15">
        <v>-1</v>
      </c>
      <c r="G396" s="15">
        <v>-1</v>
      </c>
      <c r="H396" s="15" t="s">
        <v>2272</v>
      </c>
      <c r="I396" s="15" t="s">
        <v>66</v>
      </c>
      <c r="J396" s="15">
        <v>8.4499157300000007</v>
      </c>
      <c r="K396" s="15" t="s">
        <v>855</v>
      </c>
      <c r="L396" s="15" t="s">
        <v>2479</v>
      </c>
      <c r="M396" s="15" t="s">
        <v>2479</v>
      </c>
      <c r="N396" s="15" t="s">
        <v>2479</v>
      </c>
      <c r="P396" s="16">
        <v>15.08</v>
      </c>
    </row>
    <row r="397" spans="1:16" ht="30" x14ac:dyDescent="0.25">
      <c r="A397" s="15">
        <v>392</v>
      </c>
      <c r="B397" s="19">
        <v>42412.480636574073</v>
      </c>
      <c r="C397" s="19">
        <v>42409.522499999999</v>
      </c>
      <c r="D397" s="15" t="s">
        <v>121</v>
      </c>
      <c r="E397" s="15">
        <v>-5.5921052631578896E-3</v>
      </c>
      <c r="F397" s="15">
        <v>-1</v>
      </c>
      <c r="G397" s="15">
        <v>-1</v>
      </c>
      <c r="H397" s="15" t="s">
        <v>2272</v>
      </c>
      <c r="I397" s="15" t="s">
        <v>66</v>
      </c>
      <c r="J397" s="15">
        <v>7.6290833329999996</v>
      </c>
      <c r="K397" s="15" t="s">
        <v>865</v>
      </c>
      <c r="L397" s="15" t="s">
        <v>2479</v>
      </c>
      <c r="M397" s="15" t="s">
        <v>2479</v>
      </c>
      <c r="N397" s="15" t="s">
        <v>2479</v>
      </c>
      <c r="P397" s="16">
        <v>-17</v>
      </c>
    </row>
    <row r="398" spans="1:16" ht="30" x14ac:dyDescent="0.25">
      <c r="A398" s="15">
        <v>393</v>
      </c>
      <c r="B398" s="19">
        <v>42417.443310185183</v>
      </c>
      <c r="C398" s="19">
        <v>42409.522499999999</v>
      </c>
      <c r="D398" s="15" t="s">
        <v>121</v>
      </c>
      <c r="E398" s="15">
        <v>-0.14394736842105199</v>
      </c>
      <c r="F398" s="15">
        <v>-1</v>
      </c>
      <c r="G398" s="15">
        <v>-1</v>
      </c>
      <c r="H398" s="15" t="s">
        <v>2272</v>
      </c>
      <c r="I398" s="15" t="s">
        <v>66</v>
      </c>
      <c r="J398" s="15">
        <v>8.6890000000000001</v>
      </c>
      <c r="K398" s="15" t="s">
        <v>866</v>
      </c>
      <c r="L398" s="15" t="s">
        <v>2479</v>
      </c>
      <c r="M398" s="15" t="s">
        <v>2479</v>
      </c>
      <c r="N398" s="15" t="s">
        <v>2479</v>
      </c>
      <c r="P398" s="16">
        <v>-875.2</v>
      </c>
    </row>
    <row r="399" spans="1:16" ht="30" x14ac:dyDescent="0.25">
      <c r="A399" s="15">
        <v>394</v>
      </c>
      <c r="B399" s="19">
        <v>42412.477893518517</v>
      </c>
      <c r="C399" s="19">
        <v>42409.524340277778</v>
      </c>
      <c r="D399" s="15" t="s">
        <v>142</v>
      </c>
      <c r="E399" s="15">
        <v>5.5970996447797197E-2</v>
      </c>
      <c r="F399" s="15">
        <v>-1</v>
      </c>
      <c r="G399" s="15">
        <v>-1</v>
      </c>
      <c r="H399" s="15" t="s">
        <v>2272</v>
      </c>
      <c r="I399" s="15" t="s">
        <v>66</v>
      </c>
      <c r="J399" s="15">
        <v>3.6591544439999999</v>
      </c>
      <c r="K399" s="15" t="s">
        <v>852</v>
      </c>
      <c r="L399" s="15" t="s">
        <v>2479</v>
      </c>
      <c r="M399" s="15" t="s">
        <v>2479</v>
      </c>
      <c r="N399" s="15" t="s">
        <v>2479</v>
      </c>
      <c r="P399" s="16">
        <v>382.1</v>
      </c>
    </row>
    <row r="400" spans="1:16" ht="30" x14ac:dyDescent="0.25">
      <c r="A400" s="15">
        <v>395</v>
      </c>
      <c r="B400" s="19">
        <v>42788.446550925924</v>
      </c>
      <c r="C400" s="19">
        <v>42409.526284722226</v>
      </c>
      <c r="D400" s="15" t="s">
        <v>97</v>
      </c>
      <c r="E400" s="15">
        <v>0.18617030114226299</v>
      </c>
      <c r="F400" s="15">
        <v>-1</v>
      </c>
      <c r="G400" s="15">
        <v>-1</v>
      </c>
      <c r="H400" s="15" t="s">
        <v>2272</v>
      </c>
      <c r="I400" s="15" t="s">
        <v>65</v>
      </c>
      <c r="J400" s="15">
        <v>380.85</v>
      </c>
      <c r="K400" s="15" t="s">
        <v>868</v>
      </c>
      <c r="L400" s="15" t="s">
        <v>2479</v>
      </c>
      <c r="M400" s="15" t="s">
        <v>2479</v>
      </c>
      <c r="N400" s="15" t="s">
        <v>2479</v>
      </c>
      <c r="P400" s="16">
        <v>896.41</v>
      </c>
    </row>
    <row r="401" spans="1:16" ht="30" x14ac:dyDescent="0.25">
      <c r="A401" s="15">
        <v>396</v>
      </c>
      <c r="B401" s="19">
        <v>42804.417939814812</v>
      </c>
      <c r="C401" s="19">
        <v>42409.526284722226</v>
      </c>
      <c r="D401" s="15" t="s">
        <v>97</v>
      </c>
      <c r="E401" s="15">
        <v>0.18032087227414301</v>
      </c>
      <c r="F401" s="15">
        <v>-1</v>
      </c>
      <c r="G401" s="15">
        <v>-1</v>
      </c>
      <c r="H401" s="15" t="s">
        <v>2272</v>
      </c>
      <c r="I401" s="15" t="s">
        <v>65</v>
      </c>
      <c r="J401" s="15">
        <v>379</v>
      </c>
      <c r="K401" s="15" t="s">
        <v>867</v>
      </c>
      <c r="L401" s="15" t="s">
        <v>2479</v>
      </c>
      <c r="M401" s="15" t="s">
        <v>2479</v>
      </c>
      <c r="N401" s="15" t="s">
        <v>2479</v>
      </c>
      <c r="P401" s="16">
        <v>578.83000000000004</v>
      </c>
    </row>
    <row r="402" spans="1:16" ht="30" x14ac:dyDescent="0.25">
      <c r="A402" s="15">
        <v>397</v>
      </c>
      <c r="B402" s="19">
        <v>42412.464618055557</v>
      </c>
      <c r="C402" s="19">
        <v>42409.528391203705</v>
      </c>
      <c r="D402" s="15" t="s">
        <v>83</v>
      </c>
      <c r="E402" s="15">
        <v>-9.1406384770428006E-2</v>
      </c>
      <c r="F402" s="15">
        <v>-1</v>
      </c>
      <c r="G402" s="15">
        <v>-1</v>
      </c>
      <c r="H402" s="15" t="s">
        <v>2272</v>
      </c>
      <c r="I402" s="15" t="s">
        <v>66</v>
      </c>
      <c r="J402" s="15">
        <v>4.25976</v>
      </c>
      <c r="K402" s="15" t="s">
        <v>853</v>
      </c>
      <c r="L402" s="15" t="s">
        <v>2479</v>
      </c>
      <c r="M402" s="15" t="s">
        <v>2479</v>
      </c>
      <c r="N402" s="15" t="s">
        <v>2479</v>
      </c>
      <c r="P402" s="16">
        <v>-360.3</v>
      </c>
    </row>
    <row r="403" spans="1:16" ht="30" x14ac:dyDescent="0.25">
      <c r="A403" s="15">
        <v>398</v>
      </c>
      <c r="B403" s="19">
        <v>42412.466990740744</v>
      </c>
      <c r="C403" s="19">
        <v>42409.528391203705</v>
      </c>
      <c r="D403" s="15" t="s">
        <v>83</v>
      </c>
      <c r="E403" s="15">
        <v>-8.2432822711366899E-2</v>
      </c>
      <c r="F403" s="15">
        <v>-1</v>
      </c>
      <c r="G403" s="15">
        <v>-1</v>
      </c>
      <c r="H403" s="15" t="s">
        <v>2272</v>
      </c>
      <c r="I403" s="15" t="s">
        <v>66</v>
      </c>
      <c r="J403" s="15">
        <v>4.2599928570000003</v>
      </c>
      <c r="K403" s="15" t="s">
        <v>853</v>
      </c>
      <c r="L403" s="15" t="s">
        <v>2479</v>
      </c>
      <c r="M403" s="15" t="s">
        <v>2479</v>
      </c>
      <c r="N403" s="15" t="s">
        <v>2479</v>
      </c>
      <c r="P403" s="16">
        <v>-454.9</v>
      </c>
    </row>
    <row r="404" spans="1:16" ht="30" x14ac:dyDescent="0.25">
      <c r="A404" s="15">
        <v>399</v>
      </c>
      <c r="B404" s="19">
        <v>42412.467094907406</v>
      </c>
      <c r="C404" s="19">
        <v>42409.528391203705</v>
      </c>
      <c r="D404" s="15" t="s">
        <v>83</v>
      </c>
      <c r="E404" s="15">
        <v>-8.5942273139688399E-2</v>
      </c>
      <c r="F404" s="15">
        <v>-1</v>
      </c>
      <c r="G404" s="15">
        <v>-1</v>
      </c>
      <c r="H404" s="15" t="s">
        <v>2272</v>
      </c>
      <c r="I404" s="15" t="s">
        <v>66</v>
      </c>
      <c r="J404" s="15">
        <v>4.2698999999999998</v>
      </c>
      <c r="K404" s="15" t="s">
        <v>853</v>
      </c>
      <c r="L404" s="15" t="s">
        <v>2479</v>
      </c>
      <c r="M404" s="15" t="s">
        <v>2479</v>
      </c>
      <c r="N404" s="15" t="s">
        <v>2479</v>
      </c>
      <c r="P404" s="16">
        <v>-711.4</v>
      </c>
    </row>
    <row r="405" spans="1:16" ht="30" x14ac:dyDescent="0.25">
      <c r="A405" s="15">
        <v>400</v>
      </c>
      <c r="B405" s="19">
        <v>42412.477893518517</v>
      </c>
      <c r="C405" s="19">
        <v>42409.528807870367</v>
      </c>
      <c r="D405" s="15" t="s">
        <v>142</v>
      </c>
      <c r="E405" s="15">
        <v>5.50457147739895E-2</v>
      </c>
      <c r="F405" s="15">
        <v>-1</v>
      </c>
      <c r="G405" s="15">
        <v>-1</v>
      </c>
      <c r="H405" s="15" t="s">
        <v>2272</v>
      </c>
      <c r="I405" s="15" t="s">
        <v>66</v>
      </c>
      <c r="J405" s="15">
        <v>3.6591544439999999</v>
      </c>
      <c r="K405" s="15" t="s">
        <v>852</v>
      </c>
      <c r="L405" s="15" t="s">
        <v>2479</v>
      </c>
      <c r="M405" s="15" t="s">
        <v>2479</v>
      </c>
      <c r="N405" s="15" t="s">
        <v>2479</v>
      </c>
      <c r="P405" s="16">
        <v>322.10000000000002</v>
      </c>
    </row>
    <row r="406" spans="1:16" ht="30" x14ac:dyDescent="0.25">
      <c r="A406" s="15">
        <v>401</v>
      </c>
      <c r="B406" s="19">
        <v>42412.468287037038</v>
      </c>
      <c r="C406" s="19">
        <v>42409.529224537036</v>
      </c>
      <c r="D406" s="15" t="s">
        <v>74</v>
      </c>
      <c r="E406" s="15">
        <v>-6.1472972972972897E-2</v>
      </c>
      <c r="F406" s="15">
        <v>-1</v>
      </c>
      <c r="G406" s="15">
        <v>-1</v>
      </c>
      <c r="H406" s="15" t="s">
        <v>2272</v>
      </c>
      <c r="I406" s="15" t="s">
        <v>66</v>
      </c>
      <c r="J406" s="15">
        <v>3.1191607690000001</v>
      </c>
      <c r="K406" s="15" t="s">
        <v>863</v>
      </c>
      <c r="L406" s="15" t="s">
        <v>2479</v>
      </c>
      <c r="M406" s="15" t="s">
        <v>2479</v>
      </c>
      <c r="N406" s="15" t="s">
        <v>2479</v>
      </c>
      <c r="P406" s="16">
        <v>-454.9</v>
      </c>
    </row>
    <row r="407" spans="1:16" ht="30" x14ac:dyDescent="0.25">
      <c r="A407" s="15">
        <v>402</v>
      </c>
      <c r="B407" s="19">
        <v>42412.468715277777</v>
      </c>
      <c r="C407" s="19">
        <v>42409.529479166667</v>
      </c>
      <c r="D407" s="15" t="s">
        <v>136</v>
      </c>
      <c r="E407" s="15">
        <v>-5.1499531612682899E-2</v>
      </c>
      <c r="F407" s="15">
        <v>-1</v>
      </c>
      <c r="G407" s="15">
        <v>-1</v>
      </c>
      <c r="H407" s="15" t="s">
        <v>2272</v>
      </c>
      <c r="I407" s="15" t="s">
        <v>66</v>
      </c>
      <c r="J407" s="15">
        <v>22.769704762</v>
      </c>
      <c r="K407" s="15" t="s">
        <v>860</v>
      </c>
      <c r="L407" s="15" t="s">
        <v>2479</v>
      </c>
      <c r="M407" s="15" t="s">
        <v>2479</v>
      </c>
      <c r="N407" s="15" t="s">
        <v>2479</v>
      </c>
      <c r="P407" s="16">
        <v>-334.8</v>
      </c>
    </row>
    <row r="408" spans="1:16" ht="30" x14ac:dyDescent="0.25">
      <c r="A408" s="15">
        <v>403</v>
      </c>
      <c r="B408" s="19">
        <v>42412.467962962961</v>
      </c>
      <c r="C408" s="19">
        <v>42409.529641203706</v>
      </c>
      <c r="D408" s="15" t="s">
        <v>137</v>
      </c>
      <c r="E408" s="15">
        <v>-4.9118377973255398E-2</v>
      </c>
      <c r="F408" s="15">
        <v>-1</v>
      </c>
      <c r="G408" s="15">
        <v>-1</v>
      </c>
      <c r="H408" s="15" t="s">
        <v>2272</v>
      </c>
      <c r="I408" s="15" t="s">
        <v>66</v>
      </c>
      <c r="J408" s="15">
        <v>26.579166666999999</v>
      </c>
      <c r="K408" s="15" t="s">
        <v>861</v>
      </c>
      <c r="L408" s="15" t="s">
        <v>2479</v>
      </c>
      <c r="M408" s="15" t="s">
        <v>2479</v>
      </c>
      <c r="N408" s="15" t="s">
        <v>2479</v>
      </c>
      <c r="P408" s="16">
        <v>-311.3</v>
      </c>
    </row>
    <row r="409" spans="1:16" ht="30" x14ac:dyDescent="0.25">
      <c r="A409" s="15">
        <v>404</v>
      </c>
      <c r="B409" s="19">
        <v>42412.465879629628</v>
      </c>
      <c r="C409" s="19">
        <v>42409.529895833337</v>
      </c>
      <c r="D409" s="15" t="s">
        <v>96</v>
      </c>
      <c r="E409" s="15">
        <v>-6.8432530712108697E-2</v>
      </c>
      <c r="F409" s="15">
        <v>-1</v>
      </c>
      <c r="G409" s="15">
        <v>-1</v>
      </c>
      <c r="H409" s="15" t="s">
        <v>2272</v>
      </c>
      <c r="I409" s="15" t="s">
        <v>66</v>
      </c>
      <c r="J409" s="15">
        <v>2.5782229999999999</v>
      </c>
      <c r="K409" s="15" t="s">
        <v>854</v>
      </c>
      <c r="L409" s="15" t="s">
        <v>2479</v>
      </c>
      <c r="M409" s="15" t="s">
        <v>2479</v>
      </c>
      <c r="N409" s="15" t="s">
        <v>2479</v>
      </c>
      <c r="P409" s="16">
        <v>-914.7</v>
      </c>
    </row>
    <row r="410" spans="1:16" ht="30" x14ac:dyDescent="0.25">
      <c r="A410" s="15">
        <v>405</v>
      </c>
      <c r="B410" s="19">
        <v>42412.465324074074</v>
      </c>
      <c r="C410" s="19">
        <v>42409.530138888891</v>
      </c>
      <c r="D410" s="15" t="s">
        <v>120</v>
      </c>
      <c r="E410" s="15">
        <v>-0.10504391448981799</v>
      </c>
      <c r="F410" s="15">
        <v>-1</v>
      </c>
      <c r="G410" s="15">
        <v>-1</v>
      </c>
      <c r="H410" s="15" t="s">
        <v>2272</v>
      </c>
      <c r="I410" s="15" t="s">
        <v>66</v>
      </c>
      <c r="J410" s="15">
        <v>5.6098866669999996</v>
      </c>
      <c r="K410" s="15" t="s">
        <v>859</v>
      </c>
      <c r="L410" s="15" t="s">
        <v>2479</v>
      </c>
      <c r="M410" s="15" t="s">
        <v>2479</v>
      </c>
      <c r="N410" s="15" t="s">
        <v>2479</v>
      </c>
      <c r="P410" s="16">
        <v>-1604.8</v>
      </c>
    </row>
    <row r="411" spans="1:16" ht="30" x14ac:dyDescent="0.25">
      <c r="A411" s="15">
        <v>406</v>
      </c>
      <c r="B411" s="19">
        <v>42412.468287037038</v>
      </c>
      <c r="C411" s="19">
        <v>42409.541550925926</v>
      </c>
      <c r="D411" s="15" t="s">
        <v>74</v>
      </c>
      <c r="E411" s="15">
        <v>-7.8453608247422604E-2</v>
      </c>
      <c r="F411" s="15">
        <v>-1</v>
      </c>
      <c r="G411" s="15">
        <v>-1</v>
      </c>
      <c r="H411" s="15" t="s">
        <v>2272</v>
      </c>
      <c r="I411" s="15" t="s">
        <v>66</v>
      </c>
      <c r="J411" s="15">
        <v>3.1191607690000001</v>
      </c>
      <c r="K411" s="15" t="s">
        <v>863</v>
      </c>
      <c r="L411" s="15" t="s">
        <v>2479</v>
      </c>
      <c r="M411" s="15" t="s">
        <v>2479</v>
      </c>
      <c r="N411" s="15" t="s">
        <v>2479</v>
      </c>
      <c r="P411" s="16">
        <v>-684.9</v>
      </c>
    </row>
    <row r="412" spans="1:16" ht="30" x14ac:dyDescent="0.25">
      <c r="A412" s="15">
        <v>407</v>
      </c>
      <c r="B412" s="19">
        <v>42417.443506944444</v>
      </c>
      <c r="C412" s="19">
        <v>42409.541550925926</v>
      </c>
      <c r="D412" s="15" t="s">
        <v>74</v>
      </c>
      <c r="E412" s="15">
        <v>-0.12852233676975899</v>
      </c>
      <c r="F412" s="15">
        <v>-1</v>
      </c>
      <c r="G412" s="15">
        <v>-1</v>
      </c>
      <c r="H412" s="15" t="s">
        <v>2272</v>
      </c>
      <c r="I412" s="15" t="s">
        <v>66</v>
      </c>
      <c r="J412" s="15">
        <v>3.2799</v>
      </c>
      <c r="K412" s="15" t="s">
        <v>869</v>
      </c>
      <c r="L412" s="15" t="s">
        <v>2479</v>
      </c>
      <c r="M412" s="15" t="s">
        <v>2479</v>
      </c>
      <c r="N412" s="15" t="s">
        <v>2479</v>
      </c>
      <c r="P412" s="16">
        <v>-748</v>
      </c>
    </row>
    <row r="413" spans="1:16" ht="30" x14ac:dyDescent="0.25">
      <c r="A413" s="15">
        <v>408</v>
      </c>
      <c r="B413" s="19">
        <v>42417.441157407404</v>
      </c>
      <c r="C413" s="19">
        <v>42409.541828703703</v>
      </c>
      <c r="D413" s="15" t="s">
        <v>83</v>
      </c>
      <c r="E413" s="15">
        <v>-0.474498982363531</v>
      </c>
      <c r="F413" s="15">
        <v>-1</v>
      </c>
      <c r="G413" s="15">
        <v>-1</v>
      </c>
      <c r="H413" s="15" t="s">
        <v>2272</v>
      </c>
      <c r="I413" s="15" t="s">
        <v>66</v>
      </c>
      <c r="J413" s="15">
        <v>5.7897499999999997</v>
      </c>
      <c r="K413" s="15" t="s">
        <v>870</v>
      </c>
      <c r="L413" s="15" t="s">
        <v>2479</v>
      </c>
      <c r="M413" s="15" t="s">
        <v>2479</v>
      </c>
      <c r="N413" s="15" t="s">
        <v>2479</v>
      </c>
      <c r="P413" s="16">
        <v>-7460</v>
      </c>
    </row>
    <row r="414" spans="1:16" ht="30" x14ac:dyDescent="0.25">
      <c r="A414" s="15">
        <v>409</v>
      </c>
      <c r="B414" s="19">
        <v>42412.467094907406</v>
      </c>
      <c r="C414" s="19">
        <v>42409.541828703703</v>
      </c>
      <c r="D414" s="15" t="s">
        <v>83</v>
      </c>
      <c r="E414" s="15">
        <v>-8.8376389551633294E-2</v>
      </c>
      <c r="F414" s="15">
        <v>-1</v>
      </c>
      <c r="G414" s="15">
        <v>-1</v>
      </c>
      <c r="H414" s="15" t="s">
        <v>2272</v>
      </c>
      <c r="I414" s="15" t="s">
        <v>66</v>
      </c>
      <c r="J414" s="15">
        <v>4.2698999999999998</v>
      </c>
      <c r="K414" s="15" t="s">
        <v>853</v>
      </c>
      <c r="L414" s="15" t="s">
        <v>2479</v>
      </c>
      <c r="M414" s="15" t="s">
        <v>2479</v>
      </c>
      <c r="N414" s="15" t="s">
        <v>2479</v>
      </c>
      <c r="P414" s="16">
        <v>-868.4</v>
      </c>
    </row>
    <row r="415" spans="1:16" ht="30" x14ac:dyDescent="0.25">
      <c r="A415" s="15">
        <v>410</v>
      </c>
      <c r="B415" s="19">
        <v>42417.442986111113</v>
      </c>
      <c r="C415" s="19">
        <v>42409.541990740741</v>
      </c>
      <c r="D415" s="15" t="s">
        <v>136</v>
      </c>
      <c r="E415" s="15">
        <v>-0.11106492386802699</v>
      </c>
      <c r="F415" s="15">
        <v>-1</v>
      </c>
      <c r="G415" s="15">
        <v>-1</v>
      </c>
      <c r="H415" s="15" t="s">
        <v>2272</v>
      </c>
      <c r="I415" s="15" t="s">
        <v>66</v>
      </c>
      <c r="J415" s="15">
        <v>24.049966667</v>
      </c>
      <c r="K415" s="15" t="s">
        <v>871</v>
      </c>
      <c r="L415" s="15" t="s">
        <v>2479</v>
      </c>
      <c r="M415" s="15" t="s">
        <v>2479</v>
      </c>
      <c r="N415" s="15" t="s">
        <v>2479</v>
      </c>
      <c r="P415" s="16">
        <v>-721.4</v>
      </c>
    </row>
    <row r="416" spans="1:16" ht="30" x14ac:dyDescent="0.25">
      <c r="A416" s="15">
        <v>411</v>
      </c>
      <c r="B416" s="19">
        <v>42412.468715277777</v>
      </c>
      <c r="C416" s="19">
        <v>42409.541990740741</v>
      </c>
      <c r="D416" s="15" t="s">
        <v>136</v>
      </c>
      <c r="E416" s="15">
        <v>-5.3207704032146301E-2</v>
      </c>
      <c r="F416" s="15">
        <v>-1</v>
      </c>
      <c r="G416" s="15">
        <v>-1</v>
      </c>
      <c r="H416" s="15" t="s">
        <v>2272</v>
      </c>
      <c r="I416" s="15" t="s">
        <v>66</v>
      </c>
      <c r="J416" s="15">
        <v>22.769704762</v>
      </c>
      <c r="K416" s="15" t="s">
        <v>860</v>
      </c>
      <c r="L416" s="15" t="s">
        <v>2479</v>
      </c>
      <c r="M416" s="15" t="s">
        <v>2479</v>
      </c>
      <c r="N416" s="15" t="s">
        <v>2479</v>
      </c>
      <c r="P416" s="16">
        <v>-172.8</v>
      </c>
    </row>
    <row r="417" spans="1:16" ht="30" x14ac:dyDescent="0.25">
      <c r="A417" s="15">
        <v>412</v>
      </c>
      <c r="B417" s="19">
        <v>42412.467962962961</v>
      </c>
      <c r="C417" s="19">
        <v>42409.542199074072</v>
      </c>
      <c r="D417" s="15" t="s">
        <v>137</v>
      </c>
      <c r="E417" s="15">
        <v>-4.8279485158917702E-2</v>
      </c>
      <c r="F417" s="15">
        <v>-1</v>
      </c>
      <c r="G417" s="15">
        <v>-1</v>
      </c>
      <c r="H417" s="15" t="s">
        <v>2272</v>
      </c>
      <c r="I417" s="15" t="s">
        <v>66</v>
      </c>
      <c r="J417" s="15">
        <v>26.579166666999999</v>
      </c>
      <c r="K417" s="15" t="s">
        <v>861</v>
      </c>
      <c r="L417" s="15" t="s">
        <v>2479</v>
      </c>
      <c r="M417" s="15" t="s">
        <v>2479</v>
      </c>
      <c r="N417" s="15" t="s">
        <v>2479</v>
      </c>
      <c r="P417" s="16">
        <v>-183.8</v>
      </c>
    </row>
    <row r="418" spans="1:16" ht="30" x14ac:dyDescent="0.25">
      <c r="A418" s="15">
        <v>413</v>
      </c>
      <c r="B418" s="19">
        <v>42417.443206018521</v>
      </c>
      <c r="C418" s="19">
        <v>42409.542199074072</v>
      </c>
      <c r="D418" s="15" t="s">
        <v>137</v>
      </c>
      <c r="E418" s="15">
        <v>-9.7888100866824201E-2</v>
      </c>
      <c r="F418" s="15">
        <v>-1</v>
      </c>
      <c r="G418" s="15">
        <v>-1</v>
      </c>
      <c r="H418" s="15" t="s">
        <v>2272</v>
      </c>
      <c r="I418" s="15" t="s">
        <v>66</v>
      </c>
      <c r="J418" s="15">
        <v>27.859660000000002</v>
      </c>
      <c r="K418" s="15" t="s">
        <v>872</v>
      </c>
      <c r="L418" s="15" t="s">
        <v>2479</v>
      </c>
      <c r="M418" s="15" t="s">
        <v>2479</v>
      </c>
      <c r="N418" s="15" t="s">
        <v>2479</v>
      </c>
      <c r="P418" s="16">
        <v>-621.1</v>
      </c>
    </row>
    <row r="419" spans="1:16" ht="30" x14ac:dyDescent="0.25">
      <c r="A419" s="15">
        <v>414</v>
      </c>
      <c r="B419" s="19">
        <v>42412.465879629628</v>
      </c>
      <c r="C419" s="19">
        <v>42409.542349537034</v>
      </c>
      <c r="D419" s="15" t="s">
        <v>96</v>
      </c>
      <c r="E419" s="15">
        <v>-8.1139735895000495E-2</v>
      </c>
      <c r="F419" s="15">
        <v>-1</v>
      </c>
      <c r="G419" s="15">
        <v>-1</v>
      </c>
      <c r="H419" s="15" t="s">
        <v>2272</v>
      </c>
      <c r="I419" s="15" t="s">
        <v>66</v>
      </c>
      <c r="J419" s="15">
        <v>2.5782229999999999</v>
      </c>
      <c r="K419" s="15" t="s">
        <v>854</v>
      </c>
      <c r="L419" s="15" t="s">
        <v>2479</v>
      </c>
      <c r="M419" s="15" t="s">
        <v>2479</v>
      </c>
      <c r="N419" s="15" t="s">
        <v>2479</v>
      </c>
      <c r="P419" s="16">
        <v>-684.7</v>
      </c>
    </row>
    <row r="420" spans="1:16" ht="30" x14ac:dyDescent="0.25">
      <c r="A420" s="15">
        <v>415</v>
      </c>
      <c r="B420" s="19">
        <v>42417.442314814813</v>
      </c>
      <c r="C420" s="19">
        <v>42409.542349537034</v>
      </c>
      <c r="D420" s="15" t="s">
        <v>96</v>
      </c>
      <c r="E420" s="15">
        <v>-0.24661052225729899</v>
      </c>
      <c r="F420" s="15">
        <v>-1</v>
      </c>
      <c r="G420" s="15">
        <v>-1</v>
      </c>
      <c r="H420" s="15" t="s">
        <v>2272</v>
      </c>
      <c r="I420" s="15" t="s">
        <v>66</v>
      </c>
      <c r="J420" s="15">
        <v>2.9991680000000001</v>
      </c>
      <c r="K420" s="15" t="s">
        <v>873</v>
      </c>
      <c r="L420" s="15" t="s">
        <v>2479</v>
      </c>
      <c r="M420" s="15" t="s">
        <v>2479</v>
      </c>
      <c r="N420" s="15" t="s">
        <v>2479</v>
      </c>
      <c r="P420" s="16">
        <v>-2972.9</v>
      </c>
    </row>
    <row r="421" spans="1:16" ht="30" x14ac:dyDescent="0.25">
      <c r="A421" s="15">
        <v>416</v>
      </c>
      <c r="B421" s="19">
        <v>42412.466678240744</v>
      </c>
      <c r="C421" s="19">
        <v>42409.542500000003</v>
      </c>
      <c r="D421" s="15" t="s">
        <v>120</v>
      </c>
      <c r="E421" s="15">
        <v>-9.8509457101457601E-2</v>
      </c>
      <c r="F421" s="15">
        <v>-1</v>
      </c>
      <c r="G421" s="15">
        <v>-1</v>
      </c>
      <c r="H421" s="15" t="s">
        <v>2272</v>
      </c>
      <c r="I421" s="15" t="s">
        <v>66</v>
      </c>
      <c r="J421" s="15">
        <v>5.6193242860000003</v>
      </c>
      <c r="K421" s="15" t="s">
        <v>859</v>
      </c>
      <c r="L421" s="15" t="s">
        <v>2479</v>
      </c>
      <c r="M421" s="15" t="s">
        <v>2479</v>
      </c>
      <c r="N421" s="15" t="s">
        <v>2479</v>
      </c>
      <c r="P421" s="16">
        <v>-3530.7</v>
      </c>
    </row>
    <row r="422" spans="1:16" ht="30" x14ac:dyDescent="0.25">
      <c r="A422" s="15">
        <v>417</v>
      </c>
      <c r="B422" s="19">
        <v>42417.442430555559</v>
      </c>
      <c r="C422" s="19">
        <v>42409.542500000003</v>
      </c>
      <c r="D422" s="15" t="s">
        <v>120</v>
      </c>
      <c r="E422" s="15">
        <v>-0.45779680293446501</v>
      </c>
      <c r="F422" s="15">
        <v>-1</v>
      </c>
      <c r="G422" s="15">
        <v>-1</v>
      </c>
      <c r="H422" s="15" t="s">
        <v>2272</v>
      </c>
      <c r="I422" s="15" t="s">
        <v>66</v>
      </c>
      <c r="J422" s="15">
        <v>7.4599000000000002</v>
      </c>
      <c r="K422" s="15" t="s">
        <v>874</v>
      </c>
      <c r="L422" s="15" t="s">
        <v>2479</v>
      </c>
      <c r="M422" s="15" t="s">
        <v>2479</v>
      </c>
      <c r="N422" s="15" t="s">
        <v>2479</v>
      </c>
      <c r="P422" s="16">
        <v>-4688</v>
      </c>
    </row>
    <row r="423" spans="1:16" ht="30" x14ac:dyDescent="0.25">
      <c r="A423" s="15">
        <v>418</v>
      </c>
      <c r="B423" s="19">
        <v>42412.477893518517</v>
      </c>
      <c r="C423" s="19">
        <v>42409.647685185184</v>
      </c>
      <c r="D423" s="15" t="s">
        <v>142</v>
      </c>
      <c r="E423" s="15">
        <v>3.7916230366492103E-2</v>
      </c>
      <c r="F423" s="15">
        <v>-1</v>
      </c>
      <c r="G423" s="15">
        <v>-1</v>
      </c>
      <c r="H423" s="15" t="s">
        <v>2272</v>
      </c>
      <c r="I423" s="15" t="s">
        <v>66</v>
      </c>
      <c r="J423" s="15">
        <v>3.6591544439999999</v>
      </c>
      <c r="K423" s="15" t="s">
        <v>852</v>
      </c>
      <c r="L423" s="15" t="s">
        <v>2479</v>
      </c>
      <c r="M423" s="15" t="s">
        <v>2479</v>
      </c>
      <c r="N423" s="15" t="s">
        <v>2479</v>
      </c>
      <c r="P423" s="16">
        <v>362.1</v>
      </c>
    </row>
    <row r="424" spans="1:16" ht="30" x14ac:dyDescent="0.25">
      <c r="A424" s="15">
        <v>419</v>
      </c>
      <c r="B424" s="19">
        <v>42417.443738425929</v>
      </c>
      <c r="C424" s="19">
        <v>42409.660254629627</v>
      </c>
      <c r="D424" s="15" t="s">
        <v>127</v>
      </c>
      <c r="E424" s="15">
        <v>-8.6936308693630795E-2</v>
      </c>
      <c r="F424" s="15">
        <v>-1</v>
      </c>
      <c r="G424" s="15">
        <v>-1</v>
      </c>
      <c r="H424" s="15" t="s">
        <v>2272</v>
      </c>
      <c r="I424" s="15" t="s">
        <v>66</v>
      </c>
      <c r="J424" s="15">
        <v>38.961666667000003</v>
      </c>
      <c r="K424" s="15" t="s">
        <v>875</v>
      </c>
      <c r="L424" s="15" t="s">
        <v>2479</v>
      </c>
      <c r="M424" s="15" t="s">
        <v>2479</v>
      </c>
      <c r="N424" s="15" t="s">
        <v>2479</v>
      </c>
      <c r="P424" s="16">
        <v>-467.5</v>
      </c>
    </row>
    <row r="425" spans="1:16" ht="30" x14ac:dyDescent="0.25">
      <c r="A425" s="15">
        <v>420</v>
      </c>
      <c r="B425" s="19">
        <v>42412.479328703703</v>
      </c>
      <c r="C425" s="19">
        <v>42409.660254629627</v>
      </c>
      <c r="D425" s="15" t="s">
        <v>127</v>
      </c>
      <c r="E425" s="15">
        <v>-1.52301255230125E-2</v>
      </c>
      <c r="F425" s="15">
        <v>-1</v>
      </c>
      <c r="G425" s="15">
        <v>-1</v>
      </c>
      <c r="H425" s="15" t="s">
        <v>2272</v>
      </c>
      <c r="I425" s="15" t="s">
        <v>66</v>
      </c>
      <c r="J425" s="15">
        <v>36.3596</v>
      </c>
      <c r="K425" s="15" t="s">
        <v>858</v>
      </c>
      <c r="L425" s="15" t="s">
        <v>2479</v>
      </c>
      <c r="M425" s="15" t="s">
        <v>2479</v>
      </c>
      <c r="N425" s="15" t="s">
        <v>2479</v>
      </c>
      <c r="P425" s="16">
        <v>-27.3</v>
      </c>
    </row>
    <row r="426" spans="1:16" ht="30" x14ac:dyDescent="0.25">
      <c r="A426" s="15">
        <v>421</v>
      </c>
      <c r="B426" s="19">
        <v>42417.442881944444</v>
      </c>
      <c r="C426" s="19">
        <v>42409.661122685182</v>
      </c>
      <c r="D426" s="15" t="s">
        <v>142</v>
      </c>
      <c r="E426" s="15">
        <v>-3.6842105263157798E-3</v>
      </c>
      <c r="F426" s="15">
        <v>-1</v>
      </c>
      <c r="G426" s="15">
        <v>-1</v>
      </c>
      <c r="H426" s="15" t="s">
        <v>2272</v>
      </c>
      <c r="I426" s="15" t="s">
        <v>66</v>
      </c>
      <c r="J426" s="15">
        <v>3.8098999999999998</v>
      </c>
      <c r="K426" s="15" t="s">
        <v>876</v>
      </c>
      <c r="L426" s="15" t="s">
        <v>2479</v>
      </c>
      <c r="M426" s="15" t="s">
        <v>2479</v>
      </c>
      <c r="N426" s="15" t="s">
        <v>2479</v>
      </c>
      <c r="P426" s="16">
        <v>-28</v>
      </c>
    </row>
    <row r="427" spans="1:16" ht="30" x14ac:dyDescent="0.25">
      <c r="A427" s="15">
        <v>422</v>
      </c>
      <c r="B427" s="19">
        <v>42412.477893518517</v>
      </c>
      <c r="C427" s="19">
        <v>42409.661122685182</v>
      </c>
      <c r="D427" s="15" t="s">
        <v>142</v>
      </c>
      <c r="E427" s="15">
        <v>3.0192982456140299E-2</v>
      </c>
      <c r="F427" s="15">
        <v>-1</v>
      </c>
      <c r="G427" s="15">
        <v>-1</v>
      </c>
      <c r="H427" s="15" t="s">
        <v>2272</v>
      </c>
      <c r="I427" s="15" t="s">
        <v>66</v>
      </c>
      <c r="J427" s="15">
        <v>3.6591544439999999</v>
      </c>
      <c r="K427" s="15" t="s">
        <v>852</v>
      </c>
      <c r="L427" s="15" t="s">
        <v>2479</v>
      </c>
      <c r="M427" s="15" t="s">
        <v>2479</v>
      </c>
      <c r="N427" s="15" t="s">
        <v>2479</v>
      </c>
      <c r="P427" s="16">
        <v>172.1</v>
      </c>
    </row>
    <row r="428" spans="1:16" ht="30" x14ac:dyDescent="0.25">
      <c r="A428" s="15">
        <v>423</v>
      </c>
      <c r="B428" s="19">
        <v>42412.481979166667</v>
      </c>
      <c r="C428" s="19">
        <v>42409.661678240744</v>
      </c>
      <c r="D428" s="15" t="s">
        <v>109</v>
      </c>
      <c r="E428" s="15">
        <v>-2.68096514745308E-2</v>
      </c>
      <c r="F428" s="15">
        <v>-1</v>
      </c>
      <c r="G428" s="15">
        <v>-1</v>
      </c>
      <c r="H428" s="15" t="s">
        <v>2272</v>
      </c>
      <c r="I428" s="15" t="s">
        <v>66</v>
      </c>
      <c r="J428" s="15">
        <v>6.4662499999999996</v>
      </c>
      <c r="K428" s="15" t="s">
        <v>857</v>
      </c>
      <c r="L428" s="15" t="s">
        <v>2479</v>
      </c>
      <c r="M428" s="15" t="s">
        <v>2479</v>
      </c>
      <c r="N428" s="15" t="s">
        <v>2479</v>
      </c>
      <c r="P428" s="16">
        <v>-51</v>
      </c>
    </row>
    <row r="429" spans="1:16" ht="30" x14ac:dyDescent="0.25">
      <c r="A429" s="15">
        <v>424</v>
      </c>
      <c r="B429" s="19">
        <v>42417.443807870368</v>
      </c>
      <c r="C429" s="19">
        <v>42409.661678240744</v>
      </c>
      <c r="D429" s="15" t="s">
        <v>109</v>
      </c>
      <c r="E429" s="15">
        <v>-0.122200756978394</v>
      </c>
      <c r="F429" s="15">
        <v>-1</v>
      </c>
      <c r="G429" s="15">
        <v>-1</v>
      </c>
      <c r="H429" s="15" t="s">
        <v>2272</v>
      </c>
      <c r="I429" s="15" t="s">
        <v>66</v>
      </c>
      <c r="J429" s="15">
        <v>7.1123750000000001</v>
      </c>
      <c r="K429" s="15" t="s">
        <v>877</v>
      </c>
      <c r="L429" s="15" t="s">
        <v>2479</v>
      </c>
      <c r="M429" s="15" t="s">
        <v>2479</v>
      </c>
      <c r="N429" s="15" t="s">
        <v>2479</v>
      </c>
      <c r="P429" s="16">
        <v>-619.9</v>
      </c>
    </row>
    <row r="430" spans="1:16" ht="30" x14ac:dyDescent="0.25">
      <c r="A430" s="15">
        <v>425</v>
      </c>
      <c r="B430" s="19">
        <v>42417.443668981483</v>
      </c>
      <c r="C430" s="19">
        <v>42409.663807870369</v>
      </c>
      <c r="D430" s="15" t="s">
        <v>133</v>
      </c>
      <c r="E430" s="15">
        <v>-3.8926174496644199E-2</v>
      </c>
      <c r="F430" s="15">
        <v>-1</v>
      </c>
      <c r="G430" s="15">
        <v>-1</v>
      </c>
      <c r="H430" s="15" t="s">
        <v>2272</v>
      </c>
      <c r="I430" s="15" t="s">
        <v>66</v>
      </c>
      <c r="J430" s="15">
        <v>12.379899999999999</v>
      </c>
      <c r="K430" s="15" t="s">
        <v>878</v>
      </c>
      <c r="L430" s="15" t="s">
        <v>2479</v>
      </c>
      <c r="M430" s="15" t="s">
        <v>2479</v>
      </c>
      <c r="N430" s="15" t="s">
        <v>2479</v>
      </c>
      <c r="P430" s="16">
        <v>-232</v>
      </c>
    </row>
    <row r="431" spans="1:16" ht="30" x14ac:dyDescent="0.25">
      <c r="A431" s="15">
        <v>426</v>
      </c>
      <c r="B431" s="19">
        <v>42412.483113425929</v>
      </c>
      <c r="C431" s="19">
        <v>42409.663807870369</v>
      </c>
      <c r="D431" s="15" t="s">
        <v>133</v>
      </c>
      <c r="E431" s="15">
        <v>-4.3791946308724801E-2</v>
      </c>
      <c r="F431" s="15">
        <v>-1</v>
      </c>
      <c r="G431" s="15">
        <v>-1</v>
      </c>
      <c r="H431" s="15" t="s">
        <v>2272</v>
      </c>
      <c r="I431" s="15" t="s">
        <v>66</v>
      </c>
      <c r="J431" s="15">
        <v>12.389900000000001</v>
      </c>
      <c r="K431" s="15" t="s">
        <v>856</v>
      </c>
      <c r="L431" s="15" t="s">
        <v>2479</v>
      </c>
      <c r="M431" s="15" t="s">
        <v>2479</v>
      </c>
      <c r="N431" s="15" t="s">
        <v>2479</v>
      </c>
      <c r="P431" s="16">
        <v>-52.2</v>
      </c>
    </row>
    <row r="432" spans="1:16" ht="30" x14ac:dyDescent="0.25">
      <c r="A432" s="15">
        <v>427</v>
      </c>
      <c r="B432" s="19">
        <v>42417.443078703705</v>
      </c>
      <c r="C432" s="19">
        <v>42409.666608796295</v>
      </c>
      <c r="D432" s="15" t="s">
        <v>98</v>
      </c>
      <c r="E432" s="15">
        <v>-4.6531877213695297E-2</v>
      </c>
      <c r="F432" s="15">
        <v>-1</v>
      </c>
      <c r="G432" s="15">
        <v>-1</v>
      </c>
      <c r="H432" s="15" t="s">
        <v>2272</v>
      </c>
      <c r="I432" s="15" t="s">
        <v>66</v>
      </c>
      <c r="J432" s="15">
        <v>8.8598999999999997</v>
      </c>
      <c r="K432" s="15" t="s">
        <v>879</v>
      </c>
      <c r="L432" s="15" t="s">
        <v>2479</v>
      </c>
      <c r="M432" s="15" t="s">
        <v>2479</v>
      </c>
      <c r="N432" s="15" t="s">
        <v>2479</v>
      </c>
      <c r="P432" s="16">
        <v>-315.3</v>
      </c>
    </row>
    <row r="433" spans="1:16" ht="30" x14ac:dyDescent="0.25">
      <c r="A433" s="15">
        <v>428</v>
      </c>
      <c r="B433" s="19">
        <v>42412.479942129627</v>
      </c>
      <c r="C433" s="19">
        <v>42409.666608796295</v>
      </c>
      <c r="D433" s="15" t="s">
        <v>98</v>
      </c>
      <c r="E433" s="15">
        <v>3.1483667847304202E-5</v>
      </c>
      <c r="F433" s="15">
        <v>-1</v>
      </c>
      <c r="G433" s="15">
        <v>-1</v>
      </c>
      <c r="H433" s="15" t="s">
        <v>2272</v>
      </c>
      <c r="I433" s="15" t="s">
        <v>66</v>
      </c>
      <c r="J433" s="15">
        <v>8.4499157300000007</v>
      </c>
      <c r="K433" s="15" t="s">
        <v>855</v>
      </c>
      <c r="L433" s="15" t="s">
        <v>2479</v>
      </c>
      <c r="M433" s="15" t="s">
        <v>2479</v>
      </c>
      <c r="N433" s="15" t="s">
        <v>2479</v>
      </c>
      <c r="P433" s="16">
        <v>0.08</v>
      </c>
    </row>
    <row r="434" spans="1:16" ht="30" x14ac:dyDescent="0.25">
      <c r="A434" s="15">
        <v>429</v>
      </c>
      <c r="B434" s="19">
        <v>42417.443599537037</v>
      </c>
      <c r="C434" s="19">
        <v>42410.429224537038</v>
      </c>
      <c r="D434" s="15" t="s">
        <v>141</v>
      </c>
      <c r="E434" s="15">
        <v>-4.3851924331376302E-2</v>
      </c>
      <c r="F434" s="15">
        <v>-1</v>
      </c>
      <c r="G434" s="15">
        <v>-1</v>
      </c>
      <c r="H434" s="15" t="s">
        <v>2272</v>
      </c>
      <c r="I434" s="15" t="s">
        <v>66</v>
      </c>
      <c r="J434" s="15">
        <v>9.1388571429999992</v>
      </c>
      <c r="K434" s="15" t="s">
        <v>880</v>
      </c>
      <c r="L434" s="15" t="s">
        <v>2479</v>
      </c>
      <c r="M434" s="15" t="s">
        <v>2479</v>
      </c>
      <c r="N434" s="15" t="s">
        <v>2479</v>
      </c>
      <c r="P434" s="16">
        <v>-268.89999999999998</v>
      </c>
    </row>
    <row r="435" spans="1:16" ht="30" x14ac:dyDescent="0.25">
      <c r="A435" s="15">
        <v>430</v>
      </c>
      <c r="B435" s="19">
        <v>42412.484201388892</v>
      </c>
      <c r="C435" s="19">
        <v>42410.429224537038</v>
      </c>
      <c r="D435" s="15" t="s">
        <v>141</v>
      </c>
      <c r="E435" s="15">
        <v>-5.7762557077625502E-2</v>
      </c>
      <c r="F435" s="15">
        <v>-1</v>
      </c>
      <c r="G435" s="15">
        <v>-1</v>
      </c>
      <c r="H435" s="15" t="s">
        <v>2272</v>
      </c>
      <c r="I435" s="15" t="s">
        <v>66</v>
      </c>
      <c r="J435" s="15">
        <v>9.1395870969999997</v>
      </c>
      <c r="K435" s="15" t="s">
        <v>881</v>
      </c>
      <c r="L435" s="15" t="s">
        <v>2479</v>
      </c>
      <c r="M435" s="15" t="s">
        <v>2479</v>
      </c>
      <c r="N435" s="15" t="s">
        <v>2479</v>
      </c>
      <c r="P435" s="16">
        <v>-25.3</v>
      </c>
    </row>
    <row r="436" spans="1:16" ht="30" x14ac:dyDescent="0.25">
      <c r="A436" s="15">
        <v>431</v>
      </c>
      <c r="B436" s="19">
        <v>42412.481122685182</v>
      </c>
      <c r="C436" s="19">
        <v>42411.432858796295</v>
      </c>
      <c r="D436" s="15" t="s">
        <v>112</v>
      </c>
      <c r="E436" s="15">
        <v>-4.9052681917505302E-2</v>
      </c>
      <c r="F436" s="15">
        <v>-1</v>
      </c>
      <c r="G436" s="15">
        <v>-1</v>
      </c>
      <c r="H436" s="15" t="s">
        <v>2272</v>
      </c>
      <c r="I436" s="15" t="s">
        <v>66</v>
      </c>
      <c r="J436" s="15">
        <v>14.75961875</v>
      </c>
      <c r="K436" s="15" t="s">
        <v>882</v>
      </c>
      <c r="L436" s="15" t="s">
        <v>2479</v>
      </c>
      <c r="M436" s="15" t="s">
        <v>2479</v>
      </c>
      <c r="N436" s="15" t="s">
        <v>2479</v>
      </c>
      <c r="P436" s="16">
        <v>-414.4</v>
      </c>
    </row>
    <row r="437" spans="1:16" ht="30" x14ac:dyDescent="0.25">
      <c r="A437" s="15">
        <v>432</v>
      </c>
      <c r="B437" s="19">
        <v>42417.443391203706</v>
      </c>
      <c r="C437" s="19">
        <v>42411.432858796295</v>
      </c>
      <c r="D437" s="15" t="s">
        <v>112</v>
      </c>
      <c r="E437" s="15">
        <v>-0.22755520202271201</v>
      </c>
      <c r="F437" s="15">
        <v>-1</v>
      </c>
      <c r="G437" s="15">
        <v>-1</v>
      </c>
      <c r="H437" s="15" t="s">
        <v>2272</v>
      </c>
      <c r="I437" s="15" t="s">
        <v>66</v>
      </c>
      <c r="J437" s="15">
        <v>17.279900000000001</v>
      </c>
      <c r="K437" s="15" t="s">
        <v>883</v>
      </c>
      <c r="L437" s="15" t="s">
        <v>2479</v>
      </c>
      <c r="M437" s="15" t="s">
        <v>2479</v>
      </c>
      <c r="N437" s="15" t="s">
        <v>2479</v>
      </c>
      <c r="P437" s="16">
        <v>-1281.5999999999999</v>
      </c>
    </row>
    <row r="438" spans="1:16" ht="30" x14ac:dyDescent="0.25">
      <c r="A438" s="15">
        <v>433</v>
      </c>
      <c r="B438" s="19">
        <v>42417.442685185182</v>
      </c>
      <c r="C438" s="19">
        <v>42411.443796296298</v>
      </c>
      <c r="D438" s="15" t="s">
        <v>103</v>
      </c>
      <c r="E438" s="15">
        <v>-0.156777780619411</v>
      </c>
      <c r="F438" s="15">
        <v>-1</v>
      </c>
      <c r="G438" s="15">
        <v>-1</v>
      </c>
      <c r="H438" s="15" t="s">
        <v>2272</v>
      </c>
      <c r="I438" s="15" t="s">
        <v>66</v>
      </c>
      <c r="J438" s="15">
        <v>27.923999999999999</v>
      </c>
      <c r="K438" s="15" t="s">
        <v>884</v>
      </c>
      <c r="L438" s="15" t="s">
        <v>2479</v>
      </c>
      <c r="M438" s="15" t="s">
        <v>2479</v>
      </c>
      <c r="N438" s="15" t="s">
        <v>2479</v>
      </c>
      <c r="P438" s="16">
        <v>-1892.5</v>
      </c>
    </row>
    <row r="439" spans="1:16" ht="30" x14ac:dyDescent="0.25">
      <c r="A439" s="15">
        <v>434</v>
      </c>
      <c r="B439" s="19">
        <v>42412.478993055556</v>
      </c>
      <c r="C439" s="19">
        <v>42411.443796296298</v>
      </c>
      <c r="D439" s="15" t="s">
        <v>103</v>
      </c>
      <c r="E439" s="15">
        <v>-6.9438724442598701E-2</v>
      </c>
      <c r="F439" s="15">
        <v>-1</v>
      </c>
      <c r="G439" s="15">
        <v>-1</v>
      </c>
      <c r="H439" s="15" t="s">
        <v>2272</v>
      </c>
      <c r="I439" s="15" t="s">
        <v>66</v>
      </c>
      <c r="J439" s="15">
        <v>25.817419999999998</v>
      </c>
      <c r="K439" s="15" t="s">
        <v>885</v>
      </c>
      <c r="L439" s="15" t="s">
        <v>2479</v>
      </c>
      <c r="M439" s="15" t="s">
        <v>2479</v>
      </c>
      <c r="N439" s="15" t="s">
        <v>2479</v>
      </c>
      <c r="P439" s="16">
        <v>-1592.6</v>
      </c>
    </row>
    <row r="440" spans="1:16" ht="30" x14ac:dyDescent="0.25">
      <c r="A440" s="15">
        <v>435</v>
      </c>
      <c r="B440" s="19">
        <v>42417.441863425927</v>
      </c>
      <c r="C440" s="19">
        <v>42411.480486111112</v>
      </c>
      <c r="D440" s="15" t="s">
        <v>100</v>
      </c>
      <c r="E440" s="15">
        <v>-0.26496763754045299</v>
      </c>
      <c r="F440" s="15">
        <v>-1</v>
      </c>
      <c r="G440" s="15">
        <v>-1</v>
      </c>
      <c r="H440" s="15" t="s">
        <v>2272</v>
      </c>
      <c r="I440" s="15" t="s">
        <v>66</v>
      </c>
      <c r="J440" s="15">
        <v>15.628181818</v>
      </c>
      <c r="K440" s="15" t="s">
        <v>886</v>
      </c>
      <c r="L440" s="15" t="s">
        <v>2479</v>
      </c>
      <c r="M440" s="15" t="s">
        <v>2479</v>
      </c>
      <c r="N440" s="15" t="s">
        <v>2479</v>
      </c>
      <c r="P440" s="16">
        <v>-3602.5</v>
      </c>
    </row>
    <row r="441" spans="1:16" ht="30" x14ac:dyDescent="0.25">
      <c r="A441" s="15">
        <v>436</v>
      </c>
      <c r="B441" s="19">
        <v>42417.441516203704</v>
      </c>
      <c r="C441" s="19">
        <v>42411.480729166666</v>
      </c>
      <c r="D441" s="15" t="s">
        <v>94</v>
      </c>
      <c r="E441" s="15">
        <v>-0.34059376003667302</v>
      </c>
      <c r="F441" s="15">
        <v>-1</v>
      </c>
      <c r="G441" s="15">
        <v>-1</v>
      </c>
      <c r="H441" s="15" t="s">
        <v>2272</v>
      </c>
      <c r="I441" s="15" t="s">
        <v>66</v>
      </c>
      <c r="J441" s="15">
        <v>76.959999999999994</v>
      </c>
      <c r="K441" s="15" t="s">
        <v>887</v>
      </c>
      <c r="L441" s="15" t="s">
        <v>2479</v>
      </c>
      <c r="M441" s="15" t="s">
        <v>2479</v>
      </c>
      <c r="N441" s="15" t="s">
        <v>2479</v>
      </c>
      <c r="P441" s="16">
        <v>-4888.75</v>
      </c>
    </row>
    <row r="442" spans="1:16" ht="30" x14ac:dyDescent="0.25">
      <c r="A442" s="15">
        <v>437</v>
      </c>
      <c r="B442" s="19">
        <v>42416.399745370371</v>
      </c>
      <c r="C442" s="19">
        <v>42412.541898148149</v>
      </c>
      <c r="D442" s="15" t="s">
        <v>104</v>
      </c>
      <c r="E442" s="15">
        <v>1.2749717159019401E-2</v>
      </c>
      <c r="F442" s="15">
        <v>-1</v>
      </c>
      <c r="G442" s="15">
        <v>-1</v>
      </c>
      <c r="H442" s="15" t="s">
        <v>2272</v>
      </c>
      <c r="I442" s="15" t="s">
        <v>65</v>
      </c>
      <c r="J442" s="15">
        <v>80.569999999999993</v>
      </c>
      <c r="K442" s="15" t="s">
        <v>888</v>
      </c>
      <c r="L442" s="15" t="s">
        <v>2479</v>
      </c>
      <c r="M442" s="15" t="s">
        <v>2479</v>
      </c>
      <c r="N442" s="15" t="s">
        <v>2479</v>
      </c>
      <c r="P442" s="16">
        <v>253.56</v>
      </c>
    </row>
    <row r="443" spans="1:16" ht="30" x14ac:dyDescent="0.25">
      <c r="A443" s="15">
        <v>438</v>
      </c>
      <c r="B443" s="19">
        <v>42472.418182870373</v>
      </c>
      <c r="C443" s="19">
        <v>42412.542037037034</v>
      </c>
      <c r="D443" s="15" t="s">
        <v>90</v>
      </c>
      <c r="E443" s="15">
        <v>2.9135842178699299E-3</v>
      </c>
      <c r="F443" s="15">
        <v>-1</v>
      </c>
      <c r="G443" s="15">
        <v>-1</v>
      </c>
      <c r="H443" s="15" t="s">
        <v>2272</v>
      </c>
      <c r="I443" s="15" t="s">
        <v>65</v>
      </c>
      <c r="J443" s="15">
        <v>53.471011111000003</v>
      </c>
      <c r="K443" s="15" t="s">
        <v>889</v>
      </c>
      <c r="L443" s="15" t="s">
        <v>2479</v>
      </c>
      <c r="M443" s="15" t="s">
        <v>2479</v>
      </c>
      <c r="N443" s="15" t="s">
        <v>2479</v>
      </c>
      <c r="P443" s="16">
        <v>54.35</v>
      </c>
    </row>
    <row r="444" spans="1:16" ht="30" x14ac:dyDescent="0.25">
      <c r="A444" s="15">
        <v>439</v>
      </c>
      <c r="B444" s="19">
        <v>42957.596701388888</v>
      </c>
      <c r="C444" s="19">
        <v>42412.542256944442</v>
      </c>
      <c r="D444" s="15" t="s">
        <v>73</v>
      </c>
      <c r="E444" s="15">
        <v>0.124715933697473</v>
      </c>
      <c r="F444" s="15">
        <v>-1</v>
      </c>
      <c r="G444" s="15">
        <v>-1</v>
      </c>
      <c r="H444" s="15" t="s">
        <v>2272</v>
      </c>
      <c r="I444" s="15" t="s">
        <v>65</v>
      </c>
      <c r="J444" s="15">
        <v>83.98</v>
      </c>
      <c r="K444" s="15" t="s">
        <v>891</v>
      </c>
      <c r="L444" s="15" t="s">
        <v>2479</v>
      </c>
      <c r="M444" s="15" t="s">
        <v>2479</v>
      </c>
      <c r="N444" s="15" t="s">
        <v>2479</v>
      </c>
      <c r="P444" s="16">
        <v>1396.69</v>
      </c>
    </row>
    <row r="445" spans="1:16" ht="30" x14ac:dyDescent="0.25">
      <c r="A445" s="15">
        <v>440</v>
      </c>
      <c r="B445" s="19">
        <v>43055.565706018519</v>
      </c>
      <c r="C445" s="19">
        <v>42412.542256944442</v>
      </c>
      <c r="D445" s="15" t="s">
        <v>73</v>
      </c>
      <c r="E445" s="15">
        <v>0.23939523009705299</v>
      </c>
      <c r="F445" s="15">
        <v>-1</v>
      </c>
      <c r="G445" s="15">
        <v>-1</v>
      </c>
      <c r="H445" s="15" t="s">
        <v>2272</v>
      </c>
      <c r="I445" s="15" t="s">
        <v>65</v>
      </c>
      <c r="J445" s="15">
        <v>92.56</v>
      </c>
      <c r="K445" s="15" t="s">
        <v>890</v>
      </c>
      <c r="L445" s="15" t="s">
        <v>2479</v>
      </c>
      <c r="M445" s="15" t="s">
        <v>2479</v>
      </c>
      <c r="N445" s="15" t="s">
        <v>2479</v>
      </c>
      <c r="P445" s="16">
        <v>893.66</v>
      </c>
    </row>
    <row r="446" spans="1:16" ht="30" x14ac:dyDescent="0.25">
      <c r="A446" s="15">
        <v>441</v>
      </c>
      <c r="B446" s="19">
        <v>43279.539004629631</v>
      </c>
      <c r="C446" s="19">
        <v>42412.542384259257</v>
      </c>
      <c r="D446" s="15" t="s">
        <v>71</v>
      </c>
      <c r="E446" s="15">
        <v>2.0642988855928801E-2</v>
      </c>
      <c r="F446" s="15">
        <v>-1</v>
      </c>
      <c r="G446" s="15">
        <v>-1</v>
      </c>
      <c r="H446" s="15" t="s">
        <v>2272</v>
      </c>
      <c r="I446" s="15" t="s">
        <v>65</v>
      </c>
      <c r="J446" s="15">
        <v>127.35</v>
      </c>
      <c r="K446" s="15" t="s">
        <v>892</v>
      </c>
      <c r="L446" s="15" t="s">
        <v>2479</v>
      </c>
      <c r="M446" s="15" t="s">
        <v>2479</v>
      </c>
      <c r="N446" s="15" t="s">
        <v>2479</v>
      </c>
      <c r="P446" s="16">
        <v>64.37</v>
      </c>
    </row>
    <row r="447" spans="1:16" ht="30" x14ac:dyDescent="0.25">
      <c r="A447" s="15">
        <v>442</v>
      </c>
      <c r="B447" s="19">
        <v>42957.598287037035</v>
      </c>
      <c r="C447" s="19">
        <v>42412.542384259257</v>
      </c>
      <c r="D447" s="15" t="s">
        <v>71</v>
      </c>
      <c r="E447" s="15">
        <v>4.6127368449183498E-2</v>
      </c>
      <c r="F447" s="15">
        <v>-1</v>
      </c>
      <c r="G447" s="15">
        <v>-1</v>
      </c>
      <c r="H447" s="15" t="s">
        <v>2272</v>
      </c>
      <c r="I447" s="15" t="s">
        <v>65</v>
      </c>
      <c r="J447" s="15">
        <v>130.5</v>
      </c>
      <c r="K447" s="15" t="s">
        <v>893</v>
      </c>
      <c r="L447" s="15" t="s">
        <v>2479</v>
      </c>
      <c r="M447" s="15" t="s">
        <v>2479</v>
      </c>
      <c r="N447" s="15" t="s">
        <v>2479</v>
      </c>
      <c r="P447" s="16">
        <v>431.51</v>
      </c>
    </row>
    <row r="448" spans="1:16" ht="30" x14ac:dyDescent="0.25">
      <c r="A448" s="15">
        <v>443</v>
      </c>
      <c r="B448" s="19">
        <v>42957.511157407411</v>
      </c>
      <c r="C448" s="19">
        <v>42412.542569444442</v>
      </c>
      <c r="D448" s="15" t="s">
        <v>119</v>
      </c>
      <c r="E448" s="15">
        <v>0.358392587290225</v>
      </c>
      <c r="F448" s="15">
        <v>-1</v>
      </c>
      <c r="G448" s="15">
        <v>-1</v>
      </c>
      <c r="H448" s="15" t="s">
        <v>2272</v>
      </c>
      <c r="I448" s="15" t="s">
        <v>65</v>
      </c>
      <c r="J448" s="15">
        <v>62.120833333</v>
      </c>
      <c r="K448" s="15" t="s">
        <v>894</v>
      </c>
      <c r="L448" s="15" t="s">
        <v>2479</v>
      </c>
      <c r="M448" s="15" t="s">
        <v>2479</v>
      </c>
      <c r="N448" s="15" t="s">
        <v>2479</v>
      </c>
      <c r="P448" s="16">
        <v>4506.07</v>
      </c>
    </row>
    <row r="449" spans="1:16" ht="30" x14ac:dyDescent="0.25">
      <c r="A449" s="15">
        <v>444</v>
      </c>
      <c r="B449" s="19">
        <v>42957.514988425923</v>
      </c>
      <c r="C449" s="19">
        <v>42412.542719907404</v>
      </c>
      <c r="D449" s="15" t="s">
        <v>70</v>
      </c>
      <c r="E449" s="15">
        <v>0.92357619577308103</v>
      </c>
      <c r="F449" s="15">
        <v>-1</v>
      </c>
      <c r="G449" s="15">
        <v>-1</v>
      </c>
      <c r="H449" s="15" t="s">
        <v>2272</v>
      </c>
      <c r="I449" s="15" t="s">
        <v>65</v>
      </c>
      <c r="J449" s="15">
        <v>34.639181817999997</v>
      </c>
      <c r="K449" s="15" t="s">
        <v>895</v>
      </c>
      <c r="L449" s="15" t="s">
        <v>2479</v>
      </c>
      <c r="M449" s="15" t="s">
        <v>2479</v>
      </c>
      <c r="N449" s="15" t="s">
        <v>2479</v>
      </c>
      <c r="P449" s="16">
        <v>1660.59</v>
      </c>
    </row>
    <row r="450" spans="1:16" ht="30" x14ac:dyDescent="0.25">
      <c r="A450" s="15">
        <v>445</v>
      </c>
      <c r="B450" s="19">
        <v>42472.437592592592</v>
      </c>
      <c r="C450" s="19">
        <v>42412.542719907404</v>
      </c>
      <c r="D450" s="15" t="s">
        <v>70</v>
      </c>
      <c r="E450" s="15">
        <v>0.26591583240637701</v>
      </c>
      <c r="F450" s="15">
        <v>-1</v>
      </c>
      <c r="G450" s="15">
        <v>-1</v>
      </c>
      <c r="H450" s="15" t="s">
        <v>2272</v>
      </c>
      <c r="I450" s="15" t="s">
        <v>65</v>
      </c>
      <c r="J450" s="15">
        <v>45.527999999999999</v>
      </c>
      <c r="K450" s="15" t="s">
        <v>896</v>
      </c>
      <c r="L450" s="15" t="s">
        <v>2479</v>
      </c>
      <c r="M450" s="15" t="s">
        <v>2479</v>
      </c>
      <c r="N450" s="15" t="s">
        <v>2479</v>
      </c>
      <c r="P450" s="16">
        <v>1434.35</v>
      </c>
    </row>
    <row r="451" spans="1:16" ht="30" x14ac:dyDescent="0.25">
      <c r="A451" s="15">
        <v>446</v>
      </c>
      <c r="B451" s="19">
        <v>42957.514988425923</v>
      </c>
      <c r="C451" s="19">
        <v>42412.542951388888</v>
      </c>
      <c r="D451" s="15" t="s">
        <v>70</v>
      </c>
      <c r="E451" s="15">
        <v>0.92156351188824104</v>
      </c>
      <c r="F451" s="15">
        <v>-1</v>
      </c>
      <c r="G451" s="15">
        <v>-1</v>
      </c>
      <c r="H451" s="15" t="s">
        <v>2272</v>
      </c>
      <c r="I451" s="15" t="s">
        <v>65</v>
      </c>
      <c r="J451" s="15">
        <v>34.639181817999997</v>
      </c>
      <c r="K451" s="15" t="s">
        <v>895</v>
      </c>
      <c r="L451" s="15" t="s">
        <v>2479</v>
      </c>
      <c r="M451" s="15" t="s">
        <v>2479</v>
      </c>
      <c r="N451" s="15" t="s">
        <v>2479</v>
      </c>
      <c r="P451" s="16">
        <v>4980.59</v>
      </c>
    </row>
    <row r="452" spans="1:16" ht="30" x14ac:dyDescent="0.25">
      <c r="A452" s="15">
        <v>447</v>
      </c>
      <c r="B452" s="19">
        <v>42446.604050925926</v>
      </c>
      <c r="C452" s="19">
        <v>42412.550104166665</v>
      </c>
      <c r="D452" s="15" t="s">
        <v>91</v>
      </c>
      <c r="E452" s="15">
        <v>7.8262341619271206E-3</v>
      </c>
      <c r="F452" s="15">
        <v>-1</v>
      </c>
      <c r="G452" s="15">
        <v>-1</v>
      </c>
      <c r="H452" s="15" t="s">
        <v>2272</v>
      </c>
      <c r="I452" s="15" t="s">
        <v>65</v>
      </c>
      <c r="J452" s="15">
        <v>86.007499999999993</v>
      </c>
      <c r="K452" s="15" t="s">
        <v>897</v>
      </c>
      <c r="L452" s="15" t="s">
        <v>2479</v>
      </c>
      <c r="M452" s="15" t="s">
        <v>2479</v>
      </c>
      <c r="N452" s="15" t="s">
        <v>2479</v>
      </c>
      <c r="P452" s="16">
        <v>150.25</v>
      </c>
    </row>
    <row r="453" spans="1:16" ht="30" x14ac:dyDescent="0.25">
      <c r="A453" s="15">
        <v>448</v>
      </c>
      <c r="B453" s="19">
        <v>42957.597858796296</v>
      </c>
      <c r="C453" s="19">
        <v>42412.550312500003</v>
      </c>
      <c r="D453" s="15" t="s">
        <v>72</v>
      </c>
      <c r="E453" s="15">
        <v>0.88846653681438104</v>
      </c>
      <c r="F453" s="15">
        <v>-1</v>
      </c>
      <c r="G453" s="15">
        <v>-1</v>
      </c>
      <c r="H453" s="15" t="s">
        <v>2272</v>
      </c>
      <c r="I453" s="15" t="s">
        <v>65</v>
      </c>
      <c r="J453" s="15">
        <v>60.031100000000002</v>
      </c>
      <c r="K453" s="15" t="s">
        <v>899</v>
      </c>
      <c r="L453" s="15" t="s">
        <v>2479</v>
      </c>
      <c r="M453" s="15" t="s">
        <v>2479</v>
      </c>
      <c r="N453" s="15" t="s">
        <v>2479</v>
      </c>
      <c r="P453" s="16">
        <v>2117.64</v>
      </c>
    </row>
    <row r="454" spans="1:16" ht="30" x14ac:dyDescent="0.25">
      <c r="A454" s="15">
        <v>449</v>
      </c>
      <c r="B454" s="19">
        <v>42472.411145833335</v>
      </c>
      <c r="C454" s="19">
        <v>42412.550312500003</v>
      </c>
      <c r="D454" s="15" t="s">
        <v>72</v>
      </c>
      <c r="E454" s="15">
        <v>0.23864762725891001</v>
      </c>
      <c r="F454" s="15">
        <v>-1</v>
      </c>
      <c r="G454" s="15">
        <v>-1</v>
      </c>
      <c r="H454" s="15" t="s">
        <v>2272</v>
      </c>
      <c r="I454" s="15" t="s">
        <v>65</v>
      </c>
      <c r="J454" s="15">
        <v>39.369999999999997</v>
      </c>
      <c r="K454" s="15" t="s">
        <v>898</v>
      </c>
      <c r="L454" s="15" t="s">
        <v>2479</v>
      </c>
      <c r="M454" s="15" t="s">
        <v>2479</v>
      </c>
      <c r="N454" s="15" t="s">
        <v>2479</v>
      </c>
      <c r="P454" s="16">
        <v>1516.83</v>
      </c>
    </row>
    <row r="455" spans="1:16" ht="30" x14ac:dyDescent="0.25">
      <c r="A455" s="15">
        <v>450</v>
      </c>
      <c r="B455" s="19">
        <v>42621.662893518522</v>
      </c>
      <c r="C455" s="19">
        <v>42412.550312500003</v>
      </c>
      <c r="D455" s="15" t="s">
        <v>72</v>
      </c>
      <c r="E455" s="15">
        <v>0.47416432502509398</v>
      </c>
      <c r="F455" s="15">
        <v>-1</v>
      </c>
      <c r="G455" s="15">
        <v>-1</v>
      </c>
      <c r="H455" s="15" t="s">
        <v>2272</v>
      </c>
      <c r="I455" s="15" t="s">
        <v>65</v>
      </c>
      <c r="J455" s="15">
        <v>46.87</v>
      </c>
      <c r="K455" s="15" t="s">
        <v>900</v>
      </c>
      <c r="L455" s="15" t="s">
        <v>2479</v>
      </c>
      <c r="M455" s="15" t="s">
        <v>2479</v>
      </c>
      <c r="N455" s="15" t="s">
        <v>2479</v>
      </c>
      <c r="P455" s="16">
        <v>753.44</v>
      </c>
    </row>
    <row r="456" spans="1:16" ht="30" x14ac:dyDescent="0.25">
      <c r="A456" s="15">
        <v>451</v>
      </c>
      <c r="B456" s="19">
        <v>43279.537418981483</v>
      </c>
      <c r="C456" s="19">
        <v>42412.550312500003</v>
      </c>
      <c r="D456" s="15" t="s">
        <v>72</v>
      </c>
      <c r="E456" s="15">
        <v>0.848835367650837</v>
      </c>
      <c r="F456" s="15">
        <v>-1</v>
      </c>
      <c r="G456" s="15">
        <v>-1</v>
      </c>
      <c r="H456" s="15" t="s">
        <v>2272</v>
      </c>
      <c r="I456" s="15" t="s">
        <v>65</v>
      </c>
      <c r="J456" s="15">
        <v>58.773099999999999</v>
      </c>
      <c r="K456" s="15" t="s">
        <v>901</v>
      </c>
      <c r="L456" s="15" t="s">
        <v>2479</v>
      </c>
      <c r="M456" s="15" t="s">
        <v>2479</v>
      </c>
      <c r="N456" s="15" t="s">
        <v>2479</v>
      </c>
      <c r="P456" s="16">
        <v>2023.18</v>
      </c>
    </row>
    <row r="457" spans="1:16" ht="30" x14ac:dyDescent="0.25">
      <c r="A457" s="15">
        <v>452</v>
      </c>
      <c r="B457" s="19">
        <v>42478.475277777776</v>
      </c>
      <c r="C457" s="19">
        <v>42416.399270833332</v>
      </c>
      <c r="D457" s="15" t="s">
        <v>64</v>
      </c>
      <c r="E457" s="15">
        <v>0.14112774567084699</v>
      </c>
      <c r="F457" s="15">
        <v>-1</v>
      </c>
      <c r="G457" s="15">
        <v>-1</v>
      </c>
      <c r="H457" s="15" t="s">
        <v>2272</v>
      </c>
      <c r="I457" s="15" t="s">
        <v>65</v>
      </c>
      <c r="J457" s="15">
        <v>108.021</v>
      </c>
      <c r="K457" s="15" t="s">
        <v>902</v>
      </c>
      <c r="L457" s="15" t="s">
        <v>2479</v>
      </c>
      <c r="M457" s="15" t="s">
        <v>2479</v>
      </c>
      <c r="N457" s="15" t="s">
        <v>2479</v>
      </c>
      <c r="P457" s="16">
        <v>1335.76</v>
      </c>
    </row>
    <row r="458" spans="1:16" ht="30" x14ac:dyDescent="0.25">
      <c r="A458" s="15">
        <v>453</v>
      </c>
      <c r="B458" s="19">
        <v>42489.452905092592</v>
      </c>
      <c r="C458" s="19">
        <v>42416.399270833332</v>
      </c>
      <c r="D458" s="15" t="s">
        <v>64</v>
      </c>
      <c r="E458" s="15">
        <v>-1.7718623545943401E-2</v>
      </c>
      <c r="F458" s="15">
        <v>-1</v>
      </c>
      <c r="G458" s="15">
        <v>-1</v>
      </c>
      <c r="H458" s="15" t="s">
        <v>2272</v>
      </c>
      <c r="I458" s="15" t="s">
        <v>65</v>
      </c>
      <c r="J458" s="15">
        <v>92.981099999999998</v>
      </c>
      <c r="K458" s="15" t="s">
        <v>904</v>
      </c>
      <c r="L458" s="15" t="s">
        <v>2479</v>
      </c>
      <c r="M458" s="15" t="s">
        <v>2479</v>
      </c>
      <c r="N458" s="15" t="s">
        <v>2479</v>
      </c>
      <c r="P458" s="16">
        <v>-335.41</v>
      </c>
    </row>
    <row r="459" spans="1:16" ht="30" x14ac:dyDescent="0.25">
      <c r="A459" s="15">
        <v>454</v>
      </c>
      <c r="B459" s="19">
        <v>42467.585509259261</v>
      </c>
      <c r="C459" s="19">
        <v>42416.399270833332</v>
      </c>
      <c r="D459" s="15" t="s">
        <v>64</v>
      </c>
      <c r="E459" s="15">
        <v>0.15010829485784299</v>
      </c>
      <c r="F459" s="15">
        <v>-1</v>
      </c>
      <c r="G459" s="15">
        <v>-1</v>
      </c>
      <c r="H459" s="15" t="s">
        <v>2272</v>
      </c>
      <c r="I459" s="15" t="s">
        <v>65</v>
      </c>
      <c r="J459" s="15">
        <v>108.871</v>
      </c>
      <c r="K459" s="15" t="s">
        <v>903</v>
      </c>
      <c r="L459" s="15" t="s">
        <v>2479</v>
      </c>
      <c r="M459" s="15" t="s">
        <v>2479</v>
      </c>
      <c r="N459" s="15" t="s">
        <v>2479</v>
      </c>
      <c r="P459" s="16">
        <v>1420.76</v>
      </c>
    </row>
    <row r="460" spans="1:16" ht="30" x14ac:dyDescent="0.25">
      <c r="A460" s="15">
        <v>455</v>
      </c>
      <c r="B460" s="19">
        <v>42472.418182870373</v>
      </c>
      <c r="C460" s="19">
        <v>42416.40152777778</v>
      </c>
      <c r="D460" s="15" t="s">
        <v>90</v>
      </c>
      <c r="E460" s="15">
        <v>8.9703146485964596E-3</v>
      </c>
      <c r="F460" s="15">
        <v>-1</v>
      </c>
      <c r="G460" s="15">
        <v>-1</v>
      </c>
      <c r="H460" s="15" t="s">
        <v>2272</v>
      </c>
      <c r="I460" s="15" t="s">
        <v>65</v>
      </c>
      <c r="J460" s="15">
        <v>53.471011111000003</v>
      </c>
      <c r="K460" s="15" t="s">
        <v>905</v>
      </c>
      <c r="L460" s="15" t="s">
        <v>2479</v>
      </c>
      <c r="M460" s="15" t="s">
        <v>2479</v>
      </c>
      <c r="N460" s="15" t="s">
        <v>2479</v>
      </c>
      <c r="P460" s="16">
        <v>166.35</v>
      </c>
    </row>
    <row r="461" spans="1:16" ht="30" x14ac:dyDescent="0.25">
      <c r="A461" s="15">
        <v>456</v>
      </c>
      <c r="B461" s="19">
        <v>42422.66611111111</v>
      </c>
      <c r="C461" s="19">
        <v>42418.402175925927</v>
      </c>
      <c r="D461" s="15" t="s">
        <v>83</v>
      </c>
      <c r="E461" s="15">
        <v>-0.15451139606317801</v>
      </c>
      <c r="F461" s="15">
        <v>-1</v>
      </c>
      <c r="G461" s="15">
        <v>-1</v>
      </c>
      <c r="H461" s="15" t="s">
        <v>2272</v>
      </c>
      <c r="I461" s="15" t="s">
        <v>66</v>
      </c>
      <c r="J461" s="15">
        <v>6.8289999999999997</v>
      </c>
      <c r="K461" s="15" t="s">
        <v>906</v>
      </c>
      <c r="L461" s="15" t="s">
        <v>2479</v>
      </c>
      <c r="M461" s="15" t="s">
        <v>2479</v>
      </c>
      <c r="N461" s="15" t="s">
        <v>2479</v>
      </c>
      <c r="P461" s="16">
        <v>-1360.17</v>
      </c>
    </row>
    <row r="462" spans="1:16" ht="30" x14ac:dyDescent="0.25">
      <c r="A462" s="15">
        <v>457</v>
      </c>
      <c r="B462" s="19">
        <v>42431.453217592592</v>
      </c>
      <c r="C462" s="19">
        <v>42418.402233796296</v>
      </c>
      <c r="D462" s="15" t="s">
        <v>83</v>
      </c>
      <c r="E462" s="15">
        <v>-0.120115170986935</v>
      </c>
      <c r="F462" s="15">
        <v>-1</v>
      </c>
      <c r="G462" s="15">
        <v>-1</v>
      </c>
      <c r="H462" s="15" t="s">
        <v>2272</v>
      </c>
      <c r="I462" s="15" t="s">
        <v>66</v>
      </c>
      <c r="J462" s="15">
        <v>6.61</v>
      </c>
      <c r="K462" s="15" t="s">
        <v>907</v>
      </c>
      <c r="L462" s="15" t="s">
        <v>2479</v>
      </c>
      <c r="M462" s="15" t="s">
        <v>2479</v>
      </c>
      <c r="N462" s="15" t="s">
        <v>2479</v>
      </c>
      <c r="P462" s="16">
        <v>-1242.5</v>
      </c>
    </row>
    <row r="463" spans="1:16" ht="30" x14ac:dyDescent="0.25">
      <c r="A463" s="15">
        <v>458</v>
      </c>
      <c r="B463" s="19">
        <v>42422.66611111111</v>
      </c>
      <c r="C463" s="19">
        <v>42418.402233796296</v>
      </c>
      <c r="D463" s="15" t="s">
        <v>83</v>
      </c>
      <c r="E463" s="15">
        <v>-0.16014498457081</v>
      </c>
      <c r="F463" s="15">
        <v>-1</v>
      </c>
      <c r="G463" s="15">
        <v>-1</v>
      </c>
      <c r="H463" s="15" t="s">
        <v>2272</v>
      </c>
      <c r="I463" s="15" t="s">
        <v>66</v>
      </c>
      <c r="J463" s="15">
        <v>6.8289999999999997</v>
      </c>
      <c r="K463" s="15" t="s">
        <v>906</v>
      </c>
      <c r="L463" s="15" t="s">
        <v>2479</v>
      </c>
      <c r="M463" s="15" t="s">
        <v>2479</v>
      </c>
      <c r="N463" s="15" t="s">
        <v>2479</v>
      </c>
      <c r="P463" s="16">
        <v>-248.96</v>
      </c>
    </row>
    <row r="464" spans="1:16" ht="30" x14ac:dyDescent="0.25">
      <c r="A464" s="15">
        <v>459</v>
      </c>
      <c r="B464" s="19">
        <v>42423.40011574074</v>
      </c>
      <c r="C464" s="19">
        <v>42418.402638888889</v>
      </c>
      <c r="D464" s="15" t="s">
        <v>94</v>
      </c>
      <c r="E464" s="15">
        <v>-6.3122476446837106E-2</v>
      </c>
      <c r="F464" s="15">
        <v>-1</v>
      </c>
      <c r="G464" s="15">
        <v>-1</v>
      </c>
      <c r="H464" s="15" t="s">
        <v>2272</v>
      </c>
      <c r="I464" s="15" t="s">
        <v>66</v>
      </c>
      <c r="J464" s="15">
        <v>78.98</v>
      </c>
      <c r="K464" s="15" t="s">
        <v>908</v>
      </c>
      <c r="L464" s="15" t="s">
        <v>2479</v>
      </c>
      <c r="M464" s="15" t="s">
        <v>2479</v>
      </c>
      <c r="N464" s="15" t="s">
        <v>2479</v>
      </c>
      <c r="P464" s="16">
        <v>-469</v>
      </c>
    </row>
    <row r="465" spans="1:16" ht="30" x14ac:dyDescent="0.25">
      <c r="A465" s="15">
        <v>460</v>
      </c>
      <c r="B465" s="19">
        <v>42431.457037037035</v>
      </c>
      <c r="C465" s="19">
        <v>42418.402638888889</v>
      </c>
      <c r="D465" s="15" t="s">
        <v>94</v>
      </c>
      <c r="E465" s="15">
        <v>-0.13849259757738799</v>
      </c>
      <c r="F465" s="15">
        <v>-1</v>
      </c>
      <c r="G465" s="15">
        <v>-1</v>
      </c>
      <c r="H465" s="15" t="s">
        <v>2272</v>
      </c>
      <c r="I465" s="15" t="s">
        <v>66</v>
      </c>
      <c r="J465" s="15">
        <v>84.58</v>
      </c>
      <c r="K465" s="15" t="s">
        <v>909</v>
      </c>
      <c r="L465" s="15" t="s">
        <v>2479</v>
      </c>
      <c r="M465" s="15" t="s">
        <v>2479</v>
      </c>
      <c r="N465" s="15" t="s">
        <v>2479</v>
      </c>
      <c r="P465" s="16">
        <v>-1029</v>
      </c>
    </row>
    <row r="466" spans="1:16" ht="30" x14ac:dyDescent="0.25">
      <c r="A466" s="15">
        <v>461</v>
      </c>
      <c r="B466" s="19">
        <v>42423.399988425925</v>
      </c>
      <c r="C466" s="19">
        <v>42418.402997685182</v>
      </c>
      <c r="D466" s="15" t="s">
        <v>100</v>
      </c>
      <c r="E466" s="15">
        <v>-4.7926084350442801E-2</v>
      </c>
      <c r="F466" s="15">
        <v>-1</v>
      </c>
      <c r="G466" s="15">
        <v>-1</v>
      </c>
      <c r="H466" s="15" t="s">
        <v>2272</v>
      </c>
      <c r="I466" s="15" t="s">
        <v>66</v>
      </c>
      <c r="J466" s="15">
        <v>16.268266666999999</v>
      </c>
      <c r="K466" s="15" t="s">
        <v>911</v>
      </c>
      <c r="L466" s="15" t="s">
        <v>2479</v>
      </c>
      <c r="M466" s="15" t="s">
        <v>2479</v>
      </c>
      <c r="N466" s="15" t="s">
        <v>2479</v>
      </c>
      <c r="P466" s="16">
        <v>-335</v>
      </c>
    </row>
    <row r="467" spans="1:16" ht="30" x14ac:dyDescent="0.25">
      <c r="A467" s="15">
        <v>462</v>
      </c>
      <c r="B467" s="19">
        <v>42431.457245370373</v>
      </c>
      <c r="C467" s="19">
        <v>42418.402997685182</v>
      </c>
      <c r="D467" s="15" t="s">
        <v>100</v>
      </c>
      <c r="E467" s="15">
        <v>-4.8927524918959499E-2</v>
      </c>
      <c r="F467" s="15">
        <v>-1</v>
      </c>
      <c r="G467" s="15">
        <v>-1</v>
      </c>
      <c r="H467" s="15" t="s">
        <v>2272</v>
      </c>
      <c r="I467" s="15" t="s">
        <v>66</v>
      </c>
      <c r="J467" s="15">
        <v>16.28</v>
      </c>
      <c r="K467" s="15" t="s">
        <v>910</v>
      </c>
      <c r="L467" s="15" t="s">
        <v>2479</v>
      </c>
      <c r="M467" s="15" t="s">
        <v>2479</v>
      </c>
      <c r="N467" s="15" t="s">
        <v>2479</v>
      </c>
      <c r="P467" s="16">
        <v>-380</v>
      </c>
    </row>
    <row r="468" spans="1:16" ht="30" x14ac:dyDescent="0.25">
      <c r="A468" s="15">
        <v>463</v>
      </c>
      <c r="B468" s="19">
        <v>42446.604050925926</v>
      </c>
      <c r="C468" s="19">
        <v>42418.404004629629</v>
      </c>
      <c r="D468" s="15" t="s">
        <v>91</v>
      </c>
      <c r="E468" s="15">
        <v>-1.4505756460464401E-2</v>
      </c>
      <c r="F468" s="15">
        <v>-1</v>
      </c>
      <c r="G468" s="15">
        <v>-1</v>
      </c>
      <c r="H468" s="15" t="s">
        <v>2272</v>
      </c>
      <c r="I468" s="15" t="s">
        <v>65</v>
      </c>
      <c r="J468" s="15">
        <v>86.007499999999993</v>
      </c>
      <c r="K468" s="15" t="s">
        <v>912</v>
      </c>
      <c r="L468" s="15" t="s">
        <v>2479</v>
      </c>
      <c r="M468" s="15" t="s">
        <v>2479</v>
      </c>
      <c r="N468" s="15" t="s">
        <v>2479</v>
      </c>
      <c r="P468" s="16">
        <v>-221.5</v>
      </c>
    </row>
    <row r="469" spans="1:16" ht="30" x14ac:dyDescent="0.25">
      <c r="A469" s="15">
        <v>464</v>
      </c>
      <c r="B469" s="19">
        <v>42674.483854166669</v>
      </c>
      <c r="C469" s="19">
        <v>42418.40425925926</v>
      </c>
      <c r="D469" s="15" t="s">
        <v>118</v>
      </c>
      <c r="E469" s="15">
        <v>0.49430968230773398</v>
      </c>
      <c r="F469" s="15">
        <v>-1</v>
      </c>
      <c r="G469" s="15">
        <v>-1</v>
      </c>
      <c r="H469" s="15" t="s">
        <v>2272</v>
      </c>
      <c r="I469" s="15" t="s">
        <v>65</v>
      </c>
      <c r="J469" s="15">
        <v>92.050700000000006</v>
      </c>
      <c r="K469" s="15" t="s">
        <v>913</v>
      </c>
      <c r="L469" s="15" t="s">
        <v>2479</v>
      </c>
      <c r="M469" s="15" t="s">
        <v>2479</v>
      </c>
      <c r="N469" s="15" t="s">
        <v>2479</v>
      </c>
      <c r="P469" s="16">
        <v>2283.34</v>
      </c>
    </row>
    <row r="470" spans="1:16" ht="30" x14ac:dyDescent="0.25">
      <c r="A470" s="15">
        <v>465</v>
      </c>
      <c r="B470" s="19">
        <v>42667.46434027778</v>
      </c>
      <c r="C470" s="19">
        <v>42418.40425925926</v>
      </c>
      <c r="D470" s="15" t="s">
        <v>118</v>
      </c>
      <c r="E470" s="15">
        <v>0.49120961194999102</v>
      </c>
      <c r="F470" s="15">
        <v>-1</v>
      </c>
      <c r="G470" s="15">
        <v>-1</v>
      </c>
      <c r="H470" s="15" t="s">
        <v>2272</v>
      </c>
      <c r="I470" s="15" t="s">
        <v>65</v>
      </c>
      <c r="J470" s="15">
        <v>91.89</v>
      </c>
      <c r="K470" s="15" t="s">
        <v>914</v>
      </c>
      <c r="L470" s="15" t="s">
        <v>2479</v>
      </c>
      <c r="M470" s="15" t="s">
        <v>2479</v>
      </c>
      <c r="N470" s="15" t="s">
        <v>2479</v>
      </c>
      <c r="P470" s="16">
        <v>756.34</v>
      </c>
    </row>
    <row r="471" spans="1:16" ht="30" x14ac:dyDescent="0.25">
      <c r="A471" s="15">
        <v>466</v>
      </c>
      <c r="B471" s="19">
        <v>42444.62703703704</v>
      </c>
      <c r="C471" s="19">
        <v>42418.404513888891</v>
      </c>
      <c r="D471" s="15" t="s">
        <v>108</v>
      </c>
      <c r="E471" s="15">
        <v>-4.4844900691809802E-3</v>
      </c>
      <c r="F471" s="15">
        <v>-1</v>
      </c>
      <c r="G471" s="15">
        <v>-1</v>
      </c>
      <c r="H471" s="15" t="s">
        <v>2272</v>
      </c>
      <c r="I471" s="15" t="s">
        <v>65</v>
      </c>
      <c r="J471" s="15">
        <v>89.23</v>
      </c>
      <c r="K471" s="15" t="s">
        <v>916</v>
      </c>
      <c r="L471" s="15" t="s">
        <v>2479</v>
      </c>
      <c r="M471" s="15" t="s">
        <v>2479</v>
      </c>
      <c r="N471" s="15" t="s">
        <v>2479</v>
      </c>
      <c r="P471" s="16">
        <v>-40.19</v>
      </c>
    </row>
    <row r="472" spans="1:16" ht="30" x14ac:dyDescent="0.25">
      <c r="A472" s="15">
        <v>467</v>
      </c>
      <c r="B472" s="19">
        <v>42446.603865740741</v>
      </c>
      <c r="C472" s="19">
        <v>42418.404513888891</v>
      </c>
      <c r="D472" s="15" t="s">
        <v>108</v>
      </c>
      <c r="E472" s="15">
        <v>1.65141709439857E-3</v>
      </c>
      <c r="F472" s="15">
        <v>-1</v>
      </c>
      <c r="G472" s="15">
        <v>-1</v>
      </c>
      <c r="H472" s="15" t="s">
        <v>2272</v>
      </c>
      <c r="I472" s="15" t="s">
        <v>65</v>
      </c>
      <c r="J472" s="15">
        <v>89.781099999999995</v>
      </c>
      <c r="K472" s="15" t="s">
        <v>915</v>
      </c>
      <c r="L472" s="15" t="s">
        <v>2479</v>
      </c>
      <c r="M472" s="15" t="s">
        <v>2479</v>
      </c>
      <c r="N472" s="15" t="s">
        <v>2479</v>
      </c>
      <c r="P472" s="16">
        <v>14.8</v>
      </c>
    </row>
    <row r="473" spans="1:16" ht="30" x14ac:dyDescent="0.25">
      <c r="A473" s="15">
        <v>468</v>
      </c>
      <c r="B473" s="19">
        <v>42444.626805555556</v>
      </c>
      <c r="C473" s="19">
        <v>42418.404849537037</v>
      </c>
      <c r="D473" s="15" t="s">
        <v>122</v>
      </c>
      <c r="E473" s="15">
        <v>-5.6127061081231201E-2</v>
      </c>
      <c r="F473" s="15">
        <v>-1</v>
      </c>
      <c r="G473" s="15">
        <v>-1</v>
      </c>
      <c r="H473" s="15" t="s">
        <v>2272</v>
      </c>
      <c r="I473" s="15" t="s">
        <v>65</v>
      </c>
      <c r="J473" s="15">
        <v>249.2405</v>
      </c>
      <c r="K473" s="15" t="s">
        <v>918</v>
      </c>
      <c r="L473" s="15" t="s">
        <v>2479</v>
      </c>
      <c r="M473" s="15" t="s">
        <v>2479</v>
      </c>
      <c r="N473" s="15" t="s">
        <v>2479</v>
      </c>
      <c r="P473" s="16">
        <v>-444.56</v>
      </c>
    </row>
    <row r="474" spans="1:16" ht="30" x14ac:dyDescent="0.25">
      <c r="A474" s="15">
        <v>469</v>
      </c>
      <c r="B474" s="19">
        <v>42446.603750000002</v>
      </c>
      <c r="C474" s="19">
        <v>42418.404849537037</v>
      </c>
      <c r="D474" s="15" t="s">
        <v>122</v>
      </c>
      <c r="E474" s="15">
        <v>-6.6845946014190805E-2</v>
      </c>
      <c r="F474" s="15">
        <v>-1</v>
      </c>
      <c r="G474" s="15">
        <v>-1</v>
      </c>
      <c r="H474" s="15" t="s">
        <v>2272</v>
      </c>
      <c r="I474" s="15" t="s">
        <v>65</v>
      </c>
      <c r="J474" s="15">
        <v>246.41</v>
      </c>
      <c r="K474" s="15" t="s">
        <v>917</v>
      </c>
      <c r="L474" s="15" t="s">
        <v>2479</v>
      </c>
      <c r="M474" s="15" t="s">
        <v>2479</v>
      </c>
      <c r="N474" s="15" t="s">
        <v>2479</v>
      </c>
      <c r="P474" s="16">
        <v>-529.46</v>
      </c>
    </row>
    <row r="475" spans="1:16" ht="30" x14ac:dyDescent="0.25">
      <c r="A475" s="15">
        <v>470</v>
      </c>
      <c r="B475" s="19">
        <v>42431.459814814814</v>
      </c>
      <c r="C475" s="19">
        <v>42418.434849537036</v>
      </c>
      <c r="D475" s="15" t="s">
        <v>133</v>
      </c>
      <c r="E475" s="15">
        <v>-0.18383500557413501</v>
      </c>
      <c r="F475" s="15">
        <v>-1</v>
      </c>
      <c r="G475" s="15">
        <v>-1</v>
      </c>
      <c r="H475" s="15" t="s">
        <v>2272</v>
      </c>
      <c r="I475" s="15" t="s">
        <v>66</v>
      </c>
      <c r="J475" s="15">
        <v>14.151666667000001</v>
      </c>
      <c r="K475" s="15" t="s">
        <v>919</v>
      </c>
      <c r="L475" s="15" t="s">
        <v>2479</v>
      </c>
      <c r="M475" s="15" t="s">
        <v>2479</v>
      </c>
      <c r="N475" s="15" t="s">
        <v>2479</v>
      </c>
      <c r="P475" s="16">
        <v>-659.6</v>
      </c>
    </row>
    <row r="476" spans="1:16" ht="30" x14ac:dyDescent="0.25">
      <c r="A476" s="15">
        <v>471</v>
      </c>
      <c r="B476" s="19">
        <v>42422.702476851853</v>
      </c>
      <c r="C476" s="19">
        <v>42418.434849537036</v>
      </c>
      <c r="D476" s="15" t="s">
        <v>133</v>
      </c>
      <c r="E476" s="15">
        <v>-1.37959866220735E-2</v>
      </c>
      <c r="F476" s="15">
        <v>-1</v>
      </c>
      <c r="G476" s="15">
        <v>-1</v>
      </c>
      <c r="H476" s="15" t="s">
        <v>2272</v>
      </c>
      <c r="I476" s="15" t="s">
        <v>66</v>
      </c>
      <c r="J476" s="15">
        <v>12.12</v>
      </c>
      <c r="K476" s="15" t="s">
        <v>920</v>
      </c>
      <c r="L476" s="15" t="s">
        <v>2479</v>
      </c>
      <c r="M476" s="15" t="s">
        <v>2479</v>
      </c>
      <c r="N476" s="15" t="s">
        <v>2479</v>
      </c>
      <c r="P476" s="16">
        <v>-49.5</v>
      </c>
    </row>
    <row r="477" spans="1:16" ht="30" x14ac:dyDescent="0.25">
      <c r="A477" s="15">
        <v>472</v>
      </c>
      <c r="B477" s="19">
        <v>42431.45349537037</v>
      </c>
      <c r="C477" s="19">
        <v>42418.436562499999</v>
      </c>
      <c r="D477" s="15" t="s">
        <v>96</v>
      </c>
      <c r="E477" s="15">
        <v>-0.121703111368768</v>
      </c>
      <c r="F477" s="15">
        <v>-1</v>
      </c>
      <c r="G477" s="15">
        <v>-1</v>
      </c>
      <c r="H477" s="15" t="s">
        <v>2272</v>
      </c>
      <c r="I477" s="15" t="s">
        <v>66</v>
      </c>
      <c r="J477" s="15">
        <v>3.2898030770000002</v>
      </c>
      <c r="K477" s="15" t="s">
        <v>922</v>
      </c>
      <c r="L477" s="15" t="s">
        <v>2479</v>
      </c>
      <c r="M477" s="15" t="s">
        <v>2479</v>
      </c>
      <c r="N477" s="15" t="s">
        <v>2479</v>
      </c>
      <c r="P477" s="16">
        <v>-1163.5</v>
      </c>
    </row>
    <row r="478" spans="1:16" ht="30" x14ac:dyDescent="0.25">
      <c r="A478" s="15">
        <v>473</v>
      </c>
      <c r="B478" s="19">
        <v>42422.666307870371</v>
      </c>
      <c r="C478" s="19">
        <v>42418.436562499999</v>
      </c>
      <c r="D478" s="15" t="s">
        <v>96</v>
      </c>
      <c r="E478" s="15">
        <v>-0.13734094132117899</v>
      </c>
      <c r="F478" s="15">
        <v>-1</v>
      </c>
      <c r="G478" s="15">
        <v>-1</v>
      </c>
      <c r="H478" s="15" t="s">
        <v>2272</v>
      </c>
      <c r="I478" s="15" t="s">
        <v>66</v>
      </c>
      <c r="J478" s="15">
        <v>3.3389169230000002</v>
      </c>
      <c r="K478" s="15" t="s">
        <v>921</v>
      </c>
      <c r="L478" s="15" t="s">
        <v>2479</v>
      </c>
      <c r="M478" s="15" t="s">
        <v>2479</v>
      </c>
      <c r="N478" s="15" t="s">
        <v>2479</v>
      </c>
      <c r="P478" s="16">
        <v>-1313</v>
      </c>
    </row>
    <row r="479" spans="1:16" ht="30" x14ac:dyDescent="0.25">
      <c r="A479" s="15">
        <v>474</v>
      </c>
      <c r="B479" s="19">
        <v>42431.460798611108</v>
      </c>
      <c r="C479" s="19">
        <v>42418.447395833333</v>
      </c>
      <c r="D479" s="15" t="s">
        <v>141</v>
      </c>
      <c r="E479" s="15">
        <v>-4.0457142857142803E-2</v>
      </c>
      <c r="F479" s="15">
        <v>-1</v>
      </c>
      <c r="G479" s="15">
        <v>-1</v>
      </c>
      <c r="H479" s="15" t="s">
        <v>2272</v>
      </c>
      <c r="I479" s="15" t="s">
        <v>66</v>
      </c>
      <c r="J479" s="15">
        <v>9.0985499999999995</v>
      </c>
      <c r="K479" s="15" t="s">
        <v>923</v>
      </c>
      <c r="L479" s="15" t="s">
        <v>2479</v>
      </c>
      <c r="M479" s="15" t="s">
        <v>2479</v>
      </c>
      <c r="N479" s="15" t="s">
        <v>2479</v>
      </c>
      <c r="P479" s="16">
        <v>-141.6</v>
      </c>
    </row>
    <row r="480" spans="1:16" ht="30" x14ac:dyDescent="0.25">
      <c r="A480" s="15">
        <v>475</v>
      </c>
      <c r="B480" s="19">
        <v>42422.703530092593</v>
      </c>
      <c r="C480" s="19">
        <v>42418.447395833333</v>
      </c>
      <c r="D480" s="15" t="s">
        <v>141</v>
      </c>
      <c r="E480" s="15">
        <v>-9.71428571428571E-3</v>
      </c>
      <c r="F480" s="15">
        <v>-1</v>
      </c>
      <c r="G480" s="15">
        <v>-1</v>
      </c>
      <c r="H480" s="15" t="s">
        <v>2272</v>
      </c>
      <c r="I480" s="15" t="s">
        <v>66</v>
      </c>
      <c r="J480" s="15">
        <v>8.83</v>
      </c>
      <c r="K480" s="15" t="s">
        <v>924</v>
      </c>
      <c r="L480" s="15" t="s">
        <v>2479</v>
      </c>
      <c r="M480" s="15" t="s">
        <v>2479</v>
      </c>
      <c r="N480" s="15" t="s">
        <v>2479</v>
      </c>
      <c r="P480" s="16">
        <v>-34</v>
      </c>
    </row>
    <row r="481" spans="1:16" ht="30" x14ac:dyDescent="0.25">
      <c r="A481" s="15">
        <v>476</v>
      </c>
      <c r="B481" s="19">
        <v>42422.666006944448</v>
      </c>
      <c r="C481" s="19">
        <v>42418.448576388888</v>
      </c>
      <c r="D481" s="15" t="s">
        <v>103</v>
      </c>
      <c r="E481" s="15">
        <v>-7.5207525646577497E-2</v>
      </c>
      <c r="F481" s="15">
        <v>-1</v>
      </c>
      <c r="G481" s="15">
        <v>-1</v>
      </c>
      <c r="H481" s="15" t="s">
        <v>2272</v>
      </c>
      <c r="I481" s="15" t="s">
        <v>66</v>
      </c>
      <c r="J481" s="15">
        <v>30.36</v>
      </c>
      <c r="K481" s="15" t="s">
        <v>925</v>
      </c>
      <c r="L481" s="15" t="s">
        <v>2479</v>
      </c>
      <c r="M481" s="15" t="s">
        <v>2479</v>
      </c>
      <c r="N481" s="15" t="s">
        <v>2479</v>
      </c>
      <c r="P481" s="16">
        <v>-531</v>
      </c>
    </row>
    <row r="482" spans="1:16" ht="30" x14ac:dyDescent="0.25">
      <c r="A482" s="15">
        <v>477</v>
      </c>
      <c r="B482" s="19">
        <v>42431.456817129627</v>
      </c>
      <c r="C482" s="19">
        <v>42418.448576388888</v>
      </c>
      <c r="D482" s="15" t="s">
        <v>103</v>
      </c>
      <c r="E482" s="15">
        <v>-0.21804517087176201</v>
      </c>
      <c r="F482" s="15">
        <v>-1</v>
      </c>
      <c r="G482" s="15">
        <v>-1</v>
      </c>
      <c r="H482" s="15" t="s">
        <v>2272</v>
      </c>
      <c r="I482" s="15" t="s">
        <v>66</v>
      </c>
      <c r="J482" s="15">
        <v>34.393000000000001</v>
      </c>
      <c r="K482" s="15" t="s">
        <v>926</v>
      </c>
      <c r="L482" s="15" t="s">
        <v>2479</v>
      </c>
      <c r="M482" s="15" t="s">
        <v>2479</v>
      </c>
      <c r="N482" s="15" t="s">
        <v>2479</v>
      </c>
      <c r="P482" s="16">
        <v>-1847.4</v>
      </c>
    </row>
    <row r="483" spans="1:16" ht="30" x14ac:dyDescent="0.25">
      <c r="A483" s="15">
        <v>478</v>
      </c>
      <c r="B483" s="19">
        <v>42422.699814814812</v>
      </c>
      <c r="C483" s="19">
        <v>42418.453750000001</v>
      </c>
      <c r="D483" s="15" t="s">
        <v>101</v>
      </c>
      <c r="E483" s="15">
        <v>-6.1678146524733801E-2</v>
      </c>
      <c r="F483" s="15">
        <v>-1</v>
      </c>
      <c r="G483" s="15">
        <v>-1</v>
      </c>
      <c r="H483" s="15" t="s">
        <v>2272</v>
      </c>
      <c r="I483" s="15" t="s">
        <v>66</v>
      </c>
      <c r="J483" s="15">
        <v>16.95</v>
      </c>
      <c r="K483" s="15" t="s">
        <v>928</v>
      </c>
      <c r="L483" s="15" t="s">
        <v>2479</v>
      </c>
      <c r="M483" s="15" t="s">
        <v>2479</v>
      </c>
      <c r="N483" s="15" t="s">
        <v>2479</v>
      </c>
      <c r="P483" s="16">
        <v>-443.25</v>
      </c>
    </row>
    <row r="484" spans="1:16" ht="30" x14ac:dyDescent="0.25">
      <c r="A484" s="15">
        <v>479</v>
      </c>
      <c r="B484" s="19">
        <v>42431.459166666667</v>
      </c>
      <c r="C484" s="19">
        <v>42418.453750000001</v>
      </c>
      <c r="D484" s="15" t="s">
        <v>101</v>
      </c>
      <c r="E484" s="15">
        <v>-0.11396368190356899</v>
      </c>
      <c r="F484" s="15">
        <v>-1</v>
      </c>
      <c r="G484" s="15">
        <v>-1</v>
      </c>
      <c r="H484" s="15" t="s">
        <v>2272</v>
      </c>
      <c r="I484" s="15" t="s">
        <v>66</v>
      </c>
      <c r="J484" s="15">
        <v>17.783333333000002</v>
      </c>
      <c r="K484" s="15" t="s">
        <v>927</v>
      </c>
      <c r="L484" s="15" t="s">
        <v>2479</v>
      </c>
      <c r="M484" s="15" t="s">
        <v>2479</v>
      </c>
      <c r="N484" s="15" t="s">
        <v>2479</v>
      </c>
      <c r="P484" s="16">
        <v>-819</v>
      </c>
    </row>
    <row r="485" spans="1:16" ht="30" x14ac:dyDescent="0.25">
      <c r="A485" s="15">
        <v>480</v>
      </c>
      <c r="B485" s="19">
        <v>42431.459374999999</v>
      </c>
      <c r="C485" s="19">
        <v>42418.454293981478</v>
      </c>
      <c r="D485" s="15" t="s">
        <v>74</v>
      </c>
      <c r="E485" s="15">
        <v>-0.196226518740867</v>
      </c>
      <c r="F485" s="15">
        <v>-1</v>
      </c>
      <c r="G485" s="15">
        <v>-1</v>
      </c>
      <c r="H485" s="15" t="s">
        <v>2272</v>
      </c>
      <c r="I485" s="15" t="s">
        <v>66</v>
      </c>
      <c r="J485" s="15">
        <v>3.95</v>
      </c>
      <c r="K485" s="15" t="s">
        <v>929</v>
      </c>
      <c r="L485" s="15" t="s">
        <v>2479</v>
      </c>
      <c r="M485" s="15" t="s">
        <v>2479</v>
      </c>
      <c r="N485" s="15" t="s">
        <v>2479</v>
      </c>
      <c r="P485" s="16">
        <v>-714.5</v>
      </c>
    </row>
    <row r="486" spans="1:16" ht="30" x14ac:dyDescent="0.25">
      <c r="A486" s="15">
        <v>481</v>
      </c>
      <c r="B486" s="19">
        <v>42422.666215277779</v>
      </c>
      <c r="C486" s="19">
        <v>42418.454293981478</v>
      </c>
      <c r="D486" s="15" t="s">
        <v>74</v>
      </c>
      <c r="E486" s="15">
        <v>-0.116005712408876</v>
      </c>
      <c r="F486" s="15">
        <v>-1</v>
      </c>
      <c r="G486" s="15">
        <v>-1</v>
      </c>
      <c r="H486" s="15" t="s">
        <v>2272</v>
      </c>
      <c r="I486" s="15" t="s">
        <v>66</v>
      </c>
      <c r="J486" s="15">
        <v>3.6890000000000001</v>
      </c>
      <c r="K486" s="15" t="s">
        <v>930</v>
      </c>
      <c r="L486" s="15" t="s">
        <v>2479</v>
      </c>
      <c r="M486" s="15" t="s">
        <v>2479</v>
      </c>
      <c r="N486" s="15" t="s">
        <v>2479</v>
      </c>
      <c r="P486" s="16">
        <v>-422.4</v>
      </c>
    </row>
    <row r="487" spans="1:16" ht="30" x14ac:dyDescent="0.25">
      <c r="A487" s="15">
        <v>482</v>
      </c>
      <c r="B487" s="19">
        <v>42422.703912037039</v>
      </c>
      <c r="C487" s="19">
        <v>42418.45480324074</v>
      </c>
      <c r="D487" s="15" t="s">
        <v>142</v>
      </c>
      <c r="E487" s="15">
        <v>0.108189537113119</v>
      </c>
      <c r="F487" s="15">
        <v>-1</v>
      </c>
      <c r="G487" s="15">
        <v>-1</v>
      </c>
      <c r="H487" s="15" t="s">
        <v>2272</v>
      </c>
      <c r="I487" s="15" t="s">
        <v>66</v>
      </c>
      <c r="J487" s="15">
        <v>3.25</v>
      </c>
      <c r="K487" s="15" t="s">
        <v>932</v>
      </c>
      <c r="L487" s="15" t="s">
        <v>2479</v>
      </c>
      <c r="M487" s="15" t="s">
        <v>2479</v>
      </c>
      <c r="N487" s="15" t="s">
        <v>2479</v>
      </c>
      <c r="P487" s="16">
        <v>237</v>
      </c>
    </row>
    <row r="488" spans="1:16" ht="30" x14ac:dyDescent="0.25">
      <c r="A488" s="15">
        <v>483</v>
      </c>
      <c r="B488" s="19">
        <v>42429.666319444441</v>
      </c>
      <c r="C488" s="19">
        <v>42418.45480324074</v>
      </c>
      <c r="D488" s="15" t="s">
        <v>142</v>
      </c>
      <c r="E488" s="15">
        <v>-0.173678444261846</v>
      </c>
      <c r="F488" s="15">
        <v>-1</v>
      </c>
      <c r="G488" s="15">
        <v>-1</v>
      </c>
      <c r="H488" s="15" t="s">
        <v>2272</v>
      </c>
      <c r="I488" s="15" t="s">
        <v>66</v>
      </c>
      <c r="J488" s="15">
        <v>4.2791199999999998</v>
      </c>
      <c r="K488" s="15" t="s">
        <v>931</v>
      </c>
      <c r="L488" s="15" t="s">
        <v>2479</v>
      </c>
      <c r="M488" s="15" t="s">
        <v>2479</v>
      </c>
      <c r="N488" s="15" t="s">
        <v>2479</v>
      </c>
      <c r="P488" s="16">
        <v>-634.1</v>
      </c>
    </row>
    <row r="489" spans="1:16" ht="30" x14ac:dyDescent="0.25">
      <c r="A489" s="15">
        <v>484</v>
      </c>
      <c r="B489" s="19">
        <v>42422.70521990741</v>
      </c>
      <c r="C489" s="19">
        <v>42418.45480324074</v>
      </c>
      <c r="D489" s="15" t="s">
        <v>142</v>
      </c>
      <c r="E489" s="15">
        <v>9.4494658997534897E-2</v>
      </c>
      <c r="F489" s="15">
        <v>-1</v>
      </c>
      <c r="G489" s="15">
        <v>-1</v>
      </c>
      <c r="H489" s="15" t="s">
        <v>2272</v>
      </c>
      <c r="I489" s="15" t="s">
        <v>66</v>
      </c>
      <c r="J489" s="15">
        <v>3.3</v>
      </c>
      <c r="K489" s="15" t="s">
        <v>932</v>
      </c>
      <c r="L489" s="15" t="s">
        <v>2479</v>
      </c>
      <c r="M489" s="15" t="s">
        <v>2479</v>
      </c>
      <c r="N489" s="15" t="s">
        <v>2479</v>
      </c>
      <c r="P489" s="16">
        <v>138</v>
      </c>
    </row>
    <row r="490" spans="1:16" ht="30" x14ac:dyDescent="0.25">
      <c r="A490" s="15">
        <v>485</v>
      </c>
      <c r="B490" s="19">
        <v>42431.453888888886</v>
      </c>
      <c r="C490" s="19">
        <v>42418.45753472222</v>
      </c>
      <c r="D490" s="15" t="s">
        <v>120</v>
      </c>
      <c r="E490" s="15">
        <v>-0.187201477767515</v>
      </c>
      <c r="F490" s="15">
        <v>-1</v>
      </c>
      <c r="G490" s="15">
        <v>-1</v>
      </c>
      <c r="H490" s="15" t="s">
        <v>2272</v>
      </c>
      <c r="I490" s="15" t="s">
        <v>66</v>
      </c>
      <c r="J490" s="15">
        <v>8.1695454549999997</v>
      </c>
      <c r="K490" s="15" t="s">
        <v>934</v>
      </c>
      <c r="L490" s="15" t="s">
        <v>2479</v>
      </c>
      <c r="M490" s="15" t="s">
        <v>2479</v>
      </c>
      <c r="N490" s="15" t="s">
        <v>2479</v>
      </c>
      <c r="P490" s="16">
        <v>-1418.8</v>
      </c>
    </row>
    <row r="491" spans="1:16" ht="30" x14ac:dyDescent="0.25">
      <c r="A491" s="15">
        <v>486</v>
      </c>
      <c r="B491" s="19">
        <v>42422.666446759256</v>
      </c>
      <c r="C491" s="19">
        <v>42418.45753472222</v>
      </c>
      <c r="D491" s="15" t="s">
        <v>120</v>
      </c>
      <c r="E491" s="15">
        <v>-0.15152394775036199</v>
      </c>
      <c r="F491" s="15">
        <v>-1</v>
      </c>
      <c r="G491" s="15">
        <v>-1</v>
      </c>
      <c r="H491" s="15" t="s">
        <v>2272</v>
      </c>
      <c r="I491" s="15" t="s">
        <v>66</v>
      </c>
      <c r="J491" s="15">
        <v>7.9290000000000003</v>
      </c>
      <c r="K491" s="15" t="s">
        <v>933</v>
      </c>
      <c r="L491" s="15" t="s">
        <v>2479</v>
      </c>
      <c r="M491" s="15" t="s">
        <v>2479</v>
      </c>
      <c r="N491" s="15" t="s">
        <v>2479</v>
      </c>
      <c r="P491" s="16">
        <v>-1148.4000000000001</v>
      </c>
    </row>
    <row r="492" spans="1:16" ht="30" x14ac:dyDescent="0.25">
      <c r="A492" s="15">
        <v>487</v>
      </c>
      <c r="B492" s="19">
        <v>42422.666550925926</v>
      </c>
      <c r="C492" s="19">
        <v>42418.460682870369</v>
      </c>
      <c r="D492" s="15" t="s">
        <v>121</v>
      </c>
      <c r="E492" s="15">
        <v>-3.0022930899978699E-2</v>
      </c>
      <c r="F492" s="15">
        <v>-1</v>
      </c>
      <c r="G492" s="15">
        <v>-1</v>
      </c>
      <c r="H492" s="15" t="s">
        <v>2272</v>
      </c>
      <c r="I492" s="15" t="s">
        <v>66</v>
      </c>
      <c r="J492" s="15">
        <v>8.7089999999999996</v>
      </c>
      <c r="K492" s="15" t="s">
        <v>935</v>
      </c>
      <c r="L492" s="15" t="s">
        <v>2479</v>
      </c>
      <c r="M492" s="15" t="s">
        <v>2479</v>
      </c>
      <c r="N492" s="15" t="s">
        <v>2479</v>
      </c>
      <c r="P492" s="16">
        <v>-127</v>
      </c>
    </row>
    <row r="493" spans="1:16" ht="30" x14ac:dyDescent="0.25">
      <c r="A493" s="15">
        <v>488</v>
      </c>
      <c r="B493" s="19">
        <v>42431.459270833337</v>
      </c>
      <c r="C493" s="19">
        <v>42418.460682870369</v>
      </c>
      <c r="D493" s="15" t="s">
        <v>121</v>
      </c>
      <c r="E493" s="15">
        <v>-6.3591877260584795E-2</v>
      </c>
      <c r="F493" s="15">
        <v>-1</v>
      </c>
      <c r="G493" s="15">
        <v>-1</v>
      </c>
      <c r="H493" s="15" t="s">
        <v>2272</v>
      </c>
      <c r="I493" s="15" t="s">
        <v>66</v>
      </c>
      <c r="J493" s="15">
        <v>8.9890000000000008</v>
      </c>
      <c r="K493" s="15" t="s">
        <v>936</v>
      </c>
      <c r="L493" s="15" t="s">
        <v>2479</v>
      </c>
      <c r="M493" s="15" t="s">
        <v>2479</v>
      </c>
      <c r="N493" s="15" t="s">
        <v>2479</v>
      </c>
      <c r="P493" s="16">
        <v>-269</v>
      </c>
    </row>
    <row r="494" spans="1:16" ht="30" x14ac:dyDescent="0.25">
      <c r="A494" s="15">
        <v>489</v>
      </c>
      <c r="B494" s="19">
        <v>42431.460636574076</v>
      </c>
      <c r="C494" s="19">
        <v>42418.461909722224</v>
      </c>
      <c r="D494" s="15" t="s">
        <v>98</v>
      </c>
      <c r="E494" s="15">
        <v>-1.30742857142857E-2</v>
      </c>
      <c r="F494" s="15">
        <v>-1</v>
      </c>
      <c r="G494" s="15">
        <v>-1</v>
      </c>
      <c r="H494" s="15" t="s">
        <v>2272</v>
      </c>
      <c r="I494" s="15" t="s">
        <v>66</v>
      </c>
      <c r="J494" s="15">
        <v>8.8575599999999994</v>
      </c>
      <c r="K494" s="15" t="s">
        <v>937</v>
      </c>
      <c r="L494" s="15" t="s">
        <v>2479</v>
      </c>
      <c r="M494" s="15" t="s">
        <v>2479</v>
      </c>
      <c r="N494" s="15" t="s">
        <v>2479</v>
      </c>
      <c r="P494" s="16">
        <v>-57.2</v>
      </c>
    </row>
    <row r="495" spans="1:16" ht="30" x14ac:dyDescent="0.25">
      <c r="A495" s="15">
        <v>490</v>
      </c>
      <c r="B495" s="19">
        <v>42422.666631944441</v>
      </c>
      <c r="C495" s="19">
        <v>42418.461909722224</v>
      </c>
      <c r="D495" s="15" t="s">
        <v>98</v>
      </c>
      <c r="E495" s="15">
        <v>5.7142857142857104E-4</v>
      </c>
      <c r="F495" s="15">
        <v>-1</v>
      </c>
      <c r="G495" s="15">
        <v>-1</v>
      </c>
      <c r="H495" s="15" t="s">
        <v>2272</v>
      </c>
      <c r="I495" s="15" t="s">
        <v>66</v>
      </c>
      <c r="J495" s="15">
        <v>8.7370000000000001</v>
      </c>
      <c r="K495" s="15" t="s">
        <v>938</v>
      </c>
      <c r="L495" s="15" t="s">
        <v>2479</v>
      </c>
      <c r="M495" s="15" t="s">
        <v>2479</v>
      </c>
      <c r="N495" s="15" t="s">
        <v>2479</v>
      </c>
      <c r="P495" s="16">
        <v>2.5</v>
      </c>
    </row>
    <row r="496" spans="1:16" ht="30" x14ac:dyDescent="0.25">
      <c r="A496" s="15">
        <v>491</v>
      </c>
      <c r="B496" s="19">
        <v>42422.703506944446</v>
      </c>
      <c r="C496" s="19">
        <v>42418.509131944447</v>
      </c>
      <c r="D496" s="15" t="s">
        <v>109</v>
      </c>
      <c r="E496" s="15">
        <v>-3.1022427050402E-2</v>
      </c>
      <c r="F496" s="15">
        <v>-1</v>
      </c>
      <c r="G496" s="15">
        <v>-1</v>
      </c>
      <c r="H496" s="15" t="s">
        <v>2272</v>
      </c>
      <c r="I496" s="15" t="s">
        <v>66</v>
      </c>
      <c r="J496" s="15">
        <v>7.14</v>
      </c>
      <c r="K496" s="15" t="s">
        <v>940</v>
      </c>
      <c r="L496" s="15" t="s">
        <v>2479</v>
      </c>
      <c r="M496" s="15" t="s">
        <v>2479</v>
      </c>
      <c r="N496" s="15" t="s">
        <v>2479</v>
      </c>
      <c r="P496" s="16">
        <v>-107.5</v>
      </c>
    </row>
    <row r="497" spans="1:16" ht="30" x14ac:dyDescent="0.25">
      <c r="A497" s="15">
        <v>492</v>
      </c>
      <c r="B497" s="19">
        <v>42431.459988425922</v>
      </c>
      <c r="C497" s="19">
        <v>42418.509131944447</v>
      </c>
      <c r="D497" s="15" t="s">
        <v>109</v>
      </c>
      <c r="E497" s="15">
        <v>-7.5175276712834693E-2</v>
      </c>
      <c r="F497" s="15">
        <v>-1</v>
      </c>
      <c r="G497" s="15">
        <v>-1</v>
      </c>
      <c r="H497" s="15" t="s">
        <v>2272</v>
      </c>
      <c r="I497" s="15" t="s">
        <v>66</v>
      </c>
      <c r="J497" s="15">
        <v>7.4396374999999999</v>
      </c>
      <c r="K497" s="15" t="s">
        <v>939</v>
      </c>
      <c r="L497" s="15" t="s">
        <v>2479</v>
      </c>
      <c r="M497" s="15" t="s">
        <v>2479</v>
      </c>
      <c r="N497" s="15" t="s">
        <v>2479</v>
      </c>
      <c r="P497" s="16">
        <v>-156.30000000000001</v>
      </c>
    </row>
    <row r="498" spans="1:16" ht="30" x14ac:dyDescent="0.25">
      <c r="A498" s="15">
        <v>493</v>
      </c>
      <c r="B498" s="19">
        <v>42431.459733796299</v>
      </c>
      <c r="C498" s="19">
        <v>42418.509131944447</v>
      </c>
      <c r="D498" s="15" t="s">
        <v>109</v>
      </c>
      <c r="E498" s="15">
        <v>-6.9980823811371995E-2</v>
      </c>
      <c r="F498" s="15">
        <v>-1</v>
      </c>
      <c r="G498" s="15">
        <v>-1</v>
      </c>
      <c r="H498" s="15" t="s">
        <v>2272</v>
      </c>
      <c r="I498" s="15" t="s">
        <v>66</v>
      </c>
      <c r="J498" s="15">
        <v>7.41</v>
      </c>
      <c r="K498" s="15" t="s">
        <v>939</v>
      </c>
      <c r="L498" s="15" t="s">
        <v>2479</v>
      </c>
      <c r="M498" s="15" t="s">
        <v>2479</v>
      </c>
      <c r="N498" s="15" t="s">
        <v>2479</v>
      </c>
      <c r="P498" s="16">
        <v>-97</v>
      </c>
    </row>
    <row r="499" spans="1:16" ht="30" x14ac:dyDescent="0.25">
      <c r="A499" s="15">
        <v>494</v>
      </c>
      <c r="B499" s="19">
        <v>42775.442060185182</v>
      </c>
      <c r="C499" s="19">
        <v>42418.567349537036</v>
      </c>
      <c r="D499" s="15" t="s">
        <v>77</v>
      </c>
      <c r="E499" s="15">
        <v>0.68007595814422495</v>
      </c>
      <c r="F499" s="15">
        <v>-1</v>
      </c>
      <c r="G499" s="15">
        <v>-1</v>
      </c>
      <c r="H499" s="15" t="s">
        <v>2272</v>
      </c>
      <c r="I499" s="15" t="s">
        <v>65</v>
      </c>
      <c r="J499" s="15">
        <v>53.32</v>
      </c>
      <c r="K499" s="15" t="s">
        <v>941</v>
      </c>
      <c r="L499" s="15" t="s">
        <v>2479</v>
      </c>
      <c r="M499" s="15" t="s">
        <v>2479</v>
      </c>
      <c r="N499" s="15" t="s">
        <v>2479</v>
      </c>
      <c r="P499" s="16">
        <v>4315.49</v>
      </c>
    </row>
    <row r="500" spans="1:16" ht="30" x14ac:dyDescent="0.25">
      <c r="A500" s="15">
        <v>495</v>
      </c>
      <c r="B500" s="19">
        <v>42431.457037037035</v>
      </c>
      <c r="C500" s="19">
        <v>42425.40152777778</v>
      </c>
      <c r="D500" s="15" t="s">
        <v>94</v>
      </c>
      <c r="E500" s="15">
        <v>-6.8460275356826999E-2</v>
      </c>
      <c r="F500" s="15">
        <v>-1</v>
      </c>
      <c r="G500" s="15">
        <v>-1</v>
      </c>
      <c r="H500" s="15" t="s">
        <v>2272</v>
      </c>
      <c r="I500" s="15" t="s">
        <v>66</v>
      </c>
      <c r="J500" s="15">
        <v>84.58</v>
      </c>
      <c r="K500" s="15" t="s">
        <v>942</v>
      </c>
      <c r="L500" s="15" t="s">
        <v>2479</v>
      </c>
      <c r="M500" s="15" t="s">
        <v>2479</v>
      </c>
      <c r="N500" s="15" t="s">
        <v>2479</v>
      </c>
      <c r="P500" s="16">
        <v>-542</v>
      </c>
    </row>
    <row r="501" spans="1:16" ht="30" x14ac:dyDescent="0.25">
      <c r="A501" s="15">
        <v>496</v>
      </c>
      <c r="B501" s="19">
        <v>42431.457245370373</v>
      </c>
      <c r="C501" s="19">
        <v>42425.401736111111</v>
      </c>
      <c r="D501" s="15" t="s">
        <v>100</v>
      </c>
      <c r="E501" s="15">
        <v>-3.2319391634980897E-2</v>
      </c>
      <c r="F501" s="15">
        <v>-1</v>
      </c>
      <c r="G501" s="15">
        <v>-1</v>
      </c>
      <c r="H501" s="15" t="s">
        <v>2272</v>
      </c>
      <c r="I501" s="15" t="s">
        <v>66</v>
      </c>
      <c r="J501" s="15">
        <v>16.28</v>
      </c>
      <c r="K501" s="15" t="s">
        <v>943</v>
      </c>
      <c r="L501" s="15" t="s">
        <v>2479</v>
      </c>
      <c r="M501" s="15" t="s">
        <v>2479</v>
      </c>
      <c r="N501" s="15" t="s">
        <v>2479</v>
      </c>
      <c r="P501" s="16">
        <v>-255</v>
      </c>
    </row>
    <row r="502" spans="1:16" ht="30" x14ac:dyDescent="0.25">
      <c r="A502" s="15">
        <v>497</v>
      </c>
      <c r="B502" s="19">
        <v>42431.456817129627</v>
      </c>
      <c r="C502" s="19">
        <v>42425.402094907404</v>
      </c>
      <c r="D502" s="15" t="s">
        <v>103</v>
      </c>
      <c r="E502" s="15">
        <v>-2.6494413199468901E-2</v>
      </c>
      <c r="F502" s="15">
        <v>-1</v>
      </c>
      <c r="G502" s="15">
        <v>-1</v>
      </c>
      <c r="H502" s="15" t="s">
        <v>2272</v>
      </c>
      <c r="I502" s="15" t="s">
        <v>66</v>
      </c>
      <c r="J502" s="15">
        <v>34.393000000000001</v>
      </c>
      <c r="K502" s="15" t="s">
        <v>944</v>
      </c>
      <c r="L502" s="15" t="s">
        <v>2479</v>
      </c>
      <c r="M502" s="15" t="s">
        <v>2479</v>
      </c>
      <c r="N502" s="15" t="s">
        <v>2479</v>
      </c>
      <c r="P502" s="16">
        <v>-266.39999999999998</v>
      </c>
    </row>
    <row r="503" spans="1:16" ht="30" x14ac:dyDescent="0.25">
      <c r="A503" s="15">
        <v>498</v>
      </c>
      <c r="B503" s="19">
        <v>42431.453888888886</v>
      </c>
      <c r="C503" s="19">
        <v>42425.404479166667</v>
      </c>
      <c r="D503" s="15" t="s">
        <v>120</v>
      </c>
      <c r="E503" s="15">
        <v>-0.150445532529627</v>
      </c>
      <c r="F503" s="15">
        <v>-1</v>
      </c>
      <c r="G503" s="15">
        <v>-1</v>
      </c>
      <c r="H503" s="15" t="s">
        <v>2272</v>
      </c>
      <c r="I503" s="15" t="s">
        <v>66</v>
      </c>
      <c r="J503" s="15">
        <v>8.1695454549999997</v>
      </c>
      <c r="K503" s="15" t="s">
        <v>945</v>
      </c>
      <c r="L503" s="15" t="s">
        <v>2479</v>
      </c>
      <c r="M503" s="15" t="s">
        <v>2479</v>
      </c>
      <c r="N503" s="15" t="s">
        <v>2479</v>
      </c>
      <c r="P503" s="16">
        <v>-1176.8</v>
      </c>
    </row>
    <row r="504" spans="1:16" ht="30" x14ac:dyDescent="0.25">
      <c r="A504" s="15">
        <v>499</v>
      </c>
      <c r="B504" s="19">
        <v>42431.45349537037</v>
      </c>
      <c r="C504" s="19">
        <v>42425.404780092591</v>
      </c>
      <c r="D504" s="15" t="s">
        <v>96</v>
      </c>
      <c r="E504" s="15">
        <v>-0.14513757085832299</v>
      </c>
      <c r="F504" s="15">
        <v>-1</v>
      </c>
      <c r="G504" s="15">
        <v>-1</v>
      </c>
      <c r="H504" s="15" t="s">
        <v>2272</v>
      </c>
      <c r="I504" s="15" t="s">
        <v>66</v>
      </c>
      <c r="J504" s="15">
        <v>3.2898030770000002</v>
      </c>
      <c r="K504" s="15" t="s">
        <v>946</v>
      </c>
      <c r="L504" s="15" t="s">
        <v>2479</v>
      </c>
      <c r="M504" s="15" t="s">
        <v>2479</v>
      </c>
      <c r="N504" s="15" t="s">
        <v>2479</v>
      </c>
      <c r="P504" s="16">
        <v>-1358.5</v>
      </c>
    </row>
    <row r="505" spans="1:16" ht="30" x14ac:dyDescent="0.25">
      <c r="A505" s="15">
        <v>500</v>
      </c>
      <c r="B505" s="19">
        <v>42431.453217592592</v>
      </c>
      <c r="C505" s="19">
        <v>42425.405289351853</v>
      </c>
      <c r="D505" s="15" t="s">
        <v>83</v>
      </c>
      <c r="E505" s="15">
        <v>-0.19765342960288801</v>
      </c>
      <c r="F505" s="15">
        <v>-1</v>
      </c>
      <c r="G505" s="15">
        <v>-1</v>
      </c>
      <c r="H505" s="15" t="s">
        <v>2272</v>
      </c>
      <c r="I505" s="15" t="s">
        <v>66</v>
      </c>
      <c r="J505" s="15">
        <v>6.61</v>
      </c>
      <c r="K505" s="15" t="s">
        <v>947</v>
      </c>
      <c r="L505" s="15" t="s">
        <v>2479</v>
      </c>
      <c r="M505" s="15" t="s">
        <v>2479</v>
      </c>
      <c r="N505" s="15" t="s">
        <v>2479</v>
      </c>
      <c r="P505" s="16">
        <v>-766.5</v>
      </c>
    </row>
    <row r="506" spans="1:16" ht="30" x14ac:dyDescent="0.25">
      <c r="A506" s="15">
        <v>501</v>
      </c>
      <c r="B506" s="19">
        <v>42431.453217592592</v>
      </c>
      <c r="C506" s="19">
        <v>42425.405601851853</v>
      </c>
      <c r="D506" s="15" t="s">
        <v>83</v>
      </c>
      <c r="E506" s="15">
        <v>-0.19831223628691899</v>
      </c>
      <c r="F506" s="15">
        <v>-1</v>
      </c>
      <c r="G506" s="15">
        <v>-1</v>
      </c>
      <c r="H506" s="15" t="s">
        <v>2272</v>
      </c>
      <c r="I506" s="15" t="s">
        <v>66</v>
      </c>
      <c r="J506" s="15">
        <v>6.61</v>
      </c>
      <c r="K506" s="15" t="s">
        <v>947</v>
      </c>
      <c r="L506" s="15" t="s">
        <v>2479</v>
      </c>
      <c r="M506" s="15" t="s">
        <v>2479</v>
      </c>
      <c r="N506" s="15" t="s">
        <v>2479</v>
      </c>
      <c r="P506" s="16">
        <v>-1151.5</v>
      </c>
    </row>
    <row r="507" spans="1:16" ht="30" x14ac:dyDescent="0.25">
      <c r="A507" s="15">
        <v>502</v>
      </c>
      <c r="B507" s="19">
        <v>42431.459166666667</v>
      </c>
      <c r="C507" s="19">
        <v>42425.406122685185</v>
      </c>
      <c r="D507" s="15" t="s">
        <v>101</v>
      </c>
      <c r="E507" s="15">
        <v>-8.2082670424541301E-2</v>
      </c>
      <c r="F507" s="15">
        <v>-1</v>
      </c>
      <c r="G507" s="15">
        <v>-1</v>
      </c>
      <c r="H507" s="15" t="s">
        <v>2272</v>
      </c>
      <c r="I507" s="15" t="s">
        <v>66</v>
      </c>
      <c r="J507" s="15">
        <v>17.783333333000002</v>
      </c>
      <c r="K507" s="15" t="s">
        <v>948</v>
      </c>
      <c r="L507" s="15" t="s">
        <v>2479</v>
      </c>
      <c r="M507" s="15" t="s">
        <v>2479</v>
      </c>
      <c r="N507" s="15" t="s">
        <v>2479</v>
      </c>
      <c r="P507" s="16">
        <v>-607.5</v>
      </c>
    </row>
    <row r="508" spans="1:16" ht="30" x14ac:dyDescent="0.25">
      <c r="A508" s="15">
        <v>503</v>
      </c>
      <c r="B508" s="19">
        <v>42431.459270833337</v>
      </c>
      <c r="C508" s="19">
        <v>42425.419340277775</v>
      </c>
      <c r="D508" s="15" t="s">
        <v>121</v>
      </c>
      <c r="E508" s="15">
        <v>-0.21266559749868599</v>
      </c>
      <c r="F508" s="15">
        <v>-1</v>
      </c>
      <c r="G508" s="15">
        <v>-1</v>
      </c>
      <c r="H508" s="15" t="s">
        <v>2272</v>
      </c>
      <c r="I508" s="15" t="s">
        <v>66</v>
      </c>
      <c r="J508" s="15">
        <v>8.9890000000000008</v>
      </c>
      <c r="K508" s="15" t="s">
        <v>949</v>
      </c>
      <c r="L508" s="15" t="s">
        <v>2479</v>
      </c>
      <c r="M508" s="15" t="s">
        <v>2479</v>
      </c>
      <c r="N508" s="15" t="s">
        <v>2479</v>
      </c>
      <c r="P508" s="16">
        <v>-789</v>
      </c>
    </row>
    <row r="509" spans="1:16" ht="30" x14ac:dyDescent="0.25">
      <c r="A509" s="15">
        <v>504</v>
      </c>
      <c r="B509" s="19">
        <v>42431.459988425922</v>
      </c>
      <c r="C509" s="19">
        <v>42425.41946759259</v>
      </c>
      <c r="D509" s="15" t="s">
        <v>109</v>
      </c>
      <c r="E509" s="15">
        <v>-0.142092591740657</v>
      </c>
      <c r="F509" s="15">
        <v>-1</v>
      </c>
      <c r="G509" s="15">
        <v>-1</v>
      </c>
      <c r="H509" s="15" t="s">
        <v>2272</v>
      </c>
      <c r="I509" s="15" t="s">
        <v>66</v>
      </c>
      <c r="J509" s="15">
        <v>7.4396374999999999</v>
      </c>
      <c r="K509" s="15" t="s">
        <v>950</v>
      </c>
      <c r="L509" s="15" t="s">
        <v>2479</v>
      </c>
      <c r="M509" s="15" t="s">
        <v>2479</v>
      </c>
      <c r="N509" s="15" t="s">
        <v>2479</v>
      </c>
      <c r="P509" s="16">
        <v>-463.3</v>
      </c>
    </row>
    <row r="510" spans="1:16" ht="30" x14ac:dyDescent="0.25">
      <c r="A510" s="15">
        <v>505</v>
      </c>
      <c r="B510" s="19">
        <v>42431.459814814814</v>
      </c>
      <c r="C510" s="19">
        <v>42425.419664351852</v>
      </c>
      <c r="D510" s="15" t="s">
        <v>133</v>
      </c>
      <c r="E510" s="15">
        <v>-0.243057384484827</v>
      </c>
      <c r="F510" s="15">
        <v>-1</v>
      </c>
      <c r="G510" s="15">
        <v>-1</v>
      </c>
      <c r="H510" s="15" t="s">
        <v>2272</v>
      </c>
      <c r="I510" s="15" t="s">
        <v>66</v>
      </c>
      <c r="J510" s="15">
        <v>14.151666667000001</v>
      </c>
      <c r="K510" s="15" t="s">
        <v>951</v>
      </c>
      <c r="L510" s="15" t="s">
        <v>2479</v>
      </c>
      <c r="M510" s="15" t="s">
        <v>2479</v>
      </c>
      <c r="N510" s="15" t="s">
        <v>2479</v>
      </c>
      <c r="P510" s="16">
        <v>-830.6</v>
      </c>
    </row>
    <row r="511" spans="1:16" ht="30" x14ac:dyDescent="0.25">
      <c r="A511" s="15">
        <v>506</v>
      </c>
      <c r="B511" s="19">
        <v>42431.460416666669</v>
      </c>
      <c r="C511" s="19">
        <v>42425.419965277775</v>
      </c>
      <c r="D511" s="15" t="s">
        <v>142</v>
      </c>
      <c r="E511" s="15">
        <v>-0.25247921328140099</v>
      </c>
      <c r="F511" s="15">
        <v>-1</v>
      </c>
      <c r="G511" s="15">
        <v>-1</v>
      </c>
      <c r="H511" s="15" t="s">
        <v>2272</v>
      </c>
      <c r="I511" s="15" t="s">
        <v>66</v>
      </c>
      <c r="J511" s="15">
        <v>4.5298999999999996</v>
      </c>
      <c r="K511" s="15" t="s">
        <v>952</v>
      </c>
      <c r="L511" s="15" t="s">
        <v>2479</v>
      </c>
      <c r="M511" s="15" t="s">
        <v>2479</v>
      </c>
      <c r="N511" s="15" t="s">
        <v>2479</v>
      </c>
      <c r="P511" s="16">
        <v>-914</v>
      </c>
    </row>
    <row r="512" spans="1:16" ht="30" x14ac:dyDescent="0.25">
      <c r="A512" s="15">
        <v>507</v>
      </c>
      <c r="B512" s="19">
        <v>42431.459374999999</v>
      </c>
      <c r="C512" s="19">
        <v>42425.420439814814</v>
      </c>
      <c r="D512" s="15" t="s">
        <v>74</v>
      </c>
      <c r="E512" s="15">
        <v>-0.12166452520876</v>
      </c>
      <c r="F512" s="15">
        <v>-1</v>
      </c>
      <c r="G512" s="15">
        <v>-1</v>
      </c>
      <c r="H512" s="15" t="s">
        <v>2272</v>
      </c>
      <c r="I512" s="15" t="s">
        <v>66</v>
      </c>
      <c r="J512" s="15">
        <v>3.95</v>
      </c>
      <c r="K512" s="15" t="s">
        <v>953</v>
      </c>
      <c r="L512" s="15" t="s">
        <v>2479</v>
      </c>
      <c r="M512" s="15" t="s">
        <v>2479</v>
      </c>
      <c r="N512" s="15" t="s">
        <v>2479</v>
      </c>
      <c r="P512" s="16">
        <v>-472.5</v>
      </c>
    </row>
    <row r="513" spans="1:16" ht="30" x14ac:dyDescent="0.25">
      <c r="A513" s="15">
        <v>508</v>
      </c>
      <c r="B513" s="19">
        <v>42472.433495370373</v>
      </c>
      <c r="C513" s="19">
        <v>42425.43072916667</v>
      </c>
      <c r="D513" s="15" t="s">
        <v>113</v>
      </c>
      <c r="E513" s="15">
        <v>-5.9597452229299297E-2</v>
      </c>
      <c r="F513" s="15">
        <v>-1</v>
      </c>
      <c r="G513" s="15">
        <v>-1</v>
      </c>
      <c r="H513" s="15" t="s">
        <v>2272</v>
      </c>
      <c r="I513" s="15" t="s">
        <v>65</v>
      </c>
      <c r="J513" s="15">
        <v>36.931087499999997</v>
      </c>
      <c r="K513" s="15" t="s">
        <v>954</v>
      </c>
      <c r="L513" s="15" t="s">
        <v>2479</v>
      </c>
      <c r="M513" s="15" t="s">
        <v>2479</v>
      </c>
      <c r="N513" s="15" t="s">
        <v>2479</v>
      </c>
      <c r="P513" s="16">
        <v>-467.84</v>
      </c>
    </row>
    <row r="514" spans="1:16" ht="30" x14ac:dyDescent="0.25">
      <c r="A514" s="15">
        <v>509</v>
      </c>
      <c r="B514" s="19">
        <v>42502.447951388887</v>
      </c>
      <c r="C514" s="19">
        <v>42429.466863425929</v>
      </c>
      <c r="D514" s="15" t="s">
        <v>64</v>
      </c>
      <c r="E514" s="15">
        <v>-7.8517996918021402E-2</v>
      </c>
      <c r="F514" s="15">
        <v>-1</v>
      </c>
      <c r="G514" s="15">
        <v>-1</v>
      </c>
      <c r="H514" s="15" t="s">
        <v>2272</v>
      </c>
      <c r="I514" s="15" t="s">
        <v>65</v>
      </c>
      <c r="J514" s="15">
        <v>90.322900000000004</v>
      </c>
      <c r="K514" s="15" t="s">
        <v>955</v>
      </c>
      <c r="L514" s="15" t="s">
        <v>2479</v>
      </c>
      <c r="M514" s="15" t="s">
        <v>2479</v>
      </c>
      <c r="N514" s="15" t="s">
        <v>2479</v>
      </c>
      <c r="P514" s="16">
        <v>-769.39</v>
      </c>
    </row>
    <row r="515" spans="1:16" ht="30" x14ac:dyDescent="0.25">
      <c r="A515" s="15">
        <v>510</v>
      </c>
      <c r="B515" s="19">
        <v>42446.594780092593</v>
      </c>
      <c r="C515" s="19">
        <v>42433.665960648148</v>
      </c>
      <c r="D515" s="15" t="s">
        <v>109</v>
      </c>
      <c r="E515" s="15">
        <v>-0.115910440536383</v>
      </c>
      <c r="F515" s="15">
        <v>-1</v>
      </c>
      <c r="G515" s="15">
        <v>-1</v>
      </c>
      <c r="H515" s="15" t="s">
        <v>2272</v>
      </c>
      <c r="I515" s="15" t="s">
        <v>66</v>
      </c>
      <c r="J515" s="15">
        <v>8.4289187499999993</v>
      </c>
      <c r="K515" s="15" t="s">
        <v>956</v>
      </c>
      <c r="L515" s="15" t="s">
        <v>2479</v>
      </c>
      <c r="M515" s="15" t="s">
        <v>2479</v>
      </c>
      <c r="N515" s="15" t="s">
        <v>2479</v>
      </c>
      <c r="P515" s="16">
        <v>-876.4</v>
      </c>
    </row>
    <row r="516" spans="1:16" ht="30" x14ac:dyDescent="0.25">
      <c r="A516" s="15">
        <v>511</v>
      </c>
      <c r="B516" s="19">
        <v>42446.594618055555</v>
      </c>
      <c r="C516" s="19">
        <v>42433.666192129633</v>
      </c>
      <c r="D516" s="15" t="s">
        <v>96</v>
      </c>
      <c r="E516" s="15">
        <v>7.1233296478010804E-3</v>
      </c>
      <c r="F516" s="15">
        <v>-1</v>
      </c>
      <c r="G516" s="15">
        <v>-1</v>
      </c>
      <c r="H516" s="15" t="s">
        <v>2272</v>
      </c>
      <c r="I516" s="15" t="s">
        <v>66</v>
      </c>
      <c r="J516" s="15">
        <v>4.3289</v>
      </c>
      <c r="K516" s="15" t="s">
        <v>957</v>
      </c>
      <c r="L516" s="15" t="s">
        <v>2479</v>
      </c>
      <c r="M516" s="15" t="s">
        <v>2479</v>
      </c>
      <c r="N516" s="15" t="s">
        <v>2479</v>
      </c>
      <c r="P516" s="16">
        <v>62.3</v>
      </c>
    </row>
    <row r="517" spans="1:16" ht="30" x14ac:dyDescent="0.25">
      <c r="A517" s="15">
        <v>512</v>
      </c>
      <c r="B517" s="19">
        <v>42446.593090277776</v>
      </c>
      <c r="C517" s="19">
        <v>42433.666400462964</v>
      </c>
      <c r="D517" s="15" t="s">
        <v>83</v>
      </c>
      <c r="E517" s="15">
        <v>-0.146441265713047</v>
      </c>
      <c r="F517" s="15">
        <v>-1</v>
      </c>
      <c r="G517" s="15">
        <v>-1</v>
      </c>
      <c r="H517" s="15" t="s">
        <v>2272</v>
      </c>
      <c r="I517" s="15" t="s">
        <v>66</v>
      </c>
      <c r="J517" s="15">
        <v>8.8099000000000007</v>
      </c>
      <c r="K517" s="15" t="s">
        <v>958</v>
      </c>
      <c r="L517" s="15" t="s">
        <v>2479</v>
      </c>
      <c r="M517" s="15" t="s">
        <v>2479</v>
      </c>
      <c r="N517" s="15" t="s">
        <v>2479</v>
      </c>
      <c r="P517" s="16">
        <v>-1689.2</v>
      </c>
    </row>
    <row r="518" spans="1:16" ht="30" x14ac:dyDescent="0.25">
      <c r="A518" s="15">
        <v>513</v>
      </c>
      <c r="B518" s="19">
        <v>42446.594907407409</v>
      </c>
      <c r="C518" s="19">
        <v>42433.666597222225</v>
      </c>
      <c r="D518" s="15" t="s">
        <v>74</v>
      </c>
      <c r="E518" s="15">
        <v>-9.0383514087663597E-2</v>
      </c>
      <c r="F518" s="15">
        <v>-1</v>
      </c>
      <c r="G518" s="15">
        <v>-1</v>
      </c>
      <c r="H518" s="15" t="s">
        <v>2272</v>
      </c>
      <c r="I518" s="15" t="s">
        <v>66</v>
      </c>
      <c r="J518" s="15">
        <v>5.7190000000000003</v>
      </c>
      <c r="K518" s="15" t="s">
        <v>959</v>
      </c>
      <c r="L518" s="15" t="s">
        <v>2479</v>
      </c>
      <c r="M518" s="15" t="s">
        <v>2479</v>
      </c>
      <c r="N518" s="15" t="s">
        <v>2479</v>
      </c>
      <c r="P518" s="16">
        <v>-711.8</v>
      </c>
    </row>
    <row r="519" spans="1:16" ht="30" x14ac:dyDescent="0.25">
      <c r="A519" s="15">
        <v>514</v>
      </c>
      <c r="B519" s="19">
        <v>42788.450787037036</v>
      </c>
      <c r="C519" s="19">
        <v>42433.688564814816</v>
      </c>
      <c r="D519" s="15" t="s">
        <v>131</v>
      </c>
      <c r="E519" s="15">
        <v>0.14924131335671001</v>
      </c>
      <c r="F519" s="15">
        <v>-1</v>
      </c>
      <c r="G519" s="15">
        <v>-1</v>
      </c>
      <c r="H519" s="15" t="s">
        <v>2272</v>
      </c>
      <c r="I519" s="15" t="s">
        <v>65</v>
      </c>
      <c r="J519" s="15">
        <v>144.22999999999999</v>
      </c>
      <c r="K519" s="15" t="s">
        <v>960</v>
      </c>
      <c r="L519" s="15" t="s">
        <v>2479</v>
      </c>
      <c r="M519" s="15" t="s">
        <v>2479</v>
      </c>
      <c r="N519" s="15" t="s">
        <v>2479</v>
      </c>
      <c r="P519" s="16">
        <v>936.34</v>
      </c>
    </row>
    <row r="520" spans="1:16" ht="30" x14ac:dyDescent="0.25">
      <c r="A520" s="15">
        <v>515</v>
      </c>
      <c r="B520" s="19">
        <v>42446.600694444445</v>
      </c>
      <c r="C520" s="19">
        <v>42436.405266203707</v>
      </c>
      <c r="D520" s="15" t="s">
        <v>133</v>
      </c>
      <c r="E520" s="15">
        <v>4.9328954882923999E-2</v>
      </c>
      <c r="F520" s="15">
        <v>-1</v>
      </c>
      <c r="G520" s="15">
        <v>-1</v>
      </c>
      <c r="H520" s="15" t="s">
        <v>2272</v>
      </c>
      <c r="I520" s="15" t="s">
        <v>66</v>
      </c>
      <c r="J520" s="15">
        <v>16.638000000000002</v>
      </c>
      <c r="K520" s="15" t="s">
        <v>961</v>
      </c>
      <c r="L520" s="15" t="s">
        <v>2479</v>
      </c>
      <c r="M520" s="15" t="s">
        <v>2479</v>
      </c>
      <c r="N520" s="15" t="s">
        <v>2479</v>
      </c>
      <c r="P520" s="16">
        <v>345.5</v>
      </c>
    </row>
    <row r="521" spans="1:16" ht="30" x14ac:dyDescent="0.25">
      <c r="A521" s="15">
        <v>516</v>
      </c>
      <c r="B521" s="19">
        <v>42446.600335648145</v>
      </c>
      <c r="C521" s="19">
        <v>42436.410185185188</v>
      </c>
      <c r="D521" s="15" t="s">
        <v>103</v>
      </c>
      <c r="E521" s="15">
        <v>6.3633193863319301E-3</v>
      </c>
      <c r="F521" s="15">
        <v>-1</v>
      </c>
      <c r="G521" s="15">
        <v>-1</v>
      </c>
      <c r="H521" s="15" t="s">
        <v>2272</v>
      </c>
      <c r="I521" s="15" t="s">
        <v>66</v>
      </c>
      <c r="J521" s="15">
        <v>37.984000000000002</v>
      </c>
      <c r="K521" s="15" t="s">
        <v>962</v>
      </c>
      <c r="L521" s="15" t="s">
        <v>2479</v>
      </c>
      <c r="M521" s="15" t="s">
        <v>2479</v>
      </c>
      <c r="N521" s="15" t="s">
        <v>2479</v>
      </c>
      <c r="P521" s="16">
        <v>36.5</v>
      </c>
    </row>
    <row r="522" spans="1:16" ht="30" x14ac:dyDescent="0.25">
      <c r="A522" s="15">
        <v>517</v>
      </c>
      <c r="B522" s="19">
        <v>42446.600208333337</v>
      </c>
      <c r="C522" s="19">
        <v>42436.410185185188</v>
      </c>
      <c r="D522" s="15" t="s">
        <v>103</v>
      </c>
      <c r="E522" s="15">
        <v>7.1914225941422504E-3</v>
      </c>
      <c r="F522" s="15">
        <v>-1</v>
      </c>
      <c r="G522" s="15">
        <v>-1</v>
      </c>
      <c r="H522" s="15" t="s">
        <v>2272</v>
      </c>
      <c r="I522" s="15" t="s">
        <v>66</v>
      </c>
      <c r="J522" s="15">
        <v>37.96</v>
      </c>
      <c r="K522" s="15" t="s">
        <v>962</v>
      </c>
      <c r="L522" s="15" t="s">
        <v>2479</v>
      </c>
      <c r="M522" s="15" t="s">
        <v>2479</v>
      </c>
      <c r="N522" s="15" t="s">
        <v>2479</v>
      </c>
      <c r="P522" s="16">
        <v>55</v>
      </c>
    </row>
    <row r="523" spans="1:16" ht="30" x14ac:dyDescent="0.25">
      <c r="A523" s="15">
        <v>518</v>
      </c>
      <c r="B523" s="19">
        <v>42446.593368055554</v>
      </c>
      <c r="C523" s="19">
        <v>42436.412835648145</v>
      </c>
      <c r="D523" s="15" t="s">
        <v>120</v>
      </c>
      <c r="E523" s="15">
        <v>-0.12800689931314799</v>
      </c>
      <c r="F523" s="15">
        <v>-1</v>
      </c>
      <c r="G523" s="15">
        <v>-1</v>
      </c>
      <c r="H523" s="15" t="s">
        <v>2272</v>
      </c>
      <c r="I523" s="15" t="s">
        <v>66</v>
      </c>
      <c r="J523" s="15">
        <v>10.979111765000001</v>
      </c>
      <c r="K523" s="15" t="s">
        <v>963</v>
      </c>
      <c r="L523" s="15" t="s">
        <v>2479</v>
      </c>
      <c r="M523" s="15" t="s">
        <v>2479</v>
      </c>
      <c r="N523" s="15" t="s">
        <v>2479</v>
      </c>
      <c r="P523" s="16">
        <v>-1246.8</v>
      </c>
    </row>
    <row r="524" spans="1:16" ht="30" x14ac:dyDescent="0.25">
      <c r="A524" s="15">
        <v>519</v>
      </c>
      <c r="B524" s="19">
        <v>42446.594618055555</v>
      </c>
      <c r="C524" s="19">
        <v>42436.414363425924</v>
      </c>
      <c r="D524" s="15" t="s">
        <v>96</v>
      </c>
      <c r="E524" s="15">
        <v>8.6588359819472799E-2</v>
      </c>
      <c r="F524" s="15">
        <v>-1</v>
      </c>
      <c r="G524" s="15">
        <v>-1</v>
      </c>
      <c r="H524" s="15" t="s">
        <v>2272</v>
      </c>
      <c r="I524" s="15" t="s">
        <v>66</v>
      </c>
      <c r="J524" s="15">
        <v>4.3289</v>
      </c>
      <c r="K524" s="15" t="s">
        <v>964</v>
      </c>
      <c r="L524" s="15" t="s">
        <v>2479</v>
      </c>
      <c r="M524" s="15" t="s">
        <v>2479</v>
      </c>
      <c r="N524" s="15" t="s">
        <v>2479</v>
      </c>
      <c r="P524" s="16">
        <v>412.3</v>
      </c>
    </row>
    <row r="525" spans="1:16" ht="30" x14ac:dyDescent="0.25">
      <c r="A525" s="15">
        <v>520</v>
      </c>
      <c r="B525" s="19">
        <v>42446.593090277776</v>
      </c>
      <c r="C525" s="19">
        <v>42436.414629629631</v>
      </c>
      <c r="D525" s="15" t="s">
        <v>83</v>
      </c>
      <c r="E525" s="15">
        <v>-8.8580905290933501E-2</v>
      </c>
      <c r="F525" s="15">
        <v>-1</v>
      </c>
      <c r="G525" s="15">
        <v>-1</v>
      </c>
      <c r="H525" s="15" t="s">
        <v>2272</v>
      </c>
      <c r="I525" s="15" t="s">
        <v>66</v>
      </c>
      <c r="J525" s="15">
        <v>8.8099000000000007</v>
      </c>
      <c r="K525" s="15" t="s">
        <v>965</v>
      </c>
      <c r="L525" s="15" t="s">
        <v>2479</v>
      </c>
      <c r="M525" s="15" t="s">
        <v>2479</v>
      </c>
      <c r="N525" s="15" t="s">
        <v>2479</v>
      </c>
      <c r="P525" s="16">
        <v>-359.2</v>
      </c>
    </row>
    <row r="526" spans="1:16" ht="30" x14ac:dyDescent="0.25">
      <c r="A526" s="15">
        <v>521</v>
      </c>
      <c r="B526" s="19">
        <v>42446.593368055554</v>
      </c>
      <c r="C526" s="19">
        <v>42436.415219907409</v>
      </c>
      <c r="D526" s="15" t="s">
        <v>120</v>
      </c>
      <c r="E526" s="15">
        <v>-0.14039396604656501</v>
      </c>
      <c r="F526" s="15">
        <v>-1</v>
      </c>
      <c r="G526" s="15">
        <v>-1</v>
      </c>
      <c r="H526" s="15" t="s">
        <v>2272</v>
      </c>
      <c r="I526" s="15" t="s">
        <v>66</v>
      </c>
      <c r="J526" s="15">
        <v>10.979111765000001</v>
      </c>
      <c r="K526" s="15" t="s">
        <v>963</v>
      </c>
      <c r="L526" s="15" t="s">
        <v>2479</v>
      </c>
      <c r="M526" s="15" t="s">
        <v>2479</v>
      </c>
      <c r="N526" s="15" t="s">
        <v>2479</v>
      </c>
      <c r="P526" s="16">
        <v>-676.8</v>
      </c>
    </row>
    <row r="527" spans="1:16" ht="30" x14ac:dyDescent="0.25">
      <c r="A527" s="15">
        <v>522</v>
      </c>
      <c r="B527" s="19">
        <v>42436.416226851848</v>
      </c>
      <c r="C527" s="19">
        <v>42436.415995370371</v>
      </c>
      <c r="D527" s="15" t="s">
        <v>141</v>
      </c>
      <c r="E527" s="15">
        <v>-4.0432323458587599E-3</v>
      </c>
      <c r="F527" s="15">
        <v>-1</v>
      </c>
      <c r="G527" s="15">
        <v>-1</v>
      </c>
      <c r="H527" s="15" t="s">
        <v>2272</v>
      </c>
      <c r="I527" s="15" t="s">
        <v>65</v>
      </c>
      <c r="J527" s="15">
        <v>12.46</v>
      </c>
      <c r="K527" s="15" t="s">
        <v>966</v>
      </c>
      <c r="L527" s="15" t="s">
        <v>2479</v>
      </c>
      <c r="M527" s="15" t="s">
        <v>2479</v>
      </c>
      <c r="N527" s="15" t="s">
        <v>2479</v>
      </c>
      <c r="P527" s="16">
        <v>-25.27</v>
      </c>
    </row>
    <row r="528" spans="1:16" ht="30" x14ac:dyDescent="0.25">
      <c r="A528" s="15">
        <v>523</v>
      </c>
      <c r="B528" s="19">
        <v>42446.600949074076</v>
      </c>
      <c r="C528" s="19">
        <v>42436.416226851848</v>
      </c>
      <c r="D528" s="15" t="s">
        <v>141</v>
      </c>
      <c r="E528" s="15">
        <v>5.01765650080256E-2</v>
      </c>
      <c r="F528" s="15">
        <v>-1</v>
      </c>
      <c r="G528" s="15">
        <v>-1</v>
      </c>
      <c r="H528" s="15" t="s">
        <v>2272</v>
      </c>
      <c r="I528" s="15" t="s">
        <v>66</v>
      </c>
      <c r="J528" s="15">
        <v>11.8299</v>
      </c>
      <c r="K528" s="15" t="s">
        <v>967</v>
      </c>
      <c r="L528" s="15" t="s">
        <v>2479</v>
      </c>
      <c r="M528" s="15" t="s">
        <v>2479</v>
      </c>
      <c r="N528" s="15" t="s">
        <v>2479</v>
      </c>
      <c r="P528" s="16">
        <v>312.60000000000002</v>
      </c>
    </row>
    <row r="529" spans="1:16" ht="30" x14ac:dyDescent="0.25">
      <c r="A529" s="15">
        <v>524</v>
      </c>
      <c r="B529" s="19">
        <v>42446.593807870369</v>
      </c>
      <c r="C529" s="19">
        <v>42436.41814814815</v>
      </c>
      <c r="D529" s="15" t="s">
        <v>100</v>
      </c>
      <c r="E529" s="15">
        <v>-6.4231587909748797E-2</v>
      </c>
      <c r="F529" s="15">
        <v>-1</v>
      </c>
      <c r="G529" s="15">
        <v>-1</v>
      </c>
      <c r="H529" s="15" t="s">
        <v>2272</v>
      </c>
      <c r="I529" s="15" t="s">
        <v>66</v>
      </c>
      <c r="J529" s="15">
        <v>16.658999999999999</v>
      </c>
      <c r="K529" s="15" t="s">
        <v>968</v>
      </c>
      <c r="L529" s="15" t="s">
        <v>2479</v>
      </c>
      <c r="M529" s="15" t="s">
        <v>2479</v>
      </c>
      <c r="N529" s="15" t="s">
        <v>2479</v>
      </c>
      <c r="P529" s="16">
        <v>-754.4</v>
      </c>
    </row>
    <row r="530" spans="1:16" ht="30" x14ac:dyDescent="0.25">
      <c r="A530" s="15">
        <v>525</v>
      </c>
      <c r="B530" s="19">
        <v>42446.593993055554</v>
      </c>
      <c r="C530" s="19">
        <v>42436.418402777781</v>
      </c>
      <c r="D530" s="15" t="s">
        <v>94</v>
      </c>
      <c r="E530" s="15">
        <v>-6.96067799333253E-2</v>
      </c>
      <c r="F530" s="15">
        <v>-1</v>
      </c>
      <c r="G530" s="15">
        <v>-1</v>
      </c>
      <c r="H530" s="15" t="s">
        <v>2272</v>
      </c>
      <c r="I530" s="15" t="s">
        <v>66</v>
      </c>
      <c r="J530" s="15">
        <v>88.76</v>
      </c>
      <c r="K530" s="15" t="s">
        <v>969</v>
      </c>
      <c r="L530" s="15" t="s">
        <v>2479</v>
      </c>
      <c r="M530" s="15" t="s">
        <v>2479</v>
      </c>
      <c r="N530" s="15" t="s">
        <v>2479</v>
      </c>
      <c r="P530" s="16">
        <v>-866.5</v>
      </c>
    </row>
    <row r="531" spans="1:16" ht="30" x14ac:dyDescent="0.25">
      <c r="A531" s="15">
        <v>526</v>
      </c>
      <c r="B531" s="19">
        <v>42446.601226851853</v>
      </c>
      <c r="C531" s="19">
        <v>42436.478958333333</v>
      </c>
      <c r="D531" s="15" t="s">
        <v>98</v>
      </c>
      <c r="E531" s="15">
        <v>7.0112884012285104E-2</v>
      </c>
      <c r="F531" s="15">
        <v>-1</v>
      </c>
      <c r="G531" s="15">
        <v>-1</v>
      </c>
      <c r="H531" s="15" t="s">
        <v>2272</v>
      </c>
      <c r="I531" s="15" t="s">
        <v>66</v>
      </c>
      <c r="J531" s="15">
        <v>11.469900000000001</v>
      </c>
      <c r="K531" s="15" t="s">
        <v>970</v>
      </c>
      <c r="L531" s="15" t="s">
        <v>2479</v>
      </c>
      <c r="M531" s="15" t="s">
        <v>2479</v>
      </c>
      <c r="N531" s="15" t="s">
        <v>2479</v>
      </c>
      <c r="P531" s="16">
        <v>432.6</v>
      </c>
    </row>
    <row r="532" spans="1:16" ht="30" x14ac:dyDescent="0.25">
      <c r="A532" s="15">
        <v>527</v>
      </c>
      <c r="B532" s="19">
        <v>42446.594618055555</v>
      </c>
      <c r="C532" s="19">
        <v>42436.543344907404</v>
      </c>
      <c r="D532" s="15" t="s">
        <v>96</v>
      </c>
      <c r="E532" s="15">
        <v>5.5108225108225099E-2</v>
      </c>
      <c r="F532" s="15">
        <v>-1</v>
      </c>
      <c r="G532" s="15">
        <v>-1</v>
      </c>
      <c r="H532" s="15" t="s">
        <v>2272</v>
      </c>
      <c r="I532" s="15" t="s">
        <v>66</v>
      </c>
      <c r="J532" s="15">
        <v>4.3289</v>
      </c>
      <c r="K532" s="15" t="s">
        <v>964</v>
      </c>
      <c r="L532" s="15" t="s">
        <v>2479</v>
      </c>
      <c r="M532" s="15" t="s">
        <v>2479</v>
      </c>
      <c r="N532" s="15" t="s">
        <v>2479</v>
      </c>
      <c r="P532" s="16">
        <v>127.3</v>
      </c>
    </row>
    <row r="533" spans="1:16" ht="30" x14ac:dyDescent="0.25">
      <c r="A533" s="15">
        <v>528</v>
      </c>
      <c r="B533" s="19">
        <v>42446.594212962962</v>
      </c>
      <c r="C533" s="19">
        <v>42437.397152777776</v>
      </c>
      <c r="D533" s="15" t="s">
        <v>101</v>
      </c>
      <c r="E533" s="15">
        <v>-4.7931230808758697E-2</v>
      </c>
      <c r="F533" s="15">
        <v>-1</v>
      </c>
      <c r="G533" s="15">
        <v>-1</v>
      </c>
      <c r="H533" s="15" t="s">
        <v>2272</v>
      </c>
      <c r="I533" s="15" t="s">
        <v>66</v>
      </c>
      <c r="J533" s="15">
        <v>20.914117647000001</v>
      </c>
      <c r="K533" s="15" t="s">
        <v>971</v>
      </c>
      <c r="L533" s="15" t="s">
        <v>2479</v>
      </c>
      <c r="M533" s="15" t="s">
        <v>2479</v>
      </c>
      <c r="N533" s="15" t="s">
        <v>2479</v>
      </c>
      <c r="P533" s="16">
        <v>-574.15</v>
      </c>
    </row>
    <row r="534" spans="1:16" ht="30" x14ac:dyDescent="0.25">
      <c r="A534" s="15">
        <v>529</v>
      </c>
      <c r="B534" s="19">
        <v>42446.60056712963</v>
      </c>
      <c r="C534" s="19">
        <v>42437.39744212963</v>
      </c>
      <c r="D534" s="15" t="s">
        <v>121</v>
      </c>
      <c r="E534" s="15">
        <v>-9.1516516516516502E-2</v>
      </c>
      <c r="F534" s="15">
        <v>-1</v>
      </c>
      <c r="G534" s="15">
        <v>-1</v>
      </c>
      <c r="H534" s="15" t="s">
        <v>2272</v>
      </c>
      <c r="I534" s="15" t="s">
        <v>66</v>
      </c>
      <c r="J534" s="15">
        <v>12.11</v>
      </c>
      <c r="K534" s="15" t="s">
        <v>972</v>
      </c>
      <c r="L534" s="15" t="s">
        <v>2479</v>
      </c>
      <c r="M534" s="15" t="s">
        <v>2479</v>
      </c>
      <c r="N534" s="15" t="s">
        <v>2479</v>
      </c>
      <c r="P534" s="16">
        <v>-609.5</v>
      </c>
    </row>
    <row r="535" spans="1:16" ht="30" x14ac:dyDescent="0.25">
      <c r="A535" s="15">
        <v>530</v>
      </c>
      <c r="B535" s="19">
        <v>42446.600810185184</v>
      </c>
      <c r="C535" s="19">
        <v>42437.397824074076</v>
      </c>
      <c r="D535" s="15" t="s">
        <v>142</v>
      </c>
      <c r="E535" s="15">
        <v>-7.8377997841084998E-2</v>
      </c>
      <c r="F535" s="15">
        <v>-1</v>
      </c>
      <c r="G535" s="15">
        <v>-1</v>
      </c>
      <c r="H535" s="15" t="s">
        <v>2272</v>
      </c>
      <c r="I535" s="15" t="s">
        <v>66</v>
      </c>
      <c r="J535" s="15">
        <v>6.26</v>
      </c>
      <c r="K535" s="15" t="s">
        <v>973</v>
      </c>
      <c r="L535" s="15" t="s">
        <v>2479</v>
      </c>
      <c r="M535" s="15" t="s">
        <v>2479</v>
      </c>
      <c r="N535" s="15" t="s">
        <v>2479</v>
      </c>
      <c r="P535" s="16">
        <v>-501</v>
      </c>
    </row>
    <row r="536" spans="1:16" ht="30" x14ac:dyDescent="0.25">
      <c r="A536" s="15">
        <v>531</v>
      </c>
      <c r="B536" s="19">
        <v>42446.594212962962</v>
      </c>
      <c r="C536" s="19">
        <v>42437.439444444448</v>
      </c>
      <c r="D536" s="15" t="s">
        <v>101</v>
      </c>
      <c r="E536" s="15">
        <v>-0.17375350140056001</v>
      </c>
      <c r="F536" s="15">
        <v>-1</v>
      </c>
      <c r="G536" s="15">
        <v>-1</v>
      </c>
      <c r="H536" s="15" t="s">
        <v>2272</v>
      </c>
      <c r="I536" s="15" t="s">
        <v>66</v>
      </c>
      <c r="J536" s="15">
        <v>20.914117647000001</v>
      </c>
      <c r="K536" s="15" t="s">
        <v>971</v>
      </c>
      <c r="L536" s="15" t="s">
        <v>2479</v>
      </c>
      <c r="M536" s="15" t="s">
        <v>2479</v>
      </c>
      <c r="N536" s="15" t="s">
        <v>2479</v>
      </c>
      <c r="P536" s="16">
        <v>-310.14999999999998</v>
      </c>
    </row>
    <row r="537" spans="1:16" ht="30" x14ac:dyDescent="0.25">
      <c r="A537" s="15">
        <v>532</v>
      </c>
      <c r="B537" s="19">
        <v>42446.593368055554</v>
      </c>
      <c r="C537" s="19">
        <v>42437.439745370371</v>
      </c>
      <c r="D537" s="15" t="s">
        <v>120</v>
      </c>
      <c r="E537" s="15">
        <v>-0.26889400921658901</v>
      </c>
      <c r="F537" s="15">
        <v>-1</v>
      </c>
      <c r="G537" s="15">
        <v>-1</v>
      </c>
      <c r="H537" s="15" t="s">
        <v>2272</v>
      </c>
      <c r="I537" s="15" t="s">
        <v>66</v>
      </c>
      <c r="J537" s="15">
        <v>10.979111765000001</v>
      </c>
      <c r="K537" s="15" t="s">
        <v>974</v>
      </c>
      <c r="L537" s="15" t="s">
        <v>2479</v>
      </c>
      <c r="M537" s="15" t="s">
        <v>2479</v>
      </c>
      <c r="N537" s="15" t="s">
        <v>2479</v>
      </c>
      <c r="P537" s="16">
        <v>-466.8</v>
      </c>
    </row>
    <row r="538" spans="1:16" ht="30" x14ac:dyDescent="0.25">
      <c r="A538" s="15">
        <v>533</v>
      </c>
      <c r="B538" s="19">
        <v>42446.601226851853</v>
      </c>
      <c r="C538" s="19">
        <v>42437.439895833333</v>
      </c>
      <c r="D538" s="15" t="s">
        <v>98</v>
      </c>
      <c r="E538" s="15">
        <v>-7.5210477081384397E-2</v>
      </c>
      <c r="F538" s="15">
        <v>-1</v>
      </c>
      <c r="G538" s="15">
        <v>-1</v>
      </c>
      <c r="H538" s="15" t="s">
        <v>2272</v>
      </c>
      <c r="I538" s="15" t="s">
        <v>66</v>
      </c>
      <c r="J538" s="15">
        <v>11.469900000000001</v>
      </c>
      <c r="K538" s="15" t="s">
        <v>975</v>
      </c>
      <c r="L538" s="15" t="s">
        <v>2479</v>
      </c>
      <c r="M538" s="15" t="s">
        <v>2479</v>
      </c>
      <c r="N538" s="15" t="s">
        <v>2479</v>
      </c>
      <c r="P538" s="16">
        <v>-80.400000000000006</v>
      </c>
    </row>
    <row r="539" spans="1:16" ht="30" x14ac:dyDescent="0.25">
      <c r="A539" s="15">
        <v>534</v>
      </c>
      <c r="B539" s="19">
        <v>42446.60056712963</v>
      </c>
      <c r="C539" s="19">
        <v>42437.440960648149</v>
      </c>
      <c r="D539" s="15" t="s">
        <v>121</v>
      </c>
      <c r="E539" s="15">
        <v>-0.167788461538461</v>
      </c>
      <c r="F539" s="15">
        <v>-1</v>
      </c>
      <c r="G539" s="15">
        <v>-1</v>
      </c>
      <c r="H539" s="15" t="s">
        <v>2272</v>
      </c>
      <c r="I539" s="15" t="s">
        <v>66</v>
      </c>
      <c r="J539" s="15">
        <v>12.11</v>
      </c>
      <c r="K539" s="15" t="s">
        <v>972</v>
      </c>
      <c r="L539" s="15" t="s">
        <v>2479</v>
      </c>
      <c r="M539" s="15" t="s">
        <v>2479</v>
      </c>
      <c r="N539" s="15" t="s">
        <v>2479</v>
      </c>
      <c r="P539" s="16">
        <v>-174.5</v>
      </c>
    </row>
    <row r="540" spans="1:16" ht="30" x14ac:dyDescent="0.25">
      <c r="A540" s="15">
        <v>535</v>
      </c>
      <c r="B540" s="19">
        <v>42446.600949074076</v>
      </c>
      <c r="C540" s="19">
        <v>42437.44127314815</v>
      </c>
      <c r="D540" s="15" t="s">
        <v>141</v>
      </c>
      <c r="E540" s="15">
        <v>-2.0285690136083098E-3</v>
      </c>
      <c r="F540" s="15">
        <v>-1</v>
      </c>
      <c r="G540" s="15">
        <v>-1</v>
      </c>
      <c r="H540" s="15" t="s">
        <v>2272</v>
      </c>
      <c r="I540" s="15" t="s">
        <v>66</v>
      </c>
      <c r="J540" s="15">
        <v>11.8299</v>
      </c>
      <c r="K540" s="15" t="s">
        <v>976</v>
      </c>
      <c r="L540" s="15" t="s">
        <v>2479</v>
      </c>
      <c r="M540" s="15" t="s">
        <v>2479</v>
      </c>
      <c r="N540" s="15" t="s">
        <v>2479</v>
      </c>
      <c r="P540" s="16">
        <v>-2.4</v>
      </c>
    </row>
    <row r="541" spans="1:16" ht="30" x14ac:dyDescent="0.25">
      <c r="A541" s="15">
        <v>536</v>
      </c>
      <c r="B541" s="19">
        <v>42446.600694444445</v>
      </c>
      <c r="C541" s="19">
        <v>42437.441377314812</v>
      </c>
      <c r="D541" s="15" t="s">
        <v>133</v>
      </c>
      <c r="E541" s="15">
        <v>-2.93390982087708E-2</v>
      </c>
      <c r="F541" s="15">
        <v>-1</v>
      </c>
      <c r="G541" s="15">
        <v>-1</v>
      </c>
      <c r="H541" s="15" t="s">
        <v>2272</v>
      </c>
      <c r="I541" s="15" t="s">
        <v>66</v>
      </c>
      <c r="J541" s="15">
        <v>16.638000000000002</v>
      </c>
      <c r="K541" s="15" t="s">
        <v>977</v>
      </c>
      <c r="L541" s="15" t="s">
        <v>2479</v>
      </c>
      <c r="M541" s="15" t="s">
        <v>2479</v>
      </c>
      <c r="N541" s="15" t="s">
        <v>2479</v>
      </c>
      <c r="P541" s="16">
        <v>-47.5</v>
      </c>
    </row>
    <row r="542" spans="1:16" ht="30" x14ac:dyDescent="0.25">
      <c r="A542" s="15">
        <v>537</v>
      </c>
      <c r="B542" s="19">
        <v>42446.593090277776</v>
      </c>
      <c r="C542" s="19">
        <v>42437.441412037035</v>
      </c>
      <c r="D542" s="15" t="s">
        <v>83</v>
      </c>
      <c r="E542" s="15">
        <v>-0.22446906740535499</v>
      </c>
      <c r="F542" s="15">
        <v>-1</v>
      </c>
      <c r="G542" s="15">
        <v>-1</v>
      </c>
      <c r="H542" s="15" t="s">
        <v>2272</v>
      </c>
      <c r="I542" s="15" t="s">
        <v>66</v>
      </c>
      <c r="J542" s="15">
        <v>8.8099000000000007</v>
      </c>
      <c r="K542" s="15" t="s">
        <v>978</v>
      </c>
      <c r="L542" s="15" t="s">
        <v>2479</v>
      </c>
      <c r="M542" s="15" t="s">
        <v>2479</v>
      </c>
      <c r="N542" s="15" t="s">
        <v>2479</v>
      </c>
      <c r="P542" s="16">
        <v>-486.2</v>
      </c>
    </row>
    <row r="543" spans="1:16" ht="30" x14ac:dyDescent="0.25">
      <c r="A543" s="15">
        <v>538</v>
      </c>
      <c r="B543" s="19">
        <v>42446.594780092593</v>
      </c>
      <c r="C543" s="19">
        <v>42437.44153935185</v>
      </c>
      <c r="D543" s="15" t="s">
        <v>109</v>
      </c>
      <c r="E543" s="15">
        <v>-6.7083741614532302E-2</v>
      </c>
      <c r="F543" s="15">
        <v>-1</v>
      </c>
      <c r="G543" s="15">
        <v>-1</v>
      </c>
      <c r="H543" s="15" t="s">
        <v>2272</v>
      </c>
      <c r="I543" s="15" t="s">
        <v>66</v>
      </c>
      <c r="J543" s="15">
        <v>8.4289187499999993</v>
      </c>
      <c r="K543" s="15" t="s">
        <v>979</v>
      </c>
      <c r="L543" s="15" t="s">
        <v>2479</v>
      </c>
      <c r="M543" s="15" t="s">
        <v>2479</v>
      </c>
      <c r="N543" s="15" t="s">
        <v>2479</v>
      </c>
      <c r="P543" s="16">
        <v>-53.4</v>
      </c>
    </row>
    <row r="544" spans="1:16" ht="30" x14ac:dyDescent="0.25">
      <c r="A544" s="15">
        <v>539</v>
      </c>
      <c r="B544" s="19">
        <v>42446.593807870369</v>
      </c>
      <c r="C544" s="19">
        <v>42437.441724537035</v>
      </c>
      <c r="D544" s="15" t="s">
        <v>100</v>
      </c>
      <c r="E544" s="15">
        <v>-0.116337660139666</v>
      </c>
      <c r="F544" s="15">
        <v>-1</v>
      </c>
      <c r="G544" s="15">
        <v>-1</v>
      </c>
      <c r="H544" s="15" t="s">
        <v>2272</v>
      </c>
      <c r="I544" s="15" t="s">
        <v>66</v>
      </c>
      <c r="J544" s="15">
        <v>16.658999999999999</v>
      </c>
      <c r="K544" s="15" t="s">
        <v>980</v>
      </c>
      <c r="L544" s="15" t="s">
        <v>2479</v>
      </c>
      <c r="M544" s="15" t="s">
        <v>2479</v>
      </c>
      <c r="N544" s="15" t="s">
        <v>2479</v>
      </c>
      <c r="P544" s="16">
        <v>-260.89999999999998</v>
      </c>
    </row>
    <row r="545" spans="1:16" ht="30" x14ac:dyDescent="0.25">
      <c r="A545" s="15">
        <v>540</v>
      </c>
      <c r="B545" s="19">
        <v>42446.594907407409</v>
      </c>
      <c r="C545" s="19">
        <v>42437.441851851851</v>
      </c>
      <c r="D545" s="15" t="s">
        <v>74</v>
      </c>
      <c r="E545" s="15">
        <v>-0.14393638170974099</v>
      </c>
      <c r="F545" s="15">
        <v>-1</v>
      </c>
      <c r="G545" s="15">
        <v>-1</v>
      </c>
      <c r="H545" s="15" t="s">
        <v>2272</v>
      </c>
      <c r="I545" s="15" t="s">
        <v>66</v>
      </c>
      <c r="J545" s="15">
        <v>5.7190000000000003</v>
      </c>
      <c r="K545" s="15" t="s">
        <v>981</v>
      </c>
      <c r="L545" s="15" t="s">
        <v>2479</v>
      </c>
      <c r="M545" s="15" t="s">
        <v>2479</v>
      </c>
      <c r="N545" s="15" t="s">
        <v>2479</v>
      </c>
      <c r="P545" s="16">
        <v>-144.80000000000001</v>
      </c>
    </row>
    <row r="546" spans="1:16" ht="30" x14ac:dyDescent="0.25">
      <c r="A546" s="15">
        <v>541</v>
      </c>
      <c r="B546" s="19">
        <v>42446.593993055554</v>
      </c>
      <c r="C546" s="19">
        <v>42437.442141203705</v>
      </c>
      <c r="D546" s="15" t="s">
        <v>94</v>
      </c>
      <c r="E546" s="15">
        <v>-9.1333743085433294E-2</v>
      </c>
      <c r="F546" s="15">
        <v>-1</v>
      </c>
      <c r="G546" s="15">
        <v>-1</v>
      </c>
      <c r="H546" s="15" t="s">
        <v>2272</v>
      </c>
      <c r="I546" s="15" t="s">
        <v>66</v>
      </c>
      <c r="J546" s="15">
        <v>88.76</v>
      </c>
      <c r="K546" s="15" t="s">
        <v>982</v>
      </c>
      <c r="L546" s="15" t="s">
        <v>2479</v>
      </c>
      <c r="M546" s="15" t="s">
        <v>2479</v>
      </c>
      <c r="N546" s="15" t="s">
        <v>2479</v>
      </c>
      <c r="P546" s="16">
        <v>-371.5</v>
      </c>
    </row>
    <row r="547" spans="1:16" ht="30" x14ac:dyDescent="0.25">
      <c r="A547" s="15">
        <v>542</v>
      </c>
      <c r="B547" s="19">
        <v>42446.593807870369</v>
      </c>
      <c r="C547" s="19">
        <v>42437.442291666666</v>
      </c>
      <c r="D547" s="15" t="s">
        <v>100</v>
      </c>
      <c r="E547" s="15">
        <v>-0.11435365470807</v>
      </c>
      <c r="F547" s="15">
        <v>-1</v>
      </c>
      <c r="G547" s="15">
        <v>-1</v>
      </c>
      <c r="H547" s="15" t="s">
        <v>2272</v>
      </c>
      <c r="I547" s="15" t="s">
        <v>66</v>
      </c>
      <c r="J547" s="15">
        <v>16.658999999999999</v>
      </c>
      <c r="K547" s="15" t="s">
        <v>980</v>
      </c>
      <c r="L547" s="15" t="s">
        <v>2479</v>
      </c>
      <c r="M547" s="15" t="s">
        <v>2479</v>
      </c>
      <c r="N547" s="15" t="s">
        <v>2479</v>
      </c>
      <c r="P547" s="16">
        <v>-342.4</v>
      </c>
    </row>
    <row r="548" spans="1:16" ht="30" x14ac:dyDescent="0.25">
      <c r="A548" s="15">
        <v>543</v>
      </c>
      <c r="B548" s="19">
        <v>42446.600810185184</v>
      </c>
      <c r="C548" s="19">
        <v>42437.443414351852</v>
      </c>
      <c r="D548" s="15" t="s">
        <v>142</v>
      </c>
      <c r="E548" s="15">
        <v>-0.15750915750915701</v>
      </c>
      <c r="F548" s="15">
        <v>-1</v>
      </c>
      <c r="G548" s="15">
        <v>-1</v>
      </c>
      <c r="H548" s="15" t="s">
        <v>2272</v>
      </c>
      <c r="I548" s="15" t="s">
        <v>66</v>
      </c>
      <c r="J548" s="15">
        <v>6.26</v>
      </c>
      <c r="K548" s="15" t="s">
        <v>973</v>
      </c>
      <c r="L548" s="15" t="s">
        <v>2479</v>
      </c>
      <c r="M548" s="15" t="s">
        <v>2479</v>
      </c>
      <c r="N548" s="15" t="s">
        <v>2479</v>
      </c>
      <c r="P548" s="16">
        <v>-86</v>
      </c>
    </row>
    <row r="549" spans="1:16" ht="30" x14ac:dyDescent="0.25">
      <c r="A549" s="15">
        <v>544</v>
      </c>
      <c r="B549" s="19">
        <v>42446.600335648145</v>
      </c>
      <c r="C549" s="19">
        <v>42437.444155092591</v>
      </c>
      <c r="D549" s="15" t="s">
        <v>103</v>
      </c>
      <c r="E549" s="15">
        <v>-3.3587163448463402E-2</v>
      </c>
      <c r="F549" s="15">
        <v>-1</v>
      </c>
      <c r="G549" s="15">
        <v>-1</v>
      </c>
      <c r="H549" s="15" t="s">
        <v>2272</v>
      </c>
      <c r="I549" s="15" t="s">
        <v>66</v>
      </c>
      <c r="J549" s="15">
        <v>37.984000000000002</v>
      </c>
      <c r="K549" s="15" t="s">
        <v>983</v>
      </c>
      <c r="L549" s="15" t="s">
        <v>2479</v>
      </c>
      <c r="M549" s="15" t="s">
        <v>2479</v>
      </c>
      <c r="N549" s="15" t="s">
        <v>2479</v>
      </c>
      <c r="P549" s="16">
        <v>-123.5</v>
      </c>
    </row>
    <row r="550" spans="1:16" ht="30" x14ac:dyDescent="0.25">
      <c r="A550" s="15">
        <v>545</v>
      </c>
      <c r="B550" s="19">
        <v>42446.594618055555</v>
      </c>
      <c r="C550" s="19">
        <v>42437.44568287037</v>
      </c>
      <c r="D550" s="15" t="s">
        <v>96</v>
      </c>
      <c r="E550" s="15">
        <v>-6.9950980392156803E-2</v>
      </c>
      <c r="F550" s="15">
        <v>-1</v>
      </c>
      <c r="G550" s="15">
        <v>-1</v>
      </c>
      <c r="H550" s="15" t="s">
        <v>2272</v>
      </c>
      <c r="I550" s="15" t="s">
        <v>66</v>
      </c>
      <c r="J550" s="15">
        <v>4.3289</v>
      </c>
      <c r="K550" s="15" t="s">
        <v>984</v>
      </c>
      <c r="L550" s="15" t="s">
        <v>2479</v>
      </c>
      <c r="M550" s="15" t="s">
        <v>2479</v>
      </c>
      <c r="N550" s="15" t="s">
        <v>2479</v>
      </c>
      <c r="P550" s="16">
        <v>-142.69999999999999</v>
      </c>
    </row>
    <row r="551" spans="1:16" ht="30" x14ac:dyDescent="0.25">
      <c r="A551" s="15">
        <v>546</v>
      </c>
      <c r="B551" s="19">
        <v>42446.594212962962</v>
      </c>
      <c r="C551" s="19">
        <v>42437.445729166669</v>
      </c>
      <c r="D551" s="15" t="s">
        <v>101</v>
      </c>
      <c r="E551" s="15">
        <v>-0.17561295152535999</v>
      </c>
      <c r="F551" s="15">
        <v>-1</v>
      </c>
      <c r="G551" s="15">
        <v>-1</v>
      </c>
      <c r="H551" s="15" t="s">
        <v>2272</v>
      </c>
      <c r="I551" s="15" t="s">
        <v>66</v>
      </c>
      <c r="J551" s="15">
        <v>20.914117647000001</v>
      </c>
      <c r="K551" s="15" t="s">
        <v>971</v>
      </c>
      <c r="L551" s="15" t="s">
        <v>2479</v>
      </c>
      <c r="M551" s="15" t="s">
        <v>2479</v>
      </c>
      <c r="N551" s="15" t="s">
        <v>2479</v>
      </c>
      <c r="P551" s="16">
        <v>-469.15</v>
      </c>
    </row>
    <row r="552" spans="1:16" ht="30" x14ac:dyDescent="0.25">
      <c r="A552" s="15">
        <v>547</v>
      </c>
      <c r="B552" s="19">
        <v>42446.594780092593</v>
      </c>
      <c r="C552" s="19">
        <v>42439.424953703703</v>
      </c>
      <c r="D552" s="15" t="s">
        <v>109</v>
      </c>
      <c r="E552" s="15">
        <v>-0.15813009245288101</v>
      </c>
      <c r="F552" s="15">
        <v>-1</v>
      </c>
      <c r="G552" s="15">
        <v>-1</v>
      </c>
      <c r="H552" s="15" t="s">
        <v>2272</v>
      </c>
      <c r="I552" s="15" t="s">
        <v>66</v>
      </c>
      <c r="J552" s="15">
        <v>8.4289187499999993</v>
      </c>
      <c r="K552" s="15" t="s">
        <v>985</v>
      </c>
      <c r="L552" s="15" t="s">
        <v>2479</v>
      </c>
      <c r="M552" s="15" t="s">
        <v>2479</v>
      </c>
      <c r="N552" s="15" t="s">
        <v>2479</v>
      </c>
      <c r="P552" s="16">
        <v>-576.4</v>
      </c>
    </row>
    <row r="553" spans="1:16" ht="30" x14ac:dyDescent="0.25">
      <c r="A553" s="15">
        <v>548</v>
      </c>
      <c r="B553" s="19">
        <v>42446.600335648145</v>
      </c>
      <c r="C553" s="19">
        <v>42439.425173611111</v>
      </c>
      <c r="D553" s="15" t="s">
        <v>103</v>
      </c>
      <c r="E553" s="15">
        <v>-6.4143681847337999E-2</v>
      </c>
      <c r="F553" s="15">
        <v>-1</v>
      </c>
      <c r="G553" s="15">
        <v>-1</v>
      </c>
      <c r="H553" s="15" t="s">
        <v>2272</v>
      </c>
      <c r="I553" s="15" t="s">
        <v>66</v>
      </c>
      <c r="J553" s="15">
        <v>37.984000000000002</v>
      </c>
      <c r="K553" s="15" t="s">
        <v>986</v>
      </c>
      <c r="L553" s="15" t="s">
        <v>2479</v>
      </c>
      <c r="M553" s="15" t="s">
        <v>2479</v>
      </c>
      <c r="N553" s="15" t="s">
        <v>2479</v>
      </c>
      <c r="P553" s="16">
        <v>-572.5</v>
      </c>
    </row>
    <row r="554" spans="1:16" ht="30" x14ac:dyDescent="0.25">
      <c r="A554" s="15">
        <v>549</v>
      </c>
      <c r="B554" s="19">
        <v>42502.447951388887</v>
      </c>
      <c r="C554" s="19">
        <v>42444.475266203706</v>
      </c>
      <c r="D554" s="15" t="s">
        <v>64</v>
      </c>
      <c r="E554" s="15">
        <v>-0.13930072729699</v>
      </c>
      <c r="F554" s="15">
        <v>-1</v>
      </c>
      <c r="G554" s="15">
        <v>-1</v>
      </c>
      <c r="H554" s="15" t="s">
        <v>2272</v>
      </c>
      <c r="I554" s="15" t="s">
        <v>65</v>
      </c>
      <c r="J554" s="15">
        <v>90.322900000000004</v>
      </c>
      <c r="K554" s="15" t="s">
        <v>987</v>
      </c>
      <c r="L554" s="15" t="s">
        <v>2479</v>
      </c>
      <c r="M554" s="15" t="s">
        <v>2479</v>
      </c>
      <c r="N554" s="15" t="s">
        <v>2479</v>
      </c>
      <c r="P554" s="16">
        <v>-1461.39</v>
      </c>
    </row>
    <row r="555" spans="1:16" ht="30" x14ac:dyDescent="0.25">
      <c r="A555" s="15">
        <v>550</v>
      </c>
      <c r="B555" s="19">
        <v>42472.424826388888</v>
      </c>
      <c r="C555" s="19">
        <v>42444.475474537037</v>
      </c>
      <c r="D555" s="15" t="s">
        <v>143</v>
      </c>
      <c r="E555" s="15">
        <v>6.4958132453691898E-3</v>
      </c>
      <c r="F555" s="15">
        <v>-1</v>
      </c>
      <c r="G555" s="15">
        <v>-1</v>
      </c>
      <c r="H555" s="15" t="s">
        <v>2272</v>
      </c>
      <c r="I555" s="15" t="s">
        <v>65</v>
      </c>
      <c r="J555" s="15">
        <v>753.77</v>
      </c>
      <c r="K555" s="15" t="s">
        <v>988</v>
      </c>
      <c r="L555" s="15" t="s">
        <v>2479</v>
      </c>
      <c r="M555" s="15" t="s">
        <v>2479</v>
      </c>
      <c r="N555" s="15" t="s">
        <v>2479</v>
      </c>
      <c r="P555" s="16">
        <v>48.64</v>
      </c>
    </row>
    <row r="556" spans="1:16" ht="30" x14ac:dyDescent="0.25">
      <c r="A556" s="15">
        <v>551</v>
      </c>
      <c r="B556" s="19">
        <v>42472.426874999997</v>
      </c>
      <c r="C556" s="19">
        <v>42444.628055555557</v>
      </c>
      <c r="D556" s="15" t="s">
        <v>144</v>
      </c>
      <c r="E556" s="15">
        <v>2.4601394257316399E-2</v>
      </c>
      <c r="F556" s="15">
        <v>-1</v>
      </c>
      <c r="G556" s="15">
        <v>-1</v>
      </c>
      <c r="H556" s="15" t="s">
        <v>2272</v>
      </c>
      <c r="I556" s="15" t="s">
        <v>65</v>
      </c>
      <c r="J556" s="15">
        <v>593.89</v>
      </c>
      <c r="K556" s="15" t="s">
        <v>989</v>
      </c>
      <c r="L556" s="15" t="s">
        <v>2479</v>
      </c>
      <c r="M556" s="15" t="s">
        <v>2479</v>
      </c>
      <c r="N556" s="15" t="s">
        <v>2479</v>
      </c>
      <c r="P556" s="16">
        <v>142.57</v>
      </c>
    </row>
    <row r="557" spans="1:16" ht="30" x14ac:dyDescent="0.25">
      <c r="A557" s="15">
        <v>552</v>
      </c>
      <c r="B557" s="19">
        <v>42472.410185185188</v>
      </c>
      <c r="C557" s="19">
        <v>42444.628275462965</v>
      </c>
      <c r="D557" s="15" t="s">
        <v>130</v>
      </c>
      <c r="E557" s="15">
        <v>1.47457627118644E-4</v>
      </c>
      <c r="F557" s="15">
        <v>-1</v>
      </c>
      <c r="G557" s="15">
        <v>-1</v>
      </c>
      <c r="H557" s="15" t="s">
        <v>2272</v>
      </c>
      <c r="I557" s="15" t="s">
        <v>65</v>
      </c>
      <c r="J557" s="15">
        <v>59.024999999999999</v>
      </c>
      <c r="K557" s="15" t="s">
        <v>990</v>
      </c>
      <c r="L557" s="15" t="s">
        <v>2479</v>
      </c>
      <c r="M557" s="15" t="s">
        <v>2479</v>
      </c>
      <c r="N557" s="15" t="s">
        <v>2479</v>
      </c>
      <c r="P557" s="16">
        <v>0.87</v>
      </c>
    </row>
    <row r="558" spans="1:16" ht="30" x14ac:dyDescent="0.25">
      <c r="A558" s="15">
        <v>553</v>
      </c>
      <c r="B558" s="19">
        <v>42957.600277777776</v>
      </c>
      <c r="C558" s="19">
        <v>42444.629340277781</v>
      </c>
      <c r="D558" s="15" t="s">
        <v>128</v>
      </c>
      <c r="E558" s="15">
        <v>0.39329760471271702</v>
      </c>
      <c r="F558" s="15">
        <v>-1</v>
      </c>
      <c r="G558" s="15">
        <v>-1</v>
      </c>
      <c r="H558" s="15" t="s">
        <v>2272</v>
      </c>
      <c r="I558" s="15" t="s">
        <v>65</v>
      </c>
      <c r="J558" s="15">
        <v>99.88</v>
      </c>
      <c r="K558" s="15" t="s">
        <v>992</v>
      </c>
      <c r="L558" s="15" t="s">
        <v>2479</v>
      </c>
      <c r="M558" s="15" t="s">
        <v>2479</v>
      </c>
      <c r="N558" s="15" t="s">
        <v>2479</v>
      </c>
      <c r="P558" s="16">
        <v>1409.38</v>
      </c>
    </row>
    <row r="559" spans="1:16" ht="30" x14ac:dyDescent="0.25">
      <c r="A559" s="15">
        <v>554</v>
      </c>
      <c r="B559" s="19">
        <v>43502.660300925927</v>
      </c>
      <c r="C559" s="19">
        <v>42444.629340277781</v>
      </c>
      <c r="D559" s="15" t="s">
        <v>128</v>
      </c>
      <c r="E559" s="15">
        <v>0.97388164347934003</v>
      </c>
      <c r="F559" s="15">
        <v>-1</v>
      </c>
      <c r="G559" s="15">
        <v>-1</v>
      </c>
      <c r="H559" s="15" t="s">
        <v>2272</v>
      </c>
      <c r="I559" s="15" t="s">
        <v>65</v>
      </c>
      <c r="J559" s="15">
        <v>141.4915</v>
      </c>
      <c r="K559" s="15" t="s">
        <v>991</v>
      </c>
      <c r="L559" s="15" t="s">
        <v>2479</v>
      </c>
      <c r="M559" s="15" t="s">
        <v>2479</v>
      </c>
      <c r="N559" s="15" t="s">
        <v>2479</v>
      </c>
      <c r="P559" s="16">
        <v>3489.9</v>
      </c>
    </row>
    <row r="560" spans="1:16" ht="30" x14ac:dyDescent="0.25">
      <c r="A560" s="15">
        <v>555</v>
      </c>
      <c r="B560" s="19">
        <v>42472.418182870373</v>
      </c>
      <c r="C560" s="19">
        <v>42447.416689814818</v>
      </c>
      <c r="D560" s="15" t="s">
        <v>90</v>
      </c>
      <c r="E560" s="15">
        <v>-5.5033494603647102E-3</v>
      </c>
      <c r="F560" s="15">
        <v>-1</v>
      </c>
      <c r="G560" s="15">
        <v>-1</v>
      </c>
      <c r="H560" s="15" t="s">
        <v>2272</v>
      </c>
      <c r="I560" s="15" t="s">
        <v>65</v>
      </c>
      <c r="J560" s="15">
        <v>53.471011111000003</v>
      </c>
      <c r="K560" s="15" t="s">
        <v>993</v>
      </c>
      <c r="L560" s="15" t="s">
        <v>2479</v>
      </c>
      <c r="M560" s="15" t="s">
        <v>2479</v>
      </c>
      <c r="N560" s="15" t="s">
        <v>2479</v>
      </c>
      <c r="P560" s="16">
        <v>-59.15</v>
      </c>
    </row>
    <row r="561" spans="1:16" ht="30" x14ac:dyDescent="0.25">
      <c r="A561" s="15">
        <v>556</v>
      </c>
      <c r="B561" s="19">
        <v>42472.412060185183</v>
      </c>
      <c r="C561" s="19">
        <v>42450.409803240742</v>
      </c>
      <c r="D561" s="15" t="s">
        <v>94</v>
      </c>
      <c r="E561" s="15">
        <v>-7.0522324774727904E-2</v>
      </c>
      <c r="F561" s="15">
        <v>-1</v>
      </c>
      <c r="G561" s="15">
        <v>-1</v>
      </c>
      <c r="H561" s="15" t="s">
        <v>2272</v>
      </c>
      <c r="I561" s="15" t="s">
        <v>66</v>
      </c>
      <c r="J561" s="15">
        <v>97.83</v>
      </c>
      <c r="K561" s="15" t="s">
        <v>994</v>
      </c>
      <c r="L561" s="15" t="s">
        <v>2479</v>
      </c>
      <c r="M561" s="15" t="s">
        <v>2479</v>
      </c>
      <c r="N561" s="15" t="s">
        <v>2479</v>
      </c>
      <c r="P561" s="16">
        <v>-1289</v>
      </c>
    </row>
    <row r="562" spans="1:16" ht="30" x14ac:dyDescent="0.25">
      <c r="A562" s="15">
        <v>557</v>
      </c>
      <c r="B562" s="19">
        <v>42472.413495370369</v>
      </c>
      <c r="C562" s="19">
        <v>42450.415995370371</v>
      </c>
      <c r="D562" s="15" t="s">
        <v>133</v>
      </c>
      <c r="E562" s="15">
        <v>2.74518513035002E-2</v>
      </c>
      <c r="F562" s="15">
        <v>-1</v>
      </c>
      <c r="G562" s="15">
        <v>-1</v>
      </c>
      <c r="H562" s="15" t="s">
        <v>2272</v>
      </c>
      <c r="I562" s="15" t="s">
        <v>66</v>
      </c>
      <c r="J562" s="15">
        <v>15.76</v>
      </c>
      <c r="K562" s="15" t="s">
        <v>995</v>
      </c>
      <c r="L562" s="15" t="s">
        <v>2479</v>
      </c>
      <c r="M562" s="15" t="s">
        <v>2479</v>
      </c>
      <c r="N562" s="15" t="s">
        <v>2479</v>
      </c>
      <c r="P562" s="16">
        <v>113.03</v>
      </c>
    </row>
    <row r="563" spans="1:16" ht="30" x14ac:dyDescent="0.25">
      <c r="A563" s="15">
        <v>558</v>
      </c>
      <c r="B563" s="19">
        <v>42472.413726851853</v>
      </c>
      <c r="C563" s="19">
        <v>42450.415995370371</v>
      </c>
      <c r="D563" s="15" t="s">
        <v>133</v>
      </c>
      <c r="E563" s="15">
        <v>2.4545420714228602E-2</v>
      </c>
      <c r="F563" s="15">
        <v>-1</v>
      </c>
      <c r="G563" s="15">
        <v>-1</v>
      </c>
      <c r="H563" s="15" t="s">
        <v>2272</v>
      </c>
      <c r="I563" s="15" t="s">
        <v>66</v>
      </c>
      <c r="J563" s="15">
        <v>15.799899999999999</v>
      </c>
      <c r="K563" s="15" t="s">
        <v>995</v>
      </c>
      <c r="L563" s="15" t="s">
        <v>2479</v>
      </c>
      <c r="M563" s="15" t="s">
        <v>2479</v>
      </c>
      <c r="N563" s="15" t="s">
        <v>2479</v>
      </c>
      <c r="P563" s="16">
        <v>97.88</v>
      </c>
    </row>
    <row r="564" spans="1:16" ht="30" x14ac:dyDescent="0.25">
      <c r="A564" s="15">
        <v>559</v>
      </c>
      <c r="B564" s="19">
        <v>42472.409317129626</v>
      </c>
      <c r="C564" s="19">
        <v>42450.417071759257</v>
      </c>
      <c r="D564" s="15" t="s">
        <v>103</v>
      </c>
      <c r="E564" s="15">
        <v>-3.5836776900135198E-3</v>
      </c>
      <c r="F564" s="15">
        <v>-1</v>
      </c>
      <c r="G564" s="15">
        <v>-1</v>
      </c>
      <c r="H564" s="15" t="s">
        <v>2272</v>
      </c>
      <c r="I564" s="15" t="s">
        <v>66</v>
      </c>
      <c r="J564" s="15">
        <v>36.314999999999998</v>
      </c>
      <c r="K564" s="15" t="s">
        <v>996</v>
      </c>
      <c r="L564" s="15" t="s">
        <v>2479</v>
      </c>
      <c r="M564" s="15" t="s">
        <v>2479</v>
      </c>
      <c r="N564" s="15" t="s">
        <v>2479</v>
      </c>
      <c r="P564" s="16">
        <v>-90.8</v>
      </c>
    </row>
    <row r="565" spans="1:16" ht="30" x14ac:dyDescent="0.25">
      <c r="A565" s="15">
        <v>560</v>
      </c>
      <c r="B565" s="19">
        <v>42472.408541666664</v>
      </c>
      <c r="C565" s="19">
        <v>42450.41846064815</v>
      </c>
      <c r="D565" s="15" t="s">
        <v>120</v>
      </c>
      <c r="E565" s="15">
        <v>4.5528302477837297E-2</v>
      </c>
      <c r="F565" s="15">
        <v>-1</v>
      </c>
      <c r="G565" s="15">
        <v>-1</v>
      </c>
      <c r="H565" s="15" t="s">
        <v>2272</v>
      </c>
      <c r="I565" s="15" t="s">
        <v>66</v>
      </c>
      <c r="J565" s="15">
        <v>10.149425000000001</v>
      </c>
      <c r="K565" s="15" t="s">
        <v>997</v>
      </c>
      <c r="L565" s="15" t="s">
        <v>2479</v>
      </c>
      <c r="M565" s="15" t="s">
        <v>2479</v>
      </c>
      <c r="N565" s="15" t="s">
        <v>2479</v>
      </c>
      <c r="P565" s="16">
        <v>726.7</v>
      </c>
    </row>
    <row r="566" spans="1:16" ht="30" x14ac:dyDescent="0.25">
      <c r="A566" s="15">
        <v>561</v>
      </c>
      <c r="B566" s="19">
        <v>42472.40792824074</v>
      </c>
      <c r="C566" s="19">
        <v>42450.420312499999</v>
      </c>
      <c r="D566" s="15" t="s">
        <v>83</v>
      </c>
      <c r="E566" s="15">
        <v>-3.1773018326481599E-2</v>
      </c>
      <c r="F566" s="15">
        <v>-1</v>
      </c>
      <c r="G566" s="15">
        <v>-1</v>
      </c>
      <c r="H566" s="15" t="s">
        <v>2272</v>
      </c>
      <c r="I566" s="15" t="s">
        <v>66</v>
      </c>
      <c r="J566" s="15">
        <v>8.65</v>
      </c>
      <c r="K566" s="15" t="s">
        <v>998</v>
      </c>
      <c r="L566" s="15" t="s">
        <v>2479</v>
      </c>
      <c r="M566" s="15" t="s">
        <v>2479</v>
      </c>
      <c r="N566" s="15" t="s">
        <v>2479</v>
      </c>
      <c r="P566" s="16">
        <v>-719.5</v>
      </c>
    </row>
    <row r="567" spans="1:16" ht="30" x14ac:dyDescent="0.25">
      <c r="A567" s="15">
        <v>562</v>
      </c>
      <c r="B567" s="19">
        <v>42472.40828703704</v>
      </c>
      <c r="C567" s="19">
        <v>42450.420752314814</v>
      </c>
      <c r="D567" s="15" t="s">
        <v>142</v>
      </c>
      <c r="E567" s="15">
        <v>-8.7498541690971807E-2</v>
      </c>
      <c r="F567" s="15">
        <v>-1</v>
      </c>
      <c r="G567" s="15">
        <v>-1</v>
      </c>
      <c r="H567" s="15" t="s">
        <v>2272</v>
      </c>
      <c r="I567" s="15" t="s">
        <v>66</v>
      </c>
      <c r="J567" s="15">
        <v>6.5189000000000004</v>
      </c>
      <c r="K567" s="15" t="s">
        <v>999</v>
      </c>
      <c r="L567" s="15" t="s">
        <v>2479</v>
      </c>
      <c r="M567" s="15" t="s">
        <v>2479</v>
      </c>
      <c r="N567" s="15" t="s">
        <v>2479</v>
      </c>
      <c r="P567" s="16">
        <v>-630</v>
      </c>
    </row>
    <row r="568" spans="1:16" ht="30" x14ac:dyDescent="0.25">
      <c r="A568" s="15">
        <v>563</v>
      </c>
      <c r="B568" s="19">
        <v>42472.408113425925</v>
      </c>
      <c r="C568" s="19">
        <v>42450.423009259262</v>
      </c>
      <c r="D568" s="15" t="s">
        <v>121</v>
      </c>
      <c r="E568" s="15">
        <v>-0.13696739671690999</v>
      </c>
      <c r="F568" s="15">
        <v>-1</v>
      </c>
      <c r="G568" s="15">
        <v>-1</v>
      </c>
      <c r="H568" s="15" t="s">
        <v>2272</v>
      </c>
      <c r="I568" s="15" t="s">
        <v>66</v>
      </c>
      <c r="J568" s="15">
        <v>13.229900000000001</v>
      </c>
      <c r="K568" s="15" t="s">
        <v>1001</v>
      </c>
      <c r="L568" s="15" t="s">
        <v>2479</v>
      </c>
      <c r="M568" s="15" t="s">
        <v>2479</v>
      </c>
      <c r="N568" s="15" t="s">
        <v>2479</v>
      </c>
      <c r="P568" s="16">
        <v>-1036.7</v>
      </c>
    </row>
    <row r="569" spans="1:16" ht="30" x14ac:dyDescent="0.25">
      <c r="A569" s="15">
        <v>564</v>
      </c>
      <c r="B569" s="19">
        <v>42450.423587962963</v>
      </c>
      <c r="C569" s="19">
        <v>42450.423009259262</v>
      </c>
      <c r="D569" s="15" t="s">
        <v>121</v>
      </c>
      <c r="E569" s="15">
        <v>1.3740338823727801E-3</v>
      </c>
      <c r="F569" s="15">
        <v>-1</v>
      </c>
      <c r="G569" s="15">
        <v>-1</v>
      </c>
      <c r="H569" s="15" t="s">
        <v>2272</v>
      </c>
      <c r="I569" s="15" t="s">
        <v>66</v>
      </c>
      <c r="J569" s="15">
        <v>11.629</v>
      </c>
      <c r="K569" s="15" t="s">
        <v>1000</v>
      </c>
      <c r="L569" s="15" t="s">
        <v>2479</v>
      </c>
      <c r="M569" s="15" t="s">
        <v>2479</v>
      </c>
      <c r="N569" s="15" t="s">
        <v>2479</v>
      </c>
      <c r="P569" s="16">
        <v>7.2</v>
      </c>
    </row>
    <row r="570" spans="1:16" ht="30" x14ac:dyDescent="0.25">
      <c r="A570" s="15">
        <v>565</v>
      </c>
      <c r="B570" s="19">
        <v>42472.40960648148</v>
      </c>
      <c r="C570" s="19">
        <v>42450.424293981479</v>
      </c>
      <c r="D570" s="15" t="s">
        <v>141</v>
      </c>
      <c r="E570" s="15">
        <v>0.13992395437262301</v>
      </c>
      <c r="F570" s="15">
        <v>-1</v>
      </c>
      <c r="G570" s="15">
        <v>-1</v>
      </c>
      <c r="H570" s="15" t="s">
        <v>2272</v>
      </c>
      <c r="I570" s="15" t="s">
        <v>66</v>
      </c>
      <c r="J570" s="15">
        <v>9.0388999999999999</v>
      </c>
      <c r="K570" s="15" t="s">
        <v>1002</v>
      </c>
      <c r="L570" s="15" t="s">
        <v>2479</v>
      </c>
      <c r="M570" s="15" t="s">
        <v>2479</v>
      </c>
      <c r="N570" s="15" t="s">
        <v>2479</v>
      </c>
      <c r="P570" s="16">
        <v>1030.4000000000001</v>
      </c>
    </row>
    <row r="571" spans="1:16" ht="30" x14ac:dyDescent="0.25">
      <c r="A571" s="15">
        <v>566</v>
      </c>
      <c r="B571" s="19">
        <v>42472.409479166665</v>
      </c>
      <c r="C571" s="19">
        <v>42450.424571759257</v>
      </c>
      <c r="D571" s="15" t="s">
        <v>98</v>
      </c>
      <c r="E571" s="15">
        <v>9.2944984827296004E-2</v>
      </c>
      <c r="F571" s="15">
        <v>-1</v>
      </c>
      <c r="G571" s="15">
        <v>-1</v>
      </c>
      <c r="H571" s="15" t="s">
        <v>2272</v>
      </c>
      <c r="I571" s="15" t="s">
        <v>66</v>
      </c>
      <c r="J571" s="15">
        <v>9.9689999999999994</v>
      </c>
      <c r="K571" s="15" t="s">
        <v>1003</v>
      </c>
      <c r="L571" s="15" t="s">
        <v>2479</v>
      </c>
      <c r="M571" s="15" t="s">
        <v>2479</v>
      </c>
      <c r="N571" s="15" t="s">
        <v>2479</v>
      </c>
      <c r="P571" s="16">
        <v>715.8</v>
      </c>
    </row>
    <row r="572" spans="1:16" ht="30" x14ac:dyDescent="0.25">
      <c r="A572" s="15">
        <v>567</v>
      </c>
      <c r="B572" s="19">
        <v>42472.409131944441</v>
      </c>
      <c r="C572" s="19">
        <v>42450.425138888888</v>
      </c>
      <c r="D572" s="15" t="s">
        <v>74</v>
      </c>
      <c r="E572" s="15">
        <v>-7.3540138275918904E-2</v>
      </c>
      <c r="F572" s="15">
        <v>-1</v>
      </c>
      <c r="G572" s="15">
        <v>-1</v>
      </c>
      <c r="H572" s="15" t="s">
        <v>2272</v>
      </c>
      <c r="I572" s="15" t="s">
        <v>66</v>
      </c>
      <c r="J572" s="15">
        <v>6.0490000000000004</v>
      </c>
      <c r="K572" s="15" t="s">
        <v>1004</v>
      </c>
      <c r="L572" s="15" t="s">
        <v>2479</v>
      </c>
      <c r="M572" s="15" t="s">
        <v>2479</v>
      </c>
      <c r="N572" s="15" t="s">
        <v>2479</v>
      </c>
      <c r="P572" s="16">
        <v>-539.4</v>
      </c>
    </row>
    <row r="573" spans="1:16" ht="30" x14ac:dyDescent="0.25">
      <c r="A573" s="15">
        <v>568</v>
      </c>
      <c r="B573" s="19">
        <v>42472.40892361111</v>
      </c>
      <c r="C573" s="19">
        <v>42450.425821759258</v>
      </c>
      <c r="D573" s="15" t="s">
        <v>96</v>
      </c>
      <c r="E573" s="15">
        <v>-0.195691153238546</v>
      </c>
      <c r="F573" s="15">
        <v>-1</v>
      </c>
      <c r="G573" s="15">
        <v>-1</v>
      </c>
      <c r="H573" s="15" t="s">
        <v>2272</v>
      </c>
      <c r="I573" s="15" t="s">
        <v>66</v>
      </c>
      <c r="J573" s="15">
        <v>5.0399885710000003</v>
      </c>
      <c r="K573" s="15" t="s">
        <v>1005</v>
      </c>
      <c r="L573" s="15" t="s">
        <v>2479</v>
      </c>
      <c r="M573" s="15" t="s">
        <v>2479</v>
      </c>
      <c r="N573" s="15" t="s">
        <v>2479</v>
      </c>
      <c r="P573" s="16">
        <v>-4954.8999999999996</v>
      </c>
    </row>
    <row r="574" spans="1:16" ht="30" x14ac:dyDescent="0.25">
      <c r="A574" s="15">
        <v>569</v>
      </c>
      <c r="B574" s="19">
        <v>42472.410011574073</v>
      </c>
      <c r="C574" s="19">
        <v>42450.426782407405</v>
      </c>
      <c r="D574" s="15" t="s">
        <v>100</v>
      </c>
      <c r="E574" s="15">
        <v>8.3459082994776501E-2</v>
      </c>
      <c r="F574" s="15">
        <v>-1</v>
      </c>
      <c r="G574" s="15">
        <v>-1</v>
      </c>
      <c r="H574" s="15" t="s">
        <v>2272</v>
      </c>
      <c r="I574" s="15" t="s">
        <v>66</v>
      </c>
      <c r="J574" s="15">
        <v>15.768000000000001</v>
      </c>
      <c r="K574" s="15" t="s">
        <v>1006</v>
      </c>
      <c r="L574" s="15" t="s">
        <v>2479</v>
      </c>
      <c r="M574" s="15" t="s">
        <v>2479</v>
      </c>
      <c r="N574" s="15" t="s">
        <v>2479</v>
      </c>
      <c r="P574" s="16">
        <v>287.60000000000002</v>
      </c>
    </row>
    <row r="575" spans="1:16" ht="30" x14ac:dyDescent="0.25">
      <c r="A575" s="15">
        <v>570</v>
      </c>
      <c r="B575" s="19">
        <v>42472.45521990741</v>
      </c>
      <c r="C575" s="19">
        <v>42450.427465277775</v>
      </c>
      <c r="D575" s="15" t="s">
        <v>109</v>
      </c>
      <c r="E575" s="15">
        <v>0.14858024691357999</v>
      </c>
      <c r="F575" s="15">
        <v>-1</v>
      </c>
      <c r="G575" s="15">
        <v>-1</v>
      </c>
      <c r="H575" s="15" t="s">
        <v>2272</v>
      </c>
      <c r="I575" s="15" t="s">
        <v>66</v>
      </c>
      <c r="J575" s="15">
        <v>6.8639346669999997</v>
      </c>
      <c r="K575" s="15" t="s">
        <v>1007</v>
      </c>
      <c r="L575" s="15" t="s">
        <v>2479</v>
      </c>
      <c r="M575" s="15" t="s">
        <v>2479</v>
      </c>
      <c r="N575" s="15" t="s">
        <v>2479</v>
      </c>
      <c r="P575" s="16">
        <v>1203.5</v>
      </c>
    </row>
    <row r="576" spans="1:16" ht="30" x14ac:dyDescent="0.25">
      <c r="A576" s="15">
        <v>571</v>
      </c>
      <c r="B576" s="19">
        <v>42472.408703703702</v>
      </c>
      <c r="C576" s="19">
        <v>42450.429131944446</v>
      </c>
      <c r="D576" s="15" t="s">
        <v>101</v>
      </c>
      <c r="E576" s="15">
        <v>5.3507424475166397E-2</v>
      </c>
      <c r="F576" s="15">
        <v>-1</v>
      </c>
      <c r="G576" s="15">
        <v>-1</v>
      </c>
      <c r="H576" s="15" t="s">
        <v>2272</v>
      </c>
      <c r="I576" s="15" t="s">
        <v>66</v>
      </c>
      <c r="J576" s="15">
        <v>18.484000000000002</v>
      </c>
      <c r="K576" s="15" t="s">
        <v>1008</v>
      </c>
      <c r="L576" s="15" t="s">
        <v>2479</v>
      </c>
      <c r="M576" s="15" t="s">
        <v>2479</v>
      </c>
      <c r="N576" s="15" t="s">
        <v>2479</v>
      </c>
      <c r="P576" s="16">
        <v>836</v>
      </c>
    </row>
    <row r="577" spans="1:16" ht="30" x14ac:dyDescent="0.25">
      <c r="A577" s="15">
        <v>572</v>
      </c>
      <c r="B577" s="19">
        <v>42472.410011574073</v>
      </c>
      <c r="C577" s="19">
        <v>42450.430324074077</v>
      </c>
      <c r="D577" s="15" t="s">
        <v>100</v>
      </c>
      <c r="E577" s="15">
        <v>8.01762633948324E-2</v>
      </c>
      <c r="F577" s="15">
        <v>-1</v>
      </c>
      <c r="G577" s="15">
        <v>-1</v>
      </c>
      <c r="H577" s="15" t="s">
        <v>2272</v>
      </c>
      <c r="I577" s="15" t="s">
        <v>66</v>
      </c>
      <c r="J577" s="15">
        <v>15.768000000000001</v>
      </c>
      <c r="K577" s="15" t="s">
        <v>1006</v>
      </c>
      <c r="L577" s="15" t="s">
        <v>2479</v>
      </c>
      <c r="M577" s="15" t="s">
        <v>2479</v>
      </c>
      <c r="N577" s="15" t="s">
        <v>2479</v>
      </c>
      <c r="P577" s="16">
        <v>1237.5999999999999</v>
      </c>
    </row>
    <row r="578" spans="1:16" ht="30" x14ac:dyDescent="0.25">
      <c r="A578" s="15">
        <v>573</v>
      </c>
      <c r="B578" s="19">
        <v>42502.448657407411</v>
      </c>
      <c r="C578" s="19">
        <v>42450.440347222226</v>
      </c>
      <c r="D578" s="15" t="s">
        <v>108</v>
      </c>
      <c r="E578" s="15">
        <v>-0.106066977349084</v>
      </c>
      <c r="F578" s="15">
        <v>-1</v>
      </c>
      <c r="G578" s="15">
        <v>-1</v>
      </c>
      <c r="H578" s="15" t="s">
        <v>2272</v>
      </c>
      <c r="I578" s="15" t="s">
        <v>65</v>
      </c>
      <c r="J578" s="15">
        <v>82.49</v>
      </c>
      <c r="K578" s="15" t="s">
        <v>1009</v>
      </c>
      <c r="L578" s="15" t="s">
        <v>2479</v>
      </c>
      <c r="M578" s="15" t="s">
        <v>2479</v>
      </c>
      <c r="N578" s="15" t="s">
        <v>2479</v>
      </c>
      <c r="P578" s="16">
        <v>-1957.36</v>
      </c>
    </row>
    <row r="579" spans="1:16" ht="30" x14ac:dyDescent="0.25">
      <c r="A579" s="15">
        <v>574</v>
      </c>
      <c r="B579" s="19">
        <v>42472.423831018517</v>
      </c>
      <c r="C579" s="19">
        <v>42450.440752314818</v>
      </c>
      <c r="D579" s="15" t="s">
        <v>122</v>
      </c>
      <c r="E579" s="15">
        <v>3.6601719649759397E-2</v>
      </c>
      <c r="F579" s="15">
        <v>-1</v>
      </c>
      <c r="G579" s="15">
        <v>-1</v>
      </c>
      <c r="H579" s="15" t="s">
        <v>2272</v>
      </c>
      <c r="I579" s="15" t="s">
        <v>65</v>
      </c>
      <c r="J579" s="15">
        <v>262.83999999999997</v>
      </c>
      <c r="K579" s="15" t="s">
        <v>1010</v>
      </c>
      <c r="L579" s="15" t="s">
        <v>2479</v>
      </c>
      <c r="M579" s="15" t="s">
        <v>2479</v>
      </c>
      <c r="N579" s="15" t="s">
        <v>2479</v>
      </c>
      <c r="P579" s="16">
        <v>649.6</v>
      </c>
    </row>
    <row r="580" spans="1:16" ht="30" x14ac:dyDescent="0.25">
      <c r="A580" s="15">
        <v>575</v>
      </c>
      <c r="B580" s="19">
        <v>42472.448981481481</v>
      </c>
      <c r="C580" s="19">
        <v>42450.441377314812</v>
      </c>
      <c r="D580" s="15" t="s">
        <v>91</v>
      </c>
      <c r="E580" s="15">
        <v>-3.2173618100996899E-2</v>
      </c>
      <c r="F580" s="15">
        <v>-1</v>
      </c>
      <c r="G580" s="15">
        <v>-1</v>
      </c>
      <c r="H580" s="15" t="s">
        <v>2272</v>
      </c>
      <c r="I580" s="15" t="s">
        <v>65</v>
      </c>
      <c r="J580" s="15">
        <v>84.411640000000006</v>
      </c>
      <c r="K580" s="15" t="s">
        <v>1011</v>
      </c>
      <c r="L580" s="15" t="s">
        <v>2479</v>
      </c>
      <c r="M580" s="15" t="s">
        <v>2479</v>
      </c>
      <c r="N580" s="15" t="s">
        <v>2479</v>
      </c>
      <c r="P580" s="16">
        <v>-1402.92</v>
      </c>
    </row>
    <row r="581" spans="1:16" ht="30" x14ac:dyDescent="0.25">
      <c r="A581" s="15">
        <v>576</v>
      </c>
      <c r="B581" s="19">
        <v>42487.42355324074</v>
      </c>
      <c r="C581" s="19">
        <v>42450.44190972222</v>
      </c>
      <c r="D581" s="15" t="s">
        <v>89</v>
      </c>
      <c r="E581" s="15">
        <v>0.10755746140651801</v>
      </c>
      <c r="F581" s="15">
        <v>-1</v>
      </c>
      <c r="G581" s="15">
        <v>-1</v>
      </c>
      <c r="H581" s="15" t="s">
        <v>2272</v>
      </c>
      <c r="I581" s="15" t="s">
        <v>65</v>
      </c>
      <c r="J581" s="15">
        <v>161.44</v>
      </c>
      <c r="K581" s="15" t="s">
        <v>1012</v>
      </c>
      <c r="L581" s="15" t="s">
        <v>2479</v>
      </c>
      <c r="M581" s="15" t="s">
        <v>2479</v>
      </c>
      <c r="N581" s="15" t="s">
        <v>2479</v>
      </c>
      <c r="P581" s="16">
        <v>1567.65</v>
      </c>
    </row>
    <row r="582" spans="1:16" ht="30" x14ac:dyDescent="0.25">
      <c r="A582" s="15">
        <v>577</v>
      </c>
      <c r="B582" s="19">
        <v>42788.415856481479</v>
      </c>
      <c r="C582" s="19">
        <v>42450.453287037039</v>
      </c>
      <c r="D582" s="15" t="s">
        <v>132</v>
      </c>
      <c r="E582" s="15">
        <v>0.15828123818050499</v>
      </c>
      <c r="F582" s="15">
        <v>-1</v>
      </c>
      <c r="G582" s="15">
        <v>-1</v>
      </c>
      <c r="H582" s="15" t="s">
        <v>2272</v>
      </c>
      <c r="I582" s="15" t="s">
        <v>65</v>
      </c>
      <c r="J582" s="15">
        <v>58.200699999999998</v>
      </c>
      <c r="K582" s="15" t="s">
        <v>1013</v>
      </c>
      <c r="L582" s="15" t="s">
        <v>2479</v>
      </c>
      <c r="M582" s="15" t="s">
        <v>2479</v>
      </c>
      <c r="N582" s="15" t="s">
        <v>2479</v>
      </c>
      <c r="P582" s="16">
        <v>1192.79</v>
      </c>
    </row>
    <row r="583" spans="1:16" ht="30" x14ac:dyDescent="0.25">
      <c r="A583" s="15">
        <v>578</v>
      </c>
      <c r="B583" s="19">
        <v>42957.50309027778</v>
      </c>
      <c r="C583" s="19">
        <v>42450.453611111108</v>
      </c>
      <c r="D583" s="15" t="s">
        <v>145</v>
      </c>
      <c r="E583" s="15">
        <v>0.37258990785880097</v>
      </c>
      <c r="F583" s="15">
        <v>-1</v>
      </c>
      <c r="G583" s="15">
        <v>-1</v>
      </c>
      <c r="H583" s="15" t="s">
        <v>2272</v>
      </c>
      <c r="I583" s="15" t="s">
        <v>65</v>
      </c>
      <c r="J583" s="15">
        <v>153.6763</v>
      </c>
      <c r="K583" s="15" t="s">
        <v>1015</v>
      </c>
      <c r="L583" s="15" t="s">
        <v>2479</v>
      </c>
      <c r="M583" s="15" t="s">
        <v>2479</v>
      </c>
      <c r="N583" s="15" t="s">
        <v>2479</v>
      </c>
      <c r="P583" s="16">
        <v>1459.77</v>
      </c>
    </row>
    <row r="584" spans="1:16" ht="30" x14ac:dyDescent="0.25">
      <c r="A584" s="15">
        <v>579</v>
      </c>
      <c r="B584" s="19">
        <v>42487.644803240742</v>
      </c>
      <c r="C584" s="19">
        <v>42450.453611111108</v>
      </c>
      <c r="D584" s="15" t="s">
        <v>145</v>
      </c>
      <c r="E584" s="15">
        <v>1.9196508333546001E-2</v>
      </c>
      <c r="F584" s="15">
        <v>-1</v>
      </c>
      <c r="G584" s="15">
        <v>-1</v>
      </c>
      <c r="H584" s="15" t="s">
        <v>2272</v>
      </c>
      <c r="I584" s="15" t="s">
        <v>65</v>
      </c>
      <c r="J584" s="15">
        <v>114.12</v>
      </c>
      <c r="K584" s="15" t="s">
        <v>1014</v>
      </c>
      <c r="L584" s="15" t="s">
        <v>2479</v>
      </c>
      <c r="M584" s="15" t="s">
        <v>2479</v>
      </c>
      <c r="N584" s="15" t="s">
        <v>2479</v>
      </c>
      <c r="P584" s="16">
        <v>75.209999999999994</v>
      </c>
    </row>
    <row r="585" spans="1:16" ht="30" x14ac:dyDescent="0.25">
      <c r="A585" s="15">
        <v>580</v>
      </c>
      <c r="B585" s="19">
        <v>42459.628865740742</v>
      </c>
      <c r="C585" s="19">
        <v>42450.453912037039</v>
      </c>
      <c r="D585" s="15" t="s">
        <v>146</v>
      </c>
      <c r="E585" s="15">
        <v>-5.8474131656137601E-2</v>
      </c>
      <c r="F585" s="15">
        <v>-1</v>
      </c>
      <c r="G585" s="15">
        <v>-1</v>
      </c>
      <c r="H585" s="15" t="s">
        <v>2272</v>
      </c>
      <c r="I585" s="15" t="s">
        <v>65</v>
      </c>
      <c r="J585" s="15">
        <v>107.36</v>
      </c>
      <c r="K585" s="15" t="s">
        <v>1016</v>
      </c>
      <c r="L585" s="15" t="s">
        <v>2479</v>
      </c>
      <c r="M585" s="15" t="s">
        <v>2479</v>
      </c>
      <c r="N585" s="15" t="s">
        <v>2479</v>
      </c>
      <c r="P585" s="16">
        <v>-466.66</v>
      </c>
    </row>
    <row r="586" spans="1:16" ht="30" x14ac:dyDescent="0.25">
      <c r="A586" s="15">
        <v>581</v>
      </c>
      <c r="B586" s="19">
        <v>42529.664895833332</v>
      </c>
      <c r="C586" s="19">
        <v>42451.429085648146</v>
      </c>
      <c r="D586" s="15" t="s">
        <v>89</v>
      </c>
      <c r="E586" s="15">
        <v>5.9286145588728599E-2</v>
      </c>
      <c r="F586" s="15">
        <v>-1</v>
      </c>
      <c r="G586" s="15">
        <v>-1</v>
      </c>
      <c r="H586" s="15" t="s">
        <v>2272</v>
      </c>
      <c r="I586" s="15" t="s">
        <v>65</v>
      </c>
      <c r="J586" s="15">
        <v>157.9007</v>
      </c>
      <c r="K586" s="15" t="s">
        <v>1017</v>
      </c>
      <c r="L586" s="15" t="s">
        <v>2479</v>
      </c>
      <c r="M586" s="15" t="s">
        <v>2479</v>
      </c>
      <c r="N586" s="15" t="s">
        <v>2479</v>
      </c>
      <c r="P586" s="16">
        <v>883.66</v>
      </c>
    </row>
    <row r="587" spans="1:16" ht="30" x14ac:dyDescent="0.25">
      <c r="A587" s="15">
        <v>582</v>
      </c>
      <c r="B587" s="19">
        <v>42472.409317129626</v>
      </c>
      <c r="C587" s="19">
        <v>42451.429861111108</v>
      </c>
      <c r="D587" s="15" t="s">
        <v>103</v>
      </c>
      <c r="E587" s="15">
        <v>-2.9383429672447E-2</v>
      </c>
      <c r="F587" s="15">
        <v>-1</v>
      </c>
      <c r="G587" s="15">
        <v>-1</v>
      </c>
      <c r="H587" s="15" t="s">
        <v>2272</v>
      </c>
      <c r="I587" s="15" t="s">
        <v>66</v>
      </c>
      <c r="J587" s="15">
        <v>36.314999999999998</v>
      </c>
      <c r="K587" s="15" t="s">
        <v>1018</v>
      </c>
      <c r="L587" s="15" t="s">
        <v>2479</v>
      </c>
      <c r="M587" s="15" t="s">
        <v>2479</v>
      </c>
      <c r="N587" s="15" t="s">
        <v>2479</v>
      </c>
      <c r="P587" s="16">
        <v>-414.8</v>
      </c>
    </row>
    <row r="588" spans="1:16" ht="30" x14ac:dyDescent="0.25">
      <c r="A588" s="15">
        <v>583</v>
      </c>
      <c r="B588" s="19">
        <v>42472.407314814816</v>
      </c>
      <c r="C588" s="19">
        <v>42453.425567129627</v>
      </c>
      <c r="D588" s="15" t="s">
        <v>139</v>
      </c>
      <c r="E588" s="15">
        <v>-0.34370184254606301</v>
      </c>
      <c r="F588" s="15">
        <v>-1</v>
      </c>
      <c r="G588" s="15">
        <v>-1</v>
      </c>
      <c r="H588" s="15" t="s">
        <v>2272</v>
      </c>
      <c r="I588" s="15" t="s">
        <v>66</v>
      </c>
      <c r="J588" s="15">
        <v>5.3399666669999997</v>
      </c>
      <c r="K588" s="15" t="s">
        <v>1019</v>
      </c>
      <c r="L588" s="15" t="s">
        <v>2479</v>
      </c>
      <c r="M588" s="15" t="s">
        <v>2479</v>
      </c>
      <c r="N588" s="15" t="s">
        <v>2479</v>
      </c>
      <c r="P588" s="16">
        <v>-2051.9</v>
      </c>
    </row>
    <row r="589" spans="1:16" ht="30" x14ac:dyDescent="0.25">
      <c r="A589" s="15">
        <v>584</v>
      </c>
      <c r="B589" s="19">
        <v>42472.45521990741</v>
      </c>
      <c r="C589" s="19">
        <v>42457.464212962965</v>
      </c>
      <c r="D589" s="15" t="s">
        <v>109</v>
      </c>
      <c r="E589" s="15">
        <v>-1.6253772330742398E-2</v>
      </c>
      <c r="F589" s="15">
        <v>-1</v>
      </c>
      <c r="G589" s="15">
        <v>-1</v>
      </c>
      <c r="H589" s="15" t="s">
        <v>2272</v>
      </c>
      <c r="I589" s="15" t="s">
        <v>66</v>
      </c>
      <c r="J589" s="15">
        <v>6.8639346669999997</v>
      </c>
      <c r="K589" s="15" t="s">
        <v>1020</v>
      </c>
      <c r="L589" s="15" t="s">
        <v>2479</v>
      </c>
      <c r="M589" s="15" t="s">
        <v>2479</v>
      </c>
      <c r="N589" s="15" t="s">
        <v>2479</v>
      </c>
      <c r="P589" s="16">
        <v>-33.5</v>
      </c>
    </row>
    <row r="590" spans="1:16" ht="30" x14ac:dyDescent="0.25">
      <c r="A590" s="15">
        <v>585</v>
      </c>
      <c r="B590" s="19">
        <v>42472.409884259258</v>
      </c>
      <c r="C590" s="19">
        <v>42458.430289351854</v>
      </c>
      <c r="D590" s="15" t="s">
        <v>112</v>
      </c>
      <c r="E590" s="15">
        <v>-4.8259071360063799E-2</v>
      </c>
      <c r="F590" s="15">
        <v>-1</v>
      </c>
      <c r="G590" s="15">
        <v>-1</v>
      </c>
      <c r="H590" s="15" t="s">
        <v>2272</v>
      </c>
      <c r="I590" s="15" t="s">
        <v>66</v>
      </c>
      <c r="J590" s="15">
        <v>18.109000000000002</v>
      </c>
      <c r="K590" s="15" t="s">
        <v>1021</v>
      </c>
      <c r="L590" s="15" t="s">
        <v>2479</v>
      </c>
      <c r="M590" s="15" t="s">
        <v>2479</v>
      </c>
      <c r="N590" s="15" t="s">
        <v>2479</v>
      </c>
      <c r="P590" s="16">
        <v>-333.6</v>
      </c>
    </row>
    <row r="591" spans="1:16" ht="30" x14ac:dyDescent="0.25">
      <c r="A591" s="15">
        <v>586</v>
      </c>
      <c r="B591" s="19">
        <v>42472.409317129626</v>
      </c>
      <c r="C591" s="19">
        <v>42458.458240740743</v>
      </c>
      <c r="D591" s="15" t="s">
        <v>103</v>
      </c>
      <c r="E591" s="15">
        <v>-0.13360787005261901</v>
      </c>
      <c r="F591" s="15">
        <v>-1</v>
      </c>
      <c r="G591" s="15">
        <v>-1</v>
      </c>
      <c r="H591" s="15" t="s">
        <v>2272</v>
      </c>
      <c r="I591" s="15" t="s">
        <v>66</v>
      </c>
      <c r="J591" s="15">
        <v>36.314999999999998</v>
      </c>
      <c r="K591" s="15" t="s">
        <v>1022</v>
      </c>
      <c r="L591" s="15" t="s">
        <v>2479</v>
      </c>
      <c r="M591" s="15" t="s">
        <v>2479</v>
      </c>
      <c r="N591" s="15" t="s">
        <v>2479</v>
      </c>
      <c r="P591" s="16">
        <v>-1284.8</v>
      </c>
    </row>
    <row r="592" spans="1:16" ht="30" x14ac:dyDescent="0.25">
      <c r="A592" s="15">
        <v>587</v>
      </c>
      <c r="B592" s="19">
        <v>42472.407314814816</v>
      </c>
      <c r="C592" s="19">
        <v>42458.459027777775</v>
      </c>
      <c r="D592" s="15" t="s">
        <v>139</v>
      </c>
      <c r="E592" s="15">
        <v>-0.38241282441174101</v>
      </c>
      <c r="F592" s="15">
        <v>-1</v>
      </c>
      <c r="G592" s="15">
        <v>-1</v>
      </c>
      <c r="H592" s="15" t="s">
        <v>2272</v>
      </c>
      <c r="I592" s="15" t="s">
        <v>66</v>
      </c>
      <c r="J592" s="15">
        <v>5.3399666669999997</v>
      </c>
      <c r="K592" s="15" t="s">
        <v>1023</v>
      </c>
      <c r="L592" s="15" t="s">
        <v>2479</v>
      </c>
      <c r="M592" s="15" t="s">
        <v>2479</v>
      </c>
      <c r="N592" s="15" t="s">
        <v>2479</v>
      </c>
      <c r="P592" s="16">
        <v>-741.9</v>
      </c>
    </row>
    <row r="593" spans="1:16" ht="30" x14ac:dyDescent="0.25">
      <c r="A593" s="15">
        <v>588</v>
      </c>
      <c r="B593" s="19">
        <v>42472.409479166665</v>
      </c>
      <c r="C593" s="19">
        <v>42458.460185185184</v>
      </c>
      <c r="D593" s="15" t="s">
        <v>98</v>
      </c>
      <c r="E593" s="15">
        <v>-8.8215488215488205E-3</v>
      </c>
      <c r="F593" s="15">
        <v>-1</v>
      </c>
      <c r="G593" s="15">
        <v>-1</v>
      </c>
      <c r="H593" s="15" t="s">
        <v>2272</v>
      </c>
      <c r="I593" s="15" t="s">
        <v>66</v>
      </c>
      <c r="J593" s="15">
        <v>9.9689999999999994</v>
      </c>
      <c r="K593" s="15" t="s">
        <v>1024</v>
      </c>
      <c r="L593" s="15" t="s">
        <v>2479</v>
      </c>
      <c r="M593" s="15" t="s">
        <v>2479</v>
      </c>
      <c r="N593" s="15" t="s">
        <v>2479</v>
      </c>
      <c r="P593" s="16">
        <v>-26.2</v>
      </c>
    </row>
    <row r="594" spans="1:16" ht="30" x14ac:dyDescent="0.25">
      <c r="A594" s="15">
        <v>589</v>
      </c>
      <c r="B594" s="19">
        <v>42472.409317129626</v>
      </c>
      <c r="C594" s="19">
        <v>42467.523946759262</v>
      </c>
      <c r="D594" s="15" t="s">
        <v>103</v>
      </c>
      <c r="E594" s="15">
        <v>-6.6411313795414401E-2</v>
      </c>
      <c r="F594" s="15">
        <v>-1</v>
      </c>
      <c r="G594" s="15">
        <v>-1</v>
      </c>
      <c r="H594" s="15" t="s">
        <v>2272</v>
      </c>
      <c r="I594" s="15" t="s">
        <v>66</v>
      </c>
      <c r="J594" s="15">
        <v>36.314999999999998</v>
      </c>
      <c r="K594" s="15" t="s">
        <v>1025</v>
      </c>
      <c r="L594" s="15" t="s">
        <v>2479</v>
      </c>
      <c r="M594" s="15" t="s">
        <v>2479</v>
      </c>
      <c r="N594" s="15" t="s">
        <v>2479</v>
      </c>
      <c r="P594" s="16">
        <v>-678.8</v>
      </c>
    </row>
    <row r="595" spans="1:16" ht="30" x14ac:dyDescent="0.25">
      <c r="A595" s="15">
        <v>590</v>
      </c>
      <c r="B595" s="19">
        <v>42472.40892361111</v>
      </c>
      <c r="C595" s="19">
        <v>42467.52416666667</v>
      </c>
      <c r="D595" s="15" t="s">
        <v>96</v>
      </c>
      <c r="E595" s="15">
        <v>-0.27184208152506101</v>
      </c>
      <c r="F595" s="15">
        <v>-1</v>
      </c>
      <c r="G595" s="15">
        <v>-1</v>
      </c>
      <c r="H595" s="15" t="s">
        <v>2272</v>
      </c>
      <c r="I595" s="15" t="s">
        <v>66</v>
      </c>
      <c r="J595" s="15">
        <v>5.0399885710000003</v>
      </c>
      <c r="K595" s="15" t="s">
        <v>1026</v>
      </c>
      <c r="L595" s="15" t="s">
        <v>2479</v>
      </c>
      <c r="M595" s="15" t="s">
        <v>2479</v>
      </c>
      <c r="N595" s="15" t="s">
        <v>2479</v>
      </c>
      <c r="P595" s="16">
        <v>-1084.9000000000001</v>
      </c>
    </row>
    <row r="596" spans="1:16" ht="30" x14ac:dyDescent="0.25">
      <c r="A596" s="15">
        <v>591</v>
      </c>
      <c r="B596" s="19">
        <v>42472.40792824074</v>
      </c>
      <c r="C596" s="19">
        <v>42467.524733796294</v>
      </c>
      <c r="D596" s="15" t="s">
        <v>83</v>
      </c>
      <c r="E596" s="15">
        <v>-0.24238896848137501</v>
      </c>
      <c r="F596" s="15">
        <v>-1</v>
      </c>
      <c r="G596" s="15">
        <v>-1</v>
      </c>
      <c r="H596" s="15" t="s">
        <v>2272</v>
      </c>
      <c r="I596" s="15" t="s">
        <v>66</v>
      </c>
      <c r="J596" s="15">
        <v>8.65</v>
      </c>
      <c r="K596" s="15" t="s">
        <v>1027</v>
      </c>
      <c r="L596" s="15" t="s">
        <v>2479</v>
      </c>
      <c r="M596" s="15" t="s">
        <v>2479</v>
      </c>
      <c r="N596" s="15" t="s">
        <v>2479</v>
      </c>
      <c r="P596" s="16">
        <v>-1353.5</v>
      </c>
    </row>
    <row r="597" spans="1:16" ht="30" x14ac:dyDescent="0.25">
      <c r="A597" s="15">
        <v>592</v>
      </c>
      <c r="B597" s="19">
        <v>42472.408703703702</v>
      </c>
      <c r="C597" s="19">
        <v>42467.525104166663</v>
      </c>
      <c r="D597" s="15" t="s">
        <v>101</v>
      </c>
      <c r="E597" s="15">
        <v>-8.4398077599343493E-2</v>
      </c>
      <c r="F597" s="15">
        <v>-1</v>
      </c>
      <c r="G597" s="15">
        <v>-1</v>
      </c>
      <c r="H597" s="15" t="s">
        <v>2272</v>
      </c>
      <c r="I597" s="15" t="s">
        <v>66</v>
      </c>
      <c r="J597" s="15">
        <v>18.484000000000002</v>
      </c>
      <c r="K597" s="15" t="s">
        <v>1028</v>
      </c>
      <c r="L597" s="15" t="s">
        <v>2479</v>
      </c>
      <c r="M597" s="15" t="s">
        <v>2479</v>
      </c>
      <c r="N597" s="15" t="s">
        <v>2479</v>
      </c>
      <c r="P597" s="16">
        <v>-288</v>
      </c>
    </row>
    <row r="598" spans="1:16" ht="30" x14ac:dyDescent="0.25">
      <c r="A598" s="15">
        <v>593</v>
      </c>
      <c r="B598" s="19">
        <v>42472.408541666664</v>
      </c>
      <c r="C598" s="19">
        <v>42467.525370370371</v>
      </c>
      <c r="D598" s="15" t="s">
        <v>120</v>
      </c>
      <c r="E598" s="15">
        <v>-0.15660800218427501</v>
      </c>
      <c r="F598" s="15">
        <v>-1</v>
      </c>
      <c r="G598" s="15">
        <v>-1</v>
      </c>
      <c r="H598" s="15" t="s">
        <v>2272</v>
      </c>
      <c r="I598" s="15" t="s">
        <v>66</v>
      </c>
      <c r="J598" s="15">
        <v>10.149425000000001</v>
      </c>
      <c r="K598" s="15" t="s">
        <v>1029</v>
      </c>
      <c r="L598" s="15" t="s">
        <v>2479</v>
      </c>
      <c r="M598" s="15" t="s">
        <v>2479</v>
      </c>
      <c r="N598" s="15" t="s">
        <v>2479</v>
      </c>
      <c r="P598" s="16">
        <v>-688.3</v>
      </c>
    </row>
    <row r="599" spans="1:16" ht="30" x14ac:dyDescent="0.25">
      <c r="A599" s="15">
        <v>594</v>
      </c>
      <c r="B599" s="19">
        <v>42472.409479166665</v>
      </c>
      <c r="C599" s="19">
        <v>42467.525567129633</v>
      </c>
      <c r="D599" s="15" t="s">
        <v>98</v>
      </c>
      <c r="E599" s="15">
        <v>-8.7943849558646703E-2</v>
      </c>
      <c r="F599" s="15">
        <v>-1</v>
      </c>
      <c r="G599" s="15">
        <v>-1</v>
      </c>
      <c r="H599" s="15" t="s">
        <v>2272</v>
      </c>
      <c r="I599" s="15" t="s">
        <v>66</v>
      </c>
      <c r="J599" s="15">
        <v>9.9689999999999994</v>
      </c>
      <c r="K599" s="15" t="s">
        <v>1030</v>
      </c>
      <c r="L599" s="15" t="s">
        <v>2479</v>
      </c>
      <c r="M599" s="15" t="s">
        <v>2479</v>
      </c>
      <c r="N599" s="15" t="s">
        <v>2479</v>
      </c>
      <c r="P599" s="16">
        <v>-242.2</v>
      </c>
    </row>
    <row r="600" spans="1:16" ht="30" x14ac:dyDescent="0.25">
      <c r="A600" s="15">
        <v>595</v>
      </c>
      <c r="B600" s="19">
        <v>42472.45521990741</v>
      </c>
      <c r="C600" s="19">
        <v>42467.525787037041</v>
      </c>
      <c r="D600" s="15" t="s">
        <v>109</v>
      </c>
      <c r="E600" s="15">
        <v>-2.5250663521085199E-2</v>
      </c>
      <c r="F600" s="15">
        <v>-1</v>
      </c>
      <c r="G600" s="15">
        <v>-1</v>
      </c>
      <c r="H600" s="15" t="s">
        <v>2272</v>
      </c>
      <c r="I600" s="15" t="s">
        <v>66</v>
      </c>
      <c r="J600" s="15">
        <v>6.8639346669999997</v>
      </c>
      <c r="K600" s="15" t="s">
        <v>1031</v>
      </c>
      <c r="L600" s="15" t="s">
        <v>2479</v>
      </c>
      <c r="M600" s="15" t="s">
        <v>2479</v>
      </c>
      <c r="N600" s="15" t="s">
        <v>2479</v>
      </c>
      <c r="P600" s="16">
        <v>-68.5</v>
      </c>
    </row>
    <row r="601" spans="1:16" ht="30" x14ac:dyDescent="0.25">
      <c r="A601" s="15">
        <v>596</v>
      </c>
      <c r="B601" s="19">
        <v>42472.413726851853</v>
      </c>
      <c r="C601" s="19">
        <v>42467.526076388887</v>
      </c>
      <c r="D601" s="15" t="s">
        <v>133</v>
      </c>
      <c r="E601" s="15">
        <v>-5.5842351369405401E-2</v>
      </c>
      <c r="F601" s="15">
        <v>-1</v>
      </c>
      <c r="G601" s="15">
        <v>-1</v>
      </c>
      <c r="H601" s="15" t="s">
        <v>2272</v>
      </c>
      <c r="I601" s="15" t="s">
        <v>66</v>
      </c>
      <c r="J601" s="15">
        <v>15.799899999999999</v>
      </c>
      <c r="K601" s="15" t="s">
        <v>1032</v>
      </c>
      <c r="L601" s="15" t="s">
        <v>2479</v>
      </c>
      <c r="M601" s="15" t="s">
        <v>2479</v>
      </c>
      <c r="N601" s="15" t="s">
        <v>2479</v>
      </c>
      <c r="P601" s="16">
        <v>-417.98</v>
      </c>
    </row>
    <row r="602" spans="1:16" ht="30" x14ac:dyDescent="0.25">
      <c r="A602" s="15">
        <v>597</v>
      </c>
      <c r="B602" s="19">
        <v>42472.407314814816</v>
      </c>
      <c r="C602" s="19">
        <v>42467.526203703703</v>
      </c>
      <c r="D602" s="15" t="s">
        <v>139</v>
      </c>
      <c r="E602" s="15">
        <v>-0.47913797851831402</v>
      </c>
      <c r="F602" s="15">
        <v>-1</v>
      </c>
      <c r="G602" s="15">
        <v>-1</v>
      </c>
      <c r="H602" s="15" t="s">
        <v>2272</v>
      </c>
      <c r="I602" s="15" t="s">
        <v>66</v>
      </c>
      <c r="J602" s="15">
        <v>5.3399666669999997</v>
      </c>
      <c r="K602" s="15" t="s">
        <v>1033</v>
      </c>
      <c r="L602" s="15" t="s">
        <v>2479</v>
      </c>
      <c r="M602" s="15" t="s">
        <v>2479</v>
      </c>
      <c r="N602" s="15" t="s">
        <v>2479</v>
      </c>
      <c r="P602" s="16">
        <v>-695.9</v>
      </c>
    </row>
    <row r="603" spans="1:16" ht="30" x14ac:dyDescent="0.25">
      <c r="A603" s="15">
        <v>598</v>
      </c>
      <c r="B603" s="19">
        <v>42472.408113425925</v>
      </c>
      <c r="C603" s="19">
        <v>42467.526805555557</v>
      </c>
      <c r="D603" s="15" t="s">
        <v>121</v>
      </c>
      <c r="E603" s="15">
        <v>-0.19921388343393501</v>
      </c>
      <c r="F603" s="15">
        <v>-1</v>
      </c>
      <c r="G603" s="15">
        <v>-1</v>
      </c>
      <c r="H603" s="15" t="s">
        <v>2272</v>
      </c>
      <c r="I603" s="15" t="s">
        <v>66</v>
      </c>
      <c r="J603" s="15">
        <v>13.229900000000001</v>
      </c>
      <c r="K603" s="15" t="s">
        <v>1034</v>
      </c>
      <c r="L603" s="15" t="s">
        <v>2479</v>
      </c>
      <c r="M603" s="15" t="s">
        <v>2479</v>
      </c>
      <c r="N603" s="15" t="s">
        <v>2479</v>
      </c>
      <c r="P603" s="16">
        <v>-330.2</v>
      </c>
    </row>
    <row r="604" spans="1:16" ht="30" x14ac:dyDescent="0.25">
      <c r="A604" s="15">
        <v>599</v>
      </c>
      <c r="B604" s="19">
        <v>42472.40828703704</v>
      </c>
      <c r="C604" s="19">
        <v>42467.527337962965</v>
      </c>
      <c r="D604" s="15" t="s">
        <v>142</v>
      </c>
      <c r="E604" s="15">
        <v>-0.131485614435736</v>
      </c>
      <c r="F604" s="15">
        <v>-1</v>
      </c>
      <c r="G604" s="15">
        <v>-1</v>
      </c>
      <c r="H604" s="15" t="s">
        <v>2272</v>
      </c>
      <c r="I604" s="15" t="s">
        <v>66</v>
      </c>
      <c r="J604" s="15">
        <v>6.5189000000000004</v>
      </c>
      <c r="K604" s="15" t="s">
        <v>1035</v>
      </c>
      <c r="L604" s="15" t="s">
        <v>2479</v>
      </c>
      <c r="M604" s="15" t="s">
        <v>2479</v>
      </c>
      <c r="N604" s="15" t="s">
        <v>2479</v>
      </c>
      <c r="P604" s="16">
        <v>-228</v>
      </c>
    </row>
    <row r="605" spans="1:16" ht="30" x14ac:dyDescent="0.25">
      <c r="A605" s="15">
        <v>600</v>
      </c>
      <c r="B605" s="19">
        <v>42472.409131944441</v>
      </c>
      <c r="C605" s="19">
        <v>42467.528182870374</v>
      </c>
      <c r="D605" s="15" t="s">
        <v>74</v>
      </c>
      <c r="E605" s="15">
        <v>-0.15424588086185001</v>
      </c>
      <c r="F605" s="15">
        <v>-1</v>
      </c>
      <c r="G605" s="15">
        <v>-1</v>
      </c>
      <c r="H605" s="15" t="s">
        <v>2272</v>
      </c>
      <c r="I605" s="15" t="s">
        <v>66</v>
      </c>
      <c r="J605" s="15">
        <v>6.0490000000000004</v>
      </c>
      <c r="K605" s="15" t="s">
        <v>1036</v>
      </c>
      <c r="L605" s="15" t="s">
        <v>2479</v>
      </c>
      <c r="M605" s="15" t="s">
        <v>2479</v>
      </c>
      <c r="N605" s="15" t="s">
        <v>2479</v>
      </c>
      <c r="P605" s="16">
        <v>-243.4</v>
      </c>
    </row>
    <row r="606" spans="1:16" ht="30" x14ac:dyDescent="0.25">
      <c r="A606" s="15">
        <v>601</v>
      </c>
      <c r="B606" s="19">
        <v>42472.40960648148</v>
      </c>
      <c r="C606" s="19">
        <v>42467.528449074074</v>
      </c>
      <c r="D606" s="15" t="s">
        <v>141</v>
      </c>
      <c r="E606" s="15">
        <v>-6.0584795321637401E-2</v>
      </c>
      <c r="F606" s="15">
        <v>-1</v>
      </c>
      <c r="G606" s="15">
        <v>-1</v>
      </c>
      <c r="H606" s="15" t="s">
        <v>2272</v>
      </c>
      <c r="I606" s="15" t="s">
        <v>66</v>
      </c>
      <c r="J606" s="15">
        <v>9.0388999999999999</v>
      </c>
      <c r="K606" s="15" t="s">
        <v>1037</v>
      </c>
      <c r="L606" s="15" t="s">
        <v>2479</v>
      </c>
      <c r="M606" s="15" t="s">
        <v>2479</v>
      </c>
      <c r="N606" s="15" t="s">
        <v>2479</v>
      </c>
      <c r="P606" s="16">
        <v>-103.6</v>
      </c>
    </row>
    <row r="607" spans="1:16" ht="30" x14ac:dyDescent="0.25">
      <c r="A607" s="15">
        <v>602</v>
      </c>
      <c r="B607" s="19">
        <v>42472.45521990741</v>
      </c>
      <c r="C607" s="19">
        <v>42467.545057870368</v>
      </c>
      <c r="D607" s="15" t="s">
        <v>109</v>
      </c>
      <c r="E607" s="15">
        <v>-2.1538973524626501E-2</v>
      </c>
      <c r="F607" s="15">
        <v>-1</v>
      </c>
      <c r="G607" s="15">
        <v>-1</v>
      </c>
      <c r="H607" s="15" t="s">
        <v>2272</v>
      </c>
      <c r="I607" s="15" t="s">
        <v>66</v>
      </c>
      <c r="J607" s="15">
        <v>6.8639346669999997</v>
      </c>
      <c r="K607" s="15" t="s">
        <v>1031</v>
      </c>
      <c r="L607" s="15" t="s">
        <v>2479</v>
      </c>
      <c r="M607" s="15" t="s">
        <v>2479</v>
      </c>
      <c r="N607" s="15" t="s">
        <v>2479</v>
      </c>
      <c r="P607" s="16">
        <v>-116.5</v>
      </c>
    </row>
    <row r="608" spans="1:16" ht="30" x14ac:dyDescent="0.25">
      <c r="A608" s="15">
        <v>603</v>
      </c>
      <c r="B608" s="19">
        <v>42472.40960648148</v>
      </c>
      <c r="C608" s="19">
        <v>42467.579039351855</v>
      </c>
      <c r="D608" s="15" t="s">
        <v>141</v>
      </c>
      <c r="E608" s="15">
        <v>-7.4964370546318299E-2</v>
      </c>
      <c r="F608" s="15">
        <v>-1</v>
      </c>
      <c r="G608" s="15">
        <v>-1</v>
      </c>
      <c r="H608" s="15" t="s">
        <v>2272</v>
      </c>
      <c r="I608" s="15" t="s">
        <v>66</v>
      </c>
      <c r="J608" s="15">
        <v>9.0388999999999999</v>
      </c>
      <c r="K608" s="15" t="s">
        <v>1037</v>
      </c>
      <c r="L608" s="15" t="s">
        <v>2479</v>
      </c>
      <c r="M608" s="15" t="s">
        <v>2479</v>
      </c>
      <c r="N608" s="15" t="s">
        <v>2479</v>
      </c>
      <c r="P608" s="16">
        <v>-315.60000000000002</v>
      </c>
    </row>
    <row r="609" spans="1:16" ht="30" x14ac:dyDescent="0.25">
      <c r="A609" s="15">
        <v>604</v>
      </c>
      <c r="B609" s="19">
        <v>42472.45521990741</v>
      </c>
      <c r="C609" s="19">
        <v>42472.436481481483</v>
      </c>
      <c r="D609" s="15" t="s">
        <v>109</v>
      </c>
      <c r="E609" s="15">
        <v>-3.5319467865842197E-2</v>
      </c>
      <c r="F609" s="15">
        <v>-1</v>
      </c>
      <c r="G609" s="15">
        <v>-1</v>
      </c>
      <c r="H609" s="15" t="s">
        <v>2272</v>
      </c>
      <c r="I609" s="15" t="s">
        <v>66</v>
      </c>
      <c r="J609" s="15">
        <v>6.8639346669999997</v>
      </c>
      <c r="K609" s="15" t="s">
        <v>1038</v>
      </c>
      <c r="L609" s="15" t="s">
        <v>2479</v>
      </c>
      <c r="M609" s="15" t="s">
        <v>2479</v>
      </c>
      <c r="N609" s="15" t="s">
        <v>2479</v>
      </c>
      <c r="P609" s="16">
        <v>-188.5</v>
      </c>
    </row>
    <row r="610" spans="1:16" ht="30" x14ac:dyDescent="0.25">
      <c r="A610" s="15">
        <v>605</v>
      </c>
      <c r="B610" s="19">
        <v>42472.45521990741</v>
      </c>
      <c r="C610" s="19">
        <v>42472.436597222222</v>
      </c>
      <c r="D610" s="15" t="s">
        <v>109</v>
      </c>
      <c r="E610" s="15">
        <v>-3.28820656164008E-2</v>
      </c>
      <c r="F610" s="15">
        <v>-1</v>
      </c>
      <c r="G610" s="15">
        <v>-1</v>
      </c>
      <c r="H610" s="15" t="s">
        <v>2272</v>
      </c>
      <c r="I610" s="15" t="s">
        <v>66</v>
      </c>
      <c r="J610" s="15">
        <v>6.8639346669999997</v>
      </c>
      <c r="K610" s="15" t="s">
        <v>1038</v>
      </c>
      <c r="L610" s="15" t="s">
        <v>2479</v>
      </c>
      <c r="M610" s="15" t="s">
        <v>2479</v>
      </c>
      <c r="N610" s="15" t="s">
        <v>2479</v>
      </c>
      <c r="P610" s="16">
        <v>-918.5</v>
      </c>
    </row>
    <row r="611" spans="1:16" ht="30" x14ac:dyDescent="0.25">
      <c r="A611" s="15">
        <v>606</v>
      </c>
      <c r="B611" s="19">
        <v>42957.514236111114</v>
      </c>
      <c r="C611" s="19">
        <v>42472.54488425926</v>
      </c>
      <c r="D611" s="15" t="s">
        <v>143</v>
      </c>
      <c r="E611" s="15">
        <v>0.21676378895305201</v>
      </c>
      <c r="F611" s="15">
        <v>-1</v>
      </c>
      <c r="G611" s="15">
        <v>-1</v>
      </c>
      <c r="H611" s="15" t="s">
        <v>2272</v>
      </c>
      <c r="I611" s="15" t="s">
        <v>65</v>
      </c>
      <c r="J611" s="15">
        <v>925.15</v>
      </c>
      <c r="K611" s="15" t="s">
        <v>1039</v>
      </c>
      <c r="L611" s="15" t="s">
        <v>2479</v>
      </c>
      <c r="M611" s="15" t="s">
        <v>2479</v>
      </c>
      <c r="N611" s="15" t="s">
        <v>2479</v>
      </c>
      <c r="P611" s="16">
        <v>1647.86</v>
      </c>
    </row>
    <row r="612" spans="1:16" ht="30" x14ac:dyDescent="0.25">
      <c r="A612" s="15">
        <v>607</v>
      </c>
      <c r="B612" s="19">
        <v>43353.661886574075</v>
      </c>
      <c r="C612" s="19">
        <v>42472.544988425929</v>
      </c>
      <c r="D612" s="15" t="s">
        <v>144</v>
      </c>
      <c r="E612" s="15">
        <v>2.2271370013663399</v>
      </c>
      <c r="F612" s="15">
        <v>-1</v>
      </c>
      <c r="G612" s="15">
        <v>-1</v>
      </c>
      <c r="H612" s="15" t="s">
        <v>2272</v>
      </c>
      <c r="I612" s="15" t="s">
        <v>65</v>
      </c>
      <c r="J612" s="15">
        <v>1937.01</v>
      </c>
      <c r="K612" s="15" t="s">
        <v>1040</v>
      </c>
      <c r="L612" s="15" t="s">
        <v>2479</v>
      </c>
      <c r="M612" s="15" t="s">
        <v>2479</v>
      </c>
      <c r="N612" s="15" t="s">
        <v>2479</v>
      </c>
      <c r="P612" s="16">
        <v>6682.97</v>
      </c>
    </row>
    <row r="613" spans="1:16" ht="30" x14ac:dyDescent="0.25">
      <c r="A613" s="15">
        <v>608</v>
      </c>
      <c r="B613" s="19">
        <v>42957.505127314813</v>
      </c>
      <c r="C613" s="19">
        <v>42472.544988425929</v>
      </c>
      <c r="D613" s="15" t="s">
        <v>144</v>
      </c>
      <c r="E613" s="15">
        <v>0.60062318792281799</v>
      </c>
      <c r="F613" s="15">
        <v>-1</v>
      </c>
      <c r="G613" s="15">
        <v>-1</v>
      </c>
      <c r="H613" s="15" t="s">
        <v>2272</v>
      </c>
      <c r="I613" s="15" t="s">
        <v>65</v>
      </c>
      <c r="J613" s="15">
        <v>960.82</v>
      </c>
      <c r="K613" s="15" t="s">
        <v>1041</v>
      </c>
      <c r="L613" s="15" t="s">
        <v>2479</v>
      </c>
      <c r="M613" s="15" t="s">
        <v>2479</v>
      </c>
      <c r="N613" s="15" t="s">
        <v>2479</v>
      </c>
      <c r="P613" s="16">
        <v>1802.29</v>
      </c>
    </row>
    <row r="614" spans="1:16" ht="30" x14ac:dyDescent="0.25">
      <c r="A614" s="15">
        <v>609</v>
      </c>
      <c r="B614" s="19">
        <v>42788.415127314816</v>
      </c>
      <c r="C614" s="19">
        <v>42472.545740740738</v>
      </c>
      <c r="D614" s="15" t="s">
        <v>147</v>
      </c>
      <c r="E614" s="15">
        <v>0.53619183560818096</v>
      </c>
      <c r="F614" s="15">
        <v>-1</v>
      </c>
      <c r="G614" s="15">
        <v>-1</v>
      </c>
      <c r="H614" s="15" t="s">
        <v>2272</v>
      </c>
      <c r="I614" s="15" t="s">
        <v>65</v>
      </c>
      <c r="J614" s="15">
        <v>90.74</v>
      </c>
      <c r="K614" s="15" t="s">
        <v>1042</v>
      </c>
      <c r="L614" s="15" t="s">
        <v>2479</v>
      </c>
      <c r="M614" s="15" t="s">
        <v>2479</v>
      </c>
      <c r="N614" s="15" t="s">
        <v>2479</v>
      </c>
      <c r="P614" s="16">
        <v>3166.69</v>
      </c>
    </row>
    <row r="615" spans="1:16" ht="30" x14ac:dyDescent="0.25">
      <c r="A615" s="15">
        <v>610</v>
      </c>
      <c r="B615" s="19">
        <v>42640.656770833331</v>
      </c>
      <c r="C615" s="19">
        <v>42472.545856481483</v>
      </c>
      <c r="D615" s="15" t="s">
        <v>148</v>
      </c>
      <c r="E615" s="15">
        <v>4.3546793099565901E-3</v>
      </c>
      <c r="F615" s="15">
        <v>-1</v>
      </c>
      <c r="G615" s="15">
        <v>-1</v>
      </c>
      <c r="H615" s="15" t="s">
        <v>2272</v>
      </c>
      <c r="I615" s="15" t="s">
        <v>65</v>
      </c>
      <c r="J615" s="15">
        <v>80.3</v>
      </c>
      <c r="K615" s="15" t="s">
        <v>1043</v>
      </c>
      <c r="L615" s="15" t="s">
        <v>2479</v>
      </c>
      <c r="M615" s="15" t="s">
        <v>2479</v>
      </c>
      <c r="N615" s="15" t="s">
        <v>2479</v>
      </c>
      <c r="P615" s="16">
        <v>34.81</v>
      </c>
    </row>
    <row r="616" spans="1:16" ht="30" x14ac:dyDescent="0.25">
      <c r="A616" s="15">
        <v>611</v>
      </c>
      <c r="B616" s="19">
        <v>43481.664861111109</v>
      </c>
      <c r="C616" s="19">
        <v>42472.551412037035</v>
      </c>
      <c r="D616" s="15" t="s">
        <v>130</v>
      </c>
      <c r="E616" s="15">
        <v>7.8670380699641301E-2</v>
      </c>
      <c r="F616" s="15">
        <v>-1</v>
      </c>
      <c r="G616" s="15">
        <v>-1</v>
      </c>
      <c r="H616" s="15" t="s">
        <v>2272</v>
      </c>
      <c r="I616" s="15" t="s">
        <v>65</v>
      </c>
      <c r="J616" s="15">
        <v>63.881599999999999</v>
      </c>
      <c r="K616" s="15" t="s">
        <v>1045</v>
      </c>
      <c r="L616" s="15" t="s">
        <v>2479</v>
      </c>
      <c r="M616" s="15" t="s">
        <v>2479</v>
      </c>
      <c r="N616" s="15" t="s">
        <v>2479</v>
      </c>
      <c r="P616" s="16">
        <v>232.86</v>
      </c>
    </row>
    <row r="617" spans="1:16" ht="30" x14ac:dyDescent="0.25">
      <c r="A617" s="15">
        <v>612</v>
      </c>
      <c r="B617" s="19">
        <v>42957.598483796297</v>
      </c>
      <c r="C617" s="19">
        <v>42472.551412037035</v>
      </c>
      <c r="D617" s="15" t="s">
        <v>130</v>
      </c>
      <c r="E617" s="15">
        <v>-9.7829520480954807E-2</v>
      </c>
      <c r="F617" s="15">
        <v>-1</v>
      </c>
      <c r="G617" s="15">
        <v>-1</v>
      </c>
      <c r="H617" s="15" t="s">
        <v>2272</v>
      </c>
      <c r="I617" s="15" t="s">
        <v>65</v>
      </c>
      <c r="J617" s="15">
        <v>53.43</v>
      </c>
      <c r="K617" s="15" t="s">
        <v>1044</v>
      </c>
      <c r="L617" s="15" t="s">
        <v>2479</v>
      </c>
      <c r="M617" s="15" t="s">
        <v>2479</v>
      </c>
      <c r="N617" s="15" t="s">
        <v>2479</v>
      </c>
      <c r="P617" s="16">
        <v>-289.57</v>
      </c>
    </row>
    <row r="618" spans="1:16" ht="30" x14ac:dyDescent="0.25">
      <c r="A618" s="15">
        <v>613</v>
      </c>
      <c r="B618" s="19">
        <v>42957.485115740739</v>
      </c>
      <c r="C618" s="19">
        <v>42472.612523148149</v>
      </c>
      <c r="D618" s="15" t="s">
        <v>97</v>
      </c>
      <c r="E618" s="15">
        <v>8.2818559420460999E-2</v>
      </c>
      <c r="F618" s="15">
        <v>-1</v>
      </c>
      <c r="G618" s="15">
        <v>-1</v>
      </c>
      <c r="H618" s="15" t="s">
        <v>2272</v>
      </c>
      <c r="I618" s="15" t="s">
        <v>65</v>
      </c>
      <c r="J618" s="15">
        <v>366.8</v>
      </c>
      <c r="K618" s="15" t="s">
        <v>1047</v>
      </c>
      <c r="L618" s="15" t="s">
        <v>2479</v>
      </c>
      <c r="M618" s="15" t="s">
        <v>2479</v>
      </c>
      <c r="N618" s="15" t="s">
        <v>2479</v>
      </c>
      <c r="P618" s="16">
        <v>420.71</v>
      </c>
    </row>
    <row r="619" spans="1:16" ht="30" x14ac:dyDescent="0.25">
      <c r="A619" s="15">
        <v>614</v>
      </c>
      <c r="B619" s="19">
        <v>42804.417939814812</v>
      </c>
      <c r="C619" s="19">
        <v>42472.612523148149</v>
      </c>
      <c r="D619" s="15" t="s">
        <v>97</v>
      </c>
      <c r="E619" s="15">
        <v>0.118771038799976</v>
      </c>
      <c r="F619" s="15">
        <v>-1</v>
      </c>
      <c r="G619" s="15">
        <v>-1</v>
      </c>
      <c r="H619" s="15" t="s">
        <v>2272</v>
      </c>
      <c r="I619" s="15" t="s">
        <v>65</v>
      </c>
      <c r="J619" s="15">
        <v>379</v>
      </c>
      <c r="K619" s="15" t="s">
        <v>1046</v>
      </c>
      <c r="L619" s="15" t="s">
        <v>2479</v>
      </c>
      <c r="M619" s="15" t="s">
        <v>2479</v>
      </c>
      <c r="N619" s="15" t="s">
        <v>2479</v>
      </c>
      <c r="P619" s="16">
        <v>402.23</v>
      </c>
    </row>
    <row r="620" spans="1:16" ht="30" x14ac:dyDescent="0.25">
      <c r="A620" s="15">
        <v>615</v>
      </c>
      <c r="B620" s="19">
        <v>42562.503113425926</v>
      </c>
      <c r="C620" s="19">
        <v>42472.613449074073</v>
      </c>
      <c r="D620" s="15" t="s">
        <v>90</v>
      </c>
      <c r="E620" s="15">
        <v>-1.39094652243927E-2</v>
      </c>
      <c r="F620" s="15">
        <v>-1</v>
      </c>
      <c r="G620" s="15">
        <v>-1</v>
      </c>
      <c r="H620" s="15" t="s">
        <v>2272</v>
      </c>
      <c r="I620" s="15" t="s">
        <v>65</v>
      </c>
      <c r="J620" s="15">
        <v>53.081099999999999</v>
      </c>
      <c r="K620" s="15" t="s">
        <v>1048</v>
      </c>
      <c r="L620" s="15" t="s">
        <v>2479</v>
      </c>
      <c r="M620" s="15" t="s">
        <v>2479</v>
      </c>
      <c r="N620" s="15" t="s">
        <v>2479</v>
      </c>
      <c r="P620" s="16">
        <v>-112.29</v>
      </c>
    </row>
    <row r="621" spans="1:16" ht="30" x14ac:dyDescent="0.25">
      <c r="A621" s="15">
        <v>616</v>
      </c>
      <c r="B621" s="19">
        <v>42502.448796296296</v>
      </c>
      <c r="C621" s="19">
        <v>42472.613645833335</v>
      </c>
      <c r="D621" s="15" t="s">
        <v>91</v>
      </c>
      <c r="E621" s="15">
        <v>-0.114500177032928</v>
      </c>
      <c r="F621" s="15">
        <v>-1</v>
      </c>
      <c r="G621" s="15">
        <v>-1</v>
      </c>
      <c r="H621" s="15" t="s">
        <v>2272</v>
      </c>
      <c r="I621" s="15" t="s">
        <v>65</v>
      </c>
      <c r="J621" s="15">
        <v>75.040000000000006</v>
      </c>
      <c r="K621" s="15" t="s">
        <v>1049</v>
      </c>
      <c r="L621" s="15" t="s">
        <v>2479</v>
      </c>
      <c r="M621" s="15" t="s">
        <v>2479</v>
      </c>
      <c r="N621" s="15" t="s">
        <v>2479</v>
      </c>
      <c r="P621" s="16">
        <v>-970.16</v>
      </c>
    </row>
    <row r="622" spans="1:16" ht="30" x14ac:dyDescent="0.25">
      <c r="A622" s="15">
        <v>617</v>
      </c>
      <c r="B622" s="19">
        <v>42502.448958333334</v>
      </c>
      <c r="C622" s="19">
        <v>42472.613807870373</v>
      </c>
      <c r="D622" s="15" t="s">
        <v>122</v>
      </c>
      <c r="E622" s="15">
        <v>-1.77689764044314E-2</v>
      </c>
      <c r="F622" s="15">
        <v>-1</v>
      </c>
      <c r="G622" s="15">
        <v>-1</v>
      </c>
      <c r="H622" s="15" t="s">
        <v>2272</v>
      </c>
      <c r="I622" s="15" t="s">
        <v>65</v>
      </c>
      <c r="J622" s="15">
        <v>262.92</v>
      </c>
      <c r="K622" s="15" t="s">
        <v>1050</v>
      </c>
      <c r="L622" s="15" t="s">
        <v>2479</v>
      </c>
      <c r="M622" s="15" t="s">
        <v>2479</v>
      </c>
      <c r="N622" s="15" t="s">
        <v>2479</v>
      </c>
      <c r="P622" s="16">
        <v>-118.89</v>
      </c>
    </row>
    <row r="623" spans="1:16" ht="30" x14ac:dyDescent="0.25">
      <c r="A623" s="15">
        <v>618</v>
      </c>
      <c r="B623" s="19">
        <v>42478.469421296293</v>
      </c>
      <c r="C623" s="19">
        <v>42474.474803240744</v>
      </c>
      <c r="D623" s="15" t="s">
        <v>103</v>
      </c>
      <c r="E623" s="15">
        <v>4.0065829010434997E-2</v>
      </c>
      <c r="F623" s="15">
        <v>-1</v>
      </c>
      <c r="G623" s="15">
        <v>-1</v>
      </c>
      <c r="H623" s="15" t="s">
        <v>2272</v>
      </c>
      <c r="I623" s="15" t="s">
        <v>66</v>
      </c>
      <c r="J623" s="15">
        <v>36.796035293999999</v>
      </c>
      <c r="K623" s="15" t="s">
        <v>1051</v>
      </c>
      <c r="L623" s="15" t="s">
        <v>2479</v>
      </c>
      <c r="M623" s="15" t="s">
        <v>2479</v>
      </c>
      <c r="N623" s="15" t="s">
        <v>2479</v>
      </c>
      <c r="P623" s="16">
        <v>2610.8000000000002</v>
      </c>
    </row>
    <row r="624" spans="1:16" ht="30" x14ac:dyDescent="0.25">
      <c r="A624" s="15">
        <v>619</v>
      </c>
      <c r="B624" s="19">
        <v>42478.47011574074</v>
      </c>
      <c r="C624" s="19">
        <v>42474.475081018521</v>
      </c>
      <c r="D624" s="15" t="s">
        <v>94</v>
      </c>
      <c r="E624" s="15">
        <v>1.2691079750949E-2</v>
      </c>
      <c r="F624" s="15">
        <v>-1</v>
      </c>
      <c r="G624" s="15">
        <v>-1</v>
      </c>
      <c r="H624" s="15" t="s">
        <v>2272</v>
      </c>
      <c r="I624" s="15" t="s">
        <v>66</v>
      </c>
      <c r="J624" s="15">
        <v>96.85</v>
      </c>
      <c r="K624" s="15" t="s">
        <v>1052</v>
      </c>
      <c r="L624" s="15" t="s">
        <v>2479</v>
      </c>
      <c r="M624" s="15" t="s">
        <v>2479</v>
      </c>
      <c r="N624" s="15" t="s">
        <v>2479</v>
      </c>
      <c r="P624" s="16">
        <v>249</v>
      </c>
    </row>
    <row r="625" spans="1:16" ht="30" x14ac:dyDescent="0.25">
      <c r="A625" s="15">
        <v>620</v>
      </c>
      <c r="B625" s="19">
        <v>42478.470312500001</v>
      </c>
      <c r="C625" s="19">
        <v>42474.475358796299</v>
      </c>
      <c r="D625" s="15" t="s">
        <v>133</v>
      </c>
      <c r="E625" s="15">
        <v>5.5377814535104403E-2</v>
      </c>
      <c r="F625" s="15">
        <v>-1</v>
      </c>
      <c r="G625" s="15">
        <v>-1</v>
      </c>
      <c r="H625" s="15" t="s">
        <v>2272</v>
      </c>
      <c r="I625" s="15" t="s">
        <v>66</v>
      </c>
      <c r="J625" s="15">
        <v>15.61904</v>
      </c>
      <c r="K625" s="15" t="s">
        <v>1053</v>
      </c>
      <c r="L625" s="15" t="s">
        <v>2479</v>
      </c>
      <c r="M625" s="15" t="s">
        <v>2479</v>
      </c>
      <c r="N625" s="15" t="s">
        <v>2479</v>
      </c>
      <c r="P625" s="16">
        <v>916</v>
      </c>
    </row>
    <row r="626" spans="1:16" ht="30" x14ac:dyDescent="0.25">
      <c r="A626" s="15">
        <v>621</v>
      </c>
      <c r="B626" s="19">
        <v>42478.469722222224</v>
      </c>
      <c r="C626" s="19">
        <v>42474.475659722222</v>
      </c>
      <c r="D626" s="15" t="s">
        <v>120</v>
      </c>
      <c r="E626" s="15">
        <v>-2.6867325270058099E-3</v>
      </c>
      <c r="F626" s="15">
        <v>-1</v>
      </c>
      <c r="G626" s="15">
        <v>-1</v>
      </c>
      <c r="H626" s="15" t="s">
        <v>2272</v>
      </c>
      <c r="I626" s="15" t="s">
        <v>66</v>
      </c>
      <c r="J626" s="15">
        <v>10.849615</v>
      </c>
      <c r="K626" s="15" t="s">
        <v>1054</v>
      </c>
      <c r="L626" s="15" t="s">
        <v>2479</v>
      </c>
      <c r="M626" s="15" t="s">
        <v>2479</v>
      </c>
      <c r="N626" s="15" t="s">
        <v>2479</v>
      </c>
      <c r="P626" s="16">
        <v>-29.1</v>
      </c>
    </row>
    <row r="627" spans="1:16" ht="30" x14ac:dyDescent="0.25">
      <c r="A627" s="15">
        <v>622</v>
      </c>
      <c r="B627" s="19">
        <v>42478.469722222224</v>
      </c>
      <c r="C627" s="19">
        <v>42474.475740740738</v>
      </c>
      <c r="D627" s="15" t="s">
        <v>120</v>
      </c>
      <c r="E627" s="15">
        <v>-2.6867325270058099E-3</v>
      </c>
      <c r="F627" s="15">
        <v>-1</v>
      </c>
      <c r="G627" s="15">
        <v>-1</v>
      </c>
      <c r="H627" s="15" t="s">
        <v>2272</v>
      </c>
      <c r="I627" s="15" t="s">
        <v>66</v>
      </c>
      <c r="J627" s="15">
        <v>10.849615</v>
      </c>
      <c r="K627" s="15" t="s">
        <v>1054</v>
      </c>
      <c r="L627" s="15" t="s">
        <v>2479</v>
      </c>
      <c r="M627" s="15" t="s">
        <v>2479</v>
      </c>
      <c r="N627" s="15" t="s">
        <v>2479</v>
      </c>
      <c r="P627" s="16">
        <v>-29.1</v>
      </c>
    </row>
    <row r="628" spans="1:16" ht="30" x14ac:dyDescent="0.25">
      <c r="A628" s="15">
        <v>623</v>
      </c>
      <c r="B628" s="19">
        <v>42478.468981481485</v>
      </c>
      <c r="C628" s="19">
        <v>42474.476041666669</v>
      </c>
      <c r="D628" s="15" t="s">
        <v>83</v>
      </c>
      <c r="E628" s="15">
        <v>-7.2999164578111897E-2</v>
      </c>
      <c r="F628" s="15">
        <v>-1</v>
      </c>
      <c r="G628" s="15">
        <v>-1</v>
      </c>
      <c r="H628" s="15" t="s">
        <v>2272</v>
      </c>
      <c r="I628" s="15" t="s">
        <v>66</v>
      </c>
      <c r="J628" s="15">
        <v>9.1692085710000004</v>
      </c>
      <c r="K628" s="15" t="s">
        <v>1055</v>
      </c>
      <c r="L628" s="15" t="s">
        <v>2479</v>
      </c>
      <c r="M628" s="15" t="s">
        <v>2479</v>
      </c>
      <c r="N628" s="15" t="s">
        <v>2479</v>
      </c>
      <c r="P628" s="16">
        <v>-2184.5</v>
      </c>
    </row>
    <row r="629" spans="1:16" ht="30" x14ac:dyDescent="0.25">
      <c r="A629" s="15">
        <v>624</v>
      </c>
      <c r="B629" s="19">
        <v>42478.471122685187</v>
      </c>
      <c r="C629" s="19">
        <v>42474.476585648146</v>
      </c>
      <c r="D629" s="15" t="s">
        <v>142</v>
      </c>
      <c r="E629" s="15">
        <v>1.5474226653625399E-2</v>
      </c>
      <c r="F629" s="15">
        <v>-1</v>
      </c>
      <c r="G629" s="15">
        <v>-1</v>
      </c>
      <c r="H629" s="15" t="s">
        <v>2272</v>
      </c>
      <c r="I629" s="15" t="s">
        <v>66</v>
      </c>
      <c r="J629" s="15">
        <v>6.7398999999999996</v>
      </c>
      <c r="K629" s="15" t="s">
        <v>1056</v>
      </c>
      <c r="L629" s="15" t="s">
        <v>2479</v>
      </c>
      <c r="M629" s="15" t="s">
        <v>2479</v>
      </c>
      <c r="N629" s="15" t="s">
        <v>2479</v>
      </c>
      <c r="P629" s="16">
        <v>159</v>
      </c>
    </row>
    <row r="630" spans="1:16" ht="30" x14ac:dyDescent="0.25">
      <c r="A630" s="15">
        <v>625</v>
      </c>
      <c r="B630" s="19">
        <v>42478.471226851849</v>
      </c>
      <c r="C630" s="19">
        <v>42474.476956018516</v>
      </c>
      <c r="D630" s="15" t="s">
        <v>121</v>
      </c>
      <c r="E630" s="15">
        <v>6.5324731924349703E-3</v>
      </c>
      <c r="F630" s="15">
        <v>-1</v>
      </c>
      <c r="G630" s="15">
        <v>-1</v>
      </c>
      <c r="H630" s="15" t="s">
        <v>2272</v>
      </c>
      <c r="I630" s="15" t="s">
        <v>66</v>
      </c>
      <c r="J630" s="15">
        <v>12.959899999999999</v>
      </c>
      <c r="K630" s="15" t="s">
        <v>1057</v>
      </c>
      <c r="L630" s="15" t="s">
        <v>2479</v>
      </c>
      <c r="M630" s="15" t="s">
        <v>2479</v>
      </c>
      <c r="N630" s="15" t="s">
        <v>2479</v>
      </c>
      <c r="P630" s="16">
        <v>68.2</v>
      </c>
    </row>
    <row r="631" spans="1:16" ht="30" x14ac:dyDescent="0.25">
      <c r="A631" s="15">
        <v>626</v>
      </c>
      <c r="B631" s="19">
        <v>42478.470486111109</v>
      </c>
      <c r="C631" s="19">
        <v>42474.477777777778</v>
      </c>
      <c r="D631" s="15" t="s">
        <v>74</v>
      </c>
      <c r="E631" s="15">
        <v>-3.7863713812141798E-2</v>
      </c>
      <c r="F631" s="15">
        <v>-1</v>
      </c>
      <c r="G631" s="15">
        <v>-1</v>
      </c>
      <c r="H631" s="15" t="s">
        <v>2272</v>
      </c>
      <c r="I631" s="15" t="s">
        <v>66</v>
      </c>
      <c r="J631" s="15">
        <v>6.71</v>
      </c>
      <c r="K631" s="15" t="s">
        <v>1058</v>
      </c>
      <c r="L631" s="15" t="s">
        <v>2479</v>
      </c>
      <c r="M631" s="15" t="s">
        <v>2479</v>
      </c>
      <c r="N631" s="15" t="s">
        <v>2479</v>
      </c>
      <c r="P631" s="16">
        <v>-490</v>
      </c>
    </row>
    <row r="632" spans="1:16" ht="30" x14ac:dyDescent="0.25">
      <c r="A632" s="15">
        <v>627</v>
      </c>
      <c r="B632" s="19">
        <v>42478.470405092594</v>
      </c>
      <c r="C632" s="19">
        <v>42474.478078703702</v>
      </c>
      <c r="D632" s="15" t="s">
        <v>139</v>
      </c>
      <c r="E632" s="15">
        <v>9.3278910201833008E-3</v>
      </c>
      <c r="F632" s="15">
        <v>-1</v>
      </c>
      <c r="G632" s="15">
        <v>-1</v>
      </c>
      <c r="H632" s="15" t="s">
        <v>2272</v>
      </c>
      <c r="I632" s="15" t="s">
        <v>66</v>
      </c>
      <c r="J632" s="15">
        <v>5.9291208329999998</v>
      </c>
      <c r="K632" s="15" t="s">
        <v>1059</v>
      </c>
      <c r="L632" s="15" t="s">
        <v>2479</v>
      </c>
      <c r="M632" s="15" t="s">
        <v>2479</v>
      </c>
      <c r="N632" s="15" t="s">
        <v>2479</v>
      </c>
      <c r="P632" s="16">
        <v>134.1</v>
      </c>
    </row>
    <row r="633" spans="1:16" ht="30" x14ac:dyDescent="0.25">
      <c r="A633" s="15">
        <v>628</v>
      </c>
      <c r="B633" s="19">
        <v>42478.470833333333</v>
      </c>
      <c r="C633" s="19">
        <v>42474.478495370371</v>
      </c>
      <c r="D633" s="15" t="s">
        <v>98</v>
      </c>
      <c r="E633" s="15">
        <v>6.11710982517455E-2</v>
      </c>
      <c r="F633" s="15">
        <v>-1</v>
      </c>
      <c r="G633" s="15">
        <v>-1</v>
      </c>
      <c r="H633" s="15" t="s">
        <v>2272</v>
      </c>
      <c r="I633" s="15" t="s">
        <v>66</v>
      </c>
      <c r="J633" s="15">
        <v>10.06</v>
      </c>
      <c r="K633" s="15" t="s">
        <v>1060</v>
      </c>
      <c r="L633" s="15" t="s">
        <v>2479</v>
      </c>
      <c r="M633" s="15" t="s">
        <v>2479</v>
      </c>
      <c r="N633" s="15" t="s">
        <v>2479</v>
      </c>
      <c r="P633" s="16">
        <v>852.5</v>
      </c>
    </row>
    <row r="634" spans="1:16" ht="30" x14ac:dyDescent="0.25">
      <c r="A634" s="15">
        <v>629</v>
      </c>
      <c r="B634" s="19">
        <v>42478.469525462962</v>
      </c>
      <c r="C634" s="19">
        <v>42474.478935185187</v>
      </c>
      <c r="D634" s="15" t="s">
        <v>96</v>
      </c>
      <c r="E634" s="15">
        <v>-2.5760275691492699E-2</v>
      </c>
      <c r="F634" s="15">
        <v>-1</v>
      </c>
      <c r="G634" s="15">
        <v>-1</v>
      </c>
      <c r="H634" s="15" t="s">
        <v>2272</v>
      </c>
      <c r="I634" s="15" t="s">
        <v>66</v>
      </c>
      <c r="J634" s="15">
        <v>5.37</v>
      </c>
      <c r="K634" s="15" t="s">
        <v>1061</v>
      </c>
      <c r="L634" s="15" t="s">
        <v>2479</v>
      </c>
      <c r="M634" s="15" t="s">
        <v>2479</v>
      </c>
      <c r="N634" s="15" t="s">
        <v>2479</v>
      </c>
      <c r="P634" s="16">
        <v>-27</v>
      </c>
    </row>
    <row r="635" spans="1:16" ht="30" x14ac:dyDescent="0.25">
      <c r="A635" s="15">
        <v>630</v>
      </c>
      <c r="B635" s="19">
        <v>42478.469618055555</v>
      </c>
      <c r="C635" s="19">
        <v>42474.478935185187</v>
      </c>
      <c r="D635" s="15" t="s">
        <v>96</v>
      </c>
      <c r="E635" s="15">
        <v>-2.7584260353744401E-2</v>
      </c>
      <c r="F635" s="15">
        <v>-1</v>
      </c>
      <c r="G635" s="15">
        <v>-1</v>
      </c>
      <c r="H635" s="15" t="s">
        <v>2272</v>
      </c>
      <c r="I635" s="15" t="s">
        <v>66</v>
      </c>
      <c r="J635" s="15">
        <v>5.3782352940000004</v>
      </c>
      <c r="K635" s="15" t="s">
        <v>1061</v>
      </c>
      <c r="L635" s="15" t="s">
        <v>2479</v>
      </c>
      <c r="M635" s="15" t="s">
        <v>2479</v>
      </c>
      <c r="N635" s="15" t="s">
        <v>2479</v>
      </c>
      <c r="P635" s="16">
        <v>-983</v>
      </c>
    </row>
    <row r="636" spans="1:16" ht="30" x14ac:dyDescent="0.25">
      <c r="A636" s="15">
        <v>631</v>
      </c>
      <c r="B636" s="19">
        <v>42478.470717592594</v>
      </c>
      <c r="C636" s="19">
        <v>42474.479201388887</v>
      </c>
      <c r="D636" s="15" t="s">
        <v>141</v>
      </c>
      <c r="E636" s="15">
        <v>-6.3223780571332201E-3</v>
      </c>
      <c r="F636" s="15">
        <v>-1</v>
      </c>
      <c r="G636" s="15">
        <v>-1</v>
      </c>
      <c r="H636" s="15" t="s">
        <v>2272</v>
      </c>
      <c r="I636" s="15" t="s">
        <v>66</v>
      </c>
      <c r="J636" s="15">
        <v>9.5399999999999991</v>
      </c>
      <c r="K636" s="15" t="s">
        <v>1062</v>
      </c>
      <c r="L636" s="15" t="s">
        <v>2479</v>
      </c>
      <c r="M636" s="15" t="s">
        <v>2479</v>
      </c>
      <c r="N636" s="15" t="s">
        <v>2479</v>
      </c>
      <c r="P636" s="16">
        <v>-6</v>
      </c>
    </row>
    <row r="637" spans="1:16" ht="30" x14ac:dyDescent="0.25">
      <c r="A637" s="15">
        <v>632</v>
      </c>
      <c r="B637" s="19">
        <v>42478.470578703702</v>
      </c>
      <c r="C637" s="19">
        <v>42474.479201388887</v>
      </c>
      <c r="D637" s="15" t="s">
        <v>141</v>
      </c>
      <c r="E637" s="15">
        <v>-3.5988921248296798E-3</v>
      </c>
      <c r="F637" s="15">
        <v>-1</v>
      </c>
      <c r="G637" s="15">
        <v>-1</v>
      </c>
      <c r="H637" s="15" t="s">
        <v>2272</v>
      </c>
      <c r="I637" s="15" t="s">
        <v>66</v>
      </c>
      <c r="J637" s="15">
        <v>9.5188769230000005</v>
      </c>
      <c r="K637" s="15" t="s">
        <v>1062</v>
      </c>
      <c r="L637" s="15" t="s">
        <v>2479</v>
      </c>
      <c r="M637" s="15" t="s">
        <v>2479</v>
      </c>
      <c r="N637" s="15" t="s">
        <v>2479</v>
      </c>
      <c r="P637" s="16">
        <v>-44.4</v>
      </c>
    </row>
    <row r="638" spans="1:16" ht="30" x14ac:dyDescent="0.25">
      <c r="A638" s="15">
        <v>633</v>
      </c>
      <c r="B638" s="19">
        <v>42478.470208333332</v>
      </c>
      <c r="C638" s="19">
        <v>42474.479618055557</v>
      </c>
      <c r="D638" s="15" t="s">
        <v>100</v>
      </c>
      <c r="E638" s="15">
        <v>1.11097530097705E-2</v>
      </c>
      <c r="F638" s="15">
        <v>-1</v>
      </c>
      <c r="G638" s="15">
        <v>-1</v>
      </c>
      <c r="H638" s="15" t="s">
        <v>2272</v>
      </c>
      <c r="I638" s="15" t="s">
        <v>66</v>
      </c>
      <c r="J638" s="15">
        <v>16.47</v>
      </c>
      <c r="K638" s="15" t="s">
        <v>1063</v>
      </c>
      <c r="L638" s="15" t="s">
        <v>2479</v>
      </c>
      <c r="M638" s="15" t="s">
        <v>2479</v>
      </c>
      <c r="N638" s="15" t="s">
        <v>2479</v>
      </c>
      <c r="P638" s="16">
        <v>203.6</v>
      </c>
    </row>
    <row r="639" spans="1:16" ht="30" x14ac:dyDescent="0.25">
      <c r="A639" s="15">
        <v>634</v>
      </c>
      <c r="B639" s="19">
        <v>42478.46980324074</v>
      </c>
      <c r="C639" s="19">
        <v>42474.480069444442</v>
      </c>
      <c r="D639" s="15" t="s">
        <v>109</v>
      </c>
      <c r="E639" s="15">
        <v>-8.0679317183600996E-2</v>
      </c>
      <c r="F639" s="15">
        <v>-1</v>
      </c>
      <c r="G639" s="15">
        <v>-1</v>
      </c>
      <c r="H639" s="15" t="s">
        <v>2272</v>
      </c>
      <c r="I639" s="15" t="s">
        <v>66</v>
      </c>
      <c r="J639" s="15">
        <v>8.1</v>
      </c>
      <c r="K639" s="15" t="s">
        <v>1064</v>
      </c>
      <c r="L639" s="15" t="s">
        <v>2479</v>
      </c>
      <c r="M639" s="15" t="s">
        <v>2479</v>
      </c>
      <c r="N639" s="15" t="s">
        <v>2479</v>
      </c>
      <c r="P639" s="16">
        <v>-423.5</v>
      </c>
    </row>
    <row r="640" spans="1:16" ht="30" x14ac:dyDescent="0.25">
      <c r="A640" s="15">
        <v>635</v>
      </c>
      <c r="B640" s="19">
        <v>42478.469918981478</v>
      </c>
      <c r="C640" s="19">
        <v>42474.480069444442</v>
      </c>
      <c r="D640" s="15" t="s">
        <v>109</v>
      </c>
      <c r="E640" s="15">
        <v>-8.3294542065677296E-2</v>
      </c>
      <c r="F640" s="15">
        <v>-1</v>
      </c>
      <c r="G640" s="15">
        <v>-1</v>
      </c>
      <c r="H640" s="15" t="s">
        <v>2272</v>
      </c>
      <c r="I640" s="15" t="s">
        <v>66</v>
      </c>
      <c r="J640" s="15">
        <v>8.1232555560000002</v>
      </c>
      <c r="K640" s="15" t="s">
        <v>1064</v>
      </c>
      <c r="L640" s="15" t="s">
        <v>2479</v>
      </c>
      <c r="M640" s="15" t="s">
        <v>2479</v>
      </c>
      <c r="N640" s="15" t="s">
        <v>2479</v>
      </c>
      <c r="P640" s="16">
        <v>-1124.3</v>
      </c>
    </row>
    <row r="641" spans="1:16" ht="30" x14ac:dyDescent="0.25">
      <c r="A641" s="15">
        <v>636</v>
      </c>
      <c r="B641" s="19">
        <v>42478.470023148147</v>
      </c>
      <c r="C641" s="19">
        <v>42474.480324074073</v>
      </c>
      <c r="D641" s="15" t="s">
        <v>101</v>
      </c>
      <c r="E641" s="15">
        <v>2.0007892659826301E-2</v>
      </c>
      <c r="F641" s="15">
        <v>-1</v>
      </c>
      <c r="G641" s="15">
        <v>-1</v>
      </c>
      <c r="H641" s="15" t="s">
        <v>2272</v>
      </c>
      <c r="I641" s="15" t="s">
        <v>66</v>
      </c>
      <c r="J641" s="15">
        <v>19.8599</v>
      </c>
      <c r="K641" s="15" t="s">
        <v>1065</v>
      </c>
      <c r="L641" s="15" t="s">
        <v>2479</v>
      </c>
      <c r="M641" s="15" t="s">
        <v>2479</v>
      </c>
      <c r="N641" s="15" t="s">
        <v>2479</v>
      </c>
      <c r="P641" s="16">
        <v>405.6</v>
      </c>
    </row>
    <row r="642" spans="1:16" ht="30" x14ac:dyDescent="0.25">
      <c r="A642" s="15">
        <v>637</v>
      </c>
      <c r="B642" s="19">
        <v>42478.471354166664</v>
      </c>
      <c r="C642" s="19">
        <v>42474.516469907408</v>
      </c>
      <c r="D642" s="15" t="s">
        <v>112</v>
      </c>
      <c r="E642" s="15">
        <v>5.71475001354206E-3</v>
      </c>
      <c r="F642" s="15">
        <v>-1</v>
      </c>
      <c r="G642" s="15">
        <v>-1</v>
      </c>
      <c r="H642" s="15" t="s">
        <v>2272</v>
      </c>
      <c r="I642" s="15" t="s">
        <v>66</v>
      </c>
      <c r="J642" s="15">
        <v>18.349525</v>
      </c>
      <c r="K642" s="15" t="s">
        <v>1066</v>
      </c>
      <c r="L642" s="15" t="s">
        <v>2479</v>
      </c>
      <c r="M642" s="15" t="s">
        <v>2479</v>
      </c>
      <c r="N642" s="15" t="s">
        <v>2479</v>
      </c>
      <c r="P642" s="16">
        <v>42.2</v>
      </c>
    </row>
    <row r="643" spans="1:16" ht="30" x14ac:dyDescent="0.25">
      <c r="A643" s="15">
        <v>638</v>
      </c>
      <c r="B643" s="19">
        <v>42957.485115740739</v>
      </c>
      <c r="C643" s="19">
        <v>42478.657916666663</v>
      </c>
      <c r="D643" s="15" t="s">
        <v>97</v>
      </c>
      <c r="E643" s="15">
        <v>4.5660194451572399E-2</v>
      </c>
      <c r="F643" s="15">
        <v>-1</v>
      </c>
      <c r="G643" s="15">
        <v>-1</v>
      </c>
      <c r="H643" s="15" t="s">
        <v>2272</v>
      </c>
      <c r="I643" s="15" t="s">
        <v>65</v>
      </c>
      <c r="J643" s="15">
        <v>366.8</v>
      </c>
      <c r="K643" s="15" t="s">
        <v>1067</v>
      </c>
      <c r="L643" s="15" t="s">
        <v>2479</v>
      </c>
      <c r="M643" s="15" t="s">
        <v>2479</v>
      </c>
      <c r="N643" s="15" t="s">
        <v>2479</v>
      </c>
      <c r="P643" s="16">
        <v>400.36</v>
      </c>
    </row>
    <row r="644" spans="1:16" ht="30" x14ac:dyDescent="0.25">
      <c r="A644" s="15">
        <v>639</v>
      </c>
      <c r="B644" s="19">
        <v>42480.439502314817</v>
      </c>
      <c r="C644" s="19">
        <v>42479.60601851852</v>
      </c>
      <c r="D644" s="15" t="s">
        <v>103</v>
      </c>
      <c r="E644" s="15">
        <v>-3.7045143638850898E-2</v>
      </c>
      <c r="F644" s="15">
        <v>-1</v>
      </c>
      <c r="G644" s="15">
        <v>-1</v>
      </c>
      <c r="H644" s="15" t="s">
        <v>2272</v>
      </c>
      <c r="I644" s="15" t="s">
        <v>66</v>
      </c>
      <c r="J644" s="15">
        <v>37.895000000000003</v>
      </c>
      <c r="K644" s="15" t="s">
        <v>1068</v>
      </c>
      <c r="L644" s="15" t="s">
        <v>2479</v>
      </c>
      <c r="M644" s="15" t="s">
        <v>2479</v>
      </c>
      <c r="N644" s="15" t="s">
        <v>2479</v>
      </c>
      <c r="P644" s="16">
        <v>-541.6</v>
      </c>
    </row>
    <row r="645" spans="1:16" ht="30" x14ac:dyDescent="0.25">
      <c r="A645" s="15">
        <v>640</v>
      </c>
      <c r="B645" s="19">
        <v>42482.427418981482</v>
      </c>
      <c r="C645" s="19">
        <v>42481.502997685187</v>
      </c>
      <c r="D645" s="15" t="s">
        <v>103</v>
      </c>
      <c r="E645" s="15">
        <v>4.1640994334121396E-3</v>
      </c>
      <c r="F645" s="15">
        <v>-1</v>
      </c>
      <c r="G645" s="15">
        <v>-1</v>
      </c>
      <c r="H645" s="15" t="s">
        <v>2272</v>
      </c>
      <c r="I645" s="15" t="s">
        <v>66</v>
      </c>
      <c r="J645" s="15">
        <v>37.303823528999999</v>
      </c>
      <c r="K645" s="15" t="s">
        <v>1069</v>
      </c>
      <c r="L645" s="15" t="s">
        <v>2479</v>
      </c>
      <c r="M645" s="15" t="s">
        <v>2479</v>
      </c>
      <c r="N645" s="15" t="s">
        <v>2479</v>
      </c>
      <c r="P645" s="16">
        <v>265.2</v>
      </c>
    </row>
    <row r="646" spans="1:16" ht="30" x14ac:dyDescent="0.25">
      <c r="A646" s="15">
        <v>641</v>
      </c>
      <c r="B646" s="19">
        <v>42482.41815972222</v>
      </c>
      <c r="C646" s="19">
        <v>42481.503252314818</v>
      </c>
      <c r="D646" s="15" t="s">
        <v>112</v>
      </c>
      <c r="E646" s="15">
        <v>1.2729041673423E-2</v>
      </c>
      <c r="F646" s="15">
        <v>-1</v>
      </c>
      <c r="G646" s="15">
        <v>-1</v>
      </c>
      <c r="H646" s="15" t="s">
        <v>2272</v>
      </c>
      <c r="I646" s="15" t="s">
        <v>66</v>
      </c>
      <c r="J646" s="15">
        <v>18.257449999999999</v>
      </c>
      <c r="K646" s="15" t="s">
        <v>1070</v>
      </c>
      <c r="L646" s="15" t="s">
        <v>2479</v>
      </c>
      <c r="M646" s="15" t="s">
        <v>2479</v>
      </c>
      <c r="N646" s="15" t="s">
        <v>2479</v>
      </c>
      <c r="P646" s="16">
        <v>94.2</v>
      </c>
    </row>
    <row r="647" spans="1:16" ht="30" x14ac:dyDescent="0.25">
      <c r="A647" s="15">
        <v>642</v>
      </c>
      <c r="B647" s="19">
        <v>42482.418078703704</v>
      </c>
      <c r="C647" s="19">
        <v>42481.503483796296</v>
      </c>
      <c r="D647" s="15" t="s">
        <v>121</v>
      </c>
      <c r="E647" s="15">
        <v>-3.3405278405157701E-3</v>
      </c>
      <c r="F647" s="15">
        <v>-1</v>
      </c>
      <c r="G647" s="15">
        <v>-1</v>
      </c>
      <c r="H647" s="15" t="s">
        <v>2272</v>
      </c>
      <c r="I647" s="15" t="s">
        <v>66</v>
      </c>
      <c r="J647" s="15">
        <v>13.51375</v>
      </c>
      <c r="K647" s="15" t="s">
        <v>1071</v>
      </c>
      <c r="L647" s="15" t="s">
        <v>2479</v>
      </c>
      <c r="M647" s="15" t="s">
        <v>2479</v>
      </c>
      <c r="N647" s="15" t="s">
        <v>2479</v>
      </c>
      <c r="P647" s="16">
        <v>-36</v>
      </c>
    </row>
    <row r="648" spans="1:16" ht="30" x14ac:dyDescent="0.25">
      <c r="A648" s="15">
        <v>643</v>
      </c>
      <c r="B648" s="19">
        <v>42482.41715277778</v>
      </c>
      <c r="C648" s="19">
        <v>42481.503807870373</v>
      </c>
      <c r="D648" s="15" t="s">
        <v>142</v>
      </c>
      <c r="E648" s="15">
        <v>-2.4167910353893301E-2</v>
      </c>
      <c r="F648" s="15">
        <v>-1</v>
      </c>
      <c r="G648" s="15">
        <v>-1</v>
      </c>
      <c r="H648" s="15" t="s">
        <v>2272</v>
      </c>
      <c r="I648" s="15" t="s">
        <v>66</v>
      </c>
      <c r="J648" s="15">
        <v>7.4073333330000004</v>
      </c>
      <c r="K648" s="15" t="s">
        <v>1072</v>
      </c>
      <c r="L648" s="15" t="s">
        <v>2479</v>
      </c>
      <c r="M648" s="15" t="s">
        <v>2479</v>
      </c>
      <c r="N648" s="15" t="s">
        <v>2479</v>
      </c>
      <c r="P648" s="16">
        <v>-262.5</v>
      </c>
    </row>
    <row r="649" spans="1:16" ht="30" x14ac:dyDescent="0.25">
      <c r="A649" s="15">
        <v>644</v>
      </c>
      <c r="B649" s="19">
        <v>42482.413865740738</v>
      </c>
      <c r="C649" s="19">
        <v>42481.504050925927</v>
      </c>
      <c r="D649" s="15" t="s">
        <v>98</v>
      </c>
      <c r="E649" s="15">
        <v>-4.22954271081094E-2</v>
      </c>
      <c r="F649" s="15">
        <v>-1</v>
      </c>
      <c r="G649" s="15">
        <v>-1</v>
      </c>
      <c r="H649" s="15" t="s">
        <v>2272</v>
      </c>
      <c r="I649" s="15" t="s">
        <v>66</v>
      </c>
      <c r="J649" s="15">
        <v>11.929284615</v>
      </c>
      <c r="K649" s="15" t="s">
        <v>1073</v>
      </c>
      <c r="L649" s="15" t="s">
        <v>2479</v>
      </c>
      <c r="M649" s="15" t="s">
        <v>2479</v>
      </c>
      <c r="N649" s="15" t="s">
        <v>2479</v>
      </c>
      <c r="P649" s="16">
        <v>-629.6</v>
      </c>
    </row>
    <row r="650" spans="1:16" ht="30" x14ac:dyDescent="0.25">
      <c r="A650" s="15">
        <v>645</v>
      </c>
      <c r="B650" s="19">
        <v>42482.414050925923</v>
      </c>
      <c r="C650" s="19">
        <v>42481.504212962966</v>
      </c>
      <c r="D650" s="15" t="s">
        <v>141</v>
      </c>
      <c r="E650" s="15">
        <v>-6.0821966592870001E-2</v>
      </c>
      <c r="F650" s="15">
        <v>-1</v>
      </c>
      <c r="G650" s="15">
        <v>-1</v>
      </c>
      <c r="H650" s="15" t="s">
        <v>2272</v>
      </c>
      <c r="I650" s="15" t="s">
        <v>66</v>
      </c>
      <c r="J650" s="15">
        <v>11.229842857</v>
      </c>
      <c r="K650" s="15" t="s">
        <v>1074</v>
      </c>
      <c r="L650" s="15" t="s">
        <v>2479</v>
      </c>
      <c r="M650" s="15" t="s">
        <v>2479</v>
      </c>
      <c r="N650" s="15" t="s">
        <v>2479</v>
      </c>
      <c r="P650" s="16">
        <v>-901.8</v>
      </c>
    </row>
    <row r="651" spans="1:16" ht="30" x14ac:dyDescent="0.25">
      <c r="A651" s="15">
        <v>646</v>
      </c>
      <c r="B651" s="19">
        <v>42482.417060185187</v>
      </c>
      <c r="C651" s="19">
        <v>42481.504386574074</v>
      </c>
      <c r="D651" s="15" t="s">
        <v>74</v>
      </c>
      <c r="E651" s="15">
        <v>-1.3473266203375399E-2</v>
      </c>
      <c r="F651" s="15">
        <v>-1</v>
      </c>
      <c r="G651" s="15">
        <v>-1</v>
      </c>
      <c r="H651" s="15" t="s">
        <v>2272</v>
      </c>
      <c r="I651" s="15" t="s">
        <v>66</v>
      </c>
      <c r="J651" s="15">
        <v>7.1373724999999997</v>
      </c>
      <c r="K651" s="15" t="s">
        <v>1075</v>
      </c>
      <c r="L651" s="15" t="s">
        <v>2479</v>
      </c>
      <c r="M651" s="15" t="s">
        <v>2479</v>
      </c>
      <c r="N651" s="15" t="s">
        <v>2479</v>
      </c>
      <c r="P651" s="16">
        <v>-190</v>
      </c>
    </row>
    <row r="652" spans="1:16" ht="30" x14ac:dyDescent="0.25">
      <c r="A652" s="15">
        <v>647</v>
      </c>
      <c r="B652" s="19">
        <v>42482.418344907404</v>
      </c>
      <c r="C652" s="19">
        <v>42481.504594907405</v>
      </c>
      <c r="D652" s="15" t="s">
        <v>139</v>
      </c>
      <c r="E652" s="15">
        <v>-2.3021951235253E-2</v>
      </c>
      <c r="F652" s="15">
        <v>-1</v>
      </c>
      <c r="G652" s="15">
        <v>-1</v>
      </c>
      <c r="H652" s="15" t="s">
        <v>2272</v>
      </c>
      <c r="I652" s="15" t="s">
        <v>66</v>
      </c>
      <c r="J652" s="15">
        <v>6.409569565</v>
      </c>
      <c r="K652" s="15" t="s">
        <v>1076</v>
      </c>
      <c r="L652" s="15" t="s">
        <v>2479</v>
      </c>
      <c r="M652" s="15" t="s">
        <v>2479</v>
      </c>
      <c r="N652" s="15" t="s">
        <v>2479</v>
      </c>
      <c r="P652" s="16">
        <v>-332</v>
      </c>
    </row>
    <row r="653" spans="1:16" ht="30" x14ac:dyDescent="0.25">
      <c r="A653" s="15">
        <v>648</v>
      </c>
      <c r="B653" s="19">
        <v>42482.418252314812</v>
      </c>
      <c r="C653" s="19">
        <v>42481.504594907405</v>
      </c>
      <c r="D653" s="15" t="s">
        <v>139</v>
      </c>
      <c r="E653" s="15">
        <v>-2.3923413181211699E-2</v>
      </c>
      <c r="F653" s="15">
        <v>-1</v>
      </c>
      <c r="G653" s="15">
        <v>-1</v>
      </c>
      <c r="H653" s="15" t="s">
        <v>2272</v>
      </c>
      <c r="I653" s="15" t="s">
        <v>66</v>
      </c>
      <c r="J653" s="15">
        <v>6.4089</v>
      </c>
      <c r="K653" s="15" t="s">
        <v>1076</v>
      </c>
      <c r="L653" s="15" t="s">
        <v>2479</v>
      </c>
      <c r="M653" s="15" t="s">
        <v>2479</v>
      </c>
      <c r="N653" s="15" t="s">
        <v>2479</v>
      </c>
      <c r="P653" s="16">
        <v>-15</v>
      </c>
    </row>
    <row r="654" spans="1:16" ht="30" x14ac:dyDescent="0.25">
      <c r="A654" s="15">
        <v>649</v>
      </c>
      <c r="B654" s="19">
        <v>42482.415601851855</v>
      </c>
      <c r="C654" s="19">
        <v>42481.504803240743</v>
      </c>
      <c r="D654" s="15" t="s">
        <v>133</v>
      </c>
      <c r="E654" s="15">
        <v>-6.2921273895595597E-2</v>
      </c>
      <c r="F654" s="15">
        <v>-1</v>
      </c>
      <c r="G654" s="15">
        <v>-1</v>
      </c>
      <c r="H654" s="15" t="s">
        <v>2272</v>
      </c>
      <c r="I654" s="15" t="s">
        <v>66</v>
      </c>
      <c r="J654" s="15">
        <v>17.969619999999999</v>
      </c>
      <c r="K654" s="15" t="s">
        <v>1077</v>
      </c>
      <c r="L654" s="15" t="s">
        <v>2479</v>
      </c>
      <c r="M654" s="15" t="s">
        <v>2479</v>
      </c>
      <c r="N654" s="15" t="s">
        <v>2479</v>
      </c>
      <c r="P654" s="16">
        <v>-1064</v>
      </c>
    </row>
    <row r="655" spans="1:16" ht="30" x14ac:dyDescent="0.25">
      <c r="A655" s="15">
        <v>650</v>
      </c>
      <c r="B655" s="19">
        <v>42482.416134259256</v>
      </c>
      <c r="C655" s="19">
        <v>42481.505023148151</v>
      </c>
      <c r="D655" s="15" t="s">
        <v>100</v>
      </c>
      <c r="E655" s="15">
        <v>-3.5140447276465203E-2</v>
      </c>
      <c r="F655" s="15">
        <v>-1</v>
      </c>
      <c r="G655" s="15">
        <v>-1</v>
      </c>
      <c r="H655" s="15" t="s">
        <v>2272</v>
      </c>
      <c r="I655" s="15" t="s">
        <v>66</v>
      </c>
      <c r="J655" s="15">
        <v>16.019409091</v>
      </c>
      <c r="K655" s="15" t="s">
        <v>1078</v>
      </c>
      <c r="L655" s="15" t="s">
        <v>2479</v>
      </c>
      <c r="M655" s="15" t="s">
        <v>2479</v>
      </c>
      <c r="N655" s="15" t="s">
        <v>2479</v>
      </c>
      <c r="P655" s="16">
        <v>-598.4</v>
      </c>
    </row>
    <row r="656" spans="1:16" ht="30" x14ac:dyDescent="0.25">
      <c r="A656" s="15">
        <v>651</v>
      </c>
      <c r="B656" s="19">
        <v>42482.418703703705</v>
      </c>
      <c r="C656" s="19">
        <v>42481.505243055559</v>
      </c>
      <c r="D656" s="15" t="s">
        <v>94</v>
      </c>
      <c r="E656" s="15">
        <v>-1.8771627029450799E-2</v>
      </c>
      <c r="F656" s="15">
        <v>-1</v>
      </c>
      <c r="G656" s="15">
        <v>-1</v>
      </c>
      <c r="H656" s="15" t="s">
        <v>2272</v>
      </c>
      <c r="I656" s="15" t="s">
        <v>66</v>
      </c>
      <c r="J656" s="15">
        <v>96.33</v>
      </c>
      <c r="K656" s="15" t="s">
        <v>1079</v>
      </c>
      <c r="L656" s="15" t="s">
        <v>2479</v>
      </c>
      <c r="M656" s="15" t="s">
        <v>2479</v>
      </c>
      <c r="N656" s="15" t="s">
        <v>2479</v>
      </c>
      <c r="P656" s="16">
        <v>-355</v>
      </c>
    </row>
    <row r="657" spans="1:16" ht="30" x14ac:dyDescent="0.25">
      <c r="A657" s="15">
        <v>652</v>
      </c>
      <c r="B657" s="19">
        <v>42482.415300925924</v>
      </c>
      <c r="C657" s="19">
        <v>42481.505416666667</v>
      </c>
      <c r="D657" s="15" t="s">
        <v>101</v>
      </c>
      <c r="E657" s="15">
        <v>-4.55514969387667E-2</v>
      </c>
      <c r="F657" s="15">
        <v>-1</v>
      </c>
      <c r="G657" s="15">
        <v>-1</v>
      </c>
      <c r="H657" s="15" t="s">
        <v>2272</v>
      </c>
      <c r="I657" s="15" t="s">
        <v>66</v>
      </c>
      <c r="J657" s="15">
        <v>24.21</v>
      </c>
      <c r="K657" s="15" t="s">
        <v>1080</v>
      </c>
      <c r="L657" s="15" t="s">
        <v>2479</v>
      </c>
      <c r="M657" s="15" t="s">
        <v>2479</v>
      </c>
      <c r="N657" s="15" t="s">
        <v>2479</v>
      </c>
      <c r="P657" s="16">
        <v>-949.5</v>
      </c>
    </row>
    <row r="658" spans="1:16" ht="30" x14ac:dyDescent="0.25">
      <c r="A658" s="15">
        <v>653</v>
      </c>
      <c r="B658" s="19">
        <v>42482.415127314816</v>
      </c>
      <c r="C658" s="19">
        <v>42481.505416666667</v>
      </c>
      <c r="D658" s="15" t="s">
        <v>101</v>
      </c>
      <c r="E658" s="15">
        <v>-4.4040309836532697E-2</v>
      </c>
      <c r="F658" s="15">
        <v>-1</v>
      </c>
      <c r="G658" s="15">
        <v>-1</v>
      </c>
      <c r="H658" s="15" t="s">
        <v>2272</v>
      </c>
      <c r="I658" s="15" t="s">
        <v>66</v>
      </c>
      <c r="J658" s="15">
        <v>24.175000000000001</v>
      </c>
      <c r="K658" s="15" t="s">
        <v>1080</v>
      </c>
      <c r="L658" s="15" t="s">
        <v>2479</v>
      </c>
      <c r="M658" s="15" t="s">
        <v>2479</v>
      </c>
      <c r="N658" s="15" t="s">
        <v>2479</v>
      </c>
      <c r="P658" s="16">
        <v>-102</v>
      </c>
    </row>
    <row r="659" spans="1:16" ht="30" x14ac:dyDescent="0.25">
      <c r="A659" s="15">
        <v>654</v>
      </c>
      <c r="B659" s="19">
        <v>42482.416516203702</v>
      </c>
      <c r="C659" s="19">
        <v>42481.50577546296</v>
      </c>
      <c r="D659" s="15" t="s">
        <v>109</v>
      </c>
      <c r="E659" s="15">
        <v>-2.97897196261682E-2</v>
      </c>
      <c r="F659" s="15">
        <v>-1</v>
      </c>
      <c r="G659" s="15">
        <v>-1</v>
      </c>
      <c r="H659" s="15" t="s">
        <v>2272</v>
      </c>
      <c r="I659" s="15" t="s">
        <v>66</v>
      </c>
      <c r="J659" s="15">
        <v>8.81</v>
      </c>
      <c r="K659" s="15" t="s">
        <v>1081</v>
      </c>
      <c r="L659" s="15" t="s">
        <v>2479</v>
      </c>
      <c r="M659" s="15" t="s">
        <v>2479</v>
      </c>
      <c r="N659" s="15" t="s">
        <v>2479</v>
      </c>
      <c r="P659" s="16">
        <v>-612</v>
      </c>
    </row>
    <row r="660" spans="1:16" ht="30" x14ac:dyDescent="0.25">
      <c r="A660" s="15">
        <v>655</v>
      </c>
      <c r="B660" s="19">
        <v>42482.416400462964</v>
      </c>
      <c r="C660" s="19">
        <v>42481.50577546296</v>
      </c>
      <c r="D660" s="15" t="s">
        <v>109</v>
      </c>
      <c r="E660" s="15">
        <v>-1.98598130841121E-2</v>
      </c>
      <c r="F660" s="15">
        <v>-1</v>
      </c>
      <c r="G660" s="15">
        <v>-1</v>
      </c>
      <c r="H660" s="15" t="s">
        <v>2272</v>
      </c>
      <c r="I660" s="15" t="s">
        <v>66</v>
      </c>
      <c r="J660" s="15">
        <v>8.7200000000000006</v>
      </c>
      <c r="K660" s="15" t="s">
        <v>1081</v>
      </c>
      <c r="L660" s="15" t="s">
        <v>2479</v>
      </c>
      <c r="M660" s="15" t="s">
        <v>2479</v>
      </c>
      <c r="N660" s="15" t="s">
        <v>2479</v>
      </c>
      <c r="P660" s="16">
        <v>-17</v>
      </c>
    </row>
    <row r="661" spans="1:16" ht="30" x14ac:dyDescent="0.25">
      <c r="A661" s="15">
        <v>656</v>
      </c>
      <c r="B661" s="19">
        <v>42482.418888888889</v>
      </c>
      <c r="C661" s="19">
        <v>42481.506388888891</v>
      </c>
      <c r="D661" s="15" t="s">
        <v>120</v>
      </c>
      <c r="E661" s="15">
        <v>-3.3250207813798798E-4</v>
      </c>
      <c r="F661" s="15">
        <v>-1</v>
      </c>
      <c r="G661" s="15">
        <v>-1</v>
      </c>
      <c r="H661" s="15" t="s">
        <v>2272</v>
      </c>
      <c r="I661" s="15" t="s">
        <v>66</v>
      </c>
      <c r="J661" s="15">
        <v>12.029350000000001</v>
      </c>
      <c r="K661" s="15" t="s">
        <v>1082</v>
      </c>
      <c r="L661" s="15" t="s">
        <v>2479</v>
      </c>
      <c r="M661" s="15" t="s">
        <v>2479</v>
      </c>
      <c r="N661" s="15" t="s">
        <v>2479</v>
      </c>
      <c r="P661" s="16">
        <v>-8</v>
      </c>
    </row>
    <row r="662" spans="1:16" ht="30" x14ac:dyDescent="0.25">
      <c r="A662" s="15">
        <v>657</v>
      </c>
      <c r="B662" s="19">
        <v>42482.42732638889</v>
      </c>
      <c r="C662" s="19">
        <v>42481.506655092591</v>
      </c>
      <c r="D662" s="15" t="s">
        <v>96</v>
      </c>
      <c r="E662" s="15">
        <v>4.6745762711864397E-2</v>
      </c>
      <c r="F662" s="15">
        <v>-1</v>
      </c>
      <c r="G662" s="15">
        <v>-1</v>
      </c>
      <c r="H662" s="15" t="s">
        <v>2272</v>
      </c>
      <c r="I662" s="15" t="s">
        <v>66</v>
      </c>
      <c r="J662" s="15">
        <v>5.6192157140000001</v>
      </c>
      <c r="K662" s="15" t="s">
        <v>1083</v>
      </c>
      <c r="L662" s="15" t="s">
        <v>2479</v>
      </c>
      <c r="M662" s="15" t="s">
        <v>2479</v>
      </c>
      <c r="N662" s="15" t="s">
        <v>2479</v>
      </c>
      <c r="P662" s="16">
        <v>1930.6</v>
      </c>
    </row>
    <row r="663" spans="1:16" ht="30" x14ac:dyDescent="0.25">
      <c r="A663" s="15">
        <v>658</v>
      </c>
      <c r="B663" s="19">
        <v>42482.427037037036</v>
      </c>
      <c r="C663" s="19">
        <v>42481.506944444445</v>
      </c>
      <c r="D663" s="15" t="s">
        <v>83</v>
      </c>
      <c r="E663" s="15">
        <v>1.3243775216747499E-2</v>
      </c>
      <c r="F663" s="15">
        <v>-1</v>
      </c>
      <c r="G663" s="15">
        <v>-1</v>
      </c>
      <c r="H663" s="15" t="s">
        <v>2272</v>
      </c>
      <c r="I663" s="15" t="s">
        <v>66</v>
      </c>
      <c r="J663" s="15">
        <v>10.802285714</v>
      </c>
      <c r="K663" s="15" t="s">
        <v>1084</v>
      </c>
      <c r="L663" s="15" t="s">
        <v>2479</v>
      </c>
      <c r="M663" s="15" t="s">
        <v>2479</v>
      </c>
      <c r="N663" s="15" t="s">
        <v>2479</v>
      </c>
      <c r="P663" s="16">
        <v>507.6</v>
      </c>
    </row>
    <row r="664" spans="1:16" ht="30" x14ac:dyDescent="0.25">
      <c r="A664" s="15">
        <v>659</v>
      </c>
      <c r="B664" s="19">
        <v>42487.420474537037</v>
      </c>
      <c r="C664" s="19">
        <v>42485.39644675926</v>
      </c>
      <c r="D664" s="15" t="s">
        <v>103</v>
      </c>
      <c r="E664" s="15">
        <v>-3.2147078215533503E-2</v>
      </c>
      <c r="F664" s="15">
        <v>-1</v>
      </c>
      <c r="G664" s="15">
        <v>-1</v>
      </c>
      <c r="H664" s="15" t="s">
        <v>2272</v>
      </c>
      <c r="I664" s="15" t="s">
        <v>66</v>
      </c>
      <c r="J664" s="15">
        <v>38.707655555999999</v>
      </c>
      <c r="K664" s="15" t="s">
        <v>1085</v>
      </c>
      <c r="L664" s="15" t="s">
        <v>2479</v>
      </c>
      <c r="M664" s="15" t="s">
        <v>2479</v>
      </c>
      <c r="N664" s="15" t="s">
        <v>2479</v>
      </c>
      <c r="P664" s="16">
        <v>-422</v>
      </c>
    </row>
    <row r="665" spans="1:16" ht="30" x14ac:dyDescent="0.25">
      <c r="A665" s="15">
        <v>660</v>
      </c>
      <c r="B665" s="19">
        <v>42487.420671296299</v>
      </c>
      <c r="C665" s="19">
        <v>42485.397037037037</v>
      </c>
      <c r="D665" s="15" t="s">
        <v>120</v>
      </c>
      <c r="E665" s="15">
        <v>-4.8244754184516798E-2</v>
      </c>
      <c r="F665" s="15">
        <v>-1</v>
      </c>
      <c r="G665" s="15">
        <v>-1</v>
      </c>
      <c r="H665" s="15" t="s">
        <v>2272</v>
      </c>
      <c r="I665" s="15" t="s">
        <v>66</v>
      </c>
      <c r="J665" s="15">
        <v>12.05</v>
      </c>
      <c r="K665" s="15" t="s">
        <v>1086</v>
      </c>
      <c r="L665" s="15" t="s">
        <v>2479</v>
      </c>
      <c r="M665" s="15" t="s">
        <v>2479</v>
      </c>
      <c r="N665" s="15" t="s">
        <v>2479</v>
      </c>
      <c r="P665" s="16">
        <v>-610.29999999999995</v>
      </c>
    </row>
    <row r="666" spans="1:16" ht="30" x14ac:dyDescent="0.25">
      <c r="A666" s="15">
        <v>661</v>
      </c>
      <c r="B666" s="19">
        <v>42487.421064814815</v>
      </c>
      <c r="C666" s="19">
        <v>42485.39739583333</v>
      </c>
      <c r="D666" s="15" t="s">
        <v>101</v>
      </c>
      <c r="E666" s="15">
        <v>6.6793088916982699E-2</v>
      </c>
      <c r="F666" s="15">
        <v>-1</v>
      </c>
      <c r="G666" s="15">
        <v>-1</v>
      </c>
      <c r="H666" s="15" t="s">
        <v>2272</v>
      </c>
      <c r="I666" s="15" t="s">
        <v>66</v>
      </c>
      <c r="J666" s="15">
        <v>22.139090909</v>
      </c>
      <c r="K666" s="15" t="s">
        <v>1087</v>
      </c>
      <c r="L666" s="15" t="s">
        <v>2479</v>
      </c>
      <c r="M666" s="15" t="s">
        <v>2479</v>
      </c>
      <c r="N666" s="15" t="s">
        <v>2479</v>
      </c>
      <c r="P666" s="16">
        <v>871.75</v>
      </c>
    </row>
    <row r="667" spans="1:16" ht="30" x14ac:dyDescent="0.25">
      <c r="A667" s="15">
        <v>662</v>
      </c>
      <c r="B667" s="19">
        <v>42487.420590277776</v>
      </c>
      <c r="C667" s="19">
        <v>42485.397546296299</v>
      </c>
      <c r="D667" s="15" t="s">
        <v>96</v>
      </c>
      <c r="E667" s="15">
        <v>-2.7174603174603099E-3</v>
      </c>
      <c r="F667" s="15">
        <v>-1</v>
      </c>
      <c r="G667" s="15">
        <v>-1</v>
      </c>
      <c r="H667" s="15" t="s">
        <v>2272</v>
      </c>
      <c r="I667" s="15" t="s">
        <v>66</v>
      </c>
      <c r="J667" s="15">
        <v>5.2576466670000004</v>
      </c>
      <c r="K667" s="15" t="s">
        <v>1088</v>
      </c>
      <c r="L667" s="15" t="s">
        <v>2479</v>
      </c>
      <c r="M667" s="15" t="s">
        <v>2479</v>
      </c>
      <c r="N667" s="15" t="s">
        <v>2479</v>
      </c>
      <c r="P667" s="16">
        <v>-42.8</v>
      </c>
    </row>
    <row r="668" spans="1:16" ht="30" x14ac:dyDescent="0.25">
      <c r="A668" s="15">
        <v>663</v>
      </c>
      <c r="B668" s="19">
        <v>42487.420011574075</v>
      </c>
      <c r="C668" s="19">
        <v>42485.397835648146</v>
      </c>
      <c r="D668" s="15" t="s">
        <v>83</v>
      </c>
      <c r="E668" s="15">
        <v>-8.4668441432720204E-2</v>
      </c>
      <c r="F668" s="15">
        <v>-1</v>
      </c>
      <c r="G668" s="15">
        <v>-1</v>
      </c>
      <c r="H668" s="15" t="s">
        <v>2272</v>
      </c>
      <c r="I668" s="15" t="s">
        <v>66</v>
      </c>
      <c r="J668" s="15">
        <v>11.19653125</v>
      </c>
      <c r="K668" s="15" t="s">
        <v>1089</v>
      </c>
      <c r="L668" s="15" t="s">
        <v>2479</v>
      </c>
      <c r="M668" s="15" t="s">
        <v>2479</v>
      </c>
      <c r="N668" s="15" t="s">
        <v>2479</v>
      </c>
      <c r="P668" s="16">
        <v>-1399.4</v>
      </c>
    </row>
    <row r="669" spans="1:16" ht="30" x14ac:dyDescent="0.25">
      <c r="A669" s="15">
        <v>664</v>
      </c>
      <c r="B669" s="19">
        <v>42487.421307870369</v>
      </c>
      <c r="C669" s="19">
        <v>42485.398020833331</v>
      </c>
      <c r="D669" s="15" t="s">
        <v>109</v>
      </c>
      <c r="E669" s="15">
        <v>-7.1436482445453503E-2</v>
      </c>
      <c r="F669" s="15">
        <v>-1</v>
      </c>
      <c r="G669" s="15">
        <v>-1</v>
      </c>
      <c r="H669" s="15" t="s">
        <v>2272</v>
      </c>
      <c r="I669" s="15" t="s">
        <v>66</v>
      </c>
      <c r="J669" s="15">
        <v>9.67</v>
      </c>
      <c r="K669" s="15" t="s">
        <v>1090</v>
      </c>
      <c r="L669" s="15" t="s">
        <v>2479</v>
      </c>
      <c r="M669" s="15" t="s">
        <v>2479</v>
      </c>
      <c r="N669" s="15" t="s">
        <v>2479</v>
      </c>
      <c r="P669" s="16">
        <v>-451.5</v>
      </c>
    </row>
    <row r="670" spans="1:16" ht="30" x14ac:dyDescent="0.25">
      <c r="A670" s="15">
        <v>665</v>
      </c>
      <c r="B670" s="19">
        <v>42487.420983796299</v>
      </c>
      <c r="C670" s="19">
        <v>42485.398472222223</v>
      </c>
      <c r="D670" s="15" t="s">
        <v>94</v>
      </c>
      <c r="E670" s="15">
        <v>4.36111501962071E-2</v>
      </c>
      <c r="F670" s="15">
        <v>-1</v>
      </c>
      <c r="G670" s="15">
        <v>-1</v>
      </c>
      <c r="H670" s="15" t="s">
        <v>2272</v>
      </c>
      <c r="I670" s="15" t="s">
        <v>66</v>
      </c>
      <c r="J670" s="15">
        <v>90.62</v>
      </c>
      <c r="K670" s="15" t="s">
        <v>1091</v>
      </c>
      <c r="L670" s="15" t="s">
        <v>2479</v>
      </c>
      <c r="M670" s="15" t="s">
        <v>2479</v>
      </c>
      <c r="N670" s="15" t="s">
        <v>2479</v>
      </c>
      <c r="P670" s="16">
        <v>557.9</v>
      </c>
    </row>
    <row r="671" spans="1:16" ht="30" x14ac:dyDescent="0.25">
      <c r="A671" s="15">
        <v>666</v>
      </c>
      <c r="B671" s="19">
        <v>42487.420798611114</v>
      </c>
      <c r="C671" s="19">
        <v>42485.3987037037</v>
      </c>
      <c r="D671" s="15" t="s">
        <v>100</v>
      </c>
      <c r="E671" s="15">
        <v>-7.5797095807217602E-3</v>
      </c>
      <c r="F671" s="15">
        <v>-1</v>
      </c>
      <c r="G671" s="15">
        <v>-1</v>
      </c>
      <c r="H671" s="15" t="s">
        <v>2272</v>
      </c>
      <c r="I671" s="15" t="s">
        <v>66</v>
      </c>
      <c r="J671" s="15">
        <v>15.219623529</v>
      </c>
      <c r="K671" s="15" t="s">
        <v>1092</v>
      </c>
      <c r="L671" s="15" t="s">
        <v>2479</v>
      </c>
      <c r="M671" s="15" t="s">
        <v>2479</v>
      </c>
      <c r="N671" s="15" t="s">
        <v>2479</v>
      </c>
      <c r="P671" s="16">
        <v>-97.35</v>
      </c>
    </row>
    <row r="672" spans="1:16" ht="30" x14ac:dyDescent="0.25">
      <c r="A672" s="15">
        <v>667</v>
      </c>
      <c r="B672" s="19">
        <v>42487.421215277776</v>
      </c>
      <c r="C672" s="19">
        <v>42485.398912037039</v>
      </c>
      <c r="D672" s="15" t="s">
        <v>133</v>
      </c>
      <c r="E672" s="15">
        <v>-5.4490676102673101E-2</v>
      </c>
      <c r="F672" s="15">
        <v>-1</v>
      </c>
      <c r="G672" s="15">
        <v>-1</v>
      </c>
      <c r="H672" s="15" t="s">
        <v>2272</v>
      </c>
      <c r="I672" s="15" t="s">
        <v>66</v>
      </c>
      <c r="J672" s="15">
        <v>18.648</v>
      </c>
      <c r="K672" s="15" t="s">
        <v>1093</v>
      </c>
      <c r="L672" s="15" t="s">
        <v>2479</v>
      </c>
      <c r="M672" s="15" t="s">
        <v>2479</v>
      </c>
      <c r="N672" s="15" t="s">
        <v>2479</v>
      </c>
      <c r="P672" s="16">
        <v>-361.5</v>
      </c>
    </row>
    <row r="673" spans="1:16" ht="30" x14ac:dyDescent="0.25">
      <c r="A673" s="15">
        <v>668</v>
      </c>
      <c r="B673" s="19">
        <v>42487.422025462962</v>
      </c>
      <c r="C673" s="19">
        <v>42485.399618055555</v>
      </c>
      <c r="D673" s="15" t="s">
        <v>98</v>
      </c>
      <c r="E673" s="15">
        <v>-9.70447756156014E-3</v>
      </c>
      <c r="F673" s="15">
        <v>-1</v>
      </c>
      <c r="G673" s="15">
        <v>-1</v>
      </c>
      <c r="H673" s="15" t="s">
        <v>2272</v>
      </c>
      <c r="I673" s="15" t="s">
        <v>66</v>
      </c>
      <c r="J673" s="15">
        <v>11.96</v>
      </c>
      <c r="K673" s="15" t="s">
        <v>1094</v>
      </c>
      <c r="L673" s="15" t="s">
        <v>2479</v>
      </c>
      <c r="M673" s="15" t="s">
        <v>2479</v>
      </c>
      <c r="N673" s="15" t="s">
        <v>2479</v>
      </c>
      <c r="P673" s="16">
        <v>-63.25</v>
      </c>
    </row>
    <row r="674" spans="1:16" ht="30" x14ac:dyDescent="0.25">
      <c r="A674" s="15">
        <v>669</v>
      </c>
      <c r="B674" s="19">
        <v>42487.422175925924</v>
      </c>
      <c r="C674" s="19">
        <v>42485.399768518517</v>
      </c>
      <c r="D674" s="15" t="s">
        <v>141</v>
      </c>
      <c r="E674" s="15">
        <v>-1.4392388856178899E-2</v>
      </c>
      <c r="F674" s="15">
        <v>-1</v>
      </c>
      <c r="G674" s="15">
        <v>-1</v>
      </c>
      <c r="H674" s="15" t="s">
        <v>2272</v>
      </c>
      <c r="I674" s="15" t="s">
        <v>66</v>
      </c>
      <c r="J674" s="15">
        <v>10.849</v>
      </c>
      <c r="K674" s="15" t="s">
        <v>1095</v>
      </c>
      <c r="L674" s="15" t="s">
        <v>2479</v>
      </c>
      <c r="M674" s="15" t="s">
        <v>2479</v>
      </c>
      <c r="N674" s="15" t="s">
        <v>2479</v>
      </c>
      <c r="P674" s="16">
        <v>-92.4</v>
      </c>
    </row>
    <row r="675" spans="1:16" ht="30" x14ac:dyDescent="0.25">
      <c r="A675" s="15">
        <v>670</v>
      </c>
      <c r="B675" s="19">
        <v>42487.421527777777</v>
      </c>
      <c r="C675" s="19">
        <v>42485.400023148148</v>
      </c>
      <c r="D675" s="15" t="s">
        <v>74</v>
      </c>
      <c r="E675" s="15">
        <v>-4.6591983141976101E-2</v>
      </c>
      <c r="F675" s="15">
        <v>-1</v>
      </c>
      <c r="G675" s="15">
        <v>-1</v>
      </c>
      <c r="H675" s="15" t="s">
        <v>2272</v>
      </c>
      <c r="I675" s="15" t="s">
        <v>66</v>
      </c>
      <c r="J675" s="15">
        <v>7.4992666669999997</v>
      </c>
      <c r="K675" s="15" t="s">
        <v>1096</v>
      </c>
      <c r="L675" s="15" t="s">
        <v>2479</v>
      </c>
      <c r="M675" s="15" t="s">
        <v>2479</v>
      </c>
      <c r="N675" s="15" t="s">
        <v>2479</v>
      </c>
      <c r="P675" s="16">
        <v>-300.7</v>
      </c>
    </row>
    <row r="676" spans="1:16" ht="30" x14ac:dyDescent="0.25">
      <c r="A676" s="15">
        <v>671</v>
      </c>
      <c r="B676" s="19">
        <v>42487.421712962961</v>
      </c>
      <c r="C676" s="19">
        <v>42485.400520833333</v>
      </c>
      <c r="D676" s="15" t="s">
        <v>142</v>
      </c>
      <c r="E676" s="15">
        <v>-5.9597315436241603E-2</v>
      </c>
      <c r="F676" s="15">
        <v>-1</v>
      </c>
      <c r="G676" s="15">
        <v>-1</v>
      </c>
      <c r="H676" s="15" t="s">
        <v>2272</v>
      </c>
      <c r="I676" s="15" t="s">
        <v>66</v>
      </c>
      <c r="J676" s="15">
        <v>7.8898999999999999</v>
      </c>
      <c r="K676" s="15" t="s">
        <v>1097</v>
      </c>
      <c r="L676" s="15" t="s">
        <v>2479</v>
      </c>
      <c r="M676" s="15" t="s">
        <v>2479</v>
      </c>
      <c r="N676" s="15" t="s">
        <v>2479</v>
      </c>
      <c r="P676" s="16">
        <v>-377.4</v>
      </c>
    </row>
    <row r="677" spans="1:16" ht="30" x14ac:dyDescent="0.25">
      <c r="A677" s="15">
        <v>672</v>
      </c>
      <c r="B677" s="19">
        <v>42487.413425925923</v>
      </c>
      <c r="C677" s="19">
        <v>42485.400729166664</v>
      </c>
      <c r="D677" s="15" t="s">
        <v>121</v>
      </c>
      <c r="E677" s="15">
        <v>-0.15288220551378401</v>
      </c>
      <c r="F677" s="15">
        <v>-1</v>
      </c>
      <c r="G677" s="15">
        <v>-1</v>
      </c>
      <c r="H677" s="15" t="s">
        <v>2272</v>
      </c>
      <c r="I677" s="15" t="s">
        <v>66</v>
      </c>
      <c r="J677" s="15">
        <v>15.639799999999999</v>
      </c>
      <c r="K677" s="15" t="s">
        <v>1098</v>
      </c>
      <c r="L677" s="15" t="s">
        <v>2479</v>
      </c>
      <c r="M677" s="15" t="s">
        <v>2479</v>
      </c>
      <c r="N677" s="15" t="s">
        <v>2479</v>
      </c>
      <c r="P677" s="16">
        <v>-933.3</v>
      </c>
    </row>
    <row r="678" spans="1:16" ht="30" x14ac:dyDescent="0.25">
      <c r="A678" s="15">
        <v>673</v>
      </c>
      <c r="B678" s="19">
        <v>42487.421805555554</v>
      </c>
      <c r="C678" s="19">
        <v>42485.401076388887</v>
      </c>
      <c r="D678" s="15" t="s">
        <v>139</v>
      </c>
      <c r="E678" s="15">
        <v>-5.6371939092325803E-2</v>
      </c>
      <c r="F678" s="15">
        <v>-1</v>
      </c>
      <c r="G678" s="15">
        <v>-1</v>
      </c>
      <c r="H678" s="15" t="s">
        <v>2272</v>
      </c>
      <c r="I678" s="15" t="s">
        <v>66</v>
      </c>
      <c r="J678" s="15">
        <v>7.0073157889999997</v>
      </c>
      <c r="K678" s="15" t="s">
        <v>1099</v>
      </c>
      <c r="L678" s="15" t="s">
        <v>2479</v>
      </c>
      <c r="M678" s="15" t="s">
        <v>2479</v>
      </c>
      <c r="N678" s="15" t="s">
        <v>2479</v>
      </c>
      <c r="P678" s="16">
        <v>-355.65</v>
      </c>
    </row>
    <row r="679" spans="1:16" ht="30" x14ac:dyDescent="0.25">
      <c r="A679" s="15">
        <v>674</v>
      </c>
      <c r="B679" s="19">
        <v>42487.420474537037</v>
      </c>
      <c r="C679" s="19">
        <v>42485.545567129629</v>
      </c>
      <c r="D679" s="15" t="s">
        <v>103</v>
      </c>
      <c r="E679" s="15">
        <v>-5.3875938407285703E-2</v>
      </c>
      <c r="F679" s="15">
        <v>-1</v>
      </c>
      <c r="G679" s="15">
        <v>-1</v>
      </c>
      <c r="H679" s="15" t="s">
        <v>2272</v>
      </c>
      <c r="I679" s="15" t="s">
        <v>66</v>
      </c>
      <c r="J679" s="15">
        <v>38.707655555999999</v>
      </c>
      <c r="K679" s="15" t="s">
        <v>1085</v>
      </c>
      <c r="L679" s="15" t="s">
        <v>2479</v>
      </c>
      <c r="M679" s="15" t="s">
        <v>2479</v>
      </c>
      <c r="N679" s="15" t="s">
        <v>2479</v>
      </c>
      <c r="P679" s="16">
        <v>-198</v>
      </c>
    </row>
    <row r="680" spans="1:16" ht="30" x14ac:dyDescent="0.25">
      <c r="A680" s="15">
        <v>675</v>
      </c>
      <c r="B680" s="19">
        <v>42788.404849537037</v>
      </c>
      <c r="C680" s="19">
        <v>42486.413356481484</v>
      </c>
      <c r="D680" s="15" t="s">
        <v>110</v>
      </c>
      <c r="E680" s="15">
        <v>0.87438642297650104</v>
      </c>
      <c r="F680" s="15">
        <v>-1</v>
      </c>
      <c r="G680" s="15">
        <v>-1</v>
      </c>
      <c r="H680" s="15" t="s">
        <v>2272</v>
      </c>
      <c r="I680" s="15" t="s">
        <v>65</v>
      </c>
      <c r="J680" s="15">
        <v>7.2000225000000002</v>
      </c>
      <c r="K680" s="15" t="s">
        <v>1100</v>
      </c>
      <c r="L680" s="15" t="s">
        <v>2479</v>
      </c>
      <c r="M680" s="15" t="s">
        <v>2479</v>
      </c>
      <c r="N680" s="15" t="s">
        <v>2479</v>
      </c>
      <c r="P680" s="16">
        <v>3348.9</v>
      </c>
    </row>
    <row r="681" spans="1:16" ht="30" x14ac:dyDescent="0.25">
      <c r="A681" s="15">
        <v>676</v>
      </c>
      <c r="B681" s="19">
        <v>42957.593946759262</v>
      </c>
      <c r="C681" s="19">
        <v>42486.413703703707</v>
      </c>
      <c r="D681" s="15" t="s">
        <v>149</v>
      </c>
      <c r="E681" s="15">
        <v>-5.3745819397993302E-3</v>
      </c>
      <c r="F681" s="15">
        <v>-1</v>
      </c>
      <c r="G681" s="15">
        <v>-1</v>
      </c>
      <c r="H681" s="15" t="s">
        <v>2272</v>
      </c>
      <c r="I681" s="15" t="s">
        <v>65</v>
      </c>
      <c r="J681" s="15">
        <v>59.5</v>
      </c>
      <c r="K681" s="15" t="s">
        <v>1101</v>
      </c>
      <c r="L681" s="15" t="s">
        <v>2479</v>
      </c>
      <c r="M681" s="15" t="s">
        <v>2479</v>
      </c>
      <c r="N681" s="15" t="s">
        <v>2479</v>
      </c>
      <c r="P681" s="16">
        <v>-16.07</v>
      </c>
    </row>
    <row r="682" spans="1:16" ht="30" x14ac:dyDescent="0.25">
      <c r="A682" s="15">
        <v>677</v>
      </c>
      <c r="B682" s="19">
        <v>43075.619652777779</v>
      </c>
      <c r="C682" s="19">
        <v>42487.645231481481</v>
      </c>
      <c r="D682" s="15" t="s">
        <v>97</v>
      </c>
      <c r="E682" s="15">
        <v>4.25384123808729E-2</v>
      </c>
      <c r="F682" s="15">
        <v>-1</v>
      </c>
      <c r="G682" s="15">
        <v>-1</v>
      </c>
      <c r="H682" s="15" t="s">
        <v>2272</v>
      </c>
      <c r="I682" s="15" t="s">
        <v>65</v>
      </c>
      <c r="J682" s="15">
        <v>375.29</v>
      </c>
      <c r="K682" s="15" t="s">
        <v>1102</v>
      </c>
      <c r="L682" s="15" t="s">
        <v>2479</v>
      </c>
      <c r="M682" s="15" t="s">
        <v>2479</v>
      </c>
      <c r="N682" s="15" t="s">
        <v>2479</v>
      </c>
      <c r="P682" s="16">
        <v>306.2</v>
      </c>
    </row>
    <row r="683" spans="1:16" ht="30" x14ac:dyDescent="0.25">
      <c r="A683" s="15">
        <v>678</v>
      </c>
      <c r="B683" s="19">
        <v>42957.485115740739</v>
      </c>
      <c r="C683" s="19">
        <v>42487.645231481481</v>
      </c>
      <c r="D683" s="15" t="s">
        <v>97</v>
      </c>
      <c r="E683" s="15">
        <v>1.8371259481536999E-2</v>
      </c>
      <c r="F683" s="15">
        <v>-1</v>
      </c>
      <c r="G683" s="15">
        <v>-1</v>
      </c>
      <c r="H683" s="15" t="s">
        <v>2272</v>
      </c>
      <c r="I683" s="15" t="s">
        <v>65</v>
      </c>
      <c r="J683" s="15">
        <v>366.8</v>
      </c>
      <c r="K683" s="15" t="s">
        <v>1103</v>
      </c>
      <c r="L683" s="15" t="s">
        <v>2479</v>
      </c>
      <c r="M683" s="15" t="s">
        <v>2479</v>
      </c>
      <c r="N683" s="15" t="s">
        <v>2479</v>
      </c>
      <c r="P683" s="16">
        <v>33.06</v>
      </c>
    </row>
    <row r="684" spans="1:16" ht="30" x14ac:dyDescent="0.25">
      <c r="A684" s="15">
        <v>679</v>
      </c>
      <c r="B684" s="19">
        <v>42502.447951388887</v>
      </c>
      <c r="C684" s="19">
        <v>42489.456805555557</v>
      </c>
      <c r="D684" s="15" t="s">
        <v>64</v>
      </c>
      <c r="E684" s="15">
        <v>-2.84233458848843E-2</v>
      </c>
      <c r="F684" s="15">
        <v>-1</v>
      </c>
      <c r="G684" s="15">
        <v>-1</v>
      </c>
      <c r="H684" s="15" t="s">
        <v>2272</v>
      </c>
      <c r="I684" s="15" t="s">
        <v>65</v>
      </c>
      <c r="J684" s="15">
        <v>90.322900000000004</v>
      </c>
      <c r="K684" s="15" t="s">
        <v>1104</v>
      </c>
      <c r="L684" s="15" t="s">
        <v>2479</v>
      </c>
      <c r="M684" s="15" t="s">
        <v>2479</v>
      </c>
      <c r="N684" s="15" t="s">
        <v>2479</v>
      </c>
      <c r="P684" s="16">
        <v>-528.39</v>
      </c>
    </row>
    <row r="685" spans="1:16" ht="30" x14ac:dyDescent="0.25">
      <c r="A685" s="15">
        <v>680</v>
      </c>
      <c r="B685" s="19">
        <v>42493.484074074076</v>
      </c>
      <c r="C685" s="19">
        <v>42493.455046296294</v>
      </c>
      <c r="D685" s="15" t="s">
        <v>83</v>
      </c>
      <c r="E685" s="15">
        <v>-4.7942690503902296E-3</v>
      </c>
      <c r="F685" s="15">
        <v>-1</v>
      </c>
      <c r="G685" s="15">
        <v>-1</v>
      </c>
      <c r="H685" s="15" t="s">
        <v>2272</v>
      </c>
      <c r="I685" s="15" t="s">
        <v>66</v>
      </c>
      <c r="J685" s="15">
        <v>11.47</v>
      </c>
      <c r="K685" s="15" t="s">
        <v>1105</v>
      </c>
      <c r="L685" s="15" t="s">
        <v>2479</v>
      </c>
      <c r="M685" s="15" t="s">
        <v>2479</v>
      </c>
      <c r="N685" s="15" t="s">
        <v>2479</v>
      </c>
      <c r="P685" s="16">
        <v>-158.79</v>
      </c>
    </row>
    <row r="686" spans="1:16" ht="30" x14ac:dyDescent="0.25">
      <c r="A686" s="15">
        <v>681</v>
      </c>
      <c r="B686" s="19">
        <v>42493.484178240738</v>
      </c>
      <c r="C686" s="19">
        <v>42493.455358796295</v>
      </c>
      <c r="D686" s="15" t="s">
        <v>96</v>
      </c>
      <c r="E686" s="15">
        <v>1.1468964735702599E-3</v>
      </c>
      <c r="F686" s="15">
        <v>-1</v>
      </c>
      <c r="G686" s="15">
        <v>-1</v>
      </c>
      <c r="H686" s="15" t="s">
        <v>2272</v>
      </c>
      <c r="I686" s="15" t="s">
        <v>66</v>
      </c>
      <c r="J686" s="15">
        <v>5.2199</v>
      </c>
      <c r="K686" s="15" t="s">
        <v>1106</v>
      </c>
      <c r="L686" s="15" t="s">
        <v>2479</v>
      </c>
      <c r="M686" s="15" t="s">
        <v>2479</v>
      </c>
      <c r="N686" s="15" t="s">
        <v>2479</v>
      </c>
      <c r="P686" s="16">
        <v>37.200000000000003</v>
      </c>
    </row>
    <row r="687" spans="1:16" ht="30" x14ac:dyDescent="0.25">
      <c r="A687" s="15">
        <v>682</v>
      </c>
      <c r="B687" s="19">
        <v>42493.484432870369</v>
      </c>
      <c r="C687" s="19">
        <v>42493.455578703702</v>
      </c>
      <c r="D687" s="15" t="s">
        <v>94</v>
      </c>
      <c r="E687" s="15">
        <v>-3.78540106154476E-3</v>
      </c>
      <c r="F687" s="15">
        <v>-1</v>
      </c>
      <c r="G687" s="15">
        <v>-1</v>
      </c>
      <c r="H687" s="15" t="s">
        <v>2272</v>
      </c>
      <c r="I687" s="15" t="s">
        <v>66</v>
      </c>
      <c r="J687" s="15">
        <v>93.871428570999996</v>
      </c>
      <c r="K687" s="15" t="s">
        <v>1107</v>
      </c>
      <c r="L687" s="15" t="s">
        <v>2479</v>
      </c>
      <c r="M687" s="15" t="s">
        <v>2479</v>
      </c>
      <c r="N687" s="15" t="s">
        <v>2479</v>
      </c>
      <c r="P687" s="16">
        <v>-99.12</v>
      </c>
    </row>
    <row r="688" spans="1:16" ht="30" x14ac:dyDescent="0.25">
      <c r="A688" s="15">
        <v>683</v>
      </c>
      <c r="B688" s="19">
        <v>42493.483877314815</v>
      </c>
      <c r="C688" s="19">
        <v>42493.456122685187</v>
      </c>
      <c r="D688" s="15" t="s">
        <v>103</v>
      </c>
      <c r="E688" s="15">
        <v>-2.6687331557069001E-4</v>
      </c>
      <c r="F688" s="15">
        <v>-1</v>
      </c>
      <c r="G688" s="15">
        <v>-1</v>
      </c>
      <c r="H688" s="15" t="s">
        <v>2272</v>
      </c>
      <c r="I688" s="15" t="s">
        <v>66</v>
      </c>
      <c r="J688" s="15">
        <v>37.468899999999998</v>
      </c>
      <c r="K688" s="15" t="s">
        <v>1108</v>
      </c>
      <c r="L688" s="15" t="s">
        <v>2479</v>
      </c>
      <c r="M688" s="15" t="s">
        <v>2479</v>
      </c>
      <c r="N688" s="15" t="s">
        <v>2479</v>
      </c>
      <c r="P688" s="16">
        <v>-8</v>
      </c>
    </row>
    <row r="689" spans="1:16" ht="30" x14ac:dyDescent="0.25">
      <c r="A689" s="15">
        <v>684</v>
      </c>
      <c r="B689" s="19">
        <v>42493.484652777777</v>
      </c>
      <c r="C689" s="19">
        <v>42493.456631944442</v>
      </c>
      <c r="D689" s="15" t="s">
        <v>120</v>
      </c>
      <c r="E689" s="15">
        <v>-6.8554445952747102E-3</v>
      </c>
      <c r="F689" s="15">
        <v>-1</v>
      </c>
      <c r="G689" s="15">
        <v>-1</v>
      </c>
      <c r="H689" s="15" t="s">
        <v>2272</v>
      </c>
      <c r="I689" s="15" t="s">
        <v>66</v>
      </c>
      <c r="J689" s="15">
        <v>12.468995238</v>
      </c>
      <c r="K689" s="15" t="s">
        <v>1109</v>
      </c>
      <c r="L689" s="15" t="s">
        <v>2479</v>
      </c>
      <c r="M689" s="15" t="s">
        <v>2479</v>
      </c>
      <c r="N689" s="15" t="s">
        <v>2479</v>
      </c>
      <c r="P689" s="16">
        <v>-144.4</v>
      </c>
    </row>
    <row r="690" spans="1:16" ht="30" x14ac:dyDescent="0.25">
      <c r="A690" s="15">
        <v>685</v>
      </c>
      <c r="B690" s="19">
        <v>42493.484652777777</v>
      </c>
      <c r="C690" s="19">
        <v>42493.456724537034</v>
      </c>
      <c r="D690" s="15" t="s">
        <v>120</v>
      </c>
      <c r="E690" s="15">
        <v>-1.0598233897358899E-2</v>
      </c>
      <c r="F690" s="15">
        <v>-1</v>
      </c>
      <c r="G690" s="15">
        <v>-1</v>
      </c>
      <c r="H690" s="15" t="s">
        <v>2272</v>
      </c>
      <c r="I690" s="15" t="s">
        <v>66</v>
      </c>
      <c r="J690" s="15">
        <v>12.468995238</v>
      </c>
      <c r="K690" s="15" t="s">
        <v>1109</v>
      </c>
      <c r="L690" s="15" t="s">
        <v>2479</v>
      </c>
      <c r="M690" s="15" t="s">
        <v>2479</v>
      </c>
      <c r="N690" s="15" t="s">
        <v>2479</v>
      </c>
      <c r="P690" s="16">
        <v>-52.4</v>
      </c>
    </row>
    <row r="691" spans="1:16" ht="30" x14ac:dyDescent="0.25">
      <c r="A691" s="15">
        <v>686</v>
      </c>
      <c r="B691" s="19">
        <v>42493.4843287037</v>
      </c>
      <c r="C691" s="19">
        <v>42493.457314814812</v>
      </c>
      <c r="D691" s="15" t="s">
        <v>100</v>
      </c>
      <c r="E691" s="15">
        <v>-2.7332698032784403E-4</v>
      </c>
      <c r="F691" s="15">
        <v>-1</v>
      </c>
      <c r="G691" s="15">
        <v>-1</v>
      </c>
      <c r="H691" s="15" t="s">
        <v>2272</v>
      </c>
      <c r="I691" s="15" t="s">
        <v>66</v>
      </c>
      <c r="J691" s="15">
        <v>15.039022222</v>
      </c>
      <c r="K691" s="15" t="s">
        <v>1110</v>
      </c>
      <c r="L691" s="15" t="s">
        <v>2479</v>
      </c>
      <c r="M691" s="15" t="s">
        <v>2479</v>
      </c>
      <c r="N691" s="15" t="s">
        <v>2479</v>
      </c>
      <c r="P691" s="16">
        <v>-7.4</v>
      </c>
    </row>
    <row r="692" spans="1:16" ht="30" x14ac:dyDescent="0.25">
      <c r="A692" s="15">
        <v>687</v>
      </c>
      <c r="B692" s="19">
        <v>42493.484525462962</v>
      </c>
      <c r="C692" s="19">
        <v>42493.457627314812</v>
      </c>
      <c r="D692" s="15" t="s">
        <v>101</v>
      </c>
      <c r="E692" s="15">
        <v>-7.0100057840234101E-3</v>
      </c>
      <c r="F692" s="15">
        <v>-1</v>
      </c>
      <c r="G692" s="15">
        <v>-1</v>
      </c>
      <c r="H692" s="15" t="s">
        <v>2272</v>
      </c>
      <c r="I692" s="15" t="s">
        <v>66</v>
      </c>
      <c r="J692" s="15">
        <v>16.369150000000001</v>
      </c>
      <c r="K692" s="15" t="s">
        <v>1111</v>
      </c>
      <c r="L692" s="15" t="s">
        <v>2479</v>
      </c>
      <c r="M692" s="15" t="s">
        <v>2479</v>
      </c>
      <c r="N692" s="15" t="s">
        <v>2479</v>
      </c>
      <c r="P692" s="16">
        <v>-182.4</v>
      </c>
    </row>
    <row r="693" spans="1:16" ht="30" x14ac:dyDescent="0.25">
      <c r="A693" s="15">
        <v>688</v>
      </c>
      <c r="B693" s="19">
        <v>42493.484895833331</v>
      </c>
      <c r="C693" s="19">
        <v>42493.457870370374</v>
      </c>
      <c r="D693" s="15" t="s">
        <v>133</v>
      </c>
      <c r="E693" s="15">
        <v>-1.37784896036637E-2</v>
      </c>
      <c r="F693" s="15">
        <v>-1</v>
      </c>
      <c r="G693" s="15">
        <v>-1</v>
      </c>
      <c r="H693" s="15" t="s">
        <v>2272</v>
      </c>
      <c r="I693" s="15" t="s">
        <v>66</v>
      </c>
      <c r="J693" s="15">
        <v>17.949000000000002</v>
      </c>
      <c r="K693" s="15" t="s">
        <v>1112</v>
      </c>
      <c r="L693" s="15" t="s">
        <v>2479</v>
      </c>
      <c r="M693" s="15" t="s">
        <v>2479</v>
      </c>
      <c r="N693" s="15" t="s">
        <v>2479</v>
      </c>
      <c r="P693" s="16">
        <v>-195.2</v>
      </c>
    </row>
    <row r="694" spans="1:16" ht="30" x14ac:dyDescent="0.25">
      <c r="A694" s="15">
        <v>689</v>
      </c>
      <c r="B694" s="19">
        <v>42493.484814814816</v>
      </c>
      <c r="C694" s="19">
        <v>42493.458171296297</v>
      </c>
      <c r="D694" s="15" t="s">
        <v>74</v>
      </c>
      <c r="E694" s="15">
        <v>-1.7437772465194699E-2</v>
      </c>
      <c r="F694" s="15">
        <v>-1</v>
      </c>
      <c r="G694" s="15">
        <v>-1</v>
      </c>
      <c r="H694" s="15" t="s">
        <v>2272</v>
      </c>
      <c r="I694" s="15" t="s">
        <v>66</v>
      </c>
      <c r="J694" s="15">
        <v>7.2298999999999998</v>
      </c>
      <c r="K694" s="15" t="s">
        <v>1113</v>
      </c>
      <c r="L694" s="15" t="s">
        <v>2479</v>
      </c>
      <c r="M694" s="15" t="s">
        <v>2479</v>
      </c>
      <c r="N694" s="15" t="s">
        <v>2479</v>
      </c>
      <c r="P694" s="16">
        <v>-248</v>
      </c>
    </row>
    <row r="695" spans="1:16" ht="30" x14ac:dyDescent="0.25">
      <c r="A695" s="15">
        <v>690</v>
      </c>
      <c r="B695" s="19">
        <v>42493.484733796293</v>
      </c>
      <c r="C695" s="19">
        <v>42493.458784722221</v>
      </c>
      <c r="D695" s="15" t="s">
        <v>121</v>
      </c>
      <c r="E695" s="15">
        <v>-9.8893627541875202E-3</v>
      </c>
      <c r="F695" s="15">
        <v>-1</v>
      </c>
      <c r="G695" s="15">
        <v>-1</v>
      </c>
      <c r="H695" s="15" t="s">
        <v>2272</v>
      </c>
      <c r="I695" s="15" t="s">
        <v>66</v>
      </c>
      <c r="J695" s="15">
        <v>14.699540000000001</v>
      </c>
      <c r="K695" s="15" t="s">
        <v>1114</v>
      </c>
      <c r="L695" s="15" t="s">
        <v>2479</v>
      </c>
      <c r="M695" s="15" t="s">
        <v>2479</v>
      </c>
      <c r="N695" s="15" t="s">
        <v>2479</v>
      </c>
      <c r="P695" s="16">
        <v>-144</v>
      </c>
    </row>
    <row r="696" spans="1:16" ht="30" x14ac:dyDescent="0.25">
      <c r="A696" s="15">
        <v>691</v>
      </c>
      <c r="B696" s="19">
        <v>42493.485497685186</v>
      </c>
      <c r="C696" s="19">
        <v>42493.459444444445</v>
      </c>
      <c r="D696" s="15" t="s">
        <v>142</v>
      </c>
      <c r="E696" s="15">
        <v>-1.5848484848484799E-2</v>
      </c>
      <c r="F696" s="15">
        <v>-1</v>
      </c>
      <c r="G696" s="15">
        <v>-1</v>
      </c>
      <c r="H696" s="15" t="s">
        <v>2272</v>
      </c>
      <c r="I696" s="15" t="s">
        <v>66</v>
      </c>
      <c r="J696" s="15">
        <v>6.6996700000000002</v>
      </c>
      <c r="K696" s="15" t="s">
        <v>1115</v>
      </c>
      <c r="L696" s="15" t="s">
        <v>2479</v>
      </c>
      <c r="M696" s="15" t="s">
        <v>2479</v>
      </c>
      <c r="N696" s="15" t="s">
        <v>2479</v>
      </c>
      <c r="P696" s="16">
        <v>-209.2</v>
      </c>
    </row>
    <row r="697" spans="1:16" ht="30" x14ac:dyDescent="0.25">
      <c r="A697" s="15">
        <v>692</v>
      </c>
      <c r="B697" s="19">
        <v>42493.484988425924</v>
      </c>
      <c r="C697" s="19">
        <v>42493.459583333337</v>
      </c>
      <c r="D697" s="15" t="s">
        <v>98</v>
      </c>
      <c r="E697" s="15">
        <v>-5.9529346107338801E-3</v>
      </c>
      <c r="F697" s="15">
        <v>-1</v>
      </c>
      <c r="G697" s="15">
        <v>-1</v>
      </c>
      <c r="H697" s="15" t="s">
        <v>2272</v>
      </c>
      <c r="I697" s="15" t="s">
        <v>66</v>
      </c>
      <c r="J697" s="15">
        <v>10.809553846</v>
      </c>
      <c r="K697" s="15" t="s">
        <v>1116</v>
      </c>
      <c r="L697" s="15" t="s">
        <v>2479</v>
      </c>
      <c r="M697" s="15" t="s">
        <v>2479</v>
      </c>
      <c r="N697" s="15" t="s">
        <v>2479</v>
      </c>
      <c r="P697" s="16">
        <v>-83.2</v>
      </c>
    </row>
    <row r="698" spans="1:16" ht="30" x14ac:dyDescent="0.25">
      <c r="A698" s="15">
        <v>693</v>
      </c>
      <c r="B698" s="19">
        <v>42493.485682870371</v>
      </c>
      <c r="C698" s="19">
        <v>42493.459733796299</v>
      </c>
      <c r="D698" s="15" t="s">
        <v>139</v>
      </c>
      <c r="E698" s="15">
        <v>-2.2112211221122099E-2</v>
      </c>
      <c r="F698" s="15">
        <v>-1</v>
      </c>
      <c r="G698" s="15">
        <v>-1</v>
      </c>
      <c r="H698" s="15" t="s">
        <v>2272</v>
      </c>
      <c r="I698" s="15" t="s">
        <v>66</v>
      </c>
      <c r="J698" s="15">
        <v>6.1898999999999997</v>
      </c>
      <c r="K698" s="15" t="s">
        <v>1117</v>
      </c>
      <c r="L698" s="15" t="s">
        <v>2479</v>
      </c>
      <c r="M698" s="15" t="s">
        <v>2479</v>
      </c>
      <c r="N698" s="15" t="s">
        <v>2479</v>
      </c>
      <c r="P698" s="16">
        <v>-268</v>
      </c>
    </row>
    <row r="699" spans="1:16" ht="30" x14ac:dyDescent="0.25">
      <c r="A699" s="15">
        <v>694</v>
      </c>
      <c r="B699" s="19">
        <v>42493.485243055555</v>
      </c>
      <c r="C699" s="19">
        <v>42493.459803240738</v>
      </c>
      <c r="D699" s="15" t="s">
        <v>141</v>
      </c>
      <c r="E699" s="15">
        <v>-1.09403213587789E-2</v>
      </c>
      <c r="F699" s="15">
        <v>-1</v>
      </c>
      <c r="G699" s="15">
        <v>-1</v>
      </c>
      <c r="H699" s="15" t="s">
        <v>2272</v>
      </c>
      <c r="I699" s="15" t="s">
        <v>66</v>
      </c>
      <c r="J699" s="15">
        <v>10.529153846</v>
      </c>
      <c r="K699" s="15" t="s">
        <v>1118</v>
      </c>
      <c r="L699" s="15" t="s">
        <v>2479</v>
      </c>
      <c r="M699" s="15" t="s">
        <v>2479</v>
      </c>
      <c r="N699" s="15" t="s">
        <v>2479</v>
      </c>
      <c r="P699" s="16">
        <v>-148.19999999999999</v>
      </c>
    </row>
    <row r="700" spans="1:16" ht="30" x14ac:dyDescent="0.25">
      <c r="A700" s="15">
        <v>695</v>
      </c>
      <c r="B700" s="19">
        <v>42493.485081018516</v>
      </c>
      <c r="C700" s="19">
        <v>42493.460069444445</v>
      </c>
      <c r="D700" s="15" t="s">
        <v>109</v>
      </c>
      <c r="E700" s="15">
        <v>4.9154463363225301E-3</v>
      </c>
      <c r="F700" s="15">
        <v>-1</v>
      </c>
      <c r="G700" s="15">
        <v>-1</v>
      </c>
      <c r="H700" s="15" t="s">
        <v>2272</v>
      </c>
      <c r="I700" s="15" t="s">
        <v>66</v>
      </c>
      <c r="J700" s="15">
        <v>9.1332799999999992</v>
      </c>
      <c r="K700" s="15" t="s">
        <v>1119</v>
      </c>
      <c r="L700" s="15" t="s">
        <v>2479</v>
      </c>
      <c r="M700" s="15" t="s">
        <v>2479</v>
      </c>
      <c r="N700" s="15" t="s">
        <v>2479</v>
      </c>
      <c r="P700" s="16">
        <v>67.7</v>
      </c>
    </row>
    <row r="701" spans="1:16" ht="30" x14ac:dyDescent="0.25">
      <c r="A701" s="15">
        <v>696</v>
      </c>
      <c r="B701" s="19">
        <v>42493.483877314815</v>
      </c>
      <c r="C701" s="19">
        <v>42493.46292824074</v>
      </c>
      <c r="D701" s="15" t="s">
        <v>103</v>
      </c>
      <c r="E701" s="15">
        <v>-4.4931799946509698E-2</v>
      </c>
      <c r="F701" s="15">
        <v>-1</v>
      </c>
      <c r="G701" s="15">
        <v>-1</v>
      </c>
      <c r="H701" s="15" t="s">
        <v>2272</v>
      </c>
      <c r="I701" s="15" t="s">
        <v>66</v>
      </c>
      <c r="J701" s="15">
        <v>37.468899999999998</v>
      </c>
      <c r="K701" s="15" t="s">
        <v>1108</v>
      </c>
      <c r="L701" s="15" t="s">
        <v>2479</v>
      </c>
      <c r="M701" s="15" t="s">
        <v>2479</v>
      </c>
      <c r="N701" s="15" t="s">
        <v>2479</v>
      </c>
      <c r="P701" s="16">
        <v>-8.4</v>
      </c>
    </row>
    <row r="702" spans="1:16" ht="30" x14ac:dyDescent="0.25">
      <c r="A702" s="15">
        <v>697</v>
      </c>
      <c r="B702" s="19">
        <v>42493.483877314815</v>
      </c>
      <c r="C702" s="19">
        <v>42493.463182870371</v>
      </c>
      <c r="D702" s="15" t="s">
        <v>103</v>
      </c>
      <c r="E702" s="15">
        <v>-4.46842313752827E-3</v>
      </c>
      <c r="F702" s="15">
        <v>-1</v>
      </c>
      <c r="G702" s="15">
        <v>-1</v>
      </c>
      <c r="H702" s="15" t="s">
        <v>2272</v>
      </c>
      <c r="I702" s="15" t="s">
        <v>66</v>
      </c>
      <c r="J702" s="15">
        <v>37.468899999999998</v>
      </c>
      <c r="K702" s="15" t="s">
        <v>1108</v>
      </c>
      <c r="L702" s="15" t="s">
        <v>2479</v>
      </c>
      <c r="M702" s="15" t="s">
        <v>2479</v>
      </c>
      <c r="N702" s="15" t="s">
        <v>2479</v>
      </c>
      <c r="P702" s="16">
        <v>-199.2</v>
      </c>
    </row>
    <row r="703" spans="1:16" ht="30" x14ac:dyDescent="0.25">
      <c r="A703" s="15">
        <v>698</v>
      </c>
      <c r="B703" s="19">
        <v>42493.485590277778</v>
      </c>
      <c r="C703" s="19">
        <v>42493.485138888886</v>
      </c>
      <c r="D703" s="15" t="s">
        <v>109</v>
      </c>
      <c r="E703" s="15">
        <v>-1.1147540983606501E-3</v>
      </c>
      <c r="F703" s="15">
        <v>-1</v>
      </c>
      <c r="G703" s="15">
        <v>-1</v>
      </c>
      <c r="H703" s="15" t="s">
        <v>2272</v>
      </c>
      <c r="I703" s="15" t="s">
        <v>65</v>
      </c>
      <c r="J703" s="15">
        <v>9.1519999999999992</v>
      </c>
      <c r="K703" s="15" t="s">
        <v>1119</v>
      </c>
      <c r="L703" s="15" t="s">
        <v>2479</v>
      </c>
      <c r="M703" s="15" t="s">
        <v>2479</v>
      </c>
      <c r="N703" s="15" t="s">
        <v>2479</v>
      </c>
      <c r="P703" s="16">
        <v>-1.02</v>
      </c>
    </row>
    <row r="704" spans="1:16" ht="30" x14ac:dyDescent="0.25">
      <c r="A704" s="15">
        <v>699</v>
      </c>
      <c r="B704" s="19">
        <v>42804.419664351852</v>
      </c>
      <c r="C704" s="19">
        <v>42502.491631944446</v>
      </c>
      <c r="D704" s="15" t="s">
        <v>64</v>
      </c>
      <c r="E704" s="15">
        <v>0.54126036684626699</v>
      </c>
      <c r="F704" s="15">
        <v>-1</v>
      </c>
      <c r="G704" s="15">
        <v>-1</v>
      </c>
      <c r="H704" s="15" t="s">
        <v>2272</v>
      </c>
      <c r="I704" s="15" t="s">
        <v>65</v>
      </c>
      <c r="J704" s="15">
        <v>139.08000000000001</v>
      </c>
      <c r="K704" s="15" t="s">
        <v>1120</v>
      </c>
      <c r="L704" s="15" t="s">
        <v>2479</v>
      </c>
      <c r="M704" s="15" t="s">
        <v>2479</v>
      </c>
      <c r="N704" s="15" t="s">
        <v>2479</v>
      </c>
      <c r="P704" s="16">
        <v>1220.67</v>
      </c>
    </row>
    <row r="705" spans="1:16" ht="30" x14ac:dyDescent="0.25">
      <c r="A705" s="15">
        <v>700</v>
      </c>
      <c r="B705" s="19">
        <v>42621.662800925929</v>
      </c>
      <c r="C705" s="19">
        <v>42502.491631944446</v>
      </c>
      <c r="D705" s="15" t="s">
        <v>64</v>
      </c>
      <c r="E705" s="15">
        <v>0.16847015473434299</v>
      </c>
      <c r="F705" s="15">
        <v>-1</v>
      </c>
      <c r="G705" s="15">
        <v>-1</v>
      </c>
      <c r="H705" s="15" t="s">
        <v>2272</v>
      </c>
      <c r="I705" s="15" t="s">
        <v>65</v>
      </c>
      <c r="J705" s="15">
        <v>105.43</v>
      </c>
      <c r="K705" s="15" t="s">
        <v>1124</v>
      </c>
      <c r="L705" s="15" t="s">
        <v>2479</v>
      </c>
      <c r="M705" s="15" t="s">
        <v>2479</v>
      </c>
      <c r="N705" s="15" t="s">
        <v>2479</v>
      </c>
      <c r="P705" s="16">
        <v>759.88</v>
      </c>
    </row>
    <row r="706" spans="1:16" ht="30" x14ac:dyDescent="0.25">
      <c r="A706" s="15">
        <v>701</v>
      </c>
      <c r="B706" s="19">
        <v>43455.643206018518</v>
      </c>
      <c r="C706" s="19">
        <v>42502.491631944446</v>
      </c>
      <c r="D706" s="15" t="s">
        <v>64</v>
      </c>
      <c r="E706" s="15">
        <v>0.67381558510037798</v>
      </c>
      <c r="F706" s="15">
        <v>-1</v>
      </c>
      <c r="G706" s="15">
        <v>-1</v>
      </c>
      <c r="H706" s="15" t="s">
        <v>2272</v>
      </c>
      <c r="I706" s="15" t="s">
        <v>65</v>
      </c>
      <c r="J706" s="15">
        <v>151.005</v>
      </c>
      <c r="K706" s="15" t="s">
        <v>1125</v>
      </c>
      <c r="L706" s="15" t="s">
        <v>2479</v>
      </c>
      <c r="M706" s="15" t="s">
        <v>2479</v>
      </c>
      <c r="N706" s="15" t="s">
        <v>2479</v>
      </c>
      <c r="P706" s="16">
        <v>4558.84</v>
      </c>
    </row>
    <row r="707" spans="1:16" ht="30" x14ac:dyDescent="0.25">
      <c r="A707" s="15">
        <v>702</v>
      </c>
      <c r="B707" s="19">
        <v>42522.548379629632</v>
      </c>
      <c r="C707" s="19">
        <v>42502.491631944446</v>
      </c>
      <c r="D707" s="15" t="s">
        <v>64</v>
      </c>
      <c r="E707" s="15">
        <v>9.8302339721614507E-2</v>
      </c>
      <c r="F707" s="15">
        <v>-1</v>
      </c>
      <c r="G707" s="15">
        <v>-1</v>
      </c>
      <c r="H707" s="15" t="s">
        <v>2272</v>
      </c>
      <c r="I707" s="15" t="s">
        <v>65</v>
      </c>
      <c r="J707" s="15">
        <v>99.090100000000007</v>
      </c>
      <c r="K707" s="15" t="s">
        <v>1122</v>
      </c>
      <c r="L707" s="15" t="s">
        <v>2479</v>
      </c>
      <c r="M707" s="15" t="s">
        <v>2479</v>
      </c>
      <c r="N707" s="15" t="s">
        <v>2479</v>
      </c>
      <c r="P707" s="16">
        <v>886.78</v>
      </c>
    </row>
    <row r="708" spans="1:16" ht="30" x14ac:dyDescent="0.25">
      <c r="A708" s="15">
        <v>703</v>
      </c>
      <c r="B708" s="19">
        <v>43376.622569444444</v>
      </c>
      <c r="C708" s="19">
        <v>42502.491631944446</v>
      </c>
      <c r="D708" s="15" t="s">
        <v>64</v>
      </c>
      <c r="E708" s="15">
        <v>1.5746332562719301</v>
      </c>
      <c r="F708" s="15">
        <v>-1</v>
      </c>
      <c r="G708" s="15">
        <v>-1</v>
      </c>
      <c r="H708" s="15" t="s">
        <v>2272</v>
      </c>
      <c r="I708" s="15" t="s">
        <v>65</v>
      </c>
      <c r="J708" s="15">
        <v>232.30269999999999</v>
      </c>
      <c r="K708" s="15" t="s">
        <v>1121</v>
      </c>
      <c r="L708" s="15" t="s">
        <v>2479</v>
      </c>
      <c r="M708" s="15" t="s">
        <v>2479</v>
      </c>
      <c r="N708" s="15" t="s">
        <v>2479</v>
      </c>
      <c r="P708" s="16">
        <v>3551.17</v>
      </c>
    </row>
    <row r="709" spans="1:16" ht="30" x14ac:dyDescent="0.25">
      <c r="A709" s="15">
        <v>704</v>
      </c>
      <c r="B709" s="19">
        <v>42957.501585648148</v>
      </c>
      <c r="C709" s="19">
        <v>42502.491631944446</v>
      </c>
      <c r="D709" s="15" t="s">
        <v>64</v>
      </c>
      <c r="E709" s="15">
        <v>0.74599944905993698</v>
      </c>
      <c r="F709" s="15">
        <v>-1</v>
      </c>
      <c r="G709" s="15">
        <v>-1</v>
      </c>
      <c r="H709" s="15" t="s">
        <v>2272</v>
      </c>
      <c r="I709" s="15" t="s">
        <v>65</v>
      </c>
      <c r="J709" s="15">
        <v>157.52109999999999</v>
      </c>
      <c r="K709" s="15" t="s">
        <v>1126</v>
      </c>
      <c r="L709" s="15" t="s">
        <v>2479</v>
      </c>
      <c r="M709" s="15" t="s">
        <v>2479</v>
      </c>
      <c r="N709" s="15" t="s">
        <v>2479</v>
      </c>
      <c r="P709" s="16">
        <v>6729.62</v>
      </c>
    </row>
    <row r="710" spans="1:16" ht="30" x14ac:dyDescent="0.25">
      <c r="A710" s="15">
        <v>705</v>
      </c>
      <c r="B710" s="19">
        <v>42898.539953703701</v>
      </c>
      <c r="C710" s="19">
        <v>42502.491631944446</v>
      </c>
      <c r="D710" s="15" t="s">
        <v>64</v>
      </c>
      <c r="E710" s="15">
        <v>0.59380475105435104</v>
      </c>
      <c r="F710" s="15">
        <v>-1</v>
      </c>
      <c r="G710" s="15">
        <v>-1</v>
      </c>
      <c r="H710" s="15" t="s">
        <v>2272</v>
      </c>
      <c r="I710" s="15" t="s">
        <v>65</v>
      </c>
      <c r="J710" s="15">
        <v>143.82069999999999</v>
      </c>
      <c r="K710" s="15" t="s">
        <v>1123</v>
      </c>
      <c r="L710" s="15" t="s">
        <v>2479</v>
      </c>
      <c r="M710" s="15" t="s">
        <v>2479</v>
      </c>
      <c r="N710" s="15" t="s">
        <v>2479</v>
      </c>
      <c r="P710" s="16">
        <v>1339.17</v>
      </c>
    </row>
    <row r="711" spans="1:16" ht="30" x14ac:dyDescent="0.25">
      <c r="A711" s="15">
        <v>706</v>
      </c>
      <c r="B711" s="19">
        <v>42529.664629629631</v>
      </c>
      <c r="C711" s="19">
        <v>42502.49322916667</v>
      </c>
      <c r="D711" s="15" t="s">
        <v>108</v>
      </c>
      <c r="E711" s="15">
        <v>6.28116647627667E-2</v>
      </c>
      <c r="F711" s="15">
        <v>-1</v>
      </c>
      <c r="G711" s="15">
        <v>-1</v>
      </c>
      <c r="H711" s="15" t="s">
        <v>2272</v>
      </c>
      <c r="I711" s="15" t="s">
        <v>65</v>
      </c>
      <c r="J711" s="15">
        <v>87.370099999999994</v>
      </c>
      <c r="K711" s="15" t="s">
        <v>1127</v>
      </c>
      <c r="L711" s="15" t="s">
        <v>2479</v>
      </c>
      <c r="M711" s="15" t="s">
        <v>2479</v>
      </c>
      <c r="N711" s="15" t="s">
        <v>2479</v>
      </c>
      <c r="P711" s="16">
        <v>1032.6199999999999</v>
      </c>
    </row>
    <row r="712" spans="1:16" ht="30" x14ac:dyDescent="0.25">
      <c r="A712" s="15">
        <v>707</v>
      </c>
      <c r="B712" s="19">
        <v>42529.664768518516</v>
      </c>
      <c r="C712" s="19">
        <v>42502.493460648147</v>
      </c>
      <c r="D712" s="15" t="s">
        <v>91</v>
      </c>
      <c r="E712" s="15">
        <v>1.8937586303233899E-2</v>
      </c>
      <c r="F712" s="15">
        <v>-1</v>
      </c>
      <c r="G712" s="15">
        <v>-1</v>
      </c>
      <c r="H712" s="15" t="s">
        <v>2272</v>
      </c>
      <c r="I712" s="15" t="s">
        <v>65</v>
      </c>
      <c r="J712" s="15">
        <v>76.243049999999997</v>
      </c>
      <c r="K712" s="15" t="s">
        <v>1128</v>
      </c>
      <c r="L712" s="15" t="s">
        <v>2479</v>
      </c>
      <c r="M712" s="15" t="s">
        <v>2479</v>
      </c>
      <c r="N712" s="15" t="s">
        <v>2479</v>
      </c>
      <c r="P712" s="16">
        <v>141.66999999999999</v>
      </c>
    </row>
    <row r="713" spans="1:16" ht="30" x14ac:dyDescent="0.25">
      <c r="A713" s="15">
        <v>708</v>
      </c>
      <c r="B713" s="19">
        <v>42529.66505787037</v>
      </c>
      <c r="C713" s="19">
        <v>42502.494444444441</v>
      </c>
      <c r="D713" s="15" t="s">
        <v>122</v>
      </c>
      <c r="E713" s="15">
        <v>-2.88573953768353E-2</v>
      </c>
      <c r="F713" s="15">
        <v>-1</v>
      </c>
      <c r="G713" s="15">
        <v>-1</v>
      </c>
      <c r="H713" s="15" t="s">
        <v>2272</v>
      </c>
      <c r="I713" s="15" t="s">
        <v>65</v>
      </c>
      <c r="J713" s="15">
        <v>253.9811</v>
      </c>
      <c r="K713" s="15" t="s">
        <v>1129</v>
      </c>
      <c r="L713" s="15" t="s">
        <v>2479</v>
      </c>
      <c r="M713" s="15" t="s">
        <v>2479</v>
      </c>
      <c r="N713" s="15" t="s">
        <v>2479</v>
      </c>
      <c r="P713" s="16">
        <v>-188.64</v>
      </c>
    </row>
    <row r="714" spans="1:16" ht="30" x14ac:dyDescent="0.25">
      <c r="A714" s="15">
        <v>709</v>
      </c>
      <c r="B714" s="19">
        <v>42562.503113425926</v>
      </c>
      <c r="C714" s="19">
        <v>42502.595636574071</v>
      </c>
      <c r="D714" s="15" t="s">
        <v>90</v>
      </c>
      <c r="E714" s="15">
        <v>-5.67536869721946E-2</v>
      </c>
      <c r="F714" s="15">
        <v>-1</v>
      </c>
      <c r="G714" s="15">
        <v>-1</v>
      </c>
      <c r="H714" s="15" t="s">
        <v>2272</v>
      </c>
      <c r="I714" s="15" t="s">
        <v>65</v>
      </c>
      <c r="J714" s="15">
        <v>53.081099999999999</v>
      </c>
      <c r="K714" s="15" t="s">
        <v>1130</v>
      </c>
      <c r="L714" s="15" t="s">
        <v>2479</v>
      </c>
      <c r="M714" s="15" t="s">
        <v>2479</v>
      </c>
      <c r="N714" s="15" t="s">
        <v>2479</v>
      </c>
      <c r="P714" s="16">
        <v>-319.29000000000002</v>
      </c>
    </row>
    <row r="715" spans="1:16" ht="30" x14ac:dyDescent="0.25">
      <c r="A715" s="15">
        <v>710</v>
      </c>
      <c r="B715" s="19">
        <v>42524.579282407409</v>
      </c>
      <c r="C715" s="19">
        <v>42502.64303240741</v>
      </c>
      <c r="D715" s="15" t="s">
        <v>96</v>
      </c>
      <c r="E715" s="15">
        <v>-1.22467156535292E-2</v>
      </c>
      <c r="F715" s="15">
        <v>-1</v>
      </c>
      <c r="G715" s="15">
        <v>-1</v>
      </c>
      <c r="H715" s="15" t="s">
        <v>2272</v>
      </c>
      <c r="I715" s="15" t="s">
        <v>66</v>
      </c>
      <c r="J715" s="15">
        <v>4.54</v>
      </c>
      <c r="K715" s="15" t="s">
        <v>1131</v>
      </c>
      <c r="L715" s="15" t="s">
        <v>2479</v>
      </c>
      <c r="M715" s="15" t="s">
        <v>2479</v>
      </c>
      <c r="N715" s="15" t="s">
        <v>2479</v>
      </c>
      <c r="P715" s="16">
        <v>-93.5</v>
      </c>
    </row>
    <row r="716" spans="1:16" ht="30" x14ac:dyDescent="0.25">
      <c r="A716" s="15">
        <v>711</v>
      </c>
      <c r="B716" s="19">
        <v>42529.662314814814</v>
      </c>
      <c r="C716" s="19">
        <v>42502.64303240741</v>
      </c>
      <c r="D716" s="15" t="s">
        <v>96</v>
      </c>
      <c r="E716" s="15">
        <v>-0.12922815327624901</v>
      </c>
      <c r="F716" s="15">
        <v>-1</v>
      </c>
      <c r="G716" s="15">
        <v>-1</v>
      </c>
      <c r="H716" s="15" t="s">
        <v>2272</v>
      </c>
      <c r="I716" s="15" t="s">
        <v>66</v>
      </c>
      <c r="J716" s="15">
        <v>5.0592642860000003</v>
      </c>
      <c r="K716" s="15" t="s">
        <v>1132</v>
      </c>
      <c r="L716" s="15" t="s">
        <v>2479</v>
      </c>
      <c r="M716" s="15" t="s">
        <v>2479</v>
      </c>
      <c r="N716" s="15" t="s">
        <v>2479</v>
      </c>
      <c r="P716" s="16">
        <v>-638.4</v>
      </c>
    </row>
    <row r="717" spans="1:16" ht="30" x14ac:dyDescent="0.25">
      <c r="A717" s="15">
        <v>712</v>
      </c>
      <c r="B717" s="19">
        <v>42524.582777777781</v>
      </c>
      <c r="C717" s="19">
        <v>42502.643321759257</v>
      </c>
      <c r="D717" s="15" t="s">
        <v>100</v>
      </c>
      <c r="E717" s="15">
        <v>3.5889900932862102E-2</v>
      </c>
      <c r="F717" s="15">
        <v>-1</v>
      </c>
      <c r="G717" s="15">
        <v>-1</v>
      </c>
      <c r="H717" s="15" t="s">
        <v>2272</v>
      </c>
      <c r="I717" s="15" t="s">
        <v>66</v>
      </c>
      <c r="J717" s="15">
        <v>13.9893</v>
      </c>
      <c r="K717" s="15" t="s">
        <v>1133</v>
      </c>
      <c r="L717" s="15" t="s">
        <v>2479</v>
      </c>
      <c r="M717" s="15" t="s">
        <v>2479</v>
      </c>
      <c r="N717" s="15" t="s">
        <v>2479</v>
      </c>
      <c r="P717" s="16">
        <v>208.6</v>
      </c>
    </row>
    <row r="718" spans="1:16" ht="30" x14ac:dyDescent="0.25">
      <c r="A718" s="15">
        <v>713</v>
      </c>
      <c r="B718" s="19">
        <v>42529.662488425929</v>
      </c>
      <c r="C718" s="19">
        <v>42503.399178240739</v>
      </c>
      <c r="D718" s="15" t="s">
        <v>103</v>
      </c>
      <c r="E718" s="15">
        <v>-9.2116788321167806E-2</v>
      </c>
      <c r="F718" s="15">
        <v>-1</v>
      </c>
      <c r="G718" s="15">
        <v>-1</v>
      </c>
      <c r="H718" s="15" t="s">
        <v>2272</v>
      </c>
      <c r="I718" s="15" t="s">
        <v>66</v>
      </c>
      <c r="J718" s="15">
        <v>37.399299999999997</v>
      </c>
      <c r="K718" s="15" t="s">
        <v>1134</v>
      </c>
      <c r="L718" s="15" t="s">
        <v>2479</v>
      </c>
      <c r="M718" s="15" t="s">
        <v>2479</v>
      </c>
      <c r="N718" s="15" t="s">
        <v>2479</v>
      </c>
      <c r="P718" s="16">
        <v>-631</v>
      </c>
    </row>
    <row r="719" spans="1:16" ht="30" x14ac:dyDescent="0.25">
      <c r="A719" s="15">
        <v>714</v>
      </c>
      <c r="B719" s="19">
        <v>44008.653402777774</v>
      </c>
      <c r="C719" s="19">
        <v>42510.409768518519</v>
      </c>
      <c r="D719" s="15" t="s">
        <v>150</v>
      </c>
      <c r="E719" s="15">
        <v>0.86453182791512495</v>
      </c>
      <c r="F719" s="15">
        <v>-1</v>
      </c>
      <c r="G719" s="15">
        <v>-1</v>
      </c>
      <c r="H719" s="15" t="s">
        <v>2272</v>
      </c>
      <c r="I719" s="15" t="s">
        <v>65</v>
      </c>
      <c r="J719" s="15">
        <v>95.813749999999999</v>
      </c>
      <c r="K719" s="15" t="s">
        <v>1136</v>
      </c>
      <c r="L719" s="15" t="s">
        <v>2479</v>
      </c>
      <c r="M719" s="15" t="s">
        <v>2479</v>
      </c>
      <c r="N719" s="15" t="s">
        <v>2479</v>
      </c>
      <c r="P719" s="16">
        <v>2220.5500000000002</v>
      </c>
    </row>
    <row r="720" spans="1:16" ht="30" x14ac:dyDescent="0.25">
      <c r="A720" s="15">
        <v>715</v>
      </c>
      <c r="B720" s="19">
        <v>42957.513287037036</v>
      </c>
      <c r="C720" s="19">
        <v>42510.409768518519</v>
      </c>
      <c r="D720" s="15" t="s">
        <v>150</v>
      </c>
      <c r="E720" s="15">
        <v>0.198824216468756</v>
      </c>
      <c r="F720" s="15">
        <v>-1</v>
      </c>
      <c r="G720" s="15">
        <v>-1</v>
      </c>
      <c r="H720" s="15" t="s">
        <v>2272</v>
      </c>
      <c r="I720" s="15" t="s">
        <v>65</v>
      </c>
      <c r="J720" s="15">
        <v>123.21</v>
      </c>
      <c r="K720" s="15" t="s">
        <v>1135</v>
      </c>
      <c r="L720" s="15" t="s">
        <v>2479</v>
      </c>
      <c r="M720" s="15" t="s">
        <v>2479</v>
      </c>
      <c r="N720" s="15" t="s">
        <v>2479</v>
      </c>
      <c r="P720" s="16">
        <v>510.68</v>
      </c>
    </row>
    <row r="721" spans="1:16" ht="30" x14ac:dyDescent="0.25">
      <c r="A721" s="15">
        <v>716</v>
      </c>
      <c r="B721" s="19">
        <v>42524.582372685189</v>
      </c>
      <c r="C721" s="19">
        <v>42516.651574074072</v>
      </c>
      <c r="D721" s="15" t="s">
        <v>98</v>
      </c>
      <c r="E721" s="15">
        <v>1.6339301759117599E-2</v>
      </c>
      <c r="F721" s="15">
        <v>-1</v>
      </c>
      <c r="G721" s="15">
        <v>-1</v>
      </c>
      <c r="H721" s="15" t="s">
        <v>2272</v>
      </c>
      <c r="I721" s="15" t="s">
        <v>66</v>
      </c>
      <c r="J721" s="15">
        <v>9.2697451609999995</v>
      </c>
      <c r="K721" s="15" t="s">
        <v>1137</v>
      </c>
      <c r="L721" s="15" t="s">
        <v>2479</v>
      </c>
      <c r="M721" s="15" t="s">
        <v>2479</v>
      </c>
      <c r="N721" s="15" t="s">
        <v>2479</v>
      </c>
      <c r="P721" s="16">
        <v>54.1</v>
      </c>
    </row>
    <row r="722" spans="1:16" ht="30" x14ac:dyDescent="0.25">
      <c r="A722" s="15">
        <v>717</v>
      </c>
      <c r="B722" s="19">
        <v>42529.664768518516</v>
      </c>
      <c r="C722" s="19">
        <v>42523.465196759258</v>
      </c>
      <c r="D722" s="15" t="s">
        <v>91</v>
      </c>
      <c r="E722" s="15">
        <v>-5.9115960135524602E-3</v>
      </c>
      <c r="F722" s="15">
        <v>-1</v>
      </c>
      <c r="G722" s="15">
        <v>-1</v>
      </c>
      <c r="H722" s="15" t="s">
        <v>2272</v>
      </c>
      <c r="I722" s="15" t="s">
        <v>65</v>
      </c>
      <c r="J722" s="15">
        <v>76.243049999999997</v>
      </c>
      <c r="K722" s="15" t="s">
        <v>1138</v>
      </c>
      <c r="L722" s="15" t="s">
        <v>2479</v>
      </c>
      <c r="M722" s="15" t="s">
        <v>2479</v>
      </c>
      <c r="N722" s="15" t="s">
        <v>2479</v>
      </c>
      <c r="P722" s="16">
        <v>-45.33</v>
      </c>
    </row>
    <row r="723" spans="1:16" ht="30" x14ac:dyDescent="0.25">
      <c r="A723" s="15">
        <v>718</v>
      </c>
      <c r="B723" s="19">
        <v>42524.582372685189</v>
      </c>
      <c r="C723" s="19">
        <v>42523.469004629631</v>
      </c>
      <c r="D723" s="15" t="s">
        <v>98</v>
      </c>
      <c r="E723" s="15">
        <v>1.33491026296881E-2</v>
      </c>
      <c r="F723" s="15">
        <v>-1</v>
      </c>
      <c r="G723" s="15">
        <v>-1</v>
      </c>
      <c r="H723" s="15" t="s">
        <v>2272</v>
      </c>
      <c r="I723" s="15" t="s">
        <v>66</v>
      </c>
      <c r="J723" s="15">
        <v>9.2697451609999995</v>
      </c>
      <c r="K723" s="15" t="s">
        <v>1139</v>
      </c>
      <c r="L723" s="15" t="s">
        <v>2479</v>
      </c>
      <c r="M723" s="15" t="s">
        <v>2479</v>
      </c>
      <c r="N723" s="15" t="s">
        <v>2479</v>
      </c>
      <c r="P723" s="16">
        <v>345.1</v>
      </c>
    </row>
    <row r="724" spans="1:16" ht="30" x14ac:dyDescent="0.25">
      <c r="A724" s="15">
        <v>719</v>
      </c>
      <c r="B724" s="19">
        <v>42529.662569444445</v>
      </c>
      <c r="C724" s="19">
        <v>42523.475312499999</v>
      </c>
      <c r="D724" s="15" t="s">
        <v>98</v>
      </c>
      <c r="E724" s="15">
        <v>-0.21030492025577099</v>
      </c>
      <c r="F724" s="15">
        <v>-1</v>
      </c>
      <c r="G724" s="15">
        <v>-1</v>
      </c>
      <c r="H724" s="15" t="s">
        <v>2272</v>
      </c>
      <c r="I724" s="15" t="s">
        <v>66</v>
      </c>
      <c r="J724" s="15">
        <v>11.239000000000001</v>
      </c>
      <c r="K724" s="15" t="s">
        <v>1140</v>
      </c>
      <c r="L724" s="15" t="s">
        <v>2479</v>
      </c>
      <c r="M724" s="15" t="s">
        <v>2479</v>
      </c>
      <c r="N724" s="15" t="s">
        <v>2479</v>
      </c>
      <c r="P724" s="16">
        <v>-683.9</v>
      </c>
    </row>
    <row r="725" spans="1:16" ht="30" x14ac:dyDescent="0.25">
      <c r="A725" s="15">
        <v>720</v>
      </c>
      <c r="B725" s="19">
        <v>42524.582488425927</v>
      </c>
      <c r="C725" s="19">
        <v>42523.475312499999</v>
      </c>
      <c r="D725" s="15" t="s">
        <v>98</v>
      </c>
      <c r="E725" s="15">
        <v>2.79441170675761E-3</v>
      </c>
      <c r="F725" s="15">
        <v>-1</v>
      </c>
      <c r="G725" s="15">
        <v>-1</v>
      </c>
      <c r="H725" s="15" t="s">
        <v>2272</v>
      </c>
      <c r="I725" s="15" t="s">
        <v>66</v>
      </c>
      <c r="J725" s="15">
        <v>9.2593999999999994</v>
      </c>
      <c r="K725" s="15" t="s">
        <v>1139</v>
      </c>
      <c r="L725" s="15" t="s">
        <v>2479</v>
      </c>
      <c r="M725" s="15" t="s">
        <v>2479</v>
      </c>
      <c r="N725" s="15" t="s">
        <v>2479</v>
      </c>
      <c r="P725" s="16">
        <v>71.400000000000006</v>
      </c>
    </row>
    <row r="726" spans="1:16" ht="30" x14ac:dyDescent="0.25">
      <c r="A726" s="15">
        <v>721</v>
      </c>
      <c r="B726" s="19">
        <v>42529.662418981483</v>
      </c>
      <c r="C726" s="19">
        <v>42523.478634259256</v>
      </c>
      <c r="D726" s="15" t="s">
        <v>100</v>
      </c>
      <c r="E726" s="15">
        <v>-4.0141238262887098E-3</v>
      </c>
      <c r="F726" s="15">
        <v>-1</v>
      </c>
      <c r="G726" s="15">
        <v>-1</v>
      </c>
      <c r="H726" s="15" t="s">
        <v>2272</v>
      </c>
      <c r="I726" s="15" t="s">
        <v>66</v>
      </c>
      <c r="J726" s="15">
        <v>13.9993</v>
      </c>
      <c r="K726" s="15" t="s">
        <v>1141</v>
      </c>
      <c r="L726" s="15" t="s">
        <v>2479</v>
      </c>
      <c r="M726" s="15" t="s">
        <v>2479</v>
      </c>
      <c r="N726" s="15" t="s">
        <v>2479</v>
      </c>
      <c r="P726" s="16">
        <v>-22.4</v>
      </c>
    </row>
    <row r="727" spans="1:16" ht="30" x14ac:dyDescent="0.25">
      <c r="A727" s="15">
        <v>722</v>
      </c>
      <c r="B727" s="19">
        <v>42524.582777777781</v>
      </c>
      <c r="C727" s="19">
        <v>42523.478634259256</v>
      </c>
      <c r="D727" s="15" t="s">
        <v>100</v>
      </c>
      <c r="E727" s="15">
        <v>-3.2330504709271101E-3</v>
      </c>
      <c r="F727" s="15">
        <v>-1</v>
      </c>
      <c r="G727" s="15">
        <v>-1</v>
      </c>
      <c r="H727" s="15" t="s">
        <v>2272</v>
      </c>
      <c r="I727" s="15" t="s">
        <v>66</v>
      </c>
      <c r="J727" s="15">
        <v>13.9893</v>
      </c>
      <c r="K727" s="15" t="s">
        <v>1142</v>
      </c>
      <c r="L727" s="15" t="s">
        <v>2479</v>
      </c>
      <c r="M727" s="15" t="s">
        <v>2479</v>
      </c>
      <c r="N727" s="15" t="s">
        <v>2479</v>
      </c>
      <c r="P727" s="16">
        <v>-65.400000000000006</v>
      </c>
    </row>
    <row r="728" spans="1:16" ht="30" x14ac:dyDescent="0.25">
      <c r="A728" s="15">
        <v>723</v>
      </c>
      <c r="B728" s="19">
        <v>42529.662314814814</v>
      </c>
      <c r="C728" s="19">
        <v>42528.625</v>
      </c>
      <c r="D728" s="15" t="s">
        <v>96</v>
      </c>
      <c r="E728" s="15">
        <v>-5.55625679366974E-2</v>
      </c>
      <c r="F728" s="15">
        <v>-1</v>
      </c>
      <c r="G728" s="15">
        <v>-1</v>
      </c>
      <c r="H728" s="15" t="s">
        <v>2272</v>
      </c>
      <c r="I728" s="15" t="s">
        <v>66</v>
      </c>
      <c r="J728" s="15">
        <v>5.0592642860000003</v>
      </c>
      <c r="K728" s="15" t="s">
        <v>1143</v>
      </c>
      <c r="L728" s="15" t="s">
        <v>2479</v>
      </c>
      <c r="M728" s="15" t="s">
        <v>2479</v>
      </c>
      <c r="N728" s="15" t="s">
        <v>2479</v>
      </c>
      <c r="P728" s="16">
        <v>-453.4</v>
      </c>
    </row>
    <row r="729" spans="1:16" ht="30" x14ac:dyDescent="0.25">
      <c r="A729" s="15">
        <v>724</v>
      </c>
      <c r="B729" s="19">
        <v>42529.662418981483</v>
      </c>
      <c r="C729" s="19">
        <v>42529.425844907404</v>
      </c>
      <c r="D729" s="15" t="s">
        <v>100</v>
      </c>
      <c r="E729" s="15">
        <v>-2.28898426323319E-3</v>
      </c>
      <c r="F729" s="15">
        <v>-1</v>
      </c>
      <c r="G729" s="15">
        <v>-1</v>
      </c>
      <c r="H729" s="15" t="s">
        <v>2272</v>
      </c>
      <c r="I729" s="15" t="s">
        <v>66</v>
      </c>
      <c r="J729" s="15">
        <v>13.9993</v>
      </c>
      <c r="K729" s="15" t="s">
        <v>1144</v>
      </c>
      <c r="L729" s="15" t="s">
        <v>2479</v>
      </c>
      <c r="M729" s="15" t="s">
        <v>2479</v>
      </c>
      <c r="N729" s="15" t="s">
        <v>2479</v>
      </c>
      <c r="P729" s="16">
        <v>-6.4</v>
      </c>
    </row>
    <row r="730" spans="1:16" ht="30" x14ac:dyDescent="0.25">
      <c r="A730" s="15">
        <v>725</v>
      </c>
      <c r="B730" s="19">
        <v>42788.410960648151</v>
      </c>
      <c r="C730" s="19">
        <v>42531.623495370368</v>
      </c>
      <c r="D730" s="15" t="s">
        <v>91</v>
      </c>
      <c r="E730" s="15">
        <v>0.20140264706151501</v>
      </c>
      <c r="F730" s="15">
        <v>-1</v>
      </c>
      <c r="G730" s="15">
        <v>-1</v>
      </c>
      <c r="H730" s="15" t="s">
        <v>2272</v>
      </c>
      <c r="I730" s="15" t="s">
        <v>65</v>
      </c>
      <c r="J730" s="15">
        <v>91.88</v>
      </c>
      <c r="K730" s="15" t="s">
        <v>1145</v>
      </c>
      <c r="L730" s="15" t="s">
        <v>2479</v>
      </c>
      <c r="M730" s="15" t="s">
        <v>2479</v>
      </c>
      <c r="N730" s="15" t="s">
        <v>2479</v>
      </c>
      <c r="P730" s="16">
        <v>2310.1799999999998</v>
      </c>
    </row>
    <row r="731" spans="1:16" ht="30" x14ac:dyDescent="0.25">
      <c r="A731" s="15">
        <v>726</v>
      </c>
      <c r="B731" s="19">
        <v>42788.447395833333</v>
      </c>
      <c r="C731" s="19">
        <v>42531.623495370368</v>
      </c>
      <c r="D731" s="15" t="s">
        <v>91</v>
      </c>
      <c r="E731" s="15">
        <v>0.196428999547097</v>
      </c>
      <c r="F731" s="15">
        <v>-1</v>
      </c>
      <c r="G731" s="15">
        <v>-1</v>
      </c>
      <c r="H731" s="15" t="s">
        <v>2272</v>
      </c>
      <c r="I731" s="15" t="s">
        <v>65</v>
      </c>
      <c r="J731" s="15">
        <v>91.497</v>
      </c>
      <c r="K731" s="15" t="s">
        <v>1145</v>
      </c>
      <c r="L731" s="15" t="s">
        <v>2479</v>
      </c>
      <c r="M731" s="15" t="s">
        <v>2479</v>
      </c>
      <c r="N731" s="15" t="s">
        <v>2479</v>
      </c>
      <c r="P731" s="16">
        <v>2253.13</v>
      </c>
    </row>
    <row r="732" spans="1:16" ht="30" x14ac:dyDescent="0.25">
      <c r="A732" s="15">
        <v>727</v>
      </c>
      <c r="B732" s="19">
        <v>42593.47079861111</v>
      </c>
      <c r="C732" s="19">
        <v>42531.624374999999</v>
      </c>
      <c r="D732" s="15" t="s">
        <v>113</v>
      </c>
      <c r="E732" s="15">
        <v>-0.12550784095676601</v>
      </c>
      <c r="F732" s="15">
        <v>-1</v>
      </c>
      <c r="G732" s="15">
        <v>-1</v>
      </c>
      <c r="H732" s="15" t="s">
        <v>2272</v>
      </c>
      <c r="I732" s="15" t="s">
        <v>65</v>
      </c>
      <c r="J732" s="15">
        <v>32.18</v>
      </c>
      <c r="K732" s="15" t="s">
        <v>1146</v>
      </c>
      <c r="L732" s="15" t="s">
        <v>2479</v>
      </c>
      <c r="M732" s="15" t="s">
        <v>2479</v>
      </c>
      <c r="N732" s="15" t="s">
        <v>2479</v>
      </c>
      <c r="P732" s="16">
        <v>-692.61</v>
      </c>
    </row>
    <row r="733" spans="1:16" ht="30" x14ac:dyDescent="0.25">
      <c r="A733" s="15">
        <v>728</v>
      </c>
      <c r="B733" s="19">
        <v>42639.467430555553</v>
      </c>
      <c r="C733" s="19">
        <v>42531.624374999999</v>
      </c>
      <c r="D733" s="15" t="s">
        <v>113</v>
      </c>
      <c r="E733" s="15">
        <v>-0.181068631467665</v>
      </c>
      <c r="F733" s="15">
        <v>-1</v>
      </c>
      <c r="G733" s="15">
        <v>-1</v>
      </c>
      <c r="H733" s="15" t="s">
        <v>2272</v>
      </c>
      <c r="I733" s="15" t="s">
        <v>65</v>
      </c>
      <c r="J733" s="15">
        <v>30.140942856999999</v>
      </c>
      <c r="K733" s="15" t="s">
        <v>1147</v>
      </c>
      <c r="L733" s="15" t="s">
        <v>2479</v>
      </c>
      <c r="M733" s="15" t="s">
        <v>2479</v>
      </c>
      <c r="N733" s="15" t="s">
        <v>2479</v>
      </c>
      <c r="P733" s="16">
        <v>-999.22</v>
      </c>
    </row>
    <row r="734" spans="1:16" ht="30" x14ac:dyDescent="0.25">
      <c r="A734" s="15">
        <v>729</v>
      </c>
      <c r="B734" s="19">
        <v>42544.650254629632</v>
      </c>
      <c r="C734" s="19">
        <v>42531.624895833331</v>
      </c>
      <c r="D734" s="15" t="s">
        <v>125</v>
      </c>
      <c r="E734" s="15">
        <v>-9.3690882116216706E-2</v>
      </c>
      <c r="F734" s="15">
        <v>-1</v>
      </c>
      <c r="G734" s="15">
        <v>-1</v>
      </c>
      <c r="H734" s="15" t="s">
        <v>2272</v>
      </c>
      <c r="I734" s="15" t="s">
        <v>65</v>
      </c>
      <c r="J734" s="15">
        <v>39.53</v>
      </c>
      <c r="K734" s="15" t="s">
        <v>1148</v>
      </c>
      <c r="L734" s="15" t="s">
        <v>2479</v>
      </c>
      <c r="M734" s="15" t="s">
        <v>2479</v>
      </c>
      <c r="N734" s="15" t="s">
        <v>2479</v>
      </c>
      <c r="P734" s="16">
        <v>-817.17</v>
      </c>
    </row>
    <row r="735" spans="1:16" ht="30" x14ac:dyDescent="0.25">
      <c r="A735" s="15">
        <v>730</v>
      </c>
      <c r="B735" s="19">
        <v>43055.565706018519</v>
      </c>
      <c r="C735" s="19">
        <v>42535.645462962966</v>
      </c>
      <c r="D735" s="15" t="s">
        <v>73</v>
      </c>
      <c r="E735" s="15">
        <v>0.17594400938259599</v>
      </c>
      <c r="F735" s="15">
        <v>-1</v>
      </c>
      <c r="G735" s="15">
        <v>-1</v>
      </c>
      <c r="H735" s="15" t="s">
        <v>2272</v>
      </c>
      <c r="I735" s="15" t="s">
        <v>65</v>
      </c>
      <c r="J735" s="15">
        <v>92.56</v>
      </c>
      <c r="K735" s="15" t="s">
        <v>1149</v>
      </c>
      <c r="L735" s="15" t="s">
        <v>2479</v>
      </c>
      <c r="M735" s="15" t="s">
        <v>2479</v>
      </c>
      <c r="N735" s="15" t="s">
        <v>2479</v>
      </c>
      <c r="P735" s="16">
        <v>1384.66</v>
      </c>
    </row>
    <row r="736" spans="1:16" ht="30" x14ac:dyDescent="0.25">
      <c r="A736" s="15">
        <v>731</v>
      </c>
      <c r="B736" s="19">
        <v>43425.619201388887</v>
      </c>
      <c r="C736" s="19">
        <v>42536.4215625</v>
      </c>
      <c r="D736" s="15" t="s">
        <v>78</v>
      </c>
      <c r="E736" s="15">
        <v>5.0469361147327203E-2</v>
      </c>
      <c r="F736" s="15">
        <v>-1</v>
      </c>
      <c r="G736" s="15">
        <v>-1</v>
      </c>
      <c r="H736" s="15" t="s">
        <v>2272</v>
      </c>
      <c r="I736" s="15" t="s">
        <v>65</v>
      </c>
      <c r="J736" s="15">
        <v>161.1908</v>
      </c>
      <c r="K736" s="15" t="s">
        <v>1150</v>
      </c>
      <c r="L736" s="15" t="s">
        <v>2479</v>
      </c>
      <c r="M736" s="15" t="s">
        <v>2479</v>
      </c>
      <c r="N736" s="15" t="s">
        <v>2479</v>
      </c>
      <c r="P736" s="16">
        <v>232.26</v>
      </c>
    </row>
    <row r="737" spans="1:16" ht="30" x14ac:dyDescent="0.25">
      <c r="A737" s="15">
        <v>732</v>
      </c>
      <c r="B737" s="19">
        <v>42600.468923611108</v>
      </c>
      <c r="C737" s="19">
        <v>42550.603495370371</v>
      </c>
      <c r="D737" s="15" t="s">
        <v>125</v>
      </c>
      <c r="E737" s="15">
        <v>-6.2824841028293305E-2</v>
      </c>
      <c r="F737" s="15">
        <v>-1</v>
      </c>
      <c r="G737" s="15">
        <v>-1</v>
      </c>
      <c r="H737" s="15" t="s">
        <v>2272</v>
      </c>
      <c r="I737" s="15" t="s">
        <v>65</v>
      </c>
      <c r="J737" s="15">
        <v>36.640599999999999</v>
      </c>
      <c r="K737" s="15" t="s">
        <v>1152</v>
      </c>
      <c r="L737" s="15" t="s">
        <v>2479</v>
      </c>
      <c r="M737" s="15" t="s">
        <v>2479</v>
      </c>
      <c r="N737" s="15" t="s">
        <v>2479</v>
      </c>
      <c r="P737" s="16">
        <v>-491.16</v>
      </c>
    </row>
    <row r="738" spans="1:16" ht="30" x14ac:dyDescent="0.25">
      <c r="A738" s="15">
        <v>733</v>
      </c>
      <c r="B738" s="19">
        <v>42550.604212962964</v>
      </c>
      <c r="C738" s="19">
        <v>42550.603495370371</v>
      </c>
      <c r="D738" s="15" t="s">
        <v>125</v>
      </c>
      <c r="E738" s="15">
        <v>4.8862059762211905E-4</v>
      </c>
      <c r="F738" s="15">
        <v>-1</v>
      </c>
      <c r="G738" s="15">
        <v>-1</v>
      </c>
      <c r="H738" s="15" t="s">
        <v>2272</v>
      </c>
      <c r="I738" s="15" t="s">
        <v>65</v>
      </c>
      <c r="J738" s="15">
        <v>39.122</v>
      </c>
      <c r="K738" s="15" t="s">
        <v>1151</v>
      </c>
      <c r="L738" s="15" t="s">
        <v>2479</v>
      </c>
      <c r="M738" s="15" t="s">
        <v>2479</v>
      </c>
      <c r="N738" s="15" t="s">
        <v>2479</v>
      </c>
      <c r="P738" s="16">
        <v>1.91</v>
      </c>
    </row>
    <row r="739" spans="1:16" ht="30" x14ac:dyDescent="0.25">
      <c r="A739" s="15">
        <v>734</v>
      </c>
      <c r="B739" s="19">
        <v>43420.49722222222</v>
      </c>
      <c r="C739" s="19">
        <v>42562.503611111111</v>
      </c>
      <c r="D739" s="15" t="s">
        <v>151</v>
      </c>
      <c r="E739" s="15">
        <v>0.875586788475052</v>
      </c>
      <c r="F739" s="15">
        <v>-1</v>
      </c>
      <c r="G739" s="15">
        <v>-1</v>
      </c>
      <c r="H739" s="15" t="s">
        <v>2272</v>
      </c>
      <c r="I739" s="15" t="s">
        <v>65</v>
      </c>
      <c r="J739" s="15">
        <v>106.78</v>
      </c>
      <c r="K739" s="15" t="s">
        <v>1156</v>
      </c>
      <c r="L739" s="15" t="s">
        <v>2479</v>
      </c>
      <c r="M739" s="15" t="s">
        <v>2479</v>
      </c>
      <c r="N739" s="15" t="s">
        <v>2479</v>
      </c>
      <c r="P739" s="16">
        <v>2491.92</v>
      </c>
    </row>
    <row r="740" spans="1:16" ht="30" x14ac:dyDescent="0.25">
      <c r="A740" s="15">
        <v>735</v>
      </c>
      <c r="B740" s="19">
        <v>42957.508217592593</v>
      </c>
      <c r="C740" s="19">
        <v>42562.503611111111</v>
      </c>
      <c r="D740" s="15" t="s">
        <v>151</v>
      </c>
      <c r="E740" s="15">
        <v>0.63699578355586794</v>
      </c>
      <c r="F740" s="15">
        <v>-1</v>
      </c>
      <c r="G740" s="15">
        <v>-1</v>
      </c>
      <c r="H740" s="15" t="s">
        <v>2272</v>
      </c>
      <c r="I740" s="15" t="s">
        <v>65</v>
      </c>
      <c r="J740" s="15">
        <v>93.2</v>
      </c>
      <c r="K740" s="15" t="s">
        <v>1155</v>
      </c>
      <c r="L740" s="15" t="s">
        <v>2479</v>
      </c>
      <c r="M740" s="15" t="s">
        <v>2479</v>
      </c>
      <c r="N740" s="15" t="s">
        <v>2479</v>
      </c>
      <c r="P740" s="16">
        <v>1812.89</v>
      </c>
    </row>
    <row r="741" spans="1:16" ht="30" x14ac:dyDescent="0.25">
      <c r="A741" s="15">
        <v>736</v>
      </c>
      <c r="B741" s="19">
        <v>42788.451469907406</v>
      </c>
      <c r="C741" s="19">
        <v>42562.503611111111</v>
      </c>
      <c r="D741" s="15" t="s">
        <v>151</v>
      </c>
      <c r="E741" s="15">
        <v>0.61538650737877698</v>
      </c>
      <c r="F741" s="15">
        <v>-1</v>
      </c>
      <c r="G741" s="15">
        <v>-1</v>
      </c>
      <c r="H741" s="15" t="s">
        <v>2272</v>
      </c>
      <c r="I741" s="15" t="s">
        <v>65</v>
      </c>
      <c r="J741" s="15">
        <v>91.974999999999994</v>
      </c>
      <c r="K741" s="15" t="s">
        <v>1153</v>
      </c>
      <c r="L741" s="15" t="s">
        <v>2479</v>
      </c>
      <c r="M741" s="15" t="s">
        <v>2479</v>
      </c>
      <c r="N741" s="15" t="s">
        <v>2479</v>
      </c>
      <c r="P741" s="16">
        <v>1751.39</v>
      </c>
    </row>
    <row r="742" spans="1:16" ht="30" x14ac:dyDescent="0.25">
      <c r="A742" s="15">
        <v>737</v>
      </c>
      <c r="B742" s="19">
        <v>42794.433518518519</v>
      </c>
      <c r="C742" s="19">
        <v>42562.503611111111</v>
      </c>
      <c r="D742" s="15" t="s">
        <v>151</v>
      </c>
      <c r="E742" s="15">
        <v>0.59922347153900202</v>
      </c>
      <c r="F742" s="15">
        <v>-1</v>
      </c>
      <c r="G742" s="15">
        <v>-1</v>
      </c>
      <c r="H742" s="15" t="s">
        <v>2272</v>
      </c>
      <c r="I742" s="15" t="s">
        <v>65</v>
      </c>
      <c r="J742" s="15">
        <v>91.05</v>
      </c>
      <c r="K742" s="15" t="s">
        <v>1154</v>
      </c>
      <c r="L742" s="15" t="s">
        <v>2479</v>
      </c>
      <c r="M742" s="15" t="s">
        <v>2479</v>
      </c>
      <c r="N742" s="15" t="s">
        <v>2479</v>
      </c>
      <c r="P742" s="16">
        <v>1705.39</v>
      </c>
    </row>
    <row r="743" spans="1:16" ht="30" x14ac:dyDescent="0.25">
      <c r="A743" s="15">
        <v>738</v>
      </c>
      <c r="B743" s="19">
        <v>42957.509375000001</v>
      </c>
      <c r="C743" s="19">
        <v>42565.634050925924</v>
      </c>
      <c r="D743" s="15" t="s">
        <v>152</v>
      </c>
      <c r="E743" s="15">
        <v>7.2962313144782104E-2</v>
      </c>
      <c r="F743" s="15">
        <v>-1</v>
      </c>
      <c r="G743" s="15">
        <v>-1</v>
      </c>
      <c r="H743" s="15" t="s">
        <v>2272</v>
      </c>
      <c r="I743" s="15" t="s">
        <v>65</v>
      </c>
      <c r="J743" s="15">
        <v>152.93100000000001</v>
      </c>
      <c r="K743" s="15" t="s">
        <v>1158</v>
      </c>
      <c r="L743" s="15" t="s">
        <v>2479</v>
      </c>
      <c r="M743" s="15" t="s">
        <v>2479</v>
      </c>
      <c r="N743" s="15" t="s">
        <v>2479</v>
      </c>
      <c r="P743" s="16">
        <v>259.91000000000003</v>
      </c>
    </row>
    <row r="744" spans="1:16" ht="30" x14ac:dyDescent="0.25">
      <c r="A744" s="15">
        <v>739</v>
      </c>
      <c r="B744" s="19">
        <v>43356.447615740741</v>
      </c>
      <c r="C744" s="19">
        <v>42565.634050925924</v>
      </c>
      <c r="D744" s="15" t="s">
        <v>152</v>
      </c>
      <c r="E744" s="15">
        <v>0.45313495683907601</v>
      </c>
      <c r="F744" s="15">
        <v>-1</v>
      </c>
      <c r="G744" s="15">
        <v>-1</v>
      </c>
      <c r="H744" s="15" t="s">
        <v>2272</v>
      </c>
      <c r="I744" s="15" t="s">
        <v>65</v>
      </c>
      <c r="J744" s="15">
        <v>207.09549999999999</v>
      </c>
      <c r="K744" s="15" t="s">
        <v>1157</v>
      </c>
      <c r="L744" s="15" t="s">
        <v>2479</v>
      </c>
      <c r="M744" s="15" t="s">
        <v>2479</v>
      </c>
      <c r="N744" s="15" t="s">
        <v>2479</v>
      </c>
      <c r="P744" s="16">
        <v>1614.18</v>
      </c>
    </row>
    <row r="745" spans="1:16" ht="30" x14ac:dyDescent="0.25">
      <c r="A745" s="15">
        <v>740</v>
      </c>
      <c r="B745" s="19">
        <v>42957.593622685185</v>
      </c>
      <c r="C745" s="19">
        <v>42587.454375000001</v>
      </c>
      <c r="D745" s="15" t="s">
        <v>153</v>
      </c>
      <c r="E745" s="15">
        <v>0.75874689826302699</v>
      </c>
      <c r="F745" s="15">
        <v>-1</v>
      </c>
      <c r="G745" s="15">
        <v>-1</v>
      </c>
      <c r="H745" s="15" t="s">
        <v>2272</v>
      </c>
      <c r="I745" s="15" t="s">
        <v>65</v>
      </c>
      <c r="J745" s="15">
        <v>170.15</v>
      </c>
      <c r="K745" s="15" t="s">
        <v>1159</v>
      </c>
      <c r="L745" s="15" t="s">
        <v>2479</v>
      </c>
      <c r="M745" s="15" t="s">
        <v>2479</v>
      </c>
      <c r="N745" s="15" t="s">
        <v>2479</v>
      </c>
      <c r="P745" s="16">
        <v>1834.65</v>
      </c>
    </row>
    <row r="746" spans="1:16" ht="30" x14ac:dyDescent="0.25">
      <c r="A746" s="15">
        <v>741</v>
      </c>
      <c r="B746" s="19">
        <v>43294.42628472222</v>
      </c>
      <c r="C746" s="19">
        <v>42587.454375000001</v>
      </c>
      <c r="D746" s="15" t="s">
        <v>153</v>
      </c>
      <c r="E746" s="15">
        <v>3.1166770057898998</v>
      </c>
      <c r="F746" s="15">
        <v>-1</v>
      </c>
      <c r="G746" s="15">
        <v>-1</v>
      </c>
      <c r="H746" s="15" t="s">
        <v>2272</v>
      </c>
      <c r="I746" s="15" t="s">
        <v>65</v>
      </c>
      <c r="J746" s="15">
        <v>398.27350000000001</v>
      </c>
      <c r="K746" s="15" t="s">
        <v>1161</v>
      </c>
      <c r="L746" s="15" t="s">
        <v>2479</v>
      </c>
      <c r="M746" s="15" t="s">
        <v>2479</v>
      </c>
      <c r="N746" s="15" t="s">
        <v>2479</v>
      </c>
      <c r="P746" s="16">
        <v>3014.45</v>
      </c>
    </row>
    <row r="747" spans="1:16" ht="30" x14ac:dyDescent="0.25">
      <c r="A747" s="15">
        <v>742</v>
      </c>
      <c r="B747" s="19">
        <v>43942.458425925928</v>
      </c>
      <c r="C747" s="19">
        <v>42587.454375000001</v>
      </c>
      <c r="D747" s="15" t="s">
        <v>153</v>
      </c>
      <c r="E747" s="15">
        <v>3.4335263303005199</v>
      </c>
      <c r="F747" s="15">
        <v>-1</v>
      </c>
      <c r="G747" s="15">
        <v>-1</v>
      </c>
      <c r="H747" s="15" t="s">
        <v>2272</v>
      </c>
      <c r="I747" s="15" t="s">
        <v>65</v>
      </c>
      <c r="J747" s="15">
        <v>428.89</v>
      </c>
      <c r="K747" s="15" t="s">
        <v>1160</v>
      </c>
      <c r="L747" s="15" t="s">
        <v>2479</v>
      </c>
      <c r="M747" s="15" t="s">
        <v>2479</v>
      </c>
      <c r="N747" s="15" t="s">
        <v>2479</v>
      </c>
      <c r="P747" s="16">
        <v>4981.3599999999997</v>
      </c>
    </row>
    <row r="748" spans="1:16" ht="30" x14ac:dyDescent="0.25">
      <c r="A748" s="15">
        <v>743</v>
      </c>
      <c r="B748" s="19">
        <v>42593.448078703703</v>
      </c>
      <c r="C748" s="19">
        <v>42592.665046296293</v>
      </c>
      <c r="D748" s="15" t="s">
        <v>100</v>
      </c>
      <c r="E748" s="15">
        <v>-2.04437487891037E-2</v>
      </c>
      <c r="F748" s="15">
        <v>-1</v>
      </c>
      <c r="G748" s="15">
        <v>-1</v>
      </c>
      <c r="H748" s="15" t="s">
        <v>2272</v>
      </c>
      <c r="I748" s="15" t="s">
        <v>66</v>
      </c>
      <c r="J748" s="15">
        <v>14.689925000000001</v>
      </c>
      <c r="K748" s="15" t="s">
        <v>1162</v>
      </c>
      <c r="L748" s="15" t="s">
        <v>2479</v>
      </c>
      <c r="M748" s="15" t="s">
        <v>2479</v>
      </c>
      <c r="N748" s="15" t="s">
        <v>2479</v>
      </c>
      <c r="P748" s="16">
        <v>-588.79999999999995</v>
      </c>
    </row>
    <row r="749" spans="1:16" ht="30" x14ac:dyDescent="0.25">
      <c r="A749" s="15">
        <v>744</v>
      </c>
      <c r="B749" s="19">
        <v>42593.448206018518</v>
      </c>
      <c r="C749" s="19">
        <v>42592.665046296293</v>
      </c>
      <c r="D749" s="15" t="s">
        <v>100</v>
      </c>
      <c r="E749" s="15">
        <v>-2.1145113812099402E-2</v>
      </c>
      <c r="F749" s="15">
        <v>-1</v>
      </c>
      <c r="G749" s="15">
        <v>-1</v>
      </c>
      <c r="H749" s="15" t="s">
        <v>2272</v>
      </c>
      <c r="I749" s="15" t="s">
        <v>66</v>
      </c>
      <c r="J749" s="15">
        <v>14.69998</v>
      </c>
      <c r="K749" s="15" t="s">
        <v>1162</v>
      </c>
      <c r="L749" s="15" t="s">
        <v>2479</v>
      </c>
      <c r="M749" s="15" t="s">
        <v>2479</v>
      </c>
      <c r="N749" s="15" t="s">
        <v>2479</v>
      </c>
      <c r="P749" s="16">
        <v>-304.5</v>
      </c>
    </row>
    <row r="750" spans="1:16" ht="30" x14ac:dyDescent="0.25">
      <c r="A750" s="15">
        <v>745</v>
      </c>
      <c r="B750" s="19">
        <v>42593.447893518518</v>
      </c>
      <c r="C750" s="19">
        <v>42592.665289351855</v>
      </c>
      <c r="D750" s="15" t="s">
        <v>98</v>
      </c>
      <c r="E750" s="15">
        <v>-3.6390134736843098E-2</v>
      </c>
      <c r="F750" s="15">
        <v>-1</v>
      </c>
      <c r="G750" s="15">
        <v>-1</v>
      </c>
      <c r="H750" s="15" t="s">
        <v>2272</v>
      </c>
      <c r="I750" s="15" t="s">
        <v>66</v>
      </c>
      <c r="J750" s="15">
        <v>8.7195</v>
      </c>
      <c r="K750" s="15" t="s">
        <v>1163</v>
      </c>
      <c r="L750" s="15" t="s">
        <v>2479</v>
      </c>
      <c r="M750" s="15" t="s">
        <v>2479</v>
      </c>
      <c r="N750" s="15" t="s">
        <v>2479</v>
      </c>
      <c r="P750" s="16">
        <v>-1532.1</v>
      </c>
    </row>
    <row r="751" spans="1:16" ht="30" x14ac:dyDescent="0.25">
      <c r="A751" s="15">
        <v>746</v>
      </c>
      <c r="B751" s="19">
        <v>42593.44835648148</v>
      </c>
      <c r="C751" s="19">
        <v>42592.665497685186</v>
      </c>
      <c r="D751" s="15" t="s">
        <v>133</v>
      </c>
      <c r="E751" s="15">
        <v>-9.9267975003839593E-3</v>
      </c>
      <c r="F751" s="15">
        <v>-1</v>
      </c>
      <c r="G751" s="15">
        <v>-1</v>
      </c>
      <c r="H751" s="15" t="s">
        <v>2272</v>
      </c>
      <c r="I751" s="15" t="s">
        <v>66</v>
      </c>
      <c r="J751" s="15">
        <v>13.7</v>
      </c>
      <c r="K751" s="15" t="s">
        <v>1164</v>
      </c>
      <c r="L751" s="15" t="s">
        <v>2479</v>
      </c>
      <c r="M751" s="15" t="s">
        <v>2479</v>
      </c>
      <c r="N751" s="15" t="s">
        <v>2479</v>
      </c>
      <c r="P751" s="16">
        <v>-37.72</v>
      </c>
    </row>
    <row r="752" spans="1:16" ht="30" x14ac:dyDescent="0.25">
      <c r="A752" s="15">
        <v>747</v>
      </c>
      <c r="B752" s="19">
        <v>42593.448483796295</v>
      </c>
      <c r="C752" s="19">
        <v>42592.665497685186</v>
      </c>
      <c r="D752" s="15" t="s">
        <v>133</v>
      </c>
      <c r="E752" s="15">
        <v>-1.06847290168501E-2</v>
      </c>
      <c r="F752" s="15">
        <v>-1</v>
      </c>
      <c r="G752" s="15">
        <v>-1</v>
      </c>
      <c r="H752" s="15" t="s">
        <v>2272</v>
      </c>
      <c r="I752" s="15" t="s">
        <v>66</v>
      </c>
      <c r="J752" s="15">
        <v>13.71</v>
      </c>
      <c r="K752" s="15" t="s">
        <v>1164</v>
      </c>
      <c r="L752" s="15" t="s">
        <v>2479</v>
      </c>
      <c r="M752" s="15" t="s">
        <v>2479</v>
      </c>
      <c r="N752" s="15" t="s">
        <v>2479</v>
      </c>
      <c r="P752" s="16">
        <v>-72.5</v>
      </c>
    </row>
    <row r="753" spans="1:16" ht="30" x14ac:dyDescent="0.25">
      <c r="A753" s="15">
        <v>748</v>
      </c>
      <c r="B753" s="19">
        <v>42593.448796296296</v>
      </c>
      <c r="C753" s="19">
        <v>42592.665497685186</v>
      </c>
      <c r="D753" s="15" t="s">
        <v>133</v>
      </c>
      <c r="E753" s="15">
        <v>-1.21447753877172E-2</v>
      </c>
      <c r="F753" s="15">
        <v>-1</v>
      </c>
      <c r="G753" s="15">
        <v>-1</v>
      </c>
      <c r="H753" s="15" t="s">
        <v>2272</v>
      </c>
      <c r="I753" s="15" t="s">
        <v>66</v>
      </c>
      <c r="J753" s="15">
        <v>13.732888372</v>
      </c>
      <c r="K753" s="15" t="s">
        <v>1164</v>
      </c>
      <c r="L753" s="15" t="s">
        <v>2479</v>
      </c>
      <c r="M753" s="15" t="s">
        <v>2479</v>
      </c>
      <c r="N753" s="15" t="s">
        <v>2479</v>
      </c>
      <c r="P753" s="16">
        <v>-283.48</v>
      </c>
    </row>
    <row r="754" spans="1:16" ht="30" x14ac:dyDescent="0.25">
      <c r="A754" s="15">
        <v>749</v>
      </c>
      <c r="B754" s="19">
        <v>42593.448703703703</v>
      </c>
      <c r="C754" s="19">
        <v>42592.665497685186</v>
      </c>
      <c r="D754" s="15" t="s">
        <v>133</v>
      </c>
      <c r="E754" s="15">
        <v>-1.14216068800812E-2</v>
      </c>
      <c r="F754" s="15">
        <v>-1</v>
      </c>
      <c r="G754" s="15">
        <v>-1</v>
      </c>
      <c r="H754" s="15" t="s">
        <v>2272</v>
      </c>
      <c r="I754" s="15" t="s">
        <v>66</v>
      </c>
      <c r="J754" s="15">
        <v>13.72</v>
      </c>
      <c r="K754" s="15" t="s">
        <v>1164</v>
      </c>
      <c r="L754" s="15" t="s">
        <v>2479</v>
      </c>
      <c r="M754" s="15" t="s">
        <v>2479</v>
      </c>
      <c r="N754" s="15" t="s">
        <v>2479</v>
      </c>
      <c r="P754" s="16">
        <v>-77.5</v>
      </c>
    </row>
    <row r="755" spans="1:16" ht="30" x14ac:dyDescent="0.25">
      <c r="A755" s="15">
        <v>750</v>
      </c>
      <c r="B755" s="19">
        <v>42593.447893518518</v>
      </c>
      <c r="C755" s="19">
        <v>42592.666331018518</v>
      </c>
      <c r="D755" s="15" t="s">
        <v>98</v>
      </c>
      <c r="E755" s="15">
        <v>-3.6887036469802001E-2</v>
      </c>
      <c r="F755" s="15">
        <v>-1</v>
      </c>
      <c r="G755" s="15">
        <v>-1</v>
      </c>
      <c r="H755" s="15" t="s">
        <v>2272</v>
      </c>
      <c r="I755" s="15" t="s">
        <v>66</v>
      </c>
      <c r="J755" s="15">
        <v>8.7195</v>
      </c>
      <c r="K755" s="15" t="s">
        <v>1163</v>
      </c>
      <c r="L755" s="15" t="s">
        <v>2479</v>
      </c>
      <c r="M755" s="15" t="s">
        <v>2479</v>
      </c>
      <c r="N755" s="15" t="s">
        <v>2479</v>
      </c>
      <c r="P755" s="16">
        <v>-932.1</v>
      </c>
    </row>
    <row r="756" spans="1:16" ht="30" x14ac:dyDescent="0.25">
      <c r="A756" s="15">
        <v>751</v>
      </c>
      <c r="B756" s="19">
        <v>42957.50613425926</v>
      </c>
      <c r="C756" s="19">
        <v>42593.465289351851</v>
      </c>
      <c r="D756" s="15" t="s">
        <v>154</v>
      </c>
      <c r="E756" s="15">
        <v>-2.51027410453427E-3</v>
      </c>
      <c r="F756" s="15">
        <v>-1</v>
      </c>
      <c r="G756" s="15">
        <v>-1</v>
      </c>
      <c r="H756" s="15" t="s">
        <v>2272</v>
      </c>
      <c r="I756" s="15" t="s">
        <v>65</v>
      </c>
      <c r="J756" s="15">
        <v>40.140700000000002</v>
      </c>
      <c r="K756" s="15" t="s">
        <v>1165</v>
      </c>
      <c r="L756" s="15" t="s">
        <v>2479</v>
      </c>
      <c r="M756" s="15" t="s">
        <v>2479</v>
      </c>
      <c r="N756" s="15" t="s">
        <v>2479</v>
      </c>
      <c r="P756" s="16">
        <v>-10.1</v>
      </c>
    </row>
    <row r="757" spans="1:16" ht="30" x14ac:dyDescent="0.25">
      <c r="A757" s="15">
        <v>752</v>
      </c>
      <c r="B757" s="19">
        <v>42639.467430555553</v>
      </c>
      <c r="C757" s="19">
        <v>42594.42895833333</v>
      </c>
      <c r="D757" s="15" t="s">
        <v>113</v>
      </c>
      <c r="E757" s="15">
        <v>-7.0592227020357806E-2</v>
      </c>
      <c r="F757" s="15">
        <v>-1</v>
      </c>
      <c r="G757" s="15">
        <v>-1</v>
      </c>
      <c r="H757" s="15" t="s">
        <v>2272</v>
      </c>
      <c r="I757" s="15" t="s">
        <v>65</v>
      </c>
      <c r="J757" s="15">
        <v>30.140942856999999</v>
      </c>
      <c r="K757" s="15" t="s">
        <v>1166</v>
      </c>
      <c r="L757" s="15" t="s">
        <v>2479</v>
      </c>
      <c r="M757" s="15" t="s">
        <v>2479</v>
      </c>
      <c r="N757" s="15" t="s">
        <v>2479</v>
      </c>
      <c r="P757" s="16">
        <v>-457.72</v>
      </c>
    </row>
    <row r="758" spans="1:16" ht="30" x14ac:dyDescent="0.25">
      <c r="A758" s="15">
        <v>753</v>
      </c>
      <c r="B758" s="19">
        <v>43417.435474537036</v>
      </c>
      <c r="C758" s="19">
        <v>42600.472604166665</v>
      </c>
      <c r="D758" s="15" t="s">
        <v>155</v>
      </c>
      <c r="E758" s="15">
        <v>0.48025372525681598</v>
      </c>
      <c r="F758" s="15">
        <v>-1</v>
      </c>
      <c r="G758" s="15">
        <v>-1</v>
      </c>
      <c r="H758" s="15" t="s">
        <v>2272</v>
      </c>
      <c r="I758" s="15" t="s">
        <v>65</v>
      </c>
      <c r="J758" s="15">
        <v>102.75</v>
      </c>
      <c r="K758" s="15" t="s">
        <v>1168</v>
      </c>
      <c r="L758" s="15" t="s">
        <v>2479</v>
      </c>
      <c r="M758" s="15" t="s">
        <v>2479</v>
      </c>
      <c r="N758" s="15" t="s">
        <v>2479</v>
      </c>
      <c r="P758" s="16">
        <v>1666.43</v>
      </c>
    </row>
    <row r="759" spans="1:16" ht="30" x14ac:dyDescent="0.25">
      <c r="A759" s="15">
        <v>754</v>
      </c>
      <c r="B759" s="19">
        <v>42957.598101851851</v>
      </c>
      <c r="C759" s="19">
        <v>42600.472604166665</v>
      </c>
      <c r="D759" s="15" t="s">
        <v>155</v>
      </c>
      <c r="E759" s="15">
        <v>5.0984251684849199E-2</v>
      </c>
      <c r="F759" s="15">
        <v>-1</v>
      </c>
      <c r="G759" s="15">
        <v>-1</v>
      </c>
      <c r="H759" s="15" t="s">
        <v>2272</v>
      </c>
      <c r="I759" s="15" t="s">
        <v>65</v>
      </c>
      <c r="J759" s="15">
        <v>72.960999999999999</v>
      </c>
      <c r="K759" s="15" t="s">
        <v>1167</v>
      </c>
      <c r="L759" s="15" t="s">
        <v>2479</v>
      </c>
      <c r="M759" s="15" t="s">
        <v>2479</v>
      </c>
      <c r="N759" s="15" t="s">
        <v>2479</v>
      </c>
      <c r="P759" s="16">
        <v>176.91</v>
      </c>
    </row>
    <row r="760" spans="1:16" ht="30" x14ac:dyDescent="0.25">
      <c r="A760" s="15">
        <v>755</v>
      </c>
      <c r="B760" s="19">
        <v>42923.563576388886</v>
      </c>
      <c r="C760" s="19">
        <v>42600.472916666666</v>
      </c>
      <c r="D760" s="15" t="s">
        <v>156</v>
      </c>
      <c r="E760" s="15">
        <v>-0.26101570701368598</v>
      </c>
      <c r="F760" s="15">
        <v>-1</v>
      </c>
      <c r="G760" s="15">
        <v>-1</v>
      </c>
      <c r="H760" s="15" t="s">
        <v>2272</v>
      </c>
      <c r="I760" s="15" t="s">
        <v>65</v>
      </c>
      <c r="J760" s="15">
        <v>124.4</v>
      </c>
      <c r="K760" s="15" t="s">
        <v>1169</v>
      </c>
      <c r="L760" s="15" t="s">
        <v>2479</v>
      </c>
      <c r="M760" s="15" t="s">
        <v>2479</v>
      </c>
      <c r="N760" s="15" t="s">
        <v>2479</v>
      </c>
      <c r="P760" s="16">
        <v>-1317.79</v>
      </c>
    </row>
    <row r="761" spans="1:16" ht="30" x14ac:dyDescent="0.25">
      <c r="A761" s="15">
        <v>756</v>
      </c>
      <c r="B761" s="19">
        <v>43579.614837962959</v>
      </c>
      <c r="C761" s="19">
        <v>42604.45925925926</v>
      </c>
      <c r="D761" s="15" t="s">
        <v>157</v>
      </c>
      <c r="E761" s="15">
        <v>0.59067291016302403</v>
      </c>
      <c r="F761" s="15">
        <v>-1</v>
      </c>
      <c r="G761" s="15">
        <v>-1</v>
      </c>
      <c r="H761" s="15" t="s">
        <v>2272</v>
      </c>
      <c r="I761" s="15" t="s">
        <v>65</v>
      </c>
      <c r="J761" s="15">
        <v>458.71</v>
      </c>
      <c r="K761" s="15" t="s">
        <v>1170</v>
      </c>
      <c r="L761" s="15" t="s">
        <v>2479</v>
      </c>
      <c r="M761" s="15" t="s">
        <v>2479</v>
      </c>
      <c r="N761" s="15" t="s">
        <v>2479</v>
      </c>
      <c r="P761" s="16">
        <v>1702.91</v>
      </c>
    </row>
    <row r="762" spans="1:16" ht="30" x14ac:dyDescent="0.25">
      <c r="A762" s="15">
        <v>757</v>
      </c>
      <c r="B762" s="19">
        <v>42957.598738425928</v>
      </c>
      <c r="C762" s="19">
        <v>42604.45925925926</v>
      </c>
      <c r="D762" s="15" t="s">
        <v>157</v>
      </c>
      <c r="E762" s="15">
        <v>0.160256677072493</v>
      </c>
      <c r="F762" s="15">
        <v>-1</v>
      </c>
      <c r="G762" s="15">
        <v>-1</v>
      </c>
      <c r="H762" s="15" t="s">
        <v>2272</v>
      </c>
      <c r="I762" s="15" t="s">
        <v>65</v>
      </c>
      <c r="J762" s="15">
        <v>334.61099999999999</v>
      </c>
      <c r="K762" s="15" t="s">
        <v>1171</v>
      </c>
      <c r="L762" s="15" t="s">
        <v>2479</v>
      </c>
      <c r="M762" s="15" t="s">
        <v>2479</v>
      </c>
      <c r="N762" s="15" t="s">
        <v>2479</v>
      </c>
      <c r="P762" s="16">
        <v>462.02</v>
      </c>
    </row>
    <row r="763" spans="1:16" ht="30" x14ac:dyDescent="0.25">
      <c r="A763" s="15">
        <v>758</v>
      </c>
      <c r="B763" s="19">
        <v>42608.427523148152</v>
      </c>
      <c r="C763" s="19">
        <v>42606.640706018516</v>
      </c>
      <c r="D763" s="15" t="s">
        <v>133</v>
      </c>
      <c r="E763" s="15">
        <v>-1.48731427949018E-2</v>
      </c>
      <c r="F763" s="15">
        <v>-1</v>
      </c>
      <c r="G763" s="15">
        <v>-1</v>
      </c>
      <c r="H763" s="15" t="s">
        <v>2272</v>
      </c>
      <c r="I763" s="15" t="s">
        <v>66</v>
      </c>
      <c r="J763" s="15">
        <v>13.3</v>
      </c>
      <c r="K763" s="15" t="s">
        <v>1172</v>
      </c>
      <c r="L763" s="15" t="s">
        <v>2479</v>
      </c>
      <c r="M763" s="15" t="s">
        <v>2479</v>
      </c>
      <c r="N763" s="15" t="s">
        <v>2479</v>
      </c>
      <c r="P763" s="16">
        <v>-604.5</v>
      </c>
    </row>
    <row r="764" spans="1:16" ht="30" x14ac:dyDescent="0.25">
      <c r="A764" s="15">
        <v>759</v>
      </c>
      <c r="B764" s="19">
        <v>42608.427812499998</v>
      </c>
      <c r="C764" s="19">
        <v>42606.640960648147</v>
      </c>
      <c r="D764" s="15" t="s">
        <v>120</v>
      </c>
      <c r="E764" s="15">
        <v>-1.8471831167586099E-2</v>
      </c>
      <c r="F764" s="15">
        <v>-1</v>
      </c>
      <c r="G764" s="15">
        <v>-1</v>
      </c>
      <c r="H764" s="15" t="s">
        <v>2272</v>
      </c>
      <c r="I764" s="15" t="s">
        <v>66</v>
      </c>
      <c r="J764" s="15">
        <v>11.259308571</v>
      </c>
      <c r="K764" s="15" t="s">
        <v>1173</v>
      </c>
      <c r="L764" s="15" t="s">
        <v>2479</v>
      </c>
      <c r="M764" s="15" t="s">
        <v>2479</v>
      </c>
      <c r="N764" s="15" t="s">
        <v>2479</v>
      </c>
      <c r="P764" s="16">
        <v>-715.1</v>
      </c>
    </row>
    <row r="765" spans="1:16" ht="30" x14ac:dyDescent="0.25">
      <c r="A765" s="15">
        <v>760</v>
      </c>
      <c r="B765" s="19">
        <v>42608.427418981482</v>
      </c>
      <c r="C765" s="19">
        <v>42606.641215277778</v>
      </c>
      <c r="D765" s="15" t="s">
        <v>96</v>
      </c>
      <c r="E765" s="15">
        <v>-1.3257943206979801E-2</v>
      </c>
      <c r="F765" s="15">
        <v>-1</v>
      </c>
      <c r="G765" s="15">
        <v>-1</v>
      </c>
      <c r="H765" s="15" t="s">
        <v>2272</v>
      </c>
      <c r="I765" s="15" t="s">
        <v>66</v>
      </c>
      <c r="J765" s="15">
        <v>5.7199562500000001</v>
      </c>
      <c r="K765" s="15" t="s">
        <v>1174</v>
      </c>
      <c r="L765" s="15" t="s">
        <v>2479</v>
      </c>
      <c r="M765" s="15" t="s">
        <v>2479</v>
      </c>
      <c r="N765" s="15" t="s">
        <v>2479</v>
      </c>
      <c r="P765" s="16">
        <v>-599.29999999999995</v>
      </c>
    </row>
    <row r="766" spans="1:16" ht="30" x14ac:dyDescent="0.25">
      <c r="A766" s="15">
        <v>761</v>
      </c>
      <c r="B766" s="19">
        <v>42608.427314814813</v>
      </c>
      <c r="C766" s="19">
        <v>42606.64162037037</v>
      </c>
      <c r="D766" s="15" t="s">
        <v>98</v>
      </c>
      <c r="E766" s="15">
        <v>-1.30817610062893E-2</v>
      </c>
      <c r="F766" s="15">
        <v>-1</v>
      </c>
      <c r="G766" s="15">
        <v>-1</v>
      </c>
      <c r="H766" s="15" t="s">
        <v>2272</v>
      </c>
      <c r="I766" s="15" t="s">
        <v>66</v>
      </c>
      <c r="J766" s="15">
        <v>8.0477375000000002</v>
      </c>
      <c r="K766" s="15" t="s">
        <v>1175</v>
      </c>
      <c r="L766" s="15" t="s">
        <v>2479</v>
      </c>
      <c r="M766" s="15" t="s">
        <v>2479</v>
      </c>
      <c r="N766" s="15" t="s">
        <v>2479</v>
      </c>
      <c r="P766" s="16">
        <v>-832</v>
      </c>
    </row>
    <row r="767" spans="1:16" ht="30" x14ac:dyDescent="0.25">
      <c r="A767" s="15">
        <v>762</v>
      </c>
      <c r="B767" s="19">
        <v>42608.427951388891</v>
      </c>
      <c r="C767" s="19">
        <v>42606.641979166663</v>
      </c>
      <c r="D767" s="15" t="s">
        <v>100</v>
      </c>
      <c r="E767" s="15">
        <v>-1.5789234157128799E-2</v>
      </c>
      <c r="F767" s="15">
        <v>-1</v>
      </c>
      <c r="G767" s="15">
        <v>-1</v>
      </c>
      <c r="H767" s="15" t="s">
        <v>2272</v>
      </c>
      <c r="I767" s="15" t="s">
        <v>66</v>
      </c>
      <c r="J767" s="15">
        <v>13.119064</v>
      </c>
      <c r="K767" s="15" t="s">
        <v>1176</v>
      </c>
      <c r="L767" s="15" t="s">
        <v>2479</v>
      </c>
      <c r="M767" s="15" t="s">
        <v>2479</v>
      </c>
      <c r="N767" s="15" t="s">
        <v>2479</v>
      </c>
      <c r="P767" s="16">
        <v>-510</v>
      </c>
    </row>
    <row r="768" spans="1:16" ht="30" x14ac:dyDescent="0.25">
      <c r="A768" s="15">
        <v>763</v>
      </c>
      <c r="B768" s="19">
        <v>42608.428148148145</v>
      </c>
      <c r="C768" s="19">
        <v>42606.645011574074</v>
      </c>
      <c r="D768" s="15" t="s">
        <v>86</v>
      </c>
      <c r="E768" s="15">
        <v>-6.5395722596576396E-3</v>
      </c>
      <c r="F768" s="15">
        <v>-1</v>
      </c>
      <c r="G768" s="15">
        <v>-1</v>
      </c>
      <c r="H768" s="15" t="s">
        <v>2272</v>
      </c>
      <c r="I768" s="15" t="s">
        <v>66</v>
      </c>
      <c r="J768" s="15">
        <v>26.930666667000001</v>
      </c>
      <c r="K768" s="15" t="s">
        <v>1177</v>
      </c>
      <c r="L768" s="15" t="s">
        <v>2479</v>
      </c>
      <c r="M768" s="15" t="s">
        <v>2479</v>
      </c>
      <c r="N768" s="15" t="s">
        <v>2479</v>
      </c>
      <c r="P768" s="16">
        <v>-131.25</v>
      </c>
    </row>
    <row r="769" spans="1:16" ht="30" x14ac:dyDescent="0.25">
      <c r="A769" s="15">
        <v>764</v>
      </c>
      <c r="B769" s="19">
        <v>42608.428414351853</v>
      </c>
      <c r="C769" s="19">
        <v>42606.645243055558</v>
      </c>
      <c r="D769" s="15" t="s">
        <v>101</v>
      </c>
      <c r="E769" s="15">
        <v>-1.61197524006031E-2</v>
      </c>
      <c r="F769" s="15">
        <v>-1</v>
      </c>
      <c r="G769" s="15">
        <v>-1</v>
      </c>
      <c r="H769" s="15" t="s">
        <v>2272</v>
      </c>
      <c r="I769" s="15" t="s">
        <v>66</v>
      </c>
      <c r="J769" s="15">
        <v>20.48</v>
      </c>
      <c r="K769" s="15" t="s">
        <v>1178</v>
      </c>
      <c r="L769" s="15" t="s">
        <v>2479</v>
      </c>
      <c r="M769" s="15" t="s">
        <v>2479</v>
      </c>
      <c r="N769" s="15" t="s">
        <v>2479</v>
      </c>
      <c r="P769" s="16">
        <v>-325</v>
      </c>
    </row>
    <row r="770" spans="1:16" ht="30" x14ac:dyDescent="0.25">
      <c r="A770" s="15">
        <v>765</v>
      </c>
      <c r="B770" s="19">
        <v>42608.429212962961</v>
      </c>
      <c r="C770" s="19">
        <v>42608.42869212963</v>
      </c>
      <c r="D770" s="15" t="s">
        <v>101</v>
      </c>
      <c r="E770" s="15">
        <v>2.21951219512195E-4</v>
      </c>
      <c r="F770" s="15">
        <v>-1</v>
      </c>
      <c r="G770" s="15">
        <v>-1</v>
      </c>
      <c r="H770" s="15" t="s">
        <v>2272</v>
      </c>
      <c r="I770" s="15" t="s">
        <v>65</v>
      </c>
      <c r="J770" s="15">
        <v>20.51</v>
      </c>
      <c r="K770" s="15" t="s">
        <v>1179</v>
      </c>
      <c r="L770" s="15" t="s">
        <v>2479</v>
      </c>
      <c r="M770" s="15" t="s">
        <v>2479</v>
      </c>
      <c r="N770" s="15" t="s">
        <v>2479</v>
      </c>
      <c r="P770" s="16">
        <v>4.55</v>
      </c>
    </row>
    <row r="771" spans="1:16" ht="30" x14ac:dyDescent="0.25">
      <c r="A771" s="15">
        <v>766</v>
      </c>
      <c r="B771" s="19">
        <v>42647.576111111113</v>
      </c>
      <c r="C771" s="19">
        <v>42614.482523148145</v>
      </c>
      <c r="D771" s="15" t="s">
        <v>158</v>
      </c>
      <c r="E771" s="15">
        <v>-4.6274048005721997E-2</v>
      </c>
      <c r="F771" s="15">
        <v>-1</v>
      </c>
      <c r="G771" s="15">
        <v>-1</v>
      </c>
      <c r="H771" s="15" t="s">
        <v>2272</v>
      </c>
      <c r="I771" s="15" t="s">
        <v>65</v>
      </c>
      <c r="J771" s="15">
        <v>162.18010000000001</v>
      </c>
      <c r="K771" s="15" t="s">
        <v>1180</v>
      </c>
      <c r="L771" s="15" t="s">
        <v>2479</v>
      </c>
      <c r="M771" s="15" t="s">
        <v>2479</v>
      </c>
      <c r="N771" s="15" t="s">
        <v>2479</v>
      </c>
      <c r="P771" s="16">
        <v>-236.01</v>
      </c>
    </row>
    <row r="772" spans="1:16" ht="30" x14ac:dyDescent="0.25">
      <c r="A772" s="15">
        <v>767</v>
      </c>
      <c r="B772" s="19">
        <v>42656.611574074072</v>
      </c>
      <c r="C772" s="19">
        <v>42649.445706018516</v>
      </c>
      <c r="D772" s="15" t="s">
        <v>103</v>
      </c>
      <c r="E772" s="15">
        <v>6.0602202071484701E-3</v>
      </c>
      <c r="F772" s="15">
        <v>-1</v>
      </c>
      <c r="G772" s="15">
        <v>-1</v>
      </c>
      <c r="H772" s="15" t="s">
        <v>2272</v>
      </c>
      <c r="I772" s="15" t="s">
        <v>66</v>
      </c>
      <c r="J772" s="15">
        <v>41.509430000000002</v>
      </c>
      <c r="K772" s="15" t="s">
        <v>1181</v>
      </c>
      <c r="L772" s="15" t="s">
        <v>2479</v>
      </c>
      <c r="M772" s="15" t="s">
        <v>2479</v>
      </c>
      <c r="N772" s="15" t="s">
        <v>2479</v>
      </c>
      <c r="P772" s="16">
        <v>63.3</v>
      </c>
    </row>
    <row r="773" spans="1:16" ht="30" x14ac:dyDescent="0.25">
      <c r="A773" s="15">
        <v>768</v>
      </c>
      <c r="B773" s="19">
        <v>42656.611331018517</v>
      </c>
      <c r="C773" s="19">
        <v>42649.445868055554</v>
      </c>
      <c r="D773" s="15" t="s">
        <v>120</v>
      </c>
      <c r="E773" s="15">
        <v>6.5166675007795702E-2</v>
      </c>
      <c r="F773" s="15">
        <v>-1</v>
      </c>
      <c r="G773" s="15">
        <v>-1</v>
      </c>
      <c r="H773" s="15" t="s">
        <v>2272</v>
      </c>
      <c r="I773" s="15" t="s">
        <v>66</v>
      </c>
      <c r="J773" s="15">
        <v>9.6895600000000002</v>
      </c>
      <c r="K773" s="15" t="s">
        <v>1182</v>
      </c>
      <c r="L773" s="15" t="s">
        <v>2479</v>
      </c>
      <c r="M773" s="15" t="s">
        <v>2479</v>
      </c>
      <c r="N773" s="15" t="s">
        <v>2479</v>
      </c>
      <c r="P773" s="16">
        <v>677.1</v>
      </c>
    </row>
    <row r="774" spans="1:16" ht="30" x14ac:dyDescent="0.25">
      <c r="A774" s="15">
        <v>769</v>
      </c>
      <c r="B774" s="19">
        <v>42656.611458333333</v>
      </c>
      <c r="C774" s="19">
        <v>42649.446111111109</v>
      </c>
      <c r="D774" s="15" t="s">
        <v>98</v>
      </c>
      <c r="E774" s="15">
        <v>-7.9607418524386808E-3</v>
      </c>
      <c r="F774" s="15">
        <v>-1</v>
      </c>
      <c r="G774" s="15">
        <v>-1</v>
      </c>
      <c r="H774" s="15" t="s">
        <v>2272</v>
      </c>
      <c r="I774" s="15" t="s">
        <v>66</v>
      </c>
      <c r="J774" s="15">
        <v>8.3395557690000004</v>
      </c>
      <c r="K774" s="15" t="s">
        <v>1183</v>
      </c>
      <c r="L774" s="15" t="s">
        <v>2479</v>
      </c>
      <c r="M774" s="15" t="s">
        <v>2479</v>
      </c>
      <c r="N774" s="15" t="s">
        <v>2479</v>
      </c>
      <c r="P774" s="16">
        <v>-85.8</v>
      </c>
    </row>
    <row r="775" spans="1:16" ht="30" x14ac:dyDescent="0.25">
      <c r="A775" s="15">
        <v>770</v>
      </c>
      <c r="B775" s="19">
        <v>42788.415439814817</v>
      </c>
      <c r="C775" s="19">
        <v>42653.408553240741</v>
      </c>
      <c r="D775" s="15" t="s">
        <v>159</v>
      </c>
      <c r="E775" s="15">
        <v>8.2996853089018809E-3</v>
      </c>
      <c r="F775" s="15">
        <v>-1</v>
      </c>
      <c r="G775" s="15">
        <v>-1</v>
      </c>
      <c r="H775" s="15" t="s">
        <v>2272</v>
      </c>
      <c r="I775" s="15" t="s">
        <v>65</v>
      </c>
      <c r="J775" s="15">
        <v>23.2514</v>
      </c>
      <c r="K775" s="15" t="s">
        <v>1184</v>
      </c>
      <c r="L775" s="15" t="s">
        <v>2479</v>
      </c>
      <c r="M775" s="15" t="s">
        <v>2479</v>
      </c>
      <c r="N775" s="15" t="s">
        <v>2479</v>
      </c>
      <c r="P775" s="16">
        <v>57.39</v>
      </c>
    </row>
    <row r="776" spans="1:16" ht="30" x14ac:dyDescent="0.25">
      <c r="A776" s="15">
        <v>771</v>
      </c>
      <c r="B776" s="19">
        <v>43420.498240740744</v>
      </c>
      <c r="C776" s="19">
        <v>42653.423738425925</v>
      </c>
      <c r="D776" s="15" t="s">
        <v>160</v>
      </c>
      <c r="E776" s="15">
        <v>0.74931912239060305</v>
      </c>
      <c r="F776" s="15">
        <v>-1</v>
      </c>
      <c r="G776" s="15">
        <v>-1</v>
      </c>
      <c r="H776" s="15" t="s">
        <v>2272</v>
      </c>
      <c r="I776" s="15" t="s">
        <v>65</v>
      </c>
      <c r="J776" s="15">
        <v>92</v>
      </c>
      <c r="K776" s="15" t="s">
        <v>1186</v>
      </c>
      <c r="L776" s="15" t="s">
        <v>2479</v>
      </c>
      <c r="M776" s="15" t="s">
        <v>2479</v>
      </c>
      <c r="N776" s="15" t="s">
        <v>2479</v>
      </c>
      <c r="P776" s="16">
        <v>1969.93</v>
      </c>
    </row>
    <row r="777" spans="1:16" ht="30" x14ac:dyDescent="0.25">
      <c r="A777" s="15">
        <v>772</v>
      </c>
      <c r="B777" s="19">
        <v>42957.600925925923</v>
      </c>
      <c r="C777" s="19">
        <v>42653.423738425925</v>
      </c>
      <c r="D777" s="15" t="s">
        <v>160</v>
      </c>
      <c r="E777" s="15">
        <v>0.14204095916255799</v>
      </c>
      <c r="F777" s="15">
        <v>-1</v>
      </c>
      <c r="G777" s="15">
        <v>-1</v>
      </c>
      <c r="H777" s="15" t="s">
        <v>2272</v>
      </c>
      <c r="I777" s="15" t="s">
        <v>65</v>
      </c>
      <c r="J777" s="15">
        <v>60.07</v>
      </c>
      <c r="K777" s="15" t="s">
        <v>1185</v>
      </c>
      <c r="L777" s="15" t="s">
        <v>2479</v>
      </c>
      <c r="M777" s="15" t="s">
        <v>2479</v>
      </c>
      <c r="N777" s="15" t="s">
        <v>2479</v>
      </c>
      <c r="P777" s="16">
        <v>373.42</v>
      </c>
    </row>
    <row r="778" spans="1:16" ht="30" x14ac:dyDescent="0.25">
      <c r="A778" s="15">
        <v>773</v>
      </c>
      <c r="B778" s="19">
        <v>42656.611458333333</v>
      </c>
      <c r="C778" s="19">
        <v>42654.620428240742</v>
      </c>
      <c r="D778" s="15" t="s">
        <v>98</v>
      </c>
      <c r="E778" s="15">
        <v>5.2376203991710002E-3</v>
      </c>
      <c r="F778" s="15">
        <v>-1</v>
      </c>
      <c r="G778" s="15">
        <v>-1</v>
      </c>
      <c r="H778" s="15" t="s">
        <v>2272</v>
      </c>
      <c r="I778" s="15" t="s">
        <v>66</v>
      </c>
      <c r="J778" s="15">
        <v>8.3395557690000004</v>
      </c>
      <c r="K778" s="15" t="s">
        <v>1187</v>
      </c>
      <c r="L778" s="15" t="s">
        <v>2479</v>
      </c>
      <c r="M778" s="15" t="s">
        <v>2479</v>
      </c>
      <c r="N778" s="15" t="s">
        <v>2479</v>
      </c>
      <c r="P778" s="16">
        <v>57.2</v>
      </c>
    </row>
    <row r="779" spans="1:16" ht="30" x14ac:dyDescent="0.25">
      <c r="A779" s="15">
        <v>774</v>
      </c>
      <c r="B779" s="19">
        <v>42656.611574074072</v>
      </c>
      <c r="C779" s="19">
        <v>42654.620555555557</v>
      </c>
      <c r="D779" s="15" t="s">
        <v>103</v>
      </c>
      <c r="E779" s="15">
        <v>4.8693471719924303E-3</v>
      </c>
      <c r="F779" s="15">
        <v>-1</v>
      </c>
      <c r="G779" s="15">
        <v>-1</v>
      </c>
      <c r="H779" s="15" t="s">
        <v>2272</v>
      </c>
      <c r="I779" s="15" t="s">
        <v>66</v>
      </c>
      <c r="J779" s="15">
        <v>41.509430000000002</v>
      </c>
      <c r="K779" s="15" t="s">
        <v>1188</v>
      </c>
      <c r="L779" s="15" t="s">
        <v>2479</v>
      </c>
      <c r="M779" s="15" t="s">
        <v>2479</v>
      </c>
      <c r="N779" s="15" t="s">
        <v>2479</v>
      </c>
      <c r="P779" s="16">
        <v>50.8</v>
      </c>
    </row>
    <row r="780" spans="1:16" ht="30" x14ac:dyDescent="0.25">
      <c r="A780" s="15">
        <v>775</v>
      </c>
      <c r="B780" s="19">
        <v>42656.611331018517</v>
      </c>
      <c r="C780" s="19">
        <v>42654.620694444442</v>
      </c>
      <c r="D780" s="15" t="s">
        <v>120</v>
      </c>
      <c r="E780" s="15">
        <v>1.1294861220014701E-2</v>
      </c>
      <c r="F780" s="15">
        <v>-1</v>
      </c>
      <c r="G780" s="15">
        <v>-1</v>
      </c>
      <c r="H780" s="15" t="s">
        <v>2272</v>
      </c>
      <c r="I780" s="15" t="s">
        <v>66</v>
      </c>
      <c r="J780" s="15">
        <v>9.6895600000000002</v>
      </c>
      <c r="K780" s="15" t="s">
        <v>1189</v>
      </c>
      <c r="L780" s="15" t="s">
        <v>2479</v>
      </c>
      <c r="M780" s="15" t="s">
        <v>2479</v>
      </c>
      <c r="N780" s="15" t="s">
        <v>2479</v>
      </c>
      <c r="P780" s="16">
        <v>133.1</v>
      </c>
    </row>
    <row r="781" spans="1:16" ht="30" x14ac:dyDescent="0.25">
      <c r="A781" s="15">
        <v>776</v>
      </c>
      <c r="B781" s="19">
        <v>42656.611331018517</v>
      </c>
      <c r="C781" s="19">
        <v>42654.629745370374</v>
      </c>
      <c r="D781" s="15" t="s">
        <v>120</v>
      </c>
      <c r="E781" s="15">
        <v>1.03867242293134E-2</v>
      </c>
      <c r="F781" s="15">
        <v>-1</v>
      </c>
      <c r="G781" s="15">
        <v>-1</v>
      </c>
      <c r="H781" s="15" t="s">
        <v>2272</v>
      </c>
      <c r="I781" s="15" t="s">
        <v>66</v>
      </c>
      <c r="J781" s="15">
        <v>9.6895600000000002</v>
      </c>
      <c r="K781" s="15" t="s">
        <v>1189</v>
      </c>
      <c r="L781" s="15" t="s">
        <v>2479</v>
      </c>
      <c r="M781" s="15" t="s">
        <v>2479</v>
      </c>
      <c r="N781" s="15" t="s">
        <v>2479</v>
      </c>
      <c r="P781" s="16">
        <v>285.10000000000002</v>
      </c>
    </row>
    <row r="782" spans="1:16" ht="30" x14ac:dyDescent="0.25">
      <c r="A782" s="15">
        <v>777</v>
      </c>
      <c r="B782" s="19">
        <v>42656.611458333333</v>
      </c>
      <c r="C782" s="19">
        <v>42654.629942129628</v>
      </c>
      <c r="D782" s="15" t="s">
        <v>98</v>
      </c>
      <c r="E782" s="15">
        <v>5.0056978774370899E-3</v>
      </c>
      <c r="F782" s="15">
        <v>-1</v>
      </c>
      <c r="G782" s="15">
        <v>-1</v>
      </c>
      <c r="H782" s="15" t="s">
        <v>2272</v>
      </c>
      <c r="I782" s="15" t="s">
        <v>66</v>
      </c>
      <c r="J782" s="15">
        <v>8.3395557690000004</v>
      </c>
      <c r="K782" s="15" t="s">
        <v>1187</v>
      </c>
      <c r="L782" s="15" t="s">
        <v>2479</v>
      </c>
      <c r="M782" s="15" t="s">
        <v>2479</v>
      </c>
      <c r="N782" s="15" t="s">
        <v>2479</v>
      </c>
      <c r="P782" s="16">
        <v>109.2</v>
      </c>
    </row>
    <row r="783" spans="1:16" ht="30" x14ac:dyDescent="0.25">
      <c r="A783" s="15">
        <v>778</v>
      </c>
      <c r="B783" s="19">
        <v>42656.611574074072</v>
      </c>
      <c r="C783" s="19">
        <v>42654.63559027778</v>
      </c>
      <c r="D783" s="15" t="s">
        <v>103</v>
      </c>
      <c r="E783" s="15">
        <v>7.9235364396654708E-3</v>
      </c>
      <c r="F783" s="15">
        <v>-1</v>
      </c>
      <c r="G783" s="15">
        <v>-1</v>
      </c>
      <c r="H783" s="15" t="s">
        <v>2272</v>
      </c>
      <c r="I783" s="15" t="s">
        <v>66</v>
      </c>
      <c r="J783" s="15">
        <v>41.509430000000002</v>
      </c>
      <c r="K783" s="15" t="s">
        <v>1188</v>
      </c>
      <c r="L783" s="15" t="s">
        <v>2479</v>
      </c>
      <c r="M783" s="15" t="s">
        <v>2479</v>
      </c>
      <c r="N783" s="15" t="s">
        <v>2479</v>
      </c>
      <c r="P783" s="16">
        <v>165.8</v>
      </c>
    </row>
    <row r="784" spans="1:16" ht="30" x14ac:dyDescent="0.25">
      <c r="A784" s="15">
        <v>779</v>
      </c>
      <c r="B784" s="19">
        <v>42662.557951388888</v>
      </c>
      <c r="C784" s="19">
        <v>42660.401620370372</v>
      </c>
      <c r="D784" s="15" t="s">
        <v>103</v>
      </c>
      <c r="E784" s="15">
        <v>-4.3790861976552999E-2</v>
      </c>
      <c r="F784" s="15">
        <v>-1</v>
      </c>
      <c r="G784" s="15">
        <v>-1</v>
      </c>
      <c r="H784" s="15" t="s">
        <v>2272</v>
      </c>
      <c r="I784" s="15" t="s">
        <v>66</v>
      </c>
      <c r="J784" s="15">
        <v>42.129300000000001</v>
      </c>
      <c r="K784" s="15" t="s">
        <v>1190</v>
      </c>
      <c r="L784" s="15" t="s">
        <v>2479</v>
      </c>
      <c r="M784" s="15" t="s">
        <v>2479</v>
      </c>
      <c r="N784" s="15" t="s">
        <v>2479</v>
      </c>
      <c r="P784" s="16">
        <v>-442</v>
      </c>
    </row>
    <row r="785" spans="1:16" ht="30" x14ac:dyDescent="0.25">
      <c r="A785" s="15">
        <v>780</v>
      </c>
      <c r="B785" s="19">
        <v>42662.557858796295</v>
      </c>
      <c r="C785" s="19">
        <v>42660.401863425926</v>
      </c>
      <c r="D785" s="15" t="s">
        <v>98</v>
      </c>
      <c r="E785" s="15">
        <v>-6.8187274909963902E-2</v>
      </c>
      <c r="F785" s="15">
        <v>-1</v>
      </c>
      <c r="G785" s="15">
        <v>-1</v>
      </c>
      <c r="H785" s="15" t="s">
        <v>2272</v>
      </c>
      <c r="I785" s="15" t="s">
        <v>66</v>
      </c>
      <c r="J785" s="15">
        <v>8.8897250000000003</v>
      </c>
      <c r="K785" s="15" t="s">
        <v>1191</v>
      </c>
      <c r="L785" s="15" t="s">
        <v>2479</v>
      </c>
      <c r="M785" s="15" t="s">
        <v>2479</v>
      </c>
      <c r="N785" s="15" t="s">
        <v>2479</v>
      </c>
      <c r="P785" s="16">
        <v>-681.6</v>
      </c>
    </row>
    <row r="786" spans="1:16" ht="30" x14ac:dyDescent="0.25">
      <c r="A786" s="15">
        <v>781</v>
      </c>
      <c r="B786" s="19">
        <v>42662.558067129627</v>
      </c>
      <c r="C786" s="19">
        <v>42660.40252314815</v>
      </c>
      <c r="D786" s="15" t="s">
        <v>120</v>
      </c>
      <c r="E786" s="15">
        <v>-4.8897308717845998E-2</v>
      </c>
      <c r="F786" s="15">
        <v>-1</v>
      </c>
      <c r="G786" s="15">
        <v>-1</v>
      </c>
      <c r="H786" s="15" t="s">
        <v>2272</v>
      </c>
      <c r="I786" s="15" t="s">
        <v>66</v>
      </c>
      <c r="J786" s="15">
        <v>10.07</v>
      </c>
      <c r="K786" s="15" t="s">
        <v>1192</v>
      </c>
      <c r="L786" s="15" t="s">
        <v>2479</v>
      </c>
      <c r="M786" s="15" t="s">
        <v>2479</v>
      </c>
      <c r="N786" s="15" t="s">
        <v>2479</v>
      </c>
      <c r="P786" s="16">
        <v>-493.5</v>
      </c>
    </row>
    <row r="787" spans="1:16" ht="30" x14ac:dyDescent="0.25">
      <c r="A787" s="15">
        <v>782</v>
      </c>
      <c r="B787" s="19">
        <v>42662.558067129627</v>
      </c>
      <c r="C787" s="19">
        <v>42660.415914351855</v>
      </c>
      <c r="D787" s="15" t="s">
        <v>120</v>
      </c>
      <c r="E787" s="15">
        <v>-5.2188253467909403E-2</v>
      </c>
      <c r="F787" s="15">
        <v>-1</v>
      </c>
      <c r="G787" s="15">
        <v>-1</v>
      </c>
      <c r="H787" s="15" t="s">
        <v>2272</v>
      </c>
      <c r="I787" s="15" t="s">
        <v>66</v>
      </c>
      <c r="J787" s="15">
        <v>10.07</v>
      </c>
      <c r="K787" s="15" t="s">
        <v>1192</v>
      </c>
      <c r="L787" s="15" t="s">
        <v>2479</v>
      </c>
      <c r="M787" s="15" t="s">
        <v>2479</v>
      </c>
      <c r="N787" s="15" t="s">
        <v>2479</v>
      </c>
      <c r="P787" s="16">
        <v>-525</v>
      </c>
    </row>
    <row r="788" spans="1:16" ht="30" x14ac:dyDescent="0.25">
      <c r="A788" s="15">
        <v>783</v>
      </c>
      <c r="B788" s="19">
        <v>42662.557858796295</v>
      </c>
      <c r="C788" s="19">
        <v>42660.416168981479</v>
      </c>
      <c r="D788" s="15" t="s">
        <v>98</v>
      </c>
      <c r="E788" s="15">
        <v>-7.3335182795180101E-2</v>
      </c>
      <c r="F788" s="15">
        <v>-1</v>
      </c>
      <c r="G788" s="15">
        <v>-1</v>
      </c>
      <c r="H788" s="15" t="s">
        <v>2272</v>
      </c>
      <c r="I788" s="15" t="s">
        <v>66</v>
      </c>
      <c r="J788" s="15">
        <v>8.8897250000000003</v>
      </c>
      <c r="K788" s="15" t="s">
        <v>1191</v>
      </c>
      <c r="L788" s="15" t="s">
        <v>2479</v>
      </c>
      <c r="M788" s="15" t="s">
        <v>2479</v>
      </c>
      <c r="N788" s="15" t="s">
        <v>2479</v>
      </c>
      <c r="P788" s="16">
        <v>-729.6</v>
      </c>
    </row>
    <row r="789" spans="1:16" ht="30" x14ac:dyDescent="0.25">
      <c r="A789" s="15">
        <v>784</v>
      </c>
      <c r="B789" s="19">
        <v>42662.557951388888</v>
      </c>
      <c r="C789" s="19">
        <v>42660.416273148148</v>
      </c>
      <c r="D789" s="15" t="s">
        <v>103</v>
      </c>
      <c r="E789" s="15">
        <v>-4.5867460908413898E-2</v>
      </c>
      <c r="F789" s="15">
        <v>-1</v>
      </c>
      <c r="G789" s="15">
        <v>-1</v>
      </c>
      <c r="H789" s="15" t="s">
        <v>2272</v>
      </c>
      <c r="I789" s="15" t="s">
        <v>66</v>
      </c>
      <c r="J789" s="15">
        <v>42.129300000000001</v>
      </c>
      <c r="K789" s="15" t="s">
        <v>1190</v>
      </c>
      <c r="L789" s="15" t="s">
        <v>2479</v>
      </c>
      <c r="M789" s="15" t="s">
        <v>2479</v>
      </c>
      <c r="N789" s="15" t="s">
        <v>2479</v>
      </c>
      <c r="P789" s="16">
        <v>-462</v>
      </c>
    </row>
    <row r="790" spans="1:16" ht="30" x14ac:dyDescent="0.25">
      <c r="A790" s="15">
        <v>785</v>
      </c>
      <c r="B790" s="19">
        <v>43075.619652777779</v>
      </c>
      <c r="C790" s="19">
        <v>42667.464641203704</v>
      </c>
      <c r="D790" s="15" t="s">
        <v>97</v>
      </c>
      <c r="E790" s="15">
        <v>0.120871045792633</v>
      </c>
      <c r="F790" s="15">
        <v>-1</v>
      </c>
      <c r="G790" s="15">
        <v>-1</v>
      </c>
      <c r="H790" s="15" t="s">
        <v>2272</v>
      </c>
      <c r="I790" s="15" t="s">
        <v>65</v>
      </c>
      <c r="J790" s="15">
        <v>375.29</v>
      </c>
      <c r="K790" s="15" t="s">
        <v>1193</v>
      </c>
      <c r="L790" s="15" t="s">
        <v>2479</v>
      </c>
      <c r="M790" s="15" t="s">
        <v>2479</v>
      </c>
      <c r="N790" s="15" t="s">
        <v>2479</v>
      </c>
      <c r="P790" s="16">
        <v>1011.6</v>
      </c>
    </row>
    <row r="791" spans="1:16" ht="30" x14ac:dyDescent="0.25">
      <c r="A791" s="15">
        <v>786</v>
      </c>
      <c r="B791" s="19">
        <v>42788.415439814817</v>
      </c>
      <c r="C791" s="19">
        <v>42674.484247685185</v>
      </c>
      <c r="D791" s="15" t="s">
        <v>159</v>
      </c>
      <c r="E791" s="15">
        <v>0.12800728155339799</v>
      </c>
      <c r="F791" s="15">
        <v>-1</v>
      </c>
      <c r="G791" s="15">
        <v>-1</v>
      </c>
      <c r="H791" s="15" t="s">
        <v>2272</v>
      </c>
      <c r="I791" s="15" t="s">
        <v>65</v>
      </c>
      <c r="J791" s="15">
        <v>23.2514</v>
      </c>
      <c r="K791" s="15" t="s">
        <v>1194</v>
      </c>
      <c r="L791" s="15" t="s">
        <v>2479</v>
      </c>
      <c r="M791" s="15" t="s">
        <v>2479</v>
      </c>
      <c r="N791" s="15" t="s">
        <v>2479</v>
      </c>
      <c r="P791" s="16">
        <v>527.39</v>
      </c>
    </row>
    <row r="792" spans="1:16" ht="30" x14ac:dyDescent="0.25">
      <c r="A792" s="15">
        <v>787</v>
      </c>
      <c r="B792" s="19">
        <v>43041.542141203703</v>
      </c>
      <c r="C792" s="19">
        <v>42683.414444444446</v>
      </c>
      <c r="D792" s="15" t="s">
        <v>161</v>
      </c>
      <c r="E792" s="15">
        <v>-0.178542697088759</v>
      </c>
      <c r="F792" s="15">
        <v>-1</v>
      </c>
      <c r="G792" s="15">
        <v>-1</v>
      </c>
      <c r="H792" s="15" t="s">
        <v>2272</v>
      </c>
      <c r="I792" s="15" t="s">
        <v>65</v>
      </c>
      <c r="J792" s="15">
        <v>66.91</v>
      </c>
      <c r="K792" s="15" t="s">
        <v>1196</v>
      </c>
      <c r="L792" s="15" t="s">
        <v>2479</v>
      </c>
      <c r="M792" s="15" t="s">
        <v>2479</v>
      </c>
      <c r="N792" s="15" t="s">
        <v>2479</v>
      </c>
      <c r="P792" s="16">
        <v>-581.47</v>
      </c>
    </row>
    <row r="793" spans="1:16" ht="30" x14ac:dyDescent="0.25">
      <c r="A793" s="15">
        <v>788</v>
      </c>
      <c r="B793" s="19">
        <v>42957.600624999999</v>
      </c>
      <c r="C793" s="19">
        <v>42683.414444444446</v>
      </c>
      <c r="D793" s="15" t="s">
        <v>161</v>
      </c>
      <c r="E793" s="15">
        <v>-1.4947389365368401E-2</v>
      </c>
      <c r="F793" s="15">
        <v>-1</v>
      </c>
      <c r="G793" s="15">
        <v>-1</v>
      </c>
      <c r="H793" s="15" t="s">
        <v>2272</v>
      </c>
      <c r="I793" s="15" t="s">
        <v>65</v>
      </c>
      <c r="J793" s="15">
        <v>80.23</v>
      </c>
      <c r="K793" s="15" t="s">
        <v>1195</v>
      </c>
      <c r="L793" s="15" t="s">
        <v>2479</v>
      </c>
      <c r="M793" s="15" t="s">
        <v>2479</v>
      </c>
      <c r="N793" s="15" t="s">
        <v>2479</v>
      </c>
      <c r="P793" s="16">
        <v>-48.68</v>
      </c>
    </row>
    <row r="794" spans="1:16" ht="30" x14ac:dyDescent="0.25">
      <c r="A794" s="15">
        <v>789</v>
      </c>
      <c r="B794" s="19">
        <v>42957.591111111113</v>
      </c>
      <c r="C794" s="19">
        <v>42683.414907407408</v>
      </c>
      <c r="D794" s="15" t="s">
        <v>158</v>
      </c>
      <c r="E794" s="15">
        <v>0.23569454042847199</v>
      </c>
      <c r="F794" s="15">
        <v>-1</v>
      </c>
      <c r="G794" s="15">
        <v>-1</v>
      </c>
      <c r="H794" s="15" t="s">
        <v>2272</v>
      </c>
      <c r="I794" s="15" t="s">
        <v>65</v>
      </c>
      <c r="J794" s="15">
        <v>196.74100000000001</v>
      </c>
      <c r="K794" s="15" t="s">
        <v>1197</v>
      </c>
      <c r="L794" s="15" t="s">
        <v>2479</v>
      </c>
      <c r="M794" s="15" t="s">
        <v>2479</v>
      </c>
      <c r="N794" s="15" t="s">
        <v>2479</v>
      </c>
      <c r="P794" s="16">
        <v>750.31</v>
      </c>
    </row>
    <row r="795" spans="1:16" ht="30" x14ac:dyDescent="0.25">
      <c r="A795" s="15">
        <v>790</v>
      </c>
      <c r="B795" s="19">
        <v>42830.517384259256</v>
      </c>
      <c r="C795" s="19">
        <v>42683.414907407408</v>
      </c>
      <c r="D795" s="15" t="s">
        <v>158</v>
      </c>
      <c r="E795" s="15">
        <v>0.12445393813742101</v>
      </c>
      <c r="F795" s="15">
        <v>-1</v>
      </c>
      <c r="G795" s="15">
        <v>-1</v>
      </c>
      <c r="H795" s="15" t="s">
        <v>2272</v>
      </c>
      <c r="I795" s="15" t="s">
        <v>65</v>
      </c>
      <c r="J795" s="15">
        <v>179.050666667</v>
      </c>
      <c r="K795" s="15" t="s">
        <v>1198</v>
      </c>
      <c r="L795" s="15" t="s">
        <v>2479</v>
      </c>
      <c r="M795" s="15" t="s">
        <v>2479</v>
      </c>
      <c r="N795" s="15" t="s">
        <v>2479</v>
      </c>
      <c r="P795" s="16">
        <v>297.14</v>
      </c>
    </row>
    <row r="796" spans="1:16" ht="30" x14ac:dyDescent="0.25">
      <c r="A796" s="15">
        <v>791</v>
      </c>
      <c r="B796" s="19">
        <v>43360.403680555559</v>
      </c>
      <c r="C796" s="19">
        <v>42683.424479166664</v>
      </c>
      <c r="D796" s="15" t="s">
        <v>162</v>
      </c>
      <c r="E796" s="15">
        <v>0.27458432258640902</v>
      </c>
      <c r="F796" s="15">
        <v>-1</v>
      </c>
      <c r="G796" s="15">
        <v>-1</v>
      </c>
      <c r="H796" s="15" t="s">
        <v>2272</v>
      </c>
      <c r="I796" s="15" t="s">
        <v>65</v>
      </c>
      <c r="J796" s="15">
        <v>307.88</v>
      </c>
      <c r="K796" s="15" t="s">
        <v>1200</v>
      </c>
      <c r="L796" s="15" t="s">
        <v>2479</v>
      </c>
      <c r="M796" s="15" t="s">
        <v>2479</v>
      </c>
      <c r="N796" s="15" t="s">
        <v>2479</v>
      </c>
      <c r="P796" s="16">
        <v>862.02</v>
      </c>
    </row>
    <row r="797" spans="1:16" ht="30" x14ac:dyDescent="0.25">
      <c r="A797" s="15">
        <v>792</v>
      </c>
      <c r="B797" s="19">
        <v>42957.595532407409</v>
      </c>
      <c r="C797" s="19">
        <v>42683.424479166664</v>
      </c>
      <c r="D797" s="15" t="s">
        <v>162</v>
      </c>
      <c r="E797" s="15">
        <v>0.119922398282326</v>
      </c>
      <c r="F797" s="15">
        <v>-1</v>
      </c>
      <c r="G797" s="15">
        <v>-1</v>
      </c>
      <c r="H797" s="15" t="s">
        <v>2272</v>
      </c>
      <c r="I797" s="15" t="s">
        <v>65</v>
      </c>
      <c r="J797" s="15">
        <v>270.54000000000002</v>
      </c>
      <c r="K797" s="15" t="s">
        <v>1199</v>
      </c>
      <c r="L797" s="15" t="s">
        <v>2479</v>
      </c>
      <c r="M797" s="15" t="s">
        <v>2479</v>
      </c>
      <c r="N797" s="15" t="s">
        <v>2479</v>
      </c>
      <c r="P797" s="16">
        <v>347.52</v>
      </c>
    </row>
    <row r="798" spans="1:16" ht="30" x14ac:dyDescent="0.25">
      <c r="A798" s="15">
        <v>793</v>
      </c>
      <c r="B798" s="19">
        <v>42957.503935185188</v>
      </c>
      <c r="C798" s="19">
        <v>42683.424780092595</v>
      </c>
      <c r="D798" s="15" t="s">
        <v>163</v>
      </c>
      <c r="E798" s="15">
        <v>9.3956888204804995E-2</v>
      </c>
      <c r="F798" s="15">
        <v>-1</v>
      </c>
      <c r="G798" s="15">
        <v>-1</v>
      </c>
      <c r="H798" s="15" t="s">
        <v>2272</v>
      </c>
      <c r="I798" s="15" t="s">
        <v>65</v>
      </c>
      <c r="J798" s="15">
        <v>61.5</v>
      </c>
      <c r="K798" s="15" t="s">
        <v>1202</v>
      </c>
      <c r="L798" s="15" t="s">
        <v>2479</v>
      </c>
      <c r="M798" s="15" t="s">
        <v>2479</v>
      </c>
      <c r="N798" s="15" t="s">
        <v>2479</v>
      </c>
      <c r="P798" s="16">
        <v>290.42</v>
      </c>
    </row>
    <row r="799" spans="1:16" ht="30" x14ac:dyDescent="0.25">
      <c r="A799" s="15">
        <v>794</v>
      </c>
      <c r="B799" s="19">
        <v>43216.606296296297</v>
      </c>
      <c r="C799" s="19">
        <v>42683.424780092595</v>
      </c>
      <c r="D799" s="15" t="s">
        <v>163</v>
      </c>
      <c r="E799" s="15">
        <v>-0.29301972791016301</v>
      </c>
      <c r="F799" s="15">
        <v>-1</v>
      </c>
      <c r="G799" s="15">
        <v>-1</v>
      </c>
      <c r="H799" s="15" t="s">
        <v>2272</v>
      </c>
      <c r="I799" s="15" t="s">
        <v>65</v>
      </c>
      <c r="J799" s="15">
        <v>39.75</v>
      </c>
      <c r="K799" s="15" t="s">
        <v>1201</v>
      </c>
      <c r="L799" s="15" t="s">
        <v>2479</v>
      </c>
      <c r="M799" s="15" t="s">
        <v>2479</v>
      </c>
      <c r="N799" s="15" t="s">
        <v>2479</v>
      </c>
      <c r="P799" s="16">
        <v>-988.06</v>
      </c>
    </row>
    <row r="800" spans="1:16" ht="30" x14ac:dyDescent="0.25">
      <c r="A800" s="15">
        <v>795</v>
      </c>
      <c r="B800" s="19">
        <v>42788.404965277776</v>
      </c>
      <c r="C800" s="19">
        <v>42684.638136574074</v>
      </c>
      <c r="D800" s="15" t="s">
        <v>107</v>
      </c>
      <c r="E800" s="15">
        <v>0.38237449392712503</v>
      </c>
      <c r="F800" s="15">
        <v>-1</v>
      </c>
      <c r="G800" s="15">
        <v>-1</v>
      </c>
      <c r="H800" s="15" t="s">
        <v>2272</v>
      </c>
      <c r="I800" s="15" t="s">
        <v>65</v>
      </c>
      <c r="J800" s="15">
        <v>6.8500275000000004</v>
      </c>
      <c r="K800" s="15" t="s">
        <v>1203</v>
      </c>
      <c r="L800" s="15" t="s">
        <v>2479</v>
      </c>
      <c r="M800" s="15" t="s">
        <v>2479</v>
      </c>
      <c r="N800" s="15" t="s">
        <v>2479</v>
      </c>
      <c r="P800" s="16">
        <v>1888.93</v>
      </c>
    </row>
    <row r="801" spans="1:16" ht="30" x14ac:dyDescent="0.25">
      <c r="A801" s="15">
        <v>796</v>
      </c>
      <c r="B801" s="19">
        <v>42788.405347222222</v>
      </c>
      <c r="C801" s="19">
        <v>42684.658946759257</v>
      </c>
      <c r="D801" s="15" t="s">
        <v>99</v>
      </c>
      <c r="E801" s="15">
        <v>-2.4535784890419701E-2</v>
      </c>
      <c r="F801" s="15">
        <v>-1</v>
      </c>
      <c r="G801" s="15">
        <v>-1</v>
      </c>
      <c r="H801" s="15" t="s">
        <v>2272</v>
      </c>
      <c r="I801" s="15" t="s">
        <v>65</v>
      </c>
      <c r="J801" s="15">
        <v>2.4300000000000002</v>
      </c>
      <c r="K801" s="15" t="s">
        <v>1204</v>
      </c>
      <c r="L801" s="15" t="s">
        <v>2479</v>
      </c>
      <c r="M801" s="15" t="s">
        <v>2479</v>
      </c>
      <c r="N801" s="15" t="s">
        <v>2479</v>
      </c>
      <c r="P801" s="16">
        <v>-60.69</v>
      </c>
    </row>
    <row r="802" spans="1:16" ht="30" x14ac:dyDescent="0.25">
      <c r="A802" s="15">
        <v>797</v>
      </c>
      <c r="B802" s="19">
        <v>42788.405682870369</v>
      </c>
      <c r="C802" s="19">
        <v>42684.665486111109</v>
      </c>
      <c r="D802" s="15" t="s">
        <v>111</v>
      </c>
      <c r="E802" s="15">
        <v>3.6904761904761902E-3</v>
      </c>
      <c r="F802" s="15">
        <v>-1</v>
      </c>
      <c r="G802" s="15">
        <v>-1</v>
      </c>
      <c r="H802" s="15" t="s">
        <v>2272</v>
      </c>
      <c r="I802" s="15" t="s">
        <v>65</v>
      </c>
      <c r="J802" s="15">
        <v>2.5499999999999998</v>
      </c>
      <c r="K802" s="15" t="s">
        <v>1205</v>
      </c>
      <c r="L802" s="15" t="s">
        <v>2479</v>
      </c>
      <c r="M802" s="15" t="s">
        <v>2479</v>
      </c>
      <c r="N802" s="15" t="s">
        <v>2479</v>
      </c>
      <c r="P802" s="16">
        <v>9.3000000000000007</v>
      </c>
    </row>
    <row r="803" spans="1:16" ht="30" x14ac:dyDescent="0.25">
      <c r="A803" s="15">
        <v>798</v>
      </c>
      <c r="B803" s="19">
        <v>42788.404849537037</v>
      </c>
      <c r="C803" s="19">
        <v>42685.474930555552</v>
      </c>
      <c r="D803" s="15" t="s">
        <v>110</v>
      </c>
      <c r="E803" s="15">
        <v>0.284239713774597</v>
      </c>
      <c r="F803" s="15">
        <v>-1</v>
      </c>
      <c r="G803" s="15">
        <v>-1</v>
      </c>
      <c r="H803" s="15" t="s">
        <v>2272</v>
      </c>
      <c r="I803" s="15" t="s">
        <v>65</v>
      </c>
      <c r="J803" s="15">
        <v>7.2000225000000002</v>
      </c>
      <c r="K803" s="15" t="s">
        <v>1206</v>
      </c>
      <c r="L803" s="15" t="s">
        <v>2479</v>
      </c>
      <c r="M803" s="15" t="s">
        <v>2479</v>
      </c>
      <c r="N803" s="15" t="s">
        <v>2479</v>
      </c>
      <c r="P803" s="16">
        <v>1588.9</v>
      </c>
    </row>
    <row r="804" spans="1:16" ht="30" x14ac:dyDescent="0.25">
      <c r="A804" s="15">
        <v>799</v>
      </c>
      <c r="B804" s="19">
        <v>42788.404965277776</v>
      </c>
      <c r="C804" s="19">
        <v>42685.475081018521</v>
      </c>
      <c r="D804" s="15" t="s">
        <v>107</v>
      </c>
      <c r="E804" s="15">
        <v>0.25301467889908202</v>
      </c>
      <c r="F804" s="15">
        <v>-1</v>
      </c>
      <c r="G804" s="15">
        <v>-1</v>
      </c>
      <c r="H804" s="15" t="s">
        <v>2272</v>
      </c>
      <c r="I804" s="15" t="s">
        <v>65</v>
      </c>
      <c r="J804" s="15">
        <v>6.8500275000000004</v>
      </c>
      <c r="K804" s="15" t="s">
        <v>1207</v>
      </c>
      <c r="L804" s="15" t="s">
        <v>2479</v>
      </c>
      <c r="M804" s="15" t="s">
        <v>2479</v>
      </c>
      <c r="N804" s="15" t="s">
        <v>2479</v>
      </c>
      <c r="P804" s="16">
        <v>1378.93</v>
      </c>
    </row>
    <row r="805" spans="1:16" ht="30" x14ac:dyDescent="0.25">
      <c r="A805" s="15">
        <v>800</v>
      </c>
      <c r="B805" s="19">
        <v>42788.405682870369</v>
      </c>
      <c r="C805" s="19">
        <v>42685.47552083333</v>
      </c>
      <c r="D805" s="15" t="s">
        <v>111</v>
      </c>
      <c r="E805" s="15">
        <v>-0.118710801393728</v>
      </c>
      <c r="F805" s="15">
        <v>-1</v>
      </c>
      <c r="G805" s="15">
        <v>-1</v>
      </c>
      <c r="H805" s="15" t="s">
        <v>2272</v>
      </c>
      <c r="I805" s="15" t="s">
        <v>65</v>
      </c>
      <c r="J805" s="15">
        <v>2.5499999999999998</v>
      </c>
      <c r="K805" s="15" t="s">
        <v>1208</v>
      </c>
      <c r="L805" s="15" t="s">
        <v>2479</v>
      </c>
      <c r="M805" s="15" t="s">
        <v>2479</v>
      </c>
      <c r="N805" s="15" t="s">
        <v>2479</v>
      </c>
      <c r="P805" s="16">
        <v>-340.7</v>
      </c>
    </row>
    <row r="806" spans="1:16" ht="30" x14ac:dyDescent="0.25">
      <c r="A806" s="15">
        <v>801</v>
      </c>
      <c r="B806" s="19">
        <v>42788.405347222222</v>
      </c>
      <c r="C806" s="19">
        <v>42685.475856481484</v>
      </c>
      <c r="D806" s="15" t="s">
        <v>99</v>
      </c>
      <c r="E806" s="15">
        <v>-0.123887272727272</v>
      </c>
      <c r="F806" s="15">
        <v>-1</v>
      </c>
      <c r="G806" s="15">
        <v>-1</v>
      </c>
      <c r="H806" s="15" t="s">
        <v>2272</v>
      </c>
      <c r="I806" s="15" t="s">
        <v>65</v>
      </c>
      <c r="J806" s="15">
        <v>2.4300000000000002</v>
      </c>
      <c r="K806" s="15" t="s">
        <v>1209</v>
      </c>
      <c r="L806" s="15" t="s">
        <v>2479</v>
      </c>
      <c r="M806" s="15" t="s">
        <v>2479</v>
      </c>
      <c r="N806" s="15" t="s">
        <v>2479</v>
      </c>
      <c r="P806" s="16">
        <v>-340.69</v>
      </c>
    </row>
    <row r="807" spans="1:16" ht="30" x14ac:dyDescent="0.25">
      <c r="A807" s="15">
        <v>802</v>
      </c>
      <c r="B807" s="19">
        <v>42788.404849537037</v>
      </c>
      <c r="C807" s="19">
        <v>42691.426006944443</v>
      </c>
      <c r="D807" s="15" t="s">
        <v>110</v>
      </c>
      <c r="E807" s="15">
        <v>0.21676271186440599</v>
      </c>
      <c r="F807" s="15">
        <v>-1</v>
      </c>
      <c r="G807" s="15">
        <v>-1</v>
      </c>
      <c r="H807" s="15" t="s">
        <v>2272</v>
      </c>
      <c r="I807" s="15" t="s">
        <v>65</v>
      </c>
      <c r="J807" s="15">
        <v>7.2000225000000002</v>
      </c>
      <c r="K807" s="15" t="s">
        <v>1210</v>
      </c>
      <c r="L807" s="15" t="s">
        <v>2479</v>
      </c>
      <c r="M807" s="15" t="s">
        <v>2479</v>
      </c>
      <c r="N807" s="15" t="s">
        <v>2479</v>
      </c>
      <c r="P807" s="16">
        <v>1278.9000000000001</v>
      </c>
    </row>
    <row r="808" spans="1:16" ht="30" x14ac:dyDescent="0.25">
      <c r="A808" s="15">
        <v>803</v>
      </c>
      <c r="B808" s="19">
        <v>42788.404965277776</v>
      </c>
      <c r="C808" s="19">
        <v>42691.426180555558</v>
      </c>
      <c r="D808" s="15" t="s">
        <v>107</v>
      </c>
      <c r="E808" s="15">
        <v>0.22822482014388401</v>
      </c>
      <c r="F808" s="15">
        <v>-1</v>
      </c>
      <c r="G808" s="15">
        <v>-1</v>
      </c>
      <c r="H808" s="15" t="s">
        <v>2272</v>
      </c>
      <c r="I808" s="15" t="s">
        <v>65</v>
      </c>
      <c r="J808" s="15">
        <v>6.8500275000000004</v>
      </c>
      <c r="K808" s="15" t="s">
        <v>1211</v>
      </c>
      <c r="L808" s="15" t="s">
        <v>2479</v>
      </c>
      <c r="M808" s="15" t="s">
        <v>2479</v>
      </c>
      <c r="N808" s="15" t="s">
        <v>2479</v>
      </c>
      <c r="P808" s="16">
        <v>1268.93</v>
      </c>
    </row>
    <row r="809" spans="1:16" ht="30" x14ac:dyDescent="0.25">
      <c r="A809" s="15">
        <v>804</v>
      </c>
      <c r="B809" s="19">
        <v>42788.405682870369</v>
      </c>
      <c r="C809" s="19">
        <v>42691.426435185182</v>
      </c>
      <c r="D809" s="15" t="s">
        <v>111</v>
      </c>
      <c r="E809" s="15">
        <v>-0.19449044585987199</v>
      </c>
      <c r="F809" s="15">
        <v>-1</v>
      </c>
      <c r="G809" s="15">
        <v>-1</v>
      </c>
      <c r="H809" s="15" t="s">
        <v>2272</v>
      </c>
      <c r="I809" s="15" t="s">
        <v>65</v>
      </c>
      <c r="J809" s="15">
        <v>2.5499999999999998</v>
      </c>
      <c r="K809" s="15" t="s">
        <v>1212</v>
      </c>
      <c r="L809" s="15" t="s">
        <v>2479</v>
      </c>
      <c r="M809" s="15" t="s">
        <v>2479</v>
      </c>
      <c r="N809" s="15" t="s">
        <v>2479</v>
      </c>
      <c r="P809" s="16">
        <v>-610.70000000000005</v>
      </c>
    </row>
    <row r="810" spans="1:16" ht="30" x14ac:dyDescent="0.25">
      <c r="A810" s="15">
        <v>805</v>
      </c>
      <c r="B810" s="19">
        <v>42788.405347222222</v>
      </c>
      <c r="C810" s="19">
        <v>42691.426840277774</v>
      </c>
      <c r="D810" s="15" t="s">
        <v>99</v>
      </c>
      <c r="E810" s="15">
        <v>-0.20221523178807899</v>
      </c>
      <c r="F810" s="15">
        <v>-1</v>
      </c>
      <c r="G810" s="15">
        <v>-1</v>
      </c>
      <c r="H810" s="15" t="s">
        <v>2272</v>
      </c>
      <c r="I810" s="15" t="s">
        <v>65</v>
      </c>
      <c r="J810" s="15">
        <v>2.4300000000000002</v>
      </c>
      <c r="K810" s="15" t="s">
        <v>1213</v>
      </c>
      <c r="L810" s="15" t="s">
        <v>2479</v>
      </c>
      <c r="M810" s="15" t="s">
        <v>2479</v>
      </c>
      <c r="N810" s="15" t="s">
        <v>2479</v>
      </c>
      <c r="P810" s="16">
        <v>-610.69000000000005</v>
      </c>
    </row>
    <row r="811" spans="1:16" ht="30" x14ac:dyDescent="0.25">
      <c r="A811" s="15">
        <v>806</v>
      </c>
      <c r="B811" s="19">
        <v>42788.449537037035</v>
      </c>
      <c r="C811" s="19">
        <v>42692.485856481479</v>
      </c>
      <c r="D811" s="15" t="s">
        <v>159</v>
      </c>
      <c r="E811" s="15">
        <v>7.9939125450172593E-2</v>
      </c>
      <c r="F811" s="15">
        <v>-1</v>
      </c>
      <c r="G811" s="15">
        <v>-1</v>
      </c>
      <c r="H811" s="15" t="s">
        <v>2272</v>
      </c>
      <c r="I811" s="15" t="s">
        <v>65</v>
      </c>
      <c r="J811" s="15">
        <v>23.12</v>
      </c>
      <c r="K811" s="15" t="s">
        <v>1214</v>
      </c>
      <c r="L811" s="15" t="s">
        <v>2479</v>
      </c>
      <c r="M811" s="15" t="s">
        <v>2479</v>
      </c>
      <c r="N811" s="15" t="s">
        <v>2479</v>
      </c>
      <c r="P811" s="16">
        <v>513.19000000000005</v>
      </c>
    </row>
    <row r="812" spans="1:16" ht="30" x14ac:dyDescent="0.25">
      <c r="A812" s="15">
        <v>807</v>
      </c>
      <c r="B812" s="19">
        <v>43502.654537037037</v>
      </c>
      <c r="C812" s="19">
        <v>42705.406956018516</v>
      </c>
      <c r="D812" s="15" t="s">
        <v>131</v>
      </c>
      <c r="E812" s="15">
        <v>0.42361057581130002</v>
      </c>
      <c r="F812" s="15">
        <v>-1</v>
      </c>
      <c r="G812" s="15">
        <v>-1</v>
      </c>
      <c r="H812" s="15" t="s">
        <v>2272</v>
      </c>
      <c r="I812" s="15" t="s">
        <v>65</v>
      </c>
      <c r="J812" s="15">
        <v>184.71270000000001</v>
      </c>
      <c r="K812" s="15" t="s">
        <v>1215</v>
      </c>
      <c r="L812" s="15" t="s">
        <v>2479</v>
      </c>
      <c r="M812" s="15" t="s">
        <v>2479</v>
      </c>
      <c r="N812" s="15" t="s">
        <v>2479</v>
      </c>
      <c r="P812" s="16">
        <v>2747.75</v>
      </c>
    </row>
    <row r="813" spans="1:16" ht="30" x14ac:dyDescent="0.25">
      <c r="A813" s="15">
        <v>808</v>
      </c>
      <c r="B813" s="19">
        <v>42957.575995370367</v>
      </c>
      <c r="C813" s="19">
        <v>42705.406956018516</v>
      </c>
      <c r="D813" s="15" t="s">
        <v>131</v>
      </c>
      <c r="E813" s="15">
        <v>0.191909350188853</v>
      </c>
      <c r="F813" s="15">
        <v>-1</v>
      </c>
      <c r="G813" s="15">
        <v>-1</v>
      </c>
      <c r="H813" s="15" t="s">
        <v>2272</v>
      </c>
      <c r="I813" s="15" t="s">
        <v>65</v>
      </c>
      <c r="J813" s="15">
        <v>154.65110000000001</v>
      </c>
      <c r="K813" s="15" t="s">
        <v>1216</v>
      </c>
      <c r="L813" s="15" t="s">
        <v>2479</v>
      </c>
      <c r="M813" s="15" t="s">
        <v>2479</v>
      </c>
      <c r="N813" s="15" t="s">
        <v>2479</v>
      </c>
      <c r="P813" s="16">
        <v>1244.82</v>
      </c>
    </row>
    <row r="814" spans="1:16" ht="30" x14ac:dyDescent="0.25">
      <c r="A814" s="15">
        <v>809</v>
      </c>
      <c r="B814" s="19">
        <v>42788.406631944446</v>
      </c>
      <c r="C814" s="19">
        <v>42705.441990740743</v>
      </c>
      <c r="D814" s="15" t="s">
        <v>85</v>
      </c>
      <c r="E814" s="15">
        <v>7.8915099624760898E-2</v>
      </c>
      <c r="F814" s="15">
        <v>-1</v>
      </c>
      <c r="G814" s="15">
        <v>-1</v>
      </c>
      <c r="H814" s="15" t="s">
        <v>2272</v>
      </c>
      <c r="I814" s="15" t="s">
        <v>65</v>
      </c>
      <c r="J814" s="15">
        <v>46.88</v>
      </c>
      <c r="K814" s="15" t="s">
        <v>1217</v>
      </c>
      <c r="L814" s="15" t="s">
        <v>2479</v>
      </c>
      <c r="M814" s="15" t="s">
        <v>2479</v>
      </c>
      <c r="N814" s="15" t="s">
        <v>2479</v>
      </c>
      <c r="P814" s="16">
        <v>1028.42</v>
      </c>
    </row>
    <row r="815" spans="1:16" ht="30" x14ac:dyDescent="0.25">
      <c r="A815" s="15">
        <v>810</v>
      </c>
      <c r="B815" s="19">
        <v>43307.401956018519</v>
      </c>
      <c r="C815" s="19">
        <v>42709.406342592592</v>
      </c>
      <c r="D815" s="15" t="s">
        <v>164</v>
      </c>
      <c r="E815" s="15">
        <v>0.36018228498074401</v>
      </c>
      <c r="F815" s="15">
        <v>-1</v>
      </c>
      <c r="G815" s="15">
        <v>-1</v>
      </c>
      <c r="H815" s="15" t="s">
        <v>2272</v>
      </c>
      <c r="I815" s="15" t="s">
        <v>65</v>
      </c>
      <c r="J815" s="15">
        <v>26.5</v>
      </c>
      <c r="K815" s="15" t="s">
        <v>1219</v>
      </c>
      <c r="L815" s="15" t="s">
        <v>2479</v>
      </c>
      <c r="M815" s="15" t="s">
        <v>2479</v>
      </c>
      <c r="N815" s="15" t="s">
        <v>2479</v>
      </c>
      <c r="P815" s="16">
        <v>1402.91</v>
      </c>
    </row>
    <row r="816" spans="1:16" ht="30" x14ac:dyDescent="0.25">
      <c r="A816" s="15">
        <v>811</v>
      </c>
      <c r="B816" s="19">
        <v>42957.574363425927</v>
      </c>
      <c r="C816" s="19">
        <v>42709.406342592592</v>
      </c>
      <c r="D816" s="15" t="s">
        <v>164</v>
      </c>
      <c r="E816" s="15">
        <v>0.34989730423620002</v>
      </c>
      <c r="F816" s="15">
        <v>-1</v>
      </c>
      <c r="G816" s="15">
        <v>-1</v>
      </c>
      <c r="H816" s="15" t="s">
        <v>2272</v>
      </c>
      <c r="I816" s="15" t="s">
        <v>65</v>
      </c>
      <c r="J816" s="15">
        <v>26.3</v>
      </c>
      <c r="K816" s="15" t="s">
        <v>1218</v>
      </c>
      <c r="L816" s="15" t="s">
        <v>2479</v>
      </c>
      <c r="M816" s="15" t="s">
        <v>2479</v>
      </c>
      <c r="N816" s="15" t="s">
        <v>2479</v>
      </c>
      <c r="P816" s="16">
        <v>1362.85</v>
      </c>
    </row>
    <row r="817" spans="1:16" ht="30" x14ac:dyDescent="0.25">
      <c r="A817" s="15">
        <v>812</v>
      </c>
      <c r="B817" s="19">
        <v>42788.405347222222</v>
      </c>
      <c r="C817" s="19">
        <v>42711.403946759259</v>
      </c>
      <c r="D817" s="15" t="s">
        <v>99</v>
      </c>
      <c r="E817" s="15">
        <v>-0.34737158469945301</v>
      </c>
      <c r="F817" s="15">
        <v>-1</v>
      </c>
      <c r="G817" s="15">
        <v>-1</v>
      </c>
      <c r="H817" s="15" t="s">
        <v>2272</v>
      </c>
      <c r="I817" s="15" t="s">
        <v>65</v>
      </c>
      <c r="J817" s="15">
        <v>2.4300000000000002</v>
      </c>
      <c r="K817" s="15" t="s">
        <v>1220</v>
      </c>
      <c r="L817" s="15" t="s">
        <v>2479</v>
      </c>
      <c r="M817" s="15" t="s">
        <v>2479</v>
      </c>
      <c r="N817" s="15" t="s">
        <v>2479</v>
      </c>
      <c r="P817" s="16">
        <v>-635.69000000000005</v>
      </c>
    </row>
    <row r="818" spans="1:16" ht="30" x14ac:dyDescent="0.25">
      <c r="A818" s="15">
        <v>813</v>
      </c>
      <c r="B818" s="19">
        <v>42788.404849537037</v>
      </c>
      <c r="C818" s="19">
        <v>42711.404143518521</v>
      </c>
      <c r="D818" s="15" t="s">
        <v>110</v>
      </c>
      <c r="E818" s="15">
        <v>-0.142778443113772</v>
      </c>
      <c r="F818" s="15">
        <v>-1</v>
      </c>
      <c r="G818" s="15">
        <v>-1</v>
      </c>
      <c r="H818" s="15" t="s">
        <v>2272</v>
      </c>
      <c r="I818" s="15" t="s">
        <v>65</v>
      </c>
      <c r="J818" s="15">
        <v>7.2000225000000002</v>
      </c>
      <c r="K818" s="15" t="s">
        <v>1221</v>
      </c>
      <c r="L818" s="15" t="s">
        <v>2479</v>
      </c>
      <c r="M818" s="15" t="s">
        <v>2479</v>
      </c>
      <c r="N818" s="15" t="s">
        <v>2479</v>
      </c>
      <c r="P818" s="16">
        <v>-596.1</v>
      </c>
    </row>
    <row r="819" spans="1:16" ht="30" x14ac:dyDescent="0.25">
      <c r="A819" s="15">
        <v>814</v>
      </c>
      <c r="B819" s="19">
        <v>42788.404965277776</v>
      </c>
      <c r="C819" s="19">
        <v>42711.40415509259</v>
      </c>
      <c r="D819" s="15" t="s">
        <v>107</v>
      </c>
      <c r="E819" s="15">
        <v>-0.14150567465321501</v>
      </c>
      <c r="F819" s="15">
        <v>-1</v>
      </c>
      <c r="G819" s="15">
        <v>-1</v>
      </c>
      <c r="H819" s="15" t="s">
        <v>2272</v>
      </c>
      <c r="I819" s="15" t="s">
        <v>65</v>
      </c>
      <c r="J819" s="15">
        <v>6.8500275000000004</v>
      </c>
      <c r="K819" s="15" t="s">
        <v>1222</v>
      </c>
      <c r="L819" s="15" t="s">
        <v>2479</v>
      </c>
      <c r="M819" s="15" t="s">
        <v>2479</v>
      </c>
      <c r="N819" s="15" t="s">
        <v>2479</v>
      </c>
      <c r="P819" s="16">
        <v>-561.07000000000005</v>
      </c>
    </row>
    <row r="820" spans="1:16" ht="30" x14ac:dyDescent="0.25">
      <c r="A820" s="15">
        <v>815</v>
      </c>
      <c r="B820" s="19">
        <v>42788.405682870369</v>
      </c>
      <c r="C820" s="19">
        <v>42711.40425925926</v>
      </c>
      <c r="D820" s="15" t="s">
        <v>111</v>
      </c>
      <c r="E820" s="15">
        <v>-0.33634920634920601</v>
      </c>
      <c r="F820" s="15">
        <v>-1</v>
      </c>
      <c r="G820" s="15">
        <v>-1</v>
      </c>
      <c r="H820" s="15" t="s">
        <v>2272</v>
      </c>
      <c r="I820" s="15" t="s">
        <v>65</v>
      </c>
      <c r="J820" s="15">
        <v>2.5499999999999998</v>
      </c>
      <c r="K820" s="15" t="s">
        <v>1223</v>
      </c>
      <c r="L820" s="15" t="s">
        <v>2479</v>
      </c>
      <c r="M820" s="15" t="s">
        <v>2479</v>
      </c>
      <c r="N820" s="15" t="s">
        <v>2479</v>
      </c>
      <c r="P820" s="16">
        <v>-635.70000000000005</v>
      </c>
    </row>
    <row r="821" spans="1:16" ht="30" x14ac:dyDescent="0.25">
      <c r="A821" s="15">
        <v>816</v>
      </c>
      <c r="B821" s="19">
        <v>43550.641319444447</v>
      </c>
      <c r="C821" s="19">
        <v>42712.4062962963</v>
      </c>
      <c r="D821" s="15" t="s">
        <v>114</v>
      </c>
      <c r="E821" s="15">
        <v>0.17895449760377999</v>
      </c>
      <c r="F821" s="15">
        <v>-1</v>
      </c>
      <c r="G821" s="15">
        <v>-1</v>
      </c>
      <c r="H821" s="15" t="s">
        <v>2272</v>
      </c>
      <c r="I821" s="15" t="s">
        <v>65</v>
      </c>
      <c r="J821" s="15">
        <v>160.21</v>
      </c>
      <c r="K821" s="15" t="s">
        <v>1225</v>
      </c>
      <c r="L821" s="15" t="s">
        <v>2479</v>
      </c>
      <c r="M821" s="15" t="s">
        <v>2479</v>
      </c>
      <c r="N821" s="15" t="s">
        <v>2479</v>
      </c>
      <c r="P821" s="16">
        <v>486.18</v>
      </c>
    </row>
    <row r="822" spans="1:16" ht="30" x14ac:dyDescent="0.25">
      <c r="A822" s="15">
        <v>817</v>
      </c>
      <c r="B822" s="19">
        <v>42957.508715277778</v>
      </c>
      <c r="C822" s="19">
        <v>42712.4062962963</v>
      </c>
      <c r="D822" s="15" t="s">
        <v>114</v>
      </c>
      <c r="E822" s="15">
        <v>0.29540222511313202</v>
      </c>
      <c r="F822" s="15">
        <v>-1</v>
      </c>
      <c r="G822" s="15">
        <v>-1</v>
      </c>
      <c r="H822" s="15" t="s">
        <v>2272</v>
      </c>
      <c r="I822" s="15" t="s">
        <v>65</v>
      </c>
      <c r="J822" s="15">
        <v>176</v>
      </c>
      <c r="K822" s="15" t="s">
        <v>1224</v>
      </c>
      <c r="L822" s="15" t="s">
        <v>2479</v>
      </c>
      <c r="M822" s="15" t="s">
        <v>2479</v>
      </c>
      <c r="N822" s="15" t="s">
        <v>2479</v>
      </c>
      <c r="P822" s="16">
        <v>1404.45</v>
      </c>
    </row>
    <row r="823" spans="1:16" ht="30" x14ac:dyDescent="0.25">
      <c r="A823" s="15">
        <v>818</v>
      </c>
      <c r="B823" s="19">
        <v>43941.63685185185</v>
      </c>
      <c r="C823" s="19">
        <v>42712.406990740739</v>
      </c>
      <c r="D823" s="15" t="s">
        <v>165</v>
      </c>
      <c r="E823" s="15">
        <v>1.4320095286710901</v>
      </c>
      <c r="F823" s="15">
        <v>-1</v>
      </c>
      <c r="G823" s="15">
        <v>-1</v>
      </c>
      <c r="H823" s="15" t="s">
        <v>2272</v>
      </c>
      <c r="I823" s="15" t="s">
        <v>65</v>
      </c>
      <c r="J823" s="15">
        <v>238.3</v>
      </c>
      <c r="K823" s="15" t="s">
        <v>1228</v>
      </c>
      <c r="L823" s="15" t="s">
        <v>2479</v>
      </c>
      <c r="M823" s="15" t="s">
        <v>2479</v>
      </c>
      <c r="N823" s="15" t="s">
        <v>2479</v>
      </c>
      <c r="P823" s="16">
        <v>2103.98</v>
      </c>
    </row>
    <row r="824" spans="1:16" ht="30" x14ac:dyDescent="0.25">
      <c r="A824" s="15">
        <v>819</v>
      </c>
      <c r="B824" s="19">
        <v>43620.42659722222</v>
      </c>
      <c r="C824" s="19">
        <v>42712.406990740739</v>
      </c>
      <c r="D824" s="15" t="s">
        <v>165</v>
      </c>
      <c r="E824" s="15">
        <v>0.86019397651863105</v>
      </c>
      <c r="F824" s="15">
        <v>-1</v>
      </c>
      <c r="G824" s="15">
        <v>-1</v>
      </c>
      <c r="H824" s="15" t="s">
        <v>2272</v>
      </c>
      <c r="I824" s="15" t="s">
        <v>65</v>
      </c>
      <c r="J824" s="15">
        <v>182.25360000000001</v>
      </c>
      <c r="K824" s="15" t="s">
        <v>1227</v>
      </c>
      <c r="L824" s="15" t="s">
        <v>2479</v>
      </c>
      <c r="M824" s="15" t="s">
        <v>2479</v>
      </c>
      <c r="N824" s="15" t="s">
        <v>2479</v>
      </c>
      <c r="P824" s="16">
        <v>2106.4</v>
      </c>
    </row>
    <row r="825" spans="1:16" ht="30" x14ac:dyDescent="0.25">
      <c r="A825" s="15">
        <v>820</v>
      </c>
      <c r="B825" s="19">
        <v>42957.585763888892</v>
      </c>
      <c r="C825" s="19">
        <v>42712.406990740739</v>
      </c>
      <c r="D825" s="15" t="s">
        <v>165</v>
      </c>
      <c r="E825" s="15">
        <v>0.30033982352512201</v>
      </c>
      <c r="F825" s="15">
        <v>-1</v>
      </c>
      <c r="G825" s="15">
        <v>-1</v>
      </c>
      <c r="H825" s="15" t="s">
        <v>2272</v>
      </c>
      <c r="I825" s="15" t="s">
        <v>65</v>
      </c>
      <c r="J825" s="15">
        <v>127.4</v>
      </c>
      <c r="K825" s="15" t="s">
        <v>1226</v>
      </c>
      <c r="L825" s="15" t="s">
        <v>2479</v>
      </c>
      <c r="M825" s="15" t="s">
        <v>2479</v>
      </c>
      <c r="N825" s="15" t="s">
        <v>2479</v>
      </c>
      <c r="P825" s="16">
        <v>1029.6400000000001</v>
      </c>
    </row>
    <row r="826" spans="1:16" ht="30" x14ac:dyDescent="0.25">
      <c r="A826" s="15">
        <v>821</v>
      </c>
      <c r="B826" s="19">
        <v>42957.59915509259</v>
      </c>
      <c r="C826" s="19">
        <v>42712.407141203701</v>
      </c>
      <c r="D826" s="15" t="s">
        <v>166</v>
      </c>
      <c r="E826" s="15">
        <v>0.30571553610503199</v>
      </c>
      <c r="F826" s="15">
        <v>-1</v>
      </c>
      <c r="G826" s="15">
        <v>-1</v>
      </c>
      <c r="H826" s="15" t="s">
        <v>2272</v>
      </c>
      <c r="I826" s="15" t="s">
        <v>65</v>
      </c>
      <c r="J826" s="15">
        <v>149.21109999999999</v>
      </c>
      <c r="K826" s="15" t="s">
        <v>1229</v>
      </c>
      <c r="L826" s="15" t="s">
        <v>2479</v>
      </c>
      <c r="M826" s="15" t="s">
        <v>2479</v>
      </c>
      <c r="N826" s="15" t="s">
        <v>2479</v>
      </c>
      <c r="P826" s="16">
        <v>1222.48</v>
      </c>
    </row>
    <row r="827" spans="1:16" ht="30" x14ac:dyDescent="0.25">
      <c r="A827" s="15">
        <v>822</v>
      </c>
      <c r="B827" s="19">
        <v>43941.637152777781</v>
      </c>
      <c r="C827" s="19">
        <v>42712.407141203701</v>
      </c>
      <c r="D827" s="15" t="s">
        <v>166</v>
      </c>
      <c r="E827" s="15">
        <v>1.4310751276440501</v>
      </c>
      <c r="F827" s="15">
        <v>-1</v>
      </c>
      <c r="G827" s="15">
        <v>-1</v>
      </c>
      <c r="H827" s="15" t="s">
        <v>2272</v>
      </c>
      <c r="I827" s="15" t="s">
        <v>65</v>
      </c>
      <c r="J827" s="15">
        <v>277.79000000000002</v>
      </c>
      <c r="K827" s="15" t="s">
        <v>1230</v>
      </c>
      <c r="L827" s="15" t="s">
        <v>2479</v>
      </c>
      <c r="M827" s="15" t="s">
        <v>2479</v>
      </c>
      <c r="N827" s="15" t="s">
        <v>2479</v>
      </c>
      <c r="P827" s="16">
        <v>4905.01</v>
      </c>
    </row>
    <row r="828" spans="1:16" ht="30" x14ac:dyDescent="0.25">
      <c r="A828" s="15">
        <v>823</v>
      </c>
      <c r="B828" s="19">
        <v>42788.452511574076</v>
      </c>
      <c r="C828" s="19">
        <v>42716.619340277779</v>
      </c>
      <c r="D828" s="15" t="s">
        <v>167</v>
      </c>
      <c r="E828" s="15">
        <v>0.199426985545827</v>
      </c>
      <c r="F828" s="15">
        <v>-1</v>
      </c>
      <c r="G828" s="15">
        <v>-1</v>
      </c>
      <c r="H828" s="15" t="s">
        <v>2272</v>
      </c>
      <c r="I828" s="15" t="s">
        <v>65</v>
      </c>
      <c r="J828" s="15">
        <v>15.3705</v>
      </c>
      <c r="K828" s="15" t="s">
        <v>1232</v>
      </c>
      <c r="L828" s="15" t="s">
        <v>2479</v>
      </c>
      <c r="M828" s="15" t="s">
        <v>2479</v>
      </c>
      <c r="N828" s="15" t="s">
        <v>2479</v>
      </c>
      <c r="P828" s="16">
        <v>510.91</v>
      </c>
    </row>
    <row r="829" spans="1:16" ht="30" x14ac:dyDescent="0.25">
      <c r="A829" s="15">
        <v>824</v>
      </c>
      <c r="B829" s="19">
        <v>43047.45</v>
      </c>
      <c r="C829" s="19">
        <v>42716.619340277779</v>
      </c>
      <c r="D829" s="15" t="s">
        <v>167</v>
      </c>
      <c r="E829" s="15">
        <v>-0.140160194231602</v>
      </c>
      <c r="F829" s="15">
        <v>-1</v>
      </c>
      <c r="G829" s="15">
        <v>-1</v>
      </c>
      <c r="H829" s="15" t="s">
        <v>2272</v>
      </c>
      <c r="I829" s="15" t="s">
        <v>65</v>
      </c>
      <c r="J829" s="15">
        <v>11.02</v>
      </c>
      <c r="K829" s="15" t="s">
        <v>1233</v>
      </c>
      <c r="L829" s="15" t="s">
        <v>2479</v>
      </c>
      <c r="M829" s="15" t="s">
        <v>2479</v>
      </c>
      <c r="N829" s="15" t="s">
        <v>2479</v>
      </c>
      <c r="P829" s="16">
        <v>-718.15</v>
      </c>
    </row>
    <row r="830" spans="1:16" ht="30" x14ac:dyDescent="0.25">
      <c r="A830" s="15">
        <v>825</v>
      </c>
      <c r="B830" s="19">
        <v>42957.59951388889</v>
      </c>
      <c r="C830" s="19">
        <v>42716.619340277779</v>
      </c>
      <c r="D830" s="15" t="s">
        <v>167</v>
      </c>
      <c r="E830" s="15">
        <v>4.4074882215864003E-2</v>
      </c>
      <c r="F830" s="15">
        <v>-1</v>
      </c>
      <c r="G830" s="15">
        <v>-1</v>
      </c>
      <c r="H830" s="15" t="s">
        <v>2272</v>
      </c>
      <c r="I830" s="15" t="s">
        <v>65</v>
      </c>
      <c r="J830" s="15">
        <v>13.38</v>
      </c>
      <c r="K830" s="15" t="s">
        <v>1231</v>
      </c>
      <c r="L830" s="15" t="s">
        <v>2479</v>
      </c>
      <c r="M830" s="15" t="s">
        <v>2479</v>
      </c>
      <c r="N830" s="15" t="s">
        <v>2479</v>
      </c>
      <c r="P830" s="16">
        <v>225.83</v>
      </c>
    </row>
    <row r="831" spans="1:16" ht="30" x14ac:dyDescent="0.25">
      <c r="A831" s="15">
        <v>826</v>
      </c>
      <c r="B831" s="19">
        <v>42926.399861111109</v>
      </c>
      <c r="C831" s="19">
        <v>42716.61954861111</v>
      </c>
      <c r="D831" s="15" t="s">
        <v>159</v>
      </c>
      <c r="E831" s="15">
        <v>8.4556396955632496E-2</v>
      </c>
      <c r="F831" s="15">
        <v>-1</v>
      </c>
      <c r="G831" s="15">
        <v>-1</v>
      </c>
      <c r="H831" s="15" t="s">
        <v>2272</v>
      </c>
      <c r="I831" s="15" t="s">
        <v>65</v>
      </c>
      <c r="J831" s="15">
        <v>22.643899999999999</v>
      </c>
      <c r="K831" s="15" t="s">
        <v>1235</v>
      </c>
      <c r="L831" s="15" t="s">
        <v>2479</v>
      </c>
      <c r="M831" s="15" t="s">
        <v>2479</v>
      </c>
      <c r="N831" s="15" t="s">
        <v>2479</v>
      </c>
      <c r="P831" s="16">
        <v>882.68</v>
      </c>
    </row>
    <row r="832" spans="1:16" ht="30" x14ac:dyDescent="0.25">
      <c r="A832" s="15">
        <v>827</v>
      </c>
      <c r="B832" s="19">
        <v>42788.449537037035</v>
      </c>
      <c r="C832" s="19">
        <v>42716.61954861111</v>
      </c>
      <c r="D832" s="15" t="s">
        <v>159</v>
      </c>
      <c r="E832" s="15">
        <v>0.10661752379310099</v>
      </c>
      <c r="F832" s="15">
        <v>-1</v>
      </c>
      <c r="G832" s="15">
        <v>-1</v>
      </c>
      <c r="H832" s="15" t="s">
        <v>2272</v>
      </c>
      <c r="I832" s="15" t="s">
        <v>65</v>
      </c>
      <c r="J832" s="15">
        <v>23.12</v>
      </c>
      <c r="K832" s="15" t="s">
        <v>1234</v>
      </c>
      <c r="L832" s="15" t="s">
        <v>2479</v>
      </c>
      <c r="M832" s="15" t="s">
        <v>2479</v>
      </c>
      <c r="N832" s="15" t="s">
        <v>2479</v>
      </c>
      <c r="P832" s="16">
        <v>445.19</v>
      </c>
    </row>
    <row r="833" spans="1:16" ht="30" x14ac:dyDescent="0.25">
      <c r="A833" s="15">
        <v>828</v>
      </c>
      <c r="B833" s="19">
        <v>42788.405682870369</v>
      </c>
      <c r="C833" s="19">
        <v>42738.418576388889</v>
      </c>
      <c r="D833" s="15" t="s">
        <v>111</v>
      </c>
      <c r="E833" s="15">
        <v>-0.37597014925373101</v>
      </c>
      <c r="F833" s="15">
        <v>-1</v>
      </c>
      <c r="G833" s="15">
        <v>-1</v>
      </c>
      <c r="H833" s="15" t="s">
        <v>2272</v>
      </c>
      <c r="I833" s="15" t="s">
        <v>65</v>
      </c>
      <c r="J833" s="15">
        <v>2.5499999999999998</v>
      </c>
      <c r="K833" s="15" t="s">
        <v>1236</v>
      </c>
      <c r="L833" s="15" t="s">
        <v>2479</v>
      </c>
      <c r="M833" s="15" t="s">
        <v>2479</v>
      </c>
      <c r="N833" s="15" t="s">
        <v>2479</v>
      </c>
      <c r="P833" s="16">
        <v>-755.7</v>
      </c>
    </row>
    <row r="834" spans="1:16" ht="30" x14ac:dyDescent="0.25">
      <c r="A834" s="15">
        <v>829</v>
      </c>
      <c r="B834" s="19">
        <v>42788.405347222222</v>
      </c>
      <c r="C834" s="19">
        <v>42738.418773148151</v>
      </c>
      <c r="D834" s="15" t="s">
        <v>99</v>
      </c>
      <c r="E834" s="15">
        <v>-0.37796354166666601</v>
      </c>
      <c r="F834" s="15">
        <v>-1</v>
      </c>
      <c r="G834" s="15">
        <v>-1</v>
      </c>
      <c r="H834" s="15" t="s">
        <v>2272</v>
      </c>
      <c r="I834" s="15" t="s">
        <v>65</v>
      </c>
      <c r="J834" s="15">
        <v>2.4300000000000002</v>
      </c>
      <c r="K834" s="15" t="s">
        <v>1237</v>
      </c>
      <c r="L834" s="15" t="s">
        <v>2479</v>
      </c>
      <c r="M834" s="15" t="s">
        <v>2479</v>
      </c>
      <c r="N834" s="15" t="s">
        <v>2479</v>
      </c>
      <c r="P834" s="16">
        <v>-725.69</v>
      </c>
    </row>
    <row r="835" spans="1:16" ht="30" x14ac:dyDescent="0.25">
      <c r="A835" s="15">
        <v>830</v>
      </c>
      <c r="B835" s="19">
        <v>42788.404965277776</v>
      </c>
      <c r="C835" s="19">
        <v>42738.419016203705</v>
      </c>
      <c r="D835" s="15" t="s">
        <v>107</v>
      </c>
      <c r="E835" s="15">
        <v>-0.132756687898089</v>
      </c>
      <c r="F835" s="15">
        <v>-1</v>
      </c>
      <c r="G835" s="15">
        <v>-1</v>
      </c>
      <c r="H835" s="15" t="s">
        <v>2272</v>
      </c>
      <c r="I835" s="15" t="s">
        <v>65</v>
      </c>
      <c r="J835" s="15">
        <v>6.8500275000000004</v>
      </c>
      <c r="K835" s="15" t="s">
        <v>1238</v>
      </c>
      <c r="L835" s="15" t="s">
        <v>2479</v>
      </c>
      <c r="M835" s="15" t="s">
        <v>2479</v>
      </c>
      <c r="N835" s="15" t="s">
        <v>2479</v>
      </c>
      <c r="P835" s="16">
        <v>-521.07000000000005</v>
      </c>
    </row>
    <row r="836" spans="1:16" ht="30" x14ac:dyDescent="0.25">
      <c r="A836" s="15">
        <v>831</v>
      </c>
      <c r="B836" s="19">
        <v>42788.404849537037</v>
      </c>
      <c r="C836" s="19">
        <v>42738.419120370374</v>
      </c>
      <c r="D836" s="15" t="s">
        <v>110</v>
      </c>
      <c r="E836" s="15">
        <v>-0.11633535004321501</v>
      </c>
      <c r="F836" s="15">
        <v>-1</v>
      </c>
      <c r="G836" s="15">
        <v>-1</v>
      </c>
      <c r="H836" s="15" t="s">
        <v>2272</v>
      </c>
      <c r="I836" s="15" t="s">
        <v>65</v>
      </c>
      <c r="J836" s="15">
        <v>7.2000225000000002</v>
      </c>
      <c r="K836" s="15" t="s">
        <v>1239</v>
      </c>
      <c r="L836" s="15" t="s">
        <v>2479</v>
      </c>
      <c r="M836" s="15" t="s">
        <v>2479</v>
      </c>
      <c r="N836" s="15" t="s">
        <v>2479</v>
      </c>
      <c r="P836" s="16">
        <v>-471.1</v>
      </c>
    </row>
    <row r="837" spans="1:16" ht="30" x14ac:dyDescent="0.25">
      <c r="A837" s="15">
        <v>832</v>
      </c>
      <c r="B837" s="19">
        <v>42788.447395833333</v>
      </c>
      <c r="C837" s="19">
        <v>42738.419652777775</v>
      </c>
      <c r="D837" s="15" t="s">
        <v>91</v>
      </c>
      <c r="E837" s="15">
        <v>0.12631112205936601</v>
      </c>
      <c r="F837" s="15">
        <v>-1</v>
      </c>
      <c r="G837" s="15">
        <v>-1</v>
      </c>
      <c r="H837" s="15" t="s">
        <v>2272</v>
      </c>
      <c r="I837" s="15" t="s">
        <v>65</v>
      </c>
      <c r="J837" s="15">
        <v>91.497</v>
      </c>
      <c r="K837" s="15" t="s">
        <v>1240</v>
      </c>
      <c r="L837" s="15" t="s">
        <v>2479</v>
      </c>
      <c r="M837" s="15" t="s">
        <v>2479</v>
      </c>
      <c r="N837" s="15" t="s">
        <v>2479</v>
      </c>
      <c r="P837" s="16">
        <v>256.38</v>
      </c>
    </row>
    <row r="838" spans="1:16" ht="30" x14ac:dyDescent="0.25">
      <c r="A838" s="15">
        <v>833</v>
      </c>
      <c r="B838" s="19">
        <v>43041.541018518517</v>
      </c>
      <c r="C838" s="19">
        <v>42738.419652777775</v>
      </c>
      <c r="D838" s="15" t="s">
        <v>91</v>
      </c>
      <c r="E838" s="15">
        <v>-7.8749435480560001E-2</v>
      </c>
      <c r="F838" s="15">
        <v>-1</v>
      </c>
      <c r="G838" s="15">
        <v>-1</v>
      </c>
      <c r="H838" s="15" t="s">
        <v>2272</v>
      </c>
      <c r="I838" s="15" t="s">
        <v>65</v>
      </c>
      <c r="J838" s="15">
        <v>74.806828570999997</v>
      </c>
      <c r="K838" s="15" t="s">
        <v>1242</v>
      </c>
      <c r="L838" s="15" t="s">
        <v>2479</v>
      </c>
      <c r="M838" s="15" t="s">
        <v>2479</v>
      </c>
      <c r="N838" s="15" t="s">
        <v>2479</v>
      </c>
      <c r="P838" s="16">
        <v>-959.05</v>
      </c>
    </row>
    <row r="839" spans="1:16" ht="30" x14ac:dyDescent="0.25">
      <c r="A839" s="15">
        <v>834</v>
      </c>
      <c r="B839" s="19">
        <v>42957.502280092594</v>
      </c>
      <c r="C839" s="19">
        <v>42738.419652777775</v>
      </c>
      <c r="D839" s="15" t="s">
        <v>91</v>
      </c>
      <c r="E839" s="15">
        <v>-3.4486020445867703E-2</v>
      </c>
      <c r="F839" s="15">
        <v>-1</v>
      </c>
      <c r="G839" s="15">
        <v>-1</v>
      </c>
      <c r="H839" s="15" t="s">
        <v>2272</v>
      </c>
      <c r="I839" s="15" t="s">
        <v>65</v>
      </c>
      <c r="J839" s="15">
        <v>78.403999999999996</v>
      </c>
      <c r="K839" s="15" t="s">
        <v>1241</v>
      </c>
      <c r="L839" s="15" t="s">
        <v>2479</v>
      </c>
      <c r="M839" s="15" t="s">
        <v>2479</v>
      </c>
      <c r="N839" s="15" t="s">
        <v>2479</v>
      </c>
      <c r="P839" s="16">
        <v>-349.99</v>
      </c>
    </row>
    <row r="840" spans="1:16" ht="30" x14ac:dyDescent="0.25">
      <c r="A840" s="15">
        <v>835</v>
      </c>
      <c r="B840" s="19">
        <v>42788.406631944446</v>
      </c>
      <c r="C840" s="19">
        <v>42738.419768518521</v>
      </c>
      <c r="D840" s="15" t="s">
        <v>85</v>
      </c>
      <c r="E840" s="15">
        <v>0.103566426587803</v>
      </c>
      <c r="F840" s="15">
        <v>-1</v>
      </c>
      <c r="G840" s="15">
        <v>-1</v>
      </c>
      <c r="H840" s="15" t="s">
        <v>2272</v>
      </c>
      <c r="I840" s="15" t="s">
        <v>65</v>
      </c>
      <c r="J840" s="15">
        <v>46.88</v>
      </c>
      <c r="K840" s="15" t="s">
        <v>1243</v>
      </c>
      <c r="L840" s="15" t="s">
        <v>2479</v>
      </c>
      <c r="M840" s="15" t="s">
        <v>2479</v>
      </c>
      <c r="N840" s="15" t="s">
        <v>2479</v>
      </c>
      <c r="P840" s="16">
        <v>1319.42</v>
      </c>
    </row>
    <row r="841" spans="1:16" ht="30" x14ac:dyDescent="0.25">
      <c r="A841" s="15">
        <v>836</v>
      </c>
      <c r="B841" s="19">
        <v>42957.502743055556</v>
      </c>
      <c r="C841" s="19">
        <v>42738.419768518521</v>
      </c>
      <c r="D841" s="15" t="s">
        <v>85</v>
      </c>
      <c r="E841" s="15">
        <v>0.15850823457171501</v>
      </c>
      <c r="F841" s="15">
        <v>-1</v>
      </c>
      <c r="G841" s="15">
        <v>-1</v>
      </c>
      <c r="H841" s="15" t="s">
        <v>2272</v>
      </c>
      <c r="I841" s="15" t="s">
        <v>65</v>
      </c>
      <c r="J841" s="15">
        <v>49.2104</v>
      </c>
      <c r="K841" s="15" t="s">
        <v>1244</v>
      </c>
      <c r="L841" s="15" t="s">
        <v>2479</v>
      </c>
      <c r="M841" s="15" t="s">
        <v>2479</v>
      </c>
      <c r="N841" s="15" t="s">
        <v>2479</v>
      </c>
      <c r="P841" s="16">
        <v>2019.37</v>
      </c>
    </row>
    <row r="842" spans="1:16" ht="30" x14ac:dyDescent="0.25">
      <c r="A842" s="15">
        <v>837</v>
      </c>
      <c r="B842" s="19">
        <v>42788.451192129629</v>
      </c>
      <c r="C842" s="19">
        <v>42738.419768518521</v>
      </c>
      <c r="D842" s="15" t="s">
        <v>85</v>
      </c>
      <c r="E842" s="15">
        <v>0.10476345862116899</v>
      </c>
      <c r="F842" s="15">
        <v>-1</v>
      </c>
      <c r="G842" s="15">
        <v>-1</v>
      </c>
      <c r="H842" s="15" t="s">
        <v>2272</v>
      </c>
      <c r="I842" s="15" t="s">
        <v>65</v>
      </c>
      <c r="J842" s="15">
        <v>46.930399999999999</v>
      </c>
      <c r="K842" s="15" t="s">
        <v>1243</v>
      </c>
      <c r="L842" s="15" t="s">
        <v>2479</v>
      </c>
      <c r="M842" s="15" t="s">
        <v>2479</v>
      </c>
      <c r="N842" s="15" t="s">
        <v>2479</v>
      </c>
      <c r="P842" s="16">
        <v>444.89</v>
      </c>
    </row>
    <row r="843" spans="1:16" ht="30" x14ac:dyDescent="0.25">
      <c r="A843" s="15">
        <v>838</v>
      </c>
      <c r="B843" s="19">
        <v>43041.648344907408</v>
      </c>
      <c r="C843" s="19">
        <v>42738.420486111114</v>
      </c>
      <c r="D843" s="15" t="s">
        <v>168</v>
      </c>
      <c r="E843" s="15">
        <v>-5.3923018450694499E-2</v>
      </c>
      <c r="F843" s="15">
        <v>-1</v>
      </c>
      <c r="G843" s="15">
        <v>-1</v>
      </c>
      <c r="H843" s="15" t="s">
        <v>2272</v>
      </c>
      <c r="I843" s="15" t="s">
        <v>65</v>
      </c>
      <c r="J843" s="15">
        <v>136.93</v>
      </c>
      <c r="K843" s="15" t="s">
        <v>1247</v>
      </c>
      <c r="L843" s="15" t="s">
        <v>2479</v>
      </c>
      <c r="M843" s="15" t="s">
        <v>2479</v>
      </c>
      <c r="N843" s="15" t="s">
        <v>2479</v>
      </c>
      <c r="P843" s="16">
        <v>-390.16</v>
      </c>
    </row>
    <row r="844" spans="1:16" ht="30" x14ac:dyDescent="0.25">
      <c r="A844" s="15">
        <v>839</v>
      </c>
      <c r="B844" s="19">
        <v>42957.585335648146</v>
      </c>
      <c r="C844" s="19">
        <v>42738.420486111114</v>
      </c>
      <c r="D844" s="15" t="s">
        <v>168</v>
      </c>
      <c r="E844" s="15">
        <v>4.7587588971045501E-2</v>
      </c>
      <c r="F844" s="15">
        <v>-1</v>
      </c>
      <c r="G844" s="15">
        <v>-1</v>
      </c>
      <c r="H844" s="15" t="s">
        <v>2272</v>
      </c>
      <c r="I844" s="15" t="s">
        <v>65</v>
      </c>
      <c r="J844" s="15">
        <v>151.62100000000001</v>
      </c>
      <c r="K844" s="15" t="s">
        <v>1245</v>
      </c>
      <c r="L844" s="15" t="s">
        <v>2479</v>
      </c>
      <c r="M844" s="15" t="s">
        <v>2479</v>
      </c>
      <c r="N844" s="15" t="s">
        <v>2479</v>
      </c>
      <c r="P844" s="16">
        <v>344.32</v>
      </c>
    </row>
    <row r="845" spans="1:16" ht="30" x14ac:dyDescent="0.25">
      <c r="A845" s="15">
        <v>840</v>
      </c>
      <c r="B845" s="19">
        <v>42788.450567129628</v>
      </c>
      <c r="C845" s="19">
        <v>42738.420486111114</v>
      </c>
      <c r="D845" s="15" t="s">
        <v>168</v>
      </c>
      <c r="E845" s="15">
        <v>3.2662566512334998E-2</v>
      </c>
      <c r="F845" s="15">
        <v>-1</v>
      </c>
      <c r="G845" s="15">
        <v>-1</v>
      </c>
      <c r="H845" s="15" t="s">
        <v>2272</v>
      </c>
      <c r="I845" s="15" t="s">
        <v>65</v>
      </c>
      <c r="J845" s="15">
        <v>149.46</v>
      </c>
      <c r="K845" s="15" t="s">
        <v>1246</v>
      </c>
      <c r="L845" s="15" t="s">
        <v>2479</v>
      </c>
      <c r="M845" s="15" t="s">
        <v>2479</v>
      </c>
      <c r="N845" s="15" t="s">
        <v>2479</v>
      </c>
      <c r="P845" s="16">
        <v>236.33</v>
      </c>
    </row>
    <row r="846" spans="1:16" ht="30" x14ac:dyDescent="0.25">
      <c r="A846" s="15">
        <v>841</v>
      </c>
      <c r="B846" s="19">
        <v>42927.451539351852</v>
      </c>
      <c r="C846" s="19">
        <v>42738.420671296299</v>
      </c>
      <c r="D846" s="15" t="s">
        <v>169</v>
      </c>
      <c r="E846" s="15">
        <v>-6.3494513126057504E-4</v>
      </c>
      <c r="F846" s="15">
        <v>-1</v>
      </c>
      <c r="G846" s="15">
        <v>-1</v>
      </c>
      <c r="H846" s="15" t="s">
        <v>2272</v>
      </c>
      <c r="I846" s="15" t="s">
        <v>65</v>
      </c>
      <c r="J846" s="15">
        <v>259.06</v>
      </c>
      <c r="K846" s="15" t="s">
        <v>1249</v>
      </c>
      <c r="L846" s="15" t="s">
        <v>2479</v>
      </c>
      <c r="M846" s="15" t="s">
        <v>2479</v>
      </c>
      <c r="N846" s="15" t="s">
        <v>2479</v>
      </c>
      <c r="P846" s="16">
        <v>-5.76</v>
      </c>
    </row>
    <row r="847" spans="1:16" ht="30" x14ac:dyDescent="0.25">
      <c r="A847" s="15">
        <v>842</v>
      </c>
      <c r="B847" s="19">
        <v>42794.433310185188</v>
      </c>
      <c r="C847" s="19">
        <v>42738.420671296299</v>
      </c>
      <c r="D847" s="15" t="s">
        <v>169</v>
      </c>
      <c r="E847" s="15">
        <v>5.8286713736383798E-2</v>
      </c>
      <c r="F847" s="15">
        <v>-1</v>
      </c>
      <c r="G847" s="15">
        <v>-1</v>
      </c>
      <c r="H847" s="15" t="s">
        <v>2272</v>
      </c>
      <c r="I847" s="15" t="s">
        <v>65</v>
      </c>
      <c r="J847" s="15">
        <v>274.37</v>
      </c>
      <c r="K847" s="15" t="s">
        <v>1248</v>
      </c>
      <c r="L847" s="15" t="s">
        <v>2479</v>
      </c>
      <c r="M847" s="15" t="s">
        <v>2479</v>
      </c>
      <c r="N847" s="15" t="s">
        <v>2479</v>
      </c>
      <c r="P847" s="16">
        <v>226.61</v>
      </c>
    </row>
    <row r="848" spans="1:16" ht="30" x14ac:dyDescent="0.25">
      <c r="A848" s="15">
        <v>843</v>
      </c>
      <c r="B848" s="19">
        <v>42788.416990740741</v>
      </c>
      <c r="C848" s="19">
        <v>42738.420671296299</v>
      </c>
      <c r="D848" s="15" t="s">
        <v>169</v>
      </c>
      <c r="E848" s="15">
        <v>6.4870558277711293E-2</v>
      </c>
      <c r="F848" s="15">
        <v>-1</v>
      </c>
      <c r="G848" s="15">
        <v>-1</v>
      </c>
      <c r="H848" s="15" t="s">
        <v>2272</v>
      </c>
      <c r="I848" s="15" t="s">
        <v>65</v>
      </c>
      <c r="J848" s="15">
        <v>276.02999999999997</v>
      </c>
      <c r="K848" s="15" t="s">
        <v>1250</v>
      </c>
      <c r="L848" s="15" t="s">
        <v>2479</v>
      </c>
      <c r="M848" s="15" t="s">
        <v>2479</v>
      </c>
      <c r="N848" s="15" t="s">
        <v>2479</v>
      </c>
      <c r="P848" s="16">
        <v>840.69</v>
      </c>
    </row>
    <row r="849" spans="1:16" ht="30" x14ac:dyDescent="0.25">
      <c r="A849" s="15">
        <v>844</v>
      </c>
      <c r="B849" s="19">
        <v>42788.41746527778</v>
      </c>
      <c r="C849" s="19">
        <v>42738.421284722222</v>
      </c>
      <c r="D849" s="15" t="s">
        <v>90</v>
      </c>
      <c r="E849" s="15">
        <v>-2.9040084584839101E-2</v>
      </c>
      <c r="F849" s="15">
        <v>-1</v>
      </c>
      <c r="G849" s="15">
        <v>-1</v>
      </c>
      <c r="H849" s="15" t="s">
        <v>2272</v>
      </c>
      <c r="I849" s="15" t="s">
        <v>65</v>
      </c>
      <c r="J849" s="15">
        <v>63.810699999999997</v>
      </c>
      <c r="K849" s="15" t="s">
        <v>1252</v>
      </c>
      <c r="L849" s="15" t="s">
        <v>2479</v>
      </c>
      <c r="M849" s="15" t="s">
        <v>2479</v>
      </c>
      <c r="N849" s="15" t="s">
        <v>2479</v>
      </c>
      <c r="P849" s="16">
        <v>-286.23</v>
      </c>
    </row>
    <row r="850" spans="1:16" ht="30" x14ac:dyDescent="0.25">
      <c r="A850" s="15">
        <v>845</v>
      </c>
      <c r="B850" s="19">
        <v>42811.666331018518</v>
      </c>
      <c r="C850" s="19">
        <v>42738.421284722222</v>
      </c>
      <c r="D850" s="15" t="s">
        <v>90</v>
      </c>
      <c r="E850" s="15">
        <v>-5.0015846341093101E-2</v>
      </c>
      <c r="F850" s="15">
        <v>-1</v>
      </c>
      <c r="G850" s="15">
        <v>-1</v>
      </c>
      <c r="H850" s="15" t="s">
        <v>2272</v>
      </c>
      <c r="I850" s="15" t="s">
        <v>65</v>
      </c>
      <c r="J850" s="15">
        <v>62.43</v>
      </c>
      <c r="K850" s="15" t="s">
        <v>1251</v>
      </c>
      <c r="L850" s="15" t="s">
        <v>2479</v>
      </c>
      <c r="M850" s="15" t="s">
        <v>2479</v>
      </c>
      <c r="N850" s="15" t="s">
        <v>2479</v>
      </c>
      <c r="P850" s="16">
        <v>-657.3</v>
      </c>
    </row>
    <row r="851" spans="1:16" ht="30" x14ac:dyDescent="0.25">
      <c r="A851" s="15">
        <v>846</v>
      </c>
      <c r="B851" s="19">
        <v>42788.45239583333</v>
      </c>
      <c r="C851" s="19">
        <v>42738.421284722222</v>
      </c>
      <c r="D851" s="15" t="s">
        <v>90</v>
      </c>
      <c r="E851" s="15">
        <v>-2.0112868560592901E-2</v>
      </c>
      <c r="F851" s="15">
        <v>-1</v>
      </c>
      <c r="G851" s="15">
        <v>-1</v>
      </c>
      <c r="H851" s="15" t="s">
        <v>2272</v>
      </c>
      <c r="I851" s="15" t="s">
        <v>65</v>
      </c>
      <c r="J851" s="15">
        <v>64.41</v>
      </c>
      <c r="K851" s="15" t="s">
        <v>1252</v>
      </c>
      <c r="L851" s="15" t="s">
        <v>2479</v>
      </c>
      <c r="M851" s="15" t="s">
        <v>2479</v>
      </c>
      <c r="N851" s="15" t="s">
        <v>2479</v>
      </c>
      <c r="P851" s="16">
        <v>-66.08</v>
      </c>
    </row>
    <row r="852" spans="1:16" ht="30" x14ac:dyDescent="0.25">
      <c r="A852" s="15">
        <v>847</v>
      </c>
      <c r="B852" s="19">
        <v>42957.511990740742</v>
      </c>
      <c r="C852" s="19">
        <v>42739.488703703704</v>
      </c>
      <c r="D852" s="15" t="s">
        <v>170</v>
      </c>
      <c r="E852" s="15">
        <v>0.178697873658133</v>
      </c>
      <c r="F852" s="15">
        <v>-1</v>
      </c>
      <c r="G852" s="15">
        <v>-1</v>
      </c>
      <c r="H852" s="15" t="s">
        <v>2272</v>
      </c>
      <c r="I852" s="15" t="s">
        <v>65</v>
      </c>
      <c r="J852" s="15">
        <v>114.221</v>
      </c>
      <c r="K852" s="15" t="s">
        <v>1254</v>
      </c>
      <c r="L852" s="15" t="s">
        <v>2479</v>
      </c>
      <c r="M852" s="15" t="s">
        <v>2479</v>
      </c>
      <c r="N852" s="15" t="s">
        <v>2479</v>
      </c>
      <c r="P852" s="16">
        <v>692.49</v>
      </c>
    </row>
    <row r="853" spans="1:16" ht="30" x14ac:dyDescent="0.25">
      <c r="A853" s="15">
        <v>848</v>
      </c>
      <c r="B853" s="19">
        <v>42908.617708333331</v>
      </c>
      <c r="C853" s="19">
        <v>42739.488703703704</v>
      </c>
      <c r="D853" s="15" t="s">
        <v>170</v>
      </c>
      <c r="E853" s="15">
        <v>0.22674649050371501</v>
      </c>
      <c r="F853" s="15">
        <v>-1</v>
      </c>
      <c r="G853" s="15">
        <v>-1</v>
      </c>
      <c r="H853" s="15" t="s">
        <v>2272</v>
      </c>
      <c r="I853" s="15" t="s">
        <v>65</v>
      </c>
      <c r="J853" s="15">
        <v>118.8901</v>
      </c>
      <c r="K853" s="15" t="s">
        <v>1253</v>
      </c>
      <c r="L853" s="15" t="s">
        <v>2479</v>
      </c>
      <c r="M853" s="15" t="s">
        <v>2479</v>
      </c>
      <c r="N853" s="15" t="s">
        <v>2479</v>
      </c>
      <c r="P853" s="16">
        <v>549.17999999999995</v>
      </c>
    </row>
    <row r="854" spans="1:16" ht="30" x14ac:dyDescent="0.25">
      <c r="A854" s="15">
        <v>849</v>
      </c>
      <c r="B854" s="19">
        <v>43420.496874999997</v>
      </c>
      <c r="C854" s="19">
        <v>42739.488703703704</v>
      </c>
      <c r="D854" s="15" t="s">
        <v>170</v>
      </c>
      <c r="E854" s="15">
        <v>0.59124100507254895</v>
      </c>
      <c r="F854" s="15">
        <v>-1</v>
      </c>
      <c r="G854" s="15">
        <v>-1</v>
      </c>
      <c r="H854" s="15" t="s">
        <v>2272</v>
      </c>
      <c r="I854" s="15" t="s">
        <v>65</v>
      </c>
      <c r="J854" s="15">
        <v>154.19399999999999</v>
      </c>
      <c r="K854" s="15" t="s">
        <v>1255</v>
      </c>
      <c r="L854" s="15" t="s">
        <v>2479</v>
      </c>
      <c r="M854" s="15" t="s">
        <v>2479</v>
      </c>
      <c r="N854" s="15" t="s">
        <v>2479</v>
      </c>
      <c r="P854" s="16">
        <v>2004.78</v>
      </c>
    </row>
    <row r="855" spans="1:16" ht="30" x14ac:dyDescent="0.25">
      <c r="A855" s="15">
        <v>850</v>
      </c>
      <c r="B855" s="19">
        <v>43455.646099537036</v>
      </c>
      <c r="C855" s="19">
        <v>42739.488900462966</v>
      </c>
      <c r="D855" s="15" t="s">
        <v>171</v>
      </c>
      <c r="E855" s="15">
        <v>5.0963574756459101E-2</v>
      </c>
      <c r="F855" s="15">
        <v>-1</v>
      </c>
      <c r="G855" s="15">
        <v>-1</v>
      </c>
      <c r="H855" s="15" t="s">
        <v>2272</v>
      </c>
      <c r="I855" s="15" t="s">
        <v>65</v>
      </c>
      <c r="J855" s="15">
        <v>124.095</v>
      </c>
      <c r="K855" s="15" t="s">
        <v>1256</v>
      </c>
      <c r="L855" s="15" t="s">
        <v>2479</v>
      </c>
      <c r="M855" s="15" t="s">
        <v>2479</v>
      </c>
      <c r="N855" s="15" t="s">
        <v>2479</v>
      </c>
      <c r="P855" s="16">
        <v>240.65</v>
      </c>
    </row>
    <row r="856" spans="1:16" ht="30" x14ac:dyDescent="0.25">
      <c r="A856" s="15">
        <v>851</v>
      </c>
      <c r="B856" s="19">
        <v>42957.512650462966</v>
      </c>
      <c r="C856" s="19">
        <v>42739.488900462966</v>
      </c>
      <c r="D856" s="15" t="s">
        <v>171</v>
      </c>
      <c r="E856" s="15">
        <v>0.42073213529376102</v>
      </c>
      <c r="F856" s="15">
        <v>-1</v>
      </c>
      <c r="G856" s="15">
        <v>-1</v>
      </c>
      <c r="H856" s="15" t="s">
        <v>2272</v>
      </c>
      <c r="I856" s="15" t="s">
        <v>65</v>
      </c>
      <c r="J856" s="15">
        <v>167.75</v>
      </c>
      <c r="K856" s="15" t="s">
        <v>1257</v>
      </c>
      <c r="L856" s="15" t="s">
        <v>2479</v>
      </c>
      <c r="M856" s="15" t="s">
        <v>2479</v>
      </c>
      <c r="N856" s="15" t="s">
        <v>2479</v>
      </c>
      <c r="P856" s="16">
        <v>1738.36</v>
      </c>
    </row>
    <row r="857" spans="1:16" ht="30" x14ac:dyDescent="0.25">
      <c r="A857" s="15">
        <v>852</v>
      </c>
      <c r="B857" s="19">
        <v>42957.586238425924</v>
      </c>
      <c r="C857" s="19">
        <v>42739.48909722222</v>
      </c>
      <c r="D857" s="15" t="s">
        <v>172</v>
      </c>
      <c r="E857" s="15">
        <v>-0.39332401402908201</v>
      </c>
      <c r="F857" s="15">
        <v>-1</v>
      </c>
      <c r="G857" s="15">
        <v>-1</v>
      </c>
      <c r="H857" s="15" t="s">
        <v>2272</v>
      </c>
      <c r="I857" s="15" t="s">
        <v>65</v>
      </c>
      <c r="J857" s="15">
        <v>41.99</v>
      </c>
      <c r="K857" s="15" t="s">
        <v>1258</v>
      </c>
      <c r="L857" s="15" t="s">
        <v>2479</v>
      </c>
      <c r="M857" s="15" t="s">
        <v>2479</v>
      </c>
      <c r="N857" s="15" t="s">
        <v>2479</v>
      </c>
      <c r="P857" s="16">
        <v>-4082.66</v>
      </c>
    </row>
    <row r="858" spans="1:16" ht="30" x14ac:dyDescent="0.25">
      <c r="A858" s="15">
        <v>853</v>
      </c>
      <c r="B858" s="19">
        <v>42788.449004629627</v>
      </c>
      <c r="C858" s="19">
        <v>42758.625196759262</v>
      </c>
      <c r="D858" s="15" t="s">
        <v>76</v>
      </c>
      <c r="E858" s="15">
        <v>1.1038522189682301E-3</v>
      </c>
      <c r="F858" s="15">
        <v>-1</v>
      </c>
      <c r="G858" s="15">
        <v>-1</v>
      </c>
      <c r="H858" s="15" t="s">
        <v>2272</v>
      </c>
      <c r="I858" s="15" t="s">
        <v>65</v>
      </c>
      <c r="J858" s="15">
        <v>266.69</v>
      </c>
      <c r="K858" s="15" t="s">
        <v>1259</v>
      </c>
      <c r="L858" s="15" t="s">
        <v>2479</v>
      </c>
      <c r="M858" s="15" t="s">
        <v>2479</v>
      </c>
      <c r="N858" s="15" t="s">
        <v>2479</v>
      </c>
      <c r="P858" s="16">
        <v>5.88</v>
      </c>
    </row>
    <row r="859" spans="1:16" ht="30" x14ac:dyDescent="0.25">
      <c r="A859" s="15">
        <v>854</v>
      </c>
      <c r="B859" s="19">
        <v>42871.661886574075</v>
      </c>
      <c r="C859" s="19">
        <v>42758.625196759262</v>
      </c>
      <c r="D859" s="15" t="s">
        <v>76</v>
      </c>
      <c r="E859" s="15">
        <v>-4.4137943981377097E-2</v>
      </c>
      <c r="F859" s="15">
        <v>-1</v>
      </c>
      <c r="G859" s="15">
        <v>-1</v>
      </c>
      <c r="H859" s="15" t="s">
        <v>2272</v>
      </c>
      <c r="I859" s="15" t="s">
        <v>65</v>
      </c>
      <c r="J859" s="15">
        <v>254.60419999999999</v>
      </c>
      <c r="K859" s="15" t="s">
        <v>1260</v>
      </c>
      <c r="L859" s="15" t="s">
        <v>2479</v>
      </c>
      <c r="M859" s="15" t="s">
        <v>2479</v>
      </c>
      <c r="N859" s="15" t="s">
        <v>2479</v>
      </c>
      <c r="P859" s="16">
        <v>-1175.57</v>
      </c>
    </row>
    <row r="860" spans="1:16" ht="30" x14ac:dyDescent="0.25">
      <c r="A860" s="15">
        <v>855</v>
      </c>
      <c r="B860" s="19">
        <v>42788.413078703707</v>
      </c>
      <c r="C860" s="19">
        <v>42758.625196759262</v>
      </c>
      <c r="D860" s="15" t="s">
        <v>76</v>
      </c>
      <c r="E860" s="15">
        <v>5.4466721734124299E-3</v>
      </c>
      <c r="F860" s="15">
        <v>-1</v>
      </c>
      <c r="G860" s="15">
        <v>-1</v>
      </c>
      <c r="H860" s="15" t="s">
        <v>2272</v>
      </c>
      <c r="I860" s="15" t="s">
        <v>65</v>
      </c>
      <c r="J860" s="15">
        <v>267.83</v>
      </c>
      <c r="K860" s="15" t="s">
        <v>1259</v>
      </c>
      <c r="L860" s="15" t="s">
        <v>2479</v>
      </c>
      <c r="M860" s="15" t="s">
        <v>2479</v>
      </c>
      <c r="N860" s="15" t="s">
        <v>2479</v>
      </c>
      <c r="P860" s="16">
        <v>43.52</v>
      </c>
    </row>
    <row r="861" spans="1:16" ht="30" x14ac:dyDescent="0.25">
      <c r="A861" s="15">
        <v>856</v>
      </c>
      <c r="B861" s="19">
        <v>42788.414131944446</v>
      </c>
      <c r="C861" s="19">
        <v>42758.625509259262</v>
      </c>
      <c r="D861" s="15" t="s">
        <v>106</v>
      </c>
      <c r="E861" s="15">
        <v>-7.1930323565134197E-3</v>
      </c>
      <c r="F861" s="15">
        <v>-1</v>
      </c>
      <c r="G861" s="15">
        <v>-1</v>
      </c>
      <c r="H861" s="15" t="s">
        <v>2272</v>
      </c>
      <c r="I861" s="15" t="s">
        <v>65</v>
      </c>
      <c r="J861" s="15">
        <v>736.71</v>
      </c>
      <c r="K861" s="15" t="s">
        <v>1261</v>
      </c>
      <c r="L861" s="15" t="s">
        <v>2479</v>
      </c>
      <c r="M861" s="15" t="s">
        <v>2479</v>
      </c>
      <c r="N861" s="15" t="s">
        <v>2479</v>
      </c>
      <c r="P861" s="16">
        <v>-26.68</v>
      </c>
    </row>
    <row r="862" spans="1:16" ht="30" x14ac:dyDescent="0.25">
      <c r="A862" s="15">
        <v>857</v>
      </c>
      <c r="B862" s="19">
        <v>42788.448449074072</v>
      </c>
      <c r="C862" s="19">
        <v>42758.625509259262</v>
      </c>
      <c r="D862" s="15" t="s">
        <v>106</v>
      </c>
      <c r="E862" s="15">
        <v>-1.3232159972176799E-2</v>
      </c>
      <c r="F862" s="15">
        <v>-1</v>
      </c>
      <c r="G862" s="15">
        <v>-1</v>
      </c>
      <c r="H862" s="15" t="s">
        <v>2272</v>
      </c>
      <c r="I862" s="15" t="s">
        <v>65</v>
      </c>
      <c r="J862" s="15">
        <v>732.13099999999997</v>
      </c>
      <c r="K862" s="15" t="s">
        <v>1261</v>
      </c>
      <c r="L862" s="15" t="s">
        <v>2479</v>
      </c>
      <c r="M862" s="15" t="s">
        <v>2479</v>
      </c>
      <c r="N862" s="15" t="s">
        <v>2479</v>
      </c>
      <c r="P862" s="16">
        <v>-98.16</v>
      </c>
    </row>
    <row r="863" spans="1:16" ht="30" x14ac:dyDescent="0.25">
      <c r="A863" s="15">
        <v>858</v>
      </c>
      <c r="B863" s="19">
        <v>42871.661574074074</v>
      </c>
      <c r="C863" s="19">
        <v>42758.625509259262</v>
      </c>
      <c r="D863" s="15" t="s">
        <v>106</v>
      </c>
      <c r="E863" s="15">
        <v>-9.8881471143811905E-2</v>
      </c>
      <c r="F863" s="15">
        <v>-1</v>
      </c>
      <c r="G863" s="15">
        <v>-1</v>
      </c>
      <c r="H863" s="15" t="s">
        <v>2272</v>
      </c>
      <c r="I863" s="15" t="s">
        <v>65</v>
      </c>
      <c r="J863" s="15">
        <v>668.52099999999996</v>
      </c>
      <c r="K863" s="15" t="s">
        <v>1262</v>
      </c>
      <c r="L863" s="15" t="s">
        <v>2479</v>
      </c>
      <c r="M863" s="15" t="s">
        <v>2479</v>
      </c>
      <c r="N863" s="15" t="s">
        <v>2479</v>
      </c>
      <c r="P863" s="16">
        <v>-2567.36</v>
      </c>
    </row>
    <row r="864" spans="1:16" ht="30" x14ac:dyDescent="0.25">
      <c r="A864" s="15">
        <v>859</v>
      </c>
      <c r="B864" s="19">
        <v>43314.555243055554</v>
      </c>
      <c r="C864" s="19">
        <v>42769.622557870367</v>
      </c>
      <c r="D864" s="15" t="s">
        <v>173</v>
      </c>
      <c r="E864" s="15">
        <v>-2.5516163032283899E-2</v>
      </c>
      <c r="F864" s="15">
        <v>-1</v>
      </c>
      <c r="G864" s="15">
        <v>-1</v>
      </c>
      <c r="H864" s="15" t="s">
        <v>2272</v>
      </c>
      <c r="I864" s="15" t="s">
        <v>65</v>
      </c>
      <c r="J864" s="15">
        <v>234.39</v>
      </c>
      <c r="K864" s="15" t="s">
        <v>1265</v>
      </c>
      <c r="L864" s="15" t="s">
        <v>2479</v>
      </c>
      <c r="M864" s="15" t="s">
        <v>2479</v>
      </c>
      <c r="N864" s="15" t="s">
        <v>2479</v>
      </c>
      <c r="P864" s="16">
        <v>-92.03</v>
      </c>
    </row>
    <row r="865" spans="1:16" ht="30" x14ac:dyDescent="0.25">
      <c r="A865" s="15">
        <v>860</v>
      </c>
      <c r="B865" s="19">
        <v>42957.574895833335</v>
      </c>
      <c r="C865" s="19">
        <v>42769.622557870367</v>
      </c>
      <c r="D865" s="15" t="s">
        <v>173</v>
      </c>
      <c r="E865" s="15">
        <v>-5.3734909995429299E-2</v>
      </c>
      <c r="F865" s="15">
        <v>-1</v>
      </c>
      <c r="G865" s="15">
        <v>-1</v>
      </c>
      <c r="H865" s="15" t="s">
        <v>2272</v>
      </c>
      <c r="I865" s="15" t="s">
        <v>65</v>
      </c>
      <c r="J865" s="15">
        <v>227.56209999999999</v>
      </c>
      <c r="K865" s="15" t="s">
        <v>1263</v>
      </c>
      <c r="L865" s="15" t="s">
        <v>2479</v>
      </c>
      <c r="M865" s="15" t="s">
        <v>2479</v>
      </c>
      <c r="N865" s="15" t="s">
        <v>2479</v>
      </c>
      <c r="P865" s="16">
        <v>-516.82000000000005</v>
      </c>
    </row>
    <row r="866" spans="1:16" ht="30" x14ac:dyDescent="0.25">
      <c r="A866" s="15">
        <v>861</v>
      </c>
      <c r="B866" s="19">
        <v>42788.41611111111</v>
      </c>
      <c r="C866" s="19">
        <v>42769.622557870367</v>
      </c>
      <c r="D866" s="15" t="s">
        <v>173</v>
      </c>
      <c r="E866" s="15">
        <v>4.4753791761991797E-2</v>
      </c>
      <c r="F866" s="15">
        <v>-1</v>
      </c>
      <c r="G866" s="15">
        <v>-1</v>
      </c>
      <c r="H866" s="15" t="s">
        <v>2272</v>
      </c>
      <c r="I866" s="15" t="s">
        <v>65</v>
      </c>
      <c r="J866" s="15">
        <v>251.251</v>
      </c>
      <c r="K866" s="15" t="s">
        <v>1264</v>
      </c>
      <c r="L866" s="15" t="s">
        <v>2479</v>
      </c>
      <c r="M866" s="15" t="s">
        <v>2479</v>
      </c>
      <c r="N866" s="15" t="s">
        <v>2479</v>
      </c>
      <c r="P866" s="16">
        <v>322.83</v>
      </c>
    </row>
    <row r="867" spans="1:16" ht="30" x14ac:dyDescent="0.25">
      <c r="A867" s="15">
        <v>862</v>
      </c>
      <c r="B867" s="19">
        <v>42788.451898148145</v>
      </c>
      <c r="C867" s="19">
        <v>42769.622557870367</v>
      </c>
      <c r="D867" s="15" t="s">
        <v>173</v>
      </c>
      <c r="E867" s="15">
        <v>4.1580560360226199E-2</v>
      </c>
      <c r="F867" s="15">
        <v>-1</v>
      </c>
      <c r="G867" s="15">
        <v>-1</v>
      </c>
      <c r="H867" s="15" t="s">
        <v>2272</v>
      </c>
      <c r="I867" s="15" t="s">
        <v>65</v>
      </c>
      <c r="J867" s="15">
        <v>250.52099999999999</v>
      </c>
      <c r="K867" s="15" t="s">
        <v>1264</v>
      </c>
      <c r="L867" s="15" t="s">
        <v>2479</v>
      </c>
      <c r="M867" s="15" t="s">
        <v>2479</v>
      </c>
      <c r="N867" s="15" t="s">
        <v>2479</v>
      </c>
      <c r="P867" s="16">
        <v>149.97</v>
      </c>
    </row>
    <row r="868" spans="1:16" ht="30" x14ac:dyDescent="0.25">
      <c r="A868" s="15">
        <v>863</v>
      </c>
      <c r="B868" s="19">
        <v>42788.450995370367</v>
      </c>
      <c r="C868" s="19">
        <v>42769.623344907406</v>
      </c>
      <c r="D868" s="15" t="s">
        <v>132</v>
      </c>
      <c r="E868" s="15">
        <v>1.83228782610215E-2</v>
      </c>
      <c r="F868" s="15">
        <v>-1</v>
      </c>
      <c r="G868" s="15">
        <v>-1</v>
      </c>
      <c r="H868" s="15" t="s">
        <v>2272</v>
      </c>
      <c r="I868" s="15" t="s">
        <v>65</v>
      </c>
      <c r="J868" s="15">
        <v>58.29</v>
      </c>
      <c r="K868" s="15" t="s">
        <v>1267</v>
      </c>
      <c r="L868" s="15" t="s">
        <v>2479</v>
      </c>
      <c r="M868" s="15" t="s">
        <v>2479</v>
      </c>
      <c r="N868" s="15" t="s">
        <v>2479</v>
      </c>
      <c r="P868" s="16">
        <v>104.86</v>
      </c>
    </row>
    <row r="869" spans="1:16" ht="30" x14ac:dyDescent="0.25">
      <c r="A869" s="15">
        <v>864</v>
      </c>
      <c r="B869" s="19">
        <v>42957.600740740738</v>
      </c>
      <c r="C869" s="19">
        <v>42769.623344907406</v>
      </c>
      <c r="D869" s="15" t="s">
        <v>132</v>
      </c>
      <c r="E869" s="15">
        <v>-8.6780303692183994E-2</v>
      </c>
      <c r="F869" s="15">
        <v>-1</v>
      </c>
      <c r="G869" s="15">
        <v>-1</v>
      </c>
      <c r="H869" s="15" t="s">
        <v>2272</v>
      </c>
      <c r="I869" s="15" t="s">
        <v>65</v>
      </c>
      <c r="J869" s="15">
        <v>52.270699999999998</v>
      </c>
      <c r="K869" s="15" t="s">
        <v>1266</v>
      </c>
      <c r="L869" s="15" t="s">
        <v>2479</v>
      </c>
      <c r="M869" s="15" t="s">
        <v>2479</v>
      </c>
      <c r="N869" s="15" t="s">
        <v>2479</v>
      </c>
      <c r="P869" s="16">
        <v>-993.27</v>
      </c>
    </row>
    <row r="870" spans="1:16" ht="30" x14ac:dyDescent="0.25">
      <c r="A870" s="15">
        <v>865</v>
      </c>
      <c r="B870" s="19">
        <v>43355.419062499997</v>
      </c>
      <c r="C870" s="19">
        <v>42769.623344907406</v>
      </c>
      <c r="D870" s="15" t="s">
        <v>132</v>
      </c>
      <c r="E870" s="15">
        <v>-3.20466896154047E-3</v>
      </c>
      <c r="F870" s="15">
        <v>-1</v>
      </c>
      <c r="G870" s="15">
        <v>-1</v>
      </c>
      <c r="H870" s="15" t="s">
        <v>2272</v>
      </c>
      <c r="I870" s="15" t="s">
        <v>65</v>
      </c>
      <c r="J870" s="15">
        <v>57.0715</v>
      </c>
      <c r="K870" s="15" t="s">
        <v>1268</v>
      </c>
      <c r="L870" s="15" t="s">
        <v>2479</v>
      </c>
      <c r="M870" s="15" t="s">
        <v>2479</v>
      </c>
      <c r="N870" s="15" t="s">
        <v>2479</v>
      </c>
      <c r="P870" s="16">
        <v>-9.17</v>
      </c>
    </row>
    <row r="871" spans="1:16" ht="30" x14ac:dyDescent="0.25">
      <c r="A871" s="15">
        <v>866</v>
      </c>
      <c r="B871" s="19">
        <v>43623.423993055556</v>
      </c>
      <c r="C871" s="19">
        <v>42769.623888888891</v>
      </c>
      <c r="D871" s="15" t="s">
        <v>147</v>
      </c>
      <c r="E871" s="15">
        <v>0.26006717041566102</v>
      </c>
      <c r="F871" s="15">
        <v>-1</v>
      </c>
      <c r="G871" s="15">
        <v>-1</v>
      </c>
      <c r="H871" s="15" t="s">
        <v>2272</v>
      </c>
      <c r="I871" s="15" t="s">
        <v>65</v>
      </c>
      <c r="J871" s="15">
        <v>109.6627</v>
      </c>
      <c r="K871" s="15" t="s">
        <v>1270</v>
      </c>
      <c r="L871" s="15" t="s">
        <v>2479</v>
      </c>
      <c r="M871" s="15" t="s">
        <v>2479</v>
      </c>
      <c r="N871" s="15" t="s">
        <v>2479</v>
      </c>
      <c r="P871" s="16">
        <v>565.57000000000005</v>
      </c>
    </row>
    <row r="872" spans="1:16" ht="30" x14ac:dyDescent="0.25">
      <c r="A872" s="15">
        <v>867</v>
      </c>
      <c r="B872" s="19">
        <v>42788.415127314816</v>
      </c>
      <c r="C872" s="19">
        <v>42769.623888888891</v>
      </c>
      <c r="D872" s="15" t="s">
        <v>147</v>
      </c>
      <c r="E872" s="15">
        <v>4.2808057764460603E-2</v>
      </c>
      <c r="F872" s="15">
        <v>-1</v>
      </c>
      <c r="G872" s="15">
        <v>-1</v>
      </c>
      <c r="H872" s="15" t="s">
        <v>2272</v>
      </c>
      <c r="I872" s="15" t="s">
        <v>65</v>
      </c>
      <c r="J872" s="15">
        <v>90.74</v>
      </c>
      <c r="K872" s="15" t="s">
        <v>1269</v>
      </c>
      <c r="L872" s="15" t="s">
        <v>2479</v>
      </c>
      <c r="M872" s="15" t="s">
        <v>2479</v>
      </c>
      <c r="N872" s="15" t="s">
        <v>2479</v>
      </c>
      <c r="P872" s="16">
        <v>186.19</v>
      </c>
    </row>
    <row r="873" spans="1:16" ht="30" x14ac:dyDescent="0.25">
      <c r="A873" s="15">
        <v>868</v>
      </c>
      <c r="B873" s="19">
        <v>42788.450324074074</v>
      </c>
      <c r="C873" s="19">
        <v>42769.623888888891</v>
      </c>
      <c r="D873" s="15" t="s">
        <v>147</v>
      </c>
      <c r="E873" s="15">
        <v>4.4885731907351401E-2</v>
      </c>
      <c r="F873" s="15">
        <v>-1</v>
      </c>
      <c r="G873" s="15">
        <v>-1</v>
      </c>
      <c r="H873" s="15" t="s">
        <v>2272</v>
      </c>
      <c r="I873" s="15" t="s">
        <v>65</v>
      </c>
      <c r="J873" s="15">
        <v>90.91</v>
      </c>
      <c r="K873" s="15" t="s">
        <v>1269</v>
      </c>
      <c r="L873" s="15" t="s">
        <v>2479</v>
      </c>
      <c r="M873" s="15" t="s">
        <v>2479</v>
      </c>
      <c r="N873" s="15" t="s">
        <v>2479</v>
      </c>
      <c r="P873" s="16">
        <v>292.83999999999997</v>
      </c>
    </row>
    <row r="874" spans="1:16" ht="30" x14ac:dyDescent="0.25">
      <c r="A874" s="15">
        <v>869</v>
      </c>
      <c r="B874" s="19">
        <v>42957.577048611114</v>
      </c>
      <c r="C874" s="19">
        <v>42769.623888888891</v>
      </c>
      <c r="D874" s="15" t="s">
        <v>147</v>
      </c>
      <c r="E874" s="15">
        <v>6.6917814629529698E-2</v>
      </c>
      <c r="F874" s="15">
        <v>-1</v>
      </c>
      <c r="G874" s="15">
        <v>-1</v>
      </c>
      <c r="H874" s="15" t="s">
        <v>2272</v>
      </c>
      <c r="I874" s="15" t="s">
        <v>65</v>
      </c>
      <c r="J874" s="15">
        <v>92.82</v>
      </c>
      <c r="K874" s="15" t="s">
        <v>1271</v>
      </c>
      <c r="L874" s="15" t="s">
        <v>2479</v>
      </c>
      <c r="M874" s="15" t="s">
        <v>2479</v>
      </c>
      <c r="N874" s="15" t="s">
        <v>2479</v>
      </c>
      <c r="P874" s="16">
        <v>873.16</v>
      </c>
    </row>
    <row r="875" spans="1:16" ht="30" x14ac:dyDescent="0.25">
      <c r="A875" s="15">
        <v>870</v>
      </c>
      <c r="B875" s="19">
        <v>42957.600138888891</v>
      </c>
      <c r="C875" s="19">
        <v>42775.442361111112</v>
      </c>
      <c r="D875" s="15" t="s">
        <v>174</v>
      </c>
      <c r="E875" s="15">
        <v>0.20292804589100799</v>
      </c>
      <c r="F875" s="15">
        <v>-1</v>
      </c>
      <c r="G875" s="15">
        <v>-1</v>
      </c>
      <c r="H875" s="15" t="s">
        <v>2272</v>
      </c>
      <c r="I875" s="15" t="s">
        <v>65</v>
      </c>
      <c r="J875" s="15">
        <v>192.97</v>
      </c>
      <c r="K875" s="15" t="s">
        <v>1273</v>
      </c>
      <c r="L875" s="15" t="s">
        <v>2479</v>
      </c>
      <c r="M875" s="15" t="s">
        <v>2479</v>
      </c>
      <c r="N875" s="15" t="s">
        <v>2479</v>
      </c>
      <c r="P875" s="16">
        <v>813.64</v>
      </c>
    </row>
    <row r="876" spans="1:16" ht="30" x14ac:dyDescent="0.25">
      <c r="A876" s="15">
        <v>871</v>
      </c>
      <c r="B876" s="19">
        <v>43550.641608796293</v>
      </c>
      <c r="C876" s="19">
        <v>42775.442361111112</v>
      </c>
      <c r="D876" s="15" t="s">
        <v>174</v>
      </c>
      <c r="E876" s="15">
        <v>0.51031051253273396</v>
      </c>
      <c r="F876" s="15">
        <v>-1</v>
      </c>
      <c r="G876" s="15">
        <v>-1</v>
      </c>
      <c r="H876" s="15" t="s">
        <v>2272</v>
      </c>
      <c r="I876" s="15" t="s">
        <v>65</v>
      </c>
      <c r="J876" s="15">
        <v>242.27269999999999</v>
      </c>
      <c r="K876" s="15" t="s">
        <v>1272</v>
      </c>
      <c r="L876" s="15" t="s">
        <v>2479</v>
      </c>
      <c r="M876" s="15" t="s">
        <v>2479</v>
      </c>
      <c r="N876" s="15" t="s">
        <v>2479</v>
      </c>
      <c r="P876" s="16">
        <v>2046.09</v>
      </c>
    </row>
    <row r="877" spans="1:16" ht="30" x14ac:dyDescent="0.25">
      <c r="A877" s="15">
        <v>872</v>
      </c>
      <c r="B877" s="19">
        <v>43075.621122685188</v>
      </c>
      <c r="C877" s="19">
        <v>42775.442731481482</v>
      </c>
      <c r="D877" s="15" t="s">
        <v>145</v>
      </c>
      <c r="E877" s="15">
        <v>0.47451840009669</v>
      </c>
      <c r="F877" s="15">
        <v>-1</v>
      </c>
      <c r="G877" s="15">
        <v>-1</v>
      </c>
      <c r="H877" s="15" t="s">
        <v>2272</v>
      </c>
      <c r="I877" s="15" t="s">
        <v>65</v>
      </c>
      <c r="J877" s="15">
        <v>178.97</v>
      </c>
      <c r="K877" s="15" t="s">
        <v>1274</v>
      </c>
      <c r="L877" s="15" t="s">
        <v>2479</v>
      </c>
      <c r="M877" s="15" t="s">
        <v>2479</v>
      </c>
      <c r="N877" s="15" t="s">
        <v>2479</v>
      </c>
      <c r="P877" s="16">
        <v>1727.47</v>
      </c>
    </row>
    <row r="878" spans="1:16" ht="30" x14ac:dyDescent="0.25">
      <c r="A878" s="15">
        <v>873</v>
      </c>
      <c r="B878" s="19">
        <v>42957.597638888888</v>
      </c>
      <c r="C878" s="19">
        <v>42775.453020833331</v>
      </c>
      <c r="D878" s="15" t="s">
        <v>175</v>
      </c>
      <c r="E878" s="15">
        <v>0.12436389934698899</v>
      </c>
      <c r="F878" s="15">
        <v>-1</v>
      </c>
      <c r="G878" s="15">
        <v>-1</v>
      </c>
      <c r="H878" s="15" t="s">
        <v>2272</v>
      </c>
      <c r="I878" s="15" t="s">
        <v>65</v>
      </c>
      <c r="J878" s="15">
        <v>88.111400000000003</v>
      </c>
      <c r="K878" s="15" t="s">
        <v>1275</v>
      </c>
      <c r="L878" s="15" t="s">
        <v>2479</v>
      </c>
      <c r="M878" s="15" t="s">
        <v>2479</v>
      </c>
      <c r="N878" s="15" t="s">
        <v>2479</v>
      </c>
      <c r="P878" s="16">
        <v>730.84</v>
      </c>
    </row>
    <row r="879" spans="1:16" ht="30" x14ac:dyDescent="0.25">
      <c r="A879" s="15">
        <v>874</v>
      </c>
      <c r="B879" s="19">
        <v>43055.566701388889</v>
      </c>
      <c r="C879" s="19">
        <v>42788.420775462961</v>
      </c>
      <c r="D879" s="15" t="s">
        <v>176</v>
      </c>
      <c r="E879" s="15">
        <v>-7.1675774134790496E-2</v>
      </c>
      <c r="F879" s="15">
        <v>-1</v>
      </c>
      <c r="G879" s="15">
        <v>-1</v>
      </c>
      <c r="H879" s="15" t="s">
        <v>2272</v>
      </c>
      <c r="I879" s="15" t="s">
        <v>66</v>
      </c>
      <c r="J879" s="15">
        <v>117.65</v>
      </c>
      <c r="K879" s="15" t="s">
        <v>1276</v>
      </c>
      <c r="L879" s="15" t="s">
        <v>2479</v>
      </c>
      <c r="M879" s="15" t="s">
        <v>2479</v>
      </c>
      <c r="N879" s="15" t="s">
        <v>2479</v>
      </c>
      <c r="P879" s="16">
        <v>-393.5</v>
      </c>
    </row>
    <row r="880" spans="1:16" ht="30" x14ac:dyDescent="0.25">
      <c r="A880" s="15">
        <v>875</v>
      </c>
      <c r="B880" s="19">
        <v>43055.566701388889</v>
      </c>
      <c r="C880" s="19">
        <v>42788.448773148149</v>
      </c>
      <c r="D880" s="15" t="s">
        <v>176</v>
      </c>
      <c r="E880" s="15">
        <v>-6.7301587301587307E-2</v>
      </c>
      <c r="F880" s="15">
        <v>-1</v>
      </c>
      <c r="G880" s="15">
        <v>-1</v>
      </c>
      <c r="H880" s="15" t="s">
        <v>2272</v>
      </c>
      <c r="I880" s="15" t="s">
        <v>66</v>
      </c>
      <c r="J880" s="15">
        <v>117.65</v>
      </c>
      <c r="K880" s="15" t="s">
        <v>1276</v>
      </c>
      <c r="L880" s="15" t="s">
        <v>2479</v>
      </c>
      <c r="M880" s="15" t="s">
        <v>2479</v>
      </c>
      <c r="N880" s="15" t="s">
        <v>2479</v>
      </c>
      <c r="P880" s="16">
        <v>-371</v>
      </c>
    </row>
    <row r="881" spans="1:16" ht="30" x14ac:dyDescent="0.25">
      <c r="A881" s="15">
        <v>876</v>
      </c>
      <c r="B881" s="19">
        <v>42923.565254629626</v>
      </c>
      <c r="C881" s="19">
        <v>42788.625752314816</v>
      </c>
      <c r="D881" s="15" t="s">
        <v>110</v>
      </c>
      <c r="E881" s="15">
        <v>-0.18387204450625799</v>
      </c>
      <c r="F881" s="15">
        <v>-1</v>
      </c>
      <c r="G881" s="15">
        <v>-1</v>
      </c>
      <c r="H881" s="15" t="s">
        <v>2272</v>
      </c>
      <c r="I881" s="15" t="s">
        <v>65</v>
      </c>
      <c r="J881" s="15">
        <v>5.91</v>
      </c>
      <c r="K881" s="15" t="s">
        <v>1277</v>
      </c>
      <c r="L881" s="15" t="s">
        <v>2479</v>
      </c>
      <c r="M881" s="15" t="s">
        <v>2479</v>
      </c>
      <c r="N881" s="15" t="s">
        <v>2479</v>
      </c>
      <c r="P881" s="16">
        <v>-661.02</v>
      </c>
    </row>
    <row r="882" spans="1:16" ht="30" x14ac:dyDescent="0.25">
      <c r="A882" s="15">
        <v>877</v>
      </c>
      <c r="B882" s="19">
        <v>42923.565416666665</v>
      </c>
      <c r="C882" s="19">
        <v>42788.627222222225</v>
      </c>
      <c r="D882" s="15" t="s">
        <v>99</v>
      </c>
      <c r="E882" s="15">
        <v>-0.221088235294117</v>
      </c>
      <c r="F882" s="15">
        <v>-1</v>
      </c>
      <c r="G882" s="15">
        <v>-1</v>
      </c>
      <c r="H882" s="15" t="s">
        <v>2272</v>
      </c>
      <c r="I882" s="15" t="s">
        <v>65</v>
      </c>
      <c r="J882" s="15">
        <v>2.16</v>
      </c>
      <c r="K882" s="15" t="s">
        <v>1278</v>
      </c>
      <c r="L882" s="15" t="s">
        <v>2479</v>
      </c>
      <c r="M882" s="15" t="s">
        <v>2479</v>
      </c>
      <c r="N882" s="15" t="s">
        <v>2479</v>
      </c>
      <c r="P882" s="16">
        <v>-300.68</v>
      </c>
    </row>
    <row r="883" spans="1:16" ht="30" x14ac:dyDescent="0.25">
      <c r="A883" s="15">
        <v>878</v>
      </c>
      <c r="B883" s="19">
        <v>42923.564641203702</v>
      </c>
      <c r="C883" s="19">
        <v>42788.63653935185</v>
      </c>
      <c r="D883" s="15" t="s">
        <v>107</v>
      </c>
      <c r="E883" s="15">
        <v>-0.21258814158877401</v>
      </c>
      <c r="F883" s="15">
        <v>-1</v>
      </c>
      <c r="G883" s="15">
        <v>-1</v>
      </c>
      <c r="H883" s="15" t="s">
        <v>2272</v>
      </c>
      <c r="I883" s="15" t="s">
        <v>65</v>
      </c>
      <c r="J883" s="15">
        <v>5.4215</v>
      </c>
      <c r="K883" s="15" t="s">
        <v>1279</v>
      </c>
      <c r="L883" s="15" t="s">
        <v>2479</v>
      </c>
      <c r="M883" s="15" t="s">
        <v>2479</v>
      </c>
      <c r="N883" s="15" t="s">
        <v>2479</v>
      </c>
      <c r="P883" s="16">
        <v>-725.98</v>
      </c>
    </row>
    <row r="884" spans="1:16" ht="30" x14ac:dyDescent="0.25">
      <c r="A884" s="15">
        <v>879</v>
      </c>
      <c r="B884" s="19">
        <v>42923.564895833333</v>
      </c>
      <c r="C884" s="19">
        <v>42788.63758101852</v>
      </c>
      <c r="D884" s="15" t="s">
        <v>111</v>
      </c>
      <c r="E884" s="15">
        <v>-0.24876190476190399</v>
      </c>
      <c r="F884" s="15">
        <v>-1</v>
      </c>
      <c r="G884" s="15">
        <v>-1</v>
      </c>
      <c r="H884" s="15" t="s">
        <v>2272</v>
      </c>
      <c r="I884" s="15" t="s">
        <v>65</v>
      </c>
      <c r="J884" s="15">
        <v>2.25</v>
      </c>
      <c r="K884" s="15" t="s">
        <v>1280</v>
      </c>
      <c r="L884" s="15" t="s">
        <v>2479</v>
      </c>
      <c r="M884" s="15" t="s">
        <v>2479</v>
      </c>
      <c r="N884" s="15" t="s">
        <v>2479</v>
      </c>
      <c r="P884" s="16">
        <v>-365.68</v>
      </c>
    </row>
    <row r="885" spans="1:16" ht="30" x14ac:dyDescent="0.25">
      <c r="A885" s="15">
        <v>880</v>
      </c>
      <c r="B885" s="19">
        <v>42923.565254629626</v>
      </c>
      <c r="C885" s="19">
        <v>42794.433796296296</v>
      </c>
      <c r="D885" s="15" t="s">
        <v>110</v>
      </c>
      <c r="E885" s="15">
        <v>-0.260962216624685</v>
      </c>
      <c r="F885" s="15">
        <v>-1</v>
      </c>
      <c r="G885" s="15">
        <v>-1</v>
      </c>
      <c r="H885" s="15" t="s">
        <v>2272</v>
      </c>
      <c r="I885" s="15" t="s">
        <v>65</v>
      </c>
      <c r="J885" s="15">
        <v>5.91</v>
      </c>
      <c r="K885" s="15" t="s">
        <v>1281</v>
      </c>
      <c r="L885" s="15" t="s">
        <v>2479</v>
      </c>
      <c r="M885" s="15" t="s">
        <v>2479</v>
      </c>
      <c r="N885" s="15" t="s">
        <v>2479</v>
      </c>
      <c r="P885" s="16">
        <v>-1036.02</v>
      </c>
    </row>
    <row r="886" spans="1:16" ht="30" x14ac:dyDescent="0.25">
      <c r="A886" s="15">
        <v>881</v>
      </c>
      <c r="B886" s="19">
        <v>42923.564641203702</v>
      </c>
      <c r="C886" s="19">
        <v>42794.434004629627</v>
      </c>
      <c r="D886" s="15" t="s">
        <v>107</v>
      </c>
      <c r="E886" s="15">
        <v>-0.29143083003952502</v>
      </c>
      <c r="F886" s="15">
        <v>-1</v>
      </c>
      <c r="G886" s="15">
        <v>-1</v>
      </c>
      <c r="H886" s="15" t="s">
        <v>2272</v>
      </c>
      <c r="I886" s="15" t="s">
        <v>65</v>
      </c>
      <c r="J886" s="15">
        <v>5.4215</v>
      </c>
      <c r="K886" s="15" t="s">
        <v>1282</v>
      </c>
      <c r="L886" s="15" t="s">
        <v>2479</v>
      </c>
      <c r="M886" s="15" t="s">
        <v>2479</v>
      </c>
      <c r="N886" s="15" t="s">
        <v>2479</v>
      </c>
      <c r="P886" s="16">
        <v>-1105.98</v>
      </c>
    </row>
    <row r="887" spans="1:16" ht="30" x14ac:dyDescent="0.25">
      <c r="A887" s="15">
        <v>882</v>
      </c>
      <c r="B887" s="19">
        <v>42923.564895833333</v>
      </c>
      <c r="C887" s="19">
        <v>42794.434050925927</v>
      </c>
      <c r="D887" s="15" t="s">
        <v>111</v>
      </c>
      <c r="E887" s="15">
        <v>-0.19976811594202801</v>
      </c>
      <c r="F887" s="15">
        <v>-1</v>
      </c>
      <c r="G887" s="15">
        <v>-1</v>
      </c>
      <c r="H887" s="15" t="s">
        <v>2272</v>
      </c>
      <c r="I887" s="15" t="s">
        <v>65</v>
      </c>
      <c r="J887" s="15">
        <v>2.25</v>
      </c>
      <c r="K887" s="15" t="s">
        <v>1283</v>
      </c>
      <c r="L887" s="15" t="s">
        <v>2479</v>
      </c>
      <c r="M887" s="15" t="s">
        <v>2479</v>
      </c>
      <c r="N887" s="15" t="s">
        <v>2479</v>
      </c>
      <c r="P887" s="16">
        <v>-275.68</v>
      </c>
    </row>
    <row r="888" spans="1:16" ht="30" x14ac:dyDescent="0.25">
      <c r="A888" s="15">
        <v>883</v>
      </c>
      <c r="B888" s="19">
        <v>42923.565416666665</v>
      </c>
      <c r="C888" s="19">
        <v>42794.434131944443</v>
      </c>
      <c r="D888" s="15" t="s">
        <v>99</v>
      </c>
      <c r="E888" s="15">
        <v>-0.169160784313725</v>
      </c>
      <c r="F888" s="15">
        <v>-1</v>
      </c>
      <c r="G888" s="15">
        <v>-1</v>
      </c>
      <c r="H888" s="15" t="s">
        <v>2272</v>
      </c>
      <c r="I888" s="15" t="s">
        <v>65</v>
      </c>
      <c r="J888" s="15">
        <v>2.16</v>
      </c>
      <c r="K888" s="15" t="s">
        <v>1284</v>
      </c>
      <c r="L888" s="15" t="s">
        <v>2479</v>
      </c>
      <c r="M888" s="15" t="s">
        <v>2479</v>
      </c>
      <c r="N888" s="15" t="s">
        <v>2479</v>
      </c>
      <c r="P888" s="16">
        <v>-215.68</v>
      </c>
    </row>
    <row r="889" spans="1:16" ht="30" x14ac:dyDescent="0.25">
      <c r="A889" s="15">
        <v>884</v>
      </c>
      <c r="B889" s="19">
        <v>42923.565416666665</v>
      </c>
      <c r="C889" s="19">
        <v>42804.42292824074</v>
      </c>
      <c r="D889" s="15" t="s">
        <v>99</v>
      </c>
      <c r="E889" s="15">
        <v>-0.16757976653696499</v>
      </c>
      <c r="F889" s="15">
        <v>-1</v>
      </c>
      <c r="G889" s="15">
        <v>-1</v>
      </c>
      <c r="H889" s="15" t="s">
        <v>2272</v>
      </c>
      <c r="I889" s="15" t="s">
        <v>65</v>
      </c>
      <c r="J889" s="15">
        <v>2.16</v>
      </c>
      <c r="K889" s="15" t="s">
        <v>1285</v>
      </c>
      <c r="L889" s="15" t="s">
        <v>2479</v>
      </c>
      <c r="M889" s="15" t="s">
        <v>2479</v>
      </c>
      <c r="N889" s="15" t="s">
        <v>2479</v>
      </c>
      <c r="P889" s="16">
        <v>-430.68</v>
      </c>
    </row>
    <row r="890" spans="1:16" ht="30" x14ac:dyDescent="0.25">
      <c r="A890" s="15">
        <v>885</v>
      </c>
      <c r="B890" s="19">
        <v>42923.564641203702</v>
      </c>
      <c r="C890" s="19">
        <v>42804.423113425924</v>
      </c>
      <c r="D890" s="15" t="s">
        <v>107</v>
      </c>
      <c r="E890" s="15">
        <v>-0.23211015736766799</v>
      </c>
      <c r="F890" s="15">
        <v>-1</v>
      </c>
      <c r="G890" s="15">
        <v>-1</v>
      </c>
      <c r="H890" s="15" t="s">
        <v>2272</v>
      </c>
      <c r="I890" s="15" t="s">
        <v>65</v>
      </c>
      <c r="J890" s="15">
        <v>5.4215</v>
      </c>
      <c r="K890" s="15" t="s">
        <v>1286</v>
      </c>
      <c r="L890" s="15" t="s">
        <v>2479</v>
      </c>
      <c r="M890" s="15" t="s">
        <v>2479</v>
      </c>
      <c r="N890" s="15" t="s">
        <v>2479</v>
      </c>
      <c r="P890" s="16">
        <v>-648.98</v>
      </c>
    </row>
    <row r="891" spans="1:16" ht="30" x14ac:dyDescent="0.25">
      <c r="A891" s="15">
        <v>886</v>
      </c>
      <c r="B891" s="19">
        <v>42923.565254629626</v>
      </c>
      <c r="C891" s="19">
        <v>42804.423229166663</v>
      </c>
      <c r="D891" s="15" t="s">
        <v>110</v>
      </c>
      <c r="E891" s="15">
        <v>-0.17866387726638699</v>
      </c>
      <c r="F891" s="15">
        <v>-1</v>
      </c>
      <c r="G891" s="15">
        <v>-1</v>
      </c>
      <c r="H891" s="15" t="s">
        <v>2272</v>
      </c>
      <c r="I891" s="15" t="s">
        <v>65</v>
      </c>
      <c r="J891" s="15">
        <v>5.91</v>
      </c>
      <c r="K891" s="15" t="s">
        <v>1287</v>
      </c>
      <c r="L891" s="15" t="s">
        <v>2479</v>
      </c>
      <c r="M891" s="15" t="s">
        <v>2479</v>
      </c>
      <c r="N891" s="15" t="s">
        <v>2479</v>
      </c>
      <c r="P891" s="16">
        <v>-1281.02</v>
      </c>
    </row>
    <row r="892" spans="1:16" ht="30" x14ac:dyDescent="0.25">
      <c r="A892" s="15">
        <v>887</v>
      </c>
      <c r="B892" s="19">
        <v>42923.564895833333</v>
      </c>
      <c r="C892" s="19">
        <v>42804.423333333332</v>
      </c>
      <c r="D892" s="15" t="s">
        <v>111</v>
      </c>
      <c r="E892" s="15">
        <v>-0.171256505576208</v>
      </c>
      <c r="F892" s="15">
        <v>-1</v>
      </c>
      <c r="G892" s="15">
        <v>-1</v>
      </c>
      <c r="H892" s="15" t="s">
        <v>2272</v>
      </c>
      <c r="I892" s="15" t="s">
        <v>65</v>
      </c>
      <c r="J892" s="15">
        <v>2.25</v>
      </c>
      <c r="K892" s="15" t="s">
        <v>1288</v>
      </c>
      <c r="L892" s="15" t="s">
        <v>2479</v>
      </c>
      <c r="M892" s="15" t="s">
        <v>2479</v>
      </c>
      <c r="N892" s="15" t="s">
        <v>2479</v>
      </c>
      <c r="P892" s="16">
        <v>-460.68</v>
      </c>
    </row>
    <row r="893" spans="1:16" ht="30" x14ac:dyDescent="0.25">
      <c r="A893" s="15">
        <v>888</v>
      </c>
      <c r="B893" s="19">
        <v>42923.564641203702</v>
      </c>
      <c r="C893" s="19">
        <v>42804.424675925926</v>
      </c>
      <c r="D893" s="15" t="s">
        <v>107</v>
      </c>
      <c r="E893" s="15">
        <v>-0.230709523809523</v>
      </c>
      <c r="F893" s="15">
        <v>-1</v>
      </c>
      <c r="G893" s="15">
        <v>-1</v>
      </c>
      <c r="H893" s="15" t="s">
        <v>2272</v>
      </c>
      <c r="I893" s="15" t="s">
        <v>65</v>
      </c>
      <c r="J893" s="15">
        <v>5.4215</v>
      </c>
      <c r="K893" s="15" t="s">
        <v>1286</v>
      </c>
      <c r="L893" s="15" t="s">
        <v>2479</v>
      </c>
      <c r="M893" s="15" t="s">
        <v>2479</v>
      </c>
      <c r="N893" s="15" t="s">
        <v>2479</v>
      </c>
      <c r="P893" s="16">
        <v>-968.98</v>
      </c>
    </row>
    <row r="894" spans="1:16" ht="30" x14ac:dyDescent="0.25">
      <c r="A894" s="15">
        <v>889</v>
      </c>
      <c r="B894" s="19">
        <v>42957.514236111114</v>
      </c>
      <c r="C894" s="19">
        <v>42804.424814814818</v>
      </c>
      <c r="D894" s="15" t="s">
        <v>143</v>
      </c>
      <c r="E894" s="15">
        <v>7.08527760087998E-2</v>
      </c>
      <c r="F894" s="15">
        <v>-1</v>
      </c>
      <c r="G894" s="15">
        <v>-1</v>
      </c>
      <c r="H894" s="15" t="s">
        <v>2272</v>
      </c>
      <c r="I894" s="15" t="s">
        <v>65</v>
      </c>
      <c r="J894" s="15">
        <v>925.15</v>
      </c>
      <c r="K894" s="15" t="s">
        <v>1289</v>
      </c>
      <c r="L894" s="15" t="s">
        <v>2479</v>
      </c>
      <c r="M894" s="15" t="s">
        <v>2479</v>
      </c>
      <c r="N894" s="15" t="s">
        <v>2479</v>
      </c>
      <c r="P894" s="16">
        <v>305.95999999999998</v>
      </c>
    </row>
    <row r="895" spans="1:16" ht="30" x14ac:dyDescent="0.25">
      <c r="A895" s="15">
        <v>890</v>
      </c>
      <c r="B895" s="19">
        <v>43417.441111111111</v>
      </c>
      <c r="C895" s="19">
        <v>42811.666608796295</v>
      </c>
      <c r="D895" s="15" t="s">
        <v>177</v>
      </c>
      <c r="E895" s="15">
        <v>2.3695259179325698</v>
      </c>
      <c r="F895" s="15">
        <v>-1</v>
      </c>
      <c r="G895" s="15">
        <v>-1</v>
      </c>
      <c r="H895" s="15" t="s">
        <v>2272</v>
      </c>
      <c r="I895" s="15" t="s">
        <v>65</v>
      </c>
      <c r="J895" s="15">
        <v>60.59</v>
      </c>
      <c r="K895" s="15" t="s">
        <v>1290</v>
      </c>
      <c r="L895" s="15" t="s">
        <v>2479</v>
      </c>
      <c r="M895" s="15" t="s">
        <v>2479</v>
      </c>
      <c r="N895" s="15" t="s">
        <v>2479</v>
      </c>
      <c r="P895" s="16">
        <v>4259.91</v>
      </c>
    </row>
    <row r="896" spans="1:16" ht="30" x14ac:dyDescent="0.25">
      <c r="A896" s="15">
        <v>891</v>
      </c>
      <c r="B896" s="19">
        <v>42957.599328703705</v>
      </c>
      <c r="C896" s="19">
        <v>42811.666608796295</v>
      </c>
      <c r="D896" s="15" t="s">
        <v>177</v>
      </c>
      <c r="E896" s="15">
        <v>0.77340290022750102</v>
      </c>
      <c r="F896" s="15">
        <v>-1</v>
      </c>
      <c r="G896" s="15">
        <v>-1</v>
      </c>
      <c r="H896" s="15" t="s">
        <v>2272</v>
      </c>
      <c r="I896" s="15" t="s">
        <v>65</v>
      </c>
      <c r="J896" s="15">
        <v>31.89</v>
      </c>
      <c r="K896" s="15" t="s">
        <v>1291</v>
      </c>
      <c r="L896" s="15" t="s">
        <v>2479</v>
      </c>
      <c r="M896" s="15" t="s">
        <v>2479</v>
      </c>
      <c r="N896" s="15" t="s">
        <v>2479</v>
      </c>
      <c r="P896" s="16">
        <v>3476.04</v>
      </c>
    </row>
    <row r="897" spans="1:16" ht="30" x14ac:dyDescent="0.25">
      <c r="A897" s="15">
        <v>892</v>
      </c>
      <c r="B897" s="19">
        <v>43354.426030092596</v>
      </c>
      <c r="C897" s="19">
        <v>42811.666608796295</v>
      </c>
      <c r="D897" s="15" t="s">
        <v>177</v>
      </c>
      <c r="E897" s="15">
        <v>2.8451042669054698</v>
      </c>
      <c r="F897" s="15">
        <v>-1</v>
      </c>
      <c r="G897" s="15">
        <v>-1</v>
      </c>
      <c r="H897" s="15" t="s">
        <v>2272</v>
      </c>
      <c r="I897" s="15" t="s">
        <v>65</v>
      </c>
      <c r="J897" s="15">
        <v>69.14</v>
      </c>
      <c r="K897" s="15" t="s">
        <v>1292</v>
      </c>
      <c r="L897" s="15" t="s">
        <v>2479</v>
      </c>
      <c r="M897" s="15" t="s">
        <v>2479</v>
      </c>
      <c r="N897" s="15" t="s">
        <v>2479</v>
      </c>
      <c r="P897" s="16">
        <v>5114.8999999999996</v>
      </c>
    </row>
    <row r="898" spans="1:16" ht="30" x14ac:dyDescent="0.25">
      <c r="A898" s="15">
        <v>893</v>
      </c>
      <c r="B898" s="19">
        <v>43216.606631944444</v>
      </c>
      <c r="C898" s="19">
        <v>42823.643159722225</v>
      </c>
      <c r="D898" s="15" t="s">
        <v>178</v>
      </c>
      <c r="E898" s="15">
        <v>-0.20115542580350201</v>
      </c>
      <c r="F898" s="15">
        <v>-1</v>
      </c>
      <c r="G898" s="15">
        <v>-1</v>
      </c>
      <c r="H898" s="15" t="s">
        <v>2272</v>
      </c>
      <c r="I898" s="15" t="s">
        <v>65</v>
      </c>
      <c r="J898" s="15">
        <v>63.45</v>
      </c>
      <c r="K898" s="15" t="s">
        <v>1293</v>
      </c>
      <c r="L898" s="15" t="s">
        <v>2479</v>
      </c>
      <c r="M898" s="15" t="s">
        <v>2479</v>
      </c>
      <c r="N898" s="15" t="s">
        <v>2479</v>
      </c>
      <c r="P898" s="16">
        <v>-798.58</v>
      </c>
    </row>
    <row r="899" spans="1:16" ht="30" x14ac:dyDescent="0.25">
      <c r="A899" s="15">
        <v>894</v>
      </c>
      <c r="B899" s="19">
        <v>42923.564641203702</v>
      </c>
      <c r="C899" s="19">
        <v>42846.665590277778</v>
      </c>
      <c r="D899" s="15" t="s">
        <v>107</v>
      </c>
      <c r="E899" s="15">
        <v>-0.161642857142857</v>
      </c>
      <c r="F899" s="15">
        <v>-1</v>
      </c>
      <c r="G899" s="15">
        <v>-1</v>
      </c>
      <c r="H899" s="15" t="s">
        <v>2272</v>
      </c>
      <c r="I899" s="15" t="s">
        <v>65</v>
      </c>
      <c r="J899" s="15">
        <v>5.4215</v>
      </c>
      <c r="K899" s="15" t="s">
        <v>1294</v>
      </c>
      <c r="L899" s="15" t="s">
        <v>2479</v>
      </c>
      <c r="M899" s="15" t="s">
        <v>2479</v>
      </c>
      <c r="N899" s="15" t="s">
        <v>2479</v>
      </c>
      <c r="P899" s="16">
        <v>-1040.98</v>
      </c>
    </row>
    <row r="900" spans="1:16" ht="30" x14ac:dyDescent="0.25">
      <c r="A900" s="15">
        <v>895</v>
      </c>
      <c r="B900" s="19">
        <v>42923.565416666665</v>
      </c>
      <c r="C900" s="19">
        <v>42846.665891203702</v>
      </c>
      <c r="D900" s="15" t="s">
        <v>99</v>
      </c>
      <c r="E900" s="15">
        <v>-0.104887029288702</v>
      </c>
      <c r="F900" s="15">
        <v>-1</v>
      </c>
      <c r="G900" s="15">
        <v>-1</v>
      </c>
      <c r="H900" s="15" t="s">
        <v>2272</v>
      </c>
      <c r="I900" s="15" t="s">
        <v>65</v>
      </c>
      <c r="J900" s="15">
        <v>2.16</v>
      </c>
      <c r="K900" s="15" t="s">
        <v>1295</v>
      </c>
      <c r="L900" s="15" t="s">
        <v>2479</v>
      </c>
      <c r="M900" s="15" t="s">
        <v>2479</v>
      </c>
      <c r="N900" s="15" t="s">
        <v>2479</v>
      </c>
      <c r="P900" s="16">
        <v>-250.68</v>
      </c>
    </row>
    <row r="901" spans="1:16" ht="30" x14ac:dyDescent="0.25">
      <c r="A901" s="15">
        <v>896</v>
      </c>
      <c r="B901" s="19">
        <v>42923.565254629626</v>
      </c>
      <c r="C901" s="19">
        <v>42846.666458333333</v>
      </c>
      <c r="D901" s="15" t="s">
        <v>110</v>
      </c>
      <c r="E901" s="15">
        <v>-0.15509612625538</v>
      </c>
      <c r="F901" s="15">
        <v>-1</v>
      </c>
      <c r="G901" s="15">
        <v>-1</v>
      </c>
      <c r="H901" s="15" t="s">
        <v>2272</v>
      </c>
      <c r="I901" s="15" t="s">
        <v>65</v>
      </c>
      <c r="J901" s="15">
        <v>5.91</v>
      </c>
      <c r="K901" s="15" t="s">
        <v>1296</v>
      </c>
      <c r="L901" s="15" t="s">
        <v>2479</v>
      </c>
      <c r="M901" s="15" t="s">
        <v>2479</v>
      </c>
      <c r="N901" s="15" t="s">
        <v>2479</v>
      </c>
      <c r="P901" s="16">
        <v>-1081.02</v>
      </c>
    </row>
    <row r="902" spans="1:16" ht="30" x14ac:dyDescent="0.25">
      <c r="A902" s="15">
        <v>897</v>
      </c>
      <c r="B902" s="19">
        <v>42923.564895833333</v>
      </c>
      <c r="C902" s="19">
        <v>42849.397893518515</v>
      </c>
      <c r="D902" s="15" t="s">
        <v>111</v>
      </c>
      <c r="E902" s="15">
        <v>-0.122314960629921</v>
      </c>
      <c r="F902" s="15">
        <v>-1</v>
      </c>
      <c r="G902" s="15">
        <v>-1</v>
      </c>
      <c r="H902" s="15" t="s">
        <v>2272</v>
      </c>
      <c r="I902" s="15" t="s">
        <v>65</v>
      </c>
      <c r="J902" s="15">
        <v>2.25</v>
      </c>
      <c r="K902" s="15" t="s">
        <v>1297</v>
      </c>
      <c r="L902" s="15" t="s">
        <v>2479</v>
      </c>
      <c r="M902" s="15" t="s">
        <v>2479</v>
      </c>
      <c r="N902" s="15" t="s">
        <v>2479</v>
      </c>
      <c r="P902" s="16">
        <v>-310.68</v>
      </c>
    </row>
    <row r="903" spans="1:16" ht="30" x14ac:dyDescent="0.25">
      <c r="A903" s="15">
        <v>898</v>
      </c>
      <c r="B903" s="19">
        <v>43279.539004629631</v>
      </c>
      <c r="C903" s="19">
        <v>42849.503958333335</v>
      </c>
      <c r="D903" s="15" t="s">
        <v>71</v>
      </c>
      <c r="E903" s="15">
        <v>-0.107539829956052</v>
      </c>
      <c r="F903" s="15">
        <v>-1</v>
      </c>
      <c r="G903" s="15">
        <v>-1</v>
      </c>
      <c r="H903" s="15" t="s">
        <v>2272</v>
      </c>
      <c r="I903" s="15" t="s">
        <v>65</v>
      </c>
      <c r="J903" s="15">
        <v>127.35</v>
      </c>
      <c r="K903" s="15" t="s">
        <v>1298</v>
      </c>
      <c r="L903" s="15" t="s">
        <v>2479</v>
      </c>
      <c r="M903" s="15" t="s">
        <v>2479</v>
      </c>
      <c r="N903" s="15" t="s">
        <v>2479</v>
      </c>
      <c r="P903" s="16">
        <v>-767.13</v>
      </c>
    </row>
    <row r="904" spans="1:16" ht="30" x14ac:dyDescent="0.25">
      <c r="A904" s="15">
        <v>899</v>
      </c>
      <c r="B904" s="19">
        <v>42957.514988425923</v>
      </c>
      <c r="C904" s="19">
        <v>42849.504062499997</v>
      </c>
      <c r="D904" s="15" t="s">
        <v>70</v>
      </c>
      <c r="E904" s="15">
        <v>-9.0090694006309105E-2</v>
      </c>
      <c r="F904" s="15">
        <v>-1</v>
      </c>
      <c r="G904" s="15">
        <v>-1</v>
      </c>
      <c r="H904" s="15" t="s">
        <v>2272</v>
      </c>
      <c r="I904" s="15" t="s">
        <v>65</v>
      </c>
      <c r="J904" s="15">
        <v>34.639181817999997</v>
      </c>
      <c r="K904" s="15" t="s">
        <v>1299</v>
      </c>
      <c r="L904" s="15" t="s">
        <v>2479</v>
      </c>
      <c r="M904" s="15" t="s">
        <v>2479</v>
      </c>
      <c r="N904" s="15" t="s">
        <v>2479</v>
      </c>
      <c r="P904" s="16">
        <v>-685.41</v>
      </c>
    </row>
    <row r="905" spans="1:16" ht="30" x14ac:dyDescent="0.25">
      <c r="A905" s="15">
        <v>900</v>
      </c>
      <c r="B905" s="19">
        <v>43623.423993055556</v>
      </c>
      <c r="C905" s="19">
        <v>42849.504259259258</v>
      </c>
      <c r="D905" s="15" t="s">
        <v>147</v>
      </c>
      <c r="E905" s="15">
        <v>0.249987458670619</v>
      </c>
      <c r="F905" s="15">
        <v>-1</v>
      </c>
      <c r="G905" s="15">
        <v>-1</v>
      </c>
      <c r="H905" s="15" t="s">
        <v>2272</v>
      </c>
      <c r="I905" s="15" t="s">
        <v>65</v>
      </c>
      <c r="J905" s="15">
        <v>109.6627</v>
      </c>
      <c r="K905" s="15" t="s">
        <v>1300</v>
      </c>
      <c r="L905" s="15" t="s">
        <v>2479</v>
      </c>
      <c r="M905" s="15" t="s">
        <v>2479</v>
      </c>
      <c r="N905" s="15" t="s">
        <v>2479</v>
      </c>
      <c r="P905" s="16">
        <v>1096.32</v>
      </c>
    </row>
    <row r="906" spans="1:16" ht="30" x14ac:dyDescent="0.25">
      <c r="A906" s="15">
        <v>901</v>
      </c>
      <c r="B906" s="19">
        <v>43903.428263888891</v>
      </c>
      <c r="C906" s="19">
        <v>42849.504259259258</v>
      </c>
      <c r="D906" s="15" t="s">
        <v>147</v>
      </c>
      <c r="E906" s="15">
        <v>8.4647132596055205E-2</v>
      </c>
      <c r="F906" s="15">
        <v>-1</v>
      </c>
      <c r="G906" s="15">
        <v>-1</v>
      </c>
      <c r="H906" s="15" t="s">
        <v>2272</v>
      </c>
      <c r="I906" s="15" t="s">
        <v>65</v>
      </c>
      <c r="J906" s="15">
        <v>95.153499999999994</v>
      </c>
      <c r="K906" s="15" t="s">
        <v>1301</v>
      </c>
      <c r="L906" s="15" t="s">
        <v>2479</v>
      </c>
      <c r="M906" s="15" t="s">
        <v>2479</v>
      </c>
      <c r="N906" s="15" t="s">
        <v>2479</v>
      </c>
      <c r="P906" s="16">
        <v>556.83000000000004</v>
      </c>
    </row>
    <row r="907" spans="1:16" ht="30" x14ac:dyDescent="0.25">
      <c r="A907" s="15">
        <v>902</v>
      </c>
      <c r="B907" s="19">
        <v>43314.555243055554</v>
      </c>
      <c r="C907" s="19">
        <v>42849.504479166666</v>
      </c>
      <c r="D907" s="15" t="s">
        <v>173</v>
      </c>
      <c r="E907" s="15">
        <v>4.41776946041081E-2</v>
      </c>
      <c r="F907" s="15">
        <v>-1</v>
      </c>
      <c r="G907" s="15">
        <v>-1</v>
      </c>
      <c r="H907" s="15" t="s">
        <v>2272</v>
      </c>
      <c r="I907" s="15" t="s">
        <v>65</v>
      </c>
      <c r="J907" s="15">
        <v>234.39</v>
      </c>
      <c r="K907" s="15" t="s">
        <v>1302</v>
      </c>
      <c r="L907" s="15" t="s">
        <v>2479</v>
      </c>
      <c r="M907" s="15" t="s">
        <v>2479</v>
      </c>
      <c r="N907" s="15" t="s">
        <v>2479</v>
      </c>
      <c r="P907" s="16">
        <v>247.87</v>
      </c>
    </row>
    <row r="908" spans="1:16" ht="30" x14ac:dyDescent="0.25">
      <c r="A908" s="15">
        <v>903</v>
      </c>
      <c r="B908" s="19">
        <v>42957.511157407411</v>
      </c>
      <c r="C908" s="19">
        <v>42849.504872685182</v>
      </c>
      <c r="D908" s="15" t="s">
        <v>119</v>
      </c>
      <c r="E908" s="15">
        <v>2.2875782537067499E-2</v>
      </c>
      <c r="F908" s="15">
        <v>-1</v>
      </c>
      <c r="G908" s="15">
        <v>-1</v>
      </c>
      <c r="H908" s="15" t="s">
        <v>2272</v>
      </c>
      <c r="I908" s="15" t="s">
        <v>65</v>
      </c>
      <c r="J908" s="15">
        <v>62.120833333</v>
      </c>
      <c r="K908" s="15" t="s">
        <v>1303</v>
      </c>
      <c r="L908" s="15" t="s">
        <v>2479</v>
      </c>
      <c r="M908" s="15" t="s">
        <v>2479</v>
      </c>
      <c r="N908" s="15" t="s">
        <v>2479</v>
      </c>
      <c r="P908" s="16">
        <v>173.57</v>
      </c>
    </row>
    <row r="909" spans="1:16" ht="30" x14ac:dyDescent="0.25">
      <c r="A909" s="15">
        <v>904</v>
      </c>
      <c r="B909" s="19">
        <v>43355.419062499997</v>
      </c>
      <c r="C909" s="19">
        <v>42849.505416666667</v>
      </c>
      <c r="D909" s="15" t="s">
        <v>132</v>
      </c>
      <c r="E909" s="15">
        <v>5.94549130790782E-2</v>
      </c>
      <c r="F909" s="15">
        <v>-1</v>
      </c>
      <c r="G909" s="15">
        <v>-1</v>
      </c>
      <c r="H909" s="15" t="s">
        <v>2272</v>
      </c>
      <c r="I909" s="15" t="s">
        <v>65</v>
      </c>
      <c r="J909" s="15">
        <v>57.0715</v>
      </c>
      <c r="K909" s="15" t="s">
        <v>1304</v>
      </c>
      <c r="L909" s="15" t="s">
        <v>2479</v>
      </c>
      <c r="M909" s="15" t="s">
        <v>2479</v>
      </c>
      <c r="N909" s="15" t="s">
        <v>2479</v>
      </c>
      <c r="P909" s="16">
        <v>480.33</v>
      </c>
    </row>
    <row r="910" spans="1:16" ht="30" x14ac:dyDescent="0.25">
      <c r="A910" s="15">
        <v>905</v>
      </c>
      <c r="B910" s="19">
        <v>42957.509756944448</v>
      </c>
      <c r="C910" s="19">
        <v>42849.506689814814</v>
      </c>
      <c r="D910" s="15" t="s">
        <v>126</v>
      </c>
      <c r="E910" s="15">
        <v>6.2962954982442407E-2</v>
      </c>
      <c r="F910" s="15">
        <v>-1</v>
      </c>
      <c r="G910" s="15">
        <v>-1</v>
      </c>
      <c r="H910" s="15" t="s">
        <v>2272</v>
      </c>
      <c r="I910" s="15" t="s">
        <v>65</v>
      </c>
      <c r="J910" s="15">
        <v>49.340033333000001</v>
      </c>
      <c r="K910" s="15" t="s">
        <v>1306</v>
      </c>
      <c r="L910" s="15" t="s">
        <v>2479</v>
      </c>
      <c r="M910" s="15" t="s">
        <v>2479</v>
      </c>
      <c r="N910" s="15" t="s">
        <v>2479</v>
      </c>
      <c r="P910" s="16">
        <v>438.31</v>
      </c>
    </row>
    <row r="911" spans="1:16" ht="30" x14ac:dyDescent="0.25">
      <c r="A911" s="15">
        <v>906</v>
      </c>
      <c r="B911" s="19">
        <v>43375.604027777779</v>
      </c>
      <c r="C911" s="19">
        <v>42849.506689814814</v>
      </c>
      <c r="D911" s="15" t="s">
        <v>126</v>
      </c>
      <c r="E911" s="15">
        <v>0.17681513547212799</v>
      </c>
      <c r="F911" s="15">
        <v>-1</v>
      </c>
      <c r="G911" s="15">
        <v>-1</v>
      </c>
      <c r="H911" s="15" t="s">
        <v>2272</v>
      </c>
      <c r="I911" s="15" t="s">
        <v>65</v>
      </c>
      <c r="J911" s="15">
        <v>54.63</v>
      </c>
      <c r="K911" s="15" t="s">
        <v>1307</v>
      </c>
      <c r="L911" s="15" t="s">
        <v>2479</v>
      </c>
      <c r="M911" s="15" t="s">
        <v>2479</v>
      </c>
      <c r="N911" s="15" t="s">
        <v>2479</v>
      </c>
      <c r="P911" s="16">
        <v>615.44000000000005</v>
      </c>
    </row>
    <row r="912" spans="1:16" ht="30" x14ac:dyDescent="0.25">
      <c r="A912" s="15">
        <v>907</v>
      </c>
      <c r="B912" s="19">
        <v>43481.665405092594</v>
      </c>
      <c r="C912" s="19">
        <v>42849.506689814814</v>
      </c>
      <c r="D912" s="15" t="s">
        <v>126</v>
      </c>
      <c r="E912" s="15">
        <v>2.2397809634419501E-2</v>
      </c>
      <c r="F912" s="15">
        <v>-1</v>
      </c>
      <c r="G912" s="15">
        <v>-1</v>
      </c>
      <c r="H912" s="15" t="s">
        <v>2272</v>
      </c>
      <c r="I912" s="15" t="s">
        <v>65</v>
      </c>
      <c r="J912" s="15">
        <v>47.482599999999998</v>
      </c>
      <c r="K912" s="15" t="s">
        <v>1305</v>
      </c>
      <c r="L912" s="15" t="s">
        <v>2479</v>
      </c>
      <c r="M912" s="15" t="s">
        <v>2479</v>
      </c>
      <c r="N912" s="15" t="s">
        <v>2479</v>
      </c>
      <c r="P912" s="16">
        <v>77.959999999999994</v>
      </c>
    </row>
    <row r="913" spans="1:16" ht="30" x14ac:dyDescent="0.25">
      <c r="A913" s="15">
        <v>908</v>
      </c>
      <c r="B913" s="19">
        <v>43487.657164351855</v>
      </c>
      <c r="C913" s="19">
        <v>42849.507118055553</v>
      </c>
      <c r="D913" s="15" t="s">
        <v>125</v>
      </c>
      <c r="E913" s="15">
        <v>-0.10522125466500799</v>
      </c>
      <c r="F913" s="15">
        <v>-1</v>
      </c>
      <c r="G913" s="15">
        <v>-1</v>
      </c>
      <c r="H913" s="15" t="s">
        <v>2272</v>
      </c>
      <c r="I913" s="15" t="s">
        <v>65</v>
      </c>
      <c r="J913" s="15">
        <v>50.38</v>
      </c>
      <c r="K913" s="15" t="s">
        <v>1310</v>
      </c>
      <c r="L913" s="15" t="s">
        <v>2479</v>
      </c>
      <c r="M913" s="15" t="s">
        <v>2479</v>
      </c>
      <c r="N913" s="15" t="s">
        <v>2479</v>
      </c>
      <c r="P913" s="16">
        <v>-444.06</v>
      </c>
    </row>
    <row r="914" spans="1:16" ht="30" x14ac:dyDescent="0.25">
      <c r="A914" s="15">
        <v>909</v>
      </c>
      <c r="B914" s="19">
        <v>43375.604409722226</v>
      </c>
      <c r="C914" s="19">
        <v>42849.507118055553</v>
      </c>
      <c r="D914" s="15" t="s">
        <v>125</v>
      </c>
      <c r="E914" s="15">
        <v>9.0736330786090794E-2</v>
      </c>
      <c r="F914" s="15">
        <v>-1</v>
      </c>
      <c r="G914" s="15">
        <v>-1</v>
      </c>
      <c r="H914" s="15" t="s">
        <v>2272</v>
      </c>
      <c r="I914" s="15" t="s">
        <v>65</v>
      </c>
      <c r="J914" s="15">
        <v>61.391599999999997</v>
      </c>
      <c r="K914" s="15" t="s">
        <v>1308</v>
      </c>
      <c r="L914" s="15" t="s">
        <v>2479</v>
      </c>
      <c r="M914" s="15" t="s">
        <v>2479</v>
      </c>
      <c r="N914" s="15" t="s">
        <v>2479</v>
      </c>
      <c r="P914" s="16">
        <v>382.93</v>
      </c>
    </row>
    <row r="915" spans="1:16" ht="30" x14ac:dyDescent="0.25">
      <c r="A915" s="15">
        <v>910</v>
      </c>
      <c r="B915" s="19">
        <v>42957.585011574076</v>
      </c>
      <c r="C915" s="19">
        <v>42849.507118055553</v>
      </c>
      <c r="D915" s="15" t="s">
        <v>125</v>
      </c>
      <c r="E915" s="15">
        <v>-4.3149102541318603E-2</v>
      </c>
      <c r="F915" s="15">
        <v>-1</v>
      </c>
      <c r="G915" s="15">
        <v>-1</v>
      </c>
      <c r="H915" s="15" t="s">
        <v>2272</v>
      </c>
      <c r="I915" s="15" t="s">
        <v>65</v>
      </c>
      <c r="J915" s="15">
        <v>53.85</v>
      </c>
      <c r="K915" s="15" t="s">
        <v>1309</v>
      </c>
      <c r="L915" s="15" t="s">
        <v>2479</v>
      </c>
      <c r="M915" s="15" t="s">
        <v>2479</v>
      </c>
      <c r="N915" s="15" t="s">
        <v>2479</v>
      </c>
      <c r="P915" s="16">
        <v>-364.2</v>
      </c>
    </row>
    <row r="916" spans="1:16" ht="30" x14ac:dyDescent="0.25">
      <c r="A916" s="15">
        <v>911</v>
      </c>
      <c r="B916" s="19">
        <v>43567.616898148146</v>
      </c>
      <c r="C916" s="19">
        <v>42849.652928240743</v>
      </c>
      <c r="D916" s="15" t="s">
        <v>179</v>
      </c>
      <c r="E916" s="15">
        <v>0.51482786893973997</v>
      </c>
      <c r="F916" s="15">
        <v>-1</v>
      </c>
      <c r="G916" s="15">
        <v>-1</v>
      </c>
      <c r="H916" s="15" t="s">
        <v>2272</v>
      </c>
      <c r="I916" s="15" t="s">
        <v>65</v>
      </c>
      <c r="J916" s="15">
        <v>128.09</v>
      </c>
      <c r="K916" s="15" t="s">
        <v>1312</v>
      </c>
      <c r="L916" s="15" t="s">
        <v>2479</v>
      </c>
      <c r="M916" s="15" t="s">
        <v>2479</v>
      </c>
      <c r="N916" s="15" t="s">
        <v>2479</v>
      </c>
      <c r="P916" s="16">
        <v>1087.83</v>
      </c>
    </row>
    <row r="917" spans="1:16" ht="30" x14ac:dyDescent="0.25">
      <c r="A917" s="15">
        <v>912</v>
      </c>
      <c r="B917" s="19">
        <v>42957.575532407405</v>
      </c>
      <c r="C917" s="19">
        <v>42849.652928240743</v>
      </c>
      <c r="D917" s="15" t="s">
        <v>179</v>
      </c>
      <c r="E917" s="15">
        <v>-8.0161003503316897E-2</v>
      </c>
      <c r="F917" s="15">
        <v>-1</v>
      </c>
      <c r="G917" s="15">
        <v>-1</v>
      </c>
      <c r="H917" s="15" t="s">
        <v>2272</v>
      </c>
      <c r="I917" s="15" t="s">
        <v>65</v>
      </c>
      <c r="J917" s="15">
        <v>77.761399999999995</v>
      </c>
      <c r="K917" s="15" t="s">
        <v>1311</v>
      </c>
      <c r="L917" s="15" t="s">
        <v>2479</v>
      </c>
      <c r="M917" s="15" t="s">
        <v>2479</v>
      </c>
      <c r="N917" s="15" t="s">
        <v>2479</v>
      </c>
      <c r="P917" s="16">
        <v>-508.14</v>
      </c>
    </row>
    <row r="918" spans="1:16" ht="30" x14ac:dyDescent="0.25">
      <c r="A918" s="15">
        <v>913</v>
      </c>
      <c r="B918" s="19">
        <v>43558.457083333335</v>
      </c>
      <c r="C918" s="19">
        <v>42849.652928240743</v>
      </c>
      <c r="D918" s="15" t="s">
        <v>179</v>
      </c>
      <c r="E918" s="15">
        <v>0.55333950939364496</v>
      </c>
      <c r="F918" s="15">
        <v>-1</v>
      </c>
      <c r="G918" s="15">
        <v>-1</v>
      </c>
      <c r="H918" s="15" t="s">
        <v>2272</v>
      </c>
      <c r="I918" s="15" t="s">
        <v>65</v>
      </c>
      <c r="J918" s="15">
        <v>131.31</v>
      </c>
      <c r="K918" s="15" t="s">
        <v>1313</v>
      </c>
      <c r="L918" s="15" t="s">
        <v>2479</v>
      </c>
      <c r="M918" s="15" t="s">
        <v>2479</v>
      </c>
      <c r="N918" s="15" t="s">
        <v>2479</v>
      </c>
      <c r="P918" s="16">
        <v>2338.41</v>
      </c>
    </row>
    <row r="919" spans="1:16" ht="30" x14ac:dyDescent="0.25">
      <c r="A919" s="15">
        <v>914</v>
      </c>
      <c r="B919" s="19">
        <v>42957.510104166664</v>
      </c>
      <c r="C919" s="19">
        <v>42851.414710648147</v>
      </c>
      <c r="D919" s="15" t="s">
        <v>180</v>
      </c>
      <c r="E919" s="15">
        <v>-4.9986152646520503E-2</v>
      </c>
      <c r="F919" s="15">
        <v>-1</v>
      </c>
      <c r="G919" s="15">
        <v>-1</v>
      </c>
      <c r="H919" s="15" t="s">
        <v>2272</v>
      </c>
      <c r="I919" s="15" t="s">
        <v>65</v>
      </c>
      <c r="J919" s="15">
        <v>79.37</v>
      </c>
      <c r="K919" s="15" t="s">
        <v>1315</v>
      </c>
      <c r="L919" s="15" t="s">
        <v>2479</v>
      </c>
      <c r="M919" s="15" t="s">
        <v>2479</v>
      </c>
      <c r="N919" s="15" t="s">
        <v>2479</v>
      </c>
      <c r="P919" s="16">
        <v>-313.14999999999998</v>
      </c>
    </row>
    <row r="920" spans="1:16" ht="30" x14ac:dyDescent="0.25">
      <c r="A920" s="15">
        <v>915</v>
      </c>
      <c r="B920" s="19">
        <v>43473.413657407407</v>
      </c>
      <c r="C920" s="19">
        <v>42851.414710648147</v>
      </c>
      <c r="D920" s="15" t="s">
        <v>180</v>
      </c>
      <c r="E920" s="15">
        <v>0.22417388764249399</v>
      </c>
      <c r="F920" s="15">
        <v>-1</v>
      </c>
      <c r="G920" s="15">
        <v>-1</v>
      </c>
      <c r="H920" s="15" t="s">
        <v>2272</v>
      </c>
      <c r="I920" s="15" t="s">
        <v>65</v>
      </c>
      <c r="J920" s="15">
        <v>102.27079999999999</v>
      </c>
      <c r="K920" s="15" t="s">
        <v>1314</v>
      </c>
      <c r="L920" s="15" t="s">
        <v>2479</v>
      </c>
      <c r="M920" s="15" t="s">
        <v>2479</v>
      </c>
      <c r="N920" s="15" t="s">
        <v>2479</v>
      </c>
      <c r="P920" s="16">
        <v>1404.39</v>
      </c>
    </row>
    <row r="921" spans="1:16" ht="30" x14ac:dyDescent="0.25">
      <c r="A921" s="15">
        <v>916</v>
      </c>
      <c r="B921" s="19">
        <v>43215.576828703706</v>
      </c>
      <c r="C921" s="19">
        <v>42851.415081018517</v>
      </c>
      <c r="D921" s="15" t="s">
        <v>90</v>
      </c>
      <c r="E921" s="15">
        <v>-8.8846471299483407E-2</v>
      </c>
      <c r="F921" s="15">
        <v>-1</v>
      </c>
      <c r="G921" s="15">
        <v>-1</v>
      </c>
      <c r="H921" s="15" t="s">
        <v>2272</v>
      </c>
      <c r="I921" s="15" t="s">
        <v>65</v>
      </c>
      <c r="J921" s="15">
        <v>55.094999999999999</v>
      </c>
      <c r="K921" s="15" t="s">
        <v>1316</v>
      </c>
      <c r="L921" s="15" t="s">
        <v>2479</v>
      </c>
      <c r="M921" s="15" t="s">
        <v>2479</v>
      </c>
      <c r="N921" s="15" t="s">
        <v>2479</v>
      </c>
      <c r="P921" s="16">
        <v>-537.14</v>
      </c>
    </row>
    <row r="922" spans="1:16" ht="30" x14ac:dyDescent="0.25">
      <c r="A922" s="15">
        <v>917</v>
      </c>
      <c r="B922" s="19">
        <v>42957.504270833335</v>
      </c>
      <c r="C922" s="19">
        <v>42851.415081018517</v>
      </c>
      <c r="D922" s="15" t="s">
        <v>90</v>
      </c>
      <c r="E922" s="15">
        <v>4.3475456149897999E-2</v>
      </c>
      <c r="F922" s="15">
        <v>-1</v>
      </c>
      <c r="G922" s="15">
        <v>-1</v>
      </c>
      <c r="H922" s="15" t="s">
        <v>2272</v>
      </c>
      <c r="I922" s="15" t="s">
        <v>65</v>
      </c>
      <c r="J922" s="15">
        <v>63.100099999999998</v>
      </c>
      <c r="K922" s="15" t="s">
        <v>1317</v>
      </c>
      <c r="L922" s="15" t="s">
        <v>2479</v>
      </c>
      <c r="M922" s="15" t="s">
        <v>2479</v>
      </c>
      <c r="N922" s="15" t="s">
        <v>2479</v>
      </c>
      <c r="P922" s="16">
        <v>262.83999999999997</v>
      </c>
    </row>
    <row r="923" spans="1:16" ht="30" x14ac:dyDescent="0.25">
      <c r="A923" s="15">
        <v>918</v>
      </c>
      <c r="B923" s="19">
        <v>42957.58452546296</v>
      </c>
      <c r="C923" s="19">
        <v>42856.54111111111</v>
      </c>
      <c r="D923" s="15" t="s">
        <v>181</v>
      </c>
      <c r="E923" s="15">
        <v>5.4078125717663397E-3</v>
      </c>
      <c r="F923" s="15">
        <v>-1</v>
      </c>
      <c r="G923" s="15">
        <v>-1</v>
      </c>
      <c r="H923" s="15" t="s">
        <v>2272</v>
      </c>
      <c r="I923" s="15" t="s">
        <v>65</v>
      </c>
      <c r="J923" s="15">
        <v>167.8605</v>
      </c>
      <c r="K923" s="15" t="s">
        <v>1318</v>
      </c>
      <c r="L923" s="15" t="s">
        <v>2479</v>
      </c>
      <c r="M923" s="15" t="s">
        <v>2479</v>
      </c>
      <c r="N923" s="15" t="s">
        <v>2479</v>
      </c>
      <c r="P923" s="16">
        <v>27.08</v>
      </c>
    </row>
    <row r="924" spans="1:16" ht="30" x14ac:dyDescent="0.25">
      <c r="A924" s="15">
        <v>919</v>
      </c>
      <c r="B924" s="19">
        <v>43420.583645833336</v>
      </c>
      <c r="C924" s="19">
        <v>42856.54111111111</v>
      </c>
      <c r="D924" s="15" t="s">
        <v>181</v>
      </c>
      <c r="E924" s="15">
        <v>0.28682894098335099</v>
      </c>
      <c r="F924" s="15">
        <v>-1</v>
      </c>
      <c r="G924" s="15">
        <v>-1</v>
      </c>
      <c r="H924" s="15" t="s">
        <v>2272</v>
      </c>
      <c r="I924" s="15" t="s">
        <v>65</v>
      </c>
      <c r="J924" s="15">
        <v>214.84</v>
      </c>
      <c r="K924" s="15" t="s">
        <v>1320</v>
      </c>
      <c r="L924" s="15" t="s">
        <v>2479</v>
      </c>
      <c r="M924" s="15" t="s">
        <v>2479</v>
      </c>
      <c r="N924" s="15" t="s">
        <v>2479</v>
      </c>
      <c r="P924" s="16">
        <v>1196.93</v>
      </c>
    </row>
    <row r="925" spans="1:16" ht="30" x14ac:dyDescent="0.25">
      <c r="A925" s="15">
        <v>920</v>
      </c>
      <c r="B925" s="19">
        <v>42908.61582175926</v>
      </c>
      <c r="C925" s="19">
        <v>42856.54111111111</v>
      </c>
      <c r="D925" s="15" t="s">
        <v>181</v>
      </c>
      <c r="E925" s="15">
        <v>0.133394041421288</v>
      </c>
      <c r="F925" s="15">
        <v>-1</v>
      </c>
      <c r="G925" s="15">
        <v>-1</v>
      </c>
      <c r="H925" s="15" t="s">
        <v>2272</v>
      </c>
      <c r="I925" s="15" t="s">
        <v>65</v>
      </c>
      <c r="J925" s="15">
        <v>189.24</v>
      </c>
      <c r="K925" s="15" t="s">
        <v>1319</v>
      </c>
      <c r="L925" s="15" t="s">
        <v>2479</v>
      </c>
      <c r="M925" s="15" t="s">
        <v>2479</v>
      </c>
      <c r="N925" s="15" t="s">
        <v>2479</v>
      </c>
      <c r="P925" s="16">
        <v>445.32</v>
      </c>
    </row>
    <row r="926" spans="1:16" ht="30" x14ac:dyDescent="0.25">
      <c r="A926" s="15">
        <v>921</v>
      </c>
      <c r="B926" s="19">
        <v>43420.497546296298</v>
      </c>
      <c r="C926" s="19">
        <v>42860.484583333331</v>
      </c>
      <c r="D926" s="15" t="s">
        <v>182</v>
      </c>
      <c r="E926" s="15">
        <v>0.48505271706352898</v>
      </c>
      <c r="F926" s="15">
        <v>-1</v>
      </c>
      <c r="G926" s="15">
        <v>-1</v>
      </c>
      <c r="H926" s="15" t="s">
        <v>2272</v>
      </c>
      <c r="I926" s="15" t="s">
        <v>65</v>
      </c>
      <c r="J926" s="15">
        <v>149.24270000000001</v>
      </c>
      <c r="K926" s="15" t="s">
        <v>1322</v>
      </c>
      <c r="L926" s="15" t="s">
        <v>2479</v>
      </c>
      <c r="M926" s="15" t="s">
        <v>2479</v>
      </c>
      <c r="N926" s="15" t="s">
        <v>2479</v>
      </c>
      <c r="P926" s="16">
        <v>2436.9</v>
      </c>
    </row>
    <row r="927" spans="1:16" ht="30" x14ac:dyDescent="0.25">
      <c r="A927" s="15">
        <v>922</v>
      </c>
      <c r="B927" s="19">
        <v>42957.586597222224</v>
      </c>
      <c r="C927" s="19">
        <v>42860.484583333331</v>
      </c>
      <c r="D927" s="15" t="s">
        <v>182</v>
      </c>
      <c r="E927" s="15">
        <v>-4.9785130941741501E-2</v>
      </c>
      <c r="F927" s="15">
        <v>-1</v>
      </c>
      <c r="G927" s="15">
        <v>-1</v>
      </c>
      <c r="H927" s="15" t="s">
        <v>2272</v>
      </c>
      <c r="I927" s="15" t="s">
        <v>65</v>
      </c>
      <c r="J927" s="15">
        <v>95.5</v>
      </c>
      <c r="K927" s="15" t="s">
        <v>1321</v>
      </c>
      <c r="L927" s="15" t="s">
        <v>2479</v>
      </c>
      <c r="M927" s="15" t="s">
        <v>2479</v>
      </c>
      <c r="N927" s="15" t="s">
        <v>2479</v>
      </c>
      <c r="P927" s="16">
        <v>-250.12</v>
      </c>
    </row>
    <row r="928" spans="1:16" ht="30" x14ac:dyDescent="0.25">
      <c r="A928" s="15">
        <v>923</v>
      </c>
      <c r="B928" s="19">
        <v>43300.42864583333</v>
      </c>
      <c r="C928" s="19">
        <v>42860.540462962963</v>
      </c>
      <c r="D928" s="15" t="s">
        <v>183</v>
      </c>
      <c r="E928" s="15">
        <v>0.10569738480697299</v>
      </c>
      <c r="F928" s="15">
        <v>-1</v>
      </c>
      <c r="G928" s="15">
        <v>-1</v>
      </c>
      <c r="H928" s="15" t="s">
        <v>2272</v>
      </c>
      <c r="I928" s="15" t="s">
        <v>65</v>
      </c>
      <c r="J928" s="15">
        <v>44.9</v>
      </c>
      <c r="K928" s="15" t="s">
        <v>1323</v>
      </c>
      <c r="L928" s="15" t="s">
        <v>2479</v>
      </c>
      <c r="M928" s="15" t="s">
        <v>2479</v>
      </c>
      <c r="N928" s="15" t="s">
        <v>2479</v>
      </c>
      <c r="P928" s="16">
        <v>536.41</v>
      </c>
    </row>
    <row r="929" spans="1:16" ht="30" x14ac:dyDescent="0.25">
      <c r="A929" s="15">
        <v>924</v>
      </c>
      <c r="B929" s="19">
        <v>42957.5077662037</v>
      </c>
      <c r="C929" s="19">
        <v>42860.540462962963</v>
      </c>
      <c r="D929" s="15" t="s">
        <v>183</v>
      </c>
      <c r="E929" s="15">
        <v>9.4111086589845003E-2</v>
      </c>
      <c r="F929" s="15">
        <v>-1</v>
      </c>
      <c r="G929" s="15">
        <v>-1</v>
      </c>
      <c r="H929" s="15" t="s">
        <v>2272</v>
      </c>
      <c r="I929" s="15" t="s">
        <v>65</v>
      </c>
      <c r="J929" s="15">
        <v>44.43</v>
      </c>
      <c r="K929" s="15" t="s">
        <v>1324</v>
      </c>
      <c r="L929" s="15" t="s">
        <v>2479</v>
      </c>
      <c r="M929" s="15" t="s">
        <v>2479</v>
      </c>
      <c r="N929" s="15" t="s">
        <v>2479</v>
      </c>
      <c r="P929" s="16">
        <v>477.61</v>
      </c>
    </row>
    <row r="930" spans="1:16" ht="30" x14ac:dyDescent="0.25">
      <c r="A930" s="15">
        <v>925</v>
      </c>
      <c r="B930" s="19">
        <v>42957.575231481482</v>
      </c>
      <c r="C930" s="19">
        <v>42870.461631944447</v>
      </c>
      <c r="D930" s="15" t="s">
        <v>184</v>
      </c>
      <c r="E930" s="15">
        <v>-0.22195240317312101</v>
      </c>
      <c r="F930" s="15">
        <v>-1</v>
      </c>
      <c r="G930" s="15">
        <v>-1</v>
      </c>
      <c r="H930" s="15" t="s">
        <v>2272</v>
      </c>
      <c r="I930" s="15" t="s">
        <v>65</v>
      </c>
      <c r="J930" s="15">
        <v>41.7</v>
      </c>
      <c r="K930" s="15" t="s">
        <v>1326</v>
      </c>
      <c r="L930" s="15" t="s">
        <v>2479</v>
      </c>
      <c r="M930" s="15" t="s">
        <v>2479</v>
      </c>
      <c r="N930" s="15" t="s">
        <v>2479</v>
      </c>
      <c r="P930" s="16">
        <v>-1189.1099999999999</v>
      </c>
    </row>
    <row r="931" spans="1:16" ht="30" x14ac:dyDescent="0.25">
      <c r="A931" s="15">
        <v>926</v>
      </c>
      <c r="B931" s="19">
        <v>43042.398761574077</v>
      </c>
      <c r="C931" s="19">
        <v>42870.461631944447</v>
      </c>
      <c r="D931" s="15" t="s">
        <v>184</v>
      </c>
      <c r="E931" s="15">
        <v>-0.39088567428838</v>
      </c>
      <c r="F931" s="15">
        <v>-1</v>
      </c>
      <c r="G931" s="15">
        <v>-1</v>
      </c>
      <c r="H931" s="15" t="s">
        <v>2272</v>
      </c>
      <c r="I931" s="15" t="s">
        <v>65</v>
      </c>
      <c r="J931" s="15">
        <v>32.65</v>
      </c>
      <c r="K931" s="15" t="s">
        <v>1325</v>
      </c>
      <c r="L931" s="15" t="s">
        <v>2479</v>
      </c>
      <c r="M931" s="15" t="s">
        <v>2479</v>
      </c>
      <c r="N931" s="15" t="s">
        <v>2479</v>
      </c>
      <c r="P931" s="16">
        <v>-2094.17</v>
      </c>
    </row>
    <row r="932" spans="1:16" ht="30" x14ac:dyDescent="0.25">
      <c r="A932" s="15">
        <v>927</v>
      </c>
      <c r="B932" s="19">
        <v>42923.564641203702</v>
      </c>
      <c r="C932" s="19">
        <v>42871.47960648148</v>
      </c>
      <c r="D932" s="15" t="s">
        <v>107</v>
      </c>
      <c r="E932" s="15">
        <v>-0.22972976827094399</v>
      </c>
      <c r="F932" s="15">
        <v>-1</v>
      </c>
      <c r="G932" s="15">
        <v>-1</v>
      </c>
      <c r="H932" s="15" t="s">
        <v>2272</v>
      </c>
      <c r="I932" s="15" t="s">
        <v>65</v>
      </c>
      <c r="J932" s="15">
        <v>5.4215</v>
      </c>
      <c r="K932" s="15" t="s">
        <v>1327</v>
      </c>
      <c r="L932" s="15" t="s">
        <v>2479</v>
      </c>
      <c r="M932" s="15" t="s">
        <v>2479</v>
      </c>
      <c r="N932" s="15" t="s">
        <v>2479</v>
      </c>
      <c r="P932" s="16">
        <v>-1610.98</v>
      </c>
    </row>
    <row r="933" spans="1:16" ht="30" x14ac:dyDescent="0.25">
      <c r="A933" s="15">
        <v>928</v>
      </c>
      <c r="B933" s="19">
        <v>42923.564895833333</v>
      </c>
      <c r="C933" s="19">
        <v>42871.479629629626</v>
      </c>
      <c r="D933" s="15" t="s">
        <v>111</v>
      </c>
      <c r="E933" s="15">
        <v>-0.20664768683274001</v>
      </c>
      <c r="F933" s="15">
        <v>-1</v>
      </c>
      <c r="G933" s="15">
        <v>-1</v>
      </c>
      <c r="H933" s="15" t="s">
        <v>2272</v>
      </c>
      <c r="I933" s="15" t="s">
        <v>65</v>
      </c>
      <c r="J933" s="15">
        <v>2.25</v>
      </c>
      <c r="K933" s="15" t="s">
        <v>1328</v>
      </c>
      <c r="L933" s="15" t="s">
        <v>2479</v>
      </c>
      <c r="M933" s="15" t="s">
        <v>2479</v>
      </c>
      <c r="N933" s="15" t="s">
        <v>2479</v>
      </c>
      <c r="P933" s="16">
        <v>-580.67999999999995</v>
      </c>
    </row>
    <row r="934" spans="1:16" ht="30" x14ac:dyDescent="0.25">
      <c r="A934" s="15">
        <v>929</v>
      </c>
      <c r="B934" s="19">
        <v>42923.565254629626</v>
      </c>
      <c r="C934" s="19">
        <v>42871.479814814818</v>
      </c>
      <c r="D934" s="15" t="s">
        <v>110</v>
      </c>
      <c r="E934" s="15">
        <v>-0.18660497237568999</v>
      </c>
      <c r="F934" s="15">
        <v>-1</v>
      </c>
      <c r="G934" s="15">
        <v>-1</v>
      </c>
      <c r="H934" s="15" t="s">
        <v>2272</v>
      </c>
      <c r="I934" s="15" t="s">
        <v>65</v>
      </c>
      <c r="J934" s="15">
        <v>5.91</v>
      </c>
      <c r="K934" s="15" t="s">
        <v>1329</v>
      </c>
      <c r="L934" s="15" t="s">
        <v>2479</v>
      </c>
      <c r="M934" s="15" t="s">
        <v>2479</v>
      </c>
      <c r="N934" s="15" t="s">
        <v>2479</v>
      </c>
      <c r="P934" s="16">
        <v>-1351.02</v>
      </c>
    </row>
    <row r="935" spans="1:16" ht="30" x14ac:dyDescent="0.25">
      <c r="A935" s="15">
        <v>930</v>
      </c>
      <c r="B935" s="19">
        <v>42923.565416666665</v>
      </c>
      <c r="C935" s="19">
        <v>42871.479849537034</v>
      </c>
      <c r="D935" s="15" t="s">
        <v>99</v>
      </c>
      <c r="E935" s="15">
        <v>-0.20765925925925899</v>
      </c>
      <c r="F935" s="15">
        <v>-1</v>
      </c>
      <c r="G935" s="15">
        <v>-1</v>
      </c>
      <c r="H935" s="15" t="s">
        <v>2272</v>
      </c>
      <c r="I935" s="15" t="s">
        <v>65</v>
      </c>
      <c r="J935" s="15">
        <v>2.16</v>
      </c>
      <c r="K935" s="15" t="s">
        <v>1330</v>
      </c>
      <c r="L935" s="15" t="s">
        <v>2479</v>
      </c>
      <c r="M935" s="15" t="s">
        <v>2479</v>
      </c>
      <c r="N935" s="15" t="s">
        <v>2479</v>
      </c>
      <c r="P935" s="16">
        <v>-560.67999999999995</v>
      </c>
    </row>
    <row r="936" spans="1:16" ht="30" x14ac:dyDescent="0.25">
      <c r="A936" s="15">
        <v>931</v>
      </c>
      <c r="B936" s="19">
        <v>42894.651886574073</v>
      </c>
      <c r="C936" s="19">
        <v>42873.399930555555</v>
      </c>
      <c r="D936" s="15" t="s">
        <v>106</v>
      </c>
      <c r="E936" s="15">
        <v>-0.10615475204812901</v>
      </c>
      <c r="F936" s="15">
        <v>-1</v>
      </c>
      <c r="G936" s="15">
        <v>-1</v>
      </c>
      <c r="H936" s="15" t="s">
        <v>2272</v>
      </c>
      <c r="I936" s="15" t="s">
        <v>65</v>
      </c>
      <c r="J936" s="15">
        <v>597.04999999999995</v>
      </c>
      <c r="K936" s="15" t="s">
        <v>1331</v>
      </c>
      <c r="L936" s="15" t="s">
        <v>2479</v>
      </c>
      <c r="M936" s="15" t="s">
        <v>2479</v>
      </c>
      <c r="N936" s="15" t="s">
        <v>2479</v>
      </c>
      <c r="P936" s="16">
        <v>-2481.56</v>
      </c>
    </row>
    <row r="937" spans="1:16" ht="30" x14ac:dyDescent="0.25">
      <c r="A937" s="15">
        <v>932</v>
      </c>
      <c r="B937" s="19">
        <v>42894.651631944442</v>
      </c>
      <c r="C937" s="19">
        <v>42873.400196759256</v>
      </c>
      <c r="D937" s="15" t="s">
        <v>76</v>
      </c>
      <c r="E937" s="15">
        <v>-8.1588688125722897E-2</v>
      </c>
      <c r="F937" s="15">
        <v>-1</v>
      </c>
      <c r="G937" s="15">
        <v>-1</v>
      </c>
      <c r="H937" s="15" t="s">
        <v>2272</v>
      </c>
      <c r="I937" s="15" t="s">
        <v>65</v>
      </c>
      <c r="J937" s="15">
        <v>230.27</v>
      </c>
      <c r="K937" s="15" t="s">
        <v>1332</v>
      </c>
      <c r="L937" s="15" t="s">
        <v>2479</v>
      </c>
      <c r="M937" s="15" t="s">
        <v>2479</v>
      </c>
      <c r="N937" s="15" t="s">
        <v>2479</v>
      </c>
      <c r="P937" s="16">
        <v>-2045.51</v>
      </c>
    </row>
    <row r="938" spans="1:16" ht="30" x14ac:dyDescent="0.25">
      <c r="A938" s="15">
        <v>933</v>
      </c>
      <c r="B938" s="19">
        <v>42923.54923611111</v>
      </c>
      <c r="C938" s="19">
        <v>42895.505671296298</v>
      </c>
      <c r="D938" s="15" t="s">
        <v>106</v>
      </c>
      <c r="E938" s="15">
        <v>-0.16865609806041101</v>
      </c>
      <c r="F938" s="15">
        <v>-1</v>
      </c>
      <c r="G938" s="15">
        <v>-1</v>
      </c>
      <c r="H938" s="15" t="s">
        <v>2272</v>
      </c>
      <c r="I938" s="15" t="s">
        <v>65</v>
      </c>
      <c r="J938" s="15">
        <v>498.83</v>
      </c>
      <c r="K938" s="15" t="s">
        <v>1333</v>
      </c>
      <c r="L938" s="15" t="s">
        <v>2479</v>
      </c>
      <c r="M938" s="15" t="s">
        <v>2479</v>
      </c>
      <c r="N938" s="15" t="s">
        <v>2479</v>
      </c>
      <c r="P938" s="16">
        <v>-3541.66</v>
      </c>
    </row>
    <row r="939" spans="1:16" ht="30" x14ac:dyDescent="0.25">
      <c r="A939" s="15">
        <v>934</v>
      </c>
      <c r="B939" s="19">
        <v>42923.552222222221</v>
      </c>
      <c r="C939" s="19">
        <v>42895.50577546296</v>
      </c>
      <c r="D939" s="15" t="s">
        <v>76</v>
      </c>
      <c r="E939" s="15">
        <v>-0.25953421522974102</v>
      </c>
      <c r="F939" s="15">
        <v>-1</v>
      </c>
      <c r="G939" s="15">
        <v>-1</v>
      </c>
      <c r="H939" s="15" t="s">
        <v>2272</v>
      </c>
      <c r="I939" s="15" t="s">
        <v>65</v>
      </c>
      <c r="J939" s="15">
        <v>171.78</v>
      </c>
      <c r="K939" s="15" t="s">
        <v>1334</v>
      </c>
      <c r="L939" s="15" t="s">
        <v>2479</v>
      </c>
      <c r="M939" s="15" t="s">
        <v>2479</v>
      </c>
      <c r="N939" s="15" t="s">
        <v>2479</v>
      </c>
      <c r="P939" s="16">
        <v>-6020.41</v>
      </c>
    </row>
    <row r="940" spans="1:16" ht="30" x14ac:dyDescent="0.25">
      <c r="A940" s="15">
        <v>935</v>
      </c>
      <c r="B940" s="19">
        <v>42957.599861111114</v>
      </c>
      <c r="C940" s="19">
        <v>42927.573460648149</v>
      </c>
      <c r="D940" s="15" t="s">
        <v>169</v>
      </c>
      <c r="E940" s="15">
        <v>-2.8943368281560501E-2</v>
      </c>
      <c r="F940" s="15">
        <v>-1</v>
      </c>
      <c r="G940" s="15">
        <v>-1</v>
      </c>
      <c r="H940" s="15" t="s">
        <v>2272</v>
      </c>
      <c r="I940" s="15" t="s">
        <v>65</v>
      </c>
      <c r="J940" s="15">
        <v>249.2011</v>
      </c>
      <c r="K940" s="15" t="s">
        <v>1336</v>
      </c>
      <c r="L940" s="15" t="s">
        <v>2479</v>
      </c>
      <c r="M940" s="15" t="s">
        <v>2479</v>
      </c>
      <c r="N940" s="15" t="s">
        <v>2479</v>
      </c>
      <c r="P940" s="16">
        <v>-148.52000000000001</v>
      </c>
    </row>
    <row r="941" spans="1:16" ht="30" x14ac:dyDescent="0.25">
      <c r="A941" s="15">
        <v>936</v>
      </c>
      <c r="B941" s="19">
        <v>43902.433819444443</v>
      </c>
      <c r="C941" s="19">
        <v>42927.573460648149</v>
      </c>
      <c r="D941" s="15" t="s">
        <v>169</v>
      </c>
      <c r="E941" s="15">
        <v>-0.23321510698834599</v>
      </c>
      <c r="F941" s="15">
        <v>-1</v>
      </c>
      <c r="G941" s="15">
        <v>-1</v>
      </c>
      <c r="H941" s="15" t="s">
        <v>2272</v>
      </c>
      <c r="I941" s="15" t="s">
        <v>65</v>
      </c>
      <c r="J941" s="15">
        <v>196.86</v>
      </c>
      <c r="K941" s="15" t="s">
        <v>1335</v>
      </c>
      <c r="L941" s="15" t="s">
        <v>2479</v>
      </c>
      <c r="M941" s="15" t="s">
        <v>2479</v>
      </c>
      <c r="N941" s="15" t="s">
        <v>2479</v>
      </c>
      <c r="P941" s="16">
        <v>-897.54</v>
      </c>
    </row>
    <row r="942" spans="1:16" ht="30" x14ac:dyDescent="0.25">
      <c r="A942" s="15">
        <v>937</v>
      </c>
      <c r="B942" s="19">
        <v>43489.558368055557</v>
      </c>
      <c r="C942" s="19">
        <v>42934.474236111113</v>
      </c>
      <c r="D942" s="15" t="s">
        <v>76</v>
      </c>
      <c r="E942" s="15">
        <v>0.79871863941266497</v>
      </c>
      <c r="F942" s="15">
        <v>-1</v>
      </c>
      <c r="G942" s="15">
        <v>-1</v>
      </c>
      <c r="H942" s="15" t="s">
        <v>2272</v>
      </c>
      <c r="I942" s="15" t="s">
        <v>65</v>
      </c>
      <c r="J942" s="15">
        <v>340.57679999999999</v>
      </c>
      <c r="K942" s="15" t="s">
        <v>1338</v>
      </c>
      <c r="L942" s="15" t="s">
        <v>2479</v>
      </c>
      <c r="M942" s="15" t="s">
        <v>2479</v>
      </c>
      <c r="N942" s="15" t="s">
        <v>2479</v>
      </c>
      <c r="P942" s="16">
        <v>7561.07</v>
      </c>
    </row>
    <row r="943" spans="1:16" ht="30" x14ac:dyDescent="0.25">
      <c r="A943" s="15">
        <v>938</v>
      </c>
      <c r="B943" s="19">
        <v>42957.596400462964</v>
      </c>
      <c r="C943" s="19">
        <v>42934.474236111113</v>
      </c>
      <c r="D943" s="15" t="s">
        <v>76</v>
      </c>
      <c r="E943" s="15">
        <v>4.3708339935562203E-2</v>
      </c>
      <c r="F943" s="15">
        <v>-1</v>
      </c>
      <c r="G943" s="15">
        <v>-1</v>
      </c>
      <c r="H943" s="15" t="s">
        <v>2272</v>
      </c>
      <c r="I943" s="15" t="s">
        <v>65</v>
      </c>
      <c r="J943" s="15">
        <v>197.62</v>
      </c>
      <c r="K943" s="15" t="s">
        <v>1337</v>
      </c>
      <c r="L943" s="15" t="s">
        <v>2479</v>
      </c>
      <c r="M943" s="15" t="s">
        <v>2479</v>
      </c>
      <c r="N943" s="15" t="s">
        <v>2479</v>
      </c>
      <c r="P943" s="16">
        <v>827.53</v>
      </c>
    </row>
    <row r="944" spans="1:16" ht="30" x14ac:dyDescent="0.25">
      <c r="A944" s="15">
        <v>939</v>
      </c>
      <c r="B944" s="19">
        <v>42957.505509259259</v>
      </c>
      <c r="C944" s="19">
        <v>42934.475636574076</v>
      </c>
      <c r="D944" s="15" t="s">
        <v>106</v>
      </c>
      <c r="E944" s="15">
        <v>6.15773494154844E-2</v>
      </c>
      <c r="F944" s="15">
        <v>-1</v>
      </c>
      <c r="G944" s="15">
        <v>-1</v>
      </c>
      <c r="H944" s="15" t="s">
        <v>2272</v>
      </c>
      <c r="I944" s="15" t="s">
        <v>65</v>
      </c>
      <c r="J944" s="15">
        <v>531.01</v>
      </c>
      <c r="K944" s="15" t="s">
        <v>1340</v>
      </c>
      <c r="L944" s="15" t="s">
        <v>2479</v>
      </c>
      <c r="M944" s="15" t="s">
        <v>2479</v>
      </c>
      <c r="N944" s="15" t="s">
        <v>2479</v>
      </c>
      <c r="P944" s="16">
        <v>1077.97</v>
      </c>
    </row>
    <row r="945" spans="1:16" ht="30" x14ac:dyDescent="0.25">
      <c r="A945" s="15">
        <v>940</v>
      </c>
      <c r="B945" s="19">
        <v>43489.558657407404</v>
      </c>
      <c r="C945" s="19">
        <v>42934.475636574076</v>
      </c>
      <c r="D945" s="15" t="s">
        <v>106</v>
      </c>
      <c r="E945" s="15">
        <v>0.62863026570965796</v>
      </c>
      <c r="F945" s="15">
        <v>-1</v>
      </c>
      <c r="G945" s="15">
        <v>-1</v>
      </c>
      <c r="H945" s="15" t="s">
        <v>2272</v>
      </c>
      <c r="I945" s="15" t="s">
        <v>65</v>
      </c>
      <c r="J945" s="15">
        <v>814.68</v>
      </c>
      <c r="K945" s="15" t="s">
        <v>1339</v>
      </c>
      <c r="L945" s="15" t="s">
        <v>2479</v>
      </c>
      <c r="M945" s="15" t="s">
        <v>2479</v>
      </c>
      <c r="N945" s="15" t="s">
        <v>2479</v>
      </c>
      <c r="P945" s="16">
        <v>4716.33</v>
      </c>
    </row>
    <row r="946" spans="1:16" ht="30" x14ac:dyDescent="0.25">
      <c r="A946" s="15">
        <v>941</v>
      </c>
      <c r="B946" s="19">
        <v>42957.570590277777</v>
      </c>
      <c r="C946" s="19">
        <v>42934.47724537037</v>
      </c>
      <c r="D946" s="15" t="s">
        <v>111</v>
      </c>
      <c r="E946" s="15">
        <v>0.16367685589519601</v>
      </c>
      <c r="F946" s="15">
        <v>-1</v>
      </c>
      <c r="G946" s="15">
        <v>-1</v>
      </c>
      <c r="H946" s="15" t="s">
        <v>2272</v>
      </c>
      <c r="I946" s="15" t="s">
        <v>65</v>
      </c>
      <c r="J946" s="15">
        <v>2.67</v>
      </c>
      <c r="K946" s="15" t="s">
        <v>1342</v>
      </c>
      <c r="L946" s="15" t="s">
        <v>2479</v>
      </c>
      <c r="M946" s="15" t="s">
        <v>2479</v>
      </c>
      <c r="N946" s="15" t="s">
        <v>2479</v>
      </c>
      <c r="P946" s="16">
        <v>937.05</v>
      </c>
    </row>
    <row r="947" spans="1:16" ht="30" x14ac:dyDescent="0.25">
      <c r="A947" s="15">
        <v>942</v>
      </c>
      <c r="B947" s="19">
        <v>43048.660104166665</v>
      </c>
      <c r="C947" s="19">
        <v>42934.47724537037</v>
      </c>
      <c r="D947" s="15" t="s">
        <v>111</v>
      </c>
      <c r="E947" s="15">
        <v>0.26906841339155702</v>
      </c>
      <c r="F947" s="15">
        <v>-1</v>
      </c>
      <c r="G947" s="15">
        <v>-1</v>
      </c>
      <c r="H947" s="15" t="s">
        <v>2272</v>
      </c>
      <c r="I947" s="15" t="s">
        <v>65</v>
      </c>
      <c r="J947" s="15">
        <v>2.92</v>
      </c>
      <c r="K947" s="15" t="s">
        <v>1341</v>
      </c>
      <c r="L947" s="15" t="s">
        <v>2479</v>
      </c>
      <c r="M947" s="15" t="s">
        <v>2479</v>
      </c>
      <c r="N947" s="15" t="s">
        <v>2479</v>
      </c>
      <c r="P947" s="16">
        <v>924.25</v>
      </c>
    </row>
    <row r="948" spans="1:16" ht="30" x14ac:dyDescent="0.25">
      <c r="A948" s="15">
        <v>943</v>
      </c>
      <c r="B948" s="19">
        <v>42957.570092592592</v>
      </c>
      <c r="C948" s="19">
        <v>42934.47760416667</v>
      </c>
      <c r="D948" s="15" t="s">
        <v>107</v>
      </c>
      <c r="E948" s="15">
        <v>0.15658902654867199</v>
      </c>
      <c r="F948" s="15">
        <v>-1</v>
      </c>
      <c r="G948" s="15">
        <v>-1</v>
      </c>
      <c r="H948" s="15" t="s">
        <v>2272</v>
      </c>
      <c r="I948" s="15" t="s">
        <v>65</v>
      </c>
      <c r="J948" s="15">
        <v>6.54</v>
      </c>
      <c r="K948" s="15" t="s">
        <v>1344</v>
      </c>
      <c r="L948" s="15" t="s">
        <v>2479</v>
      </c>
      <c r="M948" s="15" t="s">
        <v>2479</v>
      </c>
      <c r="N948" s="15" t="s">
        <v>2479</v>
      </c>
      <c r="P948" s="16">
        <v>2211.8200000000002</v>
      </c>
    </row>
    <row r="949" spans="1:16" ht="30" x14ac:dyDescent="0.25">
      <c r="A949" s="15">
        <v>944</v>
      </c>
      <c r="B949" s="19">
        <v>43048.659513888888</v>
      </c>
      <c r="C949" s="19">
        <v>42934.47760416667</v>
      </c>
      <c r="D949" s="15" t="s">
        <v>107</v>
      </c>
      <c r="E949" s="15">
        <v>6.98654867256637E-2</v>
      </c>
      <c r="F949" s="15">
        <v>-1</v>
      </c>
      <c r="G949" s="15">
        <v>-1</v>
      </c>
      <c r="H949" s="15" t="s">
        <v>2272</v>
      </c>
      <c r="I949" s="15" t="s">
        <v>65</v>
      </c>
      <c r="J949" s="15">
        <v>6.0460000000000003</v>
      </c>
      <c r="K949" s="15" t="s">
        <v>1343</v>
      </c>
      <c r="L949" s="15" t="s">
        <v>2479</v>
      </c>
      <c r="M949" s="15" t="s">
        <v>2479</v>
      </c>
      <c r="N949" s="15" t="s">
        <v>2479</v>
      </c>
      <c r="P949" s="16">
        <v>197.37</v>
      </c>
    </row>
    <row r="950" spans="1:16" ht="30" x14ac:dyDescent="0.25">
      <c r="A950" s="15">
        <v>945</v>
      </c>
      <c r="B950" s="19">
        <v>43048.661736111113</v>
      </c>
      <c r="C950" s="19">
        <v>42934.47760416667</v>
      </c>
      <c r="D950" s="15" t="s">
        <v>107</v>
      </c>
      <c r="E950" s="15">
        <v>6.0460176991150402E-2</v>
      </c>
      <c r="F950" s="15">
        <v>-1</v>
      </c>
      <c r="G950" s="15">
        <v>-1</v>
      </c>
      <c r="H950" s="15" t="s">
        <v>2272</v>
      </c>
      <c r="I950" s="15" t="s">
        <v>65</v>
      </c>
      <c r="J950" s="15">
        <v>6.0105714289999996</v>
      </c>
      <c r="K950" s="15" t="s">
        <v>1343</v>
      </c>
      <c r="L950" s="15" t="s">
        <v>2479</v>
      </c>
      <c r="M950" s="15" t="s">
        <v>2479</v>
      </c>
      <c r="N950" s="15" t="s">
        <v>2479</v>
      </c>
      <c r="P950" s="16">
        <v>341.6</v>
      </c>
    </row>
    <row r="951" spans="1:16" ht="30" x14ac:dyDescent="0.25">
      <c r="A951" s="15">
        <v>946</v>
      </c>
      <c r="B951" s="19">
        <v>42957.569560185184</v>
      </c>
      <c r="C951" s="19">
        <v>42934.478217592594</v>
      </c>
      <c r="D951" s="15" t="s">
        <v>99</v>
      </c>
      <c r="E951" s="15">
        <v>0.17115068493150601</v>
      </c>
      <c r="F951" s="15">
        <v>-1</v>
      </c>
      <c r="G951" s="15">
        <v>-1</v>
      </c>
      <c r="H951" s="15" t="s">
        <v>2272</v>
      </c>
      <c r="I951" s="15" t="s">
        <v>65</v>
      </c>
      <c r="J951" s="15">
        <v>2.57</v>
      </c>
      <c r="K951" s="15" t="s">
        <v>1345</v>
      </c>
      <c r="L951" s="15" t="s">
        <v>2479</v>
      </c>
      <c r="M951" s="15" t="s">
        <v>2479</v>
      </c>
      <c r="N951" s="15" t="s">
        <v>2479</v>
      </c>
      <c r="P951" s="16">
        <v>937.05</v>
      </c>
    </row>
    <row r="952" spans="1:16" ht="30" x14ac:dyDescent="0.25">
      <c r="A952" s="15">
        <v>947</v>
      </c>
      <c r="B952" s="19">
        <v>43048.660173611112</v>
      </c>
      <c r="C952" s="19">
        <v>42934.478217592594</v>
      </c>
      <c r="D952" s="15" t="s">
        <v>99</v>
      </c>
      <c r="E952" s="15">
        <v>0.29962252663622502</v>
      </c>
      <c r="F952" s="15">
        <v>-1</v>
      </c>
      <c r="G952" s="15">
        <v>-1</v>
      </c>
      <c r="H952" s="15" t="s">
        <v>2272</v>
      </c>
      <c r="I952" s="15" t="s">
        <v>65</v>
      </c>
      <c r="J952" s="15">
        <v>2.86</v>
      </c>
      <c r="K952" s="15" t="s">
        <v>1346</v>
      </c>
      <c r="L952" s="15" t="s">
        <v>2479</v>
      </c>
      <c r="M952" s="15" t="s">
        <v>2479</v>
      </c>
      <c r="N952" s="15" t="s">
        <v>2479</v>
      </c>
      <c r="P952" s="16">
        <v>984.26</v>
      </c>
    </row>
    <row r="953" spans="1:16" ht="30" x14ac:dyDescent="0.25">
      <c r="A953" s="15">
        <v>948</v>
      </c>
      <c r="B953" s="19">
        <v>42957.570763888885</v>
      </c>
      <c r="C953" s="19">
        <v>42934.478726851848</v>
      </c>
      <c r="D953" s="15" t="s">
        <v>110</v>
      </c>
      <c r="E953" s="15">
        <v>0.12805355371900801</v>
      </c>
      <c r="F953" s="15">
        <v>-1</v>
      </c>
      <c r="G953" s="15">
        <v>-1</v>
      </c>
      <c r="H953" s="15" t="s">
        <v>2272</v>
      </c>
      <c r="I953" s="15" t="s">
        <v>65</v>
      </c>
      <c r="J953" s="15">
        <v>6.83</v>
      </c>
      <c r="K953" s="15" t="s">
        <v>1347</v>
      </c>
      <c r="L953" s="15" t="s">
        <v>2479</v>
      </c>
      <c r="M953" s="15" t="s">
        <v>2479</v>
      </c>
      <c r="N953" s="15" t="s">
        <v>2479</v>
      </c>
      <c r="P953" s="16">
        <v>1936.81</v>
      </c>
    </row>
    <row r="954" spans="1:16" ht="30" x14ac:dyDescent="0.25">
      <c r="A954" s="15">
        <v>949</v>
      </c>
      <c r="B954" s="19">
        <v>43048.65934027778</v>
      </c>
      <c r="C954" s="19">
        <v>42934.478726851848</v>
      </c>
      <c r="D954" s="15" t="s">
        <v>110</v>
      </c>
      <c r="E954" s="15">
        <v>5.0571900826446199E-2</v>
      </c>
      <c r="F954" s="15">
        <v>-1</v>
      </c>
      <c r="G954" s="15">
        <v>-1</v>
      </c>
      <c r="H954" s="15" t="s">
        <v>2272</v>
      </c>
      <c r="I954" s="15" t="s">
        <v>65</v>
      </c>
      <c r="J954" s="15">
        <v>6.3673799999999998</v>
      </c>
      <c r="K954" s="15" t="s">
        <v>1348</v>
      </c>
      <c r="L954" s="15" t="s">
        <v>2479</v>
      </c>
      <c r="M954" s="15" t="s">
        <v>2479</v>
      </c>
      <c r="N954" s="15" t="s">
        <v>2479</v>
      </c>
      <c r="P954" s="16">
        <v>458.94</v>
      </c>
    </row>
    <row r="955" spans="1:16" ht="30" x14ac:dyDescent="0.25">
      <c r="A955" s="15">
        <v>950</v>
      </c>
      <c r="B955" s="19">
        <v>43048.660173611112</v>
      </c>
      <c r="C955" s="19">
        <v>42935.502766203703</v>
      </c>
      <c r="D955" s="15" t="s">
        <v>99</v>
      </c>
      <c r="E955" s="15">
        <v>0.113435294117647</v>
      </c>
      <c r="F955" s="15">
        <v>-1</v>
      </c>
      <c r="G955" s="15">
        <v>-1</v>
      </c>
      <c r="H955" s="15" t="s">
        <v>2272</v>
      </c>
      <c r="I955" s="15" t="s">
        <v>65</v>
      </c>
      <c r="J955" s="15">
        <v>2.86</v>
      </c>
      <c r="K955" s="15" t="s">
        <v>1349</v>
      </c>
      <c r="L955" s="15" t="s">
        <v>2479</v>
      </c>
      <c r="M955" s="15" t="s">
        <v>2479</v>
      </c>
      <c r="N955" s="15" t="s">
        <v>2479</v>
      </c>
      <c r="P955" s="16">
        <v>289.26</v>
      </c>
    </row>
    <row r="956" spans="1:16" ht="30" x14ac:dyDescent="0.25">
      <c r="A956" s="15">
        <v>951</v>
      </c>
      <c r="B956" s="19">
        <v>43048.660104166665</v>
      </c>
      <c r="C956" s="19">
        <v>42935.503518518519</v>
      </c>
      <c r="D956" s="15" t="s">
        <v>111</v>
      </c>
      <c r="E956" s="15">
        <v>7.3796296296296193E-2</v>
      </c>
      <c r="F956" s="15">
        <v>-1</v>
      </c>
      <c r="G956" s="15">
        <v>-1</v>
      </c>
      <c r="H956" s="15" t="s">
        <v>2272</v>
      </c>
      <c r="I956" s="15" t="s">
        <v>65</v>
      </c>
      <c r="J956" s="15">
        <v>2.92</v>
      </c>
      <c r="K956" s="15" t="s">
        <v>1350</v>
      </c>
      <c r="L956" s="15" t="s">
        <v>2479</v>
      </c>
      <c r="M956" s="15" t="s">
        <v>2479</v>
      </c>
      <c r="N956" s="15" t="s">
        <v>2479</v>
      </c>
      <c r="P956" s="16">
        <v>199.25</v>
      </c>
    </row>
    <row r="957" spans="1:16" ht="30" x14ac:dyDescent="0.25">
      <c r="A957" s="15">
        <v>952</v>
      </c>
      <c r="B957" s="19">
        <v>43048.661736111113</v>
      </c>
      <c r="C957" s="19">
        <v>42935.505474537036</v>
      </c>
      <c r="D957" s="15" t="s">
        <v>107</v>
      </c>
      <c r="E957" s="15">
        <v>6.9915966386554602E-3</v>
      </c>
      <c r="F957" s="15">
        <v>-1</v>
      </c>
      <c r="G957" s="15">
        <v>-1</v>
      </c>
      <c r="H957" s="15" t="s">
        <v>2272</v>
      </c>
      <c r="I957" s="15" t="s">
        <v>65</v>
      </c>
      <c r="J957" s="15">
        <v>6.0105714289999996</v>
      </c>
      <c r="K957" s="15" t="s">
        <v>1351</v>
      </c>
      <c r="L957" s="15" t="s">
        <v>2479</v>
      </c>
      <c r="M957" s="15" t="s">
        <v>2479</v>
      </c>
      <c r="N957" s="15" t="s">
        <v>2479</v>
      </c>
      <c r="P957" s="16">
        <v>41.6</v>
      </c>
    </row>
    <row r="958" spans="1:16" ht="30" x14ac:dyDescent="0.25">
      <c r="A958" s="15">
        <v>953</v>
      </c>
      <c r="B958" s="19">
        <v>43048.65934027778</v>
      </c>
      <c r="C958" s="19">
        <v>42935.505949074075</v>
      </c>
      <c r="D958" s="15" t="s">
        <v>110</v>
      </c>
      <c r="E958" s="15">
        <v>-6.42566510172144E-3</v>
      </c>
      <c r="F958" s="15">
        <v>-1</v>
      </c>
      <c r="G958" s="15">
        <v>-1</v>
      </c>
      <c r="H958" s="15" t="s">
        <v>2272</v>
      </c>
      <c r="I958" s="15" t="s">
        <v>65</v>
      </c>
      <c r="J958" s="15">
        <v>6.3673799999999998</v>
      </c>
      <c r="K958" s="15" t="s">
        <v>1352</v>
      </c>
      <c r="L958" s="15" t="s">
        <v>2479</v>
      </c>
      <c r="M958" s="15" t="s">
        <v>2479</v>
      </c>
      <c r="N958" s="15" t="s">
        <v>2479</v>
      </c>
      <c r="P958" s="16">
        <v>-41.06</v>
      </c>
    </row>
    <row r="959" spans="1:16" ht="30" x14ac:dyDescent="0.25">
      <c r="A959" s="15">
        <v>954</v>
      </c>
      <c r="B959" s="19">
        <v>42957.600486111114</v>
      </c>
      <c r="C959" s="19">
        <v>42936.414282407408</v>
      </c>
      <c r="D959" s="15" t="s">
        <v>159</v>
      </c>
      <c r="E959" s="15">
        <v>-4.4463385285991003E-2</v>
      </c>
      <c r="F959" s="15">
        <v>-1</v>
      </c>
      <c r="G959" s="15">
        <v>-1</v>
      </c>
      <c r="H959" s="15" t="s">
        <v>2272</v>
      </c>
      <c r="I959" s="15" t="s">
        <v>65</v>
      </c>
      <c r="J959" s="15">
        <v>22.2407</v>
      </c>
      <c r="K959" s="15" t="s">
        <v>1353</v>
      </c>
      <c r="L959" s="15" t="s">
        <v>2479</v>
      </c>
      <c r="M959" s="15" t="s">
        <v>2479</v>
      </c>
      <c r="N959" s="15" t="s">
        <v>2479</v>
      </c>
      <c r="P959" s="16">
        <v>-310.39</v>
      </c>
    </row>
    <row r="960" spans="1:16" ht="30" x14ac:dyDescent="0.25">
      <c r="A960" s="15">
        <v>955</v>
      </c>
      <c r="B960" s="19">
        <v>43270.643657407411</v>
      </c>
      <c r="C960" s="19">
        <v>42936.414282407408</v>
      </c>
      <c r="D960" s="15" t="s">
        <v>159</v>
      </c>
      <c r="E960" s="15">
        <v>-0.117553862023228</v>
      </c>
      <c r="F960" s="15">
        <v>-1</v>
      </c>
      <c r="G960" s="15">
        <v>-1</v>
      </c>
      <c r="H960" s="15" t="s">
        <v>2272</v>
      </c>
      <c r="I960" s="15" t="s">
        <v>65</v>
      </c>
      <c r="J960" s="15">
        <v>20.5412</v>
      </c>
      <c r="K960" s="15" t="s">
        <v>1354</v>
      </c>
      <c r="L960" s="15" t="s">
        <v>2479</v>
      </c>
      <c r="M960" s="15" t="s">
        <v>2479</v>
      </c>
      <c r="N960" s="15" t="s">
        <v>2479</v>
      </c>
      <c r="P960" s="16">
        <v>-820.62</v>
      </c>
    </row>
    <row r="961" spans="1:16" ht="30" x14ac:dyDescent="0.25">
      <c r="A961" s="15">
        <v>956</v>
      </c>
      <c r="B961" s="19">
        <v>42957.506990740738</v>
      </c>
      <c r="C961" s="19">
        <v>42936.41479166667</v>
      </c>
      <c r="D961" s="15" t="s">
        <v>156</v>
      </c>
      <c r="E961" s="15">
        <v>-9.29647194910352E-2</v>
      </c>
      <c r="F961" s="15">
        <v>-1</v>
      </c>
      <c r="G961" s="15">
        <v>-1</v>
      </c>
      <c r="H961" s="15" t="s">
        <v>2272</v>
      </c>
      <c r="I961" s="15" t="s">
        <v>65</v>
      </c>
      <c r="J961" s="15">
        <v>112.05</v>
      </c>
      <c r="K961" s="15" t="s">
        <v>1355</v>
      </c>
      <c r="L961" s="15" t="s">
        <v>2479</v>
      </c>
      <c r="M961" s="15" t="s">
        <v>2479</v>
      </c>
      <c r="N961" s="15" t="s">
        <v>2479</v>
      </c>
      <c r="P961" s="16">
        <v>-401.84</v>
      </c>
    </row>
    <row r="962" spans="1:16" ht="30" x14ac:dyDescent="0.25">
      <c r="A962" s="15">
        <v>957</v>
      </c>
      <c r="B962" s="19">
        <v>43374.627453703702</v>
      </c>
      <c r="C962" s="19">
        <v>42936.617280092592</v>
      </c>
      <c r="D962" s="15" t="s">
        <v>85</v>
      </c>
      <c r="E962" s="15">
        <v>0.14386260419660801</v>
      </c>
      <c r="F962" s="15">
        <v>-1</v>
      </c>
      <c r="G962" s="15">
        <v>-1</v>
      </c>
      <c r="H962" s="15" t="s">
        <v>2272</v>
      </c>
      <c r="I962" s="15" t="s">
        <v>65</v>
      </c>
      <c r="J962" s="15">
        <v>56.86</v>
      </c>
      <c r="K962" s="15" t="s">
        <v>1358</v>
      </c>
      <c r="L962" s="15" t="s">
        <v>2479</v>
      </c>
      <c r="M962" s="15" t="s">
        <v>2479</v>
      </c>
      <c r="N962" s="15" t="s">
        <v>2479</v>
      </c>
      <c r="P962" s="16">
        <v>2502.4899999999998</v>
      </c>
    </row>
    <row r="963" spans="1:16" ht="30" x14ac:dyDescent="0.25">
      <c r="A963" s="15">
        <v>958</v>
      </c>
      <c r="B963" s="19">
        <v>42957.502743055556</v>
      </c>
      <c r="C963" s="19">
        <v>42936.617280092592</v>
      </c>
      <c r="D963" s="15" t="s">
        <v>85</v>
      </c>
      <c r="E963" s="15">
        <v>-1.01237424547283E-2</v>
      </c>
      <c r="F963" s="15">
        <v>-1</v>
      </c>
      <c r="G963" s="15">
        <v>-1</v>
      </c>
      <c r="H963" s="15" t="s">
        <v>2272</v>
      </c>
      <c r="I963" s="15" t="s">
        <v>65</v>
      </c>
      <c r="J963" s="15">
        <v>49.2104</v>
      </c>
      <c r="K963" s="15" t="s">
        <v>1357</v>
      </c>
      <c r="L963" s="15" t="s">
        <v>2479</v>
      </c>
      <c r="M963" s="15" t="s">
        <v>2479</v>
      </c>
      <c r="N963" s="15" t="s">
        <v>2479</v>
      </c>
      <c r="P963" s="16">
        <v>-100.63</v>
      </c>
    </row>
    <row r="964" spans="1:16" ht="30" x14ac:dyDescent="0.25">
      <c r="A964" s="15">
        <v>959</v>
      </c>
      <c r="B964" s="19">
        <v>43335.576562499999</v>
      </c>
      <c r="C964" s="19">
        <v>42936.617280092592</v>
      </c>
      <c r="D964" s="15" t="s">
        <v>85</v>
      </c>
      <c r="E964" s="15">
        <v>0.13888262910798099</v>
      </c>
      <c r="F964" s="15">
        <v>-1</v>
      </c>
      <c r="G964" s="15">
        <v>-1</v>
      </c>
      <c r="H964" s="15" t="s">
        <v>2272</v>
      </c>
      <c r="I964" s="15" t="s">
        <v>65</v>
      </c>
      <c r="J964" s="15">
        <v>56.611800000000002</v>
      </c>
      <c r="K964" s="15" t="s">
        <v>1356</v>
      </c>
      <c r="L964" s="15" t="s">
        <v>2479</v>
      </c>
      <c r="M964" s="15" t="s">
        <v>2479</v>
      </c>
      <c r="N964" s="15" t="s">
        <v>2479</v>
      </c>
      <c r="P964" s="16">
        <v>1035.3699999999999</v>
      </c>
    </row>
    <row r="965" spans="1:16" ht="30" x14ac:dyDescent="0.25">
      <c r="A965" s="15">
        <v>960</v>
      </c>
      <c r="B965" s="19">
        <v>43279.538425925923</v>
      </c>
      <c r="C965" s="19">
        <v>42936.617905092593</v>
      </c>
      <c r="D965" s="15" t="s">
        <v>119</v>
      </c>
      <c r="E965" s="15">
        <v>-3.3798451240142802E-2</v>
      </c>
      <c r="F965" s="15">
        <v>-1</v>
      </c>
      <c r="G965" s="15">
        <v>-1</v>
      </c>
      <c r="H965" s="15" t="s">
        <v>2272</v>
      </c>
      <c r="I965" s="15" t="s">
        <v>65</v>
      </c>
      <c r="J965" s="15">
        <v>61.35</v>
      </c>
      <c r="K965" s="15" t="s">
        <v>1359</v>
      </c>
      <c r="L965" s="15" t="s">
        <v>2479</v>
      </c>
      <c r="M965" s="15" t="s">
        <v>2479</v>
      </c>
      <c r="N965" s="15" t="s">
        <v>2479</v>
      </c>
      <c r="P965" s="16">
        <v>-536.48</v>
      </c>
    </row>
    <row r="966" spans="1:16" ht="30" x14ac:dyDescent="0.25">
      <c r="A966" s="15">
        <v>961</v>
      </c>
      <c r="B966" s="19">
        <v>42957.511157407411</v>
      </c>
      <c r="C966" s="19">
        <v>42936.617905092593</v>
      </c>
      <c r="D966" s="15" t="s">
        <v>119</v>
      </c>
      <c r="E966" s="15">
        <v>-2.1887124294411898E-2</v>
      </c>
      <c r="F966" s="15">
        <v>-1</v>
      </c>
      <c r="G966" s="15">
        <v>-1</v>
      </c>
      <c r="H966" s="15" t="s">
        <v>2272</v>
      </c>
      <c r="I966" s="15" t="s">
        <v>65</v>
      </c>
      <c r="J966" s="15">
        <v>62.120833333</v>
      </c>
      <c r="K966" s="15" t="s">
        <v>1360</v>
      </c>
      <c r="L966" s="15" t="s">
        <v>2479</v>
      </c>
      <c r="M966" s="15" t="s">
        <v>2479</v>
      </c>
      <c r="N966" s="15" t="s">
        <v>2479</v>
      </c>
      <c r="P966" s="16">
        <v>-277.93</v>
      </c>
    </row>
    <row r="967" spans="1:16" ht="30" x14ac:dyDescent="0.25">
      <c r="A967" s="15">
        <v>962</v>
      </c>
      <c r="B967" s="19">
        <v>43236.454085648147</v>
      </c>
      <c r="C967" s="19">
        <v>42936.617905092593</v>
      </c>
      <c r="D967" s="15" t="s">
        <v>119</v>
      </c>
      <c r="E967" s="15">
        <v>-4.6434440215007498E-2</v>
      </c>
      <c r="F967" s="15">
        <v>-1</v>
      </c>
      <c r="G967" s="15">
        <v>-1</v>
      </c>
      <c r="H967" s="15" t="s">
        <v>2272</v>
      </c>
      <c r="I967" s="15" t="s">
        <v>65</v>
      </c>
      <c r="J967" s="15">
        <v>60.55</v>
      </c>
      <c r="K967" s="15" t="s">
        <v>1361</v>
      </c>
      <c r="L967" s="15" t="s">
        <v>2479</v>
      </c>
      <c r="M967" s="15" t="s">
        <v>2479</v>
      </c>
      <c r="N967" s="15" t="s">
        <v>2479</v>
      </c>
      <c r="P967" s="16">
        <v>-442.23</v>
      </c>
    </row>
    <row r="968" spans="1:16" ht="30" x14ac:dyDescent="0.25">
      <c r="A968" s="15">
        <v>963</v>
      </c>
      <c r="B968" s="19">
        <v>43328.541990740741</v>
      </c>
      <c r="C968" s="19">
        <v>42941.418564814812</v>
      </c>
      <c r="D968" s="15" t="s">
        <v>143</v>
      </c>
      <c r="E968" s="15">
        <v>0.276691782000414</v>
      </c>
      <c r="F968" s="15">
        <v>-1</v>
      </c>
      <c r="G968" s="15">
        <v>-1</v>
      </c>
      <c r="H968" s="15" t="s">
        <v>2272</v>
      </c>
      <c r="I968" s="15" t="s">
        <v>65</v>
      </c>
      <c r="J968" s="15">
        <v>1239.2593999999999</v>
      </c>
      <c r="K968" s="15" t="s">
        <v>1363</v>
      </c>
      <c r="L968" s="15" t="s">
        <v>2479</v>
      </c>
      <c r="M968" s="15" t="s">
        <v>2479</v>
      </c>
      <c r="N968" s="15" t="s">
        <v>2479</v>
      </c>
      <c r="P968" s="16">
        <v>2685.54</v>
      </c>
    </row>
    <row r="969" spans="1:16" ht="30" x14ac:dyDescent="0.25">
      <c r="A969" s="15">
        <v>964</v>
      </c>
      <c r="B969" s="19">
        <v>43335.577002314814</v>
      </c>
      <c r="C969" s="19">
        <v>42941.418564814812</v>
      </c>
      <c r="D969" s="15" t="s">
        <v>143</v>
      </c>
      <c r="E969" s="15">
        <v>0.26126815778872398</v>
      </c>
      <c r="F969" s="15">
        <v>-1</v>
      </c>
      <c r="G969" s="15">
        <v>-1</v>
      </c>
      <c r="H969" s="15" t="s">
        <v>2272</v>
      </c>
      <c r="I969" s="15" t="s">
        <v>65</v>
      </c>
      <c r="J969" s="15">
        <v>1224.2864</v>
      </c>
      <c r="K969" s="15" t="s">
        <v>1365</v>
      </c>
      <c r="L969" s="15" t="s">
        <v>2479</v>
      </c>
      <c r="M969" s="15" t="s">
        <v>2479</v>
      </c>
      <c r="N969" s="15" t="s">
        <v>2479</v>
      </c>
      <c r="P969" s="16">
        <v>2535.84</v>
      </c>
    </row>
    <row r="970" spans="1:16" ht="30" x14ac:dyDescent="0.25">
      <c r="A970" s="15">
        <v>965</v>
      </c>
      <c r="B970" s="19">
        <v>43376.41741898148</v>
      </c>
      <c r="C970" s="19">
        <v>42941.418564814812</v>
      </c>
      <c r="D970" s="15" t="s">
        <v>143</v>
      </c>
      <c r="E970" s="15">
        <v>0.23911047827659199</v>
      </c>
      <c r="F970" s="15">
        <v>-1</v>
      </c>
      <c r="G970" s="15">
        <v>-1</v>
      </c>
      <c r="H970" s="15" t="s">
        <v>2272</v>
      </c>
      <c r="I970" s="15" t="s">
        <v>65</v>
      </c>
      <c r="J970" s="15">
        <v>1202.8951999999999</v>
      </c>
      <c r="K970" s="15" t="s">
        <v>1364</v>
      </c>
      <c r="L970" s="15" t="s">
        <v>2479</v>
      </c>
      <c r="M970" s="15" t="s">
        <v>2479</v>
      </c>
      <c r="N970" s="15" t="s">
        <v>2479</v>
      </c>
      <c r="P970" s="16">
        <v>1160.3900000000001</v>
      </c>
    </row>
    <row r="971" spans="1:16" ht="30" x14ac:dyDescent="0.25">
      <c r="A971" s="15">
        <v>966</v>
      </c>
      <c r="B971" s="19">
        <v>42957.514236111114</v>
      </c>
      <c r="C971" s="19">
        <v>42941.418564814812</v>
      </c>
      <c r="D971" s="15" t="s">
        <v>143</v>
      </c>
      <c r="E971" s="15">
        <v>-4.6975599352558003E-2</v>
      </c>
      <c r="F971" s="15">
        <v>-1</v>
      </c>
      <c r="G971" s="15">
        <v>-1</v>
      </c>
      <c r="H971" s="15" t="s">
        <v>2272</v>
      </c>
      <c r="I971" s="15" t="s">
        <v>65</v>
      </c>
      <c r="J971" s="15">
        <v>925.15</v>
      </c>
      <c r="K971" s="15" t="s">
        <v>1362</v>
      </c>
      <c r="L971" s="15" t="s">
        <v>2479</v>
      </c>
      <c r="M971" s="15" t="s">
        <v>2479</v>
      </c>
      <c r="N971" s="15" t="s">
        <v>2479</v>
      </c>
      <c r="P971" s="16">
        <v>-455.94</v>
      </c>
    </row>
    <row r="972" spans="1:16" ht="30" x14ac:dyDescent="0.25">
      <c r="A972" s="15">
        <v>967</v>
      </c>
      <c r="B972" s="19">
        <v>43041.541990740741</v>
      </c>
      <c r="C972" s="19">
        <v>42941.457789351851</v>
      </c>
      <c r="D972" s="15" t="s">
        <v>88</v>
      </c>
      <c r="E972" s="15">
        <v>-0.309579508904055</v>
      </c>
      <c r="F972" s="15">
        <v>-1</v>
      </c>
      <c r="G972" s="15">
        <v>-1</v>
      </c>
      <c r="H972" s="15" t="s">
        <v>2272</v>
      </c>
      <c r="I972" s="15" t="s">
        <v>65</v>
      </c>
      <c r="J972" s="15">
        <v>176.04</v>
      </c>
      <c r="K972" s="15" t="s">
        <v>1367</v>
      </c>
      <c r="L972" s="15" t="s">
        <v>2479</v>
      </c>
      <c r="M972" s="15" t="s">
        <v>2479</v>
      </c>
      <c r="N972" s="15" t="s">
        <v>2479</v>
      </c>
      <c r="P972" s="16">
        <v>-3946.21</v>
      </c>
    </row>
    <row r="973" spans="1:16" ht="30" x14ac:dyDescent="0.25">
      <c r="A973" s="15">
        <v>968</v>
      </c>
      <c r="B973" s="19">
        <v>42957.503553240742</v>
      </c>
      <c r="C973" s="19">
        <v>42941.457789351851</v>
      </c>
      <c r="D973" s="15" t="s">
        <v>88</v>
      </c>
      <c r="E973" s="15">
        <v>-7.8432572369969394E-2</v>
      </c>
      <c r="F973" s="15">
        <v>-1</v>
      </c>
      <c r="G973" s="15">
        <v>-1</v>
      </c>
      <c r="H973" s="15" t="s">
        <v>2272</v>
      </c>
      <c r="I973" s="15" t="s">
        <v>65</v>
      </c>
      <c r="J973" s="15">
        <v>234.97</v>
      </c>
      <c r="K973" s="15" t="s">
        <v>1366</v>
      </c>
      <c r="L973" s="15" t="s">
        <v>2479</v>
      </c>
      <c r="M973" s="15" t="s">
        <v>2479</v>
      </c>
      <c r="N973" s="15" t="s">
        <v>2479</v>
      </c>
      <c r="P973" s="16">
        <v>-999.78</v>
      </c>
    </row>
    <row r="974" spans="1:16" ht="30" x14ac:dyDescent="0.25">
      <c r="A974" s="15">
        <v>969</v>
      </c>
      <c r="B974" s="19">
        <v>43236.4534375</v>
      </c>
      <c r="C974" s="19">
        <v>42941.579305555555</v>
      </c>
      <c r="D974" s="15" t="s">
        <v>70</v>
      </c>
      <c r="E974" s="15">
        <v>0.15352168939991001</v>
      </c>
      <c r="F974" s="15">
        <v>-1</v>
      </c>
      <c r="G974" s="15">
        <v>-1</v>
      </c>
      <c r="H974" s="15" t="s">
        <v>2272</v>
      </c>
      <c r="I974" s="15" t="s">
        <v>65</v>
      </c>
      <c r="J974" s="15">
        <v>43.088999999999999</v>
      </c>
      <c r="K974" s="15" t="s">
        <v>1369</v>
      </c>
      <c r="L974" s="15" t="s">
        <v>2479</v>
      </c>
      <c r="M974" s="15" t="s">
        <v>2479</v>
      </c>
      <c r="N974" s="15" t="s">
        <v>2479</v>
      </c>
      <c r="P974" s="16">
        <v>1146.78</v>
      </c>
    </row>
    <row r="975" spans="1:16" ht="30" x14ac:dyDescent="0.25">
      <c r="A975" s="15">
        <v>970</v>
      </c>
      <c r="B975" s="19">
        <v>43279.540810185186</v>
      </c>
      <c r="C975" s="19">
        <v>42941.579305555555</v>
      </c>
      <c r="D975" s="15" t="s">
        <v>70</v>
      </c>
      <c r="E975" s="15">
        <v>0.13452347293144601</v>
      </c>
      <c r="F975" s="15">
        <v>-1</v>
      </c>
      <c r="G975" s="15">
        <v>-1</v>
      </c>
      <c r="H975" s="15" t="s">
        <v>2272</v>
      </c>
      <c r="I975" s="15" t="s">
        <v>65</v>
      </c>
      <c r="J975" s="15">
        <v>42.376899999999999</v>
      </c>
      <c r="K975" s="15" t="s">
        <v>1368</v>
      </c>
      <c r="L975" s="15" t="s">
        <v>2479</v>
      </c>
      <c r="M975" s="15" t="s">
        <v>2479</v>
      </c>
      <c r="N975" s="15" t="s">
        <v>2479</v>
      </c>
      <c r="P975" s="16">
        <v>1507.3</v>
      </c>
    </row>
    <row r="976" spans="1:16" ht="30" x14ac:dyDescent="0.25">
      <c r="A976" s="15">
        <v>971</v>
      </c>
      <c r="B976" s="19">
        <v>42957.514988425923</v>
      </c>
      <c r="C976" s="19">
        <v>42941.579305555555</v>
      </c>
      <c r="D976" s="15" t="s">
        <v>70</v>
      </c>
      <c r="E976" s="15">
        <v>-7.2848302717707897E-2</v>
      </c>
      <c r="F976" s="15">
        <v>-1</v>
      </c>
      <c r="G976" s="15">
        <v>-1</v>
      </c>
      <c r="H976" s="15" t="s">
        <v>2272</v>
      </c>
      <c r="I976" s="15" t="s">
        <v>65</v>
      </c>
      <c r="J976" s="15">
        <v>34.639181817999997</v>
      </c>
      <c r="K976" s="15" t="s">
        <v>1370</v>
      </c>
      <c r="L976" s="15" t="s">
        <v>2479</v>
      </c>
      <c r="M976" s="15" t="s">
        <v>2479</v>
      </c>
      <c r="N976" s="15" t="s">
        <v>2479</v>
      </c>
      <c r="P976" s="16">
        <v>-1360.41</v>
      </c>
    </row>
    <row r="977" spans="1:16" ht="30" x14ac:dyDescent="0.25">
      <c r="A977" s="15">
        <v>972</v>
      </c>
      <c r="B977" s="19">
        <v>43216.404490740744</v>
      </c>
      <c r="C977" s="19">
        <v>42957.582129629627</v>
      </c>
      <c r="D977" s="15" t="s">
        <v>176</v>
      </c>
      <c r="E977" s="15">
        <v>-9.7256065261150503E-3</v>
      </c>
      <c r="F977" s="15">
        <v>-1</v>
      </c>
      <c r="G977" s="15">
        <v>-1</v>
      </c>
      <c r="H977" s="15" t="s">
        <v>2272</v>
      </c>
      <c r="I977" s="15" t="s">
        <v>66</v>
      </c>
      <c r="J977" s="15">
        <v>95.3</v>
      </c>
      <c r="K977" s="15" t="s">
        <v>1371</v>
      </c>
      <c r="L977" s="15" t="s">
        <v>2479</v>
      </c>
      <c r="M977" s="15" t="s">
        <v>2479</v>
      </c>
      <c r="N977" s="15" t="s">
        <v>2479</v>
      </c>
      <c r="P977" s="16">
        <v>-114.75</v>
      </c>
    </row>
    <row r="978" spans="1:16" ht="30" x14ac:dyDescent="0.25">
      <c r="A978" s="15">
        <v>973</v>
      </c>
      <c r="B978" s="19">
        <v>43374.627453703702</v>
      </c>
      <c r="C978" s="19">
        <v>42963.445092592592</v>
      </c>
      <c r="D978" s="15" t="s">
        <v>85</v>
      </c>
      <c r="E978" s="15">
        <v>0.15404263959390799</v>
      </c>
      <c r="F978" s="15">
        <v>-1</v>
      </c>
      <c r="G978" s="15">
        <v>-1</v>
      </c>
      <c r="H978" s="15" t="s">
        <v>2272</v>
      </c>
      <c r="I978" s="15" t="s">
        <v>65</v>
      </c>
      <c r="J978" s="15">
        <v>56.86</v>
      </c>
      <c r="K978" s="15" t="s">
        <v>1372</v>
      </c>
      <c r="L978" s="15" t="s">
        <v>2479</v>
      </c>
      <c r="M978" s="15" t="s">
        <v>2479</v>
      </c>
      <c r="N978" s="15" t="s">
        <v>2479</v>
      </c>
      <c r="P978" s="16">
        <v>1137.99</v>
      </c>
    </row>
    <row r="979" spans="1:16" ht="30" x14ac:dyDescent="0.25">
      <c r="A979" s="15">
        <v>974</v>
      </c>
      <c r="B979" s="19">
        <v>43041.541018518517</v>
      </c>
      <c r="C979" s="19">
        <v>42964.590844907405</v>
      </c>
      <c r="D979" s="15" t="s">
        <v>91</v>
      </c>
      <c r="E979" s="15">
        <v>-6.9770550926501598E-2</v>
      </c>
      <c r="F979" s="15">
        <v>-1</v>
      </c>
      <c r="G979" s="15">
        <v>-1</v>
      </c>
      <c r="H979" s="15" t="s">
        <v>2272</v>
      </c>
      <c r="I979" s="15" t="s">
        <v>65</v>
      </c>
      <c r="J979" s="15">
        <v>74.806828570999997</v>
      </c>
      <c r="K979" s="15" t="s">
        <v>1373</v>
      </c>
      <c r="L979" s="15" t="s">
        <v>2479</v>
      </c>
      <c r="M979" s="15" t="s">
        <v>2479</v>
      </c>
      <c r="N979" s="15" t="s">
        <v>2479</v>
      </c>
      <c r="P979" s="16">
        <v>-1122.05</v>
      </c>
    </row>
    <row r="980" spans="1:16" ht="30" x14ac:dyDescent="0.25">
      <c r="A980" s="15">
        <v>975</v>
      </c>
      <c r="B980" s="19">
        <v>43420.499351851853</v>
      </c>
      <c r="C980" s="19">
        <v>42969.447962962964</v>
      </c>
      <c r="D980" s="15" t="s">
        <v>85</v>
      </c>
      <c r="E980" s="15">
        <v>6.2616019117871499E-2</v>
      </c>
      <c r="F980" s="15">
        <v>-1</v>
      </c>
      <c r="G980" s="15">
        <v>-1</v>
      </c>
      <c r="H980" s="15" t="s">
        <v>2272</v>
      </c>
      <c r="I980" s="15" t="s">
        <v>65</v>
      </c>
      <c r="J980" s="15">
        <v>51.117240000000002</v>
      </c>
      <c r="K980" s="15" t="s">
        <v>1374</v>
      </c>
      <c r="L980" s="15" t="s">
        <v>2479</v>
      </c>
      <c r="M980" s="15" t="s">
        <v>2479</v>
      </c>
      <c r="N980" s="15" t="s">
        <v>2479</v>
      </c>
      <c r="P980" s="16">
        <v>1054.1099999999999</v>
      </c>
    </row>
    <row r="981" spans="1:16" ht="30" x14ac:dyDescent="0.25">
      <c r="A981" s="15">
        <v>976</v>
      </c>
      <c r="B981" s="19">
        <v>43374.627453703702</v>
      </c>
      <c r="C981" s="19">
        <v>42969.447962962964</v>
      </c>
      <c r="D981" s="15" t="s">
        <v>85</v>
      </c>
      <c r="E981" s="15">
        <v>0.18139613211195299</v>
      </c>
      <c r="F981" s="15">
        <v>-1</v>
      </c>
      <c r="G981" s="15">
        <v>-1</v>
      </c>
      <c r="H981" s="15" t="s">
        <v>2272</v>
      </c>
      <c r="I981" s="15" t="s">
        <v>65</v>
      </c>
      <c r="J981" s="15">
        <v>56.86</v>
      </c>
      <c r="K981" s="15" t="s">
        <v>1375</v>
      </c>
      <c r="L981" s="15" t="s">
        <v>2479</v>
      </c>
      <c r="M981" s="15" t="s">
        <v>2479</v>
      </c>
      <c r="N981" s="15" t="s">
        <v>2479</v>
      </c>
      <c r="P981" s="16">
        <v>872.49</v>
      </c>
    </row>
    <row r="982" spans="1:16" ht="30" x14ac:dyDescent="0.25">
      <c r="A982" s="15">
        <v>977</v>
      </c>
      <c r="B982" s="19">
        <v>43567.616898148146</v>
      </c>
      <c r="C982" s="19">
        <v>42978.57203703704</v>
      </c>
      <c r="D982" s="15" t="s">
        <v>179</v>
      </c>
      <c r="E982" s="15">
        <v>0.62515276150930199</v>
      </c>
      <c r="F982" s="15">
        <v>-1</v>
      </c>
      <c r="G982" s="15">
        <v>-1</v>
      </c>
      <c r="H982" s="15" t="s">
        <v>2272</v>
      </c>
      <c r="I982" s="15" t="s">
        <v>65</v>
      </c>
      <c r="J982" s="15">
        <v>128.09</v>
      </c>
      <c r="K982" s="15" t="s">
        <v>1376</v>
      </c>
      <c r="L982" s="15" t="s">
        <v>2479</v>
      </c>
      <c r="M982" s="15" t="s">
        <v>2479</v>
      </c>
      <c r="N982" s="15" t="s">
        <v>2479</v>
      </c>
      <c r="P982" s="16">
        <v>2463.08</v>
      </c>
    </row>
    <row r="983" spans="1:16" ht="30" x14ac:dyDescent="0.25">
      <c r="A983" s="15">
        <v>978</v>
      </c>
      <c r="B983" s="19">
        <v>43481.665405092594</v>
      </c>
      <c r="C983" s="19">
        <v>42989.662581018521</v>
      </c>
      <c r="D983" s="15" t="s">
        <v>126</v>
      </c>
      <c r="E983" s="15">
        <v>-2.9445888159874999E-2</v>
      </c>
      <c r="F983" s="15">
        <v>-1</v>
      </c>
      <c r="G983" s="15">
        <v>-1</v>
      </c>
      <c r="H983" s="15" t="s">
        <v>2272</v>
      </c>
      <c r="I983" s="15" t="s">
        <v>65</v>
      </c>
      <c r="J983" s="15">
        <v>47.482599999999998</v>
      </c>
      <c r="K983" s="15" t="s">
        <v>1377</v>
      </c>
      <c r="L983" s="15" t="s">
        <v>2479</v>
      </c>
      <c r="M983" s="15" t="s">
        <v>2479</v>
      </c>
      <c r="N983" s="15" t="s">
        <v>2479</v>
      </c>
      <c r="P983" s="16">
        <v>-324.04000000000002</v>
      </c>
    </row>
    <row r="984" spans="1:16" ht="30" x14ac:dyDescent="0.25">
      <c r="A984" s="15">
        <v>979</v>
      </c>
      <c r="B984" s="19">
        <v>43487.657164351855</v>
      </c>
      <c r="C984" s="19">
        <v>42989.66302083333</v>
      </c>
      <c r="D984" s="15" t="s">
        <v>125</v>
      </c>
      <c r="E984" s="15">
        <v>-6.0090925093472199E-2</v>
      </c>
      <c r="F984" s="15">
        <v>-1</v>
      </c>
      <c r="G984" s="15">
        <v>-1</v>
      </c>
      <c r="H984" s="15" t="s">
        <v>2272</v>
      </c>
      <c r="I984" s="15" t="s">
        <v>65</v>
      </c>
      <c r="J984" s="15">
        <v>50.38</v>
      </c>
      <c r="K984" s="15" t="s">
        <v>1378</v>
      </c>
      <c r="L984" s="15" t="s">
        <v>2479</v>
      </c>
      <c r="M984" s="15" t="s">
        <v>2479</v>
      </c>
      <c r="N984" s="15" t="s">
        <v>2479</v>
      </c>
      <c r="P984" s="16">
        <v>-724.56</v>
      </c>
    </row>
    <row r="985" spans="1:16" ht="30" x14ac:dyDescent="0.25">
      <c r="A985" s="15">
        <v>980</v>
      </c>
      <c r="B985" s="19">
        <v>43042.398761574077</v>
      </c>
      <c r="C985" s="19">
        <v>42989.663518518515</v>
      </c>
      <c r="D985" s="15" t="s">
        <v>184</v>
      </c>
      <c r="E985" s="15">
        <v>-0.180971141781681</v>
      </c>
      <c r="F985" s="15">
        <v>-1</v>
      </c>
      <c r="G985" s="15">
        <v>-1</v>
      </c>
      <c r="H985" s="15" t="s">
        <v>2272</v>
      </c>
      <c r="I985" s="15" t="s">
        <v>65</v>
      </c>
      <c r="J985" s="15">
        <v>32.65</v>
      </c>
      <c r="K985" s="15" t="s">
        <v>1379</v>
      </c>
      <c r="L985" s="15" t="s">
        <v>2479</v>
      </c>
      <c r="M985" s="15" t="s">
        <v>2479</v>
      </c>
      <c r="N985" s="15" t="s">
        <v>2479</v>
      </c>
      <c r="P985" s="16">
        <v>-721.17</v>
      </c>
    </row>
    <row r="986" spans="1:16" ht="30" x14ac:dyDescent="0.25">
      <c r="A986" s="15">
        <v>981</v>
      </c>
      <c r="B986" s="19">
        <v>43048.65934027778</v>
      </c>
      <c r="C986" s="19">
        <v>42996.63989583333</v>
      </c>
      <c r="D986" s="15" t="s">
        <v>110</v>
      </c>
      <c r="E986" s="15">
        <v>-9.9441134751773005E-2</v>
      </c>
      <c r="F986" s="15">
        <v>-1</v>
      </c>
      <c r="G986" s="15">
        <v>-1</v>
      </c>
      <c r="H986" s="15" t="s">
        <v>2272</v>
      </c>
      <c r="I986" s="15" t="s">
        <v>65</v>
      </c>
      <c r="J986" s="15">
        <v>6.3673799999999998</v>
      </c>
      <c r="K986" s="15" t="s">
        <v>1380</v>
      </c>
      <c r="L986" s="15" t="s">
        <v>2479</v>
      </c>
      <c r="M986" s="15" t="s">
        <v>2479</v>
      </c>
      <c r="N986" s="15" t="s">
        <v>2479</v>
      </c>
      <c r="P986" s="16">
        <v>-701.06</v>
      </c>
    </row>
    <row r="987" spans="1:16" ht="30" x14ac:dyDescent="0.25">
      <c r="A987" s="15">
        <v>982</v>
      </c>
      <c r="B987" s="19">
        <v>43048.660104166665</v>
      </c>
      <c r="C987" s="19">
        <v>42996.640023148146</v>
      </c>
      <c r="D987" s="15" t="s">
        <v>111</v>
      </c>
      <c r="E987" s="15">
        <v>5.4272727272727202E-2</v>
      </c>
      <c r="F987" s="15">
        <v>-1</v>
      </c>
      <c r="G987" s="15">
        <v>-1</v>
      </c>
      <c r="H987" s="15" t="s">
        <v>2272</v>
      </c>
      <c r="I987" s="15" t="s">
        <v>65</v>
      </c>
      <c r="J987" s="15">
        <v>2.92</v>
      </c>
      <c r="K987" s="15" t="s">
        <v>1381</v>
      </c>
      <c r="L987" s="15" t="s">
        <v>2479</v>
      </c>
      <c r="M987" s="15" t="s">
        <v>2479</v>
      </c>
      <c r="N987" s="15" t="s">
        <v>2479</v>
      </c>
      <c r="P987" s="16">
        <v>149.25</v>
      </c>
    </row>
    <row r="988" spans="1:16" ht="30" x14ac:dyDescent="0.25">
      <c r="A988" s="15">
        <v>983</v>
      </c>
      <c r="B988" s="19">
        <v>43048.661736111113</v>
      </c>
      <c r="C988" s="19">
        <v>42996.640243055554</v>
      </c>
      <c r="D988" s="15" t="s">
        <v>107</v>
      </c>
      <c r="E988" s="15">
        <v>-0.132908827785817</v>
      </c>
      <c r="F988" s="15">
        <v>-1</v>
      </c>
      <c r="G988" s="15">
        <v>-1</v>
      </c>
      <c r="H988" s="15" t="s">
        <v>2272</v>
      </c>
      <c r="I988" s="15" t="s">
        <v>65</v>
      </c>
      <c r="J988" s="15">
        <v>6.0105714289999996</v>
      </c>
      <c r="K988" s="15" t="s">
        <v>1382</v>
      </c>
      <c r="L988" s="15" t="s">
        <v>2479</v>
      </c>
      <c r="M988" s="15" t="s">
        <v>2479</v>
      </c>
      <c r="N988" s="15" t="s">
        <v>2479</v>
      </c>
      <c r="P988" s="16">
        <v>-918.4</v>
      </c>
    </row>
    <row r="989" spans="1:16" ht="30" x14ac:dyDescent="0.25">
      <c r="A989" s="15">
        <v>984</v>
      </c>
      <c r="B989" s="19">
        <v>43048.660173611112</v>
      </c>
      <c r="C989" s="19">
        <v>42996.640405092592</v>
      </c>
      <c r="D989" s="15" t="s">
        <v>99</v>
      </c>
      <c r="E989" s="15">
        <v>9.2023076923076902E-2</v>
      </c>
      <c r="F989" s="15">
        <v>-1</v>
      </c>
      <c r="G989" s="15">
        <v>-1</v>
      </c>
      <c r="H989" s="15" t="s">
        <v>2272</v>
      </c>
      <c r="I989" s="15" t="s">
        <v>65</v>
      </c>
      <c r="J989" s="15">
        <v>2.86</v>
      </c>
      <c r="K989" s="15" t="s">
        <v>1383</v>
      </c>
      <c r="L989" s="15" t="s">
        <v>2479</v>
      </c>
      <c r="M989" s="15" t="s">
        <v>2479</v>
      </c>
      <c r="N989" s="15" t="s">
        <v>2479</v>
      </c>
      <c r="P989" s="16">
        <v>239.26</v>
      </c>
    </row>
    <row r="990" spans="1:16" ht="30" x14ac:dyDescent="0.25">
      <c r="A990" s="15">
        <v>985</v>
      </c>
      <c r="B990" s="19">
        <v>43437.644733796296</v>
      </c>
      <c r="C990" s="19">
        <v>42996.640740740739</v>
      </c>
      <c r="D990" s="15" t="s">
        <v>185</v>
      </c>
      <c r="E990" s="15">
        <v>9.2270862701769096E-2</v>
      </c>
      <c r="F990" s="15">
        <v>-1</v>
      </c>
      <c r="G990" s="15">
        <v>-1</v>
      </c>
      <c r="H990" s="15" t="s">
        <v>2272</v>
      </c>
      <c r="I990" s="15" t="s">
        <v>65</v>
      </c>
      <c r="J990" s="15">
        <v>103.23309999999999</v>
      </c>
      <c r="K990" s="15" t="s">
        <v>1384</v>
      </c>
      <c r="L990" s="15" t="s">
        <v>2479</v>
      </c>
      <c r="M990" s="15" t="s">
        <v>2479</v>
      </c>
      <c r="N990" s="15" t="s">
        <v>2479</v>
      </c>
      <c r="P990" s="16">
        <v>435.93</v>
      </c>
    </row>
    <row r="991" spans="1:16" ht="30" x14ac:dyDescent="0.25">
      <c r="A991" s="15">
        <v>986</v>
      </c>
      <c r="B991" s="19">
        <v>43279.541273148148</v>
      </c>
      <c r="C991" s="19">
        <v>42996.640740740739</v>
      </c>
      <c r="D991" s="15" t="s">
        <v>185</v>
      </c>
      <c r="E991" s="15">
        <v>0.32425081384962501</v>
      </c>
      <c r="F991" s="15">
        <v>-1</v>
      </c>
      <c r="G991" s="15">
        <v>-1</v>
      </c>
      <c r="H991" s="15" t="s">
        <v>2272</v>
      </c>
      <c r="I991" s="15" t="s">
        <v>65</v>
      </c>
      <c r="J991" s="15">
        <v>125.15</v>
      </c>
      <c r="K991" s="15" t="s">
        <v>1385</v>
      </c>
      <c r="L991" s="15" t="s">
        <v>2479</v>
      </c>
      <c r="M991" s="15" t="s">
        <v>2479</v>
      </c>
      <c r="N991" s="15" t="s">
        <v>2479</v>
      </c>
      <c r="P991" s="16">
        <v>1531.91</v>
      </c>
    </row>
    <row r="992" spans="1:16" ht="30" x14ac:dyDescent="0.25">
      <c r="A992" s="15">
        <v>987</v>
      </c>
      <c r="B992" s="19">
        <v>43048.65934027778</v>
      </c>
      <c r="C992" s="19">
        <v>43004.432152777779</v>
      </c>
      <c r="D992" s="15" t="s">
        <v>110</v>
      </c>
      <c r="E992" s="15">
        <v>-0.10623163841807901</v>
      </c>
      <c r="F992" s="15">
        <v>-1</v>
      </c>
      <c r="G992" s="15">
        <v>-1</v>
      </c>
      <c r="H992" s="15" t="s">
        <v>2272</v>
      </c>
      <c r="I992" s="15" t="s">
        <v>65</v>
      </c>
      <c r="J992" s="15">
        <v>6.3673799999999998</v>
      </c>
      <c r="K992" s="15" t="s">
        <v>1386</v>
      </c>
      <c r="L992" s="15" t="s">
        <v>2479</v>
      </c>
      <c r="M992" s="15" t="s">
        <v>2479</v>
      </c>
      <c r="N992" s="15" t="s">
        <v>2479</v>
      </c>
      <c r="P992" s="16">
        <v>-376.06</v>
      </c>
    </row>
    <row r="993" spans="1:16" ht="30" x14ac:dyDescent="0.25">
      <c r="A993" s="15">
        <v>988</v>
      </c>
      <c r="B993" s="19">
        <v>43294.442766203705</v>
      </c>
      <c r="C993" s="19">
        <v>43004.432152777779</v>
      </c>
      <c r="D993" s="15" t="s">
        <v>110</v>
      </c>
      <c r="E993" s="15">
        <v>-0.17037288135593201</v>
      </c>
      <c r="F993" s="15">
        <v>-1</v>
      </c>
      <c r="G993" s="15">
        <v>-1</v>
      </c>
      <c r="H993" s="15" t="s">
        <v>2272</v>
      </c>
      <c r="I993" s="15" t="s">
        <v>65</v>
      </c>
      <c r="J993" s="15">
        <v>5.88</v>
      </c>
      <c r="K993" s="15" t="s">
        <v>1387</v>
      </c>
      <c r="L993" s="15" t="s">
        <v>2479</v>
      </c>
      <c r="M993" s="15" t="s">
        <v>2479</v>
      </c>
      <c r="N993" s="15" t="s">
        <v>2479</v>
      </c>
      <c r="P993" s="16">
        <v>-603.12</v>
      </c>
    </row>
    <row r="994" spans="1:16" ht="30" x14ac:dyDescent="0.25">
      <c r="A994" s="15">
        <v>989</v>
      </c>
      <c r="B994" s="19">
        <v>43048.661736111113</v>
      </c>
      <c r="C994" s="19">
        <v>43004.432372685187</v>
      </c>
      <c r="D994" s="15" t="s">
        <v>107</v>
      </c>
      <c r="E994" s="15">
        <v>-0.14424068767908299</v>
      </c>
      <c r="F994" s="15">
        <v>-1</v>
      </c>
      <c r="G994" s="15">
        <v>-1</v>
      </c>
      <c r="H994" s="15" t="s">
        <v>2272</v>
      </c>
      <c r="I994" s="15" t="s">
        <v>65</v>
      </c>
      <c r="J994" s="15">
        <v>6.0105714289999996</v>
      </c>
      <c r="K994" s="15" t="s">
        <v>1389</v>
      </c>
      <c r="L994" s="15" t="s">
        <v>2479</v>
      </c>
      <c r="M994" s="15" t="s">
        <v>2479</v>
      </c>
      <c r="N994" s="15" t="s">
        <v>2479</v>
      </c>
      <c r="P994" s="16">
        <v>-503.4</v>
      </c>
    </row>
    <row r="995" spans="1:16" ht="30" x14ac:dyDescent="0.25">
      <c r="A995" s="15">
        <v>990</v>
      </c>
      <c r="B995" s="19">
        <v>43294.444212962961</v>
      </c>
      <c r="C995" s="19">
        <v>43004.432372685187</v>
      </c>
      <c r="D995" s="15" t="s">
        <v>107</v>
      </c>
      <c r="E995" s="15">
        <v>-0.16996561604584501</v>
      </c>
      <c r="F995" s="15">
        <v>-1</v>
      </c>
      <c r="G995" s="15">
        <v>-1</v>
      </c>
      <c r="H995" s="15" t="s">
        <v>2272</v>
      </c>
      <c r="I995" s="15" t="s">
        <v>65</v>
      </c>
      <c r="J995" s="15">
        <v>5.83</v>
      </c>
      <c r="K995" s="15" t="s">
        <v>1388</v>
      </c>
      <c r="L995" s="15" t="s">
        <v>2479</v>
      </c>
      <c r="M995" s="15" t="s">
        <v>2479</v>
      </c>
      <c r="N995" s="15" t="s">
        <v>2479</v>
      </c>
      <c r="P995" s="16">
        <v>-593.17999999999995</v>
      </c>
    </row>
    <row r="996" spans="1:16" ht="30" x14ac:dyDescent="0.25">
      <c r="A996" s="15">
        <v>991</v>
      </c>
      <c r="B996" s="19">
        <v>43048.660104166665</v>
      </c>
      <c r="C996" s="19">
        <v>43004.432673611111</v>
      </c>
      <c r="D996" s="15" t="s">
        <v>111</v>
      </c>
      <c r="E996" s="15">
        <v>2.43772241992882E-2</v>
      </c>
      <c r="F996" s="15">
        <v>-1</v>
      </c>
      <c r="G996" s="15">
        <v>-1</v>
      </c>
      <c r="H996" s="15" t="s">
        <v>2272</v>
      </c>
      <c r="I996" s="15" t="s">
        <v>65</v>
      </c>
      <c r="J996" s="15">
        <v>2.92</v>
      </c>
      <c r="K996" s="15" t="s">
        <v>1390</v>
      </c>
      <c r="L996" s="15" t="s">
        <v>2479</v>
      </c>
      <c r="M996" s="15" t="s">
        <v>2479</v>
      </c>
      <c r="N996" s="15" t="s">
        <v>2479</v>
      </c>
      <c r="P996" s="16">
        <v>34.25</v>
      </c>
    </row>
    <row r="997" spans="1:16" ht="30" x14ac:dyDescent="0.25">
      <c r="A997" s="15">
        <v>992</v>
      </c>
      <c r="B997" s="19">
        <v>43294.443287037036</v>
      </c>
      <c r="C997" s="19">
        <v>43004.432673611111</v>
      </c>
      <c r="D997" s="15" t="s">
        <v>111</v>
      </c>
      <c r="E997" s="15">
        <v>-0.51457651245551606</v>
      </c>
      <c r="F997" s="15">
        <v>-1</v>
      </c>
      <c r="G997" s="15">
        <v>-1</v>
      </c>
      <c r="H997" s="15" t="s">
        <v>2272</v>
      </c>
      <c r="I997" s="15" t="s">
        <v>65</v>
      </c>
      <c r="J997" s="15">
        <v>1.4</v>
      </c>
      <c r="K997" s="15" t="s">
        <v>1391</v>
      </c>
      <c r="L997" s="15" t="s">
        <v>2479</v>
      </c>
      <c r="M997" s="15" t="s">
        <v>2479</v>
      </c>
      <c r="N997" s="15" t="s">
        <v>2479</v>
      </c>
      <c r="P997" s="16">
        <v>-722.98</v>
      </c>
    </row>
    <row r="998" spans="1:16" ht="30" x14ac:dyDescent="0.25">
      <c r="A998" s="15">
        <v>993</v>
      </c>
      <c r="B998" s="19">
        <v>43048.660173611112</v>
      </c>
      <c r="C998" s="19">
        <v>43004.432824074072</v>
      </c>
      <c r="D998" s="15" t="s">
        <v>99</v>
      </c>
      <c r="E998" s="15">
        <v>4.0044280442804399E-2</v>
      </c>
      <c r="F998" s="15">
        <v>-1</v>
      </c>
      <c r="G998" s="15">
        <v>-1</v>
      </c>
      <c r="H998" s="15" t="s">
        <v>2272</v>
      </c>
      <c r="I998" s="15" t="s">
        <v>65</v>
      </c>
      <c r="J998" s="15">
        <v>2.86</v>
      </c>
      <c r="K998" s="15" t="s">
        <v>1392</v>
      </c>
      <c r="L998" s="15" t="s">
        <v>2479</v>
      </c>
      <c r="M998" s="15" t="s">
        <v>2479</v>
      </c>
      <c r="N998" s="15" t="s">
        <v>2479</v>
      </c>
      <c r="P998" s="16">
        <v>54.26</v>
      </c>
    </row>
    <row r="999" spans="1:16" ht="30" x14ac:dyDescent="0.25">
      <c r="A999" s="15">
        <v>994</v>
      </c>
      <c r="B999" s="19">
        <v>43294.443854166668</v>
      </c>
      <c r="C999" s="19">
        <v>43004.432824074072</v>
      </c>
      <c r="D999" s="15" t="s">
        <v>99</v>
      </c>
      <c r="E999" s="15">
        <v>-0.45608118081180798</v>
      </c>
      <c r="F999" s="15">
        <v>-1</v>
      </c>
      <c r="G999" s="15">
        <v>-1</v>
      </c>
      <c r="H999" s="15" t="s">
        <v>2272</v>
      </c>
      <c r="I999" s="15" t="s">
        <v>65</v>
      </c>
      <c r="J999" s="15">
        <v>1.51</v>
      </c>
      <c r="K999" s="15" t="s">
        <v>1393</v>
      </c>
      <c r="L999" s="15" t="s">
        <v>2479</v>
      </c>
      <c r="M999" s="15" t="s">
        <v>2479</v>
      </c>
      <c r="N999" s="15" t="s">
        <v>2479</v>
      </c>
      <c r="P999" s="16">
        <v>-617.99</v>
      </c>
    </row>
    <row r="1000" spans="1:16" ht="30" x14ac:dyDescent="0.25">
      <c r="A1000" s="15">
        <v>995</v>
      </c>
      <c r="B1000" s="19">
        <v>43420.499351851853</v>
      </c>
      <c r="C1000" s="19">
        <v>43004.448738425926</v>
      </c>
      <c r="D1000" s="15" t="s">
        <v>85</v>
      </c>
      <c r="E1000" s="15">
        <v>1.18957331268642E-2</v>
      </c>
      <c r="F1000" s="15">
        <v>-1</v>
      </c>
      <c r="G1000" s="15">
        <v>-1</v>
      </c>
      <c r="H1000" s="15" t="s">
        <v>2272</v>
      </c>
      <c r="I1000" s="15" t="s">
        <v>65</v>
      </c>
      <c r="J1000" s="15">
        <v>51.117240000000002</v>
      </c>
      <c r="K1000" s="15" t="s">
        <v>1395</v>
      </c>
      <c r="L1000" s="15" t="s">
        <v>2479</v>
      </c>
      <c r="M1000" s="15" t="s">
        <v>2479</v>
      </c>
      <c r="N1000" s="15" t="s">
        <v>2479</v>
      </c>
      <c r="P1000" s="16">
        <v>90.11</v>
      </c>
    </row>
    <row r="1001" spans="1:16" ht="30" x14ac:dyDescent="0.25">
      <c r="A1001" s="15">
        <v>996</v>
      </c>
      <c r="B1001" s="19">
        <v>43481.666377314818</v>
      </c>
      <c r="C1001" s="19">
        <v>43004.448738425926</v>
      </c>
      <c r="D1001" s="15" t="s">
        <v>85</v>
      </c>
      <c r="E1001" s="15">
        <v>-0.10262990619783401</v>
      </c>
      <c r="F1001" s="15">
        <v>-1</v>
      </c>
      <c r="G1001" s="15">
        <v>-1</v>
      </c>
      <c r="H1001" s="15" t="s">
        <v>2272</v>
      </c>
      <c r="I1001" s="15" t="s">
        <v>65</v>
      </c>
      <c r="J1001" s="15">
        <v>45.340299999999999</v>
      </c>
      <c r="K1001" s="15" t="s">
        <v>1394</v>
      </c>
      <c r="L1001" s="15" t="s">
        <v>2479</v>
      </c>
      <c r="M1001" s="15" t="s">
        <v>2479</v>
      </c>
      <c r="N1001" s="15" t="s">
        <v>2479</v>
      </c>
      <c r="P1001" s="16">
        <v>-259.14</v>
      </c>
    </row>
    <row r="1002" spans="1:16" ht="30" x14ac:dyDescent="0.25">
      <c r="A1002" s="15">
        <v>997</v>
      </c>
      <c r="B1002" s="19">
        <v>43481.663634259261</v>
      </c>
      <c r="C1002" s="19">
        <v>43004.448738425926</v>
      </c>
      <c r="D1002" s="15" t="s">
        <v>85</v>
      </c>
      <c r="E1002" s="15">
        <v>-0.102291291665924</v>
      </c>
      <c r="F1002" s="15">
        <v>-1</v>
      </c>
      <c r="G1002" s="15">
        <v>-1</v>
      </c>
      <c r="H1002" s="15" t="s">
        <v>2272</v>
      </c>
      <c r="I1002" s="15" t="s">
        <v>65</v>
      </c>
      <c r="J1002" s="15">
        <v>45.341349999999998</v>
      </c>
      <c r="K1002" s="15" t="s">
        <v>1394</v>
      </c>
      <c r="L1002" s="15" t="s">
        <v>2479</v>
      </c>
      <c r="M1002" s="15" t="s">
        <v>2479</v>
      </c>
      <c r="N1002" s="15" t="s">
        <v>2479</v>
      </c>
      <c r="P1002" s="16">
        <v>-1033.1400000000001</v>
      </c>
    </row>
    <row r="1003" spans="1:16" ht="30" x14ac:dyDescent="0.25">
      <c r="A1003" s="15">
        <v>998</v>
      </c>
      <c r="B1003" s="19">
        <v>43294.444212962961</v>
      </c>
      <c r="C1003" s="19">
        <v>43038.51258101852</v>
      </c>
      <c r="D1003" s="15" t="s">
        <v>107</v>
      </c>
      <c r="E1003" s="15">
        <v>-0.110415902140672</v>
      </c>
      <c r="F1003" s="15">
        <v>-1</v>
      </c>
      <c r="G1003" s="15">
        <v>-1</v>
      </c>
      <c r="H1003" s="15" t="s">
        <v>2272</v>
      </c>
      <c r="I1003" s="15" t="s">
        <v>65</v>
      </c>
      <c r="J1003" s="15">
        <v>5.83</v>
      </c>
      <c r="K1003" s="15" t="s">
        <v>1396</v>
      </c>
      <c r="L1003" s="15" t="s">
        <v>2479</v>
      </c>
      <c r="M1003" s="15" t="s">
        <v>2479</v>
      </c>
      <c r="N1003" s="15" t="s">
        <v>2479</v>
      </c>
      <c r="P1003" s="16">
        <v>-1083.18</v>
      </c>
    </row>
    <row r="1004" spans="1:16" ht="30" x14ac:dyDescent="0.25">
      <c r="A1004" s="15">
        <v>999</v>
      </c>
      <c r="B1004" s="19">
        <v>43294.443287037036</v>
      </c>
      <c r="C1004" s="19">
        <v>43038.51284722222</v>
      </c>
      <c r="D1004" s="15" t="s">
        <v>111</v>
      </c>
      <c r="E1004" s="15">
        <v>-0.56488610240334303</v>
      </c>
      <c r="F1004" s="15">
        <v>-1</v>
      </c>
      <c r="G1004" s="15">
        <v>-1</v>
      </c>
      <c r="H1004" s="15" t="s">
        <v>2272</v>
      </c>
      <c r="I1004" s="15" t="s">
        <v>65</v>
      </c>
      <c r="J1004" s="15">
        <v>1.4</v>
      </c>
      <c r="K1004" s="15" t="s">
        <v>1397</v>
      </c>
      <c r="L1004" s="15" t="s">
        <v>2479</v>
      </c>
      <c r="M1004" s="15" t="s">
        <v>2479</v>
      </c>
      <c r="N1004" s="15" t="s">
        <v>2479</v>
      </c>
      <c r="P1004" s="16">
        <v>-2702.98</v>
      </c>
    </row>
    <row r="1005" spans="1:16" ht="30" x14ac:dyDescent="0.25">
      <c r="A1005" s="15">
        <v>1000</v>
      </c>
      <c r="B1005" s="19">
        <v>43294.442766203705</v>
      </c>
      <c r="C1005" s="19">
        <v>43038.513206018521</v>
      </c>
      <c r="D1005" s="15" t="s">
        <v>110</v>
      </c>
      <c r="E1005" s="15">
        <v>-0.15239936209576099</v>
      </c>
      <c r="F1005" s="15">
        <v>-1</v>
      </c>
      <c r="G1005" s="15">
        <v>-1</v>
      </c>
      <c r="H1005" s="15" t="s">
        <v>2272</v>
      </c>
      <c r="I1005" s="15" t="s">
        <v>65</v>
      </c>
      <c r="J1005" s="15">
        <v>5.88</v>
      </c>
      <c r="K1005" s="15" t="s">
        <v>1398</v>
      </c>
      <c r="L1005" s="15" t="s">
        <v>2479</v>
      </c>
      <c r="M1005" s="15" t="s">
        <v>2479</v>
      </c>
      <c r="N1005" s="15" t="s">
        <v>2479</v>
      </c>
      <c r="P1005" s="16">
        <v>-105.12</v>
      </c>
    </row>
    <row r="1006" spans="1:16" ht="30" x14ac:dyDescent="0.25">
      <c r="A1006" s="15">
        <v>1001</v>
      </c>
      <c r="B1006" s="19">
        <v>43294.446076388886</v>
      </c>
      <c r="C1006" s="19">
        <v>43038.513206018521</v>
      </c>
      <c r="D1006" s="15" t="s">
        <v>110</v>
      </c>
      <c r="E1006" s="15">
        <v>-0.155153916775955</v>
      </c>
      <c r="F1006" s="15">
        <v>-1</v>
      </c>
      <c r="G1006" s="15">
        <v>-1</v>
      </c>
      <c r="H1006" s="15" t="s">
        <v>2272</v>
      </c>
      <c r="I1006" s="15" t="s">
        <v>65</v>
      </c>
      <c r="J1006" s="15">
        <v>5.84</v>
      </c>
      <c r="K1006" s="15" t="s">
        <v>1398</v>
      </c>
      <c r="L1006" s="15" t="s">
        <v>2479</v>
      </c>
      <c r="M1006" s="15" t="s">
        <v>2479</v>
      </c>
      <c r="N1006" s="15" t="s">
        <v>2479</v>
      </c>
      <c r="P1006" s="16">
        <v>-107.02</v>
      </c>
    </row>
    <row r="1007" spans="1:16" ht="30" x14ac:dyDescent="0.25">
      <c r="A1007" s="15">
        <v>1002</v>
      </c>
      <c r="B1007" s="19">
        <v>43294.445370370369</v>
      </c>
      <c r="C1007" s="19">
        <v>43038.513206018521</v>
      </c>
      <c r="D1007" s="15" t="s">
        <v>110</v>
      </c>
      <c r="E1007" s="15">
        <v>-0.152978060206206</v>
      </c>
      <c r="F1007" s="15">
        <v>-1</v>
      </c>
      <c r="G1007" s="15">
        <v>-1</v>
      </c>
      <c r="H1007" s="15" t="s">
        <v>2272</v>
      </c>
      <c r="I1007" s="15" t="s">
        <v>65</v>
      </c>
      <c r="J1007" s="15">
        <v>5.85</v>
      </c>
      <c r="K1007" s="15" t="s">
        <v>1398</v>
      </c>
      <c r="L1007" s="15" t="s">
        <v>2479</v>
      </c>
      <c r="M1007" s="15" t="s">
        <v>2479</v>
      </c>
      <c r="N1007" s="15" t="s">
        <v>2479</v>
      </c>
      <c r="P1007" s="16">
        <v>-1266.23</v>
      </c>
    </row>
    <row r="1008" spans="1:16" ht="30" x14ac:dyDescent="0.25">
      <c r="A1008" s="15">
        <v>1003</v>
      </c>
      <c r="B1008" s="19">
        <v>43294.445324074077</v>
      </c>
      <c r="C1008" s="19">
        <v>43038.513206018521</v>
      </c>
      <c r="D1008" s="15" t="s">
        <v>110</v>
      </c>
      <c r="E1008" s="15">
        <v>-0.15225438553364601</v>
      </c>
      <c r="F1008" s="15">
        <v>-1</v>
      </c>
      <c r="G1008" s="15">
        <v>-1</v>
      </c>
      <c r="H1008" s="15" t="s">
        <v>2272</v>
      </c>
      <c r="I1008" s="15" t="s">
        <v>65</v>
      </c>
      <c r="J1008" s="15">
        <v>5.86</v>
      </c>
      <c r="K1008" s="15" t="s">
        <v>1398</v>
      </c>
      <c r="L1008" s="15" t="s">
        <v>2479</v>
      </c>
      <c r="M1008" s="15" t="s">
        <v>2479</v>
      </c>
      <c r="N1008" s="15" t="s">
        <v>2479</v>
      </c>
      <c r="P1008" s="16">
        <v>-105.02</v>
      </c>
    </row>
    <row r="1009" spans="1:16" ht="30" x14ac:dyDescent="0.25">
      <c r="A1009" s="15">
        <v>1004</v>
      </c>
      <c r="B1009" s="19">
        <v>43294.443854166668</v>
      </c>
      <c r="C1009" s="19">
        <v>43038.513784722221</v>
      </c>
      <c r="D1009" s="15" t="s">
        <v>99</v>
      </c>
      <c r="E1009" s="15">
        <v>-0.52281681166176797</v>
      </c>
      <c r="F1009" s="15">
        <v>-1</v>
      </c>
      <c r="G1009" s="15">
        <v>-1</v>
      </c>
      <c r="H1009" s="15" t="s">
        <v>2272</v>
      </c>
      <c r="I1009" s="15" t="s">
        <v>65</v>
      </c>
      <c r="J1009" s="15">
        <v>1.51</v>
      </c>
      <c r="K1009" s="15" t="s">
        <v>1399</v>
      </c>
      <c r="L1009" s="15" t="s">
        <v>2479</v>
      </c>
      <c r="M1009" s="15" t="s">
        <v>2479</v>
      </c>
      <c r="N1009" s="15" t="s">
        <v>2479</v>
      </c>
      <c r="P1009" s="16">
        <v>-2462.9899999999998</v>
      </c>
    </row>
    <row r="1010" spans="1:16" ht="30" x14ac:dyDescent="0.25">
      <c r="A1010" s="15">
        <v>1005</v>
      </c>
      <c r="B1010" s="19">
        <v>43417.442731481482</v>
      </c>
      <c r="C1010" s="19">
        <v>43041.543993055559</v>
      </c>
      <c r="D1010" s="15" t="s">
        <v>72</v>
      </c>
      <c r="E1010" s="15">
        <v>-0.15352294043092499</v>
      </c>
      <c r="F1010" s="15">
        <v>-1</v>
      </c>
      <c r="G1010" s="15">
        <v>-1</v>
      </c>
      <c r="H1010" s="15" t="s">
        <v>2272</v>
      </c>
      <c r="I1010" s="15" t="s">
        <v>65</v>
      </c>
      <c r="J1010" s="15">
        <v>55.666400000000003</v>
      </c>
      <c r="K1010" s="15" t="s">
        <v>1400</v>
      </c>
      <c r="L1010" s="15" t="s">
        <v>2479</v>
      </c>
      <c r="M1010" s="15" t="s">
        <v>2479</v>
      </c>
      <c r="N1010" s="15" t="s">
        <v>2479</v>
      </c>
      <c r="P1010" s="16">
        <v>-757.06</v>
      </c>
    </row>
    <row r="1011" spans="1:16" ht="30" x14ac:dyDescent="0.25">
      <c r="A1011" s="15">
        <v>1006</v>
      </c>
      <c r="B1011" s="19">
        <v>43455.642905092594</v>
      </c>
      <c r="C1011" s="19">
        <v>43041.547766203701</v>
      </c>
      <c r="D1011" s="15" t="s">
        <v>143</v>
      </c>
      <c r="E1011" s="15">
        <v>-4.9785098912063203E-2</v>
      </c>
      <c r="F1011" s="15">
        <v>-1</v>
      </c>
      <c r="G1011" s="15">
        <v>-1</v>
      </c>
      <c r="H1011" s="15" t="s">
        <v>2272</v>
      </c>
      <c r="I1011" s="15" t="s">
        <v>65</v>
      </c>
      <c r="J1011" s="15">
        <v>990.50959999999998</v>
      </c>
      <c r="K1011" s="15" t="s">
        <v>1402</v>
      </c>
      <c r="L1011" s="15" t="s">
        <v>2479</v>
      </c>
      <c r="M1011" s="15" t="s">
        <v>2479</v>
      </c>
      <c r="N1011" s="15" t="s">
        <v>2479</v>
      </c>
      <c r="P1011" s="16">
        <v>-1037.8599999999999</v>
      </c>
    </row>
    <row r="1012" spans="1:16" ht="30" x14ac:dyDescent="0.25">
      <c r="A1012" s="15">
        <v>1007</v>
      </c>
      <c r="B1012" s="19">
        <v>43376.41741898148</v>
      </c>
      <c r="C1012" s="19">
        <v>43041.547766203701</v>
      </c>
      <c r="D1012" s="15" t="s">
        <v>143</v>
      </c>
      <c r="E1012" s="15">
        <v>0.15381545369073399</v>
      </c>
      <c r="F1012" s="15">
        <v>-1</v>
      </c>
      <c r="G1012" s="15">
        <v>-1</v>
      </c>
      <c r="H1012" s="15" t="s">
        <v>2272</v>
      </c>
      <c r="I1012" s="15" t="s">
        <v>65</v>
      </c>
      <c r="J1012" s="15">
        <v>1202.8951999999999</v>
      </c>
      <c r="K1012" s="15" t="s">
        <v>1401</v>
      </c>
      <c r="L1012" s="15" t="s">
        <v>2479</v>
      </c>
      <c r="M1012" s="15" t="s">
        <v>2479</v>
      </c>
      <c r="N1012" s="15" t="s">
        <v>2479</v>
      </c>
      <c r="P1012" s="16">
        <v>801.64</v>
      </c>
    </row>
    <row r="1013" spans="1:16" ht="30" x14ac:dyDescent="0.25">
      <c r="A1013" s="15">
        <v>1008</v>
      </c>
      <c r="B1013" s="19">
        <v>43270.643483796295</v>
      </c>
      <c r="C1013" s="19">
        <v>43041.549490740741</v>
      </c>
      <c r="D1013" s="15" t="s">
        <v>186</v>
      </c>
      <c r="E1013" s="15">
        <v>-1.35619230308116E-2</v>
      </c>
      <c r="F1013" s="15">
        <v>-1</v>
      </c>
      <c r="G1013" s="15">
        <v>-1</v>
      </c>
      <c r="H1013" s="15" t="s">
        <v>2272</v>
      </c>
      <c r="I1013" s="15" t="s">
        <v>65</v>
      </c>
      <c r="J1013" s="15">
        <v>82.29</v>
      </c>
      <c r="K1013" s="15" t="s">
        <v>1403</v>
      </c>
      <c r="L1013" s="15" t="s">
        <v>2479</v>
      </c>
      <c r="M1013" s="15" t="s">
        <v>2479</v>
      </c>
      <c r="N1013" s="15" t="s">
        <v>2479</v>
      </c>
      <c r="P1013" s="16">
        <v>-113.12</v>
      </c>
    </row>
    <row r="1014" spans="1:16" ht="30" x14ac:dyDescent="0.25">
      <c r="A1014" s="15">
        <v>1009</v>
      </c>
      <c r="B1014" s="19">
        <v>43377.459004629629</v>
      </c>
      <c r="C1014" s="19">
        <v>43041.550057870372</v>
      </c>
      <c r="D1014" s="15" t="s">
        <v>187</v>
      </c>
      <c r="E1014" s="15">
        <v>-0.16607688994184699</v>
      </c>
      <c r="F1014" s="15">
        <v>-1</v>
      </c>
      <c r="G1014" s="15">
        <v>-1</v>
      </c>
      <c r="H1014" s="15" t="s">
        <v>2272</v>
      </c>
      <c r="I1014" s="15" t="s">
        <v>65</v>
      </c>
      <c r="J1014" s="15">
        <v>38.753636364000002</v>
      </c>
      <c r="K1014" s="15" t="s">
        <v>1404</v>
      </c>
      <c r="L1014" s="15" t="s">
        <v>2479</v>
      </c>
      <c r="M1014" s="15" t="s">
        <v>2479</v>
      </c>
      <c r="N1014" s="15" t="s">
        <v>2479</v>
      </c>
      <c r="P1014" s="16">
        <v>-1542.19</v>
      </c>
    </row>
    <row r="1015" spans="1:16" ht="30" x14ac:dyDescent="0.25">
      <c r="A1015" s="15">
        <v>1010</v>
      </c>
      <c r="B1015" s="19">
        <v>43375.624074074076</v>
      </c>
      <c r="C1015" s="19">
        <v>43041.550057870372</v>
      </c>
      <c r="D1015" s="15" t="s">
        <v>187</v>
      </c>
      <c r="E1015" s="15">
        <v>-0.133871060377629</v>
      </c>
      <c r="F1015" s="15">
        <v>-1</v>
      </c>
      <c r="G1015" s="15">
        <v>-1</v>
      </c>
      <c r="H1015" s="15" t="s">
        <v>2272</v>
      </c>
      <c r="I1015" s="15" t="s">
        <v>65</v>
      </c>
      <c r="J1015" s="15">
        <v>40.216666666999998</v>
      </c>
      <c r="K1015" s="15" t="s">
        <v>1405</v>
      </c>
      <c r="L1015" s="15" t="s">
        <v>2479</v>
      </c>
      <c r="M1015" s="15" t="s">
        <v>2479</v>
      </c>
      <c r="N1015" s="15" t="s">
        <v>2479</v>
      </c>
      <c r="P1015" s="16">
        <v>-1864.69</v>
      </c>
    </row>
    <row r="1016" spans="1:16" ht="30" x14ac:dyDescent="0.25">
      <c r="A1016" s="15">
        <v>1011</v>
      </c>
      <c r="B1016" s="19">
        <v>43353.661886574075</v>
      </c>
      <c r="C1016" s="19">
        <v>43041.551111111112</v>
      </c>
      <c r="D1016" s="15" t="s">
        <v>144</v>
      </c>
      <c r="E1016" s="15">
        <v>0.77260820618896298</v>
      </c>
      <c r="F1016" s="15">
        <v>-1</v>
      </c>
      <c r="G1016" s="15">
        <v>-1</v>
      </c>
      <c r="H1016" s="15" t="s">
        <v>2272</v>
      </c>
      <c r="I1016" s="15" t="s">
        <v>65</v>
      </c>
      <c r="J1016" s="15">
        <v>1937.01</v>
      </c>
      <c r="K1016" s="15" t="s">
        <v>1406</v>
      </c>
      <c r="L1016" s="15" t="s">
        <v>2479</v>
      </c>
      <c r="M1016" s="15" t="s">
        <v>2479</v>
      </c>
      <c r="N1016" s="15" t="s">
        <v>2479</v>
      </c>
      <c r="P1016" s="16">
        <v>4220.72</v>
      </c>
    </row>
    <row r="1017" spans="1:16" ht="30" x14ac:dyDescent="0.25">
      <c r="A1017" s="15">
        <v>1012</v>
      </c>
      <c r="B1017" s="19">
        <v>43376.629687499997</v>
      </c>
      <c r="C1017" s="19">
        <v>43041.552708333336</v>
      </c>
      <c r="D1017" s="15" t="s">
        <v>188</v>
      </c>
      <c r="E1017" s="15">
        <v>0.38925089733602197</v>
      </c>
      <c r="F1017" s="15">
        <v>-1</v>
      </c>
      <c r="G1017" s="15">
        <v>-1</v>
      </c>
      <c r="H1017" s="15" t="s">
        <v>2272</v>
      </c>
      <c r="I1017" s="15" t="s">
        <v>65</v>
      </c>
      <c r="J1017" s="15">
        <v>286.26389999999998</v>
      </c>
      <c r="K1017" s="15" t="s">
        <v>1409</v>
      </c>
      <c r="L1017" s="15" t="s">
        <v>2479</v>
      </c>
      <c r="M1017" s="15" t="s">
        <v>2479</v>
      </c>
      <c r="N1017" s="15" t="s">
        <v>2479</v>
      </c>
      <c r="P1017" s="16">
        <v>2004.9</v>
      </c>
    </row>
    <row r="1018" spans="1:16" ht="30" x14ac:dyDescent="0.25">
      <c r="A1018" s="15">
        <v>1013</v>
      </c>
      <c r="B1018" s="19">
        <v>43139.512916666667</v>
      </c>
      <c r="C1018" s="19">
        <v>43041.552708333336</v>
      </c>
      <c r="D1018" s="15" t="s">
        <v>188</v>
      </c>
      <c r="E1018" s="15">
        <v>8.2391342861233799E-2</v>
      </c>
      <c r="F1018" s="15">
        <v>-1</v>
      </c>
      <c r="G1018" s="15">
        <v>-1</v>
      </c>
      <c r="H1018" s="15" t="s">
        <v>2272</v>
      </c>
      <c r="I1018" s="15" t="s">
        <v>65</v>
      </c>
      <c r="J1018" s="15">
        <v>223.05</v>
      </c>
      <c r="K1018" s="15" t="s">
        <v>1407</v>
      </c>
      <c r="L1018" s="15" t="s">
        <v>2479</v>
      </c>
      <c r="M1018" s="15" t="s">
        <v>2479</v>
      </c>
      <c r="N1018" s="15" t="s">
        <v>2479</v>
      </c>
      <c r="P1018" s="16">
        <v>424.37</v>
      </c>
    </row>
    <row r="1019" spans="1:16" ht="30" x14ac:dyDescent="0.25">
      <c r="A1019" s="15">
        <v>1014</v>
      </c>
      <c r="B1019" s="19">
        <v>43423.641284722224</v>
      </c>
      <c r="C1019" s="19">
        <v>43041.552708333336</v>
      </c>
      <c r="D1019" s="15" t="s">
        <v>188</v>
      </c>
      <c r="E1019" s="15">
        <v>-0.27808073233297598</v>
      </c>
      <c r="F1019" s="15">
        <v>-1</v>
      </c>
      <c r="G1019" s="15">
        <v>-1</v>
      </c>
      <c r="H1019" s="15" t="s">
        <v>2272</v>
      </c>
      <c r="I1019" s="15" t="s">
        <v>65</v>
      </c>
      <c r="J1019" s="15">
        <v>148.76</v>
      </c>
      <c r="K1019" s="15" t="s">
        <v>1408</v>
      </c>
      <c r="L1019" s="15" t="s">
        <v>2479</v>
      </c>
      <c r="M1019" s="15" t="s">
        <v>2479</v>
      </c>
      <c r="N1019" s="15" t="s">
        <v>2479</v>
      </c>
      <c r="P1019" s="16">
        <v>-2864.6</v>
      </c>
    </row>
    <row r="1020" spans="1:16" ht="30" x14ac:dyDescent="0.25">
      <c r="A1020" s="15">
        <v>1015</v>
      </c>
      <c r="B1020" s="19">
        <v>43409.430995370371</v>
      </c>
      <c r="C1020" s="19">
        <v>43047.443715277775</v>
      </c>
      <c r="D1020" s="15" t="s">
        <v>189</v>
      </c>
      <c r="E1020" s="15">
        <v>0.236893119861531</v>
      </c>
      <c r="F1020" s="15">
        <v>-1</v>
      </c>
      <c r="G1020" s="15">
        <v>-1</v>
      </c>
      <c r="H1020" s="15" t="s">
        <v>2272</v>
      </c>
      <c r="I1020" s="15" t="s">
        <v>65</v>
      </c>
      <c r="J1020" s="15">
        <v>114.36</v>
      </c>
      <c r="K1020" s="15" t="s">
        <v>1410</v>
      </c>
      <c r="L1020" s="15" t="s">
        <v>2479</v>
      </c>
      <c r="M1020" s="15" t="s">
        <v>2479</v>
      </c>
      <c r="N1020" s="15" t="s">
        <v>2479</v>
      </c>
      <c r="P1020" s="16">
        <v>1094.92</v>
      </c>
    </row>
    <row r="1021" spans="1:16" ht="30" x14ac:dyDescent="0.25">
      <c r="A1021" s="15">
        <v>1016</v>
      </c>
      <c r="B1021" s="19">
        <v>43279.535428240742</v>
      </c>
      <c r="C1021" s="19">
        <v>43047.443715277775</v>
      </c>
      <c r="D1021" s="15" t="s">
        <v>189</v>
      </c>
      <c r="E1021" s="15">
        <v>0.144511034184335</v>
      </c>
      <c r="F1021" s="15">
        <v>-1</v>
      </c>
      <c r="G1021" s="15">
        <v>-1</v>
      </c>
      <c r="H1021" s="15" t="s">
        <v>2272</v>
      </c>
      <c r="I1021" s="15" t="s">
        <v>65</v>
      </c>
      <c r="J1021" s="15">
        <v>105.82</v>
      </c>
      <c r="K1021" s="15" t="s">
        <v>1411</v>
      </c>
      <c r="L1021" s="15" t="s">
        <v>2479</v>
      </c>
      <c r="M1021" s="15" t="s">
        <v>2479</v>
      </c>
      <c r="N1021" s="15" t="s">
        <v>2479</v>
      </c>
      <c r="P1021" s="16">
        <v>667.93</v>
      </c>
    </row>
    <row r="1022" spans="1:16" ht="30" x14ac:dyDescent="0.25">
      <c r="A1022" s="15">
        <v>1017</v>
      </c>
      <c r="B1022" s="19">
        <v>43294.443854166668</v>
      </c>
      <c r="C1022" s="19">
        <v>43067.447928240741</v>
      </c>
      <c r="D1022" s="15" t="s">
        <v>99</v>
      </c>
      <c r="E1022" s="15">
        <v>-0.43088030888030798</v>
      </c>
      <c r="F1022" s="15">
        <v>-1</v>
      </c>
      <c r="G1022" s="15">
        <v>-1</v>
      </c>
      <c r="H1022" s="15" t="s">
        <v>2272</v>
      </c>
      <c r="I1022" s="15" t="s">
        <v>65</v>
      </c>
      <c r="J1022" s="15">
        <v>1.51</v>
      </c>
      <c r="K1022" s="15" t="s">
        <v>1412</v>
      </c>
      <c r="L1022" s="15" t="s">
        <v>2479</v>
      </c>
      <c r="M1022" s="15" t="s">
        <v>2479</v>
      </c>
      <c r="N1022" s="15" t="s">
        <v>2479</v>
      </c>
      <c r="P1022" s="16">
        <v>-557.99</v>
      </c>
    </row>
    <row r="1023" spans="1:16" ht="30" x14ac:dyDescent="0.25">
      <c r="A1023" s="15">
        <v>1018</v>
      </c>
      <c r="B1023" s="19">
        <v>43294.444212962961</v>
      </c>
      <c r="C1023" s="19">
        <v>43067.447962962964</v>
      </c>
      <c r="D1023" s="15" t="s">
        <v>107</v>
      </c>
      <c r="E1023" s="15">
        <v>7.5895652173912998E-3</v>
      </c>
      <c r="F1023" s="15">
        <v>-1</v>
      </c>
      <c r="G1023" s="15">
        <v>-1</v>
      </c>
      <c r="H1023" s="15" t="s">
        <v>2272</v>
      </c>
      <c r="I1023" s="15" t="s">
        <v>65</v>
      </c>
      <c r="J1023" s="15">
        <v>5.83</v>
      </c>
      <c r="K1023" s="15" t="s">
        <v>1413</v>
      </c>
      <c r="L1023" s="15" t="s">
        <v>2479</v>
      </c>
      <c r="M1023" s="15" t="s">
        <v>2479</v>
      </c>
      <c r="N1023" s="15" t="s">
        <v>2479</v>
      </c>
      <c r="P1023" s="16">
        <v>21.82</v>
      </c>
    </row>
    <row r="1024" spans="1:16" ht="30" x14ac:dyDescent="0.25">
      <c r="A1024" s="15">
        <v>1019</v>
      </c>
      <c r="B1024" s="19">
        <v>43294.443287037036</v>
      </c>
      <c r="C1024" s="19">
        <v>43067.448194444441</v>
      </c>
      <c r="D1024" s="15" t="s">
        <v>111</v>
      </c>
      <c r="E1024" s="15">
        <v>-0.49292193308550097</v>
      </c>
      <c r="F1024" s="15">
        <v>-1</v>
      </c>
      <c r="G1024" s="15">
        <v>-1</v>
      </c>
      <c r="H1024" s="15" t="s">
        <v>2272</v>
      </c>
      <c r="I1024" s="15" t="s">
        <v>65</v>
      </c>
      <c r="J1024" s="15">
        <v>1.4</v>
      </c>
      <c r="K1024" s="15" t="s">
        <v>1414</v>
      </c>
      <c r="L1024" s="15" t="s">
        <v>2479</v>
      </c>
      <c r="M1024" s="15" t="s">
        <v>2479</v>
      </c>
      <c r="N1024" s="15" t="s">
        <v>2479</v>
      </c>
      <c r="P1024" s="16">
        <v>-662.98</v>
      </c>
    </row>
    <row r="1025" spans="1:16" ht="30" x14ac:dyDescent="0.25">
      <c r="A1025" s="15">
        <v>1020</v>
      </c>
      <c r="B1025" s="19">
        <v>43294.446967592594</v>
      </c>
      <c r="C1025" s="19">
        <v>43067.448344907411</v>
      </c>
      <c r="D1025" s="15" t="s">
        <v>110</v>
      </c>
      <c r="E1025" s="15">
        <v>-2.11414141414141E-2</v>
      </c>
      <c r="F1025" s="15">
        <v>-1</v>
      </c>
      <c r="G1025" s="15">
        <v>-1</v>
      </c>
      <c r="H1025" s="15" t="s">
        <v>2272</v>
      </c>
      <c r="I1025" s="15" t="s">
        <v>65</v>
      </c>
      <c r="J1025" s="15">
        <v>5.83</v>
      </c>
      <c r="K1025" s="15" t="s">
        <v>1415</v>
      </c>
      <c r="L1025" s="15" t="s">
        <v>2479</v>
      </c>
      <c r="M1025" s="15" t="s">
        <v>2479</v>
      </c>
      <c r="N1025" s="15" t="s">
        <v>2479</v>
      </c>
      <c r="P1025" s="16">
        <v>-62.79</v>
      </c>
    </row>
    <row r="1026" spans="1:16" ht="30" x14ac:dyDescent="0.25">
      <c r="A1026" s="15">
        <v>1021</v>
      </c>
      <c r="B1026" s="19">
        <v>43307.402442129627</v>
      </c>
      <c r="C1026" s="19">
        <v>43075.620671296296</v>
      </c>
      <c r="D1026" s="15" t="s">
        <v>190</v>
      </c>
      <c r="E1026" s="15">
        <v>4.9957872825494298E-2</v>
      </c>
      <c r="F1026" s="15">
        <v>-1</v>
      </c>
      <c r="G1026" s="15">
        <v>-1</v>
      </c>
      <c r="H1026" s="15" t="s">
        <v>2272</v>
      </c>
      <c r="I1026" s="15" t="s">
        <v>65</v>
      </c>
      <c r="J1026" s="15">
        <v>38.14</v>
      </c>
      <c r="K1026" s="15" t="s">
        <v>1416</v>
      </c>
      <c r="L1026" s="15" t="s">
        <v>2479</v>
      </c>
      <c r="M1026" s="15" t="s">
        <v>2479</v>
      </c>
      <c r="N1026" s="15" t="s">
        <v>2479</v>
      </c>
      <c r="P1026" s="16">
        <v>362.88</v>
      </c>
    </row>
    <row r="1027" spans="1:16" ht="30" x14ac:dyDescent="0.25">
      <c r="A1027" s="15">
        <v>1022</v>
      </c>
      <c r="B1027" s="19">
        <v>43503.477083333331</v>
      </c>
      <c r="C1027" s="19">
        <v>43075.620949074073</v>
      </c>
      <c r="D1027" s="15" t="s">
        <v>191</v>
      </c>
      <c r="E1027" s="15">
        <v>1.2502311010115399</v>
      </c>
      <c r="F1027" s="15">
        <v>-1</v>
      </c>
      <c r="G1027" s="15">
        <v>-1</v>
      </c>
      <c r="H1027" s="15" t="s">
        <v>2272</v>
      </c>
      <c r="I1027" s="15" t="s">
        <v>65</v>
      </c>
      <c r="J1027" s="15">
        <v>102.01</v>
      </c>
      <c r="K1027" s="15" t="s">
        <v>1418</v>
      </c>
      <c r="L1027" s="15" t="s">
        <v>2479</v>
      </c>
      <c r="M1027" s="15" t="s">
        <v>2479</v>
      </c>
      <c r="N1027" s="15" t="s">
        <v>2479</v>
      </c>
      <c r="P1027" s="16">
        <v>5666.86</v>
      </c>
    </row>
    <row r="1028" spans="1:16" ht="30" x14ac:dyDescent="0.25">
      <c r="A1028" s="15">
        <v>1023</v>
      </c>
      <c r="B1028" s="19">
        <v>43377.569513888891</v>
      </c>
      <c r="C1028" s="19">
        <v>43075.620949074073</v>
      </c>
      <c r="D1028" s="15" t="s">
        <v>191</v>
      </c>
      <c r="E1028" s="15">
        <v>0.90275666552678802</v>
      </c>
      <c r="F1028" s="15">
        <v>-1</v>
      </c>
      <c r="G1028" s="15">
        <v>-1</v>
      </c>
      <c r="H1028" s="15" t="s">
        <v>2272</v>
      </c>
      <c r="I1028" s="15" t="s">
        <v>65</v>
      </c>
      <c r="J1028" s="15">
        <v>86.268000000000001</v>
      </c>
      <c r="K1028" s="15" t="s">
        <v>1417</v>
      </c>
      <c r="L1028" s="15" t="s">
        <v>2479</v>
      </c>
      <c r="M1028" s="15" t="s">
        <v>2479</v>
      </c>
      <c r="N1028" s="15" t="s">
        <v>2479</v>
      </c>
      <c r="P1028" s="16">
        <v>2045.94</v>
      </c>
    </row>
    <row r="1029" spans="1:16" ht="30" x14ac:dyDescent="0.25">
      <c r="A1029" s="15">
        <v>1024</v>
      </c>
      <c r="B1029" s="19">
        <v>43425.619201388887</v>
      </c>
      <c r="C1029" s="19">
        <v>43165.5315625</v>
      </c>
      <c r="D1029" s="15" t="s">
        <v>78</v>
      </c>
      <c r="E1029" s="15">
        <v>2.0839825194755801E-2</v>
      </c>
      <c r="F1029" s="15">
        <v>-1</v>
      </c>
      <c r="G1029" s="15">
        <v>-1</v>
      </c>
      <c r="H1029" s="15" t="s">
        <v>2272</v>
      </c>
      <c r="I1029" s="15" t="s">
        <v>65</v>
      </c>
      <c r="J1029" s="15">
        <v>161.1908</v>
      </c>
      <c r="K1029" s="15" t="s">
        <v>1419</v>
      </c>
      <c r="L1029" s="15" t="s">
        <v>2479</v>
      </c>
      <c r="M1029" s="15" t="s">
        <v>2479</v>
      </c>
      <c r="N1029" s="15" t="s">
        <v>2479</v>
      </c>
      <c r="P1029" s="16">
        <v>493.56</v>
      </c>
    </row>
    <row r="1030" spans="1:16" ht="30" x14ac:dyDescent="0.25">
      <c r="A1030" s="15">
        <v>1025</v>
      </c>
      <c r="B1030" s="19">
        <v>43224.665972222225</v>
      </c>
      <c r="C1030" s="19">
        <v>43215.447106481479</v>
      </c>
      <c r="D1030" s="15" t="s">
        <v>192</v>
      </c>
      <c r="E1030" s="15">
        <v>-6.6863157894736805E-2</v>
      </c>
      <c r="F1030" s="15">
        <v>-1</v>
      </c>
      <c r="G1030" s="15">
        <v>-1</v>
      </c>
      <c r="H1030" s="15" t="s">
        <v>2272</v>
      </c>
      <c r="I1030" s="15" t="s">
        <v>65</v>
      </c>
      <c r="J1030" s="15">
        <v>26.6</v>
      </c>
      <c r="K1030" s="15" t="s">
        <v>1420</v>
      </c>
      <c r="L1030" s="15" t="s">
        <v>2479</v>
      </c>
      <c r="M1030" s="15" t="s">
        <v>2479</v>
      </c>
      <c r="N1030" s="15" t="s">
        <v>2479</v>
      </c>
      <c r="P1030" s="16">
        <v>-666.96</v>
      </c>
    </row>
    <row r="1031" spans="1:16" ht="30" x14ac:dyDescent="0.25">
      <c r="A1031" s="15">
        <v>1026</v>
      </c>
      <c r="B1031" s="19">
        <v>43455.646099537036</v>
      </c>
      <c r="C1031" s="19">
        <v>43216.405277777776</v>
      </c>
      <c r="D1031" s="15" t="s">
        <v>171</v>
      </c>
      <c r="E1031" s="15">
        <v>-0.28388167388167301</v>
      </c>
      <c r="F1031" s="15">
        <v>-1</v>
      </c>
      <c r="G1031" s="15">
        <v>-1</v>
      </c>
      <c r="H1031" s="15" t="s">
        <v>2272</v>
      </c>
      <c r="I1031" s="15" t="s">
        <v>65</v>
      </c>
      <c r="J1031" s="15">
        <v>124.095</v>
      </c>
      <c r="K1031" s="15" t="s">
        <v>1421</v>
      </c>
      <c r="L1031" s="15" t="s">
        <v>2479</v>
      </c>
      <c r="M1031" s="15" t="s">
        <v>2479</v>
      </c>
      <c r="N1031" s="15" t="s">
        <v>2479</v>
      </c>
      <c r="P1031" s="16">
        <v>-2950.95</v>
      </c>
    </row>
    <row r="1032" spans="1:16" ht="30" x14ac:dyDescent="0.25">
      <c r="A1032" s="15">
        <v>1027</v>
      </c>
      <c r="B1032" s="19">
        <v>43375.624583333331</v>
      </c>
      <c r="C1032" s="19">
        <v>43249.641527777778</v>
      </c>
      <c r="D1032" s="15" t="s">
        <v>176</v>
      </c>
      <c r="E1032" s="15">
        <v>-8.2590539023020701E-2</v>
      </c>
      <c r="F1032" s="15">
        <v>-1</v>
      </c>
      <c r="G1032" s="15">
        <v>-1</v>
      </c>
      <c r="H1032" s="15" t="s">
        <v>2272</v>
      </c>
      <c r="I1032" s="15" t="s">
        <v>65</v>
      </c>
      <c r="J1032" s="15">
        <v>81.740215516999996</v>
      </c>
      <c r="K1032" s="15" t="s">
        <v>1422</v>
      </c>
      <c r="L1032" s="15" t="s">
        <v>2479</v>
      </c>
      <c r="M1032" s="15" t="s">
        <v>2479</v>
      </c>
      <c r="N1032" s="15" t="s">
        <v>2479</v>
      </c>
      <c r="P1032" s="16">
        <v>-235.35</v>
      </c>
    </row>
    <row r="1033" spans="1:16" ht="30" x14ac:dyDescent="0.25">
      <c r="A1033" s="15">
        <v>1028</v>
      </c>
      <c r="B1033" s="19">
        <v>43375.623344907406</v>
      </c>
      <c r="C1033" s="19">
        <v>43249.641527777778</v>
      </c>
      <c r="D1033" s="15" t="s">
        <v>176</v>
      </c>
      <c r="E1033" s="15">
        <v>-7.9571952307031693E-2</v>
      </c>
      <c r="F1033" s="15">
        <v>-1</v>
      </c>
      <c r="G1033" s="15">
        <v>-1</v>
      </c>
      <c r="H1033" s="15" t="s">
        <v>2272</v>
      </c>
      <c r="I1033" s="15" t="s">
        <v>65</v>
      </c>
      <c r="J1033" s="15">
        <v>81.98</v>
      </c>
      <c r="K1033" s="15" t="s">
        <v>1422</v>
      </c>
      <c r="L1033" s="15" t="s">
        <v>2479</v>
      </c>
      <c r="M1033" s="15" t="s">
        <v>2479</v>
      </c>
      <c r="N1033" s="15" t="s">
        <v>2479</v>
      </c>
      <c r="P1033" s="16">
        <v>-481.84</v>
      </c>
    </row>
    <row r="1034" spans="1:16" ht="30" x14ac:dyDescent="0.25">
      <c r="A1034" s="15">
        <v>1029</v>
      </c>
      <c r="B1034" s="19">
        <v>43455.641712962963</v>
      </c>
      <c r="C1034" s="19">
        <v>43258.397673611114</v>
      </c>
      <c r="D1034" s="15" t="s">
        <v>193</v>
      </c>
      <c r="E1034" s="15">
        <v>-3.9344997129837203E-2</v>
      </c>
      <c r="F1034" s="15">
        <v>-1</v>
      </c>
      <c r="G1034" s="15">
        <v>-1</v>
      </c>
      <c r="H1034" s="15" t="s">
        <v>2272</v>
      </c>
      <c r="I1034" s="15" t="s">
        <v>65</v>
      </c>
      <c r="J1034" s="15">
        <v>98.33</v>
      </c>
      <c r="K1034" s="15" t="s">
        <v>1424</v>
      </c>
      <c r="L1034" s="15" t="s">
        <v>2479</v>
      </c>
      <c r="M1034" s="15" t="s">
        <v>2479</v>
      </c>
      <c r="N1034" s="15" t="s">
        <v>2479</v>
      </c>
      <c r="P1034" s="16">
        <v>-926.2</v>
      </c>
    </row>
    <row r="1035" spans="1:16" ht="30" x14ac:dyDescent="0.25">
      <c r="A1035" s="15">
        <v>1030</v>
      </c>
      <c r="B1035" s="19">
        <v>43376.622291666667</v>
      </c>
      <c r="C1035" s="19">
        <v>43258.397673611114</v>
      </c>
      <c r="D1035" s="15" t="s">
        <v>193</v>
      </c>
      <c r="E1035" s="15">
        <v>0.125101664556026</v>
      </c>
      <c r="F1035" s="15">
        <v>-1</v>
      </c>
      <c r="G1035" s="15">
        <v>-1</v>
      </c>
      <c r="H1035" s="15" t="s">
        <v>2272</v>
      </c>
      <c r="I1035" s="15" t="s">
        <v>65</v>
      </c>
      <c r="J1035" s="15">
        <v>115.17149999999999</v>
      </c>
      <c r="K1035" s="15" t="s">
        <v>1423</v>
      </c>
      <c r="L1035" s="15" t="s">
        <v>2479</v>
      </c>
      <c r="M1035" s="15" t="s">
        <v>2479</v>
      </c>
      <c r="N1035" s="15" t="s">
        <v>2479</v>
      </c>
      <c r="P1035" s="16">
        <v>896.29</v>
      </c>
    </row>
    <row r="1036" spans="1:16" ht="30" x14ac:dyDescent="0.25">
      <c r="A1036" s="15">
        <v>1031</v>
      </c>
      <c r="B1036" s="19">
        <v>43294.446967592594</v>
      </c>
      <c r="C1036" s="19">
        <v>43272.567187499997</v>
      </c>
      <c r="D1036" s="15" t="s">
        <v>110</v>
      </c>
      <c r="E1036" s="15">
        <v>-0.16825571428571401</v>
      </c>
      <c r="F1036" s="15">
        <v>-1</v>
      </c>
      <c r="G1036" s="15">
        <v>-1</v>
      </c>
      <c r="H1036" s="15" t="s">
        <v>2272</v>
      </c>
      <c r="I1036" s="15" t="s">
        <v>65</v>
      </c>
      <c r="J1036" s="15">
        <v>5.83</v>
      </c>
      <c r="K1036" s="15" t="s">
        <v>1425</v>
      </c>
      <c r="L1036" s="15" t="s">
        <v>2479</v>
      </c>
      <c r="M1036" s="15" t="s">
        <v>2479</v>
      </c>
      <c r="N1036" s="15" t="s">
        <v>2479</v>
      </c>
      <c r="P1036" s="16">
        <v>-1177.79</v>
      </c>
    </row>
    <row r="1037" spans="1:16" ht="30" x14ac:dyDescent="0.25">
      <c r="A1037" s="15">
        <v>1032</v>
      </c>
      <c r="B1037" s="19">
        <v>43294.444212962961</v>
      </c>
      <c r="C1037" s="19">
        <v>43272.567511574074</v>
      </c>
      <c r="D1037" s="15" t="s">
        <v>107</v>
      </c>
      <c r="E1037" s="15">
        <v>-0.15770724637681099</v>
      </c>
      <c r="F1037" s="15">
        <v>-1</v>
      </c>
      <c r="G1037" s="15">
        <v>-1</v>
      </c>
      <c r="H1037" s="15" t="s">
        <v>2272</v>
      </c>
      <c r="I1037" s="15" t="s">
        <v>65</v>
      </c>
      <c r="J1037" s="15">
        <v>5.83</v>
      </c>
      <c r="K1037" s="15" t="s">
        <v>1426</v>
      </c>
      <c r="L1037" s="15" t="s">
        <v>2479</v>
      </c>
      <c r="M1037" s="15" t="s">
        <v>2479</v>
      </c>
      <c r="N1037" s="15" t="s">
        <v>2479</v>
      </c>
      <c r="P1037" s="16">
        <v>-1088.18</v>
      </c>
    </row>
    <row r="1038" spans="1:16" ht="30" x14ac:dyDescent="0.25">
      <c r="A1038" s="15">
        <v>1033</v>
      </c>
      <c r="B1038" s="19">
        <v>43294.443854166668</v>
      </c>
      <c r="C1038" s="19">
        <v>43272.567974537036</v>
      </c>
      <c r="D1038" s="15" t="s">
        <v>99</v>
      </c>
      <c r="E1038" s="15">
        <v>-0.10658083832335299</v>
      </c>
      <c r="F1038" s="15">
        <v>-1</v>
      </c>
      <c r="G1038" s="15">
        <v>-1</v>
      </c>
      <c r="H1038" s="15" t="s">
        <v>2272</v>
      </c>
      <c r="I1038" s="15" t="s">
        <v>65</v>
      </c>
      <c r="J1038" s="15">
        <v>1.51</v>
      </c>
      <c r="K1038" s="15" t="s">
        <v>1427</v>
      </c>
      <c r="L1038" s="15" t="s">
        <v>2479</v>
      </c>
      <c r="M1038" s="15" t="s">
        <v>2479</v>
      </c>
      <c r="N1038" s="15" t="s">
        <v>2479</v>
      </c>
      <c r="P1038" s="16">
        <v>-177.99</v>
      </c>
    </row>
    <row r="1039" spans="1:16" ht="30" x14ac:dyDescent="0.25">
      <c r="A1039" s="15">
        <v>1034</v>
      </c>
      <c r="B1039" s="19">
        <v>43294.443287037036</v>
      </c>
      <c r="C1039" s="19">
        <v>43272.568240740744</v>
      </c>
      <c r="D1039" s="15" t="s">
        <v>111</v>
      </c>
      <c r="E1039" s="15">
        <v>-8.4754966887417196E-2</v>
      </c>
      <c r="F1039" s="15">
        <v>-1</v>
      </c>
      <c r="G1039" s="15">
        <v>-1</v>
      </c>
      <c r="H1039" s="15" t="s">
        <v>2272</v>
      </c>
      <c r="I1039" s="15" t="s">
        <v>65</v>
      </c>
      <c r="J1039" s="15">
        <v>1.4</v>
      </c>
      <c r="K1039" s="15" t="s">
        <v>1428</v>
      </c>
      <c r="L1039" s="15" t="s">
        <v>2479</v>
      </c>
      <c r="M1039" s="15" t="s">
        <v>2479</v>
      </c>
      <c r="N1039" s="15" t="s">
        <v>2479</v>
      </c>
      <c r="P1039" s="16">
        <v>-127.98</v>
      </c>
    </row>
    <row r="1040" spans="1:16" ht="30" x14ac:dyDescent="0.25">
      <c r="A1040" s="15">
        <v>1035</v>
      </c>
      <c r="B1040" s="19">
        <v>43377.459004629629</v>
      </c>
      <c r="C1040" s="19">
        <v>43273.414479166669</v>
      </c>
      <c r="D1040" s="15" t="s">
        <v>187</v>
      </c>
      <c r="E1040" s="15">
        <v>-0.235458555533609</v>
      </c>
      <c r="F1040" s="15">
        <v>-1</v>
      </c>
      <c r="G1040" s="15">
        <v>-1</v>
      </c>
      <c r="H1040" s="15" t="s">
        <v>2272</v>
      </c>
      <c r="I1040" s="15" t="s">
        <v>65</v>
      </c>
      <c r="J1040" s="15">
        <v>38.753636364000002</v>
      </c>
      <c r="K1040" s="15" t="s">
        <v>1429</v>
      </c>
      <c r="L1040" s="15" t="s">
        <v>2479</v>
      </c>
      <c r="M1040" s="15" t="s">
        <v>2479</v>
      </c>
      <c r="N1040" s="15" t="s">
        <v>2479</v>
      </c>
      <c r="P1040" s="16">
        <v>-1788.19</v>
      </c>
    </row>
    <row r="1041" spans="1:16" ht="30" x14ac:dyDescent="0.25">
      <c r="A1041" s="15">
        <v>1036</v>
      </c>
      <c r="B1041" s="19">
        <v>44049.611134259256</v>
      </c>
      <c r="C1041" s="19">
        <v>43279.538055555553</v>
      </c>
      <c r="D1041" s="15" t="s">
        <v>194</v>
      </c>
      <c r="E1041" s="15">
        <v>-0.63089562835987401</v>
      </c>
      <c r="F1041" s="15">
        <v>-1</v>
      </c>
      <c r="G1041" s="15">
        <v>-1</v>
      </c>
      <c r="H1041" s="15" t="s">
        <v>2272</v>
      </c>
      <c r="I1041" s="15" t="s">
        <v>66</v>
      </c>
      <c r="J1041" s="15">
        <v>160.77000000000001</v>
      </c>
      <c r="K1041" s="15" t="s">
        <v>1430</v>
      </c>
      <c r="L1041" s="15" t="s">
        <v>2479</v>
      </c>
      <c r="M1041" s="15" t="s">
        <v>2479</v>
      </c>
      <c r="N1041" s="15" t="s">
        <v>2479</v>
      </c>
      <c r="P1041" s="16">
        <v>-3110</v>
      </c>
    </row>
    <row r="1042" spans="1:16" ht="30" x14ac:dyDescent="0.25">
      <c r="A1042" s="15">
        <v>1037</v>
      </c>
      <c r="B1042" s="19">
        <v>43377.459004629629</v>
      </c>
      <c r="C1042" s="19">
        <v>43280.431423611109</v>
      </c>
      <c r="D1042" s="15" t="s">
        <v>187</v>
      </c>
      <c r="E1042" s="15">
        <v>-0.22995902563371001</v>
      </c>
      <c r="F1042" s="15">
        <v>-1</v>
      </c>
      <c r="G1042" s="15">
        <v>-1</v>
      </c>
      <c r="H1042" s="15" t="s">
        <v>2272</v>
      </c>
      <c r="I1042" s="15" t="s">
        <v>65</v>
      </c>
      <c r="J1042" s="15">
        <v>38.753636364000002</v>
      </c>
      <c r="K1042" s="15" t="s">
        <v>1431</v>
      </c>
      <c r="L1042" s="15" t="s">
        <v>2479</v>
      </c>
      <c r="M1042" s="15" t="s">
        <v>2479</v>
      </c>
      <c r="N1042" s="15" t="s">
        <v>2479</v>
      </c>
      <c r="P1042" s="16">
        <v>-1734.19</v>
      </c>
    </row>
    <row r="1043" spans="1:16" ht="30" x14ac:dyDescent="0.25">
      <c r="A1043" s="15">
        <v>1038</v>
      </c>
      <c r="B1043" s="19">
        <v>43377.459004629629</v>
      </c>
      <c r="C1043" s="19">
        <v>43287.427719907406</v>
      </c>
      <c r="D1043" s="15" t="s">
        <v>187</v>
      </c>
      <c r="E1043" s="15">
        <v>-0.21963798777620999</v>
      </c>
      <c r="F1043" s="15">
        <v>-1</v>
      </c>
      <c r="G1043" s="15">
        <v>-1</v>
      </c>
      <c r="H1043" s="15" t="s">
        <v>2272</v>
      </c>
      <c r="I1043" s="15" t="s">
        <v>65</v>
      </c>
      <c r="J1043" s="15">
        <v>38.753636364000002</v>
      </c>
      <c r="K1043" s="15" t="s">
        <v>1432</v>
      </c>
      <c r="L1043" s="15" t="s">
        <v>2479</v>
      </c>
      <c r="M1043" s="15" t="s">
        <v>2479</v>
      </c>
      <c r="N1043" s="15" t="s">
        <v>2479</v>
      </c>
      <c r="P1043" s="16">
        <v>-3270.19</v>
      </c>
    </row>
    <row r="1044" spans="1:16" ht="30" x14ac:dyDescent="0.25">
      <c r="A1044" s="15">
        <v>1039</v>
      </c>
      <c r="B1044" s="19">
        <v>43375.624583333331</v>
      </c>
      <c r="C1044" s="19">
        <v>43287.442662037036</v>
      </c>
      <c r="D1044" s="15" t="s">
        <v>176</v>
      </c>
      <c r="E1044" s="15">
        <v>-0.128404482390608</v>
      </c>
      <c r="F1044" s="15">
        <v>-1</v>
      </c>
      <c r="G1044" s="15">
        <v>-1</v>
      </c>
      <c r="H1044" s="15" t="s">
        <v>2272</v>
      </c>
      <c r="I1044" s="15" t="s">
        <v>65</v>
      </c>
      <c r="J1044" s="15">
        <v>81.740215516999996</v>
      </c>
      <c r="K1044" s="15" t="s">
        <v>1433</v>
      </c>
      <c r="L1044" s="15" t="s">
        <v>2479</v>
      </c>
      <c r="M1044" s="15" t="s">
        <v>2479</v>
      </c>
      <c r="N1044" s="15" t="s">
        <v>2479</v>
      </c>
      <c r="P1044" s="16">
        <v>-240.63</v>
      </c>
    </row>
    <row r="1045" spans="1:16" ht="30" x14ac:dyDescent="0.25">
      <c r="A1045" s="15">
        <v>1040</v>
      </c>
      <c r="B1045" s="19">
        <v>43398.554328703707</v>
      </c>
      <c r="C1045" s="19">
        <v>43287.446516203701</v>
      </c>
      <c r="D1045" s="15" t="s">
        <v>176</v>
      </c>
      <c r="E1045" s="15">
        <v>-0.23190425531914799</v>
      </c>
      <c r="F1045" s="15">
        <v>-1</v>
      </c>
      <c r="G1045" s="15">
        <v>-1</v>
      </c>
      <c r="H1045" s="15" t="s">
        <v>2272</v>
      </c>
      <c r="I1045" s="15" t="s">
        <v>65</v>
      </c>
      <c r="J1045" s="15">
        <v>72.314899999999994</v>
      </c>
      <c r="K1045" s="15" t="s">
        <v>1434</v>
      </c>
      <c r="L1045" s="15" t="s">
        <v>2479</v>
      </c>
      <c r="M1045" s="15" t="s">
        <v>2479</v>
      </c>
      <c r="N1045" s="15" t="s">
        <v>2479</v>
      </c>
      <c r="P1045" s="16">
        <v>-1089.95</v>
      </c>
    </row>
    <row r="1046" spans="1:16" ht="30" x14ac:dyDescent="0.25">
      <c r="A1046" s="15">
        <v>1041</v>
      </c>
      <c r="B1046" s="19">
        <v>43375.624583333331</v>
      </c>
      <c r="C1046" s="19">
        <v>43287.446516203701</v>
      </c>
      <c r="D1046" s="15" t="s">
        <v>176</v>
      </c>
      <c r="E1046" s="15">
        <v>-0.13051004728132301</v>
      </c>
      <c r="F1046" s="15">
        <v>-1</v>
      </c>
      <c r="G1046" s="15">
        <v>-1</v>
      </c>
      <c r="H1046" s="15" t="s">
        <v>2272</v>
      </c>
      <c r="I1046" s="15" t="s">
        <v>65</v>
      </c>
      <c r="J1046" s="15">
        <v>81.740215516999996</v>
      </c>
      <c r="K1046" s="15" t="s">
        <v>1433</v>
      </c>
      <c r="L1046" s="15" t="s">
        <v>2479</v>
      </c>
      <c r="M1046" s="15" t="s">
        <v>2479</v>
      </c>
      <c r="N1046" s="15" t="s">
        <v>2479</v>
      </c>
      <c r="P1046" s="16">
        <v>-2208.23</v>
      </c>
    </row>
    <row r="1047" spans="1:16" ht="30" x14ac:dyDescent="0.25">
      <c r="A1047" s="15">
        <v>1042</v>
      </c>
      <c r="B1047" s="19">
        <v>43398.554328703707</v>
      </c>
      <c r="C1047" s="19">
        <v>43298.645497685182</v>
      </c>
      <c r="D1047" s="15" t="s">
        <v>176</v>
      </c>
      <c r="E1047" s="15">
        <v>-0.24271608171817699</v>
      </c>
      <c r="F1047" s="15">
        <v>-1</v>
      </c>
      <c r="G1047" s="15">
        <v>-1</v>
      </c>
      <c r="H1047" s="15" t="s">
        <v>2272</v>
      </c>
      <c r="I1047" s="15" t="s">
        <v>65</v>
      </c>
      <c r="J1047" s="15">
        <v>72.314899999999994</v>
      </c>
      <c r="K1047" s="15" t="s">
        <v>1435</v>
      </c>
      <c r="L1047" s="15" t="s">
        <v>2479</v>
      </c>
      <c r="M1047" s="15" t="s">
        <v>2479</v>
      </c>
      <c r="N1047" s="15" t="s">
        <v>2479</v>
      </c>
      <c r="P1047" s="16">
        <v>-4633.45</v>
      </c>
    </row>
    <row r="1048" spans="1:16" ht="30" x14ac:dyDescent="0.25">
      <c r="A1048" s="15">
        <v>1043</v>
      </c>
      <c r="B1048" s="19">
        <v>43497.630428240744</v>
      </c>
      <c r="C1048" s="19">
        <v>43299.3987037037</v>
      </c>
      <c r="D1048" s="15" t="s">
        <v>85</v>
      </c>
      <c r="E1048" s="15">
        <v>-0.14901321604470799</v>
      </c>
      <c r="F1048" s="15">
        <v>-1</v>
      </c>
      <c r="G1048" s="15">
        <v>-1</v>
      </c>
      <c r="H1048" s="15" t="s">
        <v>2272</v>
      </c>
      <c r="I1048" s="15" t="s">
        <v>65</v>
      </c>
      <c r="J1048" s="15">
        <v>47.353099999999998</v>
      </c>
      <c r="K1048" s="15" t="s">
        <v>1437</v>
      </c>
      <c r="L1048" s="15" t="s">
        <v>2479</v>
      </c>
      <c r="M1048" s="15" t="s">
        <v>2479</v>
      </c>
      <c r="N1048" s="15" t="s">
        <v>2479</v>
      </c>
      <c r="P1048" s="16">
        <v>-1243.3699999999999</v>
      </c>
    </row>
    <row r="1049" spans="1:16" ht="30" x14ac:dyDescent="0.25">
      <c r="A1049" s="15">
        <v>1044</v>
      </c>
      <c r="B1049" s="19">
        <v>43481.666377314818</v>
      </c>
      <c r="C1049" s="19">
        <v>43299.3987037037</v>
      </c>
      <c r="D1049" s="15" t="s">
        <v>85</v>
      </c>
      <c r="E1049" s="15">
        <v>-0.18511929194953899</v>
      </c>
      <c r="F1049" s="15">
        <v>-1</v>
      </c>
      <c r="G1049" s="15">
        <v>-1</v>
      </c>
      <c r="H1049" s="15" t="s">
        <v>2272</v>
      </c>
      <c r="I1049" s="15" t="s">
        <v>65</v>
      </c>
      <c r="J1049" s="15">
        <v>45.340299999999999</v>
      </c>
      <c r="K1049" s="15" t="s">
        <v>1436</v>
      </c>
      <c r="L1049" s="15" t="s">
        <v>2479</v>
      </c>
      <c r="M1049" s="15" t="s">
        <v>2479</v>
      </c>
      <c r="N1049" s="15" t="s">
        <v>2479</v>
      </c>
      <c r="P1049" s="16">
        <v>-1544.64</v>
      </c>
    </row>
    <row r="1050" spans="1:16" ht="30" x14ac:dyDescent="0.25">
      <c r="A1050" s="15">
        <v>1045</v>
      </c>
      <c r="B1050" s="19">
        <v>43502.653981481482</v>
      </c>
      <c r="C1050" s="19">
        <v>43299.399305555555</v>
      </c>
      <c r="D1050" s="15" t="s">
        <v>143</v>
      </c>
      <c r="E1050" s="15">
        <v>-7.7230073952341799E-2</v>
      </c>
      <c r="F1050" s="15">
        <v>-1</v>
      </c>
      <c r="G1050" s="15">
        <v>-1</v>
      </c>
      <c r="H1050" s="15" t="s">
        <v>2272</v>
      </c>
      <c r="I1050" s="15" t="s">
        <v>65</v>
      </c>
      <c r="J1050" s="15">
        <v>1123.1400000000001</v>
      </c>
      <c r="K1050" s="15" t="s">
        <v>1438</v>
      </c>
      <c r="L1050" s="15" t="s">
        <v>2479</v>
      </c>
      <c r="M1050" s="15" t="s">
        <v>2479</v>
      </c>
      <c r="N1050" s="15" t="s">
        <v>2479</v>
      </c>
      <c r="P1050" s="16">
        <v>-939.89</v>
      </c>
    </row>
    <row r="1051" spans="1:16" ht="30" x14ac:dyDescent="0.25">
      <c r="A1051" s="15">
        <v>1046</v>
      </c>
      <c r="B1051" s="19">
        <v>43377.459004629629</v>
      </c>
      <c r="C1051" s="19">
        <v>43299.399988425925</v>
      </c>
      <c r="D1051" s="15" t="s">
        <v>187</v>
      </c>
      <c r="E1051" s="15">
        <v>-0.19781759182546199</v>
      </c>
      <c r="F1051" s="15">
        <v>-1</v>
      </c>
      <c r="G1051" s="15">
        <v>-1</v>
      </c>
      <c r="H1051" s="15" t="s">
        <v>2272</v>
      </c>
      <c r="I1051" s="15" t="s">
        <v>65</v>
      </c>
      <c r="J1051" s="15">
        <v>38.753636364000002</v>
      </c>
      <c r="K1051" s="15" t="s">
        <v>1439</v>
      </c>
      <c r="L1051" s="15" t="s">
        <v>2479</v>
      </c>
      <c r="M1051" s="15" t="s">
        <v>2479</v>
      </c>
      <c r="N1051" s="15" t="s">
        <v>2479</v>
      </c>
      <c r="P1051" s="16">
        <v>-2865.19</v>
      </c>
    </row>
    <row r="1052" spans="1:16" ht="30" x14ac:dyDescent="0.25">
      <c r="A1052" s="15">
        <v>1047</v>
      </c>
      <c r="B1052" s="19">
        <v>44008.664027777777</v>
      </c>
      <c r="C1052" s="19">
        <v>43299.40148148148</v>
      </c>
      <c r="D1052" s="15" t="s">
        <v>115</v>
      </c>
      <c r="E1052" s="15">
        <v>-0.10629933289198901</v>
      </c>
      <c r="F1052" s="15">
        <v>-1</v>
      </c>
      <c r="G1052" s="15">
        <v>-1</v>
      </c>
      <c r="H1052" s="15" t="s">
        <v>2272</v>
      </c>
      <c r="I1052" s="15" t="s">
        <v>65</v>
      </c>
      <c r="J1052" s="15">
        <v>175.52</v>
      </c>
      <c r="K1052" s="15" t="s">
        <v>1440</v>
      </c>
      <c r="L1052" s="15" t="s">
        <v>2479</v>
      </c>
      <c r="M1052" s="15" t="s">
        <v>2479</v>
      </c>
      <c r="N1052" s="15" t="s">
        <v>2479</v>
      </c>
      <c r="P1052" s="16">
        <v>-1043.7</v>
      </c>
    </row>
    <row r="1053" spans="1:16" ht="30" x14ac:dyDescent="0.25">
      <c r="A1053" s="15">
        <v>1048</v>
      </c>
      <c r="B1053" s="19">
        <v>43483.66233796296</v>
      </c>
      <c r="C1053" s="19">
        <v>43299.404131944444</v>
      </c>
      <c r="D1053" s="15" t="s">
        <v>81</v>
      </c>
      <c r="E1053" s="15">
        <v>-0.20427932246724101</v>
      </c>
      <c r="F1053" s="15">
        <v>-1</v>
      </c>
      <c r="G1053" s="15">
        <v>-1</v>
      </c>
      <c r="H1053" s="15" t="s">
        <v>2272</v>
      </c>
      <c r="I1053" s="15" t="s">
        <v>65</v>
      </c>
      <c r="J1053" s="15">
        <v>2490.1</v>
      </c>
      <c r="K1053" s="15" t="s">
        <v>1441</v>
      </c>
      <c r="L1053" s="15" t="s">
        <v>2479</v>
      </c>
      <c r="M1053" s="15" t="s">
        <v>2479</v>
      </c>
      <c r="N1053" s="15" t="s">
        <v>2479</v>
      </c>
      <c r="P1053" s="16">
        <v>-2556.7600000000002</v>
      </c>
    </row>
    <row r="1054" spans="1:16" ht="30" x14ac:dyDescent="0.25">
      <c r="A1054" s="15">
        <v>1049</v>
      </c>
      <c r="B1054" s="19">
        <v>43550.641319444447</v>
      </c>
      <c r="C1054" s="19">
        <v>43300.429224537038</v>
      </c>
      <c r="D1054" s="15" t="s">
        <v>114</v>
      </c>
      <c r="E1054" s="15">
        <v>-9.0979947029890207E-2</v>
      </c>
      <c r="F1054" s="15">
        <v>-1</v>
      </c>
      <c r="G1054" s="15">
        <v>-1</v>
      </c>
      <c r="H1054" s="15" t="s">
        <v>2272</v>
      </c>
      <c r="I1054" s="15" t="s">
        <v>65</v>
      </c>
      <c r="J1054" s="15">
        <v>160.21</v>
      </c>
      <c r="K1054" s="15" t="s">
        <v>1442</v>
      </c>
      <c r="L1054" s="15" t="s">
        <v>2479</v>
      </c>
      <c r="M1054" s="15" t="s">
        <v>2479</v>
      </c>
      <c r="N1054" s="15" t="s">
        <v>2479</v>
      </c>
      <c r="P1054" s="16">
        <v>-480.92</v>
      </c>
    </row>
    <row r="1055" spans="1:16" ht="30" x14ac:dyDescent="0.25">
      <c r="A1055" s="15">
        <v>1050</v>
      </c>
      <c r="B1055" s="19">
        <v>43455.646099537036</v>
      </c>
      <c r="C1055" s="19">
        <v>43307.434479166666</v>
      </c>
      <c r="D1055" s="15" t="s">
        <v>171</v>
      </c>
      <c r="E1055" s="15">
        <v>-0.29820343700150398</v>
      </c>
      <c r="F1055" s="15">
        <v>-1</v>
      </c>
      <c r="G1055" s="15">
        <v>-1</v>
      </c>
      <c r="H1055" s="15" t="s">
        <v>2272</v>
      </c>
      <c r="I1055" s="15" t="s">
        <v>65</v>
      </c>
      <c r="J1055" s="15">
        <v>124.095</v>
      </c>
      <c r="K1055" s="15" t="s">
        <v>1443</v>
      </c>
      <c r="L1055" s="15" t="s">
        <v>2479</v>
      </c>
      <c r="M1055" s="15" t="s">
        <v>2479</v>
      </c>
      <c r="N1055" s="15" t="s">
        <v>2479</v>
      </c>
      <c r="P1055" s="16">
        <v>-2635.85</v>
      </c>
    </row>
    <row r="1056" spans="1:16" ht="30" x14ac:dyDescent="0.25">
      <c r="A1056" s="15">
        <v>1051</v>
      </c>
      <c r="B1056" s="19">
        <v>43479.475243055553</v>
      </c>
      <c r="C1056" s="19">
        <v>43313.468807870369</v>
      </c>
      <c r="D1056" s="15" t="s">
        <v>64</v>
      </c>
      <c r="E1056" s="15">
        <v>-0.25417606547559601</v>
      </c>
      <c r="F1056" s="15">
        <v>-1</v>
      </c>
      <c r="G1056" s="15">
        <v>-1</v>
      </c>
      <c r="H1056" s="15" t="s">
        <v>2272</v>
      </c>
      <c r="I1056" s="15" t="s">
        <v>65</v>
      </c>
      <c r="J1056" s="15">
        <v>149.48310000000001</v>
      </c>
      <c r="K1056" s="15" t="s">
        <v>1444</v>
      </c>
      <c r="L1056" s="15" t="s">
        <v>2479</v>
      </c>
      <c r="M1056" s="15" t="s">
        <v>2479</v>
      </c>
      <c r="N1056" s="15" t="s">
        <v>2479</v>
      </c>
      <c r="P1056" s="16">
        <v>-2546.59</v>
      </c>
    </row>
    <row r="1057" spans="1:16" ht="30" x14ac:dyDescent="0.25">
      <c r="A1057" s="15">
        <v>1052</v>
      </c>
      <c r="B1057" s="19">
        <v>43455.646099537036</v>
      </c>
      <c r="C1057" s="19">
        <v>43314.564293981479</v>
      </c>
      <c r="D1057" s="15" t="s">
        <v>171</v>
      </c>
      <c r="E1057" s="15">
        <v>-0.29206771986102698</v>
      </c>
      <c r="F1057" s="15">
        <v>-1</v>
      </c>
      <c r="G1057" s="15">
        <v>-1</v>
      </c>
      <c r="H1057" s="15" t="s">
        <v>2272</v>
      </c>
      <c r="I1057" s="15" t="s">
        <v>65</v>
      </c>
      <c r="J1057" s="15">
        <v>124.095</v>
      </c>
      <c r="K1057" s="15" t="s">
        <v>1445</v>
      </c>
      <c r="L1057" s="15" t="s">
        <v>2479</v>
      </c>
      <c r="M1057" s="15" t="s">
        <v>2479</v>
      </c>
      <c r="N1057" s="15" t="s">
        <v>2479</v>
      </c>
      <c r="P1057" s="16">
        <v>-2559.35</v>
      </c>
    </row>
    <row r="1058" spans="1:16" ht="30" x14ac:dyDescent="0.25">
      <c r="A1058" s="15">
        <v>1053</v>
      </c>
      <c r="B1058" s="19">
        <v>43941.63685185185</v>
      </c>
      <c r="C1058" s="19">
        <v>43321.425347222219</v>
      </c>
      <c r="D1058" s="15" t="s">
        <v>165</v>
      </c>
      <c r="E1058" s="15">
        <v>0.37812316667079798</v>
      </c>
      <c r="F1058" s="15">
        <v>-1</v>
      </c>
      <c r="G1058" s="15">
        <v>-1</v>
      </c>
      <c r="H1058" s="15" t="s">
        <v>2272</v>
      </c>
      <c r="I1058" s="15" t="s">
        <v>65</v>
      </c>
      <c r="J1058" s="15">
        <v>238.3</v>
      </c>
      <c r="K1058" s="15" t="s">
        <v>1446</v>
      </c>
      <c r="L1058" s="15" t="s">
        <v>2479</v>
      </c>
      <c r="M1058" s="15" t="s">
        <v>2479</v>
      </c>
      <c r="N1058" s="15" t="s">
        <v>2479</v>
      </c>
      <c r="P1058" s="16">
        <v>2288.08</v>
      </c>
    </row>
    <row r="1059" spans="1:16" ht="30" x14ac:dyDescent="0.25">
      <c r="A1059" s="15">
        <v>1054</v>
      </c>
      <c r="B1059" s="19">
        <v>43473.413981481484</v>
      </c>
      <c r="C1059" s="19">
        <v>43328.543020833335</v>
      </c>
      <c r="D1059" s="15" t="s">
        <v>195</v>
      </c>
      <c r="E1059" s="15">
        <v>-0.15316802771591101</v>
      </c>
      <c r="F1059" s="15">
        <v>-1</v>
      </c>
      <c r="G1059" s="15">
        <v>-1</v>
      </c>
      <c r="H1059" s="15" t="s">
        <v>2272</v>
      </c>
      <c r="I1059" s="15" t="s">
        <v>65</v>
      </c>
      <c r="J1059" s="15">
        <v>68.45</v>
      </c>
      <c r="K1059" s="15" t="s">
        <v>1447</v>
      </c>
      <c r="L1059" s="15" t="s">
        <v>2479</v>
      </c>
      <c r="M1059" s="15" t="s">
        <v>2479</v>
      </c>
      <c r="N1059" s="15" t="s">
        <v>2479</v>
      </c>
      <c r="P1059" s="16">
        <v>-1547.38</v>
      </c>
    </row>
    <row r="1060" spans="1:16" ht="30" x14ac:dyDescent="0.25">
      <c r="A1060" s="15">
        <v>1055</v>
      </c>
      <c r="B1060" s="19">
        <v>43332.503680555557</v>
      </c>
      <c r="C1060" s="19">
        <v>43332.482673611114</v>
      </c>
      <c r="D1060" s="15" t="s">
        <v>196</v>
      </c>
      <c r="E1060" s="15">
        <v>1.92684284771146E-4</v>
      </c>
      <c r="F1060" s="15">
        <v>-1</v>
      </c>
      <c r="G1060" s="15">
        <v>-1</v>
      </c>
      <c r="H1060" s="15" t="s">
        <v>2272</v>
      </c>
      <c r="I1060" s="15" t="s">
        <v>65</v>
      </c>
      <c r="J1060" s="15">
        <v>98.73</v>
      </c>
      <c r="K1060" s="15" t="s">
        <v>1449</v>
      </c>
      <c r="L1060" s="15" t="s">
        <v>2479</v>
      </c>
      <c r="M1060" s="15" t="s">
        <v>2479</v>
      </c>
      <c r="N1060" s="15" t="s">
        <v>2479</v>
      </c>
      <c r="P1060" s="16">
        <v>0.19</v>
      </c>
    </row>
    <row r="1061" spans="1:16" ht="30" x14ac:dyDescent="0.25">
      <c r="A1061" s="15">
        <v>1056</v>
      </c>
      <c r="B1061" s="19">
        <v>43489.544629629629</v>
      </c>
      <c r="C1061" s="19">
        <v>43332.482673611114</v>
      </c>
      <c r="D1061" s="15" t="s">
        <v>196</v>
      </c>
      <c r="E1061" s="15">
        <v>-0.12917960102183501</v>
      </c>
      <c r="F1061" s="15">
        <v>-1</v>
      </c>
      <c r="G1061" s="15">
        <v>-1</v>
      </c>
      <c r="H1061" s="15" t="s">
        <v>2272</v>
      </c>
      <c r="I1061" s="15" t="s">
        <v>65</v>
      </c>
      <c r="J1061" s="15">
        <v>85.900099999999995</v>
      </c>
      <c r="K1061" s="15" t="s">
        <v>1448</v>
      </c>
      <c r="L1061" s="15" t="s">
        <v>2479</v>
      </c>
      <c r="M1061" s="15" t="s">
        <v>2479</v>
      </c>
      <c r="N1061" s="15" t="s">
        <v>2479</v>
      </c>
      <c r="P1061" s="16">
        <v>-509.52</v>
      </c>
    </row>
    <row r="1062" spans="1:16" ht="30" x14ac:dyDescent="0.25">
      <c r="A1062" s="15">
        <v>1057</v>
      </c>
      <c r="B1062" s="19">
        <v>43503.477997685186</v>
      </c>
      <c r="C1062" s="19">
        <v>43342.442928240744</v>
      </c>
      <c r="D1062" s="15" t="s">
        <v>144</v>
      </c>
      <c r="E1062" s="15">
        <v>-0.203517442485531</v>
      </c>
      <c r="F1062" s="15">
        <v>-1</v>
      </c>
      <c r="G1062" s="15">
        <v>-1</v>
      </c>
      <c r="H1062" s="15" t="s">
        <v>2272</v>
      </c>
      <c r="I1062" s="15" t="s">
        <v>65</v>
      </c>
      <c r="J1062" s="15">
        <v>1605.5832</v>
      </c>
      <c r="K1062" s="15" t="s">
        <v>1452</v>
      </c>
      <c r="L1062" s="15" t="s">
        <v>2479</v>
      </c>
      <c r="M1062" s="15" t="s">
        <v>2479</v>
      </c>
      <c r="N1062" s="15" t="s">
        <v>2479</v>
      </c>
      <c r="P1062" s="16">
        <v>-1230.44</v>
      </c>
    </row>
    <row r="1063" spans="1:16" ht="30" x14ac:dyDescent="0.25">
      <c r="A1063" s="15">
        <v>1058</v>
      </c>
      <c r="B1063" s="19">
        <v>43409.430462962962</v>
      </c>
      <c r="C1063" s="19">
        <v>43342.442928240744</v>
      </c>
      <c r="D1063" s="15" t="s">
        <v>144</v>
      </c>
      <c r="E1063" s="15">
        <v>-0.20036818522396199</v>
      </c>
      <c r="F1063" s="15">
        <v>-1</v>
      </c>
      <c r="G1063" s="15">
        <v>-1</v>
      </c>
      <c r="H1063" s="15" t="s">
        <v>2272</v>
      </c>
      <c r="I1063" s="15" t="s">
        <v>65</v>
      </c>
      <c r="J1063" s="15">
        <v>1612.0125</v>
      </c>
      <c r="K1063" s="15" t="s">
        <v>1450</v>
      </c>
      <c r="L1063" s="15" t="s">
        <v>2479</v>
      </c>
      <c r="M1063" s="15" t="s">
        <v>2479</v>
      </c>
      <c r="N1063" s="15" t="s">
        <v>2479</v>
      </c>
      <c r="P1063" s="16">
        <v>-807.6</v>
      </c>
    </row>
    <row r="1064" spans="1:16" ht="30" x14ac:dyDescent="0.25">
      <c r="A1064" s="15">
        <v>1059</v>
      </c>
      <c r="B1064" s="19">
        <v>43353.661886574075</v>
      </c>
      <c r="C1064" s="19">
        <v>43342.442928240744</v>
      </c>
      <c r="D1064" s="15" t="s">
        <v>144</v>
      </c>
      <c r="E1064" s="15">
        <v>-3.8979997915932603E-2</v>
      </c>
      <c r="F1064" s="15">
        <v>-1</v>
      </c>
      <c r="G1064" s="15">
        <v>-1</v>
      </c>
      <c r="H1064" s="15" t="s">
        <v>2272</v>
      </c>
      <c r="I1064" s="15" t="s">
        <v>65</v>
      </c>
      <c r="J1064" s="15">
        <v>1937.01</v>
      </c>
      <c r="K1064" s="15" t="s">
        <v>1451</v>
      </c>
      <c r="L1064" s="15" t="s">
        <v>2479</v>
      </c>
      <c r="M1064" s="15" t="s">
        <v>2479</v>
      </c>
      <c r="N1064" s="15" t="s">
        <v>2479</v>
      </c>
      <c r="P1064" s="16">
        <v>-392.78</v>
      </c>
    </row>
    <row r="1065" spans="1:16" ht="30" x14ac:dyDescent="0.25">
      <c r="A1065" s="15">
        <v>1060</v>
      </c>
      <c r="B1065" s="19">
        <v>43497.630428240744</v>
      </c>
      <c r="C1065" s="19">
        <v>43356.557384259257</v>
      </c>
      <c r="D1065" s="15" t="s">
        <v>85</v>
      </c>
      <c r="E1065" s="15">
        <v>-0.16846685406418299</v>
      </c>
      <c r="F1065" s="15">
        <v>-1</v>
      </c>
      <c r="G1065" s="15">
        <v>-1</v>
      </c>
      <c r="H1065" s="15" t="s">
        <v>2272</v>
      </c>
      <c r="I1065" s="15" t="s">
        <v>65</v>
      </c>
      <c r="J1065" s="15">
        <v>47.353099999999998</v>
      </c>
      <c r="K1065" s="15" t="s">
        <v>1453</v>
      </c>
      <c r="L1065" s="15" t="s">
        <v>2479</v>
      </c>
      <c r="M1065" s="15" t="s">
        <v>2479</v>
      </c>
      <c r="N1065" s="15" t="s">
        <v>2479</v>
      </c>
      <c r="P1065" s="16">
        <v>-1438.37</v>
      </c>
    </row>
    <row r="1066" spans="1:16" ht="30" x14ac:dyDescent="0.25">
      <c r="A1066" s="15">
        <v>1061</v>
      </c>
      <c r="B1066" s="19">
        <v>43489.544629629629</v>
      </c>
      <c r="C1066" s="19">
        <v>43356.557962962965</v>
      </c>
      <c r="D1066" s="15" t="s">
        <v>196</v>
      </c>
      <c r="E1066" s="15">
        <v>-0.104002782124847</v>
      </c>
      <c r="F1066" s="15">
        <v>-1</v>
      </c>
      <c r="G1066" s="15">
        <v>-1</v>
      </c>
      <c r="H1066" s="15" t="s">
        <v>2272</v>
      </c>
      <c r="I1066" s="15" t="s">
        <v>65</v>
      </c>
      <c r="J1066" s="15">
        <v>85.900099999999995</v>
      </c>
      <c r="K1066" s="15" t="s">
        <v>1454</v>
      </c>
      <c r="L1066" s="15" t="s">
        <v>2479</v>
      </c>
      <c r="M1066" s="15" t="s">
        <v>2479</v>
      </c>
      <c r="N1066" s="15" t="s">
        <v>2479</v>
      </c>
      <c r="P1066" s="16">
        <v>-598.12</v>
      </c>
    </row>
    <row r="1067" spans="1:16" ht="30" x14ac:dyDescent="0.25">
      <c r="A1067" s="15">
        <v>1062</v>
      </c>
      <c r="B1067" s="19">
        <v>43481.664861111109</v>
      </c>
      <c r="C1067" s="19">
        <v>43356.558761574073</v>
      </c>
      <c r="D1067" s="15" t="s">
        <v>130</v>
      </c>
      <c r="E1067" s="15">
        <v>0.15788986949497</v>
      </c>
      <c r="F1067" s="15">
        <v>-1</v>
      </c>
      <c r="G1067" s="15">
        <v>-1</v>
      </c>
      <c r="H1067" s="15" t="s">
        <v>2272</v>
      </c>
      <c r="I1067" s="15" t="s">
        <v>65</v>
      </c>
      <c r="J1067" s="15">
        <v>63.881599999999999</v>
      </c>
      <c r="K1067" s="15" t="s">
        <v>1455</v>
      </c>
      <c r="L1067" s="15" t="s">
        <v>2479</v>
      </c>
      <c r="M1067" s="15" t="s">
        <v>2479</v>
      </c>
      <c r="N1067" s="15" t="s">
        <v>2479</v>
      </c>
      <c r="P1067" s="16">
        <v>435.36</v>
      </c>
    </row>
    <row r="1068" spans="1:16" ht="30" x14ac:dyDescent="0.25">
      <c r="A1068" s="15">
        <v>1063</v>
      </c>
      <c r="B1068" s="19">
        <v>43497.633506944447</v>
      </c>
      <c r="C1068" s="19">
        <v>43356.57136574074</v>
      </c>
      <c r="D1068" s="15" t="s">
        <v>81</v>
      </c>
      <c r="E1068" s="15">
        <v>2.4573035888964499E-3</v>
      </c>
      <c r="F1068" s="15">
        <v>-1</v>
      </c>
      <c r="G1068" s="15">
        <v>-1</v>
      </c>
      <c r="H1068" s="15" t="s">
        <v>2272</v>
      </c>
      <c r="I1068" s="15" t="s">
        <v>65</v>
      </c>
      <c r="J1068" s="15">
        <v>2633.96</v>
      </c>
      <c r="K1068" s="15" t="s">
        <v>1456</v>
      </c>
      <c r="L1068" s="15" t="s">
        <v>2479</v>
      </c>
      <c r="M1068" s="15" t="s">
        <v>2479</v>
      </c>
      <c r="N1068" s="15" t="s">
        <v>2479</v>
      </c>
      <c r="P1068" s="16">
        <v>32.28</v>
      </c>
    </row>
    <row r="1069" spans="1:16" ht="30" x14ac:dyDescent="0.25">
      <c r="A1069" s="15">
        <v>1064</v>
      </c>
      <c r="B1069" s="19">
        <v>43398.554328703707</v>
      </c>
      <c r="C1069" s="19">
        <v>43357.507326388892</v>
      </c>
      <c r="D1069" s="15" t="s">
        <v>176</v>
      </c>
      <c r="E1069" s="15">
        <v>-0.23132446808510601</v>
      </c>
      <c r="F1069" s="15">
        <v>-1</v>
      </c>
      <c r="G1069" s="15">
        <v>-1</v>
      </c>
      <c r="H1069" s="15" t="s">
        <v>2272</v>
      </c>
      <c r="I1069" s="15" t="s">
        <v>65</v>
      </c>
      <c r="J1069" s="15">
        <v>72.314899999999994</v>
      </c>
      <c r="K1069" s="15" t="s">
        <v>1457</v>
      </c>
      <c r="L1069" s="15" t="s">
        <v>2479</v>
      </c>
      <c r="M1069" s="15" t="s">
        <v>2479</v>
      </c>
      <c r="N1069" s="15" t="s">
        <v>2479</v>
      </c>
      <c r="P1069" s="16">
        <v>-2174.4499999999998</v>
      </c>
    </row>
    <row r="1070" spans="1:16" ht="30" x14ac:dyDescent="0.25">
      <c r="A1070" s="15">
        <v>1065</v>
      </c>
      <c r="B1070" s="19">
        <v>43376.626319444447</v>
      </c>
      <c r="C1070" s="19">
        <v>43360.405347222222</v>
      </c>
      <c r="D1070" s="15" t="s">
        <v>197</v>
      </c>
      <c r="E1070" s="15">
        <v>-4.2084809447128203E-2</v>
      </c>
      <c r="F1070" s="15">
        <v>-1</v>
      </c>
      <c r="G1070" s="15">
        <v>-1</v>
      </c>
      <c r="H1070" s="15" t="s">
        <v>2272</v>
      </c>
      <c r="I1070" s="15" t="s">
        <v>65</v>
      </c>
      <c r="J1070" s="15">
        <v>297.47000000000003</v>
      </c>
      <c r="K1070" s="15" t="s">
        <v>1459</v>
      </c>
      <c r="L1070" s="15" t="s">
        <v>2479</v>
      </c>
      <c r="M1070" s="15" t="s">
        <v>2479</v>
      </c>
      <c r="N1070" s="15" t="s">
        <v>2479</v>
      </c>
      <c r="P1070" s="16">
        <v>-392.02</v>
      </c>
    </row>
    <row r="1071" spans="1:16" ht="30" x14ac:dyDescent="0.25">
      <c r="A1071" s="15">
        <v>1066</v>
      </c>
      <c r="B1071" s="19">
        <v>43417.436331018522</v>
      </c>
      <c r="C1071" s="19">
        <v>43360.405347222222</v>
      </c>
      <c r="D1071" s="15" t="s">
        <v>197</v>
      </c>
      <c r="E1071" s="15">
        <v>-7.17466451959205E-2</v>
      </c>
      <c r="F1071" s="15">
        <v>-1</v>
      </c>
      <c r="G1071" s="15">
        <v>-1</v>
      </c>
      <c r="H1071" s="15" t="s">
        <v>2272</v>
      </c>
      <c r="I1071" s="15" t="s">
        <v>65</v>
      </c>
      <c r="J1071" s="15">
        <v>288.26499999999999</v>
      </c>
      <c r="K1071" s="15" t="s">
        <v>1458</v>
      </c>
      <c r="L1071" s="15" t="s">
        <v>2479</v>
      </c>
      <c r="M1071" s="15" t="s">
        <v>2479</v>
      </c>
      <c r="N1071" s="15" t="s">
        <v>2479</v>
      </c>
      <c r="P1071" s="16">
        <v>-668.32</v>
      </c>
    </row>
    <row r="1072" spans="1:16" ht="30" x14ac:dyDescent="0.25">
      <c r="A1072" s="15">
        <v>1067</v>
      </c>
      <c r="B1072" s="19">
        <v>43398.555046296293</v>
      </c>
      <c r="C1072" s="19">
        <v>43384.408032407409</v>
      </c>
      <c r="D1072" s="15" t="s">
        <v>198</v>
      </c>
      <c r="E1072" s="15">
        <v>-0.17832928286973701</v>
      </c>
      <c r="F1072" s="15">
        <v>-1</v>
      </c>
      <c r="G1072" s="15">
        <v>-1</v>
      </c>
      <c r="H1072" s="15" t="s">
        <v>2272</v>
      </c>
      <c r="I1072" s="15" t="s">
        <v>65</v>
      </c>
      <c r="J1072" s="15">
        <v>44.683799999999998</v>
      </c>
      <c r="K1072" s="15" t="s">
        <v>1460</v>
      </c>
      <c r="L1072" s="15" t="s">
        <v>2479</v>
      </c>
      <c r="M1072" s="15" t="s">
        <v>2479</v>
      </c>
      <c r="N1072" s="15" t="s">
        <v>2479</v>
      </c>
      <c r="P1072" s="16">
        <v>-1696.87</v>
      </c>
    </row>
    <row r="1073" spans="1:16" ht="30" x14ac:dyDescent="0.25">
      <c r="A1073" s="15">
        <v>1068</v>
      </c>
      <c r="B1073" s="19">
        <v>43481.665405092594</v>
      </c>
      <c r="C1073" s="19">
        <v>43384.408472222225</v>
      </c>
      <c r="D1073" s="15" t="s">
        <v>126</v>
      </c>
      <c r="E1073" s="15">
        <v>-8.0645098798915099E-2</v>
      </c>
      <c r="F1073" s="15">
        <v>-1</v>
      </c>
      <c r="G1073" s="15">
        <v>-1</v>
      </c>
      <c r="H1073" s="15" t="s">
        <v>2272</v>
      </c>
      <c r="I1073" s="15" t="s">
        <v>65</v>
      </c>
      <c r="J1073" s="15">
        <v>47.482599999999998</v>
      </c>
      <c r="K1073" s="15" t="s">
        <v>1461</v>
      </c>
      <c r="L1073" s="15" t="s">
        <v>2479</v>
      </c>
      <c r="M1073" s="15" t="s">
        <v>2479</v>
      </c>
      <c r="N1073" s="15" t="s">
        <v>2479</v>
      </c>
      <c r="P1073" s="16">
        <v>-416.29</v>
      </c>
    </row>
    <row r="1074" spans="1:16" ht="30" x14ac:dyDescent="0.25">
      <c r="A1074" s="15">
        <v>1069</v>
      </c>
      <c r="B1074" s="19">
        <v>43487.657164351855</v>
      </c>
      <c r="C1074" s="19">
        <v>43384.40896990741</v>
      </c>
      <c r="D1074" s="15" t="s">
        <v>125</v>
      </c>
      <c r="E1074" s="15">
        <v>-0.130289316866741</v>
      </c>
      <c r="F1074" s="15">
        <v>-1</v>
      </c>
      <c r="G1074" s="15">
        <v>-1</v>
      </c>
      <c r="H1074" s="15" t="s">
        <v>2272</v>
      </c>
      <c r="I1074" s="15" t="s">
        <v>65</v>
      </c>
      <c r="J1074" s="15">
        <v>50.38</v>
      </c>
      <c r="K1074" s="15" t="s">
        <v>1462</v>
      </c>
      <c r="L1074" s="15" t="s">
        <v>2479</v>
      </c>
      <c r="M1074" s="15" t="s">
        <v>2479</v>
      </c>
      <c r="N1074" s="15" t="s">
        <v>2479</v>
      </c>
      <c r="P1074" s="16">
        <v>-754.31</v>
      </c>
    </row>
    <row r="1075" spans="1:16" ht="30" x14ac:dyDescent="0.25">
      <c r="A1075" s="15">
        <v>1070</v>
      </c>
      <c r="B1075" s="19">
        <v>43398.554328703707</v>
      </c>
      <c r="C1075" s="19">
        <v>43384.566608796296</v>
      </c>
      <c r="D1075" s="15" t="s">
        <v>176</v>
      </c>
      <c r="E1075" s="15">
        <v>-9.0897371399823901E-2</v>
      </c>
      <c r="F1075" s="15">
        <v>-1</v>
      </c>
      <c r="G1075" s="15">
        <v>-1</v>
      </c>
      <c r="H1075" s="15" t="s">
        <v>2272</v>
      </c>
      <c r="I1075" s="15" t="s">
        <v>65</v>
      </c>
      <c r="J1075" s="15">
        <v>72.314899999999994</v>
      </c>
      <c r="K1075" s="15" t="s">
        <v>1463</v>
      </c>
      <c r="L1075" s="15" t="s">
        <v>2479</v>
      </c>
      <c r="M1075" s="15" t="s">
        <v>2479</v>
      </c>
      <c r="N1075" s="15" t="s">
        <v>2479</v>
      </c>
      <c r="P1075" s="16">
        <v>-1445.45</v>
      </c>
    </row>
    <row r="1076" spans="1:16" ht="30" x14ac:dyDescent="0.25">
      <c r="A1076" s="15">
        <v>1071</v>
      </c>
      <c r="B1076" s="19">
        <v>43502.653981481482</v>
      </c>
      <c r="C1076" s="19">
        <v>43384.567164351851</v>
      </c>
      <c r="D1076" s="15" t="s">
        <v>143</v>
      </c>
      <c r="E1076" s="15">
        <v>1.6078860699938399E-2</v>
      </c>
      <c r="F1076" s="15">
        <v>-1</v>
      </c>
      <c r="G1076" s="15">
        <v>-1</v>
      </c>
      <c r="H1076" s="15" t="s">
        <v>2272</v>
      </c>
      <c r="I1076" s="15" t="s">
        <v>65</v>
      </c>
      <c r="J1076" s="15">
        <v>1123.1400000000001</v>
      </c>
      <c r="K1076" s="15" t="s">
        <v>1464</v>
      </c>
      <c r="L1076" s="15" t="s">
        <v>2479</v>
      </c>
      <c r="M1076" s="15" t="s">
        <v>2479</v>
      </c>
      <c r="N1076" s="15" t="s">
        <v>2479</v>
      </c>
      <c r="P1076" s="16">
        <v>177.71</v>
      </c>
    </row>
    <row r="1077" spans="1:16" ht="30" x14ac:dyDescent="0.25">
      <c r="A1077" s="15">
        <v>1072</v>
      </c>
      <c r="B1077" s="19">
        <v>43479.475243055553</v>
      </c>
      <c r="C1077" s="19">
        <v>43384.56763888889</v>
      </c>
      <c r="D1077" s="15" t="s">
        <v>64</v>
      </c>
      <c r="E1077" s="15">
        <v>-0.31208065275597102</v>
      </c>
      <c r="F1077" s="15">
        <v>-1</v>
      </c>
      <c r="G1077" s="15">
        <v>-1</v>
      </c>
      <c r="H1077" s="15" t="s">
        <v>2272</v>
      </c>
      <c r="I1077" s="15" t="s">
        <v>65</v>
      </c>
      <c r="J1077" s="15">
        <v>149.48310000000001</v>
      </c>
      <c r="K1077" s="15" t="s">
        <v>1465</v>
      </c>
      <c r="L1077" s="15" t="s">
        <v>2479</v>
      </c>
      <c r="M1077" s="15" t="s">
        <v>2479</v>
      </c>
      <c r="N1077" s="15" t="s">
        <v>2479</v>
      </c>
      <c r="P1077" s="16">
        <v>-3390.09</v>
      </c>
    </row>
    <row r="1078" spans="1:16" ht="30" x14ac:dyDescent="0.25">
      <c r="A1078" s="15">
        <v>1073</v>
      </c>
      <c r="B1078" s="19">
        <v>43497.633171296293</v>
      </c>
      <c r="C1078" s="19">
        <v>43384.568506944444</v>
      </c>
      <c r="D1078" s="15" t="s">
        <v>171</v>
      </c>
      <c r="E1078" s="15">
        <v>8.2730721134077395E-2</v>
      </c>
      <c r="F1078" s="15">
        <v>-1</v>
      </c>
      <c r="G1078" s="15">
        <v>-1</v>
      </c>
      <c r="H1078" s="15" t="s">
        <v>2272</v>
      </c>
      <c r="I1078" s="15" t="s">
        <v>65</v>
      </c>
      <c r="J1078" s="15">
        <v>166.1927</v>
      </c>
      <c r="K1078" s="15" t="s">
        <v>1467</v>
      </c>
      <c r="L1078" s="15" t="s">
        <v>2479</v>
      </c>
      <c r="M1078" s="15" t="s">
        <v>2479</v>
      </c>
      <c r="N1078" s="15" t="s">
        <v>2479</v>
      </c>
      <c r="P1078" s="16">
        <v>317.39</v>
      </c>
    </row>
    <row r="1079" spans="1:16" ht="30" x14ac:dyDescent="0.25">
      <c r="A1079" s="15">
        <v>1074</v>
      </c>
      <c r="B1079" s="19">
        <v>43481.664293981485</v>
      </c>
      <c r="C1079" s="19">
        <v>43384.568506944444</v>
      </c>
      <c r="D1079" s="15" t="s">
        <v>171</v>
      </c>
      <c r="E1079" s="15">
        <v>-3.8395145477329397E-2</v>
      </c>
      <c r="F1079" s="15">
        <v>-1</v>
      </c>
      <c r="G1079" s="15">
        <v>-1</v>
      </c>
      <c r="H1079" s="15" t="s">
        <v>2272</v>
      </c>
      <c r="I1079" s="15" t="s">
        <v>65</v>
      </c>
      <c r="J1079" s="15">
        <v>147.59</v>
      </c>
      <c r="K1079" s="15" t="s">
        <v>1466</v>
      </c>
      <c r="L1079" s="15" t="s">
        <v>2479</v>
      </c>
      <c r="M1079" s="15" t="s">
        <v>2479</v>
      </c>
      <c r="N1079" s="15" t="s">
        <v>2479</v>
      </c>
      <c r="P1079" s="16">
        <v>-294.60000000000002</v>
      </c>
    </row>
    <row r="1080" spans="1:16" ht="30" x14ac:dyDescent="0.25">
      <c r="A1080" s="15">
        <v>1075</v>
      </c>
      <c r="B1080" s="19">
        <v>43497.630810185183</v>
      </c>
      <c r="C1080" s="19">
        <v>43384.569039351853</v>
      </c>
      <c r="D1080" s="15" t="s">
        <v>193</v>
      </c>
      <c r="E1080" s="15">
        <v>-4.4666030632238701E-2</v>
      </c>
      <c r="F1080" s="15">
        <v>-1</v>
      </c>
      <c r="G1080" s="15">
        <v>-1</v>
      </c>
      <c r="H1080" s="15" t="s">
        <v>2272</v>
      </c>
      <c r="I1080" s="15" t="s">
        <v>65</v>
      </c>
      <c r="J1080" s="15">
        <v>102.46</v>
      </c>
      <c r="K1080" s="15" t="s">
        <v>1469</v>
      </c>
      <c r="L1080" s="15" t="s">
        <v>2479</v>
      </c>
      <c r="M1080" s="15" t="s">
        <v>2479</v>
      </c>
      <c r="N1080" s="15" t="s">
        <v>2479</v>
      </c>
      <c r="P1080" s="16">
        <v>-478.94</v>
      </c>
    </row>
    <row r="1081" spans="1:16" ht="30" x14ac:dyDescent="0.25">
      <c r="A1081" s="15">
        <v>1076</v>
      </c>
      <c r="B1081" s="19">
        <v>43455.641712962963</v>
      </c>
      <c r="C1081" s="19">
        <v>43384.569039351853</v>
      </c>
      <c r="D1081" s="15" t="s">
        <v>193</v>
      </c>
      <c r="E1081" s="15">
        <v>-8.3747641683196997E-2</v>
      </c>
      <c r="F1081" s="15">
        <v>-1</v>
      </c>
      <c r="G1081" s="15">
        <v>-1</v>
      </c>
      <c r="H1081" s="15" t="s">
        <v>2272</v>
      </c>
      <c r="I1081" s="15" t="s">
        <v>65</v>
      </c>
      <c r="J1081" s="15">
        <v>98.33</v>
      </c>
      <c r="K1081" s="15" t="s">
        <v>1468</v>
      </c>
      <c r="L1081" s="15" t="s">
        <v>2479</v>
      </c>
      <c r="M1081" s="15" t="s">
        <v>2479</v>
      </c>
      <c r="N1081" s="15" t="s">
        <v>2479</v>
      </c>
      <c r="P1081" s="16">
        <v>-179.6</v>
      </c>
    </row>
    <row r="1082" spans="1:16" ht="30" x14ac:dyDescent="0.25">
      <c r="A1082" s="15">
        <v>1077</v>
      </c>
      <c r="B1082" s="19">
        <v>43502.663761574076</v>
      </c>
      <c r="C1082" s="19">
        <v>43385.398506944446</v>
      </c>
      <c r="D1082" s="15" t="s">
        <v>85</v>
      </c>
      <c r="E1082" s="15">
        <v>-0.119695156162334</v>
      </c>
      <c r="F1082" s="15">
        <v>-1</v>
      </c>
      <c r="G1082" s="15">
        <v>-1</v>
      </c>
      <c r="H1082" s="15" t="s">
        <v>2272</v>
      </c>
      <c r="I1082" s="15" t="s">
        <v>65</v>
      </c>
      <c r="J1082" s="15">
        <v>47.111628570999997</v>
      </c>
      <c r="K1082" s="15" t="s">
        <v>1471</v>
      </c>
      <c r="L1082" s="15" t="s">
        <v>2479</v>
      </c>
      <c r="M1082" s="15" t="s">
        <v>2479</v>
      </c>
      <c r="N1082" s="15" t="s">
        <v>2479</v>
      </c>
      <c r="P1082" s="16">
        <v>-640.01</v>
      </c>
    </row>
    <row r="1083" spans="1:16" ht="30" x14ac:dyDescent="0.25">
      <c r="A1083" s="15">
        <v>1078</v>
      </c>
      <c r="B1083" s="19">
        <v>43497.630428240744</v>
      </c>
      <c r="C1083" s="19">
        <v>43385.398506944446</v>
      </c>
      <c r="D1083" s="15" t="s">
        <v>85</v>
      </c>
      <c r="E1083" s="15">
        <v>-0.114725079483822</v>
      </c>
      <c r="F1083" s="15">
        <v>-1</v>
      </c>
      <c r="G1083" s="15">
        <v>-1</v>
      </c>
      <c r="H1083" s="15" t="s">
        <v>2272</v>
      </c>
      <c r="I1083" s="15" t="s">
        <v>65</v>
      </c>
      <c r="J1083" s="15">
        <v>47.353099999999998</v>
      </c>
      <c r="K1083" s="15" t="s">
        <v>1470</v>
      </c>
      <c r="L1083" s="15" t="s">
        <v>2479</v>
      </c>
      <c r="M1083" s="15" t="s">
        <v>2479</v>
      </c>
      <c r="N1083" s="15" t="s">
        <v>2479</v>
      </c>
      <c r="P1083" s="16">
        <v>-1226.8699999999999</v>
      </c>
    </row>
    <row r="1084" spans="1:16" ht="30" x14ac:dyDescent="0.25">
      <c r="A1084" s="15">
        <v>1079</v>
      </c>
      <c r="B1084" s="19">
        <v>43502.654537037037</v>
      </c>
      <c r="C1084" s="19">
        <v>43385.399652777778</v>
      </c>
      <c r="D1084" s="15" t="s">
        <v>131</v>
      </c>
      <c r="E1084" s="15">
        <v>-4.1394165888092999E-2</v>
      </c>
      <c r="F1084" s="15">
        <v>-1</v>
      </c>
      <c r="G1084" s="15">
        <v>-1</v>
      </c>
      <c r="H1084" s="15" t="s">
        <v>2272</v>
      </c>
      <c r="I1084" s="15" t="s">
        <v>65</v>
      </c>
      <c r="J1084" s="15">
        <v>184.71270000000001</v>
      </c>
      <c r="K1084" s="15" t="s">
        <v>1472</v>
      </c>
      <c r="L1084" s="15" t="s">
        <v>2479</v>
      </c>
      <c r="M1084" s="15" t="s">
        <v>2479</v>
      </c>
      <c r="N1084" s="15" t="s">
        <v>2479</v>
      </c>
      <c r="P1084" s="16">
        <v>-398.75</v>
      </c>
    </row>
    <row r="1085" spans="1:16" ht="30" x14ac:dyDescent="0.25">
      <c r="A1085" s="15">
        <v>1080</v>
      </c>
      <c r="B1085" s="19">
        <v>43497.6405787037</v>
      </c>
      <c r="C1085" s="19">
        <v>43385.401388888888</v>
      </c>
      <c r="D1085" s="15" t="s">
        <v>130</v>
      </c>
      <c r="E1085" s="15">
        <v>0.22858833889105401</v>
      </c>
      <c r="F1085" s="15">
        <v>-1</v>
      </c>
      <c r="G1085" s="15">
        <v>-1</v>
      </c>
      <c r="H1085" s="15" t="s">
        <v>2272</v>
      </c>
      <c r="I1085" s="15" t="s">
        <v>65</v>
      </c>
      <c r="J1085" s="15">
        <v>68.111500000000007</v>
      </c>
      <c r="K1085" s="15" t="s">
        <v>1473</v>
      </c>
      <c r="L1085" s="15" t="s">
        <v>2479</v>
      </c>
      <c r="M1085" s="15" t="s">
        <v>2479</v>
      </c>
      <c r="N1085" s="15" t="s">
        <v>2479</v>
      </c>
      <c r="P1085" s="16">
        <v>633.4</v>
      </c>
    </row>
    <row r="1086" spans="1:16" ht="30" x14ac:dyDescent="0.25">
      <c r="A1086" s="15">
        <v>1081</v>
      </c>
      <c r="B1086" s="19">
        <v>43481.664861111109</v>
      </c>
      <c r="C1086" s="19">
        <v>43385.401388888888</v>
      </c>
      <c r="D1086" s="15" t="s">
        <v>130</v>
      </c>
      <c r="E1086" s="15">
        <v>0.15224546360053701</v>
      </c>
      <c r="F1086" s="15">
        <v>-1</v>
      </c>
      <c r="G1086" s="15">
        <v>-1</v>
      </c>
      <c r="H1086" s="15" t="s">
        <v>2272</v>
      </c>
      <c r="I1086" s="15" t="s">
        <v>65</v>
      </c>
      <c r="J1086" s="15">
        <v>63.881599999999999</v>
      </c>
      <c r="K1086" s="15" t="s">
        <v>1474</v>
      </c>
      <c r="L1086" s="15" t="s">
        <v>2479</v>
      </c>
      <c r="M1086" s="15" t="s">
        <v>2479</v>
      </c>
      <c r="N1086" s="15" t="s">
        <v>2479</v>
      </c>
      <c r="P1086" s="16">
        <v>421.86</v>
      </c>
    </row>
    <row r="1087" spans="1:16" ht="30" x14ac:dyDescent="0.25">
      <c r="A1087" s="15">
        <v>1082</v>
      </c>
      <c r="B1087" s="19">
        <v>44162.437476851854</v>
      </c>
      <c r="C1087" s="19">
        <v>43385.401504629626</v>
      </c>
      <c r="D1087" s="15" t="s">
        <v>115</v>
      </c>
      <c r="E1087" s="15">
        <v>0.10624934295407799</v>
      </c>
      <c r="F1087" s="15">
        <v>-1</v>
      </c>
      <c r="G1087" s="15">
        <v>-1</v>
      </c>
      <c r="H1087" s="15" t="s">
        <v>2272</v>
      </c>
      <c r="I1087" s="15" t="s">
        <v>65</v>
      </c>
      <c r="J1087" s="15">
        <v>231.5324</v>
      </c>
      <c r="K1087" s="15" t="s">
        <v>1475</v>
      </c>
      <c r="L1087" s="15" t="s">
        <v>2479</v>
      </c>
      <c r="M1087" s="15" t="s">
        <v>2479</v>
      </c>
      <c r="N1087" s="15" t="s">
        <v>2479</v>
      </c>
      <c r="P1087" s="16">
        <v>1111.74</v>
      </c>
    </row>
    <row r="1088" spans="1:16" ht="30" x14ac:dyDescent="0.25">
      <c r="A1088" s="15">
        <v>1083</v>
      </c>
      <c r="B1088" s="19">
        <v>43455.649085648147</v>
      </c>
      <c r="C1088" s="19">
        <v>43385.40185185185</v>
      </c>
      <c r="D1088" s="15" t="s">
        <v>73</v>
      </c>
      <c r="E1088" s="15">
        <v>-0.26177388793647899</v>
      </c>
      <c r="F1088" s="15">
        <v>-1</v>
      </c>
      <c r="G1088" s="15">
        <v>-1</v>
      </c>
      <c r="H1088" s="15" t="s">
        <v>2272</v>
      </c>
      <c r="I1088" s="15" t="s">
        <v>65</v>
      </c>
      <c r="J1088" s="15">
        <v>81.83</v>
      </c>
      <c r="K1088" s="15" t="s">
        <v>1476</v>
      </c>
      <c r="L1088" s="15" t="s">
        <v>2479</v>
      </c>
      <c r="M1088" s="15" t="s">
        <v>2479</v>
      </c>
      <c r="N1088" s="15" t="s">
        <v>2479</v>
      </c>
      <c r="P1088" s="16">
        <v>-2901.24</v>
      </c>
    </row>
    <row r="1089" spans="1:16" ht="30" x14ac:dyDescent="0.25">
      <c r="A1089" s="15">
        <v>1084</v>
      </c>
      <c r="B1089" s="19">
        <v>43411.607233796298</v>
      </c>
      <c r="C1089" s="19">
        <v>43385.403078703705</v>
      </c>
      <c r="D1089" s="15" t="s">
        <v>199</v>
      </c>
      <c r="E1089" s="15">
        <v>-0.26875878220140498</v>
      </c>
      <c r="F1089" s="15">
        <v>-1</v>
      </c>
      <c r="G1089" s="15">
        <v>-1</v>
      </c>
      <c r="H1089" s="15" t="s">
        <v>2272</v>
      </c>
      <c r="I1089" s="15" t="s">
        <v>65</v>
      </c>
      <c r="J1089" s="15">
        <v>6.2459666670000002</v>
      </c>
      <c r="K1089" s="15" t="s">
        <v>1477</v>
      </c>
      <c r="L1089" s="15" t="s">
        <v>2479</v>
      </c>
      <c r="M1089" s="15" t="s">
        <v>2479</v>
      </c>
      <c r="N1089" s="15" t="s">
        <v>2479</v>
      </c>
      <c r="P1089" s="16">
        <v>-2754.24</v>
      </c>
    </row>
    <row r="1090" spans="1:16" ht="30" x14ac:dyDescent="0.25">
      <c r="A1090" s="15">
        <v>1085</v>
      </c>
      <c r="B1090" s="19">
        <v>43455.648321759261</v>
      </c>
      <c r="C1090" s="19">
        <v>43390.453425925924</v>
      </c>
      <c r="D1090" s="15" t="s">
        <v>200</v>
      </c>
      <c r="E1090" s="15">
        <v>-0.22477581419005599</v>
      </c>
      <c r="F1090" s="15">
        <v>-1</v>
      </c>
      <c r="G1090" s="15">
        <v>-1</v>
      </c>
      <c r="H1090" s="15" t="s">
        <v>2272</v>
      </c>
      <c r="I1090" s="15" t="s">
        <v>65</v>
      </c>
      <c r="J1090" s="15">
        <v>23.13</v>
      </c>
      <c r="K1090" s="15" t="s">
        <v>1478</v>
      </c>
      <c r="L1090" s="15" t="s">
        <v>2479</v>
      </c>
      <c r="M1090" s="15" t="s">
        <v>2479</v>
      </c>
      <c r="N1090" s="15" t="s">
        <v>2479</v>
      </c>
      <c r="P1090" s="16">
        <v>-2011.53</v>
      </c>
    </row>
    <row r="1091" spans="1:16" ht="30" x14ac:dyDescent="0.25">
      <c r="A1091" s="15">
        <v>1086</v>
      </c>
      <c r="B1091" s="19">
        <v>43497.636793981481</v>
      </c>
      <c r="C1091" s="19">
        <v>43390.453425925924</v>
      </c>
      <c r="D1091" s="15" t="s">
        <v>200</v>
      </c>
      <c r="E1091" s="15">
        <v>-4.3093959693564103E-2</v>
      </c>
      <c r="F1091" s="15">
        <v>-1</v>
      </c>
      <c r="G1091" s="15">
        <v>-1</v>
      </c>
      <c r="H1091" s="15" t="s">
        <v>2272</v>
      </c>
      <c r="I1091" s="15" t="s">
        <v>65</v>
      </c>
      <c r="J1091" s="15">
        <v>28.550799999999999</v>
      </c>
      <c r="K1091" s="15" t="s">
        <v>1479</v>
      </c>
      <c r="L1091" s="15" t="s">
        <v>2479</v>
      </c>
      <c r="M1091" s="15" t="s">
        <v>2479</v>
      </c>
      <c r="N1091" s="15" t="s">
        <v>2479</v>
      </c>
      <c r="P1091" s="16">
        <v>-385.65</v>
      </c>
    </row>
    <row r="1092" spans="1:16" ht="30" x14ac:dyDescent="0.25">
      <c r="A1092" s="15">
        <v>1087</v>
      </c>
      <c r="B1092" s="19">
        <v>43409.415717592594</v>
      </c>
      <c r="C1092" s="19">
        <v>43398.554328703707</v>
      </c>
      <c r="D1092" s="15" t="s">
        <v>176</v>
      </c>
      <c r="E1092" s="15">
        <v>-9.6976655472898896E-2</v>
      </c>
      <c r="F1092" s="15">
        <v>-1</v>
      </c>
      <c r="G1092" s="15">
        <v>-1</v>
      </c>
      <c r="H1092" s="15" t="s">
        <v>2272</v>
      </c>
      <c r="I1092" s="15" t="s">
        <v>66</v>
      </c>
      <c r="J1092" s="15">
        <v>79.31</v>
      </c>
      <c r="K1092" s="15" t="s">
        <v>1480</v>
      </c>
      <c r="L1092" s="15" t="s">
        <v>2479</v>
      </c>
      <c r="M1092" s="15" t="s">
        <v>2479</v>
      </c>
      <c r="N1092" s="15" t="s">
        <v>2479</v>
      </c>
      <c r="P1092" s="16">
        <v>-2454.5</v>
      </c>
    </row>
    <row r="1093" spans="1:16" ht="30" x14ac:dyDescent="0.25">
      <c r="A1093" s="15">
        <v>1088</v>
      </c>
      <c r="B1093" s="19">
        <v>43420.503182870372</v>
      </c>
      <c r="C1093" s="19">
        <v>43409.398993055554</v>
      </c>
      <c r="D1093" s="15" t="s">
        <v>198</v>
      </c>
      <c r="E1093" s="15">
        <v>-0.144175916406135</v>
      </c>
      <c r="F1093" s="15">
        <v>-1</v>
      </c>
      <c r="G1093" s="15">
        <v>-1</v>
      </c>
      <c r="H1093" s="15" t="s">
        <v>2272</v>
      </c>
      <c r="I1093" s="15" t="s">
        <v>65</v>
      </c>
      <c r="J1093" s="15">
        <v>40.799999999999997</v>
      </c>
      <c r="K1093" s="15" t="s">
        <v>1482</v>
      </c>
      <c r="L1093" s="15" t="s">
        <v>2479</v>
      </c>
      <c r="M1093" s="15" t="s">
        <v>2479</v>
      </c>
      <c r="N1093" s="15" t="s">
        <v>2479</v>
      </c>
      <c r="P1093" s="16">
        <v>-858.91</v>
      </c>
    </row>
    <row r="1094" spans="1:16" ht="30" x14ac:dyDescent="0.25">
      <c r="A1094" s="15">
        <v>1089</v>
      </c>
      <c r="B1094" s="19">
        <v>43412.642511574071</v>
      </c>
      <c r="C1094" s="19">
        <v>43409.398993055554</v>
      </c>
      <c r="D1094" s="15" t="s">
        <v>198</v>
      </c>
      <c r="E1094" s="15">
        <v>-5.77183742839757E-2</v>
      </c>
      <c r="F1094" s="15">
        <v>-1</v>
      </c>
      <c r="G1094" s="15">
        <v>-1</v>
      </c>
      <c r="H1094" s="15" t="s">
        <v>2272</v>
      </c>
      <c r="I1094" s="15" t="s">
        <v>65</v>
      </c>
      <c r="J1094" s="15">
        <v>44.95</v>
      </c>
      <c r="K1094" s="15" t="s">
        <v>1481</v>
      </c>
      <c r="L1094" s="15" t="s">
        <v>2479</v>
      </c>
      <c r="M1094" s="15" t="s">
        <v>2479</v>
      </c>
      <c r="N1094" s="15" t="s">
        <v>2479</v>
      </c>
      <c r="P1094" s="16">
        <v>-68.77</v>
      </c>
    </row>
    <row r="1095" spans="1:16" ht="30" x14ac:dyDescent="0.25">
      <c r="A1095" s="15">
        <v>1090</v>
      </c>
      <c r="B1095" s="19">
        <v>43412.642384259256</v>
      </c>
      <c r="C1095" s="19">
        <v>43409.398993055554</v>
      </c>
      <c r="D1095" s="15" t="s">
        <v>198</v>
      </c>
      <c r="E1095" s="15">
        <v>-5.58278604251033E-2</v>
      </c>
      <c r="F1095" s="15">
        <v>-1</v>
      </c>
      <c r="G1095" s="15">
        <v>-1</v>
      </c>
      <c r="H1095" s="15" t="s">
        <v>2272</v>
      </c>
      <c r="I1095" s="15" t="s">
        <v>65</v>
      </c>
      <c r="J1095" s="15">
        <v>45.01</v>
      </c>
      <c r="K1095" s="15" t="s">
        <v>1481</v>
      </c>
      <c r="L1095" s="15" t="s">
        <v>2479</v>
      </c>
      <c r="M1095" s="15" t="s">
        <v>2479</v>
      </c>
      <c r="N1095" s="15" t="s">
        <v>2479</v>
      </c>
      <c r="P1095" s="16">
        <v>-266.07</v>
      </c>
    </row>
    <row r="1096" spans="1:16" ht="30" x14ac:dyDescent="0.25">
      <c r="A1096" s="15">
        <v>1091</v>
      </c>
      <c r="B1096" s="19">
        <v>43412.641770833332</v>
      </c>
      <c r="C1096" s="19">
        <v>43409.415717592594</v>
      </c>
      <c r="D1096" s="15" t="s">
        <v>176</v>
      </c>
      <c r="E1096" s="15">
        <v>-5.4294400313817701E-2</v>
      </c>
      <c r="F1096" s="15">
        <v>-1</v>
      </c>
      <c r="G1096" s="15">
        <v>-1</v>
      </c>
      <c r="H1096" s="15" t="s">
        <v>2272</v>
      </c>
      <c r="I1096" s="15" t="s">
        <v>65</v>
      </c>
      <c r="J1096" s="15">
        <v>75.014488889000006</v>
      </c>
      <c r="K1096" s="15" t="s">
        <v>1483</v>
      </c>
      <c r="L1096" s="15" t="s">
        <v>2479</v>
      </c>
      <c r="M1096" s="15" t="s">
        <v>2479</v>
      </c>
      <c r="N1096" s="15" t="s">
        <v>2479</v>
      </c>
      <c r="P1096" s="16">
        <v>-1937.74</v>
      </c>
    </row>
    <row r="1097" spans="1:16" ht="30" x14ac:dyDescent="0.25">
      <c r="A1097" s="15">
        <v>1092</v>
      </c>
      <c r="B1097" s="19">
        <v>43420.502893518518</v>
      </c>
      <c r="C1097" s="19">
        <v>43409.415717592594</v>
      </c>
      <c r="D1097" s="15" t="s">
        <v>176</v>
      </c>
      <c r="E1097" s="15">
        <v>-7.5228848821081801E-2</v>
      </c>
      <c r="F1097" s="15">
        <v>-1</v>
      </c>
      <c r="G1097" s="15">
        <v>-1</v>
      </c>
      <c r="H1097" s="15" t="s">
        <v>2272</v>
      </c>
      <c r="I1097" s="15" t="s">
        <v>65</v>
      </c>
      <c r="J1097" s="15">
        <v>73.382733333000004</v>
      </c>
      <c r="K1097" s="15" t="s">
        <v>1484</v>
      </c>
      <c r="L1097" s="15" t="s">
        <v>2479</v>
      </c>
      <c r="M1097" s="15" t="s">
        <v>2479</v>
      </c>
      <c r="N1097" s="15" t="s">
        <v>2479</v>
      </c>
      <c r="P1097" s="16">
        <v>-596.64</v>
      </c>
    </row>
    <row r="1098" spans="1:16" ht="30" x14ac:dyDescent="0.25">
      <c r="A1098" s="15">
        <v>1093</v>
      </c>
      <c r="B1098" s="19">
        <v>43502.657569444447</v>
      </c>
      <c r="C1098" s="19">
        <v>43412.572256944448</v>
      </c>
      <c r="D1098" s="15" t="s">
        <v>201</v>
      </c>
      <c r="E1098" s="15">
        <v>3.84433621063799E-2</v>
      </c>
      <c r="F1098" s="15">
        <v>-1</v>
      </c>
      <c r="G1098" s="15">
        <v>-1</v>
      </c>
      <c r="H1098" s="15" t="s">
        <v>2272</v>
      </c>
      <c r="I1098" s="15" t="s">
        <v>65</v>
      </c>
      <c r="J1098" s="15">
        <v>215.3725</v>
      </c>
      <c r="K1098" s="15" t="s">
        <v>1485</v>
      </c>
      <c r="L1098" s="15" t="s">
        <v>2479</v>
      </c>
      <c r="M1098" s="15" t="s">
        <v>2479</v>
      </c>
      <c r="N1098" s="15" t="s">
        <v>2479</v>
      </c>
      <c r="P1098" s="16">
        <v>318.88</v>
      </c>
    </row>
    <row r="1099" spans="1:16" ht="30" x14ac:dyDescent="0.25">
      <c r="A1099" s="15">
        <v>1094</v>
      </c>
      <c r="B1099" s="19">
        <v>43579.614837962959</v>
      </c>
      <c r="C1099" s="19">
        <v>43412.578668981485</v>
      </c>
      <c r="D1099" s="15" t="s">
        <v>157</v>
      </c>
      <c r="E1099" s="15">
        <v>0.11109003232806899</v>
      </c>
      <c r="F1099" s="15">
        <v>-1</v>
      </c>
      <c r="G1099" s="15">
        <v>-1</v>
      </c>
      <c r="H1099" s="15" t="s">
        <v>2272</v>
      </c>
      <c r="I1099" s="15" t="s">
        <v>65</v>
      </c>
      <c r="J1099" s="15">
        <v>458.71</v>
      </c>
      <c r="K1099" s="15" t="s">
        <v>1486</v>
      </c>
      <c r="L1099" s="15" t="s">
        <v>2479</v>
      </c>
      <c r="M1099" s="15" t="s">
        <v>2479</v>
      </c>
      <c r="N1099" s="15" t="s">
        <v>2479</v>
      </c>
      <c r="P1099" s="16">
        <v>458.51</v>
      </c>
    </row>
    <row r="1100" spans="1:16" ht="30" x14ac:dyDescent="0.25">
      <c r="A1100" s="15">
        <v>1095</v>
      </c>
      <c r="B1100" s="19">
        <v>43902.433819444443</v>
      </c>
      <c r="C1100" s="19">
        <v>43413.405405092592</v>
      </c>
      <c r="D1100" s="15" t="s">
        <v>169</v>
      </c>
      <c r="E1100" s="15">
        <v>-0.36204033984045603</v>
      </c>
      <c r="F1100" s="15">
        <v>-1</v>
      </c>
      <c r="G1100" s="15">
        <v>-1</v>
      </c>
      <c r="H1100" s="15" t="s">
        <v>2272</v>
      </c>
      <c r="I1100" s="15" t="s">
        <v>65</v>
      </c>
      <c r="J1100" s="15">
        <v>196.86</v>
      </c>
      <c r="K1100" s="15" t="s">
        <v>1487</v>
      </c>
      <c r="L1100" s="15" t="s">
        <v>2479</v>
      </c>
      <c r="M1100" s="15" t="s">
        <v>2479</v>
      </c>
      <c r="N1100" s="15" t="s">
        <v>2479</v>
      </c>
      <c r="P1100" s="16">
        <v>-1674.69</v>
      </c>
    </row>
    <row r="1101" spans="1:16" ht="30" x14ac:dyDescent="0.25">
      <c r="A1101" s="15">
        <v>1096</v>
      </c>
      <c r="B1101" s="19">
        <v>43502.653252314813</v>
      </c>
      <c r="C1101" s="19">
        <v>43417.429398148146</v>
      </c>
      <c r="D1101" s="15" t="s">
        <v>171</v>
      </c>
      <c r="E1101" s="15">
        <v>0.19531422506944901</v>
      </c>
      <c r="F1101" s="15">
        <v>-1</v>
      </c>
      <c r="G1101" s="15">
        <v>-1</v>
      </c>
      <c r="H1101" s="15" t="s">
        <v>2272</v>
      </c>
      <c r="I1101" s="15" t="s">
        <v>65</v>
      </c>
      <c r="J1101" s="15">
        <v>170.55099999999999</v>
      </c>
      <c r="K1101" s="15" t="s">
        <v>1489</v>
      </c>
      <c r="L1101" s="15" t="s">
        <v>2479</v>
      </c>
      <c r="M1101" s="15" t="s">
        <v>2479</v>
      </c>
      <c r="N1101" s="15" t="s">
        <v>2479</v>
      </c>
      <c r="P1101" s="16">
        <v>1393.15</v>
      </c>
    </row>
    <row r="1102" spans="1:16" ht="30" x14ac:dyDescent="0.25">
      <c r="A1102" s="15">
        <v>1097</v>
      </c>
      <c r="B1102" s="19">
        <v>43497.633171296293</v>
      </c>
      <c r="C1102" s="19">
        <v>43417.429398148146</v>
      </c>
      <c r="D1102" s="15" t="s">
        <v>171</v>
      </c>
      <c r="E1102" s="15">
        <v>0.164699598268017</v>
      </c>
      <c r="F1102" s="15">
        <v>-1</v>
      </c>
      <c r="G1102" s="15">
        <v>-1</v>
      </c>
      <c r="H1102" s="15" t="s">
        <v>2272</v>
      </c>
      <c r="I1102" s="15" t="s">
        <v>65</v>
      </c>
      <c r="J1102" s="15">
        <v>166.1927</v>
      </c>
      <c r="K1102" s="15" t="s">
        <v>1488</v>
      </c>
      <c r="L1102" s="15" t="s">
        <v>2479</v>
      </c>
      <c r="M1102" s="15" t="s">
        <v>2479</v>
      </c>
      <c r="N1102" s="15" t="s">
        <v>2479</v>
      </c>
      <c r="P1102" s="16">
        <v>587.39</v>
      </c>
    </row>
    <row r="1103" spans="1:16" ht="30" x14ac:dyDescent="0.25">
      <c r="A1103" s="15">
        <v>1098</v>
      </c>
      <c r="B1103" s="19">
        <v>43531.631180555552</v>
      </c>
      <c r="C1103" s="19">
        <v>43417.430196759262</v>
      </c>
      <c r="D1103" s="15" t="s">
        <v>143</v>
      </c>
      <c r="E1103" s="15">
        <v>9.0079837090466103E-2</v>
      </c>
      <c r="F1103" s="15">
        <v>-1</v>
      </c>
      <c r="G1103" s="15">
        <v>-1</v>
      </c>
      <c r="H1103" s="15" t="s">
        <v>2272</v>
      </c>
      <c r="I1103" s="15" t="s">
        <v>65</v>
      </c>
      <c r="J1103" s="15">
        <v>1145.77</v>
      </c>
      <c r="K1103" s="15" t="s">
        <v>1491</v>
      </c>
      <c r="L1103" s="15" t="s">
        <v>2479</v>
      </c>
      <c r="M1103" s="15" t="s">
        <v>2479</v>
      </c>
      <c r="N1103" s="15" t="s">
        <v>2479</v>
      </c>
      <c r="P1103" s="16">
        <v>473.32</v>
      </c>
    </row>
    <row r="1104" spans="1:16" ht="30" x14ac:dyDescent="0.25">
      <c r="A1104" s="15">
        <v>1099</v>
      </c>
      <c r="B1104" s="19">
        <v>43543.662835648145</v>
      </c>
      <c r="C1104" s="19">
        <v>43417.430196759262</v>
      </c>
      <c r="D1104" s="15" t="s">
        <v>143</v>
      </c>
      <c r="E1104" s="15">
        <v>0.13977485750173599</v>
      </c>
      <c r="F1104" s="15">
        <v>-1</v>
      </c>
      <c r="G1104" s="15">
        <v>-1</v>
      </c>
      <c r="H1104" s="15" t="s">
        <v>2272</v>
      </c>
      <c r="I1104" s="15" t="s">
        <v>65</v>
      </c>
      <c r="J1104" s="15">
        <v>1198.01</v>
      </c>
      <c r="K1104" s="15" t="s">
        <v>1490</v>
      </c>
      <c r="L1104" s="15" t="s">
        <v>2479</v>
      </c>
      <c r="M1104" s="15" t="s">
        <v>2479</v>
      </c>
      <c r="N1104" s="15" t="s">
        <v>2479</v>
      </c>
      <c r="P1104" s="16">
        <v>734.44</v>
      </c>
    </row>
    <row r="1105" spans="1:16" ht="30" x14ac:dyDescent="0.25">
      <c r="A1105" s="15">
        <v>1100</v>
      </c>
      <c r="B1105" s="19">
        <v>43420.502893518518</v>
      </c>
      <c r="C1105" s="19">
        <v>43417.43068287037</v>
      </c>
      <c r="D1105" s="15" t="s">
        <v>176</v>
      </c>
      <c r="E1105" s="15">
        <v>-2.5819131512663501E-2</v>
      </c>
      <c r="F1105" s="15">
        <v>-1</v>
      </c>
      <c r="G1105" s="15">
        <v>-1</v>
      </c>
      <c r="H1105" s="15" t="s">
        <v>2272</v>
      </c>
      <c r="I1105" s="15" t="s">
        <v>65</v>
      </c>
      <c r="J1105" s="15">
        <v>73.382733333000004</v>
      </c>
      <c r="K1105" s="15" t="s">
        <v>1492</v>
      </c>
      <c r="L1105" s="15" t="s">
        <v>2479</v>
      </c>
      <c r="M1105" s="15" t="s">
        <v>2479</v>
      </c>
      <c r="N1105" s="15" t="s">
        <v>2479</v>
      </c>
      <c r="P1105" s="16">
        <v>-291.64</v>
      </c>
    </row>
    <row r="1106" spans="1:16" ht="30" x14ac:dyDescent="0.25">
      <c r="A1106" s="15">
        <v>1101</v>
      </c>
      <c r="B1106" s="19">
        <v>43420.503182870372</v>
      </c>
      <c r="C1106" s="19">
        <v>43417.431134259263</v>
      </c>
      <c r="D1106" s="15" t="s">
        <v>198</v>
      </c>
      <c r="E1106" s="15">
        <v>-8.3811320754716895E-2</v>
      </c>
      <c r="F1106" s="15">
        <v>-1</v>
      </c>
      <c r="G1106" s="15">
        <v>-1</v>
      </c>
      <c r="H1106" s="15" t="s">
        <v>2272</v>
      </c>
      <c r="I1106" s="15" t="s">
        <v>65</v>
      </c>
      <c r="J1106" s="15">
        <v>40.799999999999997</v>
      </c>
      <c r="K1106" s="15" t="s">
        <v>1493</v>
      </c>
      <c r="L1106" s="15" t="s">
        <v>2479</v>
      </c>
      <c r="M1106" s="15" t="s">
        <v>2479</v>
      </c>
      <c r="N1106" s="15" t="s">
        <v>2479</v>
      </c>
      <c r="P1106" s="16">
        <v>-466.41</v>
      </c>
    </row>
    <row r="1107" spans="1:16" ht="30" x14ac:dyDescent="0.25">
      <c r="A1107" s="15">
        <v>1102</v>
      </c>
      <c r="B1107" s="19">
        <v>43531.634618055556</v>
      </c>
      <c r="C1107" s="19">
        <v>43417.436643518522</v>
      </c>
      <c r="D1107" s="15" t="s">
        <v>81</v>
      </c>
      <c r="E1107" s="15">
        <v>0.14764764733286601</v>
      </c>
      <c r="F1107" s="15">
        <v>-1</v>
      </c>
      <c r="G1107" s="15">
        <v>-1</v>
      </c>
      <c r="H1107" s="15" t="s">
        <v>2272</v>
      </c>
      <c r="I1107" s="15" t="s">
        <v>65</v>
      </c>
      <c r="J1107" s="15">
        <v>2737.395</v>
      </c>
      <c r="K1107" s="15" t="s">
        <v>1494</v>
      </c>
      <c r="L1107" s="15" t="s">
        <v>2479</v>
      </c>
      <c r="M1107" s="15" t="s">
        <v>2479</v>
      </c>
      <c r="N1107" s="15" t="s">
        <v>2479</v>
      </c>
      <c r="P1107" s="16">
        <v>1760.69</v>
      </c>
    </row>
    <row r="1108" spans="1:16" ht="30" x14ac:dyDescent="0.25">
      <c r="A1108" s="15">
        <v>1103</v>
      </c>
      <c r="B1108" s="19">
        <v>43497.630810185183</v>
      </c>
      <c r="C1108" s="19">
        <v>43417.443182870367</v>
      </c>
      <c r="D1108" s="15" t="s">
        <v>193</v>
      </c>
      <c r="E1108" s="15">
        <v>-5.1388805289452097E-2</v>
      </c>
      <c r="F1108" s="15">
        <v>-1</v>
      </c>
      <c r="G1108" s="15">
        <v>-1</v>
      </c>
      <c r="H1108" s="15" t="s">
        <v>2272</v>
      </c>
      <c r="I1108" s="15" t="s">
        <v>65</v>
      </c>
      <c r="J1108" s="15">
        <v>102.46</v>
      </c>
      <c r="K1108" s="15" t="s">
        <v>1495</v>
      </c>
      <c r="L1108" s="15" t="s">
        <v>2479</v>
      </c>
      <c r="M1108" s="15" t="s">
        <v>2479</v>
      </c>
      <c r="N1108" s="15" t="s">
        <v>2479</v>
      </c>
      <c r="P1108" s="16">
        <v>-554.94000000000005</v>
      </c>
    </row>
    <row r="1109" spans="1:16" ht="30" x14ac:dyDescent="0.25">
      <c r="A1109" s="15">
        <v>1104</v>
      </c>
      <c r="B1109" s="19">
        <v>43564.66642361111</v>
      </c>
      <c r="C1109" s="19">
        <v>43425.530300925922</v>
      </c>
      <c r="D1109" s="15" t="s">
        <v>131</v>
      </c>
      <c r="E1109" s="15">
        <v>0.178121222789415</v>
      </c>
      <c r="F1109" s="15">
        <v>-1</v>
      </c>
      <c r="G1109" s="15">
        <v>-1</v>
      </c>
      <c r="H1109" s="15" t="s">
        <v>2272</v>
      </c>
      <c r="I1109" s="15" t="s">
        <v>65</v>
      </c>
      <c r="J1109" s="15">
        <v>200.81</v>
      </c>
      <c r="K1109" s="15" t="s">
        <v>1496</v>
      </c>
      <c r="L1109" s="15" t="s">
        <v>2479</v>
      </c>
      <c r="M1109" s="15" t="s">
        <v>2479</v>
      </c>
      <c r="N1109" s="15" t="s">
        <v>2479</v>
      </c>
      <c r="P1109" s="16">
        <v>1517.86</v>
      </c>
    </row>
    <row r="1110" spans="1:16" ht="30" x14ac:dyDescent="0.25">
      <c r="A1110" s="15">
        <v>1105</v>
      </c>
      <c r="B1110" s="19">
        <v>43567.665671296294</v>
      </c>
      <c r="C1110" s="19">
        <v>43425.620625000003</v>
      </c>
      <c r="D1110" s="15" t="s">
        <v>131</v>
      </c>
      <c r="E1110" s="15">
        <v>0.19446971544334099</v>
      </c>
      <c r="F1110" s="15">
        <v>-1</v>
      </c>
      <c r="G1110" s="15">
        <v>-1</v>
      </c>
      <c r="H1110" s="15" t="s">
        <v>2272</v>
      </c>
      <c r="I1110" s="15" t="s">
        <v>65</v>
      </c>
      <c r="J1110" s="15">
        <v>203.8</v>
      </c>
      <c r="K1110" s="15" t="s">
        <v>1497</v>
      </c>
      <c r="L1110" s="15" t="s">
        <v>2479</v>
      </c>
      <c r="M1110" s="15" t="s">
        <v>2479</v>
      </c>
      <c r="N1110" s="15" t="s">
        <v>2479</v>
      </c>
      <c r="P1110" s="16">
        <v>1658.78</v>
      </c>
    </row>
    <row r="1111" spans="1:16" ht="30" x14ac:dyDescent="0.25">
      <c r="A1111" s="15">
        <v>1106</v>
      </c>
      <c r="B1111" s="19">
        <v>43455.649085648147</v>
      </c>
      <c r="C1111" s="19">
        <v>43425.621701388889</v>
      </c>
      <c r="D1111" s="15" t="s">
        <v>73</v>
      </c>
      <c r="E1111" s="15">
        <v>-0.131908753315649</v>
      </c>
      <c r="F1111" s="15">
        <v>-1</v>
      </c>
      <c r="G1111" s="15">
        <v>-1</v>
      </c>
      <c r="H1111" s="15" t="s">
        <v>2272</v>
      </c>
      <c r="I1111" s="15" t="s">
        <v>65</v>
      </c>
      <c r="J1111" s="15">
        <v>81.83</v>
      </c>
      <c r="K1111" s="15" t="s">
        <v>1498</v>
      </c>
      <c r="L1111" s="15" t="s">
        <v>2479</v>
      </c>
      <c r="M1111" s="15" t="s">
        <v>2479</v>
      </c>
      <c r="N1111" s="15" t="s">
        <v>2479</v>
      </c>
      <c r="P1111" s="16">
        <v>-1243.24</v>
      </c>
    </row>
    <row r="1112" spans="1:16" ht="30" x14ac:dyDescent="0.25">
      <c r="A1112" s="15">
        <v>1107</v>
      </c>
      <c r="B1112" s="19">
        <v>43489.558368055557</v>
      </c>
      <c r="C1112" s="19">
        <v>43425.64398148148</v>
      </c>
      <c r="D1112" s="15" t="s">
        <v>76</v>
      </c>
      <c r="E1112" s="15">
        <v>-1.3454956324278599E-2</v>
      </c>
      <c r="F1112" s="15">
        <v>-1</v>
      </c>
      <c r="G1112" s="15">
        <v>-1</v>
      </c>
      <c r="H1112" s="15" t="s">
        <v>2272</v>
      </c>
      <c r="I1112" s="15" t="s">
        <v>65</v>
      </c>
      <c r="J1112" s="15">
        <v>340.57679999999999</v>
      </c>
      <c r="K1112" s="15" t="s">
        <v>1499</v>
      </c>
      <c r="L1112" s="15" t="s">
        <v>2479</v>
      </c>
      <c r="M1112" s="15" t="s">
        <v>2479</v>
      </c>
      <c r="N1112" s="15" t="s">
        <v>2479</v>
      </c>
      <c r="P1112" s="16">
        <v>-46.43</v>
      </c>
    </row>
    <row r="1113" spans="1:16" ht="30" x14ac:dyDescent="0.25">
      <c r="A1113" s="15">
        <v>1108</v>
      </c>
      <c r="B1113" s="19">
        <v>43489.558657407404</v>
      </c>
      <c r="C1113" s="19">
        <v>43425.64439814815</v>
      </c>
      <c r="D1113" s="15" t="s">
        <v>106</v>
      </c>
      <c r="E1113" s="15">
        <v>-6.6522741410223497E-3</v>
      </c>
      <c r="F1113" s="15">
        <v>-1</v>
      </c>
      <c r="G1113" s="15">
        <v>-1</v>
      </c>
      <c r="H1113" s="15" t="s">
        <v>2272</v>
      </c>
      <c r="I1113" s="15" t="s">
        <v>65</v>
      </c>
      <c r="J1113" s="15">
        <v>814.68</v>
      </c>
      <c r="K1113" s="15" t="s">
        <v>1500</v>
      </c>
      <c r="L1113" s="15" t="s">
        <v>2479</v>
      </c>
      <c r="M1113" s="15" t="s">
        <v>2479</v>
      </c>
      <c r="N1113" s="15" t="s">
        <v>2479</v>
      </c>
      <c r="P1113" s="16">
        <v>-27.27</v>
      </c>
    </row>
    <row r="1114" spans="1:16" ht="30" x14ac:dyDescent="0.25">
      <c r="A1114" s="15">
        <v>1109</v>
      </c>
      <c r="B1114" s="19">
        <v>43455.650775462964</v>
      </c>
      <c r="C1114" s="19">
        <v>43430.439513888887</v>
      </c>
      <c r="D1114" s="15" t="s">
        <v>202</v>
      </c>
      <c r="E1114" s="15">
        <v>-9.51416530738355E-2</v>
      </c>
      <c r="F1114" s="15">
        <v>-1</v>
      </c>
      <c r="G1114" s="15">
        <v>-1</v>
      </c>
      <c r="H1114" s="15" t="s">
        <v>2272</v>
      </c>
      <c r="I1114" s="15" t="s">
        <v>65</v>
      </c>
      <c r="J1114" s="15">
        <v>1625.6063999999999</v>
      </c>
      <c r="K1114" s="15" t="s">
        <v>1501</v>
      </c>
      <c r="L1114" s="15" t="s">
        <v>2479</v>
      </c>
      <c r="M1114" s="15" t="s">
        <v>2479</v>
      </c>
      <c r="N1114" s="15" t="s">
        <v>2479</v>
      </c>
      <c r="P1114" s="16">
        <v>-854.51</v>
      </c>
    </row>
    <row r="1115" spans="1:16" ht="30" x14ac:dyDescent="0.25">
      <c r="A1115" s="15">
        <v>1110</v>
      </c>
      <c r="B1115" s="19">
        <v>43479.475243055553</v>
      </c>
      <c r="C1115" s="19">
        <v>43437.646018518521</v>
      </c>
      <c r="D1115" s="15" t="s">
        <v>64</v>
      </c>
      <c r="E1115" s="15">
        <v>-0.18874401350939801</v>
      </c>
      <c r="F1115" s="15">
        <v>-1</v>
      </c>
      <c r="G1115" s="15">
        <v>-1</v>
      </c>
      <c r="H1115" s="15" t="s">
        <v>2272</v>
      </c>
      <c r="I1115" s="15" t="s">
        <v>65</v>
      </c>
      <c r="J1115" s="15">
        <v>149.48310000000001</v>
      </c>
      <c r="K1115" s="15" t="s">
        <v>1502</v>
      </c>
      <c r="L1115" s="15" t="s">
        <v>2479</v>
      </c>
      <c r="M1115" s="15" t="s">
        <v>2479</v>
      </c>
      <c r="N1115" s="15" t="s">
        <v>2479</v>
      </c>
      <c r="P1115" s="16">
        <v>-1738.59</v>
      </c>
    </row>
    <row r="1116" spans="1:16" ht="30" x14ac:dyDescent="0.25">
      <c r="A1116" s="15">
        <v>1111</v>
      </c>
      <c r="B1116" s="19">
        <v>43579.610810185186</v>
      </c>
      <c r="C1116" s="19">
        <v>43440.651192129626</v>
      </c>
      <c r="D1116" s="15" t="s">
        <v>131</v>
      </c>
      <c r="E1116" s="15">
        <v>0.18495157004485799</v>
      </c>
      <c r="F1116" s="15">
        <v>-1</v>
      </c>
      <c r="G1116" s="15">
        <v>-1</v>
      </c>
      <c r="H1116" s="15" t="s">
        <v>2272</v>
      </c>
      <c r="I1116" s="15" t="s">
        <v>65</v>
      </c>
      <c r="J1116" s="15">
        <v>207.38</v>
      </c>
      <c r="K1116" s="15" t="s">
        <v>1503</v>
      </c>
      <c r="L1116" s="15" t="s">
        <v>2479</v>
      </c>
      <c r="M1116" s="15" t="s">
        <v>2479</v>
      </c>
      <c r="N1116" s="15" t="s">
        <v>2479</v>
      </c>
      <c r="P1116" s="16">
        <v>3236.56</v>
      </c>
    </row>
    <row r="1117" spans="1:16" ht="30" x14ac:dyDescent="0.25">
      <c r="A1117" s="15">
        <v>1112</v>
      </c>
      <c r="B1117" s="19">
        <v>43502.653252314813</v>
      </c>
      <c r="C1117" s="19">
        <v>43440.651562500003</v>
      </c>
      <c r="D1117" s="15" t="s">
        <v>171</v>
      </c>
      <c r="E1117" s="15">
        <v>0.22590238032597301</v>
      </c>
      <c r="F1117" s="15">
        <v>-1</v>
      </c>
      <c r="G1117" s="15">
        <v>-1</v>
      </c>
      <c r="H1117" s="15" t="s">
        <v>2272</v>
      </c>
      <c r="I1117" s="15" t="s">
        <v>65</v>
      </c>
      <c r="J1117" s="15">
        <v>170.55099999999999</v>
      </c>
      <c r="K1117" s="15" t="s">
        <v>1504</v>
      </c>
      <c r="L1117" s="15" t="s">
        <v>2479</v>
      </c>
      <c r="M1117" s="15" t="s">
        <v>2479</v>
      </c>
      <c r="N1117" s="15" t="s">
        <v>2479</v>
      </c>
      <c r="P1117" s="16">
        <v>3142.65</v>
      </c>
    </row>
    <row r="1118" spans="1:16" ht="30" x14ac:dyDescent="0.25">
      <c r="A1118" s="15">
        <v>1113</v>
      </c>
      <c r="B1118" s="19">
        <v>43503.472627314812</v>
      </c>
      <c r="C1118" s="19">
        <v>43440.652638888889</v>
      </c>
      <c r="D1118" s="15" t="s">
        <v>73</v>
      </c>
      <c r="E1118" s="15">
        <v>4.0245125952439002E-3</v>
      </c>
      <c r="F1118" s="15">
        <v>-1</v>
      </c>
      <c r="G1118" s="15">
        <v>-1</v>
      </c>
      <c r="H1118" s="15" t="s">
        <v>2272</v>
      </c>
      <c r="I1118" s="15" t="s">
        <v>65</v>
      </c>
      <c r="J1118" s="15">
        <v>92.588533333000001</v>
      </c>
      <c r="K1118" s="15" t="s">
        <v>1505</v>
      </c>
      <c r="L1118" s="15" t="s">
        <v>2479</v>
      </c>
      <c r="M1118" s="15" t="s">
        <v>2479</v>
      </c>
      <c r="N1118" s="15" t="s">
        <v>2479</v>
      </c>
      <c r="P1118" s="16">
        <v>74.209999999999994</v>
      </c>
    </row>
    <row r="1119" spans="1:16" ht="30" x14ac:dyDescent="0.25">
      <c r="A1119" s="15">
        <v>1114</v>
      </c>
      <c r="B1119" s="19">
        <v>43497.630810185183</v>
      </c>
      <c r="C1119" s="19">
        <v>43444.666018518517</v>
      </c>
      <c r="D1119" s="15" t="s">
        <v>193</v>
      </c>
      <c r="E1119" s="15">
        <v>-4.94522982132998E-2</v>
      </c>
      <c r="F1119" s="15">
        <v>-1</v>
      </c>
      <c r="G1119" s="15">
        <v>-1</v>
      </c>
      <c r="H1119" s="15" t="s">
        <v>2272</v>
      </c>
      <c r="I1119" s="15" t="s">
        <v>65</v>
      </c>
      <c r="J1119" s="15">
        <v>102.46</v>
      </c>
      <c r="K1119" s="15" t="s">
        <v>1506</v>
      </c>
      <c r="L1119" s="15" t="s">
        <v>2479</v>
      </c>
      <c r="M1119" s="15" t="s">
        <v>2479</v>
      </c>
      <c r="N1119" s="15" t="s">
        <v>2479</v>
      </c>
      <c r="P1119" s="16">
        <v>-532.94000000000005</v>
      </c>
    </row>
    <row r="1120" spans="1:16" ht="30" x14ac:dyDescent="0.25">
      <c r="A1120" s="15">
        <v>1115</v>
      </c>
      <c r="B1120" s="19">
        <v>43543.662291666667</v>
      </c>
      <c r="C1120" s="19">
        <v>43458.491006944445</v>
      </c>
      <c r="D1120" s="15" t="s">
        <v>171</v>
      </c>
      <c r="E1120" s="15">
        <v>0.27460683568183603</v>
      </c>
      <c r="F1120" s="15">
        <v>-1</v>
      </c>
      <c r="G1120" s="15">
        <v>-1</v>
      </c>
      <c r="H1120" s="15" t="s">
        <v>2272</v>
      </c>
      <c r="I1120" s="15" t="s">
        <v>65</v>
      </c>
      <c r="J1120" s="15">
        <v>161.02250000000001</v>
      </c>
      <c r="K1120" s="15" t="s">
        <v>1508</v>
      </c>
      <c r="L1120" s="15" t="s">
        <v>2479</v>
      </c>
      <c r="M1120" s="15" t="s">
        <v>2479</v>
      </c>
      <c r="N1120" s="15" t="s">
        <v>2479</v>
      </c>
      <c r="P1120" s="16">
        <v>3468.78</v>
      </c>
    </row>
    <row r="1121" spans="1:16" ht="30" x14ac:dyDescent="0.25">
      <c r="A1121" s="15">
        <v>1116</v>
      </c>
      <c r="B1121" s="19">
        <v>43567.662835648145</v>
      </c>
      <c r="C1121" s="19">
        <v>43458.491006944445</v>
      </c>
      <c r="D1121" s="15" t="s">
        <v>171</v>
      </c>
      <c r="E1121" s="15">
        <v>0.41714070158619398</v>
      </c>
      <c r="F1121" s="15">
        <v>-1</v>
      </c>
      <c r="G1121" s="15">
        <v>-1</v>
      </c>
      <c r="H1121" s="15" t="s">
        <v>2272</v>
      </c>
      <c r="I1121" s="15" t="s">
        <v>65</v>
      </c>
      <c r="J1121" s="15">
        <v>179.04</v>
      </c>
      <c r="K1121" s="15" t="s">
        <v>1507</v>
      </c>
      <c r="L1121" s="15" t="s">
        <v>2479</v>
      </c>
      <c r="M1121" s="15" t="s">
        <v>2479</v>
      </c>
      <c r="N1121" s="15" t="s">
        <v>2479</v>
      </c>
      <c r="P1121" s="16">
        <v>2634.62</v>
      </c>
    </row>
    <row r="1122" spans="1:16" ht="30" x14ac:dyDescent="0.25">
      <c r="A1122" s="15">
        <v>1117</v>
      </c>
      <c r="B1122" s="19">
        <v>43531.630127314813</v>
      </c>
      <c r="C1122" s="19">
        <v>43458.491006944445</v>
      </c>
      <c r="D1122" s="15" t="s">
        <v>171</v>
      </c>
      <c r="E1122" s="15">
        <v>0.33200005858228498</v>
      </c>
      <c r="F1122" s="15">
        <v>-1</v>
      </c>
      <c r="G1122" s="15">
        <v>-1</v>
      </c>
      <c r="H1122" s="15" t="s">
        <v>2272</v>
      </c>
      <c r="I1122" s="15" t="s">
        <v>65</v>
      </c>
      <c r="J1122" s="15">
        <v>168.28</v>
      </c>
      <c r="K1122" s="15" t="s">
        <v>1509</v>
      </c>
      <c r="L1122" s="15" t="s">
        <v>2479</v>
      </c>
      <c r="M1122" s="15" t="s">
        <v>2479</v>
      </c>
      <c r="N1122" s="15" t="s">
        <v>2479</v>
      </c>
      <c r="P1122" s="16">
        <v>2096.88</v>
      </c>
    </row>
    <row r="1123" spans="1:16" ht="30" x14ac:dyDescent="0.25">
      <c r="A1123" s="15">
        <v>1118</v>
      </c>
      <c r="B1123" s="19">
        <v>43543.662835648145</v>
      </c>
      <c r="C1123" s="19">
        <v>43458.491076388891</v>
      </c>
      <c r="D1123" s="15" t="s">
        <v>143</v>
      </c>
      <c r="E1123" s="15">
        <v>0.20531175279671199</v>
      </c>
      <c r="F1123" s="15">
        <v>-1</v>
      </c>
      <c r="G1123" s="15">
        <v>-1</v>
      </c>
      <c r="H1123" s="15" t="s">
        <v>2272</v>
      </c>
      <c r="I1123" s="15" t="s">
        <v>65</v>
      </c>
      <c r="J1123" s="15">
        <v>1198.01</v>
      </c>
      <c r="K1123" s="15" t="s">
        <v>1511</v>
      </c>
      <c r="L1123" s="15" t="s">
        <v>2479</v>
      </c>
      <c r="M1123" s="15" t="s">
        <v>2479</v>
      </c>
      <c r="N1123" s="15" t="s">
        <v>2479</v>
      </c>
      <c r="P1123" s="16">
        <v>1020.14</v>
      </c>
    </row>
    <row r="1124" spans="1:16" ht="30" x14ac:dyDescent="0.25">
      <c r="A1124" s="15">
        <v>1119</v>
      </c>
      <c r="B1124" s="19">
        <v>43579.611226851855</v>
      </c>
      <c r="C1124" s="19">
        <v>43458.491076388891</v>
      </c>
      <c r="D1124" s="15" t="s">
        <v>143</v>
      </c>
      <c r="E1124" s="15">
        <v>0.27068987592050098</v>
      </c>
      <c r="F1124" s="15">
        <v>-1</v>
      </c>
      <c r="G1124" s="15">
        <v>-1</v>
      </c>
      <c r="H1124" s="15" t="s">
        <v>2272</v>
      </c>
      <c r="I1124" s="15" t="s">
        <v>65</v>
      </c>
      <c r="J1124" s="15">
        <v>1262.8399999999999</v>
      </c>
      <c r="K1124" s="15" t="s">
        <v>1510</v>
      </c>
      <c r="L1124" s="15" t="s">
        <v>2479</v>
      </c>
      <c r="M1124" s="15" t="s">
        <v>2479</v>
      </c>
      <c r="N1124" s="15" t="s">
        <v>2479</v>
      </c>
      <c r="P1124" s="16">
        <v>4034.96</v>
      </c>
    </row>
    <row r="1125" spans="1:16" ht="30" x14ac:dyDescent="0.25">
      <c r="A1125" s="15">
        <v>1120</v>
      </c>
      <c r="B1125" s="19">
        <v>43531.629699074074</v>
      </c>
      <c r="C1125" s="19">
        <v>43458.491226851853</v>
      </c>
      <c r="D1125" s="15" t="s">
        <v>193</v>
      </c>
      <c r="E1125" s="15">
        <v>0.154288367602847</v>
      </c>
      <c r="F1125" s="15">
        <v>-1</v>
      </c>
      <c r="G1125" s="15">
        <v>-1</v>
      </c>
      <c r="H1125" s="15" t="s">
        <v>2272</v>
      </c>
      <c r="I1125" s="15" t="s">
        <v>65</v>
      </c>
      <c r="J1125" s="15">
        <v>110.01054999999999</v>
      </c>
      <c r="K1125" s="15" t="s">
        <v>1512</v>
      </c>
      <c r="L1125" s="15" t="s">
        <v>2479</v>
      </c>
      <c r="M1125" s="15" t="s">
        <v>2479</v>
      </c>
      <c r="N1125" s="15" t="s">
        <v>2479</v>
      </c>
      <c r="P1125" s="16">
        <v>2940.69</v>
      </c>
    </row>
    <row r="1126" spans="1:16" ht="30" x14ac:dyDescent="0.25">
      <c r="A1126" s="15">
        <v>1121</v>
      </c>
      <c r="B1126" s="19">
        <v>43543.662094907406</v>
      </c>
      <c r="C1126" s="19">
        <v>43458.491226851853</v>
      </c>
      <c r="D1126" s="15" t="s">
        <v>193</v>
      </c>
      <c r="E1126" s="15">
        <v>0.23067939159588</v>
      </c>
      <c r="F1126" s="15">
        <v>-1</v>
      </c>
      <c r="G1126" s="15">
        <v>-1</v>
      </c>
      <c r="H1126" s="15" t="s">
        <v>2272</v>
      </c>
      <c r="I1126" s="15" t="s">
        <v>65</v>
      </c>
      <c r="J1126" s="15">
        <v>117.30374999999999</v>
      </c>
      <c r="K1126" s="15" t="s">
        <v>1513</v>
      </c>
      <c r="L1126" s="15" t="s">
        <v>2479</v>
      </c>
      <c r="M1126" s="15" t="s">
        <v>2479</v>
      </c>
      <c r="N1126" s="15" t="s">
        <v>2479</v>
      </c>
      <c r="P1126" s="16">
        <v>1099.17</v>
      </c>
    </row>
    <row r="1127" spans="1:16" ht="30" x14ac:dyDescent="0.25">
      <c r="A1127" s="15">
        <v>1122</v>
      </c>
      <c r="B1127" s="19">
        <v>43479.475243055553</v>
      </c>
      <c r="C1127" s="19">
        <v>43458.491331018522</v>
      </c>
      <c r="D1127" s="15" t="s">
        <v>64</v>
      </c>
      <c r="E1127" s="15">
        <v>5.9823491085707501E-3</v>
      </c>
      <c r="F1127" s="15">
        <v>-1</v>
      </c>
      <c r="G1127" s="15">
        <v>-1</v>
      </c>
      <c r="H1127" s="15" t="s">
        <v>2272</v>
      </c>
      <c r="I1127" s="15" t="s">
        <v>65</v>
      </c>
      <c r="J1127" s="15">
        <v>149.48310000000001</v>
      </c>
      <c r="K1127" s="15" t="s">
        <v>1514</v>
      </c>
      <c r="L1127" s="15" t="s">
        <v>2479</v>
      </c>
      <c r="M1127" s="15" t="s">
        <v>2479</v>
      </c>
      <c r="N1127" s="15" t="s">
        <v>2479</v>
      </c>
      <c r="P1127" s="16">
        <v>66.66</v>
      </c>
    </row>
    <row r="1128" spans="1:16" ht="30" x14ac:dyDescent="0.25">
      <c r="A1128" s="15">
        <v>1123</v>
      </c>
      <c r="B1128" s="19">
        <v>43503.472627314812</v>
      </c>
      <c r="C1128" s="19">
        <v>43458.491539351853</v>
      </c>
      <c r="D1128" s="15" t="s">
        <v>73</v>
      </c>
      <c r="E1128" s="15">
        <v>0.16412802213349201</v>
      </c>
      <c r="F1128" s="15">
        <v>-1</v>
      </c>
      <c r="G1128" s="15">
        <v>-1</v>
      </c>
      <c r="H1128" s="15" t="s">
        <v>2272</v>
      </c>
      <c r="I1128" s="15" t="s">
        <v>65</v>
      </c>
      <c r="J1128" s="15">
        <v>92.588533333000001</v>
      </c>
      <c r="K1128" s="15" t="s">
        <v>1515</v>
      </c>
      <c r="L1128" s="15" t="s">
        <v>2479</v>
      </c>
      <c r="M1128" s="15" t="s">
        <v>2479</v>
      </c>
      <c r="N1128" s="15" t="s">
        <v>2479</v>
      </c>
      <c r="P1128" s="16">
        <v>2610.21</v>
      </c>
    </row>
    <row r="1129" spans="1:16" ht="30" x14ac:dyDescent="0.25">
      <c r="A1129" s="15">
        <v>1124</v>
      </c>
      <c r="B1129" s="19">
        <v>43481.658703703702</v>
      </c>
      <c r="C1129" s="19">
        <v>43458.491851851853</v>
      </c>
      <c r="D1129" s="15" t="s">
        <v>202</v>
      </c>
      <c r="E1129" s="15">
        <v>2.2840304553662899E-2</v>
      </c>
      <c r="F1129" s="15">
        <v>-1</v>
      </c>
      <c r="G1129" s="15">
        <v>-1</v>
      </c>
      <c r="H1129" s="15" t="s">
        <v>2272</v>
      </c>
      <c r="I1129" s="15" t="s">
        <v>65</v>
      </c>
      <c r="J1129" s="15">
        <v>1676.7832000000001</v>
      </c>
      <c r="K1129" s="15" t="s">
        <v>1516</v>
      </c>
      <c r="L1129" s="15" t="s">
        <v>2479</v>
      </c>
      <c r="M1129" s="15" t="s">
        <v>2479</v>
      </c>
      <c r="N1129" s="15" t="s">
        <v>2479</v>
      </c>
      <c r="P1129" s="16">
        <v>187.19</v>
      </c>
    </row>
    <row r="1130" spans="1:16" ht="30" x14ac:dyDescent="0.25">
      <c r="A1130" s="15">
        <v>1125</v>
      </c>
      <c r="B1130" s="19">
        <v>43543.576932870368</v>
      </c>
      <c r="C1130" s="19">
        <v>43458.491956018515</v>
      </c>
      <c r="D1130" s="15" t="s">
        <v>200</v>
      </c>
      <c r="E1130" s="15">
        <v>-3.4465883668903803E-2</v>
      </c>
      <c r="F1130" s="15">
        <v>-1</v>
      </c>
      <c r="G1130" s="15">
        <v>-1</v>
      </c>
      <c r="H1130" s="15" t="s">
        <v>2272</v>
      </c>
      <c r="I1130" s="15" t="s">
        <v>65</v>
      </c>
      <c r="J1130" s="15">
        <v>23.041958333</v>
      </c>
      <c r="K1130" s="15" t="s">
        <v>1517</v>
      </c>
      <c r="L1130" s="15" t="s">
        <v>2479</v>
      </c>
      <c r="M1130" s="15" t="s">
        <v>2479</v>
      </c>
      <c r="N1130" s="15" t="s">
        <v>2479</v>
      </c>
      <c r="P1130" s="16">
        <v>-246.5</v>
      </c>
    </row>
    <row r="1131" spans="1:16" ht="30" x14ac:dyDescent="0.25">
      <c r="A1131" s="15">
        <v>1126</v>
      </c>
      <c r="B1131" s="19">
        <v>43502.663761574076</v>
      </c>
      <c r="C1131" s="19">
        <v>43460.434907407405</v>
      </c>
      <c r="D1131" s="15" t="s">
        <v>85</v>
      </c>
      <c r="E1131" s="15">
        <v>0.283115318955874</v>
      </c>
      <c r="F1131" s="15">
        <v>-1</v>
      </c>
      <c r="G1131" s="15">
        <v>-1</v>
      </c>
      <c r="H1131" s="15" t="s">
        <v>2272</v>
      </c>
      <c r="I1131" s="15" t="s">
        <v>65</v>
      </c>
      <c r="J1131" s="15">
        <v>47.111628570999997</v>
      </c>
      <c r="K1131" s="15" t="s">
        <v>1518</v>
      </c>
      <c r="L1131" s="15" t="s">
        <v>2479</v>
      </c>
      <c r="M1131" s="15" t="s">
        <v>2479</v>
      </c>
      <c r="N1131" s="15" t="s">
        <v>2479</v>
      </c>
      <c r="P1131" s="16">
        <v>2077.9899999999998</v>
      </c>
    </row>
    <row r="1132" spans="1:16" ht="30" x14ac:dyDescent="0.25">
      <c r="A1132" s="15">
        <v>1127</v>
      </c>
      <c r="B1132" s="19">
        <v>43502.663761574076</v>
      </c>
      <c r="C1132" s="19">
        <v>43465.407581018517</v>
      </c>
      <c r="D1132" s="15" t="s">
        <v>85</v>
      </c>
      <c r="E1132" s="15">
        <v>0.18135282653027901</v>
      </c>
      <c r="F1132" s="15">
        <v>-1</v>
      </c>
      <c r="G1132" s="15">
        <v>-1</v>
      </c>
      <c r="H1132" s="15" t="s">
        <v>2272</v>
      </c>
      <c r="I1132" s="15" t="s">
        <v>65</v>
      </c>
      <c r="J1132" s="15">
        <v>47.111628570999997</v>
      </c>
      <c r="K1132" s="15" t="s">
        <v>1519</v>
      </c>
      <c r="L1132" s="15" t="s">
        <v>2479</v>
      </c>
      <c r="M1132" s="15" t="s">
        <v>2479</v>
      </c>
      <c r="N1132" s="15" t="s">
        <v>2479</v>
      </c>
      <c r="P1132" s="16">
        <v>2891.99</v>
      </c>
    </row>
    <row r="1133" spans="1:16" ht="30" x14ac:dyDescent="0.25">
      <c r="A1133" s="15">
        <v>1128</v>
      </c>
      <c r="B1133" s="19">
        <v>43614.655057870368</v>
      </c>
      <c r="C1133" s="19">
        <v>43467.406909722224</v>
      </c>
      <c r="D1133" s="15" t="s">
        <v>203</v>
      </c>
      <c r="E1133" s="15">
        <v>0.178234956101081</v>
      </c>
      <c r="F1133" s="15">
        <v>-1</v>
      </c>
      <c r="G1133" s="15">
        <v>-1</v>
      </c>
      <c r="H1133" s="15" t="s">
        <v>2272</v>
      </c>
      <c r="I1133" s="15" t="s">
        <v>66</v>
      </c>
      <c r="J1133" s="15">
        <v>24.596900000000002</v>
      </c>
      <c r="K1133" s="15" t="s">
        <v>1520</v>
      </c>
      <c r="L1133" s="15" t="s">
        <v>2479</v>
      </c>
      <c r="M1133" s="15" t="s">
        <v>2479</v>
      </c>
      <c r="N1133" s="15" t="s">
        <v>2479</v>
      </c>
      <c r="P1133" s="16">
        <v>1333.75</v>
      </c>
    </row>
    <row r="1134" spans="1:16" ht="30" x14ac:dyDescent="0.25">
      <c r="A1134" s="15">
        <v>1129</v>
      </c>
      <c r="B1134" s="19">
        <v>43619.636666666665</v>
      </c>
      <c r="C1134" s="19">
        <v>43467.406909722224</v>
      </c>
      <c r="D1134" s="15" t="s">
        <v>203</v>
      </c>
      <c r="E1134" s="15">
        <v>0.201955072095789</v>
      </c>
      <c r="F1134" s="15">
        <v>-1</v>
      </c>
      <c r="G1134" s="15">
        <v>-1</v>
      </c>
      <c r="H1134" s="15" t="s">
        <v>2272</v>
      </c>
      <c r="I1134" s="15" t="s">
        <v>66</v>
      </c>
      <c r="J1134" s="15">
        <v>23.879799999999999</v>
      </c>
      <c r="K1134" s="15" t="s">
        <v>1522</v>
      </c>
      <c r="L1134" s="15" t="s">
        <v>2479</v>
      </c>
      <c r="M1134" s="15" t="s">
        <v>2479</v>
      </c>
      <c r="N1134" s="15" t="s">
        <v>2479</v>
      </c>
      <c r="P1134" s="16">
        <v>1813.5</v>
      </c>
    </row>
    <row r="1135" spans="1:16" ht="30" x14ac:dyDescent="0.25">
      <c r="A1135" s="15">
        <v>1130</v>
      </c>
      <c r="B1135" s="19">
        <v>43682.641493055555</v>
      </c>
      <c r="C1135" s="19">
        <v>43467.406909722224</v>
      </c>
      <c r="D1135" s="15" t="s">
        <v>203</v>
      </c>
      <c r="E1135" s="15">
        <v>0.39294098256961202</v>
      </c>
      <c r="F1135" s="15">
        <v>-1</v>
      </c>
      <c r="G1135" s="15">
        <v>-1</v>
      </c>
      <c r="H1135" s="15" t="s">
        <v>2272</v>
      </c>
      <c r="I1135" s="15" t="s">
        <v>66</v>
      </c>
      <c r="J1135" s="15">
        <v>18.157920000000001</v>
      </c>
      <c r="K1135" s="15" t="s">
        <v>1521</v>
      </c>
      <c r="L1135" s="15" t="s">
        <v>2479</v>
      </c>
      <c r="M1135" s="15" t="s">
        <v>2479</v>
      </c>
      <c r="N1135" s="15" t="s">
        <v>2479</v>
      </c>
      <c r="P1135" s="16">
        <v>1764.25</v>
      </c>
    </row>
    <row r="1136" spans="1:16" ht="30" x14ac:dyDescent="0.25">
      <c r="A1136" s="15">
        <v>1131</v>
      </c>
      <c r="B1136" s="19">
        <v>43531.634618055556</v>
      </c>
      <c r="C1136" s="19">
        <v>43473.414270833331</v>
      </c>
      <c r="D1136" s="15" t="s">
        <v>81</v>
      </c>
      <c r="E1136" s="15">
        <v>0.11676254824679499</v>
      </c>
      <c r="F1136" s="15">
        <v>-1</v>
      </c>
      <c r="G1136" s="15">
        <v>-1</v>
      </c>
      <c r="H1136" s="15" t="s">
        <v>2272</v>
      </c>
      <c r="I1136" s="15" t="s">
        <v>65</v>
      </c>
      <c r="J1136" s="15">
        <v>2737.395</v>
      </c>
      <c r="K1136" s="15" t="s">
        <v>1523</v>
      </c>
      <c r="L1136" s="15" t="s">
        <v>2479</v>
      </c>
      <c r="M1136" s="15" t="s">
        <v>2479</v>
      </c>
      <c r="N1136" s="15" t="s">
        <v>2479</v>
      </c>
      <c r="P1136" s="16">
        <v>1430.89</v>
      </c>
    </row>
    <row r="1137" spans="1:16" ht="30" x14ac:dyDescent="0.25">
      <c r="A1137" s="15">
        <v>1132</v>
      </c>
      <c r="B1137" s="19">
        <v>43497.6405787037</v>
      </c>
      <c r="C1137" s="19">
        <v>43479.47625</v>
      </c>
      <c r="D1137" s="15" t="s">
        <v>130</v>
      </c>
      <c r="E1137" s="15">
        <v>6.4042757683021104E-2</v>
      </c>
      <c r="F1137" s="15">
        <v>-1</v>
      </c>
      <c r="G1137" s="15">
        <v>-1</v>
      </c>
      <c r="H1137" s="15" t="s">
        <v>2272</v>
      </c>
      <c r="I1137" s="15" t="s">
        <v>65</v>
      </c>
      <c r="J1137" s="15">
        <v>68.111500000000007</v>
      </c>
      <c r="K1137" s="15" t="s">
        <v>1525</v>
      </c>
      <c r="L1137" s="15" t="s">
        <v>2479</v>
      </c>
      <c r="M1137" s="15" t="s">
        <v>2479</v>
      </c>
      <c r="N1137" s="15" t="s">
        <v>2479</v>
      </c>
      <c r="P1137" s="16">
        <v>204.9</v>
      </c>
    </row>
    <row r="1138" spans="1:16" ht="30" x14ac:dyDescent="0.25">
      <c r="A1138" s="15">
        <v>1133</v>
      </c>
      <c r="B1138" s="19">
        <v>43619.630104166667</v>
      </c>
      <c r="C1138" s="19">
        <v>43479.47625</v>
      </c>
      <c r="D1138" s="15" t="s">
        <v>130</v>
      </c>
      <c r="E1138" s="15">
        <v>0.18873078756339001</v>
      </c>
      <c r="F1138" s="15">
        <v>-1</v>
      </c>
      <c r="G1138" s="15">
        <v>-1</v>
      </c>
      <c r="H1138" s="15" t="s">
        <v>2272</v>
      </c>
      <c r="I1138" s="15" t="s">
        <v>65</v>
      </c>
      <c r="J1138" s="15">
        <v>76.09</v>
      </c>
      <c r="K1138" s="15" t="s">
        <v>1524</v>
      </c>
      <c r="L1138" s="15" t="s">
        <v>2479</v>
      </c>
      <c r="M1138" s="15" t="s">
        <v>2479</v>
      </c>
      <c r="N1138" s="15" t="s">
        <v>2479</v>
      </c>
      <c r="P1138" s="16">
        <v>603.83000000000004</v>
      </c>
    </row>
    <row r="1139" spans="1:16" ht="30" x14ac:dyDescent="0.25">
      <c r="A1139" s="15">
        <v>1134</v>
      </c>
      <c r="B1139" s="19">
        <v>43523.614016203705</v>
      </c>
      <c r="C1139" s="19">
        <v>43479.47625</v>
      </c>
      <c r="D1139" s="15" t="s">
        <v>130</v>
      </c>
      <c r="E1139" s="15">
        <v>0.10000234417121801</v>
      </c>
      <c r="F1139" s="15">
        <v>-1</v>
      </c>
      <c r="G1139" s="15">
        <v>-1</v>
      </c>
      <c r="H1139" s="15" t="s">
        <v>2272</v>
      </c>
      <c r="I1139" s="15" t="s">
        <v>65</v>
      </c>
      <c r="J1139" s="15">
        <v>70.401499999999999</v>
      </c>
      <c r="K1139" s="15" t="s">
        <v>1526</v>
      </c>
      <c r="L1139" s="15" t="s">
        <v>2479</v>
      </c>
      <c r="M1139" s="15" t="s">
        <v>2479</v>
      </c>
      <c r="N1139" s="15" t="s">
        <v>2479</v>
      </c>
      <c r="P1139" s="16">
        <v>639.9</v>
      </c>
    </row>
    <row r="1140" spans="1:16" ht="30" x14ac:dyDescent="0.25">
      <c r="A1140" s="15">
        <v>1135</v>
      </c>
      <c r="B1140" s="19">
        <v>43531.635983796295</v>
      </c>
      <c r="C1140" s="19">
        <v>43479.47625</v>
      </c>
      <c r="D1140" s="15" t="s">
        <v>130</v>
      </c>
      <c r="E1140" s="15">
        <v>0.102502793470701</v>
      </c>
      <c r="F1140" s="15">
        <v>-1</v>
      </c>
      <c r="G1140" s="15">
        <v>-1</v>
      </c>
      <c r="H1140" s="15" t="s">
        <v>2272</v>
      </c>
      <c r="I1140" s="15" t="s">
        <v>65</v>
      </c>
      <c r="J1140" s="15">
        <v>70.56</v>
      </c>
      <c r="K1140" s="15" t="s">
        <v>1527</v>
      </c>
      <c r="L1140" s="15" t="s">
        <v>2479</v>
      </c>
      <c r="M1140" s="15" t="s">
        <v>2479</v>
      </c>
      <c r="N1140" s="15" t="s">
        <v>2479</v>
      </c>
      <c r="P1140" s="16">
        <v>655.9</v>
      </c>
    </row>
    <row r="1141" spans="1:16" ht="30" x14ac:dyDescent="0.25">
      <c r="A1141" s="15">
        <v>1136</v>
      </c>
      <c r="B1141" s="19">
        <v>43592.562662037039</v>
      </c>
      <c r="C1141" s="19">
        <v>43479.477256944447</v>
      </c>
      <c r="D1141" s="15" t="s">
        <v>204</v>
      </c>
      <c r="E1141" s="15">
        <v>7.6214632586918699E-2</v>
      </c>
      <c r="F1141" s="15">
        <v>-1</v>
      </c>
      <c r="G1141" s="15">
        <v>-1</v>
      </c>
      <c r="H1141" s="15" t="s">
        <v>2272</v>
      </c>
      <c r="I1141" s="15" t="s">
        <v>65</v>
      </c>
      <c r="J1141" s="15">
        <v>51.1755</v>
      </c>
      <c r="K1141" s="15" t="s">
        <v>1529</v>
      </c>
      <c r="L1141" s="15" t="s">
        <v>2479</v>
      </c>
      <c r="M1141" s="15" t="s">
        <v>2479</v>
      </c>
      <c r="N1141" s="15" t="s">
        <v>2479</v>
      </c>
      <c r="P1141" s="16">
        <v>724.76</v>
      </c>
    </row>
    <row r="1142" spans="1:16" ht="30" x14ac:dyDescent="0.25">
      <c r="A1142" s="15">
        <v>1137</v>
      </c>
      <c r="B1142" s="19">
        <v>43675.468854166669</v>
      </c>
      <c r="C1142" s="19">
        <v>43479.477256944447</v>
      </c>
      <c r="D1142" s="15" t="s">
        <v>204</v>
      </c>
      <c r="E1142" s="15">
        <v>-0.13460070287902701</v>
      </c>
      <c r="F1142" s="15">
        <v>-1</v>
      </c>
      <c r="G1142" s="15">
        <v>-1</v>
      </c>
      <c r="H1142" s="15" t="s">
        <v>2272</v>
      </c>
      <c r="I1142" s="15" t="s">
        <v>65</v>
      </c>
      <c r="J1142" s="15">
        <v>41.18</v>
      </c>
      <c r="K1142" s="15" t="s">
        <v>1528</v>
      </c>
      <c r="L1142" s="15" t="s">
        <v>2479</v>
      </c>
      <c r="M1142" s="15" t="s">
        <v>2479</v>
      </c>
      <c r="N1142" s="15" t="s">
        <v>2479</v>
      </c>
      <c r="P1142" s="16">
        <v>-639.99</v>
      </c>
    </row>
    <row r="1143" spans="1:16" ht="30" x14ac:dyDescent="0.25">
      <c r="A1143" s="15">
        <v>1138</v>
      </c>
      <c r="B1143" s="19">
        <v>43601.658101851855</v>
      </c>
      <c r="C1143" s="19">
        <v>43481.548831018517</v>
      </c>
      <c r="D1143" s="15" t="s">
        <v>64</v>
      </c>
      <c r="E1143" s="15">
        <v>0.22614261856318699</v>
      </c>
      <c r="F1143" s="15">
        <v>-1</v>
      </c>
      <c r="G1143" s="15">
        <v>-1</v>
      </c>
      <c r="H1143" s="15" t="s">
        <v>2272</v>
      </c>
      <c r="I1143" s="15" t="s">
        <v>65</v>
      </c>
      <c r="J1143" s="15">
        <v>189.99270000000001</v>
      </c>
      <c r="K1143" s="15" t="s">
        <v>1531</v>
      </c>
      <c r="L1143" s="15" t="s">
        <v>2479</v>
      </c>
      <c r="M1143" s="15" t="s">
        <v>2479</v>
      </c>
      <c r="N1143" s="15" t="s">
        <v>2479</v>
      </c>
      <c r="P1143" s="16">
        <v>1751.8</v>
      </c>
    </row>
    <row r="1144" spans="1:16" ht="30" x14ac:dyDescent="0.25">
      <c r="A1144" s="15">
        <v>1139</v>
      </c>
      <c r="B1144" s="19">
        <v>43579.613263888888</v>
      </c>
      <c r="C1144" s="19">
        <v>43481.548831018517</v>
      </c>
      <c r="D1144" s="15" t="s">
        <v>64</v>
      </c>
      <c r="E1144" s="15">
        <v>0.341225174560853</v>
      </c>
      <c r="F1144" s="15">
        <v>-1</v>
      </c>
      <c r="G1144" s="15">
        <v>-1</v>
      </c>
      <c r="H1144" s="15" t="s">
        <v>2272</v>
      </c>
      <c r="I1144" s="15" t="s">
        <v>65</v>
      </c>
      <c r="J1144" s="15">
        <v>207.82</v>
      </c>
      <c r="K1144" s="15" t="s">
        <v>1534</v>
      </c>
      <c r="L1144" s="15" t="s">
        <v>2479</v>
      </c>
      <c r="M1144" s="15" t="s">
        <v>2479</v>
      </c>
      <c r="N1144" s="15" t="s">
        <v>2479</v>
      </c>
      <c r="P1144" s="16">
        <v>2643.28</v>
      </c>
    </row>
    <row r="1145" spans="1:16" ht="30" x14ac:dyDescent="0.25">
      <c r="A1145" s="15">
        <v>1140</v>
      </c>
      <c r="B1145" s="19">
        <v>43497.642291666663</v>
      </c>
      <c r="C1145" s="19">
        <v>43481.548831018517</v>
      </c>
      <c r="D1145" s="15" t="s">
        <v>64</v>
      </c>
      <c r="E1145" s="15">
        <v>7.3632542643142201E-2</v>
      </c>
      <c r="F1145" s="15">
        <v>-1</v>
      </c>
      <c r="G1145" s="15">
        <v>-1</v>
      </c>
      <c r="H1145" s="15" t="s">
        <v>2272</v>
      </c>
      <c r="I1145" s="15" t="s">
        <v>65</v>
      </c>
      <c r="J1145" s="15">
        <v>166.36</v>
      </c>
      <c r="K1145" s="15" t="s">
        <v>1532</v>
      </c>
      <c r="L1145" s="15" t="s">
        <v>2479</v>
      </c>
      <c r="M1145" s="15" t="s">
        <v>2479</v>
      </c>
      <c r="N1145" s="15" t="s">
        <v>2479</v>
      </c>
      <c r="P1145" s="16">
        <v>570.39</v>
      </c>
    </row>
    <row r="1146" spans="1:16" ht="30" x14ac:dyDescent="0.25">
      <c r="A1146" s="15">
        <v>1141</v>
      </c>
      <c r="B1146" s="19">
        <v>43543.663368055553</v>
      </c>
      <c r="C1146" s="19">
        <v>43481.548831018517</v>
      </c>
      <c r="D1146" s="15" t="s">
        <v>64</v>
      </c>
      <c r="E1146" s="15">
        <v>0.200720614981929</v>
      </c>
      <c r="F1146" s="15">
        <v>-1</v>
      </c>
      <c r="G1146" s="15">
        <v>-1</v>
      </c>
      <c r="H1146" s="15" t="s">
        <v>2272</v>
      </c>
      <c r="I1146" s="15" t="s">
        <v>65</v>
      </c>
      <c r="J1146" s="15">
        <v>186.05</v>
      </c>
      <c r="K1146" s="15" t="s">
        <v>1533</v>
      </c>
      <c r="L1146" s="15" t="s">
        <v>2479</v>
      </c>
      <c r="M1146" s="15" t="s">
        <v>2479</v>
      </c>
      <c r="N1146" s="15" t="s">
        <v>2479</v>
      </c>
      <c r="P1146" s="16">
        <v>1554.87</v>
      </c>
    </row>
    <row r="1147" spans="1:16" ht="30" x14ac:dyDescent="0.25">
      <c r="A1147" s="15">
        <v>1142</v>
      </c>
      <c r="B1147" s="19">
        <v>43592.560613425929</v>
      </c>
      <c r="C1147" s="19">
        <v>43481.548831018517</v>
      </c>
      <c r="D1147" s="15" t="s">
        <v>64</v>
      </c>
      <c r="E1147" s="15">
        <v>0.307467728074796</v>
      </c>
      <c r="F1147" s="15">
        <v>-1</v>
      </c>
      <c r="G1147" s="15">
        <v>-1</v>
      </c>
      <c r="H1147" s="15" t="s">
        <v>2272</v>
      </c>
      <c r="I1147" s="15" t="s">
        <v>65</v>
      </c>
      <c r="J1147" s="15">
        <v>202.59</v>
      </c>
      <c r="K1147" s="15" t="s">
        <v>1530</v>
      </c>
      <c r="L1147" s="15" t="s">
        <v>2479</v>
      </c>
      <c r="M1147" s="15" t="s">
        <v>2479</v>
      </c>
      <c r="N1147" s="15" t="s">
        <v>2479</v>
      </c>
      <c r="P1147" s="16">
        <v>2381.7800000000002</v>
      </c>
    </row>
    <row r="1148" spans="1:16" ht="30" x14ac:dyDescent="0.25">
      <c r="A1148" s="15">
        <v>1143</v>
      </c>
      <c r="B1148" s="19">
        <v>43497.63863425926</v>
      </c>
      <c r="C1148" s="19">
        <v>43481.549768518518</v>
      </c>
      <c r="D1148" s="15" t="s">
        <v>187</v>
      </c>
      <c r="E1148" s="15">
        <v>3.2057382785164401E-2</v>
      </c>
      <c r="F1148" s="15">
        <v>-1</v>
      </c>
      <c r="G1148" s="15">
        <v>-1</v>
      </c>
      <c r="H1148" s="15" t="s">
        <v>2272</v>
      </c>
      <c r="I1148" s="15" t="s">
        <v>65</v>
      </c>
      <c r="J1148" s="15">
        <v>44.25</v>
      </c>
      <c r="K1148" s="15" t="s">
        <v>1536</v>
      </c>
      <c r="L1148" s="15" t="s">
        <v>2479</v>
      </c>
      <c r="M1148" s="15" t="s">
        <v>2479</v>
      </c>
      <c r="N1148" s="15" t="s">
        <v>2479</v>
      </c>
      <c r="P1148" s="16">
        <v>274.86</v>
      </c>
    </row>
    <row r="1149" spans="1:16" ht="30" x14ac:dyDescent="0.25">
      <c r="A1149" s="15">
        <v>1144</v>
      </c>
      <c r="B1149" s="19">
        <v>43579.639479166668</v>
      </c>
      <c r="C1149" s="19">
        <v>43481.549768518518</v>
      </c>
      <c r="D1149" s="15" t="s">
        <v>187</v>
      </c>
      <c r="E1149" s="15">
        <v>0.155909727081875</v>
      </c>
      <c r="F1149" s="15">
        <v>-1</v>
      </c>
      <c r="G1149" s="15">
        <v>-1</v>
      </c>
      <c r="H1149" s="15" t="s">
        <v>2272</v>
      </c>
      <c r="I1149" s="15" t="s">
        <v>65</v>
      </c>
      <c r="J1149" s="15">
        <v>49.56</v>
      </c>
      <c r="K1149" s="15" t="s">
        <v>1535</v>
      </c>
      <c r="L1149" s="15" t="s">
        <v>2479</v>
      </c>
      <c r="M1149" s="15" t="s">
        <v>2479</v>
      </c>
      <c r="N1149" s="15" t="s">
        <v>2479</v>
      </c>
      <c r="P1149" s="16">
        <v>1336.77</v>
      </c>
    </row>
    <row r="1150" spans="1:16" ht="30" x14ac:dyDescent="0.25">
      <c r="A1150" s="15">
        <v>1145</v>
      </c>
      <c r="B1150" s="19">
        <v>43592.555509259262</v>
      </c>
      <c r="C1150" s="19">
        <v>43481.549768518518</v>
      </c>
      <c r="D1150" s="15" t="s">
        <v>187</v>
      </c>
      <c r="E1150" s="15">
        <v>0.10125612316305101</v>
      </c>
      <c r="F1150" s="15">
        <v>-1</v>
      </c>
      <c r="G1150" s="15">
        <v>-1</v>
      </c>
      <c r="H1150" s="15" t="s">
        <v>2272</v>
      </c>
      <c r="I1150" s="15" t="s">
        <v>65</v>
      </c>
      <c r="J1150" s="15">
        <v>47.223333332999999</v>
      </c>
      <c r="K1150" s="15" t="s">
        <v>1537</v>
      </c>
      <c r="L1150" s="15" t="s">
        <v>2479</v>
      </c>
      <c r="M1150" s="15" t="s">
        <v>2479</v>
      </c>
      <c r="N1150" s="15" t="s">
        <v>2479</v>
      </c>
      <c r="P1150" s="16">
        <v>868.17</v>
      </c>
    </row>
    <row r="1151" spans="1:16" ht="30" x14ac:dyDescent="0.25">
      <c r="A1151" s="15">
        <v>1146</v>
      </c>
      <c r="B1151" s="19">
        <v>43543.576932870368</v>
      </c>
      <c r="C1151" s="19">
        <v>43482.641168981485</v>
      </c>
      <c r="D1151" s="15" t="s">
        <v>200</v>
      </c>
      <c r="E1151" s="15">
        <v>-0.15714634444037501</v>
      </c>
      <c r="F1151" s="15">
        <v>-1</v>
      </c>
      <c r="G1151" s="15">
        <v>-1</v>
      </c>
      <c r="H1151" s="15" t="s">
        <v>2272</v>
      </c>
      <c r="I1151" s="15" t="s">
        <v>65</v>
      </c>
      <c r="J1151" s="15">
        <v>23.041958333</v>
      </c>
      <c r="K1151" s="15" t="s">
        <v>1538</v>
      </c>
      <c r="L1151" s="15" t="s">
        <v>2479</v>
      </c>
      <c r="M1151" s="15" t="s">
        <v>2479</v>
      </c>
      <c r="N1151" s="15" t="s">
        <v>2479</v>
      </c>
      <c r="P1151" s="16">
        <v>-1287.5</v>
      </c>
    </row>
    <row r="1152" spans="1:16" ht="30" x14ac:dyDescent="0.25">
      <c r="A1152" s="15">
        <v>1147</v>
      </c>
      <c r="B1152" s="19">
        <v>43502.651377314818</v>
      </c>
      <c r="C1152" s="19">
        <v>43482.641446759262</v>
      </c>
      <c r="D1152" s="15" t="s">
        <v>202</v>
      </c>
      <c r="E1152" s="15">
        <v>9.9341215630525906E-2</v>
      </c>
      <c r="F1152" s="15">
        <v>-1</v>
      </c>
      <c r="G1152" s="15">
        <v>-1</v>
      </c>
      <c r="H1152" s="15" t="s">
        <v>2272</v>
      </c>
      <c r="I1152" s="15" t="s">
        <v>65</v>
      </c>
      <c r="J1152" s="15">
        <v>1902.5872999999999</v>
      </c>
      <c r="K1152" s="15" t="s">
        <v>1539</v>
      </c>
      <c r="L1152" s="15" t="s">
        <v>2479</v>
      </c>
      <c r="M1152" s="15" t="s">
        <v>2479</v>
      </c>
      <c r="N1152" s="15" t="s">
        <v>2479</v>
      </c>
      <c r="P1152" s="16">
        <v>859.53</v>
      </c>
    </row>
    <row r="1153" spans="1:16" ht="30" x14ac:dyDescent="0.25">
      <c r="A1153" s="15">
        <v>1148</v>
      </c>
      <c r="B1153" s="19">
        <v>43592.55940972222</v>
      </c>
      <c r="C1153" s="19">
        <v>43482.641446759262</v>
      </c>
      <c r="D1153" s="15" t="s">
        <v>202</v>
      </c>
      <c r="E1153" s="15">
        <v>2.46027067947251E-2</v>
      </c>
      <c r="F1153" s="15">
        <v>-1</v>
      </c>
      <c r="G1153" s="15">
        <v>-1</v>
      </c>
      <c r="H1153" s="15" t="s">
        <v>2272</v>
      </c>
      <c r="I1153" s="15" t="s">
        <v>65</v>
      </c>
      <c r="J1153" s="15">
        <v>1773.2696000000001</v>
      </c>
      <c r="K1153" s="15" t="s">
        <v>1540</v>
      </c>
      <c r="L1153" s="15" t="s">
        <v>2479</v>
      </c>
      <c r="M1153" s="15" t="s">
        <v>2479</v>
      </c>
      <c r="N1153" s="15" t="s">
        <v>2479</v>
      </c>
      <c r="P1153" s="16">
        <v>212.87</v>
      </c>
    </row>
    <row r="1154" spans="1:16" ht="30" x14ac:dyDescent="0.25">
      <c r="A1154" s="15">
        <v>1149</v>
      </c>
      <c r="B1154" s="19">
        <v>43483.664756944447</v>
      </c>
      <c r="C1154" s="19">
        <v>43482.642152777778</v>
      </c>
      <c r="D1154" s="15" t="s">
        <v>126</v>
      </c>
      <c r="E1154" s="15">
        <v>-3.2290742007281999E-3</v>
      </c>
      <c r="F1154" s="15">
        <v>-1</v>
      </c>
      <c r="G1154" s="15">
        <v>-1</v>
      </c>
      <c r="H1154" s="15" t="s">
        <v>2272</v>
      </c>
      <c r="I1154" s="15" t="s">
        <v>65</v>
      </c>
      <c r="J1154" s="15">
        <v>48.080355556000001</v>
      </c>
      <c r="K1154" s="15" t="s">
        <v>1541</v>
      </c>
      <c r="L1154" s="15" t="s">
        <v>2479</v>
      </c>
      <c r="M1154" s="15" t="s">
        <v>2479</v>
      </c>
      <c r="N1154" s="15" t="s">
        <v>2479</v>
      </c>
      <c r="P1154" s="16">
        <v>-70.08</v>
      </c>
    </row>
    <row r="1155" spans="1:16" ht="30" x14ac:dyDescent="0.25">
      <c r="A1155" s="15">
        <v>1150</v>
      </c>
      <c r="B1155" s="19">
        <v>43489.558368055557</v>
      </c>
      <c r="C1155" s="19">
        <v>43483.397881944446</v>
      </c>
      <c r="D1155" s="15" t="s">
        <v>76</v>
      </c>
      <c r="E1155" s="15">
        <v>-2.5778449843676499E-2</v>
      </c>
      <c r="F1155" s="15">
        <v>-1</v>
      </c>
      <c r="G1155" s="15">
        <v>-1</v>
      </c>
      <c r="H1155" s="15" t="s">
        <v>2272</v>
      </c>
      <c r="I1155" s="15" t="s">
        <v>65</v>
      </c>
      <c r="J1155" s="15">
        <v>340.57679999999999</v>
      </c>
      <c r="K1155" s="15" t="s">
        <v>1543</v>
      </c>
      <c r="L1155" s="15" t="s">
        <v>2479</v>
      </c>
      <c r="M1155" s="15" t="s">
        <v>2479</v>
      </c>
      <c r="N1155" s="15" t="s">
        <v>2479</v>
      </c>
      <c r="P1155" s="16">
        <v>-315.38</v>
      </c>
    </row>
    <row r="1156" spans="1:16" ht="30" x14ac:dyDescent="0.25">
      <c r="A1156" s="15">
        <v>1151</v>
      </c>
      <c r="B1156" s="19">
        <v>43502.658206018517</v>
      </c>
      <c r="C1156" s="19">
        <v>43483.397881944446</v>
      </c>
      <c r="D1156" s="15" t="s">
        <v>76</v>
      </c>
      <c r="E1156" s="15">
        <v>1.3418395079387699E-2</v>
      </c>
      <c r="F1156" s="15">
        <v>-1</v>
      </c>
      <c r="G1156" s="15">
        <v>-1</v>
      </c>
      <c r="H1156" s="15" t="s">
        <v>2272</v>
      </c>
      <c r="I1156" s="15" t="s">
        <v>65</v>
      </c>
      <c r="J1156" s="15">
        <v>354.29</v>
      </c>
      <c r="K1156" s="15" t="s">
        <v>1542</v>
      </c>
      <c r="L1156" s="15" t="s">
        <v>2479</v>
      </c>
      <c r="M1156" s="15" t="s">
        <v>2479</v>
      </c>
      <c r="N1156" s="15" t="s">
        <v>2479</v>
      </c>
      <c r="P1156" s="16">
        <v>117.26</v>
      </c>
    </row>
    <row r="1157" spans="1:16" ht="30" x14ac:dyDescent="0.25">
      <c r="A1157" s="15">
        <v>1152</v>
      </c>
      <c r="B1157" s="19">
        <v>43489.558657407404</v>
      </c>
      <c r="C1157" s="19">
        <v>43483.399988425925</v>
      </c>
      <c r="D1157" s="15" t="s">
        <v>106</v>
      </c>
      <c r="E1157" s="15">
        <v>-4.76018988377803E-2</v>
      </c>
      <c r="F1157" s="15">
        <v>-1</v>
      </c>
      <c r="G1157" s="15">
        <v>-1</v>
      </c>
      <c r="H1157" s="15" t="s">
        <v>2272</v>
      </c>
      <c r="I1157" s="15" t="s">
        <v>65</v>
      </c>
      <c r="J1157" s="15">
        <v>814.68</v>
      </c>
      <c r="K1157" s="15" t="s">
        <v>1544</v>
      </c>
      <c r="L1157" s="15" t="s">
        <v>2479</v>
      </c>
      <c r="M1157" s="15" t="s">
        <v>2479</v>
      </c>
      <c r="N1157" s="15" t="s">
        <v>2479</v>
      </c>
      <c r="P1157" s="16">
        <v>-407.12</v>
      </c>
    </row>
    <row r="1158" spans="1:16" ht="30" x14ac:dyDescent="0.25">
      <c r="A1158" s="15">
        <v>1153</v>
      </c>
      <c r="B1158" s="19">
        <v>43502.650659722225</v>
      </c>
      <c r="C1158" s="19">
        <v>43483.399988425925</v>
      </c>
      <c r="D1158" s="15" t="s">
        <v>106</v>
      </c>
      <c r="E1158" s="15">
        <v>1.2963309402988499E-2</v>
      </c>
      <c r="F1158" s="15">
        <v>-1</v>
      </c>
      <c r="G1158" s="15">
        <v>-1</v>
      </c>
      <c r="H1158" s="15" t="s">
        <v>2272</v>
      </c>
      <c r="I1158" s="15" t="s">
        <v>65</v>
      </c>
      <c r="J1158" s="15">
        <v>866.47</v>
      </c>
      <c r="K1158" s="15" t="s">
        <v>1545</v>
      </c>
      <c r="L1158" s="15" t="s">
        <v>2479</v>
      </c>
      <c r="M1158" s="15" t="s">
        <v>2479</v>
      </c>
      <c r="N1158" s="15" t="s">
        <v>2479</v>
      </c>
      <c r="P1158" s="16">
        <v>110.87</v>
      </c>
    </row>
    <row r="1159" spans="1:16" ht="30" x14ac:dyDescent="0.25">
      <c r="A1159" s="15">
        <v>1154</v>
      </c>
      <c r="B1159" s="19">
        <v>43522.453553240739</v>
      </c>
      <c r="C1159" s="19">
        <v>43487.658113425925</v>
      </c>
      <c r="D1159" s="15" t="s">
        <v>205</v>
      </c>
      <c r="E1159" s="15">
        <v>0.197239652870494</v>
      </c>
      <c r="F1159" s="15">
        <v>-1</v>
      </c>
      <c r="G1159" s="15">
        <v>-1</v>
      </c>
      <c r="H1159" s="15" t="s">
        <v>2272</v>
      </c>
      <c r="I1159" s="15" t="s">
        <v>65</v>
      </c>
      <c r="J1159" s="15">
        <v>17.941500000000001</v>
      </c>
      <c r="K1159" s="15" t="s">
        <v>1546</v>
      </c>
      <c r="L1159" s="15" t="s">
        <v>2479</v>
      </c>
      <c r="M1159" s="15" t="s">
        <v>2479</v>
      </c>
      <c r="N1159" s="15" t="s">
        <v>2479</v>
      </c>
      <c r="P1159" s="16">
        <v>2954.65</v>
      </c>
    </row>
    <row r="1160" spans="1:16" ht="30" x14ac:dyDescent="0.25">
      <c r="A1160" s="15">
        <v>1155</v>
      </c>
      <c r="B1160" s="19">
        <v>43619.630104166667</v>
      </c>
      <c r="C1160" s="19">
        <v>43489.650763888887</v>
      </c>
      <c r="D1160" s="15" t="s">
        <v>130</v>
      </c>
      <c r="E1160" s="15">
        <v>0.16667416534502399</v>
      </c>
      <c r="F1160" s="15">
        <v>-1</v>
      </c>
      <c r="G1160" s="15">
        <v>-1</v>
      </c>
      <c r="H1160" s="15" t="s">
        <v>2272</v>
      </c>
      <c r="I1160" s="15" t="s">
        <v>65</v>
      </c>
      <c r="J1160" s="15">
        <v>76.09</v>
      </c>
      <c r="K1160" s="15" t="s">
        <v>1548</v>
      </c>
      <c r="L1160" s="15" t="s">
        <v>2479</v>
      </c>
      <c r="M1160" s="15" t="s">
        <v>2479</v>
      </c>
      <c r="N1160" s="15" t="s">
        <v>2479</v>
      </c>
      <c r="P1160" s="16">
        <v>543.33000000000004</v>
      </c>
    </row>
    <row r="1161" spans="1:16" ht="30" x14ac:dyDescent="0.25">
      <c r="A1161" s="15">
        <v>1156</v>
      </c>
      <c r="B1161" s="19">
        <v>43902.49627314815</v>
      </c>
      <c r="C1161" s="19">
        <v>43489.650763888887</v>
      </c>
      <c r="D1161" s="15" t="s">
        <v>130</v>
      </c>
      <c r="E1161" s="15">
        <v>-3.5761030727359401E-2</v>
      </c>
      <c r="F1161" s="15">
        <v>-1</v>
      </c>
      <c r="G1161" s="15">
        <v>-1</v>
      </c>
      <c r="H1161" s="15" t="s">
        <v>2272</v>
      </c>
      <c r="I1161" s="15" t="s">
        <v>65</v>
      </c>
      <c r="J1161" s="15">
        <v>62.875</v>
      </c>
      <c r="K1161" s="15" t="s">
        <v>1547</v>
      </c>
      <c r="L1161" s="15" t="s">
        <v>2479</v>
      </c>
      <c r="M1161" s="15" t="s">
        <v>2479</v>
      </c>
      <c r="N1161" s="15" t="s">
        <v>2479</v>
      </c>
      <c r="P1161" s="16">
        <v>-233.15</v>
      </c>
    </row>
    <row r="1162" spans="1:16" ht="30" x14ac:dyDescent="0.25">
      <c r="A1162" s="15">
        <v>1157</v>
      </c>
      <c r="B1162" s="19">
        <v>43489.660937499997</v>
      </c>
      <c r="C1162" s="19">
        <v>43489.651550925926</v>
      </c>
      <c r="D1162" s="15" t="s">
        <v>129</v>
      </c>
      <c r="E1162" s="15">
        <v>-2.0660554435952098E-3</v>
      </c>
      <c r="F1162" s="15">
        <v>-1</v>
      </c>
      <c r="G1162" s="15">
        <v>-1</v>
      </c>
      <c r="H1162" s="15" t="s">
        <v>2272</v>
      </c>
      <c r="I1162" s="15" t="s">
        <v>65</v>
      </c>
      <c r="J1162" s="15">
        <v>277.17239999999998</v>
      </c>
      <c r="K1162" s="15" t="s">
        <v>1551</v>
      </c>
      <c r="L1162" s="15" t="s">
        <v>2479</v>
      </c>
      <c r="M1162" s="15" t="s">
        <v>2479</v>
      </c>
      <c r="N1162" s="15" t="s">
        <v>2479</v>
      </c>
      <c r="P1162" s="16">
        <v>-28.69</v>
      </c>
    </row>
    <row r="1163" spans="1:16" ht="30" x14ac:dyDescent="0.25">
      <c r="A1163" s="15">
        <v>1158</v>
      </c>
      <c r="B1163" s="19">
        <v>43502.652465277781</v>
      </c>
      <c r="C1163" s="19">
        <v>43489.651550925926</v>
      </c>
      <c r="D1163" s="15" t="s">
        <v>129</v>
      </c>
      <c r="E1163" s="15">
        <v>3.3495686836211798E-2</v>
      </c>
      <c r="F1163" s="15">
        <v>-1</v>
      </c>
      <c r="G1163" s="15">
        <v>-1</v>
      </c>
      <c r="H1163" s="15" t="s">
        <v>2272</v>
      </c>
      <c r="I1163" s="15" t="s">
        <v>65</v>
      </c>
      <c r="J1163" s="15">
        <v>287.07</v>
      </c>
      <c r="K1163" s="15" t="s">
        <v>1549</v>
      </c>
      <c r="L1163" s="15" t="s">
        <v>2479</v>
      </c>
      <c r="M1163" s="15" t="s">
        <v>2479</v>
      </c>
      <c r="N1163" s="15" t="s">
        <v>2479</v>
      </c>
      <c r="P1163" s="16">
        <v>279.08</v>
      </c>
    </row>
    <row r="1164" spans="1:16" ht="30" x14ac:dyDescent="0.25">
      <c r="A1164" s="15">
        <v>1159</v>
      </c>
      <c r="B1164" s="19">
        <v>43497.634456018517</v>
      </c>
      <c r="C1164" s="19">
        <v>43489.651550925926</v>
      </c>
      <c r="D1164" s="15" t="s">
        <v>129</v>
      </c>
      <c r="E1164" s="15">
        <v>1.31963980494535E-3</v>
      </c>
      <c r="F1164" s="15">
        <v>-1</v>
      </c>
      <c r="G1164" s="15">
        <v>-1</v>
      </c>
      <c r="H1164" s="15" t="s">
        <v>2272</v>
      </c>
      <c r="I1164" s="15" t="s">
        <v>65</v>
      </c>
      <c r="J1164" s="15">
        <v>278.14699999999999</v>
      </c>
      <c r="K1164" s="15" t="s">
        <v>1550</v>
      </c>
      <c r="L1164" s="15" t="s">
        <v>2479</v>
      </c>
      <c r="M1164" s="15" t="s">
        <v>2479</v>
      </c>
      <c r="N1164" s="15" t="s">
        <v>2479</v>
      </c>
      <c r="P1164" s="16">
        <v>7.33</v>
      </c>
    </row>
    <row r="1165" spans="1:16" ht="30" x14ac:dyDescent="0.25">
      <c r="A1165" s="15">
        <v>1160</v>
      </c>
      <c r="B1165" s="19">
        <v>43521.648263888892</v>
      </c>
      <c r="C1165" s="19">
        <v>43489.65216435185</v>
      </c>
      <c r="D1165" s="15" t="s">
        <v>206</v>
      </c>
      <c r="E1165" s="15">
        <v>0.17963634050955499</v>
      </c>
      <c r="F1165" s="15">
        <v>-1</v>
      </c>
      <c r="G1165" s="15">
        <v>-1</v>
      </c>
      <c r="H1165" s="15" t="s">
        <v>2272</v>
      </c>
      <c r="I1165" s="15" t="s">
        <v>65</v>
      </c>
      <c r="J1165" s="15">
        <v>94.25</v>
      </c>
      <c r="K1165" s="15" t="s">
        <v>1553</v>
      </c>
      <c r="L1165" s="15" t="s">
        <v>2479</v>
      </c>
      <c r="M1165" s="15" t="s">
        <v>2479</v>
      </c>
      <c r="N1165" s="15" t="s">
        <v>2479</v>
      </c>
      <c r="P1165" s="16">
        <v>717.43</v>
      </c>
    </row>
    <row r="1166" spans="1:16" ht="30" x14ac:dyDescent="0.25">
      <c r="A1166" s="15">
        <v>1161</v>
      </c>
      <c r="B1166" s="19">
        <v>43902.498171296298</v>
      </c>
      <c r="C1166" s="19">
        <v>43489.65216435185</v>
      </c>
      <c r="D1166" s="15" t="s">
        <v>206</v>
      </c>
      <c r="E1166" s="15">
        <v>5.2127343239972798E-2</v>
      </c>
      <c r="F1166" s="15">
        <v>-1</v>
      </c>
      <c r="G1166" s="15">
        <v>-1</v>
      </c>
      <c r="H1166" s="15" t="s">
        <v>2272</v>
      </c>
      <c r="I1166" s="15" t="s">
        <v>65</v>
      </c>
      <c r="J1166" s="15">
        <v>84.06</v>
      </c>
      <c r="K1166" s="15" t="s">
        <v>1554</v>
      </c>
      <c r="L1166" s="15" t="s">
        <v>2479</v>
      </c>
      <c r="M1166" s="15" t="s">
        <v>2479</v>
      </c>
      <c r="N1166" s="15" t="s">
        <v>2479</v>
      </c>
      <c r="P1166" s="16">
        <v>291.45999999999998</v>
      </c>
    </row>
    <row r="1167" spans="1:16" ht="30" x14ac:dyDescent="0.25">
      <c r="A1167" s="15">
        <v>1162</v>
      </c>
      <c r="B1167" s="19">
        <v>43497.635000000002</v>
      </c>
      <c r="C1167" s="19">
        <v>43489.65216435185</v>
      </c>
      <c r="D1167" s="15" t="s">
        <v>206</v>
      </c>
      <c r="E1167" s="15">
        <v>5.2065819167803201E-2</v>
      </c>
      <c r="F1167" s="15">
        <v>-1</v>
      </c>
      <c r="G1167" s="15">
        <v>-1</v>
      </c>
      <c r="H1167" s="15" t="s">
        <v>2272</v>
      </c>
      <c r="I1167" s="15" t="s">
        <v>65</v>
      </c>
      <c r="J1167" s="15">
        <v>84.05</v>
      </c>
      <c r="K1167" s="15" t="s">
        <v>1555</v>
      </c>
      <c r="L1167" s="15" t="s">
        <v>2479</v>
      </c>
      <c r="M1167" s="15" t="s">
        <v>2479</v>
      </c>
      <c r="N1167" s="15" t="s">
        <v>2479</v>
      </c>
      <c r="P1167" s="16">
        <v>415.88</v>
      </c>
    </row>
    <row r="1168" spans="1:16" ht="30" x14ac:dyDescent="0.25">
      <c r="A1168" s="15">
        <v>1163</v>
      </c>
      <c r="B1168" s="19">
        <v>43620.477754629632</v>
      </c>
      <c r="C1168" s="19">
        <v>43489.65216435185</v>
      </c>
      <c r="D1168" s="15" t="s">
        <v>206</v>
      </c>
      <c r="E1168" s="15">
        <v>0.55603811015648996</v>
      </c>
      <c r="F1168" s="15">
        <v>-1</v>
      </c>
      <c r="G1168" s="15">
        <v>-1</v>
      </c>
      <c r="H1168" s="15" t="s">
        <v>2272</v>
      </c>
      <c r="I1168" s="15" t="s">
        <v>65</v>
      </c>
      <c r="J1168" s="15">
        <v>124.3292</v>
      </c>
      <c r="K1168" s="15" t="s">
        <v>1552</v>
      </c>
      <c r="L1168" s="15" t="s">
        <v>2479</v>
      </c>
      <c r="M1168" s="15" t="s">
        <v>2479</v>
      </c>
      <c r="N1168" s="15" t="s">
        <v>2479</v>
      </c>
      <c r="P1168" s="16">
        <v>1332.42</v>
      </c>
    </row>
    <row r="1169" spans="1:16" ht="30" x14ac:dyDescent="0.25">
      <c r="A1169" s="15">
        <v>1164</v>
      </c>
      <c r="B1169" s="19">
        <v>43619.50371527778</v>
      </c>
      <c r="C1169" s="19">
        <v>43489.652696759258</v>
      </c>
      <c r="D1169" s="15" t="s">
        <v>202</v>
      </c>
      <c r="E1169" s="15">
        <v>-8.1179856434873396E-2</v>
      </c>
      <c r="F1169" s="15">
        <v>-1</v>
      </c>
      <c r="G1169" s="15">
        <v>-1</v>
      </c>
      <c r="H1169" s="15" t="s">
        <v>2272</v>
      </c>
      <c r="I1169" s="15" t="s">
        <v>65</v>
      </c>
      <c r="J1169" s="15">
        <v>1654</v>
      </c>
      <c r="K1169" s="15" t="s">
        <v>1557</v>
      </c>
      <c r="L1169" s="15" t="s">
        <v>2479</v>
      </c>
      <c r="M1169" s="15" t="s">
        <v>2479</v>
      </c>
      <c r="N1169" s="15" t="s">
        <v>2479</v>
      </c>
      <c r="P1169" s="16">
        <v>-730.57</v>
      </c>
    </row>
    <row r="1170" spans="1:16" ht="30" x14ac:dyDescent="0.25">
      <c r="A1170" s="15">
        <v>1165</v>
      </c>
      <c r="B1170" s="19">
        <v>43592.559965277775</v>
      </c>
      <c r="C1170" s="19">
        <v>43489.652696759258</v>
      </c>
      <c r="D1170" s="15" t="s">
        <v>202</v>
      </c>
      <c r="E1170" s="15">
        <v>-1.5132119919105701E-2</v>
      </c>
      <c r="F1170" s="15">
        <v>-1</v>
      </c>
      <c r="G1170" s="15">
        <v>-1</v>
      </c>
      <c r="H1170" s="15" t="s">
        <v>2272</v>
      </c>
      <c r="I1170" s="15" t="s">
        <v>65</v>
      </c>
      <c r="J1170" s="15">
        <v>1772.88</v>
      </c>
      <c r="K1170" s="15" t="s">
        <v>1556</v>
      </c>
      <c r="L1170" s="15" t="s">
        <v>2479</v>
      </c>
      <c r="M1170" s="15" t="s">
        <v>2479</v>
      </c>
      <c r="N1170" s="15" t="s">
        <v>2479</v>
      </c>
      <c r="P1170" s="16">
        <v>-136.18</v>
      </c>
    </row>
    <row r="1171" spans="1:16" ht="30" x14ac:dyDescent="0.25">
      <c r="A1171" s="15">
        <v>1166</v>
      </c>
      <c r="B1171" s="19">
        <v>43686.648587962962</v>
      </c>
      <c r="C1171" s="19">
        <v>43489.654618055552</v>
      </c>
      <c r="D1171" s="15" t="s">
        <v>207</v>
      </c>
      <c r="E1171" s="15">
        <v>0.241189464428506</v>
      </c>
      <c r="F1171" s="15">
        <v>-1</v>
      </c>
      <c r="G1171" s="15">
        <v>-1</v>
      </c>
      <c r="H1171" s="15" t="s">
        <v>2272</v>
      </c>
      <c r="I1171" s="15" t="s">
        <v>65</v>
      </c>
      <c r="J1171" s="15">
        <v>40.520000000000003</v>
      </c>
      <c r="K1171" s="15" t="s">
        <v>1558</v>
      </c>
      <c r="L1171" s="15" t="s">
        <v>2479</v>
      </c>
      <c r="M1171" s="15" t="s">
        <v>2479</v>
      </c>
      <c r="N1171" s="15" t="s">
        <v>2479</v>
      </c>
      <c r="P1171" s="16">
        <v>1180.8599999999999</v>
      </c>
    </row>
    <row r="1172" spans="1:16" ht="30" x14ac:dyDescent="0.25">
      <c r="A1172" s="15">
        <v>1167</v>
      </c>
      <c r="B1172" s="19">
        <v>43840.561076388891</v>
      </c>
      <c r="C1172" s="19">
        <v>43489.654618055552</v>
      </c>
      <c r="D1172" s="15" t="s">
        <v>207</v>
      </c>
      <c r="E1172" s="15">
        <v>7.2992462190958493E-2</v>
      </c>
      <c r="F1172" s="15">
        <v>-1</v>
      </c>
      <c r="G1172" s="15">
        <v>-1</v>
      </c>
      <c r="H1172" s="15" t="s">
        <v>2272</v>
      </c>
      <c r="I1172" s="15" t="s">
        <v>65</v>
      </c>
      <c r="J1172" s="15">
        <v>35.03</v>
      </c>
      <c r="K1172" s="15" t="s">
        <v>1560</v>
      </c>
      <c r="L1172" s="15" t="s">
        <v>2479</v>
      </c>
      <c r="M1172" s="15" t="s">
        <v>2479</v>
      </c>
      <c r="N1172" s="15" t="s">
        <v>2479</v>
      </c>
      <c r="P1172" s="16">
        <v>357.37</v>
      </c>
    </row>
    <row r="1173" spans="1:16" ht="30" x14ac:dyDescent="0.25">
      <c r="A1173" s="15">
        <v>1168</v>
      </c>
      <c r="B1173" s="19">
        <v>43489.666597222225</v>
      </c>
      <c r="C1173" s="19">
        <v>43489.654618055552</v>
      </c>
      <c r="D1173" s="15" t="s">
        <v>207</v>
      </c>
      <c r="E1173" s="15">
        <v>4.4322031215373399E-4</v>
      </c>
      <c r="F1173" s="15">
        <v>-1</v>
      </c>
      <c r="G1173" s="15">
        <v>-1</v>
      </c>
      <c r="H1173" s="15" t="s">
        <v>2272</v>
      </c>
      <c r="I1173" s="15" t="s">
        <v>65</v>
      </c>
      <c r="J1173" s="15">
        <v>32.659999999999997</v>
      </c>
      <c r="K1173" s="15" t="s">
        <v>1559</v>
      </c>
      <c r="L1173" s="15" t="s">
        <v>2479</v>
      </c>
      <c r="M1173" s="15" t="s">
        <v>2479</v>
      </c>
      <c r="N1173" s="15" t="s">
        <v>2479</v>
      </c>
      <c r="P1173" s="16">
        <v>4.34</v>
      </c>
    </row>
    <row r="1174" spans="1:16" ht="30" x14ac:dyDescent="0.25">
      <c r="A1174" s="15">
        <v>1169</v>
      </c>
      <c r="B1174" s="19">
        <v>43614.655717592592</v>
      </c>
      <c r="C1174" s="19">
        <v>43494.463333333333</v>
      </c>
      <c r="D1174" s="15" t="s">
        <v>208</v>
      </c>
      <c r="E1174" s="15">
        <v>0.34879658014200199</v>
      </c>
      <c r="F1174" s="15">
        <v>-1</v>
      </c>
      <c r="G1174" s="15">
        <v>-1</v>
      </c>
      <c r="H1174" s="15" t="s">
        <v>2272</v>
      </c>
      <c r="I1174" s="15" t="s">
        <v>66</v>
      </c>
      <c r="J1174" s="15">
        <v>190.8</v>
      </c>
      <c r="K1174" s="15" t="s">
        <v>1561</v>
      </c>
      <c r="L1174" s="15" t="s">
        <v>2479</v>
      </c>
      <c r="M1174" s="15" t="s">
        <v>2479</v>
      </c>
      <c r="N1174" s="15" t="s">
        <v>2479</v>
      </c>
      <c r="P1174" s="16">
        <v>2555.5</v>
      </c>
    </row>
    <row r="1175" spans="1:16" ht="30" x14ac:dyDescent="0.25">
      <c r="A1175" s="15">
        <v>1170</v>
      </c>
      <c r="B1175" s="19">
        <v>43620.430046296293</v>
      </c>
      <c r="C1175" s="19">
        <v>43494.463333333333</v>
      </c>
      <c r="D1175" s="15" t="s">
        <v>208</v>
      </c>
      <c r="E1175" s="15">
        <v>0.36404917956711202</v>
      </c>
      <c r="F1175" s="15">
        <v>-1</v>
      </c>
      <c r="G1175" s="15">
        <v>-1</v>
      </c>
      <c r="H1175" s="15" t="s">
        <v>2272</v>
      </c>
      <c r="I1175" s="15" t="s">
        <v>66</v>
      </c>
      <c r="J1175" s="15">
        <v>186.33760000000001</v>
      </c>
      <c r="K1175" s="15" t="s">
        <v>1562</v>
      </c>
      <c r="L1175" s="15" t="s">
        <v>2479</v>
      </c>
      <c r="M1175" s="15" t="s">
        <v>2479</v>
      </c>
      <c r="N1175" s="15" t="s">
        <v>2479</v>
      </c>
      <c r="P1175" s="16">
        <v>2667.25</v>
      </c>
    </row>
    <row r="1176" spans="1:16" ht="30" x14ac:dyDescent="0.25">
      <c r="A1176" s="15">
        <v>1171</v>
      </c>
      <c r="B1176" s="19">
        <v>43503.471828703703</v>
      </c>
      <c r="C1176" s="19">
        <v>43494.480949074074</v>
      </c>
      <c r="D1176" s="15" t="s">
        <v>85</v>
      </c>
      <c r="E1176" s="15">
        <v>-1.5313953075639699E-2</v>
      </c>
      <c r="F1176" s="15">
        <v>-1</v>
      </c>
      <c r="G1176" s="15">
        <v>-1</v>
      </c>
      <c r="H1176" s="15" t="s">
        <v>2272</v>
      </c>
      <c r="I1176" s="15" t="s">
        <v>65</v>
      </c>
      <c r="J1176" s="15">
        <v>46.255369999999999</v>
      </c>
      <c r="K1176" s="15" t="s">
        <v>1563</v>
      </c>
      <c r="L1176" s="15" t="s">
        <v>2479</v>
      </c>
      <c r="M1176" s="15" t="s">
        <v>2479</v>
      </c>
      <c r="N1176" s="15" t="s">
        <v>2479</v>
      </c>
      <c r="P1176" s="16">
        <v>-215.72</v>
      </c>
    </row>
    <row r="1177" spans="1:16" ht="30" x14ac:dyDescent="0.25">
      <c r="A1177" s="15">
        <v>1172</v>
      </c>
      <c r="B1177" s="19">
        <v>43579.614062499997</v>
      </c>
      <c r="C1177" s="19">
        <v>43494.481226851851</v>
      </c>
      <c r="D1177" s="15" t="s">
        <v>81</v>
      </c>
      <c r="E1177" s="15">
        <v>0.252630735196478</v>
      </c>
      <c r="F1177" s="15">
        <v>-1</v>
      </c>
      <c r="G1177" s="15">
        <v>-1</v>
      </c>
      <c r="H1177" s="15" t="s">
        <v>2272</v>
      </c>
      <c r="I1177" s="15" t="s">
        <v>65</v>
      </c>
      <c r="J1177" s="15">
        <v>3207</v>
      </c>
      <c r="K1177" s="15" t="s">
        <v>1564</v>
      </c>
      <c r="L1177" s="15" t="s">
        <v>2479</v>
      </c>
      <c r="M1177" s="15" t="s">
        <v>2479</v>
      </c>
      <c r="N1177" s="15" t="s">
        <v>2479</v>
      </c>
      <c r="P1177" s="16">
        <v>3233.67</v>
      </c>
    </row>
    <row r="1178" spans="1:16" ht="30" x14ac:dyDescent="0.25">
      <c r="A1178" s="15">
        <v>1173</v>
      </c>
      <c r="B1178" s="19">
        <v>43543.662094907406</v>
      </c>
      <c r="C1178" s="19">
        <v>43495.585370370369</v>
      </c>
      <c r="D1178" s="15" t="s">
        <v>193</v>
      </c>
      <c r="E1178" s="15">
        <v>0.109765666887438</v>
      </c>
      <c r="F1178" s="15">
        <v>-1</v>
      </c>
      <c r="G1178" s="15">
        <v>-1</v>
      </c>
      <c r="H1178" s="15" t="s">
        <v>2272</v>
      </c>
      <c r="I1178" s="15" t="s">
        <v>65</v>
      </c>
      <c r="J1178" s="15">
        <v>117.30374999999999</v>
      </c>
      <c r="K1178" s="15" t="s">
        <v>1566</v>
      </c>
      <c r="L1178" s="15" t="s">
        <v>2479</v>
      </c>
      <c r="M1178" s="15" t="s">
        <v>2479</v>
      </c>
      <c r="N1178" s="15" t="s">
        <v>2479</v>
      </c>
      <c r="P1178" s="16">
        <v>1740.17</v>
      </c>
    </row>
    <row r="1179" spans="1:16" ht="30" x14ac:dyDescent="0.25">
      <c r="A1179" s="15">
        <v>1174</v>
      </c>
      <c r="B1179" s="19">
        <v>43567.663136574076</v>
      </c>
      <c r="C1179" s="19">
        <v>43495.585370370369</v>
      </c>
      <c r="D1179" s="15" t="s">
        <v>193</v>
      </c>
      <c r="E1179" s="15">
        <v>0.14194531176080899</v>
      </c>
      <c r="F1179" s="15">
        <v>-1</v>
      </c>
      <c r="G1179" s="15">
        <v>-1</v>
      </c>
      <c r="H1179" s="15" t="s">
        <v>2272</v>
      </c>
      <c r="I1179" s="15" t="s">
        <v>65</v>
      </c>
      <c r="J1179" s="15">
        <v>120.72150000000001</v>
      </c>
      <c r="K1179" s="15" t="s">
        <v>1565</v>
      </c>
      <c r="L1179" s="15" t="s">
        <v>2479</v>
      </c>
      <c r="M1179" s="15" t="s">
        <v>2479</v>
      </c>
      <c r="N1179" s="15" t="s">
        <v>2479</v>
      </c>
      <c r="P1179" s="16">
        <v>750.11</v>
      </c>
    </row>
    <row r="1180" spans="1:16" ht="30" x14ac:dyDescent="0.25">
      <c r="A1180" s="15">
        <v>1175</v>
      </c>
      <c r="B1180" s="19">
        <v>43531.632175925923</v>
      </c>
      <c r="C1180" s="19">
        <v>43500.584594907406</v>
      </c>
      <c r="D1180" s="15" t="s">
        <v>205</v>
      </c>
      <c r="E1180" s="15">
        <v>0.23503067306769199</v>
      </c>
      <c r="F1180" s="15">
        <v>-1</v>
      </c>
      <c r="G1180" s="15">
        <v>-1</v>
      </c>
      <c r="H1180" s="15" t="s">
        <v>2272</v>
      </c>
      <c r="I1180" s="15" t="s">
        <v>65</v>
      </c>
      <c r="J1180" s="15">
        <v>17.952000000000002</v>
      </c>
      <c r="K1180" s="15" t="s">
        <v>1568</v>
      </c>
      <c r="L1180" s="15" t="s">
        <v>2479</v>
      </c>
      <c r="M1180" s="15" t="s">
        <v>2479</v>
      </c>
      <c r="N1180" s="15" t="s">
        <v>2479</v>
      </c>
      <c r="P1180" s="16">
        <v>1707.32</v>
      </c>
    </row>
    <row r="1181" spans="1:16" ht="30" x14ac:dyDescent="0.25">
      <c r="A1181" s="15">
        <v>1176</v>
      </c>
      <c r="B1181" s="19">
        <v>43578.638715277775</v>
      </c>
      <c r="C1181" s="19">
        <v>43500.584594907406</v>
      </c>
      <c r="D1181" s="15" t="s">
        <v>205</v>
      </c>
      <c r="E1181" s="15">
        <v>0.194233581561506</v>
      </c>
      <c r="F1181" s="15">
        <v>-1</v>
      </c>
      <c r="G1181" s="15">
        <v>-1</v>
      </c>
      <c r="H1181" s="15" t="s">
        <v>2272</v>
      </c>
      <c r="I1181" s="15" t="s">
        <v>65</v>
      </c>
      <c r="J1181" s="15">
        <v>17.37</v>
      </c>
      <c r="K1181" s="15" t="s">
        <v>1567</v>
      </c>
      <c r="L1181" s="15" t="s">
        <v>2479</v>
      </c>
      <c r="M1181" s="15" t="s">
        <v>2479</v>
      </c>
      <c r="N1181" s="15" t="s">
        <v>2479</v>
      </c>
      <c r="P1181" s="16">
        <v>2821.92</v>
      </c>
    </row>
    <row r="1182" spans="1:16" ht="30" x14ac:dyDescent="0.25">
      <c r="A1182" s="15">
        <v>1177</v>
      </c>
      <c r="B1182" s="19">
        <v>43521.647337962961</v>
      </c>
      <c r="C1182" s="19">
        <v>43500.585416666669</v>
      </c>
      <c r="D1182" s="15" t="s">
        <v>106</v>
      </c>
      <c r="E1182" s="15">
        <v>2.4501049814263601E-2</v>
      </c>
      <c r="F1182" s="15">
        <v>-1</v>
      </c>
      <c r="G1182" s="15">
        <v>-1</v>
      </c>
      <c r="H1182" s="15" t="s">
        <v>2272</v>
      </c>
      <c r="I1182" s="15" t="s">
        <v>65</v>
      </c>
      <c r="J1182" s="15">
        <v>888.17</v>
      </c>
      <c r="K1182" s="15" t="s">
        <v>1570</v>
      </c>
      <c r="L1182" s="15" t="s">
        <v>2479</v>
      </c>
      <c r="M1182" s="15" t="s">
        <v>2479</v>
      </c>
      <c r="N1182" s="15" t="s">
        <v>2479</v>
      </c>
      <c r="P1182" s="16">
        <v>212.38</v>
      </c>
    </row>
    <row r="1183" spans="1:16" ht="30" x14ac:dyDescent="0.25">
      <c r="A1183" s="15">
        <v>1178</v>
      </c>
      <c r="B1183" s="19">
        <v>43502.650659722225</v>
      </c>
      <c r="C1183" s="19">
        <v>43500.585416666669</v>
      </c>
      <c r="D1183" s="15" t="s">
        <v>106</v>
      </c>
      <c r="E1183" s="15">
        <v>-5.4567268867815604E-4</v>
      </c>
      <c r="F1183" s="15">
        <v>-1</v>
      </c>
      <c r="G1183" s="15">
        <v>-1</v>
      </c>
      <c r="H1183" s="15" t="s">
        <v>2272</v>
      </c>
      <c r="I1183" s="15" t="s">
        <v>65</v>
      </c>
      <c r="J1183" s="15">
        <v>866.47</v>
      </c>
      <c r="K1183" s="15" t="s">
        <v>1569</v>
      </c>
      <c r="L1183" s="15" t="s">
        <v>2479</v>
      </c>
      <c r="M1183" s="15" t="s">
        <v>2479</v>
      </c>
      <c r="N1183" s="15" t="s">
        <v>2479</v>
      </c>
      <c r="P1183" s="16">
        <v>-4.7300000000000004</v>
      </c>
    </row>
    <row r="1184" spans="1:16" ht="30" x14ac:dyDescent="0.25">
      <c r="A1184" s="15">
        <v>1179</v>
      </c>
      <c r="B1184" s="19">
        <v>43521.648032407407</v>
      </c>
      <c r="C1184" s="19">
        <v>43500.5858912037</v>
      </c>
      <c r="D1184" s="15" t="s">
        <v>76</v>
      </c>
      <c r="E1184" s="15">
        <v>5.5534199475805297E-2</v>
      </c>
      <c r="F1184" s="15">
        <v>-1</v>
      </c>
      <c r="G1184" s="15">
        <v>-1</v>
      </c>
      <c r="H1184" s="15" t="s">
        <v>2272</v>
      </c>
      <c r="I1184" s="15" t="s">
        <v>65</v>
      </c>
      <c r="J1184" s="15">
        <v>374.58</v>
      </c>
      <c r="K1184" s="15" t="s">
        <v>1572</v>
      </c>
      <c r="L1184" s="15" t="s">
        <v>2479</v>
      </c>
      <c r="M1184" s="15" t="s">
        <v>2479</v>
      </c>
      <c r="N1184" s="15" t="s">
        <v>2479</v>
      </c>
      <c r="P1184" s="16">
        <v>492.63</v>
      </c>
    </row>
    <row r="1185" spans="1:16" ht="30" x14ac:dyDescent="0.25">
      <c r="A1185" s="15">
        <v>1180</v>
      </c>
      <c r="B1185" s="19">
        <v>43502.658206018517</v>
      </c>
      <c r="C1185" s="19">
        <v>43500.5858912037</v>
      </c>
      <c r="D1185" s="15" t="s">
        <v>76</v>
      </c>
      <c r="E1185" s="15">
        <v>-1.66164078572837E-3</v>
      </c>
      <c r="F1185" s="15">
        <v>-1</v>
      </c>
      <c r="G1185" s="15">
        <v>-1</v>
      </c>
      <c r="H1185" s="15" t="s">
        <v>2272</v>
      </c>
      <c r="I1185" s="15" t="s">
        <v>65</v>
      </c>
      <c r="J1185" s="15">
        <v>354.29</v>
      </c>
      <c r="K1185" s="15" t="s">
        <v>1571</v>
      </c>
      <c r="L1185" s="15" t="s">
        <v>2479</v>
      </c>
      <c r="M1185" s="15" t="s">
        <v>2479</v>
      </c>
      <c r="N1185" s="15" t="s">
        <v>2479</v>
      </c>
      <c r="P1185" s="16">
        <v>-14.74</v>
      </c>
    </row>
    <row r="1186" spans="1:16" ht="30" x14ac:dyDescent="0.25">
      <c r="A1186" s="15">
        <v>1181</v>
      </c>
      <c r="B1186" s="19">
        <v>43567.662835648145</v>
      </c>
      <c r="C1186" s="19">
        <v>43500.586631944447</v>
      </c>
      <c r="D1186" s="15" t="s">
        <v>171</v>
      </c>
      <c r="E1186" s="15">
        <v>5.83053701194437E-2</v>
      </c>
      <c r="F1186" s="15">
        <v>-1</v>
      </c>
      <c r="G1186" s="15">
        <v>-1</v>
      </c>
      <c r="H1186" s="15" t="s">
        <v>2272</v>
      </c>
      <c r="I1186" s="15" t="s">
        <v>65</v>
      </c>
      <c r="J1186" s="15">
        <v>179.04</v>
      </c>
      <c r="K1186" s="15" t="s">
        <v>1574</v>
      </c>
      <c r="L1186" s="15" t="s">
        <v>2479</v>
      </c>
      <c r="M1186" s="15" t="s">
        <v>2479</v>
      </c>
      <c r="N1186" s="15" t="s">
        <v>2479</v>
      </c>
      <c r="P1186" s="16">
        <v>493.12</v>
      </c>
    </row>
    <row r="1187" spans="1:16" ht="30" x14ac:dyDescent="0.25">
      <c r="A1187" s="15">
        <v>1182</v>
      </c>
      <c r="B1187" s="19">
        <v>43579.610138888886</v>
      </c>
      <c r="C1187" s="19">
        <v>43500.586631944447</v>
      </c>
      <c r="D1187" s="15" t="s">
        <v>171</v>
      </c>
      <c r="E1187" s="15">
        <v>7.8072938466740904E-2</v>
      </c>
      <c r="F1187" s="15">
        <v>-1</v>
      </c>
      <c r="G1187" s="15">
        <v>-1</v>
      </c>
      <c r="H1187" s="15" t="s">
        <v>2272</v>
      </c>
      <c r="I1187" s="15" t="s">
        <v>65</v>
      </c>
      <c r="J1187" s="15">
        <v>182.37</v>
      </c>
      <c r="K1187" s="15" t="s">
        <v>1573</v>
      </c>
      <c r="L1187" s="15" t="s">
        <v>2479</v>
      </c>
      <c r="M1187" s="15" t="s">
        <v>2479</v>
      </c>
      <c r="N1187" s="15" t="s">
        <v>2479</v>
      </c>
      <c r="P1187" s="16">
        <v>1320.61</v>
      </c>
    </row>
    <row r="1188" spans="1:16" ht="30" x14ac:dyDescent="0.25">
      <c r="A1188" s="15">
        <v>1183</v>
      </c>
      <c r="B1188" s="19">
        <v>43579.611643518518</v>
      </c>
      <c r="C1188" s="19">
        <v>43500.586909722224</v>
      </c>
      <c r="D1188" s="15" t="s">
        <v>193</v>
      </c>
      <c r="E1188" s="15">
        <v>0.18606719836129301</v>
      </c>
      <c r="F1188" s="15">
        <v>-1</v>
      </c>
      <c r="G1188" s="15">
        <v>-1</v>
      </c>
      <c r="H1188" s="15" t="s">
        <v>2272</v>
      </c>
      <c r="I1188" s="15" t="s">
        <v>65</v>
      </c>
      <c r="J1188" s="15">
        <v>125.08036666700001</v>
      </c>
      <c r="K1188" s="15" t="s">
        <v>1575</v>
      </c>
      <c r="L1188" s="15" t="s">
        <v>2479</v>
      </c>
      <c r="M1188" s="15" t="s">
        <v>2479</v>
      </c>
      <c r="N1188" s="15" t="s">
        <v>2479</v>
      </c>
      <c r="P1188" s="16">
        <v>2943.09</v>
      </c>
    </row>
    <row r="1189" spans="1:16" ht="30" x14ac:dyDescent="0.25">
      <c r="A1189" s="15">
        <v>1184</v>
      </c>
      <c r="B1189" s="19">
        <v>43567.663136574076</v>
      </c>
      <c r="C1189" s="19">
        <v>43500.586909722224</v>
      </c>
      <c r="D1189" s="15" t="s">
        <v>193</v>
      </c>
      <c r="E1189" s="15">
        <v>0.144677521835199</v>
      </c>
      <c r="F1189" s="15">
        <v>-1</v>
      </c>
      <c r="G1189" s="15">
        <v>-1</v>
      </c>
      <c r="H1189" s="15" t="s">
        <v>2272</v>
      </c>
      <c r="I1189" s="15" t="s">
        <v>65</v>
      </c>
      <c r="J1189" s="15">
        <v>120.72150000000001</v>
      </c>
      <c r="K1189" s="15" t="s">
        <v>1576</v>
      </c>
      <c r="L1189" s="15" t="s">
        <v>2479</v>
      </c>
      <c r="M1189" s="15" t="s">
        <v>2479</v>
      </c>
      <c r="N1189" s="15" t="s">
        <v>2479</v>
      </c>
      <c r="P1189" s="16">
        <v>1525.61</v>
      </c>
    </row>
    <row r="1190" spans="1:16" ht="30" x14ac:dyDescent="0.25">
      <c r="A1190" s="15">
        <v>1185</v>
      </c>
      <c r="B1190" s="19">
        <v>43619.629629629628</v>
      </c>
      <c r="C1190" s="19">
        <v>43500.587245370371</v>
      </c>
      <c r="D1190" s="15" t="s">
        <v>143</v>
      </c>
      <c r="E1190" s="15">
        <v>-9.2479334280991796E-2</v>
      </c>
      <c r="F1190" s="15">
        <v>-1</v>
      </c>
      <c r="G1190" s="15">
        <v>-1</v>
      </c>
      <c r="H1190" s="15" t="s">
        <v>2272</v>
      </c>
      <c r="I1190" s="15" t="s">
        <v>65</v>
      </c>
      <c r="J1190" s="15">
        <v>1032.5472</v>
      </c>
      <c r="K1190" s="15" t="s">
        <v>1577</v>
      </c>
      <c r="L1190" s="15" t="s">
        <v>2479</v>
      </c>
      <c r="M1190" s="15" t="s">
        <v>2479</v>
      </c>
      <c r="N1190" s="15" t="s">
        <v>2479</v>
      </c>
      <c r="P1190" s="16">
        <v>-2104.2399999999998</v>
      </c>
    </row>
    <row r="1191" spans="1:16" ht="30" x14ac:dyDescent="0.25">
      <c r="A1191" s="15">
        <v>1186</v>
      </c>
      <c r="B1191" s="19">
        <v>43707.477152777778</v>
      </c>
      <c r="C1191" s="19">
        <v>43500.588310185187</v>
      </c>
      <c r="D1191" s="15" t="s">
        <v>201</v>
      </c>
      <c r="E1191" s="15">
        <v>0.30241117540912199</v>
      </c>
      <c r="F1191" s="15">
        <v>-1</v>
      </c>
      <c r="G1191" s="15">
        <v>-1</v>
      </c>
      <c r="H1191" s="15" t="s">
        <v>2272</v>
      </c>
      <c r="I1191" s="15" t="s">
        <v>65</v>
      </c>
      <c r="J1191" s="15">
        <v>279.125</v>
      </c>
      <c r="K1191" s="15" t="s">
        <v>1579</v>
      </c>
      <c r="L1191" s="15" t="s">
        <v>2479</v>
      </c>
      <c r="M1191" s="15" t="s">
        <v>2479</v>
      </c>
      <c r="N1191" s="15" t="s">
        <v>2479</v>
      </c>
      <c r="P1191" s="16">
        <v>1944.02</v>
      </c>
    </row>
    <row r="1192" spans="1:16" ht="30" x14ac:dyDescent="0.25">
      <c r="A1192" s="15">
        <v>1187</v>
      </c>
      <c r="B1192" s="19">
        <v>43941.635891203703</v>
      </c>
      <c r="C1192" s="19">
        <v>43500.588310185187</v>
      </c>
      <c r="D1192" s="15" t="s">
        <v>201</v>
      </c>
      <c r="E1192" s="15">
        <v>0.16778047414597699</v>
      </c>
      <c r="F1192" s="15">
        <v>-1</v>
      </c>
      <c r="G1192" s="15">
        <v>-1</v>
      </c>
      <c r="H1192" s="15" t="s">
        <v>2272</v>
      </c>
      <c r="I1192" s="15" t="s">
        <v>65</v>
      </c>
      <c r="J1192" s="15">
        <v>250.36</v>
      </c>
      <c r="K1192" s="15" t="s">
        <v>1578</v>
      </c>
      <c r="L1192" s="15" t="s">
        <v>2479</v>
      </c>
      <c r="M1192" s="15" t="s">
        <v>2479</v>
      </c>
      <c r="N1192" s="15" t="s">
        <v>2479</v>
      </c>
      <c r="P1192" s="16">
        <v>359.52</v>
      </c>
    </row>
    <row r="1193" spans="1:16" ht="30" x14ac:dyDescent="0.25">
      <c r="A1193" s="15">
        <v>1188</v>
      </c>
      <c r="B1193" s="19">
        <v>43707.476597222223</v>
      </c>
      <c r="C1193" s="19">
        <v>43500.58865740741</v>
      </c>
      <c r="D1193" s="15" t="s">
        <v>128</v>
      </c>
      <c r="E1193" s="15">
        <v>0.27174839029222297</v>
      </c>
      <c r="F1193" s="15">
        <v>-1</v>
      </c>
      <c r="G1193" s="15">
        <v>-1</v>
      </c>
      <c r="H1193" s="15" t="s">
        <v>2272</v>
      </c>
      <c r="I1193" s="15" t="s">
        <v>65</v>
      </c>
      <c r="J1193" s="15">
        <v>179.7559</v>
      </c>
      <c r="K1193" s="15" t="s">
        <v>1580</v>
      </c>
      <c r="L1193" s="15" t="s">
        <v>2479</v>
      </c>
      <c r="M1193" s="15" t="s">
        <v>2479</v>
      </c>
      <c r="N1193" s="15" t="s">
        <v>2479</v>
      </c>
      <c r="P1193" s="16">
        <v>1920.31</v>
      </c>
    </row>
    <row r="1194" spans="1:16" ht="30" x14ac:dyDescent="0.25">
      <c r="A1194" s="15">
        <v>1189</v>
      </c>
      <c r="B1194" s="19">
        <v>43503.477997685186</v>
      </c>
      <c r="C1194" s="19">
        <v>43500.593043981484</v>
      </c>
      <c r="D1194" s="15" t="s">
        <v>144</v>
      </c>
      <c r="E1194" s="15">
        <v>-1.7634059234693099E-2</v>
      </c>
      <c r="F1194" s="15">
        <v>-1</v>
      </c>
      <c r="G1194" s="15">
        <v>-1</v>
      </c>
      <c r="H1194" s="15" t="s">
        <v>2272</v>
      </c>
      <c r="I1194" s="15" t="s">
        <v>65</v>
      </c>
      <c r="J1194" s="15">
        <v>1605.5832</v>
      </c>
      <c r="K1194" s="15" t="s">
        <v>1581</v>
      </c>
      <c r="L1194" s="15" t="s">
        <v>2479</v>
      </c>
      <c r="M1194" s="15" t="s">
        <v>2479</v>
      </c>
      <c r="N1194" s="15" t="s">
        <v>2479</v>
      </c>
      <c r="P1194" s="16">
        <v>-345.83</v>
      </c>
    </row>
    <row r="1195" spans="1:16" ht="30" x14ac:dyDescent="0.25">
      <c r="A1195" s="15">
        <v>1190</v>
      </c>
      <c r="B1195" s="19">
        <v>43707.478101851855</v>
      </c>
      <c r="C1195" s="19">
        <v>43500.60260416667</v>
      </c>
      <c r="D1195" s="15" t="s">
        <v>191</v>
      </c>
      <c r="E1195" s="15">
        <v>0.27952060800935302</v>
      </c>
      <c r="F1195" s="15">
        <v>-1</v>
      </c>
      <c r="G1195" s="15">
        <v>-1</v>
      </c>
      <c r="H1195" s="15" t="s">
        <v>2272</v>
      </c>
      <c r="I1195" s="15" t="s">
        <v>65</v>
      </c>
      <c r="J1195" s="15">
        <v>131.33365000000001</v>
      </c>
      <c r="K1195" s="15" t="s">
        <v>1582</v>
      </c>
      <c r="L1195" s="15" t="s">
        <v>2479</v>
      </c>
      <c r="M1195" s="15" t="s">
        <v>2479</v>
      </c>
      <c r="N1195" s="15" t="s">
        <v>2479</v>
      </c>
      <c r="P1195" s="16">
        <v>2868.72</v>
      </c>
    </row>
    <row r="1196" spans="1:16" ht="30" x14ac:dyDescent="0.25">
      <c r="A1196" s="15">
        <v>1191</v>
      </c>
      <c r="B1196" s="19">
        <v>43707.480092592596</v>
      </c>
      <c r="C1196" s="19">
        <v>43501.404050925928</v>
      </c>
      <c r="D1196" s="15" t="s">
        <v>131</v>
      </c>
      <c r="E1196" s="15">
        <v>0.21873530769313301</v>
      </c>
      <c r="F1196" s="15">
        <v>-1</v>
      </c>
      <c r="G1196" s="15">
        <v>-1</v>
      </c>
      <c r="H1196" s="15" t="s">
        <v>2272</v>
      </c>
      <c r="I1196" s="15" t="s">
        <v>65</v>
      </c>
      <c r="J1196" s="15">
        <v>227.1</v>
      </c>
      <c r="K1196" s="15" t="s">
        <v>1583</v>
      </c>
      <c r="L1196" s="15" t="s">
        <v>2479</v>
      </c>
      <c r="M1196" s="15" t="s">
        <v>2479</v>
      </c>
      <c r="N1196" s="15" t="s">
        <v>2479</v>
      </c>
      <c r="P1196" s="16">
        <v>2037.76</v>
      </c>
    </row>
    <row r="1197" spans="1:16" ht="30" x14ac:dyDescent="0.25">
      <c r="A1197" s="15">
        <v>1192</v>
      </c>
      <c r="B1197" s="19">
        <v>43664.579108796293</v>
      </c>
      <c r="C1197" s="19">
        <v>43501.404050925928</v>
      </c>
      <c r="D1197" s="15" t="s">
        <v>131</v>
      </c>
      <c r="E1197" s="15">
        <v>0.14697888601453299</v>
      </c>
      <c r="F1197" s="15">
        <v>-1</v>
      </c>
      <c r="G1197" s="15">
        <v>-1</v>
      </c>
      <c r="H1197" s="15" t="s">
        <v>2272</v>
      </c>
      <c r="I1197" s="15" t="s">
        <v>65</v>
      </c>
      <c r="J1197" s="15">
        <v>213.7294</v>
      </c>
      <c r="K1197" s="15" t="s">
        <v>1584</v>
      </c>
      <c r="L1197" s="15" t="s">
        <v>2479</v>
      </c>
      <c r="M1197" s="15" t="s">
        <v>2479</v>
      </c>
      <c r="N1197" s="15" t="s">
        <v>2479</v>
      </c>
      <c r="P1197" s="16">
        <v>1369.27</v>
      </c>
    </row>
    <row r="1198" spans="1:16" ht="30" x14ac:dyDescent="0.25">
      <c r="A1198" s="15">
        <v>1193</v>
      </c>
      <c r="B1198" s="19">
        <v>43696.639861111114</v>
      </c>
      <c r="C1198" s="19">
        <v>43501.472129629627</v>
      </c>
      <c r="D1198" s="15" t="s">
        <v>129</v>
      </c>
      <c r="E1198" s="15">
        <v>-0.18536434686845901</v>
      </c>
      <c r="F1198" s="15">
        <v>-1</v>
      </c>
      <c r="G1198" s="15">
        <v>-1</v>
      </c>
      <c r="H1198" s="15" t="s">
        <v>2272</v>
      </c>
      <c r="I1198" s="15" t="s">
        <v>65</v>
      </c>
      <c r="J1198" s="15">
        <v>233</v>
      </c>
      <c r="K1198" s="15" t="s">
        <v>1585</v>
      </c>
      <c r="L1198" s="15" t="s">
        <v>2479</v>
      </c>
      <c r="M1198" s="15" t="s">
        <v>2479</v>
      </c>
      <c r="N1198" s="15" t="s">
        <v>2479</v>
      </c>
      <c r="P1198" s="16">
        <v>-1590.25</v>
      </c>
    </row>
    <row r="1199" spans="1:16" ht="30" x14ac:dyDescent="0.25">
      <c r="A1199" s="15">
        <v>1194</v>
      </c>
      <c r="B1199" s="19">
        <v>43503.472627314812</v>
      </c>
      <c r="C1199" s="19">
        <v>43501.472453703704</v>
      </c>
      <c r="D1199" s="15" t="s">
        <v>73</v>
      </c>
      <c r="E1199" s="15">
        <v>-2.6387778712662999E-2</v>
      </c>
      <c r="F1199" s="15">
        <v>-1</v>
      </c>
      <c r="G1199" s="15">
        <v>-1</v>
      </c>
      <c r="H1199" s="15" t="s">
        <v>2272</v>
      </c>
      <c r="I1199" s="15" t="s">
        <v>65</v>
      </c>
      <c r="J1199" s="15">
        <v>92.588533333000001</v>
      </c>
      <c r="K1199" s="15" t="s">
        <v>1586</v>
      </c>
      <c r="L1199" s="15" t="s">
        <v>2479</v>
      </c>
      <c r="M1199" s="15" t="s">
        <v>2479</v>
      </c>
      <c r="N1199" s="15" t="s">
        <v>2479</v>
      </c>
      <c r="P1199" s="16">
        <v>-501.79</v>
      </c>
    </row>
    <row r="1200" spans="1:16" ht="30" x14ac:dyDescent="0.25">
      <c r="A1200" s="15">
        <v>1195</v>
      </c>
      <c r="B1200" s="19">
        <v>43543.576932870368</v>
      </c>
      <c r="C1200" s="19">
        <v>43501.473124999997</v>
      </c>
      <c r="D1200" s="15" t="s">
        <v>200</v>
      </c>
      <c r="E1200" s="15">
        <v>-0.18681771369941799</v>
      </c>
      <c r="F1200" s="15">
        <v>-1</v>
      </c>
      <c r="G1200" s="15">
        <v>-1</v>
      </c>
      <c r="H1200" s="15" t="s">
        <v>2272</v>
      </c>
      <c r="I1200" s="15" t="s">
        <v>65</v>
      </c>
      <c r="J1200" s="15">
        <v>23.041958333</v>
      </c>
      <c r="K1200" s="15" t="s">
        <v>1587</v>
      </c>
      <c r="L1200" s="15" t="s">
        <v>2479</v>
      </c>
      <c r="M1200" s="15" t="s">
        <v>2479</v>
      </c>
      <c r="N1200" s="15" t="s">
        <v>2479</v>
      </c>
      <c r="P1200" s="16">
        <v>-3174.5</v>
      </c>
    </row>
    <row r="1201" spans="1:16" ht="30" x14ac:dyDescent="0.25">
      <c r="A1201" s="15">
        <v>1196</v>
      </c>
      <c r="B1201" s="19">
        <v>43503.471828703703</v>
      </c>
      <c r="C1201" s="19">
        <v>43501.474143518521</v>
      </c>
      <c r="D1201" s="15" t="s">
        <v>85</v>
      </c>
      <c r="E1201" s="15">
        <v>-2.4432405847144501E-2</v>
      </c>
      <c r="F1201" s="15">
        <v>-1</v>
      </c>
      <c r="G1201" s="15">
        <v>-1</v>
      </c>
      <c r="H1201" s="15" t="s">
        <v>2272</v>
      </c>
      <c r="I1201" s="15" t="s">
        <v>65</v>
      </c>
      <c r="J1201" s="15">
        <v>46.255369999999999</v>
      </c>
      <c r="K1201" s="15" t="s">
        <v>1588</v>
      </c>
      <c r="L1201" s="15" t="s">
        <v>2479</v>
      </c>
      <c r="M1201" s="15" t="s">
        <v>2479</v>
      </c>
      <c r="N1201" s="15" t="s">
        <v>2479</v>
      </c>
      <c r="P1201" s="16">
        <v>-810.72</v>
      </c>
    </row>
    <row r="1202" spans="1:16" ht="30" x14ac:dyDescent="0.25">
      <c r="A1202" s="15">
        <v>1197</v>
      </c>
      <c r="B1202" s="19">
        <v>43594.554027777776</v>
      </c>
      <c r="C1202" s="19">
        <v>43503.664837962962</v>
      </c>
      <c r="D1202" s="15" t="s">
        <v>106</v>
      </c>
      <c r="E1202" s="15">
        <v>0.140588710508604</v>
      </c>
      <c r="F1202" s="15">
        <v>-1</v>
      </c>
      <c r="G1202" s="15">
        <v>-1</v>
      </c>
      <c r="H1202" s="15" t="s">
        <v>2272</v>
      </c>
      <c r="I1202" s="15" t="s">
        <v>65</v>
      </c>
      <c r="J1202" s="15">
        <v>1002</v>
      </c>
      <c r="K1202" s="15" t="s">
        <v>1591</v>
      </c>
      <c r="L1202" s="15" t="s">
        <v>2479</v>
      </c>
      <c r="M1202" s="15" t="s">
        <v>2479</v>
      </c>
      <c r="N1202" s="15" t="s">
        <v>2479</v>
      </c>
      <c r="P1202" s="16">
        <v>864.4</v>
      </c>
    </row>
    <row r="1203" spans="1:16" ht="30" x14ac:dyDescent="0.25">
      <c r="A1203" s="15">
        <v>1198</v>
      </c>
      <c r="B1203" s="19">
        <v>43791.607418981483</v>
      </c>
      <c r="C1203" s="19">
        <v>43503.664837962962</v>
      </c>
      <c r="D1203" s="15" t="s">
        <v>106</v>
      </c>
      <c r="E1203" s="15">
        <v>0.32042678334640501</v>
      </c>
      <c r="F1203" s="15">
        <v>-1</v>
      </c>
      <c r="G1203" s="15">
        <v>-1</v>
      </c>
      <c r="H1203" s="15" t="s">
        <v>2272</v>
      </c>
      <c r="I1203" s="15" t="s">
        <v>65</v>
      </c>
      <c r="J1203" s="15">
        <v>1160.0127</v>
      </c>
      <c r="K1203" s="15" t="s">
        <v>1589</v>
      </c>
      <c r="L1203" s="15" t="s">
        <v>2479</v>
      </c>
      <c r="M1203" s="15" t="s">
        <v>2479</v>
      </c>
      <c r="N1203" s="15" t="s">
        <v>2479</v>
      </c>
      <c r="P1203" s="16">
        <v>1407.23</v>
      </c>
    </row>
    <row r="1204" spans="1:16" ht="30" x14ac:dyDescent="0.25">
      <c r="A1204" s="15">
        <v>1199</v>
      </c>
      <c r="B1204" s="19">
        <v>43902.523576388892</v>
      </c>
      <c r="C1204" s="19">
        <v>43503.664837962962</v>
      </c>
      <c r="D1204" s="15" t="s">
        <v>106</v>
      </c>
      <c r="E1204" s="15">
        <v>0.150858606840369</v>
      </c>
      <c r="F1204" s="15">
        <v>-1</v>
      </c>
      <c r="G1204" s="15">
        <v>-1</v>
      </c>
      <c r="H1204" s="15" t="s">
        <v>2272</v>
      </c>
      <c r="I1204" s="15" t="s">
        <v>65</v>
      </c>
      <c r="J1204" s="15">
        <v>1011.080285714</v>
      </c>
      <c r="K1204" s="15" t="s">
        <v>1590</v>
      </c>
      <c r="L1204" s="15" t="s">
        <v>2479</v>
      </c>
      <c r="M1204" s="15" t="s">
        <v>2479</v>
      </c>
      <c r="N1204" s="15" t="s">
        <v>2479</v>
      </c>
      <c r="P1204" s="16">
        <v>1060.05</v>
      </c>
    </row>
    <row r="1205" spans="1:16" ht="30" x14ac:dyDescent="0.25">
      <c r="A1205" s="15">
        <v>1200</v>
      </c>
      <c r="B1205" s="19">
        <v>43594.554571759261</v>
      </c>
      <c r="C1205" s="19">
        <v>43503.665046296293</v>
      </c>
      <c r="D1205" s="15" t="s">
        <v>76</v>
      </c>
      <c r="E1205" s="15">
        <v>-2.6112519612881899E-3</v>
      </c>
      <c r="F1205" s="15">
        <v>-1</v>
      </c>
      <c r="G1205" s="15">
        <v>-1</v>
      </c>
      <c r="H1205" s="15" t="s">
        <v>2272</v>
      </c>
      <c r="I1205" s="15" t="s">
        <v>65</v>
      </c>
      <c r="J1205" s="15">
        <v>364.71269999999998</v>
      </c>
      <c r="K1205" s="15" t="s">
        <v>1592</v>
      </c>
      <c r="L1205" s="15" t="s">
        <v>2479</v>
      </c>
      <c r="M1205" s="15" t="s">
        <v>2479</v>
      </c>
      <c r="N1205" s="15" t="s">
        <v>2479</v>
      </c>
      <c r="P1205" s="16">
        <v>-14.32</v>
      </c>
    </row>
    <row r="1206" spans="1:16" ht="30" x14ac:dyDescent="0.25">
      <c r="A1206" s="15">
        <v>1201</v>
      </c>
      <c r="B1206" s="19">
        <v>43760.658912037034</v>
      </c>
      <c r="C1206" s="19">
        <v>43503.665046296293</v>
      </c>
      <c r="D1206" s="15" t="s">
        <v>76</v>
      </c>
      <c r="E1206" s="15">
        <v>9.4802200594557295E-2</v>
      </c>
      <c r="F1206" s="15">
        <v>-1</v>
      </c>
      <c r="G1206" s="15">
        <v>-1</v>
      </c>
      <c r="H1206" s="15" t="s">
        <v>2272</v>
      </c>
      <c r="I1206" s="15" t="s">
        <v>65</v>
      </c>
      <c r="J1206" s="15">
        <v>400.3</v>
      </c>
      <c r="K1206" s="15" t="s">
        <v>1593</v>
      </c>
      <c r="L1206" s="15" t="s">
        <v>2479</v>
      </c>
      <c r="M1206" s="15" t="s">
        <v>2479</v>
      </c>
      <c r="N1206" s="15" t="s">
        <v>2479</v>
      </c>
      <c r="P1206" s="16">
        <v>1213.08</v>
      </c>
    </row>
    <row r="1207" spans="1:16" ht="30" x14ac:dyDescent="0.25">
      <c r="A1207" s="15">
        <v>1202</v>
      </c>
      <c r="B1207" s="19">
        <v>43531.631701388891</v>
      </c>
      <c r="C1207" s="19">
        <v>43504.407916666663</v>
      </c>
      <c r="D1207" s="15" t="s">
        <v>73</v>
      </c>
      <c r="E1207" s="15">
        <v>2.8271307881509999E-2</v>
      </c>
      <c r="F1207" s="15">
        <v>-1</v>
      </c>
      <c r="G1207" s="15">
        <v>-1</v>
      </c>
      <c r="H1207" s="15" t="s">
        <v>2272</v>
      </c>
      <c r="I1207" s="15" t="s">
        <v>65</v>
      </c>
      <c r="J1207" s="15">
        <v>96.164599999999993</v>
      </c>
      <c r="K1207" s="15" t="s">
        <v>1594</v>
      </c>
      <c r="L1207" s="15" t="s">
        <v>2479</v>
      </c>
      <c r="M1207" s="15" t="s">
        <v>2479</v>
      </c>
      <c r="N1207" s="15" t="s">
        <v>2479</v>
      </c>
      <c r="P1207" s="16">
        <v>528.73</v>
      </c>
    </row>
    <row r="1208" spans="1:16" ht="30" x14ac:dyDescent="0.25">
      <c r="A1208" s="15">
        <v>1203</v>
      </c>
      <c r="B1208" s="19">
        <v>43592.55641203704</v>
      </c>
      <c r="C1208" s="19">
        <v>43504.407916666663</v>
      </c>
      <c r="D1208" s="15" t="s">
        <v>73</v>
      </c>
      <c r="E1208" s="15">
        <v>-8.4770612768687803E-2</v>
      </c>
      <c r="F1208" s="15">
        <v>-1</v>
      </c>
      <c r="G1208" s="15">
        <v>-1</v>
      </c>
      <c r="H1208" s="15" t="s">
        <v>2272</v>
      </c>
      <c r="I1208" s="15" t="s">
        <v>65</v>
      </c>
      <c r="J1208" s="15">
        <v>85.593450000000004</v>
      </c>
      <c r="K1208" s="15" t="s">
        <v>1595</v>
      </c>
      <c r="L1208" s="15" t="s">
        <v>2479</v>
      </c>
      <c r="M1208" s="15" t="s">
        <v>2479</v>
      </c>
      <c r="N1208" s="15" t="s">
        <v>2479</v>
      </c>
      <c r="P1208" s="16">
        <v>-3170.76</v>
      </c>
    </row>
    <row r="1209" spans="1:16" ht="30" x14ac:dyDescent="0.25">
      <c r="A1209" s="15">
        <v>1204</v>
      </c>
      <c r="B1209" s="19">
        <v>43523.615671296298</v>
      </c>
      <c r="C1209" s="19">
        <v>43507.638333333336</v>
      </c>
      <c r="D1209" s="15" t="s">
        <v>110</v>
      </c>
      <c r="E1209" s="15">
        <v>7.7792427395705199E-3</v>
      </c>
      <c r="F1209" s="15">
        <v>-1</v>
      </c>
      <c r="G1209" s="15">
        <v>-1</v>
      </c>
      <c r="H1209" s="15" t="s">
        <v>2272</v>
      </c>
      <c r="I1209" s="15" t="s">
        <v>65</v>
      </c>
      <c r="J1209" s="15">
        <v>9.69</v>
      </c>
      <c r="K1209" s="15" t="s">
        <v>1596</v>
      </c>
      <c r="L1209" s="15" t="s">
        <v>2479</v>
      </c>
      <c r="M1209" s="15" t="s">
        <v>2479</v>
      </c>
      <c r="N1209" s="15" t="s">
        <v>2479</v>
      </c>
      <c r="P1209" s="16">
        <v>52.63</v>
      </c>
    </row>
    <row r="1210" spans="1:16" ht="30" x14ac:dyDescent="0.25">
      <c r="A1210" s="15">
        <v>1205</v>
      </c>
      <c r="B1210" s="19">
        <v>43523.613055555557</v>
      </c>
      <c r="C1210" s="19">
        <v>43507.638333333336</v>
      </c>
      <c r="D1210" s="15" t="s">
        <v>110</v>
      </c>
      <c r="E1210" s="15">
        <v>7.7797620721658097E-3</v>
      </c>
      <c r="F1210" s="15">
        <v>-1</v>
      </c>
      <c r="G1210" s="15">
        <v>-1</v>
      </c>
      <c r="H1210" s="15" t="s">
        <v>2272</v>
      </c>
      <c r="I1210" s="15" t="s">
        <v>65</v>
      </c>
      <c r="J1210" s="15">
        <v>9.69</v>
      </c>
      <c r="K1210" s="15" t="s">
        <v>1596</v>
      </c>
      <c r="L1210" s="15" t="s">
        <v>2479</v>
      </c>
      <c r="M1210" s="15" t="s">
        <v>2479</v>
      </c>
      <c r="N1210" s="15" t="s">
        <v>2479</v>
      </c>
      <c r="P1210" s="16">
        <v>22.13</v>
      </c>
    </row>
    <row r="1211" spans="1:16" ht="30" x14ac:dyDescent="0.25">
      <c r="A1211" s="15">
        <v>1206</v>
      </c>
      <c r="B1211" s="19">
        <v>43592.553113425929</v>
      </c>
      <c r="C1211" s="19">
        <v>43521.66033564815</v>
      </c>
      <c r="D1211" s="15" t="s">
        <v>171</v>
      </c>
      <c r="E1211" s="15">
        <v>0.147332950309637</v>
      </c>
      <c r="F1211" s="15">
        <v>-1</v>
      </c>
      <c r="G1211" s="15">
        <v>-1</v>
      </c>
      <c r="H1211" s="15" t="s">
        <v>2272</v>
      </c>
      <c r="I1211" s="15" t="s">
        <v>65</v>
      </c>
      <c r="J1211" s="15">
        <v>189.54</v>
      </c>
      <c r="K1211" s="15" t="s">
        <v>1597</v>
      </c>
      <c r="L1211" s="15" t="s">
        <v>2479</v>
      </c>
      <c r="M1211" s="15" t="s">
        <v>2479</v>
      </c>
      <c r="N1211" s="15" t="s">
        <v>2479</v>
      </c>
      <c r="P1211" s="16">
        <v>1216.8</v>
      </c>
    </row>
    <row r="1212" spans="1:16" ht="30" x14ac:dyDescent="0.25">
      <c r="A1212" s="15">
        <v>1207</v>
      </c>
      <c r="B1212" s="19">
        <v>43531.633298611108</v>
      </c>
      <c r="C1212" s="19">
        <v>43522.426817129628</v>
      </c>
      <c r="D1212" s="15" t="s">
        <v>144</v>
      </c>
      <c r="E1212" s="15">
        <v>-2.3341764691436799E-3</v>
      </c>
      <c r="F1212" s="15">
        <v>-1</v>
      </c>
      <c r="G1212" s="15">
        <v>-1</v>
      </c>
      <c r="H1212" s="15" t="s">
        <v>2272</v>
      </c>
      <c r="I1212" s="15" t="s">
        <v>65</v>
      </c>
      <c r="J1212" s="15">
        <v>1625.1728000000001</v>
      </c>
      <c r="K1212" s="15" t="s">
        <v>1598</v>
      </c>
      <c r="L1212" s="15" t="s">
        <v>2479</v>
      </c>
      <c r="M1212" s="15" t="s">
        <v>2479</v>
      </c>
      <c r="N1212" s="15" t="s">
        <v>2479</v>
      </c>
      <c r="P1212" s="16">
        <v>-38.020000000000003</v>
      </c>
    </row>
    <row r="1213" spans="1:16" ht="30" x14ac:dyDescent="0.25">
      <c r="A1213" s="15">
        <v>1208</v>
      </c>
      <c r="B1213" s="19">
        <v>43592.561307870368</v>
      </c>
      <c r="C1213" s="19">
        <v>43530.423321759263</v>
      </c>
      <c r="D1213" s="15" t="s">
        <v>171</v>
      </c>
      <c r="E1213" s="15">
        <v>9.0654637982882202E-2</v>
      </c>
      <c r="F1213" s="15">
        <v>-1</v>
      </c>
      <c r="G1213" s="15">
        <v>-1</v>
      </c>
      <c r="H1213" s="15" t="s">
        <v>2272</v>
      </c>
      <c r="I1213" s="15" t="s">
        <v>65</v>
      </c>
      <c r="J1213" s="15">
        <v>188.62</v>
      </c>
      <c r="K1213" s="15" t="s">
        <v>1599</v>
      </c>
      <c r="L1213" s="15" t="s">
        <v>2479</v>
      </c>
      <c r="M1213" s="15" t="s">
        <v>2479</v>
      </c>
      <c r="N1213" s="15" t="s">
        <v>2479</v>
      </c>
      <c r="P1213" s="16">
        <v>783.8</v>
      </c>
    </row>
    <row r="1214" spans="1:16" ht="30" x14ac:dyDescent="0.25">
      <c r="A1214" s="15">
        <v>1209</v>
      </c>
      <c r="B1214" s="19">
        <v>43531.633298611108</v>
      </c>
      <c r="C1214" s="19">
        <v>43530.423645833333</v>
      </c>
      <c r="D1214" s="15" t="s">
        <v>144</v>
      </c>
      <c r="E1214" s="15">
        <v>-3.9647857240290699E-2</v>
      </c>
      <c r="F1214" s="15">
        <v>-1</v>
      </c>
      <c r="G1214" s="15">
        <v>-1</v>
      </c>
      <c r="H1214" s="15" t="s">
        <v>2272</v>
      </c>
      <c r="I1214" s="15" t="s">
        <v>65</v>
      </c>
      <c r="J1214" s="15">
        <v>1625.1728000000001</v>
      </c>
      <c r="K1214" s="15" t="s">
        <v>1600</v>
      </c>
      <c r="L1214" s="15" t="s">
        <v>2479</v>
      </c>
      <c r="M1214" s="15" t="s">
        <v>2479</v>
      </c>
      <c r="N1214" s="15" t="s">
        <v>2479</v>
      </c>
      <c r="P1214" s="16">
        <v>-335.42</v>
      </c>
    </row>
    <row r="1215" spans="1:16" ht="30" x14ac:dyDescent="0.25">
      <c r="A1215" s="15">
        <v>1210</v>
      </c>
      <c r="B1215" s="19">
        <v>43592.553391203706</v>
      </c>
      <c r="C1215" s="19">
        <v>43530.423935185187</v>
      </c>
      <c r="D1215" s="15" t="s">
        <v>193</v>
      </c>
      <c r="E1215" s="15">
        <v>0.112192779654988</v>
      </c>
      <c r="F1215" s="15">
        <v>-1</v>
      </c>
      <c r="G1215" s="15">
        <v>-1</v>
      </c>
      <c r="H1215" s="15" t="s">
        <v>2272</v>
      </c>
      <c r="I1215" s="15" t="s">
        <v>65</v>
      </c>
      <c r="J1215" s="15">
        <v>125.1</v>
      </c>
      <c r="K1215" s="15" t="s">
        <v>1602</v>
      </c>
      <c r="L1215" s="15" t="s">
        <v>2479</v>
      </c>
      <c r="M1215" s="15" t="s">
        <v>2479</v>
      </c>
      <c r="N1215" s="15" t="s">
        <v>2479</v>
      </c>
      <c r="P1215" s="16">
        <v>630.86</v>
      </c>
    </row>
    <row r="1216" spans="1:16" ht="30" x14ac:dyDescent="0.25">
      <c r="A1216" s="15">
        <v>1211</v>
      </c>
      <c r="B1216" s="19">
        <v>43619.623993055553</v>
      </c>
      <c r="C1216" s="19">
        <v>43530.423935185187</v>
      </c>
      <c r="D1216" s="15" t="s">
        <v>193</v>
      </c>
      <c r="E1216" s="15">
        <v>6.4042326160412597E-2</v>
      </c>
      <c r="F1216" s="15">
        <v>-1</v>
      </c>
      <c r="G1216" s="15">
        <v>-1</v>
      </c>
      <c r="H1216" s="15" t="s">
        <v>2272</v>
      </c>
      <c r="I1216" s="15" t="s">
        <v>65</v>
      </c>
      <c r="J1216" s="15">
        <v>119.69</v>
      </c>
      <c r="K1216" s="15" t="s">
        <v>1601</v>
      </c>
      <c r="L1216" s="15" t="s">
        <v>2479</v>
      </c>
      <c r="M1216" s="15" t="s">
        <v>2479</v>
      </c>
      <c r="N1216" s="15" t="s">
        <v>2479</v>
      </c>
      <c r="P1216" s="16">
        <v>360.11</v>
      </c>
    </row>
    <row r="1217" spans="1:16" ht="30" x14ac:dyDescent="0.25">
      <c r="A1217" s="15">
        <v>1212</v>
      </c>
      <c r="B1217" s="19">
        <v>43619.629629629628</v>
      </c>
      <c r="C1217" s="19">
        <v>43530.425717592596</v>
      </c>
      <c r="D1217" s="15" t="s">
        <v>143</v>
      </c>
      <c r="E1217" s="15">
        <v>-0.120090358878186</v>
      </c>
      <c r="F1217" s="15">
        <v>-1</v>
      </c>
      <c r="G1217" s="15">
        <v>-1</v>
      </c>
      <c r="H1217" s="15" t="s">
        <v>2272</v>
      </c>
      <c r="I1217" s="15" t="s">
        <v>65</v>
      </c>
      <c r="J1217" s="15">
        <v>1032.5472</v>
      </c>
      <c r="K1217" s="15" t="s">
        <v>1603</v>
      </c>
      <c r="L1217" s="15" t="s">
        <v>2479</v>
      </c>
      <c r="M1217" s="15" t="s">
        <v>2479</v>
      </c>
      <c r="N1217" s="15" t="s">
        <v>2479</v>
      </c>
      <c r="P1217" s="16">
        <v>-704.39</v>
      </c>
    </row>
    <row r="1218" spans="1:16" ht="30" x14ac:dyDescent="0.25">
      <c r="A1218" s="15">
        <v>1213</v>
      </c>
      <c r="B1218" s="19">
        <v>43620.427152777775</v>
      </c>
      <c r="C1218" s="19">
        <v>43531.567939814813</v>
      </c>
      <c r="D1218" s="15" t="s">
        <v>81</v>
      </c>
      <c r="E1218" s="15">
        <v>0.191892518511354</v>
      </c>
      <c r="F1218" s="15">
        <v>-1</v>
      </c>
      <c r="G1218" s="15">
        <v>-1</v>
      </c>
      <c r="H1218" s="15" t="s">
        <v>2272</v>
      </c>
      <c r="I1218" s="15" t="s">
        <v>65</v>
      </c>
      <c r="J1218" s="15">
        <v>3300</v>
      </c>
      <c r="K1218" s="15" t="s">
        <v>1604</v>
      </c>
      <c r="L1218" s="15" t="s">
        <v>2479</v>
      </c>
      <c r="M1218" s="15" t="s">
        <v>2479</v>
      </c>
      <c r="N1218" s="15" t="s">
        <v>2479</v>
      </c>
      <c r="P1218" s="16">
        <v>531.11</v>
      </c>
    </row>
    <row r="1219" spans="1:16" ht="30" x14ac:dyDescent="0.25">
      <c r="A1219" s="15">
        <v>1214</v>
      </c>
      <c r="B1219" s="19">
        <v>43594.558495370373</v>
      </c>
      <c r="C1219" s="19">
        <v>43531.567939814813</v>
      </c>
      <c r="D1219" s="15" t="s">
        <v>81</v>
      </c>
      <c r="E1219" s="15">
        <v>0.18033438240550301</v>
      </c>
      <c r="F1219" s="15">
        <v>-1</v>
      </c>
      <c r="G1219" s="15">
        <v>-1</v>
      </c>
      <c r="H1219" s="15" t="s">
        <v>2272</v>
      </c>
      <c r="I1219" s="15" t="s">
        <v>65</v>
      </c>
      <c r="J1219" s="15">
        <v>3267.4326999999998</v>
      </c>
      <c r="K1219" s="15" t="s">
        <v>1605</v>
      </c>
      <c r="L1219" s="15" t="s">
        <v>2479</v>
      </c>
      <c r="M1219" s="15" t="s">
        <v>2479</v>
      </c>
      <c r="N1219" s="15" t="s">
        <v>2479</v>
      </c>
      <c r="P1219" s="16">
        <v>998.24</v>
      </c>
    </row>
    <row r="1220" spans="1:16" ht="30" x14ac:dyDescent="0.25">
      <c r="A1220" s="15">
        <v>1215</v>
      </c>
      <c r="B1220" s="19">
        <v>43619.497881944444</v>
      </c>
      <c r="C1220" s="19">
        <v>43531.567939814813</v>
      </c>
      <c r="D1220" s="15" t="s">
        <v>81</v>
      </c>
      <c r="E1220" s="15">
        <v>0.17386160940343001</v>
      </c>
      <c r="F1220" s="15">
        <v>-1</v>
      </c>
      <c r="G1220" s="15">
        <v>-1</v>
      </c>
      <c r="H1220" s="15" t="s">
        <v>2272</v>
      </c>
      <c r="I1220" s="15" t="s">
        <v>65</v>
      </c>
      <c r="J1220" s="15">
        <v>3249.52</v>
      </c>
      <c r="K1220" s="15" t="s">
        <v>1606</v>
      </c>
      <c r="L1220" s="15" t="s">
        <v>2479</v>
      </c>
      <c r="M1220" s="15" t="s">
        <v>2479</v>
      </c>
      <c r="N1220" s="15" t="s">
        <v>2479</v>
      </c>
      <c r="P1220" s="16">
        <v>962.41</v>
      </c>
    </row>
    <row r="1221" spans="1:16" ht="30" x14ac:dyDescent="0.25">
      <c r="A1221" s="15">
        <v>1216</v>
      </c>
      <c r="B1221" s="19">
        <v>43543.66165509259</v>
      </c>
      <c r="C1221" s="19">
        <v>43532.448622685188</v>
      </c>
      <c r="D1221" s="15" t="s">
        <v>144</v>
      </c>
      <c r="E1221" s="15">
        <v>9.1440771452298605E-2</v>
      </c>
      <c r="F1221" s="15">
        <v>-1</v>
      </c>
      <c r="G1221" s="15">
        <v>-1</v>
      </c>
      <c r="H1221" s="15" t="s">
        <v>2272</v>
      </c>
      <c r="I1221" s="15" t="s">
        <v>65</v>
      </c>
      <c r="J1221" s="15">
        <v>1761.25</v>
      </c>
      <c r="K1221" s="15" t="s">
        <v>1607</v>
      </c>
      <c r="L1221" s="15" t="s">
        <v>2479</v>
      </c>
      <c r="M1221" s="15" t="s">
        <v>2479</v>
      </c>
      <c r="N1221" s="15" t="s">
        <v>2479</v>
      </c>
      <c r="P1221" s="16">
        <v>1475.47</v>
      </c>
    </row>
    <row r="1222" spans="1:16" ht="30" x14ac:dyDescent="0.25">
      <c r="A1222" s="15">
        <v>1217</v>
      </c>
      <c r="B1222" s="19">
        <v>43564.665324074071</v>
      </c>
      <c r="C1222" s="19">
        <v>43535.461921296293</v>
      </c>
      <c r="D1222" s="15" t="s">
        <v>85</v>
      </c>
      <c r="E1222" s="15">
        <v>0.14032682512733399</v>
      </c>
      <c r="F1222" s="15">
        <v>-1</v>
      </c>
      <c r="G1222" s="15">
        <v>-1</v>
      </c>
      <c r="H1222" s="15" t="s">
        <v>2272</v>
      </c>
      <c r="I1222" s="15" t="s">
        <v>65</v>
      </c>
      <c r="J1222" s="15">
        <v>47.03</v>
      </c>
      <c r="K1222" s="15" t="s">
        <v>1608</v>
      </c>
      <c r="L1222" s="15" t="s">
        <v>2479</v>
      </c>
      <c r="M1222" s="15" t="s">
        <v>2479</v>
      </c>
      <c r="N1222" s="15" t="s">
        <v>2479</v>
      </c>
      <c r="P1222" s="16">
        <v>2314.27</v>
      </c>
    </row>
    <row r="1223" spans="1:16" ht="30" x14ac:dyDescent="0.25">
      <c r="A1223" s="15">
        <v>1218</v>
      </c>
      <c r="B1223" s="19">
        <v>43543.664363425924</v>
      </c>
      <c r="C1223" s="19">
        <v>43535.461921296293</v>
      </c>
      <c r="D1223" s="15" t="s">
        <v>85</v>
      </c>
      <c r="E1223" s="15">
        <v>7.7717681300024197E-2</v>
      </c>
      <c r="F1223" s="15">
        <v>-1</v>
      </c>
      <c r="G1223" s="15">
        <v>-1</v>
      </c>
      <c r="H1223" s="15" t="s">
        <v>2272</v>
      </c>
      <c r="I1223" s="15" t="s">
        <v>65</v>
      </c>
      <c r="J1223" s="15">
        <v>44.440100000000001</v>
      </c>
      <c r="K1223" s="15" t="s">
        <v>1609</v>
      </c>
      <c r="L1223" s="15" t="s">
        <v>2479</v>
      </c>
      <c r="M1223" s="15" t="s">
        <v>2479</v>
      </c>
      <c r="N1223" s="15" t="s">
        <v>2479</v>
      </c>
      <c r="P1223" s="16">
        <v>640.86</v>
      </c>
    </row>
    <row r="1224" spans="1:16" ht="30" x14ac:dyDescent="0.25">
      <c r="A1224" s="15">
        <v>1219</v>
      </c>
      <c r="B1224" s="19">
        <v>44260.524930555555</v>
      </c>
      <c r="C1224" s="19">
        <v>43535.46234953704</v>
      </c>
      <c r="D1224" s="15" t="s">
        <v>115</v>
      </c>
      <c r="E1224" s="15">
        <v>0.238821955810958</v>
      </c>
      <c r="F1224" s="15">
        <v>-1</v>
      </c>
      <c r="G1224" s="15">
        <v>-1</v>
      </c>
      <c r="H1224" s="15" t="s">
        <v>2272</v>
      </c>
      <c r="I1224" s="15" t="s">
        <v>65</v>
      </c>
      <c r="J1224" s="15">
        <v>250.095</v>
      </c>
      <c r="K1224" s="15" t="s">
        <v>1610</v>
      </c>
      <c r="L1224" s="15" t="s">
        <v>2479</v>
      </c>
      <c r="M1224" s="15" t="s">
        <v>2479</v>
      </c>
      <c r="N1224" s="15" t="s">
        <v>2479</v>
      </c>
      <c r="P1224" s="16">
        <v>2410.4299999999998</v>
      </c>
    </row>
    <row r="1225" spans="1:16" ht="30" x14ac:dyDescent="0.25">
      <c r="A1225" s="15">
        <v>1220</v>
      </c>
      <c r="B1225" s="19">
        <v>43550.641319444447</v>
      </c>
      <c r="C1225" s="19">
        <v>43535.465428240743</v>
      </c>
      <c r="D1225" s="15" t="s">
        <v>114</v>
      </c>
      <c r="E1225" s="15">
        <v>-2.53979070333414E-2</v>
      </c>
      <c r="F1225" s="15">
        <v>-1</v>
      </c>
      <c r="G1225" s="15">
        <v>-1</v>
      </c>
      <c r="H1225" s="15" t="s">
        <v>2272</v>
      </c>
      <c r="I1225" s="15" t="s">
        <v>65</v>
      </c>
      <c r="J1225" s="15">
        <v>160.21</v>
      </c>
      <c r="K1225" s="15" t="s">
        <v>1611</v>
      </c>
      <c r="L1225" s="15" t="s">
        <v>2479</v>
      </c>
      <c r="M1225" s="15" t="s">
        <v>2479</v>
      </c>
      <c r="N1225" s="15" t="s">
        <v>2479</v>
      </c>
      <c r="P1225" s="16">
        <v>-208.72</v>
      </c>
    </row>
    <row r="1226" spans="1:16" ht="30" x14ac:dyDescent="0.25">
      <c r="A1226" s="15">
        <v>1221</v>
      </c>
      <c r="B1226" s="19">
        <v>43550.641608796293</v>
      </c>
      <c r="C1226" s="19">
        <v>43535.465648148151</v>
      </c>
      <c r="D1226" s="15" t="s">
        <v>174</v>
      </c>
      <c r="E1226" s="15">
        <v>1.0486003921405E-2</v>
      </c>
      <c r="F1226" s="15">
        <v>-1</v>
      </c>
      <c r="G1226" s="15">
        <v>-1</v>
      </c>
      <c r="H1226" s="15" t="s">
        <v>2272</v>
      </c>
      <c r="I1226" s="15" t="s">
        <v>65</v>
      </c>
      <c r="J1226" s="15">
        <v>242.27269999999999</v>
      </c>
      <c r="K1226" s="15" t="s">
        <v>1612</v>
      </c>
      <c r="L1226" s="15" t="s">
        <v>2479</v>
      </c>
      <c r="M1226" s="15" t="s">
        <v>2479</v>
      </c>
      <c r="N1226" s="15" t="s">
        <v>2479</v>
      </c>
      <c r="P1226" s="16">
        <v>62.84</v>
      </c>
    </row>
    <row r="1227" spans="1:16" ht="30" x14ac:dyDescent="0.25">
      <c r="A1227" s="15">
        <v>1222</v>
      </c>
      <c r="B1227" s="19">
        <v>43707.493344907409</v>
      </c>
      <c r="C1227" s="19">
        <v>43535.467662037037</v>
      </c>
      <c r="D1227" s="15" t="s">
        <v>81</v>
      </c>
      <c r="E1227" s="15">
        <v>0.31605394849261498</v>
      </c>
      <c r="F1227" s="15">
        <v>-1</v>
      </c>
      <c r="G1227" s="15">
        <v>-1</v>
      </c>
      <c r="H1227" s="15" t="s">
        <v>2272</v>
      </c>
      <c r="I1227" s="15" t="s">
        <v>65</v>
      </c>
      <c r="J1227" s="15">
        <v>3594.55</v>
      </c>
      <c r="K1227" s="15" t="s">
        <v>1614</v>
      </c>
      <c r="L1227" s="15" t="s">
        <v>2479</v>
      </c>
      <c r="M1227" s="15" t="s">
        <v>2479</v>
      </c>
      <c r="N1227" s="15" t="s">
        <v>2479</v>
      </c>
      <c r="P1227" s="16">
        <v>2589.4299999999998</v>
      </c>
    </row>
    <row r="1228" spans="1:16" ht="30" x14ac:dyDescent="0.25">
      <c r="A1228" s="15">
        <v>1223</v>
      </c>
      <c r="B1228" s="19">
        <v>43902.495659722219</v>
      </c>
      <c r="C1228" s="19">
        <v>43535.467662037037</v>
      </c>
      <c r="D1228" s="15" t="s">
        <v>81</v>
      </c>
      <c r="E1228" s="15">
        <v>0.109604540461369</v>
      </c>
      <c r="F1228" s="15">
        <v>-1</v>
      </c>
      <c r="G1228" s="15">
        <v>-1</v>
      </c>
      <c r="H1228" s="15" t="s">
        <v>2272</v>
      </c>
      <c r="I1228" s="15" t="s">
        <v>65</v>
      </c>
      <c r="J1228" s="15">
        <v>3032.0027</v>
      </c>
      <c r="K1228" s="15" t="s">
        <v>1615</v>
      </c>
      <c r="L1228" s="15" t="s">
        <v>2479</v>
      </c>
      <c r="M1228" s="15" t="s">
        <v>2479</v>
      </c>
      <c r="N1228" s="15" t="s">
        <v>2479</v>
      </c>
      <c r="P1228" s="16">
        <v>299.33</v>
      </c>
    </row>
    <row r="1229" spans="1:16" ht="30" x14ac:dyDescent="0.25">
      <c r="A1229" s="15">
        <v>1224</v>
      </c>
      <c r="B1229" s="19">
        <v>43620.427152777775</v>
      </c>
      <c r="C1229" s="19">
        <v>43535.467662037037</v>
      </c>
      <c r="D1229" s="15" t="s">
        <v>81</v>
      </c>
      <c r="E1229" s="15">
        <v>0.20793116074697901</v>
      </c>
      <c r="F1229" s="15">
        <v>-1</v>
      </c>
      <c r="G1229" s="15">
        <v>-1</v>
      </c>
      <c r="H1229" s="15" t="s">
        <v>2272</v>
      </c>
      <c r="I1229" s="15" t="s">
        <v>65</v>
      </c>
      <c r="J1229" s="15">
        <v>3300</v>
      </c>
      <c r="K1229" s="15" t="s">
        <v>1613</v>
      </c>
      <c r="L1229" s="15" t="s">
        <v>2479</v>
      </c>
      <c r="M1229" s="15" t="s">
        <v>2479</v>
      </c>
      <c r="N1229" s="15" t="s">
        <v>2479</v>
      </c>
      <c r="P1229" s="16">
        <v>567.86</v>
      </c>
    </row>
    <row r="1230" spans="1:16" ht="30" x14ac:dyDescent="0.25">
      <c r="A1230" s="15">
        <v>1225</v>
      </c>
      <c r="B1230" s="19">
        <v>43567.663599537038</v>
      </c>
      <c r="C1230" s="19">
        <v>43535.469097222223</v>
      </c>
      <c r="D1230" s="15" t="s">
        <v>144</v>
      </c>
      <c r="E1230" s="15">
        <v>0.115215970961887</v>
      </c>
      <c r="F1230" s="15">
        <v>-1</v>
      </c>
      <c r="G1230" s="15">
        <v>-1</v>
      </c>
      <c r="H1230" s="15" t="s">
        <v>2272</v>
      </c>
      <c r="I1230" s="15" t="s">
        <v>65</v>
      </c>
      <c r="J1230" s="15">
        <v>1843.69</v>
      </c>
      <c r="K1230" s="15" t="s">
        <v>1616</v>
      </c>
      <c r="L1230" s="15" t="s">
        <v>2479</v>
      </c>
      <c r="M1230" s="15" t="s">
        <v>2479</v>
      </c>
      <c r="N1230" s="15" t="s">
        <v>2479</v>
      </c>
      <c r="P1230" s="16">
        <v>952.26</v>
      </c>
    </row>
    <row r="1231" spans="1:16" ht="30" x14ac:dyDescent="0.25">
      <c r="A1231" s="15">
        <v>1226</v>
      </c>
      <c r="B1231" s="19">
        <v>43579.612303240741</v>
      </c>
      <c r="C1231" s="19">
        <v>43535.469097222223</v>
      </c>
      <c r="D1231" s="15" t="s">
        <v>144</v>
      </c>
      <c r="E1231" s="15">
        <v>0.15277071990320601</v>
      </c>
      <c r="F1231" s="15">
        <v>-1</v>
      </c>
      <c r="G1231" s="15">
        <v>-1</v>
      </c>
      <c r="H1231" s="15" t="s">
        <v>2272</v>
      </c>
      <c r="I1231" s="15" t="s">
        <v>65</v>
      </c>
      <c r="J1231" s="15">
        <v>1905.6724999999999</v>
      </c>
      <c r="K1231" s="15" t="s">
        <v>1617</v>
      </c>
      <c r="L1231" s="15" t="s">
        <v>2479</v>
      </c>
      <c r="M1231" s="15" t="s">
        <v>2479</v>
      </c>
      <c r="N1231" s="15" t="s">
        <v>2479</v>
      </c>
      <c r="P1231" s="16">
        <v>2525.3000000000002</v>
      </c>
    </row>
    <row r="1232" spans="1:16" ht="30" x14ac:dyDescent="0.25">
      <c r="A1232" s="15">
        <v>1227</v>
      </c>
      <c r="B1232" s="19">
        <v>43543.658576388887</v>
      </c>
      <c r="C1232" s="19">
        <v>43536.410624999997</v>
      </c>
      <c r="D1232" s="15" t="s">
        <v>110</v>
      </c>
      <c r="E1232" s="15">
        <v>-4.6573221757322099E-2</v>
      </c>
      <c r="F1232" s="15">
        <v>-1</v>
      </c>
      <c r="G1232" s="15">
        <v>-1</v>
      </c>
      <c r="H1232" s="15" t="s">
        <v>2272</v>
      </c>
      <c r="I1232" s="15" t="s">
        <v>65</v>
      </c>
      <c r="J1232" s="15">
        <v>9.1199999999999992</v>
      </c>
      <c r="K1232" s="15" t="s">
        <v>1618</v>
      </c>
      <c r="L1232" s="15" t="s">
        <v>2479</v>
      </c>
      <c r="M1232" s="15" t="s">
        <v>2479</v>
      </c>
      <c r="N1232" s="15" t="s">
        <v>2479</v>
      </c>
      <c r="P1232" s="16">
        <v>-445.24</v>
      </c>
    </row>
    <row r="1233" spans="1:16" ht="30" x14ac:dyDescent="0.25">
      <c r="A1233" s="15">
        <v>1228</v>
      </c>
      <c r="B1233" s="19">
        <v>43619.629166666666</v>
      </c>
      <c r="C1233" s="19">
        <v>43538.414166666669</v>
      </c>
      <c r="D1233" s="15" t="s">
        <v>171</v>
      </c>
      <c r="E1233" s="15">
        <v>-3.4825583891527997E-2</v>
      </c>
      <c r="F1233" s="15">
        <v>-1</v>
      </c>
      <c r="G1233" s="15">
        <v>-1</v>
      </c>
      <c r="H1233" s="15" t="s">
        <v>2272</v>
      </c>
      <c r="I1233" s="15" t="s">
        <v>65</v>
      </c>
      <c r="J1233" s="15">
        <v>164.13159999999999</v>
      </c>
      <c r="K1233" s="15" t="s">
        <v>1619</v>
      </c>
      <c r="L1233" s="15" t="s">
        <v>2479</v>
      </c>
      <c r="M1233" s="15" t="s">
        <v>2479</v>
      </c>
      <c r="N1233" s="15" t="s">
        <v>2479</v>
      </c>
      <c r="P1233" s="16">
        <v>-592.13</v>
      </c>
    </row>
    <row r="1234" spans="1:16" ht="30" x14ac:dyDescent="0.25">
      <c r="A1234" s="15">
        <v>1229</v>
      </c>
      <c r="B1234" s="19">
        <v>43619.623993055553</v>
      </c>
      <c r="C1234" s="19">
        <v>43538.638518518521</v>
      </c>
      <c r="D1234" s="15" t="s">
        <v>193</v>
      </c>
      <c r="E1234" s="15">
        <v>4.2112293644449302E-2</v>
      </c>
      <c r="F1234" s="15">
        <v>-1</v>
      </c>
      <c r="G1234" s="15">
        <v>-1</v>
      </c>
      <c r="H1234" s="15" t="s">
        <v>2272</v>
      </c>
      <c r="I1234" s="15" t="s">
        <v>65</v>
      </c>
      <c r="J1234" s="15">
        <v>119.69</v>
      </c>
      <c r="K1234" s="15" t="s">
        <v>1621</v>
      </c>
      <c r="L1234" s="15" t="s">
        <v>2479</v>
      </c>
      <c r="M1234" s="15" t="s">
        <v>2479</v>
      </c>
      <c r="N1234" s="15" t="s">
        <v>2479</v>
      </c>
      <c r="P1234" s="16">
        <v>483.61</v>
      </c>
    </row>
    <row r="1235" spans="1:16" ht="30" x14ac:dyDescent="0.25">
      <c r="A1235" s="15">
        <v>1230</v>
      </c>
      <c r="B1235" s="19">
        <v>43620.497118055559</v>
      </c>
      <c r="C1235" s="19">
        <v>43538.638518518521</v>
      </c>
      <c r="D1235" s="15" t="s">
        <v>193</v>
      </c>
      <c r="E1235" s="15">
        <v>6.5896191337028898E-2</v>
      </c>
      <c r="F1235" s="15">
        <v>-1</v>
      </c>
      <c r="G1235" s="15">
        <v>-1</v>
      </c>
      <c r="H1235" s="15" t="s">
        <v>2272</v>
      </c>
      <c r="I1235" s="15" t="s">
        <v>65</v>
      </c>
      <c r="J1235" s="15">
        <v>122.4327</v>
      </c>
      <c r="K1235" s="15" t="s">
        <v>1620</v>
      </c>
      <c r="L1235" s="15" t="s">
        <v>2479</v>
      </c>
      <c r="M1235" s="15" t="s">
        <v>2479</v>
      </c>
      <c r="N1235" s="15" t="s">
        <v>2479</v>
      </c>
      <c r="P1235" s="16">
        <v>378.37</v>
      </c>
    </row>
    <row r="1236" spans="1:16" ht="30" x14ac:dyDescent="0.25">
      <c r="A1236" s="15">
        <v>1231</v>
      </c>
      <c r="B1236" s="19">
        <v>43592.553796296299</v>
      </c>
      <c r="C1236" s="19">
        <v>43543.516805555555</v>
      </c>
      <c r="D1236" s="15" t="s">
        <v>144</v>
      </c>
      <c r="E1236" s="15">
        <v>7.4578593327119302E-2</v>
      </c>
      <c r="F1236" s="15">
        <v>-1</v>
      </c>
      <c r="G1236" s="15">
        <v>-1</v>
      </c>
      <c r="H1236" s="15" t="s">
        <v>2272</v>
      </c>
      <c r="I1236" s="15" t="s">
        <v>65</v>
      </c>
      <c r="J1236" s="15">
        <v>1914</v>
      </c>
      <c r="K1236" s="15" t="s">
        <v>1622</v>
      </c>
      <c r="L1236" s="15" t="s">
        <v>2479</v>
      </c>
      <c r="M1236" s="15" t="s">
        <v>2479</v>
      </c>
      <c r="N1236" s="15" t="s">
        <v>2479</v>
      </c>
      <c r="P1236" s="16">
        <v>664.1</v>
      </c>
    </row>
    <row r="1237" spans="1:16" ht="30" x14ac:dyDescent="0.25">
      <c r="A1237" s="15">
        <v>1232</v>
      </c>
      <c r="B1237" s="19">
        <v>43707.492881944447</v>
      </c>
      <c r="C1237" s="19">
        <v>43543.51703703704</v>
      </c>
      <c r="D1237" s="15" t="s">
        <v>131</v>
      </c>
      <c r="E1237" s="15">
        <v>0.22862561284413499</v>
      </c>
      <c r="F1237" s="15">
        <v>-1</v>
      </c>
      <c r="G1237" s="15">
        <v>-1</v>
      </c>
      <c r="H1237" s="15" t="s">
        <v>2272</v>
      </c>
      <c r="I1237" s="15" t="s">
        <v>65</v>
      </c>
      <c r="J1237" s="15">
        <v>228.07</v>
      </c>
      <c r="K1237" s="15" t="s">
        <v>1623</v>
      </c>
      <c r="L1237" s="15" t="s">
        <v>2479</v>
      </c>
      <c r="M1237" s="15" t="s">
        <v>2479</v>
      </c>
      <c r="N1237" s="15" t="s">
        <v>2479</v>
      </c>
      <c r="P1237" s="16">
        <v>2121.7600000000002</v>
      </c>
    </row>
    <row r="1238" spans="1:16" ht="30" x14ac:dyDescent="0.25">
      <c r="A1238" s="15">
        <v>1233</v>
      </c>
      <c r="B1238" s="19">
        <v>43619.629444444443</v>
      </c>
      <c r="C1238" s="19">
        <v>43544.505995370368</v>
      </c>
      <c r="D1238" s="15" t="s">
        <v>144</v>
      </c>
      <c r="E1238" s="15">
        <v>-5.4795337093499902E-2</v>
      </c>
      <c r="F1238" s="15">
        <v>-1</v>
      </c>
      <c r="G1238" s="15">
        <v>-1</v>
      </c>
      <c r="H1238" s="15" t="s">
        <v>2272</v>
      </c>
      <c r="I1238" s="15" t="s">
        <v>65</v>
      </c>
      <c r="J1238" s="15">
        <v>1681</v>
      </c>
      <c r="K1238" s="15" t="s">
        <v>1624</v>
      </c>
      <c r="L1238" s="15" t="s">
        <v>2479</v>
      </c>
      <c r="M1238" s="15" t="s">
        <v>2479</v>
      </c>
      <c r="N1238" s="15" t="s">
        <v>2479</v>
      </c>
      <c r="P1238" s="16">
        <v>-974.42</v>
      </c>
    </row>
    <row r="1239" spans="1:16" ht="30" x14ac:dyDescent="0.25">
      <c r="A1239" s="15">
        <v>1234</v>
      </c>
      <c r="B1239" s="19">
        <v>43619.629166666666</v>
      </c>
      <c r="C1239" s="19">
        <v>43544.5075462963</v>
      </c>
      <c r="D1239" s="15" t="s">
        <v>171</v>
      </c>
      <c r="E1239" s="15">
        <v>5.3830960858452801E-3</v>
      </c>
      <c r="F1239" s="15">
        <v>-1</v>
      </c>
      <c r="G1239" s="15">
        <v>-1</v>
      </c>
      <c r="H1239" s="15" t="s">
        <v>2272</v>
      </c>
      <c r="I1239" s="15" t="s">
        <v>65</v>
      </c>
      <c r="J1239" s="15">
        <v>164.13159999999999</v>
      </c>
      <c r="K1239" s="15" t="s">
        <v>1625</v>
      </c>
      <c r="L1239" s="15" t="s">
        <v>2479</v>
      </c>
      <c r="M1239" s="15" t="s">
        <v>2479</v>
      </c>
      <c r="N1239" s="15" t="s">
        <v>2479</v>
      </c>
      <c r="P1239" s="16">
        <v>87.87</v>
      </c>
    </row>
    <row r="1240" spans="1:16" ht="30" x14ac:dyDescent="0.25">
      <c r="A1240" s="15">
        <v>1235</v>
      </c>
      <c r="B1240" s="19">
        <v>43664.578263888892</v>
      </c>
      <c r="C1240" s="19">
        <v>43544.507997685185</v>
      </c>
      <c r="D1240" s="15" t="s">
        <v>143</v>
      </c>
      <c r="E1240" s="15">
        <v>-6.0567320960836502E-2</v>
      </c>
      <c r="F1240" s="15">
        <v>-1</v>
      </c>
      <c r="G1240" s="15">
        <v>-1</v>
      </c>
      <c r="H1240" s="15" t="s">
        <v>2272</v>
      </c>
      <c r="I1240" s="15" t="s">
        <v>65</v>
      </c>
      <c r="J1240" s="15">
        <v>1136.5899999999999</v>
      </c>
      <c r="K1240" s="15" t="s">
        <v>1627</v>
      </c>
      <c r="L1240" s="15" t="s">
        <v>2479</v>
      </c>
      <c r="M1240" s="15" t="s">
        <v>2479</v>
      </c>
      <c r="N1240" s="15" t="s">
        <v>2479</v>
      </c>
      <c r="P1240" s="16">
        <v>-366.32</v>
      </c>
    </row>
    <row r="1241" spans="1:16" ht="30" x14ac:dyDescent="0.25">
      <c r="A1241" s="15">
        <v>1236</v>
      </c>
      <c r="B1241" s="19">
        <v>43619.629629629628</v>
      </c>
      <c r="C1241" s="19">
        <v>43544.507997685185</v>
      </c>
      <c r="D1241" s="15" t="s">
        <v>143</v>
      </c>
      <c r="E1241" s="15">
        <v>-0.14666312618776001</v>
      </c>
      <c r="F1241" s="15">
        <v>-1</v>
      </c>
      <c r="G1241" s="15">
        <v>-1</v>
      </c>
      <c r="H1241" s="15" t="s">
        <v>2272</v>
      </c>
      <c r="I1241" s="15" t="s">
        <v>65</v>
      </c>
      <c r="J1241" s="15">
        <v>1032.5472</v>
      </c>
      <c r="K1241" s="15" t="s">
        <v>1626</v>
      </c>
      <c r="L1241" s="15" t="s">
        <v>2479</v>
      </c>
      <c r="M1241" s="15" t="s">
        <v>2479</v>
      </c>
      <c r="N1241" s="15" t="s">
        <v>2479</v>
      </c>
      <c r="P1241" s="16">
        <v>-887.04</v>
      </c>
    </row>
    <row r="1242" spans="1:16" ht="30" x14ac:dyDescent="0.25">
      <c r="A1242" s="15">
        <v>1237</v>
      </c>
      <c r="B1242" s="19">
        <v>43664.578969907408</v>
      </c>
      <c r="C1242" s="19">
        <v>43544.514618055553</v>
      </c>
      <c r="D1242" s="15" t="s">
        <v>193</v>
      </c>
      <c r="E1242" s="15">
        <v>0.148560967302452</v>
      </c>
      <c r="F1242" s="15">
        <v>-1</v>
      </c>
      <c r="G1242" s="15">
        <v>-1</v>
      </c>
      <c r="H1242" s="15" t="s">
        <v>2272</v>
      </c>
      <c r="I1242" s="15" t="s">
        <v>65</v>
      </c>
      <c r="J1242" s="15">
        <v>134.91499999999999</v>
      </c>
      <c r="K1242" s="15" t="s">
        <v>1629</v>
      </c>
      <c r="L1242" s="15" t="s">
        <v>2479</v>
      </c>
      <c r="M1242" s="15" t="s">
        <v>2479</v>
      </c>
      <c r="N1242" s="15" t="s">
        <v>2479</v>
      </c>
      <c r="P1242" s="16">
        <v>872.35</v>
      </c>
    </row>
    <row r="1243" spans="1:16" ht="30" x14ac:dyDescent="0.25">
      <c r="A1243" s="15">
        <v>1238</v>
      </c>
      <c r="B1243" s="19">
        <v>43627.569884259261</v>
      </c>
      <c r="C1243" s="19">
        <v>43544.514618055553</v>
      </c>
      <c r="D1243" s="15" t="s">
        <v>193</v>
      </c>
      <c r="E1243" s="15">
        <v>0.117738419618528</v>
      </c>
      <c r="F1243" s="15">
        <v>-1</v>
      </c>
      <c r="G1243" s="15">
        <v>-1</v>
      </c>
      <c r="H1243" s="15" t="s">
        <v>2272</v>
      </c>
      <c r="I1243" s="15" t="s">
        <v>65</v>
      </c>
      <c r="J1243" s="15">
        <v>131.29</v>
      </c>
      <c r="K1243" s="15" t="s">
        <v>1628</v>
      </c>
      <c r="L1243" s="15" t="s">
        <v>2479</v>
      </c>
      <c r="M1243" s="15" t="s">
        <v>2479</v>
      </c>
      <c r="N1243" s="15" t="s">
        <v>2479</v>
      </c>
      <c r="P1243" s="16">
        <v>691.36</v>
      </c>
    </row>
    <row r="1244" spans="1:16" ht="30" x14ac:dyDescent="0.25">
      <c r="A1244" s="15">
        <v>1239</v>
      </c>
      <c r="B1244" s="19">
        <v>43707.49386574074</v>
      </c>
      <c r="C1244" s="19">
        <v>43544.514618055553</v>
      </c>
      <c r="D1244" s="15" t="s">
        <v>193</v>
      </c>
      <c r="E1244" s="15">
        <v>0.16746423705721999</v>
      </c>
      <c r="F1244" s="15">
        <v>-1</v>
      </c>
      <c r="G1244" s="15">
        <v>-1</v>
      </c>
      <c r="H1244" s="15" t="s">
        <v>2272</v>
      </c>
      <c r="I1244" s="15" t="s">
        <v>65</v>
      </c>
      <c r="J1244" s="15">
        <v>137.13499999999999</v>
      </c>
      <c r="K1244" s="15" t="s">
        <v>1630</v>
      </c>
      <c r="L1244" s="15" t="s">
        <v>2479</v>
      </c>
      <c r="M1244" s="15" t="s">
        <v>2479</v>
      </c>
      <c r="N1244" s="15" t="s">
        <v>2479</v>
      </c>
      <c r="P1244" s="16">
        <v>983.35</v>
      </c>
    </row>
    <row r="1245" spans="1:16" ht="30" x14ac:dyDescent="0.25">
      <c r="A1245" s="15">
        <v>1240</v>
      </c>
      <c r="B1245" s="19">
        <v>43707.478113425925</v>
      </c>
      <c r="C1245" s="19">
        <v>43544.514618055553</v>
      </c>
      <c r="D1245" s="15" t="s">
        <v>193</v>
      </c>
      <c r="E1245" s="15">
        <v>0.16269584468664799</v>
      </c>
      <c r="F1245" s="15">
        <v>-1</v>
      </c>
      <c r="G1245" s="15">
        <v>-1</v>
      </c>
      <c r="H1245" s="15" t="s">
        <v>2272</v>
      </c>
      <c r="I1245" s="15" t="s">
        <v>65</v>
      </c>
      <c r="J1245" s="15">
        <v>136.5701</v>
      </c>
      <c r="K1245" s="15" t="s">
        <v>1630</v>
      </c>
      <c r="L1245" s="15" t="s">
        <v>2479</v>
      </c>
      <c r="M1245" s="15" t="s">
        <v>2479</v>
      </c>
      <c r="N1245" s="15" t="s">
        <v>2479</v>
      </c>
      <c r="P1245" s="16">
        <v>955.35</v>
      </c>
    </row>
    <row r="1246" spans="1:16" ht="30" x14ac:dyDescent="0.25">
      <c r="A1246" s="15">
        <v>1241</v>
      </c>
      <c r="B1246" s="19">
        <v>43619.630659722221</v>
      </c>
      <c r="C1246" s="19">
        <v>43544.559004629627</v>
      </c>
      <c r="D1246" s="15" t="s">
        <v>64</v>
      </c>
      <c r="E1246" s="15">
        <v>-7.9395881829385104E-2</v>
      </c>
      <c r="F1246" s="15">
        <v>-1</v>
      </c>
      <c r="G1246" s="15">
        <v>-1</v>
      </c>
      <c r="H1246" s="15" t="s">
        <v>2272</v>
      </c>
      <c r="I1246" s="15" t="s">
        <v>65</v>
      </c>
      <c r="J1246" s="15">
        <v>172.14</v>
      </c>
      <c r="K1246" s="15" t="s">
        <v>1631</v>
      </c>
      <c r="L1246" s="15" t="s">
        <v>2479</v>
      </c>
      <c r="M1246" s="15" t="s">
        <v>2479</v>
      </c>
      <c r="N1246" s="15" t="s">
        <v>2479</v>
      </c>
      <c r="P1246" s="16">
        <v>-742.18</v>
      </c>
    </row>
    <row r="1247" spans="1:16" ht="30" x14ac:dyDescent="0.25">
      <c r="A1247" s="15">
        <v>1242</v>
      </c>
      <c r="B1247" s="19">
        <v>43707.48574074074</v>
      </c>
      <c r="C1247" s="19">
        <v>43544.559004629627</v>
      </c>
      <c r="D1247" s="15" t="s">
        <v>64</v>
      </c>
      <c r="E1247" s="15">
        <v>0.10989490620293001</v>
      </c>
      <c r="F1247" s="15">
        <v>-1</v>
      </c>
      <c r="G1247" s="15">
        <v>-1</v>
      </c>
      <c r="H1247" s="15" t="s">
        <v>2272</v>
      </c>
      <c r="I1247" s="15" t="s">
        <v>65</v>
      </c>
      <c r="J1247" s="15">
        <v>207.52279999999999</v>
      </c>
      <c r="K1247" s="15" t="s">
        <v>1632</v>
      </c>
      <c r="L1247" s="15" t="s">
        <v>2479</v>
      </c>
      <c r="M1247" s="15" t="s">
        <v>2479</v>
      </c>
      <c r="N1247" s="15" t="s">
        <v>2479</v>
      </c>
      <c r="P1247" s="16">
        <v>1027.28</v>
      </c>
    </row>
    <row r="1248" spans="1:16" ht="30" x14ac:dyDescent="0.25">
      <c r="A1248" s="15">
        <v>1243</v>
      </c>
      <c r="B1248" s="19">
        <v>43760.66</v>
      </c>
      <c r="C1248" s="19">
        <v>43544.59648148148</v>
      </c>
      <c r="D1248" s="15" t="s">
        <v>171</v>
      </c>
      <c r="E1248" s="15">
        <v>0.111280022107567</v>
      </c>
      <c r="F1248" s="15">
        <v>-1</v>
      </c>
      <c r="G1248" s="15">
        <v>-1</v>
      </c>
      <c r="H1248" s="15" t="s">
        <v>2272</v>
      </c>
      <c r="I1248" s="15" t="s">
        <v>65</v>
      </c>
      <c r="J1248" s="15">
        <v>183</v>
      </c>
      <c r="K1248" s="15" t="s">
        <v>1633</v>
      </c>
      <c r="L1248" s="15" t="s">
        <v>2479</v>
      </c>
      <c r="M1248" s="15" t="s">
        <v>2479</v>
      </c>
      <c r="N1248" s="15" t="s">
        <v>2479</v>
      </c>
      <c r="P1248" s="16">
        <v>916.11</v>
      </c>
    </row>
    <row r="1249" spans="1:16" ht="30" x14ac:dyDescent="0.25">
      <c r="A1249" s="15">
        <v>1244</v>
      </c>
      <c r="B1249" s="19">
        <v>43664.577025462961</v>
      </c>
      <c r="C1249" s="19">
        <v>43544.59648148148</v>
      </c>
      <c r="D1249" s="15" t="s">
        <v>171</v>
      </c>
      <c r="E1249" s="15">
        <v>0.21546254315986299</v>
      </c>
      <c r="F1249" s="15">
        <v>-1</v>
      </c>
      <c r="G1249" s="15">
        <v>-1</v>
      </c>
      <c r="H1249" s="15" t="s">
        <v>2272</v>
      </c>
      <c r="I1249" s="15" t="s">
        <v>65</v>
      </c>
      <c r="J1249" s="15">
        <v>200.14500000000001</v>
      </c>
      <c r="K1249" s="15" t="s">
        <v>1634</v>
      </c>
      <c r="L1249" s="15" t="s">
        <v>2479</v>
      </c>
      <c r="M1249" s="15" t="s">
        <v>2479</v>
      </c>
      <c r="N1249" s="15" t="s">
        <v>2479</v>
      </c>
      <c r="P1249" s="16">
        <v>1773.79</v>
      </c>
    </row>
    <row r="1250" spans="1:16" ht="30" x14ac:dyDescent="0.25">
      <c r="A1250" s="15">
        <v>1245</v>
      </c>
      <c r="B1250" s="19">
        <v>43707.473599537036</v>
      </c>
      <c r="C1250" s="19">
        <v>43544.59648148148</v>
      </c>
      <c r="D1250" s="15" t="s">
        <v>171</v>
      </c>
      <c r="E1250" s="15">
        <v>0.11701219864014099</v>
      </c>
      <c r="F1250" s="15">
        <v>-1</v>
      </c>
      <c r="G1250" s="15">
        <v>-1</v>
      </c>
      <c r="H1250" s="15" t="s">
        <v>2272</v>
      </c>
      <c r="I1250" s="15" t="s">
        <v>65</v>
      </c>
      <c r="J1250" s="15">
        <v>183.94</v>
      </c>
      <c r="K1250" s="15" t="s">
        <v>1635</v>
      </c>
      <c r="L1250" s="15" t="s">
        <v>2479</v>
      </c>
      <c r="M1250" s="15" t="s">
        <v>2479</v>
      </c>
      <c r="N1250" s="15" t="s">
        <v>2479</v>
      </c>
      <c r="P1250" s="16">
        <v>963.3</v>
      </c>
    </row>
    <row r="1251" spans="1:16" ht="30" x14ac:dyDescent="0.25">
      <c r="A1251" s="15">
        <v>1246</v>
      </c>
      <c r="B1251" s="19">
        <v>43619.629166666666</v>
      </c>
      <c r="C1251" s="19">
        <v>43544.59648148148</v>
      </c>
      <c r="D1251" s="15" t="s">
        <v>171</v>
      </c>
      <c r="E1251" s="15">
        <v>-3.4169554113434898E-3</v>
      </c>
      <c r="F1251" s="15">
        <v>-1</v>
      </c>
      <c r="G1251" s="15">
        <v>-1</v>
      </c>
      <c r="H1251" s="15" t="s">
        <v>2272</v>
      </c>
      <c r="I1251" s="15" t="s">
        <v>65</v>
      </c>
      <c r="J1251" s="15">
        <v>164.13159999999999</v>
      </c>
      <c r="K1251" s="15" t="s">
        <v>1625</v>
      </c>
      <c r="L1251" s="15" t="s">
        <v>2479</v>
      </c>
      <c r="M1251" s="15" t="s">
        <v>2479</v>
      </c>
      <c r="N1251" s="15" t="s">
        <v>2479</v>
      </c>
      <c r="P1251" s="16">
        <v>-28.13</v>
      </c>
    </row>
    <row r="1252" spans="1:16" ht="30" x14ac:dyDescent="0.25">
      <c r="A1252" s="15">
        <v>1247</v>
      </c>
      <c r="B1252" s="19">
        <v>43664.579456018517</v>
      </c>
      <c r="C1252" s="19">
        <v>43544.610555555555</v>
      </c>
      <c r="D1252" s="15" t="s">
        <v>144</v>
      </c>
      <c r="E1252" s="15">
        <v>8.8006715438838298E-2</v>
      </c>
      <c r="F1252" s="15">
        <v>-1</v>
      </c>
      <c r="G1252" s="15">
        <v>-1</v>
      </c>
      <c r="H1252" s="15" t="s">
        <v>2272</v>
      </c>
      <c r="I1252" s="15" t="s">
        <v>65</v>
      </c>
      <c r="J1252" s="15">
        <v>1957.385</v>
      </c>
      <c r="K1252" s="15" t="s">
        <v>1636</v>
      </c>
      <c r="L1252" s="15" t="s">
        <v>2479</v>
      </c>
      <c r="M1252" s="15" t="s">
        <v>2479</v>
      </c>
      <c r="N1252" s="15" t="s">
        <v>2479</v>
      </c>
      <c r="P1252" s="16">
        <v>791.55</v>
      </c>
    </row>
    <row r="1253" spans="1:16" ht="30" x14ac:dyDescent="0.25">
      <c r="A1253" s="15">
        <v>1248</v>
      </c>
      <c r="B1253" s="19">
        <v>43619.629444444443</v>
      </c>
      <c r="C1253" s="19">
        <v>43544.610555555555</v>
      </c>
      <c r="D1253" s="15" t="s">
        <v>144</v>
      </c>
      <c r="E1253" s="15">
        <v>-6.5677881301283006E-2</v>
      </c>
      <c r="F1253" s="15">
        <v>-1</v>
      </c>
      <c r="G1253" s="15">
        <v>-1</v>
      </c>
      <c r="H1253" s="15" t="s">
        <v>2272</v>
      </c>
      <c r="I1253" s="15" t="s">
        <v>65</v>
      </c>
      <c r="J1253" s="15">
        <v>1681</v>
      </c>
      <c r="K1253" s="15" t="s">
        <v>1624</v>
      </c>
      <c r="L1253" s="15" t="s">
        <v>2479</v>
      </c>
      <c r="M1253" s="15" t="s">
        <v>2479</v>
      </c>
      <c r="N1253" s="15" t="s">
        <v>2479</v>
      </c>
      <c r="P1253" s="16">
        <v>-590.72</v>
      </c>
    </row>
    <row r="1254" spans="1:16" ht="30" x14ac:dyDescent="0.25">
      <c r="A1254" s="15">
        <v>1249</v>
      </c>
      <c r="B1254" s="19">
        <v>43564.665324074071</v>
      </c>
      <c r="C1254" s="19">
        <v>43545.546388888892</v>
      </c>
      <c r="D1254" s="15" t="s">
        <v>85</v>
      </c>
      <c r="E1254" s="15">
        <v>4.2585344760679801E-2</v>
      </c>
      <c r="F1254" s="15">
        <v>-1</v>
      </c>
      <c r="G1254" s="15">
        <v>-1</v>
      </c>
      <c r="H1254" s="15" t="s">
        <v>2272</v>
      </c>
      <c r="I1254" s="15" t="s">
        <v>65</v>
      </c>
      <c r="J1254" s="15">
        <v>47.03</v>
      </c>
      <c r="K1254" s="15" t="s">
        <v>1637</v>
      </c>
      <c r="L1254" s="15" t="s">
        <v>2479</v>
      </c>
      <c r="M1254" s="15" t="s">
        <v>2479</v>
      </c>
      <c r="N1254" s="15" t="s">
        <v>2479</v>
      </c>
      <c r="P1254" s="16">
        <v>1152.27</v>
      </c>
    </row>
    <row r="1255" spans="1:16" ht="30" x14ac:dyDescent="0.25">
      <c r="A1255" s="15">
        <v>1250</v>
      </c>
      <c r="B1255" s="19">
        <v>43578.638715277775</v>
      </c>
      <c r="C1255" s="19">
        <v>43545.546967592592</v>
      </c>
      <c r="D1255" s="15" t="s">
        <v>205</v>
      </c>
      <c r="E1255" s="15">
        <v>-5.0504587155963303E-3</v>
      </c>
      <c r="F1255" s="15">
        <v>-1</v>
      </c>
      <c r="G1255" s="15">
        <v>-1</v>
      </c>
      <c r="H1255" s="15" t="s">
        <v>2272</v>
      </c>
      <c r="I1255" s="15" t="s">
        <v>65</v>
      </c>
      <c r="J1255" s="15">
        <v>17.37</v>
      </c>
      <c r="K1255" s="15" t="s">
        <v>1638</v>
      </c>
      <c r="L1255" s="15" t="s">
        <v>2479</v>
      </c>
      <c r="M1255" s="15" t="s">
        <v>2479</v>
      </c>
      <c r="N1255" s="15" t="s">
        <v>2479</v>
      </c>
      <c r="P1255" s="16">
        <v>-88.08</v>
      </c>
    </row>
    <row r="1256" spans="1:16" ht="30" x14ac:dyDescent="0.25">
      <c r="A1256" s="15">
        <v>1251</v>
      </c>
      <c r="B1256" s="19">
        <v>43795.425937499997</v>
      </c>
      <c r="C1256" s="19">
        <v>43545.547349537039</v>
      </c>
      <c r="D1256" s="15" t="s">
        <v>187</v>
      </c>
      <c r="E1256" s="15">
        <v>-8.6745439807811006E-2</v>
      </c>
      <c r="F1256" s="15">
        <v>-1</v>
      </c>
      <c r="G1256" s="15">
        <v>-1</v>
      </c>
      <c r="H1256" s="15" t="s">
        <v>2272</v>
      </c>
      <c r="I1256" s="15" t="s">
        <v>65</v>
      </c>
      <c r="J1256" s="15">
        <v>42.8</v>
      </c>
      <c r="K1256" s="15" t="s">
        <v>1640</v>
      </c>
      <c r="L1256" s="15" t="s">
        <v>2479</v>
      </c>
      <c r="M1256" s="15" t="s">
        <v>2479</v>
      </c>
      <c r="N1256" s="15" t="s">
        <v>2479</v>
      </c>
      <c r="P1256" s="16">
        <v>-609.6</v>
      </c>
    </row>
    <row r="1257" spans="1:16" ht="30" x14ac:dyDescent="0.25">
      <c r="A1257" s="15">
        <v>1252</v>
      </c>
      <c r="B1257" s="19">
        <v>43707.482175925928</v>
      </c>
      <c r="C1257" s="19">
        <v>43545.547349537039</v>
      </c>
      <c r="D1257" s="15" t="s">
        <v>187</v>
      </c>
      <c r="E1257" s="15">
        <v>-0.12140234903548799</v>
      </c>
      <c r="F1257" s="15">
        <v>-1</v>
      </c>
      <c r="G1257" s="15">
        <v>-1</v>
      </c>
      <c r="H1257" s="15" t="s">
        <v>2272</v>
      </c>
      <c r="I1257" s="15" t="s">
        <v>65</v>
      </c>
      <c r="J1257" s="15">
        <v>41.17</v>
      </c>
      <c r="K1257" s="15" t="s">
        <v>1641</v>
      </c>
      <c r="L1257" s="15" t="s">
        <v>2479</v>
      </c>
      <c r="M1257" s="15" t="s">
        <v>2479</v>
      </c>
      <c r="N1257" s="15" t="s">
        <v>2479</v>
      </c>
      <c r="P1257" s="16">
        <v>-853.15</v>
      </c>
    </row>
    <row r="1258" spans="1:16" ht="30" x14ac:dyDescent="0.25">
      <c r="A1258" s="15">
        <v>1253</v>
      </c>
      <c r="B1258" s="19">
        <v>43592.555509259262</v>
      </c>
      <c r="C1258" s="19">
        <v>43545.547349537039</v>
      </c>
      <c r="D1258" s="15" t="s">
        <v>187</v>
      </c>
      <c r="E1258" s="15">
        <v>7.5069810975411204E-3</v>
      </c>
      <c r="F1258" s="15">
        <v>-1</v>
      </c>
      <c r="G1258" s="15">
        <v>-1</v>
      </c>
      <c r="H1258" s="15" t="s">
        <v>2272</v>
      </c>
      <c r="I1258" s="15" t="s">
        <v>65</v>
      </c>
      <c r="J1258" s="15">
        <v>47.223333332999999</v>
      </c>
      <c r="K1258" s="15" t="s">
        <v>1639</v>
      </c>
      <c r="L1258" s="15" t="s">
        <v>2479</v>
      </c>
      <c r="M1258" s="15" t="s">
        <v>2479</v>
      </c>
      <c r="N1258" s="15" t="s">
        <v>2479</v>
      </c>
      <c r="P1258" s="16">
        <v>35.17</v>
      </c>
    </row>
    <row r="1259" spans="1:16" ht="30" x14ac:dyDescent="0.25">
      <c r="A1259" s="15">
        <v>1254</v>
      </c>
      <c r="B1259" s="19">
        <v>43587.665601851855</v>
      </c>
      <c r="C1259" s="19">
        <v>43545.548252314817</v>
      </c>
      <c r="D1259" s="15" t="s">
        <v>200</v>
      </c>
      <c r="E1259" s="15">
        <v>-5.9855654794966099E-3</v>
      </c>
      <c r="F1259" s="15">
        <v>-1</v>
      </c>
      <c r="G1259" s="15">
        <v>-1</v>
      </c>
      <c r="H1259" s="15" t="s">
        <v>2272</v>
      </c>
      <c r="I1259" s="15" t="s">
        <v>65</v>
      </c>
      <c r="J1259" s="15">
        <v>22.521100000000001</v>
      </c>
      <c r="K1259" s="15" t="s">
        <v>1642</v>
      </c>
      <c r="L1259" s="15" t="s">
        <v>2479</v>
      </c>
      <c r="M1259" s="15" t="s">
        <v>2479</v>
      </c>
      <c r="N1259" s="15" t="s">
        <v>2479</v>
      </c>
      <c r="P1259" s="16">
        <v>-81.349999999999994</v>
      </c>
    </row>
    <row r="1260" spans="1:16" ht="30" x14ac:dyDescent="0.25">
      <c r="A1260" s="15">
        <v>1255</v>
      </c>
      <c r="B1260" s="19">
        <v>43592.554363425923</v>
      </c>
      <c r="C1260" s="19">
        <v>43545.548252314817</v>
      </c>
      <c r="D1260" s="15" t="s">
        <v>200</v>
      </c>
      <c r="E1260" s="15">
        <v>-0.25540963414464601</v>
      </c>
      <c r="F1260" s="15">
        <v>-1</v>
      </c>
      <c r="G1260" s="15">
        <v>-1</v>
      </c>
      <c r="H1260" s="15" t="s">
        <v>2272</v>
      </c>
      <c r="I1260" s="15" t="s">
        <v>65</v>
      </c>
      <c r="J1260" s="15">
        <v>16.87</v>
      </c>
      <c r="K1260" s="15" t="s">
        <v>1643</v>
      </c>
      <c r="L1260" s="15" t="s">
        <v>2479</v>
      </c>
      <c r="M1260" s="15" t="s">
        <v>2479</v>
      </c>
      <c r="N1260" s="15" t="s">
        <v>2479</v>
      </c>
      <c r="P1260" s="16">
        <v>-3471.28</v>
      </c>
    </row>
    <row r="1261" spans="1:16" ht="30" x14ac:dyDescent="0.25">
      <c r="A1261" s="15">
        <v>1256</v>
      </c>
      <c r="B1261" s="19">
        <v>43592.562199074076</v>
      </c>
      <c r="C1261" s="19">
        <v>43549.474918981483</v>
      </c>
      <c r="D1261" s="15" t="s">
        <v>157</v>
      </c>
      <c r="E1261" s="15">
        <v>4.9292296786389397E-2</v>
      </c>
      <c r="F1261" s="15">
        <v>-1</v>
      </c>
      <c r="G1261" s="15">
        <v>-1</v>
      </c>
      <c r="H1261" s="15" t="s">
        <v>2272</v>
      </c>
      <c r="I1261" s="15" t="s">
        <v>65</v>
      </c>
      <c r="J1261" s="15">
        <v>444.12</v>
      </c>
      <c r="K1261" s="15" t="s">
        <v>1644</v>
      </c>
      <c r="L1261" s="15" t="s">
        <v>2479</v>
      </c>
      <c r="M1261" s="15" t="s">
        <v>2479</v>
      </c>
      <c r="N1261" s="15" t="s">
        <v>2479</v>
      </c>
      <c r="P1261" s="16">
        <v>417.21</v>
      </c>
    </row>
    <row r="1262" spans="1:16" ht="30" x14ac:dyDescent="0.25">
      <c r="A1262" s="15">
        <v>1257</v>
      </c>
      <c r="B1262" s="19">
        <v>43579.61277777778</v>
      </c>
      <c r="C1262" s="19">
        <v>43549.47552083333</v>
      </c>
      <c r="D1262" s="15" t="s">
        <v>209</v>
      </c>
      <c r="E1262" s="15">
        <v>3.2527330661968203E-2</v>
      </c>
      <c r="F1262" s="15">
        <v>-1</v>
      </c>
      <c r="G1262" s="15">
        <v>-1</v>
      </c>
      <c r="H1262" s="15" t="s">
        <v>2272</v>
      </c>
      <c r="I1262" s="15" t="s">
        <v>65</v>
      </c>
      <c r="J1262" s="15">
        <v>112.41</v>
      </c>
      <c r="K1262" s="15" t="s">
        <v>1645</v>
      </c>
      <c r="L1262" s="15" t="s">
        <v>2479</v>
      </c>
      <c r="M1262" s="15" t="s">
        <v>2479</v>
      </c>
      <c r="N1262" s="15" t="s">
        <v>2479</v>
      </c>
      <c r="P1262" s="16">
        <v>531.13</v>
      </c>
    </row>
    <row r="1263" spans="1:16" ht="30" x14ac:dyDescent="0.25">
      <c r="A1263" s="15">
        <v>1258</v>
      </c>
      <c r="B1263" s="19">
        <v>43630.641921296294</v>
      </c>
      <c r="C1263" s="19">
        <v>43549.480208333334</v>
      </c>
      <c r="D1263" s="15" t="s">
        <v>110</v>
      </c>
      <c r="E1263" s="15">
        <v>0.46057077625570703</v>
      </c>
      <c r="F1263" s="15">
        <v>-1</v>
      </c>
      <c r="G1263" s="15">
        <v>-1</v>
      </c>
      <c r="H1263" s="15" t="s">
        <v>2272</v>
      </c>
      <c r="I1263" s="15" t="s">
        <v>65</v>
      </c>
      <c r="J1263" s="15">
        <v>12.8</v>
      </c>
      <c r="K1263" s="15" t="s">
        <v>1647</v>
      </c>
      <c r="L1263" s="15" t="s">
        <v>2479</v>
      </c>
      <c r="M1263" s="15" t="s">
        <v>2479</v>
      </c>
      <c r="N1263" s="15" t="s">
        <v>2479</v>
      </c>
      <c r="P1263" s="16">
        <v>1008.65</v>
      </c>
    </row>
    <row r="1264" spans="1:16" ht="30" x14ac:dyDescent="0.25">
      <c r="A1264" s="15">
        <v>1259</v>
      </c>
      <c r="B1264" s="19">
        <v>43902.424861111111</v>
      </c>
      <c r="C1264" s="19">
        <v>43549.480208333334</v>
      </c>
      <c r="D1264" s="15" t="s">
        <v>110</v>
      </c>
      <c r="E1264" s="15">
        <v>-0.200235920852359</v>
      </c>
      <c r="F1264" s="15">
        <v>-1</v>
      </c>
      <c r="G1264" s="15">
        <v>-1</v>
      </c>
      <c r="H1264" s="15" t="s">
        <v>2272</v>
      </c>
      <c r="I1264" s="15" t="s">
        <v>65</v>
      </c>
      <c r="J1264" s="15">
        <v>7.02</v>
      </c>
      <c r="K1264" s="15" t="s">
        <v>1646</v>
      </c>
      <c r="L1264" s="15" t="s">
        <v>2479</v>
      </c>
      <c r="M1264" s="15" t="s">
        <v>2479</v>
      </c>
      <c r="N1264" s="15" t="s">
        <v>2479</v>
      </c>
      <c r="P1264" s="16">
        <v>-1315.55</v>
      </c>
    </row>
    <row r="1265" spans="1:16" ht="30" x14ac:dyDescent="0.25">
      <c r="A1265" s="15">
        <v>1260</v>
      </c>
      <c r="B1265" s="19">
        <v>43592.560347222221</v>
      </c>
      <c r="C1265" s="19">
        <v>43551.429895833331</v>
      </c>
      <c r="D1265" s="15" t="s">
        <v>209</v>
      </c>
      <c r="E1265" s="15">
        <v>4.7367872595881502E-2</v>
      </c>
      <c r="F1265" s="15">
        <v>-1</v>
      </c>
      <c r="G1265" s="15">
        <v>-1</v>
      </c>
      <c r="H1265" s="15" t="s">
        <v>2272</v>
      </c>
      <c r="I1265" s="15" t="s">
        <v>65</v>
      </c>
      <c r="J1265" s="15">
        <v>115.61</v>
      </c>
      <c r="K1265" s="15" t="s">
        <v>1648</v>
      </c>
      <c r="L1265" s="15" t="s">
        <v>2479</v>
      </c>
      <c r="M1265" s="15" t="s">
        <v>2479</v>
      </c>
      <c r="N1265" s="15" t="s">
        <v>2479</v>
      </c>
      <c r="P1265" s="16">
        <v>261.37</v>
      </c>
    </row>
    <row r="1266" spans="1:16" ht="30" x14ac:dyDescent="0.25">
      <c r="A1266" s="15">
        <v>1261</v>
      </c>
      <c r="B1266" s="19">
        <v>43619.630393518521</v>
      </c>
      <c r="C1266" s="19">
        <v>43551.429895833331</v>
      </c>
      <c r="D1266" s="15" t="s">
        <v>209</v>
      </c>
      <c r="E1266" s="15">
        <v>5.3417302856625E-2</v>
      </c>
      <c r="F1266" s="15">
        <v>-1</v>
      </c>
      <c r="G1266" s="15">
        <v>-1</v>
      </c>
      <c r="H1266" s="15" t="s">
        <v>2272</v>
      </c>
      <c r="I1266" s="15" t="s">
        <v>65</v>
      </c>
      <c r="J1266" s="15">
        <v>116.27500000000001</v>
      </c>
      <c r="K1266" s="15" t="s">
        <v>1649</v>
      </c>
      <c r="L1266" s="15" t="s">
        <v>2479</v>
      </c>
      <c r="M1266" s="15" t="s">
        <v>2479</v>
      </c>
      <c r="N1266" s="15" t="s">
        <v>2479</v>
      </c>
      <c r="P1266" s="16">
        <v>294.75</v>
      </c>
    </row>
    <row r="1267" spans="1:16" ht="30" x14ac:dyDescent="0.25">
      <c r="A1267" s="15">
        <v>1262</v>
      </c>
      <c r="B1267" s="19">
        <v>43619.491620370369</v>
      </c>
      <c r="C1267" s="19">
        <v>43551.429895833331</v>
      </c>
      <c r="D1267" s="15" t="s">
        <v>209</v>
      </c>
      <c r="E1267" s="15">
        <v>7.4914709013886693E-2</v>
      </c>
      <c r="F1267" s="15">
        <v>-1</v>
      </c>
      <c r="G1267" s="15">
        <v>-1</v>
      </c>
      <c r="H1267" s="15" t="s">
        <v>2272</v>
      </c>
      <c r="I1267" s="15" t="s">
        <v>65</v>
      </c>
      <c r="J1267" s="15">
        <v>118.64</v>
      </c>
      <c r="K1267" s="15" t="s">
        <v>1649</v>
      </c>
      <c r="L1267" s="15" t="s">
        <v>2479</v>
      </c>
      <c r="M1267" s="15" t="s">
        <v>2479</v>
      </c>
      <c r="N1267" s="15" t="s">
        <v>2479</v>
      </c>
      <c r="P1267" s="16">
        <v>826.74</v>
      </c>
    </row>
    <row r="1268" spans="1:16" ht="30" x14ac:dyDescent="0.25">
      <c r="A1268" s="15">
        <v>1263</v>
      </c>
      <c r="B1268" s="19">
        <v>43558.455358796295</v>
      </c>
      <c r="C1268" s="19">
        <v>43551.431550925925</v>
      </c>
      <c r="D1268" s="15" t="s">
        <v>114</v>
      </c>
      <c r="E1268" s="15">
        <v>-1.6220814704421199E-2</v>
      </c>
      <c r="F1268" s="15">
        <v>-1</v>
      </c>
      <c r="G1268" s="15">
        <v>-1</v>
      </c>
      <c r="H1268" s="15" t="s">
        <v>2272</v>
      </c>
      <c r="I1268" s="15" t="s">
        <v>65</v>
      </c>
      <c r="J1268" s="15">
        <v>158.44120000000001</v>
      </c>
      <c r="K1268" s="15" t="s">
        <v>1650</v>
      </c>
      <c r="L1268" s="15" t="s">
        <v>2479</v>
      </c>
      <c r="M1268" s="15" t="s">
        <v>2479</v>
      </c>
      <c r="N1268" s="15" t="s">
        <v>2479</v>
      </c>
      <c r="P1268" s="16">
        <v>-261.22000000000003</v>
      </c>
    </row>
    <row r="1269" spans="1:16" ht="30" x14ac:dyDescent="0.25">
      <c r="A1269" s="15">
        <v>1264</v>
      </c>
      <c r="B1269" s="19">
        <v>43558.455636574072</v>
      </c>
      <c r="C1269" s="19">
        <v>43551.432175925926</v>
      </c>
      <c r="D1269" s="15" t="s">
        <v>174</v>
      </c>
      <c r="E1269" s="15">
        <v>4.3415043722225596E-3</v>
      </c>
      <c r="F1269" s="15">
        <v>-1</v>
      </c>
      <c r="G1269" s="15">
        <v>-1</v>
      </c>
      <c r="H1269" s="15" t="s">
        <v>2272</v>
      </c>
      <c r="I1269" s="15" t="s">
        <v>65</v>
      </c>
      <c r="J1269" s="15">
        <v>245.2355</v>
      </c>
      <c r="K1269" s="15" t="s">
        <v>1651</v>
      </c>
      <c r="L1269" s="15" t="s">
        <v>2479</v>
      </c>
      <c r="M1269" s="15" t="s">
        <v>2479</v>
      </c>
      <c r="N1269" s="15" t="s">
        <v>2479</v>
      </c>
      <c r="P1269" s="16">
        <v>63.6</v>
      </c>
    </row>
    <row r="1270" spans="1:16" ht="30" x14ac:dyDescent="0.25">
      <c r="A1270" s="15">
        <v>1265</v>
      </c>
      <c r="B1270" s="19">
        <v>43745.595972222225</v>
      </c>
      <c r="C1270" s="19">
        <v>43552.632870370369</v>
      </c>
      <c r="D1270" s="15" t="s">
        <v>209</v>
      </c>
      <c r="E1270" s="15">
        <v>0.17628921745401999</v>
      </c>
      <c r="F1270" s="15">
        <v>-1</v>
      </c>
      <c r="G1270" s="15">
        <v>-1</v>
      </c>
      <c r="H1270" s="15" t="s">
        <v>2272</v>
      </c>
      <c r="I1270" s="15" t="s">
        <v>65</v>
      </c>
      <c r="J1270" s="15">
        <v>130.51</v>
      </c>
      <c r="K1270" s="15" t="s">
        <v>1655</v>
      </c>
      <c r="L1270" s="15" t="s">
        <v>2479</v>
      </c>
      <c r="M1270" s="15" t="s">
        <v>2479</v>
      </c>
      <c r="N1270" s="15" t="s">
        <v>2479</v>
      </c>
      <c r="P1270" s="16">
        <v>586.62</v>
      </c>
    </row>
    <row r="1271" spans="1:16" ht="30" x14ac:dyDescent="0.25">
      <c r="A1271" s="15">
        <v>1266</v>
      </c>
      <c r="B1271" s="19">
        <v>43619.630393518521</v>
      </c>
      <c r="C1271" s="19">
        <v>43552.632870370369</v>
      </c>
      <c r="D1271" s="15" t="s">
        <v>209</v>
      </c>
      <c r="E1271" s="15">
        <v>4.8097728092318701E-2</v>
      </c>
      <c r="F1271" s="15">
        <v>-1</v>
      </c>
      <c r="G1271" s="15">
        <v>-1</v>
      </c>
      <c r="H1271" s="15" t="s">
        <v>2272</v>
      </c>
      <c r="I1271" s="15" t="s">
        <v>65</v>
      </c>
      <c r="J1271" s="15">
        <v>116.27500000000001</v>
      </c>
      <c r="K1271" s="15" t="s">
        <v>1654</v>
      </c>
      <c r="L1271" s="15" t="s">
        <v>2479</v>
      </c>
      <c r="M1271" s="15" t="s">
        <v>2479</v>
      </c>
      <c r="N1271" s="15" t="s">
        <v>2479</v>
      </c>
      <c r="P1271" s="16">
        <v>266.75</v>
      </c>
    </row>
    <row r="1272" spans="1:16" ht="30" x14ac:dyDescent="0.25">
      <c r="A1272" s="15">
        <v>1267</v>
      </c>
      <c r="B1272" s="19">
        <v>43704.636087962965</v>
      </c>
      <c r="C1272" s="19">
        <v>43552.632870370369</v>
      </c>
      <c r="D1272" s="15" t="s">
        <v>209</v>
      </c>
      <c r="E1272" s="15">
        <v>0.23110109388147601</v>
      </c>
      <c r="F1272" s="15">
        <v>-1</v>
      </c>
      <c r="G1272" s="15">
        <v>-1</v>
      </c>
      <c r="H1272" s="15" t="s">
        <v>2272</v>
      </c>
      <c r="I1272" s="15" t="s">
        <v>65</v>
      </c>
      <c r="J1272" s="15">
        <v>136.57400000000001</v>
      </c>
      <c r="K1272" s="15" t="s">
        <v>1653</v>
      </c>
      <c r="L1272" s="15" t="s">
        <v>2479</v>
      </c>
      <c r="M1272" s="15" t="s">
        <v>2479</v>
      </c>
      <c r="N1272" s="15" t="s">
        <v>2479</v>
      </c>
      <c r="P1272" s="16">
        <v>1922.53</v>
      </c>
    </row>
    <row r="1273" spans="1:16" ht="30" x14ac:dyDescent="0.25">
      <c r="A1273" s="15">
        <v>1268</v>
      </c>
      <c r="B1273" s="19">
        <v>44008.652199074073</v>
      </c>
      <c r="C1273" s="19">
        <v>43552.632870370369</v>
      </c>
      <c r="D1273" s="15" t="s">
        <v>209</v>
      </c>
      <c r="E1273" s="15">
        <v>0.17890772128060201</v>
      </c>
      <c r="F1273" s="15">
        <v>-1</v>
      </c>
      <c r="G1273" s="15">
        <v>-1</v>
      </c>
      <c r="H1273" s="15" t="s">
        <v>2272</v>
      </c>
      <c r="I1273" s="15" t="s">
        <v>65</v>
      </c>
      <c r="J1273" s="15">
        <v>130.7927</v>
      </c>
      <c r="K1273" s="15" t="s">
        <v>1652</v>
      </c>
      <c r="L1273" s="15" t="s">
        <v>2479</v>
      </c>
      <c r="M1273" s="15" t="s">
        <v>2479</v>
      </c>
      <c r="N1273" s="15" t="s">
        <v>2479</v>
      </c>
      <c r="P1273" s="16">
        <v>893</v>
      </c>
    </row>
    <row r="1274" spans="1:16" ht="30" x14ac:dyDescent="0.25">
      <c r="A1274" s="15">
        <v>1269</v>
      </c>
      <c r="B1274" s="19">
        <v>43567.639398148145</v>
      </c>
      <c r="C1274" s="19">
        <v>43553.494606481479</v>
      </c>
      <c r="D1274" s="15" t="s">
        <v>85</v>
      </c>
      <c r="E1274" s="15">
        <v>5.6685369259542401E-2</v>
      </c>
      <c r="F1274" s="15">
        <v>-1</v>
      </c>
      <c r="G1274" s="15">
        <v>-1</v>
      </c>
      <c r="H1274" s="15" t="s">
        <v>2272</v>
      </c>
      <c r="I1274" s="15" t="s">
        <v>65</v>
      </c>
      <c r="J1274" s="15">
        <v>49.0715875</v>
      </c>
      <c r="K1274" s="15" t="s">
        <v>1656</v>
      </c>
      <c r="L1274" s="15" t="s">
        <v>2479</v>
      </c>
      <c r="M1274" s="15" t="s">
        <v>2479</v>
      </c>
      <c r="N1274" s="15" t="s">
        <v>2479</v>
      </c>
      <c r="P1274" s="16">
        <v>1579.09</v>
      </c>
    </row>
    <row r="1275" spans="1:16" ht="30" x14ac:dyDescent="0.25">
      <c r="A1275" s="15">
        <v>1270</v>
      </c>
      <c r="B1275" s="19">
        <v>43745.59746527778</v>
      </c>
      <c r="C1275" s="19">
        <v>43553.495266203703</v>
      </c>
      <c r="D1275" s="15" t="s">
        <v>131</v>
      </c>
      <c r="E1275" s="15">
        <v>0.18628631138975901</v>
      </c>
      <c r="F1275" s="15">
        <v>-1</v>
      </c>
      <c r="G1275" s="15">
        <v>-1</v>
      </c>
      <c r="H1275" s="15" t="s">
        <v>2272</v>
      </c>
      <c r="I1275" s="15" t="s">
        <v>65</v>
      </c>
      <c r="J1275" s="15">
        <v>227.08</v>
      </c>
      <c r="K1275" s="15" t="s">
        <v>1657</v>
      </c>
      <c r="L1275" s="15" t="s">
        <v>2479</v>
      </c>
      <c r="M1275" s="15" t="s">
        <v>2479</v>
      </c>
      <c r="N1275" s="15" t="s">
        <v>2479</v>
      </c>
      <c r="P1275" s="16">
        <v>1782.76</v>
      </c>
    </row>
    <row r="1276" spans="1:16" ht="30" x14ac:dyDescent="0.25">
      <c r="A1276" s="15">
        <v>1271</v>
      </c>
      <c r="B1276" s="19">
        <v>43741.654687499999</v>
      </c>
      <c r="C1276" s="19">
        <v>43553.495266203703</v>
      </c>
      <c r="D1276" s="15" t="s">
        <v>131</v>
      </c>
      <c r="E1276" s="15">
        <v>0.18210658307210001</v>
      </c>
      <c r="F1276" s="15">
        <v>-1</v>
      </c>
      <c r="G1276" s="15">
        <v>-1</v>
      </c>
      <c r="H1276" s="15" t="s">
        <v>2272</v>
      </c>
      <c r="I1276" s="15" t="s">
        <v>65</v>
      </c>
      <c r="J1276" s="15">
        <v>226.28</v>
      </c>
      <c r="K1276" s="15" t="s">
        <v>1658</v>
      </c>
      <c r="L1276" s="15" t="s">
        <v>2479</v>
      </c>
      <c r="M1276" s="15" t="s">
        <v>2479</v>
      </c>
      <c r="N1276" s="15" t="s">
        <v>2479</v>
      </c>
      <c r="P1276" s="16">
        <v>1742.76</v>
      </c>
    </row>
    <row r="1277" spans="1:16" ht="30" x14ac:dyDescent="0.25">
      <c r="A1277" s="15">
        <v>1272</v>
      </c>
      <c r="B1277" s="19">
        <v>43620.430046296293</v>
      </c>
      <c r="C1277" s="19">
        <v>43557.458333333336</v>
      </c>
      <c r="D1277" s="15" t="s">
        <v>208</v>
      </c>
      <c r="E1277" s="15">
        <v>0.348695925421598</v>
      </c>
      <c r="F1277" s="15">
        <v>-1</v>
      </c>
      <c r="G1277" s="15">
        <v>-1</v>
      </c>
      <c r="H1277" s="15" t="s">
        <v>2272</v>
      </c>
      <c r="I1277" s="15" t="s">
        <v>66</v>
      </c>
      <c r="J1277" s="15">
        <v>186.33760000000001</v>
      </c>
      <c r="K1277" s="15" t="s">
        <v>1660</v>
      </c>
      <c r="L1277" s="15" t="s">
        <v>2479</v>
      </c>
      <c r="M1277" s="15" t="s">
        <v>2479</v>
      </c>
      <c r="N1277" s="15" t="s">
        <v>2479</v>
      </c>
      <c r="P1277" s="16">
        <v>499.35</v>
      </c>
    </row>
    <row r="1278" spans="1:16" ht="30" x14ac:dyDescent="0.25">
      <c r="A1278" s="15">
        <v>1273</v>
      </c>
      <c r="B1278" s="19">
        <v>43745.577372685184</v>
      </c>
      <c r="C1278" s="19">
        <v>43557.458333333336</v>
      </c>
      <c r="D1278" s="15" t="s">
        <v>208</v>
      </c>
      <c r="E1278" s="15">
        <v>0.16925619449972601</v>
      </c>
      <c r="F1278" s="15">
        <v>-1</v>
      </c>
      <c r="G1278" s="15">
        <v>-1</v>
      </c>
      <c r="H1278" s="15" t="s">
        <v>2272</v>
      </c>
      <c r="I1278" s="15" t="s">
        <v>66</v>
      </c>
      <c r="J1278" s="15">
        <v>237.85</v>
      </c>
      <c r="K1278" s="15" t="s">
        <v>1659</v>
      </c>
      <c r="L1278" s="15" t="s">
        <v>2479</v>
      </c>
      <c r="M1278" s="15" t="s">
        <v>2479</v>
      </c>
      <c r="N1278" s="15" t="s">
        <v>2479</v>
      </c>
      <c r="P1278" s="16">
        <v>727.15</v>
      </c>
    </row>
    <row r="1279" spans="1:16" ht="30" x14ac:dyDescent="0.25">
      <c r="A1279" s="15">
        <v>1274</v>
      </c>
      <c r="B1279" s="19">
        <v>43627.570162037038</v>
      </c>
      <c r="C1279" s="19">
        <v>43557.660717592589</v>
      </c>
      <c r="D1279" s="15" t="s">
        <v>157</v>
      </c>
      <c r="E1279" s="15">
        <v>6.9702517162471403E-2</v>
      </c>
      <c r="F1279" s="15">
        <v>-1</v>
      </c>
      <c r="G1279" s="15">
        <v>-1</v>
      </c>
      <c r="H1279" s="15" t="s">
        <v>2272</v>
      </c>
      <c r="I1279" s="15" t="s">
        <v>65</v>
      </c>
      <c r="J1279" s="15">
        <v>467.57</v>
      </c>
      <c r="K1279" s="15" t="s">
        <v>1661</v>
      </c>
      <c r="L1279" s="15" t="s">
        <v>2479</v>
      </c>
      <c r="M1279" s="15" t="s">
        <v>2479</v>
      </c>
      <c r="N1279" s="15" t="s">
        <v>2479</v>
      </c>
      <c r="P1279" s="16">
        <v>304.60000000000002</v>
      </c>
    </row>
    <row r="1280" spans="1:16" ht="30" x14ac:dyDescent="0.25">
      <c r="A1280" s="15">
        <v>1275</v>
      </c>
      <c r="B1280" s="19">
        <v>43704.636076388888</v>
      </c>
      <c r="C1280" s="19">
        <v>43557.660717592589</v>
      </c>
      <c r="D1280" s="15" t="s">
        <v>157</v>
      </c>
      <c r="E1280" s="15">
        <v>0.17960869565217299</v>
      </c>
      <c r="F1280" s="15">
        <v>-1</v>
      </c>
      <c r="G1280" s="15">
        <v>-1</v>
      </c>
      <c r="H1280" s="15" t="s">
        <v>2272</v>
      </c>
      <c r="I1280" s="15" t="s">
        <v>65</v>
      </c>
      <c r="J1280" s="15">
        <v>515.54999999999995</v>
      </c>
      <c r="K1280" s="15" t="s">
        <v>1664</v>
      </c>
      <c r="L1280" s="15" t="s">
        <v>2479</v>
      </c>
      <c r="M1280" s="15" t="s">
        <v>2479</v>
      </c>
      <c r="N1280" s="15" t="s">
        <v>2479</v>
      </c>
      <c r="P1280" s="16">
        <v>1569.78</v>
      </c>
    </row>
    <row r="1281" spans="1:16" ht="30" x14ac:dyDescent="0.25">
      <c r="A1281" s="15">
        <v>1276</v>
      </c>
      <c r="B1281" s="19">
        <v>44124.665821759256</v>
      </c>
      <c r="C1281" s="19">
        <v>43557.660717592589</v>
      </c>
      <c r="D1281" s="15" t="s">
        <v>157</v>
      </c>
      <c r="E1281" s="15">
        <v>0.54298627002288302</v>
      </c>
      <c r="F1281" s="15">
        <v>-1</v>
      </c>
      <c r="G1281" s="15">
        <v>-1</v>
      </c>
      <c r="H1281" s="15" t="s">
        <v>2272</v>
      </c>
      <c r="I1281" s="15" t="s">
        <v>65</v>
      </c>
      <c r="J1281" s="15">
        <v>674.35</v>
      </c>
      <c r="K1281" s="15" t="s">
        <v>1663</v>
      </c>
      <c r="L1281" s="15" t="s">
        <v>2479</v>
      </c>
      <c r="M1281" s="15" t="s">
        <v>2479</v>
      </c>
      <c r="N1281" s="15" t="s">
        <v>2479</v>
      </c>
      <c r="P1281" s="16">
        <v>4745.7</v>
      </c>
    </row>
    <row r="1282" spans="1:16" ht="30" x14ac:dyDescent="0.25">
      <c r="A1282" s="15">
        <v>1277</v>
      </c>
      <c r="B1282" s="19">
        <v>44077.524513888886</v>
      </c>
      <c r="C1282" s="19">
        <v>43557.660717592589</v>
      </c>
      <c r="D1282" s="15" t="s">
        <v>157</v>
      </c>
      <c r="E1282" s="15">
        <v>0.550812356979405</v>
      </c>
      <c r="F1282" s="15">
        <v>-1</v>
      </c>
      <c r="G1282" s="15">
        <v>-1</v>
      </c>
      <c r="H1282" s="15" t="s">
        <v>2272</v>
      </c>
      <c r="I1282" s="15" t="s">
        <v>65</v>
      </c>
      <c r="J1282" s="15">
        <v>677.82</v>
      </c>
      <c r="K1282" s="15" t="s">
        <v>1662</v>
      </c>
      <c r="L1282" s="15" t="s">
        <v>2479</v>
      </c>
      <c r="M1282" s="15" t="s">
        <v>2479</v>
      </c>
      <c r="N1282" s="15" t="s">
        <v>2479</v>
      </c>
      <c r="P1282" s="16">
        <v>2407.0500000000002</v>
      </c>
    </row>
    <row r="1283" spans="1:16" ht="30" x14ac:dyDescent="0.25">
      <c r="A1283" s="15">
        <v>1278</v>
      </c>
      <c r="B1283" s="19">
        <v>43741.654861111114</v>
      </c>
      <c r="C1283" s="19">
        <v>43558.399108796293</v>
      </c>
      <c r="D1283" s="15" t="s">
        <v>210</v>
      </c>
      <c r="E1283" s="15">
        <v>0.19837853481064899</v>
      </c>
      <c r="F1283" s="15">
        <v>-1</v>
      </c>
      <c r="G1283" s="15">
        <v>-1</v>
      </c>
      <c r="H1283" s="15" t="s">
        <v>2272</v>
      </c>
      <c r="I1283" s="15" t="s">
        <v>65</v>
      </c>
      <c r="J1283" s="15">
        <v>289.89</v>
      </c>
      <c r="K1283" s="15" t="s">
        <v>1665</v>
      </c>
      <c r="L1283" s="15" t="s">
        <v>2479</v>
      </c>
      <c r="M1283" s="15" t="s">
        <v>2479</v>
      </c>
      <c r="N1283" s="15" t="s">
        <v>2479</v>
      </c>
      <c r="P1283" s="16">
        <v>2399.19</v>
      </c>
    </row>
    <row r="1284" spans="1:16" ht="30" x14ac:dyDescent="0.25">
      <c r="A1284" s="15">
        <v>1279</v>
      </c>
      <c r="B1284" s="19">
        <v>43620.426354166666</v>
      </c>
      <c r="C1284" s="19">
        <v>43558.399108796293</v>
      </c>
      <c r="D1284" s="15" t="s">
        <v>210</v>
      </c>
      <c r="E1284" s="15">
        <v>6.3039523730775496E-3</v>
      </c>
      <c r="F1284" s="15">
        <v>-1</v>
      </c>
      <c r="G1284" s="15">
        <v>-1</v>
      </c>
      <c r="H1284" s="15" t="s">
        <v>2272</v>
      </c>
      <c r="I1284" s="15" t="s">
        <v>65</v>
      </c>
      <c r="J1284" s="15">
        <v>243.43</v>
      </c>
      <c r="K1284" s="15" t="s">
        <v>1666</v>
      </c>
      <c r="L1284" s="15" t="s">
        <v>2479</v>
      </c>
      <c r="M1284" s="15" t="s">
        <v>2479</v>
      </c>
      <c r="N1284" s="15" t="s">
        <v>2479</v>
      </c>
      <c r="P1284" s="16">
        <v>76.239999999999995</v>
      </c>
    </row>
    <row r="1285" spans="1:16" ht="30" x14ac:dyDescent="0.25">
      <c r="A1285" s="15">
        <v>1280</v>
      </c>
      <c r="B1285" s="19">
        <v>43567.616076388891</v>
      </c>
      <c r="C1285" s="19">
        <v>43559.486574074072</v>
      </c>
      <c r="D1285" s="15" t="s">
        <v>114</v>
      </c>
      <c r="E1285" s="15">
        <v>-2.7530113001365901E-3</v>
      </c>
      <c r="F1285" s="15">
        <v>-1</v>
      </c>
      <c r="G1285" s="15">
        <v>-1</v>
      </c>
      <c r="H1285" s="15" t="s">
        <v>2272</v>
      </c>
      <c r="I1285" s="15" t="s">
        <v>65</v>
      </c>
      <c r="J1285" s="15">
        <v>160.63</v>
      </c>
      <c r="K1285" s="15" t="s">
        <v>1667</v>
      </c>
      <c r="L1285" s="15" t="s">
        <v>2479</v>
      </c>
      <c r="M1285" s="15" t="s">
        <v>2479</v>
      </c>
      <c r="N1285" s="15" t="s">
        <v>2479</v>
      </c>
      <c r="P1285" s="16">
        <v>-44.34</v>
      </c>
    </row>
    <row r="1286" spans="1:16" ht="30" x14ac:dyDescent="0.25">
      <c r="A1286" s="15">
        <v>1281</v>
      </c>
      <c r="B1286" s="19">
        <v>43567.616354166668</v>
      </c>
      <c r="C1286" s="19">
        <v>43559.486944444441</v>
      </c>
      <c r="D1286" s="15" t="s">
        <v>174</v>
      </c>
      <c r="E1286" s="15">
        <v>-0.100721605236332</v>
      </c>
      <c r="F1286" s="15">
        <v>-1</v>
      </c>
      <c r="G1286" s="15">
        <v>-1</v>
      </c>
      <c r="H1286" s="15" t="s">
        <v>2272</v>
      </c>
      <c r="I1286" s="15" t="s">
        <v>65</v>
      </c>
      <c r="J1286" s="15">
        <v>223.51</v>
      </c>
      <c r="K1286" s="15" t="s">
        <v>1668</v>
      </c>
      <c r="L1286" s="15" t="s">
        <v>2479</v>
      </c>
      <c r="M1286" s="15" t="s">
        <v>2479</v>
      </c>
      <c r="N1286" s="15" t="s">
        <v>2479</v>
      </c>
      <c r="P1286" s="16">
        <v>-1501.88</v>
      </c>
    </row>
    <row r="1287" spans="1:16" ht="30" x14ac:dyDescent="0.25">
      <c r="A1287" s="15">
        <v>1282</v>
      </c>
      <c r="B1287" s="19">
        <v>43567.616898148146</v>
      </c>
      <c r="C1287" s="19">
        <v>43559.487256944441</v>
      </c>
      <c r="D1287" s="15" t="s">
        <v>179</v>
      </c>
      <c r="E1287" s="15">
        <v>-2.9691138217541699E-2</v>
      </c>
      <c r="F1287" s="15">
        <v>-1</v>
      </c>
      <c r="G1287" s="15">
        <v>-1</v>
      </c>
      <c r="H1287" s="15" t="s">
        <v>2272</v>
      </c>
      <c r="I1287" s="15" t="s">
        <v>65</v>
      </c>
      <c r="J1287" s="15">
        <v>128.09</v>
      </c>
      <c r="K1287" s="15" t="s">
        <v>1669</v>
      </c>
      <c r="L1287" s="15" t="s">
        <v>2479</v>
      </c>
      <c r="M1287" s="15" t="s">
        <v>2479</v>
      </c>
      <c r="N1287" s="15" t="s">
        <v>2479</v>
      </c>
      <c r="P1287" s="16">
        <v>-293.92</v>
      </c>
    </row>
    <row r="1288" spans="1:16" ht="30" x14ac:dyDescent="0.25">
      <c r="A1288" s="15">
        <v>1283</v>
      </c>
      <c r="B1288" s="19">
        <v>43584.555104166669</v>
      </c>
      <c r="C1288" s="19">
        <v>43565.427581018521</v>
      </c>
      <c r="D1288" s="15" t="s">
        <v>211</v>
      </c>
      <c r="E1288" s="15">
        <v>-8.0506979329099504E-2</v>
      </c>
      <c r="F1288" s="15">
        <v>-1</v>
      </c>
      <c r="G1288" s="15">
        <v>-1</v>
      </c>
      <c r="H1288" s="15" t="s">
        <v>2272</v>
      </c>
      <c r="I1288" s="15" t="s">
        <v>65</v>
      </c>
      <c r="J1288" s="15">
        <v>51.131599999999999</v>
      </c>
      <c r="K1288" s="15" t="s">
        <v>1670</v>
      </c>
      <c r="L1288" s="15" t="s">
        <v>2479</v>
      </c>
      <c r="M1288" s="15" t="s">
        <v>2479</v>
      </c>
      <c r="N1288" s="15" t="s">
        <v>2479</v>
      </c>
      <c r="P1288" s="16">
        <v>-2238.09</v>
      </c>
    </row>
    <row r="1289" spans="1:16" ht="30" x14ac:dyDescent="0.25">
      <c r="A1289" s="15">
        <v>1284</v>
      </c>
      <c r="B1289" s="19">
        <v>43675.468854166669</v>
      </c>
      <c r="C1289" s="19">
        <v>43565.45925925926</v>
      </c>
      <c r="D1289" s="15" t="s">
        <v>204</v>
      </c>
      <c r="E1289" s="15">
        <v>-0.23541883358098001</v>
      </c>
      <c r="F1289" s="15">
        <v>-1</v>
      </c>
      <c r="G1289" s="15">
        <v>-1</v>
      </c>
      <c r="H1289" s="15" t="s">
        <v>2272</v>
      </c>
      <c r="I1289" s="15" t="s">
        <v>65</v>
      </c>
      <c r="J1289" s="15">
        <v>41.18</v>
      </c>
      <c r="K1289" s="15" t="s">
        <v>1671</v>
      </c>
      <c r="L1289" s="15" t="s">
        <v>2479</v>
      </c>
      <c r="M1289" s="15" t="s">
        <v>2479</v>
      </c>
      <c r="N1289" s="15" t="s">
        <v>2479</v>
      </c>
      <c r="P1289" s="16">
        <v>-2534.9899999999998</v>
      </c>
    </row>
    <row r="1290" spans="1:16" ht="30" x14ac:dyDescent="0.25">
      <c r="A1290" s="15">
        <v>1285</v>
      </c>
      <c r="B1290" s="19">
        <v>43936.666284722225</v>
      </c>
      <c r="C1290" s="19">
        <v>43565.459803240738</v>
      </c>
      <c r="D1290" s="15" t="s">
        <v>131</v>
      </c>
      <c r="E1290" s="15">
        <v>-7.3349351581513999E-3</v>
      </c>
      <c r="F1290" s="15">
        <v>-1</v>
      </c>
      <c r="G1290" s="15">
        <v>-1</v>
      </c>
      <c r="H1290" s="15" t="s">
        <v>2272</v>
      </c>
      <c r="I1290" s="15" t="s">
        <v>65</v>
      </c>
      <c r="J1290" s="15">
        <v>198.21</v>
      </c>
      <c r="K1290" s="15" t="s">
        <v>1672</v>
      </c>
      <c r="L1290" s="15" t="s">
        <v>2479</v>
      </c>
      <c r="M1290" s="15" t="s">
        <v>2479</v>
      </c>
      <c r="N1290" s="15" t="s">
        <v>2479</v>
      </c>
      <c r="P1290" s="16">
        <v>-73.22</v>
      </c>
    </row>
    <row r="1291" spans="1:16" ht="30" x14ac:dyDescent="0.25">
      <c r="A1291" s="15">
        <v>1286</v>
      </c>
      <c r="B1291" s="19">
        <v>43567.639398148145</v>
      </c>
      <c r="C1291" s="19">
        <v>43565.480821759258</v>
      </c>
      <c r="D1291" s="15" t="s">
        <v>85</v>
      </c>
      <c r="E1291" s="15">
        <v>3.4278815230342499E-2</v>
      </c>
      <c r="F1291" s="15">
        <v>-1</v>
      </c>
      <c r="G1291" s="15">
        <v>-1</v>
      </c>
      <c r="H1291" s="15" t="s">
        <v>2272</v>
      </c>
      <c r="I1291" s="15" t="s">
        <v>65</v>
      </c>
      <c r="J1291" s="15">
        <v>49.0715875</v>
      </c>
      <c r="K1291" s="15" t="s">
        <v>1673</v>
      </c>
      <c r="L1291" s="15" t="s">
        <v>2479</v>
      </c>
      <c r="M1291" s="15" t="s">
        <v>2479</v>
      </c>
      <c r="N1291" s="15" t="s">
        <v>2479</v>
      </c>
      <c r="P1291" s="16">
        <v>325.08999999999997</v>
      </c>
    </row>
    <row r="1292" spans="1:16" ht="30" x14ac:dyDescent="0.25">
      <c r="A1292" s="15">
        <v>1287</v>
      </c>
      <c r="B1292" s="19">
        <v>43587.665138888886</v>
      </c>
      <c r="C1292" s="19">
        <v>43565.480821759258</v>
      </c>
      <c r="D1292" s="15" t="s">
        <v>85</v>
      </c>
      <c r="E1292" s="15">
        <v>8.2326781741303395E-2</v>
      </c>
      <c r="F1292" s="15">
        <v>-1</v>
      </c>
      <c r="G1292" s="15">
        <v>-1</v>
      </c>
      <c r="H1292" s="15" t="s">
        <v>2272</v>
      </c>
      <c r="I1292" s="15" t="s">
        <v>65</v>
      </c>
      <c r="J1292" s="15">
        <v>51.330037500000003</v>
      </c>
      <c r="K1292" s="15" t="s">
        <v>1674</v>
      </c>
      <c r="L1292" s="15" t="s">
        <v>2479</v>
      </c>
      <c r="M1292" s="15" t="s">
        <v>2479</v>
      </c>
      <c r="N1292" s="15" t="s">
        <v>2479</v>
      </c>
      <c r="P1292" s="16">
        <v>3123.05</v>
      </c>
    </row>
    <row r="1293" spans="1:16" ht="30" x14ac:dyDescent="0.25">
      <c r="A1293" s="15">
        <v>1288</v>
      </c>
      <c r="B1293" s="19">
        <v>43675.468854166669</v>
      </c>
      <c r="C1293" s="19">
        <v>43567.402939814812</v>
      </c>
      <c r="D1293" s="15" t="s">
        <v>204</v>
      </c>
      <c r="E1293" s="15">
        <v>-0.25236015256084199</v>
      </c>
      <c r="F1293" s="15">
        <v>-1</v>
      </c>
      <c r="G1293" s="15">
        <v>-1</v>
      </c>
      <c r="H1293" s="15" t="s">
        <v>2272</v>
      </c>
      <c r="I1293" s="15" t="s">
        <v>65</v>
      </c>
      <c r="J1293" s="15">
        <v>41.18</v>
      </c>
      <c r="K1293" s="15" t="s">
        <v>1675</v>
      </c>
      <c r="L1293" s="15" t="s">
        <v>2479</v>
      </c>
      <c r="M1293" s="15" t="s">
        <v>2479</v>
      </c>
      <c r="N1293" s="15" t="s">
        <v>2479</v>
      </c>
      <c r="P1293" s="16">
        <v>-2778.99</v>
      </c>
    </row>
    <row r="1294" spans="1:16" ht="30" x14ac:dyDescent="0.25">
      <c r="A1294" s="15">
        <v>1289</v>
      </c>
      <c r="B1294" s="19">
        <v>43578.638715277775</v>
      </c>
      <c r="C1294" s="19">
        <v>43567.430983796294</v>
      </c>
      <c r="D1294" s="15" t="s">
        <v>205</v>
      </c>
      <c r="E1294" s="15">
        <v>-5.3363886842894899E-2</v>
      </c>
      <c r="F1294" s="15">
        <v>-1</v>
      </c>
      <c r="G1294" s="15">
        <v>-1</v>
      </c>
      <c r="H1294" s="15" t="s">
        <v>2272</v>
      </c>
      <c r="I1294" s="15" t="s">
        <v>65</v>
      </c>
      <c r="J1294" s="15">
        <v>17.37</v>
      </c>
      <c r="K1294" s="15" t="s">
        <v>1676</v>
      </c>
      <c r="L1294" s="15" t="s">
        <v>2479</v>
      </c>
      <c r="M1294" s="15" t="s">
        <v>2479</v>
      </c>
      <c r="N1294" s="15" t="s">
        <v>2479</v>
      </c>
      <c r="P1294" s="16">
        <v>-978.08</v>
      </c>
    </row>
    <row r="1295" spans="1:16" ht="30" x14ac:dyDescent="0.25">
      <c r="A1295" s="15">
        <v>1290</v>
      </c>
      <c r="B1295" s="19">
        <v>43685.61146990741</v>
      </c>
      <c r="C1295" s="19">
        <v>43571.415486111109</v>
      </c>
      <c r="D1295" s="15" t="s">
        <v>114</v>
      </c>
      <c r="E1295" s="15">
        <v>2.4473456790123398E-2</v>
      </c>
      <c r="F1295" s="15">
        <v>-1</v>
      </c>
      <c r="G1295" s="15">
        <v>-1</v>
      </c>
      <c r="H1295" s="15" t="s">
        <v>2272</v>
      </c>
      <c r="I1295" s="15" t="s">
        <v>65</v>
      </c>
      <c r="J1295" s="15">
        <v>165.98166666700001</v>
      </c>
      <c r="K1295" s="15" t="s">
        <v>1677</v>
      </c>
      <c r="L1295" s="15" t="s">
        <v>2479</v>
      </c>
      <c r="M1295" s="15" t="s">
        <v>2479</v>
      </c>
      <c r="N1295" s="15" t="s">
        <v>2479</v>
      </c>
      <c r="P1295" s="16">
        <v>396.47</v>
      </c>
    </row>
    <row r="1296" spans="1:16" ht="30" x14ac:dyDescent="0.25">
      <c r="A1296" s="15">
        <v>1291</v>
      </c>
      <c r="B1296" s="19">
        <v>43685.611331018517</v>
      </c>
      <c r="C1296" s="19">
        <v>43571.415798611109</v>
      </c>
      <c r="D1296" s="15" t="s">
        <v>174</v>
      </c>
      <c r="E1296" s="15">
        <v>8.9634317239751501E-2</v>
      </c>
      <c r="F1296" s="15">
        <v>-1</v>
      </c>
      <c r="G1296" s="15">
        <v>-1</v>
      </c>
      <c r="H1296" s="15" t="s">
        <v>2272</v>
      </c>
      <c r="I1296" s="15" t="s">
        <v>65</v>
      </c>
      <c r="J1296" s="15">
        <v>246.24879999999999</v>
      </c>
      <c r="K1296" s="15" t="s">
        <v>1678</v>
      </c>
      <c r="L1296" s="15" t="s">
        <v>2479</v>
      </c>
      <c r="M1296" s="15" t="s">
        <v>2479</v>
      </c>
      <c r="N1296" s="15" t="s">
        <v>2479</v>
      </c>
      <c r="P1296" s="16">
        <v>1215.28</v>
      </c>
    </row>
    <row r="1297" spans="1:16" ht="30" x14ac:dyDescent="0.25">
      <c r="A1297" s="15">
        <v>1292</v>
      </c>
      <c r="B1297" s="19">
        <v>43707.495937500003</v>
      </c>
      <c r="C1297" s="19">
        <v>43572.436967592592</v>
      </c>
      <c r="D1297" s="15" t="s">
        <v>143</v>
      </c>
      <c r="E1297" s="15">
        <v>-4.0325095533167897E-2</v>
      </c>
      <c r="F1297" s="15">
        <v>-1</v>
      </c>
      <c r="G1297" s="15">
        <v>-1</v>
      </c>
      <c r="H1297" s="15" t="s">
        <v>2272</v>
      </c>
      <c r="I1297" s="15" t="s">
        <v>65</v>
      </c>
      <c r="J1297" s="15">
        <v>1188.0999999999999</v>
      </c>
      <c r="K1297" s="15" t="s">
        <v>1679</v>
      </c>
      <c r="L1297" s="15" t="s">
        <v>2479</v>
      </c>
      <c r="M1297" s="15" t="s">
        <v>2479</v>
      </c>
      <c r="N1297" s="15" t="s">
        <v>2479</v>
      </c>
      <c r="P1297" s="16">
        <v>-249.57</v>
      </c>
    </row>
    <row r="1298" spans="1:16" ht="30" x14ac:dyDescent="0.25">
      <c r="A1298" s="15">
        <v>1293</v>
      </c>
      <c r="B1298" s="19">
        <v>43707.484317129631</v>
      </c>
      <c r="C1298" s="19">
        <v>43572.436967592592</v>
      </c>
      <c r="D1298" s="15" t="s">
        <v>143</v>
      </c>
      <c r="E1298" s="15">
        <v>-3.9444493815590599E-2</v>
      </c>
      <c r="F1298" s="15">
        <v>-1</v>
      </c>
      <c r="G1298" s="15">
        <v>-1</v>
      </c>
      <c r="H1298" s="15" t="s">
        <v>2272</v>
      </c>
      <c r="I1298" s="15" t="s">
        <v>65</v>
      </c>
      <c r="J1298" s="15">
        <v>1189.19</v>
      </c>
      <c r="K1298" s="15" t="s">
        <v>1679</v>
      </c>
      <c r="L1298" s="15" t="s">
        <v>2479</v>
      </c>
      <c r="M1298" s="15" t="s">
        <v>2479</v>
      </c>
      <c r="N1298" s="15" t="s">
        <v>2479</v>
      </c>
      <c r="P1298" s="16">
        <v>-244.12</v>
      </c>
    </row>
    <row r="1299" spans="1:16" ht="30" x14ac:dyDescent="0.25">
      <c r="A1299" s="15">
        <v>1294</v>
      </c>
      <c r="B1299" s="19">
        <v>43620.427662037036</v>
      </c>
      <c r="C1299" s="19">
        <v>43577.474803240744</v>
      </c>
      <c r="D1299" s="15" t="s">
        <v>212</v>
      </c>
      <c r="E1299" s="15">
        <v>8.0688209578930706E-2</v>
      </c>
      <c r="F1299" s="15">
        <v>-1</v>
      </c>
      <c r="G1299" s="15">
        <v>-1</v>
      </c>
      <c r="H1299" s="15" t="s">
        <v>2272</v>
      </c>
      <c r="I1299" s="15" t="s">
        <v>65</v>
      </c>
      <c r="J1299" s="15">
        <v>80.754099999999994</v>
      </c>
      <c r="K1299" s="15" t="s">
        <v>1680</v>
      </c>
      <c r="L1299" s="15" t="s">
        <v>2479</v>
      </c>
      <c r="M1299" s="15" t="s">
        <v>2479</v>
      </c>
      <c r="N1299" s="15" t="s">
        <v>2479</v>
      </c>
      <c r="P1299" s="16">
        <v>602.82000000000005</v>
      </c>
    </row>
    <row r="1300" spans="1:16" ht="30" x14ac:dyDescent="0.25">
      <c r="A1300" s="15">
        <v>1295</v>
      </c>
      <c r="B1300" s="19">
        <v>43941.626770833333</v>
      </c>
      <c r="C1300" s="19">
        <v>43577.474803240744</v>
      </c>
      <c r="D1300" s="15" t="s">
        <v>212</v>
      </c>
      <c r="E1300" s="15">
        <v>8.7111730991114897E-2</v>
      </c>
      <c r="F1300" s="15">
        <v>-1</v>
      </c>
      <c r="G1300" s="15">
        <v>-1</v>
      </c>
      <c r="H1300" s="15" t="s">
        <v>2272</v>
      </c>
      <c r="I1300" s="15" t="s">
        <v>65</v>
      </c>
      <c r="J1300" s="15">
        <v>81.232699999999994</v>
      </c>
      <c r="K1300" s="15" t="s">
        <v>1681</v>
      </c>
      <c r="L1300" s="15" t="s">
        <v>2479</v>
      </c>
      <c r="M1300" s="15" t="s">
        <v>2479</v>
      </c>
      <c r="N1300" s="15" t="s">
        <v>2479</v>
      </c>
      <c r="P1300" s="16">
        <v>650.80999999999995</v>
      </c>
    </row>
    <row r="1301" spans="1:16" ht="30" x14ac:dyDescent="0.25">
      <c r="A1301" s="15">
        <v>1296</v>
      </c>
      <c r="B1301" s="19">
        <v>43578.638715277775</v>
      </c>
      <c r="C1301" s="19">
        <v>43577.666122685187</v>
      </c>
      <c r="D1301" s="15" t="s">
        <v>205</v>
      </c>
      <c r="E1301" s="15">
        <v>-3.8882318428568E-2</v>
      </c>
      <c r="F1301" s="15">
        <v>-1</v>
      </c>
      <c r="G1301" s="15">
        <v>-1</v>
      </c>
      <c r="H1301" s="15" t="s">
        <v>2272</v>
      </c>
      <c r="I1301" s="15" t="s">
        <v>65</v>
      </c>
      <c r="J1301" s="15">
        <v>17.37</v>
      </c>
      <c r="K1301" s="15" t="s">
        <v>1683</v>
      </c>
      <c r="L1301" s="15" t="s">
        <v>2479</v>
      </c>
      <c r="M1301" s="15" t="s">
        <v>2479</v>
      </c>
      <c r="N1301" s="15" t="s">
        <v>2479</v>
      </c>
      <c r="P1301" s="16">
        <v>-210.08</v>
      </c>
    </row>
    <row r="1302" spans="1:16" ht="30" x14ac:dyDescent="0.25">
      <c r="A1302" s="15">
        <v>1297</v>
      </c>
      <c r="B1302" s="19">
        <v>43587.662928240738</v>
      </c>
      <c r="C1302" s="19">
        <v>43577.666122685187</v>
      </c>
      <c r="D1302" s="15" t="s">
        <v>205</v>
      </c>
      <c r="E1302" s="15">
        <v>-5.7416833440020597E-2</v>
      </c>
      <c r="F1302" s="15">
        <v>-1</v>
      </c>
      <c r="G1302" s="15">
        <v>-1</v>
      </c>
      <c r="H1302" s="15" t="s">
        <v>2272</v>
      </c>
      <c r="I1302" s="15" t="s">
        <v>65</v>
      </c>
      <c r="J1302" s="15">
        <v>16.991774222</v>
      </c>
      <c r="K1302" s="15" t="s">
        <v>1682</v>
      </c>
      <c r="L1302" s="15" t="s">
        <v>2479</v>
      </c>
      <c r="M1302" s="15" t="s">
        <v>2479</v>
      </c>
      <c r="N1302" s="15" t="s">
        <v>2479</v>
      </c>
      <c r="P1302" s="16">
        <v>-723.85</v>
      </c>
    </row>
    <row r="1303" spans="1:16" ht="30" x14ac:dyDescent="0.25">
      <c r="A1303" s="15">
        <v>1298</v>
      </c>
      <c r="B1303" s="19">
        <v>43685.611851851849</v>
      </c>
      <c r="C1303" s="19">
        <v>43579.494837962964</v>
      </c>
      <c r="D1303" s="15" t="s">
        <v>179</v>
      </c>
      <c r="E1303" s="15">
        <v>2.5050799458247099E-2</v>
      </c>
      <c r="F1303" s="15">
        <v>-1</v>
      </c>
      <c r="G1303" s="15">
        <v>-1</v>
      </c>
      <c r="H1303" s="15" t="s">
        <v>2272</v>
      </c>
      <c r="I1303" s="15" t="s">
        <v>65</v>
      </c>
      <c r="J1303" s="15">
        <v>126.49</v>
      </c>
      <c r="K1303" s="15" t="s">
        <v>1684</v>
      </c>
      <c r="L1303" s="15" t="s">
        <v>2479</v>
      </c>
      <c r="M1303" s="15" t="s">
        <v>2479</v>
      </c>
      <c r="N1303" s="15" t="s">
        <v>2479</v>
      </c>
      <c r="P1303" s="16">
        <v>309.07</v>
      </c>
    </row>
    <row r="1304" spans="1:16" ht="30" x14ac:dyDescent="0.25">
      <c r="A1304" s="15">
        <v>1299</v>
      </c>
      <c r="B1304" s="19">
        <v>43902.494085648148</v>
      </c>
      <c r="C1304" s="19">
        <v>43580.475462962961</v>
      </c>
      <c r="D1304" s="15" t="s">
        <v>213</v>
      </c>
      <c r="E1304" s="15">
        <v>-0.31569549562789301</v>
      </c>
      <c r="F1304" s="15">
        <v>-1</v>
      </c>
      <c r="G1304" s="15">
        <v>-1</v>
      </c>
      <c r="H1304" s="15" t="s">
        <v>2272</v>
      </c>
      <c r="I1304" s="15" t="s">
        <v>65</v>
      </c>
      <c r="J1304" s="15">
        <v>93.17</v>
      </c>
      <c r="K1304" s="15" t="s">
        <v>1685</v>
      </c>
      <c r="L1304" s="15" t="s">
        <v>2479</v>
      </c>
      <c r="M1304" s="15" t="s">
        <v>2479</v>
      </c>
      <c r="N1304" s="15" t="s">
        <v>2479</v>
      </c>
      <c r="P1304" s="16">
        <v>-2148.15</v>
      </c>
    </row>
    <row r="1305" spans="1:16" ht="30" x14ac:dyDescent="0.25">
      <c r="A1305" s="15">
        <v>1300</v>
      </c>
      <c r="B1305" s="19">
        <v>43627.554675925923</v>
      </c>
      <c r="C1305" s="19">
        <v>43580.475462962961</v>
      </c>
      <c r="D1305" s="15" t="s">
        <v>213</v>
      </c>
      <c r="E1305" s="15">
        <v>3.4535968844147201E-4</v>
      </c>
      <c r="F1305" s="15">
        <v>-1</v>
      </c>
      <c r="G1305" s="15">
        <v>-1</v>
      </c>
      <c r="H1305" s="15" t="s">
        <v>2272</v>
      </c>
      <c r="I1305" s="15" t="s">
        <v>65</v>
      </c>
      <c r="J1305" s="15">
        <v>136.16</v>
      </c>
      <c r="K1305" s="15" t="s">
        <v>1686</v>
      </c>
      <c r="L1305" s="15" t="s">
        <v>2479</v>
      </c>
      <c r="M1305" s="15" t="s">
        <v>2479</v>
      </c>
      <c r="N1305" s="15" t="s">
        <v>2479</v>
      </c>
      <c r="P1305" s="16">
        <v>2.35</v>
      </c>
    </row>
    <row r="1306" spans="1:16" ht="30" x14ac:dyDescent="0.25">
      <c r="A1306" s="15">
        <v>1301</v>
      </c>
      <c r="B1306" s="19">
        <v>43613.65792824074</v>
      </c>
      <c r="C1306" s="19">
        <v>43586.41778935185</v>
      </c>
      <c r="D1306" s="15" t="s">
        <v>85</v>
      </c>
      <c r="E1306" s="15">
        <v>-9.6872717788210702E-2</v>
      </c>
      <c r="F1306" s="15">
        <v>-1</v>
      </c>
      <c r="G1306" s="15">
        <v>-1</v>
      </c>
      <c r="H1306" s="15" t="s">
        <v>2272</v>
      </c>
      <c r="I1306" s="15" t="s">
        <v>65</v>
      </c>
      <c r="J1306" s="15">
        <v>46.180833333000002</v>
      </c>
      <c r="K1306" s="15" t="s">
        <v>1688</v>
      </c>
      <c r="L1306" s="15" t="s">
        <v>2479</v>
      </c>
      <c r="M1306" s="15" t="s">
        <v>2479</v>
      </c>
      <c r="N1306" s="15" t="s">
        <v>2479</v>
      </c>
      <c r="P1306" s="16">
        <v>-1485.64</v>
      </c>
    </row>
    <row r="1307" spans="1:16" ht="30" x14ac:dyDescent="0.25">
      <c r="A1307" s="15">
        <v>1302</v>
      </c>
      <c r="B1307" s="19">
        <v>43592.552685185183</v>
      </c>
      <c r="C1307" s="19">
        <v>43586.41778935185</v>
      </c>
      <c r="D1307" s="15" t="s">
        <v>85</v>
      </c>
      <c r="E1307" s="15">
        <v>-2.9267214397496001E-2</v>
      </c>
      <c r="F1307" s="15">
        <v>-1</v>
      </c>
      <c r="G1307" s="15">
        <v>-1</v>
      </c>
      <c r="H1307" s="15" t="s">
        <v>2272</v>
      </c>
      <c r="I1307" s="15" t="s">
        <v>65</v>
      </c>
      <c r="J1307" s="15">
        <v>49.632640000000002</v>
      </c>
      <c r="K1307" s="15" t="s">
        <v>1687</v>
      </c>
      <c r="L1307" s="15" t="s">
        <v>2479</v>
      </c>
      <c r="M1307" s="15" t="s">
        <v>2479</v>
      </c>
      <c r="N1307" s="15" t="s">
        <v>2479</v>
      </c>
      <c r="P1307" s="16">
        <v>-748.07</v>
      </c>
    </row>
    <row r="1308" spans="1:16" ht="30" x14ac:dyDescent="0.25">
      <c r="A1308" s="15">
        <v>1303</v>
      </c>
      <c r="B1308" s="19">
        <v>43745.577372685184</v>
      </c>
      <c r="C1308" s="19">
        <v>43586.418645833335</v>
      </c>
      <c r="D1308" s="15" t="s">
        <v>208</v>
      </c>
      <c r="E1308" s="15">
        <v>-8.4352593842260595E-3</v>
      </c>
      <c r="F1308" s="15">
        <v>-1</v>
      </c>
      <c r="G1308" s="15">
        <v>-1</v>
      </c>
      <c r="H1308" s="15" t="s">
        <v>2272</v>
      </c>
      <c r="I1308" s="15" t="s">
        <v>66</v>
      </c>
      <c r="J1308" s="15">
        <v>237.85</v>
      </c>
      <c r="K1308" s="15" t="s">
        <v>1689</v>
      </c>
      <c r="L1308" s="15" t="s">
        <v>2479</v>
      </c>
      <c r="M1308" s="15" t="s">
        <v>2479</v>
      </c>
      <c r="N1308" s="15" t="s">
        <v>2479</v>
      </c>
      <c r="P1308" s="16">
        <v>-2</v>
      </c>
    </row>
    <row r="1309" spans="1:16" ht="30" x14ac:dyDescent="0.25">
      <c r="A1309" s="15">
        <v>1304</v>
      </c>
      <c r="B1309" s="19">
        <v>43741.495925925927</v>
      </c>
      <c r="C1309" s="19">
        <v>43586.419166666667</v>
      </c>
      <c r="D1309" s="15" t="s">
        <v>203</v>
      </c>
      <c r="E1309" s="15">
        <v>0.466466192819391</v>
      </c>
      <c r="F1309" s="15">
        <v>-1</v>
      </c>
      <c r="G1309" s="15">
        <v>-1</v>
      </c>
      <c r="H1309" s="15" t="s">
        <v>2272</v>
      </c>
      <c r="I1309" s="15" t="s">
        <v>66</v>
      </c>
      <c r="J1309" s="15">
        <v>14.590352941000001</v>
      </c>
      <c r="K1309" s="15" t="s">
        <v>1690</v>
      </c>
      <c r="L1309" s="15" t="s">
        <v>2479</v>
      </c>
      <c r="M1309" s="15" t="s">
        <v>2479</v>
      </c>
      <c r="N1309" s="15" t="s">
        <v>2479</v>
      </c>
      <c r="P1309" s="16">
        <v>2559.5</v>
      </c>
    </row>
    <row r="1310" spans="1:16" ht="30" x14ac:dyDescent="0.25">
      <c r="A1310" s="15">
        <v>1305</v>
      </c>
      <c r="B1310" s="19">
        <v>43682.641493055555</v>
      </c>
      <c r="C1310" s="19">
        <v>43586.419166666667</v>
      </c>
      <c r="D1310" s="15" t="s">
        <v>203</v>
      </c>
      <c r="E1310" s="15">
        <v>0.33779843265901199</v>
      </c>
      <c r="F1310" s="15">
        <v>-1</v>
      </c>
      <c r="G1310" s="15">
        <v>-1</v>
      </c>
      <c r="H1310" s="15" t="s">
        <v>2272</v>
      </c>
      <c r="I1310" s="15" t="s">
        <v>66</v>
      </c>
      <c r="J1310" s="15">
        <v>18.157920000000001</v>
      </c>
      <c r="K1310" s="15" t="s">
        <v>1691</v>
      </c>
      <c r="L1310" s="15" t="s">
        <v>2479</v>
      </c>
      <c r="M1310" s="15" t="s">
        <v>2479</v>
      </c>
      <c r="N1310" s="15" t="s">
        <v>2479</v>
      </c>
      <c r="P1310" s="16">
        <v>926.75</v>
      </c>
    </row>
    <row r="1311" spans="1:16" ht="30" x14ac:dyDescent="0.25">
      <c r="A1311" s="15">
        <v>1306</v>
      </c>
      <c r="B1311" s="19">
        <v>43745.577372685184</v>
      </c>
      <c r="C1311" s="19">
        <v>43586.41988425926</v>
      </c>
      <c r="D1311" s="15" t="s">
        <v>208</v>
      </c>
      <c r="E1311" s="15">
        <v>-6.5714794291100199E-3</v>
      </c>
      <c r="F1311" s="15">
        <v>-1</v>
      </c>
      <c r="G1311" s="15">
        <v>-1</v>
      </c>
      <c r="H1311" s="15" t="s">
        <v>2272</v>
      </c>
      <c r="I1311" s="15" t="s">
        <v>66</v>
      </c>
      <c r="J1311" s="15">
        <v>237.85</v>
      </c>
      <c r="K1311" s="15" t="s">
        <v>1689</v>
      </c>
      <c r="L1311" s="15" t="s">
        <v>2479</v>
      </c>
      <c r="M1311" s="15" t="s">
        <v>2479</v>
      </c>
      <c r="N1311" s="15" t="s">
        <v>2479</v>
      </c>
      <c r="P1311" s="16">
        <v>-45.04</v>
      </c>
    </row>
    <row r="1312" spans="1:16" ht="30" x14ac:dyDescent="0.25">
      <c r="A1312" s="15">
        <v>1307</v>
      </c>
      <c r="B1312" s="19">
        <v>43587.662928240738</v>
      </c>
      <c r="C1312" s="19">
        <v>43586.443749999999</v>
      </c>
      <c r="D1312" s="15" t="s">
        <v>205</v>
      </c>
      <c r="E1312" s="15">
        <v>-2.32524300577426E-2</v>
      </c>
      <c r="F1312" s="15">
        <v>-1</v>
      </c>
      <c r="G1312" s="15">
        <v>-1</v>
      </c>
      <c r="H1312" s="15" t="s">
        <v>2272</v>
      </c>
      <c r="I1312" s="15" t="s">
        <v>65</v>
      </c>
      <c r="J1312" s="15">
        <v>16.991774222</v>
      </c>
      <c r="K1312" s="15" t="s">
        <v>1692</v>
      </c>
      <c r="L1312" s="15" t="s">
        <v>2479</v>
      </c>
      <c r="M1312" s="15" t="s">
        <v>2479</v>
      </c>
      <c r="N1312" s="15" t="s">
        <v>2479</v>
      </c>
      <c r="P1312" s="16">
        <v>-282.85000000000002</v>
      </c>
    </row>
    <row r="1313" spans="1:16" ht="30" x14ac:dyDescent="0.25">
      <c r="A1313" s="15">
        <v>1308</v>
      </c>
      <c r="B1313" s="19">
        <v>43592.554768518516</v>
      </c>
      <c r="C1313" s="19">
        <v>43586.486030092594</v>
      </c>
      <c r="D1313" s="15" t="s">
        <v>205</v>
      </c>
      <c r="E1313" s="15">
        <v>-6.1268482565102401E-2</v>
      </c>
      <c r="F1313" s="15">
        <v>-1</v>
      </c>
      <c r="G1313" s="15">
        <v>-1</v>
      </c>
      <c r="H1313" s="15" t="s">
        <v>2272</v>
      </c>
      <c r="I1313" s="15" t="s">
        <v>65</v>
      </c>
      <c r="J1313" s="15">
        <v>16.3325</v>
      </c>
      <c r="K1313" s="15" t="s">
        <v>1693</v>
      </c>
      <c r="L1313" s="15" t="s">
        <v>2479</v>
      </c>
      <c r="M1313" s="15" t="s">
        <v>2479</v>
      </c>
      <c r="N1313" s="15" t="s">
        <v>2479</v>
      </c>
      <c r="P1313" s="16">
        <v>-426.18</v>
      </c>
    </row>
    <row r="1314" spans="1:16" ht="30" x14ac:dyDescent="0.25">
      <c r="A1314" s="15">
        <v>1309</v>
      </c>
      <c r="B1314" s="19">
        <v>43587.662928240738</v>
      </c>
      <c r="C1314" s="19">
        <v>43586.486030092594</v>
      </c>
      <c r="D1314" s="15" t="s">
        <v>205</v>
      </c>
      <c r="E1314" s="15">
        <v>-2.4417973071665999E-2</v>
      </c>
      <c r="F1314" s="15">
        <v>-1</v>
      </c>
      <c r="G1314" s="15">
        <v>-1</v>
      </c>
      <c r="H1314" s="15" t="s">
        <v>2272</v>
      </c>
      <c r="I1314" s="15" t="s">
        <v>65</v>
      </c>
      <c r="J1314" s="15">
        <v>16.991774222</v>
      </c>
      <c r="K1314" s="15" t="s">
        <v>1692</v>
      </c>
      <c r="L1314" s="15" t="s">
        <v>2479</v>
      </c>
      <c r="M1314" s="15" t="s">
        <v>2479</v>
      </c>
      <c r="N1314" s="15" t="s">
        <v>2479</v>
      </c>
      <c r="P1314" s="16">
        <v>-169.85</v>
      </c>
    </row>
    <row r="1315" spans="1:16" ht="30" x14ac:dyDescent="0.25">
      <c r="A1315" s="15">
        <v>1310</v>
      </c>
      <c r="B1315" s="19">
        <v>43619.632662037038</v>
      </c>
      <c r="C1315" s="19">
        <v>43586.486030092594</v>
      </c>
      <c r="D1315" s="15" t="s">
        <v>205</v>
      </c>
      <c r="E1315" s="15">
        <v>-0.27000609203006198</v>
      </c>
      <c r="F1315" s="15">
        <v>-1</v>
      </c>
      <c r="G1315" s="15">
        <v>-1</v>
      </c>
      <c r="H1315" s="15" t="s">
        <v>2272</v>
      </c>
      <c r="I1315" s="15" t="s">
        <v>65</v>
      </c>
      <c r="J1315" s="15">
        <v>12.701000000000001</v>
      </c>
      <c r="K1315" s="15" t="s">
        <v>1694</v>
      </c>
      <c r="L1315" s="15" t="s">
        <v>2479</v>
      </c>
      <c r="M1315" s="15" t="s">
        <v>2479</v>
      </c>
      <c r="N1315" s="15" t="s">
        <v>2479</v>
      </c>
      <c r="P1315" s="16">
        <v>-1408.61</v>
      </c>
    </row>
    <row r="1316" spans="1:16" ht="30" x14ac:dyDescent="0.25">
      <c r="A1316" s="15">
        <v>1311</v>
      </c>
      <c r="B1316" s="19">
        <v>43791.592569444445</v>
      </c>
      <c r="C1316" s="19">
        <v>43594.528958333336</v>
      </c>
      <c r="D1316" s="15" t="s">
        <v>143</v>
      </c>
      <c r="E1316" s="15">
        <v>0.10177514288878001</v>
      </c>
      <c r="F1316" s="15">
        <v>-1</v>
      </c>
      <c r="G1316" s="15">
        <v>-1</v>
      </c>
      <c r="H1316" s="15" t="s">
        <v>2272</v>
      </c>
      <c r="I1316" s="15" t="s">
        <v>65</v>
      </c>
      <c r="J1316" s="15">
        <v>1293.5999999999999</v>
      </c>
      <c r="K1316" s="15" t="s">
        <v>1695</v>
      </c>
      <c r="L1316" s="15" t="s">
        <v>2479</v>
      </c>
      <c r="M1316" s="15" t="s">
        <v>2479</v>
      </c>
      <c r="N1316" s="15" t="s">
        <v>2479</v>
      </c>
      <c r="P1316" s="16">
        <v>1194.83</v>
      </c>
    </row>
    <row r="1317" spans="1:16" ht="30" x14ac:dyDescent="0.25">
      <c r="A1317" s="15">
        <v>1312</v>
      </c>
      <c r="B1317" s="19">
        <v>43791.605428240742</v>
      </c>
      <c r="C1317" s="19">
        <v>43594.530162037037</v>
      </c>
      <c r="D1317" s="15" t="s">
        <v>73</v>
      </c>
      <c r="E1317" s="15">
        <v>0.36912221116121002</v>
      </c>
      <c r="F1317" s="15">
        <v>-1</v>
      </c>
      <c r="G1317" s="15">
        <v>-1</v>
      </c>
      <c r="H1317" s="15" t="s">
        <v>2272</v>
      </c>
      <c r="I1317" s="15" t="s">
        <v>65</v>
      </c>
      <c r="J1317" s="15">
        <v>116.92</v>
      </c>
      <c r="K1317" s="15" t="s">
        <v>1699</v>
      </c>
      <c r="L1317" s="15" t="s">
        <v>2479</v>
      </c>
      <c r="M1317" s="15" t="s">
        <v>2479</v>
      </c>
      <c r="N1317" s="15" t="s">
        <v>2479</v>
      </c>
      <c r="P1317" s="16">
        <v>3151.75</v>
      </c>
    </row>
    <row r="1318" spans="1:16" ht="30" x14ac:dyDescent="0.25">
      <c r="A1318" s="15">
        <v>1313</v>
      </c>
      <c r="B1318" s="19">
        <v>43623.436400462961</v>
      </c>
      <c r="C1318" s="19">
        <v>43594.530162037037</v>
      </c>
      <c r="D1318" s="15" t="s">
        <v>73</v>
      </c>
      <c r="E1318" s="15">
        <v>-6.1123148093927496E-3</v>
      </c>
      <c r="F1318" s="15">
        <v>-1</v>
      </c>
      <c r="G1318" s="15">
        <v>-1</v>
      </c>
      <c r="H1318" s="15" t="s">
        <v>2272</v>
      </c>
      <c r="I1318" s="15" t="s">
        <v>65</v>
      </c>
      <c r="J1318" s="15">
        <v>84.88</v>
      </c>
      <c r="K1318" s="15" t="s">
        <v>1698</v>
      </c>
      <c r="L1318" s="15" t="s">
        <v>2479</v>
      </c>
      <c r="M1318" s="15" t="s">
        <v>2479</v>
      </c>
      <c r="N1318" s="15" t="s">
        <v>2479</v>
      </c>
      <c r="P1318" s="16">
        <v>-52.19</v>
      </c>
    </row>
    <row r="1319" spans="1:16" ht="30" x14ac:dyDescent="0.25">
      <c r="A1319" s="15">
        <v>1314</v>
      </c>
      <c r="B1319" s="19">
        <v>43704.635115740741</v>
      </c>
      <c r="C1319" s="19">
        <v>43594.530162037037</v>
      </c>
      <c r="D1319" s="15" t="s">
        <v>73</v>
      </c>
      <c r="E1319" s="15">
        <v>0.11076769924459701</v>
      </c>
      <c r="F1319" s="15">
        <v>-1</v>
      </c>
      <c r="G1319" s="15">
        <v>-1</v>
      </c>
      <c r="H1319" s="15" t="s">
        <v>2272</v>
      </c>
      <c r="I1319" s="15" t="s">
        <v>65</v>
      </c>
      <c r="J1319" s="15">
        <v>94.855000000000004</v>
      </c>
      <c r="K1319" s="15" t="s">
        <v>1696</v>
      </c>
      <c r="L1319" s="15" t="s">
        <v>2479</v>
      </c>
      <c r="M1319" s="15" t="s">
        <v>2479</v>
      </c>
      <c r="N1319" s="15" t="s">
        <v>2479</v>
      </c>
      <c r="P1319" s="16">
        <v>945.79</v>
      </c>
    </row>
    <row r="1320" spans="1:16" ht="30" x14ac:dyDescent="0.25">
      <c r="A1320" s="15">
        <v>1315</v>
      </c>
      <c r="B1320" s="19">
        <v>43685.617210648146</v>
      </c>
      <c r="C1320" s="19">
        <v>43594.530162037037</v>
      </c>
      <c r="D1320" s="15" t="s">
        <v>73</v>
      </c>
      <c r="E1320" s="15">
        <v>0.16991040580898201</v>
      </c>
      <c r="F1320" s="15">
        <v>-1</v>
      </c>
      <c r="G1320" s="15">
        <v>-1</v>
      </c>
      <c r="H1320" s="15" t="s">
        <v>2272</v>
      </c>
      <c r="I1320" s="15" t="s">
        <v>65</v>
      </c>
      <c r="J1320" s="15">
        <v>99.91</v>
      </c>
      <c r="K1320" s="15" t="s">
        <v>1697</v>
      </c>
      <c r="L1320" s="15" t="s">
        <v>2479</v>
      </c>
      <c r="M1320" s="15" t="s">
        <v>2479</v>
      </c>
      <c r="N1320" s="15" t="s">
        <v>2479</v>
      </c>
      <c r="P1320" s="16">
        <v>1450.78</v>
      </c>
    </row>
    <row r="1321" spans="1:16" ht="30" x14ac:dyDescent="0.25">
      <c r="A1321" s="15">
        <v>1316</v>
      </c>
      <c r="B1321" s="19">
        <v>43609.465613425928</v>
      </c>
      <c r="C1321" s="19">
        <v>43594.535740740743</v>
      </c>
      <c r="D1321" s="15" t="s">
        <v>200</v>
      </c>
      <c r="E1321" s="15">
        <v>-6.1857302163802898E-2</v>
      </c>
      <c r="F1321" s="15">
        <v>-1</v>
      </c>
      <c r="G1321" s="15">
        <v>-1</v>
      </c>
      <c r="H1321" s="15" t="s">
        <v>2272</v>
      </c>
      <c r="I1321" s="15" t="s">
        <v>65</v>
      </c>
      <c r="J1321" s="15">
        <v>15.7094</v>
      </c>
      <c r="K1321" s="15" t="s">
        <v>1700</v>
      </c>
      <c r="L1321" s="15" t="s">
        <v>2479</v>
      </c>
      <c r="M1321" s="15" t="s">
        <v>2479</v>
      </c>
      <c r="N1321" s="15" t="s">
        <v>2479</v>
      </c>
      <c r="P1321" s="16">
        <v>-621.27</v>
      </c>
    </row>
    <row r="1322" spans="1:16" ht="30" x14ac:dyDescent="0.25">
      <c r="A1322" s="15">
        <v>1317</v>
      </c>
      <c r="B1322" s="19">
        <v>43760.66</v>
      </c>
      <c r="C1322" s="19">
        <v>43594.543344907404</v>
      </c>
      <c r="D1322" s="15" t="s">
        <v>171</v>
      </c>
      <c r="E1322" s="15">
        <v>-3.2814250977904601E-2</v>
      </c>
      <c r="F1322" s="15">
        <v>-1</v>
      </c>
      <c r="G1322" s="15">
        <v>-1</v>
      </c>
      <c r="H1322" s="15" t="s">
        <v>2272</v>
      </c>
      <c r="I1322" s="15" t="s">
        <v>65</v>
      </c>
      <c r="J1322" s="15">
        <v>183</v>
      </c>
      <c r="K1322" s="15" t="s">
        <v>1701</v>
      </c>
      <c r="L1322" s="15" t="s">
        <v>2479</v>
      </c>
      <c r="M1322" s="15" t="s">
        <v>2479</v>
      </c>
      <c r="N1322" s="15" t="s">
        <v>2479</v>
      </c>
      <c r="P1322" s="16">
        <v>-310.39</v>
      </c>
    </row>
    <row r="1323" spans="1:16" ht="30" x14ac:dyDescent="0.25">
      <c r="A1323" s="15">
        <v>1318</v>
      </c>
      <c r="B1323" s="19">
        <v>43741.655787037038</v>
      </c>
      <c r="C1323" s="19">
        <v>43594.543576388889</v>
      </c>
      <c r="D1323" s="15" t="s">
        <v>193</v>
      </c>
      <c r="E1323" s="15">
        <v>8.7963229416466795E-2</v>
      </c>
      <c r="F1323" s="15">
        <v>-1</v>
      </c>
      <c r="G1323" s="15">
        <v>-1</v>
      </c>
      <c r="H1323" s="15" t="s">
        <v>2272</v>
      </c>
      <c r="I1323" s="15" t="s">
        <v>65</v>
      </c>
      <c r="J1323" s="15">
        <v>136.13</v>
      </c>
      <c r="K1323" s="15" t="s">
        <v>1702</v>
      </c>
      <c r="L1323" s="15" t="s">
        <v>2479</v>
      </c>
      <c r="M1323" s="15" t="s">
        <v>2479</v>
      </c>
      <c r="N1323" s="15" t="s">
        <v>2479</v>
      </c>
      <c r="P1323" s="16">
        <v>550.21</v>
      </c>
    </row>
    <row r="1324" spans="1:16" ht="30" x14ac:dyDescent="0.25">
      <c r="A1324" s="15">
        <v>1319</v>
      </c>
      <c r="B1324" s="19">
        <v>43707.480196759258</v>
      </c>
      <c r="C1324" s="19">
        <v>43594.543865740743</v>
      </c>
      <c r="D1324" s="15" t="s">
        <v>144</v>
      </c>
      <c r="E1324" s="15">
        <v>-6.9285943239082104E-2</v>
      </c>
      <c r="F1324" s="15">
        <v>-1</v>
      </c>
      <c r="G1324" s="15">
        <v>-1</v>
      </c>
      <c r="H1324" s="15" t="s">
        <v>2272</v>
      </c>
      <c r="I1324" s="15" t="s">
        <v>65</v>
      </c>
      <c r="J1324" s="15">
        <v>1771.45</v>
      </c>
      <c r="K1324" s="15" t="s">
        <v>1703</v>
      </c>
      <c r="L1324" s="15" t="s">
        <v>2479</v>
      </c>
      <c r="M1324" s="15" t="s">
        <v>2479</v>
      </c>
      <c r="N1324" s="15" t="s">
        <v>2479</v>
      </c>
      <c r="P1324" s="16">
        <v>-659.28</v>
      </c>
    </row>
    <row r="1325" spans="1:16" ht="30" x14ac:dyDescent="0.25">
      <c r="A1325" s="15">
        <v>1320</v>
      </c>
      <c r="B1325" s="19">
        <v>43613.65792824074</v>
      </c>
      <c r="C1325" s="19">
        <v>43594.576319444444</v>
      </c>
      <c r="D1325" s="15" t="s">
        <v>85</v>
      </c>
      <c r="E1325" s="15">
        <v>-7.7565101565101505E-2</v>
      </c>
      <c r="F1325" s="15">
        <v>-1</v>
      </c>
      <c r="G1325" s="15">
        <v>-1</v>
      </c>
      <c r="H1325" s="15" t="s">
        <v>2272</v>
      </c>
      <c r="I1325" s="15" t="s">
        <v>65</v>
      </c>
      <c r="J1325" s="15">
        <v>46.180833333000002</v>
      </c>
      <c r="K1325" s="15" t="s">
        <v>1704</v>
      </c>
      <c r="L1325" s="15" t="s">
        <v>2479</v>
      </c>
      <c r="M1325" s="15" t="s">
        <v>2479</v>
      </c>
      <c r="N1325" s="15" t="s">
        <v>2479</v>
      </c>
      <c r="P1325" s="16">
        <v>-1164.6400000000001</v>
      </c>
    </row>
    <row r="1326" spans="1:16" ht="30" x14ac:dyDescent="0.25">
      <c r="A1326" s="15">
        <v>1321</v>
      </c>
      <c r="B1326" s="19">
        <v>43745.596921296295</v>
      </c>
      <c r="C1326" s="19">
        <v>43595.578414351854</v>
      </c>
      <c r="D1326" s="15" t="s">
        <v>193</v>
      </c>
      <c r="E1326" s="15">
        <v>8.6654551201011301E-2</v>
      </c>
      <c r="F1326" s="15">
        <v>-1</v>
      </c>
      <c r="G1326" s="15">
        <v>-1</v>
      </c>
      <c r="H1326" s="15" t="s">
        <v>2272</v>
      </c>
      <c r="I1326" s="15" t="s">
        <v>65</v>
      </c>
      <c r="J1326" s="15">
        <v>137.5532</v>
      </c>
      <c r="K1326" s="15" t="s">
        <v>1706</v>
      </c>
      <c r="L1326" s="15" t="s">
        <v>2479</v>
      </c>
      <c r="M1326" s="15" t="s">
        <v>2479</v>
      </c>
      <c r="N1326" s="15" t="s">
        <v>2479</v>
      </c>
      <c r="P1326" s="16">
        <v>548.35</v>
      </c>
    </row>
    <row r="1327" spans="1:16" ht="30" x14ac:dyDescent="0.25">
      <c r="A1327" s="15">
        <v>1322</v>
      </c>
      <c r="B1327" s="19">
        <v>43741.655787037038</v>
      </c>
      <c r="C1327" s="19">
        <v>43595.578414351854</v>
      </c>
      <c r="D1327" s="15" t="s">
        <v>193</v>
      </c>
      <c r="E1327" s="15">
        <v>7.5412452591656104E-2</v>
      </c>
      <c r="F1327" s="15">
        <v>-1</v>
      </c>
      <c r="G1327" s="15">
        <v>-1</v>
      </c>
      <c r="H1327" s="15" t="s">
        <v>2272</v>
      </c>
      <c r="I1327" s="15" t="s">
        <v>65</v>
      </c>
      <c r="J1327" s="15">
        <v>136.13</v>
      </c>
      <c r="K1327" s="15" t="s">
        <v>1705</v>
      </c>
      <c r="L1327" s="15" t="s">
        <v>2479</v>
      </c>
      <c r="M1327" s="15" t="s">
        <v>2479</v>
      </c>
      <c r="N1327" s="15" t="s">
        <v>2479</v>
      </c>
      <c r="P1327" s="16">
        <v>477.21</v>
      </c>
    </row>
    <row r="1328" spans="1:16" ht="30" x14ac:dyDescent="0.25">
      <c r="A1328" s="15">
        <v>1323</v>
      </c>
      <c r="B1328" s="19">
        <v>43941.628807870373</v>
      </c>
      <c r="C1328" s="19">
        <v>43601.658564814818</v>
      </c>
      <c r="D1328" s="15" t="s">
        <v>131</v>
      </c>
      <c r="E1328" s="15">
        <v>7.3608883289982704E-2</v>
      </c>
      <c r="F1328" s="15">
        <v>-1</v>
      </c>
      <c r="G1328" s="15">
        <v>-1</v>
      </c>
      <c r="H1328" s="15" t="s">
        <v>2272</v>
      </c>
      <c r="I1328" s="15" t="s">
        <v>65</v>
      </c>
      <c r="J1328" s="15">
        <v>206.78</v>
      </c>
      <c r="K1328" s="15" t="s">
        <v>1707</v>
      </c>
      <c r="L1328" s="15" t="s">
        <v>2479</v>
      </c>
      <c r="M1328" s="15" t="s">
        <v>2479</v>
      </c>
      <c r="N1328" s="15" t="s">
        <v>2479</v>
      </c>
      <c r="P1328" s="16">
        <v>708.77</v>
      </c>
    </row>
    <row r="1329" spans="1:16" ht="30" x14ac:dyDescent="0.25">
      <c r="A1329" s="15">
        <v>1324</v>
      </c>
      <c r="B1329" s="19">
        <v>43902.436979166669</v>
      </c>
      <c r="C1329" s="19">
        <v>43601.659675925926</v>
      </c>
      <c r="D1329" s="15" t="s">
        <v>73</v>
      </c>
      <c r="E1329" s="15">
        <v>-0.46755289059848398</v>
      </c>
      <c r="F1329" s="15">
        <v>-1</v>
      </c>
      <c r="G1329" s="15">
        <v>-1</v>
      </c>
      <c r="H1329" s="15" t="s">
        <v>2272</v>
      </c>
      <c r="I1329" s="15" t="s">
        <v>65</v>
      </c>
      <c r="J1329" s="15">
        <v>47.095133333</v>
      </c>
      <c r="K1329" s="15" t="s">
        <v>1708</v>
      </c>
      <c r="L1329" s="15" t="s">
        <v>2479</v>
      </c>
      <c r="M1329" s="15" t="s">
        <v>2479</v>
      </c>
      <c r="N1329" s="15" t="s">
        <v>2479</v>
      </c>
      <c r="P1329" s="16">
        <v>-2066.35</v>
      </c>
    </row>
    <row r="1330" spans="1:16" ht="30" x14ac:dyDescent="0.25">
      <c r="A1330" s="15">
        <v>1325</v>
      </c>
      <c r="B1330" s="19">
        <v>43621.666307870371</v>
      </c>
      <c r="C1330" s="19">
        <v>43614.650775462964</v>
      </c>
      <c r="D1330" s="15" t="s">
        <v>85</v>
      </c>
      <c r="E1330" s="15">
        <v>3.2042465306946197E-2</v>
      </c>
      <c r="F1330" s="15">
        <v>-1</v>
      </c>
      <c r="G1330" s="15">
        <v>-1</v>
      </c>
      <c r="H1330" s="15" t="s">
        <v>2272</v>
      </c>
      <c r="I1330" s="15" t="s">
        <v>65</v>
      </c>
      <c r="J1330" s="15">
        <v>47.481349999999999</v>
      </c>
      <c r="K1330" s="15" t="s">
        <v>1710</v>
      </c>
      <c r="L1330" s="15" t="s">
        <v>2479</v>
      </c>
      <c r="M1330" s="15" t="s">
        <v>2479</v>
      </c>
      <c r="N1330" s="15" t="s">
        <v>2479</v>
      </c>
      <c r="P1330" s="16">
        <v>294.77999999999997</v>
      </c>
    </row>
    <row r="1331" spans="1:16" ht="30" x14ac:dyDescent="0.25">
      <c r="A1331" s="15">
        <v>1326</v>
      </c>
      <c r="B1331" s="19">
        <v>43664.577835648146</v>
      </c>
      <c r="C1331" s="19">
        <v>43614.650775462964</v>
      </c>
      <c r="D1331" s="15" t="s">
        <v>85</v>
      </c>
      <c r="E1331" s="15">
        <v>8.63574767207968E-2</v>
      </c>
      <c r="F1331" s="15">
        <v>-1</v>
      </c>
      <c r="G1331" s="15">
        <v>-1</v>
      </c>
      <c r="H1331" s="15" t="s">
        <v>2272</v>
      </c>
      <c r="I1331" s="15" t="s">
        <v>65</v>
      </c>
      <c r="J1331" s="15">
        <v>49.974879999999999</v>
      </c>
      <c r="K1331" s="15" t="s">
        <v>1709</v>
      </c>
      <c r="L1331" s="15" t="s">
        <v>2479</v>
      </c>
      <c r="M1331" s="15" t="s">
        <v>2479</v>
      </c>
      <c r="N1331" s="15" t="s">
        <v>2479</v>
      </c>
      <c r="P1331" s="16">
        <v>794.46</v>
      </c>
    </row>
    <row r="1332" spans="1:16" ht="30" x14ac:dyDescent="0.25">
      <c r="A1332" s="15">
        <v>1327</v>
      </c>
      <c r="B1332" s="19">
        <v>43620.496712962966</v>
      </c>
      <c r="C1332" s="19">
        <v>43614.650775462964</v>
      </c>
      <c r="D1332" s="15" t="s">
        <v>85</v>
      </c>
      <c r="E1332" s="15">
        <v>2.3129098880561801E-2</v>
      </c>
      <c r="F1332" s="15">
        <v>-1</v>
      </c>
      <c r="G1332" s="15">
        <v>-1</v>
      </c>
      <c r="H1332" s="15" t="s">
        <v>2272</v>
      </c>
      <c r="I1332" s="15" t="s">
        <v>65</v>
      </c>
      <c r="J1332" s="15">
        <v>47.07</v>
      </c>
      <c r="K1332" s="15" t="s">
        <v>1711</v>
      </c>
      <c r="L1332" s="15" t="s">
        <v>2479</v>
      </c>
      <c r="M1332" s="15" t="s">
        <v>2479</v>
      </c>
      <c r="N1332" s="15" t="s">
        <v>2479</v>
      </c>
      <c r="P1332" s="16">
        <v>212.78</v>
      </c>
    </row>
    <row r="1333" spans="1:16" ht="30" x14ac:dyDescent="0.25">
      <c r="A1333" s="15">
        <v>1328</v>
      </c>
      <c r="B1333" s="19">
        <v>43941.624988425923</v>
      </c>
      <c r="C1333" s="19">
        <v>43620.427905092591</v>
      </c>
      <c r="D1333" s="15" t="s">
        <v>64</v>
      </c>
      <c r="E1333" s="15">
        <v>0.57690530915694704</v>
      </c>
      <c r="F1333" s="15">
        <v>-1</v>
      </c>
      <c r="G1333" s="15">
        <v>-1</v>
      </c>
      <c r="H1333" s="15" t="s">
        <v>2272</v>
      </c>
      <c r="I1333" s="15" t="s">
        <v>65</v>
      </c>
      <c r="J1333" s="15">
        <v>277.90269999999998</v>
      </c>
      <c r="K1333" s="15" t="s">
        <v>1713</v>
      </c>
      <c r="L1333" s="15" t="s">
        <v>2479</v>
      </c>
      <c r="M1333" s="15" t="s">
        <v>2479</v>
      </c>
      <c r="N1333" s="15" t="s">
        <v>2479</v>
      </c>
      <c r="P1333" s="16">
        <v>2541.34</v>
      </c>
    </row>
    <row r="1334" spans="1:16" ht="30" x14ac:dyDescent="0.25">
      <c r="A1334" s="15">
        <v>1329</v>
      </c>
      <c r="B1334" s="19">
        <v>43791.594293981485</v>
      </c>
      <c r="C1334" s="19">
        <v>43620.427905092591</v>
      </c>
      <c r="D1334" s="15" t="s">
        <v>64</v>
      </c>
      <c r="E1334" s="15">
        <v>0.48207712607474201</v>
      </c>
      <c r="F1334" s="15">
        <v>-1</v>
      </c>
      <c r="G1334" s="15">
        <v>-1</v>
      </c>
      <c r="H1334" s="15" t="s">
        <v>2272</v>
      </c>
      <c r="I1334" s="15" t="s">
        <v>65</v>
      </c>
      <c r="J1334" s="15">
        <v>261.19200000000001</v>
      </c>
      <c r="K1334" s="15" t="s">
        <v>1712</v>
      </c>
      <c r="L1334" s="15" t="s">
        <v>2479</v>
      </c>
      <c r="M1334" s="15" t="s">
        <v>2479</v>
      </c>
      <c r="N1334" s="15" t="s">
        <v>2479</v>
      </c>
      <c r="P1334" s="16">
        <v>2123.61</v>
      </c>
    </row>
    <row r="1335" spans="1:16" ht="30" x14ac:dyDescent="0.25">
      <c r="A1335" s="15">
        <v>1330</v>
      </c>
      <c r="B1335" s="19">
        <v>43760.658171296294</v>
      </c>
      <c r="C1335" s="19">
        <v>43620.427905092591</v>
      </c>
      <c r="D1335" s="15" t="s">
        <v>64</v>
      </c>
      <c r="E1335" s="15">
        <v>0.36068783519196301</v>
      </c>
      <c r="F1335" s="15">
        <v>-1</v>
      </c>
      <c r="G1335" s="15">
        <v>-1</v>
      </c>
      <c r="H1335" s="15" t="s">
        <v>2272</v>
      </c>
      <c r="I1335" s="15" t="s">
        <v>65</v>
      </c>
      <c r="J1335" s="15">
        <v>239.79</v>
      </c>
      <c r="K1335" s="15" t="s">
        <v>1714</v>
      </c>
      <c r="L1335" s="15" t="s">
        <v>2479</v>
      </c>
      <c r="M1335" s="15" t="s">
        <v>2479</v>
      </c>
      <c r="N1335" s="15" t="s">
        <v>2479</v>
      </c>
      <c r="P1335" s="16">
        <v>3177.75</v>
      </c>
    </row>
    <row r="1336" spans="1:16" ht="30" x14ac:dyDescent="0.25">
      <c r="A1336" s="15">
        <v>1331</v>
      </c>
      <c r="B1336" s="19">
        <v>43760.666585648149</v>
      </c>
      <c r="C1336" s="19">
        <v>43620.427905092591</v>
      </c>
      <c r="D1336" s="15" t="s">
        <v>64</v>
      </c>
      <c r="E1336" s="15">
        <v>0.36301467041230301</v>
      </c>
      <c r="F1336" s="15">
        <v>-1</v>
      </c>
      <c r="G1336" s="15">
        <v>-1</v>
      </c>
      <c r="H1336" s="15" t="s">
        <v>2272</v>
      </c>
      <c r="I1336" s="15" t="s">
        <v>65</v>
      </c>
      <c r="J1336" s="15">
        <v>240.2</v>
      </c>
      <c r="K1336" s="15" t="s">
        <v>1714</v>
      </c>
      <c r="L1336" s="15" t="s">
        <v>2479</v>
      </c>
      <c r="M1336" s="15" t="s">
        <v>2479</v>
      </c>
      <c r="N1336" s="15" t="s">
        <v>2479</v>
      </c>
      <c r="P1336" s="16">
        <v>3198.25</v>
      </c>
    </row>
    <row r="1337" spans="1:16" ht="30" x14ac:dyDescent="0.25">
      <c r="A1337" s="15">
        <v>1332</v>
      </c>
      <c r="B1337" s="19">
        <v>43902.443414351852</v>
      </c>
      <c r="C1337" s="19">
        <v>43620.428206018521</v>
      </c>
      <c r="D1337" s="15" t="s">
        <v>85</v>
      </c>
      <c r="E1337" s="15">
        <v>-0.30512045234334501</v>
      </c>
      <c r="F1337" s="15">
        <v>-1</v>
      </c>
      <c r="G1337" s="15">
        <v>-1</v>
      </c>
      <c r="H1337" s="15" t="s">
        <v>2272</v>
      </c>
      <c r="I1337" s="15" t="s">
        <v>65</v>
      </c>
      <c r="J1337" s="15">
        <v>32.735300000000002</v>
      </c>
      <c r="K1337" s="15" t="s">
        <v>1717</v>
      </c>
      <c r="L1337" s="15" t="s">
        <v>2479</v>
      </c>
      <c r="M1337" s="15" t="s">
        <v>2479</v>
      </c>
      <c r="N1337" s="15" t="s">
        <v>2479</v>
      </c>
      <c r="P1337" s="16">
        <v>-2873.51</v>
      </c>
    </row>
    <row r="1338" spans="1:16" ht="30" x14ac:dyDescent="0.25">
      <c r="A1338" s="15">
        <v>1333</v>
      </c>
      <c r="B1338" s="19">
        <v>43791.601909722223</v>
      </c>
      <c r="C1338" s="19">
        <v>43620.428206018521</v>
      </c>
      <c r="D1338" s="15" t="s">
        <v>85</v>
      </c>
      <c r="E1338" s="15">
        <v>0.27654530733597898</v>
      </c>
      <c r="F1338" s="15">
        <v>-1</v>
      </c>
      <c r="G1338" s="15">
        <v>-1</v>
      </c>
      <c r="H1338" s="15" t="s">
        <v>2272</v>
      </c>
      <c r="I1338" s="15" t="s">
        <v>65</v>
      </c>
      <c r="J1338" s="15">
        <v>60.120666667000002</v>
      </c>
      <c r="K1338" s="15" t="s">
        <v>1715</v>
      </c>
      <c r="L1338" s="15" t="s">
        <v>2479</v>
      </c>
      <c r="M1338" s="15" t="s">
        <v>2479</v>
      </c>
      <c r="N1338" s="15" t="s">
        <v>2479</v>
      </c>
      <c r="P1338" s="16">
        <v>1953.3</v>
      </c>
    </row>
    <row r="1339" spans="1:16" ht="30" x14ac:dyDescent="0.25">
      <c r="A1339" s="15">
        <v>1334</v>
      </c>
      <c r="B1339" s="19">
        <v>43664.577835648146</v>
      </c>
      <c r="C1339" s="19">
        <v>43620.428206018521</v>
      </c>
      <c r="D1339" s="15" t="s">
        <v>85</v>
      </c>
      <c r="E1339" s="15">
        <v>6.0720192192829897E-2</v>
      </c>
      <c r="F1339" s="15">
        <v>-1</v>
      </c>
      <c r="G1339" s="15">
        <v>-1</v>
      </c>
      <c r="H1339" s="15" t="s">
        <v>2272</v>
      </c>
      <c r="I1339" s="15" t="s">
        <v>65</v>
      </c>
      <c r="J1339" s="15">
        <v>49.974879999999999</v>
      </c>
      <c r="K1339" s="15" t="s">
        <v>1716</v>
      </c>
      <c r="L1339" s="15" t="s">
        <v>2479</v>
      </c>
      <c r="M1339" s="15" t="s">
        <v>2479</v>
      </c>
      <c r="N1339" s="15" t="s">
        <v>2479</v>
      </c>
      <c r="P1339" s="16">
        <v>142.96</v>
      </c>
    </row>
    <row r="1340" spans="1:16" ht="30" x14ac:dyDescent="0.25">
      <c r="A1340" s="15">
        <v>1335</v>
      </c>
      <c r="B1340" s="19">
        <v>43760.660752314812</v>
      </c>
      <c r="C1340" s="19">
        <v>43620.428495370368</v>
      </c>
      <c r="D1340" s="15" t="s">
        <v>144</v>
      </c>
      <c r="E1340" s="15">
        <v>3.8755978043206803E-2</v>
      </c>
      <c r="F1340" s="15">
        <v>-1</v>
      </c>
      <c r="G1340" s="15">
        <v>-1</v>
      </c>
      <c r="H1340" s="15" t="s">
        <v>2272</v>
      </c>
      <c r="I1340" s="15" t="s">
        <v>65</v>
      </c>
      <c r="J1340" s="15">
        <v>1763.82</v>
      </c>
      <c r="K1340" s="15" t="s">
        <v>1718</v>
      </c>
      <c r="L1340" s="15" t="s">
        <v>2479</v>
      </c>
      <c r="M1340" s="15" t="s">
        <v>2479</v>
      </c>
      <c r="N1340" s="15" t="s">
        <v>2479</v>
      </c>
      <c r="P1340" s="16">
        <v>658.03</v>
      </c>
    </row>
    <row r="1341" spans="1:16" ht="30" x14ac:dyDescent="0.25">
      <c r="A1341" s="15">
        <v>1336</v>
      </c>
      <c r="B1341" s="19">
        <v>43791.60664351852</v>
      </c>
      <c r="C1341" s="19">
        <v>43620.428495370368</v>
      </c>
      <c r="D1341" s="15" t="s">
        <v>144</v>
      </c>
      <c r="E1341" s="15">
        <v>2.5654345418992999E-2</v>
      </c>
      <c r="F1341" s="15">
        <v>-1</v>
      </c>
      <c r="G1341" s="15">
        <v>-1</v>
      </c>
      <c r="H1341" s="15" t="s">
        <v>2272</v>
      </c>
      <c r="I1341" s="15" t="s">
        <v>65</v>
      </c>
      <c r="J1341" s="15">
        <v>1741.71</v>
      </c>
      <c r="K1341" s="15" t="s">
        <v>1719</v>
      </c>
      <c r="L1341" s="15" t="s">
        <v>2479</v>
      </c>
      <c r="M1341" s="15" t="s">
        <v>2479</v>
      </c>
      <c r="N1341" s="15" t="s">
        <v>2479</v>
      </c>
      <c r="P1341" s="16">
        <v>217.79</v>
      </c>
    </row>
    <row r="1342" spans="1:16" ht="30" x14ac:dyDescent="0.25">
      <c r="A1342" s="15">
        <v>1337</v>
      </c>
      <c r="B1342" s="19">
        <v>43791.590960648151</v>
      </c>
      <c r="C1342" s="19">
        <v>43620.428946759261</v>
      </c>
      <c r="D1342" s="15" t="s">
        <v>171</v>
      </c>
      <c r="E1342" s="15">
        <v>0.217983962640941</v>
      </c>
      <c r="F1342" s="15">
        <v>-1</v>
      </c>
      <c r="G1342" s="15">
        <v>-1</v>
      </c>
      <c r="H1342" s="15" t="s">
        <v>2272</v>
      </c>
      <c r="I1342" s="15" t="s">
        <v>65</v>
      </c>
      <c r="J1342" s="15">
        <v>198.25</v>
      </c>
      <c r="K1342" s="15" t="s">
        <v>1720</v>
      </c>
      <c r="L1342" s="15" t="s">
        <v>2479</v>
      </c>
      <c r="M1342" s="15" t="s">
        <v>2479</v>
      </c>
      <c r="N1342" s="15" t="s">
        <v>2479</v>
      </c>
      <c r="P1342" s="16">
        <v>1773.79</v>
      </c>
    </row>
    <row r="1343" spans="1:16" ht="30" x14ac:dyDescent="0.25">
      <c r="A1343" s="15">
        <v>1338</v>
      </c>
      <c r="B1343" s="19">
        <v>43979.666250000002</v>
      </c>
      <c r="C1343" s="19">
        <v>43620.428946759261</v>
      </c>
      <c r="D1343" s="15" t="s">
        <v>171</v>
      </c>
      <c r="E1343" s="15">
        <v>0.38624596761805202</v>
      </c>
      <c r="F1343" s="15">
        <v>-1</v>
      </c>
      <c r="G1343" s="15">
        <v>-1</v>
      </c>
      <c r="H1343" s="15" t="s">
        <v>2272</v>
      </c>
      <c r="I1343" s="15" t="s">
        <v>65</v>
      </c>
      <c r="J1343" s="15">
        <v>225.65350000000001</v>
      </c>
      <c r="K1343" s="15" t="s">
        <v>1722</v>
      </c>
      <c r="L1343" s="15" t="s">
        <v>2479</v>
      </c>
      <c r="M1343" s="15" t="s">
        <v>2479</v>
      </c>
      <c r="N1343" s="15" t="s">
        <v>2479</v>
      </c>
      <c r="P1343" s="16">
        <v>1571.49</v>
      </c>
    </row>
    <row r="1344" spans="1:16" ht="30" x14ac:dyDescent="0.25">
      <c r="A1344" s="15">
        <v>1339</v>
      </c>
      <c r="B1344" s="19">
        <v>43941.634479166663</v>
      </c>
      <c r="C1344" s="19">
        <v>43620.428946759261</v>
      </c>
      <c r="D1344" s="15" t="s">
        <v>171</v>
      </c>
      <c r="E1344" s="15">
        <v>9.6076684383544803E-2</v>
      </c>
      <c r="F1344" s="15">
        <v>-1</v>
      </c>
      <c r="G1344" s="15">
        <v>-1</v>
      </c>
      <c r="H1344" s="15" t="s">
        <v>2272</v>
      </c>
      <c r="I1344" s="15" t="s">
        <v>65</v>
      </c>
      <c r="J1344" s="15">
        <v>178.4</v>
      </c>
      <c r="K1344" s="15" t="s">
        <v>1724</v>
      </c>
      <c r="L1344" s="15" t="s">
        <v>2479</v>
      </c>
      <c r="M1344" s="15" t="s">
        <v>2479</v>
      </c>
      <c r="N1344" s="15" t="s">
        <v>2479</v>
      </c>
      <c r="P1344" s="16">
        <v>781.8</v>
      </c>
    </row>
    <row r="1345" spans="1:16" ht="30" x14ac:dyDescent="0.25">
      <c r="A1345" s="15">
        <v>1340</v>
      </c>
      <c r="B1345" s="19">
        <v>43942.453067129631</v>
      </c>
      <c r="C1345" s="19">
        <v>43620.428946759261</v>
      </c>
      <c r="D1345" s="15" t="s">
        <v>171</v>
      </c>
      <c r="E1345" s="15">
        <v>4.6491136440443601E-2</v>
      </c>
      <c r="F1345" s="15">
        <v>-1</v>
      </c>
      <c r="G1345" s="15">
        <v>-1</v>
      </c>
      <c r="H1345" s="15" t="s">
        <v>2272</v>
      </c>
      <c r="I1345" s="15" t="s">
        <v>65</v>
      </c>
      <c r="J1345" s="15">
        <v>170.33</v>
      </c>
      <c r="K1345" s="15" t="s">
        <v>1723</v>
      </c>
      <c r="L1345" s="15" t="s">
        <v>2479</v>
      </c>
      <c r="M1345" s="15" t="s">
        <v>2479</v>
      </c>
      <c r="N1345" s="15" t="s">
        <v>2479</v>
      </c>
      <c r="P1345" s="16">
        <v>378.31</v>
      </c>
    </row>
    <row r="1346" spans="1:16" ht="30" x14ac:dyDescent="0.25">
      <c r="A1346" s="15">
        <v>1341</v>
      </c>
      <c r="B1346" s="19">
        <v>43964.607314814813</v>
      </c>
      <c r="C1346" s="19">
        <v>43620.428946759261</v>
      </c>
      <c r="D1346" s="15" t="s">
        <v>171</v>
      </c>
      <c r="E1346" s="15">
        <v>0.254336538756951</v>
      </c>
      <c r="F1346" s="15">
        <v>-1</v>
      </c>
      <c r="G1346" s="15">
        <v>-1</v>
      </c>
      <c r="H1346" s="15" t="s">
        <v>2272</v>
      </c>
      <c r="I1346" s="15" t="s">
        <v>65</v>
      </c>
      <c r="J1346" s="15">
        <v>204.15</v>
      </c>
      <c r="K1346" s="15" t="s">
        <v>1721</v>
      </c>
      <c r="L1346" s="15" t="s">
        <v>2479</v>
      </c>
      <c r="M1346" s="15" t="s">
        <v>2479</v>
      </c>
      <c r="N1346" s="15" t="s">
        <v>2479</v>
      </c>
      <c r="P1346" s="16">
        <v>3104.4</v>
      </c>
    </row>
    <row r="1347" spans="1:16" ht="30" x14ac:dyDescent="0.25">
      <c r="A1347" s="15">
        <v>1342</v>
      </c>
      <c r="B1347" s="19">
        <v>43942.442476851851</v>
      </c>
      <c r="C1347" s="19">
        <v>43620.429340277777</v>
      </c>
      <c r="D1347" s="15" t="s">
        <v>193</v>
      </c>
      <c r="E1347" s="15">
        <v>0.39485732647709199</v>
      </c>
      <c r="F1347" s="15">
        <v>-1</v>
      </c>
      <c r="G1347" s="15">
        <v>-1</v>
      </c>
      <c r="H1347" s="15" t="s">
        <v>2272</v>
      </c>
      <c r="I1347" s="15" t="s">
        <v>65</v>
      </c>
      <c r="J1347" s="15">
        <v>169.75</v>
      </c>
      <c r="K1347" s="15" t="s">
        <v>1727</v>
      </c>
      <c r="L1347" s="15" t="s">
        <v>2479</v>
      </c>
      <c r="M1347" s="15" t="s">
        <v>2479</v>
      </c>
      <c r="N1347" s="15" t="s">
        <v>2479</v>
      </c>
      <c r="P1347" s="16">
        <v>2402.31</v>
      </c>
    </row>
    <row r="1348" spans="1:16" ht="30" x14ac:dyDescent="0.25">
      <c r="A1348" s="15">
        <v>1343</v>
      </c>
      <c r="B1348" s="19">
        <v>43928.666574074072</v>
      </c>
      <c r="C1348" s="19">
        <v>43620.429340277777</v>
      </c>
      <c r="D1348" s="15" t="s">
        <v>193</v>
      </c>
      <c r="E1348" s="15">
        <v>0.34226030757750397</v>
      </c>
      <c r="F1348" s="15">
        <v>-1</v>
      </c>
      <c r="G1348" s="15">
        <v>-1</v>
      </c>
      <c r="H1348" s="15" t="s">
        <v>2272</v>
      </c>
      <c r="I1348" s="15" t="s">
        <v>65</v>
      </c>
      <c r="J1348" s="15">
        <v>163.35</v>
      </c>
      <c r="K1348" s="15" t="s">
        <v>1725</v>
      </c>
      <c r="L1348" s="15" t="s">
        <v>2479</v>
      </c>
      <c r="M1348" s="15" t="s">
        <v>2479</v>
      </c>
      <c r="N1348" s="15" t="s">
        <v>2479</v>
      </c>
      <c r="P1348" s="16">
        <v>2082.31</v>
      </c>
    </row>
    <row r="1349" spans="1:16" ht="30" x14ac:dyDescent="0.25">
      <c r="A1349" s="15">
        <v>1344</v>
      </c>
      <c r="B1349" s="19">
        <v>43941.624282407407</v>
      </c>
      <c r="C1349" s="19">
        <v>43620.429340277777</v>
      </c>
      <c r="D1349" s="15" t="s">
        <v>193</v>
      </c>
      <c r="E1349" s="15">
        <v>0.44737051887780899</v>
      </c>
      <c r="F1349" s="15">
        <v>-1</v>
      </c>
      <c r="G1349" s="15">
        <v>-1</v>
      </c>
      <c r="H1349" s="15" t="s">
        <v>2272</v>
      </c>
      <c r="I1349" s="15" t="s">
        <v>65</v>
      </c>
      <c r="J1349" s="15">
        <v>176.14269999999999</v>
      </c>
      <c r="K1349" s="15" t="s">
        <v>1726</v>
      </c>
      <c r="L1349" s="15" t="s">
        <v>2479</v>
      </c>
      <c r="M1349" s="15" t="s">
        <v>2479</v>
      </c>
      <c r="N1349" s="15" t="s">
        <v>2479</v>
      </c>
      <c r="P1349" s="16">
        <v>2721.8</v>
      </c>
    </row>
    <row r="1350" spans="1:16" ht="30" x14ac:dyDescent="0.25">
      <c r="A1350" s="15">
        <v>1345</v>
      </c>
      <c r="B1350" s="19">
        <v>43791.593738425923</v>
      </c>
      <c r="C1350" s="19">
        <v>43620.429340277777</v>
      </c>
      <c r="D1350" s="15" t="s">
        <v>193</v>
      </c>
      <c r="E1350" s="15">
        <v>0.22622306560080899</v>
      </c>
      <c r="F1350" s="15">
        <v>-1</v>
      </c>
      <c r="G1350" s="15">
        <v>-1</v>
      </c>
      <c r="H1350" s="15" t="s">
        <v>2272</v>
      </c>
      <c r="I1350" s="15" t="s">
        <v>65</v>
      </c>
      <c r="J1350" s="15">
        <v>149.22999999999999</v>
      </c>
      <c r="K1350" s="15" t="s">
        <v>1728</v>
      </c>
      <c r="L1350" s="15" t="s">
        <v>2479</v>
      </c>
      <c r="M1350" s="15" t="s">
        <v>2479</v>
      </c>
      <c r="N1350" s="15" t="s">
        <v>2479</v>
      </c>
      <c r="P1350" s="16">
        <v>1376.34</v>
      </c>
    </row>
    <row r="1351" spans="1:16" ht="30" x14ac:dyDescent="0.25">
      <c r="A1351" s="15">
        <v>1346</v>
      </c>
      <c r="B1351" s="19">
        <v>44077.5003125</v>
      </c>
      <c r="C1351" s="19">
        <v>43620.429571759261</v>
      </c>
      <c r="D1351" s="15" t="s">
        <v>143</v>
      </c>
      <c r="E1351" s="15">
        <v>0.57668242211529197</v>
      </c>
      <c r="F1351" s="15">
        <v>-1</v>
      </c>
      <c r="G1351" s="15">
        <v>-1</v>
      </c>
      <c r="H1351" s="15" t="s">
        <v>2272</v>
      </c>
      <c r="I1351" s="15" t="s">
        <v>65</v>
      </c>
      <c r="J1351" s="15">
        <v>1643.69</v>
      </c>
      <c r="K1351" s="15" t="s">
        <v>1730</v>
      </c>
      <c r="L1351" s="15" t="s">
        <v>2479</v>
      </c>
      <c r="M1351" s="15" t="s">
        <v>2479</v>
      </c>
      <c r="N1351" s="15" t="s">
        <v>2479</v>
      </c>
      <c r="P1351" s="16">
        <v>3005.52</v>
      </c>
    </row>
    <row r="1352" spans="1:16" ht="30" x14ac:dyDescent="0.25">
      <c r="A1352" s="15">
        <v>1347</v>
      </c>
      <c r="B1352" s="19">
        <v>43993.666377314818</v>
      </c>
      <c r="C1352" s="19">
        <v>43620.429571759261</v>
      </c>
      <c r="D1352" s="15" t="s">
        <v>143</v>
      </c>
      <c r="E1352" s="15">
        <v>0.341381058387003</v>
      </c>
      <c r="F1352" s="15">
        <v>-1</v>
      </c>
      <c r="G1352" s="15">
        <v>-1</v>
      </c>
      <c r="H1352" s="15" t="s">
        <v>2272</v>
      </c>
      <c r="I1352" s="15" t="s">
        <v>65</v>
      </c>
      <c r="J1352" s="15">
        <v>1398.42</v>
      </c>
      <c r="K1352" s="15" t="s">
        <v>1731</v>
      </c>
      <c r="L1352" s="15" t="s">
        <v>2479</v>
      </c>
      <c r="M1352" s="15" t="s">
        <v>2479</v>
      </c>
      <c r="N1352" s="15" t="s">
        <v>2479</v>
      </c>
      <c r="P1352" s="16">
        <v>1779.19</v>
      </c>
    </row>
    <row r="1353" spans="1:16" ht="30" x14ac:dyDescent="0.25">
      <c r="A1353" s="15">
        <v>1348</v>
      </c>
      <c r="B1353" s="19">
        <v>44035.560439814813</v>
      </c>
      <c r="C1353" s="19">
        <v>43620.429571759261</v>
      </c>
      <c r="D1353" s="15" t="s">
        <v>143</v>
      </c>
      <c r="E1353" s="15">
        <v>0.46304671259628699</v>
      </c>
      <c r="F1353" s="15">
        <v>-1</v>
      </c>
      <c r="G1353" s="15">
        <v>-1</v>
      </c>
      <c r="H1353" s="15" t="s">
        <v>2272</v>
      </c>
      <c r="I1353" s="15" t="s">
        <v>65</v>
      </c>
      <c r="J1353" s="15">
        <v>1525.24</v>
      </c>
      <c r="K1353" s="15" t="s">
        <v>1733</v>
      </c>
      <c r="L1353" s="15" t="s">
        <v>2479</v>
      </c>
      <c r="M1353" s="15" t="s">
        <v>2479</v>
      </c>
      <c r="N1353" s="15" t="s">
        <v>2479</v>
      </c>
      <c r="P1353" s="16">
        <v>2413.2800000000002</v>
      </c>
    </row>
    <row r="1354" spans="1:16" ht="30" x14ac:dyDescent="0.25">
      <c r="A1354" s="15">
        <v>1349</v>
      </c>
      <c r="B1354" s="19">
        <v>43964.608449074076</v>
      </c>
      <c r="C1354" s="19">
        <v>43620.429571759261</v>
      </c>
      <c r="D1354" s="15" t="s">
        <v>143</v>
      </c>
      <c r="E1354" s="15">
        <v>0.28512539569303302</v>
      </c>
      <c r="F1354" s="15">
        <v>-1</v>
      </c>
      <c r="G1354" s="15">
        <v>-1</v>
      </c>
      <c r="H1354" s="15" t="s">
        <v>2272</v>
      </c>
      <c r="I1354" s="15" t="s">
        <v>65</v>
      </c>
      <c r="J1354" s="15">
        <v>1339.78</v>
      </c>
      <c r="K1354" s="15" t="s">
        <v>1729</v>
      </c>
      <c r="L1354" s="15" t="s">
        <v>2479</v>
      </c>
      <c r="M1354" s="15" t="s">
        <v>2479</v>
      </c>
      <c r="N1354" s="15" t="s">
        <v>2479</v>
      </c>
      <c r="P1354" s="16">
        <v>1486</v>
      </c>
    </row>
    <row r="1355" spans="1:16" ht="30" x14ac:dyDescent="0.25">
      <c r="A1355" s="15">
        <v>1350</v>
      </c>
      <c r="B1355" s="19">
        <v>43941.634745370371</v>
      </c>
      <c r="C1355" s="19">
        <v>43620.429571759261</v>
      </c>
      <c r="D1355" s="15" t="s">
        <v>143</v>
      </c>
      <c r="E1355" s="15">
        <v>0.20998928956959101</v>
      </c>
      <c r="F1355" s="15">
        <v>-1</v>
      </c>
      <c r="G1355" s="15">
        <v>-1</v>
      </c>
      <c r="H1355" s="15" t="s">
        <v>2272</v>
      </c>
      <c r="I1355" s="15" t="s">
        <v>65</v>
      </c>
      <c r="J1355" s="15">
        <v>1261.46</v>
      </c>
      <c r="K1355" s="15" t="s">
        <v>1732</v>
      </c>
      <c r="L1355" s="15" t="s">
        <v>2479</v>
      </c>
      <c r="M1355" s="15" t="s">
        <v>2479</v>
      </c>
      <c r="N1355" s="15" t="s">
        <v>2479</v>
      </c>
      <c r="P1355" s="16">
        <v>1094.4100000000001</v>
      </c>
    </row>
    <row r="1356" spans="1:16" ht="30" x14ac:dyDescent="0.25">
      <c r="A1356" s="15">
        <v>1351</v>
      </c>
      <c r="B1356" s="19">
        <v>44008.647037037037</v>
      </c>
      <c r="C1356" s="19">
        <v>43620.429571759261</v>
      </c>
      <c r="D1356" s="15" t="s">
        <v>143</v>
      </c>
      <c r="E1356" s="15">
        <v>0.31985466663545498</v>
      </c>
      <c r="F1356" s="15">
        <v>-1</v>
      </c>
      <c r="G1356" s="15">
        <v>-1</v>
      </c>
      <c r="H1356" s="15" t="s">
        <v>2272</v>
      </c>
      <c r="I1356" s="15" t="s">
        <v>65</v>
      </c>
      <c r="J1356" s="15">
        <v>1375.98</v>
      </c>
      <c r="K1356" s="15" t="s">
        <v>1734</v>
      </c>
      <c r="L1356" s="15" t="s">
        <v>2479</v>
      </c>
      <c r="M1356" s="15" t="s">
        <v>2479</v>
      </c>
      <c r="N1356" s="15" t="s">
        <v>2479</v>
      </c>
      <c r="P1356" s="16">
        <v>1667</v>
      </c>
    </row>
    <row r="1357" spans="1:16" ht="30" x14ac:dyDescent="0.25">
      <c r="A1357" s="15">
        <v>1352</v>
      </c>
      <c r="B1357" s="19">
        <v>43791.60664351852</v>
      </c>
      <c r="C1357" s="19">
        <v>43623.437164351853</v>
      </c>
      <c r="D1357" s="15" t="s">
        <v>144</v>
      </c>
      <c r="E1357" s="15">
        <v>-2.90227433662858E-2</v>
      </c>
      <c r="F1357" s="15">
        <v>-1</v>
      </c>
      <c r="G1357" s="15">
        <v>-1</v>
      </c>
      <c r="H1357" s="15" t="s">
        <v>2272</v>
      </c>
      <c r="I1357" s="15" t="s">
        <v>65</v>
      </c>
      <c r="J1357" s="15">
        <v>1741.71</v>
      </c>
      <c r="K1357" s="15" t="s">
        <v>1735</v>
      </c>
      <c r="L1357" s="15" t="s">
        <v>2479</v>
      </c>
      <c r="M1357" s="15" t="s">
        <v>2479</v>
      </c>
      <c r="N1357" s="15" t="s">
        <v>2479</v>
      </c>
      <c r="P1357" s="16">
        <v>-260.26</v>
      </c>
    </row>
    <row r="1358" spans="1:16" ht="30" x14ac:dyDescent="0.25">
      <c r="A1358" s="15">
        <v>1353</v>
      </c>
      <c r="B1358" s="19">
        <v>43795.425937499997</v>
      </c>
      <c r="C1358" s="19">
        <v>43623.438854166663</v>
      </c>
      <c r="D1358" s="15" t="s">
        <v>187</v>
      </c>
      <c r="E1358" s="15">
        <v>-4.6638753198418202E-3</v>
      </c>
      <c r="F1358" s="15">
        <v>-1</v>
      </c>
      <c r="G1358" s="15">
        <v>-1</v>
      </c>
      <c r="H1358" s="15" t="s">
        <v>2272</v>
      </c>
      <c r="I1358" s="15" t="s">
        <v>65</v>
      </c>
      <c r="J1358" s="15">
        <v>42.8</v>
      </c>
      <c r="K1358" s="15" t="s">
        <v>1736</v>
      </c>
      <c r="L1358" s="15" t="s">
        <v>2479</v>
      </c>
      <c r="M1358" s="15" t="s">
        <v>2479</v>
      </c>
      <c r="N1358" s="15" t="s">
        <v>2479</v>
      </c>
      <c r="P1358" s="16">
        <v>-40.1</v>
      </c>
    </row>
    <row r="1359" spans="1:16" ht="30" x14ac:dyDescent="0.25">
      <c r="A1359" s="15">
        <v>1354</v>
      </c>
      <c r="B1359" s="19">
        <v>43685.611851851849</v>
      </c>
      <c r="C1359" s="19">
        <v>43623.458275462966</v>
      </c>
      <c r="D1359" s="15" t="s">
        <v>179</v>
      </c>
      <c r="E1359" s="15">
        <v>-1.28699043617625E-2</v>
      </c>
      <c r="F1359" s="15">
        <v>-1</v>
      </c>
      <c r="G1359" s="15">
        <v>-1</v>
      </c>
      <c r="H1359" s="15" t="s">
        <v>2272</v>
      </c>
      <c r="I1359" s="15" t="s">
        <v>65</v>
      </c>
      <c r="J1359" s="15">
        <v>126.49</v>
      </c>
      <c r="K1359" s="15" t="s">
        <v>1737</v>
      </c>
      <c r="L1359" s="15" t="s">
        <v>2479</v>
      </c>
      <c r="M1359" s="15" t="s">
        <v>2479</v>
      </c>
      <c r="N1359" s="15" t="s">
        <v>2479</v>
      </c>
      <c r="P1359" s="16">
        <v>-82.43</v>
      </c>
    </row>
    <row r="1360" spans="1:16" ht="30" x14ac:dyDescent="0.25">
      <c r="A1360" s="15">
        <v>1355</v>
      </c>
      <c r="B1360" s="19">
        <v>43685.61146990741</v>
      </c>
      <c r="C1360" s="19">
        <v>43635.449282407404</v>
      </c>
      <c r="D1360" s="15" t="s">
        <v>114</v>
      </c>
      <c r="E1360" s="15">
        <v>3.4145946282794298E-2</v>
      </c>
      <c r="F1360" s="15">
        <v>-1</v>
      </c>
      <c r="G1360" s="15">
        <v>-1</v>
      </c>
      <c r="H1360" s="15" t="s">
        <v>2272</v>
      </c>
      <c r="I1360" s="15" t="s">
        <v>65</v>
      </c>
      <c r="J1360" s="15">
        <v>165.98166666700001</v>
      </c>
      <c r="K1360" s="15" t="s">
        <v>1738</v>
      </c>
      <c r="L1360" s="15" t="s">
        <v>2479</v>
      </c>
      <c r="M1360" s="15" t="s">
        <v>2479</v>
      </c>
      <c r="N1360" s="15" t="s">
        <v>2479</v>
      </c>
      <c r="P1360" s="16">
        <v>273.97000000000003</v>
      </c>
    </row>
    <row r="1361" spans="1:16" ht="30" x14ac:dyDescent="0.25">
      <c r="A1361" s="15">
        <v>1356</v>
      </c>
      <c r="B1361" s="19">
        <v>43685.611331018517</v>
      </c>
      <c r="C1361" s="19">
        <v>43635.449467592596</v>
      </c>
      <c r="D1361" s="15" t="s">
        <v>174</v>
      </c>
      <c r="E1361" s="15">
        <v>-1.8332602368326598E-2</v>
      </c>
      <c r="F1361" s="15">
        <v>-1</v>
      </c>
      <c r="G1361" s="15">
        <v>-1</v>
      </c>
      <c r="H1361" s="15" t="s">
        <v>2272</v>
      </c>
      <c r="I1361" s="15" t="s">
        <v>65</v>
      </c>
      <c r="J1361" s="15">
        <v>246.24879999999999</v>
      </c>
      <c r="K1361" s="15" t="s">
        <v>1739</v>
      </c>
      <c r="L1361" s="15" t="s">
        <v>2479</v>
      </c>
      <c r="M1361" s="15" t="s">
        <v>2479</v>
      </c>
      <c r="N1361" s="15" t="s">
        <v>2479</v>
      </c>
      <c r="P1361" s="16">
        <v>-183.92</v>
      </c>
    </row>
    <row r="1362" spans="1:16" ht="30" x14ac:dyDescent="0.25">
      <c r="A1362" s="15">
        <v>1357</v>
      </c>
      <c r="B1362" s="19">
        <v>43685.611851851849</v>
      </c>
      <c r="C1362" s="19">
        <v>43635.539826388886</v>
      </c>
      <c r="D1362" s="15" t="s">
        <v>179</v>
      </c>
      <c r="E1362" s="15">
        <v>-2.7747432480325102E-2</v>
      </c>
      <c r="F1362" s="15">
        <v>-1</v>
      </c>
      <c r="G1362" s="15">
        <v>-1</v>
      </c>
      <c r="H1362" s="15" t="s">
        <v>2272</v>
      </c>
      <c r="I1362" s="15" t="s">
        <v>65</v>
      </c>
      <c r="J1362" s="15">
        <v>126.49</v>
      </c>
      <c r="K1362" s="15" t="s">
        <v>1740</v>
      </c>
      <c r="L1362" s="15" t="s">
        <v>2479</v>
      </c>
      <c r="M1362" s="15" t="s">
        <v>2479</v>
      </c>
      <c r="N1362" s="15" t="s">
        <v>2479</v>
      </c>
      <c r="P1362" s="16">
        <v>-360.93</v>
      </c>
    </row>
    <row r="1363" spans="1:16" ht="30" x14ac:dyDescent="0.25">
      <c r="A1363" s="15">
        <v>1358</v>
      </c>
      <c r="B1363" s="19">
        <v>43902.443414351852</v>
      </c>
      <c r="C1363" s="19">
        <v>43635.581770833334</v>
      </c>
      <c r="D1363" s="15" t="s">
        <v>85</v>
      </c>
      <c r="E1363" s="15">
        <v>-0.35317214490908599</v>
      </c>
      <c r="F1363" s="15">
        <v>-1</v>
      </c>
      <c r="G1363" s="15">
        <v>-1</v>
      </c>
      <c r="H1363" s="15" t="s">
        <v>2272</v>
      </c>
      <c r="I1363" s="15" t="s">
        <v>65</v>
      </c>
      <c r="J1363" s="15">
        <v>32.735300000000002</v>
      </c>
      <c r="K1363" s="15" t="s">
        <v>1741</v>
      </c>
      <c r="L1363" s="15" t="s">
        <v>2479</v>
      </c>
      <c r="M1363" s="15" t="s">
        <v>2479</v>
      </c>
      <c r="N1363" s="15" t="s">
        <v>2479</v>
      </c>
      <c r="P1363" s="16">
        <v>-2679.51</v>
      </c>
    </row>
    <row r="1364" spans="1:16" ht="30" x14ac:dyDescent="0.25">
      <c r="A1364" s="15">
        <v>1359</v>
      </c>
      <c r="B1364" s="19">
        <v>43902.436979166669</v>
      </c>
      <c r="C1364" s="19">
        <v>43635.581932870373</v>
      </c>
      <c r="D1364" s="15" t="s">
        <v>73</v>
      </c>
      <c r="E1364" s="15">
        <v>-0.46254101036760298</v>
      </c>
      <c r="F1364" s="15">
        <v>-1</v>
      </c>
      <c r="G1364" s="15">
        <v>-1</v>
      </c>
      <c r="H1364" s="15" t="s">
        <v>2272</v>
      </c>
      <c r="I1364" s="15" t="s">
        <v>65</v>
      </c>
      <c r="J1364" s="15">
        <v>47.095133333</v>
      </c>
      <c r="K1364" s="15" t="s">
        <v>1742</v>
      </c>
      <c r="L1364" s="15" t="s">
        <v>2479</v>
      </c>
      <c r="M1364" s="15" t="s">
        <v>2479</v>
      </c>
      <c r="N1364" s="15" t="s">
        <v>2479</v>
      </c>
      <c r="P1364" s="16">
        <v>-4051.85</v>
      </c>
    </row>
    <row r="1365" spans="1:16" ht="30" x14ac:dyDescent="0.25">
      <c r="A1365" s="15">
        <v>1360</v>
      </c>
      <c r="B1365" s="19">
        <v>43741.495925925927</v>
      </c>
      <c r="C1365" s="19">
        <v>43636.644282407404</v>
      </c>
      <c r="D1365" s="15" t="s">
        <v>203</v>
      </c>
      <c r="E1365" s="15">
        <v>0.37898418362289898</v>
      </c>
      <c r="F1365" s="15">
        <v>-1</v>
      </c>
      <c r="G1365" s="15">
        <v>-1</v>
      </c>
      <c r="H1365" s="15" t="s">
        <v>2272</v>
      </c>
      <c r="I1365" s="15" t="s">
        <v>66</v>
      </c>
      <c r="J1365" s="15">
        <v>14.590352941000001</v>
      </c>
      <c r="K1365" s="15" t="s">
        <v>1743</v>
      </c>
      <c r="L1365" s="15" t="s">
        <v>2479</v>
      </c>
      <c r="M1365" s="15" t="s">
        <v>2479</v>
      </c>
      <c r="N1365" s="15" t="s">
        <v>2479</v>
      </c>
      <c r="P1365" s="16">
        <v>2676.5</v>
      </c>
    </row>
    <row r="1366" spans="1:16" ht="30" x14ac:dyDescent="0.25">
      <c r="A1366" s="15">
        <v>1361</v>
      </c>
      <c r="B1366" s="19">
        <v>43745.577372685184</v>
      </c>
      <c r="C1366" s="19">
        <v>43636.644687499997</v>
      </c>
      <c r="D1366" s="15" t="s">
        <v>208</v>
      </c>
      <c r="E1366" s="15">
        <v>-8.3788150753371995E-2</v>
      </c>
      <c r="F1366" s="15">
        <v>-1</v>
      </c>
      <c r="G1366" s="15">
        <v>-1</v>
      </c>
      <c r="H1366" s="15" t="s">
        <v>2272</v>
      </c>
      <c r="I1366" s="15" t="s">
        <v>66</v>
      </c>
      <c r="J1366" s="15">
        <v>237.85</v>
      </c>
      <c r="K1366" s="15" t="s">
        <v>1744</v>
      </c>
      <c r="L1366" s="15" t="s">
        <v>2479</v>
      </c>
      <c r="M1366" s="15" t="s">
        <v>2479</v>
      </c>
      <c r="N1366" s="15" t="s">
        <v>2479</v>
      </c>
      <c r="P1366" s="16">
        <v>-551.75</v>
      </c>
    </row>
    <row r="1367" spans="1:16" ht="30" x14ac:dyDescent="0.25">
      <c r="A1367" s="15">
        <v>1362</v>
      </c>
      <c r="B1367" s="19">
        <v>43902.495659722219</v>
      </c>
      <c r="C1367" s="19">
        <v>43643.568460648145</v>
      </c>
      <c r="D1367" s="15" t="s">
        <v>81</v>
      </c>
      <c r="E1367" s="15">
        <v>-8.0781534263189805E-2</v>
      </c>
      <c r="F1367" s="15">
        <v>-1</v>
      </c>
      <c r="G1367" s="15">
        <v>-1</v>
      </c>
      <c r="H1367" s="15" t="s">
        <v>2272</v>
      </c>
      <c r="I1367" s="15" t="s">
        <v>65</v>
      </c>
      <c r="J1367" s="15">
        <v>3032.0027</v>
      </c>
      <c r="K1367" s="15" t="s">
        <v>1745</v>
      </c>
      <c r="L1367" s="15" t="s">
        <v>2479</v>
      </c>
      <c r="M1367" s="15" t="s">
        <v>2479</v>
      </c>
      <c r="N1367" s="15" t="s">
        <v>2479</v>
      </c>
      <c r="P1367" s="16">
        <v>-1065.67</v>
      </c>
    </row>
    <row r="1368" spans="1:16" ht="30" x14ac:dyDescent="0.25">
      <c r="A1368" s="15">
        <v>1363</v>
      </c>
      <c r="B1368" s="19">
        <v>43993.666087962964</v>
      </c>
      <c r="C1368" s="19">
        <v>43643.568668981483</v>
      </c>
      <c r="D1368" s="15" t="s">
        <v>171</v>
      </c>
      <c r="E1368" s="15">
        <v>0.187692185577648</v>
      </c>
      <c r="F1368" s="15">
        <v>-1</v>
      </c>
      <c r="G1368" s="15">
        <v>-1</v>
      </c>
      <c r="H1368" s="15" t="s">
        <v>2272</v>
      </c>
      <c r="I1368" s="15" t="s">
        <v>65</v>
      </c>
      <c r="J1368" s="15">
        <v>224.51</v>
      </c>
      <c r="K1368" s="15" t="s">
        <v>1747</v>
      </c>
      <c r="L1368" s="15" t="s">
        <v>2479</v>
      </c>
      <c r="M1368" s="15" t="s">
        <v>2479</v>
      </c>
      <c r="N1368" s="15" t="s">
        <v>2479</v>
      </c>
      <c r="P1368" s="16">
        <v>886.74</v>
      </c>
    </row>
    <row r="1369" spans="1:16" ht="30" x14ac:dyDescent="0.25">
      <c r="A1369" s="15">
        <v>1364</v>
      </c>
      <c r="B1369" s="19">
        <v>43979.666250000002</v>
      </c>
      <c r="C1369" s="19">
        <v>43643.568668981483</v>
      </c>
      <c r="D1369" s="15" t="s">
        <v>171</v>
      </c>
      <c r="E1369" s="15">
        <v>0.193830482464843</v>
      </c>
      <c r="F1369" s="15">
        <v>-1</v>
      </c>
      <c r="G1369" s="15">
        <v>-1</v>
      </c>
      <c r="H1369" s="15" t="s">
        <v>2272</v>
      </c>
      <c r="I1369" s="15" t="s">
        <v>65</v>
      </c>
      <c r="J1369" s="15">
        <v>225.65350000000001</v>
      </c>
      <c r="K1369" s="15" t="s">
        <v>1746</v>
      </c>
      <c r="L1369" s="15" t="s">
        <v>2479</v>
      </c>
      <c r="M1369" s="15" t="s">
        <v>2479</v>
      </c>
      <c r="N1369" s="15" t="s">
        <v>2479</v>
      </c>
      <c r="P1369" s="16">
        <v>915.74</v>
      </c>
    </row>
    <row r="1370" spans="1:16" ht="30" x14ac:dyDescent="0.25">
      <c r="A1370" s="15">
        <v>1365</v>
      </c>
      <c r="B1370" s="19">
        <v>44008.651273148149</v>
      </c>
      <c r="C1370" s="19">
        <v>43643.572858796295</v>
      </c>
      <c r="D1370" s="15" t="s">
        <v>131</v>
      </c>
      <c r="E1370" s="15">
        <v>0.158547377696035</v>
      </c>
      <c r="F1370" s="15">
        <v>-1</v>
      </c>
      <c r="G1370" s="15">
        <v>-1</v>
      </c>
      <c r="H1370" s="15" t="s">
        <v>2272</v>
      </c>
      <c r="I1370" s="15" t="s">
        <v>65</v>
      </c>
      <c r="J1370" s="15">
        <v>240.90270000000001</v>
      </c>
      <c r="K1370" s="15" t="s">
        <v>1748</v>
      </c>
      <c r="L1370" s="15" t="s">
        <v>2479</v>
      </c>
      <c r="M1370" s="15" t="s">
        <v>2479</v>
      </c>
      <c r="N1370" s="15" t="s">
        <v>2479</v>
      </c>
      <c r="P1370" s="16">
        <v>1648.23</v>
      </c>
    </row>
    <row r="1371" spans="1:16" ht="30" x14ac:dyDescent="0.25">
      <c r="A1371" s="15">
        <v>1366</v>
      </c>
      <c r="B1371" s="19">
        <v>43745.577372685184</v>
      </c>
      <c r="C1371" s="19">
        <v>43643.580810185187</v>
      </c>
      <c r="D1371" s="15" t="s">
        <v>208</v>
      </c>
      <c r="E1371" s="15">
        <v>-7.7740276802500702E-2</v>
      </c>
      <c r="F1371" s="15">
        <v>-1</v>
      </c>
      <c r="G1371" s="15">
        <v>-1</v>
      </c>
      <c r="H1371" s="15" t="s">
        <v>2272</v>
      </c>
      <c r="I1371" s="15" t="s">
        <v>66</v>
      </c>
      <c r="J1371" s="15">
        <v>237.85</v>
      </c>
      <c r="K1371" s="15" t="s">
        <v>1749</v>
      </c>
      <c r="L1371" s="15" t="s">
        <v>2479</v>
      </c>
      <c r="M1371" s="15" t="s">
        <v>2479</v>
      </c>
      <c r="N1371" s="15" t="s">
        <v>2479</v>
      </c>
      <c r="P1371" s="16">
        <v>-429</v>
      </c>
    </row>
    <row r="1372" spans="1:16" ht="30" x14ac:dyDescent="0.25">
      <c r="A1372" s="15">
        <v>1367</v>
      </c>
      <c r="B1372" s="19">
        <v>43741.495925925927</v>
      </c>
      <c r="C1372" s="19">
        <v>43643.581134259257</v>
      </c>
      <c r="D1372" s="15" t="s">
        <v>203</v>
      </c>
      <c r="E1372" s="15">
        <v>0.36131848941279199</v>
      </c>
      <c r="F1372" s="15">
        <v>-1</v>
      </c>
      <c r="G1372" s="15">
        <v>-1</v>
      </c>
      <c r="H1372" s="15" t="s">
        <v>2272</v>
      </c>
      <c r="I1372" s="15" t="s">
        <v>66</v>
      </c>
      <c r="J1372" s="15">
        <v>14.590352941000001</v>
      </c>
      <c r="K1372" s="15" t="s">
        <v>1750</v>
      </c>
      <c r="L1372" s="15" t="s">
        <v>2479</v>
      </c>
      <c r="M1372" s="15" t="s">
        <v>2479</v>
      </c>
      <c r="N1372" s="15" t="s">
        <v>2479</v>
      </c>
      <c r="P1372" s="16">
        <v>2069</v>
      </c>
    </row>
    <row r="1373" spans="1:16" ht="30" x14ac:dyDescent="0.25">
      <c r="A1373" s="15">
        <v>1368</v>
      </c>
      <c r="B1373" s="19">
        <v>43902.443414351852</v>
      </c>
      <c r="C1373" s="19">
        <v>43643.582025462965</v>
      </c>
      <c r="D1373" s="15" t="s">
        <v>85</v>
      </c>
      <c r="E1373" s="15">
        <v>-0.35985601095568798</v>
      </c>
      <c r="F1373" s="15">
        <v>-1</v>
      </c>
      <c r="G1373" s="15">
        <v>-1</v>
      </c>
      <c r="H1373" s="15" t="s">
        <v>2272</v>
      </c>
      <c r="I1373" s="15" t="s">
        <v>65</v>
      </c>
      <c r="J1373" s="15">
        <v>32.735300000000002</v>
      </c>
      <c r="K1373" s="15" t="s">
        <v>1751</v>
      </c>
      <c r="L1373" s="15" t="s">
        <v>2479</v>
      </c>
      <c r="M1373" s="15" t="s">
        <v>2479</v>
      </c>
      <c r="N1373" s="15" t="s">
        <v>2479</v>
      </c>
      <c r="P1373" s="16">
        <v>-4598.51</v>
      </c>
    </row>
    <row r="1374" spans="1:16" ht="30" x14ac:dyDescent="0.25">
      <c r="A1374" s="15">
        <v>1369</v>
      </c>
      <c r="B1374" s="19">
        <v>43760.658912037034</v>
      </c>
      <c r="C1374" s="19">
        <v>43675.472337962965</v>
      </c>
      <c r="D1374" s="15" t="s">
        <v>76</v>
      </c>
      <c r="E1374" s="15">
        <v>3.3855162318091797E-2</v>
      </c>
      <c r="F1374" s="15">
        <v>-1</v>
      </c>
      <c r="G1374" s="15">
        <v>-1</v>
      </c>
      <c r="H1374" s="15" t="s">
        <v>2272</v>
      </c>
      <c r="I1374" s="15" t="s">
        <v>65</v>
      </c>
      <c r="J1374" s="15">
        <v>400.3</v>
      </c>
      <c r="K1374" s="15" t="s">
        <v>1753</v>
      </c>
      <c r="L1374" s="15" t="s">
        <v>2479</v>
      </c>
      <c r="M1374" s="15" t="s">
        <v>2479</v>
      </c>
      <c r="N1374" s="15" t="s">
        <v>2479</v>
      </c>
      <c r="P1374" s="16">
        <v>196.58</v>
      </c>
    </row>
    <row r="1375" spans="1:16" ht="30" x14ac:dyDescent="0.25">
      <c r="A1375" s="15">
        <v>1370</v>
      </c>
      <c r="B1375" s="19">
        <v>43791.607175925928</v>
      </c>
      <c r="C1375" s="19">
        <v>43675.472337962965</v>
      </c>
      <c r="D1375" s="15" t="s">
        <v>76</v>
      </c>
      <c r="E1375" s="15">
        <v>0.12958150348747</v>
      </c>
      <c r="F1375" s="15">
        <v>-1</v>
      </c>
      <c r="G1375" s="15">
        <v>-1</v>
      </c>
      <c r="H1375" s="15" t="s">
        <v>2272</v>
      </c>
      <c r="I1375" s="15" t="s">
        <v>65</v>
      </c>
      <c r="J1375" s="15">
        <v>437.32</v>
      </c>
      <c r="K1375" s="15" t="s">
        <v>1752</v>
      </c>
      <c r="L1375" s="15" t="s">
        <v>2479</v>
      </c>
      <c r="M1375" s="15" t="s">
        <v>2479</v>
      </c>
      <c r="N1375" s="15" t="s">
        <v>2479</v>
      </c>
      <c r="P1375" s="16">
        <v>1003.22</v>
      </c>
    </row>
    <row r="1376" spans="1:16" ht="30" x14ac:dyDescent="0.25">
      <c r="A1376" s="15">
        <v>1371</v>
      </c>
      <c r="B1376" s="19">
        <v>43732.643634259257</v>
      </c>
      <c r="C1376" s="19">
        <v>43677.403495370374</v>
      </c>
      <c r="D1376" s="15" t="s">
        <v>191</v>
      </c>
      <c r="E1376" s="15">
        <v>-5.4068485200232101E-2</v>
      </c>
      <c r="F1376" s="15">
        <v>-1</v>
      </c>
      <c r="G1376" s="15">
        <v>-1</v>
      </c>
      <c r="H1376" s="15" t="s">
        <v>2272</v>
      </c>
      <c r="I1376" s="15" t="s">
        <v>65</v>
      </c>
      <c r="J1376" s="15">
        <v>130.40270000000001</v>
      </c>
      <c r="K1376" s="15" t="s">
        <v>1754</v>
      </c>
      <c r="L1376" s="15" t="s">
        <v>2479</v>
      </c>
      <c r="M1376" s="15" t="s">
        <v>2479</v>
      </c>
      <c r="N1376" s="15" t="s">
        <v>2479</v>
      </c>
      <c r="P1376" s="16">
        <v>-745.28</v>
      </c>
    </row>
    <row r="1377" spans="1:16" ht="30" x14ac:dyDescent="0.25">
      <c r="A1377" s="15">
        <v>1372</v>
      </c>
      <c r="B1377" s="19">
        <v>44008.649791666663</v>
      </c>
      <c r="C1377" s="19">
        <v>43677.444421296299</v>
      </c>
      <c r="D1377" s="15" t="s">
        <v>212</v>
      </c>
      <c r="E1377" s="15">
        <v>-4.8981220081011398E-2</v>
      </c>
      <c r="F1377" s="15">
        <v>-1</v>
      </c>
      <c r="G1377" s="15">
        <v>-1</v>
      </c>
      <c r="H1377" s="15" t="s">
        <v>2272</v>
      </c>
      <c r="I1377" s="15" t="s">
        <v>65</v>
      </c>
      <c r="J1377" s="15">
        <v>77.502300000000005</v>
      </c>
      <c r="K1377" s="15" t="s">
        <v>1755</v>
      </c>
      <c r="L1377" s="15" t="s">
        <v>2479</v>
      </c>
      <c r="M1377" s="15" t="s">
        <v>2479</v>
      </c>
      <c r="N1377" s="15" t="s">
        <v>2479</v>
      </c>
      <c r="P1377" s="16">
        <v>-399.05</v>
      </c>
    </row>
    <row r="1378" spans="1:16" ht="30" x14ac:dyDescent="0.25">
      <c r="A1378" s="15">
        <v>1373</v>
      </c>
      <c r="B1378" s="19">
        <v>43902.495659722219</v>
      </c>
      <c r="C1378" s="19">
        <v>43677.445081018515</v>
      </c>
      <c r="D1378" s="15" t="s">
        <v>81</v>
      </c>
      <c r="E1378" s="15">
        <v>-8.7325627260108493E-2</v>
      </c>
      <c r="F1378" s="15">
        <v>-1</v>
      </c>
      <c r="G1378" s="15">
        <v>-1</v>
      </c>
      <c r="H1378" s="15" t="s">
        <v>2272</v>
      </c>
      <c r="I1378" s="15" t="s">
        <v>65</v>
      </c>
      <c r="J1378" s="15">
        <v>3032.0027</v>
      </c>
      <c r="K1378" s="15" t="s">
        <v>1756</v>
      </c>
      <c r="L1378" s="15" t="s">
        <v>2479</v>
      </c>
      <c r="M1378" s="15" t="s">
        <v>2479</v>
      </c>
      <c r="N1378" s="15" t="s">
        <v>2479</v>
      </c>
      <c r="P1378" s="16">
        <v>-580.04999999999995</v>
      </c>
    </row>
    <row r="1379" spans="1:16" ht="30" x14ac:dyDescent="0.25">
      <c r="A1379" s="15">
        <v>1374</v>
      </c>
      <c r="B1379" s="19">
        <v>43964.606886574074</v>
      </c>
      <c r="C1379" s="19">
        <v>43677.622789351852</v>
      </c>
      <c r="D1379" s="15" t="s">
        <v>193</v>
      </c>
      <c r="E1379" s="15">
        <v>0.30620470842244102</v>
      </c>
      <c r="F1379" s="15">
        <v>-1</v>
      </c>
      <c r="G1379" s="15">
        <v>-1</v>
      </c>
      <c r="H1379" s="15" t="s">
        <v>2272</v>
      </c>
      <c r="I1379" s="15" t="s">
        <v>65</v>
      </c>
      <c r="J1379" s="15">
        <v>178.61</v>
      </c>
      <c r="K1379" s="15" t="s">
        <v>1757</v>
      </c>
      <c r="L1379" s="15" t="s">
        <v>2479</v>
      </c>
      <c r="M1379" s="15" t="s">
        <v>2479</v>
      </c>
      <c r="N1379" s="15" t="s">
        <v>2479</v>
      </c>
      <c r="P1379" s="16">
        <v>4186.59</v>
      </c>
    </row>
    <row r="1380" spans="1:16" ht="30" x14ac:dyDescent="0.25">
      <c r="A1380" s="15">
        <v>1375</v>
      </c>
      <c r="B1380" s="19">
        <v>43942.442754629628</v>
      </c>
      <c r="C1380" s="19">
        <v>43678.505150462966</v>
      </c>
      <c r="D1380" s="15" t="s">
        <v>144</v>
      </c>
      <c r="E1380" s="15">
        <v>0.2481619936044</v>
      </c>
      <c r="F1380" s="15">
        <v>-1</v>
      </c>
      <c r="G1380" s="15">
        <v>-1</v>
      </c>
      <c r="H1380" s="15" t="s">
        <v>2272</v>
      </c>
      <c r="I1380" s="15" t="s">
        <v>65</v>
      </c>
      <c r="J1380" s="15">
        <v>2356.15</v>
      </c>
      <c r="K1380" s="15" t="s">
        <v>1758</v>
      </c>
      <c r="L1380" s="15" t="s">
        <v>2479</v>
      </c>
      <c r="M1380" s="15" t="s">
        <v>2479</v>
      </c>
      <c r="N1380" s="15" t="s">
        <v>2479</v>
      </c>
      <c r="P1380" s="16">
        <v>936.68</v>
      </c>
    </row>
    <row r="1381" spans="1:16" ht="30" x14ac:dyDescent="0.25">
      <c r="A1381" s="15">
        <v>1376</v>
      </c>
      <c r="B1381" s="19">
        <v>43941.624710648146</v>
      </c>
      <c r="C1381" s="19">
        <v>43678.505150462966</v>
      </c>
      <c r="D1381" s="15" t="s">
        <v>144</v>
      </c>
      <c r="E1381" s="15">
        <v>0.27176972307811798</v>
      </c>
      <c r="F1381" s="15">
        <v>-1</v>
      </c>
      <c r="G1381" s="15">
        <v>-1</v>
      </c>
      <c r="H1381" s="15" t="s">
        <v>2272</v>
      </c>
      <c r="I1381" s="15" t="s">
        <v>65</v>
      </c>
      <c r="J1381" s="15">
        <v>2400.5100000000002</v>
      </c>
      <c r="K1381" s="15" t="s">
        <v>1759</v>
      </c>
      <c r="L1381" s="15" t="s">
        <v>2479</v>
      </c>
      <c r="M1381" s="15" t="s">
        <v>2479</v>
      </c>
      <c r="N1381" s="15" t="s">
        <v>2479</v>
      </c>
      <c r="P1381" s="16">
        <v>1538.68</v>
      </c>
    </row>
    <row r="1382" spans="1:16" ht="30" x14ac:dyDescent="0.25">
      <c r="A1382" s="15">
        <v>1377</v>
      </c>
      <c r="B1382" s="19">
        <v>43993.666087962964</v>
      </c>
      <c r="C1382" s="19">
        <v>43678.505879629629</v>
      </c>
      <c r="D1382" s="15" t="s">
        <v>171</v>
      </c>
      <c r="E1382" s="15">
        <v>0.136206979457445</v>
      </c>
      <c r="F1382" s="15">
        <v>-1</v>
      </c>
      <c r="G1382" s="15">
        <v>-1</v>
      </c>
      <c r="H1382" s="15" t="s">
        <v>2272</v>
      </c>
      <c r="I1382" s="15" t="s">
        <v>65</v>
      </c>
      <c r="J1382" s="15">
        <v>224.51</v>
      </c>
      <c r="K1382" s="15" t="s">
        <v>1760</v>
      </c>
      <c r="L1382" s="15" t="s">
        <v>2479</v>
      </c>
      <c r="M1382" s="15" t="s">
        <v>2479</v>
      </c>
      <c r="N1382" s="15" t="s">
        <v>2479</v>
      </c>
      <c r="P1382" s="16">
        <v>1345.49</v>
      </c>
    </row>
    <row r="1383" spans="1:16" ht="30" x14ac:dyDescent="0.25">
      <c r="A1383" s="15">
        <v>1378</v>
      </c>
      <c r="B1383" s="19">
        <v>43964.616527777776</v>
      </c>
      <c r="C1383" s="19">
        <v>43685.407592592594</v>
      </c>
      <c r="D1383" s="15" t="s">
        <v>128</v>
      </c>
      <c r="E1383" s="15">
        <v>-6.8996668736943101E-3</v>
      </c>
      <c r="F1383" s="15">
        <v>-1</v>
      </c>
      <c r="G1383" s="15">
        <v>-1</v>
      </c>
      <c r="H1383" s="15" t="s">
        <v>2272</v>
      </c>
      <c r="I1383" s="15" t="s">
        <v>65</v>
      </c>
      <c r="J1383" s="15">
        <v>175.94</v>
      </c>
      <c r="K1383" s="15" t="s">
        <v>1762</v>
      </c>
      <c r="L1383" s="15" t="s">
        <v>2479</v>
      </c>
      <c r="M1383" s="15" t="s">
        <v>2479</v>
      </c>
      <c r="N1383" s="15" t="s">
        <v>2479</v>
      </c>
      <c r="P1383" s="16">
        <v>-30.55</v>
      </c>
    </row>
    <row r="1384" spans="1:16" ht="30" x14ac:dyDescent="0.25">
      <c r="A1384" s="15">
        <v>1379</v>
      </c>
      <c r="B1384" s="19">
        <v>43941.636053240742</v>
      </c>
      <c r="C1384" s="19">
        <v>43685.407592592594</v>
      </c>
      <c r="D1384" s="15" t="s">
        <v>128</v>
      </c>
      <c r="E1384" s="15">
        <v>-7.7336495210132999E-2</v>
      </c>
      <c r="F1384" s="15">
        <v>-1</v>
      </c>
      <c r="G1384" s="15">
        <v>-1</v>
      </c>
      <c r="H1384" s="15" t="s">
        <v>2272</v>
      </c>
      <c r="I1384" s="15" t="s">
        <v>65</v>
      </c>
      <c r="J1384" s="15">
        <v>163.43270000000001</v>
      </c>
      <c r="K1384" s="15" t="s">
        <v>1761</v>
      </c>
      <c r="L1384" s="15" t="s">
        <v>2479</v>
      </c>
      <c r="M1384" s="15" t="s">
        <v>2479</v>
      </c>
      <c r="N1384" s="15" t="s">
        <v>2479</v>
      </c>
      <c r="P1384" s="16">
        <v>-1027.28</v>
      </c>
    </row>
    <row r="1385" spans="1:16" ht="30" x14ac:dyDescent="0.25">
      <c r="A1385" s="15">
        <v>1380</v>
      </c>
      <c r="B1385" s="19">
        <v>43941.635891203703</v>
      </c>
      <c r="C1385" s="19">
        <v>43685.407754629632</v>
      </c>
      <c r="D1385" s="15" t="s">
        <v>201</v>
      </c>
      <c r="E1385" s="15">
        <v>-8.2308087103159996E-2</v>
      </c>
      <c r="F1385" s="15">
        <v>-1</v>
      </c>
      <c r="G1385" s="15">
        <v>-1</v>
      </c>
      <c r="H1385" s="15" t="s">
        <v>2272</v>
      </c>
      <c r="I1385" s="15" t="s">
        <v>65</v>
      </c>
      <c r="J1385" s="15">
        <v>250.36</v>
      </c>
      <c r="K1385" s="15" t="s">
        <v>1764</v>
      </c>
      <c r="L1385" s="15" t="s">
        <v>2479</v>
      </c>
      <c r="M1385" s="15" t="s">
        <v>2479</v>
      </c>
      <c r="N1385" s="15" t="s">
        <v>2479</v>
      </c>
      <c r="P1385" s="16">
        <v>-898.08</v>
      </c>
    </row>
    <row r="1386" spans="1:16" ht="30" x14ac:dyDescent="0.25">
      <c r="A1386" s="15">
        <v>1381</v>
      </c>
      <c r="B1386" s="19">
        <v>43964.616388888891</v>
      </c>
      <c r="C1386" s="19">
        <v>43685.407754629632</v>
      </c>
      <c r="D1386" s="15" t="s">
        <v>201</v>
      </c>
      <c r="E1386" s="15">
        <v>-2.1830779382652599E-2</v>
      </c>
      <c r="F1386" s="15">
        <v>-1</v>
      </c>
      <c r="G1386" s="15">
        <v>-1</v>
      </c>
      <c r="H1386" s="15" t="s">
        <v>2272</v>
      </c>
      <c r="I1386" s="15" t="s">
        <v>65</v>
      </c>
      <c r="J1386" s="15">
        <v>266.88499999999999</v>
      </c>
      <c r="K1386" s="15" t="s">
        <v>1763</v>
      </c>
      <c r="L1386" s="15" t="s">
        <v>2479</v>
      </c>
      <c r="M1386" s="15" t="s">
        <v>2479</v>
      </c>
      <c r="N1386" s="15" t="s">
        <v>2479</v>
      </c>
      <c r="P1386" s="16">
        <v>-119.1</v>
      </c>
    </row>
    <row r="1387" spans="1:16" ht="30" x14ac:dyDescent="0.25">
      <c r="A1387" s="15">
        <v>1382</v>
      </c>
      <c r="B1387" s="19">
        <v>43762.5</v>
      </c>
      <c r="C1387" s="19">
        <v>43686.645844907405</v>
      </c>
      <c r="D1387" s="15" t="s">
        <v>114</v>
      </c>
      <c r="E1387" s="15">
        <v>-5.1267605633802801E-3</v>
      </c>
      <c r="F1387" s="15">
        <v>-1</v>
      </c>
      <c r="G1387" s="15">
        <v>-1</v>
      </c>
      <c r="H1387" s="15" t="s">
        <v>2272</v>
      </c>
      <c r="I1387" s="15" t="s">
        <v>65</v>
      </c>
      <c r="J1387" s="15">
        <v>169.57</v>
      </c>
      <c r="K1387" s="15" t="s">
        <v>1766</v>
      </c>
      <c r="L1387" s="15" t="s">
        <v>2479</v>
      </c>
      <c r="M1387" s="15" t="s">
        <v>2479</v>
      </c>
      <c r="N1387" s="15" t="s">
        <v>2479</v>
      </c>
      <c r="P1387" s="16">
        <v>-21.84</v>
      </c>
    </row>
    <row r="1388" spans="1:16" ht="30" x14ac:dyDescent="0.25">
      <c r="A1388" s="15">
        <v>1383</v>
      </c>
      <c r="B1388" s="19">
        <v>43762.499027777776</v>
      </c>
      <c r="C1388" s="19">
        <v>43686.645844907405</v>
      </c>
      <c r="D1388" s="15" t="s">
        <v>114</v>
      </c>
      <c r="E1388" s="15">
        <v>-5.3028169014084497E-3</v>
      </c>
      <c r="F1388" s="15">
        <v>-1</v>
      </c>
      <c r="G1388" s="15">
        <v>-1</v>
      </c>
      <c r="H1388" s="15" t="s">
        <v>2272</v>
      </c>
      <c r="I1388" s="15" t="s">
        <v>65</v>
      </c>
      <c r="J1388" s="15">
        <v>169.52</v>
      </c>
      <c r="K1388" s="15" t="s">
        <v>1766</v>
      </c>
      <c r="L1388" s="15" t="s">
        <v>2479</v>
      </c>
      <c r="M1388" s="15" t="s">
        <v>2479</v>
      </c>
      <c r="N1388" s="15" t="s">
        <v>2479</v>
      </c>
      <c r="P1388" s="16">
        <v>-45.18</v>
      </c>
    </row>
    <row r="1389" spans="1:16" ht="30" x14ac:dyDescent="0.25">
      <c r="A1389" s="15">
        <v>1384</v>
      </c>
      <c r="B1389" s="19">
        <v>43941.652546296296</v>
      </c>
      <c r="C1389" s="19">
        <v>43686.645844907405</v>
      </c>
      <c r="D1389" s="15" t="s">
        <v>114</v>
      </c>
      <c r="E1389" s="15">
        <v>0.110042253521126</v>
      </c>
      <c r="F1389" s="15">
        <v>-1</v>
      </c>
      <c r="G1389" s="15">
        <v>-1</v>
      </c>
      <c r="H1389" s="15" t="s">
        <v>2272</v>
      </c>
      <c r="I1389" s="15" t="s">
        <v>65</v>
      </c>
      <c r="J1389" s="15">
        <v>189.2</v>
      </c>
      <c r="K1389" s="15" t="s">
        <v>1765</v>
      </c>
      <c r="L1389" s="15" t="s">
        <v>2479</v>
      </c>
      <c r="M1389" s="15" t="s">
        <v>2479</v>
      </c>
      <c r="N1389" s="15" t="s">
        <v>2479</v>
      </c>
      <c r="P1389" s="16">
        <v>468.78</v>
      </c>
    </row>
    <row r="1390" spans="1:16" ht="30" x14ac:dyDescent="0.25">
      <c r="A1390" s="15">
        <v>1385</v>
      </c>
      <c r="B1390" s="19">
        <v>43791.599363425928</v>
      </c>
      <c r="C1390" s="19">
        <v>43686.645844907405</v>
      </c>
      <c r="D1390" s="15" t="s">
        <v>114</v>
      </c>
      <c r="E1390" s="15">
        <v>0.185361502347417</v>
      </c>
      <c r="F1390" s="15">
        <v>-1</v>
      </c>
      <c r="G1390" s="15">
        <v>-1</v>
      </c>
      <c r="H1390" s="15" t="s">
        <v>2272</v>
      </c>
      <c r="I1390" s="15" t="s">
        <v>65</v>
      </c>
      <c r="J1390" s="15">
        <v>202.01</v>
      </c>
      <c r="K1390" s="15" t="s">
        <v>1767</v>
      </c>
      <c r="L1390" s="15" t="s">
        <v>2479</v>
      </c>
      <c r="M1390" s="15" t="s">
        <v>2479</v>
      </c>
      <c r="N1390" s="15" t="s">
        <v>2479</v>
      </c>
      <c r="P1390" s="16">
        <v>1579.28</v>
      </c>
    </row>
    <row r="1391" spans="1:16" ht="30" x14ac:dyDescent="0.25">
      <c r="A1391" s="15">
        <v>1386</v>
      </c>
      <c r="B1391" s="19">
        <v>43941.652858796297</v>
      </c>
      <c r="C1391" s="19">
        <v>43686.646157407406</v>
      </c>
      <c r="D1391" s="15" t="s">
        <v>174</v>
      </c>
      <c r="E1391" s="15">
        <v>0.13540283821632201</v>
      </c>
      <c r="F1391" s="15">
        <v>-1</v>
      </c>
      <c r="G1391" s="15">
        <v>-1</v>
      </c>
      <c r="H1391" s="15" t="s">
        <v>2272</v>
      </c>
      <c r="I1391" s="15" t="s">
        <v>65</v>
      </c>
      <c r="J1391" s="15">
        <v>283.17</v>
      </c>
      <c r="K1391" s="15" t="s">
        <v>1768</v>
      </c>
      <c r="L1391" s="15" t="s">
        <v>2479</v>
      </c>
      <c r="M1391" s="15" t="s">
        <v>2479</v>
      </c>
      <c r="N1391" s="15" t="s">
        <v>2479</v>
      </c>
      <c r="P1391" s="16">
        <v>506.41</v>
      </c>
    </row>
    <row r="1392" spans="1:16" ht="30" x14ac:dyDescent="0.25">
      <c r="A1392" s="15">
        <v>1387</v>
      </c>
      <c r="B1392" s="19">
        <v>43791.601435185185</v>
      </c>
      <c r="C1392" s="19">
        <v>43686.646157407406</v>
      </c>
      <c r="D1392" s="15" t="s">
        <v>174</v>
      </c>
      <c r="E1392" s="15">
        <v>0.110837685385983</v>
      </c>
      <c r="F1392" s="15">
        <v>-1</v>
      </c>
      <c r="G1392" s="15">
        <v>-1</v>
      </c>
      <c r="H1392" s="15" t="s">
        <v>2272</v>
      </c>
      <c r="I1392" s="15" t="s">
        <v>65</v>
      </c>
      <c r="J1392" s="15">
        <v>277.00504000000001</v>
      </c>
      <c r="K1392" s="15" t="s">
        <v>1769</v>
      </c>
      <c r="L1392" s="15" t="s">
        <v>2479</v>
      </c>
      <c r="M1392" s="15" t="s">
        <v>2479</v>
      </c>
      <c r="N1392" s="15" t="s">
        <v>2479</v>
      </c>
      <c r="P1392" s="16">
        <v>967.25</v>
      </c>
    </row>
    <row r="1393" spans="1:16" ht="30" x14ac:dyDescent="0.25">
      <c r="A1393" s="15">
        <v>1388</v>
      </c>
      <c r="B1393" s="19">
        <v>43762.499467592592</v>
      </c>
      <c r="C1393" s="19">
        <v>43686.646157407406</v>
      </c>
      <c r="D1393" s="15" t="s">
        <v>174</v>
      </c>
      <c r="E1393" s="15">
        <v>-1.5782782200653701E-2</v>
      </c>
      <c r="F1393" s="15">
        <v>-1</v>
      </c>
      <c r="G1393" s="15">
        <v>-1</v>
      </c>
      <c r="H1393" s="15" t="s">
        <v>2272</v>
      </c>
      <c r="I1393" s="15" t="s">
        <v>65</v>
      </c>
      <c r="J1393" s="15">
        <v>245.43</v>
      </c>
      <c r="K1393" s="15" t="s">
        <v>1770</v>
      </c>
      <c r="L1393" s="15" t="s">
        <v>2479</v>
      </c>
      <c r="M1393" s="15" t="s">
        <v>2479</v>
      </c>
      <c r="N1393" s="15" t="s">
        <v>2479</v>
      </c>
      <c r="P1393" s="16">
        <v>-196.76</v>
      </c>
    </row>
    <row r="1394" spans="1:16" ht="30" x14ac:dyDescent="0.25">
      <c r="A1394" s="15">
        <v>1389</v>
      </c>
      <c r="B1394" s="19">
        <v>43902.424861111111</v>
      </c>
      <c r="C1394" s="19">
        <v>43700.4140162037</v>
      </c>
      <c r="D1394" s="15" t="s">
        <v>110</v>
      </c>
      <c r="E1394" s="15">
        <v>-0.41907683803206103</v>
      </c>
      <c r="F1394" s="15">
        <v>-1</v>
      </c>
      <c r="G1394" s="15">
        <v>-1</v>
      </c>
      <c r="H1394" s="15" t="s">
        <v>2272</v>
      </c>
      <c r="I1394" s="15" t="s">
        <v>65</v>
      </c>
      <c r="J1394" s="15">
        <v>7.02</v>
      </c>
      <c r="K1394" s="15" t="s">
        <v>1771</v>
      </c>
      <c r="L1394" s="15" t="s">
        <v>2479</v>
      </c>
      <c r="M1394" s="15" t="s">
        <v>2479</v>
      </c>
      <c r="N1394" s="15" t="s">
        <v>2479</v>
      </c>
      <c r="P1394" s="16">
        <v>-3790.55</v>
      </c>
    </row>
    <row r="1395" spans="1:16" ht="30" x14ac:dyDescent="0.25">
      <c r="A1395" s="15">
        <v>1390</v>
      </c>
      <c r="B1395" s="19">
        <v>43745.577372685184</v>
      </c>
      <c r="C1395" s="19">
        <v>43700.415694444448</v>
      </c>
      <c r="D1395" s="15" t="s">
        <v>208</v>
      </c>
      <c r="E1395" s="15">
        <v>-8.6435259191596198E-2</v>
      </c>
      <c r="F1395" s="15">
        <v>-1</v>
      </c>
      <c r="G1395" s="15">
        <v>-1</v>
      </c>
      <c r="H1395" s="15" t="s">
        <v>2272</v>
      </c>
      <c r="I1395" s="15" t="s">
        <v>66</v>
      </c>
      <c r="J1395" s="15">
        <v>237.85</v>
      </c>
      <c r="K1395" s="15" t="s">
        <v>1772</v>
      </c>
      <c r="L1395" s="15" t="s">
        <v>2479</v>
      </c>
      <c r="M1395" s="15" t="s">
        <v>2479</v>
      </c>
      <c r="N1395" s="15" t="s">
        <v>2479</v>
      </c>
      <c r="P1395" s="16">
        <v>-946.25</v>
      </c>
    </row>
    <row r="1396" spans="1:16" ht="30" x14ac:dyDescent="0.25">
      <c r="A1396" s="15">
        <v>1391</v>
      </c>
      <c r="B1396" s="19">
        <v>43941.628946759258</v>
      </c>
      <c r="C1396" s="19">
        <v>43700.476967592593</v>
      </c>
      <c r="D1396" s="15" t="s">
        <v>191</v>
      </c>
      <c r="E1396" s="15">
        <v>5.6121161710681301E-2</v>
      </c>
      <c r="F1396" s="15">
        <v>-1</v>
      </c>
      <c r="G1396" s="15">
        <v>-1</v>
      </c>
      <c r="H1396" s="15" t="s">
        <v>2272</v>
      </c>
      <c r="I1396" s="15" t="s">
        <v>65</v>
      </c>
      <c r="J1396" s="15">
        <v>152.38999999999999</v>
      </c>
      <c r="K1396" s="15" t="s">
        <v>1774</v>
      </c>
      <c r="L1396" s="15" t="s">
        <v>2479</v>
      </c>
      <c r="M1396" s="15" t="s">
        <v>2479</v>
      </c>
      <c r="N1396" s="15" t="s">
        <v>2479</v>
      </c>
      <c r="P1396" s="16">
        <v>404.83</v>
      </c>
    </row>
    <row r="1397" spans="1:16" ht="30" x14ac:dyDescent="0.25">
      <c r="A1397" s="15">
        <v>1392</v>
      </c>
      <c r="B1397" s="19">
        <v>44077.505358796298</v>
      </c>
      <c r="C1397" s="19">
        <v>43700.476967592593</v>
      </c>
      <c r="D1397" s="15" t="s">
        <v>191</v>
      </c>
      <c r="E1397" s="15">
        <v>0.25969224370971</v>
      </c>
      <c r="F1397" s="15">
        <v>-1</v>
      </c>
      <c r="G1397" s="15">
        <v>-1</v>
      </c>
      <c r="H1397" s="15" t="s">
        <v>2272</v>
      </c>
      <c r="I1397" s="15" t="s">
        <v>65</v>
      </c>
      <c r="J1397" s="15">
        <v>181.76</v>
      </c>
      <c r="K1397" s="15" t="s">
        <v>1773</v>
      </c>
      <c r="L1397" s="15" t="s">
        <v>2479</v>
      </c>
      <c r="M1397" s="15" t="s">
        <v>2479</v>
      </c>
      <c r="N1397" s="15" t="s">
        <v>2479</v>
      </c>
      <c r="P1397" s="16">
        <v>1873.29</v>
      </c>
    </row>
    <row r="1398" spans="1:16" ht="30" x14ac:dyDescent="0.25">
      <c r="A1398" s="15">
        <v>1393</v>
      </c>
      <c r="B1398" s="19">
        <v>44277.431342592594</v>
      </c>
      <c r="C1398" s="19">
        <v>43705.511770833335</v>
      </c>
      <c r="D1398" s="15" t="s">
        <v>115</v>
      </c>
      <c r="E1398" s="15">
        <v>0.254723195515066</v>
      </c>
      <c r="F1398" s="15">
        <v>-1</v>
      </c>
      <c r="G1398" s="15">
        <v>-1</v>
      </c>
      <c r="H1398" s="15" t="s">
        <v>2272</v>
      </c>
      <c r="I1398" s="15" t="s">
        <v>65</v>
      </c>
      <c r="J1398" s="15">
        <v>250.69</v>
      </c>
      <c r="K1398" s="15" t="s">
        <v>1775</v>
      </c>
      <c r="L1398" s="15" t="s">
        <v>2479</v>
      </c>
      <c r="M1398" s="15" t="s">
        <v>2479</v>
      </c>
      <c r="N1398" s="15" t="s">
        <v>2479</v>
      </c>
      <c r="P1398" s="16">
        <v>2544.4299999999998</v>
      </c>
    </row>
    <row r="1399" spans="1:16" ht="30" x14ac:dyDescent="0.25">
      <c r="A1399" s="15">
        <v>1394</v>
      </c>
      <c r="B1399" s="19">
        <v>44364.526782407411</v>
      </c>
      <c r="C1399" s="19">
        <v>43706.445972222224</v>
      </c>
      <c r="D1399" s="15" t="s">
        <v>115</v>
      </c>
      <c r="E1399" s="15">
        <v>0.37713630560898698</v>
      </c>
      <c r="F1399" s="15">
        <v>-1</v>
      </c>
      <c r="G1399" s="15">
        <v>-1</v>
      </c>
      <c r="H1399" s="15" t="s">
        <v>2272</v>
      </c>
      <c r="I1399" s="15" t="s">
        <v>65</v>
      </c>
      <c r="J1399" s="15">
        <v>278.47000000000003</v>
      </c>
      <c r="K1399" s="15" t="s">
        <v>1776</v>
      </c>
      <c r="L1399" s="15" t="s">
        <v>2479</v>
      </c>
      <c r="M1399" s="15" t="s">
        <v>2479</v>
      </c>
      <c r="N1399" s="15" t="s">
        <v>2479</v>
      </c>
      <c r="P1399" s="16">
        <v>1906.21</v>
      </c>
    </row>
    <row r="1400" spans="1:16" ht="30" x14ac:dyDescent="0.25">
      <c r="A1400" s="15">
        <v>1395</v>
      </c>
      <c r="B1400" s="19">
        <v>44008.652974537035</v>
      </c>
      <c r="C1400" s="19">
        <v>43711.458414351851</v>
      </c>
      <c r="D1400" s="15" t="s">
        <v>144</v>
      </c>
      <c r="E1400" s="15">
        <v>0.49966885758649998</v>
      </c>
      <c r="F1400" s="15">
        <v>-1</v>
      </c>
      <c r="G1400" s="15">
        <v>-1</v>
      </c>
      <c r="H1400" s="15" t="s">
        <v>2272</v>
      </c>
      <c r="I1400" s="15" t="s">
        <v>65</v>
      </c>
      <c r="J1400" s="15">
        <v>2695.8</v>
      </c>
      <c r="K1400" s="15" t="s">
        <v>1778</v>
      </c>
      <c r="L1400" s="15" t="s">
        <v>2479</v>
      </c>
      <c r="M1400" s="15" t="s">
        <v>2479</v>
      </c>
      <c r="N1400" s="15" t="s">
        <v>2479</v>
      </c>
      <c r="P1400" s="16">
        <v>897.81</v>
      </c>
    </row>
    <row r="1401" spans="1:16" ht="30" x14ac:dyDescent="0.25">
      <c r="A1401" s="15">
        <v>1396</v>
      </c>
      <c r="B1401" s="19">
        <v>43942.442754629628</v>
      </c>
      <c r="C1401" s="19">
        <v>43711.458414351851</v>
      </c>
      <c r="D1401" s="15" t="s">
        <v>144</v>
      </c>
      <c r="E1401" s="15">
        <v>0.31065054179351098</v>
      </c>
      <c r="F1401" s="15">
        <v>-1</v>
      </c>
      <c r="G1401" s="15">
        <v>-1</v>
      </c>
      <c r="H1401" s="15" t="s">
        <v>2272</v>
      </c>
      <c r="I1401" s="15" t="s">
        <v>65</v>
      </c>
      <c r="J1401" s="15">
        <v>2356.15</v>
      </c>
      <c r="K1401" s="15" t="s">
        <v>1779</v>
      </c>
      <c r="L1401" s="15" t="s">
        <v>2479</v>
      </c>
      <c r="M1401" s="15" t="s">
        <v>2479</v>
      </c>
      <c r="N1401" s="15" t="s">
        <v>2479</v>
      </c>
      <c r="P1401" s="16">
        <v>558.17999999999995</v>
      </c>
    </row>
    <row r="1402" spans="1:16" ht="30" x14ac:dyDescent="0.25">
      <c r="A1402" s="15">
        <v>1397</v>
      </c>
      <c r="B1402" s="19">
        <v>43993.666226851848</v>
      </c>
      <c r="C1402" s="19">
        <v>43711.458414351851</v>
      </c>
      <c r="D1402" s="15" t="s">
        <v>144</v>
      </c>
      <c r="E1402" s="15">
        <v>0.42568774661761599</v>
      </c>
      <c r="F1402" s="15">
        <v>-1</v>
      </c>
      <c r="G1402" s="15">
        <v>-1</v>
      </c>
      <c r="H1402" s="15" t="s">
        <v>2272</v>
      </c>
      <c r="I1402" s="15" t="s">
        <v>65</v>
      </c>
      <c r="J1402" s="15">
        <v>2562.08</v>
      </c>
      <c r="K1402" s="15" t="s">
        <v>1777</v>
      </c>
      <c r="L1402" s="15" t="s">
        <v>2479</v>
      </c>
      <c r="M1402" s="15" t="s">
        <v>2479</v>
      </c>
      <c r="N1402" s="15" t="s">
        <v>2479</v>
      </c>
      <c r="P1402" s="16">
        <v>2294.64</v>
      </c>
    </row>
    <row r="1403" spans="1:16" ht="30" x14ac:dyDescent="0.25">
      <c r="A1403" s="15">
        <v>1398</v>
      </c>
      <c r="B1403" s="19">
        <v>43942.443055555559</v>
      </c>
      <c r="C1403" s="19">
        <v>43712.421273148146</v>
      </c>
      <c r="D1403" s="15" t="s">
        <v>64</v>
      </c>
      <c r="E1403" s="15">
        <v>0.29629002194116999</v>
      </c>
      <c r="F1403" s="15">
        <v>-1</v>
      </c>
      <c r="G1403" s="15">
        <v>-1</v>
      </c>
      <c r="H1403" s="15" t="s">
        <v>2272</v>
      </c>
      <c r="I1403" s="15" t="s">
        <v>65</v>
      </c>
      <c r="J1403" s="15">
        <v>269.39</v>
      </c>
      <c r="K1403" s="15" t="s">
        <v>1781</v>
      </c>
      <c r="L1403" s="15" t="s">
        <v>2479</v>
      </c>
      <c r="M1403" s="15" t="s">
        <v>2479</v>
      </c>
      <c r="N1403" s="15" t="s">
        <v>2479</v>
      </c>
      <c r="P1403" s="16">
        <v>1539.1</v>
      </c>
    </row>
    <row r="1404" spans="1:16" ht="30" x14ac:dyDescent="0.25">
      <c r="A1404" s="15">
        <v>1399</v>
      </c>
      <c r="B1404" s="19">
        <v>43964.608055555553</v>
      </c>
      <c r="C1404" s="19">
        <v>43712.421273148146</v>
      </c>
      <c r="D1404" s="15" t="s">
        <v>64</v>
      </c>
      <c r="E1404" s="15">
        <v>0.46766697355749598</v>
      </c>
      <c r="F1404" s="15">
        <v>-1</v>
      </c>
      <c r="G1404" s="15">
        <v>-1</v>
      </c>
      <c r="H1404" s="15" t="s">
        <v>2272</v>
      </c>
      <c r="I1404" s="15" t="s">
        <v>65</v>
      </c>
      <c r="J1404" s="15">
        <v>304.98</v>
      </c>
      <c r="K1404" s="15" t="s">
        <v>1780</v>
      </c>
      <c r="L1404" s="15" t="s">
        <v>2479</v>
      </c>
      <c r="M1404" s="15" t="s">
        <v>2479</v>
      </c>
      <c r="N1404" s="15" t="s">
        <v>2479</v>
      </c>
      <c r="P1404" s="16">
        <v>4858.66</v>
      </c>
    </row>
    <row r="1405" spans="1:16" ht="30" x14ac:dyDescent="0.25">
      <c r="A1405" s="15">
        <v>1400</v>
      </c>
      <c r="B1405" s="19">
        <v>43964.651967592596</v>
      </c>
      <c r="C1405" s="19">
        <v>43712.421273148146</v>
      </c>
      <c r="D1405" s="15" t="s">
        <v>64</v>
      </c>
      <c r="E1405" s="15">
        <v>0.46704132053215103</v>
      </c>
      <c r="F1405" s="15">
        <v>-1</v>
      </c>
      <c r="G1405" s="15">
        <v>-1</v>
      </c>
      <c r="H1405" s="15" t="s">
        <v>2272</v>
      </c>
      <c r="I1405" s="15" t="s">
        <v>65</v>
      </c>
      <c r="J1405" s="15">
        <v>304.87</v>
      </c>
      <c r="K1405" s="15" t="s">
        <v>1780</v>
      </c>
      <c r="L1405" s="15" t="s">
        <v>2479</v>
      </c>
      <c r="M1405" s="15" t="s">
        <v>2479</v>
      </c>
      <c r="N1405" s="15" t="s">
        <v>2479</v>
      </c>
      <c r="P1405" s="16">
        <v>2426.08</v>
      </c>
    </row>
    <row r="1406" spans="1:16" ht="30" x14ac:dyDescent="0.25">
      <c r="A1406" s="15">
        <v>1401</v>
      </c>
      <c r="B1406" s="19">
        <v>44174.435972222222</v>
      </c>
      <c r="C1406" s="19">
        <v>43713.626909722225</v>
      </c>
      <c r="D1406" s="15" t="s">
        <v>191</v>
      </c>
      <c r="E1406" s="15">
        <v>0.72524732163209404</v>
      </c>
      <c r="F1406" s="15">
        <v>-1</v>
      </c>
      <c r="G1406" s="15">
        <v>-1</v>
      </c>
      <c r="H1406" s="15" t="s">
        <v>2272</v>
      </c>
      <c r="I1406" s="15" t="s">
        <v>65</v>
      </c>
      <c r="J1406" s="15">
        <v>227.09</v>
      </c>
      <c r="K1406" s="15" t="s">
        <v>1782</v>
      </c>
      <c r="L1406" s="15" t="s">
        <v>2479</v>
      </c>
      <c r="M1406" s="15" t="s">
        <v>2479</v>
      </c>
      <c r="N1406" s="15" t="s">
        <v>2479</v>
      </c>
      <c r="P1406" s="16">
        <v>4772.49</v>
      </c>
    </row>
    <row r="1407" spans="1:16" ht="30" x14ac:dyDescent="0.25">
      <c r="A1407" s="15">
        <v>1402</v>
      </c>
      <c r="B1407" s="19">
        <v>44124.660752314812</v>
      </c>
      <c r="C1407" s="19">
        <v>43713.626909722225</v>
      </c>
      <c r="D1407" s="15" t="s">
        <v>191</v>
      </c>
      <c r="E1407" s="15">
        <v>0.60933971582706403</v>
      </c>
      <c r="F1407" s="15">
        <v>-1</v>
      </c>
      <c r="G1407" s="15">
        <v>-1</v>
      </c>
      <c r="H1407" s="15" t="s">
        <v>2272</v>
      </c>
      <c r="I1407" s="15" t="s">
        <v>65</v>
      </c>
      <c r="J1407" s="15">
        <v>211.83</v>
      </c>
      <c r="K1407" s="15" t="s">
        <v>1783</v>
      </c>
      <c r="L1407" s="15" t="s">
        <v>2479</v>
      </c>
      <c r="M1407" s="15" t="s">
        <v>2479</v>
      </c>
      <c r="N1407" s="15" t="s">
        <v>2479</v>
      </c>
      <c r="P1407" s="16">
        <v>4009.76</v>
      </c>
    </row>
    <row r="1408" spans="1:16" ht="30" x14ac:dyDescent="0.25">
      <c r="A1408" s="15">
        <v>1403</v>
      </c>
      <c r="B1408" s="19">
        <v>43993.665949074071</v>
      </c>
      <c r="C1408" s="19">
        <v>43713.629884259259</v>
      </c>
      <c r="D1408" s="15" t="s">
        <v>193</v>
      </c>
      <c r="E1408" s="15">
        <v>0.33583249821045102</v>
      </c>
      <c r="F1408" s="15">
        <v>-1</v>
      </c>
      <c r="G1408" s="15">
        <v>-1</v>
      </c>
      <c r="H1408" s="15" t="s">
        <v>2272</v>
      </c>
      <c r="I1408" s="15" t="s">
        <v>65</v>
      </c>
      <c r="J1408" s="15">
        <v>186.64</v>
      </c>
      <c r="K1408" s="15" t="s">
        <v>1785</v>
      </c>
      <c r="L1408" s="15" t="s">
        <v>2479</v>
      </c>
      <c r="M1408" s="15" t="s">
        <v>2479</v>
      </c>
      <c r="N1408" s="15" t="s">
        <v>2479</v>
      </c>
      <c r="P1408" s="16">
        <v>2345.79</v>
      </c>
    </row>
    <row r="1409" spans="1:16" ht="30" x14ac:dyDescent="0.25">
      <c r="A1409" s="15">
        <v>1404</v>
      </c>
      <c r="B1409" s="19">
        <v>43979.666377314818</v>
      </c>
      <c r="C1409" s="19">
        <v>43713.629884259259</v>
      </c>
      <c r="D1409" s="15" t="s">
        <v>193</v>
      </c>
      <c r="E1409" s="15">
        <v>0.297750894774516</v>
      </c>
      <c r="F1409" s="15">
        <v>-1</v>
      </c>
      <c r="G1409" s="15">
        <v>-1</v>
      </c>
      <c r="H1409" s="15" t="s">
        <v>2272</v>
      </c>
      <c r="I1409" s="15" t="s">
        <v>65</v>
      </c>
      <c r="J1409" s="15">
        <v>181.32</v>
      </c>
      <c r="K1409" s="15" t="s">
        <v>1784</v>
      </c>
      <c r="L1409" s="15" t="s">
        <v>2479</v>
      </c>
      <c r="M1409" s="15" t="s">
        <v>2479</v>
      </c>
      <c r="N1409" s="15" t="s">
        <v>2479</v>
      </c>
      <c r="P1409" s="16">
        <v>2079.79</v>
      </c>
    </row>
    <row r="1410" spans="1:16" ht="30" x14ac:dyDescent="0.25">
      <c r="A1410" s="15">
        <v>1405</v>
      </c>
      <c r="B1410" s="19">
        <v>43979.666516203702</v>
      </c>
      <c r="C1410" s="19">
        <v>43713.631122685183</v>
      </c>
      <c r="D1410" s="15" t="s">
        <v>64</v>
      </c>
      <c r="E1410" s="15">
        <v>0.49299995308908301</v>
      </c>
      <c r="F1410" s="15">
        <v>-1</v>
      </c>
      <c r="G1410" s="15">
        <v>-1</v>
      </c>
      <c r="H1410" s="15" t="s">
        <v>2272</v>
      </c>
      <c r="I1410" s="15" t="s">
        <v>65</v>
      </c>
      <c r="J1410" s="15">
        <v>318.30500000000001</v>
      </c>
      <c r="K1410" s="15" t="s">
        <v>1788</v>
      </c>
      <c r="L1410" s="15" t="s">
        <v>2479</v>
      </c>
      <c r="M1410" s="15" t="s">
        <v>2479</v>
      </c>
      <c r="N1410" s="15" t="s">
        <v>2479</v>
      </c>
      <c r="P1410" s="16">
        <v>2627.32</v>
      </c>
    </row>
    <row r="1411" spans="1:16" ht="30" x14ac:dyDescent="0.25">
      <c r="A1411" s="15">
        <v>1406</v>
      </c>
      <c r="B1411" s="19">
        <v>43993.66574074074</v>
      </c>
      <c r="C1411" s="19">
        <v>43713.631122685183</v>
      </c>
      <c r="D1411" s="15" t="s">
        <v>64</v>
      </c>
      <c r="E1411" s="15">
        <v>0.58015855889665502</v>
      </c>
      <c r="F1411" s="15">
        <v>-1</v>
      </c>
      <c r="G1411" s="15">
        <v>-1</v>
      </c>
      <c r="H1411" s="15" t="s">
        <v>2272</v>
      </c>
      <c r="I1411" s="15" t="s">
        <v>65</v>
      </c>
      <c r="J1411" s="15">
        <v>336.87349999999998</v>
      </c>
      <c r="K1411" s="15" t="s">
        <v>1787</v>
      </c>
      <c r="L1411" s="15" t="s">
        <v>2479</v>
      </c>
      <c r="M1411" s="15" t="s">
        <v>2479</v>
      </c>
      <c r="N1411" s="15" t="s">
        <v>2479</v>
      </c>
      <c r="P1411" s="16">
        <v>6183.62</v>
      </c>
    </row>
    <row r="1412" spans="1:16" ht="30" x14ac:dyDescent="0.25">
      <c r="A1412" s="15">
        <v>1407</v>
      </c>
      <c r="B1412" s="19">
        <v>43994.407361111109</v>
      </c>
      <c r="C1412" s="19">
        <v>43713.631122685183</v>
      </c>
      <c r="D1412" s="15" t="s">
        <v>64</v>
      </c>
      <c r="E1412" s="15">
        <v>0.62670356992071996</v>
      </c>
      <c r="F1412" s="15">
        <v>-1</v>
      </c>
      <c r="G1412" s="15">
        <v>-1</v>
      </c>
      <c r="H1412" s="15" t="s">
        <v>2272</v>
      </c>
      <c r="I1412" s="15" t="s">
        <v>65</v>
      </c>
      <c r="J1412" s="15">
        <v>346.82</v>
      </c>
      <c r="K1412" s="15" t="s">
        <v>1786</v>
      </c>
      <c r="L1412" s="15" t="s">
        <v>2479</v>
      </c>
      <c r="M1412" s="15" t="s">
        <v>2479</v>
      </c>
      <c r="N1412" s="15" t="s">
        <v>2479</v>
      </c>
      <c r="P1412" s="16">
        <v>3339.86</v>
      </c>
    </row>
    <row r="1413" spans="1:16" ht="30" x14ac:dyDescent="0.25">
      <c r="A1413" s="15">
        <v>1408</v>
      </c>
      <c r="B1413" s="19">
        <v>43902.433819444443</v>
      </c>
      <c r="C1413" s="19">
        <v>43713.632708333331</v>
      </c>
      <c r="D1413" s="15" t="s">
        <v>169</v>
      </c>
      <c r="E1413" s="15">
        <v>-0.16571440681558</v>
      </c>
      <c r="F1413" s="15">
        <v>-1</v>
      </c>
      <c r="G1413" s="15">
        <v>-1</v>
      </c>
      <c r="H1413" s="15" t="s">
        <v>2272</v>
      </c>
      <c r="I1413" s="15" t="s">
        <v>65</v>
      </c>
      <c r="J1413" s="15">
        <v>196.86</v>
      </c>
      <c r="K1413" s="15" t="s">
        <v>1789</v>
      </c>
      <c r="L1413" s="15" t="s">
        <v>2479</v>
      </c>
      <c r="M1413" s="15" t="s">
        <v>2479</v>
      </c>
      <c r="N1413" s="15" t="s">
        <v>2479</v>
      </c>
      <c r="P1413" s="16">
        <v>-2736.79</v>
      </c>
    </row>
    <row r="1414" spans="1:16" ht="30" x14ac:dyDescent="0.25">
      <c r="A1414" s="15">
        <v>1409</v>
      </c>
      <c r="B1414" s="19">
        <v>44008.652974537035</v>
      </c>
      <c r="C1414" s="19">
        <v>43720.662685185183</v>
      </c>
      <c r="D1414" s="15" t="s">
        <v>144</v>
      </c>
      <c r="E1414" s="15">
        <v>0.45953688360355599</v>
      </c>
      <c r="F1414" s="15">
        <v>-1</v>
      </c>
      <c r="G1414" s="15">
        <v>-1</v>
      </c>
      <c r="H1414" s="15" t="s">
        <v>2272</v>
      </c>
      <c r="I1414" s="15" t="s">
        <v>65</v>
      </c>
      <c r="J1414" s="15">
        <v>2695.8</v>
      </c>
      <c r="K1414" s="15" t="s">
        <v>1790</v>
      </c>
      <c r="L1414" s="15" t="s">
        <v>2479</v>
      </c>
      <c r="M1414" s="15" t="s">
        <v>2479</v>
      </c>
      <c r="N1414" s="15" t="s">
        <v>2479</v>
      </c>
      <c r="P1414" s="16">
        <v>1697.18</v>
      </c>
    </row>
    <row r="1415" spans="1:16" ht="30" x14ac:dyDescent="0.25">
      <c r="A1415" s="15">
        <v>1410</v>
      </c>
      <c r="B1415" s="19">
        <v>44035.560219907406</v>
      </c>
      <c r="C1415" s="19">
        <v>43720.662685185183</v>
      </c>
      <c r="D1415" s="15" t="s">
        <v>144</v>
      </c>
      <c r="E1415" s="15">
        <v>0.63236074557840805</v>
      </c>
      <c r="F1415" s="15">
        <v>-1</v>
      </c>
      <c r="G1415" s="15">
        <v>-1</v>
      </c>
      <c r="H1415" s="15" t="s">
        <v>2272</v>
      </c>
      <c r="I1415" s="15" t="s">
        <v>65</v>
      </c>
      <c r="J1415" s="15">
        <v>3014.75</v>
      </c>
      <c r="K1415" s="15" t="s">
        <v>1791</v>
      </c>
      <c r="L1415" s="15" t="s">
        <v>2479</v>
      </c>
      <c r="M1415" s="15" t="s">
        <v>2479</v>
      </c>
      <c r="N1415" s="15" t="s">
        <v>2479</v>
      </c>
      <c r="P1415" s="16">
        <v>3503.19</v>
      </c>
    </row>
    <row r="1416" spans="1:16" ht="30" x14ac:dyDescent="0.25">
      <c r="A1416" s="15">
        <v>1411</v>
      </c>
      <c r="B1416" s="19">
        <v>44008.651736111111</v>
      </c>
      <c r="C1416" s="19">
        <v>43720.662905092591</v>
      </c>
      <c r="D1416" s="15" t="s">
        <v>193</v>
      </c>
      <c r="E1416" s="15">
        <v>0.42607746427794202</v>
      </c>
      <c r="F1416" s="15">
        <v>-1</v>
      </c>
      <c r="G1416" s="15">
        <v>-1</v>
      </c>
      <c r="H1416" s="15" t="s">
        <v>2272</v>
      </c>
      <c r="I1416" s="15" t="s">
        <v>65</v>
      </c>
      <c r="J1416" s="15">
        <v>196.63066666700001</v>
      </c>
      <c r="K1416" s="15" t="s">
        <v>1792</v>
      </c>
      <c r="L1416" s="15" t="s">
        <v>2479</v>
      </c>
      <c r="M1416" s="15" t="s">
        <v>2479</v>
      </c>
      <c r="N1416" s="15" t="s">
        <v>2479</v>
      </c>
      <c r="P1416" s="16">
        <v>5874.33</v>
      </c>
    </row>
    <row r="1417" spans="1:16" ht="30" x14ac:dyDescent="0.25">
      <c r="A1417" s="15">
        <v>1412</v>
      </c>
      <c r="B1417" s="19">
        <v>43745.577372685184</v>
      </c>
      <c r="C1417" s="19">
        <v>43720.663194444445</v>
      </c>
      <c r="D1417" s="15" t="s">
        <v>208</v>
      </c>
      <c r="E1417" s="15">
        <v>3.4766084208792097E-2</v>
      </c>
      <c r="F1417" s="15">
        <v>-1</v>
      </c>
      <c r="G1417" s="15">
        <v>-1</v>
      </c>
      <c r="H1417" s="15" t="s">
        <v>2272</v>
      </c>
      <c r="I1417" s="15" t="s">
        <v>66</v>
      </c>
      <c r="J1417" s="15">
        <v>237.85</v>
      </c>
      <c r="K1417" s="15" t="s">
        <v>1793</v>
      </c>
      <c r="L1417" s="15" t="s">
        <v>2479</v>
      </c>
      <c r="M1417" s="15" t="s">
        <v>2479</v>
      </c>
      <c r="N1417" s="15" t="s">
        <v>2479</v>
      </c>
      <c r="P1417" s="16">
        <v>856.75</v>
      </c>
    </row>
    <row r="1418" spans="1:16" ht="30" x14ac:dyDescent="0.25">
      <c r="A1418" s="15">
        <v>1413</v>
      </c>
      <c r="B1418" s="19">
        <v>44260.495428240742</v>
      </c>
      <c r="C1418" s="19">
        <v>43720.663391203707</v>
      </c>
      <c r="D1418" s="15" t="s">
        <v>191</v>
      </c>
      <c r="E1418" s="15">
        <v>0.77461692098745705</v>
      </c>
      <c r="F1418" s="15">
        <v>-1</v>
      </c>
      <c r="G1418" s="15">
        <v>-1</v>
      </c>
      <c r="H1418" s="15" t="s">
        <v>2272</v>
      </c>
      <c r="I1418" s="15" t="s">
        <v>65</v>
      </c>
      <c r="J1418" s="15">
        <v>222.15</v>
      </c>
      <c r="K1418" s="15" t="s">
        <v>1794</v>
      </c>
      <c r="L1418" s="15" t="s">
        <v>2479</v>
      </c>
      <c r="M1418" s="15" t="s">
        <v>2479</v>
      </c>
      <c r="N1418" s="15" t="s">
        <v>2479</v>
      </c>
      <c r="P1418" s="16">
        <v>4847.9399999999996</v>
      </c>
    </row>
    <row r="1419" spans="1:16" ht="30" x14ac:dyDescent="0.25">
      <c r="A1419" s="15">
        <v>1414</v>
      </c>
      <c r="B1419" s="19">
        <v>44174.435972222222</v>
      </c>
      <c r="C1419" s="19">
        <v>43720.663391203707</v>
      </c>
      <c r="D1419" s="15" t="s">
        <v>191</v>
      </c>
      <c r="E1419" s="15">
        <v>0.81401134457138202</v>
      </c>
      <c r="F1419" s="15">
        <v>-1</v>
      </c>
      <c r="G1419" s="15">
        <v>-1</v>
      </c>
      <c r="H1419" s="15" t="s">
        <v>2272</v>
      </c>
      <c r="I1419" s="15" t="s">
        <v>65</v>
      </c>
      <c r="J1419" s="15">
        <v>227.09</v>
      </c>
      <c r="K1419" s="15" t="s">
        <v>1795</v>
      </c>
      <c r="L1419" s="15" t="s">
        <v>2479</v>
      </c>
      <c r="M1419" s="15" t="s">
        <v>2479</v>
      </c>
      <c r="N1419" s="15" t="s">
        <v>2479</v>
      </c>
      <c r="P1419" s="16">
        <v>5094.49</v>
      </c>
    </row>
    <row r="1420" spans="1:16" ht="30" x14ac:dyDescent="0.25">
      <c r="A1420" s="15">
        <v>1415</v>
      </c>
      <c r="B1420" s="19">
        <v>43741.495925925927</v>
      </c>
      <c r="C1420" s="19">
        <v>43720.664675925924</v>
      </c>
      <c r="D1420" s="15" t="s">
        <v>203</v>
      </c>
      <c r="E1420" s="15">
        <v>0.20731089395584501</v>
      </c>
      <c r="F1420" s="15">
        <v>-1</v>
      </c>
      <c r="G1420" s="15">
        <v>-1</v>
      </c>
      <c r="H1420" s="15" t="s">
        <v>2272</v>
      </c>
      <c r="I1420" s="15" t="s">
        <v>66</v>
      </c>
      <c r="J1420" s="15">
        <v>14.590352941000001</v>
      </c>
      <c r="K1420" s="15" t="s">
        <v>1796</v>
      </c>
      <c r="L1420" s="15" t="s">
        <v>2479</v>
      </c>
      <c r="M1420" s="15" t="s">
        <v>2479</v>
      </c>
      <c r="N1420" s="15" t="s">
        <v>2479</v>
      </c>
      <c r="P1420" s="16">
        <v>2864</v>
      </c>
    </row>
    <row r="1421" spans="1:16" ht="30" x14ac:dyDescent="0.25">
      <c r="A1421" s="15">
        <v>1416</v>
      </c>
      <c r="B1421" s="19">
        <v>44470.433194444442</v>
      </c>
      <c r="C1421" s="19">
        <v>43720.666342592594</v>
      </c>
      <c r="D1421" s="15" t="s">
        <v>210</v>
      </c>
      <c r="E1421" s="15">
        <v>0.52276686120799798</v>
      </c>
      <c r="F1421" s="15">
        <v>-1</v>
      </c>
      <c r="G1421" s="15">
        <v>-1</v>
      </c>
      <c r="H1421" s="15" t="s">
        <v>2272</v>
      </c>
      <c r="I1421" s="15" t="s">
        <v>65</v>
      </c>
      <c r="J1421" s="15">
        <v>440.9862</v>
      </c>
      <c r="K1421" s="15" t="s">
        <v>1797</v>
      </c>
      <c r="L1421" s="15" t="s">
        <v>2479</v>
      </c>
      <c r="M1421" s="15" t="s">
        <v>2479</v>
      </c>
      <c r="N1421" s="15" t="s">
        <v>2479</v>
      </c>
      <c r="P1421" s="16">
        <v>3784.44</v>
      </c>
    </row>
    <row r="1422" spans="1:16" ht="30" x14ac:dyDescent="0.25">
      <c r="A1422" s="15">
        <v>1417</v>
      </c>
      <c r="B1422" s="19">
        <v>43761.617754629631</v>
      </c>
      <c r="C1422" s="19">
        <v>43720.666342592594</v>
      </c>
      <c r="D1422" s="15" t="s">
        <v>210</v>
      </c>
      <c r="E1422" s="15">
        <v>2.8042730024979499E-2</v>
      </c>
      <c r="F1422" s="15">
        <v>-1</v>
      </c>
      <c r="G1422" s="15">
        <v>-1</v>
      </c>
      <c r="H1422" s="15" t="s">
        <v>2272</v>
      </c>
      <c r="I1422" s="15" t="s">
        <v>65</v>
      </c>
      <c r="J1422" s="15">
        <v>297.72500000000002</v>
      </c>
      <c r="K1422" s="15" t="s">
        <v>1798</v>
      </c>
      <c r="L1422" s="15" t="s">
        <v>2479</v>
      </c>
      <c r="M1422" s="15" t="s">
        <v>2479</v>
      </c>
      <c r="N1422" s="15" t="s">
        <v>2479</v>
      </c>
      <c r="P1422" s="16">
        <v>243.61</v>
      </c>
    </row>
    <row r="1423" spans="1:16" ht="30" x14ac:dyDescent="0.25">
      <c r="A1423" s="15">
        <v>1418</v>
      </c>
      <c r="B1423" s="19">
        <v>44008.647835648146</v>
      </c>
      <c r="C1423" s="19">
        <v>43721.465428240743</v>
      </c>
      <c r="D1423" s="15" t="s">
        <v>114</v>
      </c>
      <c r="E1423" s="15">
        <v>0.13314670621678401</v>
      </c>
      <c r="F1423" s="15">
        <v>-1</v>
      </c>
      <c r="G1423" s="15">
        <v>-1</v>
      </c>
      <c r="H1423" s="15" t="s">
        <v>2272</v>
      </c>
      <c r="I1423" s="15" t="s">
        <v>65</v>
      </c>
      <c r="J1423" s="15">
        <v>183.375</v>
      </c>
      <c r="K1423" s="15" t="s">
        <v>1799</v>
      </c>
      <c r="L1423" s="15" t="s">
        <v>2479</v>
      </c>
      <c r="M1423" s="15" t="s">
        <v>2479</v>
      </c>
      <c r="N1423" s="15" t="s">
        <v>2479</v>
      </c>
      <c r="P1423" s="16">
        <v>2154.58</v>
      </c>
    </row>
    <row r="1424" spans="1:16" ht="30" x14ac:dyDescent="0.25">
      <c r="A1424" s="15">
        <v>1419</v>
      </c>
      <c r="B1424" s="19">
        <v>44008.665879629632</v>
      </c>
      <c r="C1424" s="19">
        <v>43721.465428240743</v>
      </c>
      <c r="D1424" s="15" t="s">
        <v>114</v>
      </c>
      <c r="E1424" s="15">
        <v>0.143969843035471</v>
      </c>
      <c r="F1424" s="15">
        <v>-1</v>
      </c>
      <c r="G1424" s="15">
        <v>-1</v>
      </c>
      <c r="H1424" s="15" t="s">
        <v>2272</v>
      </c>
      <c r="I1424" s="15" t="s">
        <v>65</v>
      </c>
      <c r="J1424" s="15">
        <v>185.17</v>
      </c>
      <c r="K1424" s="15" t="s">
        <v>1799</v>
      </c>
      <c r="L1424" s="15" t="s">
        <v>2479</v>
      </c>
      <c r="M1424" s="15" t="s">
        <v>2479</v>
      </c>
      <c r="N1424" s="15" t="s">
        <v>2479</v>
      </c>
      <c r="P1424" s="16">
        <v>582.42999999999995</v>
      </c>
    </row>
    <row r="1425" spans="1:16" ht="30" x14ac:dyDescent="0.25">
      <c r="A1425" s="15">
        <v>1420</v>
      </c>
      <c r="B1425" s="19">
        <v>43941.652546296296</v>
      </c>
      <c r="C1425" s="19">
        <v>43721.465428240743</v>
      </c>
      <c r="D1425" s="15" t="s">
        <v>114</v>
      </c>
      <c r="E1425" s="15">
        <v>0.168898776418242</v>
      </c>
      <c r="F1425" s="15">
        <v>-1</v>
      </c>
      <c r="G1425" s="15">
        <v>-1</v>
      </c>
      <c r="H1425" s="15" t="s">
        <v>2272</v>
      </c>
      <c r="I1425" s="15" t="s">
        <v>65</v>
      </c>
      <c r="J1425" s="15">
        <v>189.2</v>
      </c>
      <c r="K1425" s="15" t="s">
        <v>1800</v>
      </c>
      <c r="L1425" s="15" t="s">
        <v>2479</v>
      </c>
      <c r="M1425" s="15" t="s">
        <v>2479</v>
      </c>
      <c r="N1425" s="15" t="s">
        <v>2479</v>
      </c>
      <c r="P1425" s="16">
        <v>683.28</v>
      </c>
    </row>
    <row r="1426" spans="1:16" ht="30" x14ac:dyDescent="0.25">
      <c r="A1426" s="15">
        <v>1421</v>
      </c>
      <c r="B1426" s="19">
        <v>43941.652858796297</v>
      </c>
      <c r="C1426" s="19">
        <v>43721.465567129628</v>
      </c>
      <c r="D1426" s="15" t="s">
        <v>174</v>
      </c>
      <c r="E1426" s="15">
        <v>0.207724687144482</v>
      </c>
      <c r="F1426" s="15">
        <v>-1</v>
      </c>
      <c r="G1426" s="15">
        <v>-1</v>
      </c>
      <c r="H1426" s="15" t="s">
        <v>2272</v>
      </c>
      <c r="I1426" s="15" t="s">
        <v>65</v>
      </c>
      <c r="J1426" s="15">
        <v>283.17</v>
      </c>
      <c r="K1426" s="15" t="s">
        <v>1801</v>
      </c>
      <c r="L1426" s="15" t="s">
        <v>2479</v>
      </c>
      <c r="M1426" s="15" t="s">
        <v>2479</v>
      </c>
      <c r="N1426" s="15" t="s">
        <v>2479</v>
      </c>
      <c r="P1426" s="16">
        <v>730.36</v>
      </c>
    </row>
    <row r="1427" spans="1:16" ht="30" x14ac:dyDescent="0.25">
      <c r="A1427" s="15">
        <v>1422</v>
      </c>
      <c r="B1427" s="19">
        <v>44008.647673611114</v>
      </c>
      <c r="C1427" s="19">
        <v>43721.465567129628</v>
      </c>
      <c r="D1427" s="15" t="s">
        <v>174</v>
      </c>
      <c r="E1427" s="15">
        <v>0.21953620185275399</v>
      </c>
      <c r="F1427" s="15">
        <v>-1</v>
      </c>
      <c r="G1427" s="15">
        <v>-1</v>
      </c>
      <c r="H1427" s="15" t="s">
        <v>2272</v>
      </c>
      <c r="I1427" s="15" t="s">
        <v>65</v>
      </c>
      <c r="J1427" s="15">
        <v>285.88</v>
      </c>
      <c r="K1427" s="15" t="s">
        <v>1802</v>
      </c>
      <c r="L1427" s="15" t="s">
        <v>2479</v>
      </c>
      <c r="M1427" s="15" t="s">
        <v>2479</v>
      </c>
      <c r="N1427" s="15" t="s">
        <v>2479</v>
      </c>
      <c r="P1427" s="16">
        <v>3602.15</v>
      </c>
    </row>
    <row r="1428" spans="1:16" ht="30" x14ac:dyDescent="0.25">
      <c r="A1428" s="15">
        <v>1423</v>
      </c>
      <c r="B1428" s="19">
        <v>44008.66605324074</v>
      </c>
      <c r="C1428" s="19">
        <v>43721.465567129628</v>
      </c>
      <c r="D1428" s="15" t="s">
        <v>174</v>
      </c>
      <c r="E1428" s="15">
        <v>0.22360068259385599</v>
      </c>
      <c r="F1428" s="15">
        <v>-1</v>
      </c>
      <c r="G1428" s="15">
        <v>-1</v>
      </c>
      <c r="H1428" s="15" t="s">
        <v>2272</v>
      </c>
      <c r="I1428" s="15" t="s">
        <v>65</v>
      </c>
      <c r="J1428" s="15">
        <v>286.89999999999998</v>
      </c>
      <c r="K1428" s="15" t="s">
        <v>1802</v>
      </c>
      <c r="L1428" s="15" t="s">
        <v>2479</v>
      </c>
      <c r="M1428" s="15" t="s">
        <v>2479</v>
      </c>
      <c r="N1428" s="15" t="s">
        <v>2479</v>
      </c>
      <c r="P1428" s="16">
        <v>786.18</v>
      </c>
    </row>
    <row r="1429" spans="1:16" ht="30" x14ac:dyDescent="0.25">
      <c r="A1429" s="15">
        <v>1424</v>
      </c>
      <c r="B1429" s="19">
        <v>43748.616180555553</v>
      </c>
      <c r="C1429" s="19">
        <v>43721.465844907405</v>
      </c>
      <c r="D1429" s="15" t="s">
        <v>203</v>
      </c>
      <c r="E1429" s="15">
        <v>0.17857142857142799</v>
      </c>
      <c r="F1429" s="15">
        <v>-1</v>
      </c>
      <c r="G1429" s="15">
        <v>-1</v>
      </c>
      <c r="H1429" s="15" t="s">
        <v>2272</v>
      </c>
      <c r="I1429" s="15" t="s">
        <v>66</v>
      </c>
      <c r="J1429" s="15">
        <v>15.054444444</v>
      </c>
      <c r="K1429" s="15" t="s">
        <v>1804</v>
      </c>
      <c r="L1429" s="15" t="s">
        <v>2479</v>
      </c>
      <c r="M1429" s="15" t="s">
        <v>2479</v>
      </c>
      <c r="N1429" s="15" t="s">
        <v>2479</v>
      </c>
      <c r="P1429" s="16">
        <v>982.5</v>
      </c>
    </row>
    <row r="1430" spans="1:16" ht="30" x14ac:dyDescent="0.25">
      <c r="A1430" s="15">
        <v>1425</v>
      </c>
      <c r="B1430" s="19">
        <v>43741.495925925927</v>
      </c>
      <c r="C1430" s="19">
        <v>43721.465844907405</v>
      </c>
      <c r="D1430" s="15" t="s">
        <v>203</v>
      </c>
      <c r="E1430" s="15">
        <v>0.20215376226826601</v>
      </c>
      <c r="F1430" s="15">
        <v>-1</v>
      </c>
      <c r="G1430" s="15">
        <v>-1</v>
      </c>
      <c r="H1430" s="15" t="s">
        <v>2272</v>
      </c>
      <c r="I1430" s="15" t="s">
        <v>66</v>
      </c>
      <c r="J1430" s="15">
        <v>14.590352941000001</v>
      </c>
      <c r="K1430" s="15" t="s">
        <v>1803</v>
      </c>
      <c r="L1430" s="15" t="s">
        <v>2479</v>
      </c>
      <c r="M1430" s="15" t="s">
        <v>2479</v>
      </c>
      <c r="N1430" s="15" t="s">
        <v>2479</v>
      </c>
      <c r="P1430" s="16">
        <v>741.5</v>
      </c>
    </row>
    <row r="1431" spans="1:16" ht="30" x14ac:dyDescent="0.25">
      <c r="A1431" s="15">
        <v>1426</v>
      </c>
      <c r="B1431" s="19">
        <v>43741.473101851851</v>
      </c>
      <c r="C1431" s="19">
        <v>43721.466736111113</v>
      </c>
      <c r="D1431" s="15" t="s">
        <v>214</v>
      </c>
      <c r="E1431" s="15">
        <v>0.12049952969079999</v>
      </c>
      <c r="F1431" s="15">
        <v>-1</v>
      </c>
      <c r="G1431" s="15">
        <v>-1</v>
      </c>
      <c r="H1431" s="15" t="s">
        <v>2272</v>
      </c>
      <c r="I1431" s="15" t="s">
        <v>66</v>
      </c>
      <c r="J1431" s="15">
        <v>29.287299999999998</v>
      </c>
      <c r="K1431" s="15" t="s">
        <v>1805</v>
      </c>
      <c r="L1431" s="15" t="s">
        <v>2479</v>
      </c>
      <c r="M1431" s="15" t="s">
        <v>2479</v>
      </c>
      <c r="N1431" s="15" t="s">
        <v>2479</v>
      </c>
      <c r="P1431" s="16">
        <v>3010.5</v>
      </c>
    </row>
    <row r="1432" spans="1:16" ht="30" x14ac:dyDescent="0.25">
      <c r="A1432" s="15">
        <v>1427</v>
      </c>
      <c r="B1432" s="19">
        <v>44077.500833333332</v>
      </c>
      <c r="C1432" s="19">
        <v>43721.50922453704</v>
      </c>
      <c r="D1432" s="15" t="s">
        <v>144</v>
      </c>
      <c r="E1432" s="15">
        <v>0.82459423344341998</v>
      </c>
      <c r="F1432" s="15">
        <v>-1</v>
      </c>
      <c r="G1432" s="15">
        <v>-1</v>
      </c>
      <c r="H1432" s="15" t="s">
        <v>2272</v>
      </c>
      <c r="I1432" s="15" t="s">
        <v>65</v>
      </c>
      <c r="J1432" s="15">
        <v>3359.58</v>
      </c>
      <c r="K1432" s="15" t="s">
        <v>1806</v>
      </c>
      <c r="L1432" s="15" t="s">
        <v>2479</v>
      </c>
      <c r="M1432" s="15" t="s">
        <v>2479</v>
      </c>
      <c r="N1432" s="15" t="s">
        <v>2479</v>
      </c>
      <c r="P1432" s="16">
        <v>3036.09</v>
      </c>
    </row>
    <row r="1433" spans="1:16" ht="30" x14ac:dyDescent="0.25">
      <c r="A1433" s="15">
        <v>1428</v>
      </c>
      <c r="B1433" s="19">
        <v>44223.488368055558</v>
      </c>
      <c r="C1433" s="19">
        <v>43721.50922453704</v>
      </c>
      <c r="D1433" s="15" t="s">
        <v>144</v>
      </c>
      <c r="E1433" s="15">
        <v>0.77705291442146096</v>
      </c>
      <c r="F1433" s="15">
        <v>-1</v>
      </c>
      <c r="G1433" s="15">
        <v>-1</v>
      </c>
      <c r="H1433" s="15" t="s">
        <v>2272</v>
      </c>
      <c r="I1433" s="15" t="s">
        <v>65</v>
      </c>
      <c r="J1433" s="15">
        <v>3272.1849999999999</v>
      </c>
      <c r="K1433" s="15" t="s">
        <v>1807</v>
      </c>
      <c r="L1433" s="15" t="s">
        <v>2479</v>
      </c>
      <c r="M1433" s="15" t="s">
        <v>2479</v>
      </c>
      <c r="N1433" s="15" t="s">
        <v>2479</v>
      </c>
      <c r="P1433" s="16">
        <v>4291.57</v>
      </c>
    </row>
    <row r="1434" spans="1:16" ht="30" x14ac:dyDescent="0.25">
      <c r="A1434" s="15">
        <v>1429</v>
      </c>
      <c r="B1434" s="19">
        <v>44174.481990740744</v>
      </c>
      <c r="C1434" s="19">
        <v>43721.509918981479</v>
      </c>
      <c r="D1434" s="15" t="s">
        <v>143</v>
      </c>
      <c r="E1434" s="15">
        <v>0.46854700716075598</v>
      </c>
      <c r="F1434" s="15">
        <v>-1</v>
      </c>
      <c r="G1434" s="15">
        <v>-1</v>
      </c>
      <c r="H1434" s="15" t="s">
        <v>2272</v>
      </c>
      <c r="I1434" s="15" t="s">
        <v>65</v>
      </c>
      <c r="J1434" s="15">
        <v>1811.12</v>
      </c>
      <c r="K1434" s="15" t="s">
        <v>1809</v>
      </c>
      <c r="L1434" s="15" t="s">
        <v>2479</v>
      </c>
      <c r="M1434" s="15" t="s">
        <v>2479</v>
      </c>
      <c r="N1434" s="15" t="s">
        <v>2479</v>
      </c>
      <c r="P1434" s="16">
        <v>2888.85</v>
      </c>
    </row>
    <row r="1435" spans="1:16" ht="30" x14ac:dyDescent="0.25">
      <c r="A1435" s="15">
        <v>1430</v>
      </c>
      <c r="B1435" s="19">
        <v>44249.66201388889</v>
      </c>
      <c r="C1435" s="19">
        <v>43721.509918981479</v>
      </c>
      <c r="D1435" s="15" t="s">
        <v>143</v>
      </c>
      <c r="E1435" s="15">
        <v>0.66991103794470896</v>
      </c>
      <c r="F1435" s="15">
        <v>-1</v>
      </c>
      <c r="G1435" s="15">
        <v>-1</v>
      </c>
      <c r="H1435" s="15" t="s">
        <v>2272</v>
      </c>
      <c r="I1435" s="15" t="s">
        <v>65</v>
      </c>
      <c r="J1435" s="15">
        <v>2059.4299999999998</v>
      </c>
      <c r="K1435" s="15" t="s">
        <v>1808</v>
      </c>
      <c r="L1435" s="15" t="s">
        <v>2479</v>
      </c>
      <c r="M1435" s="15" t="s">
        <v>2479</v>
      </c>
      <c r="N1435" s="15" t="s">
        <v>2479</v>
      </c>
      <c r="P1435" s="16">
        <v>4130.37</v>
      </c>
    </row>
    <row r="1436" spans="1:16" ht="30" x14ac:dyDescent="0.25">
      <c r="A1436" s="15">
        <v>1431</v>
      </c>
      <c r="B1436" s="19">
        <v>43902.521898148145</v>
      </c>
      <c r="C1436" s="19">
        <v>43721.510428240741</v>
      </c>
      <c r="D1436" s="15" t="s">
        <v>76</v>
      </c>
      <c r="E1436" s="15">
        <v>-0.12782257644582301</v>
      </c>
      <c r="F1436" s="15">
        <v>-1</v>
      </c>
      <c r="G1436" s="15">
        <v>-1</v>
      </c>
      <c r="H1436" s="15" t="s">
        <v>2272</v>
      </c>
      <c r="I1436" s="15" t="s">
        <v>65</v>
      </c>
      <c r="J1436" s="15">
        <v>343.39</v>
      </c>
      <c r="K1436" s="15" t="s">
        <v>1810</v>
      </c>
      <c r="L1436" s="15" t="s">
        <v>2479</v>
      </c>
      <c r="M1436" s="15" t="s">
        <v>2479</v>
      </c>
      <c r="N1436" s="15" t="s">
        <v>2479</v>
      </c>
      <c r="P1436" s="16">
        <v>-4025.77</v>
      </c>
    </row>
    <row r="1437" spans="1:16" ht="30" x14ac:dyDescent="0.25">
      <c r="A1437" s="15">
        <v>1432</v>
      </c>
      <c r="B1437" s="19">
        <v>43741.473101851851</v>
      </c>
      <c r="C1437" s="19">
        <v>43721.511689814812</v>
      </c>
      <c r="D1437" s="15" t="s">
        <v>214</v>
      </c>
      <c r="E1437" s="15">
        <v>0.115262459460656</v>
      </c>
      <c r="F1437" s="15">
        <v>-1</v>
      </c>
      <c r="G1437" s="15">
        <v>-1</v>
      </c>
      <c r="H1437" s="15" t="s">
        <v>2272</v>
      </c>
      <c r="I1437" s="15" t="s">
        <v>66</v>
      </c>
      <c r="J1437" s="15">
        <v>29.287299999999998</v>
      </c>
      <c r="K1437" s="15" t="s">
        <v>1805</v>
      </c>
      <c r="L1437" s="15" t="s">
        <v>2479</v>
      </c>
      <c r="M1437" s="15" t="s">
        <v>2479</v>
      </c>
      <c r="N1437" s="15" t="s">
        <v>2479</v>
      </c>
      <c r="P1437" s="16">
        <v>573</v>
      </c>
    </row>
    <row r="1438" spans="1:16" ht="30" x14ac:dyDescent="0.25">
      <c r="A1438" s="15">
        <v>1433</v>
      </c>
      <c r="B1438" s="19">
        <v>43745.577615740738</v>
      </c>
      <c r="C1438" s="19">
        <v>43721.511689814812</v>
      </c>
      <c r="D1438" s="15" t="s">
        <v>214</v>
      </c>
      <c r="E1438" s="15">
        <v>7.7319385436631693E-2</v>
      </c>
      <c r="F1438" s="15">
        <v>-1</v>
      </c>
      <c r="G1438" s="15">
        <v>-1</v>
      </c>
      <c r="H1438" s="15" t="s">
        <v>2272</v>
      </c>
      <c r="I1438" s="15" t="s">
        <v>66</v>
      </c>
      <c r="J1438" s="15">
        <v>30.575411111000001</v>
      </c>
      <c r="K1438" s="15" t="s">
        <v>1811</v>
      </c>
      <c r="L1438" s="15" t="s">
        <v>2479</v>
      </c>
      <c r="M1438" s="15" t="s">
        <v>2479</v>
      </c>
      <c r="N1438" s="15" t="s">
        <v>2479</v>
      </c>
      <c r="P1438" s="16">
        <v>1537.5</v>
      </c>
    </row>
    <row r="1439" spans="1:16" ht="30" x14ac:dyDescent="0.25">
      <c r="A1439" s="15">
        <v>1434</v>
      </c>
      <c r="B1439" s="19">
        <v>43748.616180555553</v>
      </c>
      <c r="C1439" s="19">
        <v>43721.512141203704</v>
      </c>
      <c r="D1439" s="15" t="s">
        <v>203</v>
      </c>
      <c r="E1439" s="15">
        <v>0.177596503652625</v>
      </c>
      <c r="F1439" s="15">
        <v>-1</v>
      </c>
      <c r="G1439" s="15">
        <v>-1</v>
      </c>
      <c r="H1439" s="15" t="s">
        <v>2272</v>
      </c>
      <c r="I1439" s="15" t="s">
        <v>66</v>
      </c>
      <c r="J1439" s="15">
        <v>15.054444444</v>
      </c>
      <c r="K1439" s="15" t="s">
        <v>1804</v>
      </c>
      <c r="L1439" s="15" t="s">
        <v>2479</v>
      </c>
      <c r="M1439" s="15" t="s">
        <v>2479</v>
      </c>
      <c r="N1439" s="15" t="s">
        <v>2479</v>
      </c>
      <c r="P1439" s="16">
        <v>1951.5</v>
      </c>
    </row>
    <row r="1440" spans="1:16" ht="30" x14ac:dyDescent="0.25">
      <c r="A1440" s="15">
        <v>1435</v>
      </c>
      <c r="B1440" s="19">
        <v>43760.651666666665</v>
      </c>
      <c r="C1440" s="19">
        <v>43721.512141203704</v>
      </c>
      <c r="D1440" s="15" t="s">
        <v>203</v>
      </c>
      <c r="E1440" s="15">
        <v>0.131047381634527</v>
      </c>
      <c r="F1440" s="15">
        <v>-1</v>
      </c>
      <c r="G1440" s="15">
        <v>-1</v>
      </c>
      <c r="H1440" s="15" t="s">
        <v>2272</v>
      </c>
      <c r="I1440" s="15" t="s">
        <v>66</v>
      </c>
      <c r="J1440" s="15">
        <v>15.900094444</v>
      </c>
      <c r="K1440" s="15" t="s">
        <v>1812</v>
      </c>
      <c r="L1440" s="15" t="s">
        <v>2479</v>
      </c>
      <c r="M1440" s="15" t="s">
        <v>2479</v>
      </c>
      <c r="N1440" s="15" t="s">
        <v>2479</v>
      </c>
      <c r="P1440" s="16">
        <v>2160</v>
      </c>
    </row>
    <row r="1441" spans="1:16" ht="30" x14ac:dyDescent="0.25">
      <c r="A1441" s="15">
        <v>1436</v>
      </c>
      <c r="B1441" s="19">
        <v>43745.577615740738</v>
      </c>
      <c r="C1441" s="19">
        <v>43721.513518518521</v>
      </c>
      <c r="D1441" s="15" t="s">
        <v>214</v>
      </c>
      <c r="E1441" s="15">
        <v>7.8483712746598502E-2</v>
      </c>
      <c r="F1441" s="15">
        <v>-1</v>
      </c>
      <c r="G1441" s="15">
        <v>-1</v>
      </c>
      <c r="H1441" s="15" t="s">
        <v>2272</v>
      </c>
      <c r="I1441" s="15" t="s">
        <v>66</v>
      </c>
      <c r="J1441" s="15">
        <v>30.575411111000001</v>
      </c>
      <c r="K1441" s="15" t="s">
        <v>1811</v>
      </c>
      <c r="L1441" s="15" t="s">
        <v>2479</v>
      </c>
      <c r="M1441" s="15" t="s">
        <v>2479</v>
      </c>
      <c r="N1441" s="15" t="s">
        <v>2479</v>
      </c>
      <c r="P1441" s="16">
        <v>781.5</v>
      </c>
    </row>
    <row r="1442" spans="1:16" ht="30" x14ac:dyDescent="0.25">
      <c r="A1442" s="15">
        <v>1437</v>
      </c>
      <c r="B1442" s="19">
        <v>44008.646203703705</v>
      </c>
      <c r="C1442" s="19">
        <v>43727.666238425925</v>
      </c>
      <c r="D1442" s="15" t="s">
        <v>171</v>
      </c>
      <c r="E1442" s="15">
        <v>0.14699694961607199</v>
      </c>
      <c r="F1442" s="15">
        <v>-1</v>
      </c>
      <c r="G1442" s="15">
        <v>-1</v>
      </c>
      <c r="H1442" s="15" t="s">
        <v>2272</v>
      </c>
      <c r="I1442" s="15" t="s">
        <v>65</v>
      </c>
      <c r="J1442" s="15">
        <v>218.14</v>
      </c>
      <c r="K1442" s="15" t="s">
        <v>1813</v>
      </c>
      <c r="L1442" s="15" t="s">
        <v>2479</v>
      </c>
      <c r="M1442" s="15" t="s">
        <v>2479</v>
      </c>
      <c r="N1442" s="15" t="s">
        <v>2479</v>
      </c>
      <c r="P1442" s="16">
        <v>698.75</v>
      </c>
    </row>
    <row r="1443" spans="1:16" ht="30" x14ac:dyDescent="0.25">
      <c r="A1443" s="15">
        <v>1438</v>
      </c>
      <c r="B1443" s="19">
        <v>43993.666087962964</v>
      </c>
      <c r="C1443" s="19">
        <v>43727.666238425925</v>
      </c>
      <c r="D1443" s="15" t="s">
        <v>171</v>
      </c>
      <c r="E1443" s="15">
        <v>0.18044388345429599</v>
      </c>
      <c r="F1443" s="15">
        <v>-1</v>
      </c>
      <c r="G1443" s="15">
        <v>-1</v>
      </c>
      <c r="H1443" s="15" t="s">
        <v>2272</v>
      </c>
      <c r="I1443" s="15" t="s">
        <v>65</v>
      </c>
      <c r="J1443" s="15">
        <v>224.51</v>
      </c>
      <c r="K1443" s="15" t="s">
        <v>1814</v>
      </c>
      <c r="L1443" s="15" t="s">
        <v>2479</v>
      </c>
      <c r="M1443" s="15" t="s">
        <v>2479</v>
      </c>
      <c r="N1443" s="15" t="s">
        <v>2479</v>
      </c>
      <c r="P1443" s="16">
        <v>857.74</v>
      </c>
    </row>
    <row r="1444" spans="1:16" ht="30" x14ac:dyDescent="0.25">
      <c r="A1444" s="15">
        <v>1439</v>
      </c>
      <c r="B1444" s="19">
        <v>43902.424861111111</v>
      </c>
      <c r="C1444" s="19">
        <v>43731.435949074075</v>
      </c>
      <c r="D1444" s="15" t="s">
        <v>110</v>
      </c>
      <c r="E1444" s="15">
        <v>-0.48801024140453497</v>
      </c>
      <c r="F1444" s="15">
        <v>-1</v>
      </c>
      <c r="G1444" s="15">
        <v>-1</v>
      </c>
      <c r="H1444" s="15" t="s">
        <v>2272</v>
      </c>
      <c r="I1444" s="15" t="s">
        <v>65</v>
      </c>
      <c r="J1444" s="15">
        <v>7.02</v>
      </c>
      <c r="K1444" s="15" t="s">
        <v>1815</v>
      </c>
      <c r="L1444" s="15" t="s">
        <v>2479</v>
      </c>
      <c r="M1444" s="15" t="s">
        <v>2479</v>
      </c>
      <c r="N1444" s="15" t="s">
        <v>2479</v>
      </c>
      <c r="P1444" s="16">
        <v>-3335.55</v>
      </c>
    </row>
    <row r="1445" spans="1:16" ht="30" x14ac:dyDescent="0.25">
      <c r="A1445" s="15">
        <v>1440</v>
      </c>
      <c r="B1445" s="19">
        <v>43902.433819444443</v>
      </c>
      <c r="C1445" s="19">
        <v>43731.639872685184</v>
      </c>
      <c r="D1445" s="15" t="s">
        <v>169</v>
      </c>
      <c r="E1445" s="15">
        <v>-0.173015966386554</v>
      </c>
      <c r="F1445" s="15">
        <v>-1</v>
      </c>
      <c r="G1445" s="15">
        <v>-1</v>
      </c>
      <c r="H1445" s="15" t="s">
        <v>2272</v>
      </c>
      <c r="I1445" s="15" t="s">
        <v>65</v>
      </c>
      <c r="J1445" s="15">
        <v>196.86</v>
      </c>
      <c r="K1445" s="15" t="s">
        <v>1816</v>
      </c>
      <c r="L1445" s="15" t="s">
        <v>2479</v>
      </c>
      <c r="M1445" s="15" t="s">
        <v>2479</v>
      </c>
      <c r="N1445" s="15" t="s">
        <v>2479</v>
      </c>
      <c r="P1445" s="16">
        <v>-2058.89</v>
      </c>
    </row>
    <row r="1446" spans="1:16" ht="30" x14ac:dyDescent="0.25">
      <c r="A1446" s="15">
        <v>1441</v>
      </c>
      <c r="B1446" s="19">
        <v>44263.417233796295</v>
      </c>
      <c r="C1446" s="19">
        <v>43731.661840277775</v>
      </c>
      <c r="D1446" s="15" t="s">
        <v>143</v>
      </c>
      <c r="E1446" s="15">
        <v>0.68740046081086503</v>
      </c>
      <c r="F1446" s="15">
        <v>-1</v>
      </c>
      <c r="G1446" s="15">
        <v>-1</v>
      </c>
      <c r="H1446" s="15" t="s">
        <v>2272</v>
      </c>
      <c r="I1446" s="15" t="s">
        <v>65</v>
      </c>
      <c r="J1446" s="15">
        <v>2087.44</v>
      </c>
      <c r="K1446" s="15" t="s">
        <v>1818</v>
      </c>
      <c r="L1446" s="15" t="s">
        <v>2479</v>
      </c>
      <c r="M1446" s="15" t="s">
        <v>2479</v>
      </c>
      <c r="N1446" s="15" t="s">
        <v>2479</v>
      </c>
      <c r="P1446" s="16">
        <v>4251.3999999999996</v>
      </c>
    </row>
    <row r="1447" spans="1:16" ht="30" x14ac:dyDescent="0.25">
      <c r="A1447" s="15">
        <v>1442</v>
      </c>
      <c r="B1447" s="19">
        <v>44260.517789351848</v>
      </c>
      <c r="C1447" s="19">
        <v>43731.661840277775</v>
      </c>
      <c r="D1447" s="15" t="s">
        <v>143</v>
      </c>
      <c r="E1447" s="15">
        <v>0.65639678240834298</v>
      </c>
      <c r="F1447" s="15">
        <v>-1</v>
      </c>
      <c r="G1447" s="15">
        <v>-1</v>
      </c>
      <c r="H1447" s="15" t="s">
        <v>2272</v>
      </c>
      <c r="I1447" s="15" t="s">
        <v>65</v>
      </c>
      <c r="J1447" s="15">
        <v>2049.0909999999999</v>
      </c>
      <c r="K1447" s="15" t="s">
        <v>1817</v>
      </c>
      <c r="L1447" s="15" t="s">
        <v>2479</v>
      </c>
      <c r="M1447" s="15" t="s">
        <v>2479</v>
      </c>
      <c r="N1447" s="15" t="s">
        <v>2479</v>
      </c>
      <c r="P1447" s="16">
        <v>4059.65</v>
      </c>
    </row>
    <row r="1448" spans="1:16" ht="75" x14ac:dyDescent="0.25">
      <c r="A1448" s="15">
        <v>1443</v>
      </c>
      <c r="B1448" s="19">
        <v>43760.651666666665</v>
      </c>
      <c r="C1448" s="19">
        <v>43752.434861111113</v>
      </c>
      <c r="D1448" s="15" t="s">
        <v>203</v>
      </c>
      <c r="E1448" s="15">
        <v>-4.6207856461317601E-2</v>
      </c>
      <c r="F1448" s="15">
        <v>-1</v>
      </c>
      <c r="G1448" s="15">
        <v>-1</v>
      </c>
      <c r="H1448" s="15" t="s">
        <v>218</v>
      </c>
      <c r="I1448" s="15" t="s">
        <v>66</v>
      </c>
      <c r="J1448" s="15">
        <v>15.900094444</v>
      </c>
      <c r="K1448" s="15" t="s">
        <v>1819</v>
      </c>
      <c r="L1448" s="15" t="s">
        <v>2479</v>
      </c>
      <c r="M1448" s="15" t="s">
        <v>2479</v>
      </c>
      <c r="N1448" s="15" t="s">
        <v>2479</v>
      </c>
      <c r="P1448" s="16">
        <v>-492</v>
      </c>
    </row>
    <row r="1449" spans="1:16" ht="45" x14ac:dyDescent="0.25">
      <c r="A1449" s="15">
        <v>1444</v>
      </c>
      <c r="B1449" s="19">
        <v>43760.651886574073</v>
      </c>
      <c r="C1449" s="19">
        <v>43752.435474537036</v>
      </c>
      <c r="D1449" s="15" t="s">
        <v>219</v>
      </c>
      <c r="E1449" s="15">
        <v>-7.7031524625107498E-2</v>
      </c>
      <c r="F1449" s="15">
        <v>-1</v>
      </c>
      <c r="G1449" s="15">
        <v>-1</v>
      </c>
      <c r="H1449" s="15" t="s">
        <v>221</v>
      </c>
      <c r="I1449" s="15" t="s">
        <v>66</v>
      </c>
      <c r="J1449" s="15">
        <v>23.793544443999998</v>
      </c>
      <c r="K1449" s="15" t="s">
        <v>1820</v>
      </c>
      <c r="L1449" s="15" t="s">
        <v>2479</v>
      </c>
      <c r="M1449" s="15" t="s">
        <v>2479</v>
      </c>
      <c r="N1449" s="15" t="s">
        <v>2479</v>
      </c>
      <c r="P1449" s="16">
        <v>-617.97</v>
      </c>
    </row>
    <row r="1450" spans="1:16" ht="75" x14ac:dyDescent="0.25">
      <c r="A1450" s="15">
        <v>1445</v>
      </c>
      <c r="B1450" s="19">
        <v>43760.651666666665</v>
      </c>
      <c r="C1450" s="19">
        <v>43752.437141203707</v>
      </c>
      <c r="D1450" s="15" t="s">
        <v>203</v>
      </c>
      <c r="E1450" s="15">
        <v>-5.1781002638522401E-2</v>
      </c>
      <c r="F1450" s="15">
        <v>-1</v>
      </c>
      <c r="G1450" s="15">
        <v>-1</v>
      </c>
      <c r="H1450" s="15" t="s">
        <v>218</v>
      </c>
      <c r="I1450" s="15" t="s">
        <v>66</v>
      </c>
      <c r="J1450" s="15">
        <v>15.900094444</v>
      </c>
      <c r="K1450" s="15" t="s">
        <v>1819</v>
      </c>
      <c r="L1450" s="15" t="s">
        <v>2479</v>
      </c>
      <c r="M1450" s="15" t="s">
        <v>2479</v>
      </c>
      <c r="N1450" s="15" t="s">
        <v>2479</v>
      </c>
      <c r="P1450" s="16">
        <v>-157</v>
      </c>
    </row>
    <row r="1451" spans="1:16" ht="45" x14ac:dyDescent="0.25">
      <c r="A1451" s="15">
        <v>1446</v>
      </c>
      <c r="B1451" s="19">
        <v>43760.651886574073</v>
      </c>
      <c r="C1451" s="19">
        <v>43752.437800925924</v>
      </c>
      <c r="D1451" s="15" t="s">
        <v>219</v>
      </c>
      <c r="E1451" s="15">
        <v>-8.9669408803487005E-2</v>
      </c>
      <c r="F1451" s="15">
        <v>-1</v>
      </c>
      <c r="G1451" s="15">
        <v>-1</v>
      </c>
      <c r="H1451" s="15" t="s">
        <v>221</v>
      </c>
      <c r="I1451" s="15" t="s">
        <v>66</v>
      </c>
      <c r="J1451" s="15">
        <v>23.793544443999998</v>
      </c>
      <c r="K1451" s="15" t="s">
        <v>1820</v>
      </c>
      <c r="L1451" s="15" t="s">
        <v>2479</v>
      </c>
      <c r="M1451" s="15" t="s">
        <v>2479</v>
      </c>
      <c r="N1451" s="15" t="s">
        <v>2479</v>
      </c>
      <c r="P1451" s="16">
        <v>-1051.6500000000001</v>
      </c>
    </row>
    <row r="1452" spans="1:16" ht="120" x14ac:dyDescent="0.25">
      <c r="A1452" s="15">
        <v>1447</v>
      </c>
      <c r="B1452" s="19">
        <v>43902.523576388892</v>
      </c>
      <c r="C1452" s="19">
        <v>43755.425011574072</v>
      </c>
      <c r="D1452" s="15" t="s">
        <v>106</v>
      </c>
      <c r="E1452" s="15">
        <v>-9.2180790853018502E-2</v>
      </c>
      <c r="F1452" s="15">
        <v>-1</v>
      </c>
      <c r="G1452" s="15">
        <v>-1</v>
      </c>
      <c r="H1452" s="15" t="s">
        <v>223</v>
      </c>
      <c r="I1452" s="15" t="s">
        <v>65</v>
      </c>
      <c r="J1452" s="15">
        <v>1011.080285714</v>
      </c>
      <c r="K1452" s="15" t="s">
        <v>1821</v>
      </c>
      <c r="L1452" s="15" t="s">
        <v>2479</v>
      </c>
      <c r="M1452" s="15" t="s">
        <v>2479</v>
      </c>
      <c r="N1452" s="15" t="s">
        <v>2479</v>
      </c>
      <c r="P1452" s="16">
        <v>-1745.14</v>
      </c>
    </row>
    <row r="1453" spans="1:16" ht="75" x14ac:dyDescent="0.25">
      <c r="A1453" s="15">
        <v>1448</v>
      </c>
      <c r="B1453" s="19">
        <v>43889.453356481485</v>
      </c>
      <c r="C1453" s="19">
        <v>43762.500833333332</v>
      </c>
      <c r="D1453" s="15" t="s">
        <v>203</v>
      </c>
      <c r="E1453" s="15">
        <v>0.61439642534704697</v>
      </c>
      <c r="F1453" s="15">
        <v>-1</v>
      </c>
      <c r="G1453" s="15">
        <v>-1</v>
      </c>
      <c r="H1453" s="15" t="s">
        <v>218</v>
      </c>
      <c r="I1453" s="15" t="s">
        <v>66</v>
      </c>
      <c r="J1453" s="15">
        <v>6.1196636360000003</v>
      </c>
      <c r="K1453" s="15" t="s">
        <v>1822</v>
      </c>
      <c r="L1453" s="15" t="s">
        <v>2479</v>
      </c>
      <c r="M1453" s="15" t="s">
        <v>2479</v>
      </c>
      <c r="N1453" s="15" t="s">
        <v>2479</v>
      </c>
      <c r="P1453" s="16">
        <v>8800</v>
      </c>
    </row>
    <row r="1454" spans="1:16" ht="75" x14ac:dyDescent="0.25">
      <c r="A1454" s="15">
        <v>1449</v>
      </c>
      <c r="B1454" s="19">
        <v>43791.598124999997</v>
      </c>
      <c r="C1454" s="19">
        <v>43762.500833333332</v>
      </c>
      <c r="D1454" s="15" t="s">
        <v>203</v>
      </c>
      <c r="E1454" s="15">
        <v>0.402464567490119</v>
      </c>
      <c r="F1454" s="15">
        <v>-1</v>
      </c>
      <c r="G1454" s="15">
        <v>-1</v>
      </c>
      <c r="H1454" s="15" t="s">
        <v>218</v>
      </c>
      <c r="I1454" s="15" t="s">
        <v>66</v>
      </c>
      <c r="J1454" s="15">
        <v>9.5091666670000006</v>
      </c>
      <c r="K1454" s="15" t="s">
        <v>1823</v>
      </c>
      <c r="L1454" s="15" t="s">
        <v>2479</v>
      </c>
      <c r="M1454" s="15" t="s">
        <v>2479</v>
      </c>
      <c r="N1454" s="15" t="s">
        <v>2479</v>
      </c>
      <c r="P1454" s="16">
        <v>5764.5</v>
      </c>
    </row>
    <row r="1455" spans="1:16" ht="45" x14ac:dyDescent="0.25">
      <c r="A1455" s="15">
        <v>1450</v>
      </c>
      <c r="B1455" s="19">
        <v>43791.598553240743</v>
      </c>
      <c r="C1455" s="19">
        <v>43762.501238425924</v>
      </c>
      <c r="D1455" s="15" t="s">
        <v>219</v>
      </c>
      <c r="E1455" s="15">
        <v>0.692549329845633</v>
      </c>
      <c r="F1455" s="15">
        <v>-1</v>
      </c>
      <c r="G1455" s="15">
        <v>-1</v>
      </c>
      <c r="H1455" s="15" t="s">
        <v>221</v>
      </c>
      <c r="I1455" s="15" t="s">
        <v>66</v>
      </c>
      <c r="J1455" s="15">
        <v>7.34</v>
      </c>
      <c r="K1455" s="15" t="s">
        <v>1824</v>
      </c>
      <c r="L1455" s="15" t="s">
        <v>2479</v>
      </c>
      <c r="M1455" s="15" t="s">
        <v>2479</v>
      </c>
      <c r="N1455" s="15" t="s">
        <v>2479</v>
      </c>
      <c r="P1455" s="16">
        <v>14881.5</v>
      </c>
    </row>
    <row r="1456" spans="1:16" ht="45" x14ac:dyDescent="0.25">
      <c r="A1456" s="15">
        <v>1451</v>
      </c>
      <c r="B1456" s="19">
        <v>44035.561145833337</v>
      </c>
      <c r="C1456" s="19">
        <v>43770.418379629627</v>
      </c>
      <c r="D1456" s="15" t="s">
        <v>171</v>
      </c>
      <c r="E1456" s="15">
        <v>0.21204274430850201</v>
      </c>
      <c r="F1456" s="15">
        <v>-1</v>
      </c>
      <c r="G1456" s="15">
        <v>-1</v>
      </c>
      <c r="H1456" s="15" t="s">
        <v>227</v>
      </c>
      <c r="I1456" s="15" t="s">
        <v>65</v>
      </c>
      <c r="J1456" s="15">
        <v>234.83</v>
      </c>
      <c r="K1456" s="15" t="s">
        <v>1827</v>
      </c>
      <c r="L1456" s="15" t="s">
        <v>2479</v>
      </c>
      <c r="M1456" s="15" t="s">
        <v>2479</v>
      </c>
      <c r="N1456" s="15" t="s">
        <v>2479</v>
      </c>
      <c r="P1456" s="16">
        <v>1026.8699999999999</v>
      </c>
    </row>
    <row r="1457" spans="1:16" ht="45" x14ac:dyDescent="0.25">
      <c r="A1457" s="15">
        <v>1452</v>
      </c>
      <c r="B1457" s="19">
        <v>44223.511400462965</v>
      </c>
      <c r="C1457" s="19">
        <v>43770.418379629627</v>
      </c>
      <c r="D1457" s="15" t="s">
        <v>171</v>
      </c>
      <c r="E1457" s="15">
        <v>0.41699034639409399</v>
      </c>
      <c r="F1457" s="15">
        <v>-1</v>
      </c>
      <c r="G1457" s="15">
        <v>-1</v>
      </c>
      <c r="H1457" s="15" t="s">
        <v>227</v>
      </c>
      <c r="I1457" s="15" t="s">
        <v>65</v>
      </c>
      <c r="J1457" s="15">
        <v>274.55500000000001</v>
      </c>
      <c r="K1457" s="15" t="s">
        <v>1826</v>
      </c>
      <c r="L1457" s="15" t="s">
        <v>2479</v>
      </c>
      <c r="M1457" s="15" t="s">
        <v>2479</v>
      </c>
      <c r="N1457" s="15" t="s">
        <v>2479</v>
      </c>
      <c r="P1457" s="16">
        <v>2019.38</v>
      </c>
    </row>
    <row r="1458" spans="1:16" ht="45" x14ac:dyDescent="0.25">
      <c r="A1458" s="15">
        <v>1453</v>
      </c>
      <c r="B1458" s="19">
        <v>44077.500150462962</v>
      </c>
      <c r="C1458" s="19">
        <v>43770.418379629627</v>
      </c>
      <c r="D1458" s="15" t="s">
        <v>171</v>
      </c>
      <c r="E1458" s="15">
        <v>0.48832584791698902</v>
      </c>
      <c r="F1458" s="15">
        <v>-1</v>
      </c>
      <c r="G1458" s="15">
        <v>-1</v>
      </c>
      <c r="H1458" s="15" t="s">
        <v>227</v>
      </c>
      <c r="I1458" s="15" t="s">
        <v>65</v>
      </c>
      <c r="J1458" s="15">
        <v>288.35000000000002</v>
      </c>
      <c r="K1458" s="15" t="s">
        <v>1825</v>
      </c>
      <c r="L1458" s="15" t="s">
        <v>2479</v>
      </c>
      <c r="M1458" s="15" t="s">
        <v>2479</v>
      </c>
      <c r="N1458" s="15" t="s">
        <v>2479</v>
      </c>
      <c r="P1458" s="16">
        <v>2364.84</v>
      </c>
    </row>
    <row r="1459" spans="1:16" ht="45" x14ac:dyDescent="0.25">
      <c r="A1459" s="15">
        <v>1454</v>
      </c>
      <c r="B1459" s="19">
        <v>44008.646203703705</v>
      </c>
      <c r="C1459" s="19">
        <v>43770.418379629627</v>
      </c>
      <c r="D1459" s="15" t="s">
        <v>171</v>
      </c>
      <c r="E1459" s="15">
        <v>0.125858241701512</v>
      </c>
      <c r="F1459" s="15">
        <v>-1</v>
      </c>
      <c r="G1459" s="15">
        <v>-1</v>
      </c>
      <c r="H1459" s="15" t="s">
        <v>227</v>
      </c>
      <c r="I1459" s="15" t="s">
        <v>65</v>
      </c>
      <c r="J1459" s="15">
        <v>218.14</v>
      </c>
      <c r="K1459" s="15" t="s">
        <v>1828</v>
      </c>
      <c r="L1459" s="15" t="s">
        <v>2479</v>
      </c>
      <c r="M1459" s="15" t="s">
        <v>2479</v>
      </c>
      <c r="N1459" s="15" t="s">
        <v>2479</v>
      </c>
      <c r="P1459" s="16">
        <v>609.5</v>
      </c>
    </row>
    <row r="1460" spans="1:16" ht="45" x14ac:dyDescent="0.25">
      <c r="A1460" s="15">
        <v>1455</v>
      </c>
      <c r="B1460" s="19">
        <v>44223.488368055558</v>
      </c>
      <c r="C1460" s="19">
        <v>43770.516319444447</v>
      </c>
      <c r="D1460" s="15" t="s">
        <v>144</v>
      </c>
      <c r="E1460" s="15">
        <v>0.82986466081315302</v>
      </c>
      <c r="F1460" s="15">
        <v>-1</v>
      </c>
      <c r="G1460" s="15">
        <v>-1</v>
      </c>
      <c r="H1460" s="15" t="s">
        <v>376</v>
      </c>
      <c r="I1460" s="15" t="s">
        <v>65</v>
      </c>
      <c r="J1460" s="15">
        <v>3272.1849999999999</v>
      </c>
      <c r="K1460" s="15" t="s">
        <v>1829</v>
      </c>
      <c r="L1460" s="15" t="s">
        <v>2479</v>
      </c>
      <c r="M1460" s="15" t="s">
        <v>2479</v>
      </c>
      <c r="N1460" s="15" t="s">
        <v>2479</v>
      </c>
      <c r="P1460" s="16">
        <v>14838.81</v>
      </c>
    </row>
    <row r="1461" spans="1:16" ht="45" x14ac:dyDescent="0.25">
      <c r="A1461" s="15">
        <v>1456</v>
      </c>
      <c r="B1461" s="19">
        <v>44008.649791666663</v>
      </c>
      <c r="C1461" s="19">
        <v>43775.570289351854</v>
      </c>
      <c r="D1461" s="15" t="s">
        <v>212</v>
      </c>
      <c r="E1461" s="15">
        <v>0.112718983342906</v>
      </c>
      <c r="F1461" s="15">
        <v>-1</v>
      </c>
      <c r="G1461" s="15">
        <v>-1</v>
      </c>
      <c r="H1461" s="15" t="s">
        <v>230</v>
      </c>
      <c r="I1461" s="15" t="s">
        <v>65</v>
      </c>
      <c r="J1461" s="15">
        <v>77.502300000000005</v>
      </c>
      <c r="K1461" s="15" t="s">
        <v>1830</v>
      </c>
      <c r="L1461" s="15" t="s">
        <v>2479</v>
      </c>
      <c r="M1461" s="15" t="s">
        <v>2479</v>
      </c>
      <c r="N1461" s="15" t="s">
        <v>2479</v>
      </c>
      <c r="P1461" s="16">
        <v>1569.95</v>
      </c>
    </row>
    <row r="1462" spans="1:16" ht="45" x14ac:dyDescent="0.25">
      <c r="A1462" s="15">
        <v>1457</v>
      </c>
      <c r="B1462" s="19">
        <v>44077.525057870371</v>
      </c>
      <c r="C1462" s="19">
        <v>43775.570289351854</v>
      </c>
      <c r="D1462" s="15" t="s">
        <v>212</v>
      </c>
      <c r="E1462" s="15">
        <v>0.35149052268810999</v>
      </c>
      <c r="F1462" s="15">
        <v>-1</v>
      </c>
      <c r="G1462" s="15">
        <v>-1</v>
      </c>
      <c r="H1462" s="15" t="s">
        <v>230</v>
      </c>
      <c r="I1462" s="15" t="s">
        <v>65</v>
      </c>
      <c r="J1462" s="15">
        <v>94.13</v>
      </c>
      <c r="K1462" s="15" t="s">
        <v>1831</v>
      </c>
      <c r="L1462" s="15" t="s">
        <v>2479</v>
      </c>
      <c r="M1462" s="15" t="s">
        <v>2479</v>
      </c>
      <c r="N1462" s="15" t="s">
        <v>2479</v>
      </c>
      <c r="P1462" s="16">
        <v>2447.7800000000002</v>
      </c>
    </row>
    <row r="1463" spans="1:16" ht="30" x14ac:dyDescent="0.25">
      <c r="A1463" s="15">
        <v>1458</v>
      </c>
      <c r="B1463" s="19">
        <v>43902.494085648148</v>
      </c>
      <c r="C1463" s="19">
        <v>43776.42763888889</v>
      </c>
      <c r="D1463" s="15" t="s">
        <v>213</v>
      </c>
      <c r="E1463" s="15">
        <v>-0.29831638418079098</v>
      </c>
      <c r="F1463" s="15">
        <v>-1</v>
      </c>
      <c r="G1463" s="15">
        <v>-1</v>
      </c>
      <c r="H1463" s="15" t="s">
        <v>2272</v>
      </c>
      <c r="I1463" s="15" t="s">
        <v>65</v>
      </c>
      <c r="J1463" s="15">
        <v>93.17</v>
      </c>
      <c r="K1463" s="15" t="s">
        <v>1832</v>
      </c>
      <c r="L1463" s="15" t="s">
        <v>2479</v>
      </c>
      <c r="M1463" s="15" t="s">
        <v>2479</v>
      </c>
      <c r="N1463" s="15" t="s">
        <v>2479</v>
      </c>
      <c r="P1463" s="16">
        <v>-3960.15</v>
      </c>
    </row>
    <row r="1464" spans="1:16" ht="45" x14ac:dyDescent="0.25">
      <c r="A1464" s="15">
        <v>1459</v>
      </c>
      <c r="B1464" s="19">
        <v>44124.662523148145</v>
      </c>
      <c r="C1464" s="19">
        <v>43776.457638888889</v>
      </c>
      <c r="D1464" s="15" t="s">
        <v>212</v>
      </c>
      <c r="E1464" s="15">
        <v>0.30630900396240301</v>
      </c>
      <c r="F1464" s="15">
        <v>-1</v>
      </c>
      <c r="G1464" s="15">
        <v>-1</v>
      </c>
      <c r="H1464" s="15" t="s">
        <v>230</v>
      </c>
      <c r="I1464" s="15" t="s">
        <v>65</v>
      </c>
      <c r="J1464" s="15">
        <v>94.68</v>
      </c>
      <c r="K1464" s="15" t="s">
        <v>1833</v>
      </c>
      <c r="L1464" s="15" t="s">
        <v>2479</v>
      </c>
      <c r="M1464" s="15" t="s">
        <v>2479</v>
      </c>
      <c r="N1464" s="15" t="s">
        <v>2479</v>
      </c>
      <c r="P1464" s="16">
        <v>2219.7800000000002</v>
      </c>
    </row>
    <row r="1465" spans="1:16" ht="45" x14ac:dyDescent="0.25">
      <c r="A1465" s="15">
        <v>1460</v>
      </c>
      <c r="B1465" s="19">
        <v>44587.492974537039</v>
      </c>
      <c r="C1465" s="19">
        <v>43776.457638888889</v>
      </c>
      <c r="D1465" s="15" t="s">
        <v>212</v>
      </c>
      <c r="E1465" s="15">
        <v>0.473850416697427</v>
      </c>
      <c r="F1465" s="15">
        <v>-1</v>
      </c>
      <c r="G1465" s="15">
        <v>-1</v>
      </c>
      <c r="H1465" s="15" t="s">
        <v>230</v>
      </c>
      <c r="I1465" s="15" t="s">
        <v>65</v>
      </c>
      <c r="J1465" s="15">
        <v>106.81825000000001</v>
      </c>
      <c r="K1465" s="15" t="s">
        <v>2321</v>
      </c>
      <c r="L1465" s="15" t="s">
        <v>2479</v>
      </c>
      <c r="M1465" s="15" t="s">
        <v>2479</v>
      </c>
      <c r="N1465" s="15" t="s">
        <v>2479</v>
      </c>
      <c r="P1465" s="16">
        <v>3433.93</v>
      </c>
    </row>
    <row r="1466" spans="1:16" ht="30" x14ac:dyDescent="0.25">
      <c r="A1466" s="15">
        <v>1461</v>
      </c>
      <c r="B1466" s="19">
        <v>43964.619768518518</v>
      </c>
      <c r="C1466" s="19">
        <v>43781.637557870374</v>
      </c>
      <c r="D1466" s="15" t="s">
        <v>231</v>
      </c>
      <c r="E1466" s="15">
        <v>1.01001149755676</v>
      </c>
      <c r="F1466" s="15">
        <v>-1</v>
      </c>
      <c r="G1466" s="15">
        <v>-1</v>
      </c>
      <c r="H1466" s="15" t="s">
        <v>234</v>
      </c>
      <c r="I1466" s="15" t="s">
        <v>65</v>
      </c>
      <c r="J1466" s="15">
        <v>69.94</v>
      </c>
      <c r="K1466" s="15" t="s">
        <v>1835</v>
      </c>
      <c r="L1466" s="15" t="s">
        <v>2479</v>
      </c>
      <c r="M1466" s="15" t="s">
        <v>2479</v>
      </c>
      <c r="N1466" s="15" t="s">
        <v>2479</v>
      </c>
      <c r="P1466" s="16">
        <v>3513.83</v>
      </c>
    </row>
    <row r="1467" spans="1:16" ht="30" x14ac:dyDescent="0.25">
      <c r="A1467" s="15">
        <v>1462</v>
      </c>
      <c r="B1467" s="19">
        <v>43941.666250000002</v>
      </c>
      <c r="C1467" s="19">
        <v>43781.637557870374</v>
      </c>
      <c r="D1467" s="15" t="s">
        <v>231</v>
      </c>
      <c r="E1467" s="15">
        <v>0.17904570278815701</v>
      </c>
      <c r="F1467" s="15">
        <v>-1</v>
      </c>
      <c r="G1467" s="15">
        <v>-1</v>
      </c>
      <c r="H1467" s="15" t="s">
        <v>234</v>
      </c>
      <c r="I1467" s="15" t="s">
        <v>65</v>
      </c>
      <c r="J1467" s="15">
        <v>41.03</v>
      </c>
      <c r="K1467" s="15" t="s">
        <v>1834</v>
      </c>
      <c r="L1467" s="15" t="s">
        <v>2479</v>
      </c>
      <c r="M1467" s="15" t="s">
        <v>2479</v>
      </c>
      <c r="N1467" s="15" t="s">
        <v>2479</v>
      </c>
      <c r="P1467" s="16">
        <v>622.9</v>
      </c>
    </row>
    <row r="1468" spans="1:16" ht="60" x14ac:dyDescent="0.25">
      <c r="A1468" s="15">
        <v>1463</v>
      </c>
      <c r="B1468" s="19">
        <v>43902.433819444443</v>
      </c>
      <c r="C1468" s="19">
        <v>43795.428784722222</v>
      </c>
      <c r="D1468" s="15" t="s">
        <v>169</v>
      </c>
      <c r="E1468" s="15">
        <v>-0.16455622055265501</v>
      </c>
      <c r="F1468" s="15">
        <v>-1</v>
      </c>
      <c r="G1468" s="15">
        <v>-1</v>
      </c>
      <c r="H1468" s="15" t="s">
        <v>236</v>
      </c>
      <c r="I1468" s="15" t="s">
        <v>65</v>
      </c>
      <c r="J1468" s="15">
        <v>196.86</v>
      </c>
      <c r="K1468" s="15" t="s">
        <v>1836</v>
      </c>
      <c r="L1468" s="15" t="s">
        <v>2479</v>
      </c>
      <c r="M1468" s="15" t="s">
        <v>2479</v>
      </c>
      <c r="N1468" s="15" t="s">
        <v>2479</v>
      </c>
      <c r="P1468" s="16">
        <v>-1938.39</v>
      </c>
    </row>
    <row r="1469" spans="1:16" ht="75" x14ac:dyDescent="0.25">
      <c r="A1469" s="15">
        <v>1464</v>
      </c>
      <c r="B1469" s="19">
        <v>43889.453356481485</v>
      </c>
      <c r="C1469" s="19">
        <v>43838.656435185185</v>
      </c>
      <c r="D1469" s="15" t="s">
        <v>203</v>
      </c>
      <c r="E1469" s="15">
        <v>0.33329309513922201</v>
      </c>
      <c r="F1469" s="15">
        <v>-1</v>
      </c>
      <c r="G1469" s="15">
        <v>-1</v>
      </c>
      <c r="H1469" s="15" t="s">
        <v>218</v>
      </c>
      <c r="I1469" s="15" t="s">
        <v>66</v>
      </c>
      <c r="J1469" s="15">
        <v>6.1196636360000003</v>
      </c>
      <c r="K1469" s="15" t="s">
        <v>1837</v>
      </c>
      <c r="L1469" s="15" t="s">
        <v>2479</v>
      </c>
      <c r="M1469" s="15" t="s">
        <v>2479</v>
      </c>
      <c r="N1469" s="15" t="s">
        <v>2479</v>
      </c>
      <c r="P1469" s="16">
        <v>2761</v>
      </c>
    </row>
    <row r="1470" spans="1:16" ht="75" x14ac:dyDescent="0.25">
      <c r="A1470" s="15">
        <v>1465</v>
      </c>
      <c r="B1470" s="19">
        <v>43902.418425925927</v>
      </c>
      <c r="C1470" s="19">
        <v>43840.663252314815</v>
      </c>
      <c r="D1470" s="15" t="s">
        <v>203</v>
      </c>
      <c r="E1470" s="15">
        <v>0.70013542271232299</v>
      </c>
      <c r="F1470" s="15">
        <v>-1</v>
      </c>
      <c r="G1470" s="15">
        <v>-1</v>
      </c>
      <c r="H1470" s="15" t="s">
        <v>218</v>
      </c>
      <c r="I1470" s="15" t="s">
        <v>66</v>
      </c>
      <c r="J1470" s="15">
        <v>2.56</v>
      </c>
      <c r="K1470" s="15" t="s">
        <v>1839</v>
      </c>
      <c r="L1470" s="15" t="s">
        <v>2479</v>
      </c>
      <c r="M1470" s="15" t="s">
        <v>2479</v>
      </c>
      <c r="N1470" s="15" t="s">
        <v>2479</v>
      </c>
      <c r="P1470" s="16">
        <v>1809.5</v>
      </c>
    </row>
    <row r="1471" spans="1:16" ht="75" x14ac:dyDescent="0.25">
      <c r="A1471" s="15">
        <v>1466</v>
      </c>
      <c r="B1471" s="19">
        <v>43889.453356481485</v>
      </c>
      <c r="C1471" s="19">
        <v>43840.663252314815</v>
      </c>
      <c r="D1471" s="15" t="s">
        <v>203</v>
      </c>
      <c r="E1471" s="15">
        <v>0.28699941961694703</v>
      </c>
      <c r="F1471" s="15">
        <v>-1</v>
      </c>
      <c r="G1471" s="15">
        <v>-1</v>
      </c>
      <c r="H1471" s="15" t="s">
        <v>218</v>
      </c>
      <c r="I1471" s="15" t="s">
        <v>66</v>
      </c>
      <c r="J1471" s="15">
        <v>6.1196636360000003</v>
      </c>
      <c r="K1471" s="15" t="s">
        <v>1838</v>
      </c>
      <c r="L1471" s="15" t="s">
        <v>2479</v>
      </c>
      <c r="M1471" s="15" t="s">
        <v>2479</v>
      </c>
      <c r="N1471" s="15" t="s">
        <v>2479</v>
      </c>
      <c r="P1471" s="16">
        <v>989</v>
      </c>
    </row>
    <row r="1472" spans="1:16" ht="30" x14ac:dyDescent="0.25">
      <c r="A1472" s="15">
        <v>1467</v>
      </c>
      <c r="B1472" s="19">
        <v>43889.453067129631</v>
      </c>
      <c r="C1472" s="19">
        <v>43844.420335648145</v>
      </c>
      <c r="D1472" s="15" t="s">
        <v>237</v>
      </c>
      <c r="E1472" s="15">
        <v>0.25949698093472101</v>
      </c>
      <c r="F1472" s="15">
        <v>-1</v>
      </c>
      <c r="G1472" s="15">
        <v>-1</v>
      </c>
      <c r="H1472" s="15" t="s">
        <v>2272</v>
      </c>
      <c r="I1472" s="15" t="s">
        <v>66</v>
      </c>
      <c r="J1472" s="15">
        <v>51.91</v>
      </c>
      <c r="K1472" s="15" t="s">
        <v>1840</v>
      </c>
      <c r="L1472" s="15" t="s">
        <v>2479</v>
      </c>
      <c r="M1472" s="15" t="s">
        <v>2479</v>
      </c>
      <c r="N1472" s="15" t="s">
        <v>2479</v>
      </c>
      <c r="P1472" s="16">
        <v>2729</v>
      </c>
    </row>
    <row r="1473" spans="1:16" ht="75" x14ac:dyDescent="0.25">
      <c r="A1473" s="15">
        <v>1468</v>
      </c>
      <c r="B1473" s="19">
        <v>43906.654976851853</v>
      </c>
      <c r="C1473" s="19">
        <v>43844.423159722224</v>
      </c>
      <c r="D1473" s="15" t="s">
        <v>203</v>
      </c>
      <c r="E1473" s="15">
        <v>0.62572599913177795</v>
      </c>
      <c r="F1473" s="15">
        <v>-1</v>
      </c>
      <c r="G1473" s="15">
        <v>-1</v>
      </c>
      <c r="H1473" s="15" t="s">
        <v>218</v>
      </c>
      <c r="I1473" s="15" t="s">
        <v>66</v>
      </c>
      <c r="J1473" s="15">
        <v>3.4285749999999999</v>
      </c>
      <c r="K1473" s="15" t="s">
        <v>1841</v>
      </c>
      <c r="L1473" s="15" t="s">
        <v>2479</v>
      </c>
      <c r="M1473" s="15" t="s">
        <v>2479</v>
      </c>
      <c r="N1473" s="15" t="s">
        <v>2479</v>
      </c>
      <c r="P1473" s="16">
        <v>1156</v>
      </c>
    </row>
    <row r="1474" spans="1:16" ht="75" x14ac:dyDescent="0.25">
      <c r="A1474" s="15">
        <v>1469</v>
      </c>
      <c r="B1474" s="19">
        <v>43902.418425925927</v>
      </c>
      <c r="C1474" s="19">
        <v>43844.423159722224</v>
      </c>
      <c r="D1474" s="15" t="s">
        <v>203</v>
      </c>
      <c r="E1474" s="15">
        <v>0.72241311556336396</v>
      </c>
      <c r="F1474" s="15">
        <v>-1</v>
      </c>
      <c r="G1474" s="15">
        <v>-1</v>
      </c>
      <c r="H1474" s="15" t="s">
        <v>218</v>
      </c>
      <c r="I1474" s="15" t="s">
        <v>66</v>
      </c>
      <c r="J1474" s="15">
        <v>2.56</v>
      </c>
      <c r="K1474" s="15" t="s">
        <v>1842</v>
      </c>
      <c r="L1474" s="15" t="s">
        <v>2479</v>
      </c>
      <c r="M1474" s="15" t="s">
        <v>2479</v>
      </c>
      <c r="N1474" s="15" t="s">
        <v>2479</v>
      </c>
      <c r="P1474" s="16">
        <v>5338.5</v>
      </c>
    </row>
    <row r="1475" spans="1:16" ht="30" x14ac:dyDescent="0.25">
      <c r="A1475" s="15">
        <v>1470</v>
      </c>
      <c r="B1475" s="19">
        <v>43902.420208333337</v>
      </c>
      <c r="C1475" s="19">
        <v>43845.446539351855</v>
      </c>
      <c r="D1475" s="15" t="s">
        <v>237</v>
      </c>
      <c r="E1475" s="15">
        <v>0.52621388144176295</v>
      </c>
      <c r="F1475" s="15">
        <v>-1</v>
      </c>
      <c r="G1475" s="15">
        <v>-1</v>
      </c>
      <c r="H1475" s="15" t="s">
        <v>239</v>
      </c>
      <c r="I1475" s="15" t="s">
        <v>66</v>
      </c>
      <c r="J1475" s="15">
        <v>31.79</v>
      </c>
      <c r="K1475" s="15" t="s">
        <v>1843</v>
      </c>
      <c r="L1475" s="15" t="s">
        <v>2479</v>
      </c>
      <c r="M1475" s="15" t="s">
        <v>2479</v>
      </c>
      <c r="N1475" s="15" t="s">
        <v>2479</v>
      </c>
      <c r="P1475" s="16">
        <v>1766.5</v>
      </c>
    </row>
    <row r="1476" spans="1:16" ht="30" x14ac:dyDescent="0.25">
      <c r="A1476" s="15">
        <v>1471</v>
      </c>
      <c r="B1476" s="19">
        <v>43906.654768518521</v>
      </c>
      <c r="C1476" s="19">
        <v>43845.446539351855</v>
      </c>
      <c r="D1476" s="15" t="s">
        <v>237</v>
      </c>
      <c r="E1476" s="15">
        <v>0.47140303842716702</v>
      </c>
      <c r="F1476" s="15">
        <v>-1</v>
      </c>
      <c r="G1476" s="15">
        <v>-1</v>
      </c>
      <c r="H1476" s="15" t="s">
        <v>239</v>
      </c>
      <c r="I1476" s="15" t="s">
        <v>66</v>
      </c>
      <c r="J1476" s="15">
        <v>35.475000000000001</v>
      </c>
      <c r="K1476" s="15" t="s">
        <v>1844</v>
      </c>
      <c r="L1476" s="15" t="s">
        <v>2479</v>
      </c>
      <c r="M1476" s="15" t="s">
        <v>2479</v>
      </c>
      <c r="N1476" s="15" t="s">
        <v>2479</v>
      </c>
      <c r="P1476" s="16">
        <v>3165</v>
      </c>
    </row>
    <row r="1477" spans="1:16" ht="75" x14ac:dyDescent="0.25">
      <c r="A1477" s="15">
        <v>1472</v>
      </c>
      <c r="B1477" s="19">
        <v>43906.654976851853</v>
      </c>
      <c r="C1477" s="19">
        <v>43845.446770833332</v>
      </c>
      <c r="D1477" s="15" t="s">
        <v>203</v>
      </c>
      <c r="E1477" s="15">
        <v>0.60130700759289202</v>
      </c>
      <c r="F1477" s="15">
        <v>-1</v>
      </c>
      <c r="G1477" s="15">
        <v>-1</v>
      </c>
      <c r="H1477" s="15" t="s">
        <v>240</v>
      </c>
      <c r="I1477" s="15" t="s">
        <v>66</v>
      </c>
      <c r="J1477" s="15">
        <v>3.4285749999999999</v>
      </c>
      <c r="K1477" s="15" t="s">
        <v>1845</v>
      </c>
      <c r="L1477" s="15" t="s">
        <v>2479</v>
      </c>
      <c r="M1477" s="15" t="s">
        <v>2479</v>
      </c>
      <c r="N1477" s="15" t="s">
        <v>2479</v>
      </c>
      <c r="P1477" s="16">
        <v>5184</v>
      </c>
    </row>
    <row r="1478" spans="1:16" ht="45" x14ac:dyDescent="0.25">
      <c r="A1478" s="15">
        <v>1473</v>
      </c>
      <c r="B1478" s="19">
        <v>44685.409317129626</v>
      </c>
      <c r="C1478" s="19">
        <v>43845.457418981481</v>
      </c>
      <c r="D1478" s="15" t="s">
        <v>212</v>
      </c>
      <c r="E1478" s="15">
        <v>0.49473593188772103</v>
      </c>
      <c r="F1478" s="15">
        <v>-1</v>
      </c>
      <c r="G1478" s="15">
        <v>-1</v>
      </c>
      <c r="H1478" s="15" t="s">
        <v>230</v>
      </c>
      <c r="I1478" s="15" t="s">
        <v>65</v>
      </c>
      <c r="J1478" s="15">
        <v>112.375</v>
      </c>
      <c r="K1478" s="15" t="s">
        <v>2322</v>
      </c>
      <c r="L1478" s="15" t="s">
        <v>2479</v>
      </c>
      <c r="M1478" s="15" t="s">
        <v>2479</v>
      </c>
      <c r="N1478" s="15" t="s">
        <v>2479</v>
      </c>
      <c r="P1478" s="16">
        <v>3718.93</v>
      </c>
    </row>
    <row r="1479" spans="1:16" ht="45" x14ac:dyDescent="0.25">
      <c r="A1479" s="15">
        <v>1474</v>
      </c>
      <c r="B1479" s="19">
        <v>44713.601944444446</v>
      </c>
      <c r="C1479" s="19">
        <v>43845.457418981481</v>
      </c>
      <c r="D1479" s="15" t="s">
        <v>212</v>
      </c>
      <c r="E1479" s="15">
        <v>0.57692164427298098</v>
      </c>
      <c r="F1479" s="15">
        <v>-1</v>
      </c>
      <c r="G1479" s="15">
        <v>-1</v>
      </c>
      <c r="H1479" s="15" t="s">
        <v>230</v>
      </c>
      <c r="I1479" s="15" t="s">
        <v>65</v>
      </c>
      <c r="J1479" s="15">
        <v>118.56</v>
      </c>
      <c r="K1479" s="15" t="s">
        <v>2453</v>
      </c>
      <c r="L1479" s="15" t="s">
        <v>2479</v>
      </c>
      <c r="M1479" s="15" t="s">
        <v>2479</v>
      </c>
      <c r="N1479" s="15" t="s">
        <v>2479</v>
      </c>
      <c r="P1479" s="16">
        <v>2168.36</v>
      </c>
    </row>
    <row r="1480" spans="1:16" ht="45" x14ac:dyDescent="0.25">
      <c r="A1480" s="15">
        <v>1475</v>
      </c>
      <c r="B1480" s="19">
        <v>43902.521898148145</v>
      </c>
      <c r="C1480" s="19">
        <v>43874.428877314815</v>
      </c>
      <c r="D1480" s="15" t="s">
        <v>76</v>
      </c>
      <c r="E1480" s="15">
        <v>-0.131344095544141</v>
      </c>
      <c r="F1480" s="15">
        <v>-1</v>
      </c>
      <c r="G1480" s="15">
        <v>-1</v>
      </c>
      <c r="H1480" s="15" t="s">
        <v>242</v>
      </c>
      <c r="I1480" s="15" t="s">
        <v>65</v>
      </c>
      <c r="J1480" s="15">
        <v>343.39</v>
      </c>
      <c r="K1480" s="15" t="s">
        <v>1846</v>
      </c>
      <c r="L1480" s="15" t="s">
        <v>2479</v>
      </c>
      <c r="M1480" s="15" t="s">
        <v>2479</v>
      </c>
      <c r="N1480" s="15" t="s">
        <v>2479</v>
      </c>
      <c r="P1480" s="16">
        <v>-1038.17</v>
      </c>
    </row>
    <row r="1481" spans="1:16" ht="120" x14ac:dyDescent="0.25">
      <c r="A1481" s="15">
        <v>1476</v>
      </c>
      <c r="B1481" s="19">
        <v>43902.523576388892</v>
      </c>
      <c r="C1481" s="19">
        <v>43874.429143518515</v>
      </c>
      <c r="D1481" s="15" t="s">
        <v>106</v>
      </c>
      <c r="E1481" s="15">
        <v>-5.2611898335582503E-2</v>
      </c>
      <c r="F1481" s="15">
        <v>-1</v>
      </c>
      <c r="G1481" s="15">
        <v>-1</v>
      </c>
      <c r="H1481" s="15" t="s">
        <v>243</v>
      </c>
      <c r="I1481" s="15" t="s">
        <v>65</v>
      </c>
      <c r="J1481" s="15">
        <v>1011.080285714</v>
      </c>
      <c r="K1481" s="15" t="s">
        <v>1847</v>
      </c>
      <c r="L1481" s="15" t="s">
        <v>2479</v>
      </c>
      <c r="M1481" s="15" t="s">
        <v>2479</v>
      </c>
      <c r="N1481" s="15" t="s">
        <v>2479</v>
      </c>
      <c r="P1481" s="16">
        <v>-561.39</v>
      </c>
    </row>
    <row r="1482" spans="1:16" ht="45" x14ac:dyDescent="0.25">
      <c r="A1482" s="15">
        <v>1477</v>
      </c>
      <c r="B1482" s="19">
        <v>44008.651736111111</v>
      </c>
      <c r="C1482" s="19">
        <v>43886.627083333333</v>
      </c>
      <c r="D1482" s="15" t="s">
        <v>193</v>
      </c>
      <c r="E1482" s="15">
        <v>0.15679082082965501</v>
      </c>
      <c r="F1482" s="15">
        <v>-1</v>
      </c>
      <c r="G1482" s="15">
        <v>-1</v>
      </c>
      <c r="H1482" s="15" t="s">
        <v>245</v>
      </c>
      <c r="I1482" s="15" t="s">
        <v>65</v>
      </c>
      <c r="J1482" s="15">
        <v>196.63066666700001</v>
      </c>
      <c r="K1482" s="15" t="s">
        <v>1848</v>
      </c>
      <c r="L1482" s="15" t="s">
        <v>2479</v>
      </c>
      <c r="M1482" s="15" t="s">
        <v>2479</v>
      </c>
      <c r="N1482" s="15" t="s">
        <v>2479</v>
      </c>
      <c r="P1482" s="16">
        <v>1332.33</v>
      </c>
    </row>
    <row r="1483" spans="1:16" ht="60" x14ac:dyDescent="0.25">
      <c r="A1483" s="15">
        <v>1478</v>
      </c>
      <c r="B1483" s="19">
        <v>44363.446481481478</v>
      </c>
      <c r="C1483" s="19">
        <v>43886.627349537041</v>
      </c>
      <c r="D1483" s="15" t="s">
        <v>191</v>
      </c>
      <c r="E1483" s="15">
        <v>0.71328464251318602</v>
      </c>
      <c r="F1483" s="15">
        <v>-1</v>
      </c>
      <c r="G1483" s="15">
        <v>-1</v>
      </c>
      <c r="H1483" s="15" t="s">
        <v>378</v>
      </c>
      <c r="I1483" s="15" t="s">
        <v>65</v>
      </c>
      <c r="J1483" s="15">
        <v>249.97</v>
      </c>
      <c r="K1483" s="15" t="s">
        <v>1849</v>
      </c>
      <c r="L1483" s="15" t="s">
        <v>2479</v>
      </c>
      <c r="M1483" s="15" t="s">
        <v>2479</v>
      </c>
      <c r="N1483" s="15" t="s">
        <v>2479</v>
      </c>
      <c r="P1483" s="16">
        <v>5202.93</v>
      </c>
    </row>
    <row r="1484" spans="1:16" ht="75" x14ac:dyDescent="0.25">
      <c r="A1484" s="15">
        <v>1479</v>
      </c>
      <c r="B1484" s="19">
        <v>44223.488368055558</v>
      </c>
      <c r="C1484" s="19">
        <v>43886.627604166664</v>
      </c>
      <c r="D1484" s="15" t="s">
        <v>144</v>
      </c>
      <c r="E1484" s="15">
        <v>0.64962228184128701</v>
      </c>
      <c r="F1484" s="15">
        <v>-1</v>
      </c>
      <c r="G1484" s="15">
        <v>-1</v>
      </c>
      <c r="H1484" s="15" t="s">
        <v>379</v>
      </c>
      <c r="I1484" s="15" t="s">
        <v>65</v>
      </c>
      <c r="J1484" s="15">
        <v>3272.1849999999999</v>
      </c>
      <c r="K1484" s="15" t="s">
        <v>1850</v>
      </c>
      <c r="L1484" s="15" t="s">
        <v>2479</v>
      </c>
      <c r="M1484" s="15" t="s">
        <v>2479</v>
      </c>
      <c r="N1484" s="15" t="s">
        <v>2479</v>
      </c>
      <c r="P1484" s="16">
        <v>2576.35</v>
      </c>
    </row>
    <row r="1485" spans="1:16" ht="75" x14ac:dyDescent="0.25">
      <c r="A1485" s="15">
        <v>1480</v>
      </c>
      <c r="B1485" s="19">
        <v>44223.517557870371</v>
      </c>
      <c r="C1485" s="19">
        <v>43886.627604166664</v>
      </c>
      <c r="D1485" s="15" t="s">
        <v>144</v>
      </c>
      <c r="E1485" s="15">
        <v>0.65738256613009505</v>
      </c>
      <c r="F1485" s="15">
        <v>-1</v>
      </c>
      <c r="G1485" s="15">
        <v>-1</v>
      </c>
      <c r="H1485" s="15" t="s">
        <v>379</v>
      </c>
      <c r="I1485" s="15" t="s">
        <v>65</v>
      </c>
      <c r="J1485" s="15">
        <v>3287.05</v>
      </c>
      <c r="K1485" s="15" t="s">
        <v>1850</v>
      </c>
      <c r="L1485" s="15" t="s">
        <v>2479</v>
      </c>
      <c r="M1485" s="15" t="s">
        <v>2479</v>
      </c>
      <c r="N1485" s="15" t="s">
        <v>2479</v>
      </c>
      <c r="P1485" s="16">
        <v>3910.69</v>
      </c>
    </row>
    <row r="1486" spans="1:16" ht="105" x14ac:dyDescent="0.25">
      <c r="A1486" s="15">
        <v>1481</v>
      </c>
      <c r="B1486" s="19">
        <v>43902.496863425928</v>
      </c>
      <c r="C1486" s="19">
        <v>43886.628032407411</v>
      </c>
      <c r="D1486" s="15" t="s">
        <v>246</v>
      </c>
      <c r="E1486" s="15">
        <v>-0.29690611357479302</v>
      </c>
      <c r="F1486" s="15">
        <v>-1</v>
      </c>
      <c r="G1486" s="15">
        <v>-1</v>
      </c>
      <c r="H1486" s="15" t="s">
        <v>248</v>
      </c>
      <c r="I1486" s="15" t="s">
        <v>65</v>
      </c>
      <c r="J1486" s="15">
        <v>407.54</v>
      </c>
      <c r="K1486" s="15" t="s">
        <v>1851</v>
      </c>
      <c r="L1486" s="15" t="s">
        <v>2479</v>
      </c>
      <c r="M1486" s="15" t="s">
        <v>2479</v>
      </c>
      <c r="N1486" s="15" t="s">
        <v>2479</v>
      </c>
      <c r="P1486" s="16">
        <v>-2580.9899999999998</v>
      </c>
    </row>
    <row r="1487" spans="1:16" ht="30" x14ac:dyDescent="0.25">
      <c r="A1487" s="15">
        <v>1482</v>
      </c>
      <c r="B1487" s="19">
        <v>43902.635405092595</v>
      </c>
      <c r="C1487" s="19">
        <v>43892.444421296299</v>
      </c>
      <c r="D1487" s="15" t="s">
        <v>249</v>
      </c>
      <c r="E1487" s="15">
        <v>-0.11457180500658699</v>
      </c>
      <c r="F1487" s="15">
        <v>-1</v>
      </c>
      <c r="G1487" s="15">
        <v>-1</v>
      </c>
      <c r="H1487" s="15" t="s">
        <v>2272</v>
      </c>
      <c r="I1487" s="15" t="s">
        <v>65</v>
      </c>
      <c r="J1487" s="15">
        <v>94.1</v>
      </c>
      <c r="K1487" s="15" t="s">
        <v>1852</v>
      </c>
      <c r="L1487" s="15" t="s">
        <v>2479</v>
      </c>
      <c r="M1487" s="15" t="s">
        <v>2479</v>
      </c>
      <c r="N1487" s="15" t="s">
        <v>2479</v>
      </c>
      <c r="P1487" s="16">
        <v>-1217.44</v>
      </c>
    </row>
    <row r="1488" spans="1:16" ht="30" x14ac:dyDescent="0.25">
      <c r="A1488" s="15">
        <v>1483</v>
      </c>
      <c r="B1488" s="19">
        <v>43964.616388888891</v>
      </c>
      <c r="C1488" s="19">
        <v>43892.637418981481</v>
      </c>
      <c r="D1488" s="15" t="s">
        <v>201</v>
      </c>
      <c r="E1488" s="15">
        <v>-0.103458316534515</v>
      </c>
      <c r="F1488" s="15">
        <v>-1</v>
      </c>
      <c r="G1488" s="15">
        <v>-1</v>
      </c>
      <c r="H1488" s="15" t="s">
        <v>2272</v>
      </c>
      <c r="I1488" s="15" t="s">
        <v>65</v>
      </c>
      <c r="J1488" s="15">
        <v>266.88499999999999</v>
      </c>
      <c r="K1488" s="15" t="s">
        <v>1853</v>
      </c>
      <c r="L1488" s="15" t="s">
        <v>2479</v>
      </c>
      <c r="M1488" s="15" t="s">
        <v>2479</v>
      </c>
      <c r="N1488" s="15" t="s">
        <v>2479</v>
      </c>
      <c r="P1488" s="16">
        <v>-923.8</v>
      </c>
    </row>
    <row r="1489" spans="1:16" ht="30" x14ac:dyDescent="0.25">
      <c r="A1489" s="15">
        <v>1484</v>
      </c>
      <c r="B1489" s="19">
        <v>43964.616527777776</v>
      </c>
      <c r="C1489" s="19">
        <v>43892.638113425928</v>
      </c>
      <c r="D1489" s="15" t="s">
        <v>128</v>
      </c>
      <c r="E1489" s="15">
        <v>-6.3490204429301506E-2</v>
      </c>
      <c r="F1489" s="15">
        <v>-1</v>
      </c>
      <c r="G1489" s="15">
        <v>-1</v>
      </c>
      <c r="H1489" s="15" t="s">
        <v>2272</v>
      </c>
      <c r="I1489" s="15" t="s">
        <v>65</v>
      </c>
      <c r="J1489" s="15">
        <v>175.94</v>
      </c>
      <c r="K1489" s="15" t="s">
        <v>1854</v>
      </c>
      <c r="L1489" s="15" t="s">
        <v>2479</v>
      </c>
      <c r="M1489" s="15" t="s">
        <v>2479</v>
      </c>
      <c r="N1489" s="15" t="s">
        <v>2479</v>
      </c>
      <c r="P1489" s="16">
        <v>-596.29999999999995</v>
      </c>
    </row>
    <row r="1490" spans="1:16" ht="30" x14ac:dyDescent="0.25">
      <c r="A1490" s="15">
        <v>1485</v>
      </c>
      <c r="B1490" s="19">
        <v>43902.494085648148</v>
      </c>
      <c r="C1490" s="19">
        <v>43894.403460648151</v>
      </c>
      <c r="D1490" s="15" t="s">
        <v>213</v>
      </c>
      <c r="E1490" s="15">
        <v>-0.20886907289455001</v>
      </c>
      <c r="F1490" s="15">
        <v>-1</v>
      </c>
      <c r="G1490" s="15">
        <v>-1</v>
      </c>
      <c r="H1490" s="15" t="s">
        <v>2272</v>
      </c>
      <c r="I1490" s="15" t="s">
        <v>65</v>
      </c>
      <c r="J1490" s="15">
        <v>93.17</v>
      </c>
      <c r="K1490" s="15" t="s">
        <v>1855</v>
      </c>
      <c r="L1490" s="15" t="s">
        <v>2479</v>
      </c>
      <c r="M1490" s="15" t="s">
        <v>2479</v>
      </c>
      <c r="N1490" s="15" t="s">
        <v>2479</v>
      </c>
      <c r="P1490" s="16">
        <v>-3689.15</v>
      </c>
    </row>
    <row r="1491" spans="1:16" ht="30" x14ac:dyDescent="0.25">
      <c r="A1491" s="15">
        <v>1486</v>
      </c>
      <c r="B1491" s="19">
        <v>44011.402986111112</v>
      </c>
      <c r="C1491" s="19">
        <v>43894.403831018521</v>
      </c>
      <c r="D1491" s="15" t="s">
        <v>131</v>
      </c>
      <c r="E1491" s="15">
        <v>3.03776654962747E-2</v>
      </c>
      <c r="F1491" s="15">
        <v>-1</v>
      </c>
      <c r="G1491" s="15">
        <v>-1</v>
      </c>
      <c r="H1491" s="15" t="s">
        <v>2272</v>
      </c>
      <c r="I1491" s="15" t="s">
        <v>65</v>
      </c>
      <c r="J1491" s="15">
        <v>240.68</v>
      </c>
      <c r="K1491" s="15" t="s">
        <v>1858</v>
      </c>
      <c r="L1491" s="15" t="s">
        <v>2479</v>
      </c>
      <c r="M1491" s="15" t="s">
        <v>2479</v>
      </c>
      <c r="N1491" s="15" t="s">
        <v>2479</v>
      </c>
      <c r="P1491" s="16">
        <v>177.36</v>
      </c>
    </row>
    <row r="1492" spans="1:16" ht="30" x14ac:dyDescent="0.25">
      <c r="A1492" s="15">
        <v>1487</v>
      </c>
      <c r="B1492" s="19">
        <v>44077.516863425924</v>
      </c>
      <c r="C1492" s="19">
        <v>43894.403831018521</v>
      </c>
      <c r="D1492" s="15" t="s">
        <v>131</v>
      </c>
      <c r="E1492" s="15">
        <v>0.183667037766549</v>
      </c>
      <c r="F1492" s="15">
        <v>-1</v>
      </c>
      <c r="G1492" s="15">
        <v>-1</v>
      </c>
      <c r="H1492" s="15" t="s">
        <v>2272</v>
      </c>
      <c r="I1492" s="15" t="s">
        <v>65</v>
      </c>
      <c r="J1492" s="15">
        <v>276.48</v>
      </c>
      <c r="K1492" s="15" t="s">
        <v>1856</v>
      </c>
      <c r="L1492" s="15" t="s">
        <v>2479</v>
      </c>
      <c r="M1492" s="15" t="s">
        <v>2479</v>
      </c>
      <c r="N1492" s="15" t="s">
        <v>2479</v>
      </c>
      <c r="P1492" s="16">
        <v>1072.3399999999999</v>
      </c>
    </row>
    <row r="1493" spans="1:16" ht="30" x14ac:dyDescent="0.25">
      <c r="A1493" s="15">
        <v>1488</v>
      </c>
      <c r="B1493" s="19">
        <v>44124.661597222221</v>
      </c>
      <c r="C1493" s="19">
        <v>43894.403831018521</v>
      </c>
      <c r="D1493" s="15" t="s">
        <v>131</v>
      </c>
      <c r="E1493" s="15">
        <v>0.22475978419114401</v>
      </c>
      <c r="F1493" s="15">
        <v>-1</v>
      </c>
      <c r="G1493" s="15">
        <v>-1</v>
      </c>
      <c r="H1493" s="15" t="s">
        <v>2272</v>
      </c>
      <c r="I1493" s="15" t="s">
        <v>65</v>
      </c>
      <c r="J1493" s="15">
        <v>286.06</v>
      </c>
      <c r="K1493" s="15" t="s">
        <v>1857</v>
      </c>
      <c r="L1493" s="15" t="s">
        <v>2479</v>
      </c>
      <c r="M1493" s="15" t="s">
        <v>2479</v>
      </c>
      <c r="N1493" s="15" t="s">
        <v>2479</v>
      </c>
      <c r="P1493" s="16">
        <v>2624.52</v>
      </c>
    </row>
    <row r="1494" spans="1:16" ht="30" x14ac:dyDescent="0.25">
      <c r="A1494" s="15">
        <v>1489</v>
      </c>
      <c r="B1494" s="19">
        <v>44008.646643518521</v>
      </c>
      <c r="C1494" s="19">
        <v>43895.444039351853</v>
      </c>
      <c r="D1494" s="15" t="s">
        <v>231</v>
      </c>
      <c r="E1494" s="15">
        <v>0.85056868785838602</v>
      </c>
      <c r="F1494" s="15">
        <v>-1</v>
      </c>
      <c r="G1494" s="15">
        <v>-1</v>
      </c>
      <c r="H1494" s="15" t="s">
        <v>2272</v>
      </c>
      <c r="I1494" s="15" t="s">
        <v>65</v>
      </c>
      <c r="J1494" s="15">
        <v>85.1</v>
      </c>
      <c r="K1494" s="15" t="s">
        <v>1860</v>
      </c>
      <c r="L1494" s="15" t="s">
        <v>2479</v>
      </c>
      <c r="M1494" s="15" t="s">
        <v>2479</v>
      </c>
      <c r="N1494" s="15" t="s">
        <v>2479</v>
      </c>
      <c r="P1494" s="16">
        <v>3910.8</v>
      </c>
    </row>
    <row r="1495" spans="1:16" ht="30" x14ac:dyDescent="0.25">
      <c r="A1495" s="15">
        <v>1490</v>
      </c>
      <c r="B1495" s="19">
        <v>43994.428391203706</v>
      </c>
      <c r="C1495" s="19">
        <v>43895.444039351853</v>
      </c>
      <c r="D1495" s="15" t="s">
        <v>231</v>
      </c>
      <c r="E1495" s="15">
        <v>0.715290683828255</v>
      </c>
      <c r="F1495" s="15">
        <v>-1</v>
      </c>
      <c r="G1495" s="15">
        <v>-1</v>
      </c>
      <c r="H1495" s="15" t="s">
        <v>2272</v>
      </c>
      <c r="I1495" s="15" t="s">
        <v>65</v>
      </c>
      <c r="J1495" s="15">
        <v>78.88</v>
      </c>
      <c r="K1495" s="15" t="s">
        <v>1859</v>
      </c>
      <c r="L1495" s="15" t="s">
        <v>2479</v>
      </c>
      <c r="M1495" s="15" t="s">
        <v>2479</v>
      </c>
      <c r="N1495" s="15" t="s">
        <v>2479</v>
      </c>
      <c r="P1495" s="16">
        <v>3288.81</v>
      </c>
    </row>
    <row r="1496" spans="1:16" ht="30" x14ac:dyDescent="0.25">
      <c r="A1496" s="15">
        <v>1491</v>
      </c>
      <c r="B1496" s="19">
        <v>44035.559942129628</v>
      </c>
      <c r="C1496" s="19">
        <v>43900.514918981484</v>
      </c>
      <c r="D1496" s="15" t="s">
        <v>193</v>
      </c>
      <c r="E1496" s="15">
        <v>0.31286618502653202</v>
      </c>
      <c r="F1496" s="15">
        <v>-1</v>
      </c>
      <c r="G1496" s="15">
        <v>-1</v>
      </c>
      <c r="H1496" s="15" t="s">
        <v>2272</v>
      </c>
      <c r="I1496" s="15" t="s">
        <v>65</v>
      </c>
      <c r="J1496" s="15">
        <v>205.37</v>
      </c>
      <c r="K1496" s="15" t="s">
        <v>1861</v>
      </c>
      <c r="L1496" s="15" t="s">
        <v>2479</v>
      </c>
      <c r="M1496" s="15" t="s">
        <v>2479</v>
      </c>
      <c r="N1496" s="15" t="s">
        <v>2479</v>
      </c>
      <c r="P1496" s="16">
        <v>2446.77</v>
      </c>
    </row>
    <row r="1497" spans="1:16" ht="30" x14ac:dyDescent="0.25">
      <c r="A1497" s="15">
        <v>1492</v>
      </c>
      <c r="B1497" s="19">
        <v>44077.500613425924</v>
      </c>
      <c r="C1497" s="19">
        <v>43900.514918981484</v>
      </c>
      <c r="D1497" s="15" t="s">
        <v>193</v>
      </c>
      <c r="E1497" s="15">
        <v>0.40493063103382099</v>
      </c>
      <c r="F1497" s="15">
        <v>-1</v>
      </c>
      <c r="G1497" s="15">
        <v>-1</v>
      </c>
      <c r="H1497" s="15" t="s">
        <v>2272</v>
      </c>
      <c r="I1497" s="15" t="s">
        <v>65</v>
      </c>
      <c r="J1497" s="15">
        <v>219.79</v>
      </c>
      <c r="K1497" s="15" t="s">
        <v>1863</v>
      </c>
      <c r="L1497" s="15" t="s">
        <v>2479</v>
      </c>
      <c r="M1497" s="15" t="s">
        <v>2479</v>
      </c>
      <c r="N1497" s="15" t="s">
        <v>2479</v>
      </c>
      <c r="P1497" s="16">
        <v>1583.38</v>
      </c>
    </row>
    <row r="1498" spans="1:16" ht="30" x14ac:dyDescent="0.25">
      <c r="A1498" s="15">
        <v>1493</v>
      </c>
      <c r="B1498" s="19">
        <v>44124.660381944443</v>
      </c>
      <c r="C1498" s="19">
        <v>43900.514918981484</v>
      </c>
      <c r="D1498" s="15" t="s">
        <v>193</v>
      </c>
      <c r="E1498" s="15">
        <v>0.37258231570871397</v>
      </c>
      <c r="F1498" s="15">
        <v>-1</v>
      </c>
      <c r="G1498" s="15">
        <v>-1</v>
      </c>
      <c r="H1498" s="15" t="s">
        <v>2272</v>
      </c>
      <c r="I1498" s="15" t="s">
        <v>65</v>
      </c>
      <c r="J1498" s="15">
        <v>214.74</v>
      </c>
      <c r="K1498" s="15" t="s">
        <v>1862</v>
      </c>
      <c r="L1498" s="15" t="s">
        <v>2479</v>
      </c>
      <c r="M1498" s="15" t="s">
        <v>2479</v>
      </c>
      <c r="N1498" s="15" t="s">
        <v>2479</v>
      </c>
      <c r="P1498" s="16">
        <v>1456.89</v>
      </c>
    </row>
    <row r="1499" spans="1:16" ht="30" x14ac:dyDescent="0.25">
      <c r="A1499" s="15">
        <v>1494</v>
      </c>
      <c r="B1499" s="19">
        <v>44124.661597222221</v>
      </c>
      <c r="C1499" s="19">
        <v>43900.515694444446</v>
      </c>
      <c r="D1499" s="15" t="s">
        <v>131</v>
      </c>
      <c r="E1499" s="15">
        <v>0.31871041814119999</v>
      </c>
      <c r="F1499" s="15">
        <v>-1</v>
      </c>
      <c r="G1499" s="15">
        <v>-1</v>
      </c>
      <c r="H1499" s="15" t="s">
        <v>2272</v>
      </c>
      <c r="I1499" s="15" t="s">
        <v>65</v>
      </c>
      <c r="J1499" s="15">
        <v>286.06</v>
      </c>
      <c r="K1499" s="15" t="s">
        <v>1864</v>
      </c>
      <c r="L1499" s="15" t="s">
        <v>2479</v>
      </c>
      <c r="M1499" s="15" t="s">
        <v>2479</v>
      </c>
      <c r="N1499" s="15" t="s">
        <v>2479</v>
      </c>
      <c r="P1499" s="16">
        <v>1728.02</v>
      </c>
    </row>
    <row r="1500" spans="1:16" ht="30" x14ac:dyDescent="0.25">
      <c r="A1500" s="15">
        <v>1495</v>
      </c>
      <c r="B1500" s="19">
        <v>44396.429444444446</v>
      </c>
      <c r="C1500" s="19">
        <v>43900.515694444446</v>
      </c>
      <c r="D1500" s="15" t="s">
        <v>131</v>
      </c>
      <c r="E1500" s="15">
        <v>0.45601252325632302</v>
      </c>
      <c r="F1500" s="15">
        <v>-1</v>
      </c>
      <c r="G1500" s="15">
        <v>-1</v>
      </c>
      <c r="H1500" s="15" t="s">
        <v>2272</v>
      </c>
      <c r="I1500" s="15" t="s">
        <v>65</v>
      </c>
      <c r="J1500" s="15">
        <v>315.81459999999998</v>
      </c>
      <c r="K1500" s="15" t="s">
        <v>1865</v>
      </c>
      <c r="L1500" s="15" t="s">
        <v>2479</v>
      </c>
      <c r="M1500" s="15" t="s">
        <v>2479</v>
      </c>
      <c r="N1500" s="15" t="s">
        <v>2479</v>
      </c>
      <c r="P1500" s="16">
        <v>2472.46</v>
      </c>
    </row>
    <row r="1501" spans="1:16" ht="30" x14ac:dyDescent="0.25">
      <c r="A1501" s="15">
        <v>1496</v>
      </c>
      <c r="B1501" s="19">
        <v>43994.434293981481</v>
      </c>
      <c r="C1501" s="19">
        <v>43900.516493055555</v>
      </c>
      <c r="D1501" s="15" t="s">
        <v>128</v>
      </c>
      <c r="E1501" s="15">
        <v>0.106237959261374</v>
      </c>
      <c r="F1501" s="15">
        <v>-1</v>
      </c>
      <c r="G1501" s="15">
        <v>-1</v>
      </c>
      <c r="H1501" s="15" t="s">
        <v>2272</v>
      </c>
      <c r="I1501" s="15" t="s">
        <v>65</v>
      </c>
      <c r="J1501" s="15">
        <v>193.72</v>
      </c>
      <c r="K1501" s="15" t="s">
        <v>1866</v>
      </c>
      <c r="L1501" s="15" t="s">
        <v>2479</v>
      </c>
      <c r="M1501" s="15" t="s">
        <v>2479</v>
      </c>
      <c r="N1501" s="15" t="s">
        <v>2479</v>
      </c>
      <c r="P1501" s="16">
        <v>1395.17</v>
      </c>
    </row>
    <row r="1502" spans="1:16" ht="30" x14ac:dyDescent="0.25">
      <c r="A1502" s="15">
        <v>1497</v>
      </c>
      <c r="B1502" s="19">
        <v>43994.433935185189</v>
      </c>
      <c r="C1502" s="19">
        <v>43900.517395833333</v>
      </c>
      <c r="D1502" s="15" t="s">
        <v>201</v>
      </c>
      <c r="E1502" s="15">
        <v>0.108904394299287</v>
      </c>
      <c r="F1502" s="15">
        <v>-1</v>
      </c>
      <c r="G1502" s="15">
        <v>-1</v>
      </c>
      <c r="H1502" s="15" t="s">
        <v>2272</v>
      </c>
      <c r="I1502" s="15" t="s">
        <v>65</v>
      </c>
      <c r="J1502" s="15">
        <v>298.81</v>
      </c>
      <c r="K1502" s="15" t="s">
        <v>1867</v>
      </c>
      <c r="L1502" s="15" t="s">
        <v>2479</v>
      </c>
      <c r="M1502" s="15" t="s">
        <v>2479</v>
      </c>
      <c r="N1502" s="15" t="s">
        <v>2479</v>
      </c>
      <c r="P1502" s="16">
        <v>1467.16</v>
      </c>
    </row>
    <row r="1503" spans="1:16" ht="30" x14ac:dyDescent="0.25">
      <c r="A1503" s="15">
        <v>1498</v>
      </c>
      <c r="B1503" s="19">
        <v>43902.495659722219</v>
      </c>
      <c r="C1503" s="19">
        <v>43900.517916666664</v>
      </c>
      <c r="D1503" s="15" t="s">
        <v>81</v>
      </c>
      <c r="E1503" s="15">
        <v>-0.16949454520851001</v>
      </c>
      <c r="F1503" s="15">
        <v>-1</v>
      </c>
      <c r="G1503" s="15">
        <v>-1</v>
      </c>
      <c r="H1503" s="15" t="s">
        <v>2272</v>
      </c>
      <c r="I1503" s="15" t="s">
        <v>65</v>
      </c>
      <c r="J1503" s="15">
        <v>3032.0027</v>
      </c>
      <c r="K1503" s="15" t="s">
        <v>1868</v>
      </c>
      <c r="L1503" s="15" t="s">
        <v>2479</v>
      </c>
      <c r="M1503" s="15" t="s">
        <v>2479</v>
      </c>
      <c r="N1503" s="15" t="s">
        <v>2479</v>
      </c>
      <c r="P1503" s="16">
        <v>-1856.03</v>
      </c>
    </row>
    <row r="1504" spans="1:16" ht="30" x14ac:dyDescent="0.25">
      <c r="A1504" s="15">
        <v>1499</v>
      </c>
      <c r="B1504" s="19">
        <v>43902.635405092595</v>
      </c>
      <c r="C1504" s="19">
        <v>43900.518101851849</v>
      </c>
      <c r="D1504" s="15" t="s">
        <v>249</v>
      </c>
      <c r="E1504" s="15">
        <v>-0.114738426797139</v>
      </c>
      <c r="F1504" s="15">
        <v>-1</v>
      </c>
      <c r="G1504" s="15">
        <v>-1</v>
      </c>
      <c r="H1504" s="15" t="s">
        <v>2272</v>
      </c>
      <c r="I1504" s="15" t="s">
        <v>65</v>
      </c>
      <c r="J1504" s="15">
        <v>94.1</v>
      </c>
      <c r="K1504" s="15" t="s">
        <v>1869</v>
      </c>
      <c r="L1504" s="15" t="s">
        <v>2479</v>
      </c>
      <c r="M1504" s="15" t="s">
        <v>2479</v>
      </c>
      <c r="N1504" s="15" t="s">
        <v>2479</v>
      </c>
      <c r="P1504" s="16">
        <v>-1219.44</v>
      </c>
    </row>
    <row r="1505" spans="1:16" ht="30" x14ac:dyDescent="0.25">
      <c r="A1505" s="15">
        <v>1500</v>
      </c>
      <c r="B1505" s="19">
        <v>43902.436979166669</v>
      </c>
      <c r="C1505" s="19">
        <v>43902.435543981483</v>
      </c>
      <c r="D1505" s="15" t="s">
        <v>73</v>
      </c>
      <c r="E1505" s="15">
        <v>-9.9313148303896807E-3</v>
      </c>
      <c r="F1505" s="15">
        <v>-1</v>
      </c>
      <c r="G1505" s="15">
        <v>-1</v>
      </c>
      <c r="H1505" s="15" t="s">
        <v>2272</v>
      </c>
      <c r="I1505" s="15" t="s">
        <v>65</v>
      </c>
      <c r="J1505" s="15">
        <v>47.095133333</v>
      </c>
      <c r="K1505" s="15" t="s">
        <v>1870</v>
      </c>
      <c r="L1505" s="15" t="s">
        <v>2479</v>
      </c>
      <c r="M1505" s="15" t="s">
        <v>2479</v>
      </c>
      <c r="N1505" s="15" t="s">
        <v>2479</v>
      </c>
      <c r="P1505" s="16">
        <v>-70.849999999999994</v>
      </c>
    </row>
    <row r="1506" spans="1:16" ht="30" x14ac:dyDescent="0.25">
      <c r="A1506" s="15">
        <v>1501</v>
      </c>
      <c r="B1506" s="19">
        <v>43994.41810185185</v>
      </c>
      <c r="C1506" s="19">
        <v>43902.547222222223</v>
      </c>
      <c r="D1506" s="15" t="s">
        <v>147</v>
      </c>
      <c r="E1506" s="15">
        <v>6.5074754378470698E-2</v>
      </c>
      <c r="F1506" s="15">
        <v>-1</v>
      </c>
      <c r="G1506" s="15">
        <v>-1</v>
      </c>
      <c r="H1506" s="15" t="s">
        <v>2272</v>
      </c>
      <c r="I1506" s="15" t="s">
        <v>65</v>
      </c>
      <c r="J1506" s="15">
        <v>99.75</v>
      </c>
      <c r="K1506" s="15" t="s">
        <v>1871</v>
      </c>
      <c r="L1506" s="15" t="s">
        <v>2479</v>
      </c>
      <c r="M1506" s="15" t="s">
        <v>2479</v>
      </c>
      <c r="N1506" s="15" t="s">
        <v>2479</v>
      </c>
      <c r="P1506" s="16">
        <v>457.02</v>
      </c>
    </row>
    <row r="1507" spans="1:16" ht="30" x14ac:dyDescent="0.25">
      <c r="A1507" s="15">
        <v>1502</v>
      </c>
      <c r="B1507" s="19">
        <v>44077.516006944446</v>
      </c>
      <c r="C1507" s="19">
        <v>43902.671736111108</v>
      </c>
      <c r="D1507" s="15" t="s">
        <v>81</v>
      </c>
      <c r="E1507" s="15">
        <v>0.38520120792616702</v>
      </c>
      <c r="F1507" s="15">
        <v>-1</v>
      </c>
      <c r="G1507" s="15">
        <v>-1</v>
      </c>
      <c r="H1507" s="15" t="s">
        <v>2272</v>
      </c>
      <c r="I1507" s="15" t="s">
        <v>65</v>
      </c>
      <c r="J1507" s="15">
        <v>4083.1</v>
      </c>
      <c r="K1507" s="15" t="s">
        <v>1872</v>
      </c>
      <c r="L1507" s="15" t="s">
        <v>2479</v>
      </c>
      <c r="M1507" s="15" t="s">
        <v>2479</v>
      </c>
      <c r="N1507" s="15" t="s">
        <v>2479</v>
      </c>
      <c r="P1507" s="16">
        <v>2270.5300000000002</v>
      </c>
    </row>
    <row r="1508" spans="1:16" ht="30" x14ac:dyDescent="0.25">
      <c r="A1508" s="15">
        <v>1503</v>
      </c>
      <c r="B1508" s="19">
        <v>43994.424953703703</v>
      </c>
      <c r="C1508" s="19">
        <v>43902.671736111108</v>
      </c>
      <c r="D1508" s="15" t="s">
        <v>81</v>
      </c>
      <c r="E1508" s="15">
        <v>9.1390698516105595E-2</v>
      </c>
      <c r="F1508" s="15">
        <v>-1</v>
      </c>
      <c r="G1508" s="15">
        <v>-1</v>
      </c>
      <c r="H1508" s="15" t="s">
        <v>2272</v>
      </c>
      <c r="I1508" s="15" t="s">
        <v>65</v>
      </c>
      <c r="J1508" s="15">
        <v>3216.95</v>
      </c>
      <c r="K1508" s="15" t="s">
        <v>1874</v>
      </c>
      <c r="L1508" s="15" t="s">
        <v>2479</v>
      </c>
      <c r="M1508" s="15" t="s">
        <v>2479</v>
      </c>
      <c r="N1508" s="15" t="s">
        <v>2479</v>
      </c>
      <c r="P1508" s="16">
        <v>808.04</v>
      </c>
    </row>
    <row r="1509" spans="1:16" ht="30" x14ac:dyDescent="0.25">
      <c r="A1509" s="15">
        <v>1504</v>
      </c>
      <c r="B1509" s="19">
        <v>44008.652650462966</v>
      </c>
      <c r="C1509" s="19">
        <v>43902.671736111108</v>
      </c>
      <c r="D1509" s="15" t="s">
        <v>81</v>
      </c>
      <c r="E1509" s="15">
        <v>7.1698561346362599E-2</v>
      </c>
      <c r="F1509" s="15">
        <v>-1</v>
      </c>
      <c r="G1509" s="15">
        <v>-1</v>
      </c>
      <c r="H1509" s="15" t="s">
        <v>2272</v>
      </c>
      <c r="I1509" s="15" t="s">
        <v>65</v>
      </c>
      <c r="J1509" s="15">
        <v>3158.78</v>
      </c>
      <c r="K1509" s="15" t="s">
        <v>1873</v>
      </c>
      <c r="L1509" s="15" t="s">
        <v>2479</v>
      </c>
      <c r="M1509" s="15" t="s">
        <v>2479</v>
      </c>
      <c r="N1509" s="15" t="s">
        <v>2479</v>
      </c>
      <c r="P1509" s="16">
        <v>1056.55</v>
      </c>
    </row>
    <row r="1510" spans="1:16" ht="30" x14ac:dyDescent="0.25">
      <c r="A1510" s="15">
        <v>1505</v>
      </c>
      <c r="B1510" s="19">
        <v>43941.630046296297</v>
      </c>
      <c r="C1510" s="19">
        <v>43903.424224537041</v>
      </c>
      <c r="D1510" s="15" t="s">
        <v>246</v>
      </c>
      <c r="E1510" s="15">
        <v>-0.26836736596736499</v>
      </c>
      <c r="F1510" s="15">
        <v>-1</v>
      </c>
      <c r="G1510" s="15">
        <v>-1</v>
      </c>
      <c r="H1510" s="15" t="s">
        <v>2272</v>
      </c>
      <c r="I1510" s="15" t="s">
        <v>65</v>
      </c>
      <c r="J1510" s="15">
        <v>313.92685714300001</v>
      </c>
      <c r="K1510" s="15" t="s">
        <v>1875</v>
      </c>
      <c r="L1510" s="15" t="s">
        <v>2479</v>
      </c>
      <c r="M1510" s="15" t="s">
        <v>2479</v>
      </c>
      <c r="N1510" s="15" t="s">
        <v>2479</v>
      </c>
      <c r="P1510" s="16">
        <v>-2878.24</v>
      </c>
    </row>
    <row r="1511" spans="1:16" ht="30" x14ac:dyDescent="0.25">
      <c r="A1511" s="15">
        <v>1506</v>
      </c>
      <c r="B1511" s="19">
        <v>43964.623391203706</v>
      </c>
      <c r="C1511" s="19">
        <v>43903.425370370373</v>
      </c>
      <c r="D1511" s="15" t="s">
        <v>250</v>
      </c>
      <c r="E1511" s="15">
        <v>0.124430628857679</v>
      </c>
      <c r="F1511" s="15">
        <v>-1</v>
      </c>
      <c r="G1511" s="15">
        <v>-1</v>
      </c>
      <c r="H1511" s="15" t="s">
        <v>2272</v>
      </c>
      <c r="I1511" s="15" t="s">
        <v>65</v>
      </c>
      <c r="J1511" s="15">
        <v>179.59</v>
      </c>
      <c r="K1511" s="15" t="s">
        <v>1876</v>
      </c>
      <c r="L1511" s="15" t="s">
        <v>2479</v>
      </c>
      <c r="M1511" s="15" t="s">
        <v>2479</v>
      </c>
      <c r="N1511" s="15" t="s">
        <v>2479</v>
      </c>
      <c r="P1511" s="16">
        <v>1391.01</v>
      </c>
    </row>
    <row r="1512" spans="1:16" ht="30" x14ac:dyDescent="0.25">
      <c r="A1512" s="15">
        <v>1507</v>
      </c>
      <c r="B1512" s="19">
        <v>43964.643101851849</v>
      </c>
      <c r="C1512" s="19">
        <v>43903.425833333335</v>
      </c>
      <c r="D1512" s="15" t="s">
        <v>251</v>
      </c>
      <c r="E1512" s="15">
        <v>0.14495792880258901</v>
      </c>
      <c r="F1512" s="15">
        <v>-1</v>
      </c>
      <c r="G1512" s="15">
        <v>-1</v>
      </c>
      <c r="H1512" s="15" t="s">
        <v>2272</v>
      </c>
      <c r="I1512" s="15" t="s">
        <v>65</v>
      </c>
      <c r="J1512" s="15">
        <v>353.85</v>
      </c>
      <c r="K1512" s="15" t="s">
        <v>1878</v>
      </c>
      <c r="L1512" s="15" t="s">
        <v>2479</v>
      </c>
      <c r="M1512" s="15" t="s">
        <v>2479</v>
      </c>
      <c r="N1512" s="15" t="s">
        <v>2479</v>
      </c>
      <c r="P1512" s="16">
        <v>895.84</v>
      </c>
    </row>
    <row r="1513" spans="1:16" ht="30" x14ac:dyDescent="0.25">
      <c r="A1513" s="15">
        <v>1508</v>
      </c>
      <c r="B1513" s="19">
        <v>43941.638402777775</v>
      </c>
      <c r="C1513" s="19">
        <v>43903.425833333335</v>
      </c>
      <c r="D1513" s="15" t="s">
        <v>251</v>
      </c>
      <c r="E1513" s="15">
        <v>0.117848975188781</v>
      </c>
      <c r="F1513" s="15">
        <v>-1</v>
      </c>
      <c r="G1513" s="15">
        <v>-1</v>
      </c>
      <c r="H1513" s="15" t="s">
        <v>2272</v>
      </c>
      <c r="I1513" s="15" t="s">
        <v>65</v>
      </c>
      <c r="J1513" s="15">
        <v>345.49</v>
      </c>
      <c r="K1513" s="15" t="s">
        <v>1877</v>
      </c>
      <c r="L1513" s="15" t="s">
        <v>2479</v>
      </c>
      <c r="M1513" s="15" t="s">
        <v>2479</v>
      </c>
      <c r="N1513" s="15" t="s">
        <v>2479</v>
      </c>
      <c r="P1513" s="16">
        <v>546.23</v>
      </c>
    </row>
    <row r="1514" spans="1:16" ht="30" x14ac:dyDescent="0.25">
      <c r="A1514" s="15">
        <v>1509</v>
      </c>
      <c r="B1514" s="19">
        <v>43973.457361111112</v>
      </c>
      <c r="C1514" s="19">
        <v>43903.426782407405</v>
      </c>
      <c r="D1514" s="15" t="s">
        <v>130</v>
      </c>
      <c r="E1514" s="15">
        <v>0.18032302722658</v>
      </c>
      <c r="F1514" s="15">
        <v>-1</v>
      </c>
      <c r="G1514" s="15">
        <v>-1</v>
      </c>
      <c r="H1514" s="15" t="s">
        <v>2272</v>
      </c>
      <c r="I1514" s="15" t="s">
        <v>65</v>
      </c>
      <c r="J1514" s="15">
        <v>76.761349999999993</v>
      </c>
      <c r="K1514" s="15" t="s">
        <v>1880</v>
      </c>
      <c r="L1514" s="15" t="s">
        <v>2479</v>
      </c>
      <c r="M1514" s="15" t="s">
        <v>2479</v>
      </c>
      <c r="N1514" s="15" t="s">
        <v>2479</v>
      </c>
      <c r="P1514" s="16">
        <v>586.14</v>
      </c>
    </row>
    <row r="1515" spans="1:16" ht="30" x14ac:dyDescent="0.25">
      <c r="A1515" s="15">
        <v>1510</v>
      </c>
      <c r="B1515" s="19">
        <v>43941.6325462963</v>
      </c>
      <c r="C1515" s="19">
        <v>43903.426782407405</v>
      </c>
      <c r="D1515" s="15" t="s">
        <v>130</v>
      </c>
      <c r="E1515" s="15">
        <v>0.16040916782033501</v>
      </c>
      <c r="F1515" s="15">
        <v>-1</v>
      </c>
      <c r="G1515" s="15">
        <v>-1</v>
      </c>
      <c r="H1515" s="15" t="s">
        <v>2272</v>
      </c>
      <c r="I1515" s="15" t="s">
        <v>65</v>
      </c>
      <c r="J1515" s="15">
        <v>75.452699999999993</v>
      </c>
      <c r="K1515" s="15" t="s">
        <v>1879</v>
      </c>
      <c r="L1515" s="15" t="s">
        <v>2479</v>
      </c>
      <c r="M1515" s="15" t="s">
        <v>2479</v>
      </c>
      <c r="N1515" s="15" t="s">
        <v>2479</v>
      </c>
      <c r="P1515" s="16">
        <v>1042.82</v>
      </c>
    </row>
    <row r="1516" spans="1:16" ht="30" x14ac:dyDescent="0.25">
      <c r="A1516" s="15">
        <v>1511</v>
      </c>
      <c r="B1516" s="19">
        <v>43906.452303240738</v>
      </c>
      <c r="C1516" s="19">
        <v>43906.445393518516</v>
      </c>
      <c r="D1516" s="15" t="s">
        <v>252</v>
      </c>
      <c r="E1516" s="15">
        <v>-8.2423726734945599E-5</v>
      </c>
      <c r="F1516" s="15">
        <v>-1</v>
      </c>
      <c r="G1516" s="15">
        <v>-1</v>
      </c>
      <c r="H1516" s="15" t="s">
        <v>2272</v>
      </c>
      <c r="I1516" s="15" t="s">
        <v>65</v>
      </c>
      <c r="J1516" s="15">
        <v>250.65</v>
      </c>
      <c r="K1516" s="15" t="s">
        <v>1881</v>
      </c>
      <c r="L1516" s="15" t="s">
        <v>2479</v>
      </c>
      <c r="M1516" s="15" t="s">
        <v>2479</v>
      </c>
      <c r="N1516" s="15" t="s">
        <v>2479</v>
      </c>
      <c r="P1516" s="16">
        <v>-20.66</v>
      </c>
    </row>
    <row r="1517" spans="1:16" ht="30" x14ac:dyDescent="0.25">
      <c r="A1517" s="15">
        <v>1512</v>
      </c>
      <c r="B1517" s="19">
        <v>43906.477847222224</v>
      </c>
      <c r="C1517" s="19">
        <v>43906.46597222222</v>
      </c>
      <c r="D1517" s="15" t="s">
        <v>252</v>
      </c>
      <c r="E1517" s="15">
        <v>6.4582902416874897E-3</v>
      </c>
      <c r="F1517" s="15">
        <v>-1</v>
      </c>
      <c r="G1517" s="15">
        <v>-1</v>
      </c>
      <c r="H1517" s="15" t="s">
        <v>2272</v>
      </c>
      <c r="I1517" s="15" t="s">
        <v>65</v>
      </c>
      <c r="J1517" s="15">
        <v>255.4727</v>
      </c>
      <c r="K1517" s="15" t="s">
        <v>1881</v>
      </c>
      <c r="L1517" s="15" t="s">
        <v>2479</v>
      </c>
      <c r="M1517" s="15" t="s">
        <v>2479</v>
      </c>
      <c r="N1517" s="15" t="s">
        <v>2479</v>
      </c>
      <c r="P1517" s="16">
        <v>1639.24</v>
      </c>
    </row>
    <row r="1518" spans="1:16" ht="30" x14ac:dyDescent="0.25">
      <c r="A1518" s="15">
        <v>1513</v>
      </c>
      <c r="B1518" s="19">
        <v>43906.606134259258</v>
      </c>
      <c r="C1518" s="19">
        <v>43906.601793981485</v>
      </c>
      <c r="D1518" s="15" t="s">
        <v>252</v>
      </c>
      <c r="E1518" s="15">
        <v>-9.6570028583095099E-3</v>
      </c>
      <c r="F1518" s="15">
        <v>-1</v>
      </c>
      <c r="G1518" s="15">
        <v>-1</v>
      </c>
      <c r="H1518" s="15" t="s">
        <v>2272</v>
      </c>
      <c r="I1518" s="15" t="s">
        <v>66</v>
      </c>
      <c r="J1518" s="15">
        <v>247.26</v>
      </c>
      <c r="K1518" s="15" t="s">
        <v>1881</v>
      </c>
      <c r="L1518" s="15" t="s">
        <v>2479</v>
      </c>
      <c r="M1518" s="15" t="s">
        <v>2479</v>
      </c>
      <c r="N1518" s="15" t="s">
        <v>2479</v>
      </c>
      <c r="P1518" s="16">
        <v>-2365</v>
      </c>
    </row>
    <row r="1519" spans="1:16" ht="30" x14ac:dyDescent="0.25">
      <c r="A1519" s="15">
        <v>1514</v>
      </c>
      <c r="B1519" s="19">
        <v>43906.64607638889</v>
      </c>
      <c r="C1519" s="19">
        <v>43906.625150462962</v>
      </c>
      <c r="D1519" s="15" t="s">
        <v>252</v>
      </c>
      <c r="E1519" s="15">
        <v>-1.42862015006219E-2</v>
      </c>
      <c r="F1519" s="15">
        <v>-1</v>
      </c>
      <c r="G1519" s="15">
        <v>-1</v>
      </c>
      <c r="H1519" s="15" t="s">
        <v>2272</v>
      </c>
      <c r="I1519" s="15" t="s">
        <v>65</v>
      </c>
      <c r="J1519" s="15">
        <v>245.67599999999999</v>
      </c>
      <c r="K1519" s="15" t="s">
        <v>1881</v>
      </c>
      <c r="L1519" s="15" t="s">
        <v>2479</v>
      </c>
      <c r="M1519" s="15" t="s">
        <v>2479</v>
      </c>
      <c r="N1519" s="15" t="s">
        <v>2479</v>
      </c>
      <c r="P1519" s="16">
        <v>-3560.55</v>
      </c>
    </row>
    <row r="1520" spans="1:16" ht="30" x14ac:dyDescent="0.25">
      <c r="A1520" s="15">
        <v>1515</v>
      </c>
      <c r="B1520" s="19">
        <v>43906.648877314816</v>
      </c>
      <c r="C1520" s="19">
        <v>43906.648020833331</v>
      </c>
      <c r="D1520" s="15" t="s">
        <v>252</v>
      </c>
      <c r="E1520" s="15">
        <v>-4.0531643486132803E-3</v>
      </c>
      <c r="F1520" s="15">
        <v>-1</v>
      </c>
      <c r="G1520" s="15">
        <v>-1</v>
      </c>
      <c r="H1520" s="15" t="s">
        <v>2272</v>
      </c>
      <c r="I1520" s="15" t="s">
        <v>66</v>
      </c>
      <c r="J1520" s="15">
        <v>244</v>
      </c>
      <c r="K1520" s="15" t="s">
        <v>1881</v>
      </c>
      <c r="L1520" s="15" t="s">
        <v>2479</v>
      </c>
      <c r="M1520" s="15" t="s">
        <v>2479</v>
      </c>
      <c r="N1520" s="15" t="s">
        <v>2479</v>
      </c>
      <c r="P1520" s="16">
        <v>-985</v>
      </c>
    </row>
    <row r="1521" spans="1:16" ht="30" x14ac:dyDescent="0.25">
      <c r="A1521" s="15">
        <v>1516</v>
      </c>
      <c r="B1521" s="19">
        <v>43994.447152777779</v>
      </c>
      <c r="C1521" s="19">
        <v>43907.445717592593</v>
      </c>
      <c r="D1521" s="15" t="s">
        <v>249</v>
      </c>
      <c r="E1521" s="15">
        <v>0.170147934868943</v>
      </c>
      <c r="F1521" s="15">
        <v>-1</v>
      </c>
      <c r="G1521" s="15">
        <v>-1</v>
      </c>
      <c r="H1521" s="15" t="s">
        <v>2272</v>
      </c>
      <c r="I1521" s="15" t="s">
        <v>65</v>
      </c>
      <c r="J1521" s="15">
        <v>117.87</v>
      </c>
      <c r="K1521" s="15" t="s">
        <v>1882</v>
      </c>
      <c r="L1521" s="15" t="s">
        <v>2479</v>
      </c>
      <c r="M1521" s="15" t="s">
        <v>2479</v>
      </c>
      <c r="N1521" s="15" t="s">
        <v>2479</v>
      </c>
      <c r="P1521" s="16">
        <v>1713.73</v>
      </c>
    </row>
    <row r="1522" spans="1:16" ht="30" x14ac:dyDescent="0.25">
      <c r="A1522" s="15">
        <v>1517</v>
      </c>
      <c r="B1522" s="19">
        <v>43937.666331018518</v>
      </c>
      <c r="C1522" s="19">
        <v>43909.469583333332</v>
      </c>
      <c r="D1522" s="15" t="s">
        <v>85</v>
      </c>
      <c r="E1522" s="15">
        <v>0.33583186360964101</v>
      </c>
      <c r="F1522" s="15">
        <v>-1</v>
      </c>
      <c r="G1522" s="15">
        <v>-1</v>
      </c>
      <c r="H1522" s="15" t="s">
        <v>2272</v>
      </c>
      <c r="I1522" s="15" t="s">
        <v>65</v>
      </c>
      <c r="J1522" s="15">
        <v>22.732025</v>
      </c>
      <c r="K1522" s="15" t="s">
        <v>1883</v>
      </c>
      <c r="L1522" s="15" t="s">
        <v>2479</v>
      </c>
      <c r="M1522" s="15" t="s">
        <v>2479</v>
      </c>
      <c r="N1522" s="15" t="s">
        <v>2479</v>
      </c>
      <c r="P1522" s="16">
        <v>1713.75</v>
      </c>
    </row>
    <row r="1523" spans="1:16" ht="30" x14ac:dyDescent="0.25">
      <c r="A1523" s="15">
        <v>1518</v>
      </c>
      <c r="B1523" s="19">
        <v>43941.639849537038</v>
      </c>
      <c r="C1523" s="19">
        <v>43909.473391203705</v>
      </c>
      <c r="D1523" s="15" t="s">
        <v>73</v>
      </c>
      <c r="E1523" s="15">
        <v>0.279229065130704</v>
      </c>
      <c r="F1523" s="15">
        <v>-1</v>
      </c>
      <c r="G1523" s="15">
        <v>-1</v>
      </c>
      <c r="H1523" s="15" t="s">
        <v>2272</v>
      </c>
      <c r="I1523" s="15" t="s">
        <v>65</v>
      </c>
      <c r="J1523" s="15">
        <v>57.77</v>
      </c>
      <c r="K1523" s="15" t="s">
        <v>1884</v>
      </c>
      <c r="L1523" s="15" t="s">
        <v>2479</v>
      </c>
      <c r="M1523" s="15" t="s">
        <v>2479</v>
      </c>
      <c r="N1523" s="15" t="s">
        <v>2479</v>
      </c>
      <c r="P1523" s="16">
        <v>1260.44</v>
      </c>
    </row>
    <row r="1524" spans="1:16" ht="30" x14ac:dyDescent="0.25">
      <c r="A1524" s="15">
        <v>1519</v>
      </c>
      <c r="B1524" s="19">
        <v>43994.418854166666</v>
      </c>
      <c r="C1524" s="19">
        <v>43909.655729166669</v>
      </c>
      <c r="D1524" s="15" t="s">
        <v>213</v>
      </c>
      <c r="E1524" s="15">
        <v>0.208902388369678</v>
      </c>
      <c r="F1524" s="15">
        <v>-1</v>
      </c>
      <c r="G1524" s="15">
        <v>-1</v>
      </c>
      <c r="H1524" s="15" t="s">
        <v>2272</v>
      </c>
      <c r="I1524" s="15" t="s">
        <v>65</v>
      </c>
      <c r="J1524" s="15">
        <v>116.4327</v>
      </c>
      <c r="K1524" s="15" t="s">
        <v>1885</v>
      </c>
      <c r="L1524" s="15" t="s">
        <v>2479</v>
      </c>
      <c r="M1524" s="15" t="s">
        <v>2479</v>
      </c>
      <c r="N1524" s="15" t="s">
        <v>2479</v>
      </c>
      <c r="P1524" s="16">
        <v>2011.73</v>
      </c>
    </row>
    <row r="1525" spans="1:16" ht="30" x14ac:dyDescent="0.25">
      <c r="A1525" s="15">
        <v>1520</v>
      </c>
      <c r="B1525" s="19">
        <v>44008.653402777774</v>
      </c>
      <c r="C1525" s="19">
        <v>43909.656909722224</v>
      </c>
      <c r="D1525" s="15" t="s">
        <v>150</v>
      </c>
      <c r="E1525" s="15">
        <v>0.12011460647877401</v>
      </c>
      <c r="F1525" s="15">
        <v>-1</v>
      </c>
      <c r="G1525" s="15">
        <v>-1</v>
      </c>
      <c r="H1525" s="15" t="s">
        <v>2272</v>
      </c>
      <c r="I1525" s="15" t="s">
        <v>65</v>
      </c>
      <c r="J1525" s="15">
        <v>95.813749999999999</v>
      </c>
      <c r="K1525" s="15" t="s">
        <v>1886</v>
      </c>
      <c r="L1525" s="15" t="s">
        <v>2479</v>
      </c>
      <c r="M1525" s="15" t="s">
        <v>2479</v>
      </c>
      <c r="N1525" s="15" t="s">
        <v>2479</v>
      </c>
      <c r="P1525" s="16">
        <v>513.54999999999995</v>
      </c>
    </row>
    <row r="1526" spans="1:16" ht="30" x14ac:dyDescent="0.25">
      <c r="A1526" s="15">
        <v>1521</v>
      </c>
      <c r="B1526" s="19">
        <v>44263.410624999997</v>
      </c>
      <c r="C1526" s="19">
        <v>43909.657094907408</v>
      </c>
      <c r="D1526" s="15" t="s">
        <v>166</v>
      </c>
      <c r="E1526" s="15">
        <v>0.61186135170917599</v>
      </c>
      <c r="F1526" s="15">
        <v>-1</v>
      </c>
      <c r="G1526" s="15">
        <v>-1</v>
      </c>
      <c r="H1526" s="15" t="s">
        <v>2272</v>
      </c>
      <c r="I1526" s="15" t="s">
        <v>65</v>
      </c>
      <c r="J1526" s="15">
        <v>336.9</v>
      </c>
      <c r="K1526" s="15" t="s">
        <v>1888</v>
      </c>
      <c r="L1526" s="15" t="s">
        <v>2479</v>
      </c>
      <c r="M1526" s="15" t="s">
        <v>2479</v>
      </c>
      <c r="N1526" s="15" t="s">
        <v>2479</v>
      </c>
      <c r="P1526" s="16">
        <v>1917.91</v>
      </c>
    </row>
    <row r="1527" spans="1:16" ht="30" x14ac:dyDescent="0.25">
      <c r="A1527" s="15">
        <v>1522</v>
      </c>
      <c r="B1527" s="19">
        <v>44174.472696759258</v>
      </c>
      <c r="C1527" s="19">
        <v>43909.657094907408</v>
      </c>
      <c r="D1527" s="15" t="s">
        <v>166</v>
      </c>
      <c r="E1527" s="15">
        <v>0.555754414509259</v>
      </c>
      <c r="F1527" s="15">
        <v>-1</v>
      </c>
      <c r="G1527" s="15">
        <v>-1</v>
      </c>
      <c r="H1527" s="15" t="s">
        <v>2272</v>
      </c>
      <c r="I1527" s="15" t="s">
        <v>65</v>
      </c>
      <c r="J1527" s="15">
        <v>325.17500000000001</v>
      </c>
      <c r="K1527" s="15" t="s">
        <v>1887</v>
      </c>
      <c r="L1527" s="15" t="s">
        <v>2479</v>
      </c>
      <c r="M1527" s="15" t="s">
        <v>2479</v>
      </c>
      <c r="N1527" s="15" t="s">
        <v>2479</v>
      </c>
      <c r="P1527" s="16">
        <v>1742.04</v>
      </c>
    </row>
    <row r="1528" spans="1:16" ht="30" x14ac:dyDescent="0.25">
      <c r="A1528" s="15">
        <v>1523</v>
      </c>
      <c r="B1528" s="19">
        <v>44174.472939814812</v>
      </c>
      <c r="C1528" s="19">
        <v>43909.657210648147</v>
      </c>
      <c r="D1528" s="15" t="s">
        <v>165</v>
      </c>
      <c r="E1528" s="15">
        <v>0.50620418122331201</v>
      </c>
      <c r="F1528" s="15">
        <v>-1</v>
      </c>
      <c r="G1528" s="15">
        <v>-1</v>
      </c>
      <c r="H1528" s="15" t="s">
        <v>2272</v>
      </c>
      <c r="I1528" s="15" t="s">
        <v>65</v>
      </c>
      <c r="J1528" s="15">
        <v>271.64499999999998</v>
      </c>
      <c r="K1528" s="15" t="s">
        <v>1889</v>
      </c>
      <c r="L1528" s="15" t="s">
        <v>2479</v>
      </c>
      <c r="M1528" s="15" t="s">
        <v>2479</v>
      </c>
      <c r="N1528" s="15" t="s">
        <v>2479</v>
      </c>
      <c r="P1528" s="16">
        <v>4564.1899999999996</v>
      </c>
    </row>
    <row r="1529" spans="1:16" ht="30" x14ac:dyDescent="0.25">
      <c r="A1529" s="15">
        <v>1524</v>
      </c>
      <c r="B1529" s="19">
        <v>43958.465902777774</v>
      </c>
      <c r="C1529" s="19">
        <v>43909.664525462962</v>
      </c>
      <c r="D1529" s="15" t="s">
        <v>76</v>
      </c>
      <c r="E1529" s="15">
        <v>0.36341918498168402</v>
      </c>
      <c r="F1529" s="15">
        <v>-1</v>
      </c>
      <c r="G1529" s="15">
        <v>-1</v>
      </c>
      <c r="H1529" s="15" t="s">
        <v>2272</v>
      </c>
      <c r="I1529" s="15" t="s">
        <v>65</v>
      </c>
      <c r="J1529" s="15">
        <v>397.07</v>
      </c>
      <c r="K1529" s="15" t="s">
        <v>1890</v>
      </c>
      <c r="L1529" s="15" t="s">
        <v>2479</v>
      </c>
      <c r="M1529" s="15" t="s">
        <v>2479</v>
      </c>
      <c r="N1529" s="15" t="s">
        <v>2479</v>
      </c>
      <c r="P1529" s="16">
        <v>3174.83</v>
      </c>
    </row>
    <row r="1530" spans="1:16" ht="30" x14ac:dyDescent="0.25">
      <c r="A1530" s="15">
        <v>1525</v>
      </c>
      <c r="B1530" s="19">
        <v>43958.466180555559</v>
      </c>
      <c r="C1530" s="19">
        <v>43909.664687500001</v>
      </c>
      <c r="D1530" s="15" t="s">
        <v>106</v>
      </c>
      <c r="E1530" s="15">
        <v>0.247062165331012</v>
      </c>
      <c r="F1530" s="15">
        <v>-1</v>
      </c>
      <c r="G1530" s="15">
        <v>-1</v>
      </c>
      <c r="H1530" s="15" t="s">
        <v>2272</v>
      </c>
      <c r="I1530" s="15" t="s">
        <v>65</v>
      </c>
      <c r="J1530" s="15">
        <v>1031.83</v>
      </c>
      <c r="K1530" s="15" t="s">
        <v>1891</v>
      </c>
      <c r="L1530" s="15" t="s">
        <v>2479</v>
      </c>
      <c r="M1530" s="15" t="s">
        <v>2479</v>
      </c>
      <c r="N1530" s="15" t="s">
        <v>2479</v>
      </c>
      <c r="P1530" s="16">
        <v>2043.97</v>
      </c>
    </row>
    <row r="1531" spans="1:16" ht="30" x14ac:dyDescent="0.25">
      <c r="A1531" s="15">
        <v>1526</v>
      </c>
      <c r="B1531" s="19">
        <v>44396.427673611113</v>
      </c>
      <c r="C1531" s="19">
        <v>43909.665289351855</v>
      </c>
      <c r="D1531" s="15" t="s">
        <v>143</v>
      </c>
      <c r="E1531" s="15">
        <v>1.22786154490516</v>
      </c>
      <c r="F1531" s="15">
        <v>-1</v>
      </c>
      <c r="G1531" s="15">
        <v>-1</v>
      </c>
      <c r="H1531" s="15" t="s">
        <v>2272</v>
      </c>
      <c r="I1531" s="15" t="s">
        <v>65</v>
      </c>
      <c r="J1531" s="15">
        <v>2482.63</v>
      </c>
      <c r="K1531" s="15" t="s">
        <v>1892</v>
      </c>
      <c r="L1531" s="15" t="s">
        <v>2479</v>
      </c>
      <c r="M1531" s="15" t="s">
        <v>2479</v>
      </c>
      <c r="N1531" s="15" t="s">
        <v>2479</v>
      </c>
      <c r="P1531" s="16">
        <v>4104.25</v>
      </c>
    </row>
    <row r="1532" spans="1:16" ht="30" x14ac:dyDescent="0.25">
      <c r="A1532" s="15">
        <v>1527</v>
      </c>
      <c r="B1532" s="19">
        <v>44077.505509259259</v>
      </c>
      <c r="C1532" s="19">
        <v>43910.413668981484</v>
      </c>
      <c r="D1532" s="15" t="s">
        <v>231</v>
      </c>
      <c r="E1532" s="15">
        <v>1.25467287002035</v>
      </c>
      <c r="F1532" s="15">
        <v>-1</v>
      </c>
      <c r="G1532" s="15">
        <v>-1</v>
      </c>
      <c r="H1532" s="15" t="s">
        <v>2272</v>
      </c>
      <c r="I1532" s="15" t="s">
        <v>65</v>
      </c>
      <c r="J1532" s="15">
        <v>77.55</v>
      </c>
      <c r="K1532" s="15" t="s">
        <v>1893</v>
      </c>
      <c r="L1532" s="15" t="s">
        <v>2479</v>
      </c>
      <c r="M1532" s="15" t="s">
        <v>2479</v>
      </c>
      <c r="N1532" s="15" t="s">
        <v>2479</v>
      </c>
      <c r="P1532" s="16">
        <v>4314.82</v>
      </c>
    </row>
    <row r="1533" spans="1:16" ht="30" x14ac:dyDescent="0.25">
      <c r="A1533" s="15">
        <v>1528</v>
      </c>
      <c r="B1533" s="19">
        <v>44124.628425925926</v>
      </c>
      <c r="C1533" s="19">
        <v>43910.413668981484</v>
      </c>
      <c r="D1533" s="15" t="s">
        <v>231</v>
      </c>
      <c r="E1533" s="15">
        <v>2.17555975574294</v>
      </c>
      <c r="F1533" s="15">
        <v>-1</v>
      </c>
      <c r="G1533" s="15">
        <v>-1</v>
      </c>
      <c r="H1533" s="15" t="s">
        <v>2272</v>
      </c>
      <c r="I1533" s="15" t="s">
        <v>65</v>
      </c>
      <c r="J1533" s="15">
        <v>109.22</v>
      </c>
      <c r="K1533" s="15" t="s">
        <v>1894</v>
      </c>
      <c r="L1533" s="15" t="s">
        <v>2479</v>
      </c>
      <c r="M1533" s="15" t="s">
        <v>2479</v>
      </c>
      <c r="N1533" s="15" t="s">
        <v>2479</v>
      </c>
      <c r="P1533" s="16">
        <v>7481.75</v>
      </c>
    </row>
    <row r="1534" spans="1:16" ht="30" x14ac:dyDescent="0.25">
      <c r="A1534" s="15">
        <v>1529</v>
      </c>
      <c r="B1534" s="19">
        <v>43920.632256944446</v>
      </c>
      <c r="C1534" s="19">
        <v>43910.423680555556</v>
      </c>
      <c r="D1534" s="15" t="s">
        <v>254</v>
      </c>
      <c r="E1534" s="15">
        <v>0.120308549066827</v>
      </c>
      <c r="F1534" s="15">
        <v>-1</v>
      </c>
      <c r="G1534" s="15">
        <v>-1</v>
      </c>
      <c r="H1534" s="15" t="s">
        <v>2272</v>
      </c>
      <c r="I1534" s="15" t="s">
        <v>65</v>
      </c>
      <c r="J1534" s="15">
        <v>148.88999999999999</v>
      </c>
      <c r="K1534" s="15" t="s">
        <v>1895</v>
      </c>
      <c r="L1534" s="15" t="s">
        <v>2479</v>
      </c>
      <c r="M1534" s="15" t="s">
        <v>2479</v>
      </c>
      <c r="N1534" s="15" t="s">
        <v>2479</v>
      </c>
      <c r="P1534" s="16">
        <v>799.33</v>
      </c>
    </row>
    <row r="1535" spans="1:16" ht="30" x14ac:dyDescent="0.25">
      <c r="A1535" s="15">
        <v>1530</v>
      </c>
      <c r="B1535" s="19">
        <v>43941.629560185182</v>
      </c>
      <c r="C1535" s="19">
        <v>43910.443055555559</v>
      </c>
      <c r="D1535" s="15" t="s">
        <v>85</v>
      </c>
      <c r="E1535" s="15">
        <v>0.116179109531064</v>
      </c>
      <c r="F1535" s="15">
        <v>-1</v>
      </c>
      <c r="G1535" s="15">
        <v>-1</v>
      </c>
      <c r="H1535" s="15" t="s">
        <v>2272</v>
      </c>
      <c r="I1535" s="15" t="s">
        <v>65</v>
      </c>
      <c r="J1535" s="15">
        <v>22.001133332999999</v>
      </c>
      <c r="K1535" s="15" t="s">
        <v>1896</v>
      </c>
      <c r="L1535" s="15" t="s">
        <v>2479</v>
      </c>
      <c r="M1535" s="15" t="s">
        <v>2479</v>
      </c>
      <c r="N1535" s="15" t="s">
        <v>2479</v>
      </c>
      <c r="P1535" s="16">
        <v>686.27</v>
      </c>
    </row>
    <row r="1536" spans="1:16" ht="30" x14ac:dyDescent="0.25">
      <c r="A1536" s="15">
        <v>1531</v>
      </c>
      <c r="B1536" s="19">
        <v>43937.666331018518</v>
      </c>
      <c r="C1536" s="19">
        <v>43910.443055555559</v>
      </c>
      <c r="D1536" s="15" t="s">
        <v>85</v>
      </c>
      <c r="E1536" s="15">
        <v>0.153250380904012</v>
      </c>
      <c r="F1536" s="15">
        <v>-1</v>
      </c>
      <c r="G1536" s="15">
        <v>-1</v>
      </c>
      <c r="H1536" s="15" t="s">
        <v>2272</v>
      </c>
      <c r="I1536" s="15" t="s">
        <v>65</v>
      </c>
      <c r="J1536" s="15">
        <v>22.732025</v>
      </c>
      <c r="K1536" s="15" t="s">
        <v>1897</v>
      </c>
      <c r="L1536" s="15" t="s">
        <v>2479</v>
      </c>
      <c r="M1536" s="15" t="s">
        <v>2479</v>
      </c>
      <c r="N1536" s="15" t="s">
        <v>2479</v>
      </c>
      <c r="P1536" s="16">
        <v>301.75</v>
      </c>
    </row>
    <row r="1537" spans="1:16" ht="30" x14ac:dyDescent="0.25">
      <c r="A1537" s="15">
        <v>1532</v>
      </c>
      <c r="B1537" s="19">
        <v>43941.639849537038</v>
      </c>
      <c r="C1537" s="19">
        <v>43910.443356481483</v>
      </c>
      <c r="D1537" s="15" t="s">
        <v>73</v>
      </c>
      <c r="E1537" s="15">
        <v>0.16749696724625901</v>
      </c>
      <c r="F1537" s="15">
        <v>-1</v>
      </c>
      <c r="G1537" s="15">
        <v>-1</v>
      </c>
      <c r="H1537" s="15" t="s">
        <v>2272</v>
      </c>
      <c r="I1537" s="15" t="s">
        <v>65</v>
      </c>
      <c r="J1537" s="15">
        <v>57.77</v>
      </c>
      <c r="K1537" s="15" t="s">
        <v>1898</v>
      </c>
      <c r="L1537" s="15" t="s">
        <v>2479</v>
      </c>
      <c r="M1537" s="15" t="s">
        <v>2479</v>
      </c>
      <c r="N1537" s="15" t="s">
        <v>2479</v>
      </c>
      <c r="P1537" s="16">
        <v>828.44</v>
      </c>
    </row>
    <row r="1538" spans="1:16" ht="30" x14ac:dyDescent="0.25">
      <c r="A1538" s="15">
        <v>1533</v>
      </c>
      <c r="B1538" s="19">
        <v>43956.65315972222</v>
      </c>
      <c r="C1538" s="19">
        <v>43914.52202546296</v>
      </c>
      <c r="D1538" s="15" t="s">
        <v>237</v>
      </c>
      <c r="E1538" s="15">
        <v>0.103553921568627</v>
      </c>
      <c r="F1538" s="15">
        <v>-1</v>
      </c>
      <c r="G1538" s="15">
        <v>-1</v>
      </c>
      <c r="H1538" s="15" t="s">
        <v>2272</v>
      </c>
      <c r="I1538" s="15" t="s">
        <v>66</v>
      </c>
      <c r="J1538" s="15">
        <v>27.418166667000001</v>
      </c>
      <c r="K1538" s="15" t="s">
        <v>1899</v>
      </c>
      <c r="L1538" s="15" t="s">
        <v>2479</v>
      </c>
      <c r="M1538" s="15" t="s">
        <v>2479</v>
      </c>
      <c r="N1538" s="15" t="s">
        <v>2479</v>
      </c>
      <c r="P1538" s="16">
        <v>1267.5</v>
      </c>
    </row>
    <row r="1539" spans="1:16" ht="30" x14ac:dyDescent="0.25">
      <c r="A1539" s="15">
        <v>1534</v>
      </c>
      <c r="B1539" s="19">
        <v>43941.629560185182</v>
      </c>
      <c r="C1539" s="19">
        <v>43915.444756944446</v>
      </c>
      <c r="D1539" s="15" t="s">
        <v>85</v>
      </c>
      <c r="E1539" s="15">
        <v>-6.3176361957525295E-2</v>
      </c>
      <c r="F1539" s="15">
        <v>-1</v>
      </c>
      <c r="G1539" s="15">
        <v>-1</v>
      </c>
      <c r="H1539" s="15" t="s">
        <v>2272</v>
      </c>
      <c r="I1539" s="15" t="s">
        <v>65</v>
      </c>
      <c r="J1539" s="15">
        <v>22.001133332999999</v>
      </c>
      <c r="K1539" s="15" t="s">
        <v>1900</v>
      </c>
      <c r="L1539" s="15" t="s">
        <v>2479</v>
      </c>
      <c r="M1539" s="15" t="s">
        <v>2479</v>
      </c>
      <c r="N1539" s="15" t="s">
        <v>2479</v>
      </c>
      <c r="P1539" s="16">
        <v>-444.73</v>
      </c>
    </row>
    <row r="1540" spans="1:16" ht="30" x14ac:dyDescent="0.25">
      <c r="A1540" s="15">
        <v>1535</v>
      </c>
      <c r="B1540" s="19">
        <v>43941.630046296297</v>
      </c>
      <c r="C1540" s="19">
        <v>43915.445868055554</v>
      </c>
      <c r="D1540" s="15" t="s">
        <v>246</v>
      </c>
      <c r="E1540" s="15">
        <v>-7.0416234631906299E-2</v>
      </c>
      <c r="F1540" s="15">
        <v>-1</v>
      </c>
      <c r="G1540" s="15">
        <v>-1</v>
      </c>
      <c r="H1540" s="15" t="s">
        <v>2272</v>
      </c>
      <c r="I1540" s="15" t="s">
        <v>65</v>
      </c>
      <c r="J1540" s="15">
        <v>313.92685714300001</v>
      </c>
      <c r="K1540" s="15" t="s">
        <v>1901</v>
      </c>
      <c r="L1540" s="15" t="s">
        <v>2479</v>
      </c>
      <c r="M1540" s="15" t="s">
        <v>2479</v>
      </c>
      <c r="N1540" s="15" t="s">
        <v>2479</v>
      </c>
      <c r="P1540" s="16">
        <v>-237.69</v>
      </c>
    </row>
    <row r="1541" spans="1:16" ht="30" x14ac:dyDescent="0.25">
      <c r="A1541" s="15">
        <v>1536</v>
      </c>
      <c r="B1541" s="19">
        <v>43941.630798611113</v>
      </c>
      <c r="C1541" s="19">
        <v>43915.446458333332</v>
      </c>
      <c r="D1541" s="15" t="s">
        <v>206</v>
      </c>
      <c r="E1541" s="15">
        <v>5.46786833855799E-2</v>
      </c>
      <c r="F1541" s="15">
        <v>-1</v>
      </c>
      <c r="G1541" s="15">
        <v>-1</v>
      </c>
      <c r="H1541" s="15" t="s">
        <v>2272</v>
      </c>
      <c r="I1541" s="15" t="s">
        <v>65</v>
      </c>
      <c r="J1541" s="15">
        <v>80.765000000000001</v>
      </c>
      <c r="K1541" s="15" t="s">
        <v>1902</v>
      </c>
      <c r="L1541" s="15" t="s">
        <v>2479</v>
      </c>
      <c r="M1541" s="15" t="s">
        <v>2479</v>
      </c>
      <c r="N1541" s="15" t="s">
        <v>2479</v>
      </c>
      <c r="P1541" s="16">
        <v>418.62</v>
      </c>
    </row>
    <row r="1542" spans="1:16" ht="30" x14ac:dyDescent="0.25">
      <c r="A1542" s="15">
        <v>1537</v>
      </c>
      <c r="B1542" s="19">
        <v>44008.663113425922</v>
      </c>
      <c r="C1542" s="19">
        <v>43915.456342592595</v>
      </c>
      <c r="D1542" s="15" t="s">
        <v>130</v>
      </c>
      <c r="E1542" s="15">
        <v>8.2034822104466304E-2</v>
      </c>
      <c r="F1542" s="15">
        <v>-1</v>
      </c>
      <c r="G1542" s="15">
        <v>-1</v>
      </c>
      <c r="H1542" s="15" t="s">
        <v>2272</v>
      </c>
      <c r="I1542" s="15" t="s">
        <v>65</v>
      </c>
      <c r="J1542" s="15">
        <v>71.492699999999999</v>
      </c>
      <c r="K1542" s="15" t="s">
        <v>1903</v>
      </c>
      <c r="L1542" s="15" t="s">
        <v>2479</v>
      </c>
      <c r="M1542" s="15" t="s">
        <v>2479</v>
      </c>
      <c r="N1542" s="15" t="s">
        <v>2479</v>
      </c>
      <c r="P1542" s="16">
        <v>270.92</v>
      </c>
    </row>
    <row r="1543" spans="1:16" ht="30" x14ac:dyDescent="0.25">
      <c r="A1543" s="15">
        <v>1538</v>
      </c>
      <c r="B1543" s="19">
        <v>43973.457361111112</v>
      </c>
      <c r="C1543" s="19">
        <v>43915.456342592595</v>
      </c>
      <c r="D1543" s="15" t="s">
        <v>130</v>
      </c>
      <c r="E1543" s="15">
        <v>0.162012616704516</v>
      </c>
      <c r="F1543" s="15">
        <v>-1</v>
      </c>
      <c r="G1543" s="15">
        <v>-1</v>
      </c>
      <c r="H1543" s="15" t="s">
        <v>2272</v>
      </c>
      <c r="I1543" s="15" t="s">
        <v>65</v>
      </c>
      <c r="J1543" s="15">
        <v>76.761349999999993</v>
      </c>
      <c r="K1543" s="15" t="s">
        <v>1904</v>
      </c>
      <c r="L1543" s="15" t="s">
        <v>2479</v>
      </c>
      <c r="M1543" s="15" t="s">
        <v>2479</v>
      </c>
      <c r="N1543" s="15" t="s">
        <v>2479</v>
      </c>
      <c r="P1543" s="16">
        <v>1605.14</v>
      </c>
    </row>
    <row r="1544" spans="1:16" ht="30" x14ac:dyDescent="0.25">
      <c r="A1544" s="15">
        <v>1539</v>
      </c>
      <c r="B1544" s="19">
        <v>43964.616747685184</v>
      </c>
      <c r="C1544" s="19">
        <v>43915.474340277775</v>
      </c>
      <c r="D1544" s="15" t="s">
        <v>76</v>
      </c>
      <c r="E1544" s="15">
        <v>0.396633556077298</v>
      </c>
      <c r="F1544" s="15">
        <v>-1</v>
      </c>
      <c r="G1544" s="15">
        <v>-1</v>
      </c>
      <c r="H1544" s="15" t="s">
        <v>2272</v>
      </c>
      <c r="I1544" s="15" t="s">
        <v>65</v>
      </c>
      <c r="J1544" s="15">
        <v>386.7</v>
      </c>
      <c r="K1544" s="15" t="s">
        <v>1905</v>
      </c>
      <c r="L1544" s="15" t="s">
        <v>2479</v>
      </c>
      <c r="M1544" s="15" t="s">
        <v>2479</v>
      </c>
      <c r="N1544" s="15" t="s">
        <v>2479</v>
      </c>
      <c r="P1544" s="16">
        <v>3294.24</v>
      </c>
    </row>
    <row r="1545" spans="1:16" ht="30" x14ac:dyDescent="0.25">
      <c r="A1545" s="15">
        <v>1540</v>
      </c>
      <c r="B1545" s="19">
        <v>43964.616956018515</v>
      </c>
      <c r="C1545" s="19">
        <v>43915.474490740744</v>
      </c>
      <c r="D1545" s="15" t="s">
        <v>106</v>
      </c>
      <c r="E1545" s="15">
        <v>0.25952907174430401</v>
      </c>
      <c r="F1545" s="15">
        <v>-1</v>
      </c>
      <c r="G1545" s="15">
        <v>-1</v>
      </c>
      <c r="H1545" s="15" t="s">
        <v>2272</v>
      </c>
      <c r="I1545" s="15" t="s">
        <v>65</v>
      </c>
      <c r="J1545" s="15">
        <v>1037.32</v>
      </c>
      <c r="K1545" s="15" t="s">
        <v>1906</v>
      </c>
      <c r="L1545" s="15" t="s">
        <v>2479</v>
      </c>
      <c r="M1545" s="15" t="s">
        <v>2479</v>
      </c>
      <c r="N1545" s="15" t="s">
        <v>2479</v>
      </c>
      <c r="P1545" s="16">
        <v>2137.17</v>
      </c>
    </row>
    <row r="1546" spans="1:16" ht="30" x14ac:dyDescent="0.25">
      <c r="A1546" s="15">
        <v>1541</v>
      </c>
      <c r="B1546" s="19">
        <v>43941.639849537038</v>
      </c>
      <c r="C1546" s="19">
        <v>43915.508622685185</v>
      </c>
      <c r="D1546" s="15" t="s">
        <v>73</v>
      </c>
      <c r="E1546" s="15">
        <v>0.171545638945233</v>
      </c>
      <c r="F1546" s="15">
        <v>-1</v>
      </c>
      <c r="G1546" s="15">
        <v>-1</v>
      </c>
      <c r="H1546" s="15" t="s">
        <v>2272</v>
      </c>
      <c r="I1546" s="15" t="s">
        <v>65</v>
      </c>
      <c r="J1546" s="15">
        <v>57.77</v>
      </c>
      <c r="K1546" s="15" t="s">
        <v>1907</v>
      </c>
      <c r="L1546" s="15" t="s">
        <v>2479</v>
      </c>
      <c r="M1546" s="15" t="s">
        <v>2479</v>
      </c>
      <c r="N1546" s="15" t="s">
        <v>2479</v>
      </c>
      <c r="P1546" s="16">
        <v>1691.44</v>
      </c>
    </row>
    <row r="1547" spans="1:16" ht="30" x14ac:dyDescent="0.25">
      <c r="A1547" s="15">
        <v>1542</v>
      </c>
      <c r="B1547" s="19">
        <v>44686.610567129632</v>
      </c>
      <c r="C1547" s="19">
        <v>43915.509236111109</v>
      </c>
      <c r="D1547" s="15" t="s">
        <v>213</v>
      </c>
      <c r="E1547" s="15">
        <v>0.101714454045561</v>
      </c>
      <c r="F1547" s="15">
        <v>-1</v>
      </c>
      <c r="G1547" s="15">
        <v>-1</v>
      </c>
      <c r="H1547" s="15" t="s">
        <v>2272</v>
      </c>
      <c r="I1547" s="15" t="s">
        <v>65</v>
      </c>
      <c r="J1547" s="15">
        <v>112.20977499999999</v>
      </c>
      <c r="K1547" s="15" t="s">
        <v>2323</v>
      </c>
      <c r="L1547" s="15" t="s">
        <v>2479</v>
      </c>
      <c r="M1547" s="15" t="s">
        <v>2479</v>
      </c>
      <c r="N1547" s="15" t="s">
        <v>2479</v>
      </c>
      <c r="P1547" s="16">
        <v>1035.8599999999999</v>
      </c>
    </row>
    <row r="1548" spans="1:16" ht="30" x14ac:dyDescent="0.25">
      <c r="A1548" s="15">
        <v>1543</v>
      </c>
      <c r="B1548" s="19">
        <v>44260.516539351855</v>
      </c>
      <c r="C1548" s="19">
        <v>43917.583067129628</v>
      </c>
      <c r="D1548" s="15" t="s">
        <v>153</v>
      </c>
      <c r="E1548" s="15">
        <v>0.38957938231225198</v>
      </c>
      <c r="F1548" s="15">
        <v>-1</v>
      </c>
      <c r="G1548" s="15">
        <v>-1</v>
      </c>
      <c r="H1548" s="15" t="s">
        <v>2272</v>
      </c>
      <c r="I1548" s="15" t="s">
        <v>65</v>
      </c>
      <c r="J1548" s="15">
        <v>505.64</v>
      </c>
      <c r="K1548" s="15" t="s">
        <v>1910</v>
      </c>
      <c r="L1548" s="15" t="s">
        <v>2479</v>
      </c>
      <c r="M1548" s="15" t="s">
        <v>2479</v>
      </c>
      <c r="N1548" s="15" t="s">
        <v>2479</v>
      </c>
      <c r="P1548" s="16">
        <v>2126.11</v>
      </c>
    </row>
    <row r="1549" spans="1:16" ht="30" x14ac:dyDescent="0.25">
      <c r="A1549" s="15">
        <v>1544</v>
      </c>
      <c r="B1549" s="19">
        <v>44054.577662037038</v>
      </c>
      <c r="C1549" s="19">
        <v>43917.583067129628</v>
      </c>
      <c r="D1549" s="15" t="s">
        <v>153</v>
      </c>
      <c r="E1549" s="15">
        <v>0.29623450512602001</v>
      </c>
      <c r="F1549" s="15">
        <v>-1</v>
      </c>
      <c r="G1549" s="15">
        <v>-1</v>
      </c>
      <c r="H1549" s="15" t="s">
        <v>2272</v>
      </c>
      <c r="I1549" s="15" t="s">
        <v>65</v>
      </c>
      <c r="J1549" s="15">
        <v>471.72</v>
      </c>
      <c r="K1549" s="15" t="s">
        <v>1908</v>
      </c>
      <c r="L1549" s="15" t="s">
        <v>2479</v>
      </c>
      <c r="M1549" s="15" t="s">
        <v>2479</v>
      </c>
      <c r="N1549" s="15" t="s">
        <v>2479</v>
      </c>
      <c r="P1549" s="16">
        <v>1077.79</v>
      </c>
    </row>
    <row r="1550" spans="1:16" ht="30" x14ac:dyDescent="0.25">
      <c r="A1550" s="15">
        <v>1545</v>
      </c>
      <c r="B1550" s="19">
        <v>43942.458425925928</v>
      </c>
      <c r="C1550" s="19">
        <v>43917.583067129628</v>
      </c>
      <c r="D1550" s="15" t="s">
        <v>153</v>
      </c>
      <c r="E1550" s="15">
        <v>0.178165626803727</v>
      </c>
      <c r="F1550" s="15">
        <v>-1</v>
      </c>
      <c r="G1550" s="15">
        <v>-1</v>
      </c>
      <c r="H1550" s="15" t="s">
        <v>2272</v>
      </c>
      <c r="I1550" s="15" t="s">
        <v>65</v>
      </c>
      <c r="J1550" s="15">
        <v>428.89</v>
      </c>
      <c r="K1550" s="15" t="s">
        <v>1909</v>
      </c>
      <c r="L1550" s="15" t="s">
        <v>2479</v>
      </c>
      <c r="M1550" s="15" t="s">
        <v>2479</v>
      </c>
      <c r="N1550" s="15" t="s">
        <v>2479</v>
      </c>
      <c r="P1550" s="16">
        <v>324.11</v>
      </c>
    </row>
    <row r="1551" spans="1:16" ht="30" x14ac:dyDescent="0.25">
      <c r="A1551" s="15">
        <v>1546</v>
      </c>
      <c r="B1551" s="19">
        <v>44174.476319444446</v>
      </c>
      <c r="C1551" s="19">
        <v>43920.645879629628</v>
      </c>
      <c r="D1551" s="15" t="s">
        <v>231</v>
      </c>
      <c r="E1551" s="15">
        <v>1.80551314673452</v>
      </c>
      <c r="F1551" s="15">
        <v>-1</v>
      </c>
      <c r="G1551" s="15">
        <v>-1</v>
      </c>
      <c r="H1551" s="15" t="s">
        <v>2272</v>
      </c>
      <c r="I1551" s="15" t="s">
        <v>65</v>
      </c>
      <c r="J1551" s="15">
        <v>99.24</v>
      </c>
      <c r="K1551" s="15" t="s">
        <v>1911</v>
      </c>
      <c r="L1551" s="15" t="s">
        <v>2479</v>
      </c>
      <c r="M1551" s="15" t="s">
        <v>2479</v>
      </c>
      <c r="N1551" s="15" t="s">
        <v>2479</v>
      </c>
      <c r="P1551" s="16">
        <v>9579.15</v>
      </c>
    </row>
    <row r="1552" spans="1:16" ht="30" x14ac:dyDescent="0.25">
      <c r="A1552" s="15">
        <v>1547</v>
      </c>
      <c r="B1552" s="19">
        <v>44260.463182870371</v>
      </c>
      <c r="C1552" s="19">
        <v>43920.645879629628</v>
      </c>
      <c r="D1552" s="15" t="s">
        <v>231</v>
      </c>
      <c r="E1552" s="15">
        <v>1.25194797851286</v>
      </c>
      <c r="F1552" s="15">
        <v>-1</v>
      </c>
      <c r="G1552" s="15">
        <v>-1</v>
      </c>
      <c r="H1552" s="15" t="s">
        <v>2272</v>
      </c>
      <c r="I1552" s="15" t="s">
        <v>65</v>
      </c>
      <c r="J1552" s="15">
        <v>79.69</v>
      </c>
      <c r="K1552" s="15" t="s">
        <v>1912</v>
      </c>
      <c r="L1552" s="15" t="s">
        <v>2479</v>
      </c>
      <c r="M1552" s="15" t="s">
        <v>2479</v>
      </c>
      <c r="N1552" s="15" t="s">
        <v>2479</v>
      </c>
      <c r="P1552" s="16">
        <v>2214.0700000000002</v>
      </c>
    </row>
    <row r="1553" spans="1:16" ht="30" x14ac:dyDescent="0.25">
      <c r="A1553" s="15">
        <v>1548</v>
      </c>
      <c r="B1553" s="19">
        <v>43941.629560185182</v>
      </c>
      <c r="C1553" s="19">
        <v>43938.401458333334</v>
      </c>
      <c r="D1553" s="15" t="s">
        <v>85</v>
      </c>
      <c r="E1553" s="15">
        <v>-9.1380771006927305E-2</v>
      </c>
      <c r="F1553" s="15">
        <v>-1</v>
      </c>
      <c r="G1553" s="15">
        <v>-1</v>
      </c>
      <c r="H1553" s="15" t="s">
        <v>2272</v>
      </c>
      <c r="I1553" s="15" t="s">
        <v>65</v>
      </c>
      <c r="J1553" s="15">
        <v>22.001133332999999</v>
      </c>
      <c r="K1553" s="15" t="s">
        <v>1913</v>
      </c>
      <c r="L1553" s="15" t="s">
        <v>2479</v>
      </c>
      <c r="M1553" s="15" t="s">
        <v>2479</v>
      </c>
      <c r="N1553" s="15" t="s">
        <v>2479</v>
      </c>
      <c r="P1553" s="16">
        <v>-1326.73</v>
      </c>
    </row>
    <row r="1554" spans="1:16" ht="30" x14ac:dyDescent="0.25">
      <c r="A1554" s="15">
        <v>1549</v>
      </c>
      <c r="B1554" s="19">
        <v>43941.630046296297</v>
      </c>
      <c r="C1554" s="19">
        <v>43938.401643518519</v>
      </c>
      <c r="D1554" s="15" t="s">
        <v>246</v>
      </c>
      <c r="E1554" s="15">
        <v>-8.5889019245650303E-2</v>
      </c>
      <c r="F1554" s="15">
        <v>-1</v>
      </c>
      <c r="G1554" s="15">
        <v>-1</v>
      </c>
      <c r="H1554" s="15" t="s">
        <v>2272</v>
      </c>
      <c r="I1554" s="15" t="s">
        <v>65</v>
      </c>
      <c r="J1554" s="15">
        <v>313.92685714300001</v>
      </c>
      <c r="K1554" s="15" t="s">
        <v>1914</v>
      </c>
      <c r="L1554" s="15" t="s">
        <v>2479</v>
      </c>
      <c r="M1554" s="15" t="s">
        <v>2479</v>
      </c>
      <c r="N1554" s="15" t="s">
        <v>2479</v>
      </c>
      <c r="P1554" s="16">
        <v>-1032.24</v>
      </c>
    </row>
    <row r="1555" spans="1:16" ht="30" x14ac:dyDescent="0.25">
      <c r="A1555" s="15">
        <v>1550</v>
      </c>
      <c r="B1555" s="19">
        <v>43941.630798611113</v>
      </c>
      <c r="C1555" s="19">
        <v>43938.401921296296</v>
      </c>
      <c r="D1555" s="15" t="s">
        <v>206</v>
      </c>
      <c r="E1555" s="15">
        <v>-2.5272178636089299E-2</v>
      </c>
      <c r="F1555" s="15">
        <v>-1</v>
      </c>
      <c r="G1555" s="15">
        <v>-1</v>
      </c>
      <c r="H1555" s="15" t="s">
        <v>2272</v>
      </c>
      <c r="I1555" s="15" t="s">
        <v>65</v>
      </c>
      <c r="J1555" s="15">
        <v>80.765000000000001</v>
      </c>
      <c r="K1555" s="15" t="s">
        <v>1915</v>
      </c>
      <c r="L1555" s="15" t="s">
        <v>2479</v>
      </c>
      <c r="M1555" s="15" t="s">
        <v>2479</v>
      </c>
      <c r="N1555" s="15" t="s">
        <v>2479</v>
      </c>
      <c r="P1555" s="16">
        <v>-209.38</v>
      </c>
    </row>
    <row r="1556" spans="1:16" ht="30" x14ac:dyDescent="0.25">
      <c r="A1556" s="15">
        <v>1551</v>
      </c>
      <c r="B1556" s="19">
        <v>44068.462106481478</v>
      </c>
      <c r="C1556" s="19">
        <v>43938.413113425922</v>
      </c>
      <c r="D1556" s="15" t="s">
        <v>147</v>
      </c>
      <c r="E1556" s="15">
        <v>9.0835034974149506E-2</v>
      </c>
      <c r="F1556" s="15">
        <v>-1</v>
      </c>
      <c r="G1556" s="15">
        <v>-1</v>
      </c>
      <c r="H1556" s="15" t="s">
        <v>2272</v>
      </c>
      <c r="I1556" s="15" t="s">
        <v>65</v>
      </c>
      <c r="J1556" s="15">
        <v>100.46136666699999</v>
      </c>
      <c r="K1556" s="15" t="s">
        <v>1916</v>
      </c>
      <c r="L1556" s="15" t="s">
        <v>2479</v>
      </c>
      <c r="M1556" s="15" t="s">
        <v>2479</v>
      </c>
      <c r="N1556" s="15" t="s">
        <v>2479</v>
      </c>
      <c r="P1556" s="16">
        <v>418.15</v>
      </c>
    </row>
    <row r="1557" spans="1:16" ht="30" x14ac:dyDescent="0.25">
      <c r="A1557" s="15">
        <v>1552</v>
      </c>
      <c r="B1557" s="19">
        <v>43994.41810185185</v>
      </c>
      <c r="C1557" s="19">
        <v>43938.413113425922</v>
      </c>
      <c r="D1557" s="15" t="s">
        <v>147</v>
      </c>
      <c r="E1557" s="15">
        <v>8.2882217491419399E-2</v>
      </c>
      <c r="F1557" s="15">
        <v>-1</v>
      </c>
      <c r="G1557" s="15">
        <v>-1</v>
      </c>
      <c r="H1557" s="15" t="s">
        <v>2272</v>
      </c>
      <c r="I1557" s="15" t="s">
        <v>65</v>
      </c>
      <c r="J1557" s="15">
        <v>99.75</v>
      </c>
      <c r="K1557" s="15" t="s">
        <v>1917</v>
      </c>
      <c r="L1557" s="15" t="s">
        <v>2479</v>
      </c>
      <c r="M1557" s="15" t="s">
        <v>2479</v>
      </c>
      <c r="N1557" s="15" t="s">
        <v>2479</v>
      </c>
      <c r="P1557" s="16">
        <v>190.77</v>
      </c>
    </row>
    <row r="1558" spans="1:16" ht="30" x14ac:dyDescent="0.25">
      <c r="A1558" s="15">
        <v>1553</v>
      </c>
      <c r="B1558" s="19">
        <v>43956.649629629632</v>
      </c>
      <c r="C1558" s="19">
        <v>43944.468229166669</v>
      </c>
      <c r="D1558" s="15" t="s">
        <v>85</v>
      </c>
      <c r="E1558" s="15">
        <v>0.21494884177710499</v>
      </c>
      <c r="F1558" s="15">
        <v>-1</v>
      </c>
      <c r="G1558" s="15">
        <v>-1</v>
      </c>
      <c r="H1558" s="15" t="s">
        <v>2272</v>
      </c>
      <c r="I1558" s="15" t="s">
        <v>65</v>
      </c>
      <c r="J1558" s="15">
        <v>27.871524999999998</v>
      </c>
      <c r="K1558" s="15" t="s">
        <v>1918</v>
      </c>
      <c r="L1558" s="15" t="s">
        <v>2479</v>
      </c>
      <c r="M1558" s="15" t="s">
        <v>2479</v>
      </c>
      <c r="N1558" s="15" t="s">
        <v>2479</v>
      </c>
      <c r="P1558" s="16">
        <v>2957.12</v>
      </c>
    </row>
    <row r="1559" spans="1:16" ht="30" x14ac:dyDescent="0.25">
      <c r="A1559" s="15">
        <v>1554</v>
      </c>
      <c r="B1559" s="19">
        <v>43956.650011574071</v>
      </c>
      <c r="C1559" s="19">
        <v>43944.468668981484</v>
      </c>
      <c r="D1559" s="15" t="s">
        <v>246</v>
      </c>
      <c r="E1559" s="15">
        <v>2.2628467199194899E-2</v>
      </c>
      <c r="F1559" s="15">
        <v>-1</v>
      </c>
      <c r="G1559" s="15">
        <v>-1</v>
      </c>
      <c r="H1559" s="15" t="s">
        <v>2272</v>
      </c>
      <c r="I1559" s="15" t="s">
        <v>65</v>
      </c>
      <c r="J1559" s="15">
        <v>325.20999999999998</v>
      </c>
      <c r="K1559" s="15" t="s">
        <v>1919</v>
      </c>
      <c r="L1559" s="15" t="s">
        <v>2479</v>
      </c>
      <c r="M1559" s="15" t="s">
        <v>2479</v>
      </c>
      <c r="N1559" s="15" t="s">
        <v>2479</v>
      </c>
      <c r="P1559" s="16">
        <v>359.77</v>
      </c>
    </row>
    <row r="1560" spans="1:16" ht="30" x14ac:dyDescent="0.25">
      <c r="A1560" s="15">
        <v>1555</v>
      </c>
      <c r="B1560" s="19">
        <v>43956.649745370371</v>
      </c>
      <c r="C1560" s="19">
        <v>43944.468935185185</v>
      </c>
      <c r="D1560" s="15" t="s">
        <v>206</v>
      </c>
      <c r="E1560" s="15">
        <v>3.4562330879113902E-2</v>
      </c>
      <c r="F1560" s="15">
        <v>-1</v>
      </c>
      <c r="G1560" s="15">
        <v>-1</v>
      </c>
      <c r="H1560" s="15" t="s">
        <v>2272</v>
      </c>
      <c r="I1560" s="15" t="s">
        <v>65</v>
      </c>
      <c r="J1560" s="15">
        <v>82.218374999999995</v>
      </c>
      <c r="K1560" s="15" t="s">
        <v>1920</v>
      </c>
      <c r="L1560" s="15" t="s">
        <v>2479</v>
      </c>
      <c r="M1560" s="15" t="s">
        <v>2479</v>
      </c>
      <c r="N1560" s="15" t="s">
        <v>2479</v>
      </c>
      <c r="P1560" s="16">
        <v>549.23</v>
      </c>
    </row>
    <row r="1561" spans="1:16" ht="30" x14ac:dyDescent="0.25">
      <c r="A1561" s="15">
        <v>1556</v>
      </c>
      <c r="B1561" s="19">
        <v>43963.654189814813</v>
      </c>
      <c r="C1561" s="19">
        <v>43944.469733796293</v>
      </c>
      <c r="D1561" s="15" t="s">
        <v>73</v>
      </c>
      <c r="E1561" s="15">
        <v>0.23121081439707999</v>
      </c>
      <c r="F1561" s="15">
        <v>-1</v>
      </c>
      <c r="G1561" s="15">
        <v>-1</v>
      </c>
      <c r="H1561" s="15" t="s">
        <v>2272</v>
      </c>
      <c r="I1561" s="15" t="s">
        <v>65</v>
      </c>
      <c r="J1561" s="15">
        <v>74.254233333000002</v>
      </c>
      <c r="K1561" s="15" t="s">
        <v>1921</v>
      </c>
      <c r="L1561" s="15" t="s">
        <v>2479</v>
      </c>
      <c r="M1561" s="15" t="s">
        <v>2479</v>
      </c>
      <c r="N1561" s="15" t="s">
        <v>2479</v>
      </c>
      <c r="P1561" s="16">
        <v>1393.97</v>
      </c>
    </row>
    <row r="1562" spans="1:16" ht="30" x14ac:dyDescent="0.25">
      <c r="A1562" s="15">
        <v>1557</v>
      </c>
      <c r="B1562" s="19">
        <v>43958.467141203706</v>
      </c>
      <c r="C1562" s="19">
        <v>43944.469733796293</v>
      </c>
      <c r="D1562" s="15" t="s">
        <v>73</v>
      </c>
      <c r="E1562" s="15">
        <v>0.22480068557527499</v>
      </c>
      <c r="F1562" s="15">
        <v>-1</v>
      </c>
      <c r="G1562" s="15">
        <v>-1</v>
      </c>
      <c r="H1562" s="15" t="s">
        <v>2272</v>
      </c>
      <c r="I1562" s="15" t="s">
        <v>65</v>
      </c>
      <c r="J1562" s="15">
        <v>73.849999999999994</v>
      </c>
      <c r="K1562" s="15" t="s">
        <v>1922</v>
      </c>
      <c r="L1562" s="15" t="s">
        <v>2479</v>
      </c>
      <c r="M1562" s="15" t="s">
        <v>2479</v>
      </c>
      <c r="N1562" s="15" t="s">
        <v>2479</v>
      </c>
      <c r="P1562" s="16">
        <v>4065.97</v>
      </c>
    </row>
    <row r="1563" spans="1:16" ht="30" x14ac:dyDescent="0.25">
      <c r="A1563" s="15">
        <v>1558</v>
      </c>
      <c r="B1563" s="19">
        <v>43959.589074074072</v>
      </c>
      <c r="C1563" s="19">
        <v>43944.596354166664</v>
      </c>
      <c r="D1563" s="15" t="s">
        <v>237</v>
      </c>
      <c r="E1563" s="15">
        <v>-0.34541996441499401</v>
      </c>
      <c r="F1563" s="15">
        <v>-1</v>
      </c>
      <c r="G1563" s="15">
        <v>-1</v>
      </c>
      <c r="H1563" s="15" t="s">
        <v>2272</v>
      </c>
      <c r="I1563" s="15" t="s">
        <v>66</v>
      </c>
      <c r="J1563" s="15">
        <v>32.85</v>
      </c>
      <c r="K1563" s="15" t="s">
        <v>1923</v>
      </c>
      <c r="L1563" s="15" t="s">
        <v>2479</v>
      </c>
      <c r="M1563" s="15" t="s">
        <v>2479</v>
      </c>
      <c r="N1563" s="15" t="s">
        <v>2479</v>
      </c>
      <c r="P1563" s="16">
        <v>-844.5</v>
      </c>
    </row>
    <row r="1564" spans="1:16" ht="30" x14ac:dyDescent="0.25">
      <c r="A1564" s="15">
        <v>1559</v>
      </c>
      <c r="B1564" s="19">
        <v>43956.65315972222</v>
      </c>
      <c r="C1564" s="19">
        <v>43944.596354166664</v>
      </c>
      <c r="D1564" s="15" t="s">
        <v>237</v>
      </c>
      <c r="E1564" s="15">
        <v>-0.12184796613289101</v>
      </c>
      <c r="F1564" s="15">
        <v>-1</v>
      </c>
      <c r="G1564" s="15">
        <v>-1</v>
      </c>
      <c r="H1564" s="15" t="s">
        <v>2272</v>
      </c>
      <c r="I1564" s="15" t="s">
        <v>66</v>
      </c>
      <c r="J1564" s="15">
        <v>27.418166667000001</v>
      </c>
      <c r="K1564" s="15" t="s">
        <v>1924</v>
      </c>
      <c r="L1564" s="15" t="s">
        <v>2479</v>
      </c>
      <c r="M1564" s="15" t="s">
        <v>2479</v>
      </c>
      <c r="N1564" s="15" t="s">
        <v>2479</v>
      </c>
      <c r="P1564" s="16">
        <v>-1489.5</v>
      </c>
    </row>
    <row r="1565" spans="1:16" ht="30" x14ac:dyDescent="0.25">
      <c r="A1565" s="15">
        <v>1560</v>
      </c>
      <c r="B1565" s="19">
        <v>43959.589074074072</v>
      </c>
      <c r="C1565" s="19">
        <v>43944.605173611111</v>
      </c>
      <c r="D1565" s="15" t="s">
        <v>237</v>
      </c>
      <c r="E1565" s="15">
        <v>-0.33790716612377802</v>
      </c>
      <c r="F1565" s="15">
        <v>-1</v>
      </c>
      <c r="G1565" s="15">
        <v>-1</v>
      </c>
      <c r="H1565" s="15" t="s">
        <v>2272</v>
      </c>
      <c r="I1565" s="15" t="s">
        <v>66</v>
      </c>
      <c r="J1565" s="15">
        <v>32.85</v>
      </c>
      <c r="K1565" s="15" t="s">
        <v>1923</v>
      </c>
      <c r="L1565" s="15" t="s">
        <v>2479</v>
      </c>
      <c r="M1565" s="15" t="s">
        <v>2479</v>
      </c>
      <c r="N1565" s="15" t="s">
        <v>2479</v>
      </c>
      <c r="P1565" s="16">
        <v>-4149.5</v>
      </c>
    </row>
    <row r="1566" spans="1:16" ht="30" x14ac:dyDescent="0.25">
      <c r="A1566" s="15">
        <v>1561</v>
      </c>
      <c r="B1566" s="19">
        <v>44008.650289351855</v>
      </c>
      <c r="C1566" s="19">
        <v>43945.563877314817</v>
      </c>
      <c r="D1566" s="15" t="s">
        <v>64</v>
      </c>
      <c r="E1566" s="15">
        <v>0.26242478191205199</v>
      </c>
      <c r="F1566" s="15">
        <v>-1</v>
      </c>
      <c r="G1566" s="15">
        <v>-1</v>
      </c>
      <c r="H1566" s="15" t="s">
        <v>2272</v>
      </c>
      <c r="I1566" s="15" t="s">
        <v>65</v>
      </c>
      <c r="J1566" s="15">
        <v>354.6</v>
      </c>
      <c r="K1566" s="15" t="s">
        <v>1925</v>
      </c>
      <c r="L1566" s="15" t="s">
        <v>2479</v>
      </c>
      <c r="M1566" s="15" t="s">
        <v>2479</v>
      </c>
      <c r="N1566" s="15" t="s">
        <v>2479</v>
      </c>
      <c r="P1566" s="16">
        <v>1842.55</v>
      </c>
    </row>
    <row r="1567" spans="1:16" ht="30" x14ac:dyDescent="0.25">
      <c r="A1567" s="15">
        <v>1562</v>
      </c>
      <c r="B1567" s="19">
        <v>44077.500925925924</v>
      </c>
      <c r="C1567" s="19">
        <v>43945.563877314817</v>
      </c>
      <c r="D1567" s="15" t="s">
        <v>64</v>
      </c>
      <c r="E1567" s="15">
        <v>0.76235855438846301</v>
      </c>
      <c r="F1567" s="15">
        <v>-1</v>
      </c>
      <c r="G1567" s="15">
        <v>-1</v>
      </c>
      <c r="H1567" s="15" t="s">
        <v>2272</v>
      </c>
      <c r="I1567" s="15" t="s">
        <v>65</v>
      </c>
      <c r="J1567" s="15">
        <v>123.75</v>
      </c>
      <c r="K1567" s="15" t="s">
        <v>1927</v>
      </c>
      <c r="L1567" s="15" t="s">
        <v>2479</v>
      </c>
      <c r="M1567" s="15" t="s">
        <v>2479</v>
      </c>
      <c r="N1567" s="15" t="s">
        <v>2479</v>
      </c>
      <c r="P1567" s="16">
        <v>5352.71</v>
      </c>
    </row>
    <row r="1568" spans="1:16" ht="30" x14ac:dyDescent="0.25">
      <c r="A1568" s="15">
        <v>1563</v>
      </c>
      <c r="B1568" s="19">
        <v>44124.661064814813</v>
      </c>
      <c r="C1568" s="19">
        <v>43945.563877314817</v>
      </c>
      <c r="D1568" s="15" t="s">
        <v>64</v>
      </c>
      <c r="E1568" s="15">
        <v>0.67387715862560005</v>
      </c>
      <c r="F1568" s="15">
        <v>-1</v>
      </c>
      <c r="G1568" s="15">
        <v>-1</v>
      </c>
      <c r="H1568" s="15" t="s">
        <v>2272</v>
      </c>
      <c r="I1568" s="15" t="s">
        <v>65</v>
      </c>
      <c r="J1568" s="15">
        <v>117.54</v>
      </c>
      <c r="K1568" s="15" t="s">
        <v>1928</v>
      </c>
      <c r="L1568" s="15" t="s">
        <v>2479</v>
      </c>
      <c r="M1568" s="15" t="s">
        <v>2479</v>
      </c>
      <c r="N1568" s="15" t="s">
        <v>2479</v>
      </c>
      <c r="P1568" s="16">
        <v>4731.46</v>
      </c>
    </row>
    <row r="1569" spans="1:16" ht="30" x14ac:dyDescent="0.25">
      <c r="A1569" s="15">
        <v>1564</v>
      </c>
      <c r="B1569" s="19">
        <v>44089.587835648148</v>
      </c>
      <c r="C1569" s="19">
        <v>43945.563877314817</v>
      </c>
      <c r="D1569" s="15" t="s">
        <v>64</v>
      </c>
      <c r="E1569" s="15">
        <v>0.65354886950329305</v>
      </c>
      <c r="F1569" s="15">
        <v>-1</v>
      </c>
      <c r="G1569" s="15">
        <v>-1</v>
      </c>
      <c r="H1569" s="15" t="s">
        <v>2272</v>
      </c>
      <c r="I1569" s="15" t="s">
        <v>65</v>
      </c>
      <c r="J1569" s="15">
        <v>116.11</v>
      </c>
      <c r="K1569" s="15" t="s">
        <v>1926</v>
      </c>
      <c r="L1569" s="15" t="s">
        <v>2479</v>
      </c>
      <c r="M1569" s="15" t="s">
        <v>2479</v>
      </c>
      <c r="N1569" s="15" t="s">
        <v>2479</v>
      </c>
      <c r="P1569" s="16">
        <v>4588.7299999999996</v>
      </c>
    </row>
    <row r="1570" spans="1:16" ht="30" x14ac:dyDescent="0.25">
      <c r="A1570" s="15">
        <v>1565</v>
      </c>
      <c r="B1570" s="19">
        <v>43994.407361111109</v>
      </c>
      <c r="C1570" s="19">
        <v>43945.563877314817</v>
      </c>
      <c r="D1570" s="15" t="s">
        <v>64</v>
      </c>
      <c r="E1570" s="15">
        <v>0.234696101121595</v>
      </c>
      <c r="F1570" s="15">
        <v>-1</v>
      </c>
      <c r="G1570" s="15">
        <v>-1</v>
      </c>
      <c r="H1570" s="15" t="s">
        <v>2272</v>
      </c>
      <c r="I1570" s="15" t="s">
        <v>65</v>
      </c>
      <c r="J1570" s="15">
        <v>346.82</v>
      </c>
      <c r="K1570" s="15" t="s">
        <v>1929</v>
      </c>
      <c r="L1570" s="15" t="s">
        <v>2479</v>
      </c>
      <c r="M1570" s="15" t="s">
        <v>2479</v>
      </c>
      <c r="N1570" s="15" t="s">
        <v>2479</v>
      </c>
      <c r="P1570" s="16">
        <v>1647.86</v>
      </c>
    </row>
    <row r="1571" spans="1:16" ht="30" x14ac:dyDescent="0.25">
      <c r="A1571" s="15">
        <v>1566</v>
      </c>
      <c r="B1571" s="19">
        <v>44260.518148148149</v>
      </c>
      <c r="C1571" s="19">
        <v>43948.437638888892</v>
      </c>
      <c r="D1571" s="15" t="s">
        <v>171</v>
      </c>
      <c r="E1571" s="15">
        <v>0.33623750064763402</v>
      </c>
      <c r="F1571" s="15">
        <v>-1</v>
      </c>
      <c r="G1571" s="15">
        <v>-1</v>
      </c>
      <c r="H1571" s="15" t="s">
        <v>2272</v>
      </c>
      <c r="I1571" s="15" t="s">
        <v>65</v>
      </c>
      <c r="J1571" s="15">
        <v>257.95</v>
      </c>
      <c r="K1571" s="15" t="s">
        <v>1930</v>
      </c>
      <c r="L1571" s="15" t="s">
        <v>2479</v>
      </c>
      <c r="M1571" s="15" t="s">
        <v>2479</v>
      </c>
      <c r="N1571" s="15" t="s">
        <v>2479</v>
      </c>
      <c r="P1571" s="16">
        <v>1622.43</v>
      </c>
    </row>
    <row r="1572" spans="1:16" ht="30" x14ac:dyDescent="0.25">
      <c r="A1572" s="15">
        <v>1567</v>
      </c>
      <c r="B1572" s="19">
        <v>44223.511400462965</v>
      </c>
      <c r="C1572" s="19">
        <v>43948.437638888892</v>
      </c>
      <c r="D1572" s="15" t="s">
        <v>171</v>
      </c>
      <c r="E1572" s="15">
        <v>0.42240505673281098</v>
      </c>
      <c r="F1572" s="15">
        <v>-1</v>
      </c>
      <c r="G1572" s="15">
        <v>-1</v>
      </c>
      <c r="H1572" s="15" t="s">
        <v>2272</v>
      </c>
      <c r="I1572" s="15" t="s">
        <v>65</v>
      </c>
      <c r="J1572" s="15">
        <v>274.55500000000001</v>
      </c>
      <c r="K1572" s="15" t="s">
        <v>1931</v>
      </c>
      <c r="L1572" s="15" t="s">
        <v>2479</v>
      </c>
      <c r="M1572" s="15" t="s">
        <v>2479</v>
      </c>
      <c r="N1572" s="15" t="s">
        <v>2479</v>
      </c>
      <c r="P1572" s="16">
        <v>6114.63</v>
      </c>
    </row>
    <row r="1573" spans="1:16" ht="30" x14ac:dyDescent="0.25">
      <c r="A1573" s="15">
        <v>1568</v>
      </c>
      <c r="B1573" s="19">
        <v>44124.660381944443</v>
      </c>
      <c r="C1573" s="19">
        <v>43948.437997685185</v>
      </c>
      <c r="D1573" s="15" t="s">
        <v>193</v>
      </c>
      <c r="E1573" s="15">
        <v>0.224481323068149</v>
      </c>
      <c r="F1573" s="15">
        <v>-1</v>
      </c>
      <c r="G1573" s="15">
        <v>-1</v>
      </c>
      <c r="H1573" s="15" t="s">
        <v>2272</v>
      </c>
      <c r="I1573" s="15" t="s">
        <v>65</v>
      </c>
      <c r="J1573" s="15">
        <v>214.74</v>
      </c>
      <c r="K1573" s="15" t="s">
        <v>1932</v>
      </c>
      <c r="L1573" s="15" t="s">
        <v>2479</v>
      </c>
      <c r="M1573" s="15" t="s">
        <v>2479</v>
      </c>
      <c r="N1573" s="15" t="s">
        <v>2479</v>
      </c>
      <c r="P1573" s="16">
        <v>1968.14</v>
      </c>
    </row>
    <row r="1574" spans="1:16" ht="30" x14ac:dyDescent="0.25">
      <c r="A1574" s="15">
        <v>1569</v>
      </c>
      <c r="B1574" s="19">
        <v>44223.517905092594</v>
      </c>
      <c r="C1574" s="19">
        <v>43948.437997685185</v>
      </c>
      <c r="D1574" s="15" t="s">
        <v>193</v>
      </c>
      <c r="E1574" s="15">
        <v>0.35123581408611299</v>
      </c>
      <c r="F1574" s="15">
        <v>-1</v>
      </c>
      <c r="G1574" s="15">
        <v>-1</v>
      </c>
      <c r="H1574" s="15" t="s">
        <v>2272</v>
      </c>
      <c r="I1574" s="15" t="s">
        <v>65</v>
      </c>
      <c r="J1574" s="15">
        <v>236.96775</v>
      </c>
      <c r="K1574" s="15" t="s">
        <v>1933</v>
      </c>
      <c r="L1574" s="15" t="s">
        <v>2479</v>
      </c>
      <c r="M1574" s="15" t="s">
        <v>2479</v>
      </c>
      <c r="N1574" s="15" t="s">
        <v>2479</v>
      </c>
      <c r="P1574" s="16">
        <v>3079.46</v>
      </c>
    </row>
    <row r="1575" spans="1:16" ht="30" x14ac:dyDescent="0.25">
      <c r="A1575" s="15">
        <v>1570</v>
      </c>
      <c r="B1575" s="19">
        <v>44068.462106481478</v>
      </c>
      <c r="C1575" s="19">
        <v>43948.441678240742</v>
      </c>
      <c r="D1575" s="15" t="s">
        <v>147</v>
      </c>
      <c r="E1575" s="15">
        <v>6.2815253424867698E-2</v>
      </c>
      <c r="F1575" s="15">
        <v>-1</v>
      </c>
      <c r="G1575" s="15">
        <v>-1</v>
      </c>
      <c r="H1575" s="15" t="s">
        <v>2272</v>
      </c>
      <c r="I1575" s="15" t="s">
        <v>65</v>
      </c>
      <c r="J1575" s="15">
        <v>100.46136666699999</v>
      </c>
      <c r="K1575" s="15" t="s">
        <v>1934</v>
      </c>
      <c r="L1575" s="15" t="s">
        <v>2479</v>
      </c>
      <c r="M1575" s="15" t="s">
        <v>2479</v>
      </c>
      <c r="N1575" s="15" t="s">
        <v>2479</v>
      </c>
      <c r="P1575" s="16">
        <v>593.65</v>
      </c>
    </row>
    <row r="1576" spans="1:16" ht="30" x14ac:dyDescent="0.25">
      <c r="A1576" s="15">
        <v>1571</v>
      </c>
      <c r="B1576" s="19">
        <v>44008.644479166665</v>
      </c>
      <c r="C1576" s="19">
        <v>43948.443541666667</v>
      </c>
      <c r="D1576" s="15" t="s">
        <v>201</v>
      </c>
      <c r="E1576" s="15">
        <v>0.115007839687942</v>
      </c>
      <c r="F1576" s="15">
        <v>-1</v>
      </c>
      <c r="G1576" s="15">
        <v>-1</v>
      </c>
      <c r="H1576" s="15" t="s">
        <v>2272</v>
      </c>
      <c r="I1576" s="15" t="s">
        <v>65</v>
      </c>
      <c r="J1576" s="15">
        <v>291.58999999999997</v>
      </c>
      <c r="K1576" s="15" t="s">
        <v>1935</v>
      </c>
      <c r="L1576" s="15" t="s">
        <v>2479</v>
      </c>
      <c r="M1576" s="15" t="s">
        <v>2479</v>
      </c>
      <c r="N1576" s="15" t="s">
        <v>2479</v>
      </c>
      <c r="P1576" s="16">
        <v>1503.67</v>
      </c>
    </row>
    <row r="1577" spans="1:16" ht="30" x14ac:dyDescent="0.25">
      <c r="A1577" s="15">
        <v>1572</v>
      </c>
      <c r="B1577" s="19">
        <v>44008.644618055558</v>
      </c>
      <c r="C1577" s="19">
        <v>43948.443715277775</v>
      </c>
      <c r="D1577" s="15" t="s">
        <v>128</v>
      </c>
      <c r="E1577" s="15">
        <v>0.121015658291255</v>
      </c>
      <c r="F1577" s="15">
        <v>-1</v>
      </c>
      <c r="G1577" s="15">
        <v>-1</v>
      </c>
      <c r="H1577" s="15" t="s">
        <v>2272</v>
      </c>
      <c r="I1577" s="15" t="s">
        <v>65</v>
      </c>
      <c r="J1577" s="15">
        <v>190.22</v>
      </c>
      <c r="K1577" s="15" t="s">
        <v>1936</v>
      </c>
      <c r="L1577" s="15" t="s">
        <v>2479</v>
      </c>
      <c r="M1577" s="15" t="s">
        <v>2479</v>
      </c>
      <c r="N1577" s="15" t="s">
        <v>2479</v>
      </c>
      <c r="P1577" s="16">
        <v>1539.93</v>
      </c>
    </row>
    <row r="1578" spans="1:16" ht="30" x14ac:dyDescent="0.25">
      <c r="A1578" s="15">
        <v>1573</v>
      </c>
      <c r="B1578" s="19">
        <v>43959.419756944444</v>
      </c>
      <c r="C1578" s="19">
        <v>43948.453425925924</v>
      </c>
      <c r="D1578" s="15" t="s">
        <v>255</v>
      </c>
      <c r="E1578" s="15">
        <v>5.2741431371510303E-3</v>
      </c>
      <c r="F1578" s="15">
        <v>-1</v>
      </c>
      <c r="G1578" s="15">
        <v>-1</v>
      </c>
      <c r="H1578" s="15" t="s">
        <v>2272</v>
      </c>
      <c r="I1578" s="15" t="s">
        <v>65</v>
      </c>
      <c r="J1578" s="15">
        <v>189.79</v>
      </c>
      <c r="K1578" s="15" t="s">
        <v>1937</v>
      </c>
      <c r="L1578" s="15" t="s">
        <v>2479</v>
      </c>
      <c r="M1578" s="15" t="s">
        <v>2479</v>
      </c>
      <c r="N1578" s="15" t="s">
        <v>2479</v>
      </c>
      <c r="P1578" s="16">
        <v>49.78</v>
      </c>
    </row>
    <row r="1579" spans="1:16" ht="30" x14ac:dyDescent="0.25">
      <c r="A1579" s="15">
        <v>1574</v>
      </c>
      <c r="B1579" s="19">
        <v>43956.649629629632</v>
      </c>
      <c r="C1579" s="19">
        <v>43948.457615740743</v>
      </c>
      <c r="D1579" s="15" t="s">
        <v>85</v>
      </c>
      <c r="E1579" s="15">
        <v>0.21599883602502501</v>
      </c>
      <c r="F1579" s="15">
        <v>-1</v>
      </c>
      <c r="G1579" s="15">
        <v>-1</v>
      </c>
      <c r="H1579" s="15" t="s">
        <v>2272</v>
      </c>
      <c r="I1579" s="15" t="s">
        <v>65</v>
      </c>
      <c r="J1579" s="15">
        <v>27.871524999999998</v>
      </c>
      <c r="K1579" s="15" t="s">
        <v>1938</v>
      </c>
      <c r="L1579" s="15" t="s">
        <v>2479</v>
      </c>
      <c r="M1579" s="15" t="s">
        <v>2479</v>
      </c>
      <c r="N1579" s="15" t="s">
        <v>2479</v>
      </c>
      <c r="P1579" s="16">
        <v>2969.12</v>
      </c>
    </row>
    <row r="1580" spans="1:16" ht="30" x14ac:dyDescent="0.25">
      <c r="A1580" s="15">
        <v>1575</v>
      </c>
      <c r="B1580" s="19">
        <v>43956.650011574071</v>
      </c>
      <c r="C1580" s="19">
        <v>43948.457731481481</v>
      </c>
      <c r="D1580" s="15" t="s">
        <v>246</v>
      </c>
      <c r="E1580" s="15">
        <v>5.3779895002916502E-2</v>
      </c>
      <c r="F1580" s="15">
        <v>-1</v>
      </c>
      <c r="G1580" s="15">
        <v>-1</v>
      </c>
      <c r="H1580" s="15" t="s">
        <v>2272</v>
      </c>
      <c r="I1580" s="15" t="s">
        <v>65</v>
      </c>
      <c r="J1580" s="15">
        <v>325.20999999999998</v>
      </c>
      <c r="K1580" s="15" t="s">
        <v>1939</v>
      </c>
      <c r="L1580" s="15" t="s">
        <v>2479</v>
      </c>
      <c r="M1580" s="15" t="s">
        <v>2479</v>
      </c>
      <c r="N1580" s="15" t="s">
        <v>2479</v>
      </c>
      <c r="P1580" s="16">
        <v>829.77</v>
      </c>
    </row>
    <row r="1581" spans="1:16" ht="30" x14ac:dyDescent="0.25">
      <c r="A1581" s="15">
        <v>1576</v>
      </c>
      <c r="B1581" s="19">
        <v>43956.649745370371</v>
      </c>
      <c r="C1581" s="19">
        <v>43948.45784722222</v>
      </c>
      <c r="D1581" s="15" t="s">
        <v>206</v>
      </c>
      <c r="E1581" s="15">
        <v>9.9306632789515903E-2</v>
      </c>
      <c r="F1581" s="15">
        <v>-1</v>
      </c>
      <c r="G1581" s="15">
        <v>-1</v>
      </c>
      <c r="H1581" s="15" t="s">
        <v>2272</v>
      </c>
      <c r="I1581" s="15" t="s">
        <v>65</v>
      </c>
      <c r="J1581" s="15">
        <v>82.218374999999995</v>
      </c>
      <c r="K1581" s="15" t="s">
        <v>1940</v>
      </c>
      <c r="L1581" s="15" t="s">
        <v>2479</v>
      </c>
      <c r="M1581" s="15" t="s">
        <v>2479</v>
      </c>
      <c r="N1581" s="15" t="s">
        <v>2479</v>
      </c>
      <c r="P1581" s="16">
        <v>1485.23</v>
      </c>
    </row>
    <row r="1582" spans="1:16" ht="30" x14ac:dyDescent="0.25">
      <c r="A1582" s="15">
        <v>1577</v>
      </c>
      <c r="B1582" s="19">
        <v>44686.610567129632</v>
      </c>
      <c r="C1582" s="19">
        <v>43948.457974537036</v>
      </c>
      <c r="D1582" s="15" t="s">
        <v>213</v>
      </c>
      <c r="E1582" s="15">
        <v>7.2746916531217107E-2</v>
      </c>
      <c r="F1582" s="15">
        <v>-1</v>
      </c>
      <c r="G1582" s="15">
        <v>-1</v>
      </c>
      <c r="H1582" s="15" t="s">
        <v>2272</v>
      </c>
      <c r="I1582" s="15" t="s">
        <v>65</v>
      </c>
      <c r="J1582" s="15">
        <v>112.20977499999999</v>
      </c>
      <c r="K1582" s="15" t="s">
        <v>2324</v>
      </c>
      <c r="L1582" s="15" t="s">
        <v>2479</v>
      </c>
      <c r="M1582" s="15" t="s">
        <v>2479</v>
      </c>
      <c r="N1582" s="15" t="s">
        <v>2479</v>
      </c>
      <c r="P1582" s="16">
        <v>760.86</v>
      </c>
    </row>
    <row r="1583" spans="1:16" ht="30" x14ac:dyDescent="0.25">
      <c r="A1583" s="15">
        <v>1578</v>
      </c>
      <c r="B1583" s="19">
        <v>44077.513680555552</v>
      </c>
      <c r="C1583" s="19">
        <v>43948.458101851851</v>
      </c>
      <c r="D1583" s="15" t="s">
        <v>130</v>
      </c>
      <c r="E1583" s="15">
        <v>0.12204490963933</v>
      </c>
      <c r="F1583" s="15">
        <v>-1</v>
      </c>
      <c r="G1583" s="15">
        <v>-1</v>
      </c>
      <c r="H1583" s="15" t="s">
        <v>2272</v>
      </c>
      <c r="I1583" s="15" t="s">
        <v>65</v>
      </c>
      <c r="J1583" s="15">
        <v>87.06</v>
      </c>
      <c r="K1583" s="15" t="s">
        <v>1942</v>
      </c>
      <c r="L1583" s="15" t="s">
        <v>2479</v>
      </c>
      <c r="M1583" s="15" t="s">
        <v>2479</v>
      </c>
      <c r="N1583" s="15" t="s">
        <v>2479</v>
      </c>
      <c r="P1583" s="16">
        <v>946.8</v>
      </c>
    </row>
    <row r="1584" spans="1:16" ht="30" x14ac:dyDescent="0.25">
      <c r="A1584" s="15">
        <v>1579</v>
      </c>
      <c r="B1584" s="19">
        <v>44008.665532407409</v>
      </c>
      <c r="C1584" s="19">
        <v>43948.458101851851</v>
      </c>
      <c r="D1584" s="15" t="s">
        <v>130</v>
      </c>
      <c r="E1584" s="15">
        <v>-7.7750135347650101E-2</v>
      </c>
      <c r="F1584" s="15">
        <v>-1</v>
      </c>
      <c r="G1584" s="15">
        <v>-1</v>
      </c>
      <c r="H1584" s="15" t="s">
        <v>2272</v>
      </c>
      <c r="I1584" s="15" t="s">
        <v>65</v>
      </c>
      <c r="J1584" s="15">
        <v>71.555000000000007</v>
      </c>
      <c r="K1584" s="15" t="s">
        <v>1941</v>
      </c>
      <c r="L1584" s="15" t="s">
        <v>2479</v>
      </c>
      <c r="M1584" s="15" t="s">
        <v>2479</v>
      </c>
      <c r="N1584" s="15" t="s">
        <v>2479</v>
      </c>
      <c r="P1584" s="16">
        <v>-603.16999999999996</v>
      </c>
    </row>
    <row r="1585" spans="1:16" ht="30" x14ac:dyDescent="0.25">
      <c r="A1585" s="15">
        <v>1580</v>
      </c>
      <c r="B1585" s="19">
        <v>43964.63040509259</v>
      </c>
      <c r="C1585" s="19">
        <v>43948.458368055559</v>
      </c>
      <c r="D1585" s="15" t="s">
        <v>149</v>
      </c>
      <c r="E1585" s="15">
        <v>-2.90344514959202E-2</v>
      </c>
      <c r="F1585" s="15">
        <v>-1</v>
      </c>
      <c r="G1585" s="15">
        <v>-1</v>
      </c>
      <c r="H1585" s="15" t="s">
        <v>2272</v>
      </c>
      <c r="I1585" s="15" t="s">
        <v>65</v>
      </c>
      <c r="J1585" s="15">
        <v>85.69</v>
      </c>
      <c r="K1585" s="15" t="s">
        <v>1943</v>
      </c>
      <c r="L1585" s="15" t="s">
        <v>2479</v>
      </c>
      <c r="M1585" s="15" t="s">
        <v>2479</v>
      </c>
      <c r="N1585" s="15" t="s">
        <v>2479</v>
      </c>
      <c r="P1585" s="16">
        <v>-256.2</v>
      </c>
    </row>
    <row r="1586" spans="1:16" ht="30" x14ac:dyDescent="0.25">
      <c r="A1586" s="15">
        <v>1581</v>
      </c>
      <c r="B1586" s="19">
        <v>43963.654189814813</v>
      </c>
      <c r="C1586" s="19">
        <v>43948.618668981479</v>
      </c>
      <c r="D1586" s="15" t="s">
        <v>73</v>
      </c>
      <c r="E1586" s="15">
        <v>0.172626549790728</v>
      </c>
      <c r="F1586" s="15">
        <v>-1</v>
      </c>
      <c r="G1586" s="15">
        <v>-1</v>
      </c>
      <c r="H1586" s="15" t="s">
        <v>2272</v>
      </c>
      <c r="I1586" s="15" t="s">
        <v>65</v>
      </c>
      <c r="J1586" s="15">
        <v>74.254233333000002</v>
      </c>
      <c r="K1586" s="15" t="s">
        <v>1944</v>
      </c>
      <c r="L1586" s="15" t="s">
        <v>2479</v>
      </c>
      <c r="M1586" s="15" t="s">
        <v>2479</v>
      </c>
      <c r="N1586" s="15" t="s">
        <v>2479</v>
      </c>
      <c r="P1586" s="16">
        <v>2185.9699999999998</v>
      </c>
    </row>
    <row r="1587" spans="1:16" ht="30" x14ac:dyDescent="0.25">
      <c r="A1587" s="15">
        <v>1582</v>
      </c>
      <c r="B1587" s="19">
        <v>44260.463182870371</v>
      </c>
      <c r="C1587" s="19">
        <v>43948.666354166664</v>
      </c>
      <c r="D1587" s="15" t="s">
        <v>231</v>
      </c>
      <c r="E1587" s="15">
        <v>0.83814455978469804</v>
      </c>
      <c r="F1587" s="15">
        <v>-1</v>
      </c>
      <c r="G1587" s="15">
        <v>-1</v>
      </c>
      <c r="H1587" s="15" t="s">
        <v>2272</v>
      </c>
      <c r="I1587" s="15" t="s">
        <v>65</v>
      </c>
      <c r="J1587" s="15">
        <v>79.69</v>
      </c>
      <c r="K1587" s="15" t="s">
        <v>1945</v>
      </c>
      <c r="L1587" s="15" t="s">
        <v>2479</v>
      </c>
      <c r="M1587" s="15" t="s">
        <v>2479</v>
      </c>
      <c r="N1587" s="15" t="s">
        <v>2479</v>
      </c>
      <c r="P1587" s="16">
        <v>10900.07</v>
      </c>
    </row>
    <row r="1588" spans="1:16" ht="30" x14ac:dyDescent="0.25">
      <c r="A1588" s="15">
        <v>1583</v>
      </c>
      <c r="B1588" s="19">
        <v>43959.589074074072</v>
      </c>
      <c r="C1588" s="19">
        <v>43949.42359953704</v>
      </c>
      <c r="D1588" s="15" t="s">
        <v>237</v>
      </c>
      <c r="E1588" s="15">
        <v>-0.37562779018381098</v>
      </c>
      <c r="F1588" s="15">
        <v>-1</v>
      </c>
      <c r="G1588" s="15">
        <v>-1</v>
      </c>
      <c r="H1588" s="15" t="s">
        <v>2272</v>
      </c>
      <c r="I1588" s="15" t="s">
        <v>66</v>
      </c>
      <c r="J1588" s="15">
        <v>32.85</v>
      </c>
      <c r="K1588" s="15" t="s">
        <v>1946</v>
      </c>
      <c r="L1588" s="15" t="s">
        <v>2479</v>
      </c>
      <c r="M1588" s="15" t="s">
        <v>2479</v>
      </c>
      <c r="N1588" s="15" t="s">
        <v>2479</v>
      </c>
      <c r="P1588" s="16">
        <v>-2692.5</v>
      </c>
    </row>
    <row r="1589" spans="1:16" ht="30" x14ac:dyDescent="0.25">
      <c r="A1589" s="15">
        <v>1584</v>
      </c>
      <c r="B1589" s="19">
        <v>43959.589363425926</v>
      </c>
      <c r="C1589" s="19">
        <v>43950.628425925926</v>
      </c>
      <c r="D1589" s="15" t="s">
        <v>203</v>
      </c>
      <c r="E1589" s="15">
        <v>-0.17868852459016299</v>
      </c>
      <c r="F1589" s="15">
        <v>-1</v>
      </c>
      <c r="G1589" s="15">
        <v>-1</v>
      </c>
      <c r="H1589" s="15" t="s">
        <v>2272</v>
      </c>
      <c r="I1589" s="15" t="s">
        <v>66</v>
      </c>
      <c r="J1589" s="15">
        <v>3.5892550000000001</v>
      </c>
      <c r="K1589" s="15" t="s">
        <v>1947</v>
      </c>
      <c r="L1589" s="15" t="s">
        <v>2479</v>
      </c>
      <c r="M1589" s="15" t="s">
        <v>2479</v>
      </c>
      <c r="N1589" s="15" t="s">
        <v>2479</v>
      </c>
      <c r="P1589" s="16">
        <v>-1090</v>
      </c>
    </row>
    <row r="1590" spans="1:16" ht="30" x14ac:dyDescent="0.25">
      <c r="A1590" s="15">
        <v>1585</v>
      </c>
      <c r="B1590" s="19">
        <v>43958.467974537038</v>
      </c>
      <c r="C1590" s="19">
        <v>43955.664560185185</v>
      </c>
      <c r="D1590" s="15" t="s">
        <v>129</v>
      </c>
      <c r="E1590" s="15">
        <v>2.9228772399933E-2</v>
      </c>
      <c r="F1590" s="15">
        <v>-1</v>
      </c>
      <c r="G1590" s="15">
        <v>-1</v>
      </c>
      <c r="H1590" s="15" t="s">
        <v>2272</v>
      </c>
      <c r="I1590" s="15" t="s">
        <v>65</v>
      </c>
      <c r="J1590" s="15">
        <v>368.79</v>
      </c>
      <c r="K1590" s="15" t="s">
        <v>1948</v>
      </c>
      <c r="L1590" s="15" t="s">
        <v>2479</v>
      </c>
      <c r="M1590" s="15" t="s">
        <v>2479</v>
      </c>
      <c r="N1590" s="15" t="s">
        <v>2479</v>
      </c>
      <c r="P1590" s="16">
        <v>209.43</v>
      </c>
    </row>
    <row r="1591" spans="1:16" ht="30" x14ac:dyDescent="0.25">
      <c r="A1591" s="15">
        <v>1586</v>
      </c>
      <c r="B1591" s="19">
        <v>44124.628981481481</v>
      </c>
      <c r="C1591" s="19">
        <v>43955.664768518516</v>
      </c>
      <c r="D1591" s="15" t="s">
        <v>254</v>
      </c>
      <c r="E1591" s="15">
        <v>2.80988170768551</v>
      </c>
      <c r="F1591" s="15">
        <v>-1</v>
      </c>
      <c r="G1591" s="15">
        <v>-1</v>
      </c>
      <c r="H1591" s="15" t="s">
        <v>2272</v>
      </c>
      <c r="I1591" s="15" t="s">
        <v>65</v>
      </c>
      <c r="J1591" s="15">
        <v>546.53</v>
      </c>
      <c r="K1591" s="15" t="s">
        <v>1951</v>
      </c>
      <c r="L1591" s="15" t="s">
        <v>2479</v>
      </c>
      <c r="M1591" s="15" t="s">
        <v>2479</v>
      </c>
      <c r="N1591" s="15" t="s">
        <v>2479</v>
      </c>
      <c r="P1591" s="16">
        <v>6045.32</v>
      </c>
    </row>
    <row r="1592" spans="1:16" ht="30" x14ac:dyDescent="0.25">
      <c r="A1592" s="15">
        <v>1587</v>
      </c>
      <c r="B1592" s="19">
        <v>44008.655347222222</v>
      </c>
      <c r="C1592" s="19">
        <v>43955.664768518516</v>
      </c>
      <c r="D1592" s="15" t="s">
        <v>254</v>
      </c>
      <c r="E1592" s="15">
        <v>0.78375793069790101</v>
      </c>
      <c r="F1592" s="15">
        <v>-1</v>
      </c>
      <c r="G1592" s="15">
        <v>-1</v>
      </c>
      <c r="H1592" s="15" t="s">
        <v>2272</v>
      </c>
      <c r="I1592" s="15" t="s">
        <v>65</v>
      </c>
      <c r="J1592" s="15">
        <v>255.89</v>
      </c>
      <c r="K1592" s="15" t="s">
        <v>1950</v>
      </c>
      <c r="L1592" s="15" t="s">
        <v>2479</v>
      </c>
      <c r="M1592" s="15" t="s">
        <v>2479</v>
      </c>
      <c r="N1592" s="15" t="s">
        <v>2479</v>
      </c>
      <c r="P1592" s="16">
        <v>2810.36</v>
      </c>
    </row>
    <row r="1593" spans="1:16" ht="30" x14ac:dyDescent="0.25">
      <c r="A1593" s="15">
        <v>1588</v>
      </c>
      <c r="B1593" s="19">
        <v>44174.477500000001</v>
      </c>
      <c r="C1593" s="19">
        <v>43955.664768518516</v>
      </c>
      <c r="D1593" s="15" t="s">
        <v>254</v>
      </c>
      <c r="E1593" s="15">
        <v>1.79046921843407</v>
      </c>
      <c r="F1593" s="15">
        <v>-1</v>
      </c>
      <c r="G1593" s="15">
        <v>-1</v>
      </c>
      <c r="H1593" s="15" t="s">
        <v>2272</v>
      </c>
      <c r="I1593" s="15" t="s">
        <v>65</v>
      </c>
      <c r="J1593" s="15">
        <v>400.35</v>
      </c>
      <c r="K1593" s="15" t="s">
        <v>1949</v>
      </c>
      <c r="L1593" s="15" t="s">
        <v>2479</v>
      </c>
      <c r="M1593" s="15" t="s">
        <v>2479</v>
      </c>
      <c r="N1593" s="15" t="s">
        <v>2479</v>
      </c>
      <c r="P1593" s="16">
        <v>2568.0700000000002</v>
      </c>
    </row>
    <row r="1594" spans="1:16" ht="30" x14ac:dyDescent="0.25">
      <c r="A1594" s="15">
        <v>1589</v>
      </c>
      <c r="B1594" s="19">
        <v>44008.650717592594</v>
      </c>
      <c r="C1594" s="19">
        <v>43956.405509259261</v>
      </c>
      <c r="D1594" s="15" t="s">
        <v>249</v>
      </c>
      <c r="E1594" s="15">
        <v>4.8579484425348998E-2</v>
      </c>
      <c r="F1594" s="15">
        <v>-1</v>
      </c>
      <c r="G1594" s="15">
        <v>-1</v>
      </c>
      <c r="H1594" s="15" t="s">
        <v>2272</v>
      </c>
      <c r="I1594" s="15" t="s">
        <v>65</v>
      </c>
      <c r="J1594" s="15">
        <v>117.16</v>
      </c>
      <c r="K1594" s="15" t="s">
        <v>1952</v>
      </c>
      <c r="L1594" s="15" t="s">
        <v>2479</v>
      </c>
      <c r="M1594" s="15" t="s">
        <v>2479</v>
      </c>
      <c r="N1594" s="15" t="s">
        <v>2479</v>
      </c>
      <c r="P1594" s="16">
        <v>542.73</v>
      </c>
    </row>
    <row r="1595" spans="1:16" ht="30" x14ac:dyDescent="0.25">
      <c r="A1595" s="15">
        <v>1590</v>
      </c>
      <c r="B1595" s="19">
        <v>43963.653738425928</v>
      </c>
      <c r="C1595" s="19">
        <v>43959.423946759256</v>
      </c>
      <c r="D1595" s="15" t="s">
        <v>246</v>
      </c>
      <c r="E1595" s="15">
        <v>-1.22764542771102E-2</v>
      </c>
      <c r="F1595" s="15">
        <v>-1</v>
      </c>
      <c r="G1595" s="15">
        <v>-1</v>
      </c>
      <c r="H1595" s="15" t="s">
        <v>2272</v>
      </c>
      <c r="I1595" s="15" t="s">
        <v>65</v>
      </c>
      <c r="J1595" s="15">
        <v>331.29</v>
      </c>
      <c r="K1595" s="15" t="s">
        <v>1953</v>
      </c>
      <c r="L1595" s="15" t="s">
        <v>2479</v>
      </c>
      <c r="M1595" s="15" t="s">
        <v>2479</v>
      </c>
      <c r="N1595" s="15" t="s">
        <v>2479</v>
      </c>
      <c r="P1595" s="16">
        <v>-411.74</v>
      </c>
    </row>
    <row r="1596" spans="1:16" ht="30" x14ac:dyDescent="0.25">
      <c r="A1596" s="15">
        <v>1591</v>
      </c>
      <c r="B1596" s="19">
        <v>43963.653865740744</v>
      </c>
      <c r="C1596" s="19">
        <v>43959.424155092594</v>
      </c>
      <c r="D1596" s="15" t="s">
        <v>206</v>
      </c>
      <c r="E1596" s="15">
        <v>1.38729438457175E-2</v>
      </c>
      <c r="F1596" s="15">
        <v>-1</v>
      </c>
      <c r="G1596" s="15">
        <v>-1</v>
      </c>
      <c r="H1596" s="15" t="s">
        <v>2272</v>
      </c>
      <c r="I1596" s="15" t="s">
        <v>65</v>
      </c>
      <c r="J1596" s="15">
        <v>89.383750000000006</v>
      </c>
      <c r="K1596" s="15" t="s">
        <v>1954</v>
      </c>
      <c r="L1596" s="15" t="s">
        <v>2479</v>
      </c>
      <c r="M1596" s="15" t="s">
        <v>2479</v>
      </c>
      <c r="N1596" s="15" t="s">
        <v>2479</v>
      </c>
      <c r="P1596" s="16">
        <v>489.16</v>
      </c>
    </row>
    <row r="1597" spans="1:16" ht="30" x14ac:dyDescent="0.25">
      <c r="A1597" s="15">
        <v>1592</v>
      </c>
      <c r="B1597" s="19">
        <v>43963.653587962966</v>
      </c>
      <c r="C1597" s="19">
        <v>43959.424502314818</v>
      </c>
      <c r="D1597" s="15" t="s">
        <v>85</v>
      </c>
      <c r="E1597" s="15">
        <v>-8.17967487661692E-2</v>
      </c>
      <c r="F1597" s="15">
        <v>-1</v>
      </c>
      <c r="G1597" s="15">
        <v>-1</v>
      </c>
      <c r="H1597" s="15" t="s">
        <v>2272</v>
      </c>
      <c r="I1597" s="15" t="s">
        <v>65</v>
      </c>
      <c r="J1597" s="15">
        <v>27.230550000000001</v>
      </c>
      <c r="K1597" s="15" t="s">
        <v>1955</v>
      </c>
      <c r="L1597" s="15" t="s">
        <v>2479</v>
      </c>
      <c r="M1597" s="15" t="s">
        <v>2479</v>
      </c>
      <c r="N1597" s="15" t="s">
        <v>2479</v>
      </c>
      <c r="P1597" s="16">
        <v>-2910.86</v>
      </c>
    </row>
    <row r="1598" spans="1:16" ht="30" x14ac:dyDescent="0.25">
      <c r="A1598" s="15">
        <v>1593</v>
      </c>
      <c r="B1598" s="19">
        <v>43994.446550925924</v>
      </c>
      <c r="C1598" s="19">
        <v>43959.444212962961</v>
      </c>
      <c r="D1598" s="15" t="s">
        <v>76</v>
      </c>
      <c r="E1598" s="15">
        <v>1.31701544282487E-2</v>
      </c>
      <c r="F1598" s="15">
        <v>-1</v>
      </c>
      <c r="G1598" s="15">
        <v>-1</v>
      </c>
      <c r="H1598" s="15" t="s">
        <v>2272</v>
      </c>
      <c r="I1598" s="15" t="s">
        <v>65</v>
      </c>
      <c r="J1598" s="15">
        <v>405.28</v>
      </c>
      <c r="K1598" s="15" t="s">
        <v>1956</v>
      </c>
      <c r="L1598" s="15" t="s">
        <v>2479</v>
      </c>
      <c r="M1598" s="15" t="s">
        <v>2479</v>
      </c>
      <c r="N1598" s="15" t="s">
        <v>2479</v>
      </c>
      <c r="P1598" s="16">
        <v>158.03</v>
      </c>
    </row>
    <row r="1599" spans="1:16" ht="30" x14ac:dyDescent="0.25">
      <c r="A1599" s="15">
        <v>1594</v>
      </c>
      <c r="B1599" s="19">
        <v>43994.446770833332</v>
      </c>
      <c r="C1599" s="19">
        <v>43959.444363425922</v>
      </c>
      <c r="D1599" s="15" t="s">
        <v>106</v>
      </c>
      <c r="E1599" s="15">
        <v>4.8544136264242102E-2</v>
      </c>
      <c r="F1599" s="15">
        <v>-1</v>
      </c>
      <c r="G1599" s="15">
        <v>-1</v>
      </c>
      <c r="H1599" s="15" t="s">
        <v>2272</v>
      </c>
      <c r="I1599" s="15" t="s">
        <v>65</v>
      </c>
      <c r="J1599" s="15">
        <v>1093.42</v>
      </c>
      <c r="K1599" s="15" t="s">
        <v>1957</v>
      </c>
      <c r="L1599" s="15" t="s">
        <v>2479</v>
      </c>
      <c r="M1599" s="15" t="s">
        <v>2479</v>
      </c>
      <c r="N1599" s="15" t="s">
        <v>2479</v>
      </c>
      <c r="P1599" s="16">
        <v>506.16</v>
      </c>
    </row>
    <row r="1600" spans="1:16" ht="30" x14ac:dyDescent="0.25">
      <c r="A1600" s="15">
        <v>1595</v>
      </c>
      <c r="B1600" s="19">
        <v>43964.622523148151</v>
      </c>
      <c r="C1600" s="19">
        <v>43959.448159722226</v>
      </c>
      <c r="D1600" s="15" t="s">
        <v>255</v>
      </c>
      <c r="E1600" s="15">
        <v>5.2849039912577396E-3</v>
      </c>
      <c r="F1600" s="15">
        <v>-1</v>
      </c>
      <c r="G1600" s="15">
        <v>-1</v>
      </c>
      <c r="H1600" s="15" t="s">
        <v>2272</v>
      </c>
      <c r="I1600" s="15" t="s">
        <v>65</v>
      </c>
      <c r="J1600" s="15">
        <v>193.21</v>
      </c>
      <c r="K1600" s="15" t="s">
        <v>1958</v>
      </c>
      <c r="L1600" s="15" t="s">
        <v>2479</v>
      </c>
      <c r="M1600" s="15" t="s">
        <v>2479</v>
      </c>
      <c r="N1600" s="15" t="s">
        <v>2479</v>
      </c>
      <c r="P1600" s="16">
        <v>50.78</v>
      </c>
    </row>
    <row r="1601" spans="1:16" ht="30" x14ac:dyDescent="0.25">
      <c r="A1601" s="15">
        <v>1596</v>
      </c>
      <c r="B1601" s="19">
        <v>43964.642997685187</v>
      </c>
      <c r="C1601" s="19">
        <v>43959.449606481481</v>
      </c>
      <c r="D1601" s="15" t="s">
        <v>129</v>
      </c>
      <c r="E1601" s="15">
        <v>3.5442504351609998E-2</v>
      </c>
      <c r="F1601" s="15">
        <v>-1</v>
      </c>
      <c r="G1601" s="15">
        <v>-1</v>
      </c>
      <c r="H1601" s="15" t="s">
        <v>2272</v>
      </c>
      <c r="I1601" s="15" t="s">
        <v>65</v>
      </c>
      <c r="J1601" s="15">
        <v>380.77</v>
      </c>
      <c r="K1601" s="15" t="s">
        <v>1959</v>
      </c>
      <c r="L1601" s="15" t="s">
        <v>2479</v>
      </c>
      <c r="M1601" s="15" t="s">
        <v>2479</v>
      </c>
      <c r="N1601" s="15" t="s">
        <v>2479</v>
      </c>
      <c r="P1601" s="16">
        <v>260.63</v>
      </c>
    </row>
    <row r="1602" spans="1:16" ht="30" x14ac:dyDescent="0.25">
      <c r="A1602" s="15">
        <v>1597</v>
      </c>
      <c r="B1602" s="19">
        <v>43963.655706018515</v>
      </c>
      <c r="C1602" s="19">
        <v>43959.475960648146</v>
      </c>
      <c r="D1602" s="15" t="s">
        <v>73</v>
      </c>
      <c r="E1602" s="15">
        <v>-1.8880067046005901E-2</v>
      </c>
      <c r="F1602" s="15">
        <v>-1</v>
      </c>
      <c r="G1602" s="15">
        <v>-1</v>
      </c>
      <c r="H1602" s="15" t="s">
        <v>2272</v>
      </c>
      <c r="I1602" s="15" t="s">
        <v>65</v>
      </c>
      <c r="J1602" s="15">
        <v>74.154233332999993</v>
      </c>
      <c r="K1602" s="15" t="s">
        <v>1960</v>
      </c>
      <c r="L1602" s="15" t="s">
        <v>2479</v>
      </c>
      <c r="M1602" s="15" t="s">
        <v>2479</v>
      </c>
      <c r="N1602" s="15" t="s">
        <v>2479</v>
      </c>
      <c r="P1602" s="16">
        <v>-428.03</v>
      </c>
    </row>
    <row r="1603" spans="1:16" ht="30" x14ac:dyDescent="0.25">
      <c r="A1603" s="15">
        <v>1598</v>
      </c>
      <c r="B1603" s="19">
        <v>43990.646770833337</v>
      </c>
      <c r="C1603" s="19">
        <v>43959.665763888886</v>
      </c>
      <c r="D1603" s="15" t="s">
        <v>237</v>
      </c>
      <c r="E1603" s="15">
        <v>-0.24060394651345701</v>
      </c>
      <c r="F1603" s="15">
        <v>-1</v>
      </c>
      <c r="G1603" s="15">
        <v>-1</v>
      </c>
      <c r="H1603" s="15" t="s">
        <v>2272</v>
      </c>
      <c r="I1603" s="15" t="s">
        <v>66</v>
      </c>
      <c r="J1603" s="15">
        <v>40.299999999999997</v>
      </c>
      <c r="K1603" s="15" t="s">
        <v>1961</v>
      </c>
      <c r="L1603" s="15" t="s">
        <v>2479</v>
      </c>
      <c r="M1603" s="15" t="s">
        <v>2479</v>
      </c>
      <c r="N1603" s="15" t="s">
        <v>2479</v>
      </c>
      <c r="P1603" s="16">
        <v>-7035.5</v>
      </c>
    </row>
    <row r="1604" spans="1:16" ht="30" x14ac:dyDescent="0.25">
      <c r="A1604" s="15">
        <v>1599</v>
      </c>
      <c r="B1604" s="19">
        <v>43990.646874999999</v>
      </c>
      <c r="C1604" s="19">
        <v>43959.665821759256</v>
      </c>
      <c r="D1604" s="15" t="s">
        <v>203</v>
      </c>
      <c r="E1604" s="15">
        <v>-0.36244868703981198</v>
      </c>
      <c r="F1604" s="15">
        <v>-1</v>
      </c>
      <c r="G1604" s="15">
        <v>-1</v>
      </c>
      <c r="H1604" s="15" t="s">
        <v>2272</v>
      </c>
      <c r="I1604" s="15" t="s">
        <v>66</v>
      </c>
      <c r="J1604" s="15">
        <v>4.9995320000000003</v>
      </c>
      <c r="K1604" s="15" t="s">
        <v>1962</v>
      </c>
      <c r="L1604" s="15" t="s">
        <v>2479</v>
      </c>
      <c r="M1604" s="15" t="s">
        <v>2479</v>
      </c>
      <c r="N1604" s="15" t="s">
        <v>2479</v>
      </c>
      <c r="P1604" s="16">
        <v>-3337.5</v>
      </c>
    </row>
    <row r="1605" spans="1:16" ht="30" x14ac:dyDescent="0.25">
      <c r="A1605" s="15">
        <v>1600</v>
      </c>
      <c r="B1605" s="19">
        <v>43993.664513888885</v>
      </c>
      <c r="C1605" s="19">
        <v>43965.649224537039</v>
      </c>
      <c r="D1605" s="15" t="s">
        <v>85</v>
      </c>
      <c r="E1605" s="15">
        <v>0.21661847208978399</v>
      </c>
      <c r="F1605" s="15">
        <v>-1</v>
      </c>
      <c r="G1605" s="15">
        <v>-1</v>
      </c>
      <c r="H1605" s="15" t="s">
        <v>2272</v>
      </c>
      <c r="I1605" s="15" t="s">
        <v>65</v>
      </c>
      <c r="J1605" s="15">
        <v>31.403083333000001</v>
      </c>
      <c r="K1605" s="15" t="s">
        <v>1963</v>
      </c>
      <c r="L1605" s="15" t="s">
        <v>2479</v>
      </c>
      <c r="M1605" s="15" t="s">
        <v>2479</v>
      </c>
      <c r="N1605" s="15" t="s">
        <v>2479</v>
      </c>
      <c r="P1605" s="16">
        <v>1676.51</v>
      </c>
    </row>
    <row r="1606" spans="1:16" ht="30" x14ac:dyDescent="0.25">
      <c r="A1606" s="15">
        <v>1601</v>
      </c>
      <c r="B1606" s="19">
        <v>43973.455775462964</v>
      </c>
      <c r="C1606" s="19">
        <v>43965.649525462963</v>
      </c>
      <c r="D1606" s="15" t="s">
        <v>73</v>
      </c>
      <c r="E1606" s="15">
        <v>5.7766568586240699E-2</v>
      </c>
      <c r="F1606" s="15">
        <v>-1</v>
      </c>
      <c r="G1606" s="15">
        <v>-1</v>
      </c>
      <c r="H1606" s="15" t="s">
        <v>2272</v>
      </c>
      <c r="I1606" s="15" t="s">
        <v>65</v>
      </c>
      <c r="J1606" s="15">
        <v>75.52</v>
      </c>
      <c r="K1606" s="15" t="s">
        <v>1964</v>
      </c>
      <c r="L1606" s="15" t="s">
        <v>2479</v>
      </c>
      <c r="M1606" s="15" t="s">
        <v>2479</v>
      </c>
      <c r="N1606" s="15" t="s">
        <v>2479</v>
      </c>
      <c r="P1606" s="16">
        <v>412.28</v>
      </c>
    </row>
    <row r="1607" spans="1:16" ht="30" x14ac:dyDescent="0.25">
      <c r="A1607" s="15">
        <v>1602</v>
      </c>
      <c r="B1607" s="19">
        <v>43994.410393518519</v>
      </c>
      <c r="C1607" s="19">
        <v>43970.479398148149</v>
      </c>
      <c r="D1607" s="15" t="s">
        <v>85</v>
      </c>
      <c r="E1607" s="15">
        <v>0.158180779339504</v>
      </c>
      <c r="F1607" s="15">
        <v>-1</v>
      </c>
      <c r="G1607" s="15">
        <v>-1</v>
      </c>
      <c r="H1607" s="15" t="s">
        <v>2272</v>
      </c>
      <c r="I1607" s="15" t="s">
        <v>65</v>
      </c>
      <c r="J1607" s="15">
        <v>33.79</v>
      </c>
      <c r="K1607" s="15" t="s">
        <v>1966</v>
      </c>
      <c r="L1607" s="15" t="s">
        <v>2479</v>
      </c>
      <c r="M1607" s="15" t="s">
        <v>2479</v>
      </c>
      <c r="N1607" s="15" t="s">
        <v>2479</v>
      </c>
      <c r="P1607" s="16">
        <v>1384.24</v>
      </c>
    </row>
    <row r="1608" spans="1:16" ht="30" x14ac:dyDescent="0.25">
      <c r="A1608" s="15">
        <v>1603</v>
      </c>
      <c r="B1608" s="19">
        <v>43993.664513888885</v>
      </c>
      <c r="C1608" s="19">
        <v>43970.479398148149</v>
      </c>
      <c r="D1608" s="15" t="s">
        <v>85</v>
      </c>
      <c r="E1608" s="15">
        <v>7.6049594332076295E-2</v>
      </c>
      <c r="F1608" s="15">
        <v>-1</v>
      </c>
      <c r="G1608" s="15">
        <v>-1</v>
      </c>
      <c r="H1608" s="15" t="s">
        <v>2272</v>
      </c>
      <c r="I1608" s="15" t="s">
        <v>65</v>
      </c>
      <c r="J1608" s="15">
        <v>31.403083333000001</v>
      </c>
      <c r="K1608" s="15" t="s">
        <v>1967</v>
      </c>
      <c r="L1608" s="15" t="s">
        <v>2479</v>
      </c>
      <c r="M1608" s="15" t="s">
        <v>2479</v>
      </c>
      <c r="N1608" s="15" t="s">
        <v>2479</v>
      </c>
      <c r="P1608" s="16">
        <v>665.51</v>
      </c>
    </row>
    <row r="1609" spans="1:16" ht="30" x14ac:dyDescent="0.25">
      <c r="A1609" s="15">
        <v>1604</v>
      </c>
      <c r="B1609" s="19">
        <v>44008.643692129626</v>
      </c>
      <c r="C1609" s="19">
        <v>43970.479398148149</v>
      </c>
      <c r="D1609" s="15" t="s">
        <v>85</v>
      </c>
      <c r="E1609" s="15">
        <v>-1.2788252771111799E-2</v>
      </c>
      <c r="F1609" s="15">
        <v>-1</v>
      </c>
      <c r="G1609" s="15">
        <v>-1</v>
      </c>
      <c r="H1609" s="15" t="s">
        <v>2272</v>
      </c>
      <c r="I1609" s="15" t="s">
        <v>65</v>
      </c>
      <c r="J1609" s="15">
        <v>28.824850000000001</v>
      </c>
      <c r="K1609" s="15" t="s">
        <v>1965</v>
      </c>
      <c r="L1609" s="15" t="s">
        <v>2479</v>
      </c>
      <c r="M1609" s="15" t="s">
        <v>2479</v>
      </c>
      <c r="N1609" s="15" t="s">
        <v>2479</v>
      </c>
      <c r="P1609" s="16">
        <v>-111.91</v>
      </c>
    </row>
    <row r="1610" spans="1:16" ht="30" x14ac:dyDescent="0.25">
      <c r="A1610" s="15">
        <v>1605</v>
      </c>
      <c r="B1610" s="19">
        <v>43994.408680555556</v>
      </c>
      <c r="C1610" s="19">
        <v>43970.480104166665</v>
      </c>
      <c r="D1610" s="15" t="s">
        <v>246</v>
      </c>
      <c r="E1610" s="15">
        <v>0.19545248808541199</v>
      </c>
      <c r="F1610" s="15">
        <v>-1</v>
      </c>
      <c r="G1610" s="15">
        <v>-1</v>
      </c>
      <c r="H1610" s="15" t="s">
        <v>2272</v>
      </c>
      <c r="I1610" s="15" t="s">
        <v>65</v>
      </c>
      <c r="J1610" s="15">
        <v>449.05</v>
      </c>
      <c r="K1610" s="15" t="s">
        <v>1969</v>
      </c>
      <c r="L1610" s="15" t="s">
        <v>2479</v>
      </c>
      <c r="M1610" s="15" t="s">
        <v>2479</v>
      </c>
      <c r="N1610" s="15" t="s">
        <v>2479</v>
      </c>
      <c r="P1610" s="16">
        <v>1835.25</v>
      </c>
    </row>
    <row r="1611" spans="1:16" ht="30" x14ac:dyDescent="0.25">
      <c r="A1611" s="15">
        <v>1606</v>
      </c>
      <c r="B1611" s="19">
        <v>44008.643449074072</v>
      </c>
      <c r="C1611" s="19">
        <v>43970.480104166665</v>
      </c>
      <c r="D1611" s="15" t="s">
        <v>246</v>
      </c>
      <c r="E1611" s="15">
        <v>0.108796293831039</v>
      </c>
      <c r="F1611" s="15">
        <v>-1</v>
      </c>
      <c r="G1611" s="15">
        <v>-1</v>
      </c>
      <c r="H1611" s="15" t="s">
        <v>2272</v>
      </c>
      <c r="I1611" s="15" t="s">
        <v>65</v>
      </c>
      <c r="J1611" s="15">
        <v>416.53</v>
      </c>
      <c r="K1611" s="15" t="s">
        <v>1970</v>
      </c>
      <c r="L1611" s="15" t="s">
        <v>2479</v>
      </c>
      <c r="M1611" s="15" t="s">
        <v>2479</v>
      </c>
      <c r="N1611" s="15" t="s">
        <v>2479</v>
      </c>
      <c r="P1611" s="16">
        <v>1021.57</v>
      </c>
    </row>
    <row r="1612" spans="1:16" ht="30" x14ac:dyDescent="0.25">
      <c r="A1612" s="15">
        <v>1607</v>
      </c>
      <c r="B1612" s="19">
        <v>43993.664317129631</v>
      </c>
      <c r="C1612" s="19">
        <v>43970.480104166665</v>
      </c>
      <c r="D1612" s="15" t="s">
        <v>246</v>
      </c>
      <c r="E1612" s="15">
        <v>0.114088767006576</v>
      </c>
      <c r="F1612" s="15">
        <v>-1</v>
      </c>
      <c r="G1612" s="15">
        <v>-1</v>
      </c>
      <c r="H1612" s="15" t="s">
        <v>2272</v>
      </c>
      <c r="I1612" s="15" t="s">
        <v>65</v>
      </c>
      <c r="J1612" s="15">
        <v>418.47</v>
      </c>
      <c r="K1612" s="15" t="s">
        <v>1968</v>
      </c>
      <c r="L1612" s="15" t="s">
        <v>2479</v>
      </c>
      <c r="M1612" s="15" t="s">
        <v>2479</v>
      </c>
      <c r="N1612" s="15" t="s">
        <v>2479</v>
      </c>
      <c r="P1612" s="16">
        <v>2142.5300000000002</v>
      </c>
    </row>
    <row r="1613" spans="1:16" ht="30" x14ac:dyDescent="0.25">
      <c r="A1613" s="15">
        <v>1608</v>
      </c>
      <c r="B1613" s="19">
        <v>43993.664675925924</v>
      </c>
      <c r="C1613" s="19">
        <v>43970.480856481481</v>
      </c>
      <c r="D1613" s="15" t="s">
        <v>206</v>
      </c>
      <c r="E1613" s="15">
        <v>0.14744344880340901</v>
      </c>
      <c r="F1613" s="15">
        <v>-1</v>
      </c>
      <c r="G1613" s="15">
        <v>-1</v>
      </c>
      <c r="H1613" s="15" t="s">
        <v>2272</v>
      </c>
      <c r="I1613" s="15" t="s">
        <v>65</v>
      </c>
      <c r="J1613" s="15">
        <v>105.00635</v>
      </c>
      <c r="K1613" s="15" t="s">
        <v>1973</v>
      </c>
      <c r="L1613" s="15" t="s">
        <v>2479</v>
      </c>
      <c r="M1613" s="15" t="s">
        <v>2479</v>
      </c>
      <c r="N1613" s="15" t="s">
        <v>2479</v>
      </c>
      <c r="P1613" s="16">
        <v>2698.51</v>
      </c>
    </row>
    <row r="1614" spans="1:16" ht="30" x14ac:dyDescent="0.25">
      <c r="A1614" s="15">
        <v>1609</v>
      </c>
      <c r="B1614" s="19">
        <v>43994.409062500003</v>
      </c>
      <c r="C1614" s="19">
        <v>43970.480856481481</v>
      </c>
      <c r="D1614" s="15" t="s">
        <v>206</v>
      </c>
      <c r="E1614" s="15">
        <v>0.202353841110261</v>
      </c>
      <c r="F1614" s="15">
        <v>-1</v>
      </c>
      <c r="G1614" s="15">
        <v>-1</v>
      </c>
      <c r="H1614" s="15" t="s">
        <v>2272</v>
      </c>
      <c r="I1614" s="15" t="s">
        <v>65</v>
      </c>
      <c r="J1614" s="15">
        <v>110.04</v>
      </c>
      <c r="K1614" s="15" t="s">
        <v>1971</v>
      </c>
      <c r="L1614" s="15" t="s">
        <v>2479</v>
      </c>
      <c r="M1614" s="15" t="s">
        <v>2479</v>
      </c>
      <c r="N1614" s="15" t="s">
        <v>2479</v>
      </c>
      <c r="P1614" s="16">
        <v>1851.74</v>
      </c>
    </row>
    <row r="1615" spans="1:16" ht="30" x14ac:dyDescent="0.25">
      <c r="A1615" s="15">
        <v>1610</v>
      </c>
      <c r="B1615" s="19">
        <v>44008.643553240741</v>
      </c>
      <c r="C1615" s="19">
        <v>43970.480856481481</v>
      </c>
      <c r="D1615" s="15" t="s">
        <v>206</v>
      </c>
      <c r="E1615" s="15">
        <v>4.1537536881215101E-2</v>
      </c>
      <c r="F1615" s="15">
        <v>-1</v>
      </c>
      <c r="G1615" s="15">
        <v>-1</v>
      </c>
      <c r="H1615" s="15" t="s">
        <v>2272</v>
      </c>
      <c r="I1615" s="15" t="s">
        <v>65</v>
      </c>
      <c r="J1615" s="15">
        <v>95.336349999999996</v>
      </c>
      <c r="K1615" s="15" t="s">
        <v>1972</v>
      </c>
      <c r="L1615" s="15" t="s">
        <v>2479</v>
      </c>
      <c r="M1615" s="15" t="s">
        <v>2479</v>
      </c>
      <c r="N1615" s="15" t="s">
        <v>2479</v>
      </c>
      <c r="P1615" s="16">
        <v>380.11</v>
      </c>
    </row>
    <row r="1616" spans="1:16" ht="30" x14ac:dyDescent="0.25">
      <c r="A1616" s="15">
        <v>1611</v>
      </c>
      <c r="B1616" s="19">
        <v>43973.460636574076</v>
      </c>
      <c r="C1616" s="19">
        <v>43970.488506944443</v>
      </c>
      <c r="D1616" s="15" t="s">
        <v>110</v>
      </c>
      <c r="E1616" s="15">
        <v>-1.8231091877023401E-3</v>
      </c>
      <c r="F1616" s="15">
        <v>-1</v>
      </c>
      <c r="G1616" s="15">
        <v>-1</v>
      </c>
      <c r="H1616" s="15" t="s">
        <v>2272</v>
      </c>
      <c r="I1616" s="15" t="s">
        <v>65</v>
      </c>
      <c r="J1616" s="15">
        <v>8.3800000000000008</v>
      </c>
      <c r="K1616" s="15" t="s">
        <v>1974</v>
      </c>
      <c r="L1616" s="15" t="s">
        <v>2479</v>
      </c>
      <c r="M1616" s="15" t="s">
        <v>2479</v>
      </c>
      <c r="N1616" s="15" t="s">
        <v>2479</v>
      </c>
      <c r="P1616" s="16">
        <v>-6.38</v>
      </c>
    </row>
    <row r="1617" spans="1:16" ht="30" x14ac:dyDescent="0.25">
      <c r="A1617" s="15">
        <v>1612</v>
      </c>
      <c r="B1617" s="19">
        <v>43973.450150462966</v>
      </c>
      <c r="C1617" s="19">
        <v>43970.488506944443</v>
      </c>
      <c r="D1617" s="15" t="s">
        <v>110</v>
      </c>
      <c r="E1617" s="15">
        <v>7.7089402476524403E-3</v>
      </c>
      <c r="F1617" s="15">
        <v>-1</v>
      </c>
      <c r="G1617" s="15">
        <v>-1</v>
      </c>
      <c r="H1617" s="15" t="s">
        <v>2272</v>
      </c>
      <c r="I1617" s="15" t="s">
        <v>65</v>
      </c>
      <c r="J1617" s="15">
        <v>8.4600000000000009</v>
      </c>
      <c r="K1617" s="15" t="s">
        <v>1974</v>
      </c>
      <c r="L1617" s="15" t="s">
        <v>2479</v>
      </c>
      <c r="M1617" s="15" t="s">
        <v>2479</v>
      </c>
      <c r="N1617" s="15" t="s">
        <v>2479</v>
      </c>
      <c r="P1617" s="16">
        <v>231.8</v>
      </c>
    </row>
    <row r="1618" spans="1:16" ht="30" x14ac:dyDescent="0.25">
      <c r="A1618" s="15">
        <v>1613</v>
      </c>
      <c r="B1618" s="19">
        <v>44008.645532407405</v>
      </c>
      <c r="C1618" s="19">
        <v>43970.489201388889</v>
      </c>
      <c r="D1618" s="15" t="s">
        <v>250</v>
      </c>
      <c r="E1618" s="15">
        <v>9.5630572591867205E-2</v>
      </c>
      <c r="F1618" s="15">
        <v>-1</v>
      </c>
      <c r="G1618" s="15">
        <v>-1</v>
      </c>
      <c r="H1618" s="15" t="s">
        <v>2272</v>
      </c>
      <c r="I1618" s="15" t="s">
        <v>65</v>
      </c>
      <c r="J1618" s="15">
        <v>212.6009</v>
      </c>
      <c r="K1618" s="15" t="s">
        <v>1975</v>
      </c>
      <c r="L1618" s="15" t="s">
        <v>2479</v>
      </c>
      <c r="M1618" s="15" t="s">
        <v>2479</v>
      </c>
      <c r="N1618" s="15" t="s">
        <v>2479</v>
      </c>
      <c r="P1618" s="16">
        <v>1855.52</v>
      </c>
    </row>
    <row r="1619" spans="1:16" ht="30" x14ac:dyDescent="0.25">
      <c r="A1619" s="15">
        <v>1614</v>
      </c>
      <c r="B1619" s="19">
        <v>43994.473449074074</v>
      </c>
      <c r="C1619" s="19">
        <v>43970.492106481484</v>
      </c>
      <c r="D1619" s="15" t="s">
        <v>129</v>
      </c>
      <c r="E1619" s="15">
        <v>-8.0759966440228405E-4</v>
      </c>
      <c r="F1619" s="15">
        <v>-1</v>
      </c>
      <c r="G1619" s="15">
        <v>-1</v>
      </c>
      <c r="H1619" s="15" t="s">
        <v>2272</v>
      </c>
      <c r="I1619" s="15" t="s">
        <v>65</v>
      </c>
      <c r="J1619" s="15">
        <v>369.24</v>
      </c>
      <c r="K1619" s="15" t="s">
        <v>1976</v>
      </c>
      <c r="L1619" s="15" t="s">
        <v>2479</v>
      </c>
      <c r="M1619" s="15" t="s">
        <v>2479</v>
      </c>
      <c r="N1619" s="15" t="s">
        <v>2479</v>
      </c>
      <c r="P1619" s="16">
        <v>-7.46</v>
      </c>
    </row>
    <row r="1620" spans="1:16" ht="30" x14ac:dyDescent="0.25">
      <c r="A1620" s="15">
        <v>1615</v>
      </c>
      <c r="B1620" s="19">
        <v>43993.665335648147</v>
      </c>
      <c r="C1620" s="19">
        <v>43970.492106481484</v>
      </c>
      <c r="D1620" s="15" t="s">
        <v>129</v>
      </c>
      <c r="E1620" s="15">
        <v>3.64870497171777E-2</v>
      </c>
      <c r="F1620" s="15">
        <v>-1</v>
      </c>
      <c r="G1620" s="15">
        <v>-1</v>
      </c>
      <c r="H1620" s="15" t="s">
        <v>2272</v>
      </c>
      <c r="I1620" s="15" t="s">
        <v>65</v>
      </c>
      <c r="J1620" s="15">
        <v>383.02</v>
      </c>
      <c r="K1620" s="15" t="s">
        <v>1977</v>
      </c>
      <c r="L1620" s="15" t="s">
        <v>2479</v>
      </c>
      <c r="M1620" s="15" t="s">
        <v>2479</v>
      </c>
      <c r="N1620" s="15" t="s">
        <v>2479</v>
      </c>
      <c r="P1620" s="16">
        <v>337.04</v>
      </c>
    </row>
    <row r="1621" spans="1:16" ht="30" x14ac:dyDescent="0.25">
      <c r="A1621" s="15">
        <v>1616</v>
      </c>
      <c r="B1621" s="19">
        <v>44011.567881944444</v>
      </c>
      <c r="C1621" s="19">
        <v>43970.493125000001</v>
      </c>
      <c r="D1621" s="15" t="s">
        <v>251</v>
      </c>
      <c r="E1621" s="15">
        <v>0.132969405608209</v>
      </c>
      <c r="F1621" s="15">
        <v>-1</v>
      </c>
      <c r="G1621" s="15">
        <v>-1</v>
      </c>
      <c r="H1621" s="15" t="s">
        <v>2272</v>
      </c>
      <c r="I1621" s="15" t="s">
        <v>65</v>
      </c>
      <c r="J1621" s="15">
        <v>423.4135</v>
      </c>
      <c r="K1621" s="15" t="s">
        <v>1978</v>
      </c>
      <c r="L1621" s="15" t="s">
        <v>2479</v>
      </c>
      <c r="M1621" s="15" t="s">
        <v>2479</v>
      </c>
      <c r="N1621" s="15" t="s">
        <v>2479</v>
      </c>
      <c r="P1621" s="16">
        <v>496.81</v>
      </c>
    </row>
    <row r="1622" spans="1:16" ht="30" x14ac:dyDescent="0.25">
      <c r="A1622" s="15">
        <v>1617</v>
      </c>
      <c r="B1622" s="19">
        <v>44134.648113425923</v>
      </c>
      <c r="C1622" s="19">
        <v>43970.493125000001</v>
      </c>
      <c r="D1622" s="15" t="s">
        <v>251</v>
      </c>
      <c r="E1622" s="15">
        <v>0.18642463581578</v>
      </c>
      <c r="F1622" s="15">
        <v>-1</v>
      </c>
      <c r="G1622" s="15">
        <v>-1</v>
      </c>
      <c r="H1622" s="15" t="s">
        <v>2272</v>
      </c>
      <c r="I1622" s="15" t="s">
        <v>65</v>
      </c>
      <c r="J1622" s="15">
        <v>443.36</v>
      </c>
      <c r="K1622" s="15" t="s">
        <v>1979</v>
      </c>
      <c r="L1622" s="15" t="s">
        <v>2479</v>
      </c>
      <c r="M1622" s="15" t="s">
        <v>2479</v>
      </c>
      <c r="N1622" s="15" t="s">
        <v>2479</v>
      </c>
      <c r="P1622" s="16">
        <v>1044.8</v>
      </c>
    </row>
    <row r="1623" spans="1:16" ht="30" x14ac:dyDescent="0.25">
      <c r="A1623" s="15">
        <v>1618</v>
      </c>
      <c r="B1623" s="19">
        <v>43994.422418981485</v>
      </c>
      <c r="C1623" s="19">
        <v>43970.493125000001</v>
      </c>
      <c r="D1623" s="15" t="s">
        <v>251</v>
      </c>
      <c r="E1623" s="15">
        <v>6.3060702470081803E-2</v>
      </c>
      <c r="F1623" s="15">
        <v>-1</v>
      </c>
      <c r="G1623" s="15">
        <v>-1</v>
      </c>
      <c r="H1623" s="15" t="s">
        <v>2272</v>
      </c>
      <c r="I1623" s="15" t="s">
        <v>65</v>
      </c>
      <c r="J1623" s="15">
        <v>397.24</v>
      </c>
      <c r="K1623" s="15" t="s">
        <v>1980</v>
      </c>
      <c r="L1623" s="15" t="s">
        <v>2479</v>
      </c>
      <c r="M1623" s="15" t="s">
        <v>2479</v>
      </c>
      <c r="N1623" s="15" t="s">
        <v>2479</v>
      </c>
      <c r="P1623" s="16">
        <v>589.03</v>
      </c>
    </row>
    <row r="1624" spans="1:16" ht="30" x14ac:dyDescent="0.25">
      <c r="A1624" s="15">
        <v>1619</v>
      </c>
      <c r="B1624" s="19">
        <v>43994.420578703706</v>
      </c>
      <c r="C1624" s="19">
        <v>43970.493946759256</v>
      </c>
      <c r="D1624" s="15" t="s">
        <v>149</v>
      </c>
      <c r="E1624" s="15">
        <v>4.6874290839537897E-2</v>
      </c>
      <c r="F1624" s="15">
        <v>-1</v>
      </c>
      <c r="G1624" s="15">
        <v>-1</v>
      </c>
      <c r="H1624" s="15" t="s">
        <v>2272</v>
      </c>
      <c r="I1624" s="15" t="s">
        <v>65</v>
      </c>
      <c r="J1624" s="15">
        <v>96.89</v>
      </c>
      <c r="K1624" s="15" t="s">
        <v>1982</v>
      </c>
      <c r="L1624" s="15" t="s">
        <v>2479</v>
      </c>
      <c r="M1624" s="15" t="s">
        <v>2479</v>
      </c>
      <c r="N1624" s="15" t="s">
        <v>2479</v>
      </c>
      <c r="P1624" s="16">
        <v>433.77</v>
      </c>
    </row>
    <row r="1625" spans="1:16" ht="30" x14ac:dyDescent="0.25">
      <c r="A1625" s="15">
        <v>1620</v>
      </c>
      <c r="B1625" s="19">
        <v>44011.403402777774</v>
      </c>
      <c r="C1625" s="19">
        <v>43970.493946759256</v>
      </c>
      <c r="D1625" s="15" t="s">
        <v>149</v>
      </c>
      <c r="E1625" s="15">
        <v>1.6725920963053399E-2</v>
      </c>
      <c r="F1625" s="15">
        <v>-1</v>
      </c>
      <c r="G1625" s="15">
        <v>-1</v>
      </c>
      <c r="H1625" s="15" t="s">
        <v>2272</v>
      </c>
      <c r="I1625" s="15" t="s">
        <v>65</v>
      </c>
      <c r="J1625" s="15">
        <v>94.11</v>
      </c>
      <c r="K1625" s="15" t="s">
        <v>1981</v>
      </c>
      <c r="L1625" s="15" t="s">
        <v>2479</v>
      </c>
      <c r="M1625" s="15" t="s">
        <v>2479</v>
      </c>
      <c r="N1625" s="15" t="s">
        <v>2479</v>
      </c>
      <c r="P1625" s="16">
        <v>77.39</v>
      </c>
    </row>
    <row r="1626" spans="1:16" ht="30" x14ac:dyDescent="0.25">
      <c r="A1626" s="15">
        <v>1621</v>
      </c>
      <c r="B1626" s="19">
        <v>44260.495856481481</v>
      </c>
      <c r="C1626" s="19">
        <v>43970.493946759256</v>
      </c>
      <c r="D1626" s="15" t="s">
        <v>149</v>
      </c>
      <c r="E1626" s="15">
        <v>0.40328077891483499</v>
      </c>
      <c r="F1626" s="15">
        <v>-1</v>
      </c>
      <c r="G1626" s="15">
        <v>-1</v>
      </c>
      <c r="H1626" s="15" t="s">
        <v>2272</v>
      </c>
      <c r="I1626" s="15" t="s">
        <v>65</v>
      </c>
      <c r="J1626" s="15">
        <v>129.875</v>
      </c>
      <c r="K1626" s="15" t="s">
        <v>1983</v>
      </c>
      <c r="L1626" s="15" t="s">
        <v>2479</v>
      </c>
      <c r="M1626" s="15" t="s">
        <v>2479</v>
      </c>
      <c r="N1626" s="15" t="s">
        <v>2479</v>
      </c>
      <c r="P1626" s="16">
        <v>1865.96</v>
      </c>
    </row>
    <row r="1627" spans="1:16" ht="30" x14ac:dyDescent="0.25">
      <c r="A1627" s="15">
        <v>1622</v>
      </c>
      <c r="B1627" s="19">
        <v>44124.665509259263</v>
      </c>
      <c r="C1627" s="19">
        <v>43970.495462962965</v>
      </c>
      <c r="D1627" s="15" t="s">
        <v>81</v>
      </c>
      <c r="E1627" s="15">
        <v>0.41451198878001999</v>
      </c>
      <c r="F1627" s="15">
        <v>-1</v>
      </c>
      <c r="G1627" s="15">
        <v>-1</v>
      </c>
      <c r="H1627" s="15" t="s">
        <v>2272</v>
      </c>
      <c r="I1627" s="15" t="s">
        <v>65</v>
      </c>
      <c r="J1627" s="15">
        <v>4397.78</v>
      </c>
      <c r="K1627" s="15" t="s">
        <v>1984</v>
      </c>
      <c r="L1627" s="15" t="s">
        <v>2479</v>
      </c>
      <c r="M1627" s="15" t="s">
        <v>2479</v>
      </c>
      <c r="N1627" s="15" t="s">
        <v>2479</v>
      </c>
      <c r="P1627" s="16">
        <v>3865.83</v>
      </c>
    </row>
    <row r="1628" spans="1:16" ht="30" x14ac:dyDescent="0.25">
      <c r="A1628" s="15">
        <v>1623</v>
      </c>
      <c r="B1628" s="19">
        <v>44223.501087962963</v>
      </c>
      <c r="C1628" s="19">
        <v>43970.495462962965</v>
      </c>
      <c r="D1628" s="15" t="s">
        <v>81</v>
      </c>
      <c r="E1628" s="15">
        <v>0.45419044371674699</v>
      </c>
      <c r="F1628" s="15">
        <v>-1</v>
      </c>
      <c r="G1628" s="15">
        <v>-1</v>
      </c>
      <c r="H1628" s="15" t="s">
        <v>2272</v>
      </c>
      <c r="I1628" s="15" t="s">
        <v>65</v>
      </c>
      <c r="J1628" s="15">
        <v>4522</v>
      </c>
      <c r="K1628" s="15" t="s">
        <v>1985</v>
      </c>
      <c r="L1628" s="15" t="s">
        <v>2479</v>
      </c>
      <c r="M1628" s="15" t="s">
        <v>2479</v>
      </c>
      <c r="N1628" s="15" t="s">
        <v>2479</v>
      </c>
      <c r="P1628" s="16">
        <v>1411.96</v>
      </c>
    </row>
    <row r="1629" spans="1:16" ht="30" x14ac:dyDescent="0.25">
      <c r="A1629" s="15">
        <v>1624</v>
      </c>
      <c r="B1629" s="19">
        <v>44077.516006944446</v>
      </c>
      <c r="C1629" s="19">
        <v>43970.495462962965</v>
      </c>
      <c r="D1629" s="15" t="s">
        <v>81</v>
      </c>
      <c r="E1629" s="15">
        <v>0.31301749261758699</v>
      </c>
      <c r="F1629" s="15">
        <v>-1</v>
      </c>
      <c r="G1629" s="15">
        <v>-1</v>
      </c>
      <c r="H1629" s="15" t="s">
        <v>2272</v>
      </c>
      <c r="I1629" s="15" t="s">
        <v>65</v>
      </c>
      <c r="J1629" s="15">
        <v>4083.1</v>
      </c>
      <c r="K1629" s="15" t="s">
        <v>1986</v>
      </c>
      <c r="L1629" s="15" t="s">
        <v>2479</v>
      </c>
      <c r="M1629" s="15" t="s">
        <v>2479</v>
      </c>
      <c r="N1629" s="15" t="s">
        <v>2479</v>
      </c>
      <c r="P1629" s="16">
        <v>973.09</v>
      </c>
    </row>
    <row r="1630" spans="1:16" ht="30" x14ac:dyDescent="0.25">
      <c r="A1630" s="15">
        <v>1625</v>
      </c>
      <c r="B1630" s="19">
        <v>44077.512719907405</v>
      </c>
      <c r="C1630" s="19">
        <v>43970.616863425923</v>
      </c>
      <c r="D1630" s="15" t="s">
        <v>201</v>
      </c>
      <c r="E1630" s="15">
        <v>0.17180512095824499</v>
      </c>
      <c r="F1630" s="15">
        <v>-1</v>
      </c>
      <c r="G1630" s="15">
        <v>-1</v>
      </c>
      <c r="H1630" s="15" t="s">
        <v>2272</v>
      </c>
      <c r="I1630" s="15" t="s">
        <v>65</v>
      </c>
      <c r="J1630" s="15">
        <v>348.29500000000002</v>
      </c>
      <c r="K1630" s="15" t="s">
        <v>1987</v>
      </c>
      <c r="L1630" s="15" t="s">
        <v>2479</v>
      </c>
      <c r="M1630" s="15" t="s">
        <v>2479</v>
      </c>
      <c r="N1630" s="15" t="s">
        <v>2479</v>
      </c>
      <c r="P1630" s="16">
        <v>2553.11</v>
      </c>
    </row>
    <row r="1631" spans="1:16" ht="30" x14ac:dyDescent="0.25">
      <c r="A1631" s="15">
        <v>1626</v>
      </c>
      <c r="B1631" s="19">
        <v>44077.512881944444</v>
      </c>
      <c r="C1631" s="19">
        <v>43970.617175925923</v>
      </c>
      <c r="D1631" s="15" t="s">
        <v>128</v>
      </c>
      <c r="E1631" s="15">
        <v>8.6790590103384593E-2</v>
      </c>
      <c r="F1631" s="15">
        <v>-1</v>
      </c>
      <c r="G1631" s="15">
        <v>-1</v>
      </c>
      <c r="H1631" s="15" t="s">
        <v>2272</v>
      </c>
      <c r="I1631" s="15" t="s">
        <v>65</v>
      </c>
      <c r="J1631" s="15">
        <v>209.91</v>
      </c>
      <c r="K1631" s="15" t="s">
        <v>1988</v>
      </c>
      <c r="L1631" s="15" t="s">
        <v>2479</v>
      </c>
      <c r="M1631" s="15" t="s">
        <v>2479</v>
      </c>
      <c r="N1631" s="15" t="s">
        <v>2479</v>
      </c>
      <c r="P1631" s="16">
        <v>1257.1400000000001</v>
      </c>
    </row>
    <row r="1632" spans="1:16" ht="165" x14ac:dyDescent="0.25">
      <c r="A1632" s="15">
        <v>1627</v>
      </c>
      <c r="B1632" s="19">
        <v>43973.455775462964</v>
      </c>
      <c r="C1632" s="19">
        <v>43971.403182870374</v>
      </c>
      <c r="D1632" s="15" t="s">
        <v>73</v>
      </c>
      <c r="E1632" s="15">
        <v>-2.6920962199312701E-2</v>
      </c>
      <c r="F1632" s="15">
        <v>-1</v>
      </c>
      <c r="G1632" s="15">
        <v>-1</v>
      </c>
      <c r="H1632" s="15" t="s">
        <v>257</v>
      </c>
      <c r="I1632" s="15" t="s">
        <v>65</v>
      </c>
      <c r="J1632" s="15">
        <v>75.52</v>
      </c>
      <c r="K1632" s="15" t="s">
        <v>1989</v>
      </c>
      <c r="L1632" s="15" t="s">
        <v>2479</v>
      </c>
      <c r="M1632" s="15" t="s">
        <v>2479</v>
      </c>
      <c r="N1632" s="15" t="s">
        <v>2479</v>
      </c>
      <c r="P1632" s="16">
        <v>-626.72</v>
      </c>
    </row>
    <row r="1633" spans="1:16" ht="45" x14ac:dyDescent="0.25">
      <c r="A1633" s="15">
        <v>1628</v>
      </c>
      <c r="B1633" s="19">
        <v>44068.466192129628</v>
      </c>
      <c r="C1633" s="19">
        <v>43971.404965277776</v>
      </c>
      <c r="D1633" s="15" t="s">
        <v>76</v>
      </c>
      <c r="E1633" s="15">
        <v>0.122715060289714</v>
      </c>
      <c r="F1633" s="15">
        <v>-1</v>
      </c>
      <c r="G1633" s="15">
        <v>-1</v>
      </c>
      <c r="H1633" s="15" t="s">
        <v>242</v>
      </c>
      <c r="I1633" s="15" t="s">
        <v>65</v>
      </c>
      <c r="J1633" s="15">
        <v>462.49</v>
      </c>
      <c r="K1633" s="15" t="s">
        <v>1990</v>
      </c>
      <c r="L1633" s="15" t="s">
        <v>2479</v>
      </c>
      <c r="M1633" s="15" t="s">
        <v>2479</v>
      </c>
      <c r="N1633" s="15" t="s">
        <v>2479</v>
      </c>
      <c r="P1633" s="16">
        <v>1516.39</v>
      </c>
    </row>
    <row r="1634" spans="1:16" ht="120" x14ac:dyDescent="0.25">
      <c r="A1634" s="15">
        <v>1629</v>
      </c>
      <c r="B1634" s="19">
        <v>44068.46634259259</v>
      </c>
      <c r="C1634" s="19">
        <v>43971.405081018522</v>
      </c>
      <c r="D1634" s="15" t="s">
        <v>106</v>
      </c>
      <c r="E1634" s="15">
        <v>6.0822078893917199E-2</v>
      </c>
      <c r="F1634" s="15">
        <v>-1</v>
      </c>
      <c r="G1634" s="15">
        <v>-1</v>
      </c>
      <c r="H1634" s="15" t="s">
        <v>243</v>
      </c>
      <c r="I1634" s="15" t="s">
        <v>65</v>
      </c>
      <c r="J1634" s="15">
        <v>1190.92</v>
      </c>
      <c r="K1634" s="15" t="s">
        <v>1991</v>
      </c>
      <c r="L1634" s="15" t="s">
        <v>2479</v>
      </c>
      <c r="M1634" s="15" t="s">
        <v>2479</v>
      </c>
      <c r="N1634" s="15" t="s">
        <v>2479</v>
      </c>
      <c r="P1634" s="16">
        <v>682.74</v>
      </c>
    </row>
    <row r="1635" spans="1:16" ht="30" x14ac:dyDescent="0.25">
      <c r="A1635" s="15">
        <v>1630</v>
      </c>
      <c r="B1635" s="19">
        <v>44145.422893518517</v>
      </c>
      <c r="C1635" s="19">
        <v>43971.405543981484</v>
      </c>
      <c r="D1635" s="15" t="s">
        <v>255</v>
      </c>
      <c r="E1635" s="15">
        <v>0.32563792233988897</v>
      </c>
      <c r="F1635" s="15">
        <v>-1</v>
      </c>
      <c r="G1635" s="15">
        <v>-1</v>
      </c>
      <c r="H1635" s="15" t="s">
        <v>259</v>
      </c>
      <c r="I1635" s="15" t="s">
        <v>65</v>
      </c>
      <c r="J1635" s="15">
        <v>262.98</v>
      </c>
      <c r="K1635" s="15" t="s">
        <v>1994</v>
      </c>
      <c r="L1635" s="15" t="s">
        <v>2479</v>
      </c>
      <c r="M1635" s="15" t="s">
        <v>2479</v>
      </c>
      <c r="N1635" s="15" t="s">
        <v>2479</v>
      </c>
      <c r="P1635" s="16">
        <v>645.74</v>
      </c>
    </row>
    <row r="1636" spans="1:16" ht="30" x14ac:dyDescent="0.25">
      <c r="A1636" s="15">
        <v>1631</v>
      </c>
      <c r="B1636" s="19">
        <v>44260.49181712963</v>
      </c>
      <c r="C1636" s="19">
        <v>43971.405543981484</v>
      </c>
      <c r="D1636" s="15" t="s">
        <v>255</v>
      </c>
      <c r="E1636" s="15">
        <v>0.22577912254160301</v>
      </c>
      <c r="F1636" s="15">
        <v>-1</v>
      </c>
      <c r="G1636" s="15">
        <v>-1</v>
      </c>
      <c r="H1636" s="15" t="s">
        <v>259</v>
      </c>
      <c r="I1636" s="15" t="s">
        <v>65</v>
      </c>
      <c r="J1636" s="15">
        <v>243.14500000000001</v>
      </c>
      <c r="K1636" s="15" t="s">
        <v>1992</v>
      </c>
      <c r="L1636" s="15" t="s">
        <v>2479</v>
      </c>
      <c r="M1636" s="15" t="s">
        <v>2479</v>
      </c>
      <c r="N1636" s="15" t="s">
        <v>2479</v>
      </c>
      <c r="P1636" s="16">
        <v>671.58</v>
      </c>
    </row>
    <row r="1637" spans="1:16" ht="30" x14ac:dyDescent="0.25">
      <c r="A1637" s="15">
        <v>1632</v>
      </c>
      <c r="B1637" s="19">
        <v>44008.655532407407</v>
      </c>
      <c r="C1637" s="19">
        <v>43971.405543981484</v>
      </c>
      <c r="D1637" s="15" t="s">
        <v>255</v>
      </c>
      <c r="E1637" s="15">
        <v>0.18539989914271299</v>
      </c>
      <c r="F1637" s="15">
        <v>-1</v>
      </c>
      <c r="G1637" s="15">
        <v>-1</v>
      </c>
      <c r="H1637" s="15" t="s">
        <v>259</v>
      </c>
      <c r="I1637" s="15" t="s">
        <v>65</v>
      </c>
      <c r="J1637" s="15">
        <v>235.11</v>
      </c>
      <c r="K1637" s="15" t="s">
        <v>1993</v>
      </c>
      <c r="L1637" s="15" t="s">
        <v>2479</v>
      </c>
      <c r="M1637" s="15" t="s">
        <v>2479</v>
      </c>
      <c r="N1637" s="15" t="s">
        <v>2479</v>
      </c>
      <c r="P1637" s="16">
        <v>919.12</v>
      </c>
    </row>
    <row r="1638" spans="1:16" ht="165" x14ac:dyDescent="0.25">
      <c r="A1638" s="15">
        <v>1633</v>
      </c>
      <c r="B1638" s="19">
        <v>43993.664826388886</v>
      </c>
      <c r="C1638" s="19">
        <v>43973.481574074074</v>
      </c>
      <c r="D1638" s="15" t="s">
        <v>73</v>
      </c>
      <c r="E1638" s="15">
        <v>-1.0994460564494799E-2</v>
      </c>
      <c r="F1638" s="15">
        <v>-1</v>
      </c>
      <c r="G1638" s="15">
        <v>-1</v>
      </c>
      <c r="H1638" s="15" t="s">
        <v>257</v>
      </c>
      <c r="I1638" s="15" t="s">
        <v>65</v>
      </c>
      <c r="J1638" s="15">
        <v>75</v>
      </c>
      <c r="K1638" s="15" t="s">
        <v>1995</v>
      </c>
      <c r="L1638" s="15" t="s">
        <v>2479</v>
      </c>
      <c r="M1638" s="15" t="s">
        <v>2479</v>
      </c>
      <c r="N1638" s="15" t="s">
        <v>2479</v>
      </c>
      <c r="P1638" s="16">
        <v>-83.36</v>
      </c>
    </row>
    <row r="1639" spans="1:16" ht="165" x14ac:dyDescent="0.25">
      <c r="A1639" s="15">
        <v>1634</v>
      </c>
      <c r="B1639" s="19">
        <v>43973.495868055557</v>
      </c>
      <c r="C1639" s="19">
        <v>43973.481574074074</v>
      </c>
      <c r="D1639" s="15" t="s">
        <v>73</v>
      </c>
      <c r="E1639" s="15">
        <v>3.3394882616723802E-3</v>
      </c>
      <c r="F1639" s="15">
        <v>-1</v>
      </c>
      <c r="G1639" s="15">
        <v>-1</v>
      </c>
      <c r="H1639" s="15" t="s">
        <v>257</v>
      </c>
      <c r="I1639" s="15" t="s">
        <v>65</v>
      </c>
      <c r="J1639" s="15">
        <v>76.08</v>
      </c>
      <c r="K1639" s="15" t="s">
        <v>1996</v>
      </c>
      <c r="L1639" s="15" t="s">
        <v>2479</v>
      </c>
      <c r="M1639" s="15" t="s">
        <v>2479</v>
      </c>
      <c r="N1639" s="15" t="s">
        <v>2479</v>
      </c>
      <c r="P1639" s="16">
        <v>75.959999999999994</v>
      </c>
    </row>
    <row r="1640" spans="1:16" ht="60" x14ac:dyDescent="0.25">
      <c r="A1640" s="15">
        <v>1635</v>
      </c>
      <c r="B1640" s="19">
        <v>44223.499178240738</v>
      </c>
      <c r="C1640" s="19">
        <v>43973.481828703705</v>
      </c>
      <c r="D1640" s="15" t="s">
        <v>130</v>
      </c>
      <c r="E1640" s="15">
        <v>0.262607170693686</v>
      </c>
      <c r="F1640" s="15">
        <v>-1</v>
      </c>
      <c r="G1640" s="15">
        <v>-1</v>
      </c>
      <c r="H1640" s="15" t="s">
        <v>261</v>
      </c>
      <c r="I1640" s="15" t="s">
        <v>65</v>
      </c>
      <c r="J1640" s="15">
        <v>97.210499999999996</v>
      </c>
      <c r="K1640" s="15" t="s">
        <v>1997</v>
      </c>
      <c r="L1640" s="15" t="s">
        <v>2479</v>
      </c>
      <c r="M1640" s="15" t="s">
        <v>2479</v>
      </c>
      <c r="N1640" s="15" t="s">
        <v>2479</v>
      </c>
      <c r="P1640" s="16">
        <v>2021.55</v>
      </c>
    </row>
    <row r="1641" spans="1:16" ht="60" x14ac:dyDescent="0.25">
      <c r="A1641" s="15">
        <v>1636</v>
      </c>
      <c r="B1641" s="19">
        <v>44173.60324074074</v>
      </c>
      <c r="C1641" s="19">
        <v>43973.481828703705</v>
      </c>
      <c r="D1641" s="15" t="s">
        <v>130</v>
      </c>
      <c r="E1641" s="15">
        <v>0.31654455702779899</v>
      </c>
      <c r="F1641" s="15">
        <v>-1</v>
      </c>
      <c r="G1641" s="15">
        <v>-1</v>
      </c>
      <c r="H1641" s="15" t="s">
        <v>261</v>
      </c>
      <c r="I1641" s="15" t="s">
        <v>65</v>
      </c>
      <c r="J1641" s="15">
        <v>101.36499999999999</v>
      </c>
      <c r="K1641" s="15" t="s">
        <v>1998</v>
      </c>
      <c r="L1641" s="15" t="s">
        <v>2479</v>
      </c>
      <c r="M1641" s="15" t="s">
        <v>2479</v>
      </c>
      <c r="N1641" s="15" t="s">
        <v>2479</v>
      </c>
      <c r="P1641" s="16">
        <v>2436.7600000000002</v>
      </c>
    </row>
    <row r="1642" spans="1:16" ht="165" x14ac:dyDescent="0.25">
      <c r="A1642" s="15">
        <v>1637</v>
      </c>
      <c r="B1642" s="19">
        <v>44008.644143518519</v>
      </c>
      <c r="C1642" s="19">
        <v>43973.482812499999</v>
      </c>
      <c r="D1642" s="15" t="s">
        <v>73</v>
      </c>
      <c r="E1642" s="15">
        <v>-9.9331050829602294E-2</v>
      </c>
      <c r="F1642" s="15">
        <v>-1</v>
      </c>
      <c r="G1642" s="15">
        <v>-1</v>
      </c>
      <c r="H1642" s="15" t="s">
        <v>257</v>
      </c>
      <c r="I1642" s="15" t="s">
        <v>65</v>
      </c>
      <c r="J1642" s="15">
        <v>68.430000000000007</v>
      </c>
      <c r="K1642" s="15" t="s">
        <v>1999</v>
      </c>
      <c r="L1642" s="15" t="s">
        <v>2479</v>
      </c>
      <c r="M1642" s="15" t="s">
        <v>2479</v>
      </c>
      <c r="N1642" s="15" t="s">
        <v>2479</v>
      </c>
      <c r="P1642" s="16">
        <v>-754.32</v>
      </c>
    </row>
    <row r="1643" spans="1:16" ht="165" x14ac:dyDescent="0.25">
      <c r="A1643" s="15">
        <v>1638</v>
      </c>
      <c r="B1643" s="19">
        <v>43994.40996527778</v>
      </c>
      <c r="C1643" s="19">
        <v>43973.482812499999</v>
      </c>
      <c r="D1643" s="15" t="s">
        <v>73</v>
      </c>
      <c r="E1643" s="15">
        <v>3.4739267843033897E-2</v>
      </c>
      <c r="F1643" s="15">
        <v>-1</v>
      </c>
      <c r="G1643" s="15">
        <v>-1</v>
      </c>
      <c r="H1643" s="15" t="s">
        <v>257</v>
      </c>
      <c r="I1643" s="15" t="s">
        <v>65</v>
      </c>
      <c r="J1643" s="15">
        <v>78.59</v>
      </c>
      <c r="K1643" s="15" t="s">
        <v>2000</v>
      </c>
      <c r="L1643" s="15" t="s">
        <v>2479</v>
      </c>
      <c r="M1643" s="15" t="s">
        <v>2479</v>
      </c>
      <c r="N1643" s="15" t="s">
        <v>2479</v>
      </c>
      <c r="P1643" s="16">
        <v>263.81</v>
      </c>
    </row>
    <row r="1644" spans="1:16" ht="165" x14ac:dyDescent="0.25">
      <c r="A1644" s="15">
        <v>1639</v>
      </c>
      <c r="B1644" s="19">
        <v>43993.664826388886</v>
      </c>
      <c r="C1644" s="19">
        <v>43973.482812499999</v>
      </c>
      <c r="D1644" s="15" t="s">
        <v>73</v>
      </c>
      <c r="E1644" s="15">
        <v>-1.25572820647879E-2</v>
      </c>
      <c r="F1644" s="15">
        <v>-1</v>
      </c>
      <c r="G1644" s="15">
        <v>-1</v>
      </c>
      <c r="H1644" s="15" t="s">
        <v>257</v>
      </c>
      <c r="I1644" s="15" t="s">
        <v>65</v>
      </c>
      <c r="J1644" s="15">
        <v>75</v>
      </c>
      <c r="K1644" s="15" t="s">
        <v>1995</v>
      </c>
      <c r="L1644" s="15" t="s">
        <v>2479</v>
      </c>
      <c r="M1644" s="15" t="s">
        <v>2479</v>
      </c>
      <c r="N1644" s="15" t="s">
        <v>2479</v>
      </c>
      <c r="P1644" s="16">
        <v>-95.36</v>
      </c>
    </row>
    <row r="1645" spans="1:16" ht="75" x14ac:dyDescent="0.25">
      <c r="A1645" s="15">
        <v>1640</v>
      </c>
      <c r="B1645" s="19">
        <v>43990.646874999999</v>
      </c>
      <c r="C1645" s="19">
        <v>43980.407141203701</v>
      </c>
      <c r="D1645" s="15" t="s">
        <v>203</v>
      </c>
      <c r="E1645" s="15">
        <v>-0.57966799141176495</v>
      </c>
      <c r="F1645" s="15">
        <v>-1</v>
      </c>
      <c r="G1645" s="15">
        <v>-1</v>
      </c>
      <c r="H1645" s="15" t="s">
        <v>240</v>
      </c>
      <c r="I1645" s="15" t="s">
        <v>66</v>
      </c>
      <c r="J1645" s="15">
        <v>4.9995320000000003</v>
      </c>
      <c r="K1645" s="15" t="s">
        <v>2001</v>
      </c>
      <c r="L1645" s="15" t="s">
        <v>2479</v>
      </c>
      <c r="M1645" s="15" t="s">
        <v>2479</v>
      </c>
      <c r="N1645" s="15" t="s">
        <v>2479</v>
      </c>
      <c r="P1645" s="16">
        <v>-9187.5</v>
      </c>
    </row>
    <row r="1646" spans="1:16" ht="30" x14ac:dyDescent="0.25">
      <c r="A1646" s="15">
        <v>1641</v>
      </c>
      <c r="B1646" s="19">
        <v>43990.646770833337</v>
      </c>
      <c r="C1646" s="19">
        <v>43980.407430555555</v>
      </c>
      <c r="D1646" s="15" t="s">
        <v>237</v>
      </c>
      <c r="E1646" s="15">
        <v>-0.21510926902788199</v>
      </c>
      <c r="F1646" s="15">
        <v>-1</v>
      </c>
      <c r="G1646" s="15">
        <v>-1</v>
      </c>
      <c r="H1646" s="15" t="s">
        <v>239</v>
      </c>
      <c r="I1646" s="15" t="s">
        <v>66</v>
      </c>
      <c r="J1646" s="15">
        <v>40.299999999999997</v>
      </c>
      <c r="K1646" s="15" t="s">
        <v>2002</v>
      </c>
      <c r="L1646" s="15" t="s">
        <v>2479</v>
      </c>
      <c r="M1646" s="15" t="s">
        <v>2479</v>
      </c>
      <c r="N1646" s="15" t="s">
        <v>2479</v>
      </c>
      <c r="P1646" s="16">
        <v>-2854.5</v>
      </c>
    </row>
    <row r="1647" spans="1:16" ht="45" x14ac:dyDescent="0.25">
      <c r="A1647" s="15">
        <v>1642</v>
      </c>
      <c r="B1647" s="19">
        <v>44260.518148148149</v>
      </c>
      <c r="C1647" s="19">
        <v>43980.416284722225</v>
      </c>
      <c r="D1647" s="15" t="s">
        <v>171</v>
      </c>
      <c r="E1647" s="15">
        <v>0.13891473470708901</v>
      </c>
      <c r="F1647" s="15">
        <v>-1</v>
      </c>
      <c r="G1647" s="15">
        <v>-1</v>
      </c>
      <c r="H1647" s="15" t="s">
        <v>227</v>
      </c>
      <c r="I1647" s="15" t="s">
        <v>65</v>
      </c>
      <c r="J1647" s="15">
        <v>257.95</v>
      </c>
      <c r="K1647" s="15" t="s">
        <v>2004</v>
      </c>
      <c r="L1647" s="15" t="s">
        <v>2479</v>
      </c>
      <c r="M1647" s="15" t="s">
        <v>2479</v>
      </c>
      <c r="N1647" s="15" t="s">
        <v>2479</v>
      </c>
      <c r="P1647" s="16">
        <v>786.43</v>
      </c>
    </row>
    <row r="1648" spans="1:16" ht="45" x14ac:dyDescent="0.25">
      <c r="A1648" s="15">
        <v>1643</v>
      </c>
      <c r="B1648" s="19">
        <v>44599.397696759261</v>
      </c>
      <c r="C1648" s="19">
        <v>43980.416284722225</v>
      </c>
      <c r="D1648" s="15" t="s">
        <v>171</v>
      </c>
      <c r="E1648" s="15">
        <v>4.69914510816309E-2</v>
      </c>
      <c r="F1648" s="15">
        <v>-1</v>
      </c>
      <c r="G1648" s="15">
        <v>-1</v>
      </c>
      <c r="H1648" s="15" t="s">
        <v>227</v>
      </c>
      <c r="I1648" s="15" t="s">
        <v>65</v>
      </c>
      <c r="J1648" s="15">
        <v>237.18037142899999</v>
      </c>
      <c r="K1648" s="15" t="s">
        <v>2325</v>
      </c>
      <c r="L1648" s="15" t="s">
        <v>2479</v>
      </c>
      <c r="M1648" s="15" t="s">
        <v>2479</v>
      </c>
      <c r="N1648" s="15" t="s">
        <v>2479</v>
      </c>
      <c r="P1648" s="16">
        <v>266.02999999999997</v>
      </c>
    </row>
    <row r="1649" spans="1:16" ht="45" x14ac:dyDescent="0.25">
      <c r="A1649" s="15">
        <v>1644</v>
      </c>
      <c r="B1649" s="19">
        <v>44358.636006944442</v>
      </c>
      <c r="C1649" s="19">
        <v>43980.416284722225</v>
      </c>
      <c r="D1649" s="15" t="s">
        <v>171</v>
      </c>
      <c r="E1649" s="15">
        <v>0.45722295061552198</v>
      </c>
      <c r="F1649" s="15">
        <v>-1</v>
      </c>
      <c r="G1649" s="15">
        <v>-1</v>
      </c>
      <c r="H1649" s="15" t="s">
        <v>227</v>
      </c>
      <c r="I1649" s="15" t="s">
        <v>65</v>
      </c>
      <c r="J1649" s="15">
        <v>330.0258</v>
      </c>
      <c r="K1649" s="15" t="s">
        <v>2003</v>
      </c>
      <c r="L1649" s="15" t="s">
        <v>2479</v>
      </c>
      <c r="M1649" s="15" t="s">
        <v>2479</v>
      </c>
      <c r="N1649" s="15" t="s">
        <v>2479</v>
      </c>
      <c r="P1649" s="16">
        <v>2588.4499999999998</v>
      </c>
    </row>
    <row r="1650" spans="1:16" ht="45" x14ac:dyDescent="0.25">
      <c r="A1650" s="15">
        <v>1645</v>
      </c>
      <c r="B1650" s="19">
        <v>44223.517905092594</v>
      </c>
      <c r="C1650" s="19">
        <v>43980.416388888887</v>
      </c>
      <c r="D1650" s="15" t="s">
        <v>193</v>
      </c>
      <c r="E1650" s="15">
        <v>0.29475778026721999</v>
      </c>
      <c r="F1650" s="15">
        <v>-1</v>
      </c>
      <c r="G1650" s="15">
        <v>-1</v>
      </c>
      <c r="H1650" s="15" t="s">
        <v>245</v>
      </c>
      <c r="I1650" s="15" t="s">
        <v>65</v>
      </c>
      <c r="J1650" s="15">
        <v>236.96775</v>
      </c>
      <c r="K1650" s="15" t="s">
        <v>2005</v>
      </c>
      <c r="L1650" s="15" t="s">
        <v>2479</v>
      </c>
      <c r="M1650" s="15" t="s">
        <v>2479</v>
      </c>
      <c r="N1650" s="15" t="s">
        <v>2479</v>
      </c>
      <c r="P1650" s="16">
        <v>2696.96</v>
      </c>
    </row>
    <row r="1651" spans="1:16" ht="45" x14ac:dyDescent="0.25">
      <c r="A1651" s="15">
        <v>1646</v>
      </c>
      <c r="B1651" s="19">
        <v>44249.662673611114</v>
      </c>
      <c r="C1651" s="19">
        <v>43980.416388888887</v>
      </c>
      <c r="D1651" s="15" t="s">
        <v>193</v>
      </c>
      <c r="E1651" s="15">
        <v>0.28014317331074601</v>
      </c>
      <c r="F1651" s="15">
        <v>-1</v>
      </c>
      <c r="G1651" s="15">
        <v>-1</v>
      </c>
      <c r="H1651" s="15" t="s">
        <v>245</v>
      </c>
      <c r="I1651" s="15" t="s">
        <v>65</v>
      </c>
      <c r="J1651" s="15">
        <v>234.28020000000001</v>
      </c>
      <c r="K1651" s="15" t="s">
        <v>2006</v>
      </c>
      <c r="L1651" s="15" t="s">
        <v>2479</v>
      </c>
      <c r="M1651" s="15" t="s">
        <v>2479</v>
      </c>
      <c r="N1651" s="15" t="s">
        <v>2479</v>
      </c>
      <c r="P1651" s="16">
        <v>2563.2399999999998</v>
      </c>
    </row>
    <row r="1652" spans="1:16" ht="75" x14ac:dyDescent="0.25">
      <c r="A1652" s="15">
        <v>1647</v>
      </c>
      <c r="B1652" s="19">
        <v>44249.665000000001</v>
      </c>
      <c r="C1652" s="19">
        <v>43980.416712962964</v>
      </c>
      <c r="D1652" s="15" t="s">
        <v>144</v>
      </c>
      <c r="E1652" s="15">
        <v>0.31968609698160599</v>
      </c>
      <c r="F1652" s="15">
        <v>-1</v>
      </c>
      <c r="G1652" s="15">
        <v>-1</v>
      </c>
      <c r="H1652" s="15" t="s">
        <v>379</v>
      </c>
      <c r="I1652" s="15" t="s">
        <v>65</v>
      </c>
      <c r="J1652" s="15">
        <v>3184.92</v>
      </c>
      <c r="K1652" s="15" t="s">
        <v>2008</v>
      </c>
      <c r="L1652" s="15" t="s">
        <v>2479</v>
      </c>
      <c r="M1652" s="15" t="s">
        <v>2479</v>
      </c>
      <c r="N1652" s="15" t="s">
        <v>2479</v>
      </c>
      <c r="P1652" s="16">
        <v>771.15</v>
      </c>
    </row>
    <row r="1653" spans="1:16" ht="75" x14ac:dyDescent="0.25">
      <c r="A1653" s="15">
        <v>1648</v>
      </c>
      <c r="B1653" s="19">
        <v>44223.517557870371</v>
      </c>
      <c r="C1653" s="19">
        <v>43980.416712962964</v>
      </c>
      <c r="D1653" s="15" t="s">
        <v>144</v>
      </c>
      <c r="E1653" s="15">
        <v>0.362540574825574</v>
      </c>
      <c r="F1653" s="15">
        <v>-1</v>
      </c>
      <c r="G1653" s="15">
        <v>-1</v>
      </c>
      <c r="H1653" s="15" t="s">
        <v>379</v>
      </c>
      <c r="I1653" s="15" t="s">
        <v>65</v>
      </c>
      <c r="J1653" s="15">
        <v>3287.05</v>
      </c>
      <c r="K1653" s="15" t="s">
        <v>2007</v>
      </c>
      <c r="L1653" s="15" t="s">
        <v>2479</v>
      </c>
      <c r="M1653" s="15" t="s">
        <v>2479</v>
      </c>
      <c r="N1653" s="15" t="s">
        <v>2479</v>
      </c>
      <c r="P1653" s="16">
        <v>4372.62</v>
      </c>
    </row>
    <row r="1654" spans="1:16" ht="180" x14ac:dyDescent="0.25">
      <c r="A1654" s="15">
        <v>1649</v>
      </c>
      <c r="B1654" s="19">
        <v>44124.661064814813</v>
      </c>
      <c r="C1654" s="19">
        <v>43980.417025462964</v>
      </c>
      <c r="D1654" s="15" t="s">
        <v>64</v>
      </c>
      <c r="E1654" s="15">
        <v>0.47737294407700898</v>
      </c>
      <c r="F1654" s="15">
        <v>-1</v>
      </c>
      <c r="G1654" s="15">
        <v>-1</v>
      </c>
      <c r="H1654" s="15" t="s">
        <v>263</v>
      </c>
      <c r="I1654" s="15" t="s">
        <v>65</v>
      </c>
      <c r="J1654" s="15">
        <v>117.54</v>
      </c>
      <c r="K1654" s="15" t="s">
        <v>2011</v>
      </c>
      <c r="L1654" s="15" t="s">
        <v>2479</v>
      </c>
      <c r="M1654" s="15" t="s">
        <v>2479</v>
      </c>
      <c r="N1654" s="15" t="s">
        <v>2479</v>
      </c>
      <c r="P1654" s="16">
        <v>3797.46</v>
      </c>
    </row>
    <row r="1655" spans="1:16" ht="180" x14ac:dyDescent="0.25">
      <c r="A1655" s="15">
        <v>1650</v>
      </c>
      <c r="B1655" s="19">
        <v>44223.491203703707</v>
      </c>
      <c r="C1655" s="19">
        <v>43980.417025462964</v>
      </c>
      <c r="D1655" s="15" t="s">
        <v>64</v>
      </c>
      <c r="E1655" s="15">
        <v>0.78798478298787</v>
      </c>
      <c r="F1655" s="15">
        <v>-1</v>
      </c>
      <c r="G1655" s="15">
        <v>-1</v>
      </c>
      <c r="H1655" s="15" t="s">
        <v>263</v>
      </c>
      <c r="I1655" s="15" t="s">
        <v>65</v>
      </c>
      <c r="J1655" s="15">
        <v>142.245</v>
      </c>
      <c r="K1655" s="15" t="s">
        <v>2009</v>
      </c>
      <c r="L1655" s="15" t="s">
        <v>2479</v>
      </c>
      <c r="M1655" s="15" t="s">
        <v>2479</v>
      </c>
      <c r="N1655" s="15" t="s">
        <v>2479</v>
      </c>
      <c r="P1655" s="16">
        <v>6268.35</v>
      </c>
    </row>
    <row r="1656" spans="1:16" ht="180" x14ac:dyDescent="0.25">
      <c r="A1656" s="15">
        <v>1651</v>
      </c>
      <c r="B1656" s="19">
        <v>44174.442337962966</v>
      </c>
      <c r="C1656" s="19">
        <v>43980.417025462964</v>
      </c>
      <c r="D1656" s="15" t="s">
        <v>64</v>
      </c>
      <c r="E1656" s="15">
        <v>0.57086862991893295</v>
      </c>
      <c r="F1656" s="15">
        <v>-1</v>
      </c>
      <c r="G1656" s="15">
        <v>-1</v>
      </c>
      <c r="H1656" s="15" t="s">
        <v>263</v>
      </c>
      <c r="I1656" s="15" t="s">
        <v>65</v>
      </c>
      <c r="J1656" s="15">
        <v>124.97075</v>
      </c>
      <c r="K1656" s="15" t="s">
        <v>2010</v>
      </c>
      <c r="L1656" s="15" t="s">
        <v>2479</v>
      </c>
      <c r="M1656" s="15" t="s">
        <v>2479</v>
      </c>
      <c r="N1656" s="15" t="s">
        <v>2479</v>
      </c>
      <c r="P1656" s="16">
        <v>9082.42</v>
      </c>
    </row>
    <row r="1657" spans="1:16" ht="105" x14ac:dyDescent="0.25">
      <c r="A1657" s="15">
        <v>1652</v>
      </c>
      <c r="B1657" s="19">
        <v>43990.648715277777</v>
      </c>
      <c r="C1657" s="19">
        <v>43980.592986111114</v>
      </c>
      <c r="D1657" s="15" t="s">
        <v>110</v>
      </c>
      <c r="E1657" s="15">
        <v>-9.5446663310398798E-3</v>
      </c>
      <c r="F1657" s="15">
        <v>-1</v>
      </c>
      <c r="G1657" s="15">
        <v>-1</v>
      </c>
      <c r="H1657" s="15" t="s">
        <v>265</v>
      </c>
      <c r="I1657" s="15" t="s">
        <v>65</v>
      </c>
      <c r="J1657" s="15">
        <v>8.8544999999999998</v>
      </c>
      <c r="K1657" s="15" t="s">
        <v>2012</v>
      </c>
      <c r="L1657" s="15" t="s">
        <v>2479</v>
      </c>
      <c r="M1657" s="15" t="s">
        <v>2479</v>
      </c>
      <c r="N1657" s="15" t="s">
        <v>2479</v>
      </c>
      <c r="P1657" s="16">
        <v>-341.26</v>
      </c>
    </row>
    <row r="1658" spans="1:16" ht="30" x14ac:dyDescent="0.25">
      <c r="A1658" s="15">
        <v>1653</v>
      </c>
      <c r="B1658" s="19">
        <v>44008.645335648151</v>
      </c>
      <c r="C1658" s="19">
        <v>43985.399224537039</v>
      </c>
      <c r="D1658" s="15" t="s">
        <v>180</v>
      </c>
      <c r="E1658" s="15">
        <v>1.5807296316133999E-2</v>
      </c>
      <c r="F1658" s="15">
        <v>-1</v>
      </c>
      <c r="G1658" s="15">
        <v>-1</v>
      </c>
      <c r="H1658" s="15" t="s">
        <v>267</v>
      </c>
      <c r="I1658" s="15" t="s">
        <v>65</v>
      </c>
      <c r="J1658" s="15">
        <v>170.7</v>
      </c>
      <c r="K1658" s="15" t="s">
        <v>2014</v>
      </c>
      <c r="L1658" s="15" t="s">
        <v>2479</v>
      </c>
      <c r="M1658" s="15" t="s">
        <v>2479</v>
      </c>
      <c r="N1658" s="15" t="s">
        <v>2479</v>
      </c>
      <c r="P1658" s="16">
        <v>265.61</v>
      </c>
    </row>
    <row r="1659" spans="1:16" ht="30" x14ac:dyDescent="0.25">
      <c r="A1659" s="15">
        <v>1654</v>
      </c>
      <c r="B1659" s="19">
        <v>43994.429201388892</v>
      </c>
      <c r="C1659" s="19">
        <v>43985.399224537039</v>
      </c>
      <c r="D1659" s="15" t="s">
        <v>180</v>
      </c>
      <c r="E1659" s="15">
        <v>1.5688269951794301E-2</v>
      </c>
      <c r="F1659" s="15">
        <v>-1</v>
      </c>
      <c r="G1659" s="15">
        <v>-1</v>
      </c>
      <c r="H1659" s="15" t="s">
        <v>267</v>
      </c>
      <c r="I1659" s="15" t="s">
        <v>65</v>
      </c>
      <c r="J1659" s="15">
        <v>170.68</v>
      </c>
      <c r="K1659" s="15" t="s">
        <v>2013</v>
      </c>
      <c r="L1659" s="15" t="s">
        <v>2479</v>
      </c>
      <c r="M1659" s="15" t="s">
        <v>2479</v>
      </c>
      <c r="N1659" s="15" t="s">
        <v>2479</v>
      </c>
      <c r="P1659" s="16">
        <v>263.61</v>
      </c>
    </row>
    <row r="1660" spans="1:16" ht="30" x14ac:dyDescent="0.25">
      <c r="A1660" s="15">
        <v>1655</v>
      </c>
      <c r="B1660" s="19">
        <v>44041.664247685185</v>
      </c>
      <c r="C1660" s="19">
        <v>43991.419050925928</v>
      </c>
      <c r="D1660" s="15" t="s">
        <v>237</v>
      </c>
      <c r="E1660" s="15">
        <v>0.17740315141542801</v>
      </c>
      <c r="F1660" s="15">
        <v>-1</v>
      </c>
      <c r="G1660" s="15">
        <v>-1</v>
      </c>
      <c r="H1660" s="15" t="s">
        <v>2272</v>
      </c>
      <c r="I1660" s="15" t="s">
        <v>66</v>
      </c>
      <c r="J1660" s="15">
        <v>31.963406667000001</v>
      </c>
      <c r="K1660" s="15" t="s">
        <v>2015</v>
      </c>
      <c r="L1660" s="15" t="s">
        <v>2479</v>
      </c>
      <c r="M1660" s="15" t="s">
        <v>2479</v>
      </c>
      <c r="N1660" s="15" t="s">
        <v>2479</v>
      </c>
      <c r="P1660" s="16">
        <v>4136.25</v>
      </c>
    </row>
    <row r="1661" spans="1:16" ht="30" x14ac:dyDescent="0.25">
      <c r="A1661" s="15">
        <v>1656</v>
      </c>
      <c r="B1661" s="19">
        <v>43997.464837962965</v>
      </c>
      <c r="C1661" s="19">
        <v>43991.419050925928</v>
      </c>
      <c r="D1661" s="15" t="s">
        <v>237</v>
      </c>
      <c r="E1661" s="15">
        <v>0.13806243442883401</v>
      </c>
      <c r="F1661" s="15">
        <v>-1</v>
      </c>
      <c r="G1661" s="15">
        <v>-1</v>
      </c>
      <c r="H1661" s="15" t="s">
        <v>2272</v>
      </c>
      <c r="I1661" s="15" t="s">
        <v>66</v>
      </c>
      <c r="J1661" s="15">
        <v>33.49</v>
      </c>
      <c r="K1661" s="15" t="s">
        <v>2016</v>
      </c>
      <c r="L1661" s="15" t="s">
        <v>2479</v>
      </c>
      <c r="M1661" s="15" t="s">
        <v>2479</v>
      </c>
      <c r="N1661" s="15" t="s">
        <v>2479</v>
      </c>
      <c r="P1661" s="16">
        <v>3755.5</v>
      </c>
    </row>
    <row r="1662" spans="1:16" ht="30" x14ac:dyDescent="0.25">
      <c r="A1662" s="15">
        <v>1657</v>
      </c>
      <c r="B1662" s="19">
        <v>44077.498541666668</v>
      </c>
      <c r="C1662" s="19">
        <v>43991.419328703705</v>
      </c>
      <c r="D1662" s="15" t="s">
        <v>203</v>
      </c>
      <c r="E1662" s="15">
        <v>0.423418009320783</v>
      </c>
      <c r="F1662" s="15">
        <v>-1</v>
      </c>
      <c r="G1662" s="15">
        <v>-1</v>
      </c>
      <c r="H1662" s="15" t="s">
        <v>2272</v>
      </c>
      <c r="I1662" s="15" t="s">
        <v>66</v>
      </c>
      <c r="J1662" s="15">
        <v>2.694</v>
      </c>
      <c r="K1662" s="15" t="s">
        <v>2017</v>
      </c>
      <c r="L1662" s="15" t="s">
        <v>2479</v>
      </c>
      <c r="M1662" s="15" t="s">
        <v>2479</v>
      </c>
      <c r="N1662" s="15" t="s">
        <v>2479</v>
      </c>
      <c r="P1662" s="16">
        <v>6947.5</v>
      </c>
    </row>
    <row r="1663" spans="1:16" ht="30" x14ac:dyDescent="0.25">
      <c r="A1663" s="15">
        <v>1658</v>
      </c>
      <c r="B1663" s="19">
        <v>43997.465173611112</v>
      </c>
      <c r="C1663" s="19">
        <v>43991.419328703705</v>
      </c>
      <c r="D1663" s="15" t="s">
        <v>203</v>
      </c>
      <c r="E1663" s="15">
        <v>0.28263418758188302</v>
      </c>
      <c r="F1663" s="15">
        <v>-1</v>
      </c>
      <c r="G1663" s="15">
        <v>-1</v>
      </c>
      <c r="H1663" s="15" t="s">
        <v>2272</v>
      </c>
      <c r="I1663" s="15" t="s">
        <v>66</v>
      </c>
      <c r="J1663" s="15">
        <v>3.3584912500000002</v>
      </c>
      <c r="K1663" s="15" t="s">
        <v>2018</v>
      </c>
      <c r="L1663" s="15" t="s">
        <v>2479</v>
      </c>
      <c r="M1663" s="15" t="s">
        <v>2479</v>
      </c>
      <c r="N1663" s="15" t="s">
        <v>2479</v>
      </c>
      <c r="P1663" s="16">
        <v>5300</v>
      </c>
    </row>
    <row r="1664" spans="1:16" ht="30" x14ac:dyDescent="0.25">
      <c r="A1664" s="15">
        <v>1659</v>
      </c>
      <c r="B1664" s="19">
        <v>44008.660891203705</v>
      </c>
      <c r="C1664" s="19">
        <v>43991.423171296294</v>
      </c>
      <c r="D1664" s="15" t="s">
        <v>110</v>
      </c>
      <c r="E1664" s="15">
        <v>-0.15914835787089401</v>
      </c>
      <c r="F1664" s="15">
        <v>-1</v>
      </c>
      <c r="G1664" s="15">
        <v>-1</v>
      </c>
      <c r="H1664" s="15" t="s">
        <v>2272</v>
      </c>
      <c r="I1664" s="15" t="s">
        <v>65</v>
      </c>
      <c r="J1664" s="15">
        <v>7.43</v>
      </c>
      <c r="K1664" s="15" t="s">
        <v>2020</v>
      </c>
      <c r="L1664" s="15" t="s">
        <v>2479</v>
      </c>
      <c r="M1664" s="15" t="s">
        <v>2479</v>
      </c>
      <c r="N1664" s="15" t="s">
        <v>2479</v>
      </c>
      <c r="P1664" s="16">
        <v>-1405.28</v>
      </c>
    </row>
    <row r="1665" spans="1:16" ht="30" x14ac:dyDescent="0.25">
      <c r="A1665" s="15">
        <v>1660</v>
      </c>
      <c r="B1665" s="19">
        <v>43994.433252314811</v>
      </c>
      <c r="C1665" s="19">
        <v>43991.423171296294</v>
      </c>
      <c r="D1665" s="15" t="s">
        <v>110</v>
      </c>
      <c r="E1665" s="15">
        <v>-5.0430728576821397E-2</v>
      </c>
      <c r="F1665" s="15">
        <v>-1</v>
      </c>
      <c r="G1665" s="15">
        <v>-1</v>
      </c>
      <c r="H1665" s="15" t="s">
        <v>2272</v>
      </c>
      <c r="I1665" s="15" t="s">
        <v>65</v>
      </c>
      <c r="J1665" s="15">
        <v>8.39</v>
      </c>
      <c r="K1665" s="15" t="s">
        <v>2019</v>
      </c>
      <c r="L1665" s="15" t="s">
        <v>2479</v>
      </c>
      <c r="M1665" s="15" t="s">
        <v>2479</v>
      </c>
      <c r="N1665" s="15" t="s">
        <v>2479</v>
      </c>
      <c r="P1665" s="16">
        <v>-1335.91</v>
      </c>
    </row>
    <row r="1666" spans="1:16" ht="30" x14ac:dyDescent="0.25">
      <c r="A1666" s="15">
        <v>1661</v>
      </c>
      <c r="B1666" s="19">
        <v>44599.397696759261</v>
      </c>
      <c r="C1666" s="19">
        <v>43998.499421296299</v>
      </c>
      <c r="D1666" s="15" t="s">
        <v>171</v>
      </c>
      <c r="E1666" s="15">
        <v>3.2389897195075502E-3</v>
      </c>
      <c r="F1666" s="15">
        <v>-1</v>
      </c>
      <c r="G1666" s="15">
        <v>-1</v>
      </c>
      <c r="H1666" s="15" t="s">
        <v>2272</v>
      </c>
      <c r="I1666" s="15" t="s">
        <v>65</v>
      </c>
      <c r="J1666" s="15">
        <v>237.18037142899999</v>
      </c>
      <c r="K1666" s="15" t="s">
        <v>2326</v>
      </c>
      <c r="L1666" s="15" t="s">
        <v>2479</v>
      </c>
      <c r="M1666" s="15" t="s">
        <v>2479</v>
      </c>
      <c r="N1666" s="15" t="s">
        <v>2479</v>
      </c>
      <c r="P1666" s="16">
        <v>38.28</v>
      </c>
    </row>
    <row r="1667" spans="1:16" ht="30" x14ac:dyDescent="0.25">
      <c r="A1667" s="15">
        <v>1662</v>
      </c>
      <c r="B1667" s="19">
        <v>44396.655173611114</v>
      </c>
      <c r="C1667" s="19">
        <v>43998.500092592592</v>
      </c>
      <c r="D1667" s="15" t="s">
        <v>193</v>
      </c>
      <c r="E1667" s="15">
        <v>0.42484217041468902</v>
      </c>
      <c r="F1667" s="15">
        <v>-1</v>
      </c>
      <c r="G1667" s="15">
        <v>-1</v>
      </c>
      <c r="H1667" s="15" t="s">
        <v>2272</v>
      </c>
      <c r="I1667" s="15" t="s">
        <v>65</v>
      </c>
      <c r="J1667" s="15">
        <v>276.29259999999999</v>
      </c>
      <c r="K1667" s="15" t="s">
        <v>2022</v>
      </c>
      <c r="L1667" s="15" t="s">
        <v>2479</v>
      </c>
      <c r="M1667" s="15" t="s">
        <v>2479</v>
      </c>
      <c r="N1667" s="15" t="s">
        <v>2479</v>
      </c>
      <c r="P1667" s="16">
        <v>2059.21</v>
      </c>
    </row>
    <row r="1668" spans="1:16" ht="30" x14ac:dyDescent="0.25">
      <c r="A1668" s="15">
        <v>1663</v>
      </c>
      <c r="B1668" s="19">
        <v>44386.664317129631</v>
      </c>
      <c r="C1668" s="19">
        <v>43998.500092592592</v>
      </c>
      <c r="D1668" s="15" t="s">
        <v>193</v>
      </c>
      <c r="E1668" s="15">
        <v>0.43252733649680197</v>
      </c>
      <c r="F1668" s="15">
        <v>-1</v>
      </c>
      <c r="G1668" s="15">
        <v>-1</v>
      </c>
      <c r="H1668" s="15" t="s">
        <v>2272</v>
      </c>
      <c r="I1668" s="15" t="s">
        <v>65</v>
      </c>
      <c r="J1668" s="15">
        <v>277.755</v>
      </c>
      <c r="K1668" s="15" t="s">
        <v>2021</v>
      </c>
      <c r="L1668" s="15" t="s">
        <v>2479</v>
      </c>
      <c r="M1668" s="15" t="s">
        <v>2479</v>
      </c>
      <c r="N1668" s="15" t="s">
        <v>2479</v>
      </c>
      <c r="P1668" s="16">
        <v>4192.92</v>
      </c>
    </row>
    <row r="1669" spans="1:16" ht="30" x14ac:dyDescent="0.25">
      <c r="A1669" s="15">
        <v>1664</v>
      </c>
      <c r="B1669" s="19">
        <v>44077.515115740738</v>
      </c>
      <c r="C1669" s="19">
        <v>43998.503275462965</v>
      </c>
      <c r="D1669" s="15" t="s">
        <v>150</v>
      </c>
      <c r="E1669" s="15">
        <v>-3.0874469726185801E-2</v>
      </c>
      <c r="F1669" s="15">
        <v>-1</v>
      </c>
      <c r="G1669" s="15">
        <v>-1</v>
      </c>
      <c r="H1669" s="15" t="s">
        <v>2272</v>
      </c>
      <c r="I1669" s="15" t="s">
        <v>65</v>
      </c>
      <c r="J1669" s="15">
        <v>100.53</v>
      </c>
      <c r="K1669" s="15" t="s">
        <v>2024</v>
      </c>
      <c r="L1669" s="15" t="s">
        <v>2479</v>
      </c>
      <c r="M1669" s="15" t="s">
        <v>2479</v>
      </c>
      <c r="N1669" s="15" t="s">
        <v>2479</v>
      </c>
      <c r="P1669" s="16">
        <v>-320.23</v>
      </c>
    </row>
    <row r="1670" spans="1:16" ht="30" x14ac:dyDescent="0.25">
      <c r="A1670" s="15">
        <v>1665</v>
      </c>
      <c r="B1670" s="19">
        <v>44008.653402777774</v>
      </c>
      <c r="C1670" s="19">
        <v>43998.503275462965</v>
      </c>
      <c r="D1670" s="15" t="s">
        <v>150</v>
      </c>
      <c r="E1670" s="15">
        <v>-7.6402815271885804E-2</v>
      </c>
      <c r="F1670" s="15">
        <v>-1</v>
      </c>
      <c r="G1670" s="15">
        <v>-1</v>
      </c>
      <c r="H1670" s="15" t="s">
        <v>2272</v>
      </c>
      <c r="I1670" s="15" t="s">
        <v>65</v>
      </c>
      <c r="J1670" s="15">
        <v>95.813749999999999</v>
      </c>
      <c r="K1670" s="15" t="s">
        <v>2023</v>
      </c>
      <c r="L1670" s="15" t="s">
        <v>2479</v>
      </c>
      <c r="M1670" s="15" t="s">
        <v>2479</v>
      </c>
      <c r="N1670" s="15" t="s">
        <v>2479</v>
      </c>
      <c r="P1670" s="16">
        <v>-792.45</v>
      </c>
    </row>
    <row r="1671" spans="1:16" ht="30" x14ac:dyDescent="0.25">
      <c r="A1671" s="15">
        <v>1666</v>
      </c>
      <c r="B1671" s="19">
        <v>44067.540416666663</v>
      </c>
      <c r="C1671" s="19">
        <v>43998.504594907405</v>
      </c>
      <c r="D1671" s="15" t="s">
        <v>114</v>
      </c>
      <c r="E1671" s="15">
        <v>-8.5772251836715094E-2</v>
      </c>
      <c r="F1671" s="15">
        <v>-1</v>
      </c>
      <c r="G1671" s="15">
        <v>-1</v>
      </c>
      <c r="H1671" s="15" t="s">
        <v>2272</v>
      </c>
      <c r="I1671" s="15" t="s">
        <v>65</v>
      </c>
      <c r="J1671" s="15">
        <v>175.65</v>
      </c>
      <c r="K1671" s="15" t="s">
        <v>2025</v>
      </c>
      <c r="L1671" s="15" t="s">
        <v>2479</v>
      </c>
      <c r="M1671" s="15" t="s">
        <v>2479</v>
      </c>
      <c r="N1671" s="15" t="s">
        <v>2479</v>
      </c>
      <c r="P1671" s="16">
        <v>-1235.8</v>
      </c>
    </row>
    <row r="1672" spans="1:16" ht="30" x14ac:dyDescent="0.25">
      <c r="A1672" s="15">
        <v>1667</v>
      </c>
      <c r="B1672" s="19">
        <v>44008.665879629632</v>
      </c>
      <c r="C1672" s="19">
        <v>43998.504594907405</v>
      </c>
      <c r="D1672" s="15" t="s">
        <v>114</v>
      </c>
      <c r="E1672" s="15">
        <v>-3.6263380918956797E-2</v>
      </c>
      <c r="F1672" s="15">
        <v>-1</v>
      </c>
      <c r="G1672" s="15">
        <v>-1</v>
      </c>
      <c r="H1672" s="15" t="s">
        <v>2272</v>
      </c>
      <c r="I1672" s="15" t="s">
        <v>65</v>
      </c>
      <c r="J1672" s="15">
        <v>185.17</v>
      </c>
      <c r="K1672" s="15" t="s">
        <v>2026</v>
      </c>
      <c r="L1672" s="15" t="s">
        <v>2479</v>
      </c>
      <c r="M1672" s="15" t="s">
        <v>2479</v>
      </c>
      <c r="N1672" s="15" t="s">
        <v>2479</v>
      </c>
      <c r="P1672" s="16">
        <v>-348.32</v>
      </c>
    </row>
    <row r="1673" spans="1:16" ht="30" x14ac:dyDescent="0.25">
      <c r="A1673" s="15">
        <v>1668</v>
      </c>
      <c r="B1673" s="19">
        <v>44271.419594907406</v>
      </c>
      <c r="C1673" s="19">
        <v>43998.504780092589</v>
      </c>
      <c r="D1673" s="15" t="s">
        <v>174</v>
      </c>
      <c r="E1673" s="15">
        <v>0.20900370015074601</v>
      </c>
      <c r="F1673" s="15">
        <v>-1</v>
      </c>
      <c r="G1673" s="15">
        <v>-1</v>
      </c>
      <c r="H1673" s="15" t="s">
        <v>2272</v>
      </c>
      <c r="I1673" s="15" t="s">
        <v>65</v>
      </c>
      <c r="J1673" s="15">
        <v>352.99</v>
      </c>
      <c r="K1673" s="15" t="s">
        <v>2028</v>
      </c>
      <c r="L1673" s="15" t="s">
        <v>2479</v>
      </c>
      <c r="M1673" s="15" t="s">
        <v>2479</v>
      </c>
      <c r="N1673" s="15" t="s">
        <v>2479</v>
      </c>
      <c r="P1673" s="16">
        <v>610.04</v>
      </c>
    </row>
    <row r="1674" spans="1:16" ht="30" x14ac:dyDescent="0.25">
      <c r="A1674" s="15">
        <v>1669</v>
      </c>
      <c r="B1674" s="19">
        <v>44173.603055555555</v>
      </c>
      <c r="C1674" s="19">
        <v>43998.504780092589</v>
      </c>
      <c r="D1674" s="15" t="s">
        <v>174</v>
      </c>
      <c r="E1674" s="15">
        <v>0.19767455803754899</v>
      </c>
      <c r="F1674" s="15">
        <v>-1</v>
      </c>
      <c r="G1674" s="15">
        <v>-1</v>
      </c>
      <c r="H1674" s="15" t="s">
        <v>2272</v>
      </c>
      <c r="I1674" s="15" t="s">
        <v>65</v>
      </c>
      <c r="J1674" s="15">
        <v>349.61</v>
      </c>
      <c r="K1674" s="15" t="s">
        <v>2027</v>
      </c>
      <c r="L1674" s="15" t="s">
        <v>2479</v>
      </c>
      <c r="M1674" s="15" t="s">
        <v>2479</v>
      </c>
      <c r="N1674" s="15" t="s">
        <v>2479</v>
      </c>
      <c r="P1674" s="16">
        <v>2307.89</v>
      </c>
    </row>
    <row r="1675" spans="1:16" ht="30" x14ac:dyDescent="0.25">
      <c r="A1675" s="15">
        <v>1670</v>
      </c>
      <c r="B1675" s="19">
        <v>44008.66605324074</v>
      </c>
      <c r="C1675" s="19">
        <v>43998.504780092589</v>
      </c>
      <c r="D1675" s="15" t="s">
        <v>174</v>
      </c>
      <c r="E1675" s="15">
        <v>-1.7191017835118099E-2</v>
      </c>
      <c r="F1675" s="15">
        <v>-1</v>
      </c>
      <c r="G1675" s="15">
        <v>-1</v>
      </c>
      <c r="H1675" s="15" t="s">
        <v>2272</v>
      </c>
      <c r="I1675" s="15" t="s">
        <v>65</v>
      </c>
      <c r="J1675" s="15">
        <v>286.89999999999998</v>
      </c>
      <c r="K1675" s="15" t="s">
        <v>2029</v>
      </c>
      <c r="L1675" s="15" t="s">
        <v>2479</v>
      </c>
      <c r="M1675" s="15" t="s">
        <v>2479</v>
      </c>
      <c r="N1675" s="15" t="s">
        <v>2479</v>
      </c>
      <c r="P1675" s="16">
        <v>-175.62</v>
      </c>
    </row>
    <row r="1676" spans="1:16" ht="30" x14ac:dyDescent="0.25">
      <c r="A1676" s="15">
        <v>1671</v>
      </c>
      <c r="B1676" s="19">
        <v>44470.43545138889</v>
      </c>
      <c r="C1676" s="19">
        <v>43998.505289351851</v>
      </c>
      <c r="D1676" s="15" t="s">
        <v>131</v>
      </c>
      <c r="E1676" s="15">
        <v>0.31281846748851799</v>
      </c>
      <c r="F1676" s="15">
        <v>-1</v>
      </c>
      <c r="G1676" s="15">
        <v>-1</v>
      </c>
      <c r="H1676" s="15" t="s">
        <v>2272</v>
      </c>
      <c r="I1676" s="15" t="s">
        <v>65</v>
      </c>
      <c r="J1676" s="15">
        <v>325.89499999999998</v>
      </c>
      <c r="K1676" s="15" t="s">
        <v>2030</v>
      </c>
      <c r="L1676" s="15" t="s">
        <v>2479</v>
      </c>
      <c r="M1676" s="15" t="s">
        <v>2479</v>
      </c>
      <c r="N1676" s="15" t="s">
        <v>2479</v>
      </c>
      <c r="P1676" s="16">
        <v>3882.39</v>
      </c>
    </row>
    <row r="1677" spans="1:16" ht="30" x14ac:dyDescent="0.25">
      <c r="A1677" s="15">
        <v>1672</v>
      </c>
      <c r="B1677" s="19">
        <v>44266.446261574078</v>
      </c>
      <c r="C1677" s="19">
        <v>43998.505555555559</v>
      </c>
      <c r="D1677" s="15" t="s">
        <v>81</v>
      </c>
      <c r="E1677" s="15">
        <v>0.38583329634068703</v>
      </c>
      <c r="F1677" s="15">
        <v>-1</v>
      </c>
      <c r="G1677" s="15">
        <v>-1</v>
      </c>
      <c r="H1677" s="15" t="s">
        <v>2272</v>
      </c>
      <c r="I1677" s="15" t="s">
        <v>65</v>
      </c>
      <c r="J1677" s="15">
        <v>4683.8549999999996</v>
      </c>
      <c r="K1677" s="15" t="s">
        <v>2031</v>
      </c>
      <c r="L1677" s="15" t="s">
        <v>2479</v>
      </c>
      <c r="M1677" s="15" t="s">
        <v>2479</v>
      </c>
      <c r="N1677" s="15" t="s">
        <v>2479</v>
      </c>
      <c r="P1677" s="16">
        <v>1303.75</v>
      </c>
    </row>
    <row r="1678" spans="1:16" ht="30" x14ac:dyDescent="0.25">
      <c r="A1678" s="15">
        <v>1673</v>
      </c>
      <c r="B1678" s="19">
        <v>44223.501087962963</v>
      </c>
      <c r="C1678" s="19">
        <v>43998.505555555559</v>
      </c>
      <c r="D1678" s="15" t="s">
        <v>81</v>
      </c>
      <c r="E1678" s="15">
        <v>0.338053594945324</v>
      </c>
      <c r="F1678" s="15">
        <v>-1</v>
      </c>
      <c r="G1678" s="15">
        <v>-1</v>
      </c>
      <c r="H1678" s="15" t="s">
        <v>2272</v>
      </c>
      <c r="I1678" s="15" t="s">
        <v>65</v>
      </c>
      <c r="J1678" s="15">
        <v>4522</v>
      </c>
      <c r="K1678" s="15" t="s">
        <v>2032</v>
      </c>
      <c r="L1678" s="15" t="s">
        <v>2479</v>
      </c>
      <c r="M1678" s="15" t="s">
        <v>2479</v>
      </c>
      <c r="N1678" s="15" t="s">
        <v>2479</v>
      </c>
      <c r="P1678" s="16">
        <v>2284.6</v>
      </c>
    </row>
    <row r="1679" spans="1:16" ht="30" x14ac:dyDescent="0.25">
      <c r="A1679" s="15">
        <v>1674</v>
      </c>
      <c r="B1679" s="19">
        <v>44008.643692129626</v>
      </c>
      <c r="C1679" s="19">
        <v>43998.507245370369</v>
      </c>
      <c r="D1679" s="15" t="s">
        <v>85</v>
      </c>
      <c r="E1679" s="15">
        <v>-0.18949481881476399</v>
      </c>
      <c r="F1679" s="15">
        <v>-1</v>
      </c>
      <c r="G1679" s="15">
        <v>-1</v>
      </c>
      <c r="H1679" s="15" t="s">
        <v>2272</v>
      </c>
      <c r="I1679" s="15" t="s">
        <v>65</v>
      </c>
      <c r="J1679" s="15">
        <v>28.824850000000001</v>
      </c>
      <c r="K1679" s="15" t="s">
        <v>2033</v>
      </c>
      <c r="L1679" s="15" t="s">
        <v>2479</v>
      </c>
      <c r="M1679" s="15" t="s">
        <v>2479</v>
      </c>
      <c r="N1679" s="15" t="s">
        <v>2479</v>
      </c>
      <c r="P1679" s="16">
        <v>-6063.91</v>
      </c>
    </row>
    <row r="1680" spans="1:16" ht="30" x14ac:dyDescent="0.25">
      <c r="A1680" s="15">
        <v>1675</v>
      </c>
      <c r="B1680" s="19">
        <v>44008.643553240741</v>
      </c>
      <c r="C1680" s="19">
        <v>43998.50980324074</v>
      </c>
      <c r="D1680" s="15" t="s">
        <v>206</v>
      </c>
      <c r="E1680" s="15">
        <v>-0.13970304878182499</v>
      </c>
      <c r="F1680" s="15">
        <v>-1</v>
      </c>
      <c r="G1680" s="15">
        <v>-1</v>
      </c>
      <c r="H1680" s="15" t="s">
        <v>2272</v>
      </c>
      <c r="I1680" s="15" t="s">
        <v>65</v>
      </c>
      <c r="J1680" s="15">
        <v>95.336349999999996</v>
      </c>
      <c r="K1680" s="15" t="s">
        <v>2034</v>
      </c>
      <c r="L1680" s="15" t="s">
        <v>2479</v>
      </c>
      <c r="M1680" s="15" t="s">
        <v>2479</v>
      </c>
      <c r="N1680" s="15" t="s">
        <v>2479</v>
      </c>
      <c r="P1680" s="16">
        <v>-4643.8900000000003</v>
      </c>
    </row>
    <row r="1681" spans="1:16" ht="30" x14ac:dyDescent="0.25">
      <c r="A1681" s="15">
        <v>1676</v>
      </c>
      <c r="B1681" s="19">
        <v>44008.643449074072</v>
      </c>
      <c r="C1681" s="19">
        <v>43998.509953703702</v>
      </c>
      <c r="D1681" s="15" t="s">
        <v>246</v>
      </c>
      <c r="E1681" s="15">
        <v>-0.101082862117091</v>
      </c>
      <c r="F1681" s="15">
        <v>-1</v>
      </c>
      <c r="G1681" s="15">
        <v>-1</v>
      </c>
      <c r="H1681" s="15" t="s">
        <v>2272</v>
      </c>
      <c r="I1681" s="15" t="s">
        <v>65</v>
      </c>
      <c r="J1681" s="15">
        <v>416.53</v>
      </c>
      <c r="K1681" s="15" t="s">
        <v>2035</v>
      </c>
      <c r="L1681" s="15" t="s">
        <v>2479</v>
      </c>
      <c r="M1681" s="15" t="s">
        <v>2479</v>
      </c>
      <c r="N1681" s="15" t="s">
        <v>2479</v>
      </c>
      <c r="P1681" s="16">
        <v>-3512.68</v>
      </c>
    </row>
    <row r="1682" spans="1:16" ht="30" x14ac:dyDescent="0.25">
      <c r="A1682" s="15">
        <v>1677</v>
      </c>
      <c r="B1682" s="19">
        <v>44113.650416666664</v>
      </c>
      <c r="C1682" s="19">
        <v>43998.510636574072</v>
      </c>
      <c r="D1682" s="15" t="s">
        <v>76</v>
      </c>
      <c r="E1682" s="15">
        <v>7.04141918486791E-2</v>
      </c>
      <c r="F1682" s="15">
        <v>-1</v>
      </c>
      <c r="G1682" s="15">
        <v>-1</v>
      </c>
      <c r="H1682" s="15" t="s">
        <v>2272</v>
      </c>
      <c r="I1682" s="15" t="s">
        <v>65</v>
      </c>
      <c r="J1682" s="15">
        <v>452.41244444400002</v>
      </c>
      <c r="K1682" s="15" t="s">
        <v>2036</v>
      </c>
      <c r="L1682" s="15" t="s">
        <v>2479</v>
      </c>
      <c r="M1682" s="15" t="s">
        <v>2479</v>
      </c>
      <c r="N1682" s="15" t="s">
        <v>2479</v>
      </c>
      <c r="P1682" s="16">
        <v>892.69</v>
      </c>
    </row>
    <row r="1683" spans="1:16" ht="30" x14ac:dyDescent="0.25">
      <c r="A1683" s="15">
        <v>1678</v>
      </c>
      <c r="B1683" s="19">
        <v>44113.650648148148</v>
      </c>
      <c r="C1683" s="19">
        <v>43998.511122685188</v>
      </c>
      <c r="D1683" s="15" t="s">
        <v>106</v>
      </c>
      <c r="E1683" s="15">
        <v>-8.6641338049696403E-4</v>
      </c>
      <c r="F1683" s="15">
        <v>-1</v>
      </c>
      <c r="G1683" s="15">
        <v>-1</v>
      </c>
      <c r="H1683" s="15" t="s">
        <v>2272</v>
      </c>
      <c r="I1683" s="15" t="s">
        <v>65</v>
      </c>
      <c r="J1683" s="15">
        <v>1144.21</v>
      </c>
      <c r="K1683" s="15" t="s">
        <v>2037</v>
      </c>
      <c r="L1683" s="15" t="s">
        <v>2479</v>
      </c>
      <c r="M1683" s="15" t="s">
        <v>2479</v>
      </c>
      <c r="N1683" s="15" t="s">
        <v>2479</v>
      </c>
      <c r="P1683" s="16">
        <v>-9.92</v>
      </c>
    </row>
    <row r="1684" spans="1:16" ht="30" x14ac:dyDescent="0.25">
      <c r="A1684" s="15">
        <v>1679</v>
      </c>
      <c r="B1684" s="19">
        <v>44124.659803240742</v>
      </c>
      <c r="C1684" s="19">
        <v>43998.517754629633</v>
      </c>
      <c r="D1684" s="15" t="s">
        <v>128</v>
      </c>
      <c r="E1684" s="15">
        <v>1.1413766948755301E-2</v>
      </c>
      <c r="F1684" s="15">
        <v>-1</v>
      </c>
      <c r="G1684" s="15">
        <v>-1</v>
      </c>
      <c r="H1684" s="15" t="s">
        <v>2272</v>
      </c>
      <c r="I1684" s="15" t="s">
        <v>65</v>
      </c>
      <c r="J1684" s="15">
        <v>197.82</v>
      </c>
      <c r="K1684" s="15" t="s">
        <v>2038</v>
      </c>
      <c r="L1684" s="15" t="s">
        <v>2479</v>
      </c>
      <c r="M1684" s="15" t="s">
        <v>2479</v>
      </c>
      <c r="N1684" s="15" t="s">
        <v>2479</v>
      </c>
      <c r="P1684" s="16">
        <v>167.41</v>
      </c>
    </row>
    <row r="1685" spans="1:16" ht="30" x14ac:dyDescent="0.25">
      <c r="A1685" s="15">
        <v>1680</v>
      </c>
      <c r="B1685" s="19">
        <v>44124.659641203703</v>
      </c>
      <c r="C1685" s="19">
        <v>43998.518136574072</v>
      </c>
      <c r="D1685" s="15" t="s">
        <v>201</v>
      </c>
      <c r="E1685" s="15">
        <v>8.9338503059773103E-2</v>
      </c>
      <c r="F1685" s="15">
        <v>-1</v>
      </c>
      <c r="G1685" s="15">
        <v>-1</v>
      </c>
      <c r="H1685" s="15" t="s">
        <v>2272</v>
      </c>
      <c r="I1685" s="15" t="s">
        <v>65</v>
      </c>
      <c r="J1685" s="15">
        <v>332.82</v>
      </c>
      <c r="K1685" s="15" t="s">
        <v>2039</v>
      </c>
      <c r="L1685" s="15" t="s">
        <v>2479</v>
      </c>
      <c r="M1685" s="15" t="s">
        <v>2479</v>
      </c>
      <c r="N1685" s="15" t="s">
        <v>2479</v>
      </c>
      <c r="P1685" s="16">
        <v>1364.63</v>
      </c>
    </row>
    <row r="1686" spans="1:16" ht="30" x14ac:dyDescent="0.25">
      <c r="A1686" s="15">
        <v>1681</v>
      </c>
      <c r="B1686" s="19">
        <v>44104.499930555554</v>
      </c>
      <c r="C1686" s="19">
        <v>43998.5234375</v>
      </c>
      <c r="D1686" s="15" t="s">
        <v>209</v>
      </c>
      <c r="E1686" s="15">
        <v>5.21693129925394E-2</v>
      </c>
      <c r="F1686" s="15">
        <v>-1</v>
      </c>
      <c r="G1686" s="15">
        <v>-1</v>
      </c>
      <c r="H1686" s="15" t="s">
        <v>2272</v>
      </c>
      <c r="I1686" s="15" t="s">
        <v>65</v>
      </c>
      <c r="J1686" s="15">
        <v>148.7927</v>
      </c>
      <c r="K1686" s="15" t="s">
        <v>2041</v>
      </c>
      <c r="L1686" s="15" t="s">
        <v>2479</v>
      </c>
      <c r="M1686" s="15" t="s">
        <v>2479</v>
      </c>
      <c r="N1686" s="15" t="s">
        <v>2479</v>
      </c>
      <c r="P1686" s="16">
        <v>368.83</v>
      </c>
    </row>
    <row r="1687" spans="1:16" ht="30" x14ac:dyDescent="0.25">
      <c r="A1687" s="15">
        <v>1682</v>
      </c>
      <c r="B1687" s="19">
        <v>44008.652199074073</v>
      </c>
      <c r="C1687" s="19">
        <v>43998.5234375</v>
      </c>
      <c r="D1687" s="15" t="s">
        <v>209</v>
      </c>
      <c r="E1687" s="15">
        <v>-7.6592693071225501E-2</v>
      </c>
      <c r="F1687" s="15">
        <v>-1</v>
      </c>
      <c r="G1687" s="15">
        <v>-1</v>
      </c>
      <c r="H1687" s="15" t="s">
        <v>2272</v>
      </c>
      <c r="I1687" s="15" t="s">
        <v>65</v>
      </c>
      <c r="J1687" s="15">
        <v>130.7927</v>
      </c>
      <c r="K1687" s="15" t="s">
        <v>2040</v>
      </c>
      <c r="L1687" s="15" t="s">
        <v>2479</v>
      </c>
      <c r="M1687" s="15" t="s">
        <v>2479</v>
      </c>
      <c r="N1687" s="15" t="s">
        <v>2479</v>
      </c>
      <c r="P1687" s="16">
        <v>-54.15</v>
      </c>
    </row>
    <row r="1688" spans="1:16" ht="30" x14ac:dyDescent="0.25">
      <c r="A1688" s="15">
        <v>1683</v>
      </c>
      <c r="B1688" s="19">
        <v>44173.600162037037</v>
      </c>
      <c r="C1688" s="19">
        <v>43998.523842592593</v>
      </c>
      <c r="D1688" s="15" t="s">
        <v>250</v>
      </c>
      <c r="E1688" s="15">
        <v>0.21701949725288</v>
      </c>
      <c r="F1688" s="15">
        <v>-1</v>
      </c>
      <c r="G1688" s="15">
        <v>-1</v>
      </c>
      <c r="H1688" s="15" t="s">
        <v>2272</v>
      </c>
      <c r="I1688" s="15" t="s">
        <v>65</v>
      </c>
      <c r="J1688" s="15">
        <v>250.33179999999999</v>
      </c>
      <c r="K1688" s="15" t="s">
        <v>2043</v>
      </c>
      <c r="L1688" s="15" t="s">
        <v>2479</v>
      </c>
      <c r="M1688" s="15" t="s">
        <v>2479</v>
      </c>
      <c r="N1688" s="15" t="s">
        <v>2479</v>
      </c>
      <c r="P1688" s="16">
        <v>2231.7199999999998</v>
      </c>
    </row>
    <row r="1689" spans="1:16" ht="30" x14ac:dyDescent="0.25">
      <c r="A1689" s="15">
        <v>1684</v>
      </c>
      <c r="B1689" s="19">
        <v>44011.402766203704</v>
      </c>
      <c r="C1689" s="19">
        <v>43998.523842592593</v>
      </c>
      <c r="D1689" s="15" t="s">
        <v>250</v>
      </c>
      <c r="E1689" s="15">
        <v>2.7739582826858501E-2</v>
      </c>
      <c r="F1689" s="15">
        <v>-1</v>
      </c>
      <c r="G1689" s="15">
        <v>-1</v>
      </c>
      <c r="H1689" s="15" t="s">
        <v>2272</v>
      </c>
      <c r="I1689" s="15" t="s">
        <v>65</v>
      </c>
      <c r="J1689" s="15">
        <v>211.4</v>
      </c>
      <c r="K1689" s="15" t="s">
        <v>2042</v>
      </c>
      <c r="L1689" s="15" t="s">
        <v>2479</v>
      </c>
      <c r="M1689" s="15" t="s">
        <v>2479</v>
      </c>
      <c r="N1689" s="15" t="s">
        <v>2479</v>
      </c>
      <c r="P1689" s="16">
        <v>285.26</v>
      </c>
    </row>
    <row r="1690" spans="1:16" ht="30" x14ac:dyDescent="0.25">
      <c r="A1690" s="15">
        <v>1685</v>
      </c>
      <c r="B1690" s="19">
        <v>44054.592870370368</v>
      </c>
      <c r="C1690" s="19">
        <v>43998.524224537039</v>
      </c>
      <c r="D1690" s="15" t="s">
        <v>180</v>
      </c>
      <c r="E1690" s="15">
        <v>0.145151273431713</v>
      </c>
      <c r="F1690" s="15">
        <v>-1</v>
      </c>
      <c r="G1690" s="15">
        <v>-1</v>
      </c>
      <c r="H1690" s="15" t="s">
        <v>2272</v>
      </c>
      <c r="I1690" s="15" t="s">
        <v>65</v>
      </c>
      <c r="J1690" s="15">
        <v>201.04</v>
      </c>
      <c r="K1690" s="15" t="s">
        <v>2046</v>
      </c>
      <c r="L1690" s="15" t="s">
        <v>2479</v>
      </c>
      <c r="M1690" s="15" t="s">
        <v>2479</v>
      </c>
      <c r="N1690" s="15" t="s">
        <v>2479</v>
      </c>
      <c r="P1690" s="16">
        <v>509.51</v>
      </c>
    </row>
    <row r="1691" spans="1:16" ht="30" x14ac:dyDescent="0.25">
      <c r="A1691" s="15">
        <v>1686</v>
      </c>
      <c r="B1691" s="19">
        <v>44070.41028935185</v>
      </c>
      <c r="C1691" s="19">
        <v>43998.524224537039</v>
      </c>
      <c r="D1691" s="15" t="s">
        <v>180</v>
      </c>
      <c r="E1691" s="15">
        <v>0.15295652669363499</v>
      </c>
      <c r="F1691" s="15">
        <v>-1</v>
      </c>
      <c r="G1691" s="15">
        <v>-1</v>
      </c>
      <c r="H1691" s="15" t="s">
        <v>2272</v>
      </c>
      <c r="I1691" s="15" t="s">
        <v>65</v>
      </c>
      <c r="J1691" s="15">
        <v>202.38</v>
      </c>
      <c r="K1691" s="15" t="s">
        <v>2044</v>
      </c>
      <c r="L1691" s="15" t="s">
        <v>2479</v>
      </c>
      <c r="M1691" s="15" t="s">
        <v>2479</v>
      </c>
      <c r="N1691" s="15" t="s">
        <v>2479</v>
      </c>
      <c r="P1691" s="16">
        <v>1342.27</v>
      </c>
    </row>
    <row r="1692" spans="1:16" ht="30" x14ac:dyDescent="0.25">
      <c r="A1692" s="15">
        <v>1687</v>
      </c>
      <c r="B1692" s="19">
        <v>44011.403171296297</v>
      </c>
      <c r="C1692" s="19">
        <v>43998.524224537039</v>
      </c>
      <c r="D1692" s="15" t="s">
        <v>180</v>
      </c>
      <c r="E1692" s="15">
        <v>-2.41999506200976E-2</v>
      </c>
      <c r="F1692" s="15">
        <v>-1</v>
      </c>
      <c r="G1692" s="15">
        <v>-1</v>
      </c>
      <c r="H1692" s="15" t="s">
        <v>2272</v>
      </c>
      <c r="I1692" s="15" t="s">
        <v>65</v>
      </c>
      <c r="J1692" s="15">
        <v>171.3</v>
      </c>
      <c r="K1692" s="15" t="s">
        <v>2045</v>
      </c>
      <c r="L1692" s="15" t="s">
        <v>2479</v>
      </c>
      <c r="M1692" s="15" t="s">
        <v>2479</v>
      </c>
      <c r="N1692" s="15" t="s">
        <v>2479</v>
      </c>
      <c r="P1692" s="16">
        <v>-127.42</v>
      </c>
    </row>
    <row r="1693" spans="1:16" ht="30" x14ac:dyDescent="0.25">
      <c r="A1693" s="15">
        <v>1688</v>
      </c>
      <c r="B1693" s="19">
        <v>44008.644143518519</v>
      </c>
      <c r="C1693" s="19">
        <v>44000.45621527778</v>
      </c>
      <c r="D1693" s="15" t="s">
        <v>73</v>
      </c>
      <c r="E1693" s="15">
        <v>-0.100697511391517</v>
      </c>
      <c r="F1693" s="15">
        <v>-1</v>
      </c>
      <c r="G1693" s="15">
        <v>-1</v>
      </c>
      <c r="H1693" s="15" t="s">
        <v>2272</v>
      </c>
      <c r="I1693" s="15" t="s">
        <v>65</v>
      </c>
      <c r="J1693" s="15">
        <v>68.430000000000007</v>
      </c>
      <c r="K1693" s="15" t="s">
        <v>2047</v>
      </c>
      <c r="L1693" s="15" t="s">
        <v>2479</v>
      </c>
      <c r="M1693" s="15" t="s">
        <v>2479</v>
      </c>
      <c r="N1693" s="15" t="s">
        <v>2479</v>
      </c>
      <c r="P1693" s="16">
        <v>-2298.3200000000002</v>
      </c>
    </row>
    <row r="1694" spans="1:16" ht="30" x14ac:dyDescent="0.25">
      <c r="A1694" s="15">
        <v>1689</v>
      </c>
      <c r="B1694" s="19">
        <v>44008.644143518519</v>
      </c>
      <c r="C1694" s="19">
        <v>44000.457256944443</v>
      </c>
      <c r="D1694" s="15" t="s">
        <v>73</v>
      </c>
      <c r="E1694" s="15">
        <v>-0.102168548175374</v>
      </c>
      <c r="F1694" s="15">
        <v>-1</v>
      </c>
      <c r="G1694" s="15">
        <v>-1</v>
      </c>
      <c r="H1694" s="15" t="s">
        <v>2272</v>
      </c>
      <c r="I1694" s="15" t="s">
        <v>65</v>
      </c>
      <c r="J1694" s="15">
        <v>68.430000000000007</v>
      </c>
      <c r="K1694" s="15" t="s">
        <v>2047</v>
      </c>
      <c r="L1694" s="15" t="s">
        <v>2479</v>
      </c>
      <c r="M1694" s="15" t="s">
        <v>2479</v>
      </c>
      <c r="N1694" s="15" t="s">
        <v>2479</v>
      </c>
      <c r="P1694" s="16">
        <v>-778.32</v>
      </c>
    </row>
    <row r="1695" spans="1:16" ht="30" x14ac:dyDescent="0.25">
      <c r="A1695" s="15">
        <v>1690</v>
      </c>
      <c r="B1695" s="19">
        <v>44266.441655092596</v>
      </c>
      <c r="C1695" s="19">
        <v>44001.538946759261</v>
      </c>
      <c r="D1695" s="15" t="s">
        <v>249</v>
      </c>
      <c r="E1695" s="15">
        <v>0.47235733115508799</v>
      </c>
      <c r="F1695" s="15">
        <v>-1</v>
      </c>
      <c r="G1695" s="15">
        <v>-1</v>
      </c>
      <c r="H1695" s="15" t="s">
        <v>2272</v>
      </c>
      <c r="I1695" s="15" t="s">
        <v>65</v>
      </c>
      <c r="J1695" s="15">
        <v>178.47</v>
      </c>
      <c r="K1695" s="15" t="s">
        <v>2049</v>
      </c>
      <c r="L1695" s="15" t="s">
        <v>2479</v>
      </c>
      <c r="M1695" s="15" t="s">
        <v>2479</v>
      </c>
      <c r="N1695" s="15" t="s">
        <v>2479</v>
      </c>
      <c r="P1695" s="16">
        <v>2862.45</v>
      </c>
    </row>
    <row r="1696" spans="1:16" ht="30" x14ac:dyDescent="0.25">
      <c r="A1696" s="15">
        <v>1691</v>
      </c>
      <c r="B1696" s="19">
        <v>44470.432928240742</v>
      </c>
      <c r="C1696" s="19">
        <v>44001.538946759261</v>
      </c>
      <c r="D1696" s="15" t="s">
        <v>249</v>
      </c>
      <c r="E1696" s="15">
        <v>0.85041316517943699</v>
      </c>
      <c r="F1696" s="15">
        <v>-1</v>
      </c>
      <c r="G1696" s="15">
        <v>-1</v>
      </c>
      <c r="H1696" s="15" t="s">
        <v>2272</v>
      </c>
      <c r="I1696" s="15" t="s">
        <v>65</v>
      </c>
      <c r="J1696" s="15">
        <v>224.285</v>
      </c>
      <c r="K1696" s="15" t="s">
        <v>2048</v>
      </c>
      <c r="L1696" s="15" t="s">
        <v>2479</v>
      </c>
      <c r="M1696" s="15" t="s">
        <v>2479</v>
      </c>
      <c r="N1696" s="15" t="s">
        <v>2479</v>
      </c>
      <c r="P1696" s="16">
        <v>5153.4399999999996</v>
      </c>
    </row>
    <row r="1697" spans="1:16" ht="45" x14ac:dyDescent="0.25">
      <c r="A1697" s="15">
        <v>1692</v>
      </c>
      <c r="B1697" s="19">
        <v>44599.397696759261</v>
      </c>
      <c r="C1697" s="19">
        <v>44011.404224537036</v>
      </c>
      <c r="D1697" s="15" t="s">
        <v>171</v>
      </c>
      <c r="E1697" s="15">
        <v>0.12578617546524801</v>
      </c>
      <c r="F1697" s="15">
        <v>-1</v>
      </c>
      <c r="G1697" s="15">
        <v>-1</v>
      </c>
      <c r="H1697" s="15" t="s">
        <v>227</v>
      </c>
      <c r="I1697" s="15" t="s">
        <v>65</v>
      </c>
      <c r="J1697" s="15">
        <v>237.18037142899999</v>
      </c>
      <c r="K1697" s="15" t="s">
        <v>2327</v>
      </c>
      <c r="L1697" s="15" t="s">
        <v>2479</v>
      </c>
      <c r="M1697" s="15" t="s">
        <v>2479</v>
      </c>
      <c r="N1697" s="15" t="s">
        <v>2479</v>
      </c>
      <c r="P1697" s="16">
        <v>1324.78</v>
      </c>
    </row>
    <row r="1698" spans="1:16" ht="30" x14ac:dyDescent="0.25">
      <c r="A1698" s="15">
        <v>1693</v>
      </c>
      <c r="B1698" s="19">
        <v>44266.446261574078</v>
      </c>
      <c r="C1698" s="19">
        <v>44012.418993055559</v>
      </c>
      <c r="D1698" s="15" t="s">
        <v>81</v>
      </c>
      <c r="E1698" s="15">
        <v>0.45337397036641602</v>
      </c>
      <c r="F1698" s="15">
        <v>-1</v>
      </c>
      <c r="G1698" s="15">
        <v>-1</v>
      </c>
      <c r="H1698" s="15" t="s">
        <v>2272</v>
      </c>
      <c r="I1698" s="15" t="s">
        <v>65</v>
      </c>
      <c r="J1698" s="15">
        <v>4683.8549999999996</v>
      </c>
      <c r="K1698" s="15" t="s">
        <v>2050</v>
      </c>
      <c r="L1698" s="15" t="s">
        <v>2479</v>
      </c>
      <c r="M1698" s="15" t="s">
        <v>2479</v>
      </c>
      <c r="N1698" s="15" t="s">
        <v>2479</v>
      </c>
      <c r="P1698" s="16">
        <v>1460.78</v>
      </c>
    </row>
    <row r="1699" spans="1:16" ht="30" x14ac:dyDescent="0.25">
      <c r="A1699" s="15">
        <v>1694</v>
      </c>
      <c r="B1699" s="19">
        <v>44041.664247685185</v>
      </c>
      <c r="C1699" s="19">
        <v>44020.5546412037</v>
      </c>
      <c r="D1699" s="15" t="s">
        <v>237</v>
      </c>
      <c r="E1699" s="15">
        <v>-0.13419606452756599</v>
      </c>
      <c r="F1699" s="15">
        <v>-1</v>
      </c>
      <c r="G1699" s="15">
        <v>-1</v>
      </c>
      <c r="H1699" s="15" t="s">
        <v>2272</v>
      </c>
      <c r="I1699" s="15" t="s">
        <v>66</v>
      </c>
      <c r="J1699" s="15">
        <v>31.963406667000001</v>
      </c>
      <c r="K1699" s="15" t="s">
        <v>2051</v>
      </c>
      <c r="L1699" s="15" t="s">
        <v>2479</v>
      </c>
      <c r="M1699" s="15" t="s">
        <v>2479</v>
      </c>
      <c r="N1699" s="15" t="s">
        <v>2479</v>
      </c>
      <c r="P1699" s="16">
        <v>-567.75</v>
      </c>
    </row>
    <row r="1700" spans="1:16" ht="30" x14ac:dyDescent="0.25">
      <c r="A1700" s="15">
        <v>1695</v>
      </c>
      <c r="B1700" s="19">
        <v>44077.498402777775</v>
      </c>
      <c r="C1700" s="19">
        <v>44020.5546412037</v>
      </c>
      <c r="D1700" s="15" t="s">
        <v>237</v>
      </c>
      <c r="E1700" s="15">
        <v>-0.379956272528511</v>
      </c>
      <c r="F1700" s="15">
        <v>-1</v>
      </c>
      <c r="G1700" s="15">
        <v>-1</v>
      </c>
      <c r="H1700" s="15" t="s">
        <v>2272</v>
      </c>
      <c r="I1700" s="15" t="s">
        <v>66</v>
      </c>
      <c r="J1700" s="15">
        <v>38.876178570999997</v>
      </c>
      <c r="K1700" s="15" t="s">
        <v>2052</v>
      </c>
      <c r="L1700" s="15" t="s">
        <v>2479</v>
      </c>
      <c r="M1700" s="15" t="s">
        <v>2479</v>
      </c>
      <c r="N1700" s="15" t="s">
        <v>2479</v>
      </c>
      <c r="P1700" s="16">
        <v>-1607.5</v>
      </c>
    </row>
    <row r="1701" spans="1:16" ht="30" x14ac:dyDescent="0.25">
      <c r="A1701" s="15">
        <v>1696</v>
      </c>
      <c r="B1701" s="19">
        <v>44089.575046296297</v>
      </c>
      <c r="C1701" s="19">
        <v>44022.517534722225</v>
      </c>
      <c r="D1701" s="15" t="s">
        <v>110</v>
      </c>
      <c r="E1701" s="15">
        <v>-8.6933579339001199E-2</v>
      </c>
      <c r="F1701" s="15">
        <v>-1</v>
      </c>
      <c r="G1701" s="15">
        <v>-1</v>
      </c>
      <c r="H1701" s="15" t="s">
        <v>2272</v>
      </c>
      <c r="I1701" s="15" t="s">
        <v>65</v>
      </c>
      <c r="J1701" s="15">
        <v>8.25</v>
      </c>
      <c r="K1701" s="15" t="s">
        <v>2053</v>
      </c>
      <c r="L1701" s="15" t="s">
        <v>2479</v>
      </c>
      <c r="M1701" s="15" t="s">
        <v>2479</v>
      </c>
      <c r="N1701" s="15" t="s">
        <v>2479</v>
      </c>
      <c r="P1701" s="16">
        <v>-471.18</v>
      </c>
    </row>
    <row r="1702" spans="1:16" ht="45" x14ac:dyDescent="0.25">
      <c r="A1702" s="15">
        <v>1697</v>
      </c>
      <c r="B1702" s="19">
        <v>44113.650416666664</v>
      </c>
      <c r="C1702" s="19">
        <v>44029.405150462961</v>
      </c>
      <c r="D1702" s="15" t="s">
        <v>76</v>
      </c>
      <c r="E1702" s="15">
        <v>4.65408077489608E-2</v>
      </c>
      <c r="F1702" s="15">
        <v>-1</v>
      </c>
      <c r="G1702" s="15">
        <v>-1</v>
      </c>
      <c r="H1702" s="15" t="s">
        <v>242</v>
      </c>
      <c r="I1702" s="15" t="s">
        <v>65</v>
      </c>
      <c r="J1702" s="15">
        <v>452.41244444400002</v>
      </c>
      <c r="K1702" s="15" t="s">
        <v>2054</v>
      </c>
      <c r="L1702" s="15" t="s">
        <v>2479</v>
      </c>
      <c r="M1702" s="15" t="s">
        <v>2479</v>
      </c>
      <c r="N1702" s="15" t="s">
        <v>2479</v>
      </c>
      <c r="P1702" s="16">
        <v>603.49</v>
      </c>
    </row>
    <row r="1703" spans="1:16" ht="120" x14ac:dyDescent="0.25">
      <c r="A1703" s="15">
        <v>1698</v>
      </c>
      <c r="B1703" s="19">
        <v>44113.650648148148</v>
      </c>
      <c r="C1703" s="19">
        <v>44029.405300925922</v>
      </c>
      <c r="D1703" s="15" t="s">
        <v>106</v>
      </c>
      <c r="E1703" s="15">
        <v>-4.0674542716105204E-3</v>
      </c>
      <c r="F1703" s="15">
        <v>-1</v>
      </c>
      <c r="G1703" s="15">
        <v>-1</v>
      </c>
      <c r="H1703" s="15" t="s">
        <v>243</v>
      </c>
      <c r="I1703" s="15" t="s">
        <v>65</v>
      </c>
      <c r="J1703" s="15">
        <v>1144.21</v>
      </c>
      <c r="K1703" s="15" t="s">
        <v>2055</v>
      </c>
      <c r="L1703" s="15" t="s">
        <v>2479</v>
      </c>
      <c r="M1703" s="15" t="s">
        <v>2479</v>
      </c>
      <c r="N1703" s="15" t="s">
        <v>2479</v>
      </c>
      <c r="P1703" s="16">
        <v>-46.72</v>
      </c>
    </row>
    <row r="1704" spans="1:16" ht="45" x14ac:dyDescent="0.25">
      <c r="A1704" s="15">
        <v>1699</v>
      </c>
      <c r="B1704" s="19">
        <v>44260.519502314812</v>
      </c>
      <c r="C1704" s="19">
        <v>44029.416203703702</v>
      </c>
      <c r="D1704" s="15" t="s">
        <v>157</v>
      </c>
      <c r="E1704" s="15">
        <v>0.10103879853261701</v>
      </c>
      <c r="F1704" s="15">
        <v>-1</v>
      </c>
      <c r="G1704" s="15">
        <v>-1</v>
      </c>
      <c r="H1704" s="15" t="s">
        <v>381</v>
      </c>
      <c r="I1704" s="15" t="s">
        <v>65</v>
      </c>
      <c r="J1704" s="15">
        <v>665.88</v>
      </c>
      <c r="K1704" s="15" t="s">
        <v>2056</v>
      </c>
      <c r="L1704" s="15" t="s">
        <v>2479</v>
      </c>
      <c r="M1704" s="15" t="s">
        <v>2479</v>
      </c>
      <c r="N1704" s="15" t="s">
        <v>2479</v>
      </c>
      <c r="P1704" s="16">
        <v>916.48</v>
      </c>
    </row>
    <row r="1705" spans="1:16" ht="60" x14ac:dyDescent="0.25">
      <c r="A1705" s="15">
        <v>1700</v>
      </c>
      <c r="B1705" s="19">
        <v>44470.43545138889</v>
      </c>
      <c r="C1705" s="19">
        <v>44029.462708333333</v>
      </c>
      <c r="D1705" s="15" t="s">
        <v>131</v>
      </c>
      <c r="E1705" s="15">
        <v>0.25574421338678199</v>
      </c>
      <c r="F1705" s="15">
        <v>-1</v>
      </c>
      <c r="G1705" s="15">
        <v>-1</v>
      </c>
      <c r="H1705" s="15" t="s">
        <v>510</v>
      </c>
      <c r="I1705" s="15" t="s">
        <v>65</v>
      </c>
      <c r="J1705" s="15">
        <v>325.89499999999998</v>
      </c>
      <c r="K1705" s="15" t="s">
        <v>2057</v>
      </c>
      <c r="L1705" s="15" t="s">
        <v>2479</v>
      </c>
      <c r="M1705" s="15" t="s">
        <v>2479</v>
      </c>
      <c r="N1705" s="15" t="s">
        <v>2479</v>
      </c>
      <c r="P1705" s="16">
        <v>663.49</v>
      </c>
    </row>
    <row r="1706" spans="1:16" ht="60" x14ac:dyDescent="0.25">
      <c r="A1706" s="15">
        <v>1701</v>
      </c>
      <c r="B1706" s="19">
        <v>44573.661238425928</v>
      </c>
      <c r="C1706" s="19">
        <v>44029.462708333333</v>
      </c>
      <c r="D1706" s="15" t="s">
        <v>131</v>
      </c>
      <c r="E1706" s="15">
        <v>0.50031542904131399</v>
      </c>
      <c r="F1706" s="15">
        <v>-1</v>
      </c>
      <c r="G1706" s="15">
        <v>-1</v>
      </c>
      <c r="H1706" s="15" t="s">
        <v>510</v>
      </c>
      <c r="I1706" s="15" t="s">
        <v>65</v>
      </c>
      <c r="J1706" s="15">
        <v>389.3</v>
      </c>
      <c r="K1706" s="15" t="s">
        <v>2328</v>
      </c>
      <c r="L1706" s="15" t="s">
        <v>2479</v>
      </c>
      <c r="M1706" s="15" t="s">
        <v>2479</v>
      </c>
      <c r="N1706" s="15" t="s">
        <v>2479</v>
      </c>
      <c r="P1706" s="16">
        <v>1946.99</v>
      </c>
    </row>
    <row r="1707" spans="1:16" ht="45" x14ac:dyDescent="0.25">
      <c r="A1707" s="15">
        <v>1702</v>
      </c>
      <c r="B1707" s="19">
        <v>44260.519502314812</v>
      </c>
      <c r="C1707" s="19">
        <v>44029.463865740741</v>
      </c>
      <c r="D1707" s="15" t="s">
        <v>157</v>
      </c>
      <c r="E1707" s="15">
        <v>0.100584466581242</v>
      </c>
      <c r="F1707" s="15">
        <v>-1</v>
      </c>
      <c r="G1707" s="15">
        <v>-1</v>
      </c>
      <c r="H1707" s="15" t="s">
        <v>381</v>
      </c>
      <c r="I1707" s="15" t="s">
        <v>65</v>
      </c>
      <c r="J1707" s="15">
        <v>665.88</v>
      </c>
      <c r="K1707" s="15" t="s">
        <v>2056</v>
      </c>
      <c r="L1707" s="15" t="s">
        <v>2479</v>
      </c>
      <c r="M1707" s="15" t="s">
        <v>2479</v>
      </c>
      <c r="N1707" s="15" t="s">
        <v>2479</v>
      </c>
      <c r="P1707" s="16">
        <v>304.18</v>
      </c>
    </row>
    <row r="1708" spans="1:16" ht="30" x14ac:dyDescent="0.25">
      <c r="A1708" s="15">
        <v>1703</v>
      </c>
      <c r="B1708" s="19">
        <v>44077.498402777775</v>
      </c>
      <c r="C1708" s="19">
        <v>44029.665555555555</v>
      </c>
      <c r="D1708" s="15" t="s">
        <v>237</v>
      </c>
      <c r="E1708" s="15">
        <v>-0.35881644128648998</v>
      </c>
      <c r="F1708" s="15">
        <v>-1</v>
      </c>
      <c r="G1708" s="15">
        <v>-1</v>
      </c>
      <c r="H1708" s="15" t="s">
        <v>239</v>
      </c>
      <c r="I1708" s="15" t="s">
        <v>66</v>
      </c>
      <c r="J1708" s="15">
        <v>38.876178570999997</v>
      </c>
      <c r="K1708" s="15" t="s">
        <v>2058</v>
      </c>
      <c r="L1708" s="15" t="s">
        <v>2479</v>
      </c>
      <c r="M1708" s="15" t="s">
        <v>2479</v>
      </c>
      <c r="N1708" s="15" t="s">
        <v>2479</v>
      </c>
      <c r="P1708" s="16">
        <v>-3082</v>
      </c>
    </row>
    <row r="1709" spans="1:16" ht="30" x14ac:dyDescent="0.25">
      <c r="A1709" s="15">
        <v>1704</v>
      </c>
      <c r="B1709" s="19">
        <v>44068.460381944446</v>
      </c>
      <c r="C1709" s="19">
        <v>44032.402627314812</v>
      </c>
      <c r="D1709" s="15" t="s">
        <v>268</v>
      </c>
      <c r="E1709" s="15">
        <v>-0.18446831669111699</v>
      </c>
      <c r="F1709" s="15">
        <v>-1</v>
      </c>
      <c r="G1709" s="15">
        <v>-1</v>
      </c>
      <c r="H1709" s="15" t="s">
        <v>2272</v>
      </c>
      <c r="I1709" s="15" t="s">
        <v>65</v>
      </c>
      <c r="J1709" s="15">
        <v>8.3133099999999995</v>
      </c>
      <c r="K1709" s="15" t="s">
        <v>2059</v>
      </c>
      <c r="L1709" s="15" t="s">
        <v>2479</v>
      </c>
      <c r="M1709" s="15" t="s">
        <v>2479</v>
      </c>
      <c r="N1709" s="15" t="s">
        <v>2479</v>
      </c>
      <c r="P1709" s="16">
        <v>-19.489999999999998</v>
      </c>
    </row>
    <row r="1710" spans="1:16" ht="30" x14ac:dyDescent="0.25">
      <c r="A1710" s="15">
        <v>1705</v>
      </c>
      <c r="B1710" s="19">
        <v>44068.460381944446</v>
      </c>
      <c r="C1710" s="19">
        <v>44032.413483796299</v>
      </c>
      <c r="D1710" s="15" t="s">
        <v>268</v>
      </c>
      <c r="E1710" s="15">
        <v>-0.13600544021760799</v>
      </c>
      <c r="F1710" s="15">
        <v>-1</v>
      </c>
      <c r="G1710" s="15">
        <v>-1</v>
      </c>
      <c r="H1710" s="15" t="s">
        <v>2272</v>
      </c>
      <c r="I1710" s="15" t="s">
        <v>65</v>
      </c>
      <c r="J1710" s="15">
        <v>8.3133099999999995</v>
      </c>
      <c r="K1710" s="15" t="s">
        <v>2059</v>
      </c>
      <c r="L1710" s="15" t="s">
        <v>2479</v>
      </c>
      <c r="M1710" s="15" t="s">
        <v>2479</v>
      </c>
      <c r="N1710" s="15" t="s">
        <v>2479</v>
      </c>
      <c r="P1710" s="16">
        <v>-901</v>
      </c>
    </row>
    <row r="1711" spans="1:16" ht="30" x14ac:dyDescent="0.25">
      <c r="A1711" s="15">
        <v>1706</v>
      </c>
      <c r="B1711" s="19">
        <v>44392.467928240738</v>
      </c>
      <c r="C1711" s="19">
        <v>44032.446550925924</v>
      </c>
      <c r="D1711" s="15" t="s">
        <v>191</v>
      </c>
      <c r="E1711" s="15">
        <v>0.427292383292383</v>
      </c>
      <c r="F1711" s="15">
        <v>-1</v>
      </c>
      <c r="G1711" s="15">
        <v>-1</v>
      </c>
      <c r="H1711" s="15" t="s">
        <v>2272</v>
      </c>
      <c r="I1711" s="15" t="s">
        <v>65</v>
      </c>
      <c r="J1711" s="15">
        <v>261.435</v>
      </c>
      <c r="K1711" s="15" t="s">
        <v>2060</v>
      </c>
      <c r="L1711" s="15" t="s">
        <v>2479</v>
      </c>
      <c r="M1711" s="15" t="s">
        <v>2479</v>
      </c>
      <c r="N1711" s="15" t="s">
        <v>2479</v>
      </c>
      <c r="P1711" s="16">
        <v>3912.93</v>
      </c>
    </row>
    <row r="1712" spans="1:16" ht="60" x14ac:dyDescent="0.25">
      <c r="A1712" s="15">
        <v>1707</v>
      </c>
      <c r="B1712" s="19">
        <v>44124.666817129626</v>
      </c>
      <c r="C1712" s="19">
        <v>44032.534490740742</v>
      </c>
      <c r="D1712" s="15" t="s">
        <v>201</v>
      </c>
      <c r="E1712" s="15">
        <v>6.3326108943794202E-2</v>
      </c>
      <c r="F1712" s="15">
        <v>-1</v>
      </c>
      <c r="G1712" s="15">
        <v>-1</v>
      </c>
      <c r="H1712" s="15" t="s">
        <v>270</v>
      </c>
      <c r="I1712" s="15" t="s">
        <v>65</v>
      </c>
      <c r="J1712" s="15">
        <v>331.2</v>
      </c>
      <c r="K1712" s="15" t="s">
        <v>2061</v>
      </c>
      <c r="L1712" s="15" t="s">
        <v>2479</v>
      </c>
      <c r="M1712" s="15" t="s">
        <v>2479</v>
      </c>
      <c r="N1712" s="15" t="s">
        <v>2479</v>
      </c>
      <c r="P1712" s="16">
        <v>986.13</v>
      </c>
    </row>
    <row r="1713" spans="1:16" ht="45" x14ac:dyDescent="0.25">
      <c r="A1713" s="15">
        <v>1708</v>
      </c>
      <c r="B1713" s="19">
        <v>44124.666527777779</v>
      </c>
      <c r="C1713" s="19">
        <v>44032.534699074073</v>
      </c>
      <c r="D1713" s="15" t="s">
        <v>128</v>
      </c>
      <c r="E1713" s="15">
        <v>-4.2190778320492801E-3</v>
      </c>
      <c r="F1713" s="15">
        <v>-1</v>
      </c>
      <c r="G1713" s="15">
        <v>-1</v>
      </c>
      <c r="H1713" s="15" t="s">
        <v>272</v>
      </c>
      <c r="I1713" s="15" t="s">
        <v>65</v>
      </c>
      <c r="J1713" s="15">
        <v>197.77350000000001</v>
      </c>
      <c r="K1713" s="15" t="s">
        <v>2062</v>
      </c>
      <c r="L1713" s="15" t="s">
        <v>2479</v>
      </c>
      <c r="M1713" s="15" t="s">
        <v>2479</v>
      </c>
      <c r="N1713" s="15" t="s">
        <v>2479</v>
      </c>
      <c r="P1713" s="16">
        <v>-62.84</v>
      </c>
    </row>
    <row r="1714" spans="1:16" ht="30" x14ac:dyDescent="0.25">
      <c r="A1714" s="15">
        <v>1709</v>
      </c>
      <c r="B1714" s="19">
        <v>44077.498402777775</v>
      </c>
      <c r="C1714" s="19">
        <v>44032.655509259261</v>
      </c>
      <c r="D1714" s="15" t="s">
        <v>237</v>
      </c>
      <c r="E1714" s="15">
        <v>-0.38013077492603597</v>
      </c>
      <c r="F1714" s="15">
        <v>-1</v>
      </c>
      <c r="G1714" s="15">
        <v>-1</v>
      </c>
      <c r="H1714" s="15" t="s">
        <v>239</v>
      </c>
      <c r="I1714" s="15" t="s">
        <v>66</v>
      </c>
      <c r="J1714" s="15">
        <v>38.876178570999997</v>
      </c>
      <c r="K1714" s="15" t="s">
        <v>2063</v>
      </c>
      <c r="L1714" s="15" t="s">
        <v>2479</v>
      </c>
      <c r="M1714" s="15" t="s">
        <v>2479</v>
      </c>
      <c r="N1714" s="15" t="s">
        <v>2479</v>
      </c>
      <c r="P1714" s="16">
        <v>-3214</v>
      </c>
    </row>
    <row r="1715" spans="1:16" ht="30" x14ac:dyDescent="0.25">
      <c r="A1715" s="15">
        <v>1710</v>
      </c>
      <c r="B1715" s="19">
        <v>44068.460381944446</v>
      </c>
      <c r="C1715" s="19">
        <v>44039.552048611113</v>
      </c>
      <c r="D1715" s="15" t="s">
        <v>268</v>
      </c>
      <c r="E1715" s="15">
        <v>0.12196660448938</v>
      </c>
      <c r="F1715" s="15">
        <v>-1</v>
      </c>
      <c r="G1715" s="15">
        <v>-1</v>
      </c>
      <c r="H1715" s="15" t="s">
        <v>274</v>
      </c>
      <c r="I1715" s="15" t="s">
        <v>65</v>
      </c>
      <c r="J1715" s="15">
        <v>8.3133099999999995</v>
      </c>
      <c r="K1715" s="15" t="s">
        <v>2064</v>
      </c>
      <c r="L1715" s="15" t="s">
        <v>2479</v>
      </c>
      <c r="M1715" s="15" t="s">
        <v>2479</v>
      </c>
      <c r="N1715" s="15" t="s">
        <v>2479</v>
      </c>
      <c r="P1715" s="16">
        <v>270.7</v>
      </c>
    </row>
    <row r="1716" spans="1:16" ht="60" x14ac:dyDescent="0.25">
      <c r="A1716" s="15">
        <v>1711</v>
      </c>
      <c r="B1716" s="19">
        <v>44223.499178240738</v>
      </c>
      <c r="C1716" s="19">
        <v>44041.473599537036</v>
      </c>
      <c r="D1716" s="15" t="s">
        <v>130</v>
      </c>
      <c r="E1716" s="15">
        <v>0.25608038252778498</v>
      </c>
      <c r="F1716" s="15">
        <v>-1</v>
      </c>
      <c r="G1716" s="15">
        <v>-1</v>
      </c>
      <c r="H1716" s="15" t="s">
        <v>261</v>
      </c>
      <c r="I1716" s="15" t="s">
        <v>65</v>
      </c>
      <c r="J1716" s="15">
        <v>97.210499999999996</v>
      </c>
      <c r="K1716" s="15" t="s">
        <v>2065</v>
      </c>
      <c r="L1716" s="15" t="s">
        <v>2479</v>
      </c>
      <c r="M1716" s="15" t="s">
        <v>2479</v>
      </c>
      <c r="N1716" s="15" t="s">
        <v>2479</v>
      </c>
      <c r="P1716" s="16">
        <v>1981.55</v>
      </c>
    </row>
    <row r="1717" spans="1:16" ht="30" x14ac:dyDescent="0.25">
      <c r="A1717" s="15">
        <v>1712</v>
      </c>
      <c r="B1717" s="19">
        <v>44117.619675925926</v>
      </c>
      <c r="C1717" s="19">
        <v>44041.474050925928</v>
      </c>
      <c r="D1717" s="15" t="s">
        <v>275</v>
      </c>
      <c r="E1717" s="15">
        <v>-4.3077259315921698E-2</v>
      </c>
      <c r="F1717" s="15">
        <v>-1</v>
      </c>
      <c r="G1717" s="15">
        <v>-1</v>
      </c>
      <c r="H1717" s="15" t="s">
        <v>277</v>
      </c>
      <c r="I1717" s="15" t="s">
        <v>65</v>
      </c>
      <c r="J1717" s="15">
        <v>175.16</v>
      </c>
      <c r="K1717" s="15" t="s">
        <v>2066</v>
      </c>
      <c r="L1717" s="15" t="s">
        <v>2479</v>
      </c>
      <c r="M1717" s="15" t="s">
        <v>2479</v>
      </c>
      <c r="N1717" s="15" t="s">
        <v>2479</v>
      </c>
      <c r="P1717" s="16">
        <v>-394.2</v>
      </c>
    </row>
    <row r="1718" spans="1:16" ht="30" x14ac:dyDescent="0.25">
      <c r="A1718" s="15">
        <v>1713</v>
      </c>
      <c r="B1718" s="19">
        <v>44077.498402777775</v>
      </c>
      <c r="C1718" s="19">
        <v>44048.545219907406</v>
      </c>
      <c r="D1718" s="15" t="s">
        <v>237</v>
      </c>
      <c r="E1718" s="15">
        <v>-0.23855952964233201</v>
      </c>
      <c r="F1718" s="15">
        <v>-1</v>
      </c>
      <c r="G1718" s="15">
        <v>-1</v>
      </c>
      <c r="H1718" s="15" t="s">
        <v>239</v>
      </c>
      <c r="I1718" s="15" t="s">
        <v>66</v>
      </c>
      <c r="J1718" s="15">
        <v>38.876178570999997</v>
      </c>
      <c r="K1718" s="15" t="s">
        <v>2067</v>
      </c>
      <c r="L1718" s="15" t="s">
        <v>2479</v>
      </c>
      <c r="M1718" s="15" t="s">
        <v>2479</v>
      </c>
      <c r="N1718" s="15" t="s">
        <v>2479</v>
      </c>
      <c r="P1718" s="16">
        <v>-4869</v>
      </c>
    </row>
    <row r="1719" spans="1:16" ht="30" x14ac:dyDescent="0.25">
      <c r="A1719" s="15">
        <v>1714</v>
      </c>
      <c r="B1719" s="19">
        <v>44077.498888888891</v>
      </c>
      <c r="C1719" s="19">
        <v>44048.545219907406</v>
      </c>
      <c r="D1719" s="15" t="s">
        <v>237</v>
      </c>
      <c r="E1719" s="15">
        <v>-0.24235668789808901</v>
      </c>
      <c r="F1719" s="15">
        <v>-1</v>
      </c>
      <c r="G1719" s="15">
        <v>-1</v>
      </c>
      <c r="H1719" s="15" t="s">
        <v>239</v>
      </c>
      <c r="I1719" s="15" t="s">
        <v>66</v>
      </c>
      <c r="J1719" s="15">
        <v>38.99</v>
      </c>
      <c r="K1719" s="15" t="s">
        <v>2067</v>
      </c>
      <c r="L1719" s="15" t="s">
        <v>2479</v>
      </c>
      <c r="M1719" s="15" t="s">
        <v>2479</v>
      </c>
      <c r="N1719" s="15" t="s">
        <v>2479</v>
      </c>
      <c r="P1719" s="16">
        <v>-761</v>
      </c>
    </row>
    <row r="1720" spans="1:16" ht="30" x14ac:dyDescent="0.25">
      <c r="A1720" s="15">
        <v>1715</v>
      </c>
      <c r="B1720" s="19">
        <v>44070.407534722224</v>
      </c>
      <c r="C1720" s="19">
        <v>44049.61178240741</v>
      </c>
      <c r="D1720" s="15" t="s">
        <v>278</v>
      </c>
      <c r="E1720" s="15">
        <v>-0.490327438028269</v>
      </c>
      <c r="F1720" s="15">
        <v>-1</v>
      </c>
      <c r="G1720" s="15">
        <v>-1</v>
      </c>
      <c r="H1720" s="15" t="s">
        <v>2272</v>
      </c>
      <c r="I1720" s="15" t="s">
        <v>65</v>
      </c>
      <c r="J1720" s="15">
        <v>143.56</v>
      </c>
      <c r="K1720" s="15" t="s">
        <v>2068</v>
      </c>
      <c r="L1720" s="15" t="s">
        <v>2479</v>
      </c>
      <c r="M1720" s="15" t="s">
        <v>2479</v>
      </c>
      <c r="N1720" s="15" t="s">
        <v>2479</v>
      </c>
      <c r="P1720" s="16">
        <v>-3451.66</v>
      </c>
    </row>
    <row r="1721" spans="1:16" ht="30" x14ac:dyDescent="0.25">
      <c r="A1721" s="15">
        <v>1716</v>
      </c>
      <c r="B1721" s="19">
        <v>44160.427557870367</v>
      </c>
      <c r="C1721" s="19">
        <v>44049.615532407406</v>
      </c>
      <c r="D1721" s="15" t="s">
        <v>279</v>
      </c>
      <c r="E1721" s="15">
        <v>0.113809252381429</v>
      </c>
      <c r="F1721" s="15">
        <v>-1</v>
      </c>
      <c r="G1721" s="15">
        <v>-1</v>
      </c>
      <c r="H1721" s="15" t="s">
        <v>2272</v>
      </c>
      <c r="I1721" s="15" t="s">
        <v>65</v>
      </c>
      <c r="J1721" s="15">
        <v>67.814999999999998</v>
      </c>
      <c r="K1721" s="15" t="s">
        <v>2069</v>
      </c>
      <c r="L1721" s="15" t="s">
        <v>2479</v>
      </c>
      <c r="M1721" s="15" t="s">
        <v>2479</v>
      </c>
      <c r="N1721" s="15" t="s">
        <v>2479</v>
      </c>
      <c r="P1721" s="16">
        <v>692.84</v>
      </c>
    </row>
    <row r="1722" spans="1:16" ht="45" x14ac:dyDescent="0.25">
      <c r="A1722" s="15">
        <v>1717</v>
      </c>
      <c r="B1722" s="19">
        <v>44117.61309027778</v>
      </c>
      <c r="C1722" s="19">
        <v>44055.407199074078</v>
      </c>
      <c r="D1722" s="15" t="s">
        <v>280</v>
      </c>
      <c r="E1722" s="15">
        <v>-3.30121360487525E-2</v>
      </c>
      <c r="F1722" s="15">
        <v>-1</v>
      </c>
      <c r="G1722" s="15">
        <v>-1</v>
      </c>
      <c r="H1722" s="15" t="s">
        <v>282</v>
      </c>
      <c r="I1722" s="15" t="s">
        <v>65</v>
      </c>
      <c r="J1722" s="15">
        <v>37.140900000000002</v>
      </c>
      <c r="K1722" s="15" t="s">
        <v>2070</v>
      </c>
      <c r="L1722" s="15" t="s">
        <v>2479</v>
      </c>
      <c r="M1722" s="15" t="s">
        <v>2479</v>
      </c>
      <c r="N1722" s="15" t="s">
        <v>2479</v>
      </c>
      <c r="P1722" s="16">
        <v>-190.14</v>
      </c>
    </row>
    <row r="1723" spans="1:16" ht="30" x14ac:dyDescent="0.25">
      <c r="A1723" s="15">
        <v>1718</v>
      </c>
      <c r="B1723" s="19">
        <v>44077.498888888891</v>
      </c>
      <c r="C1723" s="19">
        <v>44055.412048611113</v>
      </c>
      <c r="D1723" s="15" t="s">
        <v>237</v>
      </c>
      <c r="E1723" s="15">
        <v>-0.16896482813749</v>
      </c>
      <c r="F1723" s="15">
        <v>-1</v>
      </c>
      <c r="G1723" s="15">
        <v>-1</v>
      </c>
      <c r="H1723" s="15" t="s">
        <v>239</v>
      </c>
      <c r="I1723" s="15" t="s">
        <v>66</v>
      </c>
      <c r="J1723" s="15">
        <v>38.99</v>
      </c>
      <c r="K1723" s="15" t="s">
        <v>2071</v>
      </c>
      <c r="L1723" s="15" t="s">
        <v>2479</v>
      </c>
      <c r="M1723" s="15" t="s">
        <v>2479</v>
      </c>
      <c r="N1723" s="15" t="s">
        <v>2479</v>
      </c>
      <c r="P1723" s="16">
        <v>-1691</v>
      </c>
    </row>
    <row r="1724" spans="1:16" ht="30" x14ac:dyDescent="0.25">
      <c r="A1724" s="15">
        <v>1719</v>
      </c>
      <c r="B1724" s="19">
        <v>44070.407534722224</v>
      </c>
      <c r="C1724" s="19">
        <v>44055.412442129629</v>
      </c>
      <c r="D1724" s="15" t="s">
        <v>278</v>
      </c>
      <c r="E1724" s="15">
        <v>-0.39859363868750702</v>
      </c>
      <c r="F1724" s="15">
        <v>-1</v>
      </c>
      <c r="G1724" s="15">
        <v>-1</v>
      </c>
      <c r="H1724" s="15" t="s">
        <v>284</v>
      </c>
      <c r="I1724" s="15" t="s">
        <v>65</v>
      </c>
      <c r="J1724" s="15">
        <v>143.56</v>
      </c>
      <c r="K1724" s="15" t="s">
        <v>2072</v>
      </c>
      <c r="L1724" s="15" t="s">
        <v>2479</v>
      </c>
      <c r="M1724" s="15" t="s">
        <v>2479</v>
      </c>
      <c r="N1724" s="15" t="s">
        <v>2479</v>
      </c>
      <c r="P1724" s="16">
        <v>-2377.91</v>
      </c>
    </row>
    <row r="1725" spans="1:16" ht="30" x14ac:dyDescent="0.25">
      <c r="A1725" s="15">
        <v>1720</v>
      </c>
      <c r="B1725" s="19">
        <v>44124.663113425922</v>
      </c>
      <c r="C1725" s="19">
        <v>44057.407280092593</v>
      </c>
      <c r="D1725" s="15" t="s">
        <v>285</v>
      </c>
      <c r="E1725" s="15">
        <v>0.12695088062815801</v>
      </c>
      <c r="F1725" s="15">
        <v>-1</v>
      </c>
      <c r="G1725" s="15">
        <v>-1</v>
      </c>
      <c r="H1725" s="15" t="s">
        <v>287</v>
      </c>
      <c r="I1725" s="15" t="s">
        <v>65</v>
      </c>
      <c r="J1725" s="15">
        <v>227.94</v>
      </c>
      <c r="K1725" s="15" t="s">
        <v>2073</v>
      </c>
      <c r="L1725" s="15" t="s">
        <v>2479</v>
      </c>
      <c r="M1725" s="15" t="s">
        <v>2479</v>
      </c>
      <c r="N1725" s="15" t="s">
        <v>2479</v>
      </c>
      <c r="P1725" s="16">
        <v>1283.74</v>
      </c>
    </row>
    <row r="1726" spans="1:16" ht="30" x14ac:dyDescent="0.25">
      <c r="A1726" s="15">
        <v>1721</v>
      </c>
      <c r="B1726" s="19">
        <v>44077.503472222219</v>
      </c>
      <c r="C1726" s="19">
        <v>44063.428055555552</v>
      </c>
      <c r="D1726" s="15" t="s">
        <v>288</v>
      </c>
      <c r="E1726" s="15">
        <v>2.1530918727915099E-2</v>
      </c>
      <c r="F1726" s="15">
        <v>-1</v>
      </c>
      <c r="G1726" s="15">
        <v>-1</v>
      </c>
      <c r="H1726" s="15" t="s">
        <v>2272</v>
      </c>
      <c r="I1726" s="15" t="s">
        <v>65</v>
      </c>
      <c r="J1726" s="15">
        <v>115.65</v>
      </c>
      <c r="K1726" s="15" t="s">
        <v>2074</v>
      </c>
      <c r="L1726" s="15" t="s">
        <v>2479</v>
      </c>
      <c r="M1726" s="15" t="s">
        <v>2479</v>
      </c>
      <c r="N1726" s="15" t="s">
        <v>2479</v>
      </c>
      <c r="P1726" s="16">
        <v>243.73</v>
      </c>
    </row>
    <row r="1727" spans="1:16" ht="60" x14ac:dyDescent="0.25">
      <c r="A1727" s="15">
        <v>1722</v>
      </c>
      <c r="B1727" s="19">
        <v>44680.449490740742</v>
      </c>
      <c r="C1727" s="19">
        <v>44067.517071759263</v>
      </c>
      <c r="D1727" s="15" t="s">
        <v>130</v>
      </c>
      <c r="E1727" s="15">
        <v>-3.9631303296147301E-2</v>
      </c>
      <c r="F1727" s="15">
        <v>-1</v>
      </c>
      <c r="G1727" s="15">
        <v>-1</v>
      </c>
      <c r="H1727" s="15" t="s">
        <v>261</v>
      </c>
      <c r="I1727" s="15" t="s">
        <v>65</v>
      </c>
      <c r="J1727" s="15">
        <v>75.509649350999993</v>
      </c>
      <c r="K1727" s="15" t="s">
        <v>2329</v>
      </c>
      <c r="L1727" s="15" t="s">
        <v>2479</v>
      </c>
      <c r="M1727" s="15" t="s">
        <v>2479</v>
      </c>
      <c r="N1727" s="15" t="s">
        <v>2479</v>
      </c>
      <c r="P1727" s="16">
        <v>-264.77</v>
      </c>
    </row>
    <row r="1728" spans="1:16" ht="60" x14ac:dyDescent="0.25">
      <c r="A1728" s="15">
        <v>1723</v>
      </c>
      <c r="B1728" s="19">
        <v>44396.455601851849</v>
      </c>
      <c r="C1728" s="19">
        <v>44067.517071759263</v>
      </c>
      <c r="D1728" s="15" t="s">
        <v>130</v>
      </c>
      <c r="E1728" s="15">
        <v>0.46838146204542203</v>
      </c>
      <c r="F1728" s="15">
        <v>-1</v>
      </c>
      <c r="G1728" s="15">
        <v>-1</v>
      </c>
      <c r="H1728" s="15" t="s">
        <v>261</v>
      </c>
      <c r="I1728" s="15" t="s">
        <v>65</v>
      </c>
      <c r="J1728" s="15">
        <v>115.43</v>
      </c>
      <c r="K1728" s="15" t="s">
        <v>2076</v>
      </c>
      <c r="L1728" s="15" t="s">
        <v>2479</v>
      </c>
      <c r="M1728" s="15" t="s">
        <v>2479</v>
      </c>
      <c r="N1728" s="15" t="s">
        <v>2479</v>
      </c>
      <c r="P1728" s="16">
        <v>2392.9</v>
      </c>
    </row>
    <row r="1729" spans="1:16" ht="60" x14ac:dyDescent="0.25">
      <c r="A1729" s="15">
        <v>1724</v>
      </c>
      <c r="B1729" s="19">
        <v>44270.434178240743</v>
      </c>
      <c r="C1729" s="19">
        <v>44067.517071759263</v>
      </c>
      <c r="D1729" s="15" t="s">
        <v>130</v>
      </c>
      <c r="E1729" s="15">
        <v>0.37137586198122002</v>
      </c>
      <c r="F1729" s="15">
        <v>-1</v>
      </c>
      <c r="G1729" s="15">
        <v>-1</v>
      </c>
      <c r="H1729" s="15" t="s">
        <v>261</v>
      </c>
      <c r="I1729" s="15" t="s">
        <v>65</v>
      </c>
      <c r="J1729" s="15">
        <v>107.81</v>
      </c>
      <c r="K1729" s="15" t="s">
        <v>2075</v>
      </c>
      <c r="L1729" s="15" t="s">
        <v>2479</v>
      </c>
      <c r="M1729" s="15" t="s">
        <v>2479</v>
      </c>
      <c r="N1729" s="15" t="s">
        <v>2479</v>
      </c>
      <c r="P1729" s="16">
        <v>1459.47</v>
      </c>
    </row>
    <row r="1730" spans="1:16" ht="45" x14ac:dyDescent="0.25">
      <c r="A1730" s="15">
        <v>1725</v>
      </c>
      <c r="B1730" s="19">
        <v>44089.579351851855</v>
      </c>
      <c r="C1730" s="19">
        <v>44067.517291666663</v>
      </c>
      <c r="D1730" s="15" t="s">
        <v>206</v>
      </c>
      <c r="E1730" s="15">
        <v>-3.0769258816821499E-3</v>
      </c>
      <c r="F1730" s="15">
        <v>-1</v>
      </c>
      <c r="G1730" s="15">
        <v>-1</v>
      </c>
      <c r="H1730" s="15" t="s">
        <v>290</v>
      </c>
      <c r="I1730" s="15" t="s">
        <v>65</v>
      </c>
      <c r="J1730" s="15">
        <v>109.37</v>
      </c>
      <c r="K1730" s="15" t="s">
        <v>2077</v>
      </c>
      <c r="L1730" s="15" t="s">
        <v>2479</v>
      </c>
      <c r="M1730" s="15" t="s">
        <v>2479</v>
      </c>
      <c r="N1730" s="15" t="s">
        <v>2479</v>
      </c>
      <c r="P1730" s="16">
        <v>-67.510000000000005</v>
      </c>
    </row>
    <row r="1731" spans="1:16" ht="45" x14ac:dyDescent="0.25">
      <c r="A1731" s="15">
        <v>1726</v>
      </c>
      <c r="B1731" s="19">
        <v>44068.470532407409</v>
      </c>
      <c r="C1731" s="19">
        <v>44067.517291666663</v>
      </c>
      <c r="D1731" s="15" t="s">
        <v>206</v>
      </c>
      <c r="E1731" s="15">
        <v>5.8562317662174401E-3</v>
      </c>
      <c r="F1731" s="15">
        <v>-1</v>
      </c>
      <c r="G1731" s="15">
        <v>-1</v>
      </c>
      <c r="H1731" s="15" t="s">
        <v>290</v>
      </c>
      <c r="I1731" s="15" t="s">
        <v>65</v>
      </c>
      <c r="J1731" s="15">
        <v>110.35</v>
      </c>
      <c r="K1731" s="15" t="s">
        <v>2078</v>
      </c>
      <c r="L1731" s="15" t="s">
        <v>2479</v>
      </c>
      <c r="M1731" s="15" t="s">
        <v>2479</v>
      </c>
      <c r="N1731" s="15" t="s">
        <v>2479</v>
      </c>
      <c r="P1731" s="16">
        <v>128.49</v>
      </c>
    </row>
    <row r="1732" spans="1:16" ht="45" x14ac:dyDescent="0.25">
      <c r="A1732" s="15">
        <v>1727</v>
      </c>
      <c r="B1732" s="19">
        <v>44070.455567129633</v>
      </c>
      <c r="C1732" s="19">
        <v>44069.407418981478</v>
      </c>
      <c r="D1732" s="15" t="s">
        <v>291</v>
      </c>
      <c r="E1732" s="15">
        <v>3.3089161573274799E-3</v>
      </c>
      <c r="F1732" s="15">
        <v>-1</v>
      </c>
      <c r="G1732" s="15">
        <v>-1</v>
      </c>
      <c r="H1732" s="15" t="s">
        <v>293</v>
      </c>
      <c r="I1732" s="15" t="s">
        <v>65</v>
      </c>
      <c r="J1732" s="15">
        <v>1075.42</v>
      </c>
      <c r="K1732" s="15" t="s">
        <v>2080</v>
      </c>
      <c r="L1732" s="15" t="s">
        <v>2479</v>
      </c>
      <c r="M1732" s="15" t="s">
        <v>2479</v>
      </c>
      <c r="N1732" s="15" t="s">
        <v>2479</v>
      </c>
      <c r="P1732" s="16">
        <v>17.73</v>
      </c>
    </row>
    <row r="1733" spans="1:16" ht="45" x14ac:dyDescent="0.25">
      <c r="A1733" s="15">
        <v>1728</v>
      </c>
      <c r="B1733" s="19">
        <v>44077.501504629632</v>
      </c>
      <c r="C1733" s="19">
        <v>44069.407418981478</v>
      </c>
      <c r="D1733" s="15" t="s">
        <v>291</v>
      </c>
      <c r="E1733" s="15">
        <v>-5.8789716791862998E-2</v>
      </c>
      <c r="F1733" s="15">
        <v>-1</v>
      </c>
      <c r="G1733" s="15">
        <v>-1</v>
      </c>
      <c r="H1733" s="15" t="s">
        <v>293</v>
      </c>
      <c r="I1733" s="15" t="s">
        <v>65</v>
      </c>
      <c r="J1733" s="15">
        <v>1008.87</v>
      </c>
      <c r="K1733" s="15" t="s">
        <v>2079</v>
      </c>
      <c r="L1733" s="15" t="s">
        <v>2479</v>
      </c>
      <c r="M1733" s="15" t="s">
        <v>2479</v>
      </c>
      <c r="N1733" s="15" t="s">
        <v>2479</v>
      </c>
      <c r="P1733" s="16">
        <v>-315.01</v>
      </c>
    </row>
    <row r="1734" spans="1:16" ht="30" x14ac:dyDescent="0.25">
      <c r="A1734" s="15">
        <v>1729</v>
      </c>
      <c r="B1734" s="19">
        <v>44077.501631944448</v>
      </c>
      <c r="C1734" s="19">
        <v>44069.407708333332</v>
      </c>
      <c r="D1734" s="15" t="s">
        <v>294</v>
      </c>
      <c r="E1734" s="15">
        <v>-8.2774311926605504E-2</v>
      </c>
      <c r="F1734" s="15">
        <v>-1</v>
      </c>
      <c r="G1734" s="15">
        <v>-1</v>
      </c>
      <c r="H1734" s="15" t="s">
        <v>296</v>
      </c>
      <c r="I1734" s="15" t="s">
        <v>65</v>
      </c>
      <c r="J1734" s="15">
        <v>100.0035</v>
      </c>
      <c r="K1734" s="15" t="s">
        <v>2082</v>
      </c>
      <c r="L1734" s="15" t="s">
        <v>2479</v>
      </c>
      <c r="M1734" s="15" t="s">
        <v>2479</v>
      </c>
      <c r="N1734" s="15" t="s">
        <v>2479</v>
      </c>
      <c r="P1734" s="16">
        <v>-451.12</v>
      </c>
    </row>
    <row r="1735" spans="1:16" ht="30" x14ac:dyDescent="0.25">
      <c r="A1735" s="15">
        <v>1730</v>
      </c>
      <c r="B1735" s="19">
        <v>44070.455405092594</v>
      </c>
      <c r="C1735" s="19">
        <v>44069.407708333332</v>
      </c>
      <c r="D1735" s="15" t="s">
        <v>294</v>
      </c>
      <c r="E1735" s="15">
        <v>0.30712660550458698</v>
      </c>
      <c r="F1735" s="15">
        <v>-1</v>
      </c>
      <c r="G1735" s="15">
        <v>-1</v>
      </c>
      <c r="H1735" s="15" t="s">
        <v>296</v>
      </c>
      <c r="I1735" s="15" t="s">
        <v>65</v>
      </c>
      <c r="J1735" s="15">
        <v>142.5</v>
      </c>
      <c r="K1735" s="15" t="s">
        <v>2081</v>
      </c>
      <c r="L1735" s="15" t="s">
        <v>2479</v>
      </c>
      <c r="M1735" s="15" t="s">
        <v>2479</v>
      </c>
      <c r="N1735" s="15" t="s">
        <v>2479</v>
      </c>
      <c r="P1735" s="16">
        <v>1673.84</v>
      </c>
    </row>
    <row r="1736" spans="1:16" ht="30" x14ac:dyDescent="0.25">
      <c r="A1736" s="15">
        <v>1731</v>
      </c>
      <c r="B1736" s="19">
        <v>44070.408159722225</v>
      </c>
      <c r="C1736" s="19">
        <v>44069.40929398148</v>
      </c>
      <c r="D1736" s="15" t="s">
        <v>297</v>
      </c>
      <c r="E1736" s="15">
        <v>-8.66516564811836E-2</v>
      </c>
      <c r="F1736" s="15">
        <v>-1</v>
      </c>
      <c r="G1736" s="15">
        <v>-1</v>
      </c>
      <c r="H1736" s="15" t="s">
        <v>299</v>
      </c>
      <c r="I1736" s="15" t="s">
        <v>65</v>
      </c>
      <c r="J1736" s="15">
        <v>85.2</v>
      </c>
      <c r="K1736" s="15" t="s">
        <v>2083</v>
      </c>
      <c r="L1736" s="15" t="s">
        <v>2479</v>
      </c>
      <c r="M1736" s="15" t="s">
        <v>2479</v>
      </c>
      <c r="N1736" s="15" t="s">
        <v>2479</v>
      </c>
      <c r="P1736" s="16">
        <v>-808.2</v>
      </c>
    </row>
    <row r="1737" spans="1:16" ht="60" x14ac:dyDescent="0.25">
      <c r="A1737" s="15">
        <v>1732</v>
      </c>
      <c r="B1737" s="19">
        <v>44573.661238425928</v>
      </c>
      <c r="C1737" s="19">
        <v>44082.435729166667</v>
      </c>
      <c r="D1737" s="15" t="s">
        <v>131</v>
      </c>
      <c r="E1737" s="15">
        <v>0.44496170075856001</v>
      </c>
      <c r="F1737" s="15">
        <v>-1</v>
      </c>
      <c r="G1737" s="15">
        <v>-1</v>
      </c>
      <c r="H1737" s="15" t="s">
        <v>510</v>
      </c>
      <c r="I1737" s="15" t="s">
        <v>65</v>
      </c>
      <c r="J1737" s="15">
        <v>389.3</v>
      </c>
      <c r="K1737" s="15" t="s">
        <v>2330</v>
      </c>
      <c r="L1737" s="15" t="s">
        <v>2479</v>
      </c>
      <c r="M1737" s="15" t="s">
        <v>2479</v>
      </c>
      <c r="N1737" s="15" t="s">
        <v>2479</v>
      </c>
      <c r="P1737" s="16">
        <v>1797.89</v>
      </c>
    </row>
    <row r="1738" spans="1:16" ht="60" x14ac:dyDescent="0.25">
      <c r="A1738" s="15">
        <v>1733</v>
      </c>
      <c r="B1738" s="19">
        <v>44686.611863425926</v>
      </c>
      <c r="C1738" s="19">
        <v>44082.435729166667</v>
      </c>
      <c r="D1738" s="15" t="s">
        <v>131</v>
      </c>
      <c r="E1738" s="15">
        <v>9.8730370865352496E-2</v>
      </c>
      <c r="F1738" s="15">
        <v>-1</v>
      </c>
      <c r="G1738" s="15">
        <v>-1</v>
      </c>
      <c r="H1738" s="15" t="s">
        <v>510</v>
      </c>
      <c r="I1738" s="15" t="s">
        <v>65</v>
      </c>
      <c r="J1738" s="15">
        <v>296.07499999999999</v>
      </c>
      <c r="K1738" s="15" t="s">
        <v>2331</v>
      </c>
      <c r="L1738" s="15" t="s">
        <v>2479</v>
      </c>
      <c r="M1738" s="15" t="s">
        <v>2479</v>
      </c>
      <c r="N1738" s="15" t="s">
        <v>2479</v>
      </c>
      <c r="P1738" s="16">
        <v>265.95</v>
      </c>
    </row>
    <row r="1739" spans="1:16" ht="30" x14ac:dyDescent="0.25">
      <c r="A1739" s="15">
        <v>1734</v>
      </c>
      <c r="B1739" s="19">
        <v>44088.5546875</v>
      </c>
      <c r="C1739" s="19">
        <v>44082.438900462963</v>
      </c>
      <c r="D1739" s="15" t="s">
        <v>294</v>
      </c>
      <c r="E1739" s="15">
        <v>-0.20701377356647399</v>
      </c>
      <c r="F1739" s="15">
        <v>-1</v>
      </c>
      <c r="G1739" s="15">
        <v>-1</v>
      </c>
      <c r="H1739" s="15" t="s">
        <v>296</v>
      </c>
      <c r="I1739" s="15" t="s">
        <v>65</v>
      </c>
      <c r="J1739" s="15">
        <v>81.2</v>
      </c>
      <c r="K1739" s="15" t="s">
        <v>2084</v>
      </c>
      <c r="L1739" s="15" t="s">
        <v>2479</v>
      </c>
      <c r="M1739" s="15" t="s">
        <v>2479</v>
      </c>
      <c r="N1739" s="15" t="s">
        <v>2479</v>
      </c>
      <c r="P1739" s="16">
        <v>-1059.5999999999999</v>
      </c>
    </row>
    <row r="1740" spans="1:16" ht="45" x14ac:dyDescent="0.25">
      <c r="A1740" s="15">
        <v>1735</v>
      </c>
      <c r="B1740" s="19">
        <v>44089.588067129633</v>
      </c>
      <c r="C1740" s="19">
        <v>44082.439131944448</v>
      </c>
      <c r="D1740" s="15" t="s">
        <v>291</v>
      </c>
      <c r="E1740" s="15">
        <v>-1.87969129929168E-2</v>
      </c>
      <c r="F1740" s="15">
        <v>-1</v>
      </c>
      <c r="G1740" s="15">
        <v>-1</v>
      </c>
      <c r="H1740" s="15" t="s">
        <v>293</v>
      </c>
      <c r="I1740" s="15" t="s">
        <v>65</v>
      </c>
      <c r="J1740" s="15">
        <v>928.34199999999998</v>
      </c>
      <c r="K1740" s="15" t="s">
        <v>2085</v>
      </c>
      <c r="L1740" s="15" t="s">
        <v>2479</v>
      </c>
      <c r="M1740" s="15" t="s">
        <v>2479</v>
      </c>
      <c r="N1740" s="15" t="s">
        <v>2479</v>
      </c>
      <c r="P1740" s="16">
        <v>-88.9</v>
      </c>
    </row>
    <row r="1741" spans="1:16" ht="30" x14ac:dyDescent="0.25">
      <c r="A1741" s="15">
        <v>1736</v>
      </c>
      <c r="B1741" s="19">
        <v>44088.536203703705</v>
      </c>
      <c r="C1741" s="19">
        <v>44082.444780092592</v>
      </c>
      <c r="D1741" s="15" t="s">
        <v>237</v>
      </c>
      <c r="E1741" s="15">
        <v>-0.116032999663553</v>
      </c>
      <c r="F1741" s="15">
        <v>-1</v>
      </c>
      <c r="G1741" s="15">
        <v>-1</v>
      </c>
      <c r="H1741" s="15" t="s">
        <v>300</v>
      </c>
      <c r="I1741" s="15" t="s">
        <v>66</v>
      </c>
      <c r="J1741" s="15">
        <v>44.289928570999997</v>
      </c>
      <c r="K1741" s="15" t="s">
        <v>2086</v>
      </c>
      <c r="L1741" s="15" t="s">
        <v>2479</v>
      </c>
      <c r="M1741" s="15" t="s">
        <v>2479</v>
      </c>
      <c r="N1741" s="15" t="s">
        <v>2479</v>
      </c>
      <c r="P1741" s="16">
        <v>-3223.5</v>
      </c>
    </row>
    <row r="1742" spans="1:16" ht="60" x14ac:dyDescent="0.25">
      <c r="A1742" s="15">
        <v>1737</v>
      </c>
      <c r="B1742" s="19">
        <v>44124.663576388892</v>
      </c>
      <c r="C1742" s="19">
        <v>44082.458055555559</v>
      </c>
      <c r="D1742" s="15" t="s">
        <v>158</v>
      </c>
      <c r="E1742" s="15">
        <v>0.21882361634523001</v>
      </c>
      <c r="F1742" s="15">
        <v>-1</v>
      </c>
      <c r="G1742" s="15">
        <v>-1</v>
      </c>
      <c r="H1742" s="15" t="s">
        <v>302</v>
      </c>
      <c r="I1742" s="15" t="s">
        <v>65</v>
      </c>
      <c r="J1742" s="15">
        <v>549.89</v>
      </c>
      <c r="K1742" s="15" t="s">
        <v>2087</v>
      </c>
      <c r="L1742" s="15" t="s">
        <v>2479</v>
      </c>
      <c r="M1742" s="15" t="s">
        <v>2479</v>
      </c>
      <c r="N1742" s="15" t="s">
        <v>2479</v>
      </c>
      <c r="P1742" s="16">
        <v>1480.67</v>
      </c>
    </row>
    <row r="1743" spans="1:16" ht="45" x14ac:dyDescent="0.25">
      <c r="A1743" s="15">
        <v>1738</v>
      </c>
      <c r="B1743" s="19">
        <v>44145.630995370368</v>
      </c>
      <c r="C1743" s="19">
        <v>44082.46607638889</v>
      </c>
      <c r="D1743" s="15" t="s">
        <v>303</v>
      </c>
      <c r="E1743" s="15">
        <v>9.4548987854251004E-2</v>
      </c>
      <c r="F1743" s="15">
        <v>-1</v>
      </c>
      <c r="G1743" s="15">
        <v>-1</v>
      </c>
      <c r="H1743" s="15" t="s">
        <v>305</v>
      </c>
      <c r="I1743" s="15" t="s">
        <v>65</v>
      </c>
      <c r="J1743" s="15">
        <v>67.604399999999998</v>
      </c>
      <c r="K1743" s="15" t="s">
        <v>2088</v>
      </c>
      <c r="L1743" s="15" t="s">
        <v>2479</v>
      </c>
      <c r="M1743" s="15" t="s">
        <v>2479</v>
      </c>
      <c r="N1743" s="15" t="s">
        <v>2479</v>
      </c>
      <c r="P1743" s="16">
        <v>583.84</v>
      </c>
    </row>
    <row r="1744" spans="1:16" ht="45" x14ac:dyDescent="0.25">
      <c r="A1744" s="15">
        <v>1739</v>
      </c>
      <c r="B1744" s="19">
        <v>44113.650416666664</v>
      </c>
      <c r="C1744" s="19">
        <v>44082.466817129629</v>
      </c>
      <c r="D1744" s="15" t="s">
        <v>76</v>
      </c>
      <c r="E1744" s="15">
        <v>-5.1147749599703501E-2</v>
      </c>
      <c r="F1744" s="15">
        <v>-1</v>
      </c>
      <c r="G1744" s="15">
        <v>-1</v>
      </c>
      <c r="H1744" s="15" t="s">
        <v>242</v>
      </c>
      <c r="I1744" s="15" t="s">
        <v>65</v>
      </c>
      <c r="J1744" s="15">
        <v>452.41244444400002</v>
      </c>
      <c r="K1744" s="15" t="s">
        <v>2089</v>
      </c>
      <c r="L1744" s="15" t="s">
        <v>2479</v>
      </c>
      <c r="M1744" s="15" t="s">
        <v>2479</v>
      </c>
      <c r="N1744" s="15" t="s">
        <v>2479</v>
      </c>
      <c r="P1744" s="16">
        <v>-731.51</v>
      </c>
    </row>
    <row r="1745" spans="1:16" ht="120" x14ac:dyDescent="0.25">
      <c r="A1745" s="15">
        <v>1740</v>
      </c>
      <c r="B1745" s="19">
        <v>44113.650648148148</v>
      </c>
      <c r="C1745" s="19">
        <v>44082.467164351852</v>
      </c>
      <c r="D1745" s="15" t="s">
        <v>106</v>
      </c>
      <c r="E1745" s="15">
        <v>-6.1968135265225099E-2</v>
      </c>
      <c r="F1745" s="15">
        <v>-1</v>
      </c>
      <c r="G1745" s="15">
        <v>-1</v>
      </c>
      <c r="H1745" s="15" t="s">
        <v>243</v>
      </c>
      <c r="I1745" s="15" t="s">
        <v>65</v>
      </c>
      <c r="J1745" s="15">
        <v>1144.21</v>
      </c>
      <c r="K1745" s="15" t="s">
        <v>2090</v>
      </c>
      <c r="L1745" s="15" t="s">
        <v>2479</v>
      </c>
      <c r="M1745" s="15" t="s">
        <v>2479</v>
      </c>
      <c r="N1745" s="15" t="s">
        <v>2479</v>
      </c>
      <c r="P1745" s="16">
        <v>-755.72</v>
      </c>
    </row>
    <row r="1746" spans="1:16" ht="60" x14ac:dyDescent="0.25">
      <c r="A1746" s="15">
        <v>1741</v>
      </c>
      <c r="B1746" s="19">
        <v>44686.611863425926</v>
      </c>
      <c r="C1746" s="19">
        <v>44082.467372685183</v>
      </c>
      <c r="D1746" s="15" t="s">
        <v>131</v>
      </c>
      <c r="E1746" s="15">
        <v>0.10170642748148399</v>
      </c>
      <c r="F1746" s="15">
        <v>-1</v>
      </c>
      <c r="G1746" s="15">
        <v>-1</v>
      </c>
      <c r="H1746" s="15" t="s">
        <v>510</v>
      </c>
      <c r="I1746" s="15" t="s">
        <v>65</v>
      </c>
      <c r="J1746" s="15">
        <v>296.07499999999999</v>
      </c>
      <c r="K1746" s="15" t="s">
        <v>2331</v>
      </c>
      <c r="L1746" s="15" t="s">
        <v>2479</v>
      </c>
      <c r="M1746" s="15" t="s">
        <v>2479</v>
      </c>
      <c r="N1746" s="15" t="s">
        <v>2479</v>
      </c>
      <c r="P1746" s="16">
        <v>546.54999999999995</v>
      </c>
    </row>
    <row r="1747" spans="1:16" ht="45" x14ac:dyDescent="0.25">
      <c r="A1747" s="15">
        <v>1742</v>
      </c>
      <c r="B1747" s="19">
        <v>44599.397696759261</v>
      </c>
      <c r="C1747" s="19">
        <v>44083.399363425924</v>
      </c>
      <c r="D1747" s="15" t="s">
        <v>171</v>
      </c>
      <c r="E1747" s="15">
        <v>-0.13728549596099199</v>
      </c>
      <c r="F1747" s="15">
        <v>-1</v>
      </c>
      <c r="G1747" s="15">
        <v>-1</v>
      </c>
      <c r="H1747" s="15" t="s">
        <v>227</v>
      </c>
      <c r="I1747" s="15" t="s">
        <v>65</v>
      </c>
      <c r="J1747" s="15">
        <v>237.18037142899999</v>
      </c>
      <c r="K1747" s="15" t="s">
        <v>2332</v>
      </c>
      <c r="L1747" s="15" t="s">
        <v>2479</v>
      </c>
      <c r="M1747" s="15" t="s">
        <v>2479</v>
      </c>
      <c r="N1747" s="15" t="s">
        <v>2479</v>
      </c>
      <c r="P1747" s="16">
        <v>-943.22</v>
      </c>
    </row>
    <row r="1748" spans="1:16" ht="75" x14ac:dyDescent="0.25">
      <c r="A1748" s="15">
        <v>1743</v>
      </c>
      <c r="B1748" s="19">
        <v>44249.665000000001</v>
      </c>
      <c r="C1748" s="19">
        <v>44083.399675925924</v>
      </c>
      <c r="D1748" s="15" t="s">
        <v>144</v>
      </c>
      <c r="E1748" s="15">
        <v>-1.0054469482166799E-2</v>
      </c>
      <c r="F1748" s="15">
        <v>-1</v>
      </c>
      <c r="G1748" s="15">
        <v>-1</v>
      </c>
      <c r="H1748" s="15" t="s">
        <v>382</v>
      </c>
      <c r="I1748" s="15" t="s">
        <v>65</v>
      </c>
      <c r="J1748" s="15">
        <v>3184.92</v>
      </c>
      <c r="K1748" s="15" t="s">
        <v>2091</v>
      </c>
      <c r="L1748" s="15" t="s">
        <v>2479</v>
      </c>
      <c r="M1748" s="15" t="s">
        <v>2479</v>
      </c>
      <c r="N1748" s="15" t="s">
        <v>2479</v>
      </c>
      <c r="P1748" s="16">
        <v>-64.680000000000007</v>
      </c>
    </row>
    <row r="1749" spans="1:16" ht="180" x14ac:dyDescent="0.25">
      <c r="A1749" s="15">
        <v>1744</v>
      </c>
      <c r="B1749" s="19">
        <v>44223.491203703707</v>
      </c>
      <c r="C1749" s="19">
        <v>44083.399791666663</v>
      </c>
      <c r="D1749" s="15" t="s">
        <v>64</v>
      </c>
      <c r="E1749" s="15">
        <v>0.219945964490951</v>
      </c>
      <c r="F1749" s="15">
        <v>-1</v>
      </c>
      <c r="G1749" s="15">
        <v>-1</v>
      </c>
      <c r="H1749" s="15" t="s">
        <v>263</v>
      </c>
      <c r="I1749" s="15" t="s">
        <v>65</v>
      </c>
      <c r="J1749" s="15">
        <v>142.245</v>
      </c>
      <c r="K1749" s="15" t="s">
        <v>2092</v>
      </c>
      <c r="L1749" s="15" t="s">
        <v>2479</v>
      </c>
      <c r="M1749" s="15" t="s">
        <v>2479</v>
      </c>
      <c r="N1749" s="15" t="s">
        <v>2479</v>
      </c>
      <c r="P1749" s="16">
        <v>2564.35</v>
      </c>
    </row>
    <row r="1750" spans="1:16" ht="45" x14ac:dyDescent="0.25">
      <c r="A1750" s="15">
        <v>1745</v>
      </c>
      <c r="B1750" s="19">
        <v>44174.47042824074</v>
      </c>
      <c r="C1750" s="19">
        <v>44083.507291666669</v>
      </c>
      <c r="D1750" s="15" t="s">
        <v>128</v>
      </c>
      <c r="E1750" s="15">
        <v>2.6745886802866801E-2</v>
      </c>
      <c r="F1750" s="15">
        <v>-1</v>
      </c>
      <c r="G1750" s="15">
        <v>-1</v>
      </c>
      <c r="H1750" s="15" t="s">
        <v>272</v>
      </c>
      <c r="I1750" s="15" t="s">
        <v>65</v>
      </c>
      <c r="J1750" s="15">
        <v>210.8424</v>
      </c>
      <c r="K1750" s="15" t="s">
        <v>2093</v>
      </c>
      <c r="L1750" s="15" t="s">
        <v>2479</v>
      </c>
      <c r="M1750" s="15" t="s">
        <v>2479</v>
      </c>
      <c r="N1750" s="15" t="s">
        <v>2479</v>
      </c>
      <c r="P1750" s="16">
        <v>411.89</v>
      </c>
    </row>
    <row r="1751" spans="1:16" ht="60" x14ac:dyDescent="0.25">
      <c r="A1751" s="15">
        <v>1746</v>
      </c>
      <c r="B1751" s="19">
        <v>44174.470416666663</v>
      </c>
      <c r="C1751" s="19">
        <v>44083.50744212963</v>
      </c>
      <c r="D1751" s="15" t="s">
        <v>201</v>
      </c>
      <c r="E1751" s="15">
        <v>-2.5849779086892402E-3</v>
      </c>
      <c r="F1751" s="15">
        <v>-1</v>
      </c>
      <c r="G1751" s="15">
        <v>-1</v>
      </c>
      <c r="H1751" s="15" t="s">
        <v>270</v>
      </c>
      <c r="I1751" s="15" t="s">
        <v>65</v>
      </c>
      <c r="J1751" s="15">
        <v>338.65</v>
      </c>
      <c r="K1751" s="15" t="s">
        <v>2094</v>
      </c>
      <c r="L1751" s="15" t="s">
        <v>2479</v>
      </c>
      <c r="M1751" s="15" t="s">
        <v>2479</v>
      </c>
      <c r="N1751" s="15" t="s">
        <v>2479</v>
      </c>
      <c r="P1751" s="16">
        <v>-43.88</v>
      </c>
    </row>
    <row r="1752" spans="1:16" ht="30" x14ac:dyDescent="0.25">
      <c r="A1752" s="15">
        <v>1747</v>
      </c>
      <c r="B1752" s="19">
        <v>44250.531030092592</v>
      </c>
      <c r="C1752" s="19">
        <v>44083.522372685184</v>
      </c>
      <c r="D1752" s="15" t="s">
        <v>254</v>
      </c>
      <c r="E1752" s="15">
        <v>-3.29102295370442E-2</v>
      </c>
      <c r="F1752" s="15">
        <v>-1</v>
      </c>
      <c r="G1752" s="15">
        <v>-1</v>
      </c>
      <c r="H1752" s="15" t="s">
        <v>307</v>
      </c>
      <c r="I1752" s="15" t="s">
        <v>65</v>
      </c>
      <c r="J1752" s="15">
        <v>373.77</v>
      </c>
      <c r="K1752" s="15" t="s">
        <v>2095</v>
      </c>
      <c r="L1752" s="15" t="s">
        <v>2479</v>
      </c>
      <c r="M1752" s="15" t="s">
        <v>2479</v>
      </c>
      <c r="N1752" s="15" t="s">
        <v>2479</v>
      </c>
      <c r="P1752" s="16">
        <v>-254.35</v>
      </c>
    </row>
    <row r="1753" spans="1:16" ht="30" x14ac:dyDescent="0.25">
      <c r="A1753" s="15">
        <v>1748</v>
      </c>
      <c r="B1753" s="19">
        <v>44174.477500000001</v>
      </c>
      <c r="C1753" s="19">
        <v>44083.522372685184</v>
      </c>
      <c r="D1753" s="15" t="s">
        <v>254</v>
      </c>
      <c r="E1753" s="15">
        <v>3.54372072561654E-2</v>
      </c>
      <c r="F1753" s="15">
        <v>-1</v>
      </c>
      <c r="G1753" s="15">
        <v>-1</v>
      </c>
      <c r="H1753" s="15" t="s">
        <v>307</v>
      </c>
      <c r="I1753" s="15" t="s">
        <v>65</v>
      </c>
      <c r="J1753" s="15">
        <v>400.35</v>
      </c>
      <c r="K1753" s="15" t="s">
        <v>2096</v>
      </c>
      <c r="L1753" s="15" t="s">
        <v>2479</v>
      </c>
      <c r="M1753" s="15" t="s">
        <v>2479</v>
      </c>
      <c r="N1753" s="15" t="s">
        <v>2479</v>
      </c>
      <c r="P1753" s="16">
        <v>68.47</v>
      </c>
    </row>
    <row r="1754" spans="1:16" ht="45" x14ac:dyDescent="0.25">
      <c r="A1754" s="15">
        <v>1749</v>
      </c>
      <c r="B1754" s="19">
        <v>44573.662199074075</v>
      </c>
      <c r="C1754" s="19">
        <v>44083.617951388886</v>
      </c>
      <c r="D1754" s="15" t="s">
        <v>157</v>
      </c>
      <c r="E1754" s="15">
        <v>0.388766804550155</v>
      </c>
      <c r="F1754" s="15">
        <v>-1</v>
      </c>
      <c r="G1754" s="15">
        <v>-1</v>
      </c>
      <c r="H1754" s="15" t="s">
        <v>381</v>
      </c>
      <c r="I1754" s="15" t="s">
        <v>65</v>
      </c>
      <c r="J1754" s="15">
        <v>322.33999999999997</v>
      </c>
      <c r="K1754" s="15" t="s">
        <v>2333</v>
      </c>
      <c r="L1754" s="15" t="s">
        <v>2479</v>
      </c>
      <c r="M1754" s="15" t="s">
        <v>2479</v>
      </c>
      <c r="N1754" s="15" t="s">
        <v>2479</v>
      </c>
      <c r="P1754" s="16">
        <v>2706.75</v>
      </c>
    </row>
    <row r="1755" spans="1:16" ht="75" x14ac:dyDescent="0.25">
      <c r="A1755" s="15">
        <v>1750</v>
      </c>
      <c r="B1755" s="19">
        <v>44418.577094907407</v>
      </c>
      <c r="C1755" s="19">
        <v>44084.403807870367</v>
      </c>
      <c r="D1755" s="15" t="s">
        <v>191</v>
      </c>
      <c r="E1755" s="15">
        <v>0.87687757437070901</v>
      </c>
      <c r="F1755" s="15">
        <v>-1</v>
      </c>
      <c r="G1755" s="15">
        <v>-1</v>
      </c>
      <c r="H1755" s="15" t="s">
        <v>497</v>
      </c>
      <c r="I1755" s="15" t="s">
        <v>65</v>
      </c>
      <c r="J1755" s="15">
        <v>328.1</v>
      </c>
      <c r="K1755" s="15" t="s">
        <v>2097</v>
      </c>
      <c r="L1755" s="15" t="s">
        <v>2479</v>
      </c>
      <c r="M1755" s="15" t="s">
        <v>2479</v>
      </c>
      <c r="N1755" s="15" t="s">
        <v>2479</v>
      </c>
      <c r="P1755" s="16">
        <v>7663.91</v>
      </c>
    </row>
    <row r="1756" spans="1:16" ht="30" x14ac:dyDescent="0.25">
      <c r="A1756" s="15">
        <v>1751</v>
      </c>
      <c r="B1756" s="19">
        <v>44396.454548611109</v>
      </c>
      <c r="C1756" s="19">
        <v>44084.403900462959</v>
      </c>
      <c r="D1756" s="15" t="s">
        <v>231</v>
      </c>
      <c r="E1756" s="15">
        <v>0.225037388724035</v>
      </c>
      <c r="F1756" s="15">
        <v>-1</v>
      </c>
      <c r="G1756" s="15">
        <v>-1</v>
      </c>
      <c r="H1756" s="15" t="s">
        <v>458</v>
      </c>
      <c r="I1756" s="15" t="s">
        <v>65</v>
      </c>
      <c r="J1756" s="15">
        <v>103.2167</v>
      </c>
      <c r="K1756" s="15" t="s">
        <v>2098</v>
      </c>
      <c r="L1756" s="15" t="s">
        <v>2479</v>
      </c>
      <c r="M1756" s="15" t="s">
        <v>2479</v>
      </c>
      <c r="N1756" s="15" t="s">
        <v>2479</v>
      </c>
      <c r="P1756" s="16">
        <v>1895.94</v>
      </c>
    </row>
    <row r="1757" spans="1:16" ht="30" x14ac:dyDescent="0.25">
      <c r="A1757" s="15">
        <v>1752</v>
      </c>
      <c r="B1757" s="19">
        <v>44090.520277777781</v>
      </c>
      <c r="C1757" s="19">
        <v>44089.649641203701</v>
      </c>
      <c r="D1757" s="15" t="s">
        <v>237</v>
      </c>
      <c r="E1757" s="15">
        <v>-0.101337565177964</v>
      </c>
      <c r="F1757" s="15">
        <v>-1</v>
      </c>
      <c r="G1757" s="15">
        <v>-1</v>
      </c>
      <c r="H1757" s="15" t="s">
        <v>300</v>
      </c>
      <c r="I1757" s="15" t="s">
        <v>66</v>
      </c>
      <c r="J1757" s="15">
        <v>46.002286822000002</v>
      </c>
      <c r="K1757" s="15" t="s">
        <v>2099</v>
      </c>
      <c r="L1757" s="15" t="s">
        <v>2479</v>
      </c>
      <c r="M1757" s="15" t="s">
        <v>2479</v>
      </c>
      <c r="N1757" s="15" t="s">
        <v>2479</v>
      </c>
      <c r="P1757" s="16">
        <v>-4.47</v>
      </c>
    </row>
    <row r="1758" spans="1:16" ht="30" x14ac:dyDescent="0.25">
      <c r="A1758" s="15">
        <v>1753</v>
      </c>
      <c r="B1758" s="19">
        <v>44090.520277777781</v>
      </c>
      <c r="C1758" s="19">
        <v>44089.650358796294</v>
      </c>
      <c r="D1758" s="15" t="s">
        <v>237</v>
      </c>
      <c r="E1758" s="15">
        <v>-4.6277259356690401E-2</v>
      </c>
      <c r="F1758" s="15">
        <v>-1</v>
      </c>
      <c r="G1758" s="15">
        <v>-1</v>
      </c>
      <c r="H1758" s="15" t="s">
        <v>300</v>
      </c>
      <c r="I1758" s="15" t="s">
        <v>66</v>
      </c>
      <c r="J1758" s="15">
        <v>46.002286822000002</v>
      </c>
      <c r="K1758" s="15" t="s">
        <v>2099</v>
      </c>
      <c r="L1758" s="15" t="s">
        <v>2479</v>
      </c>
      <c r="M1758" s="15" t="s">
        <v>2479</v>
      </c>
      <c r="N1758" s="15" t="s">
        <v>2479</v>
      </c>
      <c r="P1758" s="16">
        <v>-1048.03</v>
      </c>
    </row>
    <row r="1759" spans="1:16" ht="30" x14ac:dyDescent="0.25">
      <c r="A1759" s="15">
        <v>1754</v>
      </c>
      <c r="B1759" s="19">
        <v>44090.520752314813</v>
      </c>
      <c r="C1759" s="19">
        <v>44089.650358796294</v>
      </c>
      <c r="D1759" s="15" t="s">
        <v>237</v>
      </c>
      <c r="E1759" s="15">
        <v>-5.17446600534038E-2</v>
      </c>
      <c r="F1759" s="15">
        <v>-1</v>
      </c>
      <c r="G1759" s="15">
        <v>-1</v>
      </c>
      <c r="H1759" s="15" t="s">
        <v>300</v>
      </c>
      <c r="I1759" s="15" t="s">
        <v>66</v>
      </c>
      <c r="J1759" s="15">
        <v>46.24</v>
      </c>
      <c r="K1759" s="15" t="s">
        <v>2099</v>
      </c>
      <c r="L1759" s="15" t="s">
        <v>2479</v>
      </c>
      <c r="M1759" s="15" t="s">
        <v>2479</v>
      </c>
      <c r="N1759" s="15" t="s">
        <v>2479</v>
      </c>
      <c r="P1759" s="16">
        <v>-418.68</v>
      </c>
    </row>
    <row r="1760" spans="1:16" ht="30" x14ac:dyDescent="0.25">
      <c r="A1760" s="15">
        <v>1755</v>
      </c>
      <c r="B1760" s="19">
        <v>44271.419594907406</v>
      </c>
      <c r="C1760" s="19">
        <v>44092.508576388886</v>
      </c>
      <c r="D1760" s="15" t="s">
        <v>174</v>
      </c>
      <c r="E1760" s="15">
        <v>0.14082490222064101</v>
      </c>
      <c r="F1760" s="15">
        <v>-1</v>
      </c>
      <c r="G1760" s="15">
        <v>-1</v>
      </c>
      <c r="H1760" s="15" t="s">
        <v>384</v>
      </c>
      <c r="I1760" s="15" t="s">
        <v>65</v>
      </c>
      <c r="J1760" s="15">
        <v>352.99</v>
      </c>
      <c r="K1760" s="15" t="s">
        <v>2100</v>
      </c>
      <c r="L1760" s="15" t="s">
        <v>2479</v>
      </c>
      <c r="M1760" s="15" t="s">
        <v>2479</v>
      </c>
      <c r="N1760" s="15" t="s">
        <v>2479</v>
      </c>
      <c r="P1760" s="16">
        <v>871.34</v>
      </c>
    </row>
    <row r="1761" spans="1:16" ht="45" x14ac:dyDescent="0.25">
      <c r="A1761" s="15">
        <v>1756</v>
      </c>
      <c r="B1761" s="19">
        <v>44250.541504629633</v>
      </c>
      <c r="C1761" s="19">
        <v>44092.509930555556</v>
      </c>
      <c r="D1761" s="15" t="s">
        <v>291</v>
      </c>
      <c r="E1761" s="15">
        <v>0.46509567060076701</v>
      </c>
      <c r="F1761" s="15">
        <v>-1</v>
      </c>
      <c r="G1761" s="15">
        <v>-1</v>
      </c>
      <c r="H1761" s="15" t="s">
        <v>293</v>
      </c>
      <c r="I1761" s="15" t="s">
        <v>65</v>
      </c>
      <c r="J1761" s="15">
        <v>1293.095</v>
      </c>
      <c r="K1761" s="15" t="s">
        <v>2101</v>
      </c>
      <c r="L1761" s="15" t="s">
        <v>2479</v>
      </c>
      <c r="M1761" s="15" t="s">
        <v>2479</v>
      </c>
      <c r="N1761" s="15" t="s">
        <v>2479</v>
      </c>
      <c r="P1761" s="16">
        <v>2052.13</v>
      </c>
    </row>
    <row r="1762" spans="1:16" ht="105" x14ac:dyDescent="0.25">
      <c r="A1762" s="15">
        <v>1757</v>
      </c>
      <c r="B1762" s="19">
        <v>44162.47047453704</v>
      </c>
      <c r="C1762" s="19">
        <v>44096.663321759261</v>
      </c>
      <c r="D1762" s="15" t="s">
        <v>110</v>
      </c>
      <c r="E1762" s="15">
        <v>0.30617349397590299</v>
      </c>
      <c r="F1762" s="15">
        <v>-1</v>
      </c>
      <c r="G1762" s="15">
        <v>-1</v>
      </c>
      <c r="H1762" s="15" t="s">
        <v>265</v>
      </c>
      <c r="I1762" s="15" t="s">
        <v>65</v>
      </c>
      <c r="J1762" s="15">
        <v>10.86</v>
      </c>
      <c r="K1762" s="15" t="s">
        <v>2102</v>
      </c>
      <c r="L1762" s="15" t="s">
        <v>2479</v>
      </c>
      <c r="M1762" s="15" t="s">
        <v>2479</v>
      </c>
      <c r="N1762" s="15" t="s">
        <v>2479</v>
      </c>
      <c r="P1762" s="16">
        <v>2541.2399999999998</v>
      </c>
    </row>
    <row r="1763" spans="1:16" ht="30" x14ac:dyDescent="0.25">
      <c r="A1763" s="15">
        <v>1758</v>
      </c>
      <c r="B1763" s="19">
        <v>44106.649201388886</v>
      </c>
      <c r="C1763" s="19">
        <v>44097.457789351851</v>
      </c>
      <c r="D1763" s="15" t="s">
        <v>237</v>
      </c>
      <c r="E1763" s="15">
        <v>8.0756052113160198E-2</v>
      </c>
      <c r="F1763" s="15">
        <v>-1</v>
      </c>
      <c r="G1763" s="15">
        <v>-1</v>
      </c>
      <c r="H1763" s="15" t="s">
        <v>300</v>
      </c>
      <c r="I1763" s="15" t="s">
        <v>66</v>
      </c>
      <c r="J1763" s="15">
        <v>44.804016064000002</v>
      </c>
      <c r="K1763" s="15" t="s">
        <v>2103</v>
      </c>
      <c r="L1763" s="15" t="s">
        <v>2479</v>
      </c>
      <c r="M1763" s="15" t="s">
        <v>2479</v>
      </c>
      <c r="N1763" s="15" t="s">
        <v>2479</v>
      </c>
      <c r="P1763" s="16">
        <v>389.81</v>
      </c>
    </row>
    <row r="1764" spans="1:16" ht="30" x14ac:dyDescent="0.25">
      <c r="A1764" s="15">
        <v>1759</v>
      </c>
      <c r="B1764" s="19">
        <v>44106.648611111108</v>
      </c>
      <c r="C1764" s="19">
        <v>44097.457789351851</v>
      </c>
      <c r="D1764" s="15" t="s">
        <v>237</v>
      </c>
      <c r="E1764" s="15">
        <v>8.3781566153909595E-2</v>
      </c>
      <c r="F1764" s="15">
        <v>-1</v>
      </c>
      <c r="G1764" s="15">
        <v>-1</v>
      </c>
      <c r="H1764" s="15" t="s">
        <v>300</v>
      </c>
      <c r="I1764" s="15" t="s">
        <v>66</v>
      </c>
      <c r="J1764" s="15">
        <v>44.67</v>
      </c>
      <c r="K1764" s="15" t="s">
        <v>2103</v>
      </c>
      <c r="L1764" s="15" t="s">
        <v>2479</v>
      </c>
      <c r="M1764" s="15" t="s">
        <v>2479</v>
      </c>
      <c r="N1764" s="15" t="s">
        <v>2479</v>
      </c>
      <c r="P1764" s="16">
        <v>2455.08</v>
      </c>
    </row>
    <row r="1765" spans="1:16" ht="30" x14ac:dyDescent="0.25">
      <c r="A1765" s="15">
        <v>1760</v>
      </c>
      <c r="B1765" s="19">
        <v>44250.536863425928</v>
      </c>
      <c r="C1765" s="19">
        <v>44098.453981481478</v>
      </c>
      <c r="D1765" s="15" t="s">
        <v>188</v>
      </c>
      <c r="E1765" s="15">
        <v>0.110980772860879</v>
      </c>
      <c r="F1765" s="15">
        <v>-1</v>
      </c>
      <c r="G1765" s="15">
        <v>-1</v>
      </c>
      <c r="H1765" s="15" t="s">
        <v>2272</v>
      </c>
      <c r="I1765" s="15" t="s">
        <v>65</v>
      </c>
      <c r="J1765" s="15">
        <v>549.39499999999998</v>
      </c>
      <c r="K1765" s="15" t="s">
        <v>2104</v>
      </c>
      <c r="L1765" s="15" t="s">
        <v>2479</v>
      </c>
      <c r="M1765" s="15" t="s">
        <v>2479</v>
      </c>
      <c r="N1765" s="15" t="s">
        <v>2479</v>
      </c>
      <c r="P1765" s="16">
        <v>823.1</v>
      </c>
    </row>
    <row r="1766" spans="1:16" ht="30" x14ac:dyDescent="0.25">
      <c r="A1766" s="15">
        <v>1761</v>
      </c>
      <c r="B1766" s="19">
        <v>44106.649201388886</v>
      </c>
      <c r="C1766" s="19">
        <v>44103.440011574072</v>
      </c>
      <c r="D1766" s="15" t="s">
        <v>237</v>
      </c>
      <c r="E1766" s="15">
        <v>-3.1261986958189401E-2</v>
      </c>
      <c r="F1766" s="15">
        <v>-1</v>
      </c>
      <c r="G1766" s="15">
        <v>-1</v>
      </c>
      <c r="H1766" s="15" t="s">
        <v>300</v>
      </c>
      <c r="I1766" s="15" t="s">
        <v>66</v>
      </c>
      <c r="J1766" s="15">
        <v>44.804016064000002</v>
      </c>
      <c r="K1766" s="15" t="s">
        <v>2105</v>
      </c>
      <c r="L1766" s="15" t="s">
        <v>2479</v>
      </c>
      <c r="M1766" s="15" t="s">
        <v>2479</v>
      </c>
      <c r="N1766" s="15" t="s">
        <v>2479</v>
      </c>
      <c r="P1766" s="16">
        <v>-203.75</v>
      </c>
    </row>
    <row r="1767" spans="1:16" ht="30" x14ac:dyDescent="0.25">
      <c r="A1767" s="15">
        <v>1762</v>
      </c>
      <c r="B1767" s="19">
        <v>44106.648715277777</v>
      </c>
      <c r="C1767" s="19">
        <v>44103.518842592595</v>
      </c>
      <c r="D1767" s="15" t="s">
        <v>308</v>
      </c>
      <c r="E1767" s="15">
        <v>5.0400685449322096E-4</v>
      </c>
      <c r="F1767" s="15">
        <v>-1</v>
      </c>
      <c r="G1767" s="15">
        <v>-1</v>
      </c>
      <c r="H1767" s="15" t="s">
        <v>311</v>
      </c>
      <c r="I1767" s="15" t="s">
        <v>66</v>
      </c>
      <c r="J1767" s="15">
        <v>9.8988399999999999</v>
      </c>
      <c r="K1767" s="15" t="s">
        <v>2106</v>
      </c>
      <c r="L1767" s="15" t="s">
        <v>2479</v>
      </c>
      <c r="M1767" s="15" t="s">
        <v>2479</v>
      </c>
      <c r="N1767" s="15" t="s">
        <v>2479</v>
      </c>
      <c r="P1767" s="16">
        <v>10</v>
      </c>
    </row>
    <row r="1768" spans="1:16" ht="30" x14ac:dyDescent="0.25">
      <c r="A1768" s="15">
        <v>1763</v>
      </c>
      <c r="B1768" s="19">
        <v>44106.648715277777</v>
      </c>
      <c r="C1768" s="19">
        <v>44103.520439814813</v>
      </c>
      <c r="D1768" s="15" t="s">
        <v>308</v>
      </c>
      <c r="E1768" s="15">
        <v>5.03957324893728E-4</v>
      </c>
      <c r="F1768" s="15">
        <v>-1</v>
      </c>
      <c r="G1768" s="15">
        <v>-1</v>
      </c>
      <c r="H1768" s="15" t="s">
        <v>311</v>
      </c>
      <c r="I1768" s="15" t="s">
        <v>66</v>
      </c>
      <c r="J1768" s="15">
        <v>9.8988399999999999</v>
      </c>
      <c r="K1768" s="15" t="s">
        <v>2106</v>
      </c>
      <c r="L1768" s="15" t="s">
        <v>2479</v>
      </c>
      <c r="M1768" s="15" t="s">
        <v>2479</v>
      </c>
      <c r="N1768" s="15" t="s">
        <v>2479</v>
      </c>
      <c r="P1768" s="16">
        <v>10</v>
      </c>
    </row>
    <row r="1769" spans="1:16" ht="30" x14ac:dyDescent="0.25">
      <c r="A1769" s="15">
        <v>1764</v>
      </c>
      <c r="B1769" s="19">
        <v>44106.648715277777</v>
      </c>
      <c r="C1769" s="19">
        <v>44103.520879629628</v>
      </c>
      <c r="D1769" s="15" t="s">
        <v>308</v>
      </c>
      <c r="E1769" s="15">
        <v>-1.00780443756449E-3</v>
      </c>
      <c r="F1769" s="15">
        <v>-1</v>
      </c>
      <c r="G1769" s="15">
        <v>-1</v>
      </c>
      <c r="H1769" s="15" t="s">
        <v>311</v>
      </c>
      <c r="I1769" s="15" t="s">
        <v>66</v>
      </c>
      <c r="J1769" s="15">
        <v>9.8988399999999999</v>
      </c>
      <c r="K1769" s="15" t="s">
        <v>2106</v>
      </c>
      <c r="L1769" s="15" t="s">
        <v>2479</v>
      </c>
      <c r="M1769" s="15" t="s">
        <v>2479</v>
      </c>
      <c r="N1769" s="15" t="s">
        <v>2479</v>
      </c>
      <c r="P1769" s="16">
        <v>-10</v>
      </c>
    </row>
    <row r="1770" spans="1:16" ht="30" x14ac:dyDescent="0.25">
      <c r="A1770" s="15">
        <v>1765</v>
      </c>
      <c r="B1770" s="19">
        <v>44174.477766203701</v>
      </c>
      <c r="C1770" s="19">
        <v>44104.613356481481</v>
      </c>
      <c r="D1770" s="15" t="s">
        <v>285</v>
      </c>
      <c r="E1770" s="15">
        <v>6.1632747670483497E-2</v>
      </c>
      <c r="F1770" s="15">
        <v>-1</v>
      </c>
      <c r="G1770" s="15">
        <v>-1</v>
      </c>
      <c r="H1770" s="15" t="s">
        <v>312</v>
      </c>
      <c r="I1770" s="15" t="s">
        <v>65</v>
      </c>
      <c r="J1770" s="15">
        <v>229.05</v>
      </c>
      <c r="K1770" s="15" t="s">
        <v>2107</v>
      </c>
      <c r="L1770" s="15" t="s">
        <v>2479</v>
      </c>
      <c r="M1770" s="15" t="s">
        <v>2479</v>
      </c>
      <c r="N1770" s="15" t="s">
        <v>2479</v>
      </c>
      <c r="P1770" s="16">
        <v>332.37</v>
      </c>
    </row>
    <row r="1771" spans="1:16" ht="30" x14ac:dyDescent="0.25">
      <c r="A1771" s="15">
        <v>1766</v>
      </c>
      <c r="B1771" s="19">
        <v>44106.648715277777</v>
      </c>
      <c r="C1771" s="19">
        <v>44104.617199074077</v>
      </c>
      <c r="D1771" s="15" t="s">
        <v>308</v>
      </c>
      <c r="E1771" s="15">
        <v>7.9960019990004995E-3</v>
      </c>
      <c r="F1771" s="15">
        <v>-1</v>
      </c>
      <c r="G1771" s="15">
        <v>-1</v>
      </c>
      <c r="H1771" s="15" t="s">
        <v>311</v>
      </c>
      <c r="I1771" s="15" t="s">
        <v>66</v>
      </c>
      <c r="J1771" s="15">
        <v>9.8988399999999999</v>
      </c>
      <c r="K1771" s="15" t="s">
        <v>2108</v>
      </c>
      <c r="L1771" s="15" t="s">
        <v>2479</v>
      </c>
      <c r="M1771" s="15" t="s">
        <v>2479</v>
      </c>
      <c r="N1771" s="15" t="s">
        <v>2479</v>
      </c>
      <c r="P1771" s="16">
        <v>80</v>
      </c>
    </row>
    <row r="1772" spans="1:16" ht="75" x14ac:dyDescent="0.25">
      <c r="A1772" s="15">
        <v>1767</v>
      </c>
      <c r="B1772" s="19">
        <v>44250.536863425928</v>
      </c>
      <c r="C1772" s="19">
        <v>44106.401967592596</v>
      </c>
      <c r="D1772" s="15" t="s">
        <v>188</v>
      </c>
      <c r="E1772" s="15">
        <v>2.4895517189925401E-2</v>
      </c>
      <c r="F1772" s="15">
        <v>-1</v>
      </c>
      <c r="G1772" s="15">
        <v>-1</v>
      </c>
      <c r="H1772" s="15" t="s">
        <v>386</v>
      </c>
      <c r="I1772" s="15" t="s">
        <v>65</v>
      </c>
      <c r="J1772" s="15">
        <v>549.39499999999998</v>
      </c>
      <c r="K1772" s="15" t="s">
        <v>2109</v>
      </c>
      <c r="L1772" s="15" t="s">
        <v>2479</v>
      </c>
      <c r="M1772" s="15" t="s">
        <v>2479</v>
      </c>
      <c r="N1772" s="15" t="s">
        <v>2479</v>
      </c>
      <c r="P1772" s="16">
        <v>200.15</v>
      </c>
    </row>
    <row r="1773" spans="1:16" ht="75" x14ac:dyDescent="0.25">
      <c r="A1773" s="15">
        <v>1768</v>
      </c>
      <c r="B1773" s="19">
        <v>44111.626377314817</v>
      </c>
      <c r="C1773" s="19">
        <v>44111.490034722221</v>
      </c>
      <c r="D1773" s="15" t="s">
        <v>313</v>
      </c>
      <c r="E1773" s="15">
        <v>-7.21625544267053E-2</v>
      </c>
      <c r="F1773" s="15">
        <v>-1</v>
      </c>
      <c r="G1773" s="15">
        <v>-1</v>
      </c>
      <c r="H1773" s="15" t="s">
        <v>315</v>
      </c>
      <c r="I1773" s="15" t="s">
        <v>65</v>
      </c>
      <c r="J1773" s="15">
        <v>28.77</v>
      </c>
      <c r="K1773" s="15" t="s">
        <v>2110</v>
      </c>
      <c r="L1773" s="15" t="s">
        <v>2479</v>
      </c>
      <c r="M1773" s="15" t="s">
        <v>2479</v>
      </c>
      <c r="N1773" s="15" t="s">
        <v>2479</v>
      </c>
      <c r="P1773" s="16">
        <v>-335.61</v>
      </c>
    </row>
    <row r="1774" spans="1:16" ht="75" x14ac:dyDescent="0.25">
      <c r="A1774" s="15">
        <v>1769</v>
      </c>
      <c r="B1774" s="19">
        <v>44117.612557870372</v>
      </c>
      <c r="C1774" s="19">
        <v>44112.425578703704</v>
      </c>
      <c r="D1774" s="15" t="s">
        <v>313</v>
      </c>
      <c r="E1774" s="15">
        <v>-0.20863063063063</v>
      </c>
      <c r="F1774" s="15">
        <v>-1</v>
      </c>
      <c r="G1774" s="15">
        <v>-1</v>
      </c>
      <c r="H1774" s="15" t="s">
        <v>315</v>
      </c>
      <c r="I1774" s="15" t="s">
        <v>65</v>
      </c>
      <c r="J1774" s="15">
        <v>26.36</v>
      </c>
      <c r="K1774" s="15" t="s">
        <v>2111</v>
      </c>
      <c r="L1774" s="15" t="s">
        <v>2479</v>
      </c>
      <c r="M1774" s="15" t="s">
        <v>2479</v>
      </c>
      <c r="N1774" s="15" t="s">
        <v>2479</v>
      </c>
      <c r="P1774" s="16">
        <v>-1042.1099999999999</v>
      </c>
    </row>
    <row r="1775" spans="1:16" ht="30" x14ac:dyDescent="0.25">
      <c r="A1775" s="15">
        <v>1770</v>
      </c>
      <c r="B1775" s="19">
        <v>44124.648472222223</v>
      </c>
      <c r="C1775" s="19">
        <v>44113.406666666669</v>
      </c>
      <c r="D1775" s="15" t="s">
        <v>237</v>
      </c>
      <c r="E1775" s="15">
        <v>8.9096704354101497E-2</v>
      </c>
      <c r="F1775" s="15">
        <v>-1</v>
      </c>
      <c r="G1775" s="15">
        <v>-1</v>
      </c>
      <c r="H1775" s="15" t="s">
        <v>300</v>
      </c>
      <c r="I1775" s="15" t="s">
        <v>66</v>
      </c>
      <c r="J1775" s="15">
        <v>37.859059999999999</v>
      </c>
      <c r="K1775" s="15" t="s">
        <v>2112</v>
      </c>
      <c r="L1775" s="15" t="s">
        <v>2479</v>
      </c>
      <c r="M1775" s="15" t="s">
        <v>2479</v>
      </c>
      <c r="N1775" s="15" t="s">
        <v>2479</v>
      </c>
      <c r="P1775" s="16">
        <v>3703.75</v>
      </c>
    </row>
    <row r="1776" spans="1:16" ht="30" x14ac:dyDescent="0.25">
      <c r="A1776" s="15">
        <v>1771</v>
      </c>
      <c r="B1776" s="19">
        <v>44124.648472222223</v>
      </c>
      <c r="C1776" s="19">
        <v>44113.644085648149</v>
      </c>
      <c r="D1776" s="15" t="s">
        <v>237</v>
      </c>
      <c r="E1776" s="15">
        <v>4.0400202634245097E-2</v>
      </c>
      <c r="F1776" s="15">
        <v>-1</v>
      </c>
      <c r="G1776" s="15">
        <v>-1</v>
      </c>
      <c r="H1776" s="15" t="s">
        <v>300</v>
      </c>
      <c r="I1776" s="15" t="s">
        <v>66</v>
      </c>
      <c r="J1776" s="15">
        <v>37.859059999999999</v>
      </c>
      <c r="K1776" s="15" t="s">
        <v>2112</v>
      </c>
      <c r="L1776" s="15" t="s">
        <v>2479</v>
      </c>
      <c r="M1776" s="15" t="s">
        <v>2479</v>
      </c>
      <c r="N1776" s="15" t="s">
        <v>2479</v>
      </c>
      <c r="P1776" s="16">
        <v>398.75</v>
      </c>
    </row>
    <row r="1777" spans="1:16" ht="180" x14ac:dyDescent="0.25">
      <c r="A1777" s="15">
        <v>1772</v>
      </c>
      <c r="B1777" s="19">
        <v>44223.518553240741</v>
      </c>
      <c r="C1777" s="19">
        <v>44113.648449074077</v>
      </c>
      <c r="D1777" s="15" t="s">
        <v>64</v>
      </c>
      <c r="E1777" s="15">
        <v>0.23159174380893</v>
      </c>
      <c r="F1777" s="15">
        <v>-1</v>
      </c>
      <c r="G1777" s="15">
        <v>-1</v>
      </c>
      <c r="H1777" s="15" t="s">
        <v>263</v>
      </c>
      <c r="I1777" s="15" t="s">
        <v>65</v>
      </c>
      <c r="J1777" s="15">
        <v>143.36500000000001</v>
      </c>
      <c r="K1777" s="15" t="s">
        <v>2113</v>
      </c>
      <c r="L1777" s="15" t="s">
        <v>2479</v>
      </c>
      <c r="M1777" s="15" t="s">
        <v>2479</v>
      </c>
      <c r="N1777" s="15" t="s">
        <v>2479</v>
      </c>
      <c r="P1777" s="16">
        <v>2695.67</v>
      </c>
    </row>
    <row r="1778" spans="1:16" ht="180" x14ac:dyDescent="0.25">
      <c r="A1778" s="15">
        <v>1773</v>
      </c>
      <c r="B1778" s="19">
        <v>44249.664398148147</v>
      </c>
      <c r="C1778" s="19">
        <v>44113.648449074077</v>
      </c>
      <c r="D1778" s="15" t="s">
        <v>64</v>
      </c>
      <c r="E1778" s="15">
        <v>8.3646985545222194E-2</v>
      </c>
      <c r="F1778" s="15">
        <v>-1</v>
      </c>
      <c r="G1778" s="15">
        <v>-1</v>
      </c>
      <c r="H1778" s="15" t="s">
        <v>263</v>
      </c>
      <c r="I1778" s="15" t="s">
        <v>65</v>
      </c>
      <c r="J1778" s="15">
        <v>126.155</v>
      </c>
      <c r="K1778" s="15" t="s">
        <v>2114</v>
      </c>
      <c r="L1778" s="15" t="s">
        <v>2479</v>
      </c>
      <c r="M1778" s="15" t="s">
        <v>2479</v>
      </c>
      <c r="N1778" s="15" t="s">
        <v>2479</v>
      </c>
      <c r="P1778" s="16">
        <v>973.63</v>
      </c>
    </row>
    <row r="1779" spans="1:16" ht="75" x14ac:dyDescent="0.25">
      <c r="A1779" s="15">
        <v>1774</v>
      </c>
      <c r="B1779" s="19">
        <v>44690.611817129633</v>
      </c>
      <c r="C1779" s="19">
        <v>44113.649224537039</v>
      </c>
      <c r="D1779" s="15" t="s">
        <v>191</v>
      </c>
      <c r="E1779" s="15">
        <v>-8.9719349577090504E-2</v>
      </c>
      <c r="F1779" s="15">
        <v>-1</v>
      </c>
      <c r="G1779" s="15">
        <v>-1</v>
      </c>
      <c r="H1779" s="15" t="s">
        <v>497</v>
      </c>
      <c r="I1779" s="15" t="s">
        <v>65</v>
      </c>
      <c r="J1779" s="15">
        <v>180.46</v>
      </c>
      <c r="K1779" s="15" t="s">
        <v>2454</v>
      </c>
      <c r="L1779" s="15" t="s">
        <v>2479</v>
      </c>
      <c r="M1779" s="15" t="s">
        <v>2479</v>
      </c>
      <c r="N1779" s="15" t="s">
        <v>2479</v>
      </c>
      <c r="P1779" s="16">
        <v>-1333.88</v>
      </c>
    </row>
    <row r="1780" spans="1:16" ht="75" x14ac:dyDescent="0.25">
      <c r="A1780" s="15">
        <v>1775</v>
      </c>
      <c r="B1780" s="19">
        <v>44470.437407407408</v>
      </c>
      <c r="C1780" s="19">
        <v>44113.649224537039</v>
      </c>
      <c r="D1780" s="15" t="s">
        <v>191</v>
      </c>
      <c r="E1780" s="15">
        <v>0.94454926095949099</v>
      </c>
      <c r="F1780" s="15">
        <v>-1</v>
      </c>
      <c r="G1780" s="15">
        <v>-1</v>
      </c>
      <c r="H1780" s="15" t="s">
        <v>497</v>
      </c>
      <c r="I1780" s="15" t="s">
        <v>65</v>
      </c>
      <c r="J1780" s="15">
        <v>385.5104</v>
      </c>
      <c r="K1780" s="15" t="s">
        <v>2115</v>
      </c>
      <c r="L1780" s="15" t="s">
        <v>2479</v>
      </c>
      <c r="M1780" s="15" t="s">
        <v>2479</v>
      </c>
      <c r="N1780" s="15" t="s">
        <v>2479</v>
      </c>
      <c r="P1780" s="16">
        <v>4680.95</v>
      </c>
    </row>
    <row r="1781" spans="1:16" ht="60" x14ac:dyDescent="0.25">
      <c r="A1781" s="15">
        <v>1776</v>
      </c>
      <c r="B1781" s="19">
        <v>44223.495613425926</v>
      </c>
      <c r="C1781" s="19">
        <v>44113.649814814817</v>
      </c>
      <c r="D1781" s="15" t="s">
        <v>201</v>
      </c>
      <c r="E1781" s="15">
        <v>-0.103439931837546</v>
      </c>
      <c r="F1781" s="15">
        <v>-1</v>
      </c>
      <c r="G1781" s="15">
        <v>-1</v>
      </c>
      <c r="H1781" s="15" t="s">
        <v>270</v>
      </c>
      <c r="I1781" s="15" t="s">
        <v>65</v>
      </c>
      <c r="J1781" s="15">
        <v>315.71666666700003</v>
      </c>
      <c r="K1781" s="15" t="s">
        <v>2116</v>
      </c>
      <c r="L1781" s="15" t="s">
        <v>2479</v>
      </c>
      <c r="M1781" s="15" t="s">
        <v>2479</v>
      </c>
      <c r="N1781" s="15" t="s">
        <v>2479</v>
      </c>
      <c r="P1781" s="16">
        <v>-1821.06</v>
      </c>
    </row>
    <row r="1782" spans="1:16" ht="45" x14ac:dyDescent="0.25">
      <c r="A1782" s="15">
        <v>1777</v>
      </c>
      <c r="B1782" s="19">
        <v>44223.495706018519</v>
      </c>
      <c r="C1782" s="19">
        <v>44113.650081018517</v>
      </c>
      <c r="D1782" s="15" t="s">
        <v>128</v>
      </c>
      <c r="E1782" s="15">
        <v>-4.81888845705402E-2</v>
      </c>
      <c r="F1782" s="15">
        <v>-1</v>
      </c>
      <c r="G1782" s="15">
        <v>-1</v>
      </c>
      <c r="H1782" s="15" t="s">
        <v>272</v>
      </c>
      <c r="I1782" s="15" t="s">
        <v>65</v>
      </c>
      <c r="J1782" s="15">
        <v>195.94479999999999</v>
      </c>
      <c r="K1782" s="15" t="s">
        <v>2117</v>
      </c>
      <c r="L1782" s="15" t="s">
        <v>2479</v>
      </c>
      <c r="M1782" s="15" t="s">
        <v>2479</v>
      </c>
      <c r="N1782" s="15" t="s">
        <v>2479</v>
      </c>
      <c r="P1782" s="16">
        <v>-743.94</v>
      </c>
    </row>
    <row r="1783" spans="1:16" ht="135" x14ac:dyDescent="0.25">
      <c r="A1783" s="15">
        <v>1778</v>
      </c>
      <c r="B1783" s="19">
        <v>44113.650648148148</v>
      </c>
      <c r="C1783" s="19">
        <v>44113.650520833333</v>
      </c>
      <c r="D1783" s="15" t="s">
        <v>106</v>
      </c>
      <c r="E1783" s="15">
        <v>-3.00575812384772E-4</v>
      </c>
      <c r="F1783" s="15">
        <v>-1</v>
      </c>
      <c r="G1783" s="15">
        <v>-1</v>
      </c>
      <c r="H1783" s="15" t="s">
        <v>316</v>
      </c>
      <c r="I1783" s="15" t="s">
        <v>65</v>
      </c>
      <c r="J1783" s="15">
        <v>1144.21</v>
      </c>
      <c r="K1783" s="15" t="s">
        <v>2118</v>
      </c>
      <c r="L1783" s="15" t="s">
        <v>2479</v>
      </c>
      <c r="M1783" s="15" t="s">
        <v>2479</v>
      </c>
      <c r="N1783" s="15" t="s">
        <v>2479</v>
      </c>
      <c r="P1783" s="16">
        <v>-10.32</v>
      </c>
    </row>
    <row r="1784" spans="1:16" ht="30" x14ac:dyDescent="0.25">
      <c r="A1784" s="15">
        <v>1779</v>
      </c>
      <c r="B1784" s="19">
        <v>44260.464201388888</v>
      </c>
      <c r="C1784" s="19">
        <v>44113.651053240741</v>
      </c>
      <c r="D1784" s="15" t="s">
        <v>285</v>
      </c>
      <c r="E1784" s="15">
        <v>-0.133322085072373</v>
      </c>
      <c r="F1784" s="15">
        <v>-1</v>
      </c>
      <c r="G1784" s="15">
        <v>-1</v>
      </c>
      <c r="H1784" s="15" t="s">
        <v>312</v>
      </c>
      <c r="I1784" s="15" t="s">
        <v>65</v>
      </c>
      <c r="J1784" s="15">
        <v>195.23500000000001</v>
      </c>
      <c r="K1784" s="15" t="s">
        <v>2119</v>
      </c>
      <c r="L1784" s="15" t="s">
        <v>2479</v>
      </c>
      <c r="M1784" s="15" t="s">
        <v>2479</v>
      </c>
      <c r="N1784" s="15" t="s">
        <v>2479</v>
      </c>
      <c r="P1784" s="16">
        <v>-750.67</v>
      </c>
    </row>
    <row r="1785" spans="1:16" ht="60" x14ac:dyDescent="0.25">
      <c r="A1785" s="15">
        <v>1780</v>
      </c>
      <c r="B1785" s="19">
        <v>44175.624988425923</v>
      </c>
      <c r="C1785" s="19">
        <v>44113.658842592595</v>
      </c>
      <c r="D1785" s="15" t="s">
        <v>158</v>
      </c>
      <c r="E1785" s="15">
        <v>4.6961092778758297E-2</v>
      </c>
      <c r="F1785" s="15">
        <v>-1</v>
      </c>
      <c r="G1785" s="15">
        <v>-1</v>
      </c>
      <c r="H1785" s="15" t="s">
        <v>302</v>
      </c>
      <c r="I1785" s="15" t="s">
        <v>65</v>
      </c>
      <c r="J1785" s="15">
        <v>545.93200000000002</v>
      </c>
      <c r="K1785" s="15" t="s">
        <v>2121</v>
      </c>
      <c r="L1785" s="15" t="s">
        <v>2479</v>
      </c>
      <c r="M1785" s="15" t="s">
        <v>2479</v>
      </c>
      <c r="N1785" s="15" t="s">
        <v>2479</v>
      </c>
      <c r="P1785" s="16">
        <v>122.39</v>
      </c>
    </row>
    <row r="1786" spans="1:16" ht="60" x14ac:dyDescent="0.25">
      <c r="A1786" s="15">
        <v>1781</v>
      </c>
      <c r="B1786" s="19">
        <v>44260.498067129629</v>
      </c>
      <c r="C1786" s="19">
        <v>44113.658842592595</v>
      </c>
      <c r="D1786" s="15" t="s">
        <v>158</v>
      </c>
      <c r="E1786" s="15">
        <v>-8.0544470877139104E-2</v>
      </c>
      <c r="F1786" s="15">
        <v>-1</v>
      </c>
      <c r="G1786" s="15">
        <v>-1</v>
      </c>
      <c r="H1786" s="15" t="s">
        <v>302</v>
      </c>
      <c r="I1786" s="15" t="s">
        <v>65</v>
      </c>
      <c r="J1786" s="15">
        <v>479.36</v>
      </c>
      <c r="K1786" s="15" t="s">
        <v>2120</v>
      </c>
      <c r="L1786" s="15" t="s">
        <v>2479</v>
      </c>
      <c r="M1786" s="15" t="s">
        <v>2479</v>
      </c>
      <c r="N1786" s="15" t="s">
        <v>2479</v>
      </c>
      <c r="P1786" s="16">
        <v>-419.83</v>
      </c>
    </row>
    <row r="1787" spans="1:16" ht="30" x14ac:dyDescent="0.25">
      <c r="A1787" s="15">
        <v>1782</v>
      </c>
      <c r="B1787" s="19">
        <v>44260.471134259256</v>
      </c>
      <c r="C1787" s="19">
        <v>44113.658946759257</v>
      </c>
      <c r="D1787" s="15" t="s">
        <v>251</v>
      </c>
      <c r="E1787" s="15">
        <v>-0.14907072259950599</v>
      </c>
      <c r="F1787" s="15">
        <v>-1</v>
      </c>
      <c r="G1787" s="15">
        <v>-1</v>
      </c>
      <c r="H1787" s="15" t="s">
        <v>388</v>
      </c>
      <c r="I1787" s="15" t="s">
        <v>65</v>
      </c>
      <c r="J1787" s="15">
        <v>425.89</v>
      </c>
      <c r="K1787" s="15" t="s">
        <v>2122</v>
      </c>
      <c r="L1787" s="15" t="s">
        <v>2479</v>
      </c>
      <c r="M1787" s="15" t="s">
        <v>2479</v>
      </c>
      <c r="N1787" s="15" t="s">
        <v>2479</v>
      </c>
      <c r="P1787" s="16">
        <v>-1118.98</v>
      </c>
    </row>
    <row r="1788" spans="1:16" ht="45" x14ac:dyDescent="0.25">
      <c r="A1788" s="15">
        <v>1783</v>
      </c>
      <c r="B1788" s="19">
        <v>44173.601412037038</v>
      </c>
      <c r="C1788" s="19">
        <v>44113.660011574073</v>
      </c>
      <c r="D1788" s="15" t="s">
        <v>170</v>
      </c>
      <c r="E1788" s="15">
        <v>1.4761677028534899E-2</v>
      </c>
      <c r="F1788" s="15">
        <v>-1</v>
      </c>
      <c r="G1788" s="15">
        <v>-1</v>
      </c>
      <c r="H1788" s="15" t="s">
        <v>318</v>
      </c>
      <c r="I1788" s="15" t="s">
        <v>65</v>
      </c>
      <c r="J1788" s="15">
        <v>84.885000000000005</v>
      </c>
      <c r="K1788" s="15" t="s">
        <v>2123</v>
      </c>
      <c r="L1788" s="15" t="s">
        <v>2479</v>
      </c>
      <c r="M1788" s="15" t="s">
        <v>2479</v>
      </c>
      <c r="N1788" s="15" t="s">
        <v>2479</v>
      </c>
      <c r="P1788" s="16">
        <v>92.6</v>
      </c>
    </row>
    <row r="1789" spans="1:16" ht="30" x14ac:dyDescent="0.25">
      <c r="A1789" s="15">
        <v>1784</v>
      </c>
      <c r="B1789" s="19">
        <v>44162.431134259263</v>
      </c>
      <c r="C1789" s="19">
        <v>44113.661168981482</v>
      </c>
      <c r="D1789" s="15" t="s">
        <v>160</v>
      </c>
      <c r="E1789" s="15">
        <v>-2.5651963160445899E-2</v>
      </c>
      <c r="F1789" s="15">
        <v>-1</v>
      </c>
      <c r="G1789" s="15">
        <v>-1</v>
      </c>
      <c r="H1789" s="15" t="s">
        <v>320</v>
      </c>
      <c r="I1789" s="15" t="s">
        <v>65</v>
      </c>
      <c r="J1789" s="15">
        <v>160.83000000000001</v>
      </c>
      <c r="K1789" s="15" t="s">
        <v>2124</v>
      </c>
      <c r="L1789" s="15" t="s">
        <v>2479</v>
      </c>
      <c r="M1789" s="15" t="s">
        <v>2479</v>
      </c>
      <c r="N1789" s="15" t="s">
        <v>2479</v>
      </c>
      <c r="P1789" s="16">
        <v>-211.68</v>
      </c>
    </row>
    <row r="1790" spans="1:16" ht="30" x14ac:dyDescent="0.25">
      <c r="A1790" s="15">
        <v>1785</v>
      </c>
      <c r="B1790" s="19">
        <v>44174.478136574071</v>
      </c>
      <c r="C1790" s="19">
        <v>44113.665520833332</v>
      </c>
      <c r="D1790" s="15" t="s">
        <v>321</v>
      </c>
      <c r="E1790" s="15">
        <v>0.59223361344537795</v>
      </c>
      <c r="F1790" s="15">
        <v>-1</v>
      </c>
      <c r="G1790" s="15">
        <v>-1</v>
      </c>
      <c r="H1790" s="15" t="s">
        <v>323</v>
      </c>
      <c r="I1790" s="15" t="s">
        <v>65</v>
      </c>
      <c r="J1790" s="15">
        <v>379.005</v>
      </c>
      <c r="K1790" s="15" t="s">
        <v>2125</v>
      </c>
      <c r="L1790" s="15" t="s">
        <v>2479</v>
      </c>
      <c r="M1790" s="15" t="s">
        <v>2479</v>
      </c>
      <c r="N1790" s="15" t="s">
        <v>2479</v>
      </c>
      <c r="P1790" s="16">
        <v>3523.79</v>
      </c>
    </row>
    <row r="1791" spans="1:16" ht="30" x14ac:dyDescent="0.25">
      <c r="A1791" s="15">
        <v>1786</v>
      </c>
      <c r="B1791" s="19">
        <v>44124.664664351854</v>
      </c>
      <c r="C1791" s="19">
        <v>44113.665520833332</v>
      </c>
      <c r="D1791" s="15" t="s">
        <v>321</v>
      </c>
      <c r="E1791" s="15">
        <v>5.47663865546218E-2</v>
      </c>
      <c r="F1791" s="15">
        <v>-1</v>
      </c>
      <c r="G1791" s="15">
        <v>-1</v>
      </c>
      <c r="H1791" s="15" t="s">
        <v>323</v>
      </c>
      <c r="I1791" s="15" t="s">
        <v>65</v>
      </c>
      <c r="J1791" s="15">
        <v>251.08349999999999</v>
      </c>
      <c r="K1791" s="15" t="s">
        <v>2126</v>
      </c>
      <c r="L1791" s="15" t="s">
        <v>2479</v>
      </c>
      <c r="M1791" s="15" t="s">
        <v>2479</v>
      </c>
      <c r="N1791" s="15" t="s">
        <v>2479</v>
      </c>
      <c r="P1791" s="16">
        <v>325.86</v>
      </c>
    </row>
    <row r="1792" spans="1:16" ht="75" x14ac:dyDescent="0.25">
      <c r="A1792" s="15">
        <v>1787</v>
      </c>
      <c r="B1792" s="19">
        <v>44124.646504629629</v>
      </c>
      <c r="C1792" s="19">
        <v>44118.665798611109</v>
      </c>
      <c r="D1792" s="15" t="s">
        <v>313</v>
      </c>
      <c r="E1792" s="15">
        <v>-0.208750566893424</v>
      </c>
      <c r="F1792" s="15">
        <v>-1</v>
      </c>
      <c r="G1792" s="15">
        <v>-1</v>
      </c>
      <c r="H1792" s="15" t="s">
        <v>315</v>
      </c>
      <c r="I1792" s="15" t="s">
        <v>65</v>
      </c>
      <c r="J1792" s="15">
        <v>23.27</v>
      </c>
      <c r="K1792" s="15" t="s">
        <v>2127</v>
      </c>
      <c r="L1792" s="15" t="s">
        <v>2479</v>
      </c>
      <c r="M1792" s="15" t="s">
        <v>2479</v>
      </c>
      <c r="N1792" s="15" t="s">
        <v>2479</v>
      </c>
      <c r="P1792" s="16">
        <v>-920.59</v>
      </c>
    </row>
    <row r="1793" spans="1:16" ht="30" x14ac:dyDescent="0.25">
      <c r="A1793" s="15">
        <v>1788</v>
      </c>
      <c r="B1793" s="19">
        <v>44124.646689814814</v>
      </c>
      <c r="C1793" s="19">
        <v>44120.647245370368</v>
      </c>
      <c r="D1793" s="15" t="s">
        <v>308</v>
      </c>
      <c r="E1793" s="15">
        <v>3.9286350351720404E-3</v>
      </c>
      <c r="F1793" s="15">
        <v>-1</v>
      </c>
      <c r="G1793" s="15">
        <v>-1</v>
      </c>
      <c r="H1793" s="15" t="s">
        <v>324</v>
      </c>
      <c r="I1793" s="15" t="s">
        <v>66</v>
      </c>
      <c r="J1793" s="15">
        <v>10.130000000000001</v>
      </c>
      <c r="K1793" s="15" t="s">
        <v>2128</v>
      </c>
      <c r="L1793" s="15" t="s">
        <v>2479</v>
      </c>
      <c r="M1793" s="15" t="s">
        <v>2479</v>
      </c>
      <c r="N1793" s="15" t="s">
        <v>2479</v>
      </c>
      <c r="P1793" s="16">
        <v>60</v>
      </c>
    </row>
    <row r="1794" spans="1:16" ht="30" x14ac:dyDescent="0.25">
      <c r="A1794" s="15">
        <v>1789</v>
      </c>
      <c r="B1794" s="19">
        <v>44124.646689814814</v>
      </c>
      <c r="C1794" s="19">
        <v>44120.649398148147</v>
      </c>
      <c r="D1794" s="15" t="s">
        <v>308</v>
      </c>
      <c r="E1794" s="15">
        <v>1.9685039370078701E-3</v>
      </c>
      <c r="F1794" s="15">
        <v>-1</v>
      </c>
      <c r="G1794" s="15">
        <v>-1</v>
      </c>
      <c r="H1794" s="15" t="s">
        <v>324</v>
      </c>
      <c r="I1794" s="15" t="s">
        <v>66</v>
      </c>
      <c r="J1794" s="15">
        <v>10.130000000000001</v>
      </c>
      <c r="K1794" s="15" t="s">
        <v>2128</v>
      </c>
      <c r="L1794" s="15" t="s">
        <v>2479</v>
      </c>
      <c r="M1794" s="15" t="s">
        <v>2479</v>
      </c>
      <c r="N1794" s="15" t="s">
        <v>2479</v>
      </c>
      <c r="P1794" s="16">
        <v>30</v>
      </c>
    </row>
    <row r="1795" spans="1:16" ht="105" x14ac:dyDescent="0.25">
      <c r="A1795" s="15">
        <v>1790</v>
      </c>
      <c r="B1795" s="19">
        <v>44162.47047453704</v>
      </c>
      <c r="C1795" s="19">
        <v>44124.623993055553</v>
      </c>
      <c r="D1795" s="15" t="s">
        <v>110</v>
      </c>
      <c r="E1795" s="15">
        <v>0.190037321624588</v>
      </c>
      <c r="F1795" s="15">
        <v>-1</v>
      </c>
      <c r="G1795" s="15">
        <v>-1</v>
      </c>
      <c r="H1795" s="15" t="s">
        <v>265</v>
      </c>
      <c r="I1795" s="15" t="s">
        <v>65</v>
      </c>
      <c r="J1795" s="15">
        <v>10.86</v>
      </c>
      <c r="K1795" s="15" t="s">
        <v>2129</v>
      </c>
      <c r="L1795" s="15" t="s">
        <v>2479</v>
      </c>
      <c r="M1795" s="15" t="s">
        <v>2479</v>
      </c>
      <c r="N1795" s="15" t="s">
        <v>2479</v>
      </c>
      <c r="P1795" s="16">
        <v>1731.24</v>
      </c>
    </row>
    <row r="1796" spans="1:16" ht="30" x14ac:dyDescent="0.25">
      <c r="A1796" s="15">
        <v>1791</v>
      </c>
      <c r="B1796" s="19">
        <v>44396.429548611108</v>
      </c>
      <c r="C1796" s="19">
        <v>44124.624421296299</v>
      </c>
      <c r="D1796" s="15" t="s">
        <v>459</v>
      </c>
      <c r="E1796" s="15">
        <v>7.4413370097349593E-2</v>
      </c>
      <c r="F1796" s="15">
        <v>-1</v>
      </c>
      <c r="G1796" s="15">
        <v>-1</v>
      </c>
      <c r="H1796" s="15" t="s">
        <v>461</v>
      </c>
      <c r="I1796" s="15" t="s">
        <v>65</v>
      </c>
      <c r="J1796" s="15">
        <v>190.965</v>
      </c>
      <c r="K1796" s="15" t="s">
        <v>2130</v>
      </c>
      <c r="L1796" s="15" t="s">
        <v>2479</v>
      </c>
      <c r="M1796" s="15" t="s">
        <v>2479</v>
      </c>
      <c r="N1796" s="15" t="s">
        <v>2479</v>
      </c>
      <c r="P1796" s="16">
        <v>528.96</v>
      </c>
    </row>
    <row r="1797" spans="1:16" ht="30" x14ac:dyDescent="0.25">
      <c r="A1797" s="15">
        <v>1792</v>
      </c>
      <c r="B1797" s="19">
        <v>44470.435787037037</v>
      </c>
      <c r="C1797" s="19">
        <v>44124.624421296299</v>
      </c>
      <c r="D1797" s="15" t="s">
        <v>459</v>
      </c>
      <c r="E1797" s="15">
        <v>0.13887794721737601</v>
      </c>
      <c r="F1797" s="15">
        <v>-1</v>
      </c>
      <c r="G1797" s="15">
        <v>-1</v>
      </c>
      <c r="H1797" s="15" t="s">
        <v>461</v>
      </c>
      <c r="I1797" s="15" t="s">
        <v>65</v>
      </c>
      <c r="J1797" s="15">
        <v>202.5</v>
      </c>
      <c r="K1797" s="15" t="s">
        <v>2131</v>
      </c>
      <c r="L1797" s="15" t="s">
        <v>2479</v>
      </c>
      <c r="M1797" s="15" t="s">
        <v>2479</v>
      </c>
      <c r="N1797" s="15" t="s">
        <v>2479</v>
      </c>
      <c r="P1797" s="16">
        <v>246.8</v>
      </c>
    </row>
    <row r="1798" spans="1:16" ht="30" x14ac:dyDescent="0.25">
      <c r="A1798" s="15">
        <v>1793</v>
      </c>
      <c r="B1798" s="19">
        <v>44137.528379629628</v>
      </c>
      <c r="C1798" s="19">
        <v>44130.410150462965</v>
      </c>
      <c r="D1798" s="15" t="s">
        <v>237</v>
      </c>
      <c r="E1798" s="15">
        <v>0.117323863262124</v>
      </c>
      <c r="F1798" s="15">
        <v>-1</v>
      </c>
      <c r="G1798" s="15">
        <v>-1</v>
      </c>
      <c r="H1798" s="15" t="s">
        <v>300</v>
      </c>
      <c r="I1798" s="15" t="s">
        <v>66</v>
      </c>
      <c r="J1798" s="15">
        <v>32.159999999999997</v>
      </c>
      <c r="K1798" s="15" t="s">
        <v>2132</v>
      </c>
      <c r="L1798" s="15" t="s">
        <v>2479</v>
      </c>
      <c r="M1798" s="15" t="s">
        <v>2479</v>
      </c>
      <c r="N1798" s="15" t="s">
        <v>2479</v>
      </c>
      <c r="P1798" s="16">
        <v>5343.75</v>
      </c>
    </row>
    <row r="1799" spans="1:16" ht="30" x14ac:dyDescent="0.25">
      <c r="A1799" s="15">
        <v>1794</v>
      </c>
      <c r="B1799" s="19">
        <v>44137.528229166666</v>
      </c>
      <c r="C1799" s="19">
        <v>44130.410312499997</v>
      </c>
      <c r="D1799" s="15" t="s">
        <v>308</v>
      </c>
      <c r="E1799" s="15">
        <v>-5.1968785468696E-4</v>
      </c>
      <c r="F1799" s="15">
        <v>-1</v>
      </c>
      <c r="G1799" s="15">
        <v>-1</v>
      </c>
      <c r="H1799" s="15" t="s">
        <v>324</v>
      </c>
      <c r="I1799" s="15" t="s">
        <v>66</v>
      </c>
      <c r="J1799" s="15">
        <v>9.6192933329999999</v>
      </c>
      <c r="K1799" s="15" t="s">
        <v>2133</v>
      </c>
      <c r="L1799" s="15" t="s">
        <v>2479</v>
      </c>
      <c r="M1799" s="15" t="s">
        <v>2479</v>
      </c>
      <c r="N1799" s="15" t="s">
        <v>2479</v>
      </c>
      <c r="P1799" s="16">
        <v>-7.5</v>
      </c>
    </row>
    <row r="1800" spans="1:16" ht="75" x14ac:dyDescent="0.25">
      <c r="A1800" s="15">
        <v>1795</v>
      </c>
      <c r="B1800" s="19">
        <v>44162.429490740738</v>
      </c>
      <c r="C1800" s="19">
        <v>44137.415671296294</v>
      </c>
      <c r="D1800" s="15" t="s">
        <v>76</v>
      </c>
      <c r="E1800" s="15">
        <v>-3.06479208510005E-3</v>
      </c>
      <c r="F1800" s="15">
        <v>-1</v>
      </c>
      <c r="G1800" s="15">
        <v>-1</v>
      </c>
      <c r="H1800" s="15" t="s">
        <v>325</v>
      </c>
      <c r="I1800" s="15" t="s">
        <v>65</v>
      </c>
      <c r="J1800" s="15">
        <v>446.78500000000003</v>
      </c>
      <c r="K1800" s="15" t="s">
        <v>2134</v>
      </c>
      <c r="L1800" s="15" t="s">
        <v>2479</v>
      </c>
      <c r="M1800" s="15" t="s">
        <v>2479</v>
      </c>
      <c r="N1800" s="15" t="s">
        <v>2479</v>
      </c>
      <c r="P1800" s="16">
        <v>-41.2</v>
      </c>
    </row>
    <row r="1801" spans="1:16" ht="135" x14ac:dyDescent="0.25">
      <c r="A1801" s="15">
        <v>1796</v>
      </c>
      <c r="B1801" s="19">
        <v>44162.429386574076</v>
      </c>
      <c r="C1801" s="19">
        <v>44137.415868055556</v>
      </c>
      <c r="D1801" s="15" t="s">
        <v>106</v>
      </c>
      <c r="E1801" s="15">
        <v>-1.6874021228467002E-2</v>
      </c>
      <c r="F1801" s="15">
        <v>-1</v>
      </c>
      <c r="G1801" s="15">
        <v>-1</v>
      </c>
      <c r="H1801" s="15" t="s">
        <v>316</v>
      </c>
      <c r="I1801" s="15" t="s">
        <v>65</v>
      </c>
      <c r="J1801" s="15">
        <v>1130.1824999999999</v>
      </c>
      <c r="K1801" s="15" t="s">
        <v>2135</v>
      </c>
      <c r="L1801" s="15" t="s">
        <v>2479</v>
      </c>
      <c r="M1801" s="15" t="s">
        <v>2479</v>
      </c>
      <c r="N1801" s="15" t="s">
        <v>2479</v>
      </c>
      <c r="P1801" s="16">
        <v>-193.95</v>
      </c>
    </row>
    <row r="1802" spans="1:16" ht="180" x14ac:dyDescent="0.25">
      <c r="A1802" s="15">
        <v>1797</v>
      </c>
      <c r="B1802" s="19">
        <v>44249.664398148147</v>
      </c>
      <c r="C1802" s="19">
        <v>44138.41300925926</v>
      </c>
      <c r="D1802" s="15" t="s">
        <v>64</v>
      </c>
      <c r="E1802" s="15">
        <v>0.14815492444929901</v>
      </c>
      <c r="F1802" s="15">
        <v>-1</v>
      </c>
      <c r="G1802" s="15">
        <v>-1</v>
      </c>
      <c r="H1802" s="15" t="s">
        <v>263</v>
      </c>
      <c r="I1802" s="15" t="s">
        <v>65</v>
      </c>
      <c r="J1802" s="15">
        <v>126.155</v>
      </c>
      <c r="K1802" s="15" t="s">
        <v>2136</v>
      </c>
      <c r="L1802" s="15" t="s">
        <v>2479</v>
      </c>
      <c r="M1802" s="15" t="s">
        <v>2479</v>
      </c>
      <c r="N1802" s="15" t="s">
        <v>2479</v>
      </c>
      <c r="P1802" s="16">
        <v>1627.63</v>
      </c>
    </row>
    <row r="1803" spans="1:16" ht="30" x14ac:dyDescent="0.25">
      <c r="A1803" s="15">
        <v>1798</v>
      </c>
      <c r="B1803" s="19">
        <v>44158.66511574074</v>
      </c>
      <c r="C1803" s="19">
        <v>44138.439629629633</v>
      </c>
      <c r="D1803" s="15" t="s">
        <v>237</v>
      </c>
      <c r="E1803" s="15">
        <v>-4.5350849590937603E-2</v>
      </c>
      <c r="F1803" s="15">
        <v>-1</v>
      </c>
      <c r="G1803" s="15">
        <v>-1</v>
      </c>
      <c r="H1803" s="15" t="s">
        <v>300</v>
      </c>
      <c r="I1803" s="15" t="s">
        <v>66</v>
      </c>
      <c r="J1803" s="15">
        <v>33.213951111</v>
      </c>
      <c r="K1803" s="15" t="s">
        <v>2137</v>
      </c>
      <c r="L1803" s="15" t="s">
        <v>2479</v>
      </c>
      <c r="M1803" s="15" t="s">
        <v>2479</v>
      </c>
      <c r="N1803" s="15" t="s">
        <v>2479</v>
      </c>
      <c r="P1803" s="16">
        <v>-1441.25</v>
      </c>
    </row>
    <row r="1804" spans="1:16" ht="30" x14ac:dyDescent="0.25">
      <c r="A1804" s="15">
        <v>1799</v>
      </c>
      <c r="B1804" s="19">
        <v>44158.66511574074</v>
      </c>
      <c r="C1804" s="19">
        <v>44138.440648148149</v>
      </c>
      <c r="D1804" s="15" t="s">
        <v>237</v>
      </c>
      <c r="E1804" s="15">
        <v>-4.7670015701951597E-2</v>
      </c>
      <c r="F1804" s="15">
        <v>-1</v>
      </c>
      <c r="G1804" s="15">
        <v>-1</v>
      </c>
      <c r="H1804" s="15" t="s">
        <v>300</v>
      </c>
      <c r="I1804" s="15" t="s">
        <v>66</v>
      </c>
      <c r="J1804" s="15">
        <v>33.213951111</v>
      </c>
      <c r="K1804" s="15" t="s">
        <v>2137</v>
      </c>
      <c r="L1804" s="15" t="s">
        <v>2479</v>
      </c>
      <c r="M1804" s="15" t="s">
        <v>2479</v>
      </c>
      <c r="N1804" s="15" t="s">
        <v>2479</v>
      </c>
      <c r="P1804" s="16">
        <v>-756.25</v>
      </c>
    </row>
    <row r="1805" spans="1:16" ht="30" x14ac:dyDescent="0.25">
      <c r="A1805" s="15">
        <v>1800</v>
      </c>
      <c r="B1805" s="19">
        <v>44174.49795138889</v>
      </c>
      <c r="C1805" s="19">
        <v>44139.507326388892</v>
      </c>
      <c r="D1805" s="15" t="s">
        <v>326</v>
      </c>
      <c r="E1805" s="15">
        <v>-0.13265850815850799</v>
      </c>
      <c r="F1805" s="15">
        <v>-1</v>
      </c>
      <c r="G1805" s="15">
        <v>-1</v>
      </c>
      <c r="H1805" s="15" t="s">
        <v>2272</v>
      </c>
      <c r="I1805" s="15" t="s">
        <v>65</v>
      </c>
      <c r="J1805" s="15">
        <v>18.614999999999998</v>
      </c>
      <c r="K1805" s="15" t="s">
        <v>2138</v>
      </c>
      <c r="L1805" s="15" t="s">
        <v>2479</v>
      </c>
      <c r="M1805" s="15" t="s">
        <v>2479</v>
      </c>
      <c r="N1805" s="15" t="s">
        <v>2479</v>
      </c>
      <c r="P1805" s="16">
        <v>-1138.21</v>
      </c>
    </row>
    <row r="1806" spans="1:16" ht="30" x14ac:dyDescent="0.25">
      <c r="A1806" s="15">
        <v>1801</v>
      </c>
      <c r="B1806" s="19">
        <v>44173.6016087963</v>
      </c>
      <c r="C1806" s="19">
        <v>44146.496111111112</v>
      </c>
      <c r="D1806" s="15" t="s">
        <v>186</v>
      </c>
      <c r="E1806" s="15">
        <v>3.07198171625103E-2</v>
      </c>
      <c r="F1806" s="15">
        <v>-1</v>
      </c>
      <c r="G1806" s="15">
        <v>-1</v>
      </c>
      <c r="H1806" s="15" t="s">
        <v>328</v>
      </c>
      <c r="I1806" s="15" t="s">
        <v>65</v>
      </c>
      <c r="J1806" s="15">
        <v>116.91500000000001</v>
      </c>
      <c r="K1806" s="15" t="s">
        <v>2139</v>
      </c>
      <c r="L1806" s="15" t="s">
        <v>2479</v>
      </c>
      <c r="M1806" s="15" t="s">
        <v>2479</v>
      </c>
      <c r="N1806" s="15" t="s">
        <v>2479</v>
      </c>
      <c r="P1806" s="16">
        <v>261.3</v>
      </c>
    </row>
    <row r="1807" spans="1:16" ht="75" x14ac:dyDescent="0.25">
      <c r="A1807" s="15">
        <v>1802</v>
      </c>
      <c r="B1807" s="19">
        <v>44162.429490740738</v>
      </c>
      <c r="C1807" s="19">
        <v>44146.497604166667</v>
      </c>
      <c r="D1807" s="15" t="s">
        <v>76</v>
      </c>
      <c r="E1807" s="15">
        <v>-3.4224340751789699E-2</v>
      </c>
      <c r="F1807" s="15">
        <v>-1</v>
      </c>
      <c r="G1807" s="15">
        <v>-1</v>
      </c>
      <c r="H1807" s="15" t="s">
        <v>329</v>
      </c>
      <c r="I1807" s="15" t="s">
        <v>65</v>
      </c>
      <c r="J1807" s="15">
        <v>446.78500000000003</v>
      </c>
      <c r="K1807" s="15" t="s">
        <v>2140</v>
      </c>
      <c r="L1807" s="15" t="s">
        <v>2479</v>
      </c>
      <c r="M1807" s="15" t="s">
        <v>2479</v>
      </c>
      <c r="N1807" s="15" t="s">
        <v>2479</v>
      </c>
      <c r="P1807" s="16">
        <v>-949.9</v>
      </c>
    </row>
    <row r="1808" spans="1:16" ht="135" x14ac:dyDescent="0.25">
      <c r="A1808" s="15">
        <v>1803</v>
      </c>
      <c r="B1808" s="19">
        <v>44162.429386574076</v>
      </c>
      <c r="C1808" s="19">
        <v>44146.49763888889</v>
      </c>
      <c r="D1808" s="15" t="s">
        <v>106</v>
      </c>
      <c r="E1808" s="15">
        <v>-4.1311429516707798E-2</v>
      </c>
      <c r="F1808" s="15">
        <v>-1</v>
      </c>
      <c r="G1808" s="15">
        <v>-1</v>
      </c>
      <c r="H1808" s="15" t="s">
        <v>330</v>
      </c>
      <c r="I1808" s="15" t="s">
        <v>65</v>
      </c>
      <c r="J1808" s="15">
        <v>1130.1824999999999</v>
      </c>
      <c r="K1808" s="15" t="s">
        <v>2141</v>
      </c>
      <c r="L1808" s="15" t="s">
        <v>2479</v>
      </c>
      <c r="M1808" s="15" t="s">
        <v>2479</v>
      </c>
      <c r="N1808" s="15" t="s">
        <v>2479</v>
      </c>
      <c r="P1808" s="16">
        <v>-973.95</v>
      </c>
    </row>
    <row r="1809" spans="1:16" ht="45" x14ac:dyDescent="0.25">
      <c r="A1809" s="15">
        <v>1804</v>
      </c>
      <c r="B1809" s="19">
        <v>44173.6015625</v>
      </c>
      <c r="C1809" s="19">
        <v>44146.500625000001</v>
      </c>
      <c r="D1809" s="15" t="s">
        <v>331</v>
      </c>
      <c r="E1809" s="15">
        <v>4.78236803327124E-2</v>
      </c>
      <c r="F1809" s="15">
        <v>-1</v>
      </c>
      <c r="G1809" s="15">
        <v>-1</v>
      </c>
      <c r="H1809" s="15" t="s">
        <v>333</v>
      </c>
      <c r="I1809" s="15" t="s">
        <v>65</v>
      </c>
      <c r="J1809" s="15">
        <v>210.15</v>
      </c>
      <c r="K1809" s="15" t="s">
        <v>2142</v>
      </c>
      <c r="L1809" s="15" t="s">
        <v>2479</v>
      </c>
      <c r="M1809" s="15" t="s">
        <v>2479</v>
      </c>
      <c r="N1809" s="15" t="s">
        <v>2479</v>
      </c>
      <c r="P1809" s="16">
        <v>383.61</v>
      </c>
    </row>
    <row r="1810" spans="1:16" ht="30" x14ac:dyDescent="0.25">
      <c r="A1810" s="15">
        <v>1805</v>
      </c>
      <c r="B1810" s="19">
        <v>44174.474687499998</v>
      </c>
      <c r="C1810" s="19">
        <v>44146.505370370367</v>
      </c>
      <c r="D1810" s="15" t="s">
        <v>334</v>
      </c>
      <c r="E1810" s="15">
        <v>-6.6808101525445404E-2</v>
      </c>
      <c r="F1810" s="15">
        <v>-1</v>
      </c>
      <c r="G1810" s="15">
        <v>-1</v>
      </c>
      <c r="H1810" s="15" t="s">
        <v>336</v>
      </c>
      <c r="I1810" s="15" t="s">
        <v>65</v>
      </c>
      <c r="J1810" s="15">
        <v>72.81</v>
      </c>
      <c r="K1810" s="15" t="s">
        <v>2143</v>
      </c>
      <c r="L1810" s="15" t="s">
        <v>2479</v>
      </c>
      <c r="M1810" s="15" t="s">
        <v>2479</v>
      </c>
      <c r="N1810" s="15" t="s">
        <v>2479</v>
      </c>
      <c r="P1810" s="16">
        <v>-521.16999999999996</v>
      </c>
    </row>
    <row r="1811" spans="1:16" ht="30" x14ac:dyDescent="0.25">
      <c r="A1811" s="15">
        <v>1806</v>
      </c>
      <c r="B1811" s="19">
        <v>44159.471018518518</v>
      </c>
      <c r="C1811" s="19">
        <v>44151.420219907406</v>
      </c>
      <c r="D1811" s="15" t="s">
        <v>337</v>
      </c>
      <c r="E1811" s="15">
        <v>0.16983421432003801</v>
      </c>
      <c r="F1811" s="15">
        <v>-1</v>
      </c>
      <c r="G1811" s="15">
        <v>-1</v>
      </c>
      <c r="H1811" s="15" t="s">
        <v>339</v>
      </c>
      <c r="I1811" s="15" t="s">
        <v>66</v>
      </c>
      <c r="J1811" s="15">
        <v>17.272791303999998</v>
      </c>
      <c r="K1811" s="15" t="s">
        <v>2144</v>
      </c>
      <c r="L1811" s="15" t="s">
        <v>2479</v>
      </c>
      <c r="M1811" s="15" t="s">
        <v>2479</v>
      </c>
      <c r="N1811" s="15" t="s">
        <v>2479</v>
      </c>
      <c r="P1811" s="16">
        <v>3534.25</v>
      </c>
    </row>
    <row r="1812" spans="1:16" ht="30" x14ac:dyDescent="0.25">
      <c r="A1812" s="15">
        <v>1807</v>
      </c>
      <c r="B1812" s="19">
        <v>44159.471018518518</v>
      </c>
      <c r="C1812" s="19">
        <v>44151.512939814813</v>
      </c>
      <c r="D1812" s="15" t="s">
        <v>337</v>
      </c>
      <c r="E1812" s="15">
        <v>0.133283258220664</v>
      </c>
      <c r="F1812" s="15">
        <v>-1</v>
      </c>
      <c r="G1812" s="15">
        <v>-1</v>
      </c>
      <c r="H1812" s="15" t="s">
        <v>339</v>
      </c>
      <c r="I1812" s="15" t="s">
        <v>66</v>
      </c>
      <c r="J1812" s="15">
        <v>17.272791303999998</v>
      </c>
      <c r="K1812" s="15" t="s">
        <v>2144</v>
      </c>
      <c r="L1812" s="15" t="s">
        <v>2479</v>
      </c>
      <c r="M1812" s="15" t="s">
        <v>2479</v>
      </c>
      <c r="N1812" s="15" t="s">
        <v>2479</v>
      </c>
      <c r="P1812" s="16">
        <v>399.25</v>
      </c>
    </row>
    <row r="1813" spans="1:16" ht="30" x14ac:dyDescent="0.25">
      <c r="A1813" s="15">
        <v>1808</v>
      </c>
      <c r="B1813" s="19">
        <v>44186.410185185188</v>
      </c>
      <c r="C1813" s="19">
        <v>44151.512939814813</v>
      </c>
      <c r="D1813" s="15" t="s">
        <v>337</v>
      </c>
      <c r="E1813" s="15">
        <v>0.183131840618069</v>
      </c>
      <c r="F1813" s="15">
        <v>-1</v>
      </c>
      <c r="G1813" s="15">
        <v>-1</v>
      </c>
      <c r="H1813" s="15" t="s">
        <v>339</v>
      </c>
      <c r="I1813" s="15" t="s">
        <v>66</v>
      </c>
      <c r="J1813" s="15">
        <v>16.27</v>
      </c>
      <c r="K1813" s="15" t="s">
        <v>2145</v>
      </c>
      <c r="L1813" s="15" t="s">
        <v>2479</v>
      </c>
      <c r="M1813" s="15" t="s">
        <v>2479</v>
      </c>
      <c r="N1813" s="15" t="s">
        <v>2479</v>
      </c>
      <c r="P1813" s="16">
        <v>1280</v>
      </c>
    </row>
    <row r="1814" spans="1:16" ht="195" x14ac:dyDescent="0.25">
      <c r="A1814" s="15">
        <v>1809</v>
      </c>
      <c r="B1814" s="19">
        <v>44249.664398148147</v>
      </c>
      <c r="C1814" s="19">
        <v>44151.634120370371</v>
      </c>
      <c r="D1814" s="15" t="s">
        <v>64</v>
      </c>
      <c r="E1814" s="15">
        <v>5.2451397580308701E-2</v>
      </c>
      <c r="F1814" s="15">
        <v>-1</v>
      </c>
      <c r="G1814" s="15">
        <v>-1</v>
      </c>
      <c r="H1814" s="15" t="s">
        <v>340</v>
      </c>
      <c r="I1814" s="15" t="s">
        <v>65</v>
      </c>
      <c r="J1814" s="15">
        <v>126.155</v>
      </c>
      <c r="K1814" s="15" t="s">
        <v>2146</v>
      </c>
      <c r="L1814" s="15" t="s">
        <v>2479</v>
      </c>
      <c r="M1814" s="15" t="s">
        <v>2479</v>
      </c>
      <c r="N1814" s="15" t="s">
        <v>2479</v>
      </c>
      <c r="P1814" s="16">
        <v>628.63</v>
      </c>
    </row>
    <row r="1815" spans="1:16" ht="90" x14ac:dyDescent="0.25">
      <c r="A1815" s="15">
        <v>1810</v>
      </c>
      <c r="B1815" s="19">
        <v>44260.469166666669</v>
      </c>
      <c r="C1815" s="19">
        <v>44151.641909722224</v>
      </c>
      <c r="D1815" s="15" t="s">
        <v>188</v>
      </c>
      <c r="E1815" s="15">
        <v>-0.12182222511700599</v>
      </c>
      <c r="F1815" s="15">
        <v>-1</v>
      </c>
      <c r="G1815" s="15">
        <v>-1</v>
      </c>
      <c r="H1815" s="15" t="s">
        <v>389</v>
      </c>
      <c r="I1815" s="15" t="s">
        <v>65</v>
      </c>
      <c r="J1815" s="15">
        <v>472.02</v>
      </c>
      <c r="K1815" s="15" t="s">
        <v>2148</v>
      </c>
      <c r="L1815" s="15" t="s">
        <v>2479</v>
      </c>
      <c r="M1815" s="15" t="s">
        <v>2479</v>
      </c>
      <c r="N1815" s="15" t="s">
        <v>2479</v>
      </c>
      <c r="P1815" s="16">
        <v>-654.63</v>
      </c>
    </row>
    <row r="1816" spans="1:16" ht="90" x14ac:dyDescent="0.25">
      <c r="A1816" s="15">
        <v>1811</v>
      </c>
      <c r="B1816" s="19">
        <v>44250.536863425928</v>
      </c>
      <c r="C1816" s="19">
        <v>44151.641909722224</v>
      </c>
      <c r="D1816" s="15" t="s">
        <v>188</v>
      </c>
      <c r="E1816" s="15">
        <v>2.2280014515273599E-2</v>
      </c>
      <c r="F1816" s="15">
        <v>-1</v>
      </c>
      <c r="G1816" s="15">
        <v>-1</v>
      </c>
      <c r="H1816" s="15" t="s">
        <v>389</v>
      </c>
      <c r="I1816" s="15" t="s">
        <v>65</v>
      </c>
      <c r="J1816" s="15">
        <v>549.39499999999998</v>
      </c>
      <c r="K1816" s="15" t="s">
        <v>2147</v>
      </c>
      <c r="L1816" s="15" t="s">
        <v>2479</v>
      </c>
      <c r="M1816" s="15" t="s">
        <v>2479</v>
      </c>
      <c r="N1816" s="15" t="s">
        <v>2479</v>
      </c>
      <c r="P1816" s="16">
        <v>239.45</v>
      </c>
    </row>
    <row r="1817" spans="1:16" ht="90" x14ac:dyDescent="0.25">
      <c r="A1817" s="15">
        <v>1812</v>
      </c>
      <c r="B1817" s="19">
        <v>44160.571157407408</v>
      </c>
      <c r="C1817" s="19">
        <v>44151.64261574074</v>
      </c>
      <c r="D1817" s="15" t="s">
        <v>169</v>
      </c>
      <c r="E1817" s="15">
        <v>1.31632947976878E-2</v>
      </c>
      <c r="F1817" s="15">
        <v>-1</v>
      </c>
      <c r="G1817" s="15">
        <v>-1</v>
      </c>
      <c r="H1817" s="15" t="s">
        <v>341</v>
      </c>
      <c r="I1817" s="15" t="s">
        <v>65</v>
      </c>
      <c r="J1817" s="15">
        <v>280.49220000000003</v>
      </c>
      <c r="K1817" s="15" t="s">
        <v>2149</v>
      </c>
      <c r="L1817" s="15" t="s">
        <v>2479</v>
      </c>
      <c r="M1817" s="15" t="s">
        <v>2479</v>
      </c>
      <c r="N1817" s="15" t="s">
        <v>2479</v>
      </c>
      <c r="P1817" s="16">
        <v>91.09</v>
      </c>
    </row>
    <row r="1818" spans="1:16" ht="105" x14ac:dyDescent="0.25">
      <c r="A1818" s="15">
        <v>1813</v>
      </c>
      <c r="B1818" s="19">
        <v>44180.577013888891</v>
      </c>
      <c r="C1818" s="19">
        <v>44153.56753472222</v>
      </c>
      <c r="D1818" s="15" t="s">
        <v>110</v>
      </c>
      <c r="E1818" s="15">
        <v>-4.3842936466292497E-2</v>
      </c>
      <c r="F1818" s="15">
        <v>-1</v>
      </c>
      <c r="G1818" s="15">
        <v>-1</v>
      </c>
      <c r="H1818" s="15" t="s">
        <v>265</v>
      </c>
      <c r="I1818" s="15" t="s">
        <v>65</v>
      </c>
      <c r="J1818" s="15">
        <v>8.84</v>
      </c>
      <c r="K1818" s="15" t="s">
        <v>2150</v>
      </c>
      <c r="L1818" s="15" t="s">
        <v>2479</v>
      </c>
      <c r="M1818" s="15" t="s">
        <v>2479</v>
      </c>
      <c r="N1818" s="15" t="s">
        <v>2479</v>
      </c>
      <c r="P1818" s="16">
        <v>-607.97</v>
      </c>
    </row>
    <row r="1819" spans="1:16" ht="105" x14ac:dyDescent="0.25">
      <c r="A1819" s="15">
        <v>1814</v>
      </c>
      <c r="B1819" s="19">
        <v>44162.47047453704</v>
      </c>
      <c r="C1819" s="19">
        <v>44153.56753472222</v>
      </c>
      <c r="D1819" s="15" t="s">
        <v>110</v>
      </c>
      <c r="E1819" s="15">
        <v>0.17388332010622701</v>
      </c>
      <c r="F1819" s="15">
        <v>-1</v>
      </c>
      <c r="G1819" s="15">
        <v>-1</v>
      </c>
      <c r="H1819" s="15" t="s">
        <v>265</v>
      </c>
      <c r="I1819" s="15" t="s">
        <v>65</v>
      </c>
      <c r="J1819" s="15">
        <v>10.86</v>
      </c>
      <c r="K1819" s="15" t="s">
        <v>2151</v>
      </c>
      <c r="L1819" s="15" t="s">
        <v>2479</v>
      </c>
      <c r="M1819" s="15" t="s">
        <v>2479</v>
      </c>
      <c r="N1819" s="15" t="s">
        <v>2479</v>
      </c>
      <c r="P1819" s="16">
        <v>2411.2399999999998</v>
      </c>
    </row>
    <row r="1820" spans="1:16" ht="30" x14ac:dyDescent="0.25">
      <c r="A1820" s="15">
        <v>1815</v>
      </c>
      <c r="B1820" s="19">
        <v>44250.531030092592</v>
      </c>
      <c r="C1820" s="19">
        <v>44155.455092592594</v>
      </c>
      <c r="D1820" s="15" t="s">
        <v>254</v>
      </c>
      <c r="E1820" s="15">
        <v>-0.15363999426237501</v>
      </c>
      <c r="F1820" s="15">
        <v>-1</v>
      </c>
      <c r="G1820" s="15">
        <v>-1</v>
      </c>
      <c r="H1820" s="15" t="s">
        <v>307</v>
      </c>
      <c r="I1820" s="15" t="s">
        <v>65</v>
      </c>
      <c r="J1820" s="15">
        <v>373.77</v>
      </c>
      <c r="K1820" s="15" t="s">
        <v>2152</v>
      </c>
      <c r="L1820" s="15" t="s">
        <v>2479</v>
      </c>
      <c r="M1820" s="15" t="s">
        <v>2479</v>
      </c>
      <c r="N1820" s="15" t="s">
        <v>2479</v>
      </c>
      <c r="P1820" s="16">
        <v>-1017.55</v>
      </c>
    </row>
    <row r="1821" spans="1:16" ht="30" x14ac:dyDescent="0.25">
      <c r="A1821" s="15">
        <v>1816</v>
      </c>
      <c r="B1821" s="19">
        <v>44260.464201388888</v>
      </c>
      <c r="C1821" s="19">
        <v>44155.455324074072</v>
      </c>
      <c r="D1821" s="15" t="s">
        <v>285</v>
      </c>
      <c r="E1821" s="15">
        <v>-0.12151678858066001</v>
      </c>
      <c r="F1821" s="15">
        <v>-1</v>
      </c>
      <c r="G1821" s="15">
        <v>-1</v>
      </c>
      <c r="H1821" s="15" t="s">
        <v>312</v>
      </c>
      <c r="I1821" s="15" t="s">
        <v>65</v>
      </c>
      <c r="J1821" s="15">
        <v>195.23500000000001</v>
      </c>
      <c r="K1821" s="15" t="s">
        <v>2153</v>
      </c>
      <c r="L1821" s="15" t="s">
        <v>2479</v>
      </c>
      <c r="M1821" s="15" t="s">
        <v>2479</v>
      </c>
      <c r="N1821" s="15" t="s">
        <v>2479</v>
      </c>
      <c r="P1821" s="16">
        <v>-1350.17</v>
      </c>
    </row>
    <row r="1822" spans="1:16" ht="30" x14ac:dyDescent="0.25">
      <c r="A1822" s="15">
        <v>1817</v>
      </c>
      <c r="B1822" s="19">
        <v>44186.410185185188</v>
      </c>
      <c r="C1822" s="19">
        <v>44155.46665509259</v>
      </c>
      <c r="D1822" s="15" t="s">
        <v>337</v>
      </c>
      <c r="E1822" s="15">
        <v>0.13351882934425499</v>
      </c>
      <c r="F1822" s="15">
        <v>-1</v>
      </c>
      <c r="G1822" s="15">
        <v>-1</v>
      </c>
      <c r="H1822" s="15" t="s">
        <v>339</v>
      </c>
      <c r="I1822" s="15" t="s">
        <v>66</v>
      </c>
      <c r="J1822" s="15">
        <v>16.27</v>
      </c>
      <c r="K1822" s="15" t="s">
        <v>2154</v>
      </c>
      <c r="L1822" s="15" t="s">
        <v>2479</v>
      </c>
      <c r="M1822" s="15" t="s">
        <v>2479</v>
      </c>
      <c r="N1822" s="15" t="s">
        <v>2479</v>
      </c>
      <c r="P1822" s="16">
        <v>1882.5</v>
      </c>
    </row>
    <row r="1823" spans="1:16" ht="30" x14ac:dyDescent="0.25">
      <c r="A1823" s="15">
        <v>1818</v>
      </c>
      <c r="B1823" s="19">
        <v>44158.66511574074</v>
      </c>
      <c r="C1823" s="19">
        <v>44155.468912037039</v>
      </c>
      <c r="D1823" s="15" t="s">
        <v>237</v>
      </c>
      <c r="E1823" s="15">
        <v>-0.108600298410138</v>
      </c>
      <c r="F1823" s="15">
        <v>-1</v>
      </c>
      <c r="G1823" s="15">
        <v>-1</v>
      </c>
      <c r="H1823" s="15" t="s">
        <v>300</v>
      </c>
      <c r="I1823" s="15" t="s">
        <v>66</v>
      </c>
      <c r="J1823" s="15">
        <v>33.213951111</v>
      </c>
      <c r="K1823" s="15" t="s">
        <v>2155</v>
      </c>
      <c r="L1823" s="15" t="s">
        <v>2479</v>
      </c>
      <c r="M1823" s="15" t="s">
        <v>2479</v>
      </c>
      <c r="N1823" s="15" t="s">
        <v>2479</v>
      </c>
      <c r="P1823" s="16">
        <v>-2441.25</v>
      </c>
    </row>
    <row r="1824" spans="1:16" ht="75" x14ac:dyDescent="0.25">
      <c r="A1824" s="15">
        <v>1819</v>
      </c>
      <c r="B1824" s="19">
        <v>44160.664490740739</v>
      </c>
      <c r="C1824" s="19">
        <v>44159.573564814818</v>
      </c>
      <c r="D1824" s="15" t="s">
        <v>342</v>
      </c>
      <c r="E1824" s="15">
        <v>-0.115542665070389</v>
      </c>
      <c r="F1824" s="15">
        <v>-1</v>
      </c>
      <c r="G1824" s="15">
        <v>-1</v>
      </c>
      <c r="H1824" s="15" t="s">
        <v>344</v>
      </c>
      <c r="I1824" s="15" t="s">
        <v>65</v>
      </c>
      <c r="J1824" s="15">
        <v>20.79</v>
      </c>
      <c r="K1824" s="15" t="s">
        <v>369</v>
      </c>
      <c r="L1824" s="15">
        <v>-1</v>
      </c>
      <c r="M1824" s="15" t="s">
        <v>489</v>
      </c>
      <c r="N1824" s="15">
        <v>-1</v>
      </c>
      <c r="O1824" s="15" t="s">
        <v>489</v>
      </c>
      <c r="P1824" s="16">
        <v>-8146.74</v>
      </c>
    </row>
    <row r="1825" spans="1:16" ht="30" x14ac:dyDescent="0.25">
      <c r="A1825" s="15">
        <v>1820</v>
      </c>
      <c r="B1825" s="19">
        <v>44167.608032407406</v>
      </c>
      <c r="C1825" s="19">
        <v>44159.625231481485</v>
      </c>
      <c r="D1825" s="15" t="s">
        <v>237</v>
      </c>
      <c r="E1825" s="15">
        <v>-8.2300943299354001E-2</v>
      </c>
      <c r="F1825" s="15">
        <v>-1</v>
      </c>
      <c r="G1825" s="15">
        <v>-1</v>
      </c>
      <c r="H1825" s="15" t="s">
        <v>300</v>
      </c>
      <c r="I1825" s="15" t="s">
        <v>66</v>
      </c>
      <c r="J1825" s="15">
        <v>37.093333332999997</v>
      </c>
      <c r="K1825" s="15" t="s">
        <v>2156</v>
      </c>
      <c r="L1825" s="15" t="s">
        <v>2479</v>
      </c>
      <c r="M1825" s="15" t="s">
        <v>2479</v>
      </c>
      <c r="N1825" s="15" t="s">
        <v>2479</v>
      </c>
      <c r="P1825" s="16">
        <v>-2821.25</v>
      </c>
    </row>
    <row r="1826" spans="1:16" ht="75" x14ac:dyDescent="0.25">
      <c r="A1826" s="15">
        <v>1821</v>
      </c>
      <c r="B1826" s="19">
        <v>44249.665000000001</v>
      </c>
      <c r="C1826" s="19">
        <v>44160.411469907405</v>
      </c>
      <c r="D1826" s="15" t="s">
        <v>144</v>
      </c>
      <c r="E1826" s="15">
        <v>4.3556562027887496E-3</v>
      </c>
      <c r="F1826" s="15">
        <v>-1</v>
      </c>
      <c r="G1826" s="15">
        <v>-1</v>
      </c>
      <c r="H1826" s="15" t="s">
        <v>382</v>
      </c>
      <c r="I1826" s="15" t="s">
        <v>65</v>
      </c>
      <c r="J1826" s="15">
        <v>3184.92</v>
      </c>
      <c r="K1826" s="15" t="s">
        <v>2157</v>
      </c>
      <c r="L1826" s="15" t="s">
        <v>2479</v>
      </c>
      <c r="M1826" s="15" t="s">
        <v>2479</v>
      </c>
      <c r="N1826" s="15" t="s">
        <v>2479</v>
      </c>
      <c r="P1826" s="16">
        <v>41.43</v>
      </c>
    </row>
    <row r="1827" spans="1:16" ht="30" x14ac:dyDescent="0.25">
      <c r="A1827" s="15">
        <v>1822</v>
      </c>
      <c r="B1827" s="19">
        <v>44250.531030092592</v>
      </c>
      <c r="C1827" s="19">
        <v>44160.427268518521</v>
      </c>
      <c r="D1827" s="15" t="s">
        <v>254</v>
      </c>
      <c r="E1827" s="15">
        <v>-0.16403625530836</v>
      </c>
      <c r="F1827" s="15">
        <v>-1</v>
      </c>
      <c r="G1827" s="15">
        <v>-1</v>
      </c>
      <c r="H1827" s="15" t="s">
        <v>307</v>
      </c>
      <c r="I1827" s="15" t="s">
        <v>65</v>
      </c>
      <c r="J1827" s="15">
        <v>373.77</v>
      </c>
      <c r="K1827" s="15" t="s">
        <v>2158</v>
      </c>
      <c r="L1827" s="15" t="s">
        <v>2479</v>
      </c>
      <c r="M1827" s="15" t="s">
        <v>2479</v>
      </c>
      <c r="N1827" s="15" t="s">
        <v>2479</v>
      </c>
      <c r="P1827" s="16">
        <v>-1099.9000000000001</v>
      </c>
    </row>
    <row r="1828" spans="1:16" ht="30" x14ac:dyDescent="0.25">
      <c r="A1828" s="15">
        <v>1823</v>
      </c>
      <c r="B1828" s="19">
        <v>44167.608032407406</v>
      </c>
      <c r="C1828" s="19">
        <v>44160.446018518516</v>
      </c>
      <c r="D1828" s="15" t="s">
        <v>237</v>
      </c>
      <c r="E1828" s="15">
        <v>-8.8647620064365898E-2</v>
      </c>
      <c r="F1828" s="15">
        <v>-1</v>
      </c>
      <c r="G1828" s="15">
        <v>-1</v>
      </c>
      <c r="H1828" s="15" t="s">
        <v>300</v>
      </c>
      <c r="I1828" s="15" t="s">
        <v>66</v>
      </c>
      <c r="J1828" s="15">
        <v>37.093333332999997</v>
      </c>
      <c r="K1828" s="15" t="s">
        <v>2159</v>
      </c>
      <c r="L1828" s="15" t="s">
        <v>2479</v>
      </c>
      <c r="M1828" s="15" t="s">
        <v>2479</v>
      </c>
      <c r="N1828" s="15" t="s">
        <v>2479</v>
      </c>
      <c r="P1828" s="16">
        <v>-1511.25</v>
      </c>
    </row>
    <row r="1829" spans="1:16" ht="45" x14ac:dyDescent="0.25">
      <c r="A1829" s="15">
        <v>1824</v>
      </c>
      <c r="B1829" s="19">
        <v>44690.609398148146</v>
      </c>
      <c r="C1829" s="19">
        <v>44162.461921296293</v>
      </c>
      <c r="D1829" s="15" t="s">
        <v>231</v>
      </c>
      <c r="E1829" s="15">
        <v>7.8763036372126805E-4</v>
      </c>
      <c r="F1829" s="15">
        <v>-1</v>
      </c>
      <c r="G1829" s="15">
        <v>-1</v>
      </c>
      <c r="H1829" s="15" t="s">
        <v>2437</v>
      </c>
      <c r="I1829" s="15" t="s">
        <v>65</v>
      </c>
      <c r="J1829" s="15">
        <v>96.457579999999993</v>
      </c>
      <c r="K1829" s="15" t="s">
        <v>2455</v>
      </c>
      <c r="L1829" s="15" t="s">
        <v>2479</v>
      </c>
      <c r="M1829" s="15" t="s">
        <v>2479</v>
      </c>
      <c r="N1829" s="15" t="s">
        <v>2479</v>
      </c>
      <c r="P1829" s="16">
        <v>7.59</v>
      </c>
    </row>
    <row r="1830" spans="1:16" ht="75" x14ac:dyDescent="0.25">
      <c r="A1830" s="15">
        <v>1825</v>
      </c>
      <c r="B1830" s="19">
        <v>44166.517708333333</v>
      </c>
      <c r="C1830" s="19">
        <v>44165.400937500002</v>
      </c>
      <c r="D1830" s="15" t="s">
        <v>345</v>
      </c>
      <c r="E1830" s="15">
        <v>2.0874199053353502E-2</v>
      </c>
      <c r="F1830" s="15">
        <v>-1</v>
      </c>
      <c r="G1830" s="15">
        <v>-1</v>
      </c>
      <c r="H1830" s="15" t="s">
        <v>347</v>
      </c>
      <c r="I1830" s="15" t="s">
        <v>65</v>
      </c>
      <c r="J1830" s="15">
        <v>317.07</v>
      </c>
      <c r="K1830" s="15" t="s">
        <v>430</v>
      </c>
      <c r="L1830" s="15" t="s">
        <v>2479</v>
      </c>
      <c r="M1830" s="15" t="s">
        <v>2479</v>
      </c>
      <c r="N1830" s="15" t="s">
        <v>2479</v>
      </c>
      <c r="P1830" s="16">
        <v>648.29</v>
      </c>
    </row>
    <row r="1831" spans="1:16" ht="30" x14ac:dyDescent="0.25">
      <c r="A1831" s="15">
        <v>1826</v>
      </c>
      <c r="B1831" s="19">
        <v>44167.608032407406</v>
      </c>
      <c r="C1831" s="19">
        <v>44165.416203703702</v>
      </c>
      <c r="D1831" s="15" t="s">
        <v>237</v>
      </c>
      <c r="E1831" s="15">
        <v>-9.3897405660377298E-2</v>
      </c>
      <c r="F1831" s="15">
        <v>-1</v>
      </c>
      <c r="G1831" s="15">
        <v>-1</v>
      </c>
      <c r="H1831" s="15" t="s">
        <v>300</v>
      </c>
      <c r="I1831" s="15" t="s">
        <v>66</v>
      </c>
      <c r="J1831" s="15">
        <v>37.093333332999997</v>
      </c>
      <c r="K1831" s="15" t="s">
        <v>523</v>
      </c>
      <c r="L1831" s="15" t="s">
        <v>2479</v>
      </c>
      <c r="M1831" s="15" t="s">
        <v>2479</v>
      </c>
      <c r="N1831" s="15" t="s">
        <v>2479</v>
      </c>
      <c r="P1831" s="16">
        <v>-2388.75</v>
      </c>
    </row>
    <row r="1832" spans="1:16" ht="30" x14ac:dyDescent="0.25">
      <c r="A1832" s="15">
        <v>1827</v>
      </c>
      <c r="B1832" s="19">
        <v>44188.666180555556</v>
      </c>
      <c r="C1832" s="19">
        <v>44165.417175925926</v>
      </c>
      <c r="D1832" s="15" t="s">
        <v>321</v>
      </c>
      <c r="E1832" s="15">
        <v>4.49120695916174E-2</v>
      </c>
      <c r="F1832" s="15">
        <v>-1</v>
      </c>
      <c r="G1832" s="15">
        <v>-1</v>
      </c>
      <c r="H1832" s="15" t="s">
        <v>348</v>
      </c>
      <c r="I1832" s="15" t="s">
        <v>65</v>
      </c>
      <c r="J1832" s="15">
        <v>332.11</v>
      </c>
      <c r="K1832" s="15" t="s">
        <v>2160</v>
      </c>
      <c r="L1832" s="15" t="s">
        <v>2479</v>
      </c>
      <c r="M1832" s="15" t="s">
        <v>2479</v>
      </c>
      <c r="N1832" s="15" t="s">
        <v>2479</v>
      </c>
      <c r="P1832" s="16">
        <v>356.81</v>
      </c>
    </row>
    <row r="1833" spans="1:16" ht="30" x14ac:dyDescent="0.25">
      <c r="A1833" s="15">
        <v>1828</v>
      </c>
      <c r="B1833" s="19">
        <v>44263.410960648151</v>
      </c>
      <c r="C1833" s="19">
        <v>44165.434560185182</v>
      </c>
      <c r="D1833" s="15" t="s">
        <v>165</v>
      </c>
      <c r="E1833" s="15">
        <v>3.2678927858568498E-2</v>
      </c>
      <c r="F1833" s="15">
        <v>-1</v>
      </c>
      <c r="G1833" s="15">
        <v>-1</v>
      </c>
      <c r="H1833" s="15" t="s">
        <v>393</v>
      </c>
      <c r="I1833" s="15" t="s">
        <v>65</v>
      </c>
      <c r="J1833" s="15">
        <v>289.77</v>
      </c>
      <c r="K1833" s="15" t="s">
        <v>2161</v>
      </c>
      <c r="L1833" s="15" t="s">
        <v>2479</v>
      </c>
      <c r="M1833" s="15" t="s">
        <v>2479</v>
      </c>
      <c r="N1833" s="15" t="s">
        <v>2479</v>
      </c>
      <c r="P1833" s="16">
        <v>229.21</v>
      </c>
    </row>
    <row r="1834" spans="1:16" ht="30" x14ac:dyDescent="0.25">
      <c r="A1834" s="15">
        <v>1829</v>
      </c>
      <c r="B1834" s="19">
        <v>44263.410624999997</v>
      </c>
      <c r="C1834" s="19">
        <v>44165.434560185182</v>
      </c>
      <c r="D1834" s="15" t="s">
        <v>166</v>
      </c>
      <c r="E1834" s="15">
        <v>-3.9696434555919903E-2</v>
      </c>
      <c r="F1834" s="15">
        <v>-1</v>
      </c>
      <c r="G1834" s="15">
        <v>-1</v>
      </c>
      <c r="H1834" s="15" t="s">
        <v>391</v>
      </c>
      <c r="I1834" s="15" t="s">
        <v>65</v>
      </c>
      <c r="J1834" s="15">
        <v>336.9</v>
      </c>
      <c r="K1834" s="15" t="s">
        <v>2162</v>
      </c>
      <c r="L1834" s="15" t="s">
        <v>2479</v>
      </c>
      <c r="M1834" s="15" t="s">
        <v>2479</v>
      </c>
      <c r="N1834" s="15" t="s">
        <v>2479</v>
      </c>
      <c r="P1834" s="16">
        <v>-69.59</v>
      </c>
    </row>
    <row r="1835" spans="1:16" ht="30" x14ac:dyDescent="0.25">
      <c r="A1835" s="15">
        <v>1830</v>
      </c>
      <c r="B1835" s="19">
        <v>44193.555798611109</v>
      </c>
      <c r="C1835" s="19">
        <v>44165.499803240738</v>
      </c>
      <c r="D1835" s="15" t="s">
        <v>349</v>
      </c>
      <c r="E1835" s="15">
        <v>0.25974635979333</v>
      </c>
      <c r="F1835" s="15">
        <v>-1</v>
      </c>
      <c r="G1835" s="15">
        <v>-1</v>
      </c>
      <c r="H1835" s="15" t="s">
        <v>351</v>
      </c>
      <c r="I1835" s="15" t="s">
        <v>66</v>
      </c>
      <c r="J1835" s="15">
        <v>15.6599375</v>
      </c>
      <c r="K1835" s="15" t="s">
        <v>524</v>
      </c>
      <c r="L1835" s="15" t="s">
        <v>2479</v>
      </c>
      <c r="M1835" s="15" t="s">
        <v>2479</v>
      </c>
      <c r="N1835" s="15" t="s">
        <v>2479</v>
      </c>
      <c r="P1835" s="16">
        <v>553</v>
      </c>
    </row>
    <row r="1836" spans="1:16" ht="30" x14ac:dyDescent="0.25">
      <c r="A1836" s="15">
        <v>1831</v>
      </c>
      <c r="B1836" s="19">
        <v>44193.555798611109</v>
      </c>
      <c r="C1836" s="19">
        <v>44165.501284722224</v>
      </c>
      <c r="D1836" s="15" t="s">
        <v>349</v>
      </c>
      <c r="E1836" s="15">
        <v>0.25592979127134702</v>
      </c>
      <c r="F1836" s="15">
        <v>-1</v>
      </c>
      <c r="G1836" s="15">
        <v>-1</v>
      </c>
      <c r="H1836" s="15" t="s">
        <v>351</v>
      </c>
      <c r="I1836" s="15" t="s">
        <v>66</v>
      </c>
      <c r="J1836" s="15">
        <v>15.6599375</v>
      </c>
      <c r="K1836" s="15" t="s">
        <v>524</v>
      </c>
      <c r="L1836" s="15" t="s">
        <v>2479</v>
      </c>
      <c r="M1836" s="15" t="s">
        <v>2479</v>
      </c>
      <c r="N1836" s="15" t="s">
        <v>2479</v>
      </c>
      <c r="P1836" s="16">
        <v>2158</v>
      </c>
    </row>
    <row r="1837" spans="1:16" ht="45" x14ac:dyDescent="0.25">
      <c r="A1837" s="15">
        <v>1832</v>
      </c>
      <c r="B1837" s="19">
        <v>44250.541504629633</v>
      </c>
      <c r="C1837" s="19">
        <v>44165.551134259258</v>
      </c>
      <c r="D1837" s="15" t="s">
        <v>291</v>
      </c>
      <c r="E1837" s="15">
        <v>0.18537439602453401</v>
      </c>
      <c r="F1837" s="15">
        <v>-1</v>
      </c>
      <c r="G1837" s="15">
        <v>-1</v>
      </c>
      <c r="H1837" s="15" t="s">
        <v>293</v>
      </c>
      <c r="I1837" s="15" t="s">
        <v>65</v>
      </c>
      <c r="J1837" s="15">
        <v>1293.095</v>
      </c>
      <c r="K1837" s="15" t="s">
        <v>2163</v>
      </c>
      <c r="L1837" s="15" t="s">
        <v>2479</v>
      </c>
      <c r="M1837" s="15" t="s">
        <v>2479</v>
      </c>
      <c r="N1837" s="15" t="s">
        <v>2479</v>
      </c>
      <c r="P1837" s="16">
        <v>1010.93</v>
      </c>
    </row>
    <row r="1838" spans="1:16" ht="195" x14ac:dyDescent="0.25">
      <c r="A1838" s="15">
        <v>1833</v>
      </c>
      <c r="B1838" s="19">
        <v>44386.664456018516</v>
      </c>
      <c r="C1838" s="19">
        <v>44165.593680555554</v>
      </c>
      <c r="D1838" s="15" t="s">
        <v>64</v>
      </c>
      <c r="E1838" s="15">
        <v>0.20971403559964899</v>
      </c>
      <c r="F1838" s="15">
        <v>-1</v>
      </c>
      <c r="G1838" s="15">
        <v>-1</v>
      </c>
      <c r="H1838" s="15" t="s">
        <v>340</v>
      </c>
      <c r="I1838" s="15" t="s">
        <v>65</v>
      </c>
      <c r="J1838" s="15">
        <v>145.10612499999999</v>
      </c>
      <c r="K1838" s="15" t="s">
        <v>2164</v>
      </c>
      <c r="L1838" s="15" t="s">
        <v>2479</v>
      </c>
      <c r="M1838" s="15" t="s">
        <v>2479</v>
      </c>
      <c r="N1838" s="15" t="s">
        <v>2479</v>
      </c>
      <c r="P1838" s="16">
        <v>5030.83</v>
      </c>
    </row>
    <row r="1839" spans="1:16" ht="75" x14ac:dyDescent="0.25">
      <c r="A1839" s="15">
        <v>1834</v>
      </c>
      <c r="B1839" s="19">
        <v>44195.665138888886</v>
      </c>
      <c r="C1839" s="19">
        <v>44166.634467592594</v>
      </c>
      <c r="D1839" s="15" t="s">
        <v>345</v>
      </c>
      <c r="E1839" s="15">
        <v>0.18369294290875399</v>
      </c>
      <c r="F1839" s="15">
        <v>-1</v>
      </c>
      <c r="G1839" s="15">
        <v>-1</v>
      </c>
      <c r="H1839" s="15" t="s">
        <v>347</v>
      </c>
      <c r="I1839" s="15" t="s">
        <v>65</v>
      </c>
      <c r="J1839" s="15">
        <v>389.92</v>
      </c>
      <c r="K1839" s="15" t="s">
        <v>431</v>
      </c>
      <c r="L1839" s="15" t="s">
        <v>2479</v>
      </c>
      <c r="M1839" s="15" t="s">
        <v>2479</v>
      </c>
      <c r="N1839" s="15" t="s">
        <v>2479</v>
      </c>
      <c r="P1839" s="16">
        <v>6050.57</v>
      </c>
    </row>
    <row r="1840" spans="1:16" ht="30" x14ac:dyDescent="0.25">
      <c r="A1840" s="15">
        <v>1835</v>
      </c>
      <c r="B1840" s="19">
        <v>44186.410185185188</v>
      </c>
      <c r="C1840" s="19">
        <v>44166.63548611111</v>
      </c>
      <c r="D1840" s="15" t="s">
        <v>337</v>
      </c>
      <c r="E1840" s="15">
        <v>5.1771275667500401E-2</v>
      </c>
      <c r="F1840" s="15">
        <v>-1</v>
      </c>
      <c r="G1840" s="15">
        <v>-1</v>
      </c>
      <c r="H1840" s="15" t="s">
        <v>352</v>
      </c>
      <c r="I1840" s="15" t="s">
        <v>66</v>
      </c>
      <c r="J1840" s="15">
        <v>16.27</v>
      </c>
      <c r="K1840" s="15" t="s">
        <v>2165</v>
      </c>
      <c r="L1840" s="15" t="s">
        <v>2479</v>
      </c>
      <c r="M1840" s="15" t="s">
        <v>2479</v>
      </c>
      <c r="N1840" s="15" t="s">
        <v>2479</v>
      </c>
      <c r="P1840" s="16">
        <v>445</v>
      </c>
    </row>
    <row r="1841" spans="1:16" ht="75" x14ac:dyDescent="0.25">
      <c r="A1841" s="15">
        <v>1836</v>
      </c>
      <c r="B1841" s="19">
        <v>44250.54105324074</v>
      </c>
      <c r="C1841" s="19">
        <v>44167.444675925923</v>
      </c>
      <c r="D1841" s="15" t="s">
        <v>394</v>
      </c>
      <c r="E1841" s="15">
        <v>0.252314072575546</v>
      </c>
      <c r="F1841" s="15">
        <v>-1</v>
      </c>
      <c r="G1841" s="15">
        <v>-1</v>
      </c>
      <c r="H1841" s="15" t="s">
        <v>396</v>
      </c>
      <c r="I1841" s="15" t="s">
        <v>65</v>
      </c>
      <c r="J1841" s="15">
        <v>247.6508</v>
      </c>
      <c r="K1841" s="15" t="s">
        <v>2166</v>
      </c>
      <c r="L1841" s="15" t="s">
        <v>2479</v>
      </c>
      <c r="M1841" s="15" t="s">
        <v>2479</v>
      </c>
      <c r="N1841" s="15" t="s">
        <v>2479</v>
      </c>
      <c r="P1841" s="16">
        <v>1247.22</v>
      </c>
    </row>
    <row r="1842" spans="1:16" ht="75" x14ac:dyDescent="0.25">
      <c r="A1842" s="15">
        <v>1837</v>
      </c>
      <c r="B1842" s="19">
        <v>44260.489814814813</v>
      </c>
      <c r="C1842" s="19">
        <v>44167.444675925923</v>
      </c>
      <c r="D1842" s="15" t="s">
        <v>394</v>
      </c>
      <c r="E1842" s="15">
        <v>1.4509040333796901E-2</v>
      </c>
      <c r="F1842" s="15">
        <v>-1</v>
      </c>
      <c r="G1842" s="15">
        <v>-1</v>
      </c>
      <c r="H1842" s="15" t="s">
        <v>396</v>
      </c>
      <c r="I1842" s="15" t="s">
        <v>65</v>
      </c>
      <c r="J1842" s="15">
        <v>200.63499999999999</v>
      </c>
      <c r="K1842" s="15" t="s">
        <v>2167</v>
      </c>
      <c r="L1842" s="15" t="s">
        <v>2479</v>
      </c>
      <c r="M1842" s="15" t="s">
        <v>2479</v>
      </c>
      <c r="N1842" s="15" t="s">
        <v>2479</v>
      </c>
      <c r="P1842" s="16">
        <v>71.72</v>
      </c>
    </row>
    <row r="1843" spans="1:16" ht="30" x14ac:dyDescent="0.25">
      <c r="A1843" s="15">
        <v>1838</v>
      </c>
      <c r="B1843" s="19">
        <v>44249.666076388887</v>
      </c>
      <c r="C1843" s="19">
        <v>44167.445590277777</v>
      </c>
      <c r="D1843" s="15" t="s">
        <v>397</v>
      </c>
      <c r="E1843" s="15">
        <v>0.29536113536105801</v>
      </c>
      <c r="F1843" s="15">
        <v>-1</v>
      </c>
      <c r="G1843" s="15">
        <v>-1</v>
      </c>
      <c r="H1843" s="15" t="s">
        <v>399</v>
      </c>
      <c r="I1843" s="15" t="s">
        <v>65</v>
      </c>
      <c r="J1843" s="15">
        <v>167.7</v>
      </c>
      <c r="K1843" s="15" t="s">
        <v>2169</v>
      </c>
      <c r="L1843" s="15" t="s">
        <v>2479</v>
      </c>
      <c r="M1843" s="15" t="s">
        <v>2479</v>
      </c>
      <c r="N1843" s="15" t="s">
        <v>2479</v>
      </c>
      <c r="P1843" s="16">
        <v>1529.25</v>
      </c>
    </row>
    <row r="1844" spans="1:16" ht="30" x14ac:dyDescent="0.25">
      <c r="A1844" s="15">
        <v>1839</v>
      </c>
      <c r="B1844" s="19">
        <v>44260.489328703705</v>
      </c>
      <c r="C1844" s="19">
        <v>44167.445590277777</v>
      </c>
      <c r="D1844" s="15" t="s">
        <v>397</v>
      </c>
      <c r="E1844" s="15">
        <v>4.1674070411545201E-2</v>
      </c>
      <c r="F1844" s="15">
        <v>-1</v>
      </c>
      <c r="G1844" s="15">
        <v>-1</v>
      </c>
      <c r="H1844" s="15" t="s">
        <v>399</v>
      </c>
      <c r="I1844" s="15" t="s">
        <v>65</v>
      </c>
      <c r="J1844" s="15">
        <v>134.85400000000001</v>
      </c>
      <c r="K1844" s="15" t="s">
        <v>2168</v>
      </c>
      <c r="L1844" s="15" t="s">
        <v>2479</v>
      </c>
      <c r="M1844" s="15" t="s">
        <v>2479</v>
      </c>
      <c r="N1844" s="15" t="s">
        <v>2479</v>
      </c>
      <c r="P1844" s="16">
        <v>215.77</v>
      </c>
    </row>
    <row r="1845" spans="1:16" ht="45" x14ac:dyDescent="0.25">
      <c r="A1845" s="15">
        <v>1840</v>
      </c>
      <c r="B1845" s="19">
        <v>44174.496145833335</v>
      </c>
      <c r="C1845" s="19">
        <v>44167.446192129632</v>
      </c>
      <c r="D1845" s="15" t="s">
        <v>180</v>
      </c>
      <c r="E1845" s="15">
        <v>-6.6829484902309003E-3</v>
      </c>
      <c r="F1845" s="15">
        <v>-1</v>
      </c>
      <c r="G1845" s="15">
        <v>-1</v>
      </c>
      <c r="H1845" s="15" t="s">
        <v>353</v>
      </c>
      <c r="I1845" s="15" t="s">
        <v>65</v>
      </c>
      <c r="J1845" s="15">
        <v>223.715</v>
      </c>
      <c r="K1845" s="15" t="s">
        <v>525</v>
      </c>
      <c r="L1845" s="15" t="s">
        <v>2479</v>
      </c>
      <c r="M1845" s="15" t="s">
        <v>2479</v>
      </c>
      <c r="N1845" s="15" t="s">
        <v>2479</v>
      </c>
      <c r="P1845" s="16">
        <v>-75.25</v>
      </c>
    </row>
    <row r="1846" spans="1:16" ht="45" x14ac:dyDescent="0.25">
      <c r="A1846" s="15">
        <v>1841</v>
      </c>
      <c r="B1846" s="19">
        <v>44599.397696759261</v>
      </c>
      <c r="C1846" s="19">
        <v>44174.434641203705</v>
      </c>
      <c r="D1846" s="15" t="s">
        <v>171</v>
      </c>
      <c r="E1846" s="15">
        <v>-0.16947069744631599</v>
      </c>
      <c r="F1846" s="15">
        <v>-1</v>
      </c>
      <c r="G1846" s="15">
        <v>-1</v>
      </c>
      <c r="H1846" s="15" t="s">
        <v>227</v>
      </c>
      <c r="I1846" s="15" t="s">
        <v>65</v>
      </c>
      <c r="J1846" s="15">
        <v>237.18037142899999</v>
      </c>
      <c r="K1846" s="15" t="s">
        <v>2334</v>
      </c>
      <c r="L1846" s="15" t="s">
        <v>2479</v>
      </c>
      <c r="M1846" s="15" t="s">
        <v>2479</v>
      </c>
      <c r="N1846" s="15" t="s">
        <v>2479</v>
      </c>
      <c r="P1846" s="16">
        <v>-1209.47</v>
      </c>
    </row>
    <row r="1847" spans="1:16" ht="30" x14ac:dyDescent="0.25">
      <c r="A1847" s="15">
        <v>1842</v>
      </c>
      <c r="B1847" s="19">
        <v>44193.555798611109</v>
      </c>
      <c r="C1847" s="19">
        <v>44179.419444444444</v>
      </c>
      <c r="D1847" s="15" t="s">
        <v>349</v>
      </c>
      <c r="E1847" s="15">
        <v>6.8321999802757299E-2</v>
      </c>
      <c r="F1847" s="15">
        <v>-1</v>
      </c>
      <c r="G1847" s="15">
        <v>-1</v>
      </c>
      <c r="H1847" s="15" t="s">
        <v>351</v>
      </c>
      <c r="I1847" s="15" t="s">
        <v>66</v>
      </c>
      <c r="J1847" s="15">
        <v>15.6599375</v>
      </c>
      <c r="K1847" s="15" t="s">
        <v>2170</v>
      </c>
      <c r="L1847" s="15" t="s">
        <v>2479</v>
      </c>
      <c r="M1847" s="15" t="s">
        <v>2479</v>
      </c>
      <c r="N1847" s="15" t="s">
        <v>2479</v>
      </c>
      <c r="P1847" s="16">
        <v>575</v>
      </c>
    </row>
    <row r="1848" spans="1:16" ht="30" x14ac:dyDescent="0.25">
      <c r="A1848" s="15">
        <v>1843</v>
      </c>
      <c r="B1848" s="19">
        <v>44188.643761574072</v>
      </c>
      <c r="C1848" s="19">
        <v>44179.426793981482</v>
      </c>
      <c r="D1848" s="15" t="s">
        <v>354</v>
      </c>
      <c r="E1848" s="15">
        <v>-4.6186413496696298E-3</v>
      </c>
      <c r="F1848" s="15">
        <v>-1</v>
      </c>
      <c r="G1848" s="15">
        <v>-1</v>
      </c>
      <c r="H1848" s="15" t="s">
        <v>356</v>
      </c>
      <c r="I1848" s="15" t="s">
        <v>66</v>
      </c>
      <c r="J1848" s="15">
        <v>11.161</v>
      </c>
      <c r="K1848" s="15" t="s">
        <v>2171</v>
      </c>
      <c r="L1848" s="15" t="s">
        <v>2479</v>
      </c>
      <c r="M1848" s="15" t="s">
        <v>2479</v>
      </c>
      <c r="N1848" s="15" t="s">
        <v>2479</v>
      </c>
      <c r="P1848" s="16">
        <v>-36</v>
      </c>
    </row>
    <row r="1849" spans="1:16" ht="60" x14ac:dyDescent="0.25">
      <c r="A1849" s="15">
        <v>1844</v>
      </c>
      <c r="B1849" s="19">
        <v>44599.397696759261</v>
      </c>
      <c r="C1849" s="19">
        <v>44181.408101851855</v>
      </c>
      <c r="D1849" s="15" t="s">
        <v>171</v>
      </c>
      <c r="E1849" s="15">
        <v>-0.13249929447130701</v>
      </c>
      <c r="F1849" s="15">
        <v>-1</v>
      </c>
      <c r="G1849" s="15">
        <v>-1</v>
      </c>
      <c r="H1849" s="15" t="s">
        <v>2273</v>
      </c>
      <c r="I1849" s="15" t="s">
        <v>65</v>
      </c>
      <c r="J1849" s="15">
        <v>237.18037142899999</v>
      </c>
      <c r="K1849" s="15" t="s">
        <v>2335</v>
      </c>
      <c r="L1849" s="15" t="s">
        <v>2479</v>
      </c>
      <c r="M1849" s="15" t="s">
        <v>2479</v>
      </c>
      <c r="N1849" s="15" t="s">
        <v>2479</v>
      </c>
      <c r="P1849" s="16">
        <v>-3622.22</v>
      </c>
    </row>
    <row r="1850" spans="1:16" ht="75" x14ac:dyDescent="0.25">
      <c r="A1850" s="15">
        <v>1845</v>
      </c>
      <c r="B1850" s="19">
        <v>44249.665000000001</v>
      </c>
      <c r="C1850" s="19">
        <v>44181.40834490741</v>
      </c>
      <c r="D1850" s="15" t="s">
        <v>144</v>
      </c>
      <c r="E1850" s="15">
        <v>7.3228644657215996E-4</v>
      </c>
      <c r="F1850" s="15">
        <v>-1</v>
      </c>
      <c r="G1850" s="15">
        <v>-1</v>
      </c>
      <c r="H1850" s="15" t="s">
        <v>382</v>
      </c>
      <c r="I1850" s="15" t="s">
        <v>65</v>
      </c>
      <c r="J1850" s="15">
        <v>3184.92</v>
      </c>
      <c r="K1850" s="15" t="s">
        <v>2172</v>
      </c>
      <c r="L1850" s="15" t="s">
        <v>2479</v>
      </c>
      <c r="M1850" s="15" t="s">
        <v>2479</v>
      </c>
      <c r="N1850" s="15" t="s">
        <v>2479</v>
      </c>
      <c r="P1850" s="16">
        <v>4.66</v>
      </c>
    </row>
    <row r="1851" spans="1:16" ht="75" x14ac:dyDescent="0.25">
      <c r="A1851" s="15">
        <v>1846</v>
      </c>
      <c r="B1851" s="19">
        <v>44260.465833333335</v>
      </c>
      <c r="C1851" s="19">
        <v>44181.40834490741</v>
      </c>
      <c r="D1851" s="15" t="s">
        <v>144</v>
      </c>
      <c r="E1851" s="15">
        <v>-8.1735319830557901E-2</v>
      </c>
      <c r="F1851" s="15">
        <v>-1</v>
      </c>
      <c r="G1851" s="15">
        <v>-1</v>
      </c>
      <c r="H1851" s="15" t="s">
        <v>382</v>
      </c>
      <c r="I1851" s="15" t="s">
        <v>65</v>
      </c>
      <c r="J1851" s="15">
        <v>2921.89</v>
      </c>
      <c r="K1851" s="15" t="s">
        <v>2173</v>
      </c>
      <c r="L1851" s="15" t="s">
        <v>2479</v>
      </c>
      <c r="M1851" s="15" t="s">
        <v>2479</v>
      </c>
      <c r="N1851" s="15" t="s">
        <v>2479</v>
      </c>
      <c r="P1851" s="16">
        <v>-2340.6</v>
      </c>
    </row>
    <row r="1852" spans="1:16" ht="30" x14ac:dyDescent="0.25">
      <c r="A1852" s="15">
        <v>1847</v>
      </c>
      <c r="B1852" s="19">
        <v>44188.643761574072</v>
      </c>
      <c r="C1852" s="19">
        <v>44181.409768518519</v>
      </c>
      <c r="D1852" s="15" t="s">
        <v>354</v>
      </c>
      <c r="E1852" s="15">
        <v>-4.0483946021405301E-2</v>
      </c>
      <c r="F1852" s="15">
        <v>-1</v>
      </c>
      <c r="G1852" s="15">
        <v>-1</v>
      </c>
      <c r="H1852" s="15" t="s">
        <v>356</v>
      </c>
      <c r="I1852" s="15" t="s">
        <v>66</v>
      </c>
      <c r="J1852" s="15">
        <v>11.161</v>
      </c>
      <c r="K1852" s="15" t="s">
        <v>526</v>
      </c>
      <c r="L1852" s="15" t="s">
        <v>2479</v>
      </c>
      <c r="M1852" s="15" t="s">
        <v>2479</v>
      </c>
      <c r="N1852" s="15" t="s">
        <v>2479</v>
      </c>
      <c r="P1852" s="16">
        <v>-435</v>
      </c>
    </row>
    <row r="1853" spans="1:16" ht="30" x14ac:dyDescent="0.25">
      <c r="A1853" s="15">
        <v>1848</v>
      </c>
      <c r="B1853" s="19">
        <v>44186.410185185188</v>
      </c>
      <c r="C1853" s="19">
        <v>44181.410509259258</v>
      </c>
      <c r="D1853" s="15" t="s">
        <v>337</v>
      </c>
      <c r="E1853" s="15">
        <v>-0.18702150929639</v>
      </c>
      <c r="F1853" s="15">
        <v>-1</v>
      </c>
      <c r="G1853" s="15">
        <v>-1</v>
      </c>
      <c r="H1853" s="15" t="s">
        <v>352</v>
      </c>
      <c r="I1853" s="15" t="s">
        <v>66</v>
      </c>
      <c r="J1853" s="15">
        <v>16.27</v>
      </c>
      <c r="K1853" s="15" t="s">
        <v>2174</v>
      </c>
      <c r="L1853" s="15" t="s">
        <v>2479</v>
      </c>
      <c r="M1853" s="15" t="s">
        <v>2479</v>
      </c>
      <c r="N1853" s="15" t="s">
        <v>2479</v>
      </c>
      <c r="P1853" s="16">
        <v>-2565</v>
      </c>
    </row>
    <row r="1854" spans="1:16" ht="75" x14ac:dyDescent="0.25">
      <c r="A1854" s="15">
        <v>1849</v>
      </c>
      <c r="B1854" s="19">
        <v>44260.465833333335</v>
      </c>
      <c r="C1854" s="19">
        <v>44181.414583333331</v>
      </c>
      <c r="D1854" s="15" t="s">
        <v>144</v>
      </c>
      <c r="E1854" s="15">
        <v>-8.7404136957355202E-2</v>
      </c>
      <c r="F1854" s="15">
        <v>-1</v>
      </c>
      <c r="G1854" s="15">
        <v>-1</v>
      </c>
      <c r="H1854" s="15" t="s">
        <v>382</v>
      </c>
      <c r="I1854" s="15" t="s">
        <v>65</v>
      </c>
      <c r="J1854" s="15">
        <v>2921.89</v>
      </c>
      <c r="K1854" s="15" t="s">
        <v>2173</v>
      </c>
      <c r="L1854" s="15" t="s">
        <v>2479</v>
      </c>
      <c r="M1854" s="15" t="s">
        <v>2479</v>
      </c>
      <c r="N1854" s="15" t="s">
        <v>2479</v>
      </c>
      <c r="P1854" s="16">
        <v>-1678.95</v>
      </c>
    </row>
    <row r="1855" spans="1:16" ht="75" x14ac:dyDescent="0.25">
      <c r="A1855" s="15">
        <v>1850</v>
      </c>
      <c r="B1855" s="19">
        <v>44386.664560185185</v>
      </c>
      <c r="C1855" s="19">
        <v>44181.414583333331</v>
      </c>
      <c r="D1855" s="15" t="s">
        <v>144</v>
      </c>
      <c r="E1855" s="15">
        <v>0.16198775108288799</v>
      </c>
      <c r="F1855" s="15">
        <v>-1</v>
      </c>
      <c r="G1855" s="15">
        <v>-1</v>
      </c>
      <c r="H1855" s="15" t="s">
        <v>382</v>
      </c>
      <c r="I1855" s="15" t="s">
        <v>65</v>
      </c>
      <c r="J1855" s="15">
        <v>3720.3850000000002</v>
      </c>
      <c r="K1855" s="15" t="s">
        <v>2175</v>
      </c>
      <c r="L1855" s="15" t="s">
        <v>2479</v>
      </c>
      <c r="M1855" s="15" t="s">
        <v>2479</v>
      </c>
      <c r="N1855" s="15" t="s">
        <v>2479</v>
      </c>
      <c r="P1855" s="16">
        <v>2074.42</v>
      </c>
    </row>
    <row r="1856" spans="1:16" ht="75" x14ac:dyDescent="0.25">
      <c r="A1856" s="15">
        <v>1851</v>
      </c>
      <c r="B1856" s="19">
        <v>44426.449259259258</v>
      </c>
      <c r="C1856" s="19">
        <v>44181.420127314814</v>
      </c>
      <c r="D1856" s="15" t="s">
        <v>144</v>
      </c>
      <c r="E1856" s="15">
        <v>6.0172957447472697E-3</v>
      </c>
      <c r="F1856" s="15">
        <v>-1</v>
      </c>
      <c r="G1856" s="15">
        <v>-1</v>
      </c>
      <c r="H1856" s="15" t="s">
        <v>382</v>
      </c>
      <c r="I1856" s="15" t="s">
        <v>65</v>
      </c>
      <c r="J1856" s="15">
        <v>3222.5949999999998</v>
      </c>
      <c r="K1856" s="15" t="s">
        <v>2176</v>
      </c>
      <c r="L1856" s="15" t="s">
        <v>2479</v>
      </c>
      <c r="M1856" s="15" t="s">
        <v>2479</v>
      </c>
      <c r="N1856" s="15" t="s">
        <v>2479</v>
      </c>
      <c r="P1856" s="16">
        <v>96.37</v>
      </c>
    </row>
    <row r="1857" spans="1:16" ht="75" x14ac:dyDescent="0.25">
      <c r="A1857" s="15">
        <v>1852</v>
      </c>
      <c r="B1857" s="19">
        <v>44386.664560185185</v>
      </c>
      <c r="C1857" s="19">
        <v>44181.420127314814</v>
      </c>
      <c r="D1857" s="15" t="s">
        <v>144</v>
      </c>
      <c r="E1857" s="15">
        <v>0.16115325778152401</v>
      </c>
      <c r="F1857" s="15">
        <v>-1</v>
      </c>
      <c r="G1857" s="15">
        <v>-1</v>
      </c>
      <c r="H1857" s="15" t="s">
        <v>382</v>
      </c>
      <c r="I1857" s="15" t="s">
        <v>65</v>
      </c>
      <c r="J1857" s="15">
        <v>3720.3850000000002</v>
      </c>
      <c r="K1857" s="15" t="s">
        <v>2175</v>
      </c>
      <c r="L1857" s="15" t="s">
        <v>2479</v>
      </c>
      <c r="M1857" s="15" t="s">
        <v>2479</v>
      </c>
      <c r="N1857" s="15" t="s">
        <v>2479</v>
      </c>
      <c r="P1857" s="16">
        <v>516.19000000000005</v>
      </c>
    </row>
    <row r="1858" spans="1:16" ht="75" x14ac:dyDescent="0.25">
      <c r="A1858" s="15">
        <v>1853</v>
      </c>
      <c r="B1858" s="19">
        <v>44470.431817129633</v>
      </c>
      <c r="C1858" s="19">
        <v>44181.420127314814</v>
      </c>
      <c r="D1858" s="15" t="s">
        <v>144</v>
      </c>
      <c r="E1858" s="15">
        <v>2.0280353407636301E-2</v>
      </c>
      <c r="F1858" s="15">
        <v>-1</v>
      </c>
      <c r="G1858" s="15">
        <v>-1</v>
      </c>
      <c r="H1858" s="15" t="s">
        <v>382</v>
      </c>
      <c r="I1858" s="15" t="s">
        <v>65</v>
      </c>
      <c r="J1858" s="15">
        <v>3268.33</v>
      </c>
      <c r="K1858" s="15" t="s">
        <v>2177</v>
      </c>
      <c r="L1858" s="15" t="s">
        <v>2479</v>
      </c>
      <c r="M1858" s="15" t="s">
        <v>2479</v>
      </c>
      <c r="N1858" s="15" t="s">
        <v>2479</v>
      </c>
      <c r="P1858" s="16">
        <v>259.83999999999997</v>
      </c>
    </row>
    <row r="1859" spans="1:16" ht="75" x14ac:dyDescent="0.25">
      <c r="A1859" s="15">
        <v>1854</v>
      </c>
      <c r="B1859" s="19">
        <v>44223.41065972222</v>
      </c>
      <c r="C1859" s="19">
        <v>44181.422986111109</v>
      </c>
      <c r="D1859" s="15" t="s">
        <v>345</v>
      </c>
      <c r="E1859" s="15">
        <v>0.66579685220908402</v>
      </c>
      <c r="F1859" s="15">
        <v>-1</v>
      </c>
      <c r="G1859" s="15">
        <v>-1</v>
      </c>
      <c r="H1859" s="15" t="s">
        <v>347</v>
      </c>
      <c r="I1859" s="15" t="s">
        <v>65</v>
      </c>
      <c r="J1859" s="15">
        <v>514.1866</v>
      </c>
      <c r="K1859" s="15" t="s">
        <v>432</v>
      </c>
      <c r="L1859" s="15" t="s">
        <v>2479</v>
      </c>
      <c r="M1859" s="15" t="s">
        <v>2479</v>
      </c>
      <c r="N1859" s="15" t="s">
        <v>2479</v>
      </c>
      <c r="P1859" s="16">
        <v>10274.85</v>
      </c>
    </row>
    <row r="1860" spans="1:16" ht="75" x14ac:dyDescent="0.25">
      <c r="A1860" s="15">
        <v>1855</v>
      </c>
      <c r="B1860" s="19">
        <v>44195.665138888886</v>
      </c>
      <c r="C1860" s="19">
        <v>44181.422986111109</v>
      </c>
      <c r="D1860" s="15" t="s">
        <v>345</v>
      </c>
      <c r="E1860" s="15">
        <v>0.26323540306838999</v>
      </c>
      <c r="F1860" s="15">
        <v>-1</v>
      </c>
      <c r="G1860" s="15">
        <v>-1</v>
      </c>
      <c r="H1860" s="15" t="s">
        <v>347</v>
      </c>
      <c r="I1860" s="15" t="s">
        <v>65</v>
      </c>
      <c r="J1860" s="15">
        <v>389.92</v>
      </c>
      <c r="K1860" s="15" t="s">
        <v>433</v>
      </c>
      <c r="L1860" s="15" t="s">
        <v>2479</v>
      </c>
      <c r="M1860" s="15" t="s">
        <v>2479</v>
      </c>
      <c r="N1860" s="15" t="s">
        <v>2479</v>
      </c>
      <c r="P1860" s="16">
        <v>12187.07</v>
      </c>
    </row>
    <row r="1861" spans="1:16" ht="30" x14ac:dyDescent="0.25">
      <c r="A1861" s="15">
        <v>1856</v>
      </c>
      <c r="B1861" s="19">
        <v>44188.666388888887</v>
      </c>
      <c r="C1861" s="19">
        <v>44181.426238425927</v>
      </c>
      <c r="D1861" s="15" t="s">
        <v>357</v>
      </c>
      <c r="E1861" s="15">
        <v>0.17149610091318199</v>
      </c>
      <c r="F1861" s="15">
        <v>-1</v>
      </c>
      <c r="G1861" s="15">
        <v>-1</v>
      </c>
      <c r="H1861" s="15" t="s">
        <v>359</v>
      </c>
      <c r="I1861" s="15" t="s">
        <v>65</v>
      </c>
      <c r="J1861" s="15">
        <v>158.13999999999999</v>
      </c>
      <c r="K1861" s="15" t="s">
        <v>2179</v>
      </c>
      <c r="L1861" s="15" t="s">
        <v>2479</v>
      </c>
      <c r="M1861" s="15" t="s">
        <v>2479</v>
      </c>
      <c r="N1861" s="15" t="s">
        <v>2479</v>
      </c>
      <c r="P1861" s="16">
        <v>1157.32</v>
      </c>
    </row>
    <row r="1862" spans="1:16" ht="30" x14ac:dyDescent="0.25">
      <c r="A1862" s="15">
        <v>1857</v>
      </c>
      <c r="B1862" s="19">
        <v>44260.491481481484</v>
      </c>
      <c r="C1862" s="19">
        <v>44181.426238425927</v>
      </c>
      <c r="D1862" s="15" t="s">
        <v>357</v>
      </c>
      <c r="E1862" s="15">
        <v>0.24093948543167801</v>
      </c>
      <c r="F1862" s="15">
        <v>-1</v>
      </c>
      <c r="G1862" s="15">
        <v>-1</v>
      </c>
      <c r="H1862" s="15" t="s">
        <v>359</v>
      </c>
      <c r="I1862" s="15" t="s">
        <v>65</v>
      </c>
      <c r="J1862" s="15">
        <v>167.505</v>
      </c>
      <c r="K1862" s="15" t="s">
        <v>2178</v>
      </c>
      <c r="L1862" s="15" t="s">
        <v>2479</v>
      </c>
      <c r="M1862" s="15" t="s">
        <v>2479</v>
      </c>
      <c r="N1862" s="15" t="s">
        <v>2479</v>
      </c>
      <c r="P1862" s="16">
        <v>1625.95</v>
      </c>
    </row>
    <row r="1863" spans="1:16" ht="30" x14ac:dyDescent="0.25">
      <c r="A1863" s="15">
        <v>1858</v>
      </c>
      <c r="B1863" s="19">
        <v>44188.643761574072</v>
      </c>
      <c r="C1863" s="19">
        <v>44181.428460648145</v>
      </c>
      <c r="D1863" s="15" t="s">
        <v>354</v>
      </c>
      <c r="E1863" s="15">
        <v>-6.2843569731930699E-2</v>
      </c>
      <c r="F1863" s="15">
        <v>-1</v>
      </c>
      <c r="G1863" s="15">
        <v>-1</v>
      </c>
      <c r="H1863" s="15" t="s">
        <v>356</v>
      </c>
      <c r="I1863" s="15" t="s">
        <v>66</v>
      </c>
      <c r="J1863" s="15">
        <v>11.161</v>
      </c>
      <c r="K1863" s="15" t="s">
        <v>526</v>
      </c>
      <c r="L1863" s="15" t="s">
        <v>2479</v>
      </c>
      <c r="M1863" s="15" t="s">
        <v>2479</v>
      </c>
      <c r="N1863" s="15" t="s">
        <v>2479</v>
      </c>
      <c r="P1863" s="16">
        <v>-463</v>
      </c>
    </row>
    <row r="1864" spans="1:16" ht="30" x14ac:dyDescent="0.25">
      <c r="A1864" s="15">
        <v>1859</v>
      </c>
      <c r="B1864" s="19">
        <v>44260.470497685186</v>
      </c>
      <c r="C1864" s="19">
        <v>44181.4371875</v>
      </c>
      <c r="D1864" s="15" t="s">
        <v>400</v>
      </c>
      <c r="E1864" s="15">
        <v>-0.13423553153822701</v>
      </c>
      <c r="F1864" s="15">
        <v>-1</v>
      </c>
      <c r="G1864" s="15">
        <v>-1</v>
      </c>
      <c r="H1864" s="15" t="s">
        <v>402</v>
      </c>
      <c r="I1864" s="15" t="s">
        <v>65</v>
      </c>
      <c r="J1864" s="15">
        <v>469.72</v>
      </c>
      <c r="K1864" s="15" t="s">
        <v>2180</v>
      </c>
      <c r="L1864" s="15" t="s">
        <v>2479</v>
      </c>
      <c r="M1864" s="15" t="s">
        <v>2479</v>
      </c>
      <c r="N1864" s="15" t="s">
        <v>2479</v>
      </c>
      <c r="P1864" s="16">
        <v>-1820.56</v>
      </c>
    </row>
    <row r="1865" spans="1:16" ht="45" x14ac:dyDescent="0.25">
      <c r="A1865" s="15">
        <v>1860</v>
      </c>
      <c r="B1865" s="19">
        <v>44260.471018518518</v>
      </c>
      <c r="C1865" s="19">
        <v>44181.450833333336</v>
      </c>
      <c r="D1865" s="15" t="s">
        <v>291</v>
      </c>
      <c r="E1865" s="15">
        <v>-7.9739543096788407E-2</v>
      </c>
      <c r="F1865" s="15">
        <v>-1</v>
      </c>
      <c r="G1865" s="15">
        <v>-1</v>
      </c>
      <c r="H1865" s="15" t="s">
        <v>293</v>
      </c>
      <c r="I1865" s="15" t="s">
        <v>65</v>
      </c>
      <c r="J1865" s="15">
        <v>1042.4100000000001</v>
      </c>
      <c r="K1865" s="15" t="s">
        <v>2181</v>
      </c>
      <c r="L1865" s="15" t="s">
        <v>2479</v>
      </c>
      <c r="M1865" s="15" t="s">
        <v>2479</v>
      </c>
      <c r="N1865" s="15" t="s">
        <v>2479</v>
      </c>
      <c r="P1865" s="16">
        <v>-903.15</v>
      </c>
    </row>
    <row r="1866" spans="1:16" ht="30" x14ac:dyDescent="0.25">
      <c r="A1866" s="15">
        <v>1861</v>
      </c>
      <c r="B1866" s="19">
        <v>44188.643761574072</v>
      </c>
      <c r="C1866" s="19">
        <v>44181.452719907407</v>
      </c>
      <c r="D1866" s="15" t="s">
        <v>354</v>
      </c>
      <c r="E1866" s="15">
        <v>-8.4827920504120205E-2</v>
      </c>
      <c r="F1866" s="15">
        <v>-1</v>
      </c>
      <c r="G1866" s="15">
        <v>-1</v>
      </c>
      <c r="H1866" s="15" t="s">
        <v>356</v>
      </c>
      <c r="I1866" s="15" t="s">
        <v>66</v>
      </c>
      <c r="J1866" s="15">
        <v>11.161</v>
      </c>
      <c r="K1866" s="15" t="s">
        <v>526</v>
      </c>
      <c r="L1866" s="15" t="s">
        <v>2479</v>
      </c>
      <c r="M1866" s="15" t="s">
        <v>2479</v>
      </c>
      <c r="N1866" s="15" t="s">
        <v>2479</v>
      </c>
      <c r="P1866" s="16">
        <v>-525</v>
      </c>
    </row>
    <row r="1867" spans="1:16" ht="30" x14ac:dyDescent="0.25">
      <c r="A1867" s="15">
        <v>1862</v>
      </c>
      <c r="B1867" s="19">
        <v>44195.653437499997</v>
      </c>
      <c r="C1867" s="19">
        <v>44181.557789351849</v>
      </c>
      <c r="D1867" s="15" t="s">
        <v>237</v>
      </c>
      <c r="E1867" s="15">
        <v>4.67509142671561E-2</v>
      </c>
      <c r="F1867" s="15">
        <v>-1</v>
      </c>
      <c r="G1867" s="15">
        <v>-1</v>
      </c>
      <c r="H1867" s="15" t="s">
        <v>300</v>
      </c>
      <c r="I1867" s="15" t="s">
        <v>66</v>
      </c>
      <c r="J1867" s="15">
        <v>44.024170832999999</v>
      </c>
      <c r="K1867" s="15" t="s">
        <v>2182</v>
      </c>
      <c r="L1867" s="15" t="s">
        <v>2479</v>
      </c>
      <c r="M1867" s="15" t="s">
        <v>2479</v>
      </c>
      <c r="N1867" s="15" t="s">
        <v>2479</v>
      </c>
      <c r="P1867" s="16">
        <v>648</v>
      </c>
    </row>
    <row r="1868" spans="1:16" ht="30" x14ac:dyDescent="0.25">
      <c r="A1868" s="15">
        <v>1863</v>
      </c>
      <c r="B1868" s="19">
        <v>44186.656400462962</v>
      </c>
      <c r="C1868" s="19">
        <v>44181.557789351849</v>
      </c>
      <c r="D1868" s="15" t="s">
        <v>237</v>
      </c>
      <c r="E1868" s="15">
        <v>6.5472923915808903E-2</v>
      </c>
      <c r="F1868" s="15">
        <v>-1</v>
      </c>
      <c r="G1868" s="15">
        <v>-1</v>
      </c>
      <c r="H1868" s="15" t="s">
        <v>300</v>
      </c>
      <c r="I1868" s="15" t="s">
        <v>66</v>
      </c>
      <c r="J1868" s="15">
        <v>43.171364285999999</v>
      </c>
      <c r="K1868" s="15" t="s">
        <v>527</v>
      </c>
      <c r="L1868" s="15" t="s">
        <v>2479</v>
      </c>
      <c r="M1868" s="15" t="s">
        <v>2479</v>
      </c>
      <c r="N1868" s="15" t="s">
        <v>2479</v>
      </c>
      <c r="P1868" s="16">
        <v>2117.5</v>
      </c>
    </row>
    <row r="1869" spans="1:16" ht="90" x14ac:dyDescent="0.25">
      <c r="A1869" s="15">
        <v>1864</v>
      </c>
      <c r="B1869" s="19">
        <v>44260.469166666669</v>
      </c>
      <c r="C1869" s="19">
        <v>44182.442708333336</v>
      </c>
      <c r="D1869" s="15" t="s">
        <v>188</v>
      </c>
      <c r="E1869" s="15">
        <v>-0.115424584879493</v>
      </c>
      <c r="F1869" s="15">
        <v>-1</v>
      </c>
      <c r="G1869" s="15">
        <v>-1</v>
      </c>
      <c r="H1869" s="15" t="s">
        <v>389</v>
      </c>
      <c r="I1869" s="15" t="s">
        <v>65</v>
      </c>
      <c r="J1869" s="15">
        <v>472.02</v>
      </c>
      <c r="K1869" s="15" t="s">
        <v>2183</v>
      </c>
      <c r="L1869" s="15" t="s">
        <v>2479</v>
      </c>
      <c r="M1869" s="15" t="s">
        <v>2479</v>
      </c>
      <c r="N1869" s="15" t="s">
        <v>2479</v>
      </c>
      <c r="P1869" s="16">
        <v>-2463.5300000000002</v>
      </c>
    </row>
    <row r="1870" spans="1:16" ht="195" x14ac:dyDescent="0.25">
      <c r="A1870" s="15">
        <v>1865</v>
      </c>
      <c r="B1870" s="19">
        <v>44396.427407407406</v>
      </c>
      <c r="C1870" s="19">
        <v>44183.460868055554</v>
      </c>
      <c r="D1870" s="15" t="s">
        <v>64</v>
      </c>
      <c r="E1870" s="15">
        <v>0.108260418907554</v>
      </c>
      <c r="F1870" s="15">
        <v>-1</v>
      </c>
      <c r="G1870" s="15">
        <v>-1</v>
      </c>
      <c r="H1870" s="15" t="s">
        <v>340</v>
      </c>
      <c r="I1870" s="15" t="s">
        <v>65</v>
      </c>
      <c r="J1870" s="15">
        <v>141.685</v>
      </c>
      <c r="K1870" s="15" t="s">
        <v>2184</v>
      </c>
      <c r="L1870" s="15" t="s">
        <v>2479</v>
      </c>
      <c r="M1870" s="15" t="s">
        <v>2479</v>
      </c>
      <c r="N1870" s="15" t="s">
        <v>2479</v>
      </c>
      <c r="P1870" s="16">
        <v>1383.92</v>
      </c>
    </row>
    <row r="1871" spans="1:16" ht="195" x14ac:dyDescent="0.25">
      <c r="A1871" s="15">
        <v>1866</v>
      </c>
      <c r="B1871" s="19">
        <v>44392.467743055553</v>
      </c>
      <c r="C1871" s="19">
        <v>44183.460868055554</v>
      </c>
      <c r="D1871" s="15" t="s">
        <v>64</v>
      </c>
      <c r="E1871" s="15">
        <v>0.158325152054446</v>
      </c>
      <c r="F1871" s="15">
        <v>-1</v>
      </c>
      <c r="G1871" s="15">
        <v>-1</v>
      </c>
      <c r="H1871" s="15" t="s">
        <v>340</v>
      </c>
      <c r="I1871" s="15" t="s">
        <v>65</v>
      </c>
      <c r="J1871" s="15">
        <v>148.08500000000001</v>
      </c>
      <c r="K1871" s="15" t="s">
        <v>2185</v>
      </c>
      <c r="L1871" s="15" t="s">
        <v>2479</v>
      </c>
      <c r="M1871" s="15" t="s">
        <v>2479</v>
      </c>
      <c r="N1871" s="15" t="s">
        <v>2479</v>
      </c>
      <c r="P1871" s="16">
        <v>2023.91</v>
      </c>
    </row>
    <row r="1872" spans="1:16" ht="30" x14ac:dyDescent="0.25">
      <c r="A1872" s="15">
        <v>1867</v>
      </c>
      <c r="B1872" s="19">
        <v>44260.469282407408</v>
      </c>
      <c r="C1872" s="19">
        <v>44183.617418981485</v>
      </c>
      <c r="D1872" s="15" t="s">
        <v>321</v>
      </c>
      <c r="E1872" s="15">
        <v>-0.327976472362566</v>
      </c>
      <c r="F1872" s="15">
        <v>-1</v>
      </c>
      <c r="G1872" s="15">
        <v>-1</v>
      </c>
      <c r="H1872" s="15" t="s">
        <v>348</v>
      </c>
      <c r="I1872" s="15" t="s">
        <v>65</v>
      </c>
      <c r="J1872" s="15">
        <v>222.83500000000001</v>
      </c>
      <c r="K1872" s="15" t="s">
        <v>2186</v>
      </c>
      <c r="L1872" s="15" t="s">
        <v>2479</v>
      </c>
      <c r="M1872" s="15" t="s">
        <v>2479</v>
      </c>
      <c r="N1872" s="15" t="s">
        <v>2479</v>
      </c>
      <c r="P1872" s="16">
        <v>-2718.31</v>
      </c>
    </row>
    <row r="1873" spans="1:16" ht="30" x14ac:dyDescent="0.25">
      <c r="A1873" s="15">
        <v>1868</v>
      </c>
      <c r="B1873" s="19">
        <v>44186.410185185188</v>
      </c>
      <c r="C1873" s="19">
        <v>44183.619340277779</v>
      </c>
      <c r="D1873" s="15" t="s">
        <v>337</v>
      </c>
      <c r="E1873" s="15">
        <v>-0.169852370131093</v>
      </c>
      <c r="F1873" s="15">
        <v>-1</v>
      </c>
      <c r="G1873" s="15">
        <v>-1</v>
      </c>
      <c r="H1873" s="15" t="s">
        <v>352</v>
      </c>
      <c r="I1873" s="15" t="s">
        <v>66</v>
      </c>
      <c r="J1873" s="15">
        <v>16.27</v>
      </c>
      <c r="K1873" s="15" t="s">
        <v>2187</v>
      </c>
      <c r="L1873" s="15" t="s">
        <v>2479</v>
      </c>
      <c r="M1873" s="15" t="s">
        <v>2479</v>
      </c>
      <c r="N1873" s="15" t="s">
        <v>2479</v>
      </c>
      <c r="P1873" s="16">
        <v>-947</v>
      </c>
    </row>
    <row r="1874" spans="1:16" ht="30" x14ac:dyDescent="0.25">
      <c r="A1874" s="15">
        <v>1869</v>
      </c>
      <c r="B1874" s="19">
        <v>44195.653437499997</v>
      </c>
      <c r="C1874" s="19">
        <v>44187.440879629627</v>
      </c>
      <c r="D1874" s="15" t="s">
        <v>237</v>
      </c>
      <c r="E1874" s="15">
        <v>-4.2366863905325403E-2</v>
      </c>
      <c r="F1874" s="15">
        <v>-1</v>
      </c>
      <c r="G1874" s="15">
        <v>-1</v>
      </c>
      <c r="H1874" s="15" t="s">
        <v>300</v>
      </c>
      <c r="I1874" s="15" t="s">
        <v>66</v>
      </c>
      <c r="J1874" s="15">
        <v>44.024170832999999</v>
      </c>
      <c r="K1874" s="15" t="s">
        <v>2188</v>
      </c>
      <c r="L1874" s="15" t="s">
        <v>2479</v>
      </c>
      <c r="M1874" s="15" t="s">
        <v>2479</v>
      </c>
      <c r="N1874" s="15" t="s">
        <v>2479</v>
      </c>
      <c r="P1874" s="16">
        <v>-537</v>
      </c>
    </row>
    <row r="1875" spans="1:16" ht="45" x14ac:dyDescent="0.25">
      <c r="A1875" s="15">
        <v>1870</v>
      </c>
      <c r="B1875" s="19">
        <v>44260.525393518517</v>
      </c>
      <c r="C1875" s="19">
        <v>44187.454409722224</v>
      </c>
      <c r="D1875" s="15" t="s">
        <v>170</v>
      </c>
      <c r="E1875" s="15">
        <v>-8.3165319701859003E-2</v>
      </c>
      <c r="F1875" s="15">
        <v>-1</v>
      </c>
      <c r="G1875" s="15">
        <v>-1</v>
      </c>
      <c r="H1875" s="15" t="s">
        <v>318</v>
      </c>
      <c r="I1875" s="15" t="s">
        <v>65</v>
      </c>
      <c r="J1875" s="15">
        <v>80.27</v>
      </c>
      <c r="K1875" s="15" t="s">
        <v>2189</v>
      </c>
      <c r="L1875" s="15" t="s">
        <v>2479</v>
      </c>
      <c r="M1875" s="15" t="s">
        <v>2479</v>
      </c>
      <c r="N1875" s="15" t="s">
        <v>2479</v>
      </c>
      <c r="P1875" s="16">
        <v>-728.05</v>
      </c>
    </row>
    <row r="1876" spans="1:16" ht="45" x14ac:dyDescent="0.25">
      <c r="A1876" s="15">
        <v>1871</v>
      </c>
      <c r="B1876" s="19">
        <v>44260.514398148145</v>
      </c>
      <c r="C1876" s="19">
        <v>44187.454409722224</v>
      </c>
      <c r="D1876" s="15" t="s">
        <v>170</v>
      </c>
      <c r="E1876" s="15">
        <v>-8.7277608018962199E-2</v>
      </c>
      <c r="F1876" s="15">
        <v>-1</v>
      </c>
      <c r="G1876" s="15">
        <v>-1</v>
      </c>
      <c r="H1876" s="15" t="s">
        <v>318</v>
      </c>
      <c r="I1876" s="15" t="s">
        <v>65</v>
      </c>
      <c r="J1876" s="15">
        <v>79.91</v>
      </c>
      <c r="K1876" s="15" t="s">
        <v>2189</v>
      </c>
      <c r="L1876" s="15" t="s">
        <v>2479</v>
      </c>
      <c r="M1876" s="15" t="s">
        <v>2479</v>
      </c>
      <c r="N1876" s="15" t="s">
        <v>2479</v>
      </c>
      <c r="P1876" s="16">
        <v>-764.05</v>
      </c>
    </row>
    <row r="1877" spans="1:16" ht="30" x14ac:dyDescent="0.25">
      <c r="A1877" s="15">
        <v>1872</v>
      </c>
      <c r="B1877" s="19">
        <v>44200.654907407406</v>
      </c>
      <c r="C1877" s="19">
        <v>44187.470567129632</v>
      </c>
      <c r="D1877" s="15" t="s">
        <v>337</v>
      </c>
      <c r="E1877" s="15">
        <v>0.13843473599571099</v>
      </c>
      <c r="F1877" s="15">
        <v>-1</v>
      </c>
      <c r="G1877" s="15">
        <v>-1</v>
      </c>
      <c r="H1877" s="15" t="s">
        <v>352</v>
      </c>
      <c r="I1877" s="15" t="s">
        <v>66</v>
      </c>
      <c r="J1877" s="15">
        <v>16.065000000000001</v>
      </c>
      <c r="K1877" s="15" t="s">
        <v>2190</v>
      </c>
      <c r="L1877" s="15" t="s">
        <v>2479</v>
      </c>
      <c r="M1877" s="15" t="s">
        <v>2479</v>
      </c>
      <c r="N1877" s="15" t="s">
        <v>2479</v>
      </c>
      <c r="P1877" s="16">
        <v>2582.5</v>
      </c>
    </row>
    <row r="1878" spans="1:16" ht="45" x14ac:dyDescent="0.25">
      <c r="A1878" s="15">
        <v>1873</v>
      </c>
      <c r="B1878" s="19">
        <v>44193.555798611109</v>
      </c>
      <c r="C1878" s="19">
        <v>44187.475590277776</v>
      </c>
      <c r="D1878" s="15" t="s">
        <v>349</v>
      </c>
      <c r="E1878" s="15">
        <v>4.5663212498325598E-2</v>
      </c>
      <c r="F1878" s="15">
        <v>-1</v>
      </c>
      <c r="G1878" s="15">
        <v>-1</v>
      </c>
      <c r="H1878" s="15" t="s">
        <v>360</v>
      </c>
      <c r="I1878" s="15" t="s">
        <v>66</v>
      </c>
      <c r="J1878" s="15">
        <v>15.6599375</v>
      </c>
      <c r="K1878" s="15" t="s">
        <v>368</v>
      </c>
      <c r="L1878" s="15">
        <v>1</v>
      </c>
      <c r="M1878" s="15" t="s">
        <v>488</v>
      </c>
      <c r="N1878" s="15">
        <v>1</v>
      </c>
      <c r="O1878" s="15" t="s">
        <v>488</v>
      </c>
      <c r="P1878" s="16">
        <v>750</v>
      </c>
    </row>
    <row r="1879" spans="1:16" ht="30" x14ac:dyDescent="0.25">
      <c r="A1879" s="15">
        <v>1874</v>
      </c>
      <c r="B1879" s="19">
        <v>44201.664131944446</v>
      </c>
      <c r="C1879" s="19">
        <v>44189.42396990741</v>
      </c>
      <c r="D1879" s="15" t="s">
        <v>337</v>
      </c>
      <c r="E1879" s="15">
        <v>9.4557228613590394E-3</v>
      </c>
      <c r="F1879" s="15">
        <v>-1</v>
      </c>
      <c r="G1879" s="15">
        <v>-1</v>
      </c>
      <c r="H1879" s="15" t="s">
        <v>352</v>
      </c>
      <c r="I1879" s="15" t="s">
        <v>66</v>
      </c>
      <c r="J1879" s="15">
        <v>17.279366667000001</v>
      </c>
      <c r="K1879" s="15" t="s">
        <v>2191</v>
      </c>
      <c r="L1879" s="15" t="s">
        <v>2479</v>
      </c>
      <c r="M1879" s="15" t="s">
        <v>2479</v>
      </c>
      <c r="N1879" s="15" t="s">
        <v>2479</v>
      </c>
      <c r="P1879" s="16">
        <v>247.5</v>
      </c>
    </row>
    <row r="1880" spans="1:16" ht="30" x14ac:dyDescent="0.25">
      <c r="A1880" s="15">
        <v>1875</v>
      </c>
      <c r="B1880" s="19">
        <v>44200.654907407406</v>
      </c>
      <c r="C1880" s="19">
        <v>44189.42396990741</v>
      </c>
      <c r="D1880" s="15" t="s">
        <v>337</v>
      </c>
      <c r="E1880" s="15">
        <v>7.8224616398515703E-2</v>
      </c>
      <c r="F1880" s="15">
        <v>-1</v>
      </c>
      <c r="G1880" s="15">
        <v>-1</v>
      </c>
      <c r="H1880" s="15" t="s">
        <v>352</v>
      </c>
      <c r="I1880" s="15" t="s">
        <v>66</v>
      </c>
      <c r="J1880" s="15">
        <v>16.065000000000001</v>
      </c>
      <c r="K1880" s="15" t="s">
        <v>2192</v>
      </c>
      <c r="L1880" s="15" t="s">
        <v>2479</v>
      </c>
      <c r="M1880" s="15" t="s">
        <v>2479</v>
      </c>
      <c r="N1880" s="15" t="s">
        <v>2479</v>
      </c>
      <c r="P1880" s="16">
        <v>682.5</v>
      </c>
    </row>
    <row r="1881" spans="1:16" ht="45" x14ac:dyDescent="0.25">
      <c r="A1881" s="15">
        <v>1876</v>
      </c>
      <c r="B1881" s="19">
        <v>44195.66</v>
      </c>
      <c r="C1881" s="19">
        <v>44189.433576388888</v>
      </c>
      <c r="D1881" s="15" t="s">
        <v>354</v>
      </c>
      <c r="E1881" s="15">
        <v>-0.122495308615984</v>
      </c>
      <c r="F1881" s="15">
        <v>-1</v>
      </c>
      <c r="G1881" s="15">
        <v>-1</v>
      </c>
      <c r="H1881" s="15" t="s">
        <v>361</v>
      </c>
      <c r="I1881" s="15" t="s">
        <v>66</v>
      </c>
      <c r="J1881" s="15">
        <v>12.045</v>
      </c>
      <c r="K1881" s="15" t="s">
        <v>367</v>
      </c>
      <c r="L1881" s="15">
        <v>1</v>
      </c>
      <c r="M1881" s="15" t="s">
        <v>488</v>
      </c>
      <c r="N1881" s="15">
        <v>1</v>
      </c>
      <c r="O1881" s="15" t="s">
        <v>488</v>
      </c>
      <c r="P1881" s="16">
        <v>-3945</v>
      </c>
    </row>
    <row r="1882" spans="1:16" ht="45" x14ac:dyDescent="0.25">
      <c r="A1882" s="15">
        <v>1877</v>
      </c>
      <c r="B1882" s="19">
        <v>44195.653437499997</v>
      </c>
      <c r="C1882" s="19">
        <v>44189.440717592595</v>
      </c>
      <c r="D1882" s="15" t="s">
        <v>237</v>
      </c>
      <c r="E1882" s="15">
        <v>-8.5553551406523307E-2</v>
      </c>
      <c r="F1882" s="15">
        <v>-1</v>
      </c>
      <c r="G1882" s="15">
        <v>-1</v>
      </c>
      <c r="H1882" s="15" t="s">
        <v>300</v>
      </c>
      <c r="I1882" s="15" t="s">
        <v>66</v>
      </c>
      <c r="J1882" s="15">
        <v>44.024170832999999</v>
      </c>
      <c r="K1882" s="15" t="s">
        <v>366</v>
      </c>
      <c r="L1882" s="15">
        <v>1</v>
      </c>
      <c r="M1882" s="15" t="s">
        <v>488</v>
      </c>
      <c r="N1882" s="15">
        <v>1</v>
      </c>
      <c r="O1882" s="15" t="s">
        <v>488</v>
      </c>
      <c r="P1882" s="16">
        <v>-2082</v>
      </c>
    </row>
    <row r="1883" spans="1:16" ht="45" x14ac:dyDescent="0.25">
      <c r="A1883" s="15">
        <v>1878</v>
      </c>
      <c r="B1883" s="19">
        <v>44200.653912037036</v>
      </c>
      <c r="C1883" s="19">
        <v>44193.630439814813</v>
      </c>
      <c r="D1883" s="15" t="s">
        <v>349</v>
      </c>
      <c r="E1883" s="15">
        <v>-1.8659076533839299E-2</v>
      </c>
      <c r="F1883" s="15">
        <v>-1</v>
      </c>
      <c r="G1883" s="15">
        <v>-1</v>
      </c>
      <c r="H1883" s="15" t="s">
        <v>360</v>
      </c>
      <c r="I1883" s="15" t="s">
        <v>66</v>
      </c>
      <c r="J1883" s="15">
        <v>16.100415000000002</v>
      </c>
      <c r="K1883" s="15" t="s">
        <v>2193</v>
      </c>
      <c r="L1883" s="15" t="s">
        <v>2479</v>
      </c>
      <c r="M1883" s="15" t="s">
        <v>2479</v>
      </c>
      <c r="N1883" s="15" t="s">
        <v>2479</v>
      </c>
      <c r="P1883" s="16">
        <v>-590</v>
      </c>
    </row>
    <row r="1884" spans="1:16" ht="30" x14ac:dyDescent="0.25">
      <c r="A1884" s="15">
        <v>1879</v>
      </c>
      <c r="B1884" s="19">
        <v>44208.650254629632</v>
      </c>
      <c r="C1884" s="19">
        <v>44194.58997685185</v>
      </c>
      <c r="D1884" s="15" t="s">
        <v>403</v>
      </c>
      <c r="E1884" s="15">
        <v>3.89904289667896E-2</v>
      </c>
      <c r="F1884" s="15">
        <v>-1</v>
      </c>
      <c r="G1884" s="15">
        <v>-1</v>
      </c>
      <c r="H1884" s="15" t="s">
        <v>2272</v>
      </c>
      <c r="I1884" s="15" t="s">
        <v>66</v>
      </c>
      <c r="J1884" s="15">
        <v>133.32294999999999</v>
      </c>
      <c r="K1884" s="15" t="s">
        <v>2194</v>
      </c>
      <c r="L1884" s="15" t="s">
        <v>2479</v>
      </c>
      <c r="M1884" s="15" t="s">
        <v>2479</v>
      </c>
      <c r="N1884" s="15" t="s">
        <v>2479</v>
      </c>
      <c r="P1884" s="16">
        <v>270.5</v>
      </c>
    </row>
    <row r="1885" spans="1:16" ht="30" x14ac:dyDescent="0.25">
      <c r="A1885" s="15">
        <v>1880</v>
      </c>
      <c r="B1885" s="19">
        <v>44202.493796296294</v>
      </c>
      <c r="C1885" s="19">
        <v>44196.484270833331</v>
      </c>
      <c r="D1885" s="15" t="s">
        <v>354</v>
      </c>
      <c r="E1885" s="15">
        <v>-6.6466552315608898E-2</v>
      </c>
      <c r="F1885" s="15">
        <v>-1</v>
      </c>
      <c r="G1885" s="15">
        <v>-1</v>
      </c>
      <c r="H1885" s="15" t="s">
        <v>361</v>
      </c>
      <c r="I1885" s="15" t="s">
        <v>66</v>
      </c>
      <c r="J1885" s="15">
        <v>12.434100000000001</v>
      </c>
      <c r="K1885" s="15" t="s">
        <v>2195</v>
      </c>
      <c r="L1885" s="15" t="s">
        <v>2479</v>
      </c>
      <c r="M1885" s="15" t="s">
        <v>2479</v>
      </c>
      <c r="N1885" s="15" t="s">
        <v>2479</v>
      </c>
      <c r="P1885" s="16">
        <v>-775</v>
      </c>
    </row>
    <row r="1886" spans="1:16" ht="30" x14ac:dyDescent="0.25">
      <c r="A1886" s="15">
        <v>1881</v>
      </c>
      <c r="B1886" s="19">
        <v>44260.464201388888</v>
      </c>
      <c r="C1886" s="19">
        <v>44201.399560185186</v>
      </c>
      <c r="D1886" s="15" t="s">
        <v>285</v>
      </c>
      <c r="E1886" s="15">
        <v>-0.141156595763401</v>
      </c>
      <c r="F1886" s="15">
        <v>-1</v>
      </c>
      <c r="G1886" s="15">
        <v>-1</v>
      </c>
      <c r="H1886" s="15" t="s">
        <v>312</v>
      </c>
      <c r="I1886" s="15" t="s">
        <v>65</v>
      </c>
      <c r="J1886" s="15">
        <v>195.23500000000001</v>
      </c>
      <c r="K1886" s="15" t="s">
        <v>2196</v>
      </c>
      <c r="L1886" s="15" t="s">
        <v>2479</v>
      </c>
      <c r="M1886" s="15" t="s">
        <v>2479</v>
      </c>
      <c r="N1886" s="15" t="s">
        <v>2479</v>
      </c>
      <c r="P1886" s="16">
        <v>-2406.42</v>
      </c>
    </row>
    <row r="1887" spans="1:16" ht="30" x14ac:dyDescent="0.25">
      <c r="A1887" s="15">
        <v>1882</v>
      </c>
      <c r="B1887" s="19">
        <v>44208.650254629632</v>
      </c>
      <c r="C1887" s="19">
        <v>44202.415960648148</v>
      </c>
      <c r="D1887" s="15" t="s">
        <v>403</v>
      </c>
      <c r="E1887" s="15">
        <v>-0.15126659874635201</v>
      </c>
      <c r="F1887" s="15">
        <v>-1</v>
      </c>
      <c r="G1887" s="15">
        <v>-1</v>
      </c>
      <c r="H1887" s="15" t="s">
        <v>2272</v>
      </c>
      <c r="I1887" s="15" t="s">
        <v>66</v>
      </c>
      <c r="J1887" s="15">
        <v>133.32294999999999</v>
      </c>
      <c r="K1887" s="15" t="s">
        <v>2197</v>
      </c>
      <c r="L1887" s="15" t="s">
        <v>2479</v>
      </c>
      <c r="M1887" s="15" t="s">
        <v>2479</v>
      </c>
      <c r="N1887" s="15" t="s">
        <v>2479</v>
      </c>
      <c r="P1887" s="16">
        <v>-876</v>
      </c>
    </row>
    <row r="1888" spans="1:16" ht="30" x14ac:dyDescent="0.25">
      <c r="A1888" s="15">
        <v>1883</v>
      </c>
      <c r="B1888" s="19">
        <v>44209.503275462965</v>
      </c>
      <c r="C1888" s="19">
        <v>44202.418356481481</v>
      </c>
      <c r="D1888" s="15" t="s">
        <v>337</v>
      </c>
      <c r="E1888" s="15">
        <v>-0.40524132196046397</v>
      </c>
      <c r="F1888" s="15">
        <v>-1</v>
      </c>
      <c r="G1888" s="15">
        <v>-1</v>
      </c>
      <c r="H1888" s="15" t="s">
        <v>352</v>
      </c>
      <c r="I1888" s="15" t="s">
        <v>66</v>
      </c>
      <c r="J1888" s="15">
        <v>23.317340000000002</v>
      </c>
      <c r="K1888" s="15" t="s">
        <v>2198</v>
      </c>
      <c r="L1888" s="15" t="s">
        <v>2479</v>
      </c>
      <c r="M1888" s="15" t="s">
        <v>2479</v>
      </c>
      <c r="N1888" s="15" t="s">
        <v>2479</v>
      </c>
      <c r="P1888" s="16">
        <v>-13450</v>
      </c>
    </row>
    <row r="1889" spans="1:16" ht="30" x14ac:dyDescent="0.25">
      <c r="A1889" s="15">
        <v>1884</v>
      </c>
      <c r="B1889" s="19">
        <v>44208.650497685187</v>
      </c>
      <c r="C1889" s="19">
        <v>44202.611805555556</v>
      </c>
      <c r="D1889" s="15" t="s">
        <v>354</v>
      </c>
      <c r="E1889" s="15">
        <v>-4.82509047044632E-2</v>
      </c>
      <c r="F1889" s="15">
        <v>-1</v>
      </c>
      <c r="G1889" s="15">
        <v>-1</v>
      </c>
      <c r="H1889" s="15" t="s">
        <v>361</v>
      </c>
      <c r="I1889" s="15" t="s">
        <v>66</v>
      </c>
      <c r="J1889" s="15">
        <v>13.028805</v>
      </c>
      <c r="K1889" s="15" t="s">
        <v>2199</v>
      </c>
      <c r="L1889" s="15" t="s">
        <v>2479</v>
      </c>
      <c r="M1889" s="15" t="s">
        <v>2479</v>
      </c>
      <c r="N1889" s="15" t="s">
        <v>2479</v>
      </c>
      <c r="P1889" s="16">
        <v>-600</v>
      </c>
    </row>
    <row r="1890" spans="1:16" ht="30" x14ac:dyDescent="0.25">
      <c r="A1890" s="15">
        <v>1885</v>
      </c>
      <c r="B1890" s="19">
        <v>44260.513310185182</v>
      </c>
      <c r="C1890" s="19">
        <v>44203.427499999998</v>
      </c>
      <c r="D1890" s="15" t="s">
        <v>326</v>
      </c>
      <c r="E1890" s="15">
        <v>0.44889415066210597</v>
      </c>
      <c r="F1890" s="15">
        <v>-1</v>
      </c>
      <c r="G1890" s="15">
        <v>-1</v>
      </c>
      <c r="H1890" s="15" t="s">
        <v>405</v>
      </c>
      <c r="I1890" s="15" t="s">
        <v>65</v>
      </c>
      <c r="J1890" s="15">
        <v>27.54</v>
      </c>
      <c r="K1890" s="15" t="s">
        <v>2201</v>
      </c>
      <c r="L1890" s="15" t="s">
        <v>2479</v>
      </c>
      <c r="M1890" s="15" t="s">
        <v>2479</v>
      </c>
      <c r="N1890" s="15" t="s">
        <v>2479</v>
      </c>
      <c r="P1890" s="16">
        <v>2559.37</v>
      </c>
    </row>
    <row r="1891" spans="1:16" ht="30" x14ac:dyDescent="0.25">
      <c r="A1891" s="15">
        <v>1886</v>
      </c>
      <c r="B1891" s="19">
        <v>44223.538576388892</v>
      </c>
      <c r="C1891" s="19">
        <v>44203.427499999998</v>
      </c>
      <c r="D1891" s="15" t="s">
        <v>326</v>
      </c>
      <c r="E1891" s="15">
        <v>1.47849513285977</v>
      </c>
      <c r="F1891" s="15">
        <v>-1</v>
      </c>
      <c r="G1891" s="15">
        <v>-1</v>
      </c>
      <c r="H1891" s="15" t="s">
        <v>405</v>
      </c>
      <c r="I1891" s="15" t="s">
        <v>65</v>
      </c>
      <c r="J1891" s="15">
        <v>47.12</v>
      </c>
      <c r="K1891" s="15" t="s">
        <v>2200</v>
      </c>
      <c r="L1891" s="15" t="s">
        <v>2479</v>
      </c>
      <c r="M1891" s="15" t="s">
        <v>2479</v>
      </c>
      <c r="N1891" s="15" t="s">
        <v>2479</v>
      </c>
      <c r="P1891" s="16">
        <v>2809.88</v>
      </c>
    </row>
    <row r="1892" spans="1:16" ht="30" x14ac:dyDescent="0.25">
      <c r="A1892" s="15">
        <v>1887</v>
      </c>
      <c r="B1892" s="19">
        <v>44260.469282407408</v>
      </c>
      <c r="C1892" s="19">
        <v>44203.450740740744</v>
      </c>
      <c r="D1892" s="15" t="s">
        <v>321</v>
      </c>
      <c r="E1892" s="15">
        <v>-0.247184086124692</v>
      </c>
      <c r="F1892" s="15">
        <v>-1</v>
      </c>
      <c r="G1892" s="15">
        <v>-1</v>
      </c>
      <c r="H1892" s="15" t="s">
        <v>348</v>
      </c>
      <c r="I1892" s="15" t="s">
        <v>65</v>
      </c>
      <c r="J1892" s="15">
        <v>222.83500000000001</v>
      </c>
      <c r="K1892" s="15" t="s">
        <v>2202</v>
      </c>
      <c r="L1892" s="15" t="s">
        <v>2479</v>
      </c>
      <c r="M1892" s="15" t="s">
        <v>2479</v>
      </c>
      <c r="N1892" s="15" t="s">
        <v>2479</v>
      </c>
      <c r="P1892" s="16">
        <v>-1828.81</v>
      </c>
    </row>
    <row r="1893" spans="1:16" ht="30" x14ac:dyDescent="0.25">
      <c r="A1893" s="15">
        <v>1888</v>
      </c>
      <c r="B1893" s="19">
        <v>44208.650497685187</v>
      </c>
      <c r="C1893" s="19">
        <v>44204.403113425928</v>
      </c>
      <c r="D1893" s="15" t="s">
        <v>354</v>
      </c>
      <c r="E1893" s="15">
        <v>-8.9412551182418296E-2</v>
      </c>
      <c r="F1893" s="15">
        <v>-1</v>
      </c>
      <c r="G1893" s="15">
        <v>-1</v>
      </c>
      <c r="H1893" s="15" t="s">
        <v>361</v>
      </c>
      <c r="I1893" s="15" t="s">
        <v>66</v>
      </c>
      <c r="J1893" s="15">
        <v>13.028805</v>
      </c>
      <c r="K1893" s="15" t="s">
        <v>2203</v>
      </c>
      <c r="L1893" s="15" t="s">
        <v>2479</v>
      </c>
      <c r="M1893" s="15" t="s">
        <v>2479</v>
      </c>
      <c r="N1893" s="15" t="s">
        <v>2479</v>
      </c>
      <c r="P1893" s="16">
        <v>-1070</v>
      </c>
    </row>
    <row r="1894" spans="1:16" ht="60" x14ac:dyDescent="0.25">
      <c r="A1894" s="15">
        <v>1889</v>
      </c>
      <c r="B1894" s="19">
        <v>44223.495613425926</v>
      </c>
      <c r="C1894" s="19">
        <v>44207.437152777777</v>
      </c>
      <c r="D1894" s="15" t="s">
        <v>201</v>
      </c>
      <c r="E1894" s="15">
        <v>-0.10261755697524801</v>
      </c>
      <c r="F1894" s="15">
        <v>-1</v>
      </c>
      <c r="G1894" s="15">
        <v>-1</v>
      </c>
      <c r="H1894" s="15" t="s">
        <v>270</v>
      </c>
      <c r="I1894" s="15" t="s">
        <v>65</v>
      </c>
      <c r="J1894" s="15">
        <v>315.71666666700003</v>
      </c>
      <c r="K1894" s="15" t="s">
        <v>2204</v>
      </c>
      <c r="L1894" s="15" t="s">
        <v>2479</v>
      </c>
      <c r="M1894" s="15" t="s">
        <v>2479</v>
      </c>
      <c r="N1894" s="15" t="s">
        <v>2479</v>
      </c>
      <c r="P1894" s="16">
        <v>-3610.06</v>
      </c>
    </row>
    <row r="1895" spans="1:16" ht="45" x14ac:dyDescent="0.25">
      <c r="A1895" s="15">
        <v>1890</v>
      </c>
      <c r="B1895" s="19">
        <v>44223.497245370374</v>
      </c>
      <c r="C1895" s="19">
        <v>44207.437245370369</v>
      </c>
      <c r="D1895" s="15" t="s">
        <v>128</v>
      </c>
      <c r="E1895" s="15">
        <v>-8.5234210464871896E-2</v>
      </c>
      <c r="F1895" s="15">
        <v>-1</v>
      </c>
      <c r="G1895" s="15">
        <v>-1</v>
      </c>
      <c r="H1895" s="15" t="s">
        <v>272</v>
      </c>
      <c r="I1895" s="15" t="s">
        <v>65</v>
      </c>
      <c r="J1895" s="15">
        <v>195.91</v>
      </c>
      <c r="K1895" s="15" t="s">
        <v>2205</v>
      </c>
      <c r="L1895" s="15" t="s">
        <v>2479</v>
      </c>
      <c r="M1895" s="15" t="s">
        <v>2479</v>
      </c>
      <c r="N1895" s="15" t="s">
        <v>2479</v>
      </c>
      <c r="P1895" s="16">
        <v>-2281.56</v>
      </c>
    </row>
    <row r="1896" spans="1:16" ht="45" x14ac:dyDescent="0.25">
      <c r="A1896" s="15">
        <v>1891</v>
      </c>
      <c r="B1896" s="19">
        <v>44223.495706018519</v>
      </c>
      <c r="C1896" s="19">
        <v>44207.437245370369</v>
      </c>
      <c r="D1896" s="15" t="s">
        <v>128</v>
      </c>
      <c r="E1896" s="15">
        <v>-8.5258119498470605E-2</v>
      </c>
      <c r="F1896" s="15">
        <v>-1</v>
      </c>
      <c r="G1896" s="15">
        <v>-1</v>
      </c>
      <c r="H1896" s="15" t="s">
        <v>272</v>
      </c>
      <c r="I1896" s="15" t="s">
        <v>65</v>
      </c>
      <c r="J1896" s="15">
        <v>195.94479999999999</v>
      </c>
      <c r="K1896" s="15" t="s">
        <v>2205</v>
      </c>
      <c r="L1896" s="15" t="s">
        <v>2479</v>
      </c>
      <c r="M1896" s="15" t="s">
        <v>2479</v>
      </c>
      <c r="N1896" s="15" t="s">
        <v>2479</v>
      </c>
      <c r="P1896" s="16">
        <v>-456.44</v>
      </c>
    </row>
    <row r="1897" spans="1:16" ht="45" x14ac:dyDescent="0.25">
      <c r="A1897" s="15">
        <v>1892</v>
      </c>
      <c r="B1897" s="19">
        <v>44208.648310185185</v>
      </c>
      <c r="C1897" s="19">
        <v>44207.438796296294</v>
      </c>
      <c r="D1897" s="15" t="s">
        <v>349</v>
      </c>
      <c r="E1897" s="15">
        <v>-8.4799730818355207E-2</v>
      </c>
      <c r="F1897" s="15">
        <v>-1</v>
      </c>
      <c r="G1897" s="15">
        <v>-1</v>
      </c>
      <c r="H1897" s="15" t="s">
        <v>360</v>
      </c>
      <c r="I1897" s="15" t="s">
        <v>66</v>
      </c>
      <c r="J1897" s="15">
        <v>18.611000000000001</v>
      </c>
      <c r="K1897" s="15" t="s">
        <v>2206</v>
      </c>
      <c r="L1897" s="15" t="s">
        <v>2479</v>
      </c>
      <c r="M1897" s="15" t="s">
        <v>2479</v>
      </c>
      <c r="N1897" s="15" t="s">
        <v>2479</v>
      </c>
      <c r="P1897" s="16">
        <v>-2182.5</v>
      </c>
    </row>
    <row r="1898" spans="1:16" ht="75" x14ac:dyDescent="0.25">
      <c r="A1898" s="15">
        <v>1893</v>
      </c>
      <c r="B1898" s="19">
        <v>44223.41065972222</v>
      </c>
      <c r="C1898" s="19">
        <v>44207.514340277776</v>
      </c>
      <c r="D1898" s="15" t="s">
        <v>345</v>
      </c>
      <c r="E1898" s="15">
        <v>3.22995159188606E-2</v>
      </c>
      <c r="F1898" s="15">
        <v>-1</v>
      </c>
      <c r="G1898" s="15">
        <v>-1</v>
      </c>
      <c r="H1898" s="15" t="s">
        <v>406</v>
      </c>
      <c r="I1898" s="15" t="s">
        <v>65</v>
      </c>
      <c r="J1898" s="15">
        <v>514.1866</v>
      </c>
      <c r="K1898" s="15" t="s">
        <v>434</v>
      </c>
      <c r="L1898" s="15" t="s">
        <v>2479</v>
      </c>
      <c r="M1898" s="15" t="s">
        <v>2479</v>
      </c>
      <c r="N1898" s="15" t="s">
        <v>2479</v>
      </c>
      <c r="P1898" s="16">
        <v>804.35</v>
      </c>
    </row>
    <row r="1899" spans="1:16" ht="75" x14ac:dyDescent="0.25">
      <c r="A1899" s="15">
        <v>1894</v>
      </c>
      <c r="B1899" s="19">
        <v>44223.411585648151</v>
      </c>
      <c r="C1899" s="19">
        <v>44209.581006944441</v>
      </c>
      <c r="D1899" s="15" t="s">
        <v>342</v>
      </c>
      <c r="E1899" s="15">
        <v>-0.27926028780610901</v>
      </c>
      <c r="F1899" s="15">
        <v>-1</v>
      </c>
      <c r="G1899" s="15">
        <v>-1</v>
      </c>
      <c r="H1899" s="15" t="s">
        <v>407</v>
      </c>
      <c r="I1899" s="15" t="s">
        <v>65</v>
      </c>
      <c r="J1899" s="15">
        <v>28.559813999999999</v>
      </c>
      <c r="K1899" s="15" t="s">
        <v>435</v>
      </c>
      <c r="L1899" s="15" t="s">
        <v>2479</v>
      </c>
      <c r="M1899" s="15" t="s">
        <v>2479</v>
      </c>
      <c r="N1899" s="15" t="s">
        <v>2479</v>
      </c>
      <c r="P1899" s="16">
        <v>-4424.6000000000004</v>
      </c>
    </row>
    <row r="1900" spans="1:16" ht="45" x14ac:dyDescent="0.25">
      <c r="A1900" s="15">
        <v>1895</v>
      </c>
      <c r="B1900" s="19">
        <v>44222.404814814814</v>
      </c>
      <c r="C1900" s="19">
        <v>44217.435601851852</v>
      </c>
      <c r="D1900" s="15" t="s">
        <v>349</v>
      </c>
      <c r="E1900" s="15">
        <v>-0.17421513124034901</v>
      </c>
      <c r="F1900" s="15">
        <v>-1</v>
      </c>
      <c r="G1900" s="15">
        <v>-1</v>
      </c>
      <c r="H1900" s="15" t="s">
        <v>360</v>
      </c>
      <c r="I1900" s="15" t="s">
        <v>66</v>
      </c>
      <c r="J1900" s="15">
        <v>22.814285714</v>
      </c>
      <c r="K1900" s="15" t="s">
        <v>2207</v>
      </c>
      <c r="L1900" s="15" t="s">
        <v>2479</v>
      </c>
      <c r="M1900" s="15" t="s">
        <v>2479</v>
      </c>
      <c r="N1900" s="15" t="s">
        <v>2479</v>
      </c>
      <c r="P1900" s="16">
        <v>-2369.5</v>
      </c>
    </row>
    <row r="1901" spans="1:16" ht="30" x14ac:dyDescent="0.25">
      <c r="A1901" s="15">
        <v>1896</v>
      </c>
      <c r="B1901" s="19">
        <v>44223.487314814818</v>
      </c>
      <c r="C1901" s="19">
        <v>44217.438425925924</v>
      </c>
      <c r="D1901" s="15" t="s">
        <v>337</v>
      </c>
      <c r="E1901" s="15">
        <v>-0.39707149009474502</v>
      </c>
      <c r="F1901" s="15">
        <v>-1</v>
      </c>
      <c r="G1901" s="15">
        <v>-1</v>
      </c>
      <c r="H1901" s="15" t="s">
        <v>352</v>
      </c>
      <c r="I1901" s="15" t="s">
        <v>66</v>
      </c>
      <c r="J1901" s="15">
        <v>24.320833332999999</v>
      </c>
      <c r="K1901" s="15" t="s">
        <v>2208</v>
      </c>
      <c r="L1901" s="15" t="s">
        <v>2479</v>
      </c>
      <c r="M1901" s="15" t="s">
        <v>2479</v>
      </c>
      <c r="N1901" s="15" t="s">
        <v>2479</v>
      </c>
      <c r="P1901" s="16">
        <v>-6223.5</v>
      </c>
    </row>
    <row r="1902" spans="1:16" ht="30" x14ac:dyDescent="0.25">
      <c r="A1902" s="15">
        <v>1897</v>
      </c>
      <c r="B1902" s="19">
        <v>44223.494953703703</v>
      </c>
      <c r="C1902" s="19">
        <v>44217.439930555556</v>
      </c>
      <c r="D1902" s="15" t="s">
        <v>237</v>
      </c>
      <c r="E1902" s="15">
        <v>7.9784548056420004E-3</v>
      </c>
      <c r="F1902" s="15">
        <v>-1</v>
      </c>
      <c r="G1902" s="15">
        <v>-1</v>
      </c>
      <c r="H1902" s="15" t="s">
        <v>300</v>
      </c>
      <c r="I1902" s="15" t="s">
        <v>66</v>
      </c>
      <c r="J1902" s="15">
        <v>49.106991149999999</v>
      </c>
      <c r="K1902" s="15" t="s">
        <v>2209</v>
      </c>
      <c r="L1902" s="15" t="s">
        <v>2479</v>
      </c>
      <c r="M1902" s="15" t="s">
        <v>2479</v>
      </c>
      <c r="N1902" s="15" t="s">
        <v>2479</v>
      </c>
      <c r="P1902" s="16">
        <v>89.27</v>
      </c>
    </row>
    <row r="1903" spans="1:16" ht="30" x14ac:dyDescent="0.25">
      <c r="A1903" s="15">
        <v>1898</v>
      </c>
      <c r="B1903" s="19">
        <v>44223.49728009259</v>
      </c>
      <c r="C1903" s="19">
        <v>44217.439930555556</v>
      </c>
      <c r="D1903" s="15" t="s">
        <v>237</v>
      </c>
      <c r="E1903" s="15">
        <v>1.04022891769762E-2</v>
      </c>
      <c r="F1903" s="15">
        <v>-1</v>
      </c>
      <c r="G1903" s="15">
        <v>-1</v>
      </c>
      <c r="H1903" s="15" t="s">
        <v>300</v>
      </c>
      <c r="I1903" s="15" t="s">
        <v>66</v>
      </c>
      <c r="J1903" s="15">
        <v>48.984999999999999</v>
      </c>
      <c r="K1903" s="15" t="s">
        <v>2209</v>
      </c>
      <c r="L1903" s="15" t="s">
        <v>2479</v>
      </c>
      <c r="M1903" s="15" t="s">
        <v>2479</v>
      </c>
      <c r="N1903" s="15" t="s">
        <v>2479</v>
      </c>
      <c r="P1903" s="16">
        <v>192.61</v>
      </c>
    </row>
    <row r="1904" spans="1:16" ht="75" x14ac:dyDescent="0.25">
      <c r="A1904" s="15">
        <v>1899</v>
      </c>
      <c r="B1904" s="19">
        <v>44223.411585648151</v>
      </c>
      <c r="C1904" s="19">
        <v>44218.416504629633</v>
      </c>
      <c r="D1904" s="15" t="s">
        <v>342</v>
      </c>
      <c r="E1904" s="15">
        <v>-0.15761286515196199</v>
      </c>
      <c r="F1904" s="15">
        <v>-1</v>
      </c>
      <c r="G1904" s="15">
        <v>-1</v>
      </c>
      <c r="H1904" s="15" t="s">
        <v>407</v>
      </c>
      <c r="I1904" s="15" t="s">
        <v>65</v>
      </c>
      <c r="J1904" s="15">
        <v>28.559813999999999</v>
      </c>
      <c r="K1904" s="15" t="s">
        <v>436</v>
      </c>
      <c r="L1904" s="15" t="s">
        <v>2479</v>
      </c>
      <c r="M1904" s="15" t="s">
        <v>2479</v>
      </c>
      <c r="N1904" s="15" t="s">
        <v>2479</v>
      </c>
      <c r="P1904" s="16">
        <v>-2136.6</v>
      </c>
    </row>
    <row r="1905" spans="1:16" ht="30" x14ac:dyDescent="0.25">
      <c r="A1905" s="15">
        <v>1900</v>
      </c>
      <c r="B1905" s="19">
        <v>44470.435787037037</v>
      </c>
      <c r="C1905" s="19">
        <v>44218.423437500001</v>
      </c>
      <c r="D1905" s="15" t="s">
        <v>459</v>
      </c>
      <c r="E1905" s="15">
        <v>0.169109070962526</v>
      </c>
      <c r="F1905" s="15">
        <v>-1</v>
      </c>
      <c r="G1905" s="15">
        <v>-1</v>
      </c>
      <c r="H1905" s="15" t="s">
        <v>461</v>
      </c>
      <c r="I1905" s="15" t="s">
        <v>65</v>
      </c>
      <c r="J1905" s="15">
        <v>202.5</v>
      </c>
      <c r="K1905" s="15" t="s">
        <v>2210</v>
      </c>
      <c r="L1905" s="15" t="s">
        <v>2479</v>
      </c>
      <c r="M1905" s="15" t="s">
        <v>2479</v>
      </c>
      <c r="N1905" s="15" t="s">
        <v>2479</v>
      </c>
      <c r="P1905" s="16">
        <v>1464.4</v>
      </c>
    </row>
    <row r="1906" spans="1:16" ht="30" x14ac:dyDescent="0.25">
      <c r="A1906" s="15">
        <v>1901</v>
      </c>
      <c r="B1906" s="19">
        <v>44392.451192129629</v>
      </c>
      <c r="C1906" s="19">
        <v>44221.467650462961</v>
      </c>
      <c r="D1906" s="15" t="s">
        <v>408</v>
      </c>
      <c r="E1906" s="15">
        <v>-0.36015994731147299</v>
      </c>
      <c r="F1906" s="15">
        <v>-1</v>
      </c>
      <c r="G1906" s="15">
        <v>-1</v>
      </c>
      <c r="H1906" s="15" t="s">
        <v>2272</v>
      </c>
      <c r="I1906" s="15" t="s">
        <v>65</v>
      </c>
      <c r="J1906" s="15">
        <v>34.020000000000003</v>
      </c>
      <c r="K1906" s="15" t="s">
        <v>528</v>
      </c>
      <c r="L1906" s="15" t="s">
        <v>2479</v>
      </c>
      <c r="M1906" s="15" t="s">
        <v>2479</v>
      </c>
      <c r="N1906" s="15" t="s">
        <v>2479</v>
      </c>
      <c r="P1906" s="16">
        <v>-1913.98</v>
      </c>
    </row>
    <row r="1907" spans="1:16" ht="30" x14ac:dyDescent="0.25">
      <c r="A1907" s="15">
        <v>1902</v>
      </c>
      <c r="B1907" s="19">
        <v>44260.469004629631</v>
      </c>
      <c r="C1907" s="19">
        <v>44221.467650462961</v>
      </c>
      <c r="D1907" s="15" t="s">
        <v>408</v>
      </c>
      <c r="E1907" s="15">
        <v>-0.252816483981747</v>
      </c>
      <c r="F1907" s="15">
        <v>-1</v>
      </c>
      <c r="G1907" s="15">
        <v>-1</v>
      </c>
      <c r="H1907" s="15" t="s">
        <v>2272</v>
      </c>
      <c r="I1907" s="15" t="s">
        <v>65</v>
      </c>
      <c r="J1907" s="15">
        <v>39.71</v>
      </c>
      <c r="K1907" s="15" t="s">
        <v>529</v>
      </c>
      <c r="L1907" s="15" t="s">
        <v>2479</v>
      </c>
      <c r="M1907" s="15" t="s">
        <v>2479</v>
      </c>
      <c r="N1907" s="15" t="s">
        <v>2479</v>
      </c>
      <c r="P1907" s="16">
        <v>-2687.06</v>
      </c>
    </row>
    <row r="1908" spans="1:16" ht="45" x14ac:dyDescent="0.25">
      <c r="A1908" s="15">
        <v>1903</v>
      </c>
      <c r="B1908" s="19">
        <v>44222.572280092594</v>
      </c>
      <c r="C1908" s="19">
        <v>44222.54215277778</v>
      </c>
      <c r="D1908" s="15" t="s">
        <v>409</v>
      </c>
      <c r="E1908" s="15">
        <v>8.6437780269058198E-2</v>
      </c>
      <c r="F1908" s="15">
        <v>-1</v>
      </c>
      <c r="G1908" s="15">
        <v>-1</v>
      </c>
      <c r="H1908" s="15" t="s">
        <v>411</v>
      </c>
      <c r="I1908" s="15" t="s">
        <v>65</v>
      </c>
      <c r="J1908" s="15">
        <v>116.3</v>
      </c>
      <c r="K1908" s="15" t="s">
        <v>2211</v>
      </c>
      <c r="L1908" s="15" t="s">
        <v>2479</v>
      </c>
      <c r="M1908" s="15" t="s">
        <v>2479</v>
      </c>
      <c r="N1908" s="15" t="s">
        <v>2479</v>
      </c>
      <c r="P1908" s="16">
        <v>2775.69</v>
      </c>
    </row>
    <row r="1909" spans="1:16" ht="75" x14ac:dyDescent="0.25">
      <c r="A1909" s="15">
        <v>1904</v>
      </c>
      <c r="B1909" s="19">
        <v>44249.663437499999</v>
      </c>
      <c r="C1909" s="19">
        <v>44223.477094907408</v>
      </c>
      <c r="D1909" s="15" t="s">
        <v>345</v>
      </c>
      <c r="E1909" s="15">
        <v>0.63248168940773997</v>
      </c>
      <c r="F1909" s="15">
        <v>-1</v>
      </c>
      <c r="G1909" s="15">
        <v>-1</v>
      </c>
      <c r="H1909" s="15" t="s">
        <v>406</v>
      </c>
      <c r="I1909" s="15" t="s">
        <v>65</v>
      </c>
      <c r="J1909" s="15">
        <v>878.21</v>
      </c>
      <c r="K1909" s="15" t="s">
        <v>438</v>
      </c>
      <c r="L1909" s="15" t="s">
        <v>2479</v>
      </c>
      <c r="M1909" s="15" t="s">
        <v>2479</v>
      </c>
      <c r="N1909" s="15" t="s">
        <v>2479</v>
      </c>
      <c r="P1909" s="16">
        <v>25517.79</v>
      </c>
    </row>
    <row r="1910" spans="1:16" ht="75" x14ac:dyDescent="0.25">
      <c r="A1910" s="15">
        <v>1905</v>
      </c>
      <c r="B1910" s="19">
        <v>44237.418715277781</v>
      </c>
      <c r="C1910" s="19">
        <v>44223.477094907408</v>
      </c>
      <c r="D1910" s="15" t="s">
        <v>345</v>
      </c>
      <c r="E1910" s="15">
        <v>0.91663332961544597</v>
      </c>
      <c r="F1910" s="15">
        <v>-1</v>
      </c>
      <c r="G1910" s="15">
        <v>-1</v>
      </c>
      <c r="H1910" s="15" t="s">
        <v>406</v>
      </c>
      <c r="I1910" s="15" t="s">
        <v>65</v>
      </c>
      <c r="J1910" s="15">
        <v>1031.075</v>
      </c>
      <c r="K1910" s="15" t="s">
        <v>437</v>
      </c>
      <c r="L1910" s="15" t="s">
        <v>2479</v>
      </c>
      <c r="M1910" s="15" t="s">
        <v>2479</v>
      </c>
      <c r="N1910" s="15" t="s">
        <v>2479</v>
      </c>
      <c r="P1910" s="16">
        <v>36982.03</v>
      </c>
    </row>
    <row r="1911" spans="1:16" ht="60" x14ac:dyDescent="0.25">
      <c r="A1911" s="15">
        <v>1906</v>
      </c>
      <c r="B1911" s="19">
        <v>44249.664085648146</v>
      </c>
      <c r="C1911" s="19">
        <v>44223.477534722224</v>
      </c>
      <c r="D1911" s="15" t="s">
        <v>342</v>
      </c>
      <c r="E1911" s="15">
        <v>0.75902427025254104</v>
      </c>
      <c r="F1911" s="15">
        <v>-1</v>
      </c>
      <c r="G1911" s="15">
        <v>-1</v>
      </c>
      <c r="H1911" s="15" t="s">
        <v>412</v>
      </c>
      <c r="I1911" s="15" t="s">
        <v>65</v>
      </c>
      <c r="J1911" s="15">
        <v>53.64</v>
      </c>
      <c r="K1911" s="15" t="s">
        <v>440</v>
      </c>
      <c r="L1911" s="15" t="s">
        <v>2479</v>
      </c>
      <c r="M1911" s="15" t="s">
        <v>2479</v>
      </c>
      <c r="N1911" s="15" t="s">
        <v>2479</v>
      </c>
      <c r="P1911" s="16">
        <v>13885.59</v>
      </c>
    </row>
    <row r="1912" spans="1:16" ht="60" x14ac:dyDescent="0.25">
      <c r="A1912" s="15">
        <v>1907</v>
      </c>
      <c r="B1912" s="19">
        <v>44237.419108796297</v>
      </c>
      <c r="C1912" s="19">
        <v>44223.477534722224</v>
      </c>
      <c r="D1912" s="15" t="s">
        <v>342</v>
      </c>
      <c r="E1912" s="15">
        <v>0.473069312342844</v>
      </c>
      <c r="F1912" s="15">
        <v>-1</v>
      </c>
      <c r="G1912" s="15">
        <v>-1</v>
      </c>
      <c r="H1912" s="15" t="s">
        <v>412</v>
      </c>
      <c r="I1912" s="15" t="s">
        <v>65</v>
      </c>
      <c r="J1912" s="15">
        <v>44.92</v>
      </c>
      <c r="K1912" s="15" t="s">
        <v>439</v>
      </c>
      <c r="L1912" s="15" t="s">
        <v>2479</v>
      </c>
      <c r="M1912" s="15" t="s">
        <v>2479</v>
      </c>
      <c r="N1912" s="15" t="s">
        <v>2479</v>
      </c>
      <c r="P1912" s="16">
        <v>8654.33</v>
      </c>
    </row>
    <row r="1913" spans="1:16" ht="30" x14ac:dyDescent="0.25">
      <c r="A1913" s="15">
        <v>1908</v>
      </c>
      <c r="B1913" s="19">
        <v>44260.496712962966</v>
      </c>
      <c r="C1913" s="19">
        <v>44228.600810185184</v>
      </c>
      <c r="D1913" s="15" t="s">
        <v>413</v>
      </c>
      <c r="E1913" s="15">
        <v>-7.4882483722407495E-2</v>
      </c>
      <c r="F1913" s="15">
        <v>-1</v>
      </c>
      <c r="G1913" s="15">
        <v>-1</v>
      </c>
      <c r="H1913" s="15" t="s">
        <v>415</v>
      </c>
      <c r="I1913" s="15" t="s">
        <v>65</v>
      </c>
      <c r="J1913" s="15">
        <v>116.52</v>
      </c>
      <c r="K1913" s="15" t="s">
        <v>2212</v>
      </c>
      <c r="L1913" s="15" t="s">
        <v>2479</v>
      </c>
      <c r="M1913" s="15" t="s">
        <v>2479</v>
      </c>
      <c r="N1913" s="15" t="s">
        <v>2479</v>
      </c>
      <c r="P1913" s="16">
        <v>-943.07</v>
      </c>
    </row>
    <row r="1914" spans="1:16" ht="30" x14ac:dyDescent="0.25">
      <c r="A1914" s="15">
        <v>1909</v>
      </c>
      <c r="B1914" s="19">
        <v>44260.616631944446</v>
      </c>
      <c r="C1914" s="19">
        <v>44228.601215277777</v>
      </c>
      <c r="D1914" s="15" t="s">
        <v>416</v>
      </c>
      <c r="E1914" s="15">
        <v>0.119126241188409</v>
      </c>
      <c r="F1914" s="15">
        <v>-1</v>
      </c>
      <c r="G1914" s="15">
        <v>-1</v>
      </c>
      <c r="H1914" s="15" t="s">
        <v>418</v>
      </c>
      <c r="I1914" s="15" t="s">
        <v>65</v>
      </c>
      <c r="J1914" s="15">
        <v>56.814066666999999</v>
      </c>
      <c r="K1914" s="15" t="s">
        <v>2213</v>
      </c>
      <c r="L1914" s="15" t="s">
        <v>2479</v>
      </c>
      <c r="M1914" s="15" t="s">
        <v>2479</v>
      </c>
      <c r="N1914" s="15" t="s">
        <v>2479</v>
      </c>
      <c r="P1914" s="16">
        <v>453.47</v>
      </c>
    </row>
    <row r="1915" spans="1:16" ht="30" x14ac:dyDescent="0.25">
      <c r="A1915" s="15">
        <v>1910</v>
      </c>
      <c r="B1915" s="19">
        <v>44680.447164351855</v>
      </c>
      <c r="C1915" s="19">
        <v>44228.601215277777</v>
      </c>
      <c r="D1915" s="15" t="s">
        <v>416</v>
      </c>
      <c r="E1915" s="15">
        <v>-7.3913068606017804E-2</v>
      </c>
      <c r="F1915" s="15">
        <v>-1</v>
      </c>
      <c r="G1915" s="15">
        <v>-1</v>
      </c>
      <c r="H1915" s="15" t="s">
        <v>418</v>
      </c>
      <c r="I1915" s="15" t="s">
        <v>65</v>
      </c>
      <c r="J1915" s="15">
        <v>47.024999999999999</v>
      </c>
      <c r="K1915" s="15" t="s">
        <v>2336</v>
      </c>
      <c r="L1915" s="15" t="s">
        <v>2479</v>
      </c>
      <c r="M1915" s="15" t="s">
        <v>2479</v>
      </c>
      <c r="N1915" s="15" t="s">
        <v>2479</v>
      </c>
      <c r="P1915" s="16">
        <v>-281.36</v>
      </c>
    </row>
    <row r="1916" spans="1:16" ht="30" x14ac:dyDescent="0.25">
      <c r="A1916" s="15">
        <v>1911</v>
      </c>
      <c r="B1916" s="19">
        <v>44260.464629629627</v>
      </c>
      <c r="C1916" s="19">
        <v>44228.601215277777</v>
      </c>
      <c r="D1916" s="15" t="s">
        <v>416</v>
      </c>
      <c r="E1916" s="15">
        <v>0.123723478537731</v>
      </c>
      <c r="F1916" s="15">
        <v>-1</v>
      </c>
      <c r="G1916" s="15">
        <v>-1</v>
      </c>
      <c r="H1916" s="15" t="s">
        <v>418</v>
      </c>
      <c r="I1916" s="15" t="s">
        <v>65</v>
      </c>
      <c r="J1916" s="15">
        <v>57.05</v>
      </c>
      <c r="K1916" s="15" t="s">
        <v>2213</v>
      </c>
      <c r="L1916" s="15" t="s">
        <v>2479</v>
      </c>
      <c r="M1916" s="15" t="s">
        <v>2479</v>
      </c>
      <c r="N1916" s="15" t="s">
        <v>2479</v>
      </c>
      <c r="P1916" s="16">
        <v>627.96</v>
      </c>
    </row>
    <row r="1917" spans="1:16" ht="45" x14ac:dyDescent="0.25">
      <c r="A1917" s="15">
        <v>1912</v>
      </c>
      <c r="B1917" s="19">
        <v>44392.467592592591</v>
      </c>
      <c r="C1917" s="19">
        <v>44228.602638888886</v>
      </c>
      <c r="D1917" s="15" t="s">
        <v>180</v>
      </c>
      <c r="E1917" s="15">
        <v>0.149967028828808</v>
      </c>
      <c r="F1917" s="15">
        <v>-1</v>
      </c>
      <c r="G1917" s="15">
        <v>-1</v>
      </c>
      <c r="H1917" s="15" t="s">
        <v>353</v>
      </c>
      <c r="I1917" s="15" t="s">
        <v>65</v>
      </c>
      <c r="J1917" s="15">
        <v>279.76499999999999</v>
      </c>
      <c r="K1917" s="15" t="s">
        <v>530</v>
      </c>
      <c r="L1917" s="15" t="s">
        <v>2479</v>
      </c>
      <c r="M1917" s="15" t="s">
        <v>2479</v>
      </c>
      <c r="N1917" s="15" t="s">
        <v>2479</v>
      </c>
      <c r="P1917" s="16">
        <v>911.96</v>
      </c>
    </row>
    <row r="1918" spans="1:16" ht="45" x14ac:dyDescent="0.25">
      <c r="A1918" s="15">
        <v>1913</v>
      </c>
      <c r="B1918" s="19">
        <v>44263.411226851851</v>
      </c>
      <c r="C1918" s="19">
        <v>44228.602638888886</v>
      </c>
      <c r="D1918" s="15" t="s">
        <v>180</v>
      </c>
      <c r="E1918" s="15">
        <v>-0.107346240053148</v>
      </c>
      <c r="F1918" s="15">
        <v>-1</v>
      </c>
      <c r="G1918" s="15">
        <v>-1</v>
      </c>
      <c r="H1918" s="15" t="s">
        <v>353</v>
      </c>
      <c r="I1918" s="15" t="s">
        <v>65</v>
      </c>
      <c r="J1918" s="15">
        <v>217.17</v>
      </c>
      <c r="K1918" s="15" t="s">
        <v>2214</v>
      </c>
      <c r="L1918" s="15" t="s">
        <v>2479</v>
      </c>
      <c r="M1918" s="15" t="s">
        <v>2479</v>
      </c>
      <c r="N1918" s="15" t="s">
        <v>2479</v>
      </c>
      <c r="P1918" s="16">
        <v>-652.78</v>
      </c>
    </row>
    <row r="1919" spans="1:16" ht="60" x14ac:dyDescent="0.25">
      <c r="A1919" s="15">
        <v>1914</v>
      </c>
      <c r="B1919" s="19">
        <v>44680.449490740742</v>
      </c>
      <c r="C1919" s="19">
        <v>44228.608981481484</v>
      </c>
      <c r="D1919" s="15" t="s">
        <v>130</v>
      </c>
      <c r="E1919" s="15">
        <v>-0.23789074237058999</v>
      </c>
      <c r="F1919" s="15">
        <v>-1</v>
      </c>
      <c r="G1919" s="15">
        <v>-1</v>
      </c>
      <c r="H1919" s="15" t="s">
        <v>261</v>
      </c>
      <c r="I1919" s="15" t="s">
        <v>65</v>
      </c>
      <c r="J1919" s="15">
        <v>75.509649350999993</v>
      </c>
      <c r="K1919" s="15" t="s">
        <v>2337</v>
      </c>
      <c r="L1919" s="15" t="s">
        <v>2479</v>
      </c>
      <c r="M1919" s="15" t="s">
        <v>2479</v>
      </c>
      <c r="N1919" s="15" t="s">
        <v>2479</v>
      </c>
      <c r="P1919" s="16">
        <v>-7070.12</v>
      </c>
    </row>
    <row r="1920" spans="1:16" ht="30" x14ac:dyDescent="0.25">
      <c r="A1920" s="15">
        <v>1915</v>
      </c>
      <c r="B1920" s="19">
        <v>44260.470856481479</v>
      </c>
      <c r="C1920" s="19">
        <v>44229.465740740743</v>
      </c>
      <c r="D1920" s="15" t="s">
        <v>419</v>
      </c>
      <c r="E1920" s="15">
        <v>-0.31441743387369298</v>
      </c>
      <c r="F1920" s="15">
        <v>-1</v>
      </c>
      <c r="G1920" s="15">
        <v>-1</v>
      </c>
      <c r="H1920" s="15" t="s">
        <v>421</v>
      </c>
      <c r="I1920" s="15" t="s">
        <v>65</v>
      </c>
      <c r="J1920" s="15">
        <v>563.01499999999999</v>
      </c>
      <c r="K1920" s="15" t="s">
        <v>533</v>
      </c>
      <c r="L1920" s="15" t="s">
        <v>2479</v>
      </c>
      <c r="M1920" s="15" t="s">
        <v>2479</v>
      </c>
      <c r="N1920" s="15" t="s">
        <v>2479</v>
      </c>
      <c r="P1920" s="16">
        <v>-1290.56</v>
      </c>
    </row>
    <row r="1921" spans="1:16" ht="30" x14ac:dyDescent="0.25">
      <c r="A1921" s="15">
        <v>1916</v>
      </c>
      <c r="B1921" s="19">
        <v>44229.471655092595</v>
      </c>
      <c r="C1921" s="19">
        <v>44229.465740740743</v>
      </c>
      <c r="D1921" s="15" t="s">
        <v>419</v>
      </c>
      <c r="E1921" s="15">
        <v>2.6075036605886399E-3</v>
      </c>
      <c r="F1921" s="15">
        <v>-1</v>
      </c>
      <c r="G1921" s="15">
        <v>-1</v>
      </c>
      <c r="H1921" s="15" t="s">
        <v>421</v>
      </c>
      <c r="I1921" s="15" t="s">
        <v>65</v>
      </c>
      <c r="J1921" s="15">
        <v>823.09444444400003</v>
      </c>
      <c r="K1921" s="15" t="s">
        <v>531</v>
      </c>
      <c r="L1921" s="15" t="s">
        <v>2479</v>
      </c>
      <c r="M1921" s="15" t="s">
        <v>2479</v>
      </c>
      <c r="N1921" s="15" t="s">
        <v>2479</v>
      </c>
      <c r="P1921" s="16">
        <v>192.65</v>
      </c>
    </row>
    <row r="1922" spans="1:16" ht="30" x14ac:dyDescent="0.25">
      <c r="A1922" s="15">
        <v>1917</v>
      </c>
      <c r="B1922" s="19">
        <v>44249.666458333333</v>
      </c>
      <c r="C1922" s="19">
        <v>44229.465740740743</v>
      </c>
      <c r="D1922" s="15" t="s">
        <v>419</v>
      </c>
      <c r="E1922" s="15">
        <v>2.95545956044025E-2</v>
      </c>
      <c r="F1922" s="15">
        <v>-1</v>
      </c>
      <c r="G1922" s="15">
        <v>-1</v>
      </c>
      <c r="H1922" s="15" t="s">
        <v>421</v>
      </c>
      <c r="I1922" s="15" t="s">
        <v>65</v>
      </c>
      <c r="J1922" s="15">
        <v>845.4</v>
      </c>
      <c r="K1922" s="15" t="s">
        <v>532</v>
      </c>
      <c r="L1922" s="15" t="s">
        <v>2479</v>
      </c>
      <c r="M1922" s="15" t="s">
        <v>2479</v>
      </c>
      <c r="N1922" s="15" t="s">
        <v>2479</v>
      </c>
      <c r="P1922" s="16">
        <v>121.31</v>
      </c>
    </row>
    <row r="1923" spans="1:16" ht="30" x14ac:dyDescent="0.25">
      <c r="A1923" s="15">
        <v>1918</v>
      </c>
      <c r="B1923" s="19">
        <v>44250.531030092592</v>
      </c>
      <c r="C1923" s="19">
        <v>44232.415324074071</v>
      </c>
      <c r="D1923" s="15" t="s">
        <v>254</v>
      </c>
      <c r="E1923" s="15">
        <v>-8.8055440326004694E-2</v>
      </c>
      <c r="F1923" s="15">
        <v>-1</v>
      </c>
      <c r="G1923" s="15">
        <v>-1</v>
      </c>
      <c r="H1923" s="15" t="s">
        <v>422</v>
      </c>
      <c r="I1923" s="15" t="s">
        <v>65</v>
      </c>
      <c r="J1923" s="15">
        <v>373.77</v>
      </c>
      <c r="K1923" s="15" t="s">
        <v>2215</v>
      </c>
      <c r="L1923" s="15" t="s">
        <v>2479</v>
      </c>
      <c r="M1923" s="15" t="s">
        <v>2479</v>
      </c>
      <c r="N1923" s="15" t="s">
        <v>2479</v>
      </c>
      <c r="P1923" s="16">
        <v>-902.15</v>
      </c>
    </row>
    <row r="1924" spans="1:16" ht="30" x14ac:dyDescent="0.25">
      <c r="A1924" s="15">
        <v>1919</v>
      </c>
      <c r="B1924" s="19">
        <v>44260.513310185182</v>
      </c>
      <c r="C1924" s="19">
        <v>44237.430462962962</v>
      </c>
      <c r="D1924" s="15" t="s">
        <v>326</v>
      </c>
      <c r="E1924" s="15">
        <v>1.7051865332120099E-3</v>
      </c>
      <c r="F1924" s="15">
        <v>-1</v>
      </c>
      <c r="G1924" s="15">
        <v>-1</v>
      </c>
      <c r="H1924" s="15" t="s">
        <v>405</v>
      </c>
      <c r="I1924" s="15" t="s">
        <v>65</v>
      </c>
      <c r="J1924" s="15">
        <v>27.54</v>
      </c>
      <c r="K1924" s="15" t="s">
        <v>2216</v>
      </c>
      <c r="L1924" s="15" t="s">
        <v>2479</v>
      </c>
      <c r="M1924" s="15" t="s">
        <v>2479</v>
      </c>
      <c r="N1924" s="15" t="s">
        <v>2479</v>
      </c>
      <c r="P1924" s="16">
        <v>9.3699999999999992</v>
      </c>
    </row>
    <row r="1925" spans="1:16" ht="30" x14ac:dyDescent="0.25">
      <c r="A1925" s="15">
        <v>1920</v>
      </c>
      <c r="B1925" s="19">
        <v>44260.615891203706</v>
      </c>
      <c r="C1925" s="19">
        <v>44237.430462962962</v>
      </c>
      <c r="D1925" s="15" t="s">
        <v>326</v>
      </c>
      <c r="E1925" s="15">
        <v>1.55341219290263E-2</v>
      </c>
      <c r="F1925" s="15">
        <v>-1</v>
      </c>
      <c r="G1925" s="15">
        <v>-1</v>
      </c>
      <c r="H1925" s="15" t="s">
        <v>405</v>
      </c>
      <c r="I1925" s="15" t="s">
        <v>65</v>
      </c>
      <c r="J1925" s="15">
        <v>27.914999999999999</v>
      </c>
      <c r="K1925" s="15" t="s">
        <v>2216</v>
      </c>
      <c r="L1925" s="15" t="s">
        <v>2479</v>
      </c>
      <c r="M1925" s="15" t="s">
        <v>2479</v>
      </c>
      <c r="N1925" s="15" t="s">
        <v>2479</v>
      </c>
      <c r="P1925" s="16">
        <v>42.68</v>
      </c>
    </row>
    <row r="1926" spans="1:16" ht="45" x14ac:dyDescent="0.25">
      <c r="A1926" s="15">
        <v>1921</v>
      </c>
      <c r="B1926" s="19">
        <v>44250.522511574076</v>
      </c>
      <c r="C1926" s="19">
        <v>44238.521932870368</v>
      </c>
      <c r="D1926" s="15" t="s">
        <v>349</v>
      </c>
      <c r="E1926" s="15">
        <v>0.124679134580124</v>
      </c>
      <c r="F1926" s="15">
        <v>-1</v>
      </c>
      <c r="G1926" s="15">
        <v>-1</v>
      </c>
      <c r="H1926" s="15" t="s">
        <v>360</v>
      </c>
      <c r="I1926" s="15" t="s">
        <v>66</v>
      </c>
      <c r="J1926" s="15">
        <v>19.384166666999999</v>
      </c>
      <c r="K1926" s="15" t="s">
        <v>2217</v>
      </c>
      <c r="L1926" s="15" t="s">
        <v>2479</v>
      </c>
      <c r="M1926" s="15" t="s">
        <v>2479</v>
      </c>
      <c r="N1926" s="15" t="s">
        <v>2479</v>
      </c>
      <c r="P1926" s="16">
        <v>1105</v>
      </c>
    </row>
    <row r="1927" spans="1:16" ht="30" x14ac:dyDescent="0.25">
      <c r="A1927" s="15">
        <v>1922</v>
      </c>
      <c r="B1927" s="19">
        <v>44250.521724537037</v>
      </c>
      <c r="C1927" s="19">
        <v>44238.523182870369</v>
      </c>
      <c r="D1927" s="15" t="s">
        <v>337</v>
      </c>
      <c r="E1927" s="15">
        <v>0.204324822985441</v>
      </c>
      <c r="F1927" s="15">
        <v>-1</v>
      </c>
      <c r="G1927" s="15">
        <v>-1</v>
      </c>
      <c r="H1927" s="15" t="s">
        <v>352</v>
      </c>
      <c r="I1927" s="15" t="s">
        <v>66</v>
      </c>
      <c r="J1927" s="15">
        <v>16.425000000000001</v>
      </c>
      <c r="K1927" s="15" t="s">
        <v>2218</v>
      </c>
      <c r="L1927" s="15" t="s">
        <v>2479</v>
      </c>
      <c r="M1927" s="15" t="s">
        <v>2479</v>
      </c>
      <c r="N1927" s="15" t="s">
        <v>2479</v>
      </c>
      <c r="P1927" s="16">
        <v>4221.5</v>
      </c>
    </row>
    <row r="1928" spans="1:16" ht="30" x14ac:dyDescent="0.25">
      <c r="A1928" s="15">
        <v>1923</v>
      </c>
      <c r="B1928" s="19">
        <v>44250.510509259257</v>
      </c>
      <c r="C1928" s="19">
        <v>44238.525000000001</v>
      </c>
      <c r="D1928" s="15" t="s">
        <v>237</v>
      </c>
      <c r="E1928" s="15">
        <v>-0.150938368626439</v>
      </c>
      <c r="F1928" s="15">
        <v>-1</v>
      </c>
      <c r="G1928" s="15">
        <v>-1</v>
      </c>
      <c r="H1928" s="15" t="s">
        <v>300</v>
      </c>
      <c r="I1928" s="15" t="s">
        <v>66</v>
      </c>
      <c r="J1928" s="15">
        <v>52.687883333000002</v>
      </c>
      <c r="K1928" s="15" t="s">
        <v>2219</v>
      </c>
      <c r="L1928" s="15" t="s">
        <v>2479</v>
      </c>
      <c r="M1928" s="15" t="s">
        <v>2479</v>
      </c>
      <c r="N1928" s="15" t="s">
        <v>2479</v>
      </c>
      <c r="P1928" s="16">
        <v>-4837.5</v>
      </c>
    </row>
    <row r="1929" spans="1:16" ht="60" x14ac:dyDescent="0.25">
      <c r="A1929" s="15">
        <v>1924</v>
      </c>
      <c r="B1929" s="19">
        <v>44599.397696759261</v>
      </c>
      <c r="C1929" s="19">
        <v>44243.424710648149</v>
      </c>
      <c r="D1929" s="15" t="s">
        <v>171</v>
      </c>
      <c r="E1929" s="15">
        <v>-0.13696442543899501</v>
      </c>
      <c r="F1929" s="15">
        <v>-1</v>
      </c>
      <c r="G1929" s="15">
        <v>-1</v>
      </c>
      <c r="H1929" s="15" t="s">
        <v>2273</v>
      </c>
      <c r="I1929" s="15" t="s">
        <v>65</v>
      </c>
      <c r="J1929" s="15">
        <v>237.18037142899999</v>
      </c>
      <c r="K1929" s="15" t="s">
        <v>2338</v>
      </c>
      <c r="L1929" s="15" t="s">
        <v>2479</v>
      </c>
      <c r="M1929" s="15" t="s">
        <v>2479</v>
      </c>
      <c r="N1929" s="15" t="s">
        <v>2479</v>
      </c>
      <c r="P1929" s="16">
        <v>-1881.72</v>
      </c>
    </row>
    <row r="1930" spans="1:16" ht="30" x14ac:dyDescent="0.25">
      <c r="A1930" s="15">
        <v>1925</v>
      </c>
      <c r="B1930" s="19">
        <v>44250.521724537037</v>
      </c>
      <c r="C1930" s="19">
        <v>44243.434212962966</v>
      </c>
      <c r="D1930" s="15" t="s">
        <v>337</v>
      </c>
      <c r="E1930" s="15">
        <v>0.16056080333588599</v>
      </c>
      <c r="F1930" s="15">
        <v>-1</v>
      </c>
      <c r="G1930" s="15">
        <v>-1</v>
      </c>
      <c r="H1930" s="15" t="s">
        <v>352</v>
      </c>
      <c r="I1930" s="15" t="s">
        <v>66</v>
      </c>
      <c r="J1930" s="15">
        <v>16.425000000000001</v>
      </c>
      <c r="K1930" s="15" t="s">
        <v>2220</v>
      </c>
      <c r="L1930" s="15" t="s">
        <v>2479</v>
      </c>
      <c r="M1930" s="15" t="s">
        <v>2479</v>
      </c>
      <c r="N1930" s="15" t="s">
        <v>2479</v>
      </c>
      <c r="P1930" s="16">
        <v>3773.5</v>
      </c>
    </row>
    <row r="1931" spans="1:16" ht="75" x14ac:dyDescent="0.25">
      <c r="A1931" s="15">
        <v>1926</v>
      </c>
      <c r="B1931" s="19">
        <v>44470.431817129633</v>
      </c>
      <c r="C1931" s="19">
        <v>44243.446597222224</v>
      </c>
      <c r="D1931" s="15" t="s">
        <v>144</v>
      </c>
      <c r="E1931" s="15">
        <v>-6.5011874245506397E-3</v>
      </c>
      <c r="F1931" s="15">
        <v>-1</v>
      </c>
      <c r="G1931" s="15">
        <v>-1</v>
      </c>
      <c r="H1931" s="15" t="s">
        <v>382</v>
      </c>
      <c r="I1931" s="15" t="s">
        <v>65</v>
      </c>
      <c r="J1931" s="15">
        <v>3268.33</v>
      </c>
      <c r="K1931" s="15" t="s">
        <v>2221</v>
      </c>
      <c r="L1931" s="15" t="s">
        <v>2479</v>
      </c>
      <c r="M1931" s="15" t="s">
        <v>2479</v>
      </c>
      <c r="N1931" s="15" t="s">
        <v>2479</v>
      </c>
      <c r="P1931" s="16">
        <v>-21.38</v>
      </c>
    </row>
    <row r="1932" spans="1:16" ht="75" x14ac:dyDescent="0.25">
      <c r="A1932" s="15">
        <v>1927</v>
      </c>
      <c r="B1932" s="19">
        <v>44686.611307870371</v>
      </c>
      <c r="C1932" s="19">
        <v>44243.446597222224</v>
      </c>
      <c r="D1932" s="15" t="s">
        <v>144</v>
      </c>
      <c r="E1932" s="15">
        <v>-0.29305577094413099</v>
      </c>
      <c r="F1932" s="15">
        <v>-1</v>
      </c>
      <c r="G1932" s="15">
        <v>-1</v>
      </c>
      <c r="H1932" s="15" t="s">
        <v>382</v>
      </c>
      <c r="I1932" s="15" t="s">
        <v>65</v>
      </c>
      <c r="J1932" s="15">
        <v>2325.0880000000002</v>
      </c>
      <c r="K1932" s="15" t="s">
        <v>2339</v>
      </c>
      <c r="L1932" s="15" t="s">
        <v>2479</v>
      </c>
      <c r="M1932" s="15" t="s">
        <v>2479</v>
      </c>
      <c r="N1932" s="15" t="s">
        <v>2479</v>
      </c>
      <c r="P1932" s="16">
        <v>-4818.76</v>
      </c>
    </row>
    <row r="1933" spans="1:16" ht="30" x14ac:dyDescent="0.25">
      <c r="A1933" s="15">
        <v>1928</v>
      </c>
      <c r="B1933" s="19">
        <v>44250.510509259257</v>
      </c>
      <c r="C1933" s="19">
        <v>44243.450844907406</v>
      </c>
      <c r="D1933" s="15" t="s">
        <v>237</v>
      </c>
      <c r="E1933" s="15">
        <v>-9.8239399937493393E-2</v>
      </c>
      <c r="F1933" s="15">
        <v>-1</v>
      </c>
      <c r="G1933" s="15">
        <v>-1</v>
      </c>
      <c r="H1933" s="15" t="s">
        <v>300</v>
      </c>
      <c r="I1933" s="15" t="s">
        <v>66</v>
      </c>
      <c r="J1933" s="15">
        <v>52.687883333000002</v>
      </c>
      <c r="K1933" s="15" t="s">
        <v>2222</v>
      </c>
      <c r="L1933" s="15" t="s">
        <v>2479</v>
      </c>
      <c r="M1933" s="15" t="s">
        <v>2479</v>
      </c>
      <c r="N1933" s="15" t="s">
        <v>2479</v>
      </c>
      <c r="P1933" s="16">
        <v>-1414.5</v>
      </c>
    </row>
    <row r="1934" spans="1:16" ht="30" x14ac:dyDescent="0.25">
      <c r="A1934" s="15">
        <v>1929</v>
      </c>
      <c r="B1934" s="19">
        <v>44250.521724537037</v>
      </c>
      <c r="C1934" s="19">
        <v>44243.476574074077</v>
      </c>
      <c r="D1934" s="15" t="s">
        <v>337</v>
      </c>
      <c r="E1934" s="15">
        <v>0.16893326592517599</v>
      </c>
      <c r="F1934" s="15">
        <v>-1</v>
      </c>
      <c r="G1934" s="15">
        <v>-1</v>
      </c>
      <c r="H1934" s="15" t="s">
        <v>352</v>
      </c>
      <c r="I1934" s="15" t="s">
        <v>66</v>
      </c>
      <c r="J1934" s="15">
        <v>16.425000000000001</v>
      </c>
      <c r="K1934" s="15" t="s">
        <v>2220</v>
      </c>
      <c r="L1934" s="15" t="s">
        <v>2479</v>
      </c>
      <c r="M1934" s="15" t="s">
        <v>2479</v>
      </c>
      <c r="N1934" s="15" t="s">
        <v>2479</v>
      </c>
      <c r="P1934" s="16">
        <v>3341.5</v>
      </c>
    </row>
    <row r="1935" spans="1:16" ht="45" x14ac:dyDescent="0.25">
      <c r="A1935" s="15">
        <v>1930</v>
      </c>
      <c r="B1935" s="19">
        <v>44250.522511574076</v>
      </c>
      <c r="C1935" s="19">
        <v>44243.644918981481</v>
      </c>
      <c r="D1935" s="15" t="s">
        <v>349</v>
      </c>
      <c r="E1935" s="15">
        <v>0.11676340047797799</v>
      </c>
      <c r="F1935" s="15">
        <v>-1</v>
      </c>
      <c r="G1935" s="15">
        <v>-1</v>
      </c>
      <c r="H1935" s="15" t="s">
        <v>360</v>
      </c>
      <c r="I1935" s="15" t="s">
        <v>66</v>
      </c>
      <c r="J1935" s="15">
        <v>19.384166666999999</v>
      </c>
      <c r="K1935" s="15" t="s">
        <v>2224</v>
      </c>
      <c r="L1935" s="15" t="s">
        <v>2479</v>
      </c>
      <c r="M1935" s="15" t="s">
        <v>2479</v>
      </c>
      <c r="N1935" s="15" t="s">
        <v>2479</v>
      </c>
      <c r="P1935" s="16">
        <v>513</v>
      </c>
    </row>
    <row r="1936" spans="1:16" ht="45" x14ac:dyDescent="0.25">
      <c r="A1936" s="15">
        <v>1931</v>
      </c>
      <c r="B1936" s="19">
        <v>44264.54047453704</v>
      </c>
      <c r="C1936" s="19">
        <v>44243.644918981481</v>
      </c>
      <c r="D1936" s="15" t="s">
        <v>349</v>
      </c>
      <c r="E1936" s="15">
        <v>0.28325936041880001</v>
      </c>
      <c r="F1936" s="15">
        <v>-1</v>
      </c>
      <c r="G1936" s="15">
        <v>-1</v>
      </c>
      <c r="H1936" s="15" t="s">
        <v>360</v>
      </c>
      <c r="I1936" s="15" t="s">
        <v>66</v>
      </c>
      <c r="J1936" s="15">
        <v>15.734999999999999</v>
      </c>
      <c r="K1936" s="15" t="s">
        <v>2223</v>
      </c>
      <c r="L1936" s="15" t="s">
        <v>2479</v>
      </c>
      <c r="M1936" s="15" t="s">
        <v>2479</v>
      </c>
      <c r="N1936" s="15" t="s">
        <v>2479</v>
      </c>
      <c r="P1936" s="16">
        <v>1244.5</v>
      </c>
    </row>
    <row r="1937" spans="1:16" ht="75" x14ac:dyDescent="0.25">
      <c r="A1937" s="15">
        <v>1932</v>
      </c>
      <c r="B1937" s="19">
        <v>44260.461041666669</v>
      </c>
      <c r="C1937" s="19">
        <v>44244.547361111108</v>
      </c>
      <c r="D1937" s="15" t="s">
        <v>345</v>
      </c>
      <c r="E1937" s="15">
        <v>-0.37951724050911201</v>
      </c>
      <c r="F1937" s="15">
        <v>-1</v>
      </c>
      <c r="G1937" s="15">
        <v>-1</v>
      </c>
      <c r="H1937" s="15" t="s">
        <v>423</v>
      </c>
      <c r="I1937" s="15" t="s">
        <v>65</v>
      </c>
      <c r="J1937" s="15">
        <v>573.72559999999999</v>
      </c>
      <c r="K1937" s="15" t="s">
        <v>441</v>
      </c>
      <c r="L1937" s="15" t="s">
        <v>2479</v>
      </c>
      <c r="M1937" s="15" t="s">
        <v>2479</v>
      </c>
      <c r="N1937" s="15" t="s">
        <v>2479</v>
      </c>
      <c r="P1937" s="16">
        <v>-26318.05</v>
      </c>
    </row>
    <row r="1938" spans="1:16" ht="90" x14ac:dyDescent="0.25">
      <c r="A1938" s="15">
        <v>1933</v>
      </c>
      <c r="B1938" s="19">
        <v>44260.462164351855</v>
      </c>
      <c r="C1938" s="19">
        <v>44244.547523148147</v>
      </c>
      <c r="D1938" s="15" t="s">
        <v>342</v>
      </c>
      <c r="E1938" s="15">
        <v>-0.244151726740894</v>
      </c>
      <c r="F1938" s="15">
        <v>-1</v>
      </c>
      <c r="G1938" s="15">
        <v>-1</v>
      </c>
      <c r="H1938" s="15" t="s">
        <v>424</v>
      </c>
      <c r="I1938" s="15" t="s">
        <v>65</v>
      </c>
      <c r="J1938" s="15">
        <v>40.06</v>
      </c>
      <c r="K1938" s="15" t="s">
        <v>443</v>
      </c>
      <c r="L1938" s="15" t="s">
        <v>2479</v>
      </c>
      <c r="M1938" s="15" t="s">
        <v>2479</v>
      </c>
      <c r="N1938" s="15" t="s">
        <v>2479</v>
      </c>
      <c r="P1938" s="16">
        <v>-9056.32</v>
      </c>
    </row>
    <row r="1939" spans="1:16" ht="90" x14ac:dyDescent="0.25">
      <c r="A1939" s="15">
        <v>1934</v>
      </c>
      <c r="B1939" s="19">
        <v>44249.664085648146</v>
      </c>
      <c r="C1939" s="19">
        <v>44244.547523148147</v>
      </c>
      <c r="D1939" s="15" t="s">
        <v>342</v>
      </c>
      <c r="E1939" s="15">
        <v>1.14342328741271E-2</v>
      </c>
      <c r="F1939" s="15">
        <v>-1</v>
      </c>
      <c r="G1939" s="15">
        <v>-1</v>
      </c>
      <c r="H1939" s="15" t="s">
        <v>424</v>
      </c>
      <c r="I1939" s="15" t="s">
        <v>65</v>
      </c>
      <c r="J1939" s="15">
        <v>53.64</v>
      </c>
      <c r="K1939" s="15" t="s">
        <v>442</v>
      </c>
      <c r="L1939" s="15" t="s">
        <v>2479</v>
      </c>
      <c r="M1939" s="15" t="s">
        <v>2479</v>
      </c>
      <c r="N1939" s="15" t="s">
        <v>2479</v>
      </c>
      <c r="P1939" s="16">
        <v>60.59</v>
      </c>
    </row>
    <row r="1940" spans="1:16" ht="45" x14ac:dyDescent="0.25">
      <c r="A1940" s="15">
        <v>1935</v>
      </c>
      <c r="B1940" s="19">
        <v>44690.609398148146</v>
      </c>
      <c r="C1940" s="19">
        <v>44245.414826388886</v>
      </c>
      <c r="D1940" s="15" t="s">
        <v>231</v>
      </c>
      <c r="E1940" s="15">
        <v>-7.4729361019544305E-2</v>
      </c>
      <c r="F1940" s="15">
        <v>-1</v>
      </c>
      <c r="G1940" s="15">
        <v>-1</v>
      </c>
      <c r="H1940" s="15" t="s">
        <v>2438</v>
      </c>
      <c r="I1940" s="15" t="s">
        <v>65</v>
      </c>
      <c r="J1940" s="15">
        <v>96.457579999999993</v>
      </c>
      <c r="K1940" s="15" t="s">
        <v>2456</v>
      </c>
      <c r="L1940" s="15" t="s">
        <v>2479</v>
      </c>
      <c r="M1940" s="15" t="s">
        <v>2479</v>
      </c>
      <c r="N1940" s="15" t="s">
        <v>2479</v>
      </c>
      <c r="P1940" s="16">
        <v>-1168.4100000000001</v>
      </c>
    </row>
    <row r="1941" spans="1:16" ht="45" x14ac:dyDescent="0.25">
      <c r="A1941" s="15">
        <v>1936</v>
      </c>
      <c r="B1941" s="19">
        <v>44323.466249999998</v>
      </c>
      <c r="C1941" s="19">
        <v>44245.428460648145</v>
      </c>
      <c r="D1941" s="15" t="s">
        <v>349</v>
      </c>
      <c r="E1941" s="15">
        <v>0.44610825899203899</v>
      </c>
      <c r="F1941" s="15">
        <v>-1</v>
      </c>
      <c r="G1941" s="15">
        <v>-1</v>
      </c>
      <c r="H1941" s="15" t="s">
        <v>360</v>
      </c>
      <c r="I1941" s="15" t="s">
        <v>66</v>
      </c>
      <c r="J1941" s="15">
        <v>11.429733333</v>
      </c>
      <c r="K1941" s="15" t="s">
        <v>2226</v>
      </c>
      <c r="L1941" s="15" t="s">
        <v>2479</v>
      </c>
      <c r="M1941" s="15" t="s">
        <v>2479</v>
      </c>
      <c r="N1941" s="15" t="s">
        <v>2479</v>
      </c>
      <c r="P1941" s="16">
        <v>2765.25</v>
      </c>
    </row>
    <row r="1942" spans="1:16" ht="45" x14ac:dyDescent="0.25">
      <c r="A1942" s="15">
        <v>1937</v>
      </c>
      <c r="B1942" s="19">
        <v>44264.54047453704</v>
      </c>
      <c r="C1942" s="19">
        <v>44245.428460648145</v>
      </c>
      <c r="D1942" s="15" t="s">
        <v>349</v>
      </c>
      <c r="E1942" s="15">
        <v>0.23787600682895299</v>
      </c>
      <c r="F1942" s="15">
        <v>-1</v>
      </c>
      <c r="G1942" s="15">
        <v>-1</v>
      </c>
      <c r="H1942" s="15" t="s">
        <v>360</v>
      </c>
      <c r="I1942" s="15" t="s">
        <v>66</v>
      </c>
      <c r="J1942" s="15">
        <v>15.734999999999999</v>
      </c>
      <c r="K1942" s="15" t="s">
        <v>2225</v>
      </c>
      <c r="L1942" s="15" t="s">
        <v>2479</v>
      </c>
      <c r="M1942" s="15" t="s">
        <v>2479</v>
      </c>
      <c r="N1942" s="15" t="s">
        <v>2479</v>
      </c>
      <c r="P1942" s="16">
        <v>491.5</v>
      </c>
    </row>
    <row r="1943" spans="1:16" ht="30" x14ac:dyDescent="0.25">
      <c r="A1943" s="15">
        <v>1938</v>
      </c>
      <c r="B1943" s="19">
        <v>44264.604421296295</v>
      </c>
      <c r="C1943" s="19">
        <v>44245.428715277776</v>
      </c>
      <c r="D1943" s="15" t="s">
        <v>337</v>
      </c>
      <c r="E1943" s="15">
        <v>0.330563002680965</v>
      </c>
      <c r="F1943" s="15">
        <v>-1</v>
      </c>
      <c r="G1943" s="15">
        <v>-1</v>
      </c>
      <c r="H1943" s="15" t="s">
        <v>352</v>
      </c>
      <c r="I1943" s="15" t="s">
        <v>66</v>
      </c>
      <c r="J1943" s="15">
        <v>12.475</v>
      </c>
      <c r="K1943" s="15" t="s">
        <v>2229</v>
      </c>
      <c r="L1943" s="15" t="s">
        <v>2479</v>
      </c>
      <c r="M1943" s="15" t="s">
        <v>2479</v>
      </c>
      <c r="N1943" s="15" t="s">
        <v>2479</v>
      </c>
      <c r="P1943" s="16">
        <v>3082.5</v>
      </c>
    </row>
    <row r="1944" spans="1:16" ht="30" x14ac:dyDescent="0.25">
      <c r="A1944" s="15">
        <v>1939</v>
      </c>
      <c r="B1944" s="19">
        <v>44343.552939814814</v>
      </c>
      <c r="C1944" s="19">
        <v>44245.428715277776</v>
      </c>
      <c r="D1944" s="15" t="s">
        <v>337</v>
      </c>
      <c r="E1944" s="15">
        <v>0.51662198391420899</v>
      </c>
      <c r="F1944" s="15">
        <v>-1</v>
      </c>
      <c r="G1944" s="15">
        <v>-1</v>
      </c>
      <c r="H1944" s="15" t="s">
        <v>352</v>
      </c>
      <c r="I1944" s="15" t="s">
        <v>66</v>
      </c>
      <c r="J1944" s="15">
        <v>8.9849999999999994</v>
      </c>
      <c r="K1944" s="15" t="s">
        <v>2227</v>
      </c>
      <c r="L1944" s="15" t="s">
        <v>2479</v>
      </c>
      <c r="M1944" s="15" t="s">
        <v>2479</v>
      </c>
      <c r="N1944" s="15" t="s">
        <v>2479</v>
      </c>
      <c r="P1944" s="16">
        <v>4817.5</v>
      </c>
    </row>
    <row r="1945" spans="1:16" ht="30" x14ac:dyDescent="0.25">
      <c r="A1945" s="15">
        <v>1940</v>
      </c>
      <c r="B1945" s="19">
        <v>44250.521724537037</v>
      </c>
      <c r="C1945" s="19">
        <v>44245.428715277776</v>
      </c>
      <c r="D1945" s="15" t="s">
        <v>337</v>
      </c>
      <c r="E1945" s="15">
        <v>0.117050938337801</v>
      </c>
      <c r="F1945" s="15">
        <v>-1</v>
      </c>
      <c r="G1945" s="15">
        <v>-1</v>
      </c>
      <c r="H1945" s="15" t="s">
        <v>352</v>
      </c>
      <c r="I1945" s="15" t="s">
        <v>66</v>
      </c>
      <c r="J1945" s="15">
        <v>16.425000000000001</v>
      </c>
      <c r="K1945" s="15" t="s">
        <v>2228</v>
      </c>
      <c r="L1945" s="15" t="s">
        <v>2479</v>
      </c>
      <c r="M1945" s="15" t="s">
        <v>2479</v>
      </c>
      <c r="N1945" s="15" t="s">
        <v>2479</v>
      </c>
      <c r="P1945" s="16">
        <v>1091.5</v>
      </c>
    </row>
    <row r="1946" spans="1:16" ht="30" x14ac:dyDescent="0.25">
      <c r="A1946" s="15">
        <v>1941</v>
      </c>
      <c r="B1946" s="19">
        <v>44250.510509259257</v>
      </c>
      <c r="C1946" s="19">
        <v>44245.430694444447</v>
      </c>
      <c r="D1946" s="15" t="s">
        <v>237</v>
      </c>
      <c r="E1946" s="15">
        <v>-0.100772133842102</v>
      </c>
      <c r="F1946" s="15">
        <v>-1</v>
      </c>
      <c r="G1946" s="15">
        <v>-1</v>
      </c>
      <c r="H1946" s="15" t="s">
        <v>300</v>
      </c>
      <c r="I1946" s="15" t="s">
        <v>66</v>
      </c>
      <c r="J1946" s="15">
        <v>52.687883333000002</v>
      </c>
      <c r="K1946" s="15" t="s">
        <v>2230</v>
      </c>
      <c r="L1946" s="15" t="s">
        <v>2479</v>
      </c>
      <c r="M1946" s="15" t="s">
        <v>2479</v>
      </c>
      <c r="N1946" s="15" t="s">
        <v>2479</v>
      </c>
      <c r="P1946" s="16">
        <v>-2412.5</v>
      </c>
    </row>
    <row r="1947" spans="1:16" ht="45" x14ac:dyDescent="0.25">
      <c r="A1947" s="15">
        <v>1942</v>
      </c>
      <c r="B1947" s="19">
        <v>44392.451192129629</v>
      </c>
      <c r="C1947" s="19">
        <v>44245.45144675926</v>
      </c>
      <c r="D1947" s="15" t="s">
        <v>408</v>
      </c>
      <c r="E1947" s="15">
        <v>-0.50995173258410698</v>
      </c>
      <c r="F1947" s="15">
        <v>-1</v>
      </c>
      <c r="G1947" s="15">
        <v>-1</v>
      </c>
      <c r="H1947" s="15" t="s">
        <v>463</v>
      </c>
      <c r="I1947" s="15" t="s">
        <v>65</v>
      </c>
      <c r="J1947" s="15">
        <v>34.020000000000003</v>
      </c>
      <c r="K1947" s="15" t="s">
        <v>534</v>
      </c>
      <c r="L1947" s="15" t="s">
        <v>2479</v>
      </c>
      <c r="M1947" s="15" t="s">
        <v>2479</v>
      </c>
      <c r="N1947" s="15" t="s">
        <v>2479</v>
      </c>
      <c r="P1947" s="16">
        <v>-5308.98</v>
      </c>
    </row>
    <row r="1948" spans="1:16" ht="90" x14ac:dyDescent="0.25">
      <c r="A1948" s="15">
        <v>1943</v>
      </c>
      <c r="B1948" s="19">
        <v>44270.434328703705</v>
      </c>
      <c r="C1948" s="19">
        <v>44250.644606481481</v>
      </c>
      <c r="D1948" s="15" t="s">
        <v>188</v>
      </c>
      <c r="E1948" s="15">
        <v>-8.2469161890171394E-2</v>
      </c>
      <c r="F1948" s="15">
        <v>-1</v>
      </c>
      <c r="G1948" s="15">
        <v>-1</v>
      </c>
      <c r="H1948" s="15" t="s">
        <v>389</v>
      </c>
      <c r="I1948" s="15" t="s">
        <v>65</v>
      </c>
      <c r="J1948" s="15">
        <v>521.1</v>
      </c>
      <c r="K1948" s="15" t="s">
        <v>536</v>
      </c>
      <c r="L1948" s="15" t="s">
        <v>2479</v>
      </c>
      <c r="M1948" s="15" t="s">
        <v>2479</v>
      </c>
      <c r="N1948" s="15" t="s">
        <v>2479</v>
      </c>
      <c r="P1948" s="16">
        <v>-936.66</v>
      </c>
    </row>
    <row r="1949" spans="1:16" ht="90" x14ac:dyDescent="0.25">
      <c r="A1949" s="15">
        <v>1944</v>
      </c>
      <c r="B1949" s="19">
        <v>44392.468055555553</v>
      </c>
      <c r="C1949" s="19">
        <v>44250.644606481481</v>
      </c>
      <c r="D1949" s="15" t="s">
        <v>188</v>
      </c>
      <c r="E1949" s="15">
        <v>0.36765542319307598</v>
      </c>
      <c r="F1949" s="15">
        <v>-1</v>
      </c>
      <c r="G1949" s="15">
        <v>-1</v>
      </c>
      <c r="H1949" s="15" t="s">
        <v>389</v>
      </c>
      <c r="I1949" s="15" t="s">
        <v>65</v>
      </c>
      <c r="J1949" s="15">
        <v>776.87</v>
      </c>
      <c r="K1949" s="15" t="s">
        <v>2231</v>
      </c>
      <c r="L1949" s="15" t="s">
        <v>2479</v>
      </c>
      <c r="M1949" s="15" t="s">
        <v>2479</v>
      </c>
      <c r="N1949" s="15" t="s">
        <v>2479</v>
      </c>
      <c r="P1949" s="16">
        <v>1043.93</v>
      </c>
    </row>
    <row r="1950" spans="1:16" ht="90" x14ac:dyDescent="0.25">
      <c r="A1950" s="15">
        <v>1945</v>
      </c>
      <c r="B1950" s="19">
        <v>44425.559293981481</v>
      </c>
      <c r="C1950" s="19">
        <v>44250.644606481481</v>
      </c>
      <c r="D1950" s="15" t="s">
        <v>188</v>
      </c>
      <c r="E1950" s="15">
        <v>0.36288192151579901</v>
      </c>
      <c r="F1950" s="15">
        <v>-1</v>
      </c>
      <c r="G1950" s="15">
        <v>-1</v>
      </c>
      <c r="H1950" s="15" t="s">
        <v>389</v>
      </c>
      <c r="I1950" s="15" t="s">
        <v>65</v>
      </c>
      <c r="J1950" s="15">
        <v>193.5102</v>
      </c>
      <c r="K1950" s="15" t="s">
        <v>535</v>
      </c>
      <c r="L1950" s="15" t="s">
        <v>2479</v>
      </c>
      <c r="M1950" s="15" t="s">
        <v>2479</v>
      </c>
      <c r="N1950" s="15" t="s">
        <v>2479</v>
      </c>
      <c r="P1950" s="16">
        <v>2575.94</v>
      </c>
    </row>
    <row r="1951" spans="1:16" ht="75" x14ac:dyDescent="0.25">
      <c r="A1951" s="15">
        <v>1946</v>
      </c>
      <c r="B1951" s="19">
        <v>44260.461041666669</v>
      </c>
      <c r="C1951" s="19">
        <v>44250.649270833332</v>
      </c>
      <c r="D1951" s="15" t="s">
        <v>345</v>
      </c>
      <c r="E1951" s="15">
        <v>-0.16724383004222401</v>
      </c>
      <c r="F1951" s="15">
        <v>-1</v>
      </c>
      <c r="G1951" s="15">
        <v>-1</v>
      </c>
      <c r="H1951" s="15" t="s">
        <v>423</v>
      </c>
      <c r="I1951" s="15" t="s">
        <v>65</v>
      </c>
      <c r="J1951" s="15">
        <v>573.72559999999999</v>
      </c>
      <c r="K1951" s="15" t="s">
        <v>444</v>
      </c>
      <c r="L1951" s="15" t="s">
        <v>2479</v>
      </c>
      <c r="M1951" s="15" t="s">
        <v>2479</v>
      </c>
      <c r="N1951" s="15" t="s">
        <v>2479</v>
      </c>
      <c r="P1951" s="16">
        <v>-2880.3</v>
      </c>
    </row>
    <row r="1952" spans="1:16" ht="90" x14ac:dyDescent="0.25">
      <c r="A1952" s="15">
        <v>1947</v>
      </c>
      <c r="B1952" s="19">
        <v>44260.462164351855</v>
      </c>
      <c r="C1952" s="19">
        <v>44250.657222222224</v>
      </c>
      <c r="D1952" s="15" t="s">
        <v>342</v>
      </c>
      <c r="E1952" s="15">
        <v>-0.118205975189018</v>
      </c>
      <c r="F1952" s="15">
        <v>-1</v>
      </c>
      <c r="G1952" s="15">
        <v>-1</v>
      </c>
      <c r="H1952" s="15" t="s">
        <v>424</v>
      </c>
      <c r="I1952" s="15" t="s">
        <v>65</v>
      </c>
      <c r="J1952" s="15">
        <v>40.06</v>
      </c>
      <c r="K1952" s="15" t="s">
        <v>445</v>
      </c>
      <c r="L1952" s="15" t="s">
        <v>2479</v>
      </c>
      <c r="M1952" s="15" t="s">
        <v>2479</v>
      </c>
      <c r="N1952" s="15" t="s">
        <v>2479</v>
      </c>
      <c r="P1952" s="16">
        <v>-1610.32</v>
      </c>
    </row>
    <row r="1953" spans="1:16" ht="30" x14ac:dyDescent="0.25">
      <c r="A1953" s="15">
        <v>1948</v>
      </c>
      <c r="B1953" s="19">
        <v>44470.43346064815</v>
      </c>
      <c r="C1953" s="19">
        <v>44256.422534722224</v>
      </c>
      <c r="D1953" s="15" t="s">
        <v>326</v>
      </c>
      <c r="E1953" s="15">
        <v>-0.40393883792048901</v>
      </c>
      <c r="F1953" s="15">
        <v>-1</v>
      </c>
      <c r="G1953" s="15">
        <v>-1</v>
      </c>
      <c r="H1953" s="15" t="s">
        <v>405</v>
      </c>
      <c r="I1953" s="15" t="s">
        <v>65</v>
      </c>
      <c r="J1953" s="15">
        <v>16.602291666999999</v>
      </c>
      <c r="K1953" s="15" t="s">
        <v>2233</v>
      </c>
      <c r="L1953" s="15" t="s">
        <v>2479</v>
      </c>
      <c r="M1953" s="15" t="s">
        <v>2479</v>
      </c>
      <c r="N1953" s="15" t="s">
        <v>2479</v>
      </c>
      <c r="P1953" s="16">
        <v>-2806.87</v>
      </c>
    </row>
    <row r="1954" spans="1:16" ht="30" x14ac:dyDescent="0.25">
      <c r="A1954" s="15">
        <v>1949</v>
      </c>
      <c r="B1954" s="19">
        <v>44260.615891203706</v>
      </c>
      <c r="C1954" s="19">
        <v>44256.422534722224</v>
      </c>
      <c r="D1954" s="15" t="s">
        <v>326</v>
      </c>
      <c r="E1954" s="15">
        <v>4.0007195538765902E-3</v>
      </c>
      <c r="F1954" s="15">
        <v>-1</v>
      </c>
      <c r="G1954" s="15">
        <v>-1</v>
      </c>
      <c r="H1954" s="15" t="s">
        <v>405</v>
      </c>
      <c r="I1954" s="15" t="s">
        <v>65</v>
      </c>
      <c r="J1954" s="15">
        <v>27.914999999999999</v>
      </c>
      <c r="K1954" s="15" t="s">
        <v>2232</v>
      </c>
      <c r="L1954" s="15" t="s">
        <v>2479</v>
      </c>
      <c r="M1954" s="15" t="s">
        <v>2479</v>
      </c>
      <c r="N1954" s="15" t="s">
        <v>2479</v>
      </c>
      <c r="P1954" s="16">
        <v>16.68</v>
      </c>
    </row>
    <row r="1955" spans="1:16" ht="30" x14ac:dyDescent="0.25">
      <c r="A1955" s="15">
        <v>1950</v>
      </c>
      <c r="B1955" s="19">
        <v>44260.469953703701</v>
      </c>
      <c r="C1955" s="19">
        <v>44256.465555555558</v>
      </c>
      <c r="D1955" s="15" t="s">
        <v>425</v>
      </c>
      <c r="E1955" s="15">
        <v>-0.25070003717011502</v>
      </c>
      <c r="F1955" s="15">
        <v>-1</v>
      </c>
      <c r="G1955" s="15">
        <v>-1</v>
      </c>
      <c r="H1955" s="15" t="s">
        <v>427</v>
      </c>
      <c r="I1955" s="15" t="s">
        <v>65</v>
      </c>
      <c r="J1955" s="15">
        <v>181.45</v>
      </c>
      <c r="K1955" s="15" t="s">
        <v>2234</v>
      </c>
      <c r="L1955" s="15" t="s">
        <v>2479</v>
      </c>
      <c r="M1955" s="15" t="s">
        <v>2479</v>
      </c>
      <c r="N1955" s="15" t="s">
        <v>2479</v>
      </c>
      <c r="P1955" s="16">
        <v>-3035.1</v>
      </c>
    </row>
    <row r="1956" spans="1:16" ht="30" x14ac:dyDescent="0.25">
      <c r="A1956" s="15">
        <v>1951</v>
      </c>
      <c r="B1956" s="19">
        <v>44573.661041666666</v>
      </c>
      <c r="C1956" s="19">
        <v>44257.396550925929</v>
      </c>
      <c r="D1956" s="15" t="s">
        <v>459</v>
      </c>
      <c r="E1956" s="15">
        <v>0.54119099536255</v>
      </c>
      <c r="F1956" s="15">
        <v>-1</v>
      </c>
      <c r="G1956" s="15">
        <v>-1</v>
      </c>
      <c r="H1956" s="15" t="s">
        <v>511</v>
      </c>
      <c r="I1956" s="15" t="s">
        <v>65</v>
      </c>
      <c r="J1956" s="15">
        <v>250.94</v>
      </c>
      <c r="K1956" s="15" t="s">
        <v>2341</v>
      </c>
      <c r="L1956" s="15" t="s">
        <v>2479</v>
      </c>
      <c r="M1956" s="15" t="s">
        <v>2479</v>
      </c>
      <c r="N1956" s="15" t="s">
        <v>2479</v>
      </c>
      <c r="P1956" s="16">
        <v>4405.43</v>
      </c>
    </row>
    <row r="1957" spans="1:16" ht="30" x14ac:dyDescent="0.25">
      <c r="A1957" s="15">
        <v>1952</v>
      </c>
      <c r="B1957" s="19">
        <v>44686.612002314818</v>
      </c>
      <c r="C1957" s="19">
        <v>44257.396550925929</v>
      </c>
      <c r="D1957" s="15" t="s">
        <v>459</v>
      </c>
      <c r="E1957" s="15">
        <v>0.199310831976904</v>
      </c>
      <c r="F1957" s="15">
        <v>-1</v>
      </c>
      <c r="G1957" s="15">
        <v>-1</v>
      </c>
      <c r="H1957" s="15" t="s">
        <v>511</v>
      </c>
      <c r="I1957" s="15" t="s">
        <v>65</v>
      </c>
      <c r="J1957" s="15">
        <v>195.27099999999999</v>
      </c>
      <c r="K1957" s="15" t="s">
        <v>2340</v>
      </c>
      <c r="L1957" s="15" t="s">
        <v>2479</v>
      </c>
      <c r="M1957" s="15" t="s">
        <v>2479</v>
      </c>
      <c r="N1957" s="15" t="s">
        <v>2479</v>
      </c>
      <c r="P1957" s="16">
        <v>1622.44</v>
      </c>
    </row>
    <row r="1958" spans="1:16" ht="30" x14ac:dyDescent="0.25">
      <c r="A1958" s="15">
        <v>1953</v>
      </c>
      <c r="B1958" s="19">
        <v>44470.435787037037</v>
      </c>
      <c r="C1958" s="19">
        <v>44257.396550925929</v>
      </c>
      <c r="D1958" s="15" t="s">
        <v>459</v>
      </c>
      <c r="E1958" s="15">
        <v>0.24356336312357299</v>
      </c>
      <c r="F1958" s="15">
        <v>-1</v>
      </c>
      <c r="G1958" s="15">
        <v>-1</v>
      </c>
      <c r="H1958" s="15" t="s">
        <v>511</v>
      </c>
      <c r="I1958" s="15" t="s">
        <v>65</v>
      </c>
      <c r="J1958" s="15">
        <v>202.5</v>
      </c>
      <c r="K1958" s="15" t="s">
        <v>2235</v>
      </c>
      <c r="L1958" s="15" t="s">
        <v>2479</v>
      </c>
      <c r="M1958" s="15" t="s">
        <v>2479</v>
      </c>
      <c r="N1958" s="15" t="s">
        <v>2479</v>
      </c>
      <c r="P1958" s="16">
        <v>1189.5999999999999</v>
      </c>
    </row>
    <row r="1959" spans="1:16" ht="30" x14ac:dyDescent="0.25">
      <c r="A1959" s="15">
        <v>1954</v>
      </c>
      <c r="B1959" s="19">
        <v>44260.47016203704</v>
      </c>
      <c r="C1959" s="19">
        <v>44260.469953703701</v>
      </c>
      <c r="D1959" s="15" t="s">
        <v>425</v>
      </c>
      <c r="E1959" s="15">
        <v>-4.9600440892807898E-4</v>
      </c>
      <c r="F1959" s="15">
        <v>-1</v>
      </c>
      <c r="G1959" s="15">
        <v>-1</v>
      </c>
      <c r="H1959" s="15" t="s">
        <v>427</v>
      </c>
      <c r="I1959" s="15" t="s">
        <v>66</v>
      </c>
      <c r="J1959" s="15">
        <v>181.523</v>
      </c>
      <c r="K1959" s="15" t="s">
        <v>2236</v>
      </c>
      <c r="L1959" s="15" t="s">
        <v>2479</v>
      </c>
      <c r="M1959" s="15" t="s">
        <v>2479</v>
      </c>
      <c r="N1959" s="15" t="s">
        <v>2479</v>
      </c>
      <c r="P1959" s="16">
        <v>-4.5</v>
      </c>
    </row>
    <row r="1960" spans="1:16" ht="75" x14ac:dyDescent="0.25">
      <c r="A1960" s="15">
        <v>1955</v>
      </c>
      <c r="B1960" s="19">
        <v>44320.476006944446</v>
      </c>
      <c r="C1960" s="19">
        <v>44263.409270833334</v>
      </c>
      <c r="D1960" s="15" t="s">
        <v>345</v>
      </c>
      <c r="E1960" s="15">
        <v>-5.4549275453233799E-2</v>
      </c>
      <c r="F1960" s="15">
        <v>-1</v>
      </c>
      <c r="G1960" s="15">
        <v>-1</v>
      </c>
      <c r="H1960" s="15" t="s">
        <v>423</v>
      </c>
      <c r="I1960" s="15" t="s">
        <v>65</v>
      </c>
      <c r="J1960" s="15">
        <v>602.91</v>
      </c>
      <c r="K1960" s="15" t="s">
        <v>446</v>
      </c>
      <c r="L1960" s="15" t="s">
        <v>2479</v>
      </c>
      <c r="M1960" s="15" t="s">
        <v>2479</v>
      </c>
      <c r="N1960" s="15" t="s">
        <v>2479</v>
      </c>
      <c r="P1960" s="16">
        <v>-869.57</v>
      </c>
    </row>
    <row r="1961" spans="1:16" ht="90" x14ac:dyDescent="0.25">
      <c r="A1961" s="15">
        <v>1956</v>
      </c>
      <c r="B1961" s="19">
        <v>44320.475451388891</v>
      </c>
      <c r="C1961" s="19">
        <v>44263.409687500003</v>
      </c>
      <c r="D1961" s="15" t="s">
        <v>342</v>
      </c>
      <c r="E1961" s="15">
        <v>-5.6691877671818401E-2</v>
      </c>
      <c r="F1961" s="15">
        <v>-1</v>
      </c>
      <c r="G1961" s="15">
        <v>-1</v>
      </c>
      <c r="H1961" s="15" t="s">
        <v>424</v>
      </c>
      <c r="I1961" s="15" t="s">
        <v>65</v>
      </c>
      <c r="J1961" s="15">
        <v>43.05</v>
      </c>
      <c r="K1961" s="15" t="s">
        <v>447</v>
      </c>
      <c r="L1961" s="15" t="s">
        <v>2479</v>
      </c>
      <c r="M1961" s="15" t="s">
        <v>2479</v>
      </c>
      <c r="N1961" s="15" t="s">
        <v>2479</v>
      </c>
      <c r="P1961" s="16">
        <v>-775.8</v>
      </c>
    </row>
    <row r="1962" spans="1:16" ht="30" x14ac:dyDescent="0.25">
      <c r="A1962" s="15">
        <v>1957</v>
      </c>
      <c r="B1962" s="19">
        <v>44564.405925925923</v>
      </c>
      <c r="C1962" s="19">
        <v>44264.430405092593</v>
      </c>
      <c r="D1962" s="15" t="s">
        <v>291</v>
      </c>
      <c r="E1962" s="15">
        <v>0.204787657924661</v>
      </c>
      <c r="F1962" s="15">
        <v>-1</v>
      </c>
      <c r="G1962" s="15">
        <v>-1</v>
      </c>
      <c r="H1962" s="15" t="s">
        <v>2274</v>
      </c>
      <c r="I1962" s="15" t="s">
        <v>65</v>
      </c>
      <c r="J1962" s="15">
        <v>1345.645</v>
      </c>
      <c r="K1962" s="15" t="s">
        <v>2342</v>
      </c>
      <c r="L1962" s="15" t="s">
        <v>2479</v>
      </c>
      <c r="M1962" s="15" t="s">
        <v>2479</v>
      </c>
      <c r="N1962" s="15" t="s">
        <v>2479</v>
      </c>
      <c r="P1962" s="16">
        <v>2287.13</v>
      </c>
    </row>
    <row r="1963" spans="1:16" ht="30" x14ac:dyDescent="0.25">
      <c r="A1963" s="15">
        <v>1958</v>
      </c>
      <c r="B1963" s="19">
        <v>44631.664664351854</v>
      </c>
      <c r="C1963" s="19">
        <v>44264.430960648147</v>
      </c>
      <c r="D1963" s="15" t="s">
        <v>321</v>
      </c>
      <c r="E1963" s="15">
        <v>-0.211468372174522</v>
      </c>
      <c r="F1963" s="15">
        <v>-1</v>
      </c>
      <c r="G1963" s="15">
        <v>-1</v>
      </c>
      <c r="H1963" s="15" t="s">
        <v>348</v>
      </c>
      <c r="I1963" s="15" t="s">
        <v>65</v>
      </c>
      <c r="J1963" s="15">
        <v>180.11</v>
      </c>
      <c r="K1963" s="15" t="s">
        <v>2343</v>
      </c>
      <c r="L1963" s="15" t="s">
        <v>2479</v>
      </c>
      <c r="M1963" s="15" t="s">
        <v>2479</v>
      </c>
      <c r="N1963" s="15" t="s">
        <v>2479</v>
      </c>
      <c r="P1963" s="16">
        <v>-482.74</v>
      </c>
    </row>
    <row r="1964" spans="1:16" ht="30" x14ac:dyDescent="0.25">
      <c r="A1964" s="15">
        <v>1959</v>
      </c>
      <c r="B1964" s="19">
        <v>44573.662800925929</v>
      </c>
      <c r="C1964" s="19">
        <v>44264.430960648147</v>
      </c>
      <c r="D1964" s="15" t="s">
        <v>321</v>
      </c>
      <c r="E1964" s="15">
        <v>0.344503460662344</v>
      </c>
      <c r="F1964" s="15">
        <v>-1</v>
      </c>
      <c r="G1964" s="15">
        <v>-1</v>
      </c>
      <c r="H1964" s="15" t="s">
        <v>348</v>
      </c>
      <c r="I1964" s="15" t="s">
        <v>65</v>
      </c>
      <c r="J1964" s="15">
        <v>306.95</v>
      </c>
      <c r="K1964" s="15" t="s">
        <v>2344</v>
      </c>
      <c r="L1964" s="15" t="s">
        <v>2479</v>
      </c>
      <c r="M1964" s="15" t="s">
        <v>2479</v>
      </c>
      <c r="N1964" s="15" t="s">
        <v>2479</v>
      </c>
      <c r="P1964" s="16">
        <v>3145.73</v>
      </c>
    </row>
    <row r="1965" spans="1:16" ht="30" x14ac:dyDescent="0.25">
      <c r="A1965" s="15">
        <v>1960</v>
      </c>
      <c r="B1965" s="19">
        <v>44502.461840277778</v>
      </c>
      <c r="C1965" s="19">
        <v>44264.43136574074</v>
      </c>
      <c r="D1965" s="15" t="s">
        <v>425</v>
      </c>
      <c r="E1965" s="15">
        <v>0.156924477232987</v>
      </c>
      <c r="F1965" s="15">
        <v>-1</v>
      </c>
      <c r="G1965" s="15">
        <v>-1</v>
      </c>
      <c r="H1965" s="15" t="s">
        <v>427</v>
      </c>
      <c r="I1965" s="15" t="s">
        <v>65</v>
      </c>
      <c r="J1965" s="15">
        <v>241.52019999999999</v>
      </c>
      <c r="K1965" s="15" t="s">
        <v>2237</v>
      </c>
      <c r="L1965" s="15" t="s">
        <v>2479</v>
      </c>
      <c r="M1965" s="15" t="s">
        <v>2479</v>
      </c>
      <c r="N1965" s="15" t="s">
        <v>2479</v>
      </c>
      <c r="P1965" s="16">
        <v>1637.86</v>
      </c>
    </row>
    <row r="1966" spans="1:16" ht="75" x14ac:dyDescent="0.25">
      <c r="A1966" s="15">
        <v>1961</v>
      </c>
      <c r="B1966" s="19">
        <v>44320.476006944446</v>
      </c>
      <c r="C1966" s="19">
        <v>44264.433541666665</v>
      </c>
      <c r="D1966" s="15" t="s">
        <v>345</v>
      </c>
      <c r="E1966" s="15">
        <v>-0.154904676460693</v>
      </c>
      <c r="F1966" s="15">
        <v>-1</v>
      </c>
      <c r="G1966" s="15">
        <v>-1</v>
      </c>
      <c r="H1966" s="15" t="s">
        <v>423</v>
      </c>
      <c r="I1966" s="15" t="s">
        <v>65</v>
      </c>
      <c r="J1966" s="15">
        <v>602.91</v>
      </c>
      <c r="K1966" s="15" t="s">
        <v>448</v>
      </c>
      <c r="L1966" s="15" t="s">
        <v>2479</v>
      </c>
      <c r="M1966" s="15" t="s">
        <v>2479</v>
      </c>
      <c r="N1966" s="15" t="s">
        <v>2479</v>
      </c>
      <c r="P1966" s="16">
        <v>-2762.57</v>
      </c>
    </row>
    <row r="1967" spans="1:16" ht="90" x14ac:dyDescent="0.25">
      <c r="A1967" s="15">
        <v>1962</v>
      </c>
      <c r="B1967" s="19">
        <v>44320.475451388891</v>
      </c>
      <c r="C1967" s="19">
        <v>44264.433622685188</v>
      </c>
      <c r="D1967" s="15" t="s">
        <v>342</v>
      </c>
      <c r="E1967" s="15">
        <v>-0.11138194587895001</v>
      </c>
      <c r="F1967" s="15">
        <v>-1</v>
      </c>
      <c r="G1967" s="15">
        <v>-1</v>
      </c>
      <c r="H1967" s="15" t="s">
        <v>424</v>
      </c>
      <c r="I1967" s="15" t="s">
        <v>65</v>
      </c>
      <c r="J1967" s="15">
        <v>43.05</v>
      </c>
      <c r="K1967" s="15" t="s">
        <v>449</v>
      </c>
      <c r="L1967" s="15" t="s">
        <v>2479</v>
      </c>
      <c r="M1967" s="15" t="s">
        <v>2479</v>
      </c>
      <c r="N1967" s="15" t="s">
        <v>2479</v>
      </c>
      <c r="P1967" s="16">
        <v>-808.8</v>
      </c>
    </row>
    <row r="1968" spans="1:16" ht="45" x14ac:dyDescent="0.25">
      <c r="A1968" s="15">
        <v>1963</v>
      </c>
      <c r="B1968" s="19">
        <v>44392.451192129629</v>
      </c>
      <c r="C1968" s="19">
        <v>44264.434247685182</v>
      </c>
      <c r="D1968" s="15" t="s">
        <v>408</v>
      </c>
      <c r="E1968" s="15">
        <v>-0.28350167498893802</v>
      </c>
      <c r="F1968" s="15">
        <v>-1</v>
      </c>
      <c r="G1968" s="15">
        <v>-1</v>
      </c>
      <c r="H1968" s="15" t="s">
        <v>463</v>
      </c>
      <c r="I1968" s="15" t="s">
        <v>65</v>
      </c>
      <c r="J1968" s="15">
        <v>34.020000000000003</v>
      </c>
      <c r="K1968" s="15" t="s">
        <v>537</v>
      </c>
      <c r="L1968" s="15" t="s">
        <v>2479</v>
      </c>
      <c r="M1968" s="15" t="s">
        <v>2479</v>
      </c>
      <c r="N1968" s="15" t="s">
        <v>2479</v>
      </c>
      <c r="P1968" s="16">
        <v>-1681.98</v>
      </c>
    </row>
    <row r="1969" spans="1:16" ht="30" x14ac:dyDescent="0.25">
      <c r="A1969" s="15">
        <v>1964</v>
      </c>
      <c r="B1969" s="19">
        <v>44629.543703703705</v>
      </c>
      <c r="C1969" s="19">
        <v>44270.434571759259</v>
      </c>
      <c r="D1969" s="15" t="s">
        <v>2275</v>
      </c>
      <c r="E1969" s="15">
        <v>-0.172213624338624</v>
      </c>
      <c r="F1969" s="15">
        <v>-1</v>
      </c>
      <c r="G1969" s="15">
        <v>-1</v>
      </c>
      <c r="H1969" s="15" t="s">
        <v>2277</v>
      </c>
      <c r="I1969" s="15" t="s">
        <v>65</v>
      </c>
      <c r="J1969" s="15">
        <v>1251.7249999999999</v>
      </c>
      <c r="K1969" s="15" t="s">
        <v>2345</v>
      </c>
      <c r="L1969" s="15" t="s">
        <v>2479</v>
      </c>
      <c r="M1969" s="15" t="s">
        <v>2479</v>
      </c>
      <c r="N1969" s="15" t="s">
        <v>2479</v>
      </c>
      <c r="P1969" s="16">
        <v>-2603.87</v>
      </c>
    </row>
    <row r="1970" spans="1:16" ht="45" x14ac:dyDescent="0.25">
      <c r="A1970" s="15">
        <v>1965</v>
      </c>
      <c r="B1970" s="19">
        <v>44396.454953703702</v>
      </c>
      <c r="C1970" s="19">
        <v>44277.432349537034</v>
      </c>
      <c r="D1970" s="15" t="s">
        <v>464</v>
      </c>
      <c r="E1970" s="15">
        <v>6.7197657318479001E-2</v>
      </c>
      <c r="F1970" s="15">
        <v>-1</v>
      </c>
      <c r="G1970" s="15">
        <v>-1</v>
      </c>
      <c r="H1970" s="15" t="s">
        <v>466</v>
      </c>
      <c r="I1970" s="15" t="s">
        <v>65</v>
      </c>
      <c r="J1970" s="15">
        <v>1540.15</v>
      </c>
      <c r="K1970" s="15" t="s">
        <v>538</v>
      </c>
      <c r="L1970" s="15" t="s">
        <v>2479</v>
      </c>
      <c r="M1970" s="15" t="s">
        <v>2479</v>
      </c>
      <c r="N1970" s="15" t="s">
        <v>2479</v>
      </c>
      <c r="P1970" s="16">
        <v>678.78</v>
      </c>
    </row>
    <row r="1971" spans="1:16" ht="45" x14ac:dyDescent="0.25">
      <c r="A1971" s="15">
        <v>1966</v>
      </c>
      <c r="B1971" s="19">
        <v>44323.467245370368</v>
      </c>
      <c r="C1971" s="19">
        <v>44284.636157407411</v>
      </c>
      <c r="D1971" s="15" t="s">
        <v>349</v>
      </c>
      <c r="E1971" s="15">
        <v>0.17888288288288201</v>
      </c>
      <c r="F1971" s="15">
        <v>-1</v>
      </c>
      <c r="G1971" s="15">
        <v>-1</v>
      </c>
      <c r="H1971" s="15" t="s">
        <v>360</v>
      </c>
      <c r="I1971" s="15" t="s">
        <v>66</v>
      </c>
      <c r="J1971" s="15">
        <v>11.38575</v>
      </c>
      <c r="K1971" s="15" t="s">
        <v>539</v>
      </c>
      <c r="L1971" s="15" t="s">
        <v>2479</v>
      </c>
      <c r="M1971" s="15" t="s">
        <v>2479</v>
      </c>
      <c r="N1971" s="15" t="s">
        <v>2479</v>
      </c>
      <c r="P1971" s="16">
        <v>620.5</v>
      </c>
    </row>
    <row r="1972" spans="1:16" ht="45" x14ac:dyDescent="0.25">
      <c r="A1972" s="15">
        <v>1967</v>
      </c>
      <c r="B1972" s="19">
        <v>44323.466249999998</v>
      </c>
      <c r="C1972" s="19">
        <v>44284.636157407411</v>
      </c>
      <c r="D1972" s="15" t="s">
        <v>349</v>
      </c>
      <c r="E1972" s="15">
        <v>0.175975975975975</v>
      </c>
      <c r="F1972" s="15">
        <v>-1</v>
      </c>
      <c r="G1972" s="15">
        <v>-1</v>
      </c>
      <c r="H1972" s="15" t="s">
        <v>360</v>
      </c>
      <c r="I1972" s="15" t="s">
        <v>66</v>
      </c>
      <c r="J1972" s="15">
        <v>11.429733333</v>
      </c>
      <c r="K1972" s="15" t="s">
        <v>539</v>
      </c>
      <c r="L1972" s="15" t="s">
        <v>2479</v>
      </c>
      <c r="M1972" s="15" t="s">
        <v>2479</v>
      </c>
      <c r="N1972" s="15" t="s">
        <v>2479</v>
      </c>
      <c r="P1972" s="16">
        <v>1098.75</v>
      </c>
    </row>
    <row r="1973" spans="1:16" ht="30" x14ac:dyDescent="0.25">
      <c r="A1973" s="15">
        <v>1968</v>
      </c>
      <c r="B1973" s="19">
        <v>44343.552939814814</v>
      </c>
      <c r="C1973" s="19">
        <v>44284.636423611111</v>
      </c>
      <c r="D1973" s="15" t="s">
        <v>337</v>
      </c>
      <c r="E1973" s="15">
        <v>0.30580213559758102</v>
      </c>
      <c r="F1973" s="15">
        <v>-1</v>
      </c>
      <c r="G1973" s="15">
        <v>-1</v>
      </c>
      <c r="H1973" s="15" t="s">
        <v>352</v>
      </c>
      <c r="I1973" s="15" t="s">
        <v>66</v>
      </c>
      <c r="J1973" s="15">
        <v>8.9849999999999994</v>
      </c>
      <c r="K1973" s="15" t="s">
        <v>2238</v>
      </c>
      <c r="L1973" s="15" t="s">
        <v>2479</v>
      </c>
      <c r="M1973" s="15" t="s">
        <v>2479</v>
      </c>
      <c r="N1973" s="15" t="s">
        <v>2479</v>
      </c>
      <c r="P1973" s="16">
        <v>5942.5</v>
      </c>
    </row>
    <row r="1974" spans="1:16" ht="45" x14ac:dyDescent="0.25">
      <c r="A1974" s="15">
        <v>1969</v>
      </c>
      <c r="B1974" s="19">
        <v>44323.471956018519</v>
      </c>
      <c r="C1974" s="19">
        <v>44284.637361111112</v>
      </c>
      <c r="D1974" s="15" t="s">
        <v>349</v>
      </c>
      <c r="E1974" s="15">
        <v>0.17950931721706601</v>
      </c>
      <c r="F1974" s="15">
        <v>-1</v>
      </c>
      <c r="G1974" s="15">
        <v>-1</v>
      </c>
      <c r="H1974" s="15" t="s">
        <v>360</v>
      </c>
      <c r="I1974" s="15" t="s">
        <v>66</v>
      </c>
      <c r="J1974" s="15">
        <v>11.39865</v>
      </c>
      <c r="K1974" s="15" t="s">
        <v>539</v>
      </c>
      <c r="L1974" s="15" t="s">
        <v>2479</v>
      </c>
      <c r="M1974" s="15" t="s">
        <v>2479</v>
      </c>
      <c r="N1974" s="15" t="s">
        <v>2479</v>
      </c>
      <c r="P1974" s="16">
        <v>499</v>
      </c>
    </row>
    <row r="1975" spans="1:16" ht="45" x14ac:dyDescent="0.25">
      <c r="A1975" s="15">
        <v>1970</v>
      </c>
      <c r="B1975" s="19">
        <v>44386.648888888885</v>
      </c>
      <c r="C1975" s="19">
        <v>44284.637361111112</v>
      </c>
      <c r="D1975" s="15" t="s">
        <v>349</v>
      </c>
      <c r="E1975" s="15">
        <v>-0.10048684557642</v>
      </c>
      <c r="F1975" s="15">
        <v>-1</v>
      </c>
      <c r="G1975" s="15">
        <v>-1</v>
      </c>
      <c r="H1975" s="15" t="s">
        <v>360</v>
      </c>
      <c r="I1975" s="15" t="s">
        <v>66</v>
      </c>
      <c r="J1975" s="15">
        <v>15.204846154</v>
      </c>
      <c r="K1975" s="15" t="s">
        <v>2239</v>
      </c>
      <c r="L1975" s="15" t="s">
        <v>2479</v>
      </c>
      <c r="M1975" s="15" t="s">
        <v>2479</v>
      </c>
      <c r="N1975" s="15" t="s">
        <v>2479</v>
      </c>
      <c r="P1975" s="16">
        <v>-209.5</v>
      </c>
    </row>
    <row r="1976" spans="1:16" ht="45" x14ac:dyDescent="0.25">
      <c r="A1976" s="15">
        <v>1971</v>
      </c>
      <c r="B1976" s="19">
        <v>44323.467245370368</v>
      </c>
      <c r="C1976" s="19">
        <v>44284.637361111112</v>
      </c>
      <c r="D1976" s="15" t="s">
        <v>349</v>
      </c>
      <c r="E1976" s="15">
        <v>0.179629229920617</v>
      </c>
      <c r="F1976" s="15">
        <v>-1</v>
      </c>
      <c r="G1976" s="15">
        <v>-1</v>
      </c>
      <c r="H1976" s="15" t="s">
        <v>360</v>
      </c>
      <c r="I1976" s="15" t="s">
        <v>66</v>
      </c>
      <c r="J1976" s="15">
        <v>11.38575</v>
      </c>
      <c r="K1976" s="15" t="s">
        <v>539</v>
      </c>
      <c r="L1976" s="15" t="s">
        <v>2479</v>
      </c>
      <c r="M1976" s="15" t="s">
        <v>2479</v>
      </c>
      <c r="N1976" s="15" t="s">
        <v>2479</v>
      </c>
      <c r="P1976" s="16">
        <v>374.5</v>
      </c>
    </row>
    <row r="1977" spans="1:16" ht="30" x14ac:dyDescent="0.25">
      <c r="A1977" s="15">
        <v>1972</v>
      </c>
      <c r="B1977" s="19">
        <v>44386.649016203701</v>
      </c>
      <c r="C1977" s="19">
        <v>44284.638043981482</v>
      </c>
      <c r="D1977" s="15" t="s">
        <v>337</v>
      </c>
      <c r="E1977" s="15">
        <v>0.28978805394990298</v>
      </c>
      <c r="F1977" s="15">
        <v>-1</v>
      </c>
      <c r="G1977" s="15">
        <v>-1</v>
      </c>
      <c r="H1977" s="15" t="s">
        <v>352</v>
      </c>
      <c r="I1977" s="15" t="s">
        <v>66</v>
      </c>
      <c r="J1977" s="15">
        <v>9.1750000000000007</v>
      </c>
      <c r="K1977" s="15" t="s">
        <v>540</v>
      </c>
      <c r="L1977" s="15" t="s">
        <v>2479</v>
      </c>
      <c r="M1977" s="15" t="s">
        <v>2479</v>
      </c>
      <c r="N1977" s="15" t="s">
        <v>2479</v>
      </c>
      <c r="P1977" s="16">
        <v>1880</v>
      </c>
    </row>
    <row r="1978" spans="1:16" ht="30" x14ac:dyDescent="0.25">
      <c r="A1978" s="15">
        <v>1973</v>
      </c>
      <c r="B1978" s="19">
        <v>44343.552939814814</v>
      </c>
      <c r="C1978" s="19">
        <v>44284.638043981482</v>
      </c>
      <c r="D1978" s="15" t="s">
        <v>337</v>
      </c>
      <c r="E1978" s="15">
        <v>0.30558766859344799</v>
      </c>
      <c r="F1978" s="15">
        <v>-1</v>
      </c>
      <c r="G1978" s="15">
        <v>-1</v>
      </c>
      <c r="H1978" s="15" t="s">
        <v>352</v>
      </c>
      <c r="I1978" s="15" t="s">
        <v>66</v>
      </c>
      <c r="J1978" s="15">
        <v>8.9849999999999994</v>
      </c>
      <c r="K1978" s="15" t="s">
        <v>2238</v>
      </c>
      <c r="L1978" s="15" t="s">
        <v>2479</v>
      </c>
      <c r="M1978" s="15" t="s">
        <v>2479</v>
      </c>
      <c r="N1978" s="15" t="s">
        <v>2479</v>
      </c>
      <c r="P1978" s="16">
        <v>1982.5</v>
      </c>
    </row>
    <row r="1979" spans="1:16" ht="30" x14ac:dyDescent="0.25">
      <c r="A1979" s="15">
        <v>1974</v>
      </c>
      <c r="B1979" s="19">
        <v>44396.553067129629</v>
      </c>
      <c r="C1979" s="19">
        <v>44284.642881944441</v>
      </c>
      <c r="D1979" s="15" t="s">
        <v>467</v>
      </c>
      <c r="E1979" s="15">
        <v>-0.33088312934965203</v>
      </c>
      <c r="F1979" s="15">
        <v>-1</v>
      </c>
      <c r="G1979" s="15">
        <v>-1</v>
      </c>
      <c r="H1979" s="15" t="s">
        <v>2272</v>
      </c>
      <c r="I1979" s="15" t="s">
        <v>65</v>
      </c>
      <c r="J1979" s="15">
        <v>27.895</v>
      </c>
      <c r="K1979" s="15" t="s">
        <v>541</v>
      </c>
      <c r="L1979" s="15" t="s">
        <v>2479</v>
      </c>
      <c r="M1979" s="15" t="s">
        <v>2479</v>
      </c>
      <c r="N1979" s="15" t="s">
        <v>2479</v>
      </c>
      <c r="P1979" s="16">
        <v>-2757.58</v>
      </c>
    </row>
    <row r="1980" spans="1:16" ht="75" x14ac:dyDescent="0.25">
      <c r="A1980" s="15">
        <v>1975</v>
      </c>
      <c r="B1980" s="19">
        <v>44690.611817129633</v>
      </c>
      <c r="C1980" s="19">
        <v>44286.400706018518</v>
      </c>
      <c r="D1980" s="15" t="s">
        <v>191</v>
      </c>
      <c r="E1980" s="15">
        <v>-0.14264889649110299</v>
      </c>
      <c r="F1980" s="15">
        <v>-1</v>
      </c>
      <c r="G1980" s="15">
        <v>-1</v>
      </c>
      <c r="H1980" s="15" t="s">
        <v>2439</v>
      </c>
      <c r="I1980" s="15" t="s">
        <v>65</v>
      </c>
      <c r="J1980" s="15">
        <v>180.46</v>
      </c>
      <c r="K1980" s="15" t="s">
        <v>2457</v>
      </c>
      <c r="L1980" s="15" t="s">
        <v>2479</v>
      </c>
      <c r="M1980" s="15" t="s">
        <v>2479</v>
      </c>
      <c r="N1980" s="15" t="s">
        <v>2479</v>
      </c>
      <c r="P1980" s="16">
        <v>-1501.13</v>
      </c>
    </row>
    <row r="1981" spans="1:16" ht="30" x14ac:dyDescent="0.25">
      <c r="A1981" s="15">
        <v>1976</v>
      </c>
      <c r="B1981" s="19">
        <v>44343.553819444445</v>
      </c>
      <c r="C1981" s="19">
        <v>44298.446782407409</v>
      </c>
      <c r="D1981" s="15" t="s">
        <v>237</v>
      </c>
      <c r="E1981" s="15">
        <v>-0.35508681971798101</v>
      </c>
      <c r="F1981" s="15">
        <v>-1</v>
      </c>
      <c r="G1981" s="15">
        <v>-1</v>
      </c>
      <c r="H1981" s="15" t="s">
        <v>300</v>
      </c>
      <c r="I1981" s="15" t="s">
        <v>66</v>
      </c>
      <c r="J1981" s="15">
        <v>58.13</v>
      </c>
      <c r="K1981" s="15" t="s">
        <v>450</v>
      </c>
      <c r="L1981" s="15">
        <v>-1</v>
      </c>
      <c r="M1981" s="15" t="s">
        <v>493</v>
      </c>
      <c r="N1981" s="15">
        <v>-1</v>
      </c>
      <c r="O1981" s="15" t="s">
        <v>493</v>
      </c>
      <c r="P1981" s="16">
        <v>-3047</v>
      </c>
    </row>
    <row r="1982" spans="1:16" ht="75" x14ac:dyDescent="0.25">
      <c r="A1982" s="15">
        <v>1977</v>
      </c>
      <c r="B1982" s="19">
        <v>44320.476006944446</v>
      </c>
      <c r="C1982" s="19">
        <v>44299.518865740742</v>
      </c>
      <c r="D1982" s="15" t="s">
        <v>345</v>
      </c>
      <c r="E1982" s="15">
        <v>-0.26565373090696398</v>
      </c>
      <c r="F1982" s="15">
        <v>-1</v>
      </c>
      <c r="G1982" s="15">
        <v>-1</v>
      </c>
      <c r="H1982" s="15" t="s">
        <v>423</v>
      </c>
      <c r="I1982" s="15" t="s">
        <v>65</v>
      </c>
      <c r="J1982" s="15">
        <v>602.91</v>
      </c>
      <c r="K1982" s="15" t="s">
        <v>451</v>
      </c>
      <c r="L1982" s="15">
        <v>-1</v>
      </c>
      <c r="M1982" s="15" t="s">
        <v>492</v>
      </c>
      <c r="N1982" s="15">
        <v>-1</v>
      </c>
      <c r="O1982" s="15" t="s">
        <v>492</v>
      </c>
      <c r="P1982" s="16">
        <v>-10904.82</v>
      </c>
    </row>
    <row r="1983" spans="1:16" ht="90" x14ac:dyDescent="0.25">
      <c r="A1983" s="15">
        <v>1978</v>
      </c>
      <c r="B1983" s="19">
        <v>44320.475451388891</v>
      </c>
      <c r="C1983" s="19">
        <v>44299.518993055557</v>
      </c>
      <c r="D1983" s="15" t="s">
        <v>342</v>
      </c>
      <c r="E1983" s="15">
        <v>-0.21144497373885399</v>
      </c>
      <c r="F1983" s="15">
        <v>-1</v>
      </c>
      <c r="G1983" s="15">
        <v>-1</v>
      </c>
      <c r="H1983" s="15" t="s">
        <v>424</v>
      </c>
      <c r="I1983" s="15" t="s">
        <v>65</v>
      </c>
      <c r="J1983" s="15">
        <v>43.05</v>
      </c>
      <c r="K1983" s="15" t="s">
        <v>452</v>
      </c>
      <c r="L1983" s="15">
        <v>-1</v>
      </c>
      <c r="M1983" s="15" t="s">
        <v>492</v>
      </c>
      <c r="N1983" s="15">
        <v>-1</v>
      </c>
      <c r="O1983" s="15" t="s">
        <v>492</v>
      </c>
      <c r="P1983" s="16">
        <v>-5193.3</v>
      </c>
    </row>
    <row r="1984" spans="1:16" ht="75" x14ac:dyDescent="0.25">
      <c r="A1984" s="15">
        <v>1979</v>
      </c>
      <c r="B1984" s="19">
        <v>44328.656469907408</v>
      </c>
      <c r="C1984" s="19">
        <v>44321.405381944445</v>
      </c>
      <c r="D1984" s="15" t="s">
        <v>345</v>
      </c>
      <c r="E1984" s="15">
        <v>-0.129967396890659</v>
      </c>
      <c r="F1984" s="15">
        <v>-1</v>
      </c>
      <c r="G1984" s="15">
        <v>-1</v>
      </c>
      <c r="H1984" s="15" t="s">
        <v>423</v>
      </c>
      <c r="I1984" s="15" t="s">
        <v>65</v>
      </c>
      <c r="J1984" s="15">
        <v>541.72979999999995</v>
      </c>
      <c r="K1984" s="15" t="s">
        <v>453</v>
      </c>
      <c r="L1984" s="15">
        <v>1</v>
      </c>
      <c r="M1984" s="15" t="s">
        <v>491</v>
      </c>
      <c r="N1984" s="15">
        <v>1</v>
      </c>
      <c r="O1984" s="15" t="s">
        <v>491</v>
      </c>
      <c r="P1984" s="16">
        <v>-8092.29</v>
      </c>
    </row>
    <row r="1985" spans="1:16" ht="90" x14ac:dyDescent="0.25">
      <c r="A1985" s="15">
        <v>1980</v>
      </c>
      <c r="B1985" s="19">
        <v>44328.656875000001</v>
      </c>
      <c r="C1985" s="19">
        <v>44321.405601851853</v>
      </c>
      <c r="D1985" s="15" t="s">
        <v>342</v>
      </c>
      <c r="E1985" s="15">
        <v>-8.2019668281227004E-2</v>
      </c>
      <c r="F1985" s="15">
        <v>-1</v>
      </c>
      <c r="G1985" s="15">
        <v>-1</v>
      </c>
      <c r="H1985" s="15" t="s">
        <v>424</v>
      </c>
      <c r="I1985" s="15" t="s">
        <v>65</v>
      </c>
      <c r="J1985" s="15">
        <v>41.7</v>
      </c>
      <c r="K1985" s="15" t="s">
        <v>454</v>
      </c>
      <c r="L1985" s="15">
        <v>1</v>
      </c>
      <c r="M1985" s="15" t="s">
        <v>491</v>
      </c>
      <c r="N1985" s="15">
        <v>1</v>
      </c>
      <c r="O1985" s="15" t="s">
        <v>491</v>
      </c>
      <c r="P1985" s="16">
        <v>-3352.8</v>
      </c>
    </row>
    <row r="1986" spans="1:16" ht="30" x14ac:dyDescent="0.25">
      <c r="A1986" s="15">
        <v>1981</v>
      </c>
      <c r="B1986" s="19">
        <v>44470.43346064815</v>
      </c>
      <c r="C1986" s="19">
        <v>44321.406157407408</v>
      </c>
      <c r="D1986" s="15" t="s">
        <v>326</v>
      </c>
      <c r="E1986" s="15">
        <v>-0.34118854415274402</v>
      </c>
      <c r="F1986" s="15">
        <v>-1</v>
      </c>
      <c r="G1986" s="15">
        <v>-1</v>
      </c>
      <c r="H1986" s="15" t="s">
        <v>405</v>
      </c>
      <c r="I1986" s="15" t="s">
        <v>65</v>
      </c>
      <c r="J1986" s="15">
        <v>16.602291666999999</v>
      </c>
      <c r="K1986" s="15" t="s">
        <v>2240</v>
      </c>
      <c r="L1986" s="15" t="s">
        <v>2479</v>
      </c>
      <c r="M1986" s="15" t="s">
        <v>2479</v>
      </c>
      <c r="N1986" s="15" t="s">
        <v>2479</v>
      </c>
      <c r="P1986" s="16">
        <v>-2144.37</v>
      </c>
    </row>
    <row r="1987" spans="1:16" ht="45" x14ac:dyDescent="0.25">
      <c r="A1987" s="15">
        <v>1982</v>
      </c>
      <c r="B1987" s="19">
        <v>44470.439039351855</v>
      </c>
      <c r="C1987" s="19">
        <v>44321.406377314815</v>
      </c>
      <c r="D1987" s="15" t="s">
        <v>464</v>
      </c>
      <c r="E1987" s="15">
        <v>0.23727240739335301</v>
      </c>
      <c r="F1987" s="15">
        <v>-1</v>
      </c>
      <c r="G1987" s="15">
        <v>-1</v>
      </c>
      <c r="H1987" s="15" t="s">
        <v>498</v>
      </c>
      <c r="I1987" s="15" t="s">
        <v>65</v>
      </c>
      <c r="J1987" s="15">
        <v>1793.85</v>
      </c>
      <c r="K1987" s="15" t="s">
        <v>2242</v>
      </c>
      <c r="L1987" s="15" t="s">
        <v>2479</v>
      </c>
      <c r="M1987" s="15" t="s">
        <v>2479</v>
      </c>
      <c r="N1987" s="15" t="s">
        <v>2479</v>
      </c>
      <c r="P1987" s="16">
        <v>687.81</v>
      </c>
    </row>
    <row r="1988" spans="1:16" ht="45" x14ac:dyDescent="0.25">
      <c r="A1988" s="15">
        <v>1983</v>
      </c>
      <c r="B1988" s="19">
        <v>44438.641296296293</v>
      </c>
      <c r="C1988" s="19">
        <v>44321.406377314815</v>
      </c>
      <c r="D1988" s="15" t="s">
        <v>464</v>
      </c>
      <c r="E1988" s="15">
        <v>0.32354544262837898</v>
      </c>
      <c r="F1988" s="15">
        <v>-1</v>
      </c>
      <c r="G1988" s="15">
        <v>-1</v>
      </c>
      <c r="H1988" s="15" t="s">
        <v>498</v>
      </c>
      <c r="I1988" s="15" t="s">
        <v>65</v>
      </c>
      <c r="J1988" s="15">
        <v>1918.568</v>
      </c>
      <c r="K1988" s="15" t="s">
        <v>2241</v>
      </c>
      <c r="L1988" s="15" t="s">
        <v>2479</v>
      </c>
      <c r="M1988" s="15" t="s">
        <v>2479</v>
      </c>
      <c r="N1988" s="15" t="s">
        <v>2479</v>
      </c>
      <c r="P1988" s="16">
        <v>2344.75</v>
      </c>
    </row>
    <row r="1989" spans="1:16" ht="30" x14ac:dyDescent="0.25">
      <c r="A1989" s="15">
        <v>1984</v>
      </c>
      <c r="B1989" s="19">
        <v>44680.447164351855</v>
      </c>
      <c r="C1989" s="19">
        <v>44322.62226851852</v>
      </c>
      <c r="D1989" s="15" t="s">
        <v>416</v>
      </c>
      <c r="E1989" s="15">
        <v>-0.31940736450943402</v>
      </c>
      <c r="F1989" s="15">
        <v>-1</v>
      </c>
      <c r="G1989" s="15">
        <v>-1</v>
      </c>
      <c r="H1989" s="15" t="s">
        <v>418</v>
      </c>
      <c r="I1989" s="15" t="s">
        <v>65</v>
      </c>
      <c r="J1989" s="15">
        <v>47.024999999999999</v>
      </c>
      <c r="K1989" s="15" t="s">
        <v>2346</v>
      </c>
      <c r="L1989" s="15" t="s">
        <v>2479</v>
      </c>
      <c r="M1989" s="15" t="s">
        <v>2479</v>
      </c>
      <c r="N1989" s="15" t="s">
        <v>2479</v>
      </c>
      <c r="P1989" s="16">
        <v>-1654.61</v>
      </c>
    </row>
    <row r="1990" spans="1:16" ht="30" x14ac:dyDescent="0.25">
      <c r="A1990" s="15">
        <v>1985</v>
      </c>
      <c r="B1990" s="19">
        <v>44690.616342592592</v>
      </c>
      <c r="C1990" s="19">
        <v>44337.491516203707</v>
      </c>
      <c r="D1990" s="15" t="s">
        <v>2275</v>
      </c>
      <c r="E1990" s="15">
        <v>-0.16102133950379199</v>
      </c>
      <c r="F1990" s="15">
        <v>-1</v>
      </c>
      <c r="G1990" s="15">
        <v>-1</v>
      </c>
      <c r="H1990" s="15" t="s">
        <v>2277</v>
      </c>
      <c r="I1990" s="15" t="s">
        <v>65</v>
      </c>
      <c r="J1990" s="15">
        <v>1305.3420000000001</v>
      </c>
      <c r="K1990" s="15" t="s">
        <v>2458</v>
      </c>
      <c r="L1990" s="15" t="s">
        <v>2479</v>
      </c>
      <c r="M1990" s="15" t="s">
        <v>2479</v>
      </c>
      <c r="N1990" s="15" t="s">
        <v>2479</v>
      </c>
      <c r="P1990" s="16">
        <v>-5010.34</v>
      </c>
    </row>
    <row r="1991" spans="1:16" ht="45" x14ac:dyDescent="0.25">
      <c r="A1991" s="15">
        <v>1986</v>
      </c>
      <c r="B1991" s="19">
        <v>44494.584085648145</v>
      </c>
      <c r="C1991" s="19">
        <v>44342.409872685188</v>
      </c>
      <c r="D1991" s="15" t="s">
        <v>464</v>
      </c>
      <c r="E1991" s="15">
        <v>0.29500592654025798</v>
      </c>
      <c r="F1991" s="15">
        <v>-1</v>
      </c>
      <c r="G1991" s="15">
        <v>-1</v>
      </c>
      <c r="H1991" s="15" t="s">
        <v>498</v>
      </c>
      <c r="I1991" s="15" t="s">
        <v>65</v>
      </c>
      <c r="J1991" s="15">
        <v>1764.68</v>
      </c>
      <c r="K1991" s="15" t="s">
        <v>2244</v>
      </c>
      <c r="L1991" s="15" t="s">
        <v>2479</v>
      </c>
      <c r="M1991" s="15" t="s">
        <v>2479</v>
      </c>
      <c r="N1991" s="15" t="s">
        <v>2479</v>
      </c>
      <c r="P1991" s="16">
        <v>2009.75</v>
      </c>
    </row>
    <row r="1992" spans="1:16" ht="45" x14ac:dyDescent="0.25">
      <c r="A1992" s="15">
        <v>1987</v>
      </c>
      <c r="B1992" s="19">
        <v>44470.439039351855</v>
      </c>
      <c r="C1992" s="19">
        <v>44342.409872685188</v>
      </c>
      <c r="D1992" s="15" t="s">
        <v>464</v>
      </c>
      <c r="E1992" s="15">
        <v>0.31643810649179299</v>
      </c>
      <c r="F1992" s="15">
        <v>-1</v>
      </c>
      <c r="G1992" s="15">
        <v>-1</v>
      </c>
      <c r="H1992" s="15" t="s">
        <v>498</v>
      </c>
      <c r="I1992" s="15" t="s">
        <v>65</v>
      </c>
      <c r="J1992" s="15">
        <v>1793.85</v>
      </c>
      <c r="K1992" s="15" t="s">
        <v>2243</v>
      </c>
      <c r="L1992" s="15" t="s">
        <v>2479</v>
      </c>
      <c r="M1992" s="15" t="s">
        <v>2479</v>
      </c>
      <c r="N1992" s="15" t="s">
        <v>2479</v>
      </c>
      <c r="P1992" s="16">
        <v>2586.91</v>
      </c>
    </row>
    <row r="1993" spans="1:16" ht="45" x14ac:dyDescent="0.25">
      <c r="A1993" s="15">
        <v>1988</v>
      </c>
      <c r="B1993" s="19">
        <v>44685.66547453704</v>
      </c>
      <c r="C1993" s="19">
        <v>44342.409872685188</v>
      </c>
      <c r="D1993" s="15" t="s">
        <v>464</v>
      </c>
      <c r="E1993" s="15">
        <v>5.2822904701966503E-2</v>
      </c>
      <c r="F1993" s="15">
        <v>-1</v>
      </c>
      <c r="G1993" s="15">
        <v>-1</v>
      </c>
      <c r="H1993" s="15" t="s">
        <v>498</v>
      </c>
      <c r="I1993" s="15" t="s">
        <v>65</v>
      </c>
      <c r="J1993" s="15">
        <v>1434.6949999999999</v>
      </c>
      <c r="K1993" s="15" t="s">
        <v>2347</v>
      </c>
      <c r="L1993" s="15" t="s">
        <v>2479</v>
      </c>
      <c r="M1993" s="15" t="s">
        <v>2479</v>
      </c>
      <c r="N1993" s="15" t="s">
        <v>2479</v>
      </c>
      <c r="P1993" s="16">
        <v>359.86</v>
      </c>
    </row>
    <row r="1994" spans="1:16" ht="90" x14ac:dyDescent="0.25">
      <c r="A1994" s="15">
        <v>1989</v>
      </c>
      <c r="B1994" s="19">
        <v>44355.459641203706</v>
      </c>
      <c r="C1994" s="19">
        <v>44342.440682870372</v>
      </c>
      <c r="D1994" s="15" t="s">
        <v>342</v>
      </c>
      <c r="E1994" s="15">
        <v>-0.19385429928261</v>
      </c>
      <c r="F1994" s="15">
        <v>-1</v>
      </c>
      <c r="G1994" s="15">
        <v>-1</v>
      </c>
      <c r="H1994" s="15" t="s">
        <v>424</v>
      </c>
      <c r="I1994" s="15" t="s">
        <v>65</v>
      </c>
      <c r="J1994" s="15">
        <v>26.6</v>
      </c>
      <c r="K1994" s="15" t="s">
        <v>455</v>
      </c>
      <c r="L1994" s="15">
        <v>-1</v>
      </c>
      <c r="M1994" s="15" t="s">
        <v>490</v>
      </c>
      <c r="N1994" s="15">
        <v>-1</v>
      </c>
      <c r="O1994" s="15" t="s">
        <v>490</v>
      </c>
      <c r="P1994" s="16">
        <v>-4796.4399999999996</v>
      </c>
    </row>
    <row r="1995" spans="1:16" ht="75" x14ac:dyDescent="0.25">
      <c r="A1995" s="15">
        <v>1990</v>
      </c>
      <c r="B1995" s="19">
        <v>44355.459548611114</v>
      </c>
      <c r="C1995" s="19">
        <v>44342.440891203703</v>
      </c>
      <c r="D1995" s="15" t="s">
        <v>345</v>
      </c>
      <c r="E1995" s="15">
        <v>-9.7319189971070294E-2</v>
      </c>
      <c r="F1995" s="15">
        <v>-1</v>
      </c>
      <c r="G1995" s="15">
        <v>-1</v>
      </c>
      <c r="H1995" s="15" t="s">
        <v>423</v>
      </c>
      <c r="I1995" s="15" t="s">
        <v>65</v>
      </c>
      <c r="J1995" s="15">
        <v>439.97500000000002</v>
      </c>
      <c r="K1995" s="15" t="s">
        <v>456</v>
      </c>
      <c r="L1995" s="15">
        <v>-1</v>
      </c>
      <c r="M1995" s="15" t="s">
        <v>490</v>
      </c>
      <c r="N1995" s="15">
        <v>-1</v>
      </c>
      <c r="O1995" s="15" t="s">
        <v>490</v>
      </c>
      <c r="P1995" s="16">
        <v>-2371.62</v>
      </c>
    </row>
    <row r="1996" spans="1:16" ht="45" x14ac:dyDescent="0.25">
      <c r="A1996" s="15">
        <v>1991</v>
      </c>
      <c r="B1996" s="19">
        <v>44386.648888888885</v>
      </c>
      <c r="C1996" s="19">
        <v>44363.442662037036</v>
      </c>
      <c r="D1996" s="15" t="s">
        <v>349</v>
      </c>
      <c r="E1996" s="15">
        <v>4.7853935065891098E-2</v>
      </c>
      <c r="F1996" s="15">
        <v>-1</v>
      </c>
      <c r="G1996" s="15">
        <v>-1</v>
      </c>
      <c r="H1996" s="15" t="s">
        <v>360</v>
      </c>
      <c r="I1996" s="15" t="s">
        <v>66</v>
      </c>
      <c r="J1996" s="15">
        <v>15.204846154</v>
      </c>
      <c r="K1996" s="15" t="s">
        <v>473</v>
      </c>
      <c r="L1996" s="15">
        <v>0</v>
      </c>
      <c r="M1996" s="15" t="s">
        <v>494</v>
      </c>
      <c r="N1996" s="15">
        <v>0</v>
      </c>
      <c r="O1996" s="15" t="s">
        <v>494</v>
      </c>
      <c r="P1996" s="16">
        <v>650</v>
      </c>
    </row>
    <row r="1997" spans="1:16" ht="30" x14ac:dyDescent="0.25">
      <c r="A1997" s="15">
        <v>1992</v>
      </c>
      <c r="B1997" s="19">
        <v>44386.649016203701</v>
      </c>
      <c r="C1997" s="19">
        <v>44363.442673611113</v>
      </c>
      <c r="D1997" s="15" t="s">
        <v>337</v>
      </c>
      <c r="E1997" s="15">
        <v>0.13374133860010401</v>
      </c>
      <c r="F1997" s="15">
        <v>-1</v>
      </c>
      <c r="G1997" s="15">
        <v>-1</v>
      </c>
      <c r="H1997" s="15" t="s">
        <v>352</v>
      </c>
      <c r="I1997" s="15" t="s">
        <v>66</v>
      </c>
      <c r="J1997" s="15">
        <v>9.1750000000000007</v>
      </c>
      <c r="K1997" s="15" t="s">
        <v>474</v>
      </c>
      <c r="L1997" s="15">
        <v>0</v>
      </c>
      <c r="M1997" s="15" t="s">
        <v>494</v>
      </c>
      <c r="N1997" s="15">
        <v>0</v>
      </c>
      <c r="O1997" s="15" t="s">
        <v>494</v>
      </c>
      <c r="P1997" s="16">
        <v>1420</v>
      </c>
    </row>
    <row r="1998" spans="1:16" ht="90" x14ac:dyDescent="0.25">
      <c r="A1998" s="15">
        <v>1993</v>
      </c>
      <c r="B1998" s="19">
        <v>44391.666134259256</v>
      </c>
      <c r="C1998" s="19">
        <v>44363.444953703707</v>
      </c>
      <c r="D1998" s="15" t="s">
        <v>342</v>
      </c>
      <c r="E1998" s="15">
        <v>-0.17325787871185999</v>
      </c>
      <c r="F1998" s="15">
        <v>-1</v>
      </c>
      <c r="G1998" s="15">
        <v>-1</v>
      </c>
      <c r="H1998" s="15" t="s">
        <v>424</v>
      </c>
      <c r="I1998" s="15" t="s">
        <v>65</v>
      </c>
      <c r="J1998" s="15">
        <v>26.91</v>
      </c>
      <c r="K1998" s="15" t="s">
        <v>475</v>
      </c>
      <c r="L1998" s="15">
        <v>-1</v>
      </c>
      <c r="M1998" s="15" t="s">
        <v>495</v>
      </c>
      <c r="N1998" s="15">
        <v>0</v>
      </c>
      <c r="O1998" s="15" t="s">
        <v>496</v>
      </c>
      <c r="P1998" s="16">
        <v>-2817.88</v>
      </c>
    </row>
    <row r="1999" spans="1:16" ht="75" x14ac:dyDescent="0.25">
      <c r="A1999" s="15">
        <v>1994</v>
      </c>
      <c r="B1999" s="19">
        <v>44391.666238425925</v>
      </c>
      <c r="C1999" s="19">
        <v>44363.445138888892</v>
      </c>
      <c r="D1999" s="15" t="s">
        <v>345</v>
      </c>
      <c r="E1999" s="15">
        <v>-0.11100935359329001</v>
      </c>
      <c r="F1999" s="15">
        <v>-1</v>
      </c>
      <c r="G1999" s="15">
        <v>-1</v>
      </c>
      <c r="H1999" s="15" t="s">
        <v>423</v>
      </c>
      <c r="I1999" s="15" t="s">
        <v>65</v>
      </c>
      <c r="J1999" s="15">
        <v>561.11</v>
      </c>
      <c r="K1999" s="15" t="s">
        <v>476</v>
      </c>
      <c r="L1999" s="15">
        <v>-1</v>
      </c>
      <c r="M1999" s="15" t="s">
        <v>495</v>
      </c>
      <c r="N1999" s="15">
        <v>0</v>
      </c>
      <c r="O1999" s="15" t="s">
        <v>496</v>
      </c>
      <c r="P1999" s="16">
        <v>-2101.84</v>
      </c>
    </row>
    <row r="2000" spans="1:16" ht="195" x14ac:dyDescent="0.25">
      <c r="A2000" s="15">
        <v>1995</v>
      </c>
      <c r="B2000" s="19">
        <v>44573.665451388886</v>
      </c>
      <c r="C2000" s="19">
        <v>44363.447175925925</v>
      </c>
      <c r="D2000" s="15" t="s">
        <v>64</v>
      </c>
      <c r="E2000" s="15">
        <v>0.344115448743747</v>
      </c>
      <c r="F2000" s="15">
        <v>-1</v>
      </c>
      <c r="G2000" s="15">
        <v>-1</v>
      </c>
      <c r="H2000" s="15" t="s">
        <v>340</v>
      </c>
      <c r="I2000" s="15" t="s">
        <v>65</v>
      </c>
      <c r="J2000" s="15">
        <v>175.35499999999999</v>
      </c>
      <c r="K2000" s="15" t="s">
        <v>2348</v>
      </c>
      <c r="L2000" s="15" t="s">
        <v>2479</v>
      </c>
      <c r="M2000" s="15" t="s">
        <v>2479</v>
      </c>
      <c r="N2000" s="15" t="s">
        <v>2479</v>
      </c>
      <c r="P2000" s="16">
        <v>2244.4499999999998</v>
      </c>
    </row>
    <row r="2001" spans="1:16" ht="195" x14ac:dyDescent="0.25">
      <c r="A2001" s="15">
        <v>1996</v>
      </c>
      <c r="B2001" s="19">
        <v>44686.611562500002</v>
      </c>
      <c r="C2001" s="19">
        <v>44363.447175925925</v>
      </c>
      <c r="D2001" s="15" t="s">
        <v>64</v>
      </c>
      <c r="E2001" s="15">
        <v>0.198846279154449</v>
      </c>
      <c r="F2001" s="15">
        <v>-1</v>
      </c>
      <c r="G2001" s="15">
        <v>-1</v>
      </c>
      <c r="H2001" s="15" t="s">
        <v>340</v>
      </c>
      <c r="I2001" s="15" t="s">
        <v>65</v>
      </c>
      <c r="J2001" s="15">
        <v>156.4034</v>
      </c>
      <c r="K2001" s="15" t="s">
        <v>2349</v>
      </c>
      <c r="L2001" s="15" t="s">
        <v>2479</v>
      </c>
      <c r="M2001" s="15" t="s">
        <v>2479</v>
      </c>
      <c r="N2001" s="15" t="s">
        <v>2479</v>
      </c>
      <c r="P2001" s="16">
        <v>1296.95</v>
      </c>
    </row>
    <row r="2002" spans="1:16" ht="30" x14ac:dyDescent="0.25">
      <c r="A2002" s="15">
        <v>1997</v>
      </c>
      <c r="B2002" s="19">
        <v>44680.447164351855</v>
      </c>
      <c r="C2002" s="19">
        <v>44363.448761574073</v>
      </c>
      <c r="D2002" s="15" t="s">
        <v>416</v>
      </c>
      <c r="E2002" s="15">
        <v>-0.32043262513850701</v>
      </c>
      <c r="F2002" s="15">
        <v>-1</v>
      </c>
      <c r="G2002" s="15">
        <v>-1</v>
      </c>
      <c r="H2002" s="15" t="s">
        <v>2278</v>
      </c>
      <c r="I2002" s="15" t="s">
        <v>65</v>
      </c>
      <c r="J2002" s="15">
        <v>47.024999999999999</v>
      </c>
      <c r="K2002" s="15" t="s">
        <v>2350</v>
      </c>
      <c r="L2002" s="15" t="s">
        <v>2479</v>
      </c>
      <c r="M2002" s="15" t="s">
        <v>2479</v>
      </c>
      <c r="N2002" s="15" t="s">
        <v>2479</v>
      </c>
      <c r="P2002" s="16">
        <v>-3325.61</v>
      </c>
    </row>
    <row r="2003" spans="1:16" ht="45" x14ac:dyDescent="0.25">
      <c r="A2003" s="15">
        <v>1998</v>
      </c>
      <c r="B2003" s="19">
        <v>44392.448321759257</v>
      </c>
      <c r="C2003" s="19">
        <v>44363.646192129629</v>
      </c>
      <c r="D2003" s="15" t="s">
        <v>468</v>
      </c>
      <c r="E2003" s="15">
        <v>0.33239200000000002</v>
      </c>
      <c r="F2003" s="15">
        <v>-1</v>
      </c>
      <c r="G2003" s="15">
        <v>-1</v>
      </c>
      <c r="H2003" s="15" t="s">
        <v>470</v>
      </c>
      <c r="I2003" s="15" t="s">
        <v>65</v>
      </c>
      <c r="J2003" s="15">
        <v>66.64</v>
      </c>
      <c r="K2003" s="15" t="s">
        <v>2245</v>
      </c>
      <c r="L2003" s="15" t="s">
        <v>2479</v>
      </c>
      <c r="M2003" s="15" t="s">
        <v>2479</v>
      </c>
      <c r="N2003" s="15" t="s">
        <v>2479</v>
      </c>
      <c r="P2003" s="16">
        <v>830.98</v>
      </c>
    </row>
    <row r="2004" spans="1:16" ht="45" x14ac:dyDescent="0.25">
      <c r="A2004" s="15">
        <v>1999</v>
      </c>
      <c r="B2004" s="19">
        <v>44470.443159722221</v>
      </c>
      <c r="C2004" s="19">
        <v>44363.646516203706</v>
      </c>
      <c r="D2004" s="15" t="s">
        <v>468</v>
      </c>
      <c r="E2004" s="15">
        <v>0.96138799999999902</v>
      </c>
      <c r="F2004" s="15">
        <v>-1</v>
      </c>
      <c r="G2004" s="15">
        <v>-1</v>
      </c>
      <c r="H2004" s="15" t="s">
        <v>470</v>
      </c>
      <c r="I2004" s="15" t="s">
        <v>65</v>
      </c>
      <c r="J2004" s="15">
        <v>98.09</v>
      </c>
      <c r="K2004" s="15" t="s">
        <v>2246</v>
      </c>
      <c r="L2004" s="15" t="s">
        <v>2479</v>
      </c>
      <c r="M2004" s="15" t="s">
        <v>2479</v>
      </c>
      <c r="N2004" s="15" t="s">
        <v>2479</v>
      </c>
      <c r="P2004" s="16">
        <v>2403.4699999999998</v>
      </c>
    </row>
    <row r="2005" spans="1:16" ht="45" x14ac:dyDescent="0.25">
      <c r="A2005" s="15">
        <v>2000</v>
      </c>
      <c r="B2005" s="19">
        <v>44582.632303240738</v>
      </c>
      <c r="C2005" s="19">
        <v>44363.646516203706</v>
      </c>
      <c r="D2005" s="15" t="s">
        <v>468</v>
      </c>
      <c r="E2005" s="15">
        <v>-1.5999999999999999E-5</v>
      </c>
      <c r="F2005" s="15">
        <v>-1</v>
      </c>
      <c r="G2005" s="15">
        <v>-1</v>
      </c>
      <c r="H2005" s="15" t="s">
        <v>470</v>
      </c>
      <c r="I2005" s="15" t="s">
        <v>65</v>
      </c>
      <c r="J2005" s="15">
        <v>50.024999999999999</v>
      </c>
      <c r="K2005" s="15" t="s">
        <v>2351</v>
      </c>
      <c r="L2005" s="15" t="s">
        <v>2479</v>
      </c>
      <c r="M2005" s="15" t="s">
        <v>2479</v>
      </c>
      <c r="N2005" s="15" t="s">
        <v>2479</v>
      </c>
      <c r="P2005" s="16">
        <v>-0.04</v>
      </c>
    </row>
    <row r="2006" spans="1:16" ht="30" x14ac:dyDescent="0.25">
      <c r="A2006" s="15">
        <v>2001</v>
      </c>
      <c r="B2006" s="19">
        <v>44392.448437500003</v>
      </c>
      <c r="C2006" s="19">
        <v>44363.646874999999</v>
      </c>
      <c r="D2006" s="15" t="s">
        <v>397</v>
      </c>
      <c r="E2006" s="15">
        <v>0.11156598212737701</v>
      </c>
      <c r="F2006" s="15">
        <v>-1</v>
      </c>
      <c r="G2006" s="15">
        <v>-1</v>
      </c>
      <c r="H2006" s="15" t="s">
        <v>399</v>
      </c>
      <c r="I2006" s="15" t="s">
        <v>65</v>
      </c>
      <c r="J2006" s="15">
        <v>169.29</v>
      </c>
      <c r="K2006" s="15" t="s">
        <v>543</v>
      </c>
      <c r="L2006" s="15" t="s">
        <v>2479</v>
      </c>
      <c r="M2006" s="15" t="s">
        <v>2479</v>
      </c>
      <c r="N2006" s="15" t="s">
        <v>2479</v>
      </c>
      <c r="P2006" s="16">
        <v>849.45</v>
      </c>
    </row>
    <row r="2007" spans="1:16" ht="30" x14ac:dyDescent="0.25">
      <c r="A2007" s="15">
        <v>2002</v>
      </c>
      <c r="B2007" s="19">
        <v>44386.656944444447</v>
      </c>
      <c r="C2007" s="19">
        <v>44363.646874999999</v>
      </c>
      <c r="D2007" s="15" t="s">
        <v>397</v>
      </c>
      <c r="E2007" s="15">
        <v>0.20146758288809299</v>
      </c>
      <c r="F2007" s="15">
        <v>-1</v>
      </c>
      <c r="G2007" s="15">
        <v>-1</v>
      </c>
      <c r="H2007" s="15" t="s">
        <v>399</v>
      </c>
      <c r="I2007" s="15" t="s">
        <v>65</v>
      </c>
      <c r="J2007" s="15">
        <v>182.97499999999999</v>
      </c>
      <c r="K2007" s="15" t="s">
        <v>542</v>
      </c>
      <c r="L2007" s="15" t="s">
        <v>2479</v>
      </c>
      <c r="M2007" s="15" t="s">
        <v>2479</v>
      </c>
      <c r="N2007" s="15" t="s">
        <v>2479</v>
      </c>
      <c r="P2007" s="16">
        <v>1533.95</v>
      </c>
    </row>
    <row r="2008" spans="1:16" ht="30" x14ac:dyDescent="0.25">
      <c r="A2008" s="15">
        <v>2003</v>
      </c>
      <c r="B2008" s="19">
        <v>44470.43346064815</v>
      </c>
      <c r="C2008" s="19">
        <v>44364.425567129627</v>
      </c>
      <c r="D2008" s="15" t="s">
        <v>326</v>
      </c>
      <c r="E2008" s="15">
        <v>-0.44195660948536802</v>
      </c>
      <c r="F2008" s="15">
        <v>-1</v>
      </c>
      <c r="G2008" s="15">
        <v>-1</v>
      </c>
      <c r="H2008" s="15" t="s">
        <v>405</v>
      </c>
      <c r="I2008" s="15" t="s">
        <v>65</v>
      </c>
      <c r="J2008" s="15">
        <v>16.602291666999999</v>
      </c>
      <c r="K2008" s="15" t="s">
        <v>2247</v>
      </c>
      <c r="L2008" s="15" t="s">
        <v>2479</v>
      </c>
      <c r="M2008" s="15" t="s">
        <v>2479</v>
      </c>
      <c r="N2008" s="15" t="s">
        <v>2479</v>
      </c>
      <c r="P2008" s="16">
        <v>-13139.37</v>
      </c>
    </row>
    <row r="2009" spans="1:16" ht="90" x14ac:dyDescent="0.25">
      <c r="A2009" s="15">
        <v>2004</v>
      </c>
      <c r="B2009" s="19">
        <v>44391.666134259256</v>
      </c>
      <c r="C2009" s="19">
        <v>44364.485243055555</v>
      </c>
      <c r="D2009" s="15" t="s">
        <v>342</v>
      </c>
      <c r="E2009" s="15">
        <v>-0.178551007941356</v>
      </c>
      <c r="F2009" s="15">
        <v>-1</v>
      </c>
      <c r="G2009" s="15">
        <v>-1</v>
      </c>
      <c r="H2009" s="15" t="s">
        <v>424</v>
      </c>
      <c r="I2009" s="15" t="s">
        <v>65</v>
      </c>
      <c r="J2009" s="15">
        <v>26.91</v>
      </c>
      <c r="K2009" s="15" t="s">
        <v>477</v>
      </c>
      <c r="L2009" s="15">
        <v>-1</v>
      </c>
      <c r="M2009" s="15" t="s">
        <v>495</v>
      </c>
      <c r="N2009" s="15">
        <v>-1</v>
      </c>
      <c r="O2009" s="15" t="s">
        <v>493</v>
      </c>
      <c r="P2009" s="16">
        <v>-2922.88</v>
      </c>
    </row>
    <row r="2010" spans="1:16" ht="75" x14ac:dyDescent="0.25">
      <c r="A2010" s="15">
        <v>2005</v>
      </c>
      <c r="B2010" s="19">
        <v>44391.666238425925</v>
      </c>
      <c r="C2010" s="19">
        <v>44364.485335648147</v>
      </c>
      <c r="D2010" s="15" t="s">
        <v>345</v>
      </c>
      <c r="E2010" s="15">
        <v>-0.119519378141853</v>
      </c>
      <c r="F2010" s="15">
        <v>-1</v>
      </c>
      <c r="G2010" s="15">
        <v>-1</v>
      </c>
      <c r="H2010" s="15" t="s">
        <v>423</v>
      </c>
      <c r="I2010" s="15" t="s">
        <v>65</v>
      </c>
      <c r="J2010" s="15">
        <v>561.11</v>
      </c>
      <c r="K2010" s="15" t="s">
        <v>478</v>
      </c>
      <c r="L2010" s="15">
        <v>-1</v>
      </c>
      <c r="M2010" s="15" t="s">
        <v>495</v>
      </c>
      <c r="N2010" s="15">
        <v>-1</v>
      </c>
      <c r="O2010" s="15" t="s">
        <v>493</v>
      </c>
      <c r="P2010" s="16">
        <v>-2284.84</v>
      </c>
    </row>
    <row r="2011" spans="1:16" ht="30" x14ac:dyDescent="0.25">
      <c r="A2011" s="15">
        <v>2006</v>
      </c>
      <c r="B2011" s="19">
        <v>44386.649016203701</v>
      </c>
      <c r="C2011" s="19">
        <v>44364.485520833332</v>
      </c>
      <c r="D2011" s="15" t="s">
        <v>337</v>
      </c>
      <c r="E2011" s="15">
        <v>0.166591080876795</v>
      </c>
      <c r="F2011" s="15">
        <v>-1</v>
      </c>
      <c r="G2011" s="15">
        <v>-1</v>
      </c>
      <c r="H2011" s="15" t="s">
        <v>352</v>
      </c>
      <c r="I2011" s="15" t="s">
        <v>66</v>
      </c>
      <c r="J2011" s="15">
        <v>9.1750000000000007</v>
      </c>
      <c r="K2011" s="15" t="s">
        <v>2248</v>
      </c>
      <c r="L2011" s="15" t="s">
        <v>2479</v>
      </c>
      <c r="M2011" s="15" t="s">
        <v>2479</v>
      </c>
      <c r="N2011" s="15" t="s">
        <v>2479</v>
      </c>
      <c r="P2011" s="16">
        <v>2755</v>
      </c>
    </row>
    <row r="2012" spans="1:16" ht="45" x14ac:dyDescent="0.25">
      <c r="A2012" s="15">
        <v>2007</v>
      </c>
      <c r="B2012" s="19">
        <v>44386.648888888885</v>
      </c>
      <c r="C2012" s="19">
        <v>44364.485821759263</v>
      </c>
      <c r="D2012" s="15" t="s">
        <v>349</v>
      </c>
      <c r="E2012" s="15">
        <v>0.10666275315526801</v>
      </c>
      <c r="F2012" s="15">
        <v>-1</v>
      </c>
      <c r="G2012" s="15">
        <v>-1</v>
      </c>
      <c r="H2012" s="15" t="s">
        <v>360</v>
      </c>
      <c r="I2012" s="15" t="s">
        <v>66</v>
      </c>
      <c r="J2012" s="15">
        <v>15.204846154</v>
      </c>
      <c r="K2012" s="15" t="s">
        <v>2249</v>
      </c>
      <c r="L2012" s="15" t="s">
        <v>2479</v>
      </c>
      <c r="M2012" s="15" t="s">
        <v>2479</v>
      </c>
      <c r="N2012" s="15" t="s">
        <v>2479</v>
      </c>
      <c r="P2012" s="16">
        <v>1817</v>
      </c>
    </row>
    <row r="2013" spans="1:16" ht="45" x14ac:dyDescent="0.25">
      <c r="A2013" s="15">
        <v>2008</v>
      </c>
      <c r="B2013" s="19">
        <v>44490.406689814816</v>
      </c>
      <c r="C2013" s="19">
        <v>44365.43</v>
      </c>
      <c r="D2013" s="15" t="s">
        <v>197</v>
      </c>
      <c r="E2013" s="15">
        <v>3.41112809740109E-2</v>
      </c>
      <c r="F2013" s="15">
        <v>-1</v>
      </c>
      <c r="G2013" s="15">
        <v>-1</v>
      </c>
      <c r="H2013" s="15" t="s">
        <v>513</v>
      </c>
      <c r="I2013" s="15" t="s">
        <v>65</v>
      </c>
      <c r="J2013" s="15">
        <v>470.18</v>
      </c>
      <c r="K2013" s="15" t="s">
        <v>2250</v>
      </c>
      <c r="L2013" s="15" t="s">
        <v>2479</v>
      </c>
      <c r="M2013" s="15" t="s">
        <v>2479</v>
      </c>
      <c r="N2013" s="15" t="s">
        <v>2479</v>
      </c>
      <c r="P2013" s="16">
        <v>310.14999999999998</v>
      </c>
    </row>
    <row r="2014" spans="1:16" ht="45" x14ac:dyDescent="0.25">
      <c r="A2014" s="15">
        <v>2009</v>
      </c>
      <c r="B2014" s="19">
        <v>44417.495347222219</v>
      </c>
      <c r="C2014" s="19">
        <v>44365.454988425925</v>
      </c>
      <c r="D2014" s="15" t="s">
        <v>349</v>
      </c>
      <c r="E2014" s="15">
        <v>0.34426474992512701</v>
      </c>
      <c r="F2014" s="15">
        <v>-1</v>
      </c>
      <c r="G2014" s="15">
        <v>-1</v>
      </c>
      <c r="H2014" s="15" t="s">
        <v>360</v>
      </c>
      <c r="I2014" s="15" t="s">
        <v>66</v>
      </c>
      <c r="J2014" s="15">
        <v>10.930999999999999</v>
      </c>
      <c r="K2014" s="15" t="s">
        <v>2253</v>
      </c>
      <c r="L2014" s="15" t="s">
        <v>2479</v>
      </c>
      <c r="M2014" s="15" t="s">
        <v>2479</v>
      </c>
      <c r="N2014" s="15" t="s">
        <v>2479</v>
      </c>
      <c r="P2014" s="16">
        <v>2299</v>
      </c>
    </row>
    <row r="2015" spans="1:16" ht="30" x14ac:dyDescent="0.25">
      <c r="A2015" s="15">
        <v>2010</v>
      </c>
      <c r="B2015" s="19">
        <v>44417.497627314813</v>
      </c>
      <c r="C2015" s="19">
        <v>44365.454988425925</v>
      </c>
      <c r="D2015" s="15" t="s">
        <v>337</v>
      </c>
      <c r="E2015" s="15">
        <v>0.29781293624941801</v>
      </c>
      <c r="F2015" s="15">
        <v>-1</v>
      </c>
      <c r="G2015" s="15">
        <v>-1</v>
      </c>
      <c r="H2015" s="15" t="s">
        <v>352</v>
      </c>
      <c r="I2015" s="15" t="s">
        <v>66</v>
      </c>
      <c r="J2015" s="15">
        <v>7.5250000000000004</v>
      </c>
      <c r="K2015" s="15" t="s">
        <v>2251</v>
      </c>
      <c r="L2015" s="15" t="s">
        <v>2479</v>
      </c>
      <c r="M2015" s="15" t="s">
        <v>2479</v>
      </c>
      <c r="N2015" s="15" t="s">
        <v>2479</v>
      </c>
      <c r="P2015" s="16">
        <v>1600</v>
      </c>
    </row>
    <row r="2016" spans="1:16" ht="30" x14ac:dyDescent="0.25">
      <c r="A2016" s="15">
        <v>2011</v>
      </c>
      <c r="B2016" s="19">
        <v>44386.649016203701</v>
      </c>
      <c r="C2016" s="19">
        <v>44365.454988425925</v>
      </c>
      <c r="D2016" s="15" t="s">
        <v>337</v>
      </c>
      <c r="E2016" s="15">
        <v>0.14425314099581199</v>
      </c>
      <c r="F2016" s="15">
        <v>-1</v>
      </c>
      <c r="G2016" s="15">
        <v>-1</v>
      </c>
      <c r="H2016" s="15" t="s">
        <v>352</v>
      </c>
      <c r="I2016" s="15" t="s">
        <v>66</v>
      </c>
      <c r="J2016" s="15">
        <v>9.1750000000000007</v>
      </c>
      <c r="K2016" s="15" t="s">
        <v>2252</v>
      </c>
      <c r="L2016" s="15" t="s">
        <v>2479</v>
      </c>
      <c r="M2016" s="15" t="s">
        <v>2479</v>
      </c>
      <c r="N2016" s="15" t="s">
        <v>2479</v>
      </c>
      <c r="P2016" s="16">
        <v>1550</v>
      </c>
    </row>
    <row r="2017" spans="1:16" ht="45" x14ac:dyDescent="0.25">
      <c r="A2017" s="15">
        <v>2012</v>
      </c>
      <c r="B2017" s="19">
        <v>44386.648888888885</v>
      </c>
      <c r="C2017" s="19">
        <v>44365.454988425925</v>
      </c>
      <c r="D2017" s="15" t="s">
        <v>349</v>
      </c>
      <c r="E2017" s="15">
        <v>8.7950484176899199E-2</v>
      </c>
      <c r="F2017" s="15">
        <v>-1</v>
      </c>
      <c r="G2017" s="15">
        <v>-1</v>
      </c>
      <c r="H2017" s="15" t="s">
        <v>360</v>
      </c>
      <c r="I2017" s="15" t="s">
        <v>66</v>
      </c>
      <c r="J2017" s="15">
        <v>15.204846154</v>
      </c>
      <c r="K2017" s="15" t="s">
        <v>544</v>
      </c>
      <c r="L2017" s="15" t="s">
        <v>2479</v>
      </c>
      <c r="M2017" s="15" t="s">
        <v>2479</v>
      </c>
      <c r="N2017" s="15" t="s">
        <v>2479</v>
      </c>
      <c r="P2017" s="16">
        <v>881</v>
      </c>
    </row>
    <row r="2018" spans="1:16" ht="30" x14ac:dyDescent="0.25">
      <c r="A2018" s="15">
        <v>2013</v>
      </c>
      <c r="B2018" s="19">
        <v>44425.538078703707</v>
      </c>
      <c r="C2018" s="19">
        <v>44365.457986111112</v>
      </c>
      <c r="D2018" s="15" t="s">
        <v>413</v>
      </c>
      <c r="E2018" s="15">
        <v>-4.7471318695484002E-2</v>
      </c>
      <c r="F2018" s="15">
        <v>-1</v>
      </c>
      <c r="G2018" s="15">
        <v>-1</v>
      </c>
      <c r="H2018" s="15" t="s">
        <v>415</v>
      </c>
      <c r="I2018" s="15" t="s">
        <v>65</v>
      </c>
      <c r="J2018" s="15">
        <v>110.856933333</v>
      </c>
      <c r="K2018" s="15" t="s">
        <v>545</v>
      </c>
      <c r="L2018" s="15" t="s">
        <v>2479</v>
      </c>
      <c r="M2018" s="15" t="s">
        <v>2479</v>
      </c>
      <c r="N2018" s="15" t="s">
        <v>2479</v>
      </c>
      <c r="P2018" s="16">
        <v>-414.3</v>
      </c>
    </row>
    <row r="2019" spans="1:16" ht="30" x14ac:dyDescent="0.25">
      <c r="A2019" s="15">
        <v>2014</v>
      </c>
      <c r="B2019" s="19">
        <v>44490.406574074077</v>
      </c>
      <c r="C2019" s="19">
        <v>44365.507569444446</v>
      </c>
      <c r="D2019" s="15" t="s">
        <v>419</v>
      </c>
      <c r="E2019" s="15">
        <v>0.30311017338851398</v>
      </c>
      <c r="F2019" s="15">
        <v>-1</v>
      </c>
      <c r="G2019" s="15">
        <v>-1</v>
      </c>
      <c r="H2019" s="15" t="s">
        <v>421</v>
      </c>
      <c r="I2019" s="15" t="s">
        <v>65</v>
      </c>
      <c r="J2019" s="15">
        <v>80.305000000000007</v>
      </c>
      <c r="K2019" s="15" t="s">
        <v>2255</v>
      </c>
      <c r="L2019" s="15" t="s">
        <v>2479</v>
      </c>
      <c r="M2019" s="15" t="s">
        <v>2479</v>
      </c>
      <c r="N2019" s="15" t="s">
        <v>2479</v>
      </c>
      <c r="P2019" s="16">
        <v>1400.71</v>
      </c>
    </row>
    <row r="2020" spans="1:16" ht="30" x14ac:dyDescent="0.25">
      <c r="A2020" s="15">
        <v>2015</v>
      </c>
      <c r="B2020" s="19">
        <v>44392.451458333337</v>
      </c>
      <c r="C2020" s="19">
        <v>44365.507569444446</v>
      </c>
      <c r="D2020" s="15" t="s">
        <v>419</v>
      </c>
      <c r="E2020" s="15">
        <v>0.18447023181584499</v>
      </c>
      <c r="F2020" s="15">
        <v>-1</v>
      </c>
      <c r="G2020" s="15">
        <v>-1</v>
      </c>
      <c r="H2020" s="15" t="s">
        <v>421</v>
      </c>
      <c r="I2020" s="15" t="s">
        <v>65</v>
      </c>
      <c r="J2020" s="15">
        <v>72.995000000000005</v>
      </c>
      <c r="K2020" s="15" t="s">
        <v>2254</v>
      </c>
      <c r="L2020" s="15" t="s">
        <v>2479</v>
      </c>
      <c r="M2020" s="15" t="s">
        <v>2479</v>
      </c>
      <c r="N2020" s="15" t="s">
        <v>2479</v>
      </c>
      <c r="P2020" s="16">
        <v>852.46</v>
      </c>
    </row>
    <row r="2021" spans="1:16" ht="30" x14ac:dyDescent="0.25">
      <c r="A2021" s="15">
        <v>2016</v>
      </c>
      <c r="B2021" s="19">
        <v>44502.461840277778</v>
      </c>
      <c r="C2021" s="19">
        <v>44375.604027777779</v>
      </c>
      <c r="D2021" s="15" t="s">
        <v>425</v>
      </c>
      <c r="E2021" s="15">
        <v>0.21949251394955399</v>
      </c>
      <c r="F2021" s="15">
        <v>-1</v>
      </c>
      <c r="G2021" s="15">
        <v>-1</v>
      </c>
      <c r="H2021" s="15" t="s">
        <v>427</v>
      </c>
      <c r="I2021" s="15" t="s">
        <v>65</v>
      </c>
      <c r="J2021" s="15">
        <v>241.52019999999999</v>
      </c>
      <c r="K2021" s="15" t="s">
        <v>2256</v>
      </c>
      <c r="L2021" s="15" t="s">
        <v>2479</v>
      </c>
      <c r="M2021" s="15" t="s">
        <v>2479</v>
      </c>
      <c r="N2021" s="15" t="s">
        <v>2479</v>
      </c>
      <c r="P2021" s="16">
        <v>2173.36</v>
      </c>
    </row>
    <row r="2022" spans="1:16" ht="30" x14ac:dyDescent="0.25">
      <c r="A2022" s="15">
        <v>2017</v>
      </c>
      <c r="B2022" s="19">
        <v>44386.648356481484</v>
      </c>
      <c r="C2022" s="19">
        <v>44376.574259259258</v>
      </c>
      <c r="D2022" s="15" t="s">
        <v>237</v>
      </c>
      <c r="E2022" s="15">
        <v>-7.1501211042137802E-2</v>
      </c>
      <c r="F2022" s="15">
        <v>-1</v>
      </c>
      <c r="G2022" s="15">
        <v>-1</v>
      </c>
      <c r="H2022" s="15" t="s">
        <v>300</v>
      </c>
      <c r="I2022" s="15" t="s">
        <v>66</v>
      </c>
      <c r="J2022" s="15">
        <v>61.844999999999999</v>
      </c>
      <c r="K2022" s="15" t="s">
        <v>2257</v>
      </c>
      <c r="L2022" s="15" t="s">
        <v>2479</v>
      </c>
      <c r="M2022" s="15" t="s">
        <v>2479</v>
      </c>
      <c r="N2022" s="15" t="s">
        <v>2479</v>
      </c>
      <c r="P2022" s="16">
        <v>-557.20000000000005</v>
      </c>
    </row>
    <row r="2023" spans="1:16" ht="75" x14ac:dyDescent="0.25">
      <c r="A2023" s="15">
        <v>2018</v>
      </c>
      <c r="B2023" s="19">
        <v>44386.648287037038</v>
      </c>
      <c r="C2023" s="19">
        <v>44376.575324074074</v>
      </c>
      <c r="D2023" s="15" t="s">
        <v>203</v>
      </c>
      <c r="E2023" s="15">
        <v>-0.52637563964874601</v>
      </c>
      <c r="F2023" s="15">
        <v>-1</v>
      </c>
      <c r="G2023" s="15">
        <v>-1</v>
      </c>
      <c r="H2023" s="15" t="s">
        <v>240</v>
      </c>
      <c r="I2023" s="15" t="s">
        <v>66</v>
      </c>
      <c r="J2023" s="15">
        <v>10.975</v>
      </c>
      <c r="K2023" s="15" t="s">
        <v>546</v>
      </c>
      <c r="L2023" s="15" t="s">
        <v>2479</v>
      </c>
      <c r="M2023" s="15" t="s">
        <v>2479</v>
      </c>
      <c r="N2023" s="15" t="s">
        <v>2479</v>
      </c>
      <c r="P2023" s="16">
        <v>-4166</v>
      </c>
    </row>
    <row r="2024" spans="1:16" ht="30" x14ac:dyDescent="0.25">
      <c r="A2024" s="15">
        <v>2019</v>
      </c>
      <c r="B2024" s="19">
        <v>44396.553067129629</v>
      </c>
      <c r="C2024" s="19">
        <v>44378.496828703705</v>
      </c>
      <c r="D2024" s="15" t="s">
        <v>467</v>
      </c>
      <c r="E2024" s="15">
        <v>-0.113679860117628</v>
      </c>
      <c r="F2024" s="15">
        <v>-1</v>
      </c>
      <c r="G2024" s="15">
        <v>-1</v>
      </c>
      <c r="H2024" s="15" t="s">
        <v>472</v>
      </c>
      <c r="I2024" s="15" t="s">
        <v>65</v>
      </c>
      <c r="J2024" s="15">
        <v>27.895</v>
      </c>
      <c r="K2024" s="15" t="s">
        <v>547</v>
      </c>
      <c r="L2024" s="15" t="s">
        <v>2479</v>
      </c>
      <c r="M2024" s="15" t="s">
        <v>2479</v>
      </c>
      <c r="N2024" s="15" t="s">
        <v>2479</v>
      </c>
      <c r="P2024" s="16">
        <v>-357.58</v>
      </c>
    </row>
    <row r="2025" spans="1:16" ht="45" x14ac:dyDescent="0.25">
      <c r="A2025" s="15">
        <v>2020</v>
      </c>
      <c r="B2025" s="19">
        <v>44551.501423611109</v>
      </c>
      <c r="C2025" s="19">
        <v>44378.497789351852</v>
      </c>
      <c r="D2025" s="15" t="s">
        <v>349</v>
      </c>
      <c r="E2025" s="15">
        <v>0.446548856742016</v>
      </c>
      <c r="F2025" s="15">
        <v>-1</v>
      </c>
      <c r="G2025" s="15">
        <v>-1</v>
      </c>
      <c r="H2025" s="15" t="s">
        <v>360</v>
      </c>
      <c r="I2025" s="15" t="s">
        <v>66</v>
      </c>
      <c r="J2025" s="15">
        <v>9.4649999999999999</v>
      </c>
      <c r="K2025" s="15" t="s">
        <v>2352</v>
      </c>
      <c r="L2025" s="15" t="s">
        <v>2479</v>
      </c>
      <c r="M2025" s="15" t="s">
        <v>2479</v>
      </c>
      <c r="N2025" s="15" t="s">
        <v>2479</v>
      </c>
      <c r="P2025" s="16">
        <v>3076</v>
      </c>
    </row>
    <row r="2026" spans="1:16" ht="45" x14ac:dyDescent="0.25">
      <c r="A2026" s="15">
        <v>2021</v>
      </c>
      <c r="B2026" s="19">
        <v>44417.495347222219</v>
      </c>
      <c r="C2026" s="19">
        <v>44378.497789351852</v>
      </c>
      <c r="D2026" s="15" t="s">
        <v>349</v>
      </c>
      <c r="E2026" s="15">
        <v>0.364768669497325</v>
      </c>
      <c r="F2026" s="15">
        <v>-1</v>
      </c>
      <c r="G2026" s="15">
        <v>-1</v>
      </c>
      <c r="H2026" s="15" t="s">
        <v>360</v>
      </c>
      <c r="I2026" s="15" t="s">
        <v>66</v>
      </c>
      <c r="J2026" s="15">
        <v>10.930999999999999</v>
      </c>
      <c r="K2026" s="15" t="s">
        <v>2258</v>
      </c>
      <c r="L2026" s="15" t="s">
        <v>2479</v>
      </c>
      <c r="M2026" s="15" t="s">
        <v>2479</v>
      </c>
      <c r="N2026" s="15" t="s">
        <v>2479</v>
      </c>
      <c r="P2026" s="16">
        <v>3769</v>
      </c>
    </row>
    <row r="2027" spans="1:16" ht="30" x14ac:dyDescent="0.25">
      <c r="A2027" s="15">
        <v>2022</v>
      </c>
      <c r="B2027" s="19">
        <v>44417.497627314813</v>
      </c>
      <c r="C2027" s="19">
        <v>44378.49795138889</v>
      </c>
      <c r="D2027" s="15" t="s">
        <v>337</v>
      </c>
      <c r="E2027" s="15">
        <v>0.26412068654443499</v>
      </c>
      <c r="F2027" s="15">
        <v>-1</v>
      </c>
      <c r="G2027" s="15">
        <v>-1</v>
      </c>
      <c r="H2027" s="15" t="s">
        <v>352</v>
      </c>
      <c r="I2027" s="15" t="s">
        <v>66</v>
      </c>
      <c r="J2027" s="15">
        <v>7.5250000000000004</v>
      </c>
      <c r="K2027" s="15" t="s">
        <v>2259</v>
      </c>
      <c r="L2027" s="15" t="s">
        <v>2479</v>
      </c>
      <c r="M2027" s="15" t="s">
        <v>2479</v>
      </c>
      <c r="N2027" s="15" t="s">
        <v>2479</v>
      </c>
      <c r="P2027" s="16">
        <v>4055</v>
      </c>
    </row>
    <row r="2028" spans="1:16" ht="75" x14ac:dyDescent="0.25">
      <c r="A2028" s="15">
        <v>2023</v>
      </c>
      <c r="B2028" s="19">
        <v>44386.648287037038</v>
      </c>
      <c r="C2028" s="19">
        <v>44378.498252314814</v>
      </c>
      <c r="D2028" s="15" t="s">
        <v>203</v>
      </c>
      <c r="E2028" s="15">
        <v>-0.36449410304158902</v>
      </c>
      <c r="F2028" s="15">
        <v>-1</v>
      </c>
      <c r="G2028" s="15">
        <v>-1</v>
      </c>
      <c r="H2028" s="15" t="s">
        <v>240</v>
      </c>
      <c r="I2028" s="15" t="s">
        <v>66</v>
      </c>
      <c r="J2028" s="15">
        <v>10.975</v>
      </c>
      <c r="K2028" s="15" t="s">
        <v>2260</v>
      </c>
      <c r="L2028" s="15" t="s">
        <v>2479</v>
      </c>
      <c r="M2028" s="15" t="s">
        <v>2479</v>
      </c>
      <c r="N2028" s="15" t="s">
        <v>2479</v>
      </c>
      <c r="P2028" s="16">
        <v>-1468</v>
      </c>
    </row>
    <row r="2029" spans="1:16" ht="30" x14ac:dyDescent="0.25">
      <c r="A2029" s="15">
        <v>2024</v>
      </c>
      <c r="B2029" s="19">
        <v>44386.648356481484</v>
      </c>
      <c r="C2029" s="19">
        <v>44378.500335648147</v>
      </c>
      <c r="D2029" s="15" t="s">
        <v>237</v>
      </c>
      <c r="E2029" s="15">
        <v>-8.7074057553762296E-2</v>
      </c>
      <c r="F2029" s="15">
        <v>-1</v>
      </c>
      <c r="G2029" s="15">
        <v>-1</v>
      </c>
      <c r="H2029" s="15" t="s">
        <v>300</v>
      </c>
      <c r="I2029" s="15" t="s">
        <v>66</v>
      </c>
      <c r="J2029" s="15">
        <v>61.844999999999999</v>
      </c>
      <c r="K2029" s="15" t="s">
        <v>2261</v>
      </c>
      <c r="L2029" s="15" t="s">
        <v>2479</v>
      </c>
      <c r="M2029" s="15" t="s">
        <v>2479</v>
      </c>
      <c r="N2029" s="15" t="s">
        <v>2479</v>
      </c>
      <c r="P2029" s="16">
        <v>-322.10000000000002</v>
      </c>
    </row>
    <row r="2030" spans="1:16" ht="90" x14ac:dyDescent="0.25">
      <c r="A2030" s="15">
        <v>2025</v>
      </c>
      <c r="B2030" s="19">
        <v>44391.666134259256</v>
      </c>
      <c r="C2030" s="19">
        <v>44379.408009259256</v>
      </c>
      <c r="D2030" s="15" t="s">
        <v>342</v>
      </c>
      <c r="E2030" s="15">
        <v>-7.2292514660227597E-2</v>
      </c>
      <c r="F2030" s="15">
        <v>-1</v>
      </c>
      <c r="G2030" s="15">
        <v>-1</v>
      </c>
      <c r="H2030" s="15" t="s">
        <v>424</v>
      </c>
      <c r="I2030" s="15" t="s">
        <v>65</v>
      </c>
      <c r="J2030" s="15">
        <v>26.91</v>
      </c>
      <c r="K2030" s="15" t="s">
        <v>479</v>
      </c>
      <c r="L2030" s="15">
        <v>-1</v>
      </c>
      <c r="M2030" s="15" t="s">
        <v>495</v>
      </c>
      <c r="N2030" s="15">
        <v>-1</v>
      </c>
      <c r="O2030" s="15" t="s">
        <v>493</v>
      </c>
      <c r="P2030" s="16">
        <v>-1047.8800000000001</v>
      </c>
    </row>
    <row r="2031" spans="1:16" ht="75" x14ac:dyDescent="0.25">
      <c r="A2031" s="15">
        <v>2026</v>
      </c>
      <c r="B2031" s="19">
        <v>44391.666238425925</v>
      </c>
      <c r="C2031" s="19">
        <v>44379.408206018517</v>
      </c>
      <c r="D2031" s="15" t="s">
        <v>345</v>
      </c>
      <c r="E2031" s="15">
        <v>-0.14474390243902399</v>
      </c>
      <c r="F2031" s="15">
        <v>-1</v>
      </c>
      <c r="G2031" s="15">
        <v>-1</v>
      </c>
      <c r="H2031" s="15" t="s">
        <v>423</v>
      </c>
      <c r="I2031" s="15" t="s">
        <v>65</v>
      </c>
      <c r="J2031" s="15">
        <v>561.11</v>
      </c>
      <c r="K2031" s="15" t="s">
        <v>480</v>
      </c>
      <c r="L2031" s="15">
        <v>-1</v>
      </c>
      <c r="M2031" s="15" t="s">
        <v>495</v>
      </c>
      <c r="N2031" s="15">
        <v>-1</v>
      </c>
      <c r="O2031" s="15" t="s">
        <v>493</v>
      </c>
      <c r="P2031" s="16">
        <v>-1899.04</v>
      </c>
    </row>
    <row r="2032" spans="1:16" ht="45" x14ac:dyDescent="0.25">
      <c r="A2032" s="15">
        <v>2027</v>
      </c>
      <c r="B2032" s="19">
        <v>44551.501423611109</v>
      </c>
      <c r="C2032" s="19">
        <v>44399.558587962965</v>
      </c>
      <c r="D2032" s="15" t="s">
        <v>349</v>
      </c>
      <c r="E2032" s="15">
        <v>0.334526404187733</v>
      </c>
      <c r="F2032" s="15">
        <v>-1</v>
      </c>
      <c r="G2032" s="15">
        <v>-1</v>
      </c>
      <c r="H2032" s="15" t="s">
        <v>360</v>
      </c>
      <c r="I2032" s="15" t="s">
        <v>66</v>
      </c>
      <c r="J2032" s="15">
        <v>9.4649999999999999</v>
      </c>
      <c r="K2032" s="15" t="s">
        <v>2353</v>
      </c>
      <c r="L2032" s="15" t="s">
        <v>2479</v>
      </c>
      <c r="M2032" s="15" t="s">
        <v>2479</v>
      </c>
      <c r="N2032" s="15" t="s">
        <v>2479</v>
      </c>
      <c r="P2032" s="16">
        <v>3346</v>
      </c>
    </row>
    <row r="2033" spans="1:16" ht="30" x14ac:dyDescent="0.25">
      <c r="A2033" s="15">
        <v>2028</v>
      </c>
      <c r="B2033" s="19">
        <v>44551.50199074074</v>
      </c>
      <c r="C2033" s="19">
        <v>44399.559108796297</v>
      </c>
      <c r="D2033" s="15" t="s">
        <v>337</v>
      </c>
      <c r="E2033" s="15">
        <v>0.59187274704472603</v>
      </c>
      <c r="F2033" s="15">
        <v>-1</v>
      </c>
      <c r="G2033" s="15">
        <v>-1</v>
      </c>
      <c r="H2033" s="15" t="s">
        <v>352</v>
      </c>
      <c r="I2033" s="15" t="s">
        <v>66</v>
      </c>
      <c r="J2033" s="15">
        <v>3.2349999999999999</v>
      </c>
      <c r="K2033" s="15" t="s">
        <v>2354</v>
      </c>
      <c r="L2033" s="15" t="s">
        <v>2479</v>
      </c>
      <c r="M2033" s="15" t="s">
        <v>2479</v>
      </c>
      <c r="N2033" s="15" t="s">
        <v>2479</v>
      </c>
      <c r="P2033" s="16">
        <v>2351.25</v>
      </c>
    </row>
    <row r="2034" spans="1:16" ht="30" x14ac:dyDescent="0.25">
      <c r="A2034" s="15">
        <v>2029</v>
      </c>
      <c r="B2034" s="19">
        <v>44537.429907407408</v>
      </c>
      <c r="C2034" s="19">
        <v>44399.559108796297</v>
      </c>
      <c r="D2034" s="15" t="s">
        <v>337</v>
      </c>
      <c r="E2034" s="15">
        <v>0.54058340213867095</v>
      </c>
      <c r="F2034" s="15">
        <v>-1</v>
      </c>
      <c r="G2034" s="15">
        <v>-1</v>
      </c>
      <c r="H2034" s="15" t="s">
        <v>352</v>
      </c>
      <c r="I2034" s="15" t="s">
        <v>66</v>
      </c>
      <c r="J2034" s="15">
        <v>3.643033333</v>
      </c>
      <c r="K2034" s="15" t="s">
        <v>2262</v>
      </c>
      <c r="L2034" s="15" t="s">
        <v>2479</v>
      </c>
      <c r="M2034" s="15" t="s">
        <v>2479</v>
      </c>
      <c r="N2034" s="15" t="s">
        <v>2479</v>
      </c>
      <c r="P2034" s="16">
        <v>6442.5</v>
      </c>
    </row>
    <row r="2035" spans="1:16" ht="30" x14ac:dyDescent="0.25">
      <c r="A2035" s="15">
        <v>2030</v>
      </c>
      <c r="B2035" s="19">
        <v>44629.454502314817</v>
      </c>
      <c r="C2035" s="19">
        <v>44399.618379629632</v>
      </c>
      <c r="D2035" s="15" t="s">
        <v>2279</v>
      </c>
      <c r="E2035" s="15">
        <v>0.13111921757183601</v>
      </c>
      <c r="F2035" s="15">
        <v>-1</v>
      </c>
      <c r="G2035" s="15">
        <v>-1</v>
      </c>
      <c r="H2035" s="15" t="s">
        <v>2281</v>
      </c>
      <c r="I2035" s="15" t="s">
        <v>65</v>
      </c>
      <c r="J2035" s="15">
        <v>121.87593333300001</v>
      </c>
      <c r="K2035" s="15" t="s">
        <v>2355</v>
      </c>
      <c r="L2035" s="15" t="s">
        <v>2479</v>
      </c>
      <c r="M2035" s="15" t="s">
        <v>2479</v>
      </c>
      <c r="N2035" s="15" t="s">
        <v>2479</v>
      </c>
      <c r="P2035" s="16">
        <v>1059.44</v>
      </c>
    </row>
    <row r="2036" spans="1:16" ht="30" x14ac:dyDescent="0.25">
      <c r="A2036" s="15">
        <v>2031</v>
      </c>
      <c r="B2036" s="19">
        <v>44470.43346064815</v>
      </c>
      <c r="C2036" s="19">
        <v>44403.52621527778</v>
      </c>
      <c r="D2036" s="15" t="s">
        <v>326</v>
      </c>
      <c r="E2036" s="15">
        <v>-0.44641608196903798</v>
      </c>
      <c r="F2036" s="15">
        <v>-1</v>
      </c>
      <c r="G2036" s="15">
        <v>-1</v>
      </c>
      <c r="H2036" s="15" t="s">
        <v>405</v>
      </c>
      <c r="I2036" s="15" t="s">
        <v>65</v>
      </c>
      <c r="J2036" s="15">
        <v>16.602291666999999</v>
      </c>
      <c r="K2036" s="15" t="s">
        <v>2263</v>
      </c>
      <c r="L2036" s="15" t="s">
        <v>2479</v>
      </c>
      <c r="M2036" s="15" t="s">
        <v>2479</v>
      </c>
      <c r="N2036" s="15" t="s">
        <v>2479</v>
      </c>
      <c r="P2036" s="16">
        <v>-4008.37</v>
      </c>
    </row>
    <row r="2037" spans="1:16" ht="30" x14ac:dyDescent="0.25">
      <c r="A2037" s="15">
        <v>2032</v>
      </c>
      <c r="B2037" s="19">
        <v>44438.589918981481</v>
      </c>
      <c r="C2037" s="19">
        <v>44403.526608796295</v>
      </c>
      <c r="D2037" s="15" t="s">
        <v>467</v>
      </c>
      <c r="E2037" s="15">
        <v>-2.76857455761138E-2</v>
      </c>
      <c r="F2037" s="15">
        <v>-1</v>
      </c>
      <c r="G2037" s="15">
        <v>-1</v>
      </c>
      <c r="H2037" s="15" t="s">
        <v>472</v>
      </c>
      <c r="I2037" s="15" t="s">
        <v>65</v>
      </c>
      <c r="J2037" s="15">
        <v>28.121666667</v>
      </c>
      <c r="K2037" s="15" t="s">
        <v>548</v>
      </c>
      <c r="L2037" s="15" t="s">
        <v>2479</v>
      </c>
      <c r="M2037" s="15" t="s">
        <v>2479</v>
      </c>
      <c r="N2037" s="15" t="s">
        <v>2479</v>
      </c>
      <c r="P2037" s="16">
        <v>-240.16</v>
      </c>
    </row>
    <row r="2038" spans="1:16" ht="30" x14ac:dyDescent="0.25">
      <c r="A2038" s="15">
        <v>2033</v>
      </c>
      <c r="B2038" s="19">
        <v>44558.665277777778</v>
      </c>
      <c r="C2038" s="19">
        <v>44405.422476851854</v>
      </c>
      <c r="D2038" s="15" t="s">
        <v>425</v>
      </c>
      <c r="E2038" s="15">
        <v>9.1785315696699399E-2</v>
      </c>
      <c r="F2038" s="15">
        <v>-1</v>
      </c>
      <c r="G2038" s="15">
        <v>-1</v>
      </c>
      <c r="H2038" s="15" t="s">
        <v>2282</v>
      </c>
      <c r="I2038" s="15" t="s">
        <v>65</v>
      </c>
      <c r="J2038" s="15">
        <v>221.53</v>
      </c>
      <c r="K2038" s="15" t="s">
        <v>2357</v>
      </c>
      <c r="L2038" s="15" t="s">
        <v>2479</v>
      </c>
      <c r="M2038" s="15" t="s">
        <v>2479</v>
      </c>
      <c r="N2038" s="15" t="s">
        <v>2479</v>
      </c>
      <c r="P2038" s="16">
        <v>1117.33</v>
      </c>
    </row>
    <row r="2039" spans="1:16" ht="30" x14ac:dyDescent="0.25">
      <c r="A2039" s="15">
        <v>2034</v>
      </c>
      <c r="B2039" s="19">
        <v>44574.407905092594</v>
      </c>
      <c r="C2039" s="19">
        <v>44405.422476851854</v>
      </c>
      <c r="D2039" s="15" t="s">
        <v>425</v>
      </c>
      <c r="E2039" s="15">
        <v>-0.13064331457259901</v>
      </c>
      <c r="F2039" s="15">
        <v>-1</v>
      </c>
      <c r="G2039" s="15">
        <v>-1</v>
      </c>
      <c r="H2039" s="15" t="s">
        <v>2282</v>
      </c>
      <c r="I2039" s="15" t="s">
        <v>65</v>
      </c>
      <c r="J2039" s="15">
        <v>176.405</v>
      </c>
      <c r="K2039" s="15" t="s">
        <v>2356</v>
      </c>
      <c r="L2039" s="15" t="s">
        <v>2479</v>
      </c>
      <c r="M2039" s="15" t="s">
        <v>2479</v>
      </c>
      <c r="N2039" s="15" t="s">
        <v>2479</v>
      </c>
      <c r="P2039" s="16">
        <v>-1060.24</v>
      </c>
    </row>
    <row r="2040" spans="1:16" ht="90" x14ac:dyDescent="0.25">
      <c r="A2040" s="15">
        <v>2035</v>
      </c>
      <c r="B2040" s="19">
        <v>44425.540185185186</v>
      </c>
      <c r="C2040" s="19">
        <v>44405.444571759261</v>
      </c>
      <c r="D2040" s="15" t="s">
        <v>342</v>
      </c>
      <c r="E2040" s="15">
        <v>7.5558311448302606E-2</v>
      </c>
      <c r="F2040" s="15">
        <v>-1</v>
      </c>
      <c r="G2040" s="15">
        <v>-1</v>
      </c>
      <c r="H2040" s="15" t="s">
        <v>424</v>
      </c>
      <c r="I2040" s="15" t="s">
        <v>65</v>
      </c>
      <c r="J2040" s="15">
        <v>36.870624999999997</v>
      </c>
      <c r="K2040" s="15" t="s">
        <v>499</v>
      </c>
      <c r="L2040" s="15">
        <v>0</v>
      </c>
      <c r="M2040" s="15" t="s">
        <v>507</v>
      </c>
      <c r="N2040" s="15">
        <v>0</v>
      </c>
      <c r="O2040" s="15" t="s">
        <v>507</v>
      </c>
      <c r="P2040" s="16">
        <v>1553.63</v>
      </c>
    </row>
    <row r="2041" spans="1:16" ht="75" x14ac:dyDescent="0.25">
      <c r="A2041" s="15">
        <v>2036</v>
      </c>
      <c r="B2041" s="19">
        <v>44425.540312500001</v>
      </c>
      <c r="C2041" s="19">
        <v>44405.445601851854</v>
      </c>
      <c r="D2041" s="15" t="s">
        <v>345</v>
      </c>
      <c r="E2041" s="15">
        <v>3.1505849661745397E-2</v>
      </c>
      <c r="F2041" s="15">
        <v>-1</v>
      </c>
      <c r="G2041" s="15">
        <v>-1</v>
      </c>
      <c r="H2041" s="15" t="s">
        <v>423</v>
      </c>
      <c r="I2041" s="15" t="s">
        <v>65</v>
      </c>
      <c r="J2041" s="15">
        <v>662.03566666699999</v>
      </c>
      <c r="K2041" s="15" t="s">
        <v>500</v>
      </c>
      <c r="L2041" s="15">
        <v>0</v>
      </c>
      <c r="M2041" s="15" t="s">
        <v>507</v>
      </c>
      <c r="N2041" s="15">
        <v>0</v>
      </c>
      <c r="O2041" s="15" t="s">
        <v>507</v>
      </c>
      <c r="P2041" s="16">
        <v>606.59</v>
      </c>
    </row>
    <row r="2042" spans="1:16" ht="30" x14ac:dyDescent="0.25">
      <c r="A2042" s="15">
        <v>2037</v>
      </c>
      <c r="B2042" s="19">
        <v>44438.589918981481</v>
      </c>
      <c r="C2042" s="19">
        <v>44406.613888888889</v>
      </c>
      <c r="D2042" s="15" t="s">
        <v>467</v>
      </c>
      <c r="E2042" s="15">
        <v>-7.6872168927805004E-2</v>
      </c>
      <c r="F2042" s="15">
        <v>-1</v>
      </c>
      <c r="G2042" s="15">
        <v>-1</v>
      </c>
      <c r="H2042" s="15" t="s">
        <v>472</v>
      </c>
      <c r="I2042" s="15" t="s">
        <v>65</v>
      </c>
      <c r="J2042" s="15">
        <v>28.121666667</v>
      </c>
      <c r="K2042" s="15" t="s">
        <v>2264</v>
      </c>
      <c r="L2042" s="15" t="s">
        <v>2479</v>
      </c>
      <c r="M2042" s="15" t="s">
        <v>2479</v>
      </c>
      <c r="N2042" s="15" t="s">
        <v>2479</v>
      </c>
      <c r="P2042" s="16">
        <v>-702.16</v>
      </c>
    </row>
    <row r="2043" spans="1:16" ht="45" x14ac:dyDescent="0.25">
      <c r="A2043" s="15">
        <v>2038</v>
      </c>
      <c r="B2043" s="19">
        <v>44575.639710648145</v>
      </c>
      <c r="C2043" s="19">
        <v>44410.56795138889</v>
      </c>
      <c r="D2043" s="15" t="s">
        <v>514</v>
      </c>
      <c r="E2043" s="15">
        <v>6.3574708583539294E-2</v>
      </c>
      <c r="F2043" s="15">
        <v>-1</v>
      </c>
      <c r="G2043" s="15">
        <v>-1</v>
      </c>
      <c r="H2043" s="15" t="s">
        <v>516</v>
      </c>
      <c r="I2043" s="15" t="s">
        <v>65</v>
      </c>
      <c r="J2043" s="15">
        <v>60.23</v>
      </c>
      <c r="K2043" s="15" t="s">
        <v>2358</v>
      </c>
      <c r="L2043" s="15" t="s">
        <v>2479</v>
      </c>
      <c r="M2043" s="15" t="s">
        <v>2479</v>
      </c>
      <c r="N2043" s="15" t="s">
        <v>2479</v>
      </c>
      <c r="P2043" s="16">
        <v>359.96</v>
      </c>
    </row>
    <row r="2044" spans="1:16" ht="45" x14ac:dyDescent="0.25">
      <c r="A2044" s="15">
        <v>2039</v>
      </c>
      <c r="B2044" s="19">
        <v>44470.441643518519</v>
      </c>
      <c r="C2044" s="19">
        <v>44410.56795138889</v>
      </c>
      <c r="D2044" s="15" t="s">
        <v>514</v>
      </c>
      <c r="E2044" s="15">
        <v>0.335559872836453</v>
      </c>
      <c r="F2044" s="15">
        <v>-1</v>
      </c>
      <c r="G2044" s="15">
        <v>-1</v>
      </c>
      <c r="H2044" s="15" t="s">
        <v>516</v>
      </c>
      <c r="I2044" s="15" t="s">
        <v>65</v>
      </c>
      <c r="J2044" s="15">
        <v>75.635000000000005</v>
      </c>
      <c r="K2044" s="15" t="s">
        <v>2265</v>
      </c>
      <c r="L2044" s="15" t="s">
        <v>2479</v>
      </c>
      <c r="M2044" s="15" t="s">
        <v>2479</v>
      </c>
      <c r="N2044" s="15" t="s">
        <v>2479</v>
      </c>
      <c r="P2044" s="16">
        <v>949.97</v>
      </c>
    </row>
    <row r="2045" spans="1:16" ht="75" x14ac:dyDescent="0.25">
      <c r="A2045" s="15">
        <v>2040</v>
      </c>
      <c r="B2045" s="19">
        <v>44425.540312500001</v>
      </c>
      <c r="C2045" s="19">
        <v>44412.58861111111</v>
      </c>
      <c r="D2045" s="15" t="s">
        <v>345</v>
      </c>
      <c r="E2045" s="15">
        <v>-1.01531621784616E-2</v>
      </c>
      <c r="F2045" s="15">
        <v>-1</v>
      </c>
      <c r="G2045" s="15">
        <v>-1</v>
      </c>
      <c r="H2045" s="15" t="s">
        <v>423</v>
      </c>
      <c r="I2045" s="15" t="s">
        <v>65</v>
      </c>
      <c r="J2045" s="15">
        <v>662.03566666699999</v>
      </c>
      <c r="K2045" s="15" t="s">
        <v>501</v>
      </c>
      <c r="L2045" s="15">
        <v>0</v>
      </c>
      <c r="M2045" s="15" t="s">
        <v>507</v>
      </c>
      <c r="N2045" s="15">
        <v>0</v>
      </c>
      <c r="O2045" s="15" t="s">
        <v>507</v>
      </c>
      <c r="P2045" s="16">
        <v>-203.71</v>
      </c>
    </row>
    <row r="2046" spans="1:16" ht="90" x14ac:dyDescent="0.25">
      <c r="A2046" s="15">
        <v>2041</v>
      </c>
      <c r="B2046" s="19">
        <v>44425.540185185186</v>
      </c>
      <c r="C2046" s="19">
        <v>44412.588796296295</v>
      </c>
      <c r="D2046" s="15" t="s">
        <v>342</v>
      </c>
      <c r="E2046" s="15">
        <v>0.107886484320208</v>
      </c>
      <c r="F2046" s="15">
        <v>-1</v>
      </c>
      <c r="G2046" s="15">
        <v>-1</v>
      </c>
      <c r="H2046" s="15" t="s">
        <v>424</v>
      </c>
      <c r="I2046" s="15" t="s">
        <v>65</v>
      </c>
      <c r="J2046" s="15">
        <v>36.870624999999997</v>
      </c>
      <c r="K2046" s="15" t="s">
        <v>502</v>
      </c>
      <c r="L2046" s="15">
        <v>0</v>
      </c>
      <c r="M2046" s="15" t="s">
        <v>507</v>
      </c>
      <c r="N2046" s="15">
        <v>0</v>
      </c>
      <c r="O2046" s="15" t="s">
        <v>507</v>
      </c>
      <c r="P2046" s="16">
        <v>2153.63</v>
      </c>
    </row>
    <row r="2047" spans="1:16" ht="75" x14ac:dyDescent="0.25">
      <c r="A2047" s="15">
        <v>2042</v>
      </c>
      <c r="B2047" s="19">
        <v>44449.653657407405</v>
      </c>
      <c r="C2047" s="19">
        <v>44426.504664351851</v>
      </c>
      <c r="D2047" s="15" t="s">
        <v>345</v>
      </c>
      <c r="E2047" s="15">
        <v>-8.1133096314066497E-2</v>
      </c>
      <c r="F2047" s="15">
        <v>-1</v>
      </c>
      <c r="G2047" s="15">
        <v>-1</v>
      </c>
      <c r="H2047" s="15" t="s">
        <v>423</v>
      </c>
      <c r="I2047" s="15" t="s">
        <v>65</v>
      </c>
      <c r="J2047" s="15">
        <v>615.79999999999995</v>
      </c>
      <c r="K2047" s="15" t="s">
        <v>503</v>
      </c>
      <c r="L2047" s="15">
        <v>0</v>
      </c>
      <c r="M2047" s="15" t="s">
        <v>508</v>
      </c>
      <c r="N2047" s="15">
        <v>-1</v>
      </c>
      <c r="O2047" s="15" t="s">
        <v>493</v>
      </c>
      <c r="P2047" s="16">
        <v>-3262.29</v>
      </c>
    </row>
    <row r="2048" spans="1:16" ht="90" x14ac:dyDescent="0.25">
      <c r="A2048" s="15">
        <v>2043</v>
      </c>
      <c r="B2048" s="19">
        <v>44449.653715277775</v>
      </c>
      <c r="C2048" s="19">
        <v>44426.510208333333</v>
      </c>
      <c r="D2048" s="15" t="s">
        <v>342</v>
      </c>
      <c r="E2048" s="15">
        <v>-3.1977138210201698E-3</v>
      </c>
      <c r="F2048" s="15">
        <v>-1</v>
      </c>
      <c r="G2048" s="15">
        <v>-1</v>
      </c>
      <c r="H2048" s="15" t="s">
        <v>424</v>
      </c>
      <c r="I2048" s="15" t="s">
        <v>65</v>
      </c>
      <c r="J2048" s="15">
        <v>36.78</v>
      </c>
      <c r="K2048" s="15" t="s">
        <v>504</v>
      </c>
      <c r="L2048" s="15">
        <v>0</v>
      </c>
      <c r="M2048" s="15" t="s">
        <v>508</v>
      </c>
      <c r="N2048" s="15">
        <v>-1</v>
      </c>
      <c r="O2048" s="15" t="s">
        <v>493</v>
      </c>
      <c r="P2048" s="16">
        <v>-141.55000000000001</v>
      </c>
    </row>
    <row r="2049" spans="1:16" ht="90" x14ac:dyDescent="0.25">
      <c r="A2049" s="15">
        <v>2044</v>
      </c>
      <c r="B2049" s="19">
        <v>44449.653715277775</v>
      </c>
      <c r="C2049" s="19">
        <v>44441.541446759256</v>
      </c>
      <c r="D2049" s="15" t="s">
        <v>342</v>
      </c>
      <c r="E2049" s="15">
        <v>-7.2792616608367999E-2</v>
      </c>
      <c r="F2049" s="15">
        <v>-1</v>
      </c>
      <c r="G2049" s="15">
        <v>-1</v>
      </c>
      <c r="H2049" s="15" t="s">
        <v>424</v>
      </c>
      <c r="I2049" s="15" t="s">
        <v>65</v>
      </c>
      <c r="J2049" s="15">
        <v>36.78</v>
      </c>
      <c r="K2049" s="15" t="s">
        <v>505</v>
      </c>
      <c r="L2049" s="15">
        <v>0</v>
      </c>
      <c r="M2049" s="15" t="s">
        <v>508</v>
      </c>
      <c r="N2049" s="15">
        <v>-1</v>
      </c>
      <c r="O2049" s="15" t="s">
        <v>493</v>
      </c>
      <c r="P2049" s="16">
        <v>-1731.55</v>
      </c>
    </row>
    <row r="2050" spans="1:16" ht="75" x14ac:dyDescent="0.25">
      <c r="A2050" s="15">
        <v>2045</v>
      </c>
      <c r="B2050" s="19">
        <v>44449.653657407405</v>
      </c>
      <c r="C2050" s="19">
        <v>44441.54184027778</v>
      </c>
      <c r="D2050" s="15" t="s">
        <v>345</v>
      </c>
      <c r="E2050" s="15">
        <v>-0.130015991266554</v>
      </c>
      <c r="F2050" s="15">
        <v>-1</v>
      </c>
      <c r="G2050" s="15">
        <v>-1</v>
      </c>
      <c r="H2050" s="15" t="s">
        <v>423</v>
      </c>
      <c r="I2050" s="15" t="s">
        <v>65</v>
      </c>
      <c r="J2050" s="15">
        <v>615.79999999999995</v>
      </c>
      <c r="K2050" s="15" t="s">
        <v>506</v>
      </c>
      <c r="L2050" s="15">
        <v>0</v>
      </c>
      <c r="M2050" s="15" t="s">
        <v>508</v>
      </c>
      <c r="N2050" s="15">
        <v>-1</v>
      </c>
      <c r="O2050" s="15" t="s">
        <v>493</v>
      </c>
      <c r="P2050" s="16">
        <v>-2760.69</v>
      </c>
    </row>
    <row r="2051" spans="1:16" ht="90" x14ac:dyDescent="0.25">
      <c r="A2051" s="15">
        <v>2046</v>
      </c>
      <c r="B2051" s="19">
        <v>44558.660046296296</v>
      </c>
      <c r="C2051" s="19">
        <v>44454.449687499997</v>
      </c>
      <c r="D2051" s="15" t="s">
        <v>517</v>
      </c>
      <c r="E2051" s="15">
        <v>3.8610276956510897E-2</v>
      </c>
      <c r="F2051" s="15">
        <v>-1</v>
      </c>
      <c r="G2051" s="15">
        <v>-1</v>
      </c>
      <c r="H2051" s="15" t="s">
        <v>424</v>
      </c>
      <c r="I2051" s="15" t="s">
        <v>65</v>
      </c>
      <c r="J2051" s="15">
        <v>34.44</v>
      </c>
      <c r="K2051" s="15" t="s">
        <v>2359</v>
      </c>
      <c r="L2051" s="15" t="s">
        <v>2479</v>
      </c>
      <c r="M2051" s="15" t="s">
        <v>2479</v>
      </c>
      <c r="N2051" s="15" t="s">
        <v>2479</v>
      </c>
      <c r="P2051" s="16">
        <v>129.26</v>
      </c>
    </row>
    <row r="2052" spans="1:16" ht="90" x14ac:dyDescent="0.25">
      <c r="A2052" s="15">
        <v>2047</v>
      </c>
      <c r="B2052" s="19">
        <v>44558.661145833335</v>
      </c>
      <c r="C2052" s="19">
        <v>44454.449687499997</v>
      </c>
      <c r="D2052" s="15" t="s">
        <v>517</v>
      </c>
      <c r="E2052" s="15">
        <v>3.6104193533678802E-2</v>
      </c>
      <c r="F2052" s="15">
        <v>-1</v>
      </c>
      <c r="G2052" s="15">
        <v>-1</v>
      </c>
      <c r="H2052" s="15" t="s">
        <v>424</v>
      </c>
      <c r="I2052" s="15" t="s">
        <v>65</v>
      </c>
      <c r="J2052" s="15">
        <v>34.36</v>
      </c>
      <c r="K2052" s="15" t="s">
        <v>2359</v>
      </c>
      <c r="L2052" s="15" t="s">
        <v>2479</v>
      </c>
      <c r="M2052" s="15" t="s">
        <v>2479</v>
      </c>
      <c r="N2052" s="15" t="s">
        <v>2479</v>
      </c>
      <c r="P2052" s="16">
        <v>238.15</v>
      </c>
    </row>
    <row r="2053" spans="1:16" ht="90" x14ac:dyDescent="0.25">
      <c r="A2053" s="15">
        <v>2048</v>
      </c>
      <c r="B2053" s="19">
        <v>44491.498877314814</v>
      </c>
      <c r="C2053" s="19">
        <v>44454.449687499997</v>
      </c>
      <c r="D2053" s="15" t="s">
        <v>517</v>
      </c>
      <c r="E2053" s="15">
        <v>9.8492558325638593E-2</v>
      </c>
      <c r="F2053" s="15">
        <v>-1</v>
      </c>
      <c r="G2053" s="15">
        <v>-1</v>
      </c>
      <c r="H2053" s="15" t="s">
        <v>424</v>
      </c>
      <c r="I2053" s="15" t="s">
        <v>65</v>
      </c>
      <c r="J2053" s="15">
        <v>36.42</v>
      </c>
      <c r="K2053" s="15" t="s">
        <v>2266</v>
      </c>
      <c r="L2053" s="15">
        <v>0</v>
      </c>
      <c r="M2053" s="15" t="s">
        <v>508</v>
      </c>
      <c r="N2053" s="15">
        <v>0</v>
      </c>
      <c r="O2053" s="15" t="s">
        <v>496</v>
      </c>
      <c r="P2053" s="16">
        <v>979.41</v>
      </c>
    </row>
    <row r="2054" spans="1:16" ht="90" x14ac:dyDescent="0.25">
      <c r="A2054" s="15">
        <v>2049</v>
      </c>
      <c r="B2054" s="19">
        <v>44558.662627314814</v>
      </c>
      <c r="C2054" s="19">
        <v>44454.450173611112</v>
      </c>
      <c r="D2054" s="15" t="s">
        <v>342</v>
      </c>
      <c r="E2054" s="15">
        <v>-5.0317002881844299E-2</v>
      </c>
      <c r="F2054" s="15">
        <v>-1</v>
      </c>
      <c r="G2054" s="15">
        <v>-1</v>
      </c>
      <c r="H2054" s="15" t="s">
        <v>424</v>
      </c>
      <c r="I2054" s="15" t="s">
        <v>65</v>
      </c>
      <c r="J2054" s="15">
        <v>36.26</v>
      </c>
      <c r="K2054" s="15" t="s">
        <v>2360</v>
      </c>
      <c r="L2054" s="15" t="s">
        <v>2479</v>
      </c>
      <c r="M2054" s="15" t="s">
        <v>2479</v>
      </c>
      <c r="N2054" s="15" t="s">
        <v>2479</v>
      </c>
      <c r="P2054" s="16">
        <v>-480.15</v>
      </c>
    </row>
    <row r="2055" spans="1:16" ht="90" x14ac:dyDescent="0.25">
      <c r="A2055" s="15">
        <v>2050</v>
      </c>
      <c r="B2055" s="19">
        <v>44491.499166666668</v>
      </c>
      <c r="C2055" s="19">
        <v>44454.450173611112</v>
      </c>
      <c r="D2055" s="15" t="s">
        <v>342</v>
      </c>
      <c r="E2055" s="15">
        <v>0.24167251768404499</v>
      </c>
      <c r="F2055" s="15">
        <v>-1</v>
      </c>
      <c r="G2055" s="15">
        <v>-1</v>
      </c>
      <c r="H2055" s="15" t="s">
        <v>424</v>
      </c>
      <c r="I2055" s="15" t="s">
        <v>65</v>
      </c>
      <c r="J2055" s="15">
        <v>47.4</v>
      </c>
      <c r="K2055" s="15" t="s">
        <v>549</v>
      </c>
      <c r="L2055" s="15">
        <v>0</v>
      </c>
      <c r="M2055" s="15" t="s">
        <v>508</v>
      </c>
      <c r="N2055" s="15">
        <v>0</v>
      </c>
      <c r="O2055" s="15" t="s">
        <v>496</v>
      </c>
      <c r="P2055" s="16">
        <v>2306.16</v>
      </c>
    </row>
    <row r="2056" spans="1:16" ht="75" x14ac:dyDescent="0.25">
      <c r="A2056" s="15">
        <v>2051</v>
      </c>
      <c r="B2056" s="19">
        <v>44491.499618055554</v>
      </c>
      <c r="C2056" s="19">
        <v>44454.450370370374</v>
      </c>
      <c r="D2056" s="15" t="s">
        <v>345</v>
      </c>
      <c r="E2056" s="15">
        <v>0.13672444722784</v>
      </c>
      <c r="F2056" s="15">
        <v>-1</v>
      </c>
      <c r="G2056" s="15">
        <v>-1</v>
      </c>
      <c r="H2056" s="15" t="s">
        <v>423</v>
      </c>
      <c r="I2056" s="15" t="s">
        <v>65</v>
      </c>
      <c r="J2056" s="15">
        <v>713.99</v>
      </c>
      <c r="K2056" s="15" t="s">
        <v>550</v>
      </c>
      <c r="L2056" s="15">
        <v>0</v>
      </c>
      <c r="M2056" s="15" t="s">
        <v>508</v>
      </c>
      <c r="N2056" s="15">
        <v>0</v>
      </c>
      <c r="O2056" s="15" t="s">
        <v>496</v>
      </c>
      <c r="P2056" s="16">
        <v>1288.04</v>
      </c>
    </row>
    <row r="2057" spans="1:16" ht="75" x14ac:dyDescent="0.25">
      <c r="A2057" s="15">
        <v>2052</v>
      </c>
      <c r="B2057" s="19">
        <v>44558.660370370373</v>
      </c>
      <c r="C2057" s="19">
        <v>44454.450370370374</v>
      </c>
      <c r="D2057" s="15" t="s">
        <v>345</v>
      </c>
      <c r="E2057" s="15">
        <v>-9.8070207097085096E-2</v>
      </c>
      <c r="F2057" s="15">
        <v>-1</v>
      </c>
      <c r="G2057" s="15">
        <v>-1</v>
      </c>
      <c r="H2057" s="15" t="s">
        <v>423</v>
      </c>
      <c r="I2057" s="15" t="s">
        <v>65</v>
      </c>
      <c r="J2057" s="15">
        <v>566.52750000000003</v>
      </c>
      <c r="K2057" s="15" t="s">
        <v>2361</v>
      </c>
      <c r="L2057" s="15" t="s">
        <v>2479</v>
      </c>
      <c r="M2057" s="15" t="s">
        <v>2479</v>
      </c>
      <c r="N2057" s="15" t="s">
        <v>2479</v>
      </c>
      <c r="P2057" s="16">
        <v>-923.89</v>
      </c>
    </row>
    <row r="2058" spans="1:16" ht="30" x14ac:dyDescent="0.25">
      <c r="A2058" s="15">
        <v>2053</v>
      </c>
      <c r="B2058" s="19">
        <v>44615.45553240741</v>
      </c>
      <c r="C2058" s="19">
        <v>44456.580324074072</v>
      </c>
      <c r="D2058" s="15" t="s">
        <v>208</v>
      </c>
      <c r="E2058" s="15">
        <v>5.5556145192103501E-2</v>
      </c>
      <c r="F2058" s="15">
        <v>-1</v>
      </c>
      <c r="G2058" s="15">
        <v>-1</v>
      </c>
      <c r="H2058" s="15" t="s">
        <v>519</v>
      </c>
      <c r="I2058" s="15" t="s">
        <v>65</v>
      </c>
      <c r="J2058" s="15">
        <v>795.74</v>
      </c>
      <c r="K2058" s="15" t="s">
        <v>2362</v>
      </c>
      <c r="L2058" s="15">
        <v>1</v>
      </c>
      <c r="M2058" s="15" t="s">
        <v>2269</v>
      </c>
      <c r="N2058" s="15">
        <v>0</v>
      </c>
      <c r="O2058" s="15" t="s">
        <v>2432</v>
      </c>
      <c r="P2058" s="16">
        <v>418.76</v>
      </c>
    </row>
    <row r="2059" spans="1:16" ht="30" x14ac:dyDescent="0.25">
      <c r="A2059" s="15">
        <v>2054</v>
      </c>
      <c r="B2059" s="19">
        <v>44470.440821759257</v>
      </c>
      <c r="C2059" s="19">
        <v>44456.580324074072</v>
      </c>
      <c r="D2059" s="15" t="s">
        <v>208</v>
      </c>
      <c r="E2059" s="15">
        <v>1.68745135498478E-2</v>
      </c>
      <c r="F2059" s="15">
        <v>-1</v>
      </c>
      <c r="G2059" s="15">
        <v>-1</v>
      </c>
      <c r="H2059" s="15" t="s">
        <v>519</v>
      </c>
      <c r="I2059" s="15" t="s">
        <v>65</v>
      </c>
      <c r="J2059" s="15">
        <v>766.55499999999995</v>
      </c>
      <c r="K2059" s="15" t="s">
        <v>2267</v>
      </c>
      <c r="L2059" s="15">
        <v>1</v>
      </c>
      <c r="M2059" s="15" t="s">
        <v>2269</v>
      </c>
      <c r="N2059" s="15">
        <v>-1</v>
      </c>
      <c r="O2059" s="15" t="s">
        <v>2270</v>
      </c>
      <c r="P2059" s="16">
        <v>190.79</v>
      </c>
    </row>
    <row r="2060" spans="1:16" ht="30" x14ac:dyDescent="0.25">
      <c r="A2060" s="15">
        <v>2055</v>
      </c>
      <c r="B2060" s="19">
        <v>44628.659270833334</v>
      </c>
      <c r="C2060" s="19">
        <v>44474.602453703701</v>
      </c>
      <c r="D2060" s="15" t="s">
        <v>2283</v>
      </c>
      <c r="E2060" s="15">
        <v>0.261060926510845</v>
      </c>
      <c r="F2060" s="15">
        <v>-1</v>
      </c>
      <c r="G2060" s="15">
        <v>-1</v>
      </c>
      <c r="H2060" s="15" t="s">
        <v>2285</v>
      </c>
      <c r="I2060" s="15" t="s">
        <v>65</v>
      </c>
      <c r="J2060" s="15">
        <v>23.566621738999999</v>
      </c>
      <c r="K2060" s="15" t="s">
        <v>2363</v>
      </c>
      <c r="L2060" s="15">
        <v>1</v>
      </c>
      <c r="M2060" s="15" t="s">
        <v>2269</v>
      </c>
      <c r="N2060" s="15">
        <v>1</v>
      </c>
      <c r="O2060" s="15" t="s">
        <v>2433</v>
      </c>
      <c r="P2060" s="16">
        <v>3899.92</v>
      </c>
    </row>
    <row r="2061" spans="1:16" ht="30" x14ac:dyDescent="0.25">
      <c r="A2061" s="15">
        <v>2056</v>
      </c>
      <c r="B2061" s="19">
        <v>44580.655740740738</v>
      </c>
      <c r="C2061" s="19">
        <v>44475.397893518515</v>
      </c>
      <c r="D2061" s="15" t="s">
        <v>2286</v>
      </c>
      <c r="E2061" s="15">
        <v>-7.7730851825339994E-2</v>
      </c>
      <c r="F2061" s="15">
        <v>-1</v>
      </c>
      <c r="G2061" s="15">
        <v>-1</v>
      </c>
      <c r="H2061" s="15" t="s">
        <v>2288</v>
      </c>
      <c r="I2061" s="15" t="s">
        <v>65</v>
      </c>
      <c r="J2061" s="15">
        <v>83.76</v>
      </c>
      <c r="K2061" s="15" t="s">
        <v>2364</v>
      </c>
      <c r="L2061" s="15" t="s">
        <v>2479</v>
      </c>
      <c r="M2061" s="15" t="s">
        <v>2479</v>
      </c>
      <c r="N2061" s="15" t="s">
        <v>2479</v>
      </c>
      <c r="P2061" s="16">
        <v>-1411.67</v>
      </c>
    </row>
    <row r="2062" spans="1:16" ht="30" x14ac:dyDescent="0.25">
      <c r="A2062" s="15">
        <v>2057</v>
      </c>
      <c r="B2062" s="19">
        <v>44582.639363425929</v>
      </c>
      <c r="C2062" s="19">
        <v>44476.562268518515</v>
      </c>
      <c r="D2062" s="15" t="s">
        <v>337</v>
      </c>
      <c r="E2062" s="15">
        <v>0.65061378659112301</v>
      </c>
      <c r="F2062" s="15">
        <v>-1</v>
      </c>
      <c r="G2062" s="15">
        <v>-1</v>
      </c>
      <c r="H2062" s="15" t="s">
        <v>352</v>
      </c>
      <c r="I2062" s="15" t="s">
        <v>66</v>
      </c>
      <c r="J2062" s="15">
        <v>1.845</v>
      </c>
      <c r="K2062" s="15" t="s">
        <v>2366</v>
      </c>
      <c r="L2062" s="15" t="s">
        <v>2479</v>
      </c>
      <c r="M2062" s="15" t="s">
        <v>2479</v>
      </c>
      <c r="N2062" s="15" t="s">
        <v>2479</v>
      </c>
      <c r="P2062" s="16">
        <v>2583.75</v>
      </c>
    </row>
    <row r="2063" spans="1:16" ht="30" x14ac:dyDescent="0.25">
      <c r="A2063" s="15">
        <v>2058</v>
      </c>
      <c r="B2063" s="19">
        <v>44551.50199074074</v>
      </c>
      <c r="C2063" s="19">
        <v>44476.562268518515</v>
      </c>
      <c r="D2063" s="15" t="s">
        <v>337</v>
      </c>
      <c r="E2063" s="15">
        <v>0.38621340887629801</v>
      </c>
      <c r="F2063" s="15">
        <v>-1</v>
      </c>
      <c r="G2063" s="15">
        <v>-1</v>
      </c>
      <c r="H2063" s="15" t="s">
        <v>352</v>
      </c>
      <c r="I2063" s="15" t="s">
        <v>66</v>
      </c>
      <c r="J2063" s="15">
        <v>3.2349999999999999</v>
      </c>
      <c r="K2063" s="15" t="s">
        <v>2365</v>
      </c>
      <c r="L2063" s="15" t="s">
        <v>2479</v>
      </c>
      <c r="M2063" s="15" t="s">
        <v>2479</v>
      </c>
      <c r="N2063" s="15" t="s">
        <v>2479</v>
      </c>
      <c r="P2063" s="16">
        <v>511.25</v>
      </c>
    </row>
    <row r="2064" spans="1:16" ht="45" x14ac:dyDescent="0.25">
      <c r="A2064" s="15">
        <v>2059</v>
      </c>
      <c r="B2064" s="19">
        <v>44551.501423611109</v>
      </c>
      <c r="C2064" s="19">
        <v>44476.562708333331</v>
      </c>
      <c r="D2064" s="15" t="s">
        <v>349</v>
      </c>
      <c r="E2064" s="15">
        <v>0.12450168659920199</v>
      </c>
      <c r="F2064" s="15">
        <v>-1</v>
      </c>
      <c r="G2064" s="15">
        <v>-1</v>
      </c>
      <c r="H2064" s="15" t="s">
        <v>360</v>
      </c>
      <c r="I2064" s="15" t="s">
        <v>66</v>
      </c>
      <c r="J2064" s="15">
        <v>9.4649999999999999</v>
      </c>
      <c r="K2064" s="15" t="s">
        <v>2367</v>
      </c>
      <c r="L2064" s="15" t="s">
        <v>2479</v>
      </c>
      <c r="M2064" s="15" t="s">
        <v>2479</v>
      </c>
      <c r="N2064" s="15" t="s">
        <v>2479</v>
      </c>
      <c r="P2064" s="16">
        <v>812</v>
      </c>
    </row>
    <row r="2065" spans="1:16" ht="30" x14ac:dyDescent="0.25">
      <c r="A2065" s="15">
        <v>2060</v>
      </c>
      <c r="B2065" s="19">
        <v>44686.609953703701</v>
      </c>
      <c r="C2065" s="19">
        <v>44511.406770833331</v>
      </c>
      <c r="D2065" s="15" t="s">
        <v>400</v>
      </c>
      <c r="E2065" s="15">
        <v>-0.315509254788164</v>
      </c>
      <c r="F2065" s="15">
        <v>-1</v>
      </c>
      <c r="G2065" s="15">
        <v>-1</v>
      </c>
      <c r="H2065" s="15" t="s">
        <v>2289</v>
      </c>
      <c r="I2065" s="15" t="s">
        <v>65</v>
      </c>
      <c r="J2065" s="15">
        <v>463.495</v>
      </c>
      <c r="K2065" s="15" t="s">
        <v>2368</v>
      </c>
      <c r="L2065" s="15" t="s">
        <v>2479</v>
      </c>
      <c r="M2065" s="15" t="s">
        <v>2479</v>
      </c>
      <c r="N2065" s="15" t="s">
        <v>2479</v>
      </c>
      <c r="P2065" s="16">
        <v>-2776.92</v>
      </c>
    </row>
    <row r="2066" spans="1:16" ht="45" x14ac:dyDescent="0.25">
      <c r="A2066" s="15">
        <v>2061</v>
      </c>
      <c r="B2066" s="19">
        <v>44551.501423611109</v>
      </c>
      <c r="C2066" s="19">
        <v>44516.428587962961</v>
      </c>
      <c r="D2066" s="15" t="s">
        <v>349</v>
      </c>
      <c r="E2066" s="15">
        <v>0.274629395099038</v>
      </c>
      <c r="F2066" s="15">
        <v>-1</v>
      </c>
      <c r="G2066" s="15">
        <v>-1</v>
      </c>
      <c r="H2066" s="15" t="s">
        <v>360</v>
      </c>
      <c r="I2066" s="15" t="s">
        <v>66</v>
      </c>
      <c r="J2066" s="15">
        <v>9.4649999999999999</v>
      </c>
      <c r="K2066" s="15" t="s">
        <v>2369</v>
      </c>
      <c r="L2066" s="15" t="s">
        <v>2479</v>
      </c>
      <c r="M2066" s="15" t="s">
        <v>2479</v>
      </c>
      <c r="N2066" s="15" t="s">
        <v>2479</v>
      </c>
      <c r="P2066" s="16">
        <v>1802</v>
      </c>
    </row>
    <row r="2067" spans="1:16" ht="30" x14ac:dyDescent="0.25">
      <c r="A2067" s="15">
        <v>2062</v>
      </c>
      <c r="B2067" s="19">
        <v>44573.666030092594</v>
      </c>
      <c r="C2067" s="19">
        <v>44516.450196759259</v>
      </c>
      <c r="D2067" s="15" t="s">
        <v>2290</v>
      </c>
      <c r="E2067" s="15">
        <v>-0.27184655361783</v>
      </c>
      <c r="F2067" s="15">
        <v>-1</v>
      </c>
      <c r="G2067" s="15">
        <v>-1</v>
      </c>
      <c r="H2067" s="15" t="s">
        <v>2292</v>
      </c>
      <c r="I2067" s="15" t="s">
        <v>65</v>
      </c>
      <c r="J2067" s="15">
        <v>226.54499999999999</v>
      </c>
      <c r="K2067" s="15" t="s">
        <v>2370</v>
      </c>
      <c r="L2067" s="15" t="s">
        <v>2479</v>
      </c>
      <c r="M2067" s="15" t="s">
        <v>2479</v>
      </c>
      <c r="N2067" s="15" t="s">
        <v>2479</v>
      </c>
      <c r="P2067" s="16">
        <v>-2536.94</v>
      </c>
    </row>
    <row r="2068" spans="1:16" ht="75" x14ac:dyDescent="0.25">
      <c r="A2068" s="15">
        <v>2063</v>
      </c>
      <c r="B2068" s="19">
        <v>44551.490439814814</v>
      </c>
      <c r="C2068" s="19">
        <v>44516.470451388886</v>
      </c>
      <c r="D2068" s="15" t="s">
        <v>203</v>
      </c>
      <c r="E2068" s="15">
        <v>-1.7535763728657099E-2</v>
      </c>
      <c r="F2068" s="15">
        <v>-1</v>
      </c>
      <c r="G2068" s="15">
        <v>-1</v>
      </c>
      <c r="H2068" s="15" t="s">
        <v>240</v>
      </c>
      <c r="I2068" s="15" t="s">
        <v>66</v>
      </c>
      <c r="J2068" s="15">
        <v>10.956119286</v>
      </c>
      <c r="K2068" s="15" t="s">
        <v>2371</v>
      </c>
      <c r="L2068" s="15" t="s">
        <v>2479</v>
      </c>
      <c r="M2068" s="15" t="s">
        <v>2479</v>
      </c>
      <c r="N2068" s="15" t="s">
        <v>2479</v>
      </c>
      <c r="P2068" s="16">
        <v>-95</v>
      </c>
    </row>
    <row r="2069" spans="1:16" ht="90" x14ac:dyDescent="0.25">
      <c r="A2069" s="15">
        <v>2064</v>
      </c>
      <c r="B2069" s="19">
        <v>44558.661145833335</v>
      </c>
      <c r="C2069" s="19">
        <v>44517.45039351852</v>
      </c>
      <c r="D2069" s="15" t="s">
        <v>517</v>
      </c>
      <c r="E2069" s="15">
        <v>-0.144001993521056</v>
      </c>
      <c r="F2069" s="15">
        <v>-1</v>
      </c>
      <c r="G2069" s="15">
        <v>-1</v>
      </c>
      <c r="H2069" s="15" t="s">
        <v>424</v>
      </c>
      <c r="I2069" s="15" t="s">
        <v>65</v>
      </c>
      <c r="J2069" s="15">
        <v>34.36</v>
      </c>
      <c r="K2069" s="15" t="s">
        <v>2372</v>
      </c>
      <c r="L2069" s="15" t="s">
        <v>2479</v>
      </c>
      <c r="M2069" s="15" t="s">
        <v>2479</v>
      </c>
      <c r="N2069" s="15" t="s">
        <v>2479</v>
      </c>
      <c r="P2069" s="16">
        <v>-1733.64</v>
      </c>
    </row>
    <row r="2070" spans="1:16" ht="90" x14ac:dyDescent="0.25">
      <c r="A2070" s="15">
        <v>2065</v>
      </c>
      <c r="B2070" s="19">
        <v>44558.662627314814</v>
      </c>
      <c r="C2070" s="19">
        <v>44517.450509259259</v>
      </c>
      <c r="D2070" s="15" t="s">
        <v>342</v>
      </c>
      <c r="E2070" s="15">
        <v>-0.23232952138924101</v>
      </c>
      <c r="F2070" s="15">
        <v>-1</v>
      </c>
      <c r="G2070" s="15">
        <v>-1</v>
      </c>
      <c r="H2070" s="15" t="s">
        <v>424</v>
      </c>
      <c r="I2070" s="15" t="s">
        <v>65</v>
      </c>
      <c r="J2070" s="15">
        <v>36.26</v>
      </c>
      <c r="K2070" s="15" t="s">
        <v>2373</v>
      </c>
      <c r="L2070" s="15" t="s">
        <v>2479</v>
      </c>
      <c r="M2070" s="15" t="s">
        <v>2479</v>
      </c>
      <c r="N2070" s="15" t="s">
        <v>2479</v>
      </c>
      <c r="P2070" s="16">
        <v>-2742.65</v>
      </c>
    </row>
    <row r="2071" spans="1:16" ht="75" x14ac:dyDescent="0.25">
      <c r="A2071" s="15">
        <v>2066</v>
      </c>
      <c r="B2071" s="19">
        <v>44558.660370370373</v>
      </c>
      <c r="C2071" s="19">
        <v>44517.451053240744</v>
      </c>
      <c r="D2071" s="15" t="s">
        <v>345</v>
      </c>
      <c r="E2071" s="15">
        <v>-0.24499535722695301</v>
      </c>
      <c r="F2071" s="15">
        <v>-1</v>
      </c>
      <c r="G2071" s="15">
        <v>-1</v>
      </c>
      <c r="H2071" s="15" t="s">
        <v>423</v>
      </c>
      <c r="I2071" s="15" t="s">
        <v>65</v>
      </c>
      <c r="J2071" s="15">
        <v>566.52750000000003</v>
      </c>
      <c r="K2071" s="15" t="s">
        <v>2374</v>
      </c>
      <c r="L2071" s="15" t="s">
        <v>2479</v>
      </c>
      <c r="M2071" s="15" t="s">
        <v>2479</v>
      </c>
      <c r="N2071" s="15" t="s">
        <v>2479</v>
      </c>
      <c r="P2071" s="16">
        <v>-2757.19</v>
      </c>
    </row>
    <row r="2072" spans="1:16" ht="30" x14ac:dyDescent="0.25">
      <c r="A2072" s="15">
        <v>2067</v>
      </c>
      <c r="B2072" s="19">
        <v>44582.630555555559</v>
      </c>
      <c r="C2072" s="19">
        <v>44524.459548611114</v>
      </c>
      <c r="D2072" s="15" t="s">
        <v>2293</v>
      </c>
      <c r="E2072" s="15">
        <v>-0.54167885548250405</v>
      </c>
      <c r="F2072" s="15">
        <v>-1</v>
      </c>
      <c r="G2072" s="15">
        <v>-1</v>
      </c>
      <c r="H2072" s="15" t="s">
        <v>2272</v>
      </c>
      <c r="I2072" s="15" t="s">
        <v>65</v>
      </c>
      <c r="J2072" s="15">
        <v>93.084999999999994</v>
      </c>
      <c r="K2072" s="15" t="s">
        <v>2375</v>
      </c>
      <c r="L2072" s="15" t="s">
        <v>2479</v>
      </c>
      <c r="M2072" s="15" t="s">
        <v>2479</v>
      </c>
      <c r="N2072" s="15" t="s">
        <v>2479</v>
      </c>
      <c r="P2072" s="16">
        <v>-5499.53</v>
      </c>
    </row>
    <row r="2073" spans="1:16" ht="60" x14ac:dyDescent="0.25">
      <c r="A2073" s="15">
        <v>2068</v>
      </c>
      <c r="B2073" s="19">
        <v>44599.397696759261</v>
      </c>
      <c r="C2073" s="19">
        <v>44524.459930555553</v>
      </c>
      <c r="D2073" s="15" t="s">
        <v>171</v>
      </c>
      <c r="E2073" s="15">
        <v>-0.29775812380227401</v>
      </c>
      <c r="F2073" s="15">
        <v>-1</v>
      </c>
      <c r="G2073" s="15">
        <v>-1</v>
      </c>
      <c r="H2073" s="15" t="s">
        <v>2273</v>
      </c>
      <c r="I2073" s="15" t="s">
        <v>65</v>
      </c>
      <c r="J2073" s="15">
        <v>237.18037142899999</v>
      </c>
      <c r="K2073" s="15" t="s">
        <v>2376</v>
      </c>
      <c r="L2073" s="15" t="s">
        <v>2479</v>
      </c>
      <c r="M2073" s="15" t="s">
        <v>2479</v>
      </c>
      <c r="N2073" s="15" t="s">
        <v>2479</v>
      </c>
      <c r="P2073" s="16">
        <v>-2513.2199999999998</v>
      </c>
    </row>
    <row r="2074" spans="1:16" ht="75" x14ac:dyDescent="0.25">
      <c r="A2074" s="15">
        <v>2069</v>
      </c>
      <c r="B2074" s="19">
        <v>44551.490439814814</v>
      </c>
      <c r="C2074" s="19">
        <v>44530.433391203704</v>
      </c>
      <c r="D2074" s="15" t="s">
        <v>203</v>
      </c>
      <c r="E2074" s="15">
        <v>-0.11066195048004</v>
      </c>
      <c r="F2074" s="15">
        <v>-1</v>
      </c>
      <c r="G2074" s="15">
        <v>-1</v>
      </c>
      <c r="H2074" s="15" t="s">
        <v>240</v>
      </c>
      <c r="I2074" s="15" t="s">
        <v>66</v>
      </c>
      <c r="J2074" s="15">
        <v>10.956119286</v>
      </c>
      <c r="K2074" s="15" t="s">
        <v>2377</v>
      </c>
      <c r="L2074" s="15" t="s">
        <v>2479</v>
      </c>
      <c r="M2074" s="15" t="s">
        <v>2479</v>
      </c>
      <c r="N2074" s="15" t="s">
        <v>2479</v>
      </c>
      <c r="P2074" s="16">
        <v>-1095</v>
      </c>
    </row>
    <row r="2075" spans="1:16" ht="30" x14ac:dyDescent="0.25">
      <c r="A2075" s="15">
        <v>2070</v>
      </c>
      <c r="B2075" s="19">
        <v>44551.490590277775</v>
      </c>
      <c r="C2075" s="19">
        <v>44530.43346064815</v>
      </c>
      <c r="D2075" s="15" t="s">
        <v>237</v>
      </c>
      <c r="E2075" s="15">
        <v>-0.183781754065173</v>
      </c>
      <c r="F2075" s="15">
        <v>-1</v>
      </c>
      <c r="G2075" s="15">
        <v>-1</v>
      </c>
      <c r="H2075" s="15" t="s">
        <v>300</v>
      </c>
      <c r="I2075" s="15" t="s">
        <v>66</v>
      </c>
      <c r="J2075" s="15">
        <v>90.620699999999999</v>
      </c>
      <c r="K2075" s="15" t="s">
        <v>2378</v>
      </c>
      <c r="L2075" s="15" t="s">
        <v>2479</v>
      </c>
      <c r="M2075" s="15" t="s">
        <v>2479</v>
      </c>
      <c r="N2075" s="15" t="s">
        <v>2479</v>
      </c>
      <c r="P2075" s="16">
        <v>-2814.25</v>
      </c>
    </row>
    <row r="2076" spans="1:16" ht="75" x14ac:dyDescent="0.25">
      <c r="A2076" s="15">
        <v>2071</v>
      </c>
      <c r="B2076" s="19">
        <v>44551.490439814814</v>
      </c>
      <c r="C2076" s="19">
        <v>44530.535324074073</v>
      </c>
      <c r="D2076" s="15" t="s">
        <v>203</v>
      </c>
      <c r="E2076" s="15">
        <v>-0.14181818181818101</v>
      </c>
      <c r="F2076" s="15">
        <v>-1</v>
      </c>
      <c r="G2076" s="15">
        <v>-1</v>
      </c>
      <c r="H2076" s="15" t="s">
        <v>240</v>
      </c>
      <c r="I2076" s="15" t="s">
        <v>66</v>
      </c>
      <c r="J2076" s="15">
        <v>10.956119286</v>
      </c>
      <c r="K2076" s="15" t="s">
        <v>2377</v>
      </c>
      <c r="L2076" s="15" t="s">
        <v>2479</v>
      </c>
      <c r="M2076" s="15" t="s">
        <v>2479</v>
      </c>
      <c r="N2076" s="15" t="s">
        <v>2479</v>
      </c>
      <c r="P2076" s="16">
        <v>-1365</v>
      </c>
    </row>
    <row r="2077" spans="1:16" ht="45" x14ac:dyDescent="0.25">
      <c r="A2077" s="15">
        <v>2072</v>
      </c>
      <c r="B2077" s="19">
        <v>44580.655740740738</v>
      </c>
      <c r="C2077" s="19">
        <v>44532.445567129631</v>
      </c>
      <c r="D2077" s="15" t="s">
        <v>2286</v>
      </c>
      <c r="E2077" s="15">
        <v>-7.4763928534138796E-2</v>
      </c>
      <c r="F2077" s="15">
        <v>-1</v>
      </c>
      <c r="G2077" s="15">
        <v>-1</v>
      </c>
      <c r="H2077" s="15" t="s">
        <v>2294</v>
      </c>
      <c r="I2077" s="15" t="s">
        <v>65</v>
      </c>
      <c r="J2077" s="15">
        <v>83.76</v>
      </c>
      <c r="K2077" s="15" t="s">
        <v>2379</v>
      </c>
      <c r="L2077" s="15" t="s">
        <v>2479</v>
      </c>
      <c r="M2077" s="15" t="s">
        <v>2479</v>
      </c>
      <c r="N2077" s="15" t="s">
        <v>2479</v>
      </c>
      <c r="P2077" s="16">
        <v>-676.67</v>
      </c>
    </row>
    <row r="2078" spans="1:16" ht="30" x14ac:dyDescent="0.25">
      <c r="A2078" s="15">
        <v>2073</v>
      </c>
      <c r="B2078" s="19">
        <v>44631.664664351854</v>
      </c>
      <c r="C2078" s="19">
        <v>44532.445694444446</v>
      </c>
      <c r="D2078" s="15" t="s">
        <v>321</v>
      </c>
      <c r="E2078" s="15">
        <v>-0.45903597446488897</v>
      </c>
      <c r="F2078" s="15">
        <v>-1</v>
      </c>
      <c r="G2078" s="15">
        <v>-1</v>
      </c>
      <c r="H2078" s="15" t="s">
        <v>348</v>
      </c>
      <c r="I2078" s="15" t="s">
        <v>65</v>
      </c>
      <c r="J2078" s="15">
        <v>180.11</v>
      </c>
      <c r="K2078" s="15" t="s">
        <v>2380</v>
      </c>
      <c r="L2078" s="15" t="s">
        <v>2479</v>
      </c>
      <c r="M2078" s="15" t="s">
        <v>2479</v>
      </c>
      <c r="N2078" s="15" t="s">
        <v>2479</v>
      </c>
      <c r="P2078" s="16">
        <v>-3820.04</v>
      </c>
    </row>
    <row r="2079" spans="1:16" ht="30" x14ac:dyDescent="0.25">
      <c r="A2079" s="15">
        <v>2074</v>
      </c>
      <c r="B2079" s="19">
        <v>44551.490590277775</v>
      </c>
      <c r="C2079" s="19">
        <v>44537.665891203702</v>
      </c>
      <c r="D2079" s="15" t="s">
        <v>237</v>
      </c>
      <c r="E2079" s="15">
        <v>-8.2815673157328795E-2</v>
      </c>
      <c r="F2079" s="15">
        <v>-1</v>
      </c>
      <c r="G2079" s="15">
        <v>-1</v>
      </c>
      <c r="H2079" s="15" t="s">
        <v>300</v>
      </c>
      <c r="I2079" s="15" t="s">
        <v>66</v>
      </c>
      <c r="J2079" s="15">
        <v>90.620699999999999</v>
      </c>
      <c r="K2079" s="15" t="s">
        <v>2381</v>
      </c>
      <c r="L2079" s="15" t="s">
        <v>2479</v>
      </c>
      <c r="M2079" s="15" t="s">
        <v>2479</v>
      </c>
      <c r="N2079" s="15" t="s">
        <v>2479</v>
      </c>
      <c r="P2079" s="16">
        <v>-693.25</v>
      </c>
    </row>
    <row r="2080" spans="1:16" ht="45" x14ac:dyDescent="0.25">
      <c r="A2080" s="15">
        <v>2075</v>
      </c>
      <c r="B2080" s="19">
        <v>44551.501423611109</v>
      </c>
      <c r="C2080" s="19">
        <v>44537.666006944448</v>
      </c>
      <c r="D2080" s="15" t="s">
        <v>349</v>
      </c>
      <c r="E2080" s="15">
        <v>7.7920059071565906E-2</v>
      </c>
      <c r="F2080" s="15">
        <v>-1</v>
      </c>
      <c r="G2080" s="15">
        <v>-1</v>
      </c>
      <c r="H2080" s="15" t="s">
        <v>360</v>
      </c>
      <c r="I2080" s="15" t="s">
        <v>66</v>
      </c>
      <c r="J2080" s="15">
        <v>9.4649999999999999</v>
      </c>
      <c r="K2080" s="15" t="s">
        <v>2382</v>
      </c>
      <c r="L2080" s="15" t="s">
        <v>2479</v>
      </c>
      <c r="M2080" s="15" t="s">
        <v>2479</v>
      </c>
      <c r="N2080" s="15" t="s">
        <v>2479</v>
      </c>
      <c r="P2080" s="16">
        <v>802</v>
      </c>
    </row>
    <row r="2081" spans="1:16" ht="75" x14ac:dyDescent="0.25">
      <c r="A2081" s="15">
        <v>2076</v>
      </c>
      <c r="B2081" s="19">
        <v>44551.490439814814</v>
      </c>
      <c r="C2081" s="19">
        <v>44537.666180555556</v>
      </c>
      <c r="D2081" s="15" t="s">
        <v>203</v>
      </c>
      <c r="E2081" s="15">
        <v>-0.125819672131147</v>
      </c>
      <c r="F2081" s="15">
        <v>-1</v>
      </c>
      <c r="G2081" s="15">
        <v>-1</v>
      </c>
      <c r="H2081" s="15" t="s">
        <v>240</v>
      </c>
      <c r="I2081" s="15" t="s">
        <v>66</v>
      </c>
      <c r="J2081" s="15">
        <v>10.956119286</v>
      </c>
      <c r="K2081" s="15" t="s">
        <v>2383</v>
      </c>
      <c r="L2081" s="15" t="s">
        <v>2479</v>
      </c>
      <c r="M2081" s="15" t="s">
        <v>2479</v>
      </c>
      <c r="N2081" s="15" t="s">
        <v>2479</v>
      </c>
      <c r="P2081" s="16">
        <v>-1535</v>
      </c>
    </row>
    <row r="2082" spans="1:16" ht="60" x14ac:dyDescent="0.25">
      <c r="A2082" s="15">
        <v>2077</v>
      </c>
      <c r="B2082" s="19">
        <v>44582.633784722224</v>
      </c>
      <c r="C2082" s="19">
        <v>44538.592534722222</v>
      </c>
      <c r="D2082" s="15" t="s">
        <v>285</v>
      </c>
      <c r="E2082" s="15">
        <v>-0.24993730678599901</v>
      </c>
      <c r="F2082" s="15">
        <v>-1</v>
      </c>
      <c r="G2082" s="15">
        <v>-1</v>
      </c>
      <c r="H2082" s="15" t="s">
        <v>2295</v>
      </c>
      <c r="I2082" s="15" t="s">
        <v>65</v>
      </c>
      <c r="J2082" s="15">
        <v>115.67</v>
      </c>
      <c r="K2082" s="15" t="s">
        <v>2384</v>
      </c>
      <c r="L2082" s="15">
        <v>0</v>
      </c>
      <c r="M2082" s="15" t="s">
        <v>508</v>
      </c>
      <c r="N2082" s="15">
        <v>0</v>
      </c>
      <c r="O2082" s="15" t="s">
        <v>2434</v>
      </c>
      <c r="P2082" s="16">
        <v>-2312.27</v>
      </c>
    </row>
    <row r="2083" spans="1:16" ht="60" x14ac:dyDescent="0.25">
      <c r="A2083" s="15">
        <v>2078</v>
      </c>
      <c r="B2083" s="19">
        <v>44582.632303240738</v>
      </c>
      <c r="C2083" s="19">
        <v>44539.399930555555</v>
      </c>
      <c r="D2083" s="15" t="s">
        <v>468</v>
      </c>
      <c r="E2083" s="15">
        <v>-0.39372862859221502</v>
      </c>
      <c r="F2083" s="15">
        <v>-1</v>
      </c>
      <c r="G2083" s="15">
        <v>-1</v>
      </c>
      <c r="H2083" s="15" t="s">
        <v>2296</v>
      </c>
      <c r="I2083" s="15" t="s">
        <v>65</v>
      </c>
      <c r="J2083" s="15">
        <v>50.024999999999999</v>
      </c>
      <c r="K2083" s="15" t="s">
        <v>2385</v>
      </c>
      <c r="L2083" s="15" t="s">
        <v>2479</v>
      </c>
      <c r="M2083" s="15" t="s">
        <v>2479</v>
      </c>
      <c r="N2083" s="15" t="s">
        <v>2479</v>
      </c>
      <c r="P2083" s="16">
        <v>-1623.54</v>
      </c>
    </row>
    <row r="2084" spans="1:16" ht="75" x14ac:dyDescent="0.25">
      <c r="A2084" s="15">
        <v>2079</v>
      </c>
      <c r="B2084" s="19">
        <v>44551.490439814814</v>
      </c>
      <c r="C2084" s="19">
        <v>44539.41783564815</v>
      </c>
      <c r="D2084" s="15" t="s">
        <v>203</v>
      </c>
      <c r="E2084" s="15">
        <v>-0.12703429310238601</v>
      </c>
      <c r="F2084" s="15">
        <v>-1</v>
      </c>
      <c r="G2084" s="15">
        <v>-1</v>
      </c>
      <c r="H2084" s="15" t="s">
        <v>240</v>
      </c>
      <c r="I2084" s="15" t="s">
        <v>66</v>
      </c>
      <c r="J2084" s="15">
        <v>10.956119286</v>
      </c>
      <c r="K2084" s="15" t="s">
        <v>2386</v>
      </c>
      <c r="L2084" s="15" t="s">
        <v>2479</v>
      </c>
      <c r="M2084" s="15" t="s">
        <v>2479</v>
      </c>
      <c r="N2084" s="15" t="s">
        <v>2479</v>
      </c>
      <c r="P2084" s="16">
        <v>-1547.5</v>
      </c>
    </row>
    <row r="2085" spans="1:16" ht="45" x14ac:dyDescent="0.25">
      <c r="A2085" s="15">
        <v>2080</v>
      </c>
      <c r="B2085" s="19">
        <v>44551.501423611109</v>
      </c>
      <c r="C2085" s="19">
        <v>44539.434548611112</v>
      </c>
      <c r="D2085" s="15" t="s">
        <v>349</v>
      </c>
      <c r="E2085" s="15">
        <v>5.30673316708229E-2</v>
      </c>
      <c r="F2085" s="15">
        <v>-1</v>
      </c>
      <c r="G2085" s="15">
        <v>-1</v>
      </c>
      <c r="H2085" s="15" t="s">
        <v>360</v>
      </c>
      <c r="I2085" s="15" t="s">
        <v>66</v>
      </c>
      <c r="J2085" s="15">
        <v>9.4649999999999999</v>
      </c>
      <c r="K2085" s="15" t="s">
        <v>2387</v>
      </c>
      <c r="L2085" s="15" t="s">
        <v>2479</v>
      </c>
      <c r="M2085" s="15" t="s">
        <v>2479</v>
      </c>
      <c r="N2085" s="15" t="s">
        <v>2479</v>
      </c>
      <c r="P2085" s="16">
        <v>532</v>
      </c>
    </row>
    <row r="2086" spans="1:16" ht="45" x14ac:dyDescent="0.25">
      <c r="A2086" s="15">
        <v>2081</v>
      </c>
      <c r="B2086" s="19">
        <v>44551.501423611109</v>
      </c>
      <c r="C2086" s="19">
        <v>44540.665671296294</v>
      </c>
      <c r="D2086" s="15" t="s">
        <v>349</v>
      </c>
      <c r="E2086" s="15">
        <v>2.08354822073233E-2</v>
      </c>
      <c r="F2086" s="15">
        <v>-1</v>
      </c>
      <c r="G2086" s="15">
        <v>-1</v>
      </c>
      <c r="H2086" s="15" t="s">
        <v>360</v>
      </c>
      <c r="I2086" s="15" t="s">
        <v>66</v>
      </c>
      <c r="J2086" s="15">
        <v>9.4649999999999999</v>
      </c>
      <c r="K2086" s="15" t="s">
        <v>2388</v>
      </c>
      <c r="L2086" s="15" t="s">
        <v>2479</v>
      </c>
      <c r="M2086" s="15" t="s">
        <v>2479</v>
      </c>
      <c r="N2086" s="15" t="s">
        <v>2479</v>
      </c>
      <c r="P2086" s="16">
        <v>202</v>
      </c>
    </row>
    <row r="2087" spans="1:16" ht="75" x14ac:dyDescent="0.25">
      <c r="A2087" s="15">
        <v>2082</v>
      </c>
      <c r="B2087" s="19">
        <v>44551.490439814814</v>
      </c>
      <c r="C2087" s="19">
        <v>44540.665844907409</v>
      </c>
      <c r="D2087" s="15" t="s">
        <v>203</v>
      </c>
      <c r="E2087" s="15">
        <v>-0.17231629375926899</v>
      </c>
      <c r="F2087" s="15">
        <v>-1</v>
      </c>
      <c r="G2087" s="15">
        <v>-1</v>
      </c>
      <c r="H2087" s="15" t="s">
        <v>240</v>
      </c>
      <c r="I2087" s="15" t="s">
        <v>66</v>
      </c>
      <c r="J2087" s="15">
        <v>10.956119286</v>
      </c>
      <c r="K2087" s="15" t="s">
        <v>2389</v>
      </c>
      <c r="L2087" s="15" t="s">
        <v>2479</v>
      </c>
      <c r="M2087" s="15" t="s">
        <v>2479</v>
      </c>
      <c r="N2087" s="15" t="s">
        <v>2479</v>
      </c>
      <c r="P2087" s="16">
        <v>-1615</v>
      </c>
    </row>
    <row r="2088" spans="1:16" ht="30" x14ac:dyDescent="0.25">
      <c r="A2088" s="15">
        <v>2083</v>
      </c>
      <c r="B2088" s="19">
        <v>44543.434548611112</v>
      </c>
      <c r="C2088" s="19">
        <v>44543.430138888885</v>
      </c>
      <c r="D2088" s="15" t="s">
        <v>520</v>
      </c>
      <c r="E2088" s="15">
        <v>-2.9254942669749401E-2</v>
      </c>
      <c r="F2088" s="15">
        <v>-1</v>
      </c>
      <c r="G2088" s="15">
        <v>-1</v>
      </c>
      <c r="H2088" s="15" t="s">
        <v>522</v>
      </c>
      <c r="I2088" s="15" t="s">
        <v>66</v>
      </c>
      <c r="J2088" s="15">
        <v>54.524999999999999</v>
      </c>
      <c r="K2088" s="15" t="s">
        <v>2268</v>
      </c>
      <c r="L2088" s="15">
        <v>0</v>
      </c>
      <c r="M2088" s="15" t="s">
        <v>507</v>
      </c>
      <c r="N2088" s="15">
        <v>0</v>
      </c>
      <c r="O2088" s="15" t="s">
        <v>507</v>
      </c>
      <c r="P2088" s="16">
        <v>-155</v>
      </c>
    </row>
    <row r="2089" spans="1:16" ht="75" x14ac:dyDescent="0.25">
      <c r="A2089" s="15">
        <v>2084</v>
      </c>
      <c r="B2089" s="19">
        <v>44551.490439814814</v>
      </c>
      <c r="C2089" s="19">
        <v>44543.477546296293</v>
      </c>
      <c r="D2089" s="15" t="s">
        <v>203</v>
      </c>
      <c r="E2089" s="15">
        <v>-0.21633895833068201</v>
      </c>
      <c r="F2089" s="15">
        <v>-1</v>
      </c>
      <c r="G2089" s="15">
        <v>-1</v>
      </c>
      <c r="H2089" s="15" t="s">
        <v>240</v>
      </c>
      <c r="I2089" s="15" t="s">
        <v>66</v>
      </c>
      <c r="J2089" s="15">
        <v>10.956119286</v>
      </c>
      <c r="K2089" s="15" t="s">
        <v>2390</v>
      </c>
      <c r="L2089" s="15" t="s">
        <v>2479</v>
      </c>
      <c r="M2089" s="15" t="s">
        <v>2479</v>
      </c>
      <c r="N2089" s="15" t="s">
        <v>2479</v>
      </c>
      <c r="P2089" s="16">
        <v>-1955</v>
      </c>
    </row>
    <row r="2090" spans="1:16" ht="30" x14ac:dyDescent="0.25">
      <c r="A2090" s="15">
        <v>2085</v>
      </c>
      <c r="B2090" s="19">
        <v>44551.490590277775</v>
      </c>
      <c r="C2090" s="19">
        <v>44543.477650462963</v>
      </c>
      <c r="D2090" s="15" t="s">
        <v>237</v>
      </c>
      <c r="E2090" s="15">
        <v>-0.111533509105401</v>
      </c>
      <c r="F2090" s="15">
        <v>-1</v>
      </c>
      <c r="G2090" s="15">
        <v>-1</v>
      </c>
      <c r="H2090" s="15" t="s">
        <v>300</v>
      </c>
      <c r="I2090" s="15" t="s">
        <v>66</v>
      </c>
      <c r="J2090" s="15">
        <v>90.620699999999999</v>
      </c>
      <c r="K2090" s="15" t="s">
        <v>2391</v>
      </c>
      <c r="L2090" s="15" t="s">
        <v>2479</v>
      </c>
      <c r="M2090" s="15" t="s">
        <v>2479</v>
      </c>
      <c r="N2090" s="15" t="s">
        <v>2479</v>
      </c>
      <c r="P2090" s="16">
        <v>-1364.25</v>
      </c>
    </row>
    <row r="2091" spans="1:16" ht="45" x14ac:dyDescent="0.25">
      <c r="A2091" s="15">
        <v>2086</v>
      </c>
      <c r="B2091" s="19">
        <v>44551.501423611109</v>
      </c>
      <c r="C2091" s="19">
        <v>44543.477939814817</v>
      </c>
      <c r="D2091" s="15" t="s">
        <v>349</v>
      </c>
      <c r="E2091" s="15">
        <v>-1.70638818411501E-2</v>
      </c>
      <c r="F2091" s="15">
        <v>-1</v>
      </c>
      <c r="G2091" s="15">
        <v>-1</v>
      </c>
      <c r="H2091" s="15" t="s">
        <v>360</v>
      </c>
      <c r="I2091" s="15" t="s">
        <v>66</v>
      </c>
      <c r="J2091" s="15">
        <v>9.4649999999999999</v>
      </c>
      <c r="K2091" s="15" t="s">
        <v>2392</v>
      </c>
      <c r="L2091" s="15" t="s">
        <v>2479</v>
      </c>
      <c r="M2091" s="15" t="s">
        <v>2479</v>
      </c>
      <c r="N2091" s="15" t="s">
        <v>2479</v>
      </c>
      <c r="P2091" s="16">
        <v>-64</v>
      </c>
    </row>
    <row r="2092" spans="1:16" ht="45" x14ac:dyDescent="0.25">
      <c r="A2092" s="15">
        <v>2087</v>
      </c>
      <c r="B2092" s="19">
        <v>44572.648425925923</v>
      </c>
      <c r="C2092" s="19">
        <v>44543.477939814817</v>
      </c>
      <c r="D2092" s="15" t="s">
        <v>349</v>
      </c>
      <c r="E2092" s="15">
        <v>-0.165661852874499</v>
      </c>
      <c r="F2092" s="15">
        <v>-1</v>
      </c>
      <c r="G2092" s="15">
        <v>-1</v>
      </c>
      <c r="H2092" s="15" t="s">
        <v>360</v>
      </c>
      <c r="I2092" s="15" t="s">
        <v>66</v>
      </c>
      <c r="J2092" s="15">
        <v>10.895</v>
      </c>
      <c r="K2092" s="15" t="s">
        <v>2393</v>
      </c>
      <c r="L2092" s="15" t="s">
        <v>2479</v>
      </c>
      <c r="M2092" s="15" t="s">
        <v>2479</v>
      </c>
      <c r="N2092" s="15" t="s">
        <v>2479</v>
      </c>
      <c r="P2092" s="16">
        <v>-932</v>
      </c>
    </row>
    <row r="2093" spans="1:16" ht="45" x14ac:dyDescent="0.25">
      <c r="A2093" s="15">
        <v>2088</v>
      </c>
      <c r="B2093" s="19">
        <v>44582.633229166669</v>
      </c>
      <c r="C2093" s="19">
        <v>44546.438715277778</v>
      </c>
      <c r="D2093" s="15" t="s">
        <v>2297</v>
      </c>
      <c r="E2093" s="15">
        <v>-0.36346717746696</v>
      </c>
      <c r="F2093" s="15">
        <v>-1</v>
      </c>
      <c r="G2093" s="15">
        <v>-1</v>
      </c>
      <c r="H2093" s="15" t="s">
        <v>2299</v>
      </c>
      <c r="I2093" s="15" t="s">
        <v>65</v>
      </c>
      <c r="J2093" s="15">
        <v>88.078999999999994</v>
      </c>
      <c r="K2093" s="15" t="s">
        <v>2394</v>
      </c>
      <c r="L2093" s="15" t="s">
        <v>2479</v>
      </c>
      <c r="M2093" s="15" t="s">
        <v>2479</v>
      </c>
      <c r="N2093" s="15" t="s">
        <v>2479</v>
      </c>
      <c r="P2093" s="16">
        <v>-3771.29</v>
      </c>
    </row>
    <row r="2094" spans="1:16" ht="30" x14ac:dyDescent="0.25">
      <c r="A2094" s="15">
        <v>2089</v>
      </c>
      <c r="B2094" s="19">
        <v>44631.665856481479</v>
      </c>
      <c r="C2094" s="19">
        <v>44552.414907407408</v>
      </c>
      <c r="D2094" s="15" t="s">
        <v>2300</v>
      </c>
      <c r="E2094" s="15">
        <v>-0.62696604346268103</v>
      </c>
      <c r="F2094" s="15">
        <v>-1</v>
      </c>
      <c r="G2094" s="15">
        <v>-1</v>
      </c>
      <c r="H2094" s="15" t="s">
        <v>2302</v>
      </c>
      <c r="I2094" s="15" t="s">
        <v>65</v>
      </c>
      <c r="J2094" s="15">
        <v>35.402500000000003</v>
      </c>
      <c r="K2094" s="15" t="s">
        <v>2395</v>
      </c>
      <c r="L2094" s="15" t="s">
        <v>2479</v>
      </c>
      <c r="M2094" s="15" t="s">
        <v>2479</v>
      </c>
      <c r="N2094" s="15" t="s">
        <v>2479</v>
      </c>
      <c r="P2094" s="16">
        <v>-5949.03</v>
      </c>
    </row>
    <row r="2095" spans="1:16" ht="45" x14ac:dyDescent="0.25">
      <c r="A2095" s="15">
        <v>2090</v>
      </c>
      <c r="B2095" s="19">
        <v>44572.648425925923</v>
      </c>
      <c r="C2095" s="19">
        <v>44552.443495370368</v>
      </c>
      <c r="D2095" s="15" t="s">
        <v>349</v>
      </c>
      <c r="E2095" s="15">
        <v>-0.17955651703623501</v>
      </c>
      <c r="F2095" s="15">
        <v>-1</v>
      </c>
      <c r="G2095" s="15">
        <v>-1</v>
      </c>
      <c r="H2095" s="15" t="s">
        <v>360</v>
      </c>
      <c r="I2095" s="15" t="s">
        <v>66</v>
      </c>
      <c r="J2095" s="15">
        <v>10.895</v>
      </c>
      <c r="K2095" s="15" t="s">
        <v>2396</v>
      </c>
      <c r="L2095" s="15" t="s">
        <v>2479</v>
      </c>
      <c r="M2095" s="15" t="s">
        <v>2479</v>
      </c>
      <c r="N2095" s="15" t="s">
        <v>2479</v>
      </c>
      <c r="P2095" s="16">
        <v>-3320</v>
      </c>
    </row>
    <row r="2096" spans="1:16" ht="45" x14ac:dyDescent="0.25">
      <c r="A2096" s="15">
        <v>2091</v>
      </c>
      <c r="B2096" s="19">
        <v>44572.648425925923</v>
      </c>
      <c r="C2096" s="19">
        <v>44552.543553240743</v>
      </c>
      <c r="D2096" s="15" t="s">
        <v>349</v>
      </c>
      <c r="E2096" s="15">
        <v>-0.17555196553581001</v>
      </c>
      <c r="F2096" s="15">
        <v>-1</v>
      </c>
      <c r="G2096" s="15">
        <v>-1</v>
      </c>
      <c r="H2096" s="15" t="s">
        <v>360</v>
      </c>
      <c r="I2096" s="15" t="s">
        <v>66</v>
      </c>
      <c r="J2096" s="15">
        <v>10.895</v>
      </c>
      <c r="K2096" s="15" t="s">
        <v>2396</v>
      </c>
      <c r="L2096" s="15" t="s">
        <v>2479</v>
      </c>
      <c r="M2096" s="15" t="s">
        <v>2479</v>
      </c>
      <c r="N2096" s="15" t="s">
        <v>2479</v>
      </c>
      <c r="P2096" s="16">
        <v>-1630</v>
      </c>
    </row>
    <row r="2097" spans="1:16" ht="45" x14ac:dyDescent="0.25">
      <c r="A2097" s="15">
        <v>2092</v>
      </c>
      <c r="B2097" s="19">
        <v>44572.648425925923</v>
      </c>
      <c r="C2097" s="19">
        <v>44552.594375000001</v>
      </c>
      <c r="D2097" s="15" t="s">
        <v>349</v>
      </c>
      <c r="E2097" s="15">
        <v>-0.183883180097349</v>
      </c>
      <c r="F2097" s="15">
        <v>-1</v>
      </c>
      <c r="G2097" s="15">
        <v>-1</v>
      </c>
      <c r="H2097" s="15" t="s">
        <v>360</v>
      </c>
      <c r="I2097" s="15" t="s">
        <v>66</v>
      </c>
      <c r="J2097" s="15">
        <v>10.895</v>
      </c>
      <c r="K2097" s="15" t="s">
        <v>2396</v>
      </c>
      <c r="L2097" s="15" t="s">
        <v>2479</v>
      </c>
      <c r="M2097" s="15" t="s">
        <v>2479</v>
      </c>
      <c r="N2097" s="15" t="s">
        <v>2479</v>
      </c>
      <c r="P2097" s="16">
        <v>-680</v>
      </c>
    </row>
    <row r="2098" spans="1:16" ht="75" x14ac:dyDescent="0.25">
      <c r="A2098" s="15">
        <v>2093</v>
      </c>
      <c r="B2098" s="19">
        <v>44572.647546296299</v>
      </c>
      <c r="C2098" s="19">
        <v>44561.439166666663</v>
      </c>
      <c r="D2098" s="15" t="s">
        <v>203</v>
      </c>
      <c r="E2098" s="15">
        <v>-0.21312149622270801</v>
      </c>
      <c r="F2098" s="15">
        <v>-1</v>
      </c>
      <c r="G2098" s="15">
        <v>-1</v>
      </c>
      <c r="H2098" s="15" t="s">
        <v>240</v>
      </c>
      <c r="I2098" s="15" t="s">
        <v>66</v>
      </c>
      <c r="J2098" s="15">
        <v>12.152666667</v>
      </c>
      <c r="K2098" s="15" t="s">
        <v>2397</v>
      </c>
      <c r="L2098" s="15" t="s">
        <v>2479</v>
      </c>
      <c r="M2098" s="15" t="s">
        <v>2479</v>
      </c>
      <c r="N2098" s="15" t="s">
        <v>2479</v>
      </c>
      <c r="P2098" s="16">
        <v>-6405</v>
      </c>
    </row>
    <row r="2099" spans="1:16" ht="30" x14ac:dyDescent="0.25">
      <c r="A2099" s="15">
        <v>2094</v>
      </c>
      <c r="B2099" s="19">
        <v>44686.614548611113</v>
      </c>
      <c r="C2099" s="19">
        <v>44571.609027777777</v>
      </c>
      <c r="D2099" s="15" t="s">
        <v>250</v>
      </c>
      <c r="E2099" s="15">
        <v>-0.20091926803013899</v>
      </c>
      <c r="F2099" s="15">
        <v>-1</v>
      </c>
      <c r="G2099" s="15">
        <v>-1</v>
      </c>
      <c r="H2099" s="15" t="s">
        <v>2304</v>
      </c>
      <c r="I2099" s="15" t="s">
        <v>65</v>
      </c>
      <c r="J2099" s="15">
        <v>296.98</v>
      </c>
      <c r="K2099" s="15" t="s">
        <v>2398</v>
      </c>
      <c r="L2099" s="15" t="s">
        <v>2479</v>
      </c>
      <c r="M2099" s="15" t="s">
        <v>2479</v>
      </c>
      <c r="N2099" s="15" t="s">
        <v>2479</v>
      </c>
      <c r="P2099" s="16">
        <v>-1866.54</v>
      </c>
    </row>
    <row r="2100" spans="1:16" ht="45" x14ac:dyDescent="0.25">
      <c r="A2100" s="15">
        <v>2095</v>
      </c>
      <c r="B2100" s="19">
        <v>44582.633784722224</v>
      </c>
      <c r="C2100" s="19">
        <v>44572.412453703706</v>
      </c>
      <c r="D2100" s="15" t="s">
        <v>285</v>
      </c>
      <c r="E2100" s="15">
        <v>-0.18527318843132401</v>
      </c>
      <c r="F2100" s="15">
        <v>-1</v>
      </c>
      <c r="G2100" s="15">
        <v>-1</v>
      </c>
      <c r="H2100" s="15" t="s">
        <v>2305</v>
      </c>
      <c r="I2100" s="15" t="s">
        <v>65</v>
      </c>
      <c r="J2100" s="15">
        <v>115.67</v>
      </c>
      <c r="K2100" s="15" t="s">
        <v>2399</v>
      </c>
      <c r="L2100" s="15" t="s">
        <v>2479</v>
      </c>
      <c r="M2100" s="15" t="s">
        <v>2479</v>
      </c>
      <c r="N2100" s="15" t="s">
        <v>2479</v>
      </c>
      <c r="P2100" s="16">
        <v>-1051.8699999999999</v>
      </c>
    </row>
    <row r="2101" spans="1:16" ht="75" x14ac:dyDescent="0.25">
      <c r="A2101" s="15">
        <v>2096</v>
      </c>
      <c r="B2101" s="19">
        <v>44572.650196759256</v>
      </c>
      <c r="C2101" s="19">
        <v>44572.647546296299</v>
      </c>
      <c r="D2101" s="15" t="s">
        <v>203</v>
      </c>
      <c r="E2101" s="15">
        <v>-1.38226317059666E-2</v>
      </c>
      <c r="F2101" s="15">
        <v>-1</v>
      </c>
      <c r="G2101" s="15">
        <v>-1</v>
      </c>
      <c r="H2101" s="15" t="s">
        <v>240</v>
      </c>
      <c r="I2101" s="15" t="s">
        <v>65</v>
      </c>
      <c r="J2101" s="15">
        <v>11.983314773</v>
      </c>
      <c r="K2101" s="15" t="s">
        <v>2400</v>
      </c>
      <c r="L2101" s="15" t="s">
        <v>2479</v>
      </c>
      <c r="M2101" s="15" t="s">
        <v>2479</v>
      </c>
      <c r="N2101" s="15" t="s">
        <v>2479</v>
      </c>
      <c r="P2101" s="16">
        <v>-486.84</v>
      </c>
    </row>
    <row r="2102" spans="1:16" ht="75" x14ac:dyDescent="0.25">
      <c r="A2102" s="15">
        <v>2097</v>
      </c>
      <c r="B2102" s="19">
        <v>44572.6483912037</v>
      </c>
      <c r="C2102" s="19">
        <v>44572.647546296299</v>
      </c>
      <c r="D2102" s="15" t="s">
        <v>203</v>
      </c>
      <c r="E2102" s="15">
        <v>-1.6467682173733998E-5</v>
      </c>
      <c r="F2102" s="15">
        <v>-1</v>
      </c>
      <c r="G2102" s="15">
        <v>-1</v>
      </c>
      <c r="H2102" s="15" t="s">
        <v>240</v>
      </c>
      <c r="I2102" s="15" t="s">
        <v>65</v>
      </c>
      <c r="J2102" s="15">
        <v>12.154999999999999</v>
      </c>
      <c r="K2102" s="15" t="s">
        <v>2400</v>
      </c>
      <c r="L2102" s="15" t="s">
        <v>2479</v>
      </c>
      <c r="M2102" s="15" t="s">
        <v>2479</v>
      </c>
      <c r="N2102" s="15" t="s">
        <v>2479</v>
      </c>
      <c r="P2102" s="16">
        <v>-0.02</v>
      </c>
    </row>
    <row r="2103" spans="1:16" ht="75" x14ac:dyDescent="0.25">
      <c r="A2103" s="15">
        <v>2098</v>
      </c>
      <c r="B2103" s="19">
        <v>44572.650196759256</v>
      </c>
      <c r="C2103" s="19">
        <v>44572.649930555555</v>
      </c>
      <c r="D2103" s="15" t="s">
        <v>203</v>
      </c>
      <c r="E2103" s="15">
        <v>-6.2465055772371204E-3</v>
      </c>
      <c r="F2103" s="15">
        <v>-1</v>
      </c>
      <c r="G2103" s="15">
        <v>-1</v>
      </c>
      <c r="H2103" s="15" t="s">
        <v>240</v>
      </c>
      <c r="I2103" s="15" t="s">
        <v>65</v>
      </c>
      <c r="J2103" s="15">
        <v>11.983314773</v>
      </c>
      <c r="K2103" s="15" t="s">
        <v>2400</v>
      </c>
      <c r="L2103" s="15" t="s">
        <v>2479</v>
      </c>
      <c r="M2103" s="15" t="s">
        <v>2479</v>
      </c>
      <c r="N2103" s="15" t="s">
        <v>2479</v>
      </c>
      <c r="P2103" s="16">
        <v>-112.84</v>
      </c>
    </row>
    <row r="2104" spans="1:16" ht="30" x14ac:dyDescent="0.25">
      <c r="A2104" s="15">
        <v>2099</v>
      </c>
      <c r="B2104" s="19">
        <v>44628.659270833334</v>
      </c>
      <c r="C2104" s="19">
        <v>44575.646909722222</v>
      </c>
      <c r="D2104" s="15" t="s">
        <v>2283</v>
      </c>
      <c r="E2104" s="15">
        <v>7.0282066670303803E-2</v>
      </c>
      <c r="F2104" s="15">
        <v>-1</v>
      </c>
      <c r="G2104" s="15">
        <v>-1</v>
      </c>
      <c r="H2104" s="15" t="s">
        <v>2272</v>
      </c>
      <c r="I2104" s="15" t="s">
        <v>65</v>
      </c>
      <c r="J2104" s="15">
        <v>23.566621738999999</v>
      </c>
      <c r="K2104" s="15" t="s">
        <v>2401</v>
      </c>
      <c r="L2104" s="15" t="s">
        <v>2479</v>
      </c>
      <c r="M2104" s="15" t="s">
        <v>2479</v>
      </c>
      <c r="N2104" s="15" t="s">
        <v>2479</v>
      </c>
      <c r="P2104" s="16">
        <v>772.92</v>
      </c>
    </row>
    <row r="2105" spans="1:16" ht="45" x14ac:dyDescent="0.25">
      <c r="A2105" s="15">
        <v>2100</v>
      </c>
      <c r="B2105" s="19">
        <v>44585.555937500001</v>
      </c>
      <c r="C2105" s="19">
        <v>44580.657708333332</v>
      </c>
      <c r="D2105" s="15" t="s">
        <v>349</v>
      </c>
      <c r="E2105" s="15">
        <v>0.18313113807047901</v>
      </c>
      <c r="F2105" s="15">
        <v>-1</v>
      </c>
      <c r="G2105" s="15">
        <v>-1</v>
      </c>
      <c r="H2105" s="15" t="s">
        <v>360</v>
      </c>
      <c r="I2105" s="15" t="s">
        <v>66</v>
      </c>
      <c r="J2105" s="15">
        <v>7.0650000000000004</v>
      </c>
      <c r="K2105" s="15" t="s">
        <v>2403</v>
      </c>
      <c r="L2105" s="15" t="s">
        <v>2479</v>
      </c>
      <c r="M2105" s="15" t="s">
        <v>2479</v>
      </c>
      <c r="N2105" s="15" t="s">
        <v>2479</v>
      </c>
      <c r="P2105" s="16">
        <v>1585</v>
      </c>
    </row>
    <row r="2106" spans="1:16" ht="45" x14ac:dyDescent="0.25">
      <c r="A2106" s="15">
        <v>2101</v>
      </c>
      <c r="B2106" s="19">
        <v>44594.580185185187</v>
      </c>
      <c r="C2106" s="19">
        <v>44580.657708333332</v>
      </c>
      <c r="D2106" s="15" t="s">
        <v>349</v>
      </c>
      <c r="E2106" s="15">
        <v>8.8388214904679296E-2</v>
      </c>
      <c r="F2106" s="15">
        <v>-1</v>
      </c>
      <c r="G2106" s="15">
        <v>-1</v>
      </c>
      <c r="H2106" s="15" t="s">
        <v>360</v>
      </c>
      <c r="I2106" s="15" t="s">
        <v>66</v>
      </c>
      <c r="J2106" s="15">
        <v>7.8849999999999998</v>
      </c>
      <c r="K2106" s="15" t="s">
        <v>2402</v>
      </c>
      <c r="L2106" s="15" t="s">
        <v>2479</v>
      </c>
      <c r="M2106" s="15" t="s">
        <v>2479</v>
      </c>
      <c r="N2106" s="15" t="s">
        <v>2479</v>
      </c>
      <c r="P2106" s="16">
        <v>765</v>
      </c>
    </row>
    <row r="2107" spans="1:16" ht="30" x14ac:dyDescent="0.25">
      <c r="A2107" s="15">
        <v>2102</v>
      </c>
      <c r="B2107" s="19">
        <v>44628.660162037035</v>
      </c>
      <c r="C2107" s="19">
        <v>44581.413611111115</v>
      </c>
      <c r="D2107" s="15" t="s">
        <v>120</v>
      </c>
      <c r="E2107" s="15">
        <v>6.7841590948054101E-2</v>
      </c>
      <c r="F2107" s="15">
        <v>-1</v>
      </c>
      <c r="G2107" s="15">
        <v>-1</v>
      </c>
      <c r="H2107" s="15" t="s">
        <v>2272</v>
      </c>
      <c r="I2107" s="15" t="s">
        <v>65</v>
      </c>
      <c r="J2107" s="15">
        <v>46.725177778000003</v>
      </c>
      <c r="K2107" s="15" t="s">
        <v>2404</v>
      </c>
      <c r="L2107" s="15" t="s">
        <v>2479</v>
      </c>
      <c r="M2107" s="15" t="s">
        <v>2479</v>
      </c>
      <c r="N2107" s="15" t="s">
        <v>2479</v>
      </c>
      <c r="P2107" s="16">
        <v>593.58000000000004</v>
      </c>
    </row>
    <row r="2108" spans="1:16" ht="30" x14ac:dyDescent="0.25">
      <c r="A2108" s="15">
        <v>2103</v>
      </c>
      <c r="B2108" s="19">
        <v>44628.659270833334</v>
      </c>
      <c r="C2108" s="19">
        <v>44581.414074074077</v>
      </c>
      <c r="D2108" s="15" t="s">
        <v>2283</v>
      </c>
      <c r="E2108" s="15">
        <v>0.128653892771349</v>
      </c>
      <c r="F2108" s="15">
        <v>-1</v>
      </c>
      <c r="G2108" s="15">
        <v>-1</v>
      </c>
      <c r="H2108" s="15" t="s">
        <v>2272</v>
      </c>
      <c r="I2108" s="15" t="s">
        <v>65</v>
      </c>
      <c r="J2108" s="15">
        <v>23.566621738999999</v>
      </c>
      <c r="K2108" s="15" t="s">
        <v>2405</v>
      </c>
      <c r="L2108" s="15" t="s">
        <v>2479</v>
      </c>
      <c r="M2108" s="15" t="s">
        <v>2479</v>
      </c>
      <c r="N2108" s="15" t="s">
        <v>2479</v>
      </c>
      <c r="P2108" s="16">
        <v>1207.42</v>
      </c>
    </row>
    <row r="2109" spans="1:16" ht="30" x14ac:dyDescent="0.25">
      <c r="A2109" s="15">
        <v>2104</v>
      </c>
      <c r="B2109" s="19">
        <v>44628.659710648149</v>
      </c>
      <c r="C2109" s="19">
        <v>44585.541226851848</v>
      </c>
      <c r="D2109" s="15" t="s">
        <v>139</v>
      </c>
      <c r="E2109" s="15">
        <v>0.31159162967660098</v>
      </c>
      <c r="F2109" s="15">
        <v>-1</v>
      </c>
      <c r="G2109" s="15">
        <v>-1</v>
      </c>
      <c r="H2109" s="15" t="s">
        <v>2307</v>
      </c>
      <c r="I2109" s="15" t="s">
        <v>65</v>
      </c>
      <c r="J2109" s="15">
        <v>82.754137499999999</v>
      </c>
      <c r="K2109" s="15" t="s">
        <v>2406</v>
      </c>
      <c r="L2109" s="15" t="s">
        <v>2479</v>
      </c>
      <c r="M2109" s="15" t="s">
        <v>2479</v>
      </c>
      <c r="N2109" s="15" t="s">
        <v>2479</v>
      </c>
      <c r="P2109" s="16">
        <v>2948.28</v>
      </c>
    </row>
    <row r="2110" spans="1:16" ht="30" x14ac:dyDescent="0.25">
      <c r="A2110" s="15">
        <v>2105</v>
      </c>
      <c r="B2110" s="19">
        <v>44690.612638888888</v>
      </c>
      <c r="C2110" s="19">
        <v>44585.663900462961</v>
      </c>
      <c r="D2110" s="15" t="s">
        <v>2293</v>
      </c>
      <c r="E2110" s="15">
        <v>-0.14269919939001099</v>
      </c>
      <c r="F2110" s="15">
        <v>-1</v>
      </c>
      <c r="G2110" s="15">
        <v>-1</v>
      </c>
      <c r="H2110" s="15" t="s">
        <v>2441</v>
      </c>
      <c r="I2110" s="15" t="s">
        <v>65</v>
      </c>
      <c r="J2110" s="15">
        <v>78.715000000000003</v>
      </c>
      <c r="K2110" s="15" t="s">
        <v>2459</v>
      </c>
      <c r="L2110" s="15" t="s">
        <v>2479</v>
      </c>
      <c r="M2110" s="15" t="s">
        <v>2479</v>
      </c>
      <c r="N2110" s="15" t="s">
        <v>2479</v>
      </c>
      <c r="P2110" s="16">
        <v>-1310.05</v>
      </c>
    </row>
    <row r="2111" spans="1:16" ht="60" x14ac:dyDescent="0.25">
      <c r="A2111" s="15">
        <v>2106</v>
      </c>
      <c r="B2111" s="19">
        <v>44631.665752314817</v>
      </c>
      <c r="C2111" s="19">
        <v>44585.664085648146</v>
      </c>
      <c r="D2111" s="15" t="s">
        <v>468</v>
      </c>
      <c r="E2111" s="15">
        <v>-0.36968769924120698</v>
      </c>
      <c r="F2111" s="15">
        <v>-1</v>
      </c>
      <c r="G2111" s="15">
        <v>-1</v>
      </c>
      <c r="H2111" s="15" t="s">
        <v>2296</v>
      </c>
      <c r="I2111" s="15" t="s">
        <v>65</v>
      </c>
      <c r="J2111" s="15">
        <v>34.555</v>
      </c>
      <c r="K2111" s="15" t="s">
        <v>2407</v>
      </c>
      <c r="L2111" s="15" t="s">
        <v>2479</v>
      </c>
      <c r="M2111" s="15" t="s">
        <v>2479</v>
      </c>
      <c r="N2111" s="15" t="s">
        <v>2479</v>
      </c>
      <c r="P2111" s="16">
        <v>-4053.06</v>
      </c>
    </row>
    <row r="2112" spans="1:16" ht="135" x14ac:dyDescent="0.25">
      <c r="A2112" s="15">
        <v>2107</v>
      </c>
      <c r="B2112" s="19">
        <v>44631.664907407408</v>
      </c>
      <c r="C2112" s="19">
        <v>44585.664201388892</v>
      </c>
      <c r="D2112" s="15" t="s">
        <v>2297</v>
      </c>
      <c r="E2112" s="15">
        <v>-5.16468391571085E-2</v>
      </c>
      <c r="F2112" s="15">
        <v>-1</v>
      </c>
      <c r="G2112" s="15">
        <v>-1</v>
      </c>
      <c r="H2112" s="15" t="s">
        <v>2308</v>
      </c>
      <c r="I2112" s="15" t="s">
        <v>65</v>
      </c>
      <c r="J2112" s="15">
        <v>88.89</v>
      </c>
      <c r="K2112" s="15" t="s">
        <v>2408</v>
      </c>
      <c r="L2112" s="15" t="s">
        <v>2479</v>
      </c>
      <c r="M2112" s="15" t="s">
        <v>2479</v>
      </c>
      <c r="N2112" s="15" t="s">
        <v>2479</v>
      </c>
      <c r="P2112" s="16">
        <v>-484.06</v>
      </c>
    </row>
    <row r="2113" spans="1:16" ht="45" x14ac:dyDescent="0.25">
      <c r="A2113" s="15">
        <v>2108</v>
      </c>
      <c r="B2113" s="19">
        <v>44680.44840277778</v>
      </c>
      <c r="C2113" s="19">
        <v>44585.664305555554</v>
      </c>
      <c r="D2113" s="15" t="s">
        <v>285</v>
      </c>
      <c r="E2113" s="15">
        <v>-0.30240223693408402</v>
      </c>
      <c r="F2113" s="15">
        <v>-1</v>
      </c>
      <c r="G2113" s="15">
        <v>-1</v>
      </c>
      <c r="H2113" s="15" t="s">
        <v>2305</v>
      </c>
      <c r="I2113" s="15" t="s">
        <v>65</v>
      </c>
      <c r="J2113" s="15">
        <v>84.838499999999996</v>
      </c>
      <c r="K2113" s="15" t="s">
        <v>2409</v>
      </c>
      <c r="L2113" s="15" t="s">
        <v>2479</v>
      </c>
      <c r="M2113" s="15" t="s">
        <v>2479</v>
      </c>
      <c r="N2113" s="15" t="s">
        <v>2479</v>
      </c>
      <c r="P2113" s="16">
        <v>-3677.06</v>
      </c>
    </row>
    <row r="2114" spans="1:16" ht="30" x14ac:dyDescent="0.25">
      <c r="A2114" s="15">
        <v>2109</v>
      </c>
      <c r="B2114" s="19">
        <v>44628.659270833334</v>
      </c>
      <c r="C2114" s="19">
        <v>44589.398530092592</v>
      </c>
      <c r="D2114" s="15" t="s">
        <v>2283</v>
      </c>
      <c r="E2114" s="15">
        <v>9.2203189737104493E-2</v>
      </c>
      <c r="F2114" s="15">
        <v>-1</v>
      </c>
      <c r="G2114" s="15">
        <v>-1</v>
      </c>
      <c r="H2114" s="15" t="s">
        <v>2272</v>
      </c>
      <c r="I2114" s="15" t="s">
        <v>65</v>
      </c>
      <c r="J2114" s="15">
        <v>23.566621738999999</v>
      </c>
      <c r="K2114" s="15" t="s">
        <v>2410</v>
      </c>
      <c r="L2114" s="15" t="s">
        <v>2479</v>
      </c>
      <c r="M2114" s="15" t="s">
        <v>2479</v>
      </c>
      <c r="N2114" s="15" t="s">
        <v>2479</v>
      </c>
      <c r="P2114" s="16">
        <v>1093.42</v>
      </c>
    </row>
    <row r="2115" spans="1:16" ht="30" x14ac:dyDescent="0.25">
      <c r="A2115" s="15">
        <v>2110</v>
      </c>
      <c r="B2115" s="19">
        <v>44690.611562500002</v>
      </c>
      <c r="C2115" s="19">
        <v>44589.398530092592</v>
      </c>
      <c r="D2115" s="15" t="s">
        <v>2283</v>
      </c>
      <c r="E2115" s="15">
        <v>6.0710144730504602E-2</v>
      </c>
      <c r="F2115" s="15">
        <v>-1</v>
      </c>
      <c r="G2115" s="15">
        <v>-1</v>
      </c>
      <c r="H2115" s="15" t="s">
        <v>2272</v>
      </c>
      <c r="I2115" s="15" t="s">
        <v>65</v>
      </c>
      <c r="J2115" s="15">
        <v>22.892900000000001</v>
      </c>
      <c r="K2115" s="15" t="s">
        <v>2460</v>
      </c>
      <c r="L2115" s="15" t="s">
        <v>2479</v>
      </c>
      <c r="M2115" s="15" t="s">
        <v>2479</v>
      </c>
      <c r="N2115" s="15" t="s">
        <v>2479</v>
      </c>
      <c r="P2115" s="16">
        <v>392.7</v>
      </c>
    </row>
    <row r="2116" spans="1:16" ht="30" x14ac:dyDescent="0.25">
      <c r="A2116" s="15">
        <v>2111</v>
      </c>
      <c r="B2116" s="19">
        <v>44628.659710648149</v>
      </c>
      <c r="C2116" s="19">
        <v>44589.398645833331</v>
      </c>
      <c r="D2116" s="15" t="s">
        <v>139</v>
      </c>
      <c r="E2116" s="15">
        <v>0.197111432706222</v>
      </c>
      <c r="F2116" s="15">
        <v>-1</v>
      </c>
      <c r="G2116" s="15">
        <v>-1</v>
      </c>
      <c r="H2116" s="15" t="s">
        <v>2307</v>
      </c>
      <c r="I2116" s="15" t="s">
        <v>65</v>
      </c>
      <c r="J2116" s="15">
        <v>82.754137499999999</v>
      </c>
      <c r="K2116" s="15" t="s">
        <v>2411</v>
      </c>
      <c r="L2116" s="15" t="s">
        <v>2479</v>
      </c>
      <c r="M2116" s="15" t="s">
        <v>2479</v>
      </c>
      <c r="N2116" s="15" t="s">
        <v>2479</v>
      </c>
      <c r="P2116" s="16">
        <v>1021.53</v>
      </c>
    </row>
    <row r="2117" spans="1:16" ht="30" x14ac:dyDescent="0.25">
      <c r="A2117" s="15">
        <v>2112</v>
      </c>
      <c r="B2117" s="19">
        <v>44628.660162037035</v>
      </c>
      <c r="C2117" s="19">
        <v>44589.398657407408</v>
      </c>
      <c r="D2117" s="15" t="s">
        <v>120</v>
      </c>
      <c r="E2117" s="15">
        <v>0.294943220421236</v>
      </c>
      <c r="F2117" s="15">
        <v>-1</v>
      </c>
      <c r="G2117" s="15">
        <v>-1</v>
      </c>
      <c r="H2117" s="15" t="s">
        <v>2272</v>
      </c>
      <c r="I2117" s="15" t="s">
        <v>65</v>
      </c>
      <c r="J2117" s="15">
        <v>46.725177778000003</v>
      </c>
      <c r="K2117" s="15" t="s">
        <v>2412</v>
      </c>
      <c r="L2117" s="15" t="s">
        <v>2479</v>
      </c>
      <c r="M2117" s="15" t="s">
        <v>2479</v>
      </c>
      <c r="N2117" s="15" t="s">
        <v>2479</v>
      </c>
      <c r="P2117" s="16">
        <v>1063.58</v>
      </c>
    </row>
    <row r="2118" spans="1:16" ht="45" x14ac:dyDescent="0.25">
      <c r="A2118" s="15">
        <v>2113</v>
      </c>
      <c r="B2118" s="19">
        <v>44686.612627314818</v>
      </c>
      <c r="C2118" s="19">
        <v>44592.50267361111</v>
      </c>
      <c r="D2118" s="15" t="s">
        <v>153</v>
      </c>
      <c r="E2118" s="15">
        <v>-0.54922110192574103</v>
      </c>
      <c r="F2118" s="15">
        <v>-1</v>
      </c>
      <c r="G2118" s="15">
        <v>-1</v>
      </c>
      <c r="H2118" s="15" t="s">
        <v>2310</v>
      </c>
      <c r="I2118" s="15" t="s">
        <v>65</v>
      </c>
      <c r="J2118" s="15">
        <v>188.72149999999999</v>
      </c>
      <c r="K2118" s="15" t="s">
        <v>2413</v>
      </c>
      <c r="L2118" s="15" t="s">
        <v>2479</v>
      </c>
      <c r="M2118" s="15" t="s">
        <v>2479</v>
      </c>
      <c r="N2118" s="15" t="s">
        <v>2479</v>
      </c>
      <c r="P2118" s="16">
        <v>-4597.42</v>
      </c>
    </row>
    <row r="2119" spans="1:16" ht="60" x14ac:dyDescent="0.25">
      <c r="A2119" s="15">
        <v>2114</v>
      </c>
      <c r="B2119" s="19">
        <v>44629.446412037039</v>
      </c>
      <c r="C2119" s="19">
        <v>44594.515277777777</v>
      </c>
      <c r="D2119" s="15" t="s">
        <v>2311</v>
      </c>
      <c r="E2119" s="15">
        <v>-0.33022636484687001</v>
      </c>
      <c r="F2119" s="15">
        <v>-1</v>
      </c>
      <c r="G2119" s="15">
        <v>-1</v>
      </c>
      <c r="H2119" s="15" t="s">
        <v>2313</v>
      </c>
      <c r="I2119" s="15" t="s">
        <v>66</v>
      </c>
      <c r="J2119" s="15">
        <v>9.9806974999999998</v>
      </c>
      <c r="K2119" s="15" t="s">
        <v>2414</v>
      </c>
      <c r="L2119" s="15" t="s">
        <v>2479</v>
      </c>
      <c r="M2119" s="15" t="s">
        <v>2479</v>
      </c>
      <c r="N2119" s="15" t="s">
        <v>2479</v>
      </c>
      <c r="P2119" s="16">
        <v>-2480</v>
      </c>
    </row>
    <row r="2120" spans="1:16" ht="75" x14ac:dyDescent="0.25">
      <c r="A2120" s="15">
        <v>2115</v>
      </c>
      <c r="B2120" s="19">
        <v>44602.504791666666</v>
      </c>
      <c r="C2120" s="19">
        <v>44601.55940972222</v>
      </c>
      <c r="D2120" s="15" t="s">
        <v>171</v>
      </c>
      <c r="E2120" s="15">
        <v>3.9999367843916904E-3</v>
      </c>
      <c r="F2120" s="15">
        <v>-1</v>
      </c>
      <c r="G2120" s="15">
        <v>-1</v>
      </c>
      <c r="H2120" s="15" t="s">
        <v>2314</v>
      </c>
      <c r="I2120" s="15" t="s">
        <v>65</v>
      </c>
      <c r="J2120" s="15">
        <v>231.43366666700001</v>
      </c>
      <c r="K2120" s="15" t="s">
        <v>2416</v>
      </c>
      <c r="L2120" s="15" t="s">
        <v>2479</v>
      </c>
      <c r="M2120" s="15" t="s">
        <v>2479</v>
      </c>
      <c r="N2120" s="15" t="s">
        <v>2479</v>
      </c>
      <c r="P2120" s="16">
        <v>138.30000000000001</v>
      </c>
    </row>
    <row r="2121" spans="1:16" ht="75" x14ac:dyDescent="0.25">
      <c r="A2121" s="15">
        <v>2116</v>
      </c>
      <c r="B2121" s="19">
        <v>44620.55395833333</v>
      </c>
      <c r="C2121" s="19">
        <v>44601.55940972222</v>
      </c>
      <c r="D2121" s="15" t="s">
        <v>171</v>
      </c>
      <c r="E2121" s="15">
        <v>-9.4689175969077999E-2</v>
      </c>
      <c r="F2121" s="15">
        <v>-1</v>
      </c>
      <c r="G2121" s="15">
        <v>-1</v>
      </c>
      <c r="H2121" s="15" t="s">
        <v>2314</v>
      </c>
      <c r="I2121" s="15" t="s">
        <v>65</v>
      </c>
      <c r="J2121" s="15">
        <v>208.68004999999999</v>
      </c>
      <c r="K2121" s="15" t="s">
        <v>2415</v>
      </c>
      <c r="L2121" s="15" t="s">
        <v>2479</v>
      </c>
      <c r="M2121" s="15" t="s">
        <v>2479</v>
      </c>
      <c r="N2121" s="15" t="s">
        <v>2479</v>
      </c>
      <c r="P2121" s="16">
        <v>-4365.24</v>
      </c>
    </row>
    <row r="2122" spans="1:16" ht="30" x14ac:dyDescent="0.25">
      <c r="A2122" s="15">
        <v>2117</v>
      </c>
      <c r="B2122" s="19">
        <v>44628.660162037035</v>
      </c>
      <c r="C2122" s="19">
        <v>44602.418425925927</v>
      </c>
      <c r="D2122" s="15" t="s">
        <v>120</v>
      </c>
      <c r="E2122" s="15">
        <v>4.0634213360068297E-2</v>
      </c>
      <c r="F2122" s="15">
        <v>-1</v>
      </c>
      <c r="G2122" s="15">
        <v>-1</v>
      </c>
      <c r="H2122" s="15" t="s">
        <v>2316</v>
      </c>
      <c r="I2122" s="15" t="s">
        <v>65</v>
      </c>
      <c r="J2122" s="15">
        <v>46.725177778000003</v>
      </c>
      <c r="K2122" s="15" t="s">
        <v>2417</v>
      </c>
      <c r="L2122" s="15" t="s">
        <v>2479</v>
      </c>
      <c r="M2122" s="15" t="s">
        <v>2479</v>
      </c>
      <c r="N2122" s="15" t="s">
        <v>2479</v>
      </c>
      <c r="P2122" s="16">
        <v>273.58</v>
      </c>
    </row>
    <row r="2123" spans="1:16" ht="30" x14ac:dyDescent="0.25">
      <c r="A2123" s="15">
        <v>2118</v>
      </c>
      <c r="B2123" s="19">
        <v>44628.659710648149</v>
      </c>
      <c r="C2123" s="19">
        <v>44602.418576388889</v>
      </c>
      <c r="D2123" s="15" t="s">
        <v>139</v>
      </c>
      <c r="E2123" s="15">
        <v>0.25597328273244702</v>
      </c>
      <c r="F2123" s="15">
        <v>-1</v>
      </c>
      <c r="G2123" s="15">
        <v>-1</v>
      </c>
      <c r="H2123" s="15" t="s">
        <v>2307</v>
      </c>
      <c r="I2123" s="15" t="s">
        <v>65</v>
      </c>
      <c r="J2123" s="15">
        <v>82.754137499999999</v>
      </c>
      <c r="K2123" s="15" t="s">
        <v>2418</v>
      </c>
      <c r="L2123" s="15" t="s">
        <v>2479</v>
      </c>
      <c r="M2123" s="15" t="s">
        <v>2479</v>
      </c>
      <c r="N2123" s="15" t="s">
        <v>2479</v>
      </c>
      <c r="P2123" s="16">
        <v>2107.7800000000002</v>
      </c>
    </row>
    <row r="2124" spans="1:16" ht="30" x14ac:dyDescent="0.25">
      <c r="A2124" s="15">
        <v>2119</v>
      </c>
      <c r="B2124" s="19">
        <v>44690.611562500002</v>
      </c>
      <c r="C2124" s="19">
        <v>44602.420763888891</v>
      </c>
      <c r="D2124" s="15" t="s">
        <v>2283</v>
      </c>
      <c r="E2124" s="15">
        <v>3.7382181500298699E-2</v>
      </c>
      <c r="F2124" s="15">
        <v>-1</v>
      </c>
      <c r="G2124" s="15">
        <v>-1</v>
      </c>
      <c r="H2124" s="15" t="s">
        <v>2285</v>
      </c>
      <c r="I2124" s="15" t="s">
        <v>65</v>
      </c>
      <c r="J2124" s="15">
        <v>22.892900000000001</v>
      </c>
      <c r="K2124" s="15" t="s">
        <v>2461</v>
      </c>
      <c r="L2124" s="15" t="s">
        <v>2479</v>
      </c>
      <c r="M2124" s="15" t="s">
        <v>2479</v>
      </c>
      <c r="N2124" s="15" t="s">
        <v>2479</v>
      </c>
      <c r="P2124" s="16">
        <v>329.7</v>
      </c>
    </row>
    <row r="2125" spans="1:16" ht="60" x14ac:dyDescent="0.25">
      <c r="A2125" s="15">
        <v>2120</v>
      </c>
      <c r="B2125" s="19">
        <v>44629.446412037039</v>
      </c>
      <c r="C2125" s="19">
        <v>44616.408946759257</v>
      </c>
      <c r="D2125" s="15" t="s">
        <v>2311</v>
      </c>
      <c r="E2125" s="15">
        <v>-0.31447368421052602</v>
      </c>
      <c r="F2125" s="15">
        <v>-1</v>
      </c>
      <c r="G2125" s="15">
        <v>-1</v>
      </c>
      <c r="H2125" s="15" t="s">
        <v>2313</v>
      </c>
      <c r="I2125" s="15" t="s">
        <v>66</v>
      </c>
      <c r="J2125" s="15">
        <v>9.9806974999999998</v>
      </c>
      <c r="K2125" s="15" t="s">
        <v>2419</v>
      </c>
      <c r="L2125" s="15" t="s">
        <v>2479</v>
      </c>
      <c r="M2125" s="15" t="s">
        <v>2479</v>
      </c>
      <c r="N2125" s="15" t="s">
        <v>2479</v>
      </c>
      <c r="P2125" s="16">
        <v>-2390</v>
      </c>
    </row>
    <row r="2126" spans="1:16" ht="30" x14ac:dyDescent="0.25">
      <c r="A2126" s="15">
        <v>2121</v>
      </c>
      <c r="B2126" s="19">
        <v>44690.612002314818</v>
      </c>
      <c r="C2126" s="19">
        <v>44616.415810185186</v>
      </c>
      <c r="D2126" s="15" t="s">
        <v>139</v>
      </c>
      <c r="E2126" s="15">
        <v>0.224714795658191</v>
      </c>
      <c r="F2126" s="15">
        <v>-1</v>
      </c>
      <c r="G2126" s="15">
        <v>-1</v>
      </c>
      <c r="H2126" s="15" t="s">
        <v>2307</v>
      </c>
      <c r="I2126" s="15" t="s">
        <v>65</v>
      </c>
      <c r="J2126" s="15">
        <v>84.08</v>
      </c>
      <c r="K2126" s="15" t="s">
        <v>2462</v>
      </c>
      <c r="L2126" s="15" t="s">
        <v>2479</v>
      </c>
      <c r="M2126" s="15" t="s">
        <v>2479</v>
      </c>
      <c r="N2126" s="15" t="s">
        <v>2479</v>
      </c>
      <c r="P2126" s="16">
        <v>1542.33</v>
      </c>
    </row>
    <row r="2127" spans="1:16" ht="30" x14ac:dyDescent="0.25">
      <c r="A2127" s="15">
        <v>2122</v>
      </c>
      <c r="B2127" s="19">
        <v>44628.659710648149</v>
      </c>
      <c r="C2127" s="19">
        <v>44616.415810185186</v>
      </c>
      <c r="D2127" s="15" t="s">
        <v>139</v>
      </c>
      <c r="E2127" s="15">
        <v>0.20507904130545601</v>
      </c>
      <c r="F2127" s="15">
        <v>-1</v>
      </c>
      <c r="G2127" s="15">
        <v>-1</v>
      </c>
      <c r="H2127" s="15" t="s">
        <v>2307</v>
      </c>
      <c r="I2127" s="15" t="s">
        <v>65</v>
      </c>
      <c r="J2127" s="15">
        <v>82.754137499999999</v>
      </c>
      <c r="K2127" s="15" t="s">
        <v>2420</v>
      </c>
      <c r="L2127" s="15" t="s">
        <v>2479</v>
      </c>
      <c r="M2127" s="15" t="s">
        <v>2479</v>
      </c>
      <c r="N2127" s="15" t="s">
        <v>2479</v>
      </c>
      <c r="P2127" s="16">
        <v>703.78</v>
      </c>
    </row>
    <row r="2128" spans="1:16" ht="30" x14ac:dyDescent="0.25">
      <c r="A2128" s="15">
        <v>2123</v>
      </c>
      <c r="B2128" s="19">
        <v>44690.611562500002</v>
      </c>
      <c r="C2128" s="19">
        <v>44616.416817129626</v>
      </c>
      <c r="D2128" s="15" t="s">
        <v>2283</v>
      </c>
      <c r="E2128" s="15">
        <v>9.7769803315890594E-2</v>
      </c>
      <c r="F2128" s="15">
        <v>-1</v>
      </c>
      <c r="G2128" s="15">
        <v>-1</v>
      </c>
      <c r="H2128" s="15" t="s">
        <v>2285</v>
      </c>
      <c r="I2128" s="15" t="s">
        <v>65</v>
      </c>
      <c r="J2128" s="15">
        <v>22.892900000000001</v>
      </c>
      <c r="K2128" s="15" t="s">
        <v>2463</v>
      </c>
      <c r="L2128" s="15" t="s">
        <v>2479</v>
      </c>
      <c r="M2128" s="15" t="s">
        <v>2479</v>
      </c>
      <c r="N2128" s="15" t="s">
        <v>2479</v>
      </c>
      <c r="P2128" s="16">
        <v>1018.7</v>
      </c>
    </row>
    <row r="2129" spans="1:16" ht="30" x14ac:dyDescent="0.25">
      <c r="A2129" s="15">
        <v>2124</v>
      </c>
      <c r="B2129" s="19">
        <v>44690.612002314818</v>
      </c>
      <c r="C2129" s="19">
        <v>44616.540578703702</v>
      </c>
      <c r="D2129" s="15" t="s">
        <v>139</v>
      </c>
      <c r="E2129" s="15">
        <v>0.19148146179872799</v>
      </c>
      <c r="F2129" s="15">
        <v>-1</v>
      </c>
      <c r="G2129" s="15">
        <v>-1</v>
      </c>
      <c r="H2129" s="15" t="s">
        <v>2307</v>
      </c>
      <c r="I2129" s="15" t="s">
        <v>65</v>
      </c>
      <c r="J2129" s="15">
        <v>84.08</v>
      </c>
      <c r="K2129" s="15" t="s">
        <v>2462</v>
      </c>
      <c r="L2129" s="15" t="s">
        <v>2479</v>
      </c>
      <c r="M2129" s="15" t="s">
        <v>2479</v>
      </c>
      <c r="N2129" s="15" t="s">
        <v>2479</v>
      </c>
      <c r="P2129" s="16">
        <v>2702.33</v>
      </c>
    </row>
    <row r="2130" spans="1:16" ht="30" x14ac:dyDescent="0.25">
      <c r="A2130" s="15">
        <v>2125</v>
      </c>
      <c r="B2130" s="19">
        <v>44690.613125000003</v>
      </c>
      <c r="C2130" s="19">
        <v>44616.628425925926</v>
      </c>
      <c r="D2130" s="15" t="s">
        <v>120</v>
      </c>
      <c r="E2130" s="15">
        <v>-0.172881408550141</v>
      </c>
      <c r="F2130" s="15">
        <v>-1</v>
      </c>
      <c r="G2130" s="15">
        <v>-1</v>
      </c>
      <c r="H2130" s="15" t="s">
        <v>2316</v>
      </c>
      <c r="I2130" s="15" t="s">
        <v>65</v>
      </c>
      <c r="J2130" s="15">
        <v>35.532777778000003</v>
      </c>
      <c r="K2130" s="15" t="s">
        <v>2464</v>
      </c>
      <c r="L2130" s="15" t="s">
        <v>2479</v>
      </c>
      <c r="M2130" s="15" t="s">
        <v>2479</v>
      </c>
      <c r="N2130" s="15" t="s">
        <v>2479</v>
      </c>
      <c r="P2130" s="16">
        <v>-1670.7</v>
      </c>
    </row>
    <row r="2131" spans="1:16" ht="45" x14ac:dyDescent="0.25">
      <c r="A2131" s="15">
        <v>2126</v>
      </c>
      <c r="B2131" s="19">
        <v>44629.446226851855</v>
      </c>
      <c r="C2131" s="19">
        <v>44620.555</v>
      </c>
      <c r="D2131" s="15" t="s">
        <v>349</v>
      </c>
      <c r="E2131" s="15">
        <v>-3.1880286271958297E-2</v>
      </c>
      <c r="F2131" s="15">
        <v>-1</v>
      </c>
      <c r="G2131" s="15">
        <v>-1</v>
      </c>
      <c r="H2131" s="15" t="s">
        <v>360</v>
      </c>
      <c r="I2131" s="15" t="s">
        <v>66</v>
      </c>
      <c r="J2131" s="15">
        <v>7.915</v>
      </c>
      <c r="K2131" s="15" t="s">
        <v>2421</v>
      </c>
      <c r="L2131" s="15" t="s">
        <v>2479</v>
      </c>
      <c r="M2131" s="15" t="s">
        <v>2479</v>
      </c>
      <c r="N2131" s="15" t="s">
        <v>2479</v>
      </c>
      <c r="P2131" s="16">
        <v>-367.5</v>
      </c>
    </row>
    <row r="2132" spans="1:16" ht="45" x14ac:dyDescent="0.25">
      <c r="A2132" s="15">
        <v>2127</v>
      </c>
      <c r="B2132" s="19">
        <v>44629.446226851855</v>
      </c>
      <c r="C2132" s="19">
        <v>44621.426828703705</v>
      </c>
      <c r="D2132" s="15" t="s">
        <v>349</v>
      </c>
      <c r="E2132" s="15">
        <v>-6.3715627095908695E-2</v>
      </c>
      <c r="F2132" s="15">
        <v>-1</v>
      </c>
      <c r="G2132" s="15">
        <v>-1</v>
      </c>
      <c r="H2132" s="15" t="s">
        <v>360</v>
      </c>
      <c r="I2132" s="15" t="s">
        <v>66</v>
      </c>
      <c r="J2132" s="15">
        <v>7.915</v>
      </c>
      <c r="K2132" s="15" t="s">
        <v>2422</v>
      </c>
      <c r="L2132" s="15" t="s">
        <v>2479</v>
      </c>
      <c r="M2132" s="15" t="s">
        <v>2479</v>
      </c>
      <c r="N2132" s="15" t="s">
        <v>2479</v>
      </c>
      <c r="P2132" s="16">
        <v>-712.5</v>
      </c>
    </row>
    <row r="2133" spans="1:16" ht="45" x14ac:dyDescent="0.25">
      <c r="A2133" s="15">
        <v>2128</v>
      </c>
      <c r="B2133" s="19">
        <v>44629.446226851855</v>
      </c>
      <c r="C2133" s="19">
        <v>44622.597997685189</v>
      </c>
      <c r="D2133" s="15" t="s">
        <v>349</v>
      </c>
      <c r="E2133" s="15">
        <v>-5.5222887558216902E-2</v>
      </c>
      <c r="F2133" s="15">
        <v>-1</v>
      </c>
      <c r="G2133" s="15">
        <v>-1</v>
      </c>
      <c r="H2133" s="15" t="s">
        <v>360</v>
      </c>
      <c r="I2133" s="15" t="s">
        <v>66</v>
      </c>
      <c r="J2133" s="15">
        <v>7.915</v>
      </c>
      <c r="K2133" s="15" t="s">
        <v>2423</v>
      </c>
      <c r="L2133" s="15" t="s">
        <v>2479</v>
      </c>
      <c r="M2133" s="15" t="s">
        <v>2479</v>
      </c>
      <c r="N2133" s="15" t="s">
        <v>2479</v>
      </c>
      <c r="P2133" s="16">
        <v>-622.5</v>
      </c>
    </row>
    <row r="2134" spans="1:16" ht="60" x14ac:dyDescent="0.25">
      <c r="A2134" s="15">
        <v>2129</v>
      </c>
      <c r="B2134" s="19">
        <v>44644.643819444442</v>
      </c>
      <c r="C2134" s="19">
        <v>44631.664131944446</v>
      </c>
      <c r="D2134" s="15" t="s">
        <v>2311</v>
      </c>
      <c r="E2134" s="15">
        <v>-0.18182208253328</v>
      </c>
      <c r="F2134" s="15">
        <v>-1</v>
      </c>
      <c r="G2134" s="15">
        <v>-1</v>
      </c>
      <c r="H2134" s="15" t="s">
        <v>2313</v>
      </c>
      <c r="I2134" s="15" t="s">
        <v>66</v>
      </c>
      <c r="J2134" s="15">
        <v>11.013272499999999</v>
      </c>
      <c r="K2134" s="15" t="s">
        <v>2424</v>
      </c>
      <c r="L2134" s="15" t="s">
        <v>2479</v>
      </c>
      <c r="M2134" s="15" t="s">
        <v>2479</v>
      </c>
      <c r="N2134" s="15" t="s">
        <v>2479</v>
      </c>
      <c r="P2134" s="16">
        <v>-3390</v>
      </c>
    </row>
    <row r="2135" spans="1:16" ht="45" x14ac:dyDescent="0.25">
      <c r="A2135" s="15">
        <v>2130</v>
      </c>
      <c r="B2135" s="19">
        <v>44644.644560185188</v>
      </c>
      <c r="C2135" s="19">
        <v>44631.664224537039</v>
      </c>
      <c r="D2135" s="15" t="s">
        <v>349</v>
      </c>
      <c r="E2135" s="15">
        <v>-0.26922224683052398</v>
      </c>
      <c r="F2135" s="15">
        <v>-1</v>
      </c>
      <c r="G2135" s="15">
        <v>-1</v>
      </c>
      <c r="H2135" s="15" t="s">
        <v>360</v>
      </c>
      <c r="I2135" s="15" t="s">
        <v>66</v>
      </c>
      <c r="J2135" s="15">
        <v>9.5449999999999999</v>
      </c>
      <c r="K2135" s="15" t="s">
        <v>2425</v>
      </c>
      <c r="L2135" s="15">
        <v>0</v>
      </c>
      <c r="M2135" s="15" t="s">
        <v>508</v>
      </c>
      <c r="N2135" s="15">
        <v>0</v>
      </c>
      <c r="O2135" s="15" t="s">
        <v>2436</v>
      </c>
      <c r="P2135" s="16">
        <v>-4860</v>
      </c>
    </row>
    <row r="2136" spans="1:16" ht="30" x14ac:dyDescent="0.25">
      <c r="A2136" s="15">
        <v>2131</v>
      </c>
      <c r="B2136" s="19">
        <v>44690.608865740738</v>
      </c>
      <c r="C2136" s="19">
        <v>44635.4921875</v>
      </c>
      <c r="D2136" s="15" t="s">
        <v>127</v>
      </c>
      <c r="E2136" s="15">
        <v>5.4368150922458003E-2</v>
      </c>
      <c r="F2136" s="15">
        <v>-1</v>
      </c>
      <c r="G2136" s="15">
        <v>-1</v>
      </c>
      <c r="H2136" s="15" t="s">
        <v>2443</v>
      </c>
      <c r="I2136" s="15" t="s">
        <v>65</v>
      </c>
      <c r="J2136" s="15">
        <v>38.015000000000001</v>
      </c>
      <c r="K2136" s="15" t="s">
        <v>2465</v>
      </c>
      <c r="L2136" s="15" t="s">
        <v>2479</v>
      </c>
      <c r="M2136" s="15" t="s">
        <v>2479</v>
      </c>
      <c r="N2136" s="15" t="s">
        <v>2479</v>
      </c>
      <c r="P2136" s="16">
        <v>195.97</v>
      </c>
    </row>
    <row r="2137" spans="1:16" ht="60" x14ac:dyDescent="0.25">
      <c r="A2137" s="15">
        <v>2132</v>
      </c>
      <c r="B2137" s="19">
        <v>44644.599988425929</v>
      </c>
      <c r="C2137" s="19">
        <v>44635.492939814816</v>
      </c>
      <c r="D2137" s="15" t="s">
        <v>2317</v>
      </c>
      <c r="E2137" s="15">
        <v>0.31804468511103001</v>
      </c>
      <c r="F2137" s="15">
        <v>-1</v>
      </c>
      <c r="G2137" s="15">
        <v>-1</v>
      </c>
      <c r="H2137" s="15" t="s">
        <v>2318</v>
      </c>
      <c r="I2137" s="15" t="s">
        <v>65</v>
      </c>
      <c r="J2137" s="15">
        <v>289.67500000000001</v>
      </c>
      <c r="K2137" s="15" t="s">
        <v>2426</v>
      </c>
      <c r="L2137" s="15" t="s">
        <v>2479</v>
      </c>
      <c r="M2137" s="15" t="s">
        <v>2479</v>
      </c>
      <c r="N2137" s="15" t="s">
        <v>2479</v>
      </c>
      <c r="P2137" s="16">
        <v>2795.74</v>
      </c>
    </row>
    <row r="2138" spans="1:16" ht="30" x14ac:dyDescent="0.25">
      <c r="A2138" s="15">
        <v>2133</v>
      </c>
      <c r="B2138" s="19">
        <v>44690.605763888889</v>
      </c>
      <c r="C2138" s="19">
        <v>44636.495868055557</v>
      </c>
      <c r="D2138" s="15" t="s">
        <v>2300</v>
      </c>
      <c r="E2138" s="15">
        <v>-0.144355720007735</v>
      </c>
      <c r="F2138" s="15">
        <v>-1</v>
      </c>
      <c r="G2138" s="15">
        <v>-1</v>
      </c>
      <c r="H2138" s="15" t="s">
        <v>2302</v>
      </c>
      <c r="I2138" s="15" t="s">
        <v>65</v>
      </c>
      <c r="J2138" s="15">
        <v>36.731400000000001</v>
      </c>
      <c r="K2138" s="15" t="s">
        <v>2466</v>
      </c>
      <c r="L2138" s="15" t="s">
        <v>2479</v>
      </c>
      <c r="M2138" s="15" t="s">
        <v>2479</v>
      </c>
      <c r="N2138" s="15" t="s">
        <v>2479</v>
      </c>
      <c r="P2138" s="16">
        <v>-1239.06</v>
      </c>
    </row>
    <row r="2139" spans="1:16" ht="60" x14ac:dyDescent="0.25">
      <c r="A2139" s="15">
        <v>2134</v>
      </c>
      <c r="B2139" s="19">
        <v>44686.612395833334</v>
      </c>
      <c r="C2139" s="19">
        <v>44638.410798611112</v>
      </c>
      <c r="D2139" s="15" t="s">
        <v>468</v>
      </c>
      <c r="E2139" s="15">
        <v>-0.37796338128640999</v>
      </c>
      <c r="F2139" s="15">
        <v>-1</v>
      </c>
      <c r="G2139" s="15">
        <v>-1</v>
      </c>
      <c r="H2139" s="15" t="s">
        <v>2296</v>
      </c>
      <c r="I2139" s="15" t="s">
        <v>65</v>
      </c>
      <c r="J2139" s="15">
        <v>26.1675</v>
      </c>
      <c r="K2139" s="15" t="s">
        <v>2427</v>
      </c>
      <c r="L2139" s="15">
        <v>0</v>
      </c>
      <c r="M2139" s="15" t="s">
        <v>508</v>
      </c>
      <c r="N2139" s="15">
        <v>0</v>
      </c>
      <c r="O2139" s="15" t="s">
        <v>2435</v>
      </c>
      <c r="P2139" s="16">
        <v>-3179.05</v>
      </c>
    </row>
    <row r="2140" spans="1:16" ht="45" x14ac:dyDescent="0.25">
      <c r="A2140" s="15">
        <v>2135</v>
      </c>
      <c r="B2140" s="19">
        <v>44685.634548611109</v>
      </c>
      <c r="C2140" s="19">
        <v>44656.442245370374</v>
      </c>
      <c r="D2140" s="15" t="s">
        <v>349</v>
      </c>
      <c r="E2140" s="15">
        <v>0.311156499171514</v>
      </c>
      <c r="F2140" s="15">
        <v>-1</v>
      </c>
      <c r="G2140" s="15">
        <v>-1</v>
      </c>
      <c r="H2140" s="15" t="s">
        <v>360</v>
      </c>
      <c r="I2140" s="15" t="s">
        <v>66</v>
      </c>
      <c r="J2140" s="15">
        <v>7.0449999999999999</v>
      </c>
      <c r="K2140" s="15" t="s">
        <v>2428</v>
      </c>
      <c r="L2140" s="15" t="s">
        <v>2479</v>
      </c>
      <c r="M2140" s="15" t="s">
        <v>2479</v>
      </c>
      <c r="N2140" s="15" t="s">
        <v>2479</v>
      </c>
      <c r="P2140" s="16">
        <v>4777.5</v>
      </c>
    </row>
    <row r="2141" spans="1:16" ht="60" x14ac:dyDescent="0.25">
      <c r="A2141" s="15">
        <v>2136</v>
      </c>
      <c r="B2141" s="19">
        <v>44685.636365740742</v>
      </c>
      <c r="C2141" s="19">
        <v>44656.442523148151</v>
      </c>
      <c r="D2141" s="15" t="s">
        <v>2311</v>
      </c>
      <c r="E2141" s="15">
        <v>0.10278349363856799</v>
      </c>
      <c r="F2141" s="15">
        <v>-1</v>
      </c>
      <c r="G2141" s="15">
        <v>-1</v>
      </c>
      <c r="H2141" s="15" t="s">
        <v>2313</v>
      </c>
      <c r="I2141" s="15" t="s">
        <v>66</v>
      </c>
      <c r="J2141" s="15">
        <v>10.251213333000001</v>
      </c>
      <c r="K2141" s="15" t="s">
        <v>2429</v>
      </c>
      <c r="L2141" s="15" t="s">
        <v>2479</v>
      </c>
      <c r="M2141" s="15" t="s">
        <v>2479</v>
      </c>
      <c r="N2141" s="15" t="s">
        <v>2479</v>
      </c>
      <c r="P2141" s="16">
        <v>881.25</v>
      </c>
    </row>
    <row r="2142" spans="1:16" ht="60" x14ac:dyDescent="0.25">
      <c r="A2142" s="15">
        <v>2137</v>
      </c>
      <c r="B2142" s="19">
        <v>44690.62804398148</v>
      </c>
      <c r="C2142" s="19">
        <v>44656.442523148151</v>
      </c>
      <c r="D2142" s="15" t="s">
        <v>2311</v>
      </c>
      <c r="E2142" s="15">
        <v>0.14389689109399501</v>
      </c>
      <c r="F2142" s="15">
        <v>-1</v>
      </c>
      <c r="G2142" s="15">
        <v>-1</v>
      </c>
      <c r="H2142" s="15" t="s">
        <v>2313</v>
      </c>
      <c r="I2142" s="15" t="s">
        <v>66</v>
      </c>
      <c r="J2142" s="15">
        <v>9.7816399999999994</v>
      </c>
      <c r="K2142" s="15" t="s">
        <v>2467</v>
      </c>
      <c r="L2142" s="15" t="s">
        <v>2479</v>
      </c>
      <c r="M2142" s="15" t="s">
        <v>2479</v>
      </c>
      <c r="N2142" s="15" t="s">
        <v>2479</v>
      </c>
      <c r="P2142" s="16">
        <v>1233.75</v>
      </c>
    </row>
    <row r="2143" spans="1:16" ht="45" x14ac:dyDescent="0.25">
      <c r="A2143" s="15">
        <v>2138</v>
      </c>
      <c r="B2143" s="19">
        <v>44690.627870370372</v>
      </c>
      <c r="C2143" s="19">
        <v>44658.597268518519</v>
      </c>
      <c r="D2143" s="15" t="s">
        <v>349</v>
      </c>
      <c r="E2143" s="15">
        <v>0.33862733976176901</v>
      </c>
      <c r="F2143" s="15">
        <v>-1</v>
      </c>
      <c r="G2143" s="15">
        <v>-1</v>
      </c>
      <c r="H2143" s="15" t="s">
        <v>360</v>
      </c>
      <c r="I2143" s="15" t="s">
        <v>66</v>
      </c>
      <c r="J2143" s="15">
        <v>5.8250000000000002</v>
      </c>
      <c r="K2143" s="15" t="s">
        <v>2468</v>
      </c>
      <c r="L2143" s="15" t="s">
        <v>2479</v>
      </c>
      <c r="M2143" s="15" t="s">
        <v>2479</v>
      </c>
      <c r="N2143" s="15" t="s">
        <v>2479</v>
      </c>
      <c r="P2143" s="16">
        <v>4477.5</v>
      </c>
    </row>
    <row r="2144" spans="1:16" ht="30" x14ac:dyDescent="0.25">
      <c r="A2144" s="15">
        <v>2139</v>
      </c>
      <c r="B2144" s="19">
        <v>44701.575127314813</v>
      </c>
      <c r="C2144" s="19">
        <v>44658.597581018519</v>
      </c>
      <c r="D2144" s="15" t="s">
        <v>2319</v>
      </c>
      <c r="E2144" s="15">
        <v>0.34219001610305899</v>
      </c>
      <c r="F2144" s="15">
        <v>-1</v>
      </c>
      <c r="G2144" s="15">
        <v>-1</v>
      </c>
      <c r="H2144" s="15" t="s">
        <v>2272</v>
      </c>
      <c r="I2144" s="15" t="s">
        <v>66</v>
      </c>
      <c r="J2144" s="15">
        <v>40.833125000000003</v>
      </c>
      <c r="K2144" s="15" t="s">
        <v>2469</v>
      </c>
      <c r="L2144" s="15" t="s">
        <v>2479</v>
      </c>
      <c r="M2144" s="15" t="s">
        <v>2479</v>
      </c>
      <c r="N2144" s="15" t="s">
        <v>2479</v>
      </c>
      <c r="P2144" s="16">
        <v>2125</v>
      </c>
    </row>
    <row r="2145" spans="1:16" ht="30" x14ac:dyDescent="0.25">
      <c r="A2145" s="15">
        <v>2140</v>
      </c>
      <c r="B2145" s="19">
        <v>44685.634270833332</v>
      </c>
      <c r="C2145" s="19">
        <v>44658.597581018519</v>
      </c>
      <c r="D2145" s="15" t="s">
        <v>2319</v>
      </c>
      <c r="E2145" s="15">
        <v>0.16682769726247901</v>
      </c>
      <c r="F2145" s="15">
        <v>-1</v>
      </c>
      <c r="G2145" s="15">
        <v>-1</v>
      </c>
      <c r="H2145" s="15" t="s">
        <v>2272</v>
      </c>
      <c r="I2145" s="15" t="s">
        <v>66</v>
      </c>
      <c r="J2145" s="15">
        <v>51.734999999999999</v>
      </c>
      <c r="K2145" s="15" t="s">
        <v>2430</v>
      </c>
      <c r="L2145" s="15" t="s">
        <v>2479</v>
      </c>
      <c r="M2145" s="15" t="s">
        <v>2479</v>
      </c>
      <c r="N2145" s="15" t="s">
        <v>2479</v>
      </c>
      <c r="P2145" s="16">
        <v>1036</v>
      </c>
    </row>
    <row r="2146" spans="1:16" ht="30" x14ac:dyDescent="0.25">
      <c r="A2146" s="15">
        <v>2141</v>
      </c>
      <c r="B2146" s="19">
        <v>44685.634421296294</v>
      </c>
      <c r="C2146" s="19">
        <v>44671.420960648145</v>
      </c>
      <c r="D2146" s="15" t="s">
        <v>2320</v>
      </c>
      <c r="E2146" s="15">
        <v>0.214738897022938</v>
      </c>
      <c r="F2146" s="15">
        <v>-1</v>
      </c>
      <c r="G2146" s="15">
        <v>-1</v>
      </c>
      <c r="H2146" s="15" t="s">
        <v>2272</v>
      </c>
      <c r="I2146" s="15" t="s">
        <v>66</v>
      </c>
      <c r="J2146" s="15">
        <v>80.435000000000002</v>
      </c>
      <c r="K2146" s="15" t="s">
        <v>2431</v>
      </c>
      <c r="L2146" s="15" t="s">
        <v>2479</v>
      </c>
      <c r="M2146" s="15" t="s">
        <v>2479</v>
      </c>
      <c r="N2146" s="15" t="s">
        <v>2479</v>
      </c>
      <c r="P2146" s="16">
        <v>1100</v>
      </c>
    </row>
    <row r="2147" spans="1:16" ht="30" x14ac:dyDescent="0.25">
      <c r="A2147" s="15">
        <v>2142</v>
      </c>
      <c r="B2147" s="19">
        <v>44701.575173611112</v>
      </c>
      <c r="C2147" s="19">
        <v>44671.420960648145</v>
      </c>
      <c r="D2147" s="15" t="s">
        <v>2320</v>
      </c>
      <c r="E2147" s="15">
        <v>0.40117130307467003</v>
      </c>
      <c r="F2147" s="15">
        <v>-1</v>
      </c>
      <c r="G2147" s="15">
        <v>-1</v>
      </c>
      <c r="H2147" s="15" t="s">
        <v>2272</v>
      </c>
      <c r="I2147" s="15" t="s">
        <v>66</v>
      </c>
      <c r="J2147" s="15">
        <v>61.31</v>
      </c>
      <c r="K2147" s="15" t="s">
        <v>2470</v>
      </c>
      <c r="L2147" s="15" t="s">
        <v>2479</v>
      </c>
      <c r="M2147" s="15" t="s">
        <v>2479</v>
      </c>
      <c r="N2147" s="15" t="s">
        <v>2479</v>
      </c>
      <c r="P2147" s="16">
        <v>2055</v>
      </c>
    </row>
    <row r="2148" spans="1:16" ht="30" x14ac:dyDescent="0.25">
      <c r="A2148" s="15">
        <v>2143</v>
      </c>
      <c r="B2148" s="19">
        <v>44690.611388888887</v>
      </c>
      <c r="C2148" s="19">
        <v>44680.450497685182</v>
      </c>
      <c r="D2148" s="15" t="s">
        <v>308</v>
      </c>
      <c r="E2148" s="15">
        <v>1.24613903811913E-2</v>
      </c>
      <c r="F2148" s="15">
        <v>-1</v>
      </c>
      <c r="G2148" s="15">
        <v>-1</v>
      </c>
      <c r="H2148" s="15" t="s">
        <v>2444</v>
      </c>
      <c r="I2148" s="15" t="s">
        <v>65</v>
      </c>
      <c r="J2148" s="15">
        <v>57.625</v>
      </c>
      <c r="K2148" s="15" t="s">
        <v>2471</v>
      </c>
      <c r="L2148" s="15" t="s">
        <v>2479</v>
      </c>
      <c r="M2148" s="15" t="s">
        <v>2479</v>
      </c>
      <c r="N2148" s="15" t="s">
        <v>2479</v>
      </c>
      <c r="P2148" s="16">
        <v>141.83000000000001</v>
      </c>
    </row>
    <row r="2149" spans="1:16" ht="30" x14ac:dyDescent="0.25">
      <c r="A2149" s="15">
        <v>2144</v>
      </c>
      <c r="B2149" s="19">
        <v>44690.61204861111</v>
      </c>
      <c r="C2149" s="19">
        <v>44684.520787037036</v>
      </c>
      <c r="D2149" s="15" t="s">
        <v>103</v>
      </c>
      <c r="E2149" s="15">
        <v>-4.2203917653211603E-2</v>
      </c>
      <c r="F2149" s="15">
        <v>-1</v>
      </c>
      <c r="G2149" s="15">
        <v>-1</v>
      </c>
      <c r="H2149" s="15" t="s">
        <v>2446</v>
      </c>
      <c r="I2149" s="15" t="s">
        <v>65</v>
      </c>
      <c r="J2149" s="15">
        <v>134.32</v>
      </c>
      <c r="K2149" s="15" t="s">
        <v>2472</v>
      </c>
      <c r="L2149" s="15" t="s">
        <v>2479</v>
      </c>
      <c r="M2149" s="15" t="s">
        <v>2479</v>
      </c>
      <c r="N2149" s="15" t="s">
        <v>2479</v>
      </c>
      <c r="P2149" s="16">
        <v>-355.07</v>
      </c>
    </row>
    <row r="2150" spans="1:16" ht="30" x14ac:dyDescent="0.25">
      <c r="A2150" s="15">
        <v>2145</v>
      </c>
      <c r="B2150" s="19">
        <v>44690.611388888887</v>
      </c>
      <c r="C2150" s="19">
        <v>44686.593888888892</v>
      </c>
      <c r="D2150" s="15" t="s">
        <v>308</v>
      </c>
      <c r="E2150" s="15">
        <v>-7.70599070959474E-2</v>
      </c>
      <c r="F2150" s="15">
        <v>-1</v>
      </c>
      <c r="G2150" s="15">
        <v>-1</v>
      </c>
      <c r="H2150" s="15" t="s">
        <v>2444</v>
      </c>
      <c r="I2150" s="15" t="s">
        <v>65</v>
      </c>
      <c r="J2150" s="15">
        <v>57.625</v>
      </c>
      <c r="K2150" s="15" t="s">
        <v>2473</v>
      </c>
      <c r="L2150" s="15" t="s">
        <v>2479</v>
      </c>
      <c r="M2150" s="15" t="s">
        <v>2479</v>
      </c>
      <c r="N2150" s="15" t="s">
        <v>2479</v>
      </c>
      <c r="P2150" s="16">
        <v>-962.17</v>
      </c>
    </row>
    <row r="2151" spans="1:16" ht="30" x14ac:dyDescent="0.25">
      <c r="A2151" s="15">
        <v>2146</v>
      </c>
      <c r="B2151" s="19">
        <v>44690.61204861111</v>
      </c>
      <c r="C2151" s="19">
        <v>44686.593958333331</v>
      </c>
      <c r="D2151" s="15" t="s">
        <v>103</v>
      </c>
      <c r="E2151" s="15">
        <v>-7.0115061916467505E-2</v>
      </c>
      <c r="F2151" s="15">
        <v>-1</v>
      </c>
      <c r="G2151" s="15">
        <v>-1</v>
      </c>
      <c r="H2151" s="15" t="s">
        <v>2446</v>
      </c>
      <c r="I2151" s="15" t="s">
        <v>65</v>
      </c>
      <c r="J2151" s="15">
        <v>134.32</v>
      </c>
      <c r="K2151" s="15" t="s">
        <v>2474</v>
      </c>
      <c r="L2151" s="15" t="s">
        <v>2479</v>
      </c>
      <c r="M2151" s="15" t="s">
        <v>2479</v>
      </c>
      <c r="N2151" s="15" t="s">
        <v>2479</v>
      </c>
      <c r="P2151" s="16">
        <v>-303.77</v>
      </c>
    </row>
    <row r="2152" spans="1:16" ht="30" x14ac:dyDescent="0.25">
      <c r="A2152" s="15">
        <v>2147</v>
      </c>
      <c r="B2152" s="19">
        <v>44701.575173611112</v>
      </c>
      <c r="C2152" s="19">
        <v>44690.628981481481</v>
      </c>
      <c r="D2152" s="15" t="s">
        <v>2320</v>
      </c>
      <c r="E2152" s="15">
        <v>6.00347435111383E-2</v>
      </c>
      <c r="F2152" s="15">
        <v>-1</v>
      </c>
      <c r="G2152" s="15">
        <v>-1</v>
      </c>
      <c r="H2152" s="15" t="s">
        <v>2448</v>
      </c>
      <c r="I2152" s="15" t="s">
        <v>66</v>
      </c>
      <c r="J2152" s="15">
        <v>61.31</v>
      </c>
      <c r="K2152" s="15" t="s">
        <v>2475</v>
      </c>
      <c r="L2152" s="15" t="s">
        <v>2479</v>
      </c>
      <c r="M2152" s="15" t="s">
        <v>2479</v>
      </c>
      <c r="N2152" s="15" t="s">
        <v>2479</v>
      </c>
      <c r="P2152" s="16">
        <v>587.5</v>
      </c>
    </row>
    <row r="2153" spans="1:16" ht="75" x14ac:dyDescent="0.25">
      <c r="A2153" s="15">
        <v>2148</v>
      </c>
      <c r="B2153" s="19">
        <v>44701.575613425928</v>
      </c>
      <c r="C2153" s="19">
        <v>44694.640277777777</v>
      </c>
      <c r="D2153" s="15" t="s">
        <v>203</v>
      </c>
      <c r="E2153" s="15">
        <v>3.1496352023006699E-2</v>
      </c>
      <c r="F2153" s="15">
        <v>-1</v>
      </c>
      <c r="G2153" s="15">
        <v>-1</v>
      </c>
      <c r="H2153" s="15" t="s">
        <v>240</v>
      </c>
      <c r="I2153" s="15" t="s">
        <v>66</v>
      </c>
      <c r="J2153" s="15">
        <v>20.755880000000001</v>
      </c>
      <c r="K2153" s="15" t="s">
        <v>2476</v>
      </c>
      <c r="L2153" s="15" t="s">
        <v>2479</v>
      </c>
      <c r="M2153" s="15" t="s">
        <v>2479</v>
      </c>
      <c r="N2153" s="15" t="s">
        <v>2479</v>
      </c>
      <c r="P2153" s="16">
        <v>506.25</v>
      </c>
    </row>
    <row r="2154" spans="1:16" ht="30" x14ac:dyDescent="0.25">
      <c r="A2154" s="15">
        <v>2149</v>
      </c>
      <c r="B2154" s="19">
        <v>44701.575127314813</v>
      </c>
      <c r="C2154" s="19">
        <v>44701.558171296296</v>
      </c>
      <c r="D2154" s="15" t="s">
        <v>2319</v>
      </c>
      <c r="E2154" s="15">
        <v>-1.6594067620825499E-2</v>
      </c>
      <c r="F2154" s="15">
        <v>-1</v>
      </c>
      <c r="G2154" s="15">
        <v>-1</v>
      </c>
      <c r="H2154" s="15" t="s">
        <v>2450</v>
      </c>
      <c r="I2154" s="15" t="s">
        <v>66</v>
      </c>
      <c r="J2154" s="15">
        <v>40.833125000000003</v>
      </c>
      <c r="K2154" s="15" t="s">
        <v>2477</v>
      </c>
      <c r="L2154" s="15">
        <v>0</v>
      </c>
      <c r="M2154" s="15" t="s">
        <v>508</v>
      </c>
      <c r="N2154" s="15">
        <v>1</v>
      </c>
      <c r="O2154" s="15" t="s">
        <v>507</v>
      </c>
      <c r="P2154" s="16">
        <v>-200</v>
      </c>
    </row>
    <row r="2155" spans="1:16" ht="45" x14ac:dyDescent="0.25">
      <c r="A2155" s="15">
        <v>2150</v>
      </c>
      <c r="B2155" s="19">
        <v>44701.575173611112</v>
      </c>
      <c r="C2155" s="19">
        <v>44701.558356481481</v>
      </c>
      <c r="D2155" s="15" t="s">
        <v>2320</v>
      </c>
      <c r="E2155" s="15">
        <v>-5.4102795311090999E-3</v>
      </c>
      <c r="F2155" s="15">
        <v>-1</v>
      </c>
      <c r="G2155" s="15">
        <v>-1</v>
      </c>
      <c r="H2155" s="15" t="s">
        <v>2452</v>
      </c>
      <c r="I2155" s="15" t="s">
        <v>66</v>
      </c>
      <c r="J2155" s="15">
        <v>61.31</v>
      </c>
      <c r="K2155" s="15" t="s">
        <v>2478</v>
      </c>
      <c r="L2155" s="15">
        <v>0</v>
      </c>
      <c r="M2155" s="15" t="s">
        <v>508</v>
      </c>
      <c r="N2155" s="15">
        <v>1</v>
      </c>
      <c r="O2155" s="15" t="s">
        <v>507</v>
      </c>
      <c r="P2155" s="16">
        <v>-66</v>
      </c>
    </row>
    <row r="2156" spans="1:16" ht="30" x14ac:dyDescent="0.25">
      <c r="A2156" s="15" t="s">
        <v>362</v>
      </c>
      <c r="E2156" s="15"/>
      <c r="F2156" s="15"/>
      <c r="G2156" s="15"/>
      <c r="H2156" s="15"/>
      <c r="J2156" s="15"/>
      <c r="P2156" s="16">
        <v>519668.50999999925</v>
      </c>
    </row>
    <row r="2157" spans="1:16" x14ac:dyDescent="0.25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</row>
    <row r="2158" spans="1:16" x14ac:dyDescent="0.25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</row>
    <row r="2159" spans="1:16" x14ac:dyDescent="0.25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</row>
    <row r="2160" spans="1:16" x14ac:dyDescent="0.25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</row>
    <row r="2161" spans="1:16" x14ac:dyDescent="0.25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</row>
    <row r="2162" spans="1:16" x14ac:dyDescent="0.25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</row>
    <row r="2163" spans="1:16" x14ac:dyDescent="0.25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</row>
    <row r="2164" spans="1:16" x14ac:dyDescent="0.25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</row>
    <row r="2165" spans="1:16" x14ac:dyDescent="0.2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</row>
    <row r="2166" spans="1:16" x14ac:dyDescent="0.25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</row>
    <row r="2167" spans="1:16" x14ac:dyDescent="0.25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</row>
    <row r="2168" spans="1:16" x14ac:dyDescent="0.25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</row>
    <row r="2169" spans="1:16" x14ac:dyDescent="0.25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</row>
    <row r="2170" spans="1:16" x14ac:dyDescent="0.25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</row>
    <row r="2171" spans="1:16" x14ac:dyDescent="0.25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</row>
    <row r="2172" spans="1:16" x14ac:dyDescent="0.25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</row>
    <row r="2173" spans="1:16" x14ac:dyDescent="0.25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</row>
    <row r="2174" spans="1:16" x14ac:dyDescent="0.25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</row>
    <row r="2175" spans="1:16" x14ac:dyDescent="0.2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</row>
    <row r="2176" spans="1:16" x14ac:dyDescent="0.25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</row>
    <row r="2177" spans="1:16" x14ac:dyDescent="0.25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</row>
    <row r="2178" spans="1:16" x14ac:dyDescent="0.25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</row>
    <row r="2179" spans="1:16" x14ac:dyDescent="0.25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</row>
    <row r="2180" spans="1:16" x14ac:dyDescent="0.25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</row>
    <row r="2181" spans="1:16" x14ac:dyDescent="0.25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</row>
    <row r="2182" spans="1:16" x14ac:dyDescent="0.25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</row>
    <row r="2183" spans="1:16" x14ac:dyDescent="0.25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</row>
    <row r="2184" spans="1:16" x14ac:dyDescent="0.25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</row>
    <row r="2185" spans="1:16" x14ac:dyDescent="0.2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</row>
    <row r="2186" spans="1:16" x14ac:dyDescent="0.25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</row>
    <row r="2187" spans="1:16" x14ac:dyDescent="0.25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</row>
    <row r="2188" spans="1:16" x14ac:dyDescent="0.25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</row>
    <row r="2189" spans="1:16" x14ac:dyDescent="0.25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</row>
    <row r="2190" spans="1:16" x14ac:dyDescent="0.25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</row>
    <row r="2191" spans="1:16" x14ac:dyDescent="0.25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</row>
    <row r="2192" spans="1:16" x14ac:dyDescent="0.25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</row>
    <row r="2193" spans="1:16" x14ac:dyDescent="0.25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</row>
    <row r="2194" spans="1:16" x14ac:dyDescent="0.25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</row>
    <row r="2195" spans="1:16" x14ac:dyDescent="0.2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</row>
    <row r="2196" spans="1:16" x14ac:dyDescent="0.25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</row>
    <row r="2197" spans="1:16" x14ac:dyDescent="0.25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</row>
    <row r="2198" spans="1:16" x14ac:dyDescent="0.25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</row>
    <row r="2199" spans="1:16" x14ac:dyDescent="0.25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</row>
    <row r="2200" spans="1:16" x14ac:dyDescent="0.25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</row>
    <row r="2201" spans="1:16" x14ac:dyDescent="0.25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</row>
    <row r="2202" spans="1:16" x14ac:dyDescent="0.25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</row>
    <row r="2203" spans="1:16" x14ac:dyDescent="0.25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</row>
    <row r="2204" spans="1:16" x14ac:dyDescent="0.25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</row>
    <row r="2205" spans="1:16" x14ac:dyDescent="0.2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</row>
    <row r="2206" spans="1:16" x14ac:dyDescent="0.25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</row>
    <row r="2207" spans="1:16" x14ac:dyDescent="0.25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</row>
    <row r="2208" spans="1:16" x14ac:dyDescent="0.25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</row>
    <row r="2209" spans="1:16" x14ac:dyDescent="0.25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</row>
    <row r="2210" spans="1:16" x14ac:dyDescent="0.25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</row>
    <row r="2211" spans="1:16" x14ac:dyDescent="0.25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</row>
    <row r="2212" spans="1:16" x14ac:dyDescent="0.25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</row>
    <row r="2213" spans="1:16" x14ac:dyDescent="0.25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</row>
    <row r="2214" spans="1:16" x14ac:dyDescent="0.25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</row>
    <row r="2215" spans="1:16" x14ac:dyDescent="0.2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</row>
    <row r="2216" spans="1:16" x14ac:dyDescent="0.25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</row>
    <row r="2217" spans="1:16" x14ac:dyDescent="0.25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</row>
    <row r="2218" spans="1:16" x14ac:dyDescent="0.25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</row>
    <row r="2219" spans="1:16" x14ac:dyDescent="0.25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</row>
    <row r="2220" spans="1:16" x14ac:dyDescent="0.25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</row>
    <row r="2221" spans="1:16" x14ac:dyDescent="0.25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</row>
    <row r="2222" spans="1:16" x14ac:dyDescent="0.25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</row>
    <row r="2223" spans="1:16" x14ac:dyDescent="0.25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</row>
    <row r="2224" spans="1:16" x14ac:dyDescent="0.25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</row>
    <row r="2225" spans="1:16" x14ac:dyDescent="0.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</row>
    <row r="2226" spans="1:16" x14ac:dyDescent="0.25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</row>
    <row r="2227" spans="1:16" x14ac:dyDescent="0.25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</row>
    <row r="2228" spans="1:16" x14ac:dyDescent="0.25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</row>
    <row r="2229" spans="1:16" x14ac:dyDescent="0.25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</row>
    <row r="2230" spans="1:16" x14ac:dyDescent="0.25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</row>
    <row r="2231" spans="1:16" x14ac:dyDescent="0.25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</row>
    <row r="2232" spans="1:16" x14ac:dyDescent="0.25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</row>
    <row r="2233" spans="1:16" x14ac:dyDescent="0.25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</row>
    <row r="2234" spans="1:16" x14ac:dyDescent="0.25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</row>
    <row r="2235" spans="1:16" x14ac:dyDescent="0.2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</row>
    <row r="2236" spans="1:16" x14ac:dyDescent="0.25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</row>
    <row r="2237" spans="1:16" x14ac:dyDescent="0.25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</row>
    <row r="2238" spans="1:16" x14ac:dyDescent="0.25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</row>
    <row r="2239" spans="1:16" x14ac:dyDescent="0.25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</row>
    <row r="2240" spans="1:16" x14ac:dyDescent="0.25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</row>
    <row r="2241" spans="1:16" x14ac:dyDescent="0.25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</row>
    <row r="2242" spans="1:16" x14ac:dyDescent="0.25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</row>
    <row r="2243" spans="1:16" x14ac:dyDescent="0.25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</row>
    <row r="2244" spans="1:16" x14ac:dyDescent="0.25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</row>
    <row r="2245" spans="1:16" x14ac:dyDescent="0.2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</row>
    <row r="2246" spans="1:16" x14ac:dyDescent="0.25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</row>
    <row r="2247" spans="1:16" x14ac:dyDescent="0.25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</row>
    <row r="2248" spans="1:16" x14ac:dyDescent="0.25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</row>
    <row r="2249" spans="1:16" x14ac:dyDescent="0.25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</row>
    <row r="2250" spans="1:16" x14ac:dyDescent="0.25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</row>
    <row r="2251" spans="1:16" x14ac:dyDescent="0.25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</row>
    <row r="2252" spans="1:16" x14ac:dyDescent="0.25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</row>
    <row r="2253" spans="1:16" x14ac:dyDescent="0.25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</row>
    <row r="2254" spans="1:16" x14ac:dyDescent="0.25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</row>
    <row r="2255" spans="1:16" x14ac:dyDescent="0.2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</row>
    <row r="2256" spans="1:16" x14ac:dyDescent="0.25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</row>
    <row r="2257" spans="1:16" x14ac:dyDescent="0.25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</row>
    <row r="2258" spans="1:16" x14ac:dyDescent="0.25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</row>
    <row r="2259" spans="1:16" x14ac:dyDescent="0.25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</row>
    <row r="2260" spans="1:16" x14ac:dyDescent="0.25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</row>
    <row r="2261" spans="1:16" x14ac:dyDescent="0.25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</row>
    <row r="2262" spans="1:16" x14ac:dyDescent="0.25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</row>
    <row r="2263" spans="1:16" x14ac:dyDescent="0.25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</row>
    <row r="2264" spans="1:16" x14ac:dyDescent="0.25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</row>
    <row r="2265" spans="1:16" x14ac:dyDescent="0.2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</row>
    <row r="2266" spans="1:16" x14ac:dyDescent="0.25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</row>
    <row r="2267" spans="1:16" x14ac:dyDescent="0.25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</row>
    <row r="2268" spans="1:16" x14ac:dyDescent="0.25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</row>
    <row r="2269" spans="1:16" x14ac:dyDescent="0.25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</row>
    <row r="2270" spans="1:16" x14ac:dyDescent="0.25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</row>
    <row r="2271" spans="1:16" x14ac:dyDescent="0.25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</row>
    <row r="2272" spans="1:16" x14ac:dyDescent="0.25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</row>
    <row r="2273" spans="1:16" x14ac:dyDescent="0.25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</row>
    <row r="2274" spans="1:16" x14ac:dyDescent="0.25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</row>
    <row r="2275" spans="1:16" x14ac:dyDescent="0.2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</row>
    <row r="2276" spans="1:16" x14ac:dyDescent="0.25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</row>
    <row r="2277" spans="1:16" x14ac:dyDescent="0.25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</row>
    <row r="2278" spans="1:16" x14ac:dyDescent="0.25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</row>
    <row r="2279" spans="1:16" x14ac:dyDescent="0.25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</row>
    <row r="2280" spans="1:16" x14ac:dyDescent="0.25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</row>
    <row r="2281" spans="1:16" x14ac:dyDescent="0.25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</row>
    <row r="2282" spans="1:16" x14ac:dyDescent="0.25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</row>
    <row r="2283" spans="1:16" x14ac:dyDescent="0.25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</row>
    <row r="2284" spans="1:16" x14ac:dyDescent="0.25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</row>
    <row r="2285" spans="1:16" x14ac:dyDescent="0.2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</row>
    <row r="2286" spans="1:16" x14ac:dyDescent="0.25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</row>
    <row r="2287" spans="1:16" x14ac:dyDescent="0.25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</row>
    <row r="2288" spans="1:16" x14ac:dyDescent="0.25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</row>
    <row r="2289" spans="1:16" x14ac:dyDescent="0.25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</row>
    <row r="2290" spans="1:16" x14ac:dyDescent="0.25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</row>
    <row r="2291" spans="1:16" x14ac:dyDescent="0.25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</row>
    <row r="2292" spans="1:16" x14ac:dyDescent="0.25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</row>
    <row r="2293" spans="1:16" x14ac:dyDescent="0.25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</row>
    <row r="2294" spans="1:16" x14ac:dyDescent="0.25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</row>
    <row r="2295" spans="1:16" x14ac:dyDescent="0.2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</row>
    <row r="2296" spans="1:16" x14ac:dyDescent="0.25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</row>
    <row r="2297" spans="1:16" x14ac:dyDescent="0.25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</row>
    <row r="2298" spans="1:16" x14ac:dyDescent="0.25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</row>
    <row r="2299" spans="1:16" x14ac:dyDescent="0.25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</row>
    <row r="2300" spans="1:16" x14ac:dyDescent="0.25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</row>
    <row r="2301" spans="1:16" x14ac:dyDescent="0.25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</row>
    <row r="2302" spans="1:16" x14ac:dyDescent="0.25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</row>
    <row r="2303" spans="1:16" x14ac:dyDescent="0.25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</row>
    <row r="2304" spans="1:16" x14ac:dyDescent="0.25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</row>
    <row r="2305" spans="1:16" x14ac:dyDescent="0.2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</row>
    <row r="2306" spans="1:16" x14ac:dyDescent="0.25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</row>
    <row r="2307" spans="1:16" x14ac:dyDescent="0.25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</row>
    <row r="2308" spans="1:16" x14ac:dyDescent="0.25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</row>
    <row r="2309" spans="1:16" x14ac:dyDescent="0.25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</row>
    <row r="2310" spans="1:16" x14ac:dyDescent="0.25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</row>
    <row r="2311" spans="1:16" x14ac:dyDescent="0.25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</row>
    <row r="2312" spans="1:16" x14ac:dyDescent="0.25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</row>
    <row r="2313" spans="1:16" x14ac:dyDescent="0.25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</row>
    <row r="2314" spans="1:16" x14ac:dyDescent="0.25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</row>
    <row r="2315" spans="1:16" x14ac:dyDescent="0.2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</row>
    <row r="2316" spans="1:16" x14ac:dyDescent="0.25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</row>
    <row r="2317" spans="1:16" x14ac:dyDescent="0.25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</row>
    <row r="2318" spans="1:16" x14ac:dyDescent="0.25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</row>
    <row r="2319" spans="1:16" x14ac:dyDescent="0.25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</row>
    <row r="2320" spans="1:16" x14ac:dyDescent="0.25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</row>
    <row r="2321" spans="1:16" x14ac:dyDescent="0.25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</row>
    <row r="2322" spans="1:16" x14ac:dyDescent="0.25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</row>
    <row r="2323" spans="1:16" x14ac:dyDescent="0.25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</row>
    <row r="2324" spans="1:16" x14ac:dyDescent="0.25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</row>
    <row r="2325" spans="1:16" x14ac:dyDescent="0.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</row>
    <row r="2326" spans="1:16" x14ac:dyDescent="0.25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</row>
    <row r="2327" spans="1:16" x14ac:dyDescent="0.25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</row>
    <row r="2328" spans="1:16" x14ac:dyDescent="0.25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</row>
    <row r="2329" spans="1:16" x14ac:dyDescent="0.25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</row>
    <row r="2330" spans="1:16" x14ac:dyDescent="0.25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</row>
    <row r="2331" spans="1:16" x14ac:dyDescent="0.25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</row>
    <row r="2332" spans="1:16" x14ac:dyDescent="0.25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</row>
    <row r="2333" spans="1:16" x14ac:dyDescent="0.25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</row>
    <row r="2334" spans="1:16" x14ac:dyDescent="0.25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</row>
    <row r="2335" spans="1:16" x14ac:dyDescent="0.2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</row>
    <row r="2336" spans="1:16" x14ac:dyDescent="0.25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</row>
    <row r="2337" spans="1:16" x14ac:dyDescent="0.25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</row>
    <row r="2338" spans="1:16" x14ac:dyDescent="0.25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</row>
    <row r="2339" spans="1:16" x14ac:dyDescent="0.25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</row>
    <row r="2340" spans="1:16" x14ac:dyDescent="0.25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</row>
    <row r="2341" spans="1:16" x14ac:dyDescent="0.25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</row>
    <row r="2342" spans="1:16" x14ac:dyDescent="0.25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</row>
    <row r="2343" spans="1:16" x14ac:dyDescent="0.25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</row>
    <row r="2344" spans="1:16" x14ac:dyDescent="0.25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</row>
    <row r="2345" spans="1:16" x14ac:dyDescent="0.2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</row>
    <row r="2346" spans="1:16" x14ac:dyDescent="0.25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</row>
    <row r="2347" spans="1:16" x14ac:dyDescent="0.25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</row>
    <row r="2348" spans="1:16" x14ac:dyDescent="0.25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</row>
    <row r="2349" spans="1:16" x14ac:dyDescent="0.25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</row>
    <row r="2350" spans="1:16" x14ac:dyDescent="0.25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</row>
    <row r="2351" spans="1:16" x14ac:dyDescent="0.25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</row>
    <row r="2352" spans="1:16" x14ac:dyDescent="0.25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</row>
    <row r="2353" spans="1:16" x14ac:dyDescent="0.25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</row>
    <row r="2354" spans="1:16" x14ac:dyDescent="0.25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</row>
    <row r="2355" spans="1:16" x14ac:dyDescent="0.2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</row>
    <row r="2356" spans="1:16" x14ac:dyDescent="0.25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</row>
    <row r="2357" spans="1:16" x14ac:dyDescent="0.25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</row>
    <row r="2358" spans="1:16" x14ac:dyDescent="0.25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</row>
    <row r="2359" spans="1:16" x14ac:dyDescent="0.25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</row>
    <row r="2360" spans="1:16" x14ac:dyDescent="0.25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</row>
    <row r="2361" spans="1:16" x14ac:dyDescent="0.25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</row>
    <row r="2362" spans="1:16" x14ac:dyDescent="0.25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</row>
    <row r="2363" spans="1:16" x14ac:dyDescent="0.25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</row>
    <row r="2364" spans="1:16" x14ac:dyDescent="0.25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</row>
    <row r="2365" spans="1:16" x14ac:dyDescent="0.2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</row>
    <row r="2366" spans="1:16" x14ac:dyDescent="0.25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</row>
    <row r="2367" spans="1:16" x14ac:dyDescent="0.25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</row>
    <row r="2368" spans="1:16" x14ac:dyDescent="0.25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</row>
    <row r="2369" spans="1:16" x14ac:dyDescent="0.25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</row>
    <row r="2370" spans="1:16" x14ac:dyDescent="0.25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</row>
    <row r="2371" spans="1:16" x14ac:dyDescent="0.25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</row>
    <row r="2372" spans="1:16" x14ac:dyDescent="0.25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</row>
    <row r="2373" spans="1:16" x14ac:dyDescent="0.25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</row>
    <row r="2374" spans="1:16" x14ac:dyDescent="0.25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</row>
    <row r="2375" spans="1:16" x14ac:dyDescent="0.2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</row>
    <row r="2376" spans="1:16" x14ac:dyDescent="0.25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</row>
    <row r="2377" spans="1:16" x14ac:dyDescent="0.25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</row>
    <row r="2378" spans="1:16" x14ac:dyDescent="0.25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</row>
    <row r="2379" spans="1:16" x14ac:dyDescent="0.25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</row>
    <row r="2380" spans="1:16" x14ac:dyDescent="0.25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</row>
    <row r="2381" spans="1:16" x14ac:dyDescent="0.25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</row>
    <row r="2382" spans="1:16" x14ac:dyDescent="0.25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</row>
    <row r="2383" spans="1:16" x14ac:dyDescent="0.25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</row>
    <row r="2384" spans="1:16" x14ac:dyDescent="0.25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</row>
    <row r="2385" spans="1:16" x14ac:dyDescent="0.2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</row>
    <row r="2386" spans="1:16" x14ac:dyDescent="0.25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</row>
    <row r="2387" spans="1:16" x14ac:dyDescent="0.25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</row>
    <row r="2388" spans="1:16" x14ac:dyDescent="0.25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</row>
    <row r="2389" spans="1:16" x14ac:dyDescent="0.25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</row>
    <row r="2390" spans="1:16" x14ac:dyDescent="0.25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</row>
    <row r="2391" spans="1:16" x14ac:dyDescent="0.25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</row>
    <row r="2392" spans="1:16" x14ac:dyDescent="0.25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</row>
    <row r="2393" spans="1:16" x14ac:dyDescent="0.25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</row>
    <row r="2394" spans="1:16" x14ac:dyDescent="0.25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</row>
    <row r="2395" spans="1:16" x14ac:dyDescent="0.2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</row>
    <row r="2396" spans="1:16" x14ac:dyDescent="0.25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</row>
    <row r="2397" spans="1:16" x14ac:dyDescent="0.25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</row>
    <row r="2398" spans="1:16" x14ac:dyDescent="0.25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</row>
    <row r="2399" spans="1:16" x14ac:dyDescent="0.25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</row>
    <row r="2400" spans="1:16" x14ac:dyDescent="0.25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</row>
    <row r="2401" spans="1:16" x14ac:dyDescent="0.25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</row>
    <row r="2402" spans="1:16" x14ac:dyDescent="0.25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</row>
    <row r="2403" spans="1:16" x14ac:dyDescent="0.25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</row>
    <row r="2404" spans="1:16" x14ac:dyDescent="0.25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</row>
    <row r="2405" spans="1:16" x14ac:dyDescent="0.2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</row>
    <row r="2406" spans="1:16" x14ac:dyDescent="0.25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</row>
    <row r="2407" spans="1:16" x14ac:dyDescent="0.25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</row>
    <row r="2408" spans="1:16" x14ac:dyDescent="0.25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</row>
    <row r="2409" spans="1:16" x14ac:dyDescent="0.25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</row>
    <row r="2410" spans="1:16" x14ac:dyDescent="0.25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</row>
    <row r="2411" spans="1:16" x14ac:dyDescent="0.25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</row>
    <row r="2412" spans="1:16" x14ac:dyDescent="0.25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</row>
    <row r="2413" spans="1:16" x14ac:dyDescent="0.25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</row>
    <row r="2414" spans="1:16" x14ac:dyDescent="0.25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</row>
    <row r="2415" spans="1:16" x14ac:dyDescent="0.2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</row>
    <row r="2416" spans="1:16" x14ac:dyDescent="0.25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</row>
    <row r="2417" spans="1:16" x14ac:dyDescent="0.25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</row>
    <row r="2418" spans="1:16" x14ac:dyDescent="0.25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</row>
    <row r="2419" spans="1:16" x14ac:dyDescent="0.25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</row>
    <row r="2420" spans="1:16" x14ac:dyDescent="0.25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</row>
    <row r="2421" spans="1:16" x14ac:dyDescent="0.25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</row>
    <row r="2422" spans="1:16" x14ac:dyDescent="0.25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</row>
    <row r="2423" spans="1:16" x14ac:dyDescent="0.25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</row>
    <row r="2424" spans="1:16" x14ac:dyDescent="0.25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</row>
    <row r="2425" spans="1:16" x14ac:dyDescent="0.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</row>
    <row r="2426" spans="1:16" x14ac:dyDescent="0.25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</row>
    <row r="2427" spans="1:16" x14ac:dyDescent="0.25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</row>
    <row r="2428" spans="1:16" x14ac:dyDescent="0.25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</row>
    <row r="2429" spans="1:16" x14ac:dyDescent="0.25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</row>
    <row r="2430" spans="1:16" x14ac:dyDescent="0.25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</row>
    <row r="2431" spans="1:16" x14ac:dyDescent="0.25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</row>
    <row r="2432" spans="1:16" x14ac:dyDescent="0.25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</row>
    <row r="2433" spans="1:16" x14ac:dyDescent="0.25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</row>
    <row r="2434" spans="1:16" x14ac:dyDescent="0.25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</row>
    <row r="2435" spans="1:16" x14ac:dyDescent="0.2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</row>
    <row r="2436" spans="1:16" x14ac:dyDescent="0.25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</row>
    <row r="2437" spans="1:16" x14ac:dyDescent="0.25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</row>
    <row r="2438" spans="1:16" x14ac:dyDescent="0.25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</row>
    <row r="2439" spans="1:16" x14ac:dyDescent="0.25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</row>
    <row r="2440" spans="1:16" x14ac:dyDescent="0.25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</row>
    <row r="2441" spans="1:16" x14ac:dyDescent="0.25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</row>
    <row r="2442" spans="1:16" x14ac:dyDescent="0.25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</row>
    <row r="2443" spans="1:16" x14ac:dyDescent="0.25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</row>
    <row r="2444" spans="1:16" x14ac:dyDescent="0.25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</row>
    <row r="2445" spans="1:16" x14ac:dyDescent="0.2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</row>
    <row r="2446" spans="1:16" x14ac:dyDescent="0.25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</row>
    <row r="2447" spans="1:16" x14ac:dyDescent="0.25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</row>
    <row r="2448" spans="1:16" x14ac:dyDescent="0.25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</row>
    <row r="2449" spans="1:16" x14ac:dyDescent="0.25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</row>
    <row r="2450" spans="1:16" x14ac:dyDescent="0.25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</row>
    <row r="2451" spans="1:16" x14ac:dyDescent="0.25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</row>
    <row r="2452" spans="1:16" x14ac:dyDescent="0.25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</row>
    <row r="2453" spans="1:16" x14ac:dyDescent="0.25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</row>
    <row r="2454" spans="1:16" x14ac:dyDescent="0.25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</row>
    <row r="2455" spans="1:16" x14ac:dyDescent="0.2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</row>
    <row r="2456" spans="1:16" x14ac:dyDescent="0.25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</row>
    <row r="2457" spans="1:16" x14ac:dyDescent="0.25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</row>
    <row r="2458" spans="1:16" x14ac:dyDescent="0.25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</row>
    <row r="2459" spans="1:16" x14ac:dyDescent="0.25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</row>
    <row r="2460" spans="1:16" x14ac:dyDescent="0.25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</row>
    <row r="2461" spans="1:16" x14ac:dyDescent="0.25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</row>
    <row r="2462" spans="1:16" x14ac:dyDescent="0.25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</row>
    <row r="2463" spans="1:16" x14ac:dyDescent="0.25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</row>
    <row r="2464" spans="1:16" x14ac:dyDescent="0.25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</row>
    <row r="2465" spans="1:16" x14ac:dyDescent="0.2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</row>
    <row r="2466" spans="1:16" x14ac:dyDescent="0.25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</row>
    <row r="2467" spans="1:16" x14ac:dyDescent="0.25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</row>
    <row r="2468" spans="1:16" x14ac:dyDescent="0.25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</row>
    <row r="2469" spans="1:16" x14ac:dyDescent="0.25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</row>
    <row r="2470" spans="1:16" x14ac:dyDescent="0.25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</row>
    <row r="2471" spans="1:16" x14ac:dyDescent="0.25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</row>
    <row r="2472" spans="1:16" x14ac:dyDescent="0.25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</row>
    <row r="2473" spans="1:16" x14ac:dyDescent="0.25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</row>
    <row r="2474" spans="1:16" x14ac:dyDescent="0.25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</row>
    <row r="2475" spans="1:16" x14ac:dyDescent="0.2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</row>
    <row r="2476" spans="1:16" x14ac:dyDescent="0.25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</row>
    <row r="2477" spans="1:16" x14ac:dyDescent="0.25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</row>
    <row r="2478" spans="1:16" x14ac:dyDescent="0.25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</row>
    <row r="2479" spans="1:16" x14ac:dyDescent="0.25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</row>
    <row r="2480" spans="1:16" x14ac:dyDescent="0.25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</row>
    <row r="2481" spans="1:16" x14ac:dyDescent="0.25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</row>
    <row r="2482" spans="1:16" x14ac:dyDescent="0.25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</row>
    <row r="2483" spans="1:16" x14ac:dyDescent="0.25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</row>
    <row r="2484" spans="1:16" x14ac:dyDescent="0.25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</row>
    <row r="2485" spans="1:16" x14ac:dyDescent="0.2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</row>
    <row r="2486" spans="1:16" x14ac:dyDescent="0.25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</row>
    <row r="2487" spans="1:16" x14ac:dyDescent="0.25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</row>
    <row r="2488" spans="1:16" x14ac:dyDescent="0.25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</row>
    <row r="2489" spans="1:16" x14ac:dyDescent="0.25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</row>
    <row r="2490" spans="1:16" x14ac:dyDescent="0.25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</row>
    <row r="2491" spans="1:16" x14ac:dyDescent="0.25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</row>
    <row r="2492" spans="1:16" x14ac:dyDescent="0.25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</row>
    <row r="2493" spans="1:16" x14ac:dyDescent="0.25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</row>
    <row r="2494" spans="1:16" x14ac:dyDescent="0.25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</row>
    <row r="2495" spans="1:16" x14ac:dyDescent="0.2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</row>
    <row r="2496" spans="1:16" x14ac:dyDescent="0.25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</row>
    <row r="2497" spans="1:16" x14ac:dyDescent="0.25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</row>
    <row r="2498" spans="1:16" x14ac:dyDescent="0.25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</row>
    <row r="2499" spans="1:16" x14ac:dyDescent="0.25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</row>
    <row r="2500" spans="1:16" x14ac:dyDescent="0.25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</row>
    <row r="2501" spans="1:16" x14ac:dyDescent="0.25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</row>
    <row r="2502" spans="1:16" x14ac:dyDescent="0.25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</row>
    <row r="2503" spans="1:16" x14ac:dyDescent="0.25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</row>
    <row r="2504" spans="1:16" x14ac:dyDescent="0.25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</row>
    <row r="2505" spans="1:16" x14ac:dyDescent="0.2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</row>
    <row r="2506" spans="1:16" x14ac:dyDescent="0.25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</row>
    <row r="2507" spans="1:16" x14ac:dyDescent="0.25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</row>
    <row r="2508" spans="1:16" x14ac:dyDescent="0.25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</row>
    <row r="2509" spans="1:16" x14ac:dyDescent="0.25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</row>
    <row r="2510" spans="1:16" x14ac:dyDescent="0.25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</row>
    <row r="2511" spans="1:16" x14ac:dyDescent="0.25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</row>
    <row r="2512" spans="1:16" x14ac:dyDescent="0.25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</row>
    <row r="2513" spans="1:16" x14ac:dyDescent="0.25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</row>
    <row r="2514" spans="1:16" x14ac:dyDescent="0.25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</row>
    <row r="2515" spans="1:16" x14ac:dyDescent="0.2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</row>
    <row r="2516" spans="1:16" x14ac:dyDescent="0.25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</row>
    <row r="2517" spans="1:16" x14ac:dyDescent="0.25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</row>
    <row r="2518" spans="1:16" x14ac:dyDescent="0.25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</row>
    <row r="2519" spans="1:16" x14ac:dyDescent="0.25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</row>
    <row r="2520" spans="1:16" x14ac:dyDescent="0.25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</row>
    <row r="2521" spans="1:16" x14ac:dyDescent="0.25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</row>
    <row r="2522" spans="1:16" x14ac:dyDescent="0.25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</row>
    <row r="2523" spans="1:16" x14ac:dyDescent="0.25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</row>
    <row r="2524" spans="1:16" x14ac:dyDescent="0.25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</row>
    <row r="2525" spans="1:16" x14ac:dyDescent="0.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</row>
    <row r="2526" spans="1:16" x14ac:dyDescent="0.25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</row>
    <row r="2527" spans="1:16" x14ac:dyDescent="0.25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</row>
    <row r="2528" spans="1:16" x14ac:dyDescent="0.25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</row>
    <row r="2529" spans="1:16" x14ac:dyDescent="0.25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</row>
    <row r="2530" spans="1:16" x14ac:dyDescent="0.25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</row>
    <row r="2531" spans="1:16" x14ac:dyDescent="0.25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</row>
    <row r="2532" spans="1:16" x14ac:dyDescent="0.25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</row>
    <row r="2533" spans="1:16" x14ac:dyDescent="0.25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</row>
    <row r="2534" spans="1:16" x14ac:dyDescent="0.25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</row>
    <row r="2535" spans="1:16" x14ac:dyDescent="0.2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</row>
    <row r="2536" spans="1:16" x14ac:dyDescent="0.25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</row>
    <row r="2537" spans="1:16" x14ac:dyDescent="0.25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</row>
    <row r="2538" spans="1:16" x14ac:dyDescent="0.25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</row>
    <row r="2539" spans="1:16" x14ac:dyDescent="0.25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</row>
    <row r="2540" spans="1:16" x14ac:dyDescent="0.25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</row>
    <row r="2541" spans="1:16" x14ac:dyDescent="0.25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</row>
    <row r="2542" spans="1:16" x14ac:dyDescent="0.25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</row>
    <row r="2543" spans="1:16" x14ac:dyDescent="0.25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</row>
    <row r="2544" spans="1:16" x14ac:dyDescent="0.25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</row>
    <row r="2545" spans="1:16" x14ac:dyDescent="0.2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</row>
    <row r="2546" spans="1:16" x14ac:dyDescent="0.25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</row>
    <row r="2547" spans="1:16" x14ac:dyDescent="0.25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</row>
    <row r="2548" spans="1:16" x14ac:dyDescent="0.25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</row>
    <row r="2549" spans="1:16" x14ac:dyDescent="0.25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</row>
    <row r="2550" spans="1:16" x14ac:dyDescent="0.25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</row>
    <row r="2551" spans="1:16" x14ac:dyDescent="0.25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</row>
    <row r="2552" spans="1:16" x14ac:dyDescent="0.25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</row>
    <row r="2553" spans="1:16" x14ac:dyDescent="0.25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</row>
    <row r="2554" spans="1:16" x14ac:dyDescent="0.25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</row>
    <row r="2555" spans="1:16" x14ac:dyDescent="0.2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</row>
    <row r="2556" spans="1:16" x14ac:dyDescent="0.25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</row>
    <row r="2557" spans="1:16" x14ac:dyDescent="0.25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</row>
    <row r="2558" spans="1:16" x14ac:dyDescent="0.25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</row>
    <row r="2559" spans="1:16" x14ac:dyDescent="0.25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</row>
    <row r="2560" spans="1:16" x14ac:dyDescent="0.25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</row>
    <row r="2561" spans="1:16" x14ac:dyDescent="0.25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</row>
    <row r="2562" spans="1:16" x14ac:dyDescent="0.25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</row>
    <row r="2563" spans="1:16" x14ac:dyDescent="0.25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</row>
    <row r="2564" spans="1:16" x14ac:dyDescent="0.25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</row>
    <row r="2565" spans="1:16" x14ac:dyDescent="0.2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</row>
    <row r="2566" spans="1:16" x14ac:dyDescent="0.25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</row>
    <row r="2567" spans="1:16" x14ac:dyDescent="0.25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</row>
    <row r="2568" spans="1:16" x14ac:dyDescent="0.25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</row>
    <row r="2569" spans="1:16" x14ac:dyDescent="0.25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</row>
    <row r="2570" spans="1:16" x14ac:dyDescent="0.25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</row>
    <row r="2571" spans="1:16" x14ac:dyDescent="0.25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</row>
    <row r="2572" spans="1:16" x14ac:dyDescent="0.25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</row>
    <row r="2573" spans="1:16" x14ac:dyDescent="0.25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</row>
    <row r="2574" spans="1:16" x14ac:dyDescent="0.25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</row>
    <row r="2575" spans="1:16" x14ac:dyDescent="0.2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</row>
    <row r="2576" spans="1:16" x14ac:dyDescent="0.25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</row>
    <row r="2577" spans="1:16" x14ac:dyDescent="0.25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</row>
    <row r="2578" spans="1:16" x14ac:dyDescent="0.25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</row>
    <row r="2579" spans="1:16" x14ac:dyDescent="0.25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</row>
    <row r="2580" spans="1:16" x14ac:dyDescent="0.25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</row>
    <row r="2581" spans="1:16" x14ac:dyDescent="0.25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</row>
    <row r="2582" spans="1:16" x14ac:dyDescent="0.25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</row>
    <row r="2583" spans="1:16" x14ac:dyDescent="0.25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</row>
    <row r="2584" spans="1:16" x14ac:dyDescent="0.25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</row>
    <row r="2585" spans="1:16" x14ac:dyDescent="0.2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</row>
    <row r="2586" spans="1:16" x14ac:dyDescent="0.25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</row>
    <row r="2587" spans="1:16" x14ac:dyDescent="0.25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</row>
    <row r="2588" spans="1:16" x14ac:dyDescent="0.25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</row>
    <row r="2589" spans="1:16" x14ac:dyDescent="0.25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</row>
    <row r="2590" spans="1:16" x14ac:dyDescent="0.25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</row>
    <row r="2591" spans="1:16" x14ac:dyDescent="0.25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</row>
    <row r="2592" spans="1:16" x14ac:dyDescent="0.25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</row>
    <row r="2593" spans="1:16" x14ac:dyDescent="0.25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</row>
    <row r="2594" spans="1:16" x14ac:dyDescent="0.25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</row>
    <row r="2595" spans="1:16" x14ac:dyDescent="0.2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</row>
    <row r="2596" spans="1:16" x14ac:dyDescent="0.25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</row>
    <row r="2597" spans="1:16" x14ac:dyDescent="0.25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</row>
    <row r="2598" spans="1:16" x14ac:dyDescent="0.25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</row>
    <row r="2599" spans="1:16" x14ac:dyDescent="0.25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</row>
    <row r="2600" spans="1:16" x14ac:dyDescent="0.25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</row>
    <row r="2601" spans="1:16" x14ac:dyDescent="0.25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</row>
    <row r="2602" spans="1:16" x14ac:dyDescent="0.25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</row>
    <row r="2603" spans="1:16" x14ac:dyDescent="0.25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</row>
    <row r="2604" spans="1:16" x14ac:dyDescent="0.25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</row>
    <row r="2605" spans="1:16" x14ac:dyDescent="0.2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</row>
    <row r="2606" spans="1:16" x14ac:dyDescent="0.25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</row>
    <row r="2607" spans="1:16" x14ac:dyDescent="0.25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</row>
    <row r="2608" spans="1:16" x14ac:dyDescent="0.25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</row>
    <row r="2609" spans="1:16" x14ac:dyDescent="0.25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</row>
    <row r="2610" spans="1:16" x14ac:dyDescent="0.25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</row>
    <row r="2611" spans="1:16" x14ac:dyDescent="0.25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</row>
    <row r="2612" spans="1:16" x14ac:dyDescent="0.25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</row>
    <row r="2613" spans="1:16" x14ac:dyDescent="0.25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</row>
    <row r="2614" spans="1:16" x14ac:dyDescent="0.25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</row>
    <row r="2615" spans="1:16" x14ac:dyDescent="0.2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</row>
    <row r="2616" spans="1:16" x14ac:dyDescent="0.25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</row>
    <row r="2617" spans="1:16" x14ac:dyDescent="0.25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</row>
    <row r="2618" spans="1:16" x14ac:dyDescent="0.25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</row>
    <row r="2619" spans="1:16" x14ac:dyDescent="0.25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</row>
    <row r="2620" spans="1:16" x14ac:dyDescent="0.25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</row>
    <row r="2621" spans="1:16" x14ac:dyDescent="0.25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</row>
    <row r="2622" spans="1:16" x14ac:dyDescent="0.25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</row>
    <row r="2623" spans="1:16" x14ac:dyDescent="0.25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</row>
    <row r="2624" spans="1:16" x14ac:dyDescent="0.25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</row>
    <row r="2625" spans="1:16" x14ac:dyDescent="0.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</row>
    <row r="2626" spans="1:16" x14ac:dyDescent="0.25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</row>
    <row r="2627" spans="1:16" x14ac:dyDescent="0.25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</row>
    <row r="2628" spans="1:16" x14ac:dyDescent="0.25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</row>
    <row r="2629" spans="1:16" x14ac:dyDescent="0.25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</row>
    <row r="2630" spans="1:16" x14ac:dyDescent="0.25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</row>
    <row r="2631" spans="1:16" x14ac:dyDescent="0.25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</row>
    <row r="2632" spans="1:16" x14ac:dyDescent="0.25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</row>
    <row r="2633" spans="1:16" x14ac:dyDescent="0.25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</row>
    <row r="2634" spans="1:16" x14ac:dyDescent="0.25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</row>
    <row r="2635" spans="1:16" x14ac:dyDescent="0.2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</row>
    <row r="2636" spans="1:16" x14ac:dyDescent="0.25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</row>
    <row r="2637" spans="1:16" x14ac:dyDescent="0.25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</row>
    <row r="2638" spans="1:16" x14ac:dyDescent="0.25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</row>
    <row r="2639" spans="1:16" x14ac:dyDescent="0.25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</row>
    <row r="2640" spans="1:16" x14ac:dyDescent="0.25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</row>
    <row r="2641" spans="1:16" x14ac:dyDescent="0.25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</row>
    <row r="2642" spans="1:16" x14ac:dyDescent="0.25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</row>
    <row r="2643" spans="1:16" x14ac:dyDescent="0.25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</row>
    <row r="2644" spans="1:16" x14ac:dyDescent="0.25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</row>
    <row r="2645" spans="1:16" x14ac:dyDescent="0.2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</row>
    <row r="2646" spans="1:16" x14ac:dyDescent="0.25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</row>
    <row r="2647" spans="1:16" x14ac:dyDescent="0.25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</row>
    <row r="2648" spans="1:16" x14ac:dyDescent="0.25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</row>
    <row r="2649" spans="1:16" x14ac:dyDescent="0.25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</row>
    <row r="2650" spans="1:16" x14ac:dyDescent="0.25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</row>
    <row r="2651" spans="1:16" x14ac:dyDescent="0.25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</row>
    <row r="2652" spans="1:16" x14ac:dyDescent="0.25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</row>
    <row r="2653" spans="1:16" x14ac:dyDescent="0.25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</row>
    <row r="2654" spans="1:16" x14ac:dyDescent="0.25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</row>
    <row r="2655" spans="1:16" x14ac:dyDescent="0.2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</row>
    <row r="2656" spans="1:16" x14ac:dyDescent="0.25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</row>
    <row r="2657" spans="1:16" x14ac:dyDescent="0.25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</row>
    <row r="2658" spans="1:16" x14ac:dyDescent="0.25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</row>
    <row r="2659" spans="1:16" x14ac:dyDescent="0.25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</row>
    <row r="2660" spans="1:16" x14ac:dyDescent="0.25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</row>
    <row r="2661" spans="1:16" x14ac:dyDescent="0.25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</row>
    <row r="2662" spans="1:16" x14ac:dyDescent="0.25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</row>
    <row r="2663" spans="1:16" x14ac:dyDescent="0.25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</row>
    <row r="2664" spans="1:16" x14ac:dyDescent="0.25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</row>
    <row r="2665" spans="1:16" x14ac:dyDescent="0.2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</row>
    <row r="2666" spans="1:16" x14ac:dyDescent="0.25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</row>
    <row r="2667" spans="1:16" x14ac:dyDescent="0.25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</row>
    <row r="2668" spans="1:16" x14ac:dyDescent="0.25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</row>
    <row r="2669" spans="1:16" x14ac:dyDescent="0.25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</row>
    <row r="2670" spans="1:16" x14ac:dyDescent="0.25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</row>
    <row r="2671" spans="1:16" x14ac:dyDescent="0.25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</row>
    <row r="2672" spans="1:16" x14ac:dyDescent="0.25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</row>
    <row r="2673" spans="1:16" x14ac:dyDescent="0.25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</row>
    <row r="2674" spans="1:16" x14ac:dyDescent="0.25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</row>
    <row r="2675" spans="1:16" x14ac:dyDescent="0.2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</row>
    <row r="2676" spans="1:16" x14ac:dyDescent="0.25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</row>
    <row r="2677" spans="1:16" x14ac:dyDescent="0.25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</row>
    <row r="2678" spans="1:16" x14ac:dyDescent="0.25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</row>
    <row r="2679" spans="1:16" x14ac:dyDescent="0.25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</row>
    <row r="2680" spans="1:16" x14ac:dyDescent="0.25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</row>
    <row r="2681" spans="1:16" x14ac:dyDescent="0.25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</row>
    <row r="2682" spans="1:16" x14ac:dyDescent="0.25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</row>
    <row r="2683" spans="1:16" x14ac:dyDescent="0.25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</row>
    <row r="2684" spans="1:16" x14ac:dyDescent="0.25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</row>
    <row r="2685" spans="1:16" x14ac:dyDescent="0.2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</row>
    <row r="2686" spans="1:16" x14ac:dyDescent="0.25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</row>
    <row r="2687" spans="1:16" x14ac:dyDescent="0.25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</row>
    <row r="2688" spans="1:16" x14ac:dyDescent="0.25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</row>
    <row r="2689" spans="1:16" x14ac:dyDescent="0.25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</row>
    <row r="2690" spans="1:16" x14ac:dyDescent="0.25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</row>
    <row r="2691" spans="1:16" x14ac:dyDescent="0.25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</row>
    <row r="2692" spans="1:16" x14ac:dyDescent="0.25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</row>
    <row r="2693" spans="1:16" x14ac:dyDescent="0.25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</row>
    <row r="2694" spans="1:16" x14ac:dyDescent="0.25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</row>
    <row r="2695" spans="1:16" x14ac:dyDescent="0.2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</row>
    <row r="2696" spans="1:16" x14ac:dyDescent="0.25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</row>
    <row r="2697" spans="1:16" x14ac:dyDescent="0.25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</row>
    <row r="2698" spans="1:16" x14ac:dyDescent="0.25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</row>
    <row r="2699" spans="1:16" x14ac:dyDescent="0.25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</row>
    <row r="2700" spans="1:16" x14ac:dyDescent="0.25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</row>
    <row r="2701" spans="1:16" x14ac:dyDescent="0.25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</row>
    <row r="2702" spans="1:16" x14ac:dyDescent="0.25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</row>
    <row r="2703" spans="1:16" x14ac:dyDescent="0.25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</row>
    <row r="2704" spans="1:16" x14ac:dyDescent="0.25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</row>
    <row r="2705" spans="1:16" x14ac:dyDescent="0.2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</row>
    <row r="2706" spans="1:16" x14ac:dyDescent="0.25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</row>
    <row r="2707" spans="1:16" x14ac:dyDescent="0.25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</row>
    <row r="2708" spans="1:16" x14ac:dyDescent="0.25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</row>
    <row r="2709" spans="1:16" x14ac:dyDescent="0.25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</row>
    <row r="2710" spans="1:16" x14ac:dyDescent="0.25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</row>
    <row r="2711" spans="1:16" x14ac:dyDescent="0.25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</row>
    <row r="2712" spans="1:16" x14ac:dyDescent="0.25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</row>
    <row r="2713" spans="1:16" x14ac:dyDescent="0.25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</row>
    <row r="2714" spans="1:16" x14ac:dyDescent="0.25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</row>
    <row r="2715" spans="1:16" x14ac:dyDescent="0.2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</row>
    <row r="2716" spans="1:16" x14ac:dyDescent="0.25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</row>
    <row r="2717" spans="1:16" x14ac:dyDescent="0.25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</row>
    <row r="2718" spans="1:16" x14ac:dyDescent="0.25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</row>
    <row r="2719" spans="1:16" x14ac:dyDescent="0.25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</row>
    <row r="2720" spans="1:16" x14ac:dyDescent="0.25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</row>
    <row r="2721" spans="1:16" x14ac:dyDescent="0.25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</row>
    <row r="2722" spans="1:16" x14ac:dyDescent="0.25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</row>
    <row r="2723" spans="1:16" x14ac:dyDescent="0.25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</row>
    <row r="2724" spans="1:16" x14ac:dyDescent="0.25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</row>
    <row r="2725" spans="1:16" x14ac:dyDescent="0.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</row>
    <row r="2726" spans="1:16" x14ac:dyDescent="0.25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</row>
    <row r="2727" spans="1:16" x14ac:dyDescent="0.25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</row>
    <row r="2728" spans="1:16" x14ac:dyDescent="0.25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</row>
    <row r="2729" spans="1:16" x14ac:dyDescent="0.25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</row>
    <row r="2730" spans="1:16" x14ac:dyDescent="0.25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</row>
    <row r="2731" spans="1:16" x14ac:dyDescent="0.25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</row>
    <row r="2732" spans="1:16" x14ac:dyDescent="0.25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</row>
    <row r="2733" spans="1:16" x14ac:dyDescent="0.25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</row>
    <row r="2734" spans="1:16" x14ac:dyDescent="0.25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</row>
    <row r="2735" spans="1:16" x14ac:dyDescent="0.2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</row>
    <row r="2736" spans="1:16" x14ac:dyDescent="0.25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</row>
    <row r="2737" spans="1:16" x14ac:dyDescent="0.25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</row>
    <row r="2738" spans="1:16" x14ac:dyDescent="0.25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</row>
    <row r="2739" spans="1:16" x14ac:dyDescent="0.25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</row>
    <row r="2740" spans="1:16" x14ac:dyDescent="0.25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</row>
    <row r="2741" spans="1:16" x14ac:dyDescent="0.25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</row>
    <row r="2742" spans="1:16" x14ac:dyDescent="0.25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</row>
    <row r="2743" spans="1:16" x14ac:dyDescent="0.25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</row>
    <row r="2744" spans="1:16" x14ac:dyDescent="0.25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</row>
    <row r="2745" spans="1:16" x14ac:dyDescent="0.2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</row>
    <row r="2746" spans="1:16" x14ac:dyDescent="0.25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</row>
    <row r="2747" spans="1:16" x14ac:dyDescent="0.25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</row>
    <row r="2748" spans="1:16" x14ac:dyDescent="0.25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</row>
    <row r="2749" spans="1:16" x14ac:dyDescent="0.25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</row>
    <row r="2750" spans="1:16" x14ac:dyDescent="0.25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</row>
    <row r="2751" spans="1:16" x14ac:dyDescent="0.25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</row>
    <row r="2752" spans="1:16" x14ac:dyDescent="0.25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</row>
    <row r="2753" spans="1:16" x14ac:dyDescent="0.25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</row>
    <row r="2754" spans="1:16" x14ac:dyDescent="0.25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</row>
    <row r="2755" spans="1:16" x14ac:dyDescent="0.2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</row>
    <row r="2756" spans="1:16" x14ac:dyDescent="0.25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</row>
    <row r="2757" spans="1:16" x14ac:dyDescent="0.25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</row>
    <row r="2758" spans="1:16" x14ac:dyDescent="0.25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</row>
    <row r="2759" spans="1:16" x14ac:dyDescent="0.25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</row>
    <row r="2760" spans="1:16" x14ac:dyDescent="0.25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</row>
    <row r="2761" spans="1:16" x14ac:dyDescent="0.25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</row>
    <row r="2762" spans="1:16" x14ac:dyDescent="0.25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</row>
    <row r="2763" spans="1:16" x14ac:dyDescent="0.25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</row>
    <row r="2764" spans="1:16" x14ac:dyDescent="0.25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</row>
    <row r="2765" spans="1:16" x14ac:dyDescent="0.2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</row>
    <row r="2766" spans="1:16" x14ac:dyDescent="0.25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</row>
    <row r="2767" spans="1:16" x14ac:dyDescent="0.25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</row>
    <row r="2768" spans="1:16" x14ac:dyDescent="0.25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</row>
    <row r="2769" spans="1:16" x14ac:dyDescent="0.25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</row>
    <row r="2770" spans="1:16" x14ac:dyDescent="0.25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</row>
    <row r="2771" spans="1:16" x14ac:dyDescent="0.25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</row>
    <row r="2772" spans="1:16" x14ac:dyDescent="0.25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</row>
    <row r="2773" spans="1:16" x14ac:dyDescent="0.25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</row>
    <row r="2774" spans="1:16" x14ac:dyDescent="0.25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</row>
    <row r="2775" spans="1:16" x14ac:dyDescent="0.2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</row>
    <row r="2776" spans="1:16" x14ac:dyDescent="0.25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</row>
    <row r="2777" spans="1:16" x14ac:dyDescent="0.25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</row>
    <row r="2778" spans="1:16" x14ac:dyDescent="0.25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</row>
    <row r="2779" spans="1:16" x14ac:dyDescent="0.25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</row>
    <row r="2780" spans="1:16" x14ac:dyDescent="0.25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</row>
    <row r="2781" spans="1:16" x14ac:dyDescent="0.25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</row>
    <row r="2782" spans="1:16" x14ac:dyDescent="0.25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</row>
    <row r="2783" spans="1:16" x14ac:dyDescent="0.25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</row>
    <row r="2784" spans="1:16" x14ac:dyDescent="0.25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</row>
    <row r="2785" spans="1:16" x14ac:dyDescent="0.2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</row>
    <row r="2786" spans="1:16" x14ac:dyDescent="0.25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</row>
    <row r="2787" spans="1:16" x14ac:dyDescent="0.25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</row>
    <row r="2788" spans="1:16" x14ac:dyDescent="0.25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</row>
    <row r="2789" spans="1:16" x14ac:dyDescent="0.25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</row>
    <row r="2790" spans="1:16" x14ac:dyDescent="0.25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</row>
    <row r="2791" spans="1:16" x14ac:dyDescent="0.25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</row>
    <row r="2792" spans="1:16" x14ac:dyDescent="0.25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</row>
    <row r="2793" spans="1:16" x14ac:dyDescent="0.25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</row>
    <row r="2794" spans="1:16" x14ac:dyDescent="0.25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</row>
    <row r="2795" spans="1:16" x14ac:dyDescent="0.2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</row>
    <row r="2796" spans="1:16" x14ac:dyDescent="0.25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</row>
    <row r="2797" spans="1:16" x14ac:dyDescent="0.25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</row>
    <row r="2798" spans="1:16" x14ac:dyDescent="0.25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</row>
    <row r="2799" spans="1:16" x14ac:dyDescent="0.25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</row>
    <row r="2800" spans="1:16" x14ac:dyDescent="0.25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</row>
    <row r="2801" spans="1:16" x14ac:dyDescent="0.25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</row>
    <row r="2802" spans="1:16" x14ac:dyDescent="0.25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</row>
    <row r="2803" spans="1:16" x14ac:dyDescent="0.25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</row>
    <row r="2804" spans="1:16" x14ac:dyDescent="0.25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</row>
    <row r="2805" spans="1:16" x14ac:dyDescent="0.2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</row>
    <row r="2806" spans="1:16" x14ac:dyDescent="0.25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</row>
    <row r="2807" spans="1:16" x14ac:dyDescent="0.25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</row>
    <row r="2808" spans="1:16" x14ac:dyDescent="0.25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</row>
    <row r="2809" spans="1:16" x14ac:dyDescent="0.25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</row>
    <row r="2810" spans="1:16" x14ac:dyDescent="0.25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</row>
    <row r="2811" spans="1:16" x14ac:dyDescent="0.25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</row>
    <row r="2812" spans="1:16" x14ac:dyDescent="0.25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</row>
    <row r="2813" spans="1:16" x14ac:dyDescent="0.25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</row>
    <row r="2814" spans="1:16" x14ac:dyDescent="0.25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</row>
    <row r="2815" spans="1:16" x14ac:dyDescent="0.2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</row>
    <row r="2816" spans="1:16" x14ac:dyDescent="0.25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</row>
    <row r="2817" spans="1:16" x14ac:dyDescent="0.25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</row>
    <row r="2818" spans="1:16" x14ac:dyDescent="0.25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</row>
    <row r="2819" spans="1:16" x14ac:dyDescent="0.25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</row>
    <row r="2820" spans="1:16" x14ac:dyDescent="0.25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</row>
    <row r="2821" spans="1:16" x14ac:dyDescent="0.25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</row>
    <row r="2822" spans="1:16" x14ac:dyDescent="0.25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</row>
    <row r="2823" spans="1:16" x14ac:dyDescent="0.25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</row>
    <row r="2824" spans="1:16" x14ac:dyDescent="0.25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</row>
    <row r="2825" spans="1:16" x14ac:dyDescent="0.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</row>
    <row r="2826" spans="1:16" x14ac:dyDescent="0.25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</row>
    <row r="2827" spans="1:16" x14ac:dyDescent="0.25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</row>
    <row r="2828" spans="1:16" x14ac:dyDescent="0.25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</row>
    <row r="2829" spans="1:16" x14ac:dyDescent="0.25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</row>
    <row r="2830" spans="1:16" x14ac:dyDescent="0.25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</row>
    <row r="2831" spans="1:16" x14ac:dyDescent="0.25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</row>
    <row r="2832" spans="1:16" x14ac:dyDescent="0.25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</row>
    <row r="2833" spans="1:16" x14ac:dyDescent="0.25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</row>
    <row r="2834" spans="1:16" x14ac:dyDescent="0.25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</row>
    <row r="2835" spans="1:16" x14ac:dyDescent="0.2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</row>
    <row r="2836" spans="1:16" x14ac:dyDescent="0.25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</row>
    <row r="2837" spans="1:16" x14ac:dyDescent="0.25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</row>
    <row r="2838" spans="1:16" x14ac:dyDescent="0.25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</row>
    <row r="2839" spans="1:16" x14ac:dyDescent="0.25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</row>
    <row r="2840" spans="1:16" x14ac:dyDescent="0.25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</row>
    <row r="2841" spans="1:16" x14ac:dyDescent="0.25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</row>
    <row r="2842" spans="1:16" x14ac:dyDescent="0.25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</row>
    <row r="2843" spans="1:16" x14ac:dyDescent="0.25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</row>
    <row r="2844" spans="1:16" x14ac:dyDescent="0.25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</row>
    <row r="2845" spans="1:16" x14ac:dyDescent="0.2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</row>
    <row r="2846" spans="1:16" x14ac:dyDescent="0.25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</row>
    <row r="2847" spans="1:16" x14ac:dyDescent="0.25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</row>
    <row r="2848" spans="1:16" x14ac:dyDescent="0.25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</row>
    <row r="2849" spans="1:16" x14ac:dyDescent="0.25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</row>
    <row r="2850" spans="1:16" x14ac:dyDescent="0.25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</row>
    <row r="2851" spans="1:16" x14ac:dyDescent="0.25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</row>
    <row r="2852" spans="1:16" x14ac:dyDescent="0.25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</row>
    <row r="2853" spans="1:16" x14ac:dyDescent="0.25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</row>
    <row r="2854" spans="1:16" x14ac:dyDescent="0.25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</row>
    <row r="2855" spans="1:16" x14ac:dyDescent="0.2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</row>
    <row r="2856" spans="1:16" x14ac:dyDescent="0.25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</row>
    <row r="2857" spans="1:16" x14ac:dyDescent="0.25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</row>
    <row r="2858" spans="1:16" x14ac:dyDescent="0.25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</row>
    <row r="2859" spans="1:16" x14ac:dyDescent="0.25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</row>
    <row r="2860" spans="1:16" x14ac:dyDescent="0.25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</row>
    <row r="2861" spans="1:16" x14ac:dyDescent="0.25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</row>
    <row r="2862" spans="1:16" x14ac:dyDescent="0.25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</row>
    <row r="2863" spans="1:16" x14ac:dyDescent="0.25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</row>
    <row r="2864" spans="1:16" x14ac:dyDescent="0.25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</row>
    <row r="2865" spans="1:16" x14ac:dyDescent="0.2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</row>
    <row r="2866" spans="1:16" x14ac:dyDescent="0.25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</row>
    <row r="2867" spans="1:16" x14ac:dyDescent="0.25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</row>
    <row r="2868" spans="1:16" x14ac:dyDescent="0.25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</row>
    <row r="2869" spans="1:16" x14ac:dyDescent="0.25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</row>
    <row r="2870" spans="1:16" x14ac:dyDescent="0.25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</row>
    <row r="2871" spans="1:16" x14ac:dyDescent="0.25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</row>
    <row r="2872" spans="1:16" x14ac:dyDescent="0.25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</row>
    <row r="2873" spans="1:16" x14ac:dyDescent="0.25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</row>
    <row r="2874" spans="1:16" x14ac:dyDescent="0.25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</row>
    <row r="2875" spans="1:16" x14ac:dyDescent="0.2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</row>
    <row r="2876" spans="1:16" x14ac:dyDescent="0.25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</row>
    <row r="2877" spans="1:16" x14ac:dyDescent="0.25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</row>
    <row r="2878" spans="1:16" x14ac:dyDescent="0.25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</row>
    <row r="2879" spans="1:16" x14ac:dyDescent="0.25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</row>
    <row r="2880" spans="1:16" x14ac:dyDescent="0.25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</row>
    <row r="2881" spans="1:16" x14ac:dyDescent="0.25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</row>
    <row r="2882" spans="1:16" x14ac:dyDescent="0.25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</row>
    <row r="2883" spans="1:16" x14ac:dyDescent="0.25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</row>
    <row r="2884" spans="1:16" x14ac:dyDescent="0.25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</row>
    <row r="2885" spans="1:16" x14ac:dyDescent="0.2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</row>
    <row r="2886" spans="1:16" x14ac:dyDescent="0.25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</row>
    <row r="2887" spans="1:16" x14ac:dyDescent="0.25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</row>
    <row r="2888" spans="1:16" x14ac:dyDescent="0.25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</row>
    <row r="2889" spans="1:16" x14ac:dyDescent="0.25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</row>
    <row r="2890" spans="1:16" x14ac:dyDescent="0.25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</row>
    <row r="2891" spans="1:16" x14ac:dyDescent="0.25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</row>
    <row r="2892" spans="1:16" x14ac:dyDescent="0.25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</row>
    <row r="2893" spans="1:16" x14ac:dyDescent="0.25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</row>
    <row r="2894" spans="1:16" x14ac:dyDescent="0.25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</row>
    <row r="2895" spans="1:16" x14ac:dyDescent="0.2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</row>
    <row r="2896" spans="1:16" x14ac:dyDescent="0.25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</row>
    <row r="2897" spans="1:16" x14ac:dyDescent="0.25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</row>
    <row r="2898" spans="1:16" x14ac:dyDescent="0.25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</row>
    <row r="2899" spans="1:16" x14ac:dyDescent="0.25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</row>
    <row r="2900" spans="1:16" x14ac:dyDescent="0.25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</row>
    <row r="2901" spans="1:16" x14ac:dyDescent="0.25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</row>
    <row r="2902" spans="1:16" x14ac:dyDescent="0.25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</row>
    <row r="2903" spans="1:16" x14ac:dyDescent="0.25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</row>
    <row r="2904" spans="1:16" x14ac:dyDescent="0.25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</row>
    <row r="2905" spans="1:16" x14ac:dyDescent="0.2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</row>
    <row r="2906" spans="1:16" x14ac:dyDescent="0.25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</row>
    <row r="2907" spans="1:16" x14ac:dyDescent="0.25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</row>
    <row r="2908" spans="1:16" x14ac:dyDescent="0.25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</row>
    <row r="2909" spans="1:16" x14ac:dyDescent="0.25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</row>
    <row r="2910" spans="1:16" x14ac:dyDescent="0.25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</row>
    <row r="2911" spans="1:16" x14ac:dyDescent="0.25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</row>
    <row r="2912" spans="1:16" x14ac:dyDescent="0.25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</row>
    <row r="2913" spans="1:16" x14ac:dyDescent="0.25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</row>
    <row r="2914" spans="1:16" x14ac:dyDescent="0.25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</row>
    <row r="2915" spans="1:16" x14ac:dyDescent="0.2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</row>
    <row r="2916" spans="1:16" x14ac:dyDescent="0.25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</row>
    <row r="2917" spans="1:16" x14ac:dyDescent="0.25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</row>
    <row r="2918" spans="1:16" x14ac:dyDescent="0.25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</row>
    <row r="2919" spans="1:16" x14ac:dyDescent="0.25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</row>
    <row r="2920" spans="1:16" x14ac:dyDescent="0.25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</row>
    <row r="2921" spans="1:16" x14ac:dyDescent="0.25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</row>
    <row r="2922" spans="1:16" x14ac:dyDescent="0.25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</row>
    <row r="2923" spans="1:16" x14ac:dyDescent="0.25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</row>
    <row r="2924" spans="1:16" x14ac:dyDescent="0.25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</row>
    <row r="2925" spans="1:16" x14ac:dyDescent="0.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</row>
    <row r="2926" spans="1:16" x14ac:dyDescent="0.25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</row>
    <row r="2927" spans="1:16" x14ac:dyDescent="0.25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</row>
    <row r="2928" spans="1:16" x14ac:dyDescent="0.25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</row>
    <row r="2929" spans="1:16" x14ac:dyDescent="0.25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</row>
    <row r="2930" spans="1:16" x14ac:dyDescent="0.25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</row>
    <row r="2931" spans="1:16" x14ac:dyDescent="0.25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</row>
    <row r="2932" spans="1:16" x14ac:dyDescent="0.25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</row>
    <row r="2933" spans="1:16" x14ac:dyDescent="0.25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</row>
    <row r="2934" spans="1:16" x14ac:dyDescent="0.25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</row>
    <row r="2935" spans="1:16" x14ac:dyDescent="0.2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</row>
    <row r="2936" spans="1:16" x14ac:dyDescent="0.25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</row>
    <row r="2937" spans="1:16" x14ac:dyDescent="0.25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</row>
    <row r="2938" spans="1:16" x14ac:dyDescent="0.25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</row>
    <row r="2939" spans="1:16" x14ac:dyDescent="0.25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</row>
    <row r="2940" spans="1:16" x14ac:dyDescent="0.25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</row>
    <row r="2941" spans="1:16" x14ac:dyDescent="0.25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</row>
    <row r="2942" spans="1:16" x14ac:dyDescent="0.25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</row>
    <row r="2943" spans="1:16" x14ac:dyDescent="0.25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</row>
    <row r="2944" spans="1:16" x14ac:dyDescent="0.25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</row>
    <row r="2945" spans="1:16" x14ac:dyDescent="0.2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</row>
    <row r="2946" spans="1:16" x14ac:dyDescent="0.25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</row>
    <row r="2947" spans="1:16" x14ac:dyDescent="0.25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</row>
    <row r="2948" spans="1:16" x14ac:dyDescent="0.25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</row>
    <row r="2949" spans="1:16" x14ac:dyDescent="0.25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</row>
    <row r="2950" spans="1:16" x14ac:dyDescent="0.25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</row>
    <row r="2951" spans="1:16" x14ac:dyDescent="0.25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</row>
    <row r="2952" spans="1:16" x14ac:dyDescent="0.25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</row>
    <row r="2953" spans="1:16" x14ac:dyDescent="0.25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</row>
    <row r="2954" spans="1:16" x14ac:dyDescent="0.25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</row>
    <row r="2955" spans="1:16" x14ac:dyDescent="0.2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</row>
    <row r="2956" spans="1:16" x14ac:dyDescent="0.25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</row>
    <row r="2957" spans="1:16" x14ac:dyDescent="0.25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</row>
    <row r="2958" spans="1:16" x14ac:dyDescent="0.25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</row>
    <row r="2959" spans="1:16" x14ac:dyDescent="0.25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</row>
    <row r="2960" spans="1:16" x14ac:dyDescent="0.25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</row>
    <row r="2961" spans="1:16" x14ac:dyDescent="0.25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</row>
    <row r="2962" spans="1:16" x14ac:dyDescent="0.25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</row>
    <row r="2963" spans="1:16" x14ac:dyDescent="0.25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</row>
    <row r="2964" spans="1:16" x14ac:dyDescent="0.25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</row>
    <row r="2965" spans="1:16" x14ac:dyDescent="0.2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</row>
    <row r="2966" spans="1:16" x14ac:dyDescent="0.25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</row>
    <row r="2967" spans="1:16" x14ac:dyDescent="0.25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</row>
    <row r="2968" spans="1:16" x14ac:dyDescent="0.25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</row>
    <row r="2969" spans="1:16" x14ac:dyDescent="0.25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</row>
    <row r="2970" spans="1:16" x14ac:dyDescent="0.25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</row>
    <row r="2971" spans="1:16" x14ac:dyDescent="0.25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</row>
    <row r="2972" spans="1:16" x14ac:dyDescent="0.25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</row>
    <row r="2973" spans="1:16" x14ac:dyDescent="0.25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</row>
    <row r="2974" spans="1:16" x14ac:dyDescent="0.25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</row>
    <row r="2975" spans="1:16" x14ac:dyDescent="0.2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</row>
    <row r="2976" spans="1:16" x14ac:dyDescent="0.25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</row>
    <row r="2977" spans="1:16" x14ac:dyDescent="0.25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</row>
    <row r="2978" spans="1:16" x14ac:dyDescent="0.25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</row>
    <row r="2979" spans="1:16" x14ac:dyDescent="0.25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</row>
    <row r="2980" spans="1:16" x14ac:dyDescent="0.25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</row>
    <row r="2981" spans="1:16" x14ac:dyDescent="0.25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</row>
    <row r="2982" spans="1:16" x14ac:dyDescent="0.25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</row>
    <row r="2983" spans="1:16" x14ac:dyDescent="0.25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</row>
    <row r="2984" spans="1:16" x14ac:dyDescent="0.25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</row>
    <row r="2985" spans="1:16" x14ac:dyDescent="0.2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</row>
    <row r="2986" spans="1:16" x14ac:dyDescent="0.25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</row>
    <row r="2987" spans="1:16" x14ac:dyDescent="0.25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</row>
    <row r="2988" spans="1:16" x14ac:dyDescent="0.25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</row>
    <row r="2989" spans="1:16" x14ac:dyDescent="0.25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</row>
    <row r="2990" spans="1:16" x14ac:dyDescent="0.25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</row>
    <row r="2991" spans="1:16" x14ac:dyDescent="0.25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</row>
    <row r="2992" spans="1:16" x14ac:dyDescent="0.25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</row>
    <row r="2993" spans="1:16" x14ac:dyDescent="0.25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</row>
    <row r="2994" spans="1:16" x14ac:dyDescent="0.25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</row>
    <row r="2995" spans="1:16" x14ac:dyDescent="0.2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</row>
    <row r="2996" spans="1:16" x14ac:dyDescent="0.25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</row>
    <row r="2997" spans="1:16" x14ac:dyDescent="0.25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</row>
    <row r="2998" spans="1:16" x14ac:dyDescent="0.25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</row>
    <row r="2999" spans="1:16" x14ac:dyDescent="0.25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</row>
    <row r="3000" spans="1:16" x14ac:dyDescent="0.25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</row>
    <row r="3001" spans="1:16" x14ac:dyDescent="0.25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</row>
    <row r="3002" spans="1:16" x14ac:dyDescent="0.25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</row>
    <row r="3003" spans="1:16" x14ac:dyDescent="0.25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</row>
    <row r="3004" spans="1:16" x14ac:dyDescent="0.25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</row>
    <row r="3005" spans="1:16" x14ac:dyDescent="0.2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</row>
    <row r="3006" spans="1:16" x14ac:dyDescent="0.25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</row>
    <row r="3007" spans="1:16" x14ac:dyDescent="0.25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</row>
    <row r="3008" spans="1:16" x14ac:dyDescent="0.25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</row>
    <row r="3009" spans="1:16" x14ac:dyDescent="0.25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</row>
    <row r="3010" spans="1:16" x14ac:dyDescent="0.25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</row>
    <row r="3011" spans="1:16" x14ac:dyDescent="0.25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</row>
    <row r="3012" spans="1:16" x14ac:dyDescent="0.25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</row>
    <row r="3013" spans="1:16" x14ac:dyDescent="0.25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</row>
    <row r="3014" spans="1:16" x14ac:dyDescent="0.25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</row>
    <row r="3015" spans="1:16" x14ac:dyDescent="0.2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</row>
    <row r="3016" spans="1:16" x14ac:dyDescent="0.25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</row>
    <row r="3017" spans="1:16" x14ac:dyDescent="0.25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</row>
    <row r="3018" spans="1:16" x14ac:dyDescent="0.25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</row>
    <row r="3019" spans="1:16" x14ac:dyDescent="0.25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</row>
    <row r="3020" spans="1:16" x14ac:dyDescent="0.25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</row>
    <row r="3021" spans="1:16" x14ac:dyDescent="0.25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</row>
    <row r="3022" spans="1:16" x14ac:dyDescent="0.25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</row>
    <row r="3023" spans="1:16" x14ac:dyDescent="0.25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</row>
    <row r="3024" spans="1:16" x14ac:dyDescent="0.25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</row>
    <row r="3025" spans="1:16" x14ac:dyDescent="0.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</row>
    <row r="3026" spans="1:16" x14ac:dyDescent="0.25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</row>
    <row r="3027" spans="1:16" x14ac:dyDescent="0.25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</row>
    <row r="3028" spans="1:16" x14ac:dyDescent="0.25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</row>
    <row r="3029" spans="1:16" x14ac:dyDescent="0.25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</row>
    <row r="3030" spans="1:16" x14ac:dyDescent="0.25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</row>
    <row r="3031" spans="1:16" x14ac:dyDescent="0.25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</row>
    <row r="3032" spans="1:16" x14ac:dyDescent="0.25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</row>
    <row r="3033" spans="1:16" x14ac:dyDescent="0.25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</row>
    <row r="3034" spans="1:16" x14ac:dyDescent="0.25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</row>
    <row r="3035" spans="1:16" x14ac:dyDescent="0.2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</row>
    <row r="3036" spans="1:16" x14ac:dyDescent="0.25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</row>
    <row r="3037" spans="1:16" x14ac:dyDescent="0.25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</row>
    <row r="3038" spans="1:16" x14ac:dyDescent="0.25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</row>
    <row r="3039" spans="1:16" x14ac:dyDescent="0.25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</row>
    <row r="3040" spans="1:16" x14ac:dyDescent="0.25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</row>
    <row r="3041" spans="1:16" x14ac:dyDescent="0.25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</row>
    <row r="3042" spans="1:16" x14ac:dyDescent="0.25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</row>
    <row r="3043" spans="1:16" x14ac:dyDescent="0.25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</row>
    <row r="3044" spans="1:16" x14ac:dyDescent="0.25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</row>
    <row r="3045" spans="1:16" x14ac:dyDescent="0.2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</row>
    <row r="3046" spans="1:16" x14ac:dyDescent="0.25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</row>
    <row r="3047" spans="1:16" x14ac:dyDescent="0.25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</row>
    <row r="3048" spans="1:16" x14ac:dyDescent="0.25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</row>
    <row r="3049" spans="1:16" x14ac:dyDescent="0.25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</row>
    <row r="3050" spans="1:16" x14ac:dyDescent="0.25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</row>
    <row r="3051" spans="1:16" x14ac:dyDescent="0.25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</row>
    <row r="3052" spans="1:16" x14ac:dyDescent="0.25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</row>
    <row r="3053" spans="1:16" x14ac:dyDescent="0.25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</row>
    <row r="3054" spans="1:16" x14ac:dyDescent="0.25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</row>
    <row r="3055" spans="1:16" x14ac:dyDescent="0.2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</row>
    <row r="3056" spans="1:16" x14ac:dyDescent="0.25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</row>
    <row r="3057" spans="1:16" x14ac:dyDescent="0.25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</row>
    <row r="3058" spans="1:16" x14ac:dyDescent="0.25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</row>
    <row r="3059" spans="1:16" x14ac:dyDescent="0.25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</row>
    <row r="3060" spans="1:16" x14ac:dyDescent="0.25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</row>
    <row r="3061" spans="1:16" x14ac:dyDescent="0.25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</row>
    <row r="3062" spans="1:16" x14ac:dyDescent="0.25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</row>
    <row r="3063" spans="1:16" x14ac:dyDescent="0.25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</row>
    <row r="3064" spans="1:16" x14ac:dyDescent="0.25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</row>
    <row r="3065" spans="1:16" x14ac:dyDescent="0.2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</row>
    <row r="3066" spans="1:16" x14ac:dyDescent="0.25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</row>
    <row r="3067" spans="1:16" x14ac:dyDescent="0.25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</row>
    <row r="3068" spans="1:16" x14ac:dyDescent="0.25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</row>
    <row r="3069" spans="1:16" x14ac:dyDescent="0.25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</row>
    <row r="3070" spans="1:16" x14ac:dyDescent="0.25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</row>
    <row r="3071" spans="1:16" x14ac:dyDescent="0.25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</row>
    <row r="3072" spans="1:16" x14ac:dyDescent="0.25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</row>
    <row r="3073" spans="1:16" x14ac:dyDescent="0.25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</row>
    <row r="3074" spans="1:16" x14ac:dyDescent="0.25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</row>
    <row r="3075" spans="1:16" x14ac:dyDescent="0.2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</row>
    <row r="3076" spans="1:16" x14ac:dyDescent="0.25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</row>
    <row r="3077" spans="1:16" x14ac:dyDescent="0.25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</row>
    <row r="3078" spans="1:16" x14ac:dyDescent="0.25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</row>
    <row r="3079" spans="1:16" x14ac:dyDescent="0.25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</row>
    <row r="3080" spans="1:16" x14ac:dyDescent="0.25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</row>
    <row r="3081" spans="1:16" x14ac:dyDescent="0.25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</row>
    <row r="3082" spans="1:16" x14ac:dyDescent="0.25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</row>
    <row r="3083" spans="1:16" x14ac:dyDescent="0.25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</row>
    <row r="3084" spans="1:16" x14ac:dyDescent="0.25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</row>
    <row r="3085" spans="1:16" x14ac:dyDescent="0.2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</row>
    <row r="3086" spans="1:16" x14ac:dyDescent="0.25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</row>
    <row r="3087" spans="1:16" x14ac:dyDescent="0.25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</row>
    <row r="3088" spans="1:16" x14ac:dyDescent="0.25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</row>
    <row r="3089" spans="1:16" x14ac:dyDescent="0.25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</row>
    <row r="3090" spans="1:16" x14ac:dyDescent="0.25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</row>
    <row r="3091" spans="1:16" x14ac:dyDescent="0.25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</row>
    <row r="3092" spans="1:16" x14ac:dyDescent="0.25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</row>
    <row r="3093" spans="1:16" x14ac:dyDescent="0.25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</row>
    <row r="3094" spans="1:16" x14ac:dyDescent="0.25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</row>
    <row r="3095" spans="1:16" x14ac:dyDescent="0.2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</row>
    <row r="3096" spans="1:16" x14ac:dyDescent="0.25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</row>
    <row r="3097" spans="1:16" x14ac:dyDescent="0.25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</row>
    <row r="3098" spans="1:16" x14ac:dyDescent="0.25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</row>
    <row r="3099" spans="1:16" x14ac:dyDescent="0.25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</row>
    <row r="3100" spans="1:16" x14ac:dyDescent="0.25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</row>
    <row r="3101" spans="1:16" x14ac:dyDescent="0.25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</row>
    <row r="3102" spans="1:16" x14ac:dyDescent="0.25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</row>
    <row r="3103" spans="1:16" x14ac:dyDescent="0.25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</row>
    <row r="3104" spans="1:16" x14ac:dyDescent="0.25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</row>
    <row r="3105" spans="1:16" x14ac:dyDescent="0.2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</row>
    <row r="3106" spans="1:16" x14ac:dyDescent="0.25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</row>
    <row r="3107" spans="1:16" x14ac:dyDescent="0.25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</row>
    <row r="3108" spans="1:16" x14ac:dyDescent="0.25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</row>
    <row r="3109" spans="1:16" x14ac:dyDescent="0.25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</row>
    <row r="3110" spans="1:16" x14ac:dyDescent="0.25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</row>
    <row r="3111" spans="1:16" x14ac:dyDescent="0.25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</row>
    <row r="3112" spans="1:16" x14ac:dyDescent="0.25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</row>
    <row r="3113" spans="1:16" x14ac:dyDescent="0.25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</row>
    <row r="3114" spans="1:16" x14ac:dyDescent="0.25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</row>
    <row r="3115" spans="1:16" x14ac:dyDescent="0.2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</row>
    <row r="3116" spans="1:16" x14ac:dyDescent="0.25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</row>
    <row r="3117" spans="1:16" x14ac:dyDescent="0.25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</row>
    <row r="3118" spans="1:16" x14ac:dyDescent="0.25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</row>
    <row r="3119" spans="1:16" x14ac:dyDescent="0.25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</row>
    <row r="3120" spans="1:16" x14ac:dyDescent="0.25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</row>
    <row r="3121" spans="1:16" x14ac:dyDescent="0.25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</row>
    <row r="3122" spans="1:16" x14ac:dyDescent="0.25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</row>
    <row r="3123" spans="1:16" x14ac:dyDescent="0.25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</row>
    <row r="3124" spans="1:16" x14ac:dyDescent="0.25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</row>
    <row r="3125" spans="1:16" x14ac:dyDescent="0.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</row>
    <row r="3126" spans="1:16" x14ac:dyDescent="0.25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</row>
    <row r="3127" spans="1:16" x14ac:dyDescent="0.25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</row>
    <row r="3128" spans="1:16" x14ac:dyDescent="0.25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</row>
    <row r="3129" spans="1:16" x14ac:dyDescent="0.25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</row>
    <row r="3130" spans="1:16" x14ac:dyDescent="0.25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</row>
    <row r="3131" spans="1:16" x14ac:dyDescent="0.25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</row>
    <row r="3132" spans="1:16" x14ac:dyDescent="0.25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</row>
    <row r="3133" spans="1:16" x14ac:dyDescent="0.25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</row>
    <row r="3134" spans="1:16" x14ac:dyDescent="0.25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</row>
    <row r="3135" spans="1:16" x14ac:dyDescent="0.2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</row>
    <row r="3136" spans="1:16" x14ac:dyDescent="0.25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</row>
    <row r="3137" spans="1:16" x14ac:dyDescent="0.25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</row>
    <row r="3138" spans="1:16" x14ac:dyDescent="0.25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</row>
    <row r="3139" spans="1:16" x14ac:dyDescent="0.25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</row>
    <row r="3140" spans="1:16" x14ac:dyDescent="0.25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</row>
    <row r="3141" spans="1:16" x14ac:dyDescent="0.25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</row>
    <row r="3142" spans="1:16" x14ac:dyDescent="0.25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</row>
    <row r="3143" spans="1:16" x14ac:dyDescent="0.25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</row>
    <row r="3144" spans="1:16" x14ac:dyDescent="0.25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</row>
    <row r="3145" spans="1:16" x14ac:dyDescent="0.2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</row>
    <row r="3146" spans="1:16" x14ac:dyDescent="0.25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</row>
    <row r="3147" spans="1:16" x14ac:dyDescent="0.25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</row>
    <row r="3148" spans="1:16" x14ac:dyDescent="0.25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</row>
    <row r="3149" spans="1:16" x14ac:dyDescent="0.25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</row>
    <row r="3150" spans="1:16" x14ac:dyDescent="0.25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</row>
    <row r="3151" spans="1:16" x14ac:dyDescent="0.25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</row>
    <row r="3152" spans="1:16" x14ac:dyDescent="0.25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</row>
    <row r="3153" spans="1:16" x14ac:dyDescent="0.25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</row>
    <row r="3154" spans="1:16" x14ac:dyDescent="0.25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</row>
    <row r="3155" spans="1:16" x14ac:dyDescent="0.2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</row>
    <row r="3156" spans="1:16" x14ac:dyDescent="0.25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</row>
    <row r="3157" spans="1:16" x14ac:dyDescent="0.25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</row>
    <row r="3158" spans="1:16" x14ac:dyDescent="0.25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</row>
    <row r="3159" spans="1:16" x14ac:dyDescent="0.25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</row>
    <row r="3160" spans="1:16" x14ac:dyDescent="0.25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</row>
    <row r="3161" spans="1:16" x14ac:dyDescent="0.25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</row>
    <row r="3162" spans="1:16" x14ac:dyDescent="0.25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</row>
    <row r="3163" spans="1:16" x14ac:dyDescent="0.25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</row>
    <row r="3164" spans="1:16" x14ac:dyDescent="0.25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</row>
    <row r="3165" spans="1:16" x14ac:dyDescent="0.2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</row>
    <row r="3166" spans="1:16" x14ac:dyDescent="0.25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</row>
    <row r="3167" spans="1:16" x14ac:dyDescent="0.25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</row>
    <row r="3168" spans="1:16" x14ac:dyDescent="0.25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</row>
    <row r="3169" spans="1:16" x14ac:dyDescent="0.25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</row>
    <row r="3170" spans="1:16" x14ac:dyDescent="0.25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</row>
    <row r="3171" spans="1:16" x14ac:dyDescent="0.25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</row>
    <row r="3172" spans="1:16" x14ac:dyDescent="0.25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</row>
    <row r="3173" spans="1:16" x14ac:dyDescent="0.25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</row>
    <row r="3174" spans="1:16" x14ac:dyDescent="0.25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</row>
    <row r="3175" spans="1:16" x14ac:dyDescent="0.2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</row>
    <row r="3176" spans="1:16" x14ac:dyDescent="0.25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</row>
    <row r="3177" spans="1:16" x14ac:dyDescent="0.25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</row>
    <row r="3178" spans="1:16" x14ac:dyDescent="0.25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</row>
    <row r="3179" spans="1:16" x14ac:dyDescent="0.25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</row>
    <row r="3180" spans="1:16" x14ac:dyDescent="0.25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</row>
    <row r="3181" spans="1:16" x14ac:dyDescent="0.25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</row>
    <row r="3182" spans="1:16" x14ac:dyDescent="0.25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</row>
    <row r="3183" spans="1:16" x14ac:dyDescent="0.25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</row>
    <row r="3184" spans="1:16" x14ac:dyDescent="0.25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</row>
    <row r="3185" spans="1:16" x14ac:dyDescent="0.2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</row>
    <row r="3186" spans="1:16" x14ac:dyDescent="0.25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</row>
    <row r="3187" spans="1:16" x14ac:dyDescent="0.25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</row>
    <row r="3188" spans="1:16" x14ac:dyDescent="0.25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</row>
    <row r="3189" spans="1:16" x14ac:dyDescent="0.25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</row>
    <row r="3190" spans="1:16" x14ac:dyDescent="0.25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</row>
    <row r="3191" spans="1:16" x14ac:dyDescent="0.25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</row>
    <row r="3192" spans="1:16" x14ac:dyDescent="0.25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</row>
    <row r="3193" spans="1:16" x14ac:dyDescent="0.25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</row>
    <row r="3194" spans="1:16" x14ac:dyDescent="0.25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</row>
    <row r="3195" spans="1:16" x14ac:dyDescent="0.2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</row>
    <row r="3196" spans="1:16" x14ac:dyDescent="0.25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</row>
    <row r="3197" spans="1:16" x14ac:dyDescent="0.25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</row>
    <row r="3198" spans="1:16" x14ac:dyDescent="0.25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</row>
    <row r="3199" spans="1:16" x14ac:dyDescent="0.25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</row>
    <row r="3200" spans="1:16" x14ac:dyDescent="0.25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</row>
    <row r="3201" spans="1:16" x14ac:dyDescent="0.25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</row>
    <row r="3202" spans="1:16" x14ac:dyDescent="0.25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</row>
    <row r="3203" spans="1:16" x14ac:dyDescent="0.25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</row>
    <row r="3204" spans="1:16" x14ac:dyDescent="0.25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</row>
    <row r="3205" spans="1:16" x14ac:dyDescent="0.2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</row>
    <row r="3206" spans="1:16" x14ac:dyDescent="0.25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</row>
    <row r="3207" spans="1:16" x14ac:dyDescent="0.25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</row>
    <row r="3208" spans="1:16" x14ac:dyDescent="0.25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</row>
    <row r="3209" spans="1:16" x14ac:dyDescent="0.25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</row>
    <row r="3210" spans="1:16" x14ac:dyDescent="0.25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</row>
    <row r="3211" spans="1:16" x14ac:dyDescent="0.25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</row>
    <row r="3212" spans="1:16" x14ac:dyDescent="0.25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</row>
    <row r="3213" spans="1:16" x14ac:dyDescent="0.25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</row>
    <row r="3214" spans="1:16" x14ac:dyDescent="0.25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</row>
    <row r="3215" spans="1:16" x14ac:dyDescent="0.2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</row>
    <row r="3216" spans="1:16" x14ac:dyDescent="0.25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</row>
    <row r="3217" spans="1:16" x14ac:dyDescent="0.25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</row>
    <row r="3218" spans="1:16" x14ac:dyDescent="0.25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</row>
    <row r="3219" spans="1:16" x14ac:dyDescent="0.25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</row>
    <row r="3220" spans="1:16" x14ac:dyDescent="0.25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</row>
    <row r="3221" spans="1:16" x14ac:dyDescent="0.25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</row>
    <row r="3222" spans="1:16" x14ac:dyDescent="0.25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</row>
    <row r="3223" spans="1:16" x14ac:dyDescent="0.25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</row>
    <row r="3224" spans="1:16" x14ac:dyDescent="0.25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</row>
    <row r="3225" spans="1:16" x14ac:dyDescent="0.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</row>
    <row r="3226" spans="1:16" x14ac:dyDescent="0.25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</row>
    <row r="3227" spans="1:16" x14ac:dyDescent="0.25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</row>
    <row r="3228" spans="1:16" x14ac:dyDescent="0.25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</row>
    <row r="3229" spans="1:16" x14ac:dyDescent="0.25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</row>
    <row r="3230" spans="1:16" x14ac:dyDescent="0.25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</row>
    <row r="3231" spans="1:16" x14ac:dyDescent="0.25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</row>
    <row r="3232" spans="1:16" x14ac:dyDescent="0.25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</row>
    <row r="3233" spans="1:16" x14ac:dyDescent="0.25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</row>
    <row r="3234" spans="1:16" x14ac:dyDescent="0.25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</row>
    <row r="3235" spans="1:16" x14ac:dyDescent="0.2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</row>
    <row r="3236" spans="1:16" x14ac:dyDescent="0.25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</row>
    <row r="3237" spans="1:16" x14ac:dyDescent="0.25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</row>
    <row r="3238" spans="1:16" x14ac:dyDescent="0.25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</row>
    <row r="3239" spans="1:16" x14ac:dyDescent="0.25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</row>
    <row r="3240" spans="1:16" x14ac:dyDescent="0.25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</row>
    <row r="3241" spans="1:16" x14ac:dyDescent="0.25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</row>
    <row r="3242" spans="1:16" x14ac:dyDescent="0.25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</row>
    <row r="3243" spans="1:16" x14ac:dyDescent="0.25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</row>
    <row r="3244" spans="1:16" x14ac:dyDescent="0.25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</row>
    <row r="3245" spans="1:16" x14ac:dyDescent="0.2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</row>
    <row r="3246" spans="1:16" x14ac:dyDescent="0.25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</row>
    <row r="3247" spans="1:16" x14ac:dyDescent="0.25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</row>
    <row r="3248" spans="1:16" x14ac:dyDescent="0.25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</row>
    <row r="3249" spans="1:16" x14ac:dyDescent="0.25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</row>
    <row r="3250" spans="1:16" x14ac:dyDescent="0.25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</row>
    <row r="3251" spans="1:16" x14ac:dyDescent="0.25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</row>
    <row r="3252" spans="1:16" x14ac:dyDescent="0.25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</row>
    <row r="3253" spans="1:16" x14ac:dyDescent="0.25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</row>
    <row r="3254" spans="1:16" x14ac:dyDescent="0.25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</row>
    <row r="3255" spans="1:16" x14ac:dyDescent="0.2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</row>
    <row r="3256" spans="1:16" x14ac:dyDescent="0.25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</row>
    <row r="3257" spans="1:16" x14ac:dyDescent="0.25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</row>
    <row r="3258" spans="1:16" x14ac:dyDescent="0.25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</row>
    <row r="3259" spans="1:16" x14ac:dyDescent="0.25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</row>
    <row r="3260" spans="1:16" x14ac:dyDescent="0.25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</row>
    <row r="3261" spans="1:16" x14ac:dyDescent="0.25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</row>
    <row r="3262" spans="1:16" x14ac:dyDescent="0.25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</row>
    <row r="3263" spans="1:16" x14ac:dyDescent="0.25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</row>
    <row r="3264" spans="1:16" x14ac:dyDescent="0.25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</row>
    <row r="3265" spans="1:16" x14ac:dyDescent="0.2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</row>
    <row r="3266" spans="1:16" x14ac:dyDescent="0.25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</row>
    <row r="3267" spans="1:16" x14ac:dyDescent="0.25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</row>
    <row r="3268" spans="1:16" x14ac:dyDescent="0.25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</row>
    <row r="3269" spans="1:16" x14ac:dyDescent="0.25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</row>
    <row r="3270" spans="1:16" x14ac:dyDescent="0.25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</row>
    <row r="3271" spans="1:16" x14ac:dyDescent="0.25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</row>
    <row r="3272" spans="1:16" x14ac:dyDescent="0.25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</row>
    <row r="3273" spans="1:16" x14ac:dyDescent="0.25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</row>
    <row r="3274" spans="1:16" x14ac:dyDescent="0.25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</row>
    <row r="3275" spans="1:16" x14ac:dyDescent="0.2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</row>
    <row r="3276" spans="1:16" x14ac:dyDescent="0.25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</row>
    <row r="3277" spans="1:16" x14ac:dyDescent="0.25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</row>
    <row r="3278" spans="1:16" x14ac:dyDescent="0.25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</row>
    <row r="3279" spans="1:16" x14ac:dyDescent="0.25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</row>
    <row r="3280" spans="1:16" x14ac:dyDescent="0.25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</row>
    <row r="3281" spans="1:16" x14ac:dyDescent="0.25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</row>
    <row r="3282" spans="1:16" x14ac:dyDescent="0.25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</row>
    <row r="3283" spans="1:16" x14ac:dyDescent="0.25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</row>
    <row r="3284" spans="1:16" x14ac:dyDescent="0.25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</row>
    <row r="3285" spans="1:16" x14ac:dyDescent="0.2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</row>
    <row r="3286" spans="1:16" x14ac:dyDescent="0.25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</row>
    <row r="3287" spans="1:16" x14ac:dyDescent="0.25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</row>
    <row r="3288" spans="1:16" x14ac:dyDescent="0.25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</row>
    <row r="3289" spans="1:16" x14ac:dyDescent="0.25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</row>
    <row r="3290" spans="1:16" x14ac:dyDescent="0.25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</row>
    <row r="3291" spans="1:16" x14ac:dyDescent="0.25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</row>
    <row r="3292" spans="1:16" x14ac:dyDescent="0.25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</row>
    <row r="3293" spans="1:16" x14ac:dyDescent="0.25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</row>
    <row r="3294" spans="1:16" x14ac:dyDescent="0.25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</row>
    <row r="3295" spans="1:16" x14ac:dyDescent="0.2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</row>
    <row r="3296" spans="1:16" x14ac:dyDescent="0.25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</row>
    <row r="3297" spans="1:16" x14ac:dyDescent="0.25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</row>
    <row r="3298" spans="1:16" x14ac:dyDescent="0.25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</row>
    <row r="3299" spans="1:16" x14ac:dyDescent="0.25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</row>
    <row r="3300" spans="1:16" x14ac:dyDescent="0.25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</row>
    <row r="3301" spans="1:16" x14ac:dyDescent="0.25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</row>
    <row r="3302" spans="1:16" x14ac:dyDescent="0.25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</row>
    <row r="3303" spans="1:16" x14ac:dyDescent="0.25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</row>
    <row r="3304" spans="1:16" x14ac:dyDescent="0.25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</row>
    <row r="3305" spans="1:16" x14ac:dyDescent="0.2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</row>
    <row r="3306" spans="1:16" x14ac:dyDescent="0.25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</row>
    <row r="3307" spans="1:16" x14ac:dyDescent="0.25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</row>
    <row r="3308" spans="1:16" x14ac:dyDescent="0.25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</row>
    <row r="3309" spans="1:16" x14ac:dyDescent="0.25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</row>
    <row r="3310" spans="1:16" x14ac:dyDescent="0.25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</row>
    <row r="3311" spans="1:16" x14ac:dyDescent="0.25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</row>
    <row r="3312" spans="1:16" x14ac:dyDescent="0.25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</row>
    <row r="3313" spans="1:16" x14ac:dyDescent="0.25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</row>
    <row r="3314" spans="1:16" x14ac:dyDescent="0.25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</row>
    <row r="3315" spans="1:16" x14ac:dyDescent="0.2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</row>
    <row r="3316" spans="1:16" x14ac:dyDescent="0.25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</row>
    <row r="3317" spans="1:16" x14ac:dyDescent="0.25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</row>
    <row r="3318" spans="1:16" x14ac:dyDescent="0.25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</row>
    <row r="3319" spans="1:16" x14ac:dyDescent="0.25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</row>
    <row r="3320" spans="1:16" x14ac:dyDescent="0.25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</row>
    <row r="3321" spans="1:16" x14ac:dyDescent="0.25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</row>
    <row r="3322" spans="1:16" x14ac:dyDescent="0.25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</row>
    <row r="3323" spans="1:16" x14ac:dyDescent="0.25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</row>
    <row r="3324" spans="1:16" x14ac:dyDescent="0.25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</row>
    <row r="3325" spans="1:16" x14ac:dyDescent="0.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</row>
    <row r="3326" spans="1:16" x14ac:dyDescent="0.25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</row>
    <row r="3327" spans="1:16" x14ac:dyDescent="0.25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</row>
    <row r="3328" spans="1:16" x14ac:dyDescent="0.25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</row>
    <row r="3329" spans="1:16" x14ac:dyDescent="0.25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</row>
    <row r="3330" spans="1:16" x14ac:dyDescent="0.25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</row>
    <row r="3331" spans="1:16" x14ac:dyDescent="0.25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</row>
    <row r="3332" spans="1:16" x14ac:dyDescent="0.25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</row>
    <row r="3333" spans="1:16" x14ac:dyDescent="0.25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</row>
    <row r="3334" spans="1:16" x14ac:dyDescent="0.25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</row>
    <row r="3335" spans="1:16" x14ac:dyDescent="0.2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</row>
    <row r="3336" spans="1:16" x14ac:dyDescent="0.25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</row>
    <row r="3337" spans="1:16" x14ac:dyDescent="0.25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</row>
    <row r="3338" spans="1:16" x14ac:dyDescent="0.25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</row>
    <row r="3339" spans="1:16" x14ac:dyDescent="0.25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</row>
    <row r="3340" spans="1:16" x14ac:dyDescent="0.25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</row>
    <row r="3341" spans="1:16" x14ac:dyDescent="0.25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</row>
    <row r="3342" spans="1:16" x14ac:dyDescent="0.25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</row>
    <row r="3343" spans="1:16" x14ac:dyDescent="0.25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</row>
    <row r="3344" spans="1:16" x14ac:dyDescent="0.25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</row>
    <row r="3345" spans="1:16" x14ac:dyDescent="0.2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</row>
    <row r="3346" spans="1:16" x14ac:dyDescent="0.25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</row>
    <row r="3347" spans="1:16" x14ac:dyDescent="0.25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</row>
    <row r="3348" spans="1:16" x14ac:dyDescent="0.25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</row>
    <row r="3349" spans="1:16" x14ac:dyDescent="0.25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</row>
    <row r="3350" spans="1:16" x14ac:dyDescent="0.25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</row>
    <row r="3351" spans="1:16" x14ac:dyDescent="0.25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</row>
    <row r="3352" spans="1:16" x14ac:dyDescent="0.25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</row>
    <row r="3353" spans="1:16" x14ac:dyDescent="0.25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</row>
    <row r="3354" spans="1:16" x14ac:dyDescent="0.25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</row>
    <row r="3355" spans="1:16" x14ac:dyDescent="0.2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</row>
    <row r="3356" spans="1:16" x14ac:dyDescent="0.25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</row>
    <row r="3357" spans="1:16" x14ac:dyDescent="0.25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</row>
    <row r="3358" spans="1:16" x14ac:dyDescent="0.25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</row>
    <row r="3359" spans="1:16" x14ac:dyDescent="0.25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</row>
    <row r="3360" spans="1:16" x14ac:dyDescent="0.25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</row>
    <row r="3361" spans="1:16" x14ac:dyDescent="0.25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</row>
    <row r="3362" spans="1:16" x14ac:dyDescent="0.25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</row>
    <row r="3363" spans="1:16" x14ac:dyDescent="0.25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</row>
    <row r="3364" spans="1:16" x14ac:dyDescent="0.25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</row>
    <row r="3365" spans="1:16" x14ac:dyDescent="0.2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</row>
    <row r="3366" spans="1:16" x14ac:dyDescent="0.25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</row>
    <row r="3367" spans="1:16" x14ac:dyDescent="0.25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</row>
    <row r="3368" spans="1:16" x14ac:dyDescent="0.25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</row>
    <row r="3369" spans="1:16" x14ac:dyDescent="0.25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</row>
    <row r="3370" spans="1:16" x14ac:dyDescent="0.25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</row>
    <row r="3371" spans="1:16" x14ac:dyDescent="0.25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</row>
    <row r="3372" spans="1:16" x14ac:dyDescent="0.25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</row>
    <row r="3373" spans="1:16" x14ac:dyDescent="0.25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</row>
    <row r="3374" spans="1:16" x14ac:dyDescent="0.25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</row>
    <row r="3375" spans="1:16" x14ac:dyDescent="0.2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</row>
    <row r="3376" spans="1:16" x14ac:dyDescent="0.25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</row>
    <row r="3377" spans="1:16" x14ac:dyDescent="0.25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</row>
    <row r="3378" spans="1:16" x14ac:dyDescent="0.25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</row>
    <row r="3379" spans="1:16" x14ac:dyDescent="0.25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</row>
    <row r="3380" spans="1:16" x14ac:dyDescent="0.25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</row>
    <row r="3381" spans="1:16" x14ac:dyDescent="0.25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</row>
    <row r="3382" spans="1:16" x14ac:dyDescent="0.25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</row>
    <row r="3383" spans="1:16" x14ac:dyDescent="0.25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</row>
    <row r="3384" spans="1:16" x14ac:dyDescent="0.25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</row>
    <row r="3385" spans="1:16" x14ac:dyDescent="0.2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</row>
    <row r="3386" spans="1:16" x14ac:dyDescent="0.25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</row>
    <row r="3387" spans="1:16" x14ac:dyDescent="0.25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</row>
    <row r="3388" spans="1:16" x14ac:dyDescent="0.25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</row>
    <row r="3389" spans="1:16" x14ac:dyDescent="0.25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</row>
    <row r="3390" spans="1:16" x14ac:dyDescent="0.25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</row>
    <row r="3391" spans="1:16" x14ac:dyDescent="0.25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</row>
    <row r="3392" spans="1:16" x14ac:dyDescent="0.25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</row>
    <row r="3393" spans="1:16" x14ac:dyDescent="0.25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</row>
    <row r="3394" spans="1:16" x14ac:dyDescent="0.25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</row>
    <row r="3395" spans="1:16" x14ac:dyDescent="0.2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</row>
    <row r="3396" spans="1:16" x14ac:dyDescent="0.25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</row>
    <row r="3397" spans="1:16" x14ac:dyDescent="0.25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</row>
    <row r="3398" spans="1:16" x14ac:dyDescent="0.25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</row>
    <row r="3399" spans="1:16" x14ac:dyDescent="0.25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</row>
    <row r="3400" spans="1:16" x14ac:dyDescent="0.25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</row>
    <row r="3401" spans="1:16" x14ac:dyDescent="0.25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</row>
    <row r="3402" spans="1:16" x14ac:dyDescent="0.25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</row>
    <row r="3403" spans="1:16" x14ac:dyDescent="0.25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</row>
    <row r="3404" spans="1:16" x14ac:dyDescent="0.25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</row>
    <row r="3405" spans="1:16" x14ac:dyDescent="0.2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</row>
    <row r="3406" spans="1:16" x14ac:dyDescent="0.25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</row>
    <row r="3407" spans="1:16" x14ac:dyDescent="0.25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</row>
    <row r="3408" spans="1:16" x14ac:dyDescent="0.25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</row>
    <row r="3409" spans="1:16" x14ac:dyDescent="0.25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</row>
    <row r="3410" spans="1:16" x14ac:dyDescent="0.25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</row>
    <row r="3411" spans="1:16" x14ac:dyDescent="0.25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</row>
    <row r="3412" spans="1:16" x14ac:dyDescent="0.25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</row>
    <row r="3413" spans="1:16" x14ac:dyDescent="0.25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</row>
    <row r="3414" spans="1:16" x14ac:dyDescent="0.25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</row>
    <row r="3415" spans="1:16" x14ac:dyDescent="0.2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</row>
    <row r="3416" spans="1:16" x14ac:dyDescent="0.25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</row>
    <row r="3417" spans="1:16" x14ac:dyDescent="0.25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</row>
    <row r="3418" spans="1:16" x14ac:dyDescent="0.25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</row>
    <row r="3419" spans="1:16" x14ac:dyDescent="0.25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</row>
    <row r="3420" spans="1:16" x14ac:dyDescent="0.25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</row>
    <row r="3421" spans="1:16" x14ac:dyDescent="0.25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</row>
    <row r="3422" spans="1:16" x14ac:dyDescent="0.25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</row>
    <row r="3423" spans="1:16" x14ac:dyDescent="0.25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</row>
    <row r="3424" spans="1:16" x14ac:dyDescent="0.25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</row>
    <row r="3425" spans="1:16" x14ac:dyDescent="0.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</row>
    <row r="3426" spans="1:16" x14ac:dyDescent="0.25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</row>
    <row r="3427" spans="1:16" x14ac:dyDescent="0.25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</row>
    <row r="3428" spans="1:16" x14ac:dyDescent="0.25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</row>
    <row r="3429" spans="1:16" x14ac:dyDescent="0.25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</row>
    <row r="3430" spans="1:16" x14ac:dyDescent="0.25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</row>
    <row r="3431" spans="1:16" x14ac:dyDescent="0.25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</row>
    <row r="3432" spans="1:16" x14ac:dyDescent="0.25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</row>
    <row r="3433" spans="1:16" x14ac:dyDescent="0.25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</row>
    <row r="3434" spans="1:16" x14ac:dyDescent="0.25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</row>
    <row r="3435" spans="1:16" x14ac:dyDescent="0.2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</row>
    <row r="3436" spans="1:16" x14ac:dyDescent="0.25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</row>
    <row r="3437" spans="1:16" x14ac:dyDescent="0.25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</row>
    <row r="3438" spans="1:16" x14ac:dyDescent="0.25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</row>
    <row r="3439" spans="1:16" x14ac:dyDescent="0.25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</row>
    <row r="3440" spans="1:16" x14ac:dyDescent="0.25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</row>
    <row r="3441" spans="1:16" x14ac:dyDescent="0.25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</row>
    <row r="3442" spans="1:16" x14ac:dyDescent="0.25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</row>
    <row r="3443" spans="1:16" x14ac:dyDescent="0.25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</row>
    <row r="3444" spans="1:16" x14ac:dyDescent="0.25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</row>
    <row r="3445" spans="1:16" x14ac:dyDescent="0.2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</row>
    <row r="3446" spans="1:16" x14ac:dyDescent="0.25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</row>
    <row r="3447" spans="1:16" x14ac:dyDescent="0.25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</row>
    <row r="3448" spans="1:16" x14ac:dyDescent="0.25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</row>
    <row r="3449" spans="1:16" x14ac:dyDescent="0.25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</row>
    <row r="3450" spans="1:16" x14ac:dyDescent="0.25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</row>
    <row r="3451" spans="1:16" x14ac:dyDescent="0.25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</row>
    <row r="3452" spans="1:16" x14ac:dyDescent="0.25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</row>
    <row r="3453" spans="1:16" x14ac:dyDescent="0.25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</row>
    <row r="3454" spans="1:16" x14ac:dyDescent="0.25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</row>
    <row r="3455" spans="1:16" x14ac:dyDescent="0.2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</row>
    <row r="3456" spans="1:16" x14ac:dyDescent="0.25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</row>
    <row r="3457" spans="1:16" x14ac:dyDescent="0.25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</row>
    <row r="3458" spans="1:16" x14ac:dyDescent="0.25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</row>
    <row r="3459" spans="1:16" x14ac:dyDescent="0.25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</row>
    <row r="3460" spans="1:16" x14ac:dyDescent="0.25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</row>
    <row r="3461" spans="1:16" x14ac:dyDescent="0.25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</row>
    <row r="3462" spans="1:16" x14ac:dyDescent="0.25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</row>
    <row r="3463" spans="1:16" x14ac:dyDescent="0.25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</row>
    <row r="3464" spans="1:16" x14ac:dyDescent="0.25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</row>
    <row r="3465" spans="1:16" x14ac:dyDescent="0.2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</row>
    <row r="3466" spans="1:16" x14ac:dyDescent="0.25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</row>
    <row r="3467" spans="1:16" x14ac:dyDescent="0.25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</row>
    <row r="3468" spans="1:16" x14ac:dyDescent="0.25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</row>
    <row r="3469" spans="1:16" x14ac:dyDescent="0.25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</row>
    <row r="3470" spans="1:16" x14ac:dyDescent="0.25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</row>
    <row r="3471" spans="1:16" x14ac:dyDescent="0.25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</row>
    <row r="3472" spans="1:16" x14ac:dyDescent="0.25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</row>
    <row r="3473" spans="1:16" x14ac:dyDescent="0.25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</row>
    <row r="3474" spans="1:16" x14ac:dyDescent="0.25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</row>
    <row r="3475" spans="1:16" x14ac:dyDescent="0.2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</row>
    <row r="3476" spans="1:16" x14ac:dyDescent="0.25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</row>
    <row r="3477" spans="1:16" x14ac:dyDescent="0.25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</row>
    <row r="3478" spans="1:16" x14ac:dyDescent="0.25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</row>
    <row r="3479" spans="1:16" x14ac:dyDescent="0.25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</row>
    <row r="3480" spans="1:16" x14ac:dyDescent="0.25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</row>
    <row r="3481" spans="1:16" x14ac:dyDescent="0.25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</row>
    <row r="3482" spans="1:16" x14ac:dyDescent="0.25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</row>
    <row r="3483" spans="1:16" x14ac:dyDescent="0.25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</row>
    <row r="3484" spans="1:16" x14ac:dyDescent="0.25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</row>
    <row r="3485" spans="1:16" x14ac:dyDescent="0.2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</row>
    <row r="3486" spans="1:16" x14ac:dyDescent="0.25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</row>
    <row r="3487" spans="1:16" x14ac:dyDescent="0.25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</row>
    <row r="3488" spans="1:16" x14ac:dyDescent="0.25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</row>
    <row r="3489" spans="1:16" x14ac:dyDescent="0.25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</row>
    <row r="3490" spans="1:16" x14ac:dyDescent="0.25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</row>
    <row r="3491" spans="1:16" x14ac:dyDescent="0.25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</row>
    <row r="3492" spans="1:16" x14ac:dyDescent="0.25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</row>
    <row r="3493" spans="1:16" x14ac:dyDescent="0.25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</row>
    <row r="3494" spans="1:16" x14ac:dyDescent="0.25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</row>
    <row r="3495" spans="1:16" x14ac:dyDescent="0.2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</row>
    <row r="3496" spans="1:16" x14ac:dyDescent="0.25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</row>
    <row r="3497" spans="1:16" x14ac:dyDescent="0.25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</row>
    <row r="3498" spans="1:16" x14ac:dyDescent="0.25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</row>
    <row r="3499" spans="1:16" x14ac:dyDescent="0.25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</row>
    <row r="3500" spans="1:16" x14ac:dyDescent="0.25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</row>
    <row r="3501" spans="1:16" x14ac:dyDescent="0.25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</row>
    <row r="3502" spans="1:16" x14ac:dyDescent="0.25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</row>
    <row r="3503" spans="1:16" x14ac:dyDescent="0.25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</row>
    <row r="3504" spans="1:16" x14ac:dyDescent="0.25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</row>
    <row r="3505" spans="1:16" x14ac:dyDescent="0.2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</row>
    <row r="3506" spans="1:16" x14ac:dyDescent="0.25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</row>
    <row r="3507" spans="1:16" x14ac:dyDescent="0.25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</row>
    <row r="3508" spans="1:16" x14ac:dyDescent="0.25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</row>
    <row r="3509" spans="1:16" x14ac:dyDescent="0.25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</row>
    <row r="3510" spans="1:16" x14ac:dyDescent="0.25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</row>
    <row r="3511" spans="1:16" x14ac:dyDescent="0.25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</row>
    <row r="3512" spans="1:16" x14ac:dyDescent="0.25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</row>
    <row r="3513" spans="1:16" x14ac:dyDescent="0.25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</row>
    <row r="3514" spans="1:16" x14ac:dyDescent="0.25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</row>
    <row r="3515" spans="1:16" x14ac:dyDescent="0.2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</row>
    <row r="3516" spans="1:16" x14ac:dyDescent="0.25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</row>
    <row r="3517" spans="1:16" x14ac:dyDescent="0.25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</row>
    <row r="3518" spans="1:16" x14ac:dyDescent="0.25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</row>
    <row r="3519" spans="1:16" x14ac:dyDescent="0.25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</row>
    <row r="3520" spans="1:16" x14ac:dyDescent="0.25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</row>
    <row r="3521" spans="1:16" x14ac:dyDescent="0.25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</row>
    <row r="3522" spans="1:16" x14ac:dyDescent="0.25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</row>
    <row r="3523" spans="1:16" x14ac:dyDescent="0.25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</row>
    <row r="3524" spans="1:16" x14ac:dyDescent="0.25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</row>
    <row r="3525" spans="1:16" x14ac:dyDescent="0.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</row>
    <row r="3526" spans="1:16" x14ac:dyDescent="0.25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</row>
    <row r="3527" spans="1:16" x14ac:dyDescent="0.25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</row>
    <row r="3528" spans="1:16" x14ac:dyDescent="0.25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</row>
    <row r="3529" spans="1:16" x14ac:dyDescent="0.25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</row>
    <row r="3530" spans="1:16" x14ac:dyDescent="0.25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</row>
    <row r="3531" spans="1:16" x14ac:dyDescent="0.25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</row>
    <row r="3532" spans="1:16" x14ac:dyDescent="0.25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</row>
    <row r="3533" spans="1:16" x14ac:dyDescent="0.25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</row>
    <row r="3534" spans="1:16" x14ac:dyDescent="0.25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</row>
    <row r="3535" spans="1:16" x14ac:dyDescent="0.2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</row>
    <row r="3536" spans="1:16" x14ac:dyDescent="0.25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</row>
    <row r="3537" spans="1:16" x14ac:dyDescent="0.25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</row>
    <row r="3538" spans="1:16" x14ac:dyDescent="0.25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</row>
    <row r="3539" spans="1:16" x14ac:dyDescent="0.25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</row>
    <row r="3540" spans="1:16" x14ac:dyDescent="0.25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</row>
    <row r="3541" spans="1:16" x14ac:dyDescent="0.25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</row>
    <row r="3542" spans="1:16" x14ac:dyDescent="0.25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</row>
    <row r="3543" spans="1:16" x14ac:dyDescent="0.25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</row>
    <row r="3544" spans="1:16" x14ac:dyDescent="0.25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</row>
    <row r="3545" spans="1:16" x14ac:dyDescent="0.2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</row>
    <row r="3546" spans="1:16" x14ac:dyDescent="0.25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</row>
    <row r="3547" spans="1:16" x14ac:dyDescent="0.25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</row>
    <row r="3548" spans="1:16" x14ac:dyDescent="0.25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</row>
    <row r="3549" spans="1:16" x14ac:dyDescent="0.25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</row>
    <row r="3550" spans="1:16" x14ac:dyDescent="0.25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</row>
    <row r="3551" spans="1:16" x14ac:dyDescent="0.25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</row>
    <row r="3552" spans="1:16" x14ac:dyDescent="0.25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</row>
    <row r="3553" spans="1:16" x14ac:dyDescent="0.25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</row>
    <row r="3554" spans="1:16" x14ac:dyDescent="0.25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</row>
    <row r="3555" spans="1:16" x14ac:dyDescent="0.2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</row>
    <row r="3556" spans="1:16" x14ac:dyDescent="0.25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</row>
    <row r="3557" spans="1:16" x14ac:dyDescent="0.25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</row>
    <row r="3558" spans="1:16" x14ac:dyDescent="0.25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</row>
    <row r="3559" spans="1:16" x14ac:dyDescent="0.25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</row>
    <row r="3560" spans="1:16" x14ac:dyDescent="0.25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</row>
    <row r="3561" spans="1:16" x14ac:dyDescent="0.25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</row>
    <row r="3562" spans="1:16" x14ac:dyDescent="0.25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</row>
    <row r="3563" spans="1:16" x14ac:dyDescent="0.25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</row>
    <row r="3564" spans="1:16" x14ac:dyDescent="0.25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</row>
    <row r="3565" spans="1:16" x14ac:dyDescent="0.2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</row>
    <row r="3566" spans="1:16" x14ac:dyDescent="0.25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</row>
    <row r="3567" spans="1:16" x14ac:dyDescent="0.25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</row>
    <row r="3568" spans="1:16" x14ac:dyDescent="0.25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</row>
    <row r="3569" spans="1:16" x14ac:dyDescent="0.25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</row>
    <row r="3570" spans="1:16" x14ac:dyDescent="0.25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</row>
    <row r="3571" spans="1:16" x14ac:dyDescent="0.25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</row>
    <row r="3572" spans="1:16" x14ac:dyDescent="0.25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</row>
    <row r="3573" spans="1:16" x14ac:dyDescent="0.25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</row>
    <row r="3574" spans="1:16" x14ac:dyDescent="0.25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</row>
    <row r="3575" spans="1:16" x14ac:dyDescent="0.2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</row>
    <row r="3576" spans="1:16" x14ac:dyDescent="0.25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</row>
    <row r="3577" spans="1:16" x14ac:dyDescent="0.25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</row>
    <row r="3578" spans="1:16" x14ac:dyDescent="0.25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</row>
    <row r="3579" spans="1:16" x14ac:dyDescent="0.25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</row>
    <row r="3580" spans="1:16" x14ac:dyDescent="0.25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</row>
    <row r="3581" spans="1:16" x14ac:dyDescent="0.25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</row>
    <row r="3582" spans="1:16" x14ac:dyDescent="0.25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</row>
    <row r="3583" spans="1:16" x14ac:dyDescent="0.25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</row>
    <row r="3584" spans="1:16" x14ac:dyDescent="0.25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</row>
    <row r="3585" spans="1:16" x14ac:dyDescent="0.2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</row>
    <row r="3586" spans="1:16" x14ac:dyDescent="0.25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</row>
    <row r="3587" spans="1:16" x14ac:dyDescent="0.25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</row>
    <row r="3588" spans="1:16" x14ac:dyDescent="0.25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</row>
    <row r="3589" spans="1:16" x14ac:dyDescent="0.25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</row>
    <row r="3590" spans="1:16" x14ac:dyDescent="0.25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</row>
    <row r="3591" spans="1:16" x14ac:dyDescent="0.25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</row>
    <row r="3592" spans="1:16" x14ac:dyDescent="0.25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</row>
    <row r="3593" spans="1:16" x14ac:dyDescent="0.25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</row>
    <row r="3594" spans="1:16" x14ac:dyDescent="0.25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</row>
    <row r="3595" spans="1:16" x14ac:dyDescent="0.2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</row>
    <row r="3596" spans="1:16" x14ac:dyDescent="0.25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</row>
    <row r="3597" spans="1:16" x14ac:dyDescent="0.25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</row>
    <row r="3598" spans="1:16" x14ac:dyDescent="0.25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</row>
    <row r="3599" spans="1:16" x14ac:dyDescent="0.25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</row>
    <row r="3600" spans="1:16" x14ac:dyDescent="0.25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</row>
    <row r="3601" spans="1:16" x14ac:dyDescent="0.25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</row>
    <row r="3602" spans="1:16" x14ac:dyDescent="0.25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</row>
    <row r="3603" spans="1:16" x14ac:dyDescent="0.25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</row>
    <row r="3604" spans="1:16" x14ac:dyDescent="0.25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</row>
    <row r="3605" spans="1:16" x14ac:dyDescent="0.2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</row>
    <row r="3606" spans="1:16" x14ac:dyDescent="0.25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</row>
    <row r="3607" spans="1:16" x14ac:dyDescent="0.25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</row>
    <row r="3608" spans="1:16" x14ac:dyDescent="0.25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</row>
    <row r="3609" spans="1:16" x14ac:dyDescent="0.25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</row>
    <row r="3610" spans="1:16" x14ac:dyDescent="0.25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</row>
    <row r="3611" spans="1:16" x14ac:dyDescent="0.25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</row>
    <row r="3612" spans="1:16" x14ac:dyDescent="0.25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</row>
    <row r="3613" spans="1:16" x14ac:dyDescent="0.25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</row>
    <row r="3614" spans="1:16" x14ac:dyDescent="0.25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</row>
    <row r="3615" spans="1:16" x14ac:dyDescent="0.2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</row>
    <row r="3616" spans="1:16" x14ac:dyDescent="0.25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</row>
    <row r="3617" spans="1:16" x14ac:dyDescent="0.25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</row>
    <row r="3618" spans="1:16" x14ac:dyDescent="0.25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</row>
    <row r="3619" spans="1:16" x14ac:dyDescent="0.25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</row>
    <row r="3620" spans="1:16" x14ac:dyDescent="0.25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</row>
    <row r="3621" spans="1:16" x14ac:dyDescent="0.25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</row>
    <row r="3622" spans="1:16" x14ac:dyDescent="0.25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</row>
    <row r="3623" spans="1:16" x14ac:dyDescent="0.25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</row>
    <row r="3624" spans="1:16" x14ac:dyDescent="0.25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</row>
    <row r="3625" spans="1:16" x14ac:dyDescent="0.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</row>
    <row r="3626" spans="1:16" x14ac:dyDescent="0.25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</row>
    <row r="3627" spans="1:16" x14ac:dyDescent="0.25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</row>
    <row r="3628" spans="1:16" x14ac:dyDescent="0.25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</row>
    <row r="3629" spans="1:16" x14ac:dyDescent="0.25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</row>
    <row r="3630" spans="1:16" x14ac:dyDescent="0.25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</row>
    <row r="3631" spans="1:16" x14ac:dyDescent="0.25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</row>
    <row r="3632" spans="1:16" x14ac:dyDescent="0.25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</row>
    <row r="3633" spans="1:16" x14ac:dyDescent="0.25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</row>
    <row r="3634" spans="1:16" x14ac:dyDescent="0.25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</row>
    <row r="3635" spans="1:16" x14ac:dyDescent="0.2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</row>
    <row r="3636" spans="1:16" x14ac:dyDescent="0.25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</row>
    <row r="3637" spans="1:16" x14ac:dyDescent="0.25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</row>
    <row r="3638" spans="1:16" x14ac:dyDescent="0.25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</row>
    <row r="3639" spans="1:16" x14ac:dyDescent="0.25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</row>
    <row r="3640" spans="1:16" x14ac:dyDescent="0.25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</row>
    <row r="3641" spans="1:16" x14ac:dyDescent="0.25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</row>
    <row r="3642" spans="1:16" x14ac:dyDescent="0.25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</row>
    <row r="3643" spans="1:16" x14ac:dyDescent="0.25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</row>
    <row r="3644" spans="1:16" x14ac:dyDescent="0.25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</row>
    <row r="3645" spans="1:16" x14ac:dyDescent="0.2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</row>
    <row r="3646" spans="1:16" x14ac:dyDescent="0.25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</row>
    <row r="3647" spans="1:16" x14ac:dyDescent="0.25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</row>
    <row r="3648" spans="1:16" x14ac:dyDescent="0.25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</row>
    <row r="3649" spans="1:16" x14ac:dyDescent="0.25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</row>
    <row r="3650" spans="1:16" x14ac:dyDescent="0.25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</row>
    <row r="3651" spans="1:16" x14ac:dyDescent="0.25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</row>
    <row r="3652" spans="1:16" x14ac:dyDescent="0.25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</row>
    <row r="3653" spans="1:16" x14ac:dyDescent="0.25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</row>
    <row r="3654" spans="1:16" x14ac:dyDescent="0.25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</row>
    <row r="3655" spans="1:16" x14ac:dyDescent="0.2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</row>
    <row r="3656" spans="1:16" x14ac:dyDescent="0.25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</row>
    <row r="3657" spans="1:16" x14ac:dyDescent="0.25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</row>
    <row r="3658" spans="1:16" x14ac:dyDescent="0.25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</row>
    <row r="3659" spans="1:16" x14ac:dyDescent="0.25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</row>
    <row r="3660" spans="1:16" x14ac:dyDescent="0.25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</row>
    <row r="3661" spans="1:16" x14ac:dyDescent="0.25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</row>
    <row r="3662" spans="1:16" x14ac:dyDescent="0.25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</row>
    <row r="3663" spans="1:16" x14ac:dyDescent="0.25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</row>
    <row r="3664" spans="1:16" x14ac:dyDescent="0.25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</row>
    <row r="3665" spans="1:16" x14ac:dyDescent="0.2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</row>
    <row r="3666" spans="1:16" x14ac:dyDescent="0.25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</row>
    <row r="3667" spans="1:16" x14ac:dyDescent="0.25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</row>
    <row r="3668" spans="1:16" x14ac:dyDescent="0.25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</row>
    <row r="3669" spans="1:16" x14ac:dyDescent="0.25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</row>
    <row r="3670" spans="1:16" x14ac:dyDescent="0.25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</row>
    <row r="3671" spans="1:16" x14ac:dyDescent="0.25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</row>
    <row r="3672" spans="1:16" x14ac:dyDescent="0.25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</row>
    <row r="3673" spans="1:16" x14ac:dyDescent="0.25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</row>
    <row r="3674" spans="1:16" x14ac:dyDescent="0.25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</row>
    <row r="3675" spans="1:16" x14ac:dyDescent="0.2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</row>
    <row r="3676" spans="1:16" x14ac:dyDescent="0.25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</row>
    <row r="3677" spans="1:16" x14ac:dyDescent="0.25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</row>
    <row r="3678" spans="1:16" x14ac:dyDescent="0.25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</row>
    <row r="3679" spans="1:16" x14ac:dyDescent="0.25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</row>
    <row r="3680" spans="1:16" x14ac:dyDescent="0.25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</row>
    <row r="3681" spans="1:16" x14ac:dyDescent="0.25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</row>
    <row r="3682" spans="1:16" x14ac:dyDescent="0.25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</row>
    <row r="3683" spans="1:16" x14ac:dyDescent="0.25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</row>
    <row r="3684" spans="1:16" x14ac:dyDescent="0.25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</row>
    <row r="3685" spans="1:16" x14ac:dyDescent="0.2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</row>
    <row r="3686" spans="1:16" x14ac:dyDescent="0.25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</row>
    <row r="3687" spans="1:16" x14ac:dyDescent="0.25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</row>
    <row r="3688" spans="1:16" x14ac:dyDescent="0.25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</row>
    <row r="3689" spans="1:16" x14ac:dyDescent="0.25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</row>
    <row r="3690" spans="1:16" x14ac:dyDescent="0.25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</row>
    <row r="3691" spans="1:16" x14ac:dyDescent="0.25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</row>
    <row r="3692" spans="1:16" x14ac:dyDescent="0.25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</row>
    <row r="3693" spans="1:16" x14ac:dyDescent="0.25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</row>
    <row r="3694" spans="1:16" x14ac:dyDescent="0.25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</row>
    <row r="3695" spans="1:16" x14ac:dyDescent="0.2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</row>
    <row r="3696" spans="1:16" x14ac:dyDescent="0.25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</row>
    <row r="3697" spans="1:16" x14ac:dyDescent="0.25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</row>
    <row r="3698" spans="1:16" x14ac:dyDescent="0.25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</row>
    <row r="3699" spans="1:16" x14ac:dyDescent="0.25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</row>
    <row r="3700" spans="1:16" x14ac:dyDescent="0.25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</row>
    <row r="3701" spans="1:16" x14ac:dyDescent="0.25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</row>
    <row r="3702" spans="1:16" x14ac:dyDescent="0.25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</row>
    <row r="3703" spans="1:16" x14ac:dyDescent="0.25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</row>
    <row r="3704" spans="1:16" x14ac:dyDescent="0.25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</row>
    <row r="3705" spans="1:16" x14ac:dyDescent="0.2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</row>
    <row r="3706" spans="1:16" x14ac:dyDescent="0.25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</row>
    <row r="3707" spans="1:16" x14ac:dyDescent="0.25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</row>
    <row r="3708" spans="1:16" x14ac:dyDescent="0.25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</row>
    <row r="3709" spans="1:16" x14ac:dyDescent="0.25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</row>
    <row r="3710" spans="1:16" x14ac:dyDescent="0.25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</row>
    <row r="3711" spans="1:16" x14ac:dyDescent="0.25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</row>
    <row r="3712" spans="1:16" x14ac:dyDescent="0.25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</row>
    <row r="3713" spans="1:16" x14ac:dyDescent="0.25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</row>
    <row r="3714" spans="1:16" x14ac:dyDescent="0.25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</row>
    <row r="3715" spans="1:16" x14ac:dyDescent="0.2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</row>
    <row r="3716" spans="1:16" x14ac:dyDescent="0.25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</row>
    <row r="3717" spans="1:16" x14ac:dyDescent="0.25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</row>
    <row r="3718" spans="1:16" x14ac:dyDescent="0.25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</row>
    <row r="3719" spans="1:16" x14ac:dyDescent="0.25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</row>
    <row r="3720" spans="1:16" x14ac:dyDescent="0.25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</row>
    <row r="3721" spans="1:16" x14ac:dyDescent="0.25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</row>
    <row r="3722" spans="1:16" x14ac:dyDescent="0.25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</row>
    <row r="3723" spans="1:16" x14ac:dyDescent="0.25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</row>
    <row r="3724" spans="1:16" x14ac:dyDescent="0.25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</row>
    <row r="3725" spans="1:16" x14ac:dyDescent="0.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</row>
    <row r="3726" spans="1:16" x14ac:dyDescent="0.25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</row>
    <row r="3727" spans="1:16" x14ac:dyDescent="0.25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</row>
    <row r="3728" spans="1:16" x14ac:dyDescent="0.25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</row>
    <row r="3729" spans="1:16" x14ac:dyDescent="0.25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</row>
    <row r="3730" spans="1:16" x14ac:dyDescent="0.25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</row>
    <row r="3731" spans="1:16" x14ac:dyDescent="0.25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</row>
    <row r="3732" spans="1:16" x14ac:dyDescent="0.25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</row>
    <row r="3733" spans="1:16" x14ac:dyDescent="0.25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</row>
    <row r="3734" spans="1:16" x14ac:dyDescent="0.25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</row>
    <row r="3735" spans="1:16" x14ac:dyDescent="0.2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</row>
    <row r="3736" spans="1:16" x14ac:dyDescent="0.25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</row>
    <row r="3737" spans="1:16" x14ac:dyDescent="0.25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</row>
    <row r="3738" spans="1:16" x14ac:dyDescent="0.25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</row>
    <row r="3739" spans="1:16" x14ac:dyDescent="0.25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</row>
    <row r="3740" spans="1:16" x14ac:dyDescent="0.25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</row>
    <row r="3741" spans="1:16" x14ac:dyDescent="0.25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</row>
    <row r="3742" spans="1:16" x14ac:dyDescent="0.25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</row>
    <row r="3743" spans="1:16" x14ac:dyDescent="0.25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</row>
    <row r="3744" spans="1:16" x14ac:dyDescent="0.25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</row>
    <row r="3745" spans="1:16" x14ac:dyDescent="0.2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</row>
    <row r="3746" spans="1:16" x14ac:dyDescent="0.25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</row>
    <row r="3747" spans="1:16" x14ac:dyDescent="0.25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</row>
    <row r="3748" spans="1:16" x14ac:dyDescent="0.25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</row>
    <row r="3749" spans="1:16" x14ac:dyDescent="0.25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</row>
    <row r="3750" spans="1:16" x14ac:dyDescent="0.25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</row>
    <row r="3751" spans="1:16" x14ac:dyDescent="0.25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</row>
    <row r="3752" spans="1:16" x14ac:dyDescent="0.25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</row>
    <row r="3753" spans="1:16" x14ac:dyDescent="0.25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</row>
    <row r="3754" spans="1:16" x14ac:dyDescent="0.25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</row>
    <row r="3755" spans="1:16" x14ac:dyDescent="0.2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</row>
    <row r="3756" spans="1:16" x14ac:dyDescent="0.25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</row>
    <row r="3757" spans="1:16" x14ac:dyDescent="0.25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</row>
    <row r="3758" spans="1:16" x14ac:dyDescent="0.25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</row>
    <row r="3759" spans="1:16" x14ac:dyDescent="0.25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</row>
    <row r="3760" spans="1:16" x14ac:dyDescent="0.25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</row>
    <row r="3761" spans="1:16" x14ac:dyDescent="0.25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</row>
    <row r="3762" spans="1:16" x14ac:dyDescent="0.25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</row>
    <row r="3763" spans="1:16" x14ac:dyDescent="0.25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</row>
    <row r="3764" spans="1:16" x14ac:dyDescent="0.25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</row>
    <row r="3765" spans="1:16" x14ac:dyDescent="0.2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</row>
    <row r="3766" spans="1:16" x14ac:dyDescent="0.25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</row>
    <row r="3767" spans="1:16" x14ac:dyDescent="0.25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</row>
    <row r="3768" spans="1:16" x14ac:dyDescent="0.25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</row>
    <row r="3769" spans="1:16" x14ac:dyDescent="0.25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</row>
    <row r="3770" spans="1:16" x14ac:dyDescent="0.25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</row>
    <row r="3771" spans="1:16" x14ac:dyDescent="0.25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</row>
    <row r="3772" spans="1:16" x14ac:dyDescent="0.25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</row>
    <row r="3773" spans="1:16" x14ac:dyDescent="0.25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</row>
    <row r="3774" spans="1:16" x14ac:dyDescent="0.25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</row>
    <row r="3775" spans="1:16" x14ac:dyDescent="0.2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</row>
    <row r="3776" spans="1:16" x14ac:dyDescent="0.25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</row>
    <row r="3777" spans="1:16" x14ac:dyDescent="0.25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</row>
    <row r="3778" spans="1:16" x14ac:dyDescent="0.25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</row>
    <row r="3779" spans="1:16" x14ac:dyDescent="0.25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</row>
    <row r="3780" spans="1:16" x14ac:dyDescent="0.25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</row>
    <row r="3781" spans="1:16" x14ac:dyDescent="0.25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</row>
    <row r="3782" spans="1:16" x14ac:dyDescent="0.25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</row>
    <row r="3783" spans="1:16" x14ac:dyDescent="0.25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</row>
    <row r="3784" spans="1:16" x14ac:dyDescent="0.25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</row>
    <row r="3785" spans="1:16" x14ac:dyDescent="0.2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</row>
    <row r="3786" spans="1:16" x14ac:dyDescent="0.25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</row>
    <row r="3787" spans="1:16" x14ac:dyDescent="0.25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</row>
    <row r="3788" spans="1:16" x14ac:dyDescent="0.25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</row>
    <row r="3789" spans="1:16" x14ac:dyDescent="0.25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</row>
    <row r="3790" spans="1:16" x14ac:dyDescent="0.25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</row>
    <row r="3791" spans="1:16" x14ac:dyDescent="0.25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</row>
    <row r="3792" spans="1:16" x14ac:dyDescent="0.25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</row>
    <row r="3793" spans="1:16" x14ac:dyDescent="0.25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</row>
    <row r="3794" spans="1:16" x14ac:dyDescent="0.25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</row>
    <row r="3795" spans="1:16" x14ac:dyDescent="0.2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</row>
    <row r="3796" spans="1:16" x14ac:dyDescent="0.25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</row>
    <row r="3797" spans="1:16" x14ac:dyDescent="0.25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</row>
    <row r="3798" spans="1:16" x14ac:dyDescent="0.25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</row>
    <row r="3799" spans="1:16" x14ac:dyDescent="0.25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</row>
    <row r="3800" spans="1:16" x14ac:dyDescent="0.25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</row>
    <row r="3801" spans="1:16" x14ac:dyDescent="0.25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</row>
    <row r="3802" spans="1:16" x14ac:dyDescent="0.25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</row>
    <row r="3803" spans="1:16" x14ac:dyDescent="0.25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</row>
    <row r="3804" spans="1:16" x14ac:dyDescent="0.25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</row>
    <row r="3805" spans="1:16" x14ac:dyDescent="0.2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</row>
    <row r="3806" spans="1:16" x14ac:dyDescent="0.25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</row>
    <row r="3807" spans="1:16" x14ac:dyDescent="0.25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</row>
    <row r="3808" spans="1:16" x14ac:dyDescent="0.25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</row>
    <row r="3809" spans="1:16" x14ac:dyDescent="0.25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</row>
    <row r="3810" spans="1:16" x14ac:dyDescent="0.25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</row>
    <row r="3811" spans="1:16" x14ac:dyDescent="0.25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</row>
    <row r="3812" spans="1:16" x14ac:dyDescent="0.25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</row>
    <row r="3813" spans="1:16" x14ac:dyDescent="0.25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</row>
    <row r="3814" spans="1:16" x14ac:dyDescent="0.25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</row>
    <row r="3815" spans="1:16" x14ac:dyDescent="0.2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</row>
    <row r="3816" spans="1:16" x14ac:dyDescent="0.25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</row>
    <row r="3817" spans="1:16" x14ac:dyDescent="0.25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</row>
    <row r="3818" spans="1:16" x14ac:dyDescent="0.25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</row>
    <row r="3819" spans="1:16" x14ac:dyDescent="0.25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</row>
    <row r="3820" spans="1:16" x14ac:dyDescent="0.25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</row>
    <row r="3821" spans="1:16" x14ac:dyDescent="0.25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</row>
    <row r="3822" spans="1:16" x14ac:dyDescent="0.25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</row>
    <row r="3823" spans="1:16" x14ac:dyDescent="0.25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</row>
    <row r="3824" spans="1:16" x14ac:dyDescent="0.25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</row>
    <row r="3825" spans="1:16" x14ac:dyDescent="0.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</row>
    <row r="3826" spans="1:16" x14ac:dyDescent="0.25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</row>
    <row r="3827" spans="1:16" x14ac:dyDescent="0.25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</row>
    <row r="3828" spans="1:16" x14ac:dyDescent="0.25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</row>
    <row r="3829" spans="1:16" x14ac:dyDescent="0.25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</row>
    <row r="3830" spans="1:16" x14ac:dyDescent="0.25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</row>
    <row r="3831" spans="1:16" x14ac:dyDescent="0.25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</row>
    <row r="3832" spans="1:16" x14ac:dyDescent="0.25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</row>
    <row r="3833" spans="1:16" x14ac:dyDescent="0.25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</row>
    <row r="3834" spans="1:16" x14ac:dyDescent="0.25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</row>
    <row r="3835" spans="1:16" x14ac:dyDescent="0.2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</row>
    <row r="3836" spans="1:16" x14ac:dyDescent="0.25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</row>
    <row r="3837" spans="1:16" x14ac:dyDescent="0.25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</row>
    <row r="3838" spans="1:16" x14ac:dyDescent="0.25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</row>
    <row r="3839" spans="1:16" x14ac:dyDescent="0.25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</row>
    <row r="3840" spans="1:16" x14ac:dyDescent="0.25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</row>
    <row r="3841" spans="1:16" x14ac:dyDescent="0.25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</row>
    <row r="3842" spans="1:16" x14ac:dyDescent="0.25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</row>
    <row r="3843" spans="1:16" x14ac:dyDescent="0.25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</row>
    <row r="3844" spans="1:16" x14ac:dyDescent="0.25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</row>
    <row r="3845" spans="1:16" x14ac:dyDescent="0.2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</row>
    <row r="3846" spans="1:16" x14ac:dyDescent="0.25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</row>
    <row r="3847" spans="1:16" x14ac:dyDescent="0.25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</row>
    <row r="3848" spans="1:16" x14ac:dyDescent="0.25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</row>
    <row r="3849" spans="1:16" x14ac:dyDescent="0.25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</row>
    <row r="3850" spans="1:16" x14ac:dyDescent="0.25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</row>
    <row r="3851" spans="1:16" x14ac:dyDescent="0.25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</row>
    <row r="3852" spans="1:16" x14ac:dyDescent="0.25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</row>
    <row r="3853" spans="1:16" x14ac:dyDescent="0.25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</row>
    <row r="3854" spans="1:16" x14ac:dyDescent="0.25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</row>
    <row r="3855" spans="1:16" x14ac:dyDescent="0.2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</row>
    <row r="3856" spans="1:16" x14ac:dyDescent="0.25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</row>
    <row r="3857" spans="1:16" x14ac:dyDescent="0.25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</row>
    <row r="3858" spans="1:16" x14ac:dyDescent="0.25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</row>
    <row r="3859" spans="1:16" x14ac:dyDescent="0.25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</row>
    <row r="3860" spans="1:16" x14ac:dyDescent="0.25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</row>
    <row r="3861" spans="1:16" x14ac:dyDescent="0.25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</row>
    <row r="3862" spans="1:16" x14ac:dyDescent="0.25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</row>
    <row r="3863" spans="1:16" x14ac:dyDescent="0.25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</row>
    <row r="3864" spans="1:16" x14ac:dyDescent="0.25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</row>
    <row r="3865" spans="1:16" x14ac:dyDescent="0.2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</row>
    <row r="3866" spans="1:16" x14ac:dyDescent="0.25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</row>
    <row r="3867" spans="1:16" x14ac:dyDescent="0.25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</row>
    <row r="3868" spans="1:16" x14ac:dyDescent="0.25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</row>
    <row r="3869" spans="1:16" x14ac:dyDescent="0.25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</row>
    <row r="3870" spans="1:16" x14ac:dyDescent="0.25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</row>
    <row r="3871" spans="1:16" x14ac:dyDescent="0.25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</row>
    <row r="3872" spans="1:16" x14ac:dyDescent="0.25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</row>
    <row r="3873" spans="1:16" x14ac:dyDescent="0.25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</row>
    <row r="3874" spans="1:16" x14ac:dyDescent="0.25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</row>
    <row r="3875" spans="1:16" x14ac:dyDescent="0.2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</row>
    <row r="3876" spans="1:16" x14ac:dyDescent="0.25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</row>
    <row r="3877" spans="1:16" x14ac:dyDescent="0.25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</row>
    <row r="3878" spans="1:16" x14ac:dyDescent="0.25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</row>
    <row r="3879" spans="1:16" x14ac:dyDescent="0.25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</row>
    <row r="3880" spans="1:16" x14ac:dyDescent="0.25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</row>
    <row r="3881" spans="1:16" x14ac:dyDescent="0.25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</row>
    <row r="3882" spans="1:16" x14ac:dyDescent="0.25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</row>
    <row r="3883" spans="1:16" x14ac:dyDescent="0.25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</row>
    <row r="3884" spans="1:16" x14ac:dyDescent="0.25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</row>
    <row r="3885" spans="1:16" x14ac:dyDescent="0.2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</row>
    <row r="3886" spans="1:16" x14ac:dyDescent="0.25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</row>
    <row r="3887" spans="1:16" x14ac:dyDescent="0.25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</row>
    <row r="3888" spans="1:16" x14ac:dyDescent="0.25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</row>
    <row r="3889" spans="1:16" x14ac:dyDescent="0.25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</row>
    <row r="3890" spans="1:16" x14ac:dyDescent="0.25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</row>
    <row r="3891" spans="1:16" x14ac:dyDescent="0.25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</row>
    <row r="3892" spans="1:16" x14ac:dyDescent="0.25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</row>
    <row r="3893" spans="1:16" x14ac:dyDescent="0.25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</row>
    <row r="3894" spans="1:16" x14ac:dyDescent="0.25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</row>
    <row r="3895" spans="1:16" x14ac:dyDescent="0.2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</row>
    <row r="3896" spans="1:16" x14ac:dyDescent="0.25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</row>
    <row r="3897" spans="1:16" x14ac:dyDescent="0.25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</row>
    <row r="3898" spans="1:16" x14ac:dyDescent="0.25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</row>
    <row r="3899" spans="1:16" x14ac:dyDescent="0.25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</row>
    <row r="3900" spans="1:16" x14ac:dyDescent="0.25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</row>
    <row r="3901" spans="1:16" x14ac:dyDescent="0.25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</row>
    <row r="3902" spans="1:16" x14ac:dyDescent="0.25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</row>
    <row r="3903" spans="1:16" x14ac:dyDescent="0.25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</row>
    <row r="3904" spans="1:16" x14ac:dyDescent="0.25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</row>
    <row r="3905" spans="1:16" x14ac:dyDescent="0.2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</row>
    <row r="3906" spans="1:16" x14ac:dyDescent="0.25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</row>
    <row r="3907" spans="1:16" x14ac:dyDescent="0.25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</row>
    <row r="3908" spans="1:16" x14ac:dyDescent="0.25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</row>
    <row r="3909" spans="1:16" x14ac:dyDescent="0.25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</row>
    <row r="3910" spans="1:16" x14ac:dyDescent="0.25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</row>
    <row r="3911" spans="1:16" x14ac:dyDescent="0.25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</row>
    <row r="3912" spans="1:16" x14ac:dyDescent="0.25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</row>
    <row r="3913" spans="1:16" x14ac:dyDescent="0.25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</row>
    <row r="3914" spans="1:16" x14ac:dyDescent="0.25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</row>
    <row r="3915" spans="1:16" x14ac:dyDescent="0.2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</row>
    <row r="3916" spans="1:16" x14ac:dyDescent="0.25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</row>
    <row r="3917" spans="1:16" x14ac:dyDescent="0.25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</row>
    <row r="3918" spans="1:16" x14ac:dyDescent="0.25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</row>
    <row r="3919" spans="1:16" x14ac:dyDescent="0.25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</row>
    <row r="3920" spans="1:16" x14ac:dyDescent="0.25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</row>
    <row r="3921" spans="1:16" x14ac:dyDescent="0.25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</row>
    <row r="3922" spans="1:16" x14ac:dyDescent="0.25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</row>
    <row r="3923" spans="1:16" x14ac:dyDescent="0.25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</row>
    <row r="3924" spans="1:16" x14ac:dyDescent="0.25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</row>
    <row r="3925" spans="1:16" x14ac:dyDescent="0.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</row>
    <row r="3926" spans="1:16" x14ac:dyDescent="0.25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</row>
    <row r="3927" spans="1:16" x14ac:dyDescent="0.25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</row>
    <row r="3928" spans="1:16" x14ac:dyDescent="0.25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</row>
    <row r="3929" spans="1:16" x14ac:dyDescent="0.25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</row>
    <row r="3930" spans="1:16" x14ac:dyDescent="0.25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</row>
    <row r="3931" spans="1:16" x14ac:dyDescent="0.25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</row>
    <row r="3932" spans="1:16" x14ac:dyDescent="0.25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</row>
    <row r="3933" spans="1:16" x14ac:dyDescent="0.25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</row>
    <row r="3934" spans="1:16" x14ac:dyDescent="0.25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</row>
    <row r="3935" spans="1:16" x14ac:dyDescent="0.2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</row>
    <row r="3936" spans="1:16" x14ac:dyDescent="0.25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</row>
    <row r="3937" spans="1:16" x14ac:dyDescent="0.25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</row>
    <row r="3938" spans="1:16" x14ac:dyDescent="0.25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</row>
    <row r="3939" spans="1:16" x14ac:dyDescent="0.25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</row>
    <row r="3940" spans="1:16" x14ac:dyDescent="0.25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</row>
    <row r="3941" spans="1:16" x14ac:dyDescent="0.25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</row>
    <row r="3942" spans="1:16" x14ac:dyDescent="0.25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</row>
    <row r="3943" spans="1:16" x14ac:dyDescent="0.25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</row>
    <row r="3944" spans="1:16" x14ac:dyDescent="0.25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</row>
    <row r="3945" spans="1:16" x14ac:dyDescent="0.2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</row>
    <row r="3946" spans="1:16" x14ac:dyDescent="0.25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</row>
    <row r="3947" spans="1:16" x14ac:dyDescent="0.25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</row>
    <row r="3948" spans="1:16" x14ac:dyDescent="0.25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</row>
    <row r="3949" spans="1:16" x14ac:dyDescent="0.25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</row>
    <row r="3950" spans="1:16" x14ac:dyDescent="0.25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</row>
    <row r="3951" spans="1:16" x14ac:dyDescent="0.25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</row>
    <row r="3952" spans="1:16" x14ac:dyDescent="0.25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</row>
    <row r="3953" spans="1:16" x14ac:dyDescent="0.25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</row>
    <row r="3954" spans="1:16" x14ac:dyDescent="0.25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</row>
    <row r="3955" spans="1:16" x14ac:dyDescent="0.2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</row>
    <row r="3956" spans="1:16" x14ac:dyDescent="0.25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</row>
    <row r="3957" spans="1:16" x14ac:dyDescent="0.25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</row>
    <row r="3958" spans="1:16" x14ac:dyDescent="0.25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</row>
    <row r="3959" spans="1:16" x14ac:dyDescent="0.25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</row>
    <row r="3960" spans="1:16" x14ac:dyDescent="0.25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</row>
    <row r="3961" spans="1:16" x14ac:dyDescent="0.25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</row>
    <row r="3962" spans="1:16" x14ac:dyDescent="0.25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</row>
    <row r="3963" spans="1:16" x14ac:dyDescent="0.25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</row>
    <row r="3964" spans="1:16" x14ac:dyDescent="0.25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</row>
    <row r="3965" spans="1:16" x14ac:dyDescent="0.2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</row>
    <row r="3966" spans="1:16" x14ac:dyDescent="0.25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</row>
    <row r="3967" spans="1:16" x14ac:dyDescent="0.25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</row>
    <row r="3968" spans="1:16" x14ac:dyDescent="0.25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</row>
    <row r="3969" spans="1:16" x14ac:dyDescent="0.25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</row>
    <row r="3970" spans="1:16" x14ac:dyDescent="0.25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</row>
    <row r="3971" spans="1:16" x14ac:dyDescent="0.25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</row>
    <row r="3972" spans="1:16" x14ac:dyDescent="0.25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</row>
    <row r="3973" spans="1:16" x14ac:dyDescent="0.25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</row>
    <row r="3974" spans="1:16" x14ac:dyDescent="0.25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</row>
    <row r="3975" spans="1:16" x14ac:dyDescent="0.2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</row>
    <row r="3976" spans="1:16" x14ac:dyDescent="0.25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</row>
    <row r="3977" spans="1:16" x14ac:dyDescent="0.25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</row>
    <row r="3978" spans="1:16" x14ac:dyDescent="0.25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</row>
    <row r="3979" spans="1:16" x14ac:dyDescent="0.25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</row>
    <row r="3980" spans="1:16" x14ac:dyDescent="0.25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</row>
    <row r="3981" spans="1:16" x14ac:dyDescent="0.25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</row>
    <row r="3982" spans="1:16" x14ac:dyDescent="0.25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</row>
    <row r="3983" spans="1:16" x14ac:dyDescent="0.25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</row>
    <row r="3984" spans="1:16" x14ac:dyDescent="0.25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</row>
    <row r="3985" spans="1:16" x14ac:dyDescent="0.2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</row>
    <row r="3986" spans="1:16" x14ac:dyDescent="0.25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</row>
    <row r="3987" spans="1:16" x14ac:dyDescent="0.25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</row>
    <row r="3988" spans="1:16" x14ac:dyDescent="0.25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</row>
    <row r="3989" spans="1:16" x14ac:dyDescent="0.25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</row>
    <row r="3990" spans="1:16" x14ac:dyDescent="0.25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</row>
    <row r="3991" spans="1:16" x14ac:dyDescent="0.25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</row>
    <row r="3992" spans="1:16" x14ac:dyDescent="0.25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</row>
    <row r="3993" spans="1:16" x14ac:dyDescent="0.25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</row>
    <row r="3994" spans="1:16" x14ac:dyDescent="0.25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</row>
    <row r="3995" spans="1:16" x14ac:dyDescent="0.2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</row>
    <row r="3996" spans="1:16" x14ac:dyDescent="0.25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</row>
    <row r="3997" spans="1:16" x14ac:dyDescent="0.25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</row>
    <row r="3998" spans="1:16" x14ac:dyDescent="0.25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</row>
    <row r="3999" spans="1:16" x14ac:dyDescent="0.25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</row>
    <row r="4000" spans="1:16" x14ac:dyDescent="0.25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</row>
    <row r="4001" spans="1:16" x14ac:dyDescent="0.25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</row>
    <row r="4002" spans="1:16" x14ac:dyDescent="0.25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</row>
    <row r="4003" spans="1:16" x14ac:dyDescent="0.25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</row>
    <row r="4004" spans="1:16" x14ac:dyDescent="0.25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</row>
    <row r="4005" spans="1:16" x14ac:dyDescent="0.2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</row>
    <row r="4006" spans="1:16" x14ac:dyDescent="0.25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</row>
    <row r="4007" spans="1:16" x14ac:dyDescent="0.25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</row>
    <row r="4008" spans="1:16" x14ac:dyDescent="0.25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</row>
    <row r="4009" spans="1:16" x14ac:dyDescent="0.25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</row>
    <row r="4010" spans="1:16" x14ac:dyDescent="0.25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</row>
    <row r="4011" spans="1:16" x14ac:dyDescent="0.25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</row>
    <row r="4012" spans="1:16" x14ac:dyDescent="0.25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</row>
    <row r="4013" spans="1:16" x14ac:dyDescent="0.25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</row>
    <row r="4014" spans="1:16" x14ac:dyDescent="0.25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</row>
    <row r="4015" spans="1:16" x14ac:dyDescent="0.2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</row>
    <row r="4016" spans="1:16" x14ac:dyDescent="0.25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</row>
    <row r="4017" spans="1:16" x14ac:dyDescent="0.25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</row>
    <row r="4018" spans="1:16" x14ac:dyDescent="0.25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</row>
    <row r="4019" spans="1:16" x14ac:dyDescent="0.25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</row>
    <row r="4020" spans="1:16" x14ac:dyDescent="0.25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</row>
    <row r="4021" spans="1:16" x14ac:dyDescent="0.25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</row>
    <row r="4022" spans="1:16" x14ac:dyDescent="0.25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</row>
    <row r="4023" spans="1:16" x14ac:dyDescent="0.25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</row>
    <row r="4024" spans="1:16" x14ac:dyDescent="0.25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</row>
    <row r="4025" spans="1:16" x14ac:dyDescent="0.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</row>
    <row r="4026" spans="1:16" x14ac:dyDescent="0.25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</row>
    <row r="4027" spans="1:16" x14ac:dyDescent="0.25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</row>
    <row r="4028" spans="1:16" x14ac:dyDescent="0.25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</row>
    <row r="4029" spans="1:16" x14ac:dyDescent="0.25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</row>
    <row r="4030" spans="1:16" x14ac:dyDescent="0.25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</row>
    <row r="4031" spans="1:16" x14ac:dyDescent="0.25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</row>
    <row r="4032" spans="1:16" x14ac:dyDescent="0.25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</row>
    <row r="4033" spans="1:16" x14ac:dyDescent="0.25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</row>
    <row r="4034" spans="1:16" x14ac:dyDescent="0.25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</row>
    <row r="4035" spans="1:16" x14ac:dyDescent="0.2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</row>
    <row r="4036" spans="1:16" x14ac:dyDescent="0.25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</row>
    <row r="4037" spans="1:16" x14ac:dyDescent="0.25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</row>
    <row r="4038" spans="1:16" x14ac:dyDescent="0.25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</row>
    <row r="4039" spans="1:16" x14ac:dyDescent="0.25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</row>
    <row r="4040" spans="1:16" x14ac:dyDescent="0.25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</row>
    <row r="4041" spans="1:16" x14ac:dyDescent="0.25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</row>
    <row r="4042" spans="1:16" x14ac:dyDescent="0.25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</row>
    <row r="4043" spans="1:16" x14ac:dyDescent="0.25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</row>
    <row r="4044" spans="1:16" x14ac:dyDescent="0.25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</row>
    <row r="4045" spans="1:16" x14ac:dyDescent="0.2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</row>
    <row r="4046" spans="1:16" x14ac:dyDescent="0.25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</row>
    <row r="4047" spans="1:16" x14ac:dyDescent="0.25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</row>
    <row r="4048" spans="1:16" x14ac:dyDescent="0.25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</row>
    <row r="4049" spans="1:16" x14ac:dyDescent="0.25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</row>
    <row r="4050" spans="1:16" x14ac:dyDescent="0.25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</row>
    <row r="4051" spans="1:16" x14ac:dyDescent="0.25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</row>
    <row r="4052" spans="1:16" x14ac:dyDescent="0.25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</row>
    <row r="4053" spans="1:16" x14ac:dyDescent="0.25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</row>
    <row r="4054" spans="1:16" x14ac:dyDescent="0.25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</row>
    <row r="4055" spans="1:16" x14ac:dyDescent="0.2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</row>
    <row r="4056" spans="1:16" x14ac:dyDescent="0.25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</row>
    <row r="4057" spans="1:16" x14ac:dyDescent="0.25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</row>
    <row r="4058" spans="1:16" x14ac:dyDescent="0.25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</row>
    <row r="4059" spans="1:16" x14ac:dyDescent="0.25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</row>
    <row r="4060" spans="1:16" x14ac:dyDescent="0.25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</row>
    <row r="4061" spans="1:16" x14ac:dyDescent="0.25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</row>
    <row r="4062" spans="1:16" x14ac:dyDescent="0.25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</row>
    <row r="4063" spans="1:16" x14ac:dyDescent="0.25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</row>
    <row r="4064" spans="1:16" x14ac:dyDescent="0.25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</row>
    <row r="4065" spans="1:16" x14ac:dyDescent="0.2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</row>
    <row r="4066" spans="1:16" x14ac:dyDescent="0.25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</row>
    <row r="4067" spans="1:16" x14ac:dyDescent="0.25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</row>
    <row r="4068" spans="1:16" x14ac:dyDescent="0.25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</row>
    <row r="4069" spans="1:16" x14ac:dyDescent="0.25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</row>
    <row r="4070" spans="1:16" x14ac:dyDescent="0.25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</row>
    <row r="4071" spans="1:16" x14ac:dyDescent="0.25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</row>
    <row r="4072" spans="1:16" x14ac:dyDescent="0.25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</row>
    <row r="4073" spans="1:16" x14ac:dyDescent="0.25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</row>
    <row r="4074" spans="1:16" x14ac:dyDescent="0.25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</row>
    <row r="4075" spans="1:16" x14ac:dyDescent="0.2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</row>
    <row r="4076" spans="1:16" x14ac:dyDescent="0.25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</row>
    <row r="4077" spans="1:16" x14ac:dyDescent="0.25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</row>
    <row r="4078" spans="1:16" x14ac:dyDescent="0.25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</row>
    <row r="4079" spans="1:16" x14ac:dyDescent="0.25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</row>
    <row r="4080" spans="1:16" x14ac:dyDescent="0.25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</row>
    <row r="4081" spans="1:16" x14ac:dyDescent="0.25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</row>
    <row r="4082" spans="1:16" x14ac:dyDescent="0.25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</row>
    <row r="4083" spans="1:16" x14ac:dyDescent="0.25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</row>
    <row r="4084" spans="1:16" x14ac:dyDescent="0.25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</row>
    <row r="4085" spans="1:16" x14ac:dyDescent="0.2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</row>
    <row r="4086" spans="1:16" x14ac:dyDescent="0.25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</row>
    <row r="4087" spans="1:16" x14ac:dyDescent="0.25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</row>
    <row r="4088" spans="1:16" x14ac:dyDescent="0.25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</row>
    <row r="4089" spans="1:16" x14ac:dyDescent="0.25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</row>
    <row r="4090" spans="1:16" x14ac:dyDescent="0.25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</row>
    <row r="4091" spans="1:16" x14ac:dyDescent="0.25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</row>
    <row r="4092" spans="1:16" x14ac:dyDescent="0.25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</row>
    <row r="4093" spans="1:16" x14ac:dyDescent="0.25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</row>
    <row r="4094" spans="1:16" x14ac:dyDescent="0.25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</row>
    <row r="4095" spans="1:16" x14ac:dyDescent="0.2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</row>
    <row r="4096" spans="1:16" x14ac:dyDescent="0.25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</row>
    <row r="4097" spans="1:16" x14ac:dyDescent="0.25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</row>
    <row r="4098" spans="1:16" x14ac:dyDescent="0.25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</row>
    <row r="4099" spans="1:16" x14ac:dyDescent="0.25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</row>
    <row r="4100" spans="1:16" x14ac:dyDescent="0.25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</row>
    <row r="4101" spans="1:16" x14ac:dyDescent="0.25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</row>
    <row r="4102" spans="1:16" x14ac:dyDescent="0.25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</row>
    <row r="4103" spans="1:16" x14ac:dyDescent="0.25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</row>
    <row r="4104" spans="1:16" x14ac:dyDescent="0.25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</row>
    <row r="4105" spans="1:16" x14ac:dyDescent="0.2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</row>
    <row r="4106" spans="1:16" x14ac:dyDescent="0.25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</row>
    <row r="4107" spans="1:16" x14ac:dyDescent="0.25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</row>
    <row r="4108" spans="1:16" x14ac:dyDescent="0.25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</row>
    <row r="4109" spans="1:16" x14ac:dyDescent="0.25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</row>
    <row r="4110" spans="1:16" x14ac:dyDescent="0.25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</row>
    <row r="4111" spans="1:16" x14ac:dyDescent="0.25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</row>
    <row r="4112" spans="1:16" x14ac:dyDescent="0.25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</row>
    <row r="4113" spans="1:16" x14ac:dyDescent="0.25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</row>
    <row r="4114" spans="1:16" x14ac:dyDescent="0.25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</row>
    <row r="4115" spans="1:16" x14ac:dyDescent="0.2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</row>
    <row r="4116" spans="1:16" x14ac:dyDescent="0.25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</row>
    <row r="4117" spans="1:16" x14ac:dyDescent="0.25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</row>
    <row r="4118" spans="1:16" x14ac:dyDescent="0.25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</row>
    <row r="4119" spans="1:16" x14ac:dyDescent="0.25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</row>
    <row r="4120" spans="1:16" x14ac:dyDescent="0.25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</row>
    <row r="4121" spans="1:16" x14ac:dyDescent="0.25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</row>
    <row r="4122" spans="1:16" x14ac:dyDescent="0.25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</row>
    <row r="4123" spans="1:16" x14ac:dyDescent="0.25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</row>
    <row r="4124" spans="1:16" x14ac:dyDescent="0.25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</row>
    <row r="4125" spans="1:16" x14ac:dyDescent="0.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</row>
    <row r="4126" spans="1:16" x14ac:dyDescent="0.25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</row>
    <row r="4127" spans="1:16" x14ac:dyDescent="0.25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</row>
    <row r="4128" spans="1:16" x14ac:dyDescent="0.25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</row>
    <row r="4129" spans="1:16" x14ac:dyDescent="0.25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</row>
    <row r="4130" spans="1:16" x14ac:dyDescent="0.25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</row>
    <row r="4131" spans="1:16" x14ac:dyDescent="0.25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</row>
    <row r="4132" spans="1:16" x14ac:dyDescent="0.25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</row>
    <row r="4133" spans="1:16" x14ac:dyDescent="0.25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</row>
    <row r="4134" spans="1:16" x14ac:dyDescent="0.25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</row>
    <row r="4135" spans="1:16" x14ac:dyDescent="0.2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</row>
    <row r="4136" spans="1:16" x14ac:dyDescent="0.25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</row>
    <row r="4137" spans="1:16" x14ac:dyDescent="0.25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</row>
    <row r="4138" spans="1:16" x14ac:dyDescent="0.25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</row>
    <row r="4139" spans="1:16" x14ac:dyDescent="0.25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</row>
    <row r="4140" spans="1:16" x14ac:dyDescent="0.25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</row>
    <row r="4141" spans="1:16" x14ac:dyDescent="0.25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</row>
    <row r="4142" spans="1:16" x14ac:dyDescent="0.25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</row>
    <row r="4143" spans="1:16" x14ac:dyDescent="0.25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</row>
    <row r="4144" spans="1:16" x14ac:dyDescent="0.25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</row>
    <row r="4145" spans="1:16" x14ac:dyDescent="0.2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</row>
    <row r="4146" spans="1:16" x14ac:dyDescent="0.25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</row>
    <row r="4147" spans="1:16" x14ac:dyDescent="0.25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</row>
    <row r="4148" spans="1:16" x14ac:dyDescent="0.25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</row>
    <row r="4149" spans="1:16" x14ac:dyDescent="0.25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</row>
    <row r="4150" spans="1:16" x14ac:dyDescent="0.25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</row>
    <row r="4151" spans="1:16" x14ac:dyDescent="0.25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</row>
    <row r="4152" spans="1:16" x14ac:dyDescent="0.25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</row>
    <row r="4153" spans="1:16" x14ac:dyDescent="0.25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</row>
    <row r="4154" spans="1:16" x14ac:dyDescent="0.25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</row>
    <row r="4155" spans="1:16" x14ac:dyDescent="0.2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</row>
    <row r="4156" spans="1:16" x14ac:dyDescent="0.25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</row>
    <row r="4157" spans="1:16" x14ac:dyDescent="0.25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</row>
    <row r="4158" spans="1:16" x14ac:dyDescent="0.25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</row>
    <row r="4159" spans="1:16" x14ac:dyDescent="0.25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</row>
    <row r="4160" spans="1:16" x14ac:dyDescent="0.25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</row>
    <row r="4161" spans="1:16" x14ac:dyDescent="0.25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</row>
    <row r="4162" spans="1:16" x14ac:dyDescent="0.25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</row>
    <row r="4163" spans="1:16" x14ac:dyDescent="0.25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</row>
    <row r="4164" spans="1:16" x14ac:dyDescent="0.25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</row>
    <row r="4165" spans="1:16" x14ac:dyDescent="0.2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</row>
    <row r="4166" spans="1:16" x14ac:dyDescent="0.25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</row>
    <row r="4167" spans="1:16" x14ac:dyDescent="0.25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</row>
    <row r="4168" spans="1:16" x14ac:dyDescent="0.25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</row>
    <row r="4169" spans="1:16" x14ac:dyDescent="0.25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</row>
    <row r="4170" spans="1:16" x14ac:dyDescent="0.25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</row>
    <row r="4171" spans="1:16" x14ac:dyDescent="0.25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</row>
    <row r="4172" spans="1:16" x14ac:dyDescent="0.25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</row>
    <row r="4173" spans="1:16" x14ac:dyDescent="0.25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</row>
    <row r="4174" spans="1:16" x14ac:dyDescent="0.25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</row>
    <row r="4175" spans="1:16" x14ac:dyDescent="0.2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</row>
    <row r="4176" spans="1:16" x14ac:dyDescent="0.25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</row>
    <row r="4177" spans="1:16" x14ac:dyDescent="0.25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</row>
    <row r="4178" spans="1:16" x14ac:dyDescent="0.25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</row>
    <row r="4179" spans="1:16" x14ac:dyDescent="0.25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</row>
    <row r="4180" spans="1:16" x14ac:dyDescent="0.25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</row>
    <row r="4181" spans="1:16" x14ac:dyDescent="0.25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</row>
    <row r="4182" spans="1:16" x14ac:dyDescent="0.25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</row>
    <row r="4183" spans="1:16" x14ac:dyDescent="0.25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</row>
    <row r="4184" spans="1:16" x14ac:dyDescent="0.25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</row>
    <row r="4185" spans="1:16" x14ac:dyDescent="0.2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</row>
    <row r="4186" spans="1:16" x14ac:dyDescent="0.25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</row>
    <row r="4187" spans="1:16" x14ac:dyDescent="0.25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</row>
    <row r="4188" spans="1:16" x14ac:dyDescent="0.25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</row>
    <row r="4189" spans="1:16" x14ac:dyDescent="0.25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</row>
    <row r="4190" spans="1:16" x14ac:dyDescent="0.25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</row>
    <row r="4191" spans="1:16" x14ac:dyDescent="0.25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</row>
    <row r="4192" spans="1:16" x14ac:dyDescent="0.25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</row>
    <row r="4193" spans="1:16" x14ac:dyDescent="0.25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</row>
    <row r="4194" spans="1:16" x14ac:dyDescent="0.25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</row>
    <row r="4195" spans="1:16" x14ac:dyDescent="0.2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</row>
    <row r="4196" spans="1:16" x14ac:dyDescent="0.25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</row>
    <row r="4197" spans="1:16" x14ac:dyDescent="0.25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</row>
    <row r="4198" spans="1:16" x14ac:dyDescent="0.25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</row>
    <row r="4199" spans="1:16" x14ac:dyDescent="0.25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</row>
    <row r="4200" spans="1:16" x14ac:dyDescent="0.25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</row>
    <row r="4201" spans="1:16" x14ac:dyDescent="0.25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</row>
    <row r="4202" spans="1:16" x14ac:dyDescent="0.25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</row>
    <row r="4203" spans="1:16" x14ac:dyDescent="0.25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</row>
    <row r="4204" spans="1:16" x14ac:dyDescent="0.25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</row>
    <row r="4205" spans="1:16" x14ac:dyDescent="0.2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</row>
    <row r="4206" spans="1:16" x14ac:dyDescent="0.25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</row>
    <row r="4207" spans="1:16" x14ac:dyDescent="0.25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</row>
    <row r="4208" spans="1:16" x14ac:dyDescent="0.25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</row>
    <row r="4209" spans="1:16" x14ac:dyDescent="0.25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</row>
    <row r="4210" spans="1:16" x14ac:dyDescent="0.25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</row>
    <row r="4211" spans="1:16" x14ac:dyDescent="0.25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</row>
    <row r="4212" spans="1:16" x14ac:dyDescent="0.25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</row>
    <row r="4213" spans="1:16" x14ac:dyDescent="0.25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</row>
    <row r="4214" spans="1:16" x14ac:dyDescent="0.25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</row>
    <row r="4215" spans="1:16" x14ac:dyDescent="0.2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</row>
    <row r="4216" spans="1:16" x14ac:dyDescent="0.25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</row>
    <row r="4217" spans="1:16" x14ac:dyDescent="0.25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</row>
    <row r="4218" spans="1:16" x14ac:dyDescent="0.25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</row>
    <row r="4219" spans="1:16" x14ac:dyDescent="0.25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</row>
    <row r="4220" spans="1:16" x14ac:dyDescent="0.25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</row>
    <row r="4221" spans="1:16" x14ac:dyDescent="0.25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</row>
    <row r="4222" spans="1:16" x14ac:dyDescent="0.25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</row>
    <row r="4223" spans="1:16" x14ac:dyDescent="0.25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</row>
    <row r="4224" spans="1:16" x14ac:dyDescent="0.25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</row>
    <row r="4225" spans="1:16" x14ac:dyDescent="0.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</row>
    <row r="4226" spans="1:16" x14ac:dyDescent="0.25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</row>
    <row r="4227" spans="1:16" x14ac:dyDescent="0.25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</row>
    <row r="4228" spans="1:16" x14ac:dyDescent="0.25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</row>
    <row r="4229" spans="1:16" x14ac:dyDescent="0.25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</row>
    <row r="4230" spans="1:16" x14ac:dyDescent="0.25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</row>
    <row r="4231" spans="1:16" x14ac:dyDescent="0.25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</row>
    <row r="4232" spans="1:16" x14ac:dyDescent="0.25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</row>
    <row r="4233" spans="1:16" x14ac:dyDescent="0.25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</row>
    <row r="4234" spans="1:16" x14ac:dyDescent="0.25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</row>
    <row r="4235" spans="1:16" x14ac:dyDescent="0.2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</row>
    <row r="4236" spans="1:16" x14ac:dyDescent="0.25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</row>
    <row r="4237" spans="1:16" x14ac:dyDescent="0.25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</row>
    <row r="4238" spans="1:16" x14ac:dyDescent="0.25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</row>
    <row r="4239" spans="1:16" x14ac:dyDescent="0.25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</row>
    <row r="4240" spans="1:16" x14ac:dyDescent="0.25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</row>
    <row r="4241" spans="1:16" x14ac:dyDescent="0.25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</row>
    <row r="4242" spans="1:16" x14ac:dyDescent="0.25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</row>
    <row r="4243" spans="1:16" x14ac:dyDescent="0.25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</row>
    <row r="4244" spans="1:16" x14ac:dyDescent="0.25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</row>
    <row r="4245" spans="1:16" x14ac:dyDescent="0.2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</row>
    <row r="4246" spans="1:16" x14ac:dyDescent="0.25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</row>
    <row r="4247" spans="1:16" x14ac:dyDescent="0.25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</row>
    <row r="4248" spans="1:16" x14ac:dyDescent="0.25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</row>
    <row r="4249" spans="1:16" x14ac:dyDescent="0.25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</row>
    <row r="4250" spans="1:16" x14ac:dyDescent="0.25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</row>
    <row r="4251" spans="1:16" x14ac:dyDescent="0.25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</row>
    <row r="4252" spans="1:16" x14ac:dyDescent="0.25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</row>
    <row r="4253" spans="1:16" x14ac:dyDescent="0.25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</row>
    <row r="4254" spans="1:16" x14ac:dyDescent="0.25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</row>
    <row r="4255" spans="1:16" x14ac:dyDescent="0.2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</row>
    <row r="4256" spans="1:16" x14ac:dyDescent="0.25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</row>
    <row r="4257" spans="1:16" x14ac:dyDescent="0.25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</row>
    <row r="4258" spans="1:16" x14ac:dyDescent="0.25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</row>
    <row r="4259" spans="1:16" x14ac:dyDescent="0.25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</row>
    <row r="4260" spans="1:16" x14ac:dyDescent="0.25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</row>
    <row r="4261" spans="1:16" x14ac:dyDescent="0.25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</row>
    <row r="4262" spans="1:16" x14ac:dyDescent="0.25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</row>
    <row r="4263" spans="1:16" x14ac:dyDescent="0.25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</row>
    <row r="4264" spans="1:16" x14ac:dyDescent="0.25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</row>
    <row r="4265" spans="1:16" x14ac:dyDescent="0.2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</row>
    <row r="4266" spans="1:16" x14ac:dyDescent="0.25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</row>
    <row r="4267" spans="1:16" x14ac:dyDescent="0.25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</row>
    <row r="4268" spans="1:16" x14ac:dyDescent="0.25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</row>
    <row r="4269" spans="1:16" x14ac:dyDescent="0.25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</row>
    <row r="4270" spans="1:16" x14ac:dyDescent="0.25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</row>
    <row r="4271" spans="1:16" x14ac:dyDescent="0.25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</row>
    <row r="4272" spans="1:16" x14ac:dyDescent="0.25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</row>
    <row r="4273" spans="1:16" x14ac:dyDescent="0.25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</row>
    <row r="4274" spans="1:16" x14ac:dyDescent="0.25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</row>
    <row r="4275" spans="1:16" x14ac:dyDescent="0.2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</row>
    <row r="4276" spans="1:16" x14ac:dyDescent="0.25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</row>
    <row r="4277" spans="1:16" x14ac:dyDescent="0.25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</row>
    <row r="4278" spans="1:16" x14ac:dyDescent="0.25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</row>
    <row r="4279" spans="1:16" x14ac:dyDescent="0.25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</row>
    <row r="4280" spans="1:16" x14ac:dyDescent="0.25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</row>
    <row r="4281" spans="1:16" x14ac:dyDescent="0.25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</row>
    <row r="4282" spans="1:16" x14ac:dyDescent="0.25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</row>
    <row r="4283" spans="1:16" x14ac:dyDescent="0.25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</row>
    <row r="4284" spans="1:16" x14ac:dyDescent="0.25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</row>
    <row r="4285" spans="1:16" x14ac:dyDescent="0.2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</row>
    <row r="4286" spans="1:16" x14ac:dyDescent="0.25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</row>
    <row r="4287" spans="1:16" x14ac:dyDescent="0.25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</row>
    <row r="4288" spans="1:16" x14ac:dyDescent="0.25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</row>
    <row r="4289" spans="1:16" x14ac:dyDescent="0.25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</row>
    <row r="4290" spans="1:16" x14ac:dyDescent="0.25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</row>
    <row r="4291" spans="1:16" x14ac:dyDescent="0.25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</row>
    <row r="4292" spans="1:16" x14ac:dyDescent="0.25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</row>
    <row r="4293" spans="1:16" x14ac:dyDescent="0.25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</row>
    <row r="4294" spans="1:16" x14ac:dyDescent="0.25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</row>
    <row r="4295" spans="1:16" x14ac:dyDescent="0.2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</row>
    <row r="4296" spans="1:16" x14ac:dyDescent="0.25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</row>
    <row r="4297" spans="1:16" x14ac:dyDescent="0.25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</row>
    <row r="4298" spans="1:16" x14ac:dyDescent="0.25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</row>
    <row r="4299" spans="1:16" x14ac:dyDescent="0.25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</row>
    <row r="4300" spans="1:16" x14ac:dyDescent="0.25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</row>
    <row r="4301" spans="1:16" x14ac:dyDescent="0.25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</row>
    <row r="4302" spans="1:16" x14ac:dyDescent="0.25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</row>
    <row r="4303" spans="1:16" x14ac:dyDescent="0.25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</row>
    <row r="4304" spans="1:16" x14ac:dyDescent="0.25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</row>
    <row r="4305" spans="1:16" x14ac:dyDescent="0.2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</row>
    <row r="4306" spans="1:16" x14ac:dyDescent="0.25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</row>
    <row r="4307" spans="1:16" x14ac:dyDescent="0.25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</row>
    <row r="4308" spans="1:16" x14ac:dyDescent="0.25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</row>
    <row r="4309" spans="1:16" x14ac:dyDescent="0.25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</row>
    <row r="4310" spans="1:16" x14ac:dyDescent="0.25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</row>
    <row r="4311" spans="1:16" x14ac:dyDescent="0.25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</row>
    <row r="4312" spans="1:16" x14ac:dyDescent="0.25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</row>
    <row r="4313" spans="1:16" x14ac:dyDescent="0.25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</row>
    <row r="4314" spans="1:16" x14ac:dyDescent="0.25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</row>
    <row r="4315" spans="1:16" x14ac:dyDescent="0.2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</row>
    <row r="4316" spans="1:16" x14ac:dyDescent="0.25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</row>
    <row r="4317" spans="1:16" x14ac:dyDescent="0.25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</row>
    <row r="4318" spans="1:16" x14ac:dyDescent="0.25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</row>
    <row r="4319" spans="1:16" x14ac:dyDescent="0.25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</row>
    <row r="4320" spans="1:16" x14ac:dyDescent="0.25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</row>
    <row r="4321" spans="1:16" x14ac:dyDescent="0.25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</row>
    <row r="4322" spans="1:16" x14ac:dyDescent="0.25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</row>
    <row r="4323" spans="1:16" x14ac:dyDescent="0.25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</row>
    <row r="4324" spans="1:16" x14ac:dyDescent="0.25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</row>
    <row r="4325" spans="1:16" x14ac:dyDescent="0.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</row>
    <row r="4326" spans="1:16" x14ac:dyDescent="0.25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</row>
    <row r="4327" spans="1:16" x14ac:dyDescent="0.25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</row>
    <row r="4328" spans="1:16" x14ac:dyDescent="0.25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</row>
    <row r="4329" spans="1:16" x14ac:dyDescent="0.25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</row>
    <row r="4330" spans="1:16" x14ac:dyDescent="0.25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</row>
    <row r="4331" spans="1:16" x14ac:dyDescent="0.25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</row>
    <row r="4332" spans="1:16" x14ac:dyDescent="0.25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</row>
    <row r="4333" spans="1:16" x14ac:dyDescent="0.25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</row>
    <row r="4334" spans="1:16" x14ac:dyDescent="0.25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</row>
    <row r="4335" spans="1:16" x14ac:dyDescent="0.2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</row>
    <row r="4336" spans="1:16" x14ac:dyDescent="0.25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</row>
    <row r="4337" spans="1:16" x14ac:dyDescent="0.25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</row>
    <row r="4338" spans="1:16" x14ac:dyDescent="0.25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</row>
    <row r="4339" spans="1:16" x14ac:dyDescent="0.25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</row>
    <row r="4340" spans="1:16" x14ac:dyDescent="0.25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</row>
    <row r="4341" spans="1:16" x14ac:dyDescent="0.25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</row>
    <row r="4342" spans="1:16" x14ac:dyDescent="0.25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</row>
    <row r="4343" spans="1:16" x14ac:dyDescent="0.25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</row>
    <row r="4344" spans="1:16" x14ac:dyDescent="0.25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</row>
    <row r="4345" spans="1:16" x14ac:dyDescent="0.2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</row>
    <row r="4346" spans="1:16" x14ac:dyDescent="0.25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</row>
    <row r="4347" spans="1:16" x14ac:dyDescent="0.25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</row>
    <row r="4348" spans="1:16" x14ac:dyDescent="0.25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</row>
    <row r="4349" spans="1:16" x14ac:dyDescent="0.25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</row>
    <row r="4350" spans="1:16" x14ac:dyDescent="0.25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</row>
    <row r="4351" spans="1:16" x14ac:dyDescent="0.25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</row>
    <row r="4352" spans="1:16" x14ac:dyDescent="0.25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</row>
    <row r="4353" spans="1:16" x14ac:dyDescent="0.25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</row>
    <row r="4354" spans="1:16" x14ac:dyDescent="0.25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</row>
    <row r="4355" spans="1:16" x14ac:dyDescent="0.2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</row>
    <row r="4356" spans="1:16" x14ac:dyDescent="0.25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</row>
    <row r="4357" spans="1:16" x14ac:dyDescent="0.25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</row>
    <row r="4358" spans="1:16" x14ac:dyDescent="0.25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</row>
    <row r="4359" spans="1:16" x14ac:dyDescent="0.25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</row>
    <row r="4360" spans="1:16" x14ac:dyDescent="0.25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</row>
    <row r="4361" spans="1:16" x14ac:dyDescent="0.25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</row>
    <row r="4362" spans="1:16" x14ac:dyDescent="0.25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</row>
    <row r="4363" spans="1:16" x14ac:dyDescent="0.25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</row>
    <row r="4364" spans="1:16" x14ac:dyDescent="0.25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</row>
    <row r="4365" spans="1:16" x14ac:dyDescent="0.2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</row>
    <row r="4366" spans="1:16" x14ac:dyDescent="0.25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</row>
    <row r="4367" spans="1:16" x14ac:dyDescent="0.25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</row>
    <row r="4368" spans="1:16" x14ac:dyDescent="0.25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</row>
    <row r="4369" spans="1:16" x14ac:dyDescent="0.25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</row>
    <row r="4370" spans="1:16" x14ac:dyDescent="0.25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</row>
    <row r="4371" spans="1:16" x14ac:dyDescent="0.25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</row>
    <row r="4372" spans="1:16" x14ac:dyDescent="0.25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</row>
    <row r="4373" spans="1:16" x14ac:dyDescent="0.25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</row>
    <row r="4374" spans="1:16" x14ac:dyDescent="0.25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</row>
    <row r="4375" spans="1:16" x14ac:dyDescent="0.2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</row>
    <row r="4376" spans="1:16" x14ac:dyDescent="0.25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</row>
    <row r="4377" spans="1:16" x14ac:dyDescent="0.25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</row>
    <row r="4378" spans="1:16" x14ac:dyDescent="0.25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</row>
    <row r="4379" spans="1:16" x14ac:dyDescent="0.25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</row>
    <row r="4380" spans="1:16" x14ac:dyDescent="0.25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</row>
    <row r="4381" spans="1:16" x14ac:dyDescent="0.25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</row>
    <row r="4382" spans="1:16" x14ac:dyDescent="0.25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</row>
    <row r="4383" spans="1:16" x14ac:dyDescent="0.25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</row>
    <row r="4384" spans="1:16" x14ac:dyDescent="0.25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</row>
    <row r="4385" spans="1:16" x14ac:dyDescent="0.2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</row>
    <row r="4386" spans="1:16" x14ac:dyDescent="0.25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</row>
    <row r="4387" spans="1:16" x14ac:dyDescent="0.25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</row>
    <row r="4388" spans="1:16" x14ac:dyDescent="0.25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</row>
    <row r="4389" spans="1:16" x14ac:dyDescent="0.25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</row>
    <row r="4390" spans="1:16" x14ac:dyDescent="0.25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</row>
    <row r="4391" spans="1:16" x14ac:dyDescent="0.25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</row>
    <row r="4392" spans="1:16" x14ac:dyDescent="0.25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</row>
    <row r="4393" spans="1:16" x14ac:dyDescent="0.25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</row>
    <row r="4394" spans="1:16" x14ac:dyDescent="0.25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</row>
    <row r="4395" spans="1:16" x14ac:dyDescent="0.2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</row>
    <row r="4396" spans="1:16" x14ac:dyDescent="0.25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</row>
    <row r="4397" spans="1:16" x14ac:dyDescent="0.25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</row>
    <row r="4398" spans="1:16" x14ac:dyDescent="0.25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</row>
    <row r="4399" spans="1:16" x14ac:dyDescent="0.25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</row>
    <row r="4400" spans="1:16" x14ac:dyDescent="0.25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</row>
    <row r="4401" spans="1:16" x14ac:dyDescent="0.25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</row>
    <row r="4402" spans="1:16" x14ac:dyDescent="0.25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</row>
    <row r="4403" spans="1:16" x14ac:dyDescent="0.25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</row>
    <row r="4404" spans="1:16" x14ac:dyDescent="0.25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</row>
    <row r="4405" spans="1:16" x14ac:dyDescent="0.2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</row>
    <row r="4406" spans="1:16" x14ac:dyDescent="0.25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</row>
    <row r="4407" spans="1:16" x14ac:dyDescent="0.25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</row>
    <row r="4408" spans="1:16" x14ac:dyDescent="0.25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</row>
    <row r="4409" spans="1:16" x14ac:dyDescent="0.25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</row>
    <row r="4410" spans="1:16" x14ac:dyDescent="0.25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</row>
    <row r="4411" spans="1:16" x14ac:dyDescent="0.25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</row>
    <row r="4412" spans="1:16" x14ac:dyDescent="0.25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</row>
    <row r="4413" spans="1:16" x14ac:dyDescent="0.25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</row>
    <row r="4414" spans="1:16" x14ac:dyDescent="0.25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</row>
    <row r="4415" spans="1:16" x14ac:dyDescent="0.2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</row>
    <row r="4416" spans="1:16" x14ac:dyDescent="0.25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</row>
    <row r="4417" spans="1:16" x14ac:dyDescent="0.25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</row>
    <row r="4418" spans="1:16" x14ac:dyDescent="0.25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</row>
    <row r="4419" spans="1:16" x14ac:dyDescent="0.25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</row>
    <row r="4420" spans="1:16" x14ac:dyDescent="0.25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</row>
    <row r="4421" spans="1:16" x14ac:dyDescent="0.25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</row>
    <row r="4422" spans="1:16" x14ac:dyDescent="0.25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</row>
    <row r="4423" spans="1:16" x14ac:dyDescent="0.25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</row>
    <row r="4424" spans="1:16" x14ac:dyDescent="0.25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</row>
    <row r="4425" spans="1:16" x14ac:dyDescent="0.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</row>
    <row r="4426" spans="1:16" x14ac:dyDescent="0.25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</row>
    <row r="4427" spans="1:16" x14ac:dyDescent="0.25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</row>
    <row r="4428" spans="1:16" x14ac:dyDescent="0.25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</row>
    <row r="4429" spans="1:16" x14ac:dyDescent="0.25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</row>
    <row r="4430" spans="1:16" x14ac:dyDescent="0.25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</row>
    <row r="4431" spans="1:16" x14ac:dyDescent="0.25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</row>
    <row r="4432" spans="1:16" x14ac:dyDescent="0.25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</row>
    <row r="4433" spans="1:16" x14ac:dyDescent="0.25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</row>
    <row r="4434" spans="1:16" x14ac:dyDescent="0.25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</row>
    <row r="4435" spans="1:16" x14ac:dyDescent="0.2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</row>
    <row r="4436" spans="1:16" x14ac:dyDescent="0.25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</row>
    <row r="4437" spans="1:16" x14ac:dyDescent="0.25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</row>
    <row r="4438" spans="1:16" x14ac:dyDescent="0.25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</row>
    <row r="4439" spans="1:16" x14ac:dyDescent="0.25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</row>
    <row r="4440" spans="1:16" x14ac:dyDescent="0.25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</row>
    <row r="4441" spans="1:16" x14ac:dyDescent="0.25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</row>
    <row r="4442" spans="1:16" x14ac:dyDescent="0.25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</row>
    <row r="4443" spans="1:16" x14ac:dyDescent="0.25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</row>
    <row r="4444" spans="1:16" x14ac:dyDescent="0.25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</row>
    <row r="4445" spans="1:16" x14ac:dyDescent="0.2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</row>
    <row r="4446" spans="1:16" x14ac:dyDescent="0.25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</row>
    <row r="4447" spans="1:16" x14ac:dyDescent="0.25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</row>
    <row r="4448" spans="1:16" x14ac:dyDescent="0.25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</row>
    <row r="4449" spans="1:16" x14ac:dyDescent="0.25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</row>
    <row r="4450" spans="1:16" x14ac:dyDescent="0.25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</row>
    <row r="4451" spans="1:16" x14ac:dyDescent="0.25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</row>
    <row r="4452" spans="1:16" x14ac:dyDescent="0.25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</row>
    <row r="4453" spans="1:16" x14ac:dyDescent="0.25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</row>
    <row r="4454" spans="1:16" x14ac:dyDescent="0.25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</row>
    <row r="4455" spans="1:16" x14ac:dyDescent="0.2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</row>
    <row r="4456" spans="1:16" x14ac:dyDescent="0.25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</row>
    <row r="4457" spans="1:16" x14ac:dyDescent="0.25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</row>
    <row r="4458" spans="1:16" x14ac:dyDescent="0.25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</row>
    <row r="4459" spans="1:16" x14ac:dyDescent="0.25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</row>
    <row r="4460" spans="1:16" x14ac:dyDescent="0.25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</row>
    <row r="4461" spans="1:16" x14ac:dyDescent="0.25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</row>
    <row r="4462" spans="1:16" x14ac:dyDescent="0.25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</row>
    <row r="4463" spans="1:16" x14ac:dyDescent="0.25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</row>
    <row r="4464" spans="1:16" x14ac:dyDescent="0.25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</row>
    <row r="4465" spans="1:16" x14ac:dyDescent="0.2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</row>
    <row r="4466" spans="1:16" x14ac:dyDescent="0.25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</row>
    <row r="4467" spans="1:16" x14ac:dyDescent="0.25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</row>
    <row r="4468" spans="1:16" x14ac:dyDescent="0.25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</row>
    <row r="4469" spans="1:16" x14ac:dyDescent="0.25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</row>
    <row r="4470" spans="1:16" x14ac:dyDescent="0.25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</row>
    <row r="4471" spans="1:16" x14ac:dyDescent="0.25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</row>
    <row r="4472" spans="1:16" x14ac:dyDescent="0.25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</row>
    <row r="4473" spans="1:16" x14ac:dyDescent="0.25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</row>
    <row r="4474" spans="1:16" x14ac:dyDescent="0.25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</row>
    <row r="4475" spans="1:16" x14ac:dyDescent="0.2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</row>
    <row r="4476" spans="1:16" x14ac:dyDescent="0.25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</row>
    <row r="4477" spans="1:16" x14ac:dyDescent="0.25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</row>
    <row r="4478" spans="1:16" x14ac:dyDescent="0.25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</row>
    <row r="4479" spans="1:16" x14ac:dyDescent="0.25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</row>
    <row r="4480" spans="1:16" x14ac:dyDescent="0.25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</row>
    <row r="4481" spans="1:16" x14ac:dyDescent="0.25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</row>
    <row r="4482" spans="1:16" x14ac:dyDescent="0.25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</row>
    <row r="4483" spans="1:16" x14ac:dyDescent="0.25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</row>
    <row r="4484" spans="1:16" x14ac:dyDescent="0.25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</row>
    <row r="4485" spans="1:16" x14ac:dyDescent="0.2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</row>
    <row r="4486" spans="1:16" x14ac:dyDescent="0.25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</row>
    <row r="4487" spans="1:16" x14ac:dyDescent="0.25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</row>
    <row r="4488" spans="1:16" x14ac:dyDescent="0.25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</row>
    <row r="4489" spans="1:16" x14ac:dyDescent="0.25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</row>
    <row r="4490" spans="1:16" x14ac:dyDescent="0.25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</row>
    <row r="4491" spans="1:16" x14ac:dyDescent="0.25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</row>
    <row r="4492" spans="1:16" x14ac:dyDescent="0.25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</row>
    <row r="4493" spans="1:16" x14ac:dyDescent="0.25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</row>
    <row r="4494" spans="1:16" x14ac:dyDescent="0.25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</row>
    <row r="4495" spans="1:16" x14ac:dyDescent="0.2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</row>
    <row r="4496" spans="1:16" x14ac:dyDescent="0.25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</row>
    <row r="4497" spans="1:16" x14ac:dyDescent="0.25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</row>
    <row r="4498" spans="1:16" x14ac:dyDescent="0.25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</row>
    <row r="4499" spans="1:16" x14ac:dyDescent="0.25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</row>
    <row r="4500" spans="1:16" x14ac:dyDescent="0.25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</row>
    <row r="4501" spans="1:16" x14ac:dyDescent="0.25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</row>
    <row r="4502" spans="1:16" x14ac:dyDescent="0.25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</row>
    <row r="4503" spans="1:16" x14ac:dyDescent="0.25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</row>
    <row r="4504" spans="1:16" x14ac:dyDescent="0.25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</row>
    <row r="4505" spans="1:16" x14ac:dyDescent="0.2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</row>
    <row r="4506" spans="1:16" x14ac:dyDescent="0.25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</row>
    <row r="4507" spans="1:16" x14ac:dyDescent="0.25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</row>
    <row r="4508" spans="1:16" x14ac:dyDescent="0.25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</row>
    <row r="4509" spans="1:16" x14ac:dyDescent="0.25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</row>
    <row r="4510" spans="1:16" x14ac:dyDescent="0.25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</row>
    <row r="4511" spans="1:16" x14ac:dyDescent="0.25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</row>
    <row r="4512" spans="1:16" x14ac:dyDescent="0.25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</row>
    <row r="4513" spans="1:16" x14ac:dyDescent="0.25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</row>
    <row r="4514" spans="1:16" x14ac:dyDescent="0.25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</row>
    <row r="4515" spans="1:16" x14ac:dyDescent="0.2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</row>
    <row r="4516" spans="1:16" x14ac:dyDescent="0.25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</row>
    <row r="4517" spans="1:16" x14ac:dyDescent="0.25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</row>
    <row r="4518" spans="1:16" x14ac:dyDescent="0.25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</row>
    <row r="4519" spans="1:16" x14ac:dyDescent="0.25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</row>
    <row r="4520" spans="1:16" x14ac:dyDescent="0.25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</row>
    <row r="4521" spans="1:16" x14ac:dyDescent="0.25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</row>
    <row r="4522" spans="1:16" x14ac:dyDescent="0.25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</row>
    <row r="4523" spans="1:16" x14ac:dyDescent="0.25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</row>
    <row r="4524" spans="1:16" x14ac:dyDescent="0.25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</row>
    <row r="4525" spans="1:16" x14ac:dyDescent="0.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</row>
    <row r="4526" spans="1:16" x14ac:dyDescent="0.25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</row>
    <row r="4527" spans="1:16" x14ac:dyDescent="0.25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</row>
    <row r="4528" spans="1:16" x14ac:dyDescent="0.25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</row>
    <row r="4529" spans="1:16" x14ac:dyDescent="0.25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</row>
    <row r="4530" spans="1:16" x14ac:dyDescent="0.25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</row>
    <row r="4531" spans="1:16" x14ac:dyDescent="0.25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</row>
    <row r="4532" spans="1:16" x14ac:dyDescent="0.25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</row>
    <row r="4533" spans="1:16" x14ac:dyDescent="0.25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</row>
    <row r="4534" spans="1:16" x14ac:dyDescent="0.25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</row>
    <row r="4535" spans="1:16" x14ac:dyDescent="0.2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</row>
    <row r="4536" spans="1:16" x14ac:dyDescent="0.25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</row>
    <row r="4537" spans="1:16" x14ac:dyDescent="0.25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</row>
    <row r="4538" spans="1:16" x14ac:dyDescent="0.25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</row>
    <row r="4539" spans="1:16" x14ac:dyDescent="0.25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</row>
    <row r="4540" spans="1:16" x14ac:dyDescent="0.25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</row>
    <row r="4541" spans="1:16" x14ac:dyDescent="0.25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</row>
    <row r="4542" spans="1:16" x14ac:dyDescent="0.25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</row>
    <row r="4543" spans="1:16" x14ac:dyDescent="0.25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</row>
    <row r="4544" spans="1:16" x14ac:dyDescent="0.25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</row>
    <row r="4545" spans="1:16" x14ac:dyDescent="0.2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</row>
    <row r="4546" spans="1:16" x14ac:dyDescent="0.25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</row>
    <row r="4547" spans="1:16" x14ac:dyDescent="0.25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</row>
    <row r="4548" spans="1:16" x14ac:dyDescent="0.25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</row>
    <row r="4549" spans="1:16" x14ac:dyDescent="0.25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</row>
    <row r="4550" spans="1:16" x14ac:dyDescent="0.25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</row>
    <row r="4551" spans="1:16" x14ac:dyDescent="0.25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</row>
    <row r="4552" spans="1:16" x14ac:dyDescent="0.25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</row>
    <row r="4553" spans="1:16" x14ac:dyDescent="0.25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</row>
    <row r="4554" spans="1:16" x14ac:dyDescent="0.25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</row>
    <row r="4555" spans="1:16" x14ac:dyDescent="0.2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</row>
    <row r="4556" spans="1:16" x14ac:dyDescent="0.25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</row>
    <row r="4557" spans="1:16" x14ac:dyDescent="0.25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</row>
    <row r="4558" spans="1:16" x14ac:dyDescent="0.25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</row>
    <row r="4559" spans="1:16" x14ac:dyDescent="0.25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</row>
    <row r="4560" spans="1:16" x14ac:dyDescent="0.25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</row>
    <row r="4561" spans="1:16" x14ac:dyDescent="0.25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</row>
    <row r="4562" spans="1:16" x14ac:dyDescent="0.25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</row>
    <row r="4563" spans="1:16" x14ac:dyDescent="0.25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</row>
    <row r="4564" spans="1:16" x14ac:dyDescent="0.25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</row>
    <row r="4565" spans="1:16" x14ac:dyDescent="0.2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</row>
    <row r="4566" spans="1:16" x14ac:dyDescent="0.25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</row>
    <row r="4567" spans="1:16" x14ac:dyDescent="0.25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</row>
    <row r="4568" spans="1:16" x14ac:dyDescent="0.25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</row>
    <row r="4569" spans="1:16" x14ac:dyDescent="0.25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</row>
    <row r="4570" spans="1:16" x14ac:dyDescent="0.25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</row>
    <row r="4571" spans="1:16" x14ac:dyDescent="0.25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</row>
    <row r="4572" spans="1:16" x14ac:dyDescent="0.25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</row>
    <row r="4573" spans="1:16" x14ac:dyDescent="0.25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</row>
    <row r="4574" spans="1:16" x14ac:dyDescent="0.25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</row>
    <row r="4575" spans="1:16" x14ac:dyDescent="0.2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</row>
    <row r="4576" spans="1:16" x14ac:dyDescent="0.25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</row>
    <row r="4577" spans="1:16" x14ac:dyDescent="0.25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</row>
    <row r="4578" spans="1:16" x14ac:dyDescent="0.25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</row>
    <row r="4579" spans="1:16" x14ac:dyDescent="0.25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</row>
    <row r="4580" spans="1:16" x14ac:dyDescent="0.25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</row>
    <row r="4581" spans="1:16" x14ac:dyDescent="0.25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</row>
    <row r="4582" spans="1:16" x14ac:dyDescent="0.25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</row>
    <row r="4583" spans="1:16" x14ac:dyDescent="0.25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</row>
    <row r="4584" spans="1:16" x14ac:dyDescent="0.25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</row>
    <row r="4585" spans="1:16" x14ac:dyDescent="0.2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</row>
    <row r="4586" spans="1:16" x14ac:dyDescent="0.25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</row>
    <row r="4587" spans="1:16" x14ac:dyDescent="0.25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</row>
    <row r="4588" spans="1:16" x14ac:dyDescent="0.25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</row>
    <row r="4589" spans="1:16" x14ac:dyDescent="0.25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</row>
    <row r="4590" spans="1:16" x14ac:dyDescent="0.25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</row>
    <row r="4591" spans="1:16" x14ac:dyDescent="0.25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</row>
    <row r="4592" spans="1:16" x14ac:dyDescent="0.25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</row>
    <row r="4593" spans="1:16" x14ac:dyDescent="0.25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</row>
    <row r="4594" spans="1:16" x14ac:dyDescent="0.25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</row>
    <row r="4595" spans="1:16" x14ac:dyDescent="0.2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</row>
    <row r="4596" spans="1:16" x14ac:dyDescent="0.25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</row>
    <row r="4597" spans="1:16" x14ac:dyDescent="0.25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</row>
    <row r="4598" spans="1:16" x14ac:dyDescent="0.25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</row>
    <row r="4599" spans="1:16" x14ac:dyDescent="0.25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</row>
    <row r="4600" spans="1:16" x14ac:dyDescent="0.25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</row>
    <row r="4601" spans="1:16" x14ac:dyDescent="0.25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</row>
    <row r="4602" spans="1:16" x14ac:dyDescent="0.25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</row>
    <row r="4603" spans="1:16" x14ac:dyDescent="0.25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</row>
    <row r="4604" spans="1:16" x14ac:dyDescent="0.25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</row>
    <row r="4605" spans="1:16" x14ac:dyDescent="0.2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</row>
    <row r="4606" spans="1:16" x14ac:dyDescent="0.25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</row>
    <row r="4607" spans="1:16" x14ac:dyDescent="0.25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</row>
    <row r="4608" spans="1:16" x14ac:dyDescent="0.25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</row>
    <row r="4609" spans="1:16" x14ac:dyDescent="0.25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</row>
    <row r="4610" spans="1:16" x14ac:dyDescent="0.25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</row>
    <row r="4611" spans="1:16" x14ac:dyDescent="0.25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</row>
    <row r="4612" spans="1:16" x14ac:dyDescent="0.25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</row>
    <row r="4613" spans="1:16" x14ac:dyDescent="0.25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</row>
    <row r="4614" spans="1:16" x14ac:dyDescent="0.25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</row>
    <row r="4615" spans="1:16" x14ac:dyDescent="0.2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</row>
    <row r="4616" spans="1:16" x14ac:dyDescent="0.25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</row>
    <row r="4617" spans="1:16" x14ac:dyDescent="0.25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</row>
    <row r="4618" spans="1:16" x14ac:dyDescent="0.25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</row>
    <row r="4619" spans="1:16" x14ac:dyDescent="0.25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</row>
    <row r="4620" spans="1:16" x14ac:dyDescent="0.25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</row>
    <row r="4621" spans="1:16" x14ac:dyDescent="0.25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</row>
    <row r="4622" spans="1:16" x14ac:dyDescent="0.25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</row>
    <row r="4623" spans="1:16" x14ac:dyDescent="0.25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</row>
    <row r="4624" spans="1:16" x14ac:dyDescent="0.25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</row>
    <row r="4625" spans="1:16" x14ac:dyDescent="0.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</row>
    <row r="4626" spans="1:16" x14ac:dyDescent="0.25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</row>
    <row r="4627" spans="1:16" x14ac:dyDescent="0.25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</row>
    <row r="4628" spans="1:16" x14ac:dyDescent="0.25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</row>
    <row r="4629" spans="1:16" x14ac:dyDescent="0.25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</row>
    <row r="4630" spans="1:16" x14ac:dyDescent="0.25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</row>
    <row r="4631" spans="1:16" x14ac:dyDescent="0.25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</row>
    <row r="4632" spans="1:16" x14ac:dyDescent="0.25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</row>
    <row r="4633" spans="1:16" x14ac:dyDescent="0.25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</row>
    <row r="4634" spans="1:16" x14ac:dyDescent="0.25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</row>
    <row r="4635" spans="1:16" x14ac:dyDescent="0.2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</row>
    <row r="4636" spans="1:16" x14ac:dyDescent="0.25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</row>
    <row r="4637" spans="1:16" x14ac:dyDescent="0.25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</row>
    <row r="4638" spans="1:16" x14ac:dyDescent="0.25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</row>
    <row r="4639" spans="1:16" x14ac:dyDescent="0.25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</row>
    <row r="4640" spans="1:16" x14ac:dyDescent="0.25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</row>
    <row r="4641" spans="1:16" x14ac:dyDescent="0.25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</row>
    <row r="4642" spans="1:16" x14ac:dyDescent="0.25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</row>
    <row r="4643" spans="1:16" x14ac:dyDescent="0.25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</row>
    <row r="4644" spans="1:16" x14ac:dyDescent="0.25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</row>
    <row r="4645" spans="1:16" x14ac:dyDescent="0.2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</row>
    <row r="4646" spans="1:16" x14ac:dyDescent="0.25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</row>
    <row r="4647" spans="1:16" x14ac:dyDescent="0.25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</row>
    <row r="4648" spans="1:16" x14ac:dyDescent="0.25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</row>
    <row r="4649" spans="1:16" x14ac:dyDescent="0.25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</row>
    <row r="4650" spans="1:16" x14ac:dyDescent="0.25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</row>
    <row r="4651" spans="1:16" x14ac:dyDescent="0.25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</row>
    <row r="4652" spans="1:16" x14ac:dyDescent="0.25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</row>
    <row r="4653" spans="1:16" x14ac:dyDescent="0.25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</row>
    <row r="4654" spans="1:16" x14ac:dyDescent="0.25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</row>
    <row r="4655" spans="1:16" x14ac:dyDescent="0.2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</row>
    <row r="4656" spans="1:16" x14ac:dyDescent="0.25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</row>
    <row r="4657" spans="1:16" x14ac:dyDescent="0.25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</row>
    <row r="4658" spans="1:16" x14ac:dyDescent="0.25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</row>
    <row r="4659" spans="1:16" x14ac:dyDescent="0.25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</row>
    <row r="4660" spans="1:16" x14ac:dyDescent="0.25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</row>
    <row r="4661" spans="1:16" x14ac:dyDescent="0.25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</row>
    <row r="4662" spans="1:16" x14ac:dyDescent="0.25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</row>
    <row r="4663" spans="1:16" x14ac:dyDescent="0.25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</row>
    <row r="4664" spans="1:16" x14ac:dyDescent="0.25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</row>
    <row r="4665" spans="1:16" x14ac:dyDescent="0.2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</row>
    <row r="4666" spans="1:16" x14ac:dyDescent="0.25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</row>
    <row r="4667" spans="1:16" x14ac:dyDescent="0.25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</row>
    <row r="4668" spans="1:16" x14ac:dyDescent="0.25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</row>
    <row r="4669" spans="1:16" x14ac:dyDescent="0.25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</row>
    <row r="4670" spans="1:16" x14ac:dyDescent="0.25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</row>
    <row r="4671" spans="1:16" x14ac:dyDescent="0.25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</row>
    <row r="4672" spans="1:16" x14ac:dyDescent="0.25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</row>
    <row r="4673" spans="1:16" x14ac:dyDescent="0.25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</row>
    <row r="4674" spans="1:16" x14ac:dyDescent="0.25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</row>
    <row r="4675" spans="1:16" x14ac:dyDescent="0.2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</row>
    <row r="4676" spans="1:16" x14ac:dyDescent="0.25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</row>
    <row r="4677" spans="1:16" x14ac:dyDescent="0.25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</row>
    <row r="4678" spans="1:16" x14ac:dyDescent="0.25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</row>
    <row r="4679" spans="1:16" x14ac:dyDescent="0.25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</row>
    <row r="4680" spans="1:16" x14ac:dyDescent="0.25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</row>
    <row r="4681" spans="1:16" x14ac:dyDescent="0.25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</row>
    <row r="4682" spans="1:16" x14ac:dyDescent="0.25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</row>
    <row r="4683" spans="1:16" x14ac:dyDescent="0.25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</row>
    <row r="4684" spans="1:16" x14ac:dyDescent="0.25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</row>
    <row r="4685" spans="1:16" x14ac:dyDescent="0.2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</row>
    <row r="4686" spans="1:16" x14ac:dyDescent="0.25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</row>
    <row r="4687" spans="1:16" x14ac:dyDescent="0.25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</row>
    <row r="4688" spans="1:16" x14ac:dyDescent="0.25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</row>
    <row r="4689" spans="1:16" x14ac:dyDescent="0.25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</row>
    <row r="4690" spans="1:16" x14ac:dyDescent="0.25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</row>
    <row r="4691" spans="1:16" x14ac:dyDescent="0.25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</row>
    <row r="4692" spans="1:16" x14ac:dyDescent="0.25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</row>
    <row r="4693" spans="1:16" x14ac:dyDescent="0.25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</row>
    <row r="4694" spans="1:16" x14ac:dyDescent="0.25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</row>
    <row r="4695" spans="1:16" x14ac:dyDescent="0.2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</row>
    <row r="4696" spans="1:16" x14ac:dyDescent="0.25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</row>
    <row r="4697" spans="1:16" x14ac:dyDescent="0.25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</row>
    <row r="4698" spans="1:16" x14ac:dyDescent="0.25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</row>
    <row r="4699" spans="1:16" x14ac:dyDescent="0.25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</row>
    <row r="4700" spans="1:16" x14ac:dyDescent="0.25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</row>
    <row r="4701" spans="1:16" x14ac:dyDescent="0.25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</row>
    <row r="4702" spans="1:16" x14ac:dyDescent="0.25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</row>
    <row r="4703" spans="1:16" x14ac:dyDescent="0.25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</row>
    <row r="4704" spans="1:16" x14ac:dyDescent="0.25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</row>
    <row r="4705" spans="1:16" x14ac:dyDescent="0.2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</row>
    <row r="4706" spans="1:16" x14ac:dyDescent="0.25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</row>
    <row r="4707" spans="1:16" x14ac:dyDescent="0.25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</row>
    <row r="4708" spans="1:16" x14ac:dyDescent="0.25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</row>
    <row r="4709" spans="1:16" x14ac:dyDescent="0.25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</row>
    <row r="4710" spans="1:16" x14ac:dyDescent="0.25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</row>
    <row r="4711" spans="1:16" x14ac:dyDescent="0.25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</row>
    <row r="4712" spans="1:16" x14ac:dyDescent="0.25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</row>
    <row r="4713" spans="1:16" x14ac:dyDescent="0.25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</row>
    <row r="4714" spans="1:16" x14ac:dyDescent="0.25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</row>
    <row r="4715" spans="1:16" x14ac:dyDescent="0.2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</row>
    <row r="4716" spans="1:16" x14ac:dyDescent="0.25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</row>
    <row r="4717" spans="1:16" x14ac:dyDescent="0.25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</row>
    <row r="4718" spans="1:16" x14ac:dyDescent="0.25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</row>
    <row r="4719" spans="1:16" x14ac:dyDescent="0.25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</row>
    <row r="4720" spans="1:16" x14ac:dyDescent="0.25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</row>
    <row r="4721" spans="1:16" x14ac:dyDescent="0.25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</row>
    <row r="4722" spans="1:16" x14ac:dyDescent="0.25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</row>
    <row r="4723" spans="1:16" x14ac:dyDescent="0.25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</row>
    <row r="4724" spans="1:16" x14ac:dyDescent="0.25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</row>
    <row r="4725" spans="1:16" x14ac:dyDescent="0.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</row>
    <row r="4726" spans="1:16" x14ac:dyDescent="0.25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</row>
    <row r="4727" spans="1:16" x14ac:dyDescent="0.25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</row>
    <row r="4728" spans="1:16" x14ac:dyDescent="0.25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</row>
    <row r="4729" spans="1:16" x14ac:dyDescent="0.25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</row>
    <row r="4730" spans="1:16" x14ac:dyDescent="0.25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</row>
    <row r="4731" spans="1:16" x14ac:dyDescent="0.25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</row>
    <row r="4732" spans="1:16" x14ac:dyDescent="0.25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</row>
    <row r="4733" spans="1:16" x14ac:dyDescent="0.25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</row>
    <row r="4734" spans="1:16" x14ac:dyDescent="0.25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</row>
    <row r="4735" spans="1:16" x14ac:dyDescent="0.2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</row>
    <row r="4736" spans="1:16" x14ac:dyDescent="0.25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</row>
    <row r="4737" spans="1:16" x14ac:dyDescent="0.25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</row>
    <row r="4738" spans="1:16" x14ac:dyDescent="0.25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</row>
    <row r="4739" spans="1:16" x14ac:dyDescent="0.25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</row>
    <row r="4740" spans="1:16" x14ac:dyDescent="0.25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</row>
    <row r="4741" spans="1:16" x14ac:dyDescent="0.25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</row>
    <row r="4742" spans="1:16" x14ac:dyDescent="0.25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</row>
    <row r="4743" spans="1:16" x14ac:dyDescent="0.25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</row>
    <row r="4744" spans="1:16" x14ac:dyDescent="0.25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</row>
    <row r="4745" spans="1:16" x14ac:dyDescent="0.2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</row>
    <row r="4746" spans="1:16" x14ac:dyDescent="0.25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</row>
    <row r="4747" spans="1:16" x14ac:dyDescent="0.25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</row>
    <row r="4748" spans="1:16" x14ac:dyDescent="0.25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</row>
    <row r="4749" spans="1:16" x14ac:dyDescent="0.25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</row>
    <row r="4750" spans="1:16" x14ac:dyDescent="0.25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</row>
    <row r="4751" spans="1:16" x14ac:dyDescent="0.25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</row>
    <row r="4752" spans="1:16" x14ac:dyDescent="0.25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</row>
    <row r="4753" spans="1:16" x14ac:dyDescent="0.25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</row>
    <row r="4754" spans="1:16" x14ac:dyDescent="0.25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</row>
    <row r="4755" spans="1:16" x14ac:dyDescent="0.2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</row>
    <row r="4756" spans="1:16" x14ac:dyDescent="0.25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</row>
    <row r="4757" spans="1:16" x14ac:dyDescent="0.25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</row>
    <row r="4758" spans="1:16" x14ac:dyDescent="0.25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</row>
    <row r="4759" spans="1:16" x14ac:dyDescent="0.25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</row>
    <row r="4760" spans="1:16" x14ac:dyDescent="0.25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</row>
    <row r="4761" spans="1:16" x14ac:dyDescent="0.25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</row>
    <row r="4762" spans="1:16" x14ac:dyDescent="0.25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</row>
    <row r="4763" spans="1:16" x14ac:dyDescent="0.25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</row>
    <row r="4764" spans="1:16" x14ac:dyDescent="0.25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</row>
    <row r="4765" spans="1:16" x14ac:dyDescent="0.2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</row>
    <row r="4766" spans="1:16" x14ac:dyDescent="0.25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</row>
    <row r="4767" spans="1:16" x14ac:dyDescent="0.25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</row>
    <row r="4768" spans="1:16" x14ac:dyDescent="0.25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</row>
    <row r="4769" spans="1:16" x14ac:dyDescent="0.25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</row>
    <row r="4770" spans="1:16" x14ac:dyDescent="0.25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</row>
    <row r="4771" spans="1:16" x14ac:dyDescent="0.25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</row>
    <row r="4772" spans="1:16" x14ac:dyDescent="0.25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</row>
    <row r="4773" spans="1:16" x14ac:dyDescent="0.25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</row>
    <row r="4774" spans="1:16" x14ac:dyDescent="0.25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</row>
    <row r="4775" spans="1:16" x14ac:dyDescent="0.2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</row>
    <row r="4776" spans="1:16" x14ac:dyDescent="0.25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</row>
    <row r="4777" spans="1:16" x14ac:dyDescent="0.25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</row>
    <row r="4778" spans="1:16" x14ac:dyDescent="0.25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</row>
    <row r="4779" spans="1:16" x14ac:dyDescent="0.25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</row>
    <row r="4780" spans="1:16" x14ac:dyDescent="0.25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</row>
    <row r="4781" spans="1:16" x14ac:dyDescent="0.25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</row>
    <row r="4782" spans="1:16" x14ac:dyDescent="0.25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</row>
    <row r="4783" spans="1:16" x14ac:dyDescent="0.25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</row>
    <row r="4784" spans="1:16" x14ac:dyDescent="0.25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</row>
    <row r="4785" spans="1:16" x14ac:dyDescent="0.2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</row>
    <row r="4786" spans="1:16" x14ac:dyDescent="0.25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</row>
    <row r="4787" spans="1:16" x14ac:dyDescent="0.25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</row>
    <row r="4788" spans="1:16" x14ac:dyDescent="0.25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</row>
    <row r="4789" spans="1:16" x14ac:dyDescent="0.25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</row>
    <row r="4790" spans="1:16" x14ac:dyDescent="0.25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</row>
    <row r="4791" spans="1:16" x14ac:dyDescent="0.25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</row>
    <row r="4792" spans="1:16" x14ac:dyDescent="0.25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</row>
    <row r="4793" spans="1:16" x14ac:dyDescent="0.25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</row>
    <row r="4794" spans="1:16" x14ac:dyDescent="0.25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</row>
    <row r="4795" spans="1:16" x14ac:dyDescent="0.2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</row>
    <row r="4796" spans="1:16" x14ac:dyDescent="0.25">
      <c r="A4796"/>
      <c r="B4796"/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</row>
    <row r="4797" spans="1:16" x14ac:dyDescent="0.25">
      <c r="A4797"/>
      <c r="B4797"/>
      <c r="C4797"/>
      <c r="D4797"/>
      <c r="E4797"/>
      <c r="F4797"/>
      <c r="G4797"/>
      <c r="H4797"/>
      <c r="I4797"/>
      <c r="J4797"/>
      <c r="K4797"/>
      <c r="L4797"/>
      <c r="M4797"/>
      <c r="N4797"/>
      <c r="O4797"/>
      <c r="P4797"/>
    </row>
    <row r="4798" spans="1:16" x14ac:dyDescent="0.25">
      <c r="A4798"/>
      <c r="B4798"/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</row>
    <row r="4799" spans="1:16" x14ac:dyDescent="0.25">
      <c r="A4799"/>
      <c r="B4799"/>
      <c r="C4799"/>
      <c r="D4799"/>
      <c r="E4799"/>
      <c r="F4799"/>
      <c r="G4799"/>
      <c r="H4799"/>
      <c r="I4799"/>
      <c r="J4799"/>
      <c r="K4799"/>
      <c r="L4799"/>
      <c r="M4799"/>
      <c r="N4799"/>
      <c r="O4799"/>
      <c r="P4799"/>
    </row>
    <row r="4800" spans="1:16" x14ac:dyDescent="0.25">
      <c r="A4800"/>
      <c r="B4800"/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</row>
    <row r="4801" spans="1:16" x14ac:dyDescent="0.25">
      <c r="A4801"/>
      <c r="B4801"/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</row>
    <row r="4802" spans="1:16" x14ac:dyDescent="0.25">
      <c r="A4802"/>
      <c r="B4802"/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</row>
    <row r="4803" spans="1:16" x14ac:dyDescent="0.25">
      <c r="A4803"/>
      <c r="B4803"/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</row>
    <row r="4804" spans="1:16" x14ac:dyDescent="0.25">
      <c r="A4804"/>
      <c r="B4804"/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</row>
    <row r="4805" spans="1:16" x14ac:dyDescent="0.25">
      <c r="A4805"/>
      <c r="B4805"/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</row>
    <row r="4806" spans="1:16" x14ac:dyDescent="0.25">
      <c r="A4806"/>
      <c r="B4806"/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</row>
    <row r="4807" spans="1:16" x14ac:dyDescent="0.25">
      <c r="A4807"/>
      <c r="B4807"/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</row>
    <row r="4808" spans="1:16" x14ac:dyDescent="0.25">
      <c r="A4808"/>
      <c r="B4808"/>
      <c r="C4808"/>
      <c r="D4808"/>
      <c r="E4808"/>
      <c r="F4808"/>
      <c r="G4808"/>
      <c r="H4808"/>
      <c r="I4808"/>
      <c r="J4808"/>
      <c r="K4808"/>
      <c r="L4808"/>
      <c r="M4808"/>
      <c r="N4808"/>
      <c r="O4808"/>
      <c r="P4808"/>
    </row>
    <row r="4809" spans="1:16" x14ac:dyDescent="0.25">
      <c r="A4809"/>
      <c r="B4809"/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</row>
    <row r="4810" spans="1:16" x14ac:dyDescent="0.25">
      <c r="A4810"/>
      <c r="B4810"/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</row>
    <row r="4811" spans="1:16" x14ac:dyDescent="0.25">
      <c r="A4811"/>
      <c r="B4811"/>
      <c r="C4811"/>
      <c r="D4811"/>
      <c r="E4811"/>
      <c r="F4811"/>
      <c r="G4811"/>
      <c r="H4811"/>
      <c r="I4811"/>
      <c r="J4811"/>
      <c r="K4811"/>
      <c r="L4811"/>
      <c r="M4811"/>
      <c r="N4811"/>
      <c r="O4811"/>
      <c r="P4811"/>
    </row>
    <row r="4812" spans="1:16" x14ac:dyDescent="0.25">
      <c r="A4812"/>
      <c r="B4812"/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</row>
    <row r="4813" spans="1:16" x14ac:dyDescent="0.25">
      <c r="A4813"/>
      <c r="B4813"/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</row>
    <row r="4814" spans="1:16" x14ac:dyDescent="0.25">
      <c r="A4814"/>
      <c r="B4814"/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</row>
    <row r="4815" spans="1:16" x14ac:dyDescent="0.25">
      <c r="A4815"/>
      <c r="B4815"/>
      <c r="C4815"/>
      <c r="D4815"/>
      <c r="E4815"/>
      <c r="F4815"/>
      <c r="G4815"/>
      <c r="H4815"/>
      <c r="I4815"/>
      <c r="J4815"/>
      <c r="K4815"/>
      <c r="L4815"/>
      <c r="M4815"/>
      <c r="N4815"/>
      <c r="O4815"/>
      <c r="P4815"/>
    </row>
    <row r="4816" spans="1:16" x14ac:dyDescent="0.25">
      <c r="A4816"/>
      <c r="B4816"/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</row>
    <row r="4817" spans="1:16" x14ac:dyDescent="0.25">
      <c r="A4817"/>
      <c r="B4817"/>
      <c r="C4817"/>
      <c r="D4817"/>
      <c r="E4817"/>
      <c r="F4817"/>
      <c r="G4817"/>
      <c r="H4817"/>
      <c r="I4817"/>
      <c r="J4817"/>
      <c r="K4817"/>
      <c r="L4817"/>
      <c r="M4817"/>
      <c r="N4817"/>
      <c r="O4817"/>
      <c r="P4817"/>
    </row>
    <row r="4818" spans="1:16" x14ac:dyDescent="0.25">
      <c r="A4818"/>
      <c r="B4818"/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</row>
    <row r="4819" spans="1:16" x14ac:dyDescent="0.25">
      <c r="A4819"/>
      <c r="B4819"/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</row>
    <row r="4820" spans="1:16" x14ac:dyDescent="0.25">
      <c r="A4820"/>
      <c r="B4820"/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</row>
    <row r="4821" spans="1:16" x14ac:dyDescent="0.25">
      <c r="A4821"/>
      <c r="B4821"/>
      <c r="C4821"/>
      <c r="D4821"/>
      <c r="E4821"/>
      <c r="F4821"/>
      <c r="G4821"/>
      <c r="H4821"/>
      <c r="I4821"/>
      <c r="J4821"/>
      <c r="K4821"/>
      <c r="L4821"/>
      <c r="M4821"/>
      <c r="N4821"/>
      <c r="O4821"/>
      <c r="P4821"/>
    </row>
    <row r="4822" spans="1:16" x14ac:dyDescent="0.25">
      <c r="A4822"/>
      <c r="B4822"/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</row>
    <row r="4823" spans="1:16" x14ac:dyDescent="0.25">
      <c r="A4823"/>
      <c r="B4823"/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</row>
    <row r="4824" spans="1:16" x14ac:dyDescent="0.25">
      <c r="A4824"/>
      <c r="B4824"/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</row>
    <row r="4825" spans="1:16" x14ac:dyDescent="0.25">
      <c r="A4825"/>
      <c r="B4825"/>
      <c r="C4825"/>
      <c r="D4825"/>
      <c r="E4825"/>
      <c r="F4825"/>
      <c r="G4825"/>
      <c r="H4825"/>
      <c r="I4825"/>
      <c r="J4825"/>
      <c r="K4825"/>
      <c r="L4825"/>
      <c r="M4825"/>
      <c r="N4825"/>
      <c r="O4825"/>
      <c r="P4825"/>
    </row>
    <row r="4826" spans="1:16" x14ac:dyDescent="0.25">
      <c r="A4826"/>
      <c r="B4826"/>
      <c r="C4826"/>
      <c r="D4826"/>
      <c r="E4826"/>
      <c r="F4826"/>
      <c r="G4826"/>
      <c r="H4826"/>
      <c r="I4826"/>
      <c r="J4826"/>
      <c r="K4826"/>
      <c r="L4826"/>
      <c r="M4826"/>
      <c r="N4826"/>
      <c r="O4826"/>
      <c r="P4826"/>
    </row>
    <row r="4827" spans="1:16" x14ac:dyDescent="0.25">
      <c r="A4827"/>
      <c r="B4827"/>
      <c r="C4827"/>
      <c r="D4827"/>
      <c r="E4827"/>
      <c r="F4827"/>
      <c r="G4827"/>
      <c r="H4827"/>
      <c r="I4827"/>
      <c r="J4827"/>
      <c r="K4827"/>
      <c r="L4827"/>
      <c r="M4827"/>
      <c r="N4827"/>
      <c r="O4827"/>
      <c r="P4827"/>
    </row>
    <row r="4828" spans="1:16" x14ac:dyDescent="0.25">
      <c r="A4828"/>
      <c r="B4828"/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</row>
    <row r="4829" spans="1:16" x14ac:dyDescent="0.25">
      <c r="A4829"/>
      <c r="B4829"/>
      <c r="C4829"/>
      <c r="D4829"/>
      <c r="E4829"/>
      <c r="F4829"/>
      <c r="G4829"/>
      <c r="H4829"/>
      <c r="I4829"/>
      <c r="J4829"/>
      <c r="K4829"/>
      <c r="L4829"/>
      <c r="M4829"/>
      <c r="N4829"/>
      <c r="O4829"/>
      <c r="P4829"/>
    </row>
    <row r="4830" spans="1:16" x14ac:dyDescent="0.25">
      <c r="A4830"/>
      <c r="B4830"/>
      <c r="C4830"/>
      <c r="D4830"/>
      <c r="E4830"/>
      <c r="F4830"/>
      <c r="G4830"/>
      <c r="H4830"/>
      <c r="I4830"/>
      <c r="J4830"/>
      <c r="K4830"/>
      <c r="L4830"/>
      <c r="M4830"/>
      <c r="N4830"/>
      <c r="O4830"/>
      <c r="P4830"/>
    </row>
    <row r="4831" spans="1:16" x14ac:dyDescent="0.25">
      <c r="A4831"/>
      <c r="B4831"/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</row>
    <row r="4832" spans="1:16" x14ac:dyDescent="0.25">
      <c r="A4832"/>
      <c r="B4832"/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</row>
    <row r="4833" spans="1:16" x14ac:dyDescent="0.25">
      <c r="A4833"/>
      <c r="B4833"/>
      <c r="C4833"/>
      <c r="D4833"/>
      <c r="E4833"/>
      <c r="F4833"/>
      <c r="G4833"/>
      <c r="H4833"/>
      <c r="I4833"/>
      <c r="J4833"/>
      <c r="K4833"/>
      <c r="L4833"/>
      <c r="M4833"/>
      <c r="N4833"/>
      <c r="O4833"/>
      <c r="P4833"/>
    </row>
    <row r="4834" spans="1:16" x14ac:dyDescent="0.25">
      <c r="A4834"/>
      <c r="B4834"/>
      <c r="C4834"/>
      <c r="D4834"/>
      <c r="E4834"/>
      <c r="F4834"/>
      <c r="G4834"/>
      <c r="H4834"/>
      <c r="I4834"/>
      <c r="J4834"/>
      <c r="K4834"/>
      <c r="L4834"/>
      <c r="M4834"/>
      <c r="N4834"/>
      <c r="O4834"/>
      <c r="P4834"/>
    </row>
    <row r="4835" spans="1:16" x14ac:dyDescent="0.25">
      <c r="A4835"/>
      <c r="B4835"/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</row>
    <row r="4836" spans="1:16" x14ac:dyDescent="0.25">
      <c r="A4836"/>
      <c r="B4836"/>
      <c r="C4836"/>
      <c r="D4836"/>
      <c r="E4836"/>
      <c r="F4836"/>
      <c r="G4836"/>
      <c r="H4836"/>
      <c r="I4836"/>
      <c r="J4836"/>
      <c r="K4836"/>
      <c r="L4836"/>
      <c r="M4836"/>
      <c r="N4836"/>
      <c r="O4836"/>
      <c r="P4836"/>
    </row>
    <row r="4837" spans="1:16" x14ac:dyDescent="0.25">
      <c r="A4837"/>
      <c r="B4837"/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</row>
    <row r="4838" spans="1:16" x14ac:dyDescent="0.25">
      <c r="A4838"/>
      <c r="B4838"/>
      <c r="C4838"/>
      <c r="D4838"/>
      <c r="E4838"/>
      <c r="F4838"/>
      <c r="G4838"/>
      <c r="H4838"/>
      <c r="I4838"/>
      <c r="J4838"/>
      <c r="K4838"/>
      <c r="L4838"/>
      <c r="M4838"/>
      <c r="N4838"/>
      <c r="O4838"/>
      <c r="P4838"/>
    </row>
    <row r="4839" spans="1:16" x14ac:dyDescent="0.25">
      <c r="A4839"/>
      <c r="B4839"/>
      <c r="C4839"/>
      <c r="D4839"/>
      <c r="E4839"/>
      <c r="F4839"/>
      <c r="G4839"/>
      <c r="H4839"/>
      <c r="I4839"/>
      <c r="J4839"/>
      <c r="K4839"/>
      <c r="L4839"/>
      <c r="M4839"/>
      <c r="N4839"/>
      <c r="O4839"/>
      <c r="P4839"/>
    </row>
    <row r="4840" spans="1:16" x14ac:dyDescent="0.25">
      <c r="A4840"/>
      <c r="B4840"/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</row>
    <row r="4841" spans="1:16" x14ac:dyDescent="0.25">
      <c r="A4841"/>
      <c r="B4841"/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</row>
    <row r="4842" spans="1:16" x14ac:dyDescent="0.25">
      <c r="A4842"/>
      <c r="B4842"/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</row>
    <row r="4843" spans="1:16" x14ac:dyDescent="0.25">
      <c r="A4843"/>
      <c r="B4843"/>
      <c r="C4843"/>
      <c r="D4843"/>
      <c r="E4843"/>
      <c r="F4843"/>
      <c r="G4843"/>
      <c r="H4843"/>
      <c r="I4843"/>
      <c r="J4843"/>
      <c r="K4843"/>
      <c r="L4843"/>
      <c r="M4843"/>
      <c r="N4843"/>
      <c r="O4843"/>
      <c r="P4843"/>
    </row>
    <row r="4844" spans="1:16" x14ac:dyDescent="0.25">
      <c r="A4844"/>
      <c r="B4844"/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</row>
    <row r="4845" spans="1:16" x14ac:dyDescent="0.25">
      <c r="A4845"/>
      <c r="B4845"/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</row>
    <row r="4846" spans="1:16" x14ac:dyDescent="0.25">
      <c r="A4846"/>
      <c r="B4846"/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</row>
    <row r="4847" spans="1:16" x14ac:dyDescent="0.25">
      <c r="A4847"/>
      <c r="B4847"/>
      <c r="C4847"/>
      <c r="D4847"/>
      <c r="E4847"/>
      <c r="F4847"/>
      <c r="G4847"/>
      <c r="H4847"/>
      <c r="I4847"/>
      <c r="J4847"/>
      <c r="K4847"/>
      <c r="L4847"/>
      <c r="M4847"/>
      <c r="N4847"/>
      <c r="O4847"/>
      <c r="P4847"/>
    </row>
    <row r="4848" spans="1:16" x14ac:dyDescent="0.25">
      <c r="A4848"/>
      <c r="B4848"/>
      <c r="C4848"/>
      <c r="D4848"/>
      <c r="E4848"/>
      <c r="F4848"/>
      <c r="G4848"/>
      <c r="H4848"/>
      <c r="I4848"/>
      <c r="J4848"/>
      <c r="K4848"/>
      <c r="L4848"/>
      <c r="M4848"/>
      <c r="N4848"/>
      <c r="O4848"/>
      <c r="P4848"/>
    </row>
    <row r="4849" spans="1:16" x14ac:dyDescent="0.25">
      <c r="A4849"/>
      <c r="B4849"/>
      <c r="C4849"/>
      <c r="D4849"/>
      <c r="E4849"/>
      <c r="F4849"/>
      <c r="G4849"/>
      <c r="H4849"/>
      <c r="I4849"/>
      <c r="J4849"/>
      <c r="K4849"/>
      <c r="L4849"/>
      <c r="M4849"/>
      <c r="N4849"/>
      <c r="O4849"/>
      <c r="P4849"/>
    </row>
    <row r="4850" spans="1:16" x14ac:dyDescent="0.25">
      <c r="A4850"/>
      <c r="B4850"/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</row>
    <row r="4851" spans="1:16" x14ac:dyDescent="0.25">
      <c r="A4851"/>
      <c r="B4851"/>
      <c r="C4851"/>
      <c r="D4851"/>
      <c r="E4851"/>
      <c r="F4851"/>
      <c r="G4851"/>
      <c r="H4851"/>
      <c r="I4851"/>
      <c r="J4851"/>
      <c r="K4851"/>
      <c r="L4851"/>
      <c r="M4851"/>
      <c r="N4851"/>
      <c r="O4851"/>
      <c r="P4851"/>
    </row>
    <row r="4852" spans="1:16" x14ac:dyDescent="0.25">
      <c r="A4852"/>
      <c r="B4852"/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</row>
    <row r="4853" spans="1:16" x14ac:dyDescent="0.25">
      <c r="A4853"/>
      <c r="B4853"/>
      <c r="C4853"/>
      <c r="D4853"/>
      <c r="E4853"/>
      <c r="F4853"/>
      <c r="G4853"/>
      <c r="H4853"/>
      <c r="I4853"/>
      <c r="J4853"/>
      <c r="K4853"/>
      <c r="L4853"/>
      <c r="M4853"/>
      <c r="N4853"/>
      <c r="O4853"/>
      <c r="P4853"/>
    </row>
    <row r="4854" spans="1:16" x14ac:dyDescent="0.25">
      <c r="A4854"/>
      <c r="B4854"/>
      <c r="C4854"/>
      <c r="D4854"/>
      <c r="E4854"/>
      <c r="F4854"/>
      <c r="G4854"/>
      <c r="H4854"/>
      <c r="I4854"/>
      <c r="J4854"/>
      <c r="K4854"/>
      <c r="L4854"/>
      <c r="M4854"/>
      <c r="N4854"/>
      <c r="O4854"/>
      <c r="P4854"/>
    </row>
    <row r="4855" spans="1:16" x14ac:dyDescent="0.25">
      <c r="A4855"/>
      <c r="B4855"/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</row>
    <row r="4856" spans="1:16" x14ac:dyDescent="0.25">
      <c r="A4856"/>
      <c r="B4856"/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</row>
    <row r="4857" spans="1:16" x14ac:dyDescent="0.25">
      <c r="A4857"/>
      <c r="B4857"/>
      <c r="C4857"/>
      <c r="D4857"/>
      <c r="E4857"/>
      <c r="F4857"/>
      <c r="G4857"/>
      <c r="H4857"/>
      <c r="I4857"/>
      <c r="J4857"/>
      <c r="K4857"/>
      <c r="L4857"/>
      <c r="M4857"/>
      <c r="N4857"/>
      <c r="O4857"/>
      <c r="P4857"/>
    </row>
    <row r="4858" spans="1:16" x14ac:dyDescent="0.25">
      <c r="A4858"/>
      <c r="B4858"/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</row>
    <row r="4859" spans="1:16" x14ac:dyDescent="0.25">
      <c r="A4859"/>
      <c r="B4859"/>
      <c r="C4859"/>
      <c r="D4859"/>
      <c r="E4859"/>
      <c r="F4859"/>
      <c r="G4859"/>
      <c r="H4859"/>
      <c r="I4859"/>
      <c r="J4859"/>
      <c r="K4859"/>
      <c r="L4859"/>
      <c r="M4859"/>
      <c r="N4859"/>
      <c r="O4859"/>
      <c r="P4859"/>
    </row>
    <row r="4860" spans="1:16" x14ac:dyDescent="0.25">
      <c r="A4860"/>
      <c r="B4860"/>
      <c r="C4860"/>
      <c r="D4860"/>
      <c r="E4860"/>
      <c r="F4860"/>
      <c r="G4860"/>
      <c r="H4860"/>
      <c r="I4860"/>
      <c r="J4860"/>
      <c r="K4860"/>
      <c r="L4860"/>
      <c r="M4860"/>
      <c r="N4860"/>
      <c r="O4860"/>
      <c r="P4860"/>
    </row>
    <row r="4861" spans="1:16" x14ac:dyDescent="0.25">
      <c r="A4861"/>
      <c r="B4861"/>
      <c r="C4861"/>
      <c r="D4861"/>
      <c r="E4861"/>
      <c r="F4861"/>
      <c r="G4861"/>
      <c r="H4861"/>
      <c r="I4861"/>
      <c r="J4861"/>
      <c r="K4861"/>
      <c r="L4861"/>
      <c r="M4861"/>
      <c r="N4861"/>
      <c r="O4861"/>
      <c r="P4861"/>
    </row>
    <row r="4862" spans="1:16" x14ac:dyDescent="0.25">
      <c r="A4862"/>
      <c r="B4862"/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</row>
    <row r="4863" spans="1:16" x14ac:dyDescent="0.25">
      <c r="A4863"/>
      <c r="B4863"/>
      <c r="C4863"/>
      <c r="D4863"/>
      <c r="E4863"/>
      <c r="F4863"/>
      <c r="G4863"/>
      <c r="H4863"/>
      <c r="I4863"/>
      <c r="J4863"/>
      <c r="K4863"/>
      <c r="L4863"/>
      <c r="M4863"/>
      <c r="N4863"/>
      <c r="O4863"/>
      <c r="P4863"/>
    </row>
    <row r="4864" spans="1:16" x14ac:dyDescent="0.25">
      <c r="A4864"/>
      <c r="B4864"/>
      <c r="C4864"/>
      <c r="D4864"/>
      <c r="E4864"/>
      <c r="F4864"/>
      <c r="G4864"/>
      <c r="H4864"/>
      <c r="I4864"/>
      <c r="J4864"/>
      <c r="K4864"/>
      <c r="L4864"/>
      <c r="M4864"/>
      <c r="N4864"/>
      <c r="O4864"/>
      <c r="P4864"/>
    </row>
    <row r="4865" spans="1:16" x14ac:dyDescent="0.25">
      <c r="A4865"/>
      <c r="B4865"/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</row>
    <row r="4866" spans="1:16" x14ac:dyDescent="0.25">
      <c r="A4866"/>
      <c r="B4866"/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</row>
    <row r="4867" spans="1:16" x14ac:dyDescent="0.25">
      <c r="A4867"/>
      <c r="B4867"/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</row>
    <row r="4868" spans="1:16" x14ac:dyDescent="0.25">
      <c r="A4868"/>
      <c r="B4868"/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</row>
    <row r="4869" spans="1:16" x14ac:dyDescent="0.25">
      <c r="A4869"/>
      <c r="B4869"/>
      <c r="C4869"/>
      <c r="D4869"/>
      <c r="E4869"/>
      <c r="F4869"/>
      <c r="G4869"/>
      <c r="H4869"/>
      <c r="I4869"/>
      <c r="J4869"/>
      <c r="K4869"/>
      <c r="L4869"/>
      <c r="M4869"/>
      <c r="N4869"/>
      <c r="O4869"/>
      <c r="P4869"/>
    </row>
    <row r="4870" spans="1:16" x14ac:dyDescent="0.25">
      <c r="A4870"/>
      <c r="B4870"/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</row>
    <row r="4871" spans="1:16" x14ac:dyDescent="0.25">
      <c r="A4871"/>
      <c r="B4871"/>
      <c r="C4871"/>
      <c r="D4871"/>
      <c r="E4871"/>
      <c r="F4871"/>
      <c r="G4871"/>
      <c r="H4871"/>
      <c r="I4871"/>
      <c r="J4871"/>
      <c r="K4871"/>
      <c r="L4871"/>
      <c r="M4871"/>
      <c r="N4871"/>
      <c r="O4871"/>
      <c r="P4871"/>
    </row>
    <row r="4872" spans="1:16" x14ac:dyDescent="0.25">
      <c r="A4872"/>
      <c r="B4872"/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</row>
    <row r="4873" spans="1:16" x14ac:dyDescent="0.25">
      <c r="A4873"/>
      <c r="B4873"/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</row>
    <row r="4874" spans="1:16" x14ac:dyDescent="0.25">
      <c r="A4874"/>
      <c r="B4874"/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</row>
    <row r="4875" spans="1:16" x14ac:dyDescent="0.25">
      <c r="A4875"/>
      <c r="B4875"/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</row>
    <row r="4876" spans="1:16" x14ac:dyDescent="0.25">
      <c r="A4876"/>
      <c r="B4876"/>
      <c r="C4876"/>
      <c r="D4876"/>
      <c r="E4876"/>
      <c r="F4876"/>
      <c r="G4876"/>
      <c r="H4876"/>
      <c r="I4876"/>
      <c r="J4876"/>
      <c r="K4876"/>
      <c r="L4876"/>
      <c r="M4876"/>
      <c r="N4876"/>
      <c r="O4876"/>
      <c r="P4876"/>
    </row>
    <row r="4877" spans="1:16" x14ac:dyDescent="0.25">
      <c r="A4877"/>
      <c r="B4877"/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</row>
    <row r="4878" spans="1:16" x14ac:dyDescent="0.25">
      <c r="A4878"/>
      <c r="B4878"/>
      <c r="C4878"/>
      <c r="D4878"/>
      <c r="E4878"/>
      <c r="F4878"/>
      <c r="G4878"/>
      <c r="H4878"/>
      <c r="I4878"/>
      <c r="J4878"/>
      <c r="K4878"/>
      <c r="L4878"/>
      <c r="M4878"/>
      <c r="N4878"/>
      <c r="O4878"/>
      <c r="P4878"/>
    </row>
    <row r="4879" spans="1:16" x14ac:dyDescent="0.25">
      <c r="A4879"/>
      <c r="B4879"/>
      <c r="C4879"/>
      <c r="D4879"/>
      <c r="E4879"/>
      <c r="F4879"/>
      <c r="G4879"/>
      <c r="H4879"/>
      <c r="I4879"/>
      <c r="J4879"/>
      <c r="K4879"/>
      <c r="L4879"/>
      <c r="M4879"/>
      <c r="N4879"/>
      <c r="O4879"/>
      <c r="P4879"/>
    </row>
    <row r="4880" spans="1:16" x14ac:dyDescent="0.25">
      <c r="A4880"/>
      <c r="B4880"/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</row>
    <row r="4881" spans="1:16" x14ac:dyDescent="0.25">
      <c r="A4881"/>
      <c r="B4881"/>
      <c r="C4881"/>
      <c r="D4881"/>
      <c r="E4881"/>
      <c r="F4881"/>
      <c r="G4881"/>
      <c r="H4881"/>
      <c r="I4881"/>
      <c r="J4881"/>
      <c r="K4881"/>
      <c r="L4881"/>
      <c r="M4881"/>
      <c r="N4881"/>
      <c r="O4881"/>
      <c r="P4881"/>
    </row>
    <row r="4882" spans="1:16" x14ac:dyDescent="0.25">
      <c r="A4882"/>
      <c r="B4882"/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</row>
    <row r="4883" spans="1:16" x14ac:dyDescent="0.25">
      <c r="A4883"/>
      <c r="B4883"/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</row>
    <row r="4884" spans="1:16" x14ac:dyDescent="0.25">
      <c r="A4884"/>
      <c r="B4884"/>
      <c r="C4884"/>
      <c r="D4884"/>
      <c r="E4884"/>
      <c r="F4884"/>
      <c r="G4884"/>
      <c r="H4884"/>
      <c r="I4884"/>
      <c r="J4884"/>
      <c r="K4884"/>
      <c r="L4884"/>
      <c r="M4884"/>
      <c r="N4884"/>
      <c r="O4884"/>
      <c r="P4884"/>
    </row>
    <row r="4885" spans="1:16" x14ac:dyDescent="0.25">
      <c r="A4885"/>
      <c r="B4885"/>
      <c r="C4885"/>
      <c r="D4885"/>
      <c r="E4885"/>
      <c r="F4885"/>
      <c r="G4885"/>
      <c r="H4885"/>
      <c r="I4885"/>
      <c r="J4885"/>
      <c r="K4885"/>
      <c r="L4885"/>
      <c r="M4885"/>
      <c r="N4885"/>
      <c r="O4885"/>
      <c r="P4885"/>
    </row>
    <row r="4886" spans="1:16" x14ac:dyDescent="0.25">
      <c r="A4886"/>
      <c r="B4886"/>
      <c r="C4886"/>
      <c r="D4886"/>
      <c r="E4886"/>
      <c r="F4886"/>
      <c r="G4886"/>
      <c r="H4886"/>
      <c r="I4886"/>
      <c r="J4886"/>
      <c r="K4886"/>
      <c r="L4886"/>
      <c r="M4886"/>
      <c r="N4886"/>
      <c r="O4886"/>
      <c r="P4886"/>
    </row>
    <row r="4887" spans="1:16" x14ac:dyDescent="0.25">
      <c r="A4887"/>
      <c r="B4887"/>
      <c r="C4887"/>
      <c r="D4887"/>
      <c r="E4887"/>
      <c r="F4887"/>
      <c r="G4887"/>
      <c r="H4887"/>
      <c r="I4887"/>
      <c r="J4887"/>
      <c r="K4887"/>
      <c r="L4887"/>
      <c r="M4887"/>
      <c r="N4887"/>
      <c r="O4887"/>
      <c r="P4887"/>
    </row>
    <row r="4888" spans="1:16" x14ac:dyDescent="0.25">
      <c r="A4888"/>
      <c r="B4888"/>
      <c r="C4888"/>
      <c r="D4888"/>
      <c r="E4888"/>
      <c r="F4888"/>
      <c r="G4888"/>
      <c r="H4888"/>
      <c r="I4888"/>
      <c r="J4888"/>
      <c r="K4888"/>
      <c r="L4888"/>
      <c r="M4888"/>
      <c r="N4888"/>
      <c r="O4888"/>
      <c r="P4888"/>
    </row>
    <row r="4889" spans="1:16" x14ac:dyDescent="0.25">
      <c r="A4889"/>
      <c r="B4889"/>
      <c r="C4889"/>
      <c r="D4889"/>
      <c r="E4889"/>
      <c r="F4889"/>
      <c r="G4889"/>
      <c r="H4889"/>
      <c r="I4889"/>
      <c r="J4889"/>
      <c r="K4889"/>
      <c r="L4889"/>
      <c r="M4889"/>
      <c r="N4889"/>
      <c r="O4889"/>
      <c r="P4889"/>
    </row>
    <row r="4890" spans="1:16" x14ac:dyDescent="0.25">
      <c r="A4890"/>
      <c r="B4890"/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</row>
    <row r="4891" spans="1:16" x14ac:dyDescent="0.25">
      <c r="A4891"/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</row>
    <row r="4892" spans="1:16" x14ac:dyDescent="0.25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</row>
    <row r="4893" spans="1:16" x14ac:dyDescent="0.25">
      <c r="A4893"/>
      <c r="B4893"/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</row>
    <row r="4894" spans="1:16" x14ac:dyDescent="0.25">
      <c r="A4894"/>
      <c r="B4894"/>
      <c r="C4894"/>
      <c r="D4894"/>
      <c r="E4894"/>
      <c r="F4894"/>
      <c r="G4894"/>
      <c r="H4894"/>
      <c r="I4894"/>
      <c r="J4894"/>
      <c r="K4894"/>
      <c r="L4894"/>
      <c r="M4894"/>
      <c r="N4894"/>
      <c r="O4894"/>
      <c r="P4894"/>
    </row>
    <row r="4895" spans="1:16" x14ac:dyDescent="0.25">
      <c r="A4895"/>
      <c r="B4895"/>
      <c r="C4895"/>
      <c r="D4895"/>
      <c r="E4895"/>
      <c r="F4895"/>
      <c r="G4895"/>
      <c r="H4895"/>
      <c r="I4895"/>
      <c r="J4895"/>
      <c r="K4895"/>
      <c r="L4895"/>
      <c r="M4895"/>
      <c r="N4895"/>
      <c r="O4895"/>
      <c r="P4895"/>
    </row>
    <row r="4896" spans="1:16" x14ac:dyDescent="0.25">
      <c r="A4896"/>
      <c r="B4896"/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</row>
    <row r="4897" spans="1:16" x14ac:dyDescent="0.25">
      <c r="A4897"/>
      <c r="B4897"/>
      <c r="C4897"/>
      <c r="D4897"/>
      <c r="E4897"/>
      <c r="F4897"/>
      <c r="G4897"/>
      <c r="H4897"/>
      <c r="I4897"/>
      <c r="J4897"/>
      <c r="K4897"/>
      <c r="L4897"/>
      <c r="M4897"/>
      <c r="N4897"/>
      <c r="O4897"/>
      <c r="P4897"/>
    </row>
    <row r="4898" spans="1:16" x14ac:dyDescent="0.25">
      <c r="A4898"/>
      <c r="B4898"/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</row>
    <row r="4899" spans="1:16" x14ac:dyDescent="0.25">
      <c r="A4899"/>
      <c r="B4899"/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</row>
    <row r="4900" spans="1:16" x14ac:dyDescent="0.25">
      <c r="A4900"/>
      <c r="B4900"/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</row>
    <row r="4901" spans="1:16" x14ac:dyDescent="0.25">
      <c r="A4901"/>
      <c r="B4901"/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</row>
    <row r="4902" spans="1:16" x14ac:dyDescent="0.25">
      <c r="A4902"/>
      <c r="B4902"/>
      <c r="C4902"/>
      <c r="D4902"/>
      <c r="E4902"/>
      <c r="F4902"/>
      <c r="G4902"/>
      <c r="H4902"/>
      <c r="I4902"/>
      <c r="J4902"/>
      <c r="K4902"/>
      <c r="L4902"/>
      <c r="M4902"/>
      <c r="N4902"/>
      <c r="O4902"/>
      <c r="P4902"/>
    </row>
    <row r="4903" spans="1:16" x14ac:dyDescent="0.25">
      <c r="A4903"/>
      <c r="B4903"/>
      <c r="C4903"/>
      <c r="D4903"/>
      <c r="E4903"/>
      <c r="F4903"/>
      <c r="G4903"/>
      <c r="H4903"/>
      <c r="I4903"/>
      <c r="J4903"/>
      <c r="K4903"/>
      <c r="L4903"/>
      <c r="M4903"/>
      <c r="N4903"/>
      <c r="O4903"/>
      <c r="P4903"/>
    </row>
    <row r="4904" spans="1:16" x14ac:dyDescent="0.25">
      <c r="A4904"/>
      <c r="B4904"/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</row>
    <row r="4905" spans="1:16" x14ac:dyDescent="0.25">
      <c r="A4905"/>
      <c r="B4905"/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</row>
    <row r="4906" spans="1:16" x14ac:dyDescent="0.25">
      <c r="A4906"/>
      <c r="B4906"/>
      <c r="C4906"/>
      <c r="D4906"/>
      <c r="E4906"/>
      <c r="F4906"/>
      <c r="G4906"/>
      <c r="H4906"/>
      <c r="I4906"/>
      <c r="J4906"/>
      <c r="K4906"/>
      <c r="L4906"/>
      <c r="M4906"/>
      <c r="N4906"/>
      <c r="O4906"/>
      <c r="P4906"/>
    </row>
    <row r="4907" spans="1:16" x14ac:dyDescent="0.25">
      <c r="A4907"/>
      <c r="B4907"/>
      <c r="C4907"/>
      <c r="D4907"/>
      <c r="E4907"/>
      <c r="F4907"/>
      <c r="G4907"/>
      <c r="H4907"/>
      <c r="I4907"/>
      <c r="J4907"/>
      <c r="K4907"/>
      <c r="L4907"/>
      <c r="M4907"/>
      <c r="N4907"/>
      <c r="O4907"/>
      <c r="P4907"/>
    </row>
    <row r="4908" spans="1:16" x14ac:dyDescent="0.25">
      <c r="A4908"/>
      <c r="B4908"/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</row>
    <row r="4909" spans="1:16" x14ac:dyDescent="0.25">
      <c r="A4909"/>
      <c r="B4909"/>
      <c r="C4909"/>
      <c r="D4909"/>
      <c r="E4909"/>
      <c r="F4909"/>
      <c r="G4909"/>
      <c r="H4909"/>
      <c r="I4909"/>
      <c r="J4909"/>
      <c r="K4909"/>
      <c r="L4909"/>
      <c r="M4909"/>
      <c r="N4909"/>
      <c r="O4909"/>
      <c r="P4909"/>
    </row>
    <row r="4910" spans="1:16" x14ac:dyDescent="0.25">
      <c r="A4910"/>
      <c r="B4910"/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</row>
    <row r="4911" spans="1:16" x14ac:dyDescent="0.25">
      <c r="A4911"/>
      <c r="B4911"/>
      <c r="C4911"/>
      <c r="D4911"/>
      <c r="E4911"/>
      <c r="F4911"/>
      <c r="G4911"/>
      <c r="H4911"/>
      <c r="I4911"/>
      <c r="J4911"/>
      <c r="K4911"/>
      <c r="L4911"/>
      <c r="M4911"/>
      <c r="N4911"/>
      <c r="O4911"/>
      <c r="P4911"/>
    </row>
    <row r="4912" spans="1:16" x14ac:dyDescent="0.25">
      <c r="A4912"/>
      <c r="B4912"/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</row>
    <row r="4913" spans="1:16" x14ac:dyDescent="0.25">
      <c r="A4913"/>
      <c r="B4913"/>
      <c r="C4913"/>
      <c r="D4913"/>
      <c r="E4913"/>
      <c r="F4913"/>
      <c r="G4913"/>
      <c r="H4913"/>
      <c r="I4913"/>
      <c r="J4913"/>
      <c r="K4913"/>
      <c r="L4913"/>
      <c r="M4913"/>
      <c r="N4913"/>
      <c r="O4913"/>
      <c r="P4913"/>
    </row>
    <row r="4914" spans="1:16" x14ac:dyDescent="0.25">
      <c r="A4914"/>
      <c r="B4914"/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</row>
    <row r="4915" spans="1:16" x14ac:dyDescent="0.25">
      <c r="A4915"/>
      <c r="B4915"/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</row>
    <row r="4916" spans="1:16" x14ac:dyDescent="0.25">
      <c r="A4916"/>
      <c r="B4916"/>
      <c r="C4916"/>
      <c r="D4916"/>
      <c r="E4916"/>
      <c r="F4916"/>
      <c r="G4916"/>
      <c r="H4916"/>
      <c r="I4916"/>
      <c r="J4916"/>
      <c r="K4916"/>
      <c r="L4916"/>
      <c r="M4916"/>
      <c r="N4916"/>
      <c r="O4916"/>
      <c r="P4916"/>
    </row>
    <row r="4917" spans="1:16" x14ac:dyDescent="0.25">
      <c r="A4917"/>
      <c r="B4917"/>
      <c r="C4917"/>
      <c r="D4917"/>
      <c r="E4917"/>
      <c r="F4917"/>
      <c r="G4917"/>
      <c r="H4917"/>
      <c r="I4917"/>
      <c r="J4917"/>
      <c r="K4917"/>
      <c r="L4917"/>
      <c r="M4917"/>
      <c r="N4917"/>
      <c r="O4917"/>
      <c r="P4917"/>
    </row>
    <row r="4918" spans="1:16" x14ac:dyDescent="0.25">
      <c r="A4918"/>
      <c r="B4918"/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</row>
    <row r="4919" spans="1:16" x14ac:dyDescent="0.25">
      <c r="A4919"/>
      <c r="B4919"/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</row>
    <row r="4920" spans="1:16" x14ac:dyDescent="0.25">
      <c r="A4920"/>
      <c r="B4920"/>
      <c r="C4920"/>
      <c r="D4920"/>
      <c r="E4920"/>
      <c r="F4920"/>
      <c r="G4920"/>
      <c r="H4920"/>
      <c r="I4920"/>
      <c r="J4920"/>
      <c r="K4920"/>
      <c r="L4920"/>
      <c r="M4920"/>
      <c r="N4920"/>
      <c r="O4920"/>
      <c r="P4920"/>
    </row>
    <row r="4921" spans="1:16" x14ac:dyDescent="0.25">
      <c r="A4921"/>
      <c r="B4921"/>
      <c r="C4921"/>
      <c r="D4921"/>
      <c r="E4921"/>
      <c r="F4921"/>
      <c r="G4921"/>
      <c r="H4921"/>
      <c r="I4921"/>
      <c r="J4921"/>
      <c r="K4921"/>
      <c r="L4921"/>
      <c r="M4921"/>
      <c r="N4921"/>
      <c r="O4921"/>
      <c r="P4921"/>
    </row>
    <row r="4922" spans="1:16" x14ac:dyDescent="0.25">
      <c r="A4922"/>
      <c r="B4922"/>
      <c r="C4922"/>
      <c r="D4922"/>
      <c r="E4922"/>
      <c r="F4922"/>
      <c r="G4922"/>
      <c r="H4922"/>
      <c r="I4922"/>
      <c r="J4922"/>
      <c r="K4922"/>
      <c r="L4922"/>
      <c r="M4922"/>
      <c r="N4922"/>
      <c r="O4922"/>
      <c r="P4922"/>
    </row>
    <row r="4923" spans="1:16" x14ac:dyDescent="0.25">
      <c r="A4923"/>
      <c r="B4923"/>
      <c r="C4923"/>
      <c r="D4923"/>
      <c r="E4923"/>
      <c r="F4923"/>
      <c r="G4923"/>
      <c r="H4923"/>
      <c r="I4923"/>
      <c r="J4923"/>
      <c r="K4923"/>
      <c r="L4923"/>
      <c r="M4923"/>
      <c r="N4923"/>
      <c r="O4923"/>
      <c r="P4923"/>
    </row>
    <row r="4924" spans="1:16" x14ac:dyDescent="0.25">
      <c r="A4924"/>
      <c r="B4924"/>
      <c r="C4924"/>
      <c r="D4924"/>
      <c r="E4924"/>
      <c r="F4924"/>
      <c r="G4924"/>
      <c r="H4924"/>
      <c r="I4924"/>
      <c r="J4924"/>
      <c r="K4924"/>
      <c r="L4924"/>
      <c r="M4924"/>
      <c r="N4924"/>
      <c r="O4924"/>
      <c r="P4924"/>
    </row>
    <row r="4925" spans="1:16" x14ac:dyDescent="0.25">
      <c r="A4925"/>
      <c r="B4925"/>
      <c r="C4925"/>
      <c r="D4925"/>
      <c r="E4925"/>
      <c r="F4925"/>
      <c r="G4925"/>
      <c r="H4925"/>
      <c r="I4925"/>
      <c r="J4925"/>
      <c r="K4925"/>
      <c r="L4925"/>
      <c r="M4925"/>
      <c r="N4925"/>
      <c r="O4925"/>
      <c r="P4925"/>
    </row>
    <row r="4926" spans="1:16" x14ac:dyDescent="0.25">
      <c r="A4926"/>
      <c r="B4926"/>
      <c r="C4926"/>
      <c r="D4926"/>
      <c r="E4926"/>
      <c r="F4926"/>
      <c r="G4926"/>
      <c r="H4926"/>
      <c r="I4926"/>
      <c r="J4926"/>
      <c r="K4926"/>
      <c r="L4926"/>
      <c r="M4926"/>
      <c r="N4926"/>
      <c r="O4926"/>
      <c r="P4926"/>
    </row>
    <row r="4927" spans="1:16" x14ac:dyDescent="0.25">
      <c r="A4927"/>
      <c r="B4927"/>
      <c r="C4927"/>
      <c r="D4927"/>
      <c r="E4927"/>
      <c r="F4927"/>
      <c r="G4927"/>
      <c r="H4927"/>
      <c r="I4927"/>
      <c r="J4927"/>
      <c r="K4927"/>
      <c r="L4927"/>
      <c r="M4927"/>
      <c r="N4927"/>
      <c r="O4927"/>
      <c r="P4927"/>
    </row>
    <row r="4928" spans="1:16" x14ac:dyDescent="0.25">
      <c r="A4928"/>
      <c r="B4928"/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</row>
    <row r="4929" spans="1:16" x14ac:dyDescent="0.25">
      <c r="A4929"/>
      <c r="B4929"/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</row>
    <row r="4930" spans="1:16" x14ac:dyDescent="0.25">
      <c r="A4930"/>
      <c r="B4930"/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</row>
    <row r="4931" spans="1:16" x14ac:dyDescent="0.25">
      <c r="A4931"/>
      <c r="B4931"/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</row>
    <row r="4932" spans="1:16" x14ac:dyDescent="0.25">
      <c r="A4932"/>
      <c r="B4932"/>
      <c r="C4932"/>
      <c r="D4932"/>
      <c r="E4932"/>
      <c r="F4932"/>
      <c r="G4932"/>
      <c r="H4932"/>
      <c r="I4932"/>
      <c r="J4932"/>
      <c r="K4932"/>
      <c r="L4932"/>
      <c r="M4932"/>
      <c r="N4932"/>
      <c r="O4932"/>
      <c r="P4932"/>
    </row>
    <row r="4933" spans="1:16" x14ac:dyDescent="0.25">
      <c r="A4933"/>
      <c r="B4933"/>
      <c r="C4933"/>
      <c r="D4933"/>
      <c r="E4933"/>
      <c r="F4933"/>
      <c r="G4933"/>
      <c r="H4933"/>
      <c r="I4933"/>
      <c r="J4933"/>
      <c r="K4933"/>
      <c r="L4933"/>
      <c r="M4933"/>
      <c r="N4933"/>
      <c r="O4933"/>
      <c r="P4933"/>
    </row>
    <row r="4934" spans="1:16" x14ac:dyDescent="0.25">
      <c r="A4934"/>
      <c r="B4934"/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</row>
    <row r="4935" spans="1:16" x14ac:dyDescent="0.25">
      <c r="A4935"/>
      <c r="B4935"/>
      <c r="C4935"/>
      <c r="D4935"/>
      <c r="E4935"/>
      <c r="F4935"/>
      <c r="G4935"/>
      <c r="H4935"/>
      <c r="I4935"/>
      <c r="J4935"/>
      <c r="K4935"/>
      <c r="L4935"/>
      <c r="M4935"/>
      <c r="N4935"/>
      <c r="O4935"/>
      <c r="P4935"/>
    </row>
    <row r="4936" spans="1:16" x14ac:dyDescent="0.25">
      <c r="A4936"/>
      <c r="B4936"/>
      <c r="C4936"/>
      <c r="D4936"/>
      <c r="E4936"/>
      <c r="F4936"/>
      <c r="G4936"/>
      <c r="H4936"/>
      <c r="I4936"/>
      <c r="J4936"/>
      <c r="K4936"/>
      <c r="L4936"/>
      <c r="M4936"/>
      <c r="N4936"/>
      <c r="O4936"/>
      <c r="P4936"/>
    </row>
    <row r="4937" spans="1:16" x14ac:dyDescent="0.25">
      <c r="A4937"/>
      <c r="B4937"/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</row>
    <row r="4938" spans="1:16" x14ac:dyDescent="0.25">
      <c r="A4938"/>
      <c r="B4938"/>
      <c r="C4938"/>
      <c r="D4938"/>
      <c r="E4938"/>
      <c r="F4938"/>
      <c r="G4938"/>
      <c r="H4938"/>
      <c r="I4938"/>
      <c r="J4938"/>
      <c r="K4938"/>
      <c r="L4938"/>
      <c r="M4938"/>
      <c r="N4938"/>
      <c r="O4938"/>
      <c r="P4938"/>
    </row>
    <row r="4939" spans="1:16" x14ac:dyDescent="0.25">
      <c r="A4939"/>
      <c r="B4939"/>
      <c r="C4939"/>
      <c r="D4939"/>
      <c r="E4939"/>
      <c r="F4939"/>
      <c r="G4939"/>
      <c r="H4939"/>
      <c r="I4939"/>
      <c r="J4939"/>
      <c r="K4939"/>
      <c r="L4939"/>
      <c r="M4939"/>
      <c r="N4939"/>
      <c r="O4939"/>
      <c r="P4939"/>
    </row>
    <row r="4940" spans="1:16" x14ac:dyDescent="0.25">
      <c r="A4940"/>
      <c r="B4940"/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</row>
    <row r="4941" spans="1:16" x14ac:dyDescent="0.25">
      <c r="A4941"/>
      <c r="B4941"/>
      <c r="C4941"/>
      <c r="D4941"/>
      <c r="E4941"/>
      <c r="F4941"/>
      <c r="G4941"/>
      <c r="H4941"/>
      <c r="I4941"/>
      <c r="J4941"/>
      <c r="K4941"/>
      <c r="L4941"/>
      <c r="M4941"/>
      <c r="N4941"/>
      <c r="O4941"/>
      <c r="P4941"/>
    </row>
    <row r="4942" spans="1:16" x14ac:dyDescent="0.25">
      <c r="A4942"/>
      <c r="B4942"/>
      <c r="C4942"/>
      <c r="D4942"/>
      <c r="E4942"/>
      <c r="F4942"/>
      <c r="G4942"/>
      <c r="H4942"/>
      <c r="I4942"/>
      <c r="J4942"/>
      <c r="K4942"/>
      <c r="L4942"/>
      <c r="M4942"/>
      <c r="N4942"/>
      <c r="O4942"/>
      <c r="P4942"/>
    </row>
    <row r="4943" spans="1:16" x14ac:dyDescent="0.25">
      <c r="A4943"/>
      <c r="B4943"/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</row>
    <row r="4944" spans="1:16" x14ac:dyDescent="0.25">
      <c r="A4944"/>
      <c r="B4944"/>
      <c r="C4944"/>
      <c r="D4944"/>
      <c r="E4944"/>
      <c r="F4944"/>
      <c r="G4944"/>
      <c r="H4944"/>
      <c r="I4944"/>
      <c r="J4944"/>
      <c r="K4944"/>
      <c r="L4944"/>
      <c r="M4944"/>
      <c r="N4944"/>
      <c r="O4944"/>
      <c r="P4944"/>
    </row>
    <row r="4945" spans="1:16" x14ac:dyDescent="0.25">
      <c r="A4945"/>
      <c r="B4945"/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</row>
    <row r="4946" spans="1:16" x14ac:dyDescent="0.25">
      <c r="A4946"/>
      <c r="B4946"/>
      <c r="C4946"/>
      <c r="D4946"/>
      <c r="E4946"/>
      <c r="F4946"/>
      <c r="G4946"/>
      <c r="H4946"/>
      <c r="I4946"/>
      <c r="J4946"/>
      <c r="K4946"/>
      <c r="L4946"/>
      <c r="M4946"/>
      <c r="N4946"/>
      <c r="O4946"/>
      <c r="P4946"/>
    </row>
    <row r="4947" spans="1:16" x14ac:dyDescent="0.25">
      <c r="A4947"/>
      <c r="B4947"/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</row>
    <row r="4948" spans="1:16" x14ac:dyDescent="0.25">
      <c r="A4948"/>
      <c r="B4948"/>
      <c r="C4948"/>
      <c r="D4948"/>
      <c r="E4948"/>
      <c r="F4948"/>
      <c r="G4948"/>
      <c r="H4948"/>
      <c r="I4948"/>
      <c r="J4948"/>
      <c r="K4948"/>
      <c r="L4948"/>
      <c r="M4948"/>
      <c r="N4948"/>
      <c r="O4948"/>
      <c r="P4948"/>
    </row>
    <row r="4949" spans="1:16" x14ac:dyDescent="0.25">
      <c r="A4949"/>
      <c r="B4949"/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</row>
    <row r="4950" spans="1:16" x14ac:dyDescent="0.25">
      <c r="A4950"/>
      <c r="B4950"/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</row>
    <row r="4951" spans="1:16" x14ac:dyDescent="0.25">
      <c r="A4951"/>
      <c r="B4951"/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</row>
    <row r="4952" spans="1:16" x14ac:dyDescent="0.25">
      <c r="A4952"/>
      <c r="B4952"/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</row>
    <row r="4953" spans="1:16" x14ac:dyDescent="0.25">
      <c r="A4953"/>
      <c r="B4953"/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</row>
    <row r="4954" spans="1:16" x14ac:dyDescent="0.25">
      <c r="A4954"/>
      <c r="B4954"/>
      <c r="C4954"/>
      <c r="D4954"/>
      <c r="E4954"/>
      <c r="F4954"/>
      <c r="G4954"/>
      <c r="H4954"/>
      <c r="I4954"/>
      <c r="J4954"/>
      <c r="K4954"/>
      <c r="L4954"/>
      <c r="M4954"/>
      <c r="N4954"/>
      <c r="O4954"/>
      <c r="P4954"/>
    </row>
    <row r="4955" spans="1:16" x14ac:dyDescent="0.25">
      <c r="A4955"/>
      <c r="B4955"/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</row>
    <row r="4956" spans="1:16" x14ac:dyDescent="0.25">
      <c r="A4956"/>
      <c r="B4956"/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</row>
    <row r="4957" spans="1:16" x14ac:dyDescent="0.25">
      <c r="A4957"/>
      <c r="B4957"/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</row>
    <row r="4958" spans="1:16" x14ac:dyDescent="0.25">
      <c r="A4958"/>
      <c r="B4958"/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</row>
    <row r="4959" spans="1:16" x14ac:dyDescent="0.25">
      <c r="A4959"/>
      <c r="B4959"/>
      <c r="C4959"/>
      <c r="D4959"/>
      <c r="E4959"/>
      <c r="F4959"/>
      <c r="G4959"/>
      <c r="H4959"/>
      <c r="I4959"/>
      <c r="J4959"/>
      <c r="K4959"/>
      <c r="L4959"/>
      <c r="M4959"/>
      <c r="N4959"/>
      <c r="O4959"/>
      <c r="P4959"/>
    </row>
    <row r="4960" spans="1:16" x14ac:dyDescent="0.25">
      <c r="A4960"/>
      <c r="B4960"/>
      <c r="C4960"/>
      <c r="D4960"/>
      <c r="E4960"/>
      <c r="F4960"/>
      <c r="G4960"/>
      <c r="H4960"/>
      <c r="I4960"/>
      <c r="J4960"/>
      <c r="K4960"/>
      <c r="L4960"/>
      <c r="M4960"/>
      <c r="N4960"/>
      <c r="O4960"/>
      <c r="P4960"/>
    </row>
    <row r="4961" spans="1:16" x14ac:dyDescent="0.25">
      <c r="A4961"/>
      <c r="B4961"/>
      <c r="C4961"/>
      <c r="D4961"/>
      <c r="E4961"/>
      <c r="F4961"/>
      <c r="G4961"/>
      <c r="H4961"/>
      <c r="I4961"/>
      <c r="J4961"/>
      <c r="K4961"/>
      <c r="L4961"/>
      <c r="M4961"/>
      <c r="N4961"/>
      <c r="O4961"/>
      <c r="P4961"/>
    </row>
    <row r="4962" spans="1:16" x14ac:dyDescent="0.25">
      <c r="A4962"/>
      <c r="B4962"/>
      <c r="C4962"/>
      <c r="D4962"/>
      <c r="E4962"/>
      <c r="F4962"/>
      <c r="G4962"/>
      <c r="H4962"/>
      <c r="I4962"/>
      <c r="J4962"/>
      <c r="K4962"/>
      <c r="L4962"/>
      <c r="M4962"/>
      <c r="N4962"/>
      <c r="O4962"/>
      <c r="P4962"/>
    </row>
    <row r="4963" spans="1:16" x14ac:dyDescent="0.25">
      <c r="A4963"/>
      <c r="B4963"/>
      <c r="C4963"/>
      <c r="D4963"/>
      <c r="E4963"/>
      <c r="F4963"/>
      <c r="G4963"/>
      <c r="H4963"/>
      <c r="I4963"/>
      <c r="J4963"/>
      <c r="K4963"/>
      <c r="L4963"/>
      <c r="M4963"/>
      <c r="N4963"/>
      <c r="O4963"/>
      <c r="P4963"/>
    </row>
    <row r="4964" spans="1:16" x14ac:dyDescent="0.25">
      <c r="A4964"/>
      <c r="B4964"/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</row>
    <row r="4965" spans="1:16" x14ac:dyDescent="0.25">
      <c r="A4965"/>
      <c r="B4965"/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</row>
    <row r="4966" spans="1:16" x14ac:dyDescent="0.25">
      <c r="A4966"/>
      <c r="B4966"/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</row>
    <row r="4967" spans="1:16" x14ac:dyDescent="0.25">
      <c r="A4967"/>
      <c r="B4967"/>
      <c r="C4967"/>
      <c r="D4967"/>
      <c r="E4967"/>
      <c r="F4967"/>
      <c r="G4967"/>
      <c r="H4967"/>
      <c r="I4967"/>
      <c r="J4967"/>
      <c r="K4967"/>
      <c r="L4967"/>
      <c r="M4967"/>
      <c r="N4967"/>
      <c r="O4967"/>
      <c r="P4967"/>
    </row>
    <row r="4968" spans="1:16" x14ac:dyDescent="0.25">
      <c r="A4968"/>
      <c r="B4968"/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</row>
    <row r="4969" spans="1:16" x14ac:dyDescent="0.25">
      <c r="A4969"/>
      <c r="B4969"/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</row>
    <row r="4970" spans="1:16" x14ac:dyDescent="0.25">
      <c r="A4970"/>
      <c r="B4970"/>
      <c r="C4970"/>
      <c r="D4970"/>
      <c r="E4970"/>
      <c r="F4970"/>
      <c r="G4970"/>
      <c r="H4970"/>
      <c r="I4970"/>
      <c r="J4970"/>
      <c r="K4970"/>
      <c r="L4970"/>
      <c r="M4970"/>
      <c r="N4970"/>
      <c r="O4970"/>
      <c r="P4970"/>
    </row>
    <row r="4971" spans="1:16" x14ac:dyDescent="0.25">
      <c r="A4971"/>
      <c r="B4971"/>
      <c r="C4971"/>
      <c r="D4971"/>
      <c r="E4971"/>
      <c r="F4971"/>
      <c r="G4971"/>
      <c r="H4971"/>
      <c r="I4971"/>
      <c r="J4971"/>
      <c r="K4971"/>
      <c r="L4971"/>
      <c r="M4971"/>
      <c r="N4971"/>
      <c r="O4971"/>
      <c r="P4971"/>
    </row>
    <row r="4972" spans="1:16" x14ac:dyDescent="0.25">
      <c r="A4972"/>
      <c r="B4972"/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</row>
    <row r="4973" spans="1:16" x14ac:dyDescent="0.25">
      <c r="A4973"/>
      <c r="B4973"/>
      <c r="C4973"/>
      <c r="D4973"/>
      <c r="E4973"/>
      <c r="F4973"/>
      <c r="G4973"/>
      <c r="H4973"/>
      <c r="I4973"/>
      <c r="J4973"/>
      <c r="K4973"/>
      <c r="L4973"/>
      <c r="M4973"/>
      <c r="N4973"/>
      <c r="O4973"/>
      <c r="P4973"/>
    </row>
    <row r="4974" spans="1:16" x14ac:dyDescent="0.25">
      <c r="A4974"/>
      <c r="B4974"/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</row>
    <row r="4975" spans="1:16" x14ac:dyDescent="0.25">
      <c r="A4975"/>
      <c r="B4975"/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</row>
    <row r="4976" spans="1:16" x14ac:dyDescent="0.25">
      <c r="A4976"/>
      <c r="B4976"/>
      <c r="C4976"/>
      <c r="D4976"/>
      <c r="E4976"/>
      <c r="F4976"/>
      <c r="G4976"/>
      <c r="H4976"/>
      <c r="I4976"/>
      <c r="J4976"/>
      <c r="K4976"/>
      <c r="L4976"/>
      <c r="M4976"/>
      <c r="N4976"/>
      <c r="O4976"/>
      <c r="P4976"/>
    </row>
    <row r="4977" spans="1:16" x14ac:dyDescent="0.25">
      <c r="A4977"/>
      <c r="B4977"/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</row>
    <row r="4978" spans="1:16" x14ac:dyDescent="0.25">
      <c r="A4978"/>
      <c r="B4978"/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</row>
    <row r="4979" spans="1:16" x14ac:dyDescent="0.25">
      <c r="A4979"/>
      <c r="B4979"/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</row>
    <row r="4980" spans="1:16" x14ac:dyDescent="0.25">
      <c r="A4980"/>
      <c r="B4980"/>
      <c r="C4980"/>
      <c r="D4980"/>
      <c r="E4980"/>
      <c r="F4980"/>
      <c r="G4980"/>
      <c r="H4980"/>
      <c r="I4980"/>
      <c r="J4980"/>
      <c r="K4980"/>
      <c r="L4980"/>
      <c r="M4980"/>
      <c r="N4980"/>
      <c r="O4980"/>
      <c r="P4980"/>
    </row>
    <row r="4981" spans="1:16" x14ac:dyDescent="0.25">
      <c r="A4981"/>
      <c r="B4981"/>
      <c r="C4981"/>
      <c r="D4981"/>
      <c r="E4981"/>
      <c r="F4981"/>
      <c r="G4981"/>
      <c r="H4981"/>
      <c r="I4981"/>
      <c r="J4981"/>
      <c r="K4981"/>
      <c r="L4981"/>
      <c r="M4981"/>
      <c r="N4981"/>
      <c r="O4981"/>
      <c r="P4981"/>
    </row>
    <row r="4982" spans="1:16" x14ac:dyDescent="0.25">
      <c r="A4982"/>
      <c r="B4982"/>
      <c r="C4982"/>
      <c r="D4982"/>
      <c r="E4982"/>
      <c r="F4982"/>
      <c r="G4982"/>
      <c r="H4982"/>
      <c r="I4982"/>
      <c r="J4982"/>
      <c r="K4982"/>
      <c r="L4982"/>
      <c r="M4982"/>
      <c r="N4982"/>
      <c r="O4982"/>
      <c r="P4982"/>
    </row>
    <row r="4983" spans="1:16" x14ac:dyDescent="0.25">
      <c r="A4983"/>
      <c r="B4983"/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</row>
    <row r="4984" spans="1:16" x14ac:dyDescent="0.25">
      <c r="A4984"/>
      <c r="B4984"/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</row>
    <row r="4985" spans="1:16" x14ac:dyDescent="0.25">
      <c r="A4985"/>
      <c r="B4985"/>
      <c r="C4985"/>
      <c r="D4985"/>
      <c r="E4985"/>
      <c r="F4985"/>
      <c r="G4985"/>
      <c r="H4985"/>
      <c r="I4985"/>
      <c r="J4985"/>
      <c r="K4985"/>
      <c r="L4985"/>
      <c r="M4985"/>
      <c r="N4985"/>
      <c r="O4985"/>
      <c r="P4985"/>
    </row>
    <row r="4986" spans="1:16" x14ac:dyDescent="0.25">
      <c r="A4986"/>
      <c r="B4986"/>
      <c r="C4986"/>
      <c r="D4986"/>
      <c r="E4986"/>
      <c r="F4986"/>
      <c r="G4986"/>
      <c r="H4986"/>
      <c r="I4986"/>
      <c r="J4986"/>
      <c r="K4986"/>
      <c r="L4986"/>
      <c r="M4986"/>
      <c r="N4986"/>
      <c r="O4986"/>
      <c r="P4986"/>
    </row>
    <row r="4987" spans="1:16" x14ac:dyDescent="0.25">
      <c r="A4987"/>
      <c r="B4987"/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</row>
    <row r="4988" spans="1:16" x14ac:dyDescent="0.25">
      <c r="A4988"/>
      <c r="B4988"/>
      <c r="C4988"/>
      <c r="D4988"/>
      <c r="E4988"/>
      <c r="F4988"/>
      <c r="G4988"/>
      <c r="H4988"/>
      <c r="I4988"/>
      <c r="J4988"/>
      <c r="K4988"/>
      <c r="L4988"/>
      <c r="M4988"/>
      <c r="N4988"/>
      <c r="O4988"/>
      <c r="P4988"/>
    </row>
    <row r="4989" spans="1:16" x14ac:dyDescent="0.25">
      <c r="A4989"/>
      <c r="B4989"/>
      <c r="C4989"/>
      <c r="D4989"/>
      <c r="E4989"/>
      <c r="F4989"/>
      <c r="G4989"/>
      <c r="H4989"/>
      <c r="I4989"/>
      <c r="J4989"/>
      <c r="K4989"/>
      <c r="L4989"/>
      <c r="M4989"/>
      <c r="N4989"/>
      <c r="O4989"/>
      <c r="P4989"/>
    </row>
    <row r="4990" spans="1:16" x14ac:dyDescent="0.25">
      <c r="A4990"/>
      <c r="B4990"/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</row>
    <row r="4991" spans="1:16" x14ac:dyDescent="0.25">
      <c r="A4991"/>
      <c r="B4991"/>
      <c r="C4991"/>
      <c r="D4991"/>
      <c r="E4991"/>
      <c r="F4991"/>
      <c r="G4991"/>
      <c r="H4991"/>
      <c r="I4991"/>
      <c r="J4991"/>
      <c r="K4991"/>
      <c r="L4991"/>
      <c r="M4991"/>
      <c r="N4991"/>
      <c r="O4991"/>
      <c r="P4991"/>
    </row>
    <row r="4992" spans="1:16" x14ac:dyDescent="0.25">
      <c r="A4992"/>
      <c r="B4992"/>
      <c r="C4992"/>
      <c r="D4992"/>
      <c r="E4992"/>
      <c r="F4992"/>
      <c r="G4992"/>
      <c r="H4992"/>
      <c r="I4992"/>
      <c r="J4992"/>
      <c r="K4992"/>
      <c r="L4992"/>
      <c r="M4992"/>
      <c r="N4992"/>
      <c r="O4992"/>
      <c r="P4992"/>
    </row>
    <row r="4993" spans="1:16" x14ac:dyDescent="0.25">
      <c r="A4993"/>
      <c r="B4993"/>
      <c r="C4993"/>
      <c r="D4993"/>
      <c r="E4993"/>
      <c r="F4993"/>
      <c r="G4993"/>
      <c r="H4993"/>
      <c r="I4993"/>
      <c r="J4993"/>
      <c r="K4993"/>
      <c r="L4993"/>
      <c r="M4993"/>
      <c r="N4993"/>
      <c r="O4993"/>
      <c r="P4993"/>
    </row>
    <row r="4994" spans="1:16" x14ac:dyDescent="0.25">
      <c r="A4994"/>
      <c r="B4994"/>
      <c r="C4994"/>
      <c r="D4994"/>
      <c r="E4994"/>
      <c r="F4994"/>
      <c r="G4994"/>
      <c r="H4994"/>
      <c r="I4994"/>
      <c r="J4994"/>
      <c r="K4994"/>
      <c r="L4994"/>
      <c r="M4994"/>
      <c r="N4994"/>
      <c r="O4994"/>
      <c r="P4994"/>
    </row>
    <row r="4995" spans="1:16" x14ac:dyDescent="0.25">
      <c r="A4995"/>
      <c r="B4995"/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</row>
    <row r="4996" spans="1:16" x14ac:dyDescent="0.25">
      <c r="A4996"/>
      <c r="B4996"/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</row>
    <row r="4997" spans="1:16" x14ac:dyDescent="0.25">
      <c r="A4997"/>
      <c r="B4997"/>
      <c r="C4997"/>
      <c r="D4997"/>
      <c r="E4997"/>
      <c r="F4997"/>
      <c r="G4997"/>
      <c r="H4997"/>
      <c r="I4997"/>
      <c r="J4997"/>
      <c r="K4997"/>
      <c r="L4997"/>
      <c r="M4997"/>
      <c r="N4997"/>
      <c r="O4997"/>
      <c r="P4997"/>
    </row>
    <row r="4998" spans="1:16" x14ac:dyDescent="0.25">
      <c r="A4998"/>
      <c r="B4998"/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</row>
    <row r="4999" spans="1:16" x14ac:dyDescent="0.25">
      <c r="A4999"/>
      <c r="B4999"/>
      <c r="C4999"/>
      <c r="D4999"/>
      <c r="E4999"/>
      <c r="F4999"/>
      <c r="G4999"/>
      <c r="H4999"/>
      <c r="I4999"/>
      <c r="J4999"/>
      <c r="K4999"/>
      <c r="L4999"/>
      <c r="M4999"/>
      <c r="N4999"/>
      <c r="O4999"/>
      <c r="P4999"/>
    </row>
    <row r="5000" spans="1:16" x14ac:dyDescent="0.25">
      <c r="A5000"/>
      <c r="B5000"/>
      <c r="C5000"/>
      <c r="D5000"/>
      <c r="E5000"/>
      <c r="F5000"/>
      <c r="G5000"/>
      <c r="H5000"/>
      <c r="I5000"/>
      <c r="J5000"/>
      <c r="K5000"/>
      <c r="L5000"/>
      <c r="M5000"/>
      <c r="N5000"/>
      <c r="O5000"/>
      <c r="P5000"/>
    </row>
    <row r="5001" spans="1:16" x14ac:dyDescent="0.25">
      <c r="A5001"/>
      <c r="B5001"/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</row>
    <row r="5002" spans="1:16" x14ac:dyDescent="0.25">
      <c r="A5002"/>
      <c r="B5002"/>
      <c r="C5002"/>
      <c r="D5002"/>
      <c r="E5002"/>
      <c r="F5002"/>
      <c r="G5002"/>
      <c r="H5002"/>
      <c r="I5002"/>
      <c r="J5002"/>
      <c r="K5002"/>
      <c r="L5002"/>
      <c r="M5002"/>
      <c r="N5002"/>
      <c r="O5002"/>
      <c r="P5002"/>
    </row>
    <row r="5003" spans="1:16" x14ac:dyDescent="0.25">
      <c r="A5003"/>
      <c r="B5003"/>
      <c r="C5003"/>
      <c r="D5003"/>
      <c r="E5003"/>
      <c r="F5003"/>
      <c r="G5003"/>
      <c r="H5003"/>
      <c r="I5003"/>
      <c r="J5003"/>
      <c r="K5003"/>
      <c r="L5003"/>
      <c r="M5003"/>
      <c r="N5003"/>
      <c r="O5003"/>
      <c r="P5003"/>
    </row>
    <row r="5004" spans="1:16" x14ac:dyDescent="0.25">
      <c r="A5004"/>
      <c r="B5004"/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</row>
    <row r="5005" spans="1:16" x14ac:dyDescent="0.25">
      <c r="A5005"/>
      <c r="B5005"/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</row>
    <row r="5006" spans="1:16" x14ac:dyDescent="0.25">
      <c r="A5006"/>
      <c r="B5006"/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</row>
    <row r="5007" spans="1:16" x14ac:dyDescent="0.25">
      <c r="A5007"/>
      <c r="B5007"/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</row>
    <row r="5008" spans="1:16" x14ac:dyDescent="0.25">
      <c r="A5008"/>
      <c r="B5008"/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</row>
    <row r="5009" spans="1:16" x14ac:dyDescent="0.25">
      <c r="A5009"/>
      <c r="B5009"/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</row>
    <row r="5010" spans="1:16" x14ac:dyDescent="0.25">
      <c r="A5010"/>
      <c r="B5010"/>
      <c r="C5010"/>
      <c r="D5010"/>
      <c r="E5010"/>
      <c r="F5010"/>
      <c r="G5010"/>
      <c r="H5010"/>
      <c r="I5010"/>
      <c r="J5010"/>
      <c r="K5010"/>
      <c r="L5010"/>
      <c r="M5010"/>
      <c r="N5010"/>
      <c r="O5010"/>
      <c r="P5010"/>
    </row>
    <row r="5011" spans="1:16" x14ac:dyDescent="0.25">
      <c r="A5011"/>
      <c r="B5011"/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</row>
    <row r="5012" spans="1:16" x14ac:dyDescent="0.25">
      <c r="A5012"/>
      <c r="B5012"/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</row>
    <row r="5013" spans="1:16" x14ac:dyDescent="0.25">
      <c r="A5013"/>
      <c r="B5013"/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</row>
    <row r="5014" spans="1:16" x14ac:dyDescent="0.25">
      <c r="A5014"/>
      <c r="B5014"/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</row>
    <row r="5015" spans="1:16" x14ac:dyDescent="0.25">
      <c r="A5015"/>
      <c r="B5015"/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</row>
    <row r="5016" spans="1:16" x14ac:dyDescent="0.25">
      <c r="A5016"/>
      <c r="B5016"/>
      <c r="C5016"/>
      <c r="D5016"/>
      <c r="E5016"/>
      <c r="F5016"/>
      <c r="G5016"/>
      <c r="H5016"/>
      <c r="I5016"/>
      <c r="J5016"/>
      <c r="K5016"/>
      <c r="L5016"/>
      <c r="M5016"/>
      <c r="N5016"/>
      <c r="O5016"/>
      <c r="P5016"/>
    </row>
    <row r="5017" spans="1:16" x14ac:dyDescent="0.25">
      <c r="A5017"/>
      <c r="B5017"/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</row>
    <row r="5018" spans="1:16" x14ac:dyDescent="0.25">
      <c r="A5018"/>
      <c r="B5018"/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</row>
    <row r="5019" spans="1:16" x14ac:dyDescent="0.25">
      <c r="A5019"/>
      <c r="B5019"/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</row>
    <row r="5020" spans="1:16" x14ac:dyDescent="0.25">
      <c r="A5020"/>
      <c r="B5020"/>
      <c r="C5020"/>
      <c r="D5020"/>
      <c r="E5020"/>
      <c r="F5020"/>
      <c r="G5020"/>
      <c r="H5020"/>
      <c r="I5020"/>
      <c r="J5020"/>
      <c r="K5020"/>
      <c r="L5020"/>
      <c r="M5020"/>
      <c r="N5020"/>
      <c r="O5020"/>
      <c r="P5020"/>
    </row>
    <row r="5021" spans="1:16" x14ac:dyDescent="0.25">
      <c r="A5021"/>
      <c r="B5021"/>
      <c r="C5021"/>
      <c r="D5021"/>
      <c r="E5021"/>
      <c r="F5021"/>
      <c r="G5021"/>
      <c r="H5021"/>
      <c r="I5021"/>
      <c r="J5021"/>
      <c r="K5021"/>
      <c r="L5021"/>
      <c r="M5021"/>
      <c r="N5021"/>
      <c r="O5021"/>
      <c r="P5021"/>
    </row>
    <row r="5022" spans="1:16" x14ac:dyDescent="0.25">
      <c r="A5022"/>
      <c r="B5022"/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</row>
    <row r="5023" spans="1:16" x14ac:dyDescent="0.25">
      <c r="A5023"/>
      <c r="B5023"/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</row>
    <row r="5024" spans="1:16" x14ac:dyDescent="0.25">
      <c r="A5024"/>
      <c r="B5024"/>
      <c r="C5024"/>
      <c r="D5024"/>
      <c r="E5024"/>
      <c r="F5024"/>
      <c r="G5024"/>
      <c r="H5024"/>
      <c r="I5024"/>
      <c r="J5024"/>
      <c r="K5024"/>
      <c r="L5024"/>
      <c r="M5024"/>
      <c r="N5024"/>
      <c r="O5024"/>
      <c r="P5024"/>
    </row>
    <row r="5025" spans="1:16" x14ac:dyDescent="0.25">
      <c r="A5025"/>
      <c r="B5025"/>
      <c r="C5025"/>
      <c r="D5025"/>
      <c r="E5025"/>
      <c r="F5025"/>
      <c r="G5025"/>
      <c r="H5025"/>
      <c r="I5025"/>
      <c r="J5025"/>
      <c r="K5025"/>
      <c r="L5025"/>
      <c r="M5025"/>
      <c r="N5025"/>
      <c r="O5025"/>
      <c r="P5025"/>
    </row>
    <row r="5026" spans="1:16" x14ac:dyDescent="0.25">
      <c r="A5026"/>
      <c r="B5026"/>
      <c r="C5026"/>
      <c r="D5026"/>
      <c r="E5026"/>
      <c r="F5026"/>
      <c r="G5026"/>
      <c r="H5026"/>
      <c r="I5026"/>
      <c r="J5026"/>
      <c r="K5026"/>
      <c r="L5026"/>
      <c r="M5026"/>
      <c r="N5026"/>
      <c r="O5026"/>
      <c r="P5026"/>
    </row>
    <row r="5027" spans="1:16" x14ac:dyDescent="0.25">
      <c r="A5027"/>
      <c r="B5027"/>
      <c r="C5027"/>
      <c r="D5027"/>
      <c r="E5027"/>
      <c r="F5027"/>
      <c r="G5027"/>
      <c r="H5027"/>
      <c r="I5027"/>
      <c r="J5027"/>
      <c r="K5027"/>
      <c r="L5027"/>
      <c r="M5027"/>
      <c r="N5027"/>
      <c r="O5027"/>
      <c r="P5027"/>
    </row>
    <row r="5028" spans="1:16" x14ac:dyDescent="0.25">
      <c r="A5028"/>
      <c r="B5028"/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</row>
    <row r="5029" spans="1:16" x14ac:dyDescent="0.25">
      <c r="A5029"/>
      <c r="B5029"/>
      <c r="C5029"/>
      <c r="D5029"/>
      <c r="E5029"/>
      <c r="F5029"/>
      <c r="G5029"/>
      <c r="H5029"/>
      <c r="I5029"/>
      <c r="J5029"/>
      <c r="K5029"/>
      <c r="L5029"/>
      <c r="M5029"/>
      <c r="N5029"/>
      <c r="O5029"/>
      <c r="P5029"/>
    </row>
    <row r="5030" spans="1:16" x14ac:dyDescent="0.25">
      <c r="A5030"/>
      <c r="B5030"/>
      <c r="C5030"/>
      <c r="D5030"/>
      <c r="E5030"/>
      <c r="F5030"/>
      <c r="G5030"/>
      <c r="H5030"/>
      <c r="I5030"/>
      <c r="J5030"/>
      <c r="K5030"/>
      <c r="L5030"/>
      <c r="M5030"/>
      <c r="N5030"/>
      <c r="O5030"/>
      <c r="P5030"/>
    </row>
    <row r="5031" spans="1:16" x14ac:dyDescent="0.25">
      <c r="A5031"/>
      <c r="B5031"/>
      <c r="C5031"/>
      <c r="D5031"/>
      <c r="E5031"/>
      <c r="F5031"/>
      <c r="G5031"/>
      <c r="H5031"/>
      <c r="I5031"/>
      <c r="J5031"/>
      <c r="K5031"/>
      <c r="L5031"/>
      <c r="M5031"/>
      <c r="N5031"/>
      <c r="O5031"/>
      <c r="P5031"/>
    </row>
    <row r="5032" spans="1:16" x14ac:dyDescent="0.25">
      <c r="A5032"/>
      <c r="B5032"/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</row>
    <row r="5033" spans="1:16" x14ac:dyDescent="0.25">
      <c r="A5033"/>
      <c r="B5033"/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</row>
    <row r="5034" spans="1:16" x14ac:dyDescent="0.25">
      <c r="A5034"/>
      <c r="B5034"/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</row>
    <row r="5035" spans="1:16" x14ac:dyDescent="0.25">
      <c r="A5035"/>
      <c r="B5035"/>
      <c r="C5035"/>
      <c r="D5035"/>
      <c r="E5035"/>
      <c r="F5035"/>
      <c r="G5035"/>
      <c r="H5035"/>
      <c r="I5035"/>
      <c r="J5035"/>
      <c r="K5035"/>
      <c r="L5035"/>
      <c r="M5035"/>
      <c r="N5035"/>
      <c r="O5035"/>
      <c r="P5035"/>
    </row>
    <row r="5036" spans="1:16" x14ac:dyDescent="0.25">
      <c r="A5036"/>
      <c r="B5036"/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</row>
    <row r="5037" spans="1:16" x14ac:dyDescent="0.25">
      <c r="A5037"/>
      <c r="B5037"/>
      <c r="C5037"/>
      <c r="D5037"/>
      <c r="E5037"/>
      <c r="F5037"/>
      <c r="G5037"/>
      <c r="H5037"/>
      <c r="I5037"/>
      <c r="J5037"/>
      <c r="K5037"/>
      <c r="L5037"/>
      <c r="M5037"/>
      <c r="N5037"/>
      <c r="O5037"/>
      <c r="P5037"/>
    </row>
    <row r="5038" spans="1:16" x14ac:dyDescent="0.25">
      <c r="A5038"/>
      <c r="B5038"/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</row>
    <row r="5039" spans="1:16" x14ac:dyDescent="0.25">
      <c r="A5039"/>
      <c r="B5039"/>
      <c r="C5039"/>
      <c r="D5039"/>
      <c r="E5039"/>
      <c r="F5039"/>
      <c r="G5039"/>
      <c r="H5039"/>
      <c r="I5039"/>
      <c r="J5039"/>
      <c r="K5039"/>
      <c r="L5039"/>
      <c r="M5039"/>
      <c r="N5039"/>
      <c r="O5039"/>
      <c r="P5039"/>
    </row>
    <row r="5040" spans="1:16" x14ac:dyDescent="0.25">
      <c r="A5040"/>
      <c r="B5040"/>
      <c r="C5040"/>
      <c r="D5040"/>
      <c r="E5040"/>
      <c r="F5040"/>
      <c r="G5040"/>
      <c r="H5040"/>
      <c r="I5040"/>
      <c r="J5040"/>
      <c r="K5040"/>
      <c r="L5040"/>
      <c r="M5040"/>
      <c r="N5040"/>
      <c r="O5040"/>
      <c r="P5040"/>
    </row>
    <row r="5041" spans="1:16" x14ac:dyDescent="0.25">
      <c r="A5041"/>
      <c r="B5041"/>
      <c r="C5041"/>
      <c r="D5041"/>
      <c r="E5041"/>
      <c r="F5041"/>
      <c r="G5041"/>
      <c r="H5041"/>
      <c r="I5041"/>
      <c r="J5041"/>
      <c r="K5041"/>
      <c r="L5041"/>
      <c r="M5041"/>
      <c r="N5041"/>
      <c r="O5041"/>
      <c r="P5041"/>
    </row>
    <row r="5042" spans="1:16" x14ac:dyDescent="0.25">
      <c r="A5042"/>
      <c r="B5042"/>
      <c r="C5042"/>
      <c r="D5042"/>
      <c r="E5042"/>
      <c r="F5042"/>
      <c r="G5042"/>
      <c r="H5042"/>
      <c r="I5042"/>
      <c r="J5042"/>
      <c r="K5042"/>
      <c r="L5042"/>
      <c r="M5042"/>
      <c r="N5042"/>
      <c r="O5042"/>
      <c r="P5042"/>
    </row>
    <row r="5043" spans="1:16" x14ac:dyDescent="0.25">
      <c r="A5043"/>
      <c r="B5043"/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</row>
    <row r="5044" spans="1:16" x14ac:dyDescent="0.25">
      <c r="A5044"/>
      <c r="B5044"/>
      <c r="C5044"/>
      <c r="D5044"/>
      <c r="E5044"/>
      <c r="F5044"/>
      <c r="G5044"/>
      <c r="H5044"/>
      <c r="I5044"/>
      <c r="J5044"/>
      <c r="K5044"/>
      <c r="L5044"/>
      <c r="M5044"/>
      <c r="N5044"/>
      <c r="O5044"/>
      <c r="P5044"/>
    </row>
    <row r="5045" spans="1:16" x14ac:dyDescent="0.25">
      <c r="A5045"/>
      <c r="B5045"/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</row>
    <row r="5046" spans="1:16" x14ac:dyDescent="0.25">
      <c r="A5046"/>
      <c r="B5046"/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</row>
    <row r="5047" spans="1:16" x14ac:dyDescent="0.25">
      <c r="A5047"/>
      <c r="B5047"/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</row>
    <row r="5048" spans="1:16" x14ac:dyDescent="0.25">
      <c r="A5048"/>
      <c r="B5048"/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</row>
    <row r="5049" spans="1:16" x14ac:dyDescent="0.25">
      <c r="A5049"/>
      <c r="B5049"/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</row>
    <row r="5050" spans="1:16" x14ac:dyDescent="0.25">
      <c r="A5050"/>
      <c r="B5050"/>
      <c r="C5050"/>
      <c r="D5050"/>
      <c r="E5050"/>
      <c r="F5050"/>
      <c r="G5050"/>
      <c r="H5050"/>
      <c r="I5050"/>
      <c r="J5050"/>
      <c r="K5050"/>
      <c r="L5050"/>
      <c r="M5050"/>
      <c r="N5050"/>
      <c r="O5050"/>
      <c r="P5050"/>
    </row>
    <row r="5051" spans="1:16" x14ac:dyDescent="0.25">
      <c r="A5051"/>
      <c r="B5051"/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</row>
    <row r="5052" spans="1:16" x14ac:dyDescent="0.25">
      <c r="A5052"/>
      <c r="B5052"/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</row>
    <row r="5053" spans="1:16" x14ac:dyDescent="0.25">
      <c r="A5053"/>
      <c r="B5053"/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</row>
    <row r="5054" spans="1:16" x14ac:dyDescent="0.25">
      <c r="A5054"/>
      <c r="B5054"/>
      <c r="C5054"/>
      <c r="D5054"/>
      <c r="E5054"/>
      <c r="F5054"/>
      <c r="G5054"/>
      <c r="H5054"/>
      <c r="I5054"/>
      <c r="J5054"/>
      <c r="K5054"/>
      <c r="L5054"/>
      <c r="M5054"/>
      <c r="N5054"/>
      <c r="O5054"/>
      <c r="P5054"/>
    </row>
    <row r="5055" spans="1:16" x14ac:dyDescent="0.25">
      <c r="A5055"/>
      <c r="B5055"/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</row>
    <row r="5056" spans="1:16" x14ac:dyDescent="0.25">
      <c r="A5056"/>
      <c r="B5056"/>
      <c r="C5056"/>
      <c r="D5056"/>
      <c r="E5056"/>
      <c r="F5056"/>
      <c r="G5056"/>
      <c r="H5056"/>
      <c r="I5056"/>
      <c r="J5056"/>
      <c r="K5056"/>
      <c r="L5056"/>
      <c r="M5056"/>
      <c r="N5056"/>
      <c r="O5056"/>
      <c r="P5056"/>
    </row>
    <row r="5057" spans="1:16" x14ac:dyDescent="0.25">
      <c r="A5057"/>
      <c r="B5057"/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</row>
    <row r="5058" spans="1:16" x14ac:dyDescent="0.25">
      <c r="A5058"/>
      <c r="B5058"/>
      <c r="C5058"/>
      <c r="D5058"/>
      <c r="E5058"/>
      <c r="F5058"/>
      <c r="G5058"/>
      <c r="H5058"/>
      <c r="I5058"/>
      <c r="J5058"/>
      <c r="K5058"/>
      <c r="L5058"/>
      <c r="M5058"/>
      <c r="N5058"/>
      <c r="O5058"/>
      <c r="P5058"/>
    </row>
    <row r="5059" spans="1:16" x14ac:dyDescent="0.25">
      <c r="A5059"/>
      <c r="B5059"/>
      <c r="C5059"/>
      <c r="D5059"/>
      <c r="E5059"/>
      <c r="F5059"/>
      <c r="G5059"/>
      <c r="H5059"/>
      <c r="I5059"/>
      <c r="J5059"/>
      <c r="K5059"/>
      <c r="L5059"/>
      <c r="M5059"/>
      <c r="N5059"/>
      <c r="O5059"/>
      <c r="P5059"/>
    </row>
    <row r="5060" spans="1:16" x14ac:dyDescent="0.25">
      <c r="A5060"/>
      <c r="B5060"/>
      <c r="C5060"/>
      <c r="D5060"/>
      <c r="E5060"/>
      <c r="F5060"/>
      <c r="G5060"/>
      <c r="H5060"/>
      <c r="I5060"/>
      <c r="J5060"/>
      <c r="K5060"/>
      <c r="L5060"/>
      <c r="M5060"/>
      <c r="N5060"/>
      <c r="O5060"/>
      <c r="P5060"/>
    </row>
    <row r="5061" spans="1:16" x14ac:dyDescent="0.25">
      <c r="A5061"/>
      <c r="B5061"/>
      <c r="C5061"/>
      <c r="D5061"/>
      <c r="E5061"/>
      <c r="F5061"/>
      <c r="G5061"/>
      <c r="H5061"/>
      <c r="I5061"/>
      <c r="J5061"/>
      <c r="K5061"/>
      <c r="L5061"/>
      <c r="M5061"/>
      <c r="N5061"/>
      <c r="O5061"/>
      <c r="P5061"/>
    </row>
    <row r="5062" spans="1:16" x14ac:dyDescent="0.25">
      <c r="A5062"/>
      <c r="B5062"/>
      <c r="C5062"/>
      <c r="D5062"/>
      <c r="E5062"/>
      <c r="F5062"/>
      <c r="G5062"/>
      <c r="H5062"/>
      <c r="I5062"/>
      <c r="J5062"/>
      <c r="K5062"/>
      <c r="L5062"/>
      <c r="M5062"/>
      <c r="N5062"/>
      <c r="O5062"/>
      <c r="P5062"/>
    </row>
    <row r="5063" spans="1:16" x14ac:dyDescent="0.25">
      <c r="A5063"/>
      <c r="B5063"/>
      <c r="C5063"/>
      <c r="D5063"/>
      <c r="E5063"/>
      <c r="F5063"/>
      <c r="G5063"/>
      <c r="H5063"/>
      <c r="I5063"/>
      <c r="J5063"/>
      <c r="K5063"/>
      <c r="L5063"/>
      <c r="M5063"/>
      <c r="N5063"/>
      <c r="O5063"/>
      <c r="P5063"/>
    </row>
    <row r="5064" spans="1:16" x14ac:dyDescent="0.25">
      <c r="A5064"/>
      <c r="B5064"/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</row>
    <row r="5065" spans="1:16" x14ac:dyDescent="0.25">
      <c r="A5065"/>
      <c r="B5065"/>
      <c r="C5065"/>
      <c r="D5065"/>
      <c r="E5065"/>
      <c r="F5065"/>
      <c r="G5065"/>
      <c r="H5065"/>
      <c r="I5065"/>
      <c r="J5065"/>
      <c r="K5065"/>
      <c r="L5065"/>
      <c r="M5065"/>
      <c r="N5065"/>
      <c r="O5065"/>
      <c r="P5065"/>
    </row>
    <row r="5066" spans="1:16" x14ac:dyDescent="0.25">
      <c r="A5066"/>
      <c r="B5066"/>
      <c r="C5066"/>
      <c r="D5066"/>
      <c r="E5066"/>
      <c r="F5066"/>
      <c r="G5066"/>
      <c r="H5066"/>
      <c r="I5066"/>
      <c r="J5066"/>
      <c r="K5066"/>
      <c r="L5066"/>
      <c r="M5066"/>
      <c r="N5066"/>
      <c r="O5066"/>
      <c r="P5066"/>
    </row>
    <row r="5067" spans="1:16" x14ac:dyDescent="0.25">
      <c r="A5067"/>
      <c r="B5067"/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</row>
    <row r="5068" spans="1:16" x14ac:dyDescent="0.25">
      <c r="A5068"/>
      <c r="B5068"/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</row>
    <row r="5069" spans="1:16" x14ac:dyDescent="0.25">
      <c r="A5069"/>
      <c r="B5069"/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</row>
    <row r="5070" spans="1:16" x14ac:dyDescent="0.25">
      <c r="A5070"/>
      <c r="B5070"/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</row>
    <row r="5071" spans="1:16" x14ac:dyDescent="0.25">
      <c r="A5071"/>
      <c r="B5071"/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</row>
    <row r="5072" spans="1:16" x14ac:dyDescent="0.25">
      <c r="A5072"/>
      <c r="B5072"/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</row>
    <row r="5073" spans="1:16" x14ac:dyDescent="0.25">
      <c r="A5073"/>
      <c r="B5073"/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</row>
    <row r="5074" spans="1:16" x14ac:dyDescent="0.25">
      <c r="A5074"/>
      <c r="B5074"/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</row>
    <row r="5075" spans="1:16" x14ac:dyDescent="0.25">
      <c r="A5075"/>
      <c r="B5075"/>
      <c r="C5075"/>
      <c r="D5075"/>
      <c r="E5075"/>
      <c r="F5075"/>
      <c r="G5075"/>
      <c r="H5075"/>
      <c r="I5075"/>
      <c r="J5075"/>
      <c r="K5075"/>
      <c r="L5075"/>
      <c r="M5075"/>
      <c r="N5075"/>
      <c r="O5075"/>
      <c r="P5075"/>
    </row>
    <row r="5076" spans="1:16" x14ac:dyDescent="0.25">
      <c r="A5076"/>
      <c r="B5076"/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</row>
    <row r="5077" spans="1:16" x14ac:dyDescent="0.25">
      <c r="A5077"/>
      <c r="B5077"/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</row>
    <row r="5078" spans="1:16" x14ac:dyDescent="0.25">
      <c r="A5078"/>
      <c r="B5078"/>
      <c r="C5078"/>
      <c r="D5078"/>
      <c r="E5078"/>
      <c r="F5078"/>
      <c r="G5078"/>
      <c r="H5078"/>
      <c r="I5078"/>
      <c r="J5078"/>
      <c r="K5078"/>
      <c r="L5078"/>
      <c r="M5078"/>
      <c r="N5078"/>
      <c r="O5078"/>
      <c r="P5078"/>
    </row>
    <row r="5079" spans="1:16" x14ac:dyDescent="0.25">
      <c r="A5079"/>
      <c r="B5079"/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</row>
    <row r="5080" spans="1:16" x14ac:dyDescent="0.25">
      <c r="A5080"/>
      <c r="B5080"/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</row>
    <row r="5081" spans="1:16" x14ac:dyDescent="0.25">
      <c r="A5081"/>
      <c r="B5081"/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</row>
    <row r="5082" spans="1:16" x14ac:dyDescent="0.25">
      <c r="A5082"/>
      <c r="B5082"/>
      <c r="C5082"/>
      <c r="D5082"/>
      <c r="E5082"/>
      <c r="F5082"/>
      <c r="G5082"/>
      <c r="H5082"/>
      <c r="I5082"/>
      <c r="J5082"/>
      <c r="K5082"/>
      <c r="L5082"/>
      <c r="M5082"/>
      <c r="N5082"/>
      <c r="O5082"/>
      <c r="P5082"/>
    </row>
    <row r="5083" spans="1:16" x14ac:dyDescent="0.25">
      <c r="A5083"/>
      <c r="B5083"/>
      <c r="C5083"/>
      <c r="D5083"/>
      <c r="E5083"/>
      <c r="F5083"/>
      <c r="G5083"/>
      <c r="H5083"/>
      <c r="I5083"/>
      <c r="J5083"/>
      <c r="K5083"/>
      <c r="L5083"/>
      <c r="M5083"/>
      <c r="N5083"/>
      <c r="O5083"/>
      <c r="P5083"/>
    </row>
    <row r="5084" spans="1:16" x14ac:dyDescent="0.25">
      <c r="A5084"/>
      <c r="B5084"/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</row>
    <row r="5085" spans="1:16" x14ac:dyDescent="0.25">
      <c r="A5085"/>
      <c r="B5085"/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</row>
    <row r="5086" spans="1:16" x14ac:dyDescent="0.25">
      <c r="A5086"/>
      <c r="B5086"/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</row>
    <row r="5087" spans="1:16" x14ac:dyDescent="0.25">
      <c r="A5087"/>
      <c r="B5087"/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</row>
    <row r="5088" spans="1:16" x14ac:dyDescent="0.25">
      <c r="A5088"/>
      <c r="B5088"/>
      <c r="C5088"/>
      <c r="D5088"/>
      <c r="E5088"/>
      <c r="F5088"/>
      <c r="G5088"/>
      <c r="H5088"/>
      <c r="I5088"/>
      <c r="J5088"/>
      <c r="K5088"/>
      <c r="L5088"/>
      <c r="M5088"/>
      <c r="N5088"/>
      <c r="O5088"/>
      <c r="P5088"/>
    </row>
    <row r="5089" spans="1:16" x14ac:dyDescent="0.25">
      <c r="A5089"/>
      <c r="B5089"/>
      <c r="C5089"/>
      <c r="D5089"/>
      <c r="E5089"/>
      <c r="F5089"/>
      <c r="G5089"/>
      <c r="H5089"/>
      <c r="I5089"/>
      <c r="J5089"/>
      <c r="K5089"/>
      <c r="L5089"/>
      <c r="M5089"/>
      <c r="N5089"/>
      <c r="O5089"/>
      <c r="P5089"/>
    </row>
    <row r="5090" spans="1:16" x14ac:dyDescent="0.25">
      <c r="A5090"/>
      <c r="B5090"/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</row>
    <row r="5091" spans="1:16" x14ac:dyDescent="0.25">
      <c r="A5091"/>
      <c r="B5091"/>
      <c r="C5091"/>
      <c r="D5091"/>
      <c r="E5091"/>
      <c r="F5091"/>
      <c r="G5091"/>
      <c r="H5091"/>
      <c r="I5091"/>
      <c r="J5091"/>
      <c r="K5091"/>
      <c r="L5091"/>
      <c r="M5091"/>
      <c r="N5091"/>
      <c r="O5091"/>
      <c r="P5091"/>
    </row>
    <row r="5092" spans="1:16" x14ac:dyDescent="0.25">
      <c r="A5092"/>
      <c r="B5092"/>
      <c r="C5092"/>
      <c r="D5092"/>
      <c r="E5092"/>
      <c r="F5092"/>
      <c r="G5092"/>
      <c r="H5092"/>
      <c r="I5092"/>
      <c r="J5092"/>
      <c r="K5092"/>
      <c r="L5092"/>
      <c r="M5092"/>
      <c r="N5092"/>
      <c r="O5092"/>
      <c r="P5092"/>
    </row>
    <row r="5093" spans="1:16" x14ac:dyDescent="0.25">
      <c r="A5093"/>
      <c r="B5093"/>
      <c r="C5093"/>
      <c r="D5093"/>
      <c r="E5093"/>
      <c r="F5093"/>
      <c r="G5093"/>
      <c r="H5093"/>
      <c r="I5093"/>
      <c r="J5093"/>
      <c r="K5093"/>
      <c r="L5093"/>
      <c r="M5093"/>
      <c r="N5093"/>
      <c r="O5093"/>
      <c r="P5093"/>
    </row>
    <row r="5094" spans="1:16" x14ac:dyDescent="0.25">
      <c r="A5094"/>
      <c r="B5094"/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</row>
    <row r="5095" spans="1:16" x14ac:dyDescent="0.25">
      <c r="A5095"/>
      <c r="B5095"/>
      <c r="C5095"/>
      <c r="D5095"/>
      <c r="E5095"/>
      <c r="F5095"/>
      <c r="G5095"/>
      <c r="H5095"/>
      <c r="I5095"/>
      <c r="J5095"/>
      <c r="K5095"/>
      <c r="L5095"/>
      <c r="M5095"/>
      <c r="N5095"/>
      <c r="O5095"/>
      <c r="P5095"/>
    </row>
    <row r="5096" spans="1:16" x14ac:dyDescent="0.25">
      <c r="A5096"/>
      <c r="B5096"/>
      <c r="C5096"/>
      <c r="D5096"/>
      <c r="E5096"/>
      <c r="F5096"/>
      <c r="G5096"/>
      <c r="H5096"/>
      <c r="I5096"/>
      <c r="J5096"/>
      <c r="K5096"/>
      <c r="L5096"/>
      <c r="M5096"/>
      <c r="N5096"/>
      <c r="O5096"/>
      <c r="P5096"/>
    </row>
    <row r="5097" spans="1:16" x14ac:dyDescent="0.25">
      <c r="A5097"/>
      <c r="B5097"/>
      <c r="C5097"/>
      <c r="D5097"/>
      <c r="E5097"/>
      <c r="F5097"/>
      <c r="G5097"/>
      <c r="H5097"/>
      <c r="I5097"/>
      <c r="J5097"/>
      <c r="K5097"/>
      <c r="L5097"/>
      <c r="M5097"/>
      <c r="N5097"/>
      <c r="O5097"/>
      <c r="P5097"/>
    </row>
    <row r="5098" spans="1:16" x14ac:dyDescent="0.25">
      <c r="A5098"/>
      <c r="B5098"/>
      <c r="C5098"/>
      <c r="D5098"/>
      <c r="E5098"/>
      <c r="F5098"/>
      <c r="G5098"/>
      <c r="H5098"/>
      <c r="I5098"/>
      <c r="J5098"/>
      <c r="K5098"/>
      <c r="L5098"/>
      <c r="M5098"/>
      <c r="N5098"/>
      <c r="O5098"/>
      <c r="P5098"/>
    </row>
    <row r="5099" spans="1:16" x14ac:dyDescent="0.25">
      <c r="A5099"/>
      <c r="B5099"/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</row>
    <row r="5100" spans="1:16" x14ac:dyDescent="0.25">
      <c r="A5100"/>
      <c r="B5100"/>
      <c r="C5100"/>
      <c r="D5100"/>
      <c r="E5100"/>
      <c r="F5100"/>
      <c r="G5100"/>
      <c r="H5100"/>
      <c r="I5100"/>
      <c r="J5100"/>
      <c r="K5100"/>
      <c r="L5100"/>
      <c r="M5100"/>
      <c r="N5100"/>
      <c r="O5100"/>
      <c r="P5100"/>
    </row>
    <row r="5101" spans="1:16" x14ac:dyDescent="0.25">
      <c r="A5101"/>
      <c r="B5101"/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</row>
    <row r="5102" spans="1:16" x14ac:dyDescent="0.25">
      <c r="A5102"/>
      <c r="B5102"/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</row>
    <row r="5103" spans="1:16" x14ac:dyDescent="0.25">
      <c r="A5103"/>
      <c r="B5103"/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</row>
    <row r="5104" spans="1:16" x14ac:dyDescent="0.25">
      <c r="A5104"/>
      <c r="B5104"/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</row>
    <row r="5105" spans="1:16" x14ac:dyDescent="0.25">
      <c r="A5105"/>
      <c r="B5105"/>
      <c r="C5105"/>
      <c r="D5105"/>
      <c r="E5105"/>
      <c r="F5105"/>
      <c r="G5105"/>
      <c r="H5105"/>
      <c r="I5105"/>
      <c r="J5105"/>
      <c r="K5105"/>
      <c r="L5105"/>
      <c r="M5105"/>
      <c r="N5105"/>
      <c r="O5105"/>
      <c r="P5105"/>
    </row>
    <row r="5106" spans="1:16" x14ac:dyDescent="0.25">
      <c r="A5106"/>
      <c r="B5106"/>
      <c r="C5106"/>
      <c r="D5106"/>
      <c r="E5106"/>
      <c r="F5106"/>
      <c r="G5106"/>
      <c r="H5106"/>
      <c r="I5106"/>
      <c r="J5106"/>
      <c r="K5106"/>
      <c r="L5106"/>
      <c r="M5106"/>
      <c r="N5106"/>
      <c r="O5106"/>
      <c r="P5106"/>
    </row>
    <row r="5107" spans="1:16" x14ac:dyDescent="0.25">
      <c r="A5107"/>
      <c r="B5107"/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</row>
    <row r="5108" spans="1:16" x14ac:dyDescent="0.25">
      <c r="A5108"/>
      <c r="B5108"/>
      <c r="C5108"/>
      <c r="D5108"/>
      <c r="E5108"/>
      <c r="F5108"/>
      <c r="G5108"/>
      <c r="H5108"/>
      <c r="I5108"/>
      <c r="J5108"/>
      <c r="K5108"/>
      <c r="L5108"/>
      <c r="M5108"/>
      <c r="N5108"/>
      <c r="O5108"/>
      <c r="P5108"/>
    </row>
    <row r="5109" spans="1:16" x14ac:dyDescent="0.25">
      <c r="A5109"/>
      <c r="B5109"/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</row>
    <row r="5110" spans="1:16" x14ac:dyDescent="0.25">
      <c r="A5110"/>
      <c r="B5110"/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</row>
    <row r="5111" spans="1:16" x14ac:dyDescent="0.25">
      <c r="A5111"/>
      <c r="B5111"/>
      <c r="C5111"/>
      <c r="D5111"/>
      <c r="E5111"/>
      <c r="F5111"/>
      <c r="G5111"/>
      <c r="H5111"/>
      <c r="I5111"/>
      <c r="J5111"/>
      <c r="K5111"/>
      <c r="L5111"/>
      <c r="M5111"/>
      <c r="N5111"/>
      <c r="O5111"/>
      <c r="P5111"/>
    </row>
    <row r="5112" spans="1:16" x14ac:dyDescent="0.25">
      <c r="A5112"/>
      <c r="B5112"/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</row>
    <row r="5113" spans="1:16" x14ac:dyDescent="0.25">
      <c r="A5113"/>
      <c r="B5113"/>
      <c r="C5113"/>
      <c r="D5113"/>
      <c r="E5113"/>
      <c r="F5113"/>
      <c r="G5113"/>
      <c r="H5113"/>
      <c r="I5113"/>
      <c r="J5113"/>
      <c r="K5113"/>
      <c r="L5113"/>
      <c r="M5113"/>
      <c r="N5113"/>
      <c r="O5113"/>
      <c r="P5113"/>
    </row>
    <row r="5114" spans="1:16" x14ac:dyDescent="0.25">
      <c r="A5114"/>
      <c r="B5114"/>
      <c r="C5114"/>
      <c r="D5114"/>
      <c r="E5114"/>
      <c r="F5114"/>
      <c r="G5114"/>
      <c r="H5114"/>
      <c r="I5114"/>
      <c r="J5114"/>
      <c r="K5114"/>
      <c r="L5114"/>
      <c r="M5114"/>
      <c r="N5114"/>
      <c r="O5114"/>
      <c r="P5114"/>
    </row>
    <row r="5115" spans="1:16" x14ac:dyDescent="0.25">
      <c r="A5115"/>
      <c r="B5115"/>
      <c r="C5115"/>
      <c r="D5115"/>
      <c r="E5115"/>
      <c r="F5115"/>
      <c r="G5115"/>
      <c r="H5115"/>
      <c r="I5115"/>
      <c r="J5115"/>
      <c r="K5115"/>
      <c r="L5115"/>
      <c r="M5115"/>
      <c r="N5115"/>
      <c r="O5115"/>
      <c r="P5115"/>
    </row>
    <row r="5116" spans="1:16" x14ac:dyDescent="0.25">
      <c r="A5116"/>
      <c r="B5116"/>
      <c r="C5116"/>
      <c r="D5116"/>
      <c r="E5116"/>
      <c r="F5116"/>
      <c r="G5116"/>
      <c r="H5116"/>
      <c r="I5116"/>
      <c r="J5116"/>
      <c r="K5116"/>
      <c r="L5116"/>
      <c r="M5116"/>
      <c r="N5116"/>
      <c r="O5116"/>
      <c r="P5116"/>
    </row>
    <row r="5117" spans="1:16" x14ac:dyDescent="0.25">
      <c r="A5117"/>
      <c r="B5117"/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</row>
    <row r="5118" spans="1:16" x14ac:dyDescent="0.25">
      <c r="A5118"/>
      <c r="B5118"/>
      <c r="C5118"/>
      <c r="D5118"/>
      <c r="E5118"/>
      <c r="F5118"/>
      <c r="G5118"/>
      <c r="H5118"/>
      <c r="I5118"/>
      <c r="J5118"/>
      <c r="K5118"/>
      <c r="L5118"/>
      <c r="M5118"/>
      <c r="N5118"/>
      <c r="O5118"/>
      <c r="P5118"/>
    </row>
    <row r="5119" spans="1:16" x14ac:dyDescent="0.25">
      <c r="A5119"/>
      <c r="B5119"/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</row>
    <row r="5120" spans="1:16" x14ac:dyDescent="0.25">
      <c r="A5120"/>
      <c r="B5120"/>
      <c r="C5120"/>
      <c r="D5120"/>
      <c r="E5120"/>
      <c r="F5120"/>
      <c r="G5120"/>
      <c r="H5120"/>
      <c r="I5120"/>
      <c r="J5120"/>
      <c r="K5120"/>
      <c r="L5120"/>
      <c r="M5120"/>
      <c r="N5120"/>
      <c r="O5120"/>
      <c r="P5120"/>
    </row>
    <row r="5121" spans="1:16" x14ac:dyDescent="0.25">
      <c r="A5121"/>
      <c r="B5121"/>
      <c r="C5121"/>
      <c r="D5121"/>
      <c r="E5121"/>
      <c r="F5121"/>
      <c r="G5121"/>
      <c r="H5121"/>
      <c r="I5121"/>
      <c r="J5121"/>
      <c r="K5121"/>
      <c r="L5121"/>
      <c r="M5121"/>
      <c r="N5121"/>
      <c r="O5121"/>
      <c r="P5121"/>
    </row>
    <row r="5122" spans="1:16" x14ac:dyDescent="0.25">
      <c r="A5122"/>
      <c r="B5122"/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</row>
    <row r="5123" spans="1:16" x14ac:dyDescent="0.25">
      <c r="A5123"/>
      <c r="B5123"/>
      <c r="C5123"/>
      <c r="D5123"/>
      <c r="E5123"/>
      <c r="F5123"/>
      <c r="G5123"/>
      <c r="H5123"/>
      <c r="I5123"/>
      <c r="J5123"/>
      <c r="K5123"/>
      <c r="L5123"/>
      <c r="M5123"/>
      <c r="N5123"/>
      <c r="O5123"/>
      <c r="P5123"/>
    </row>
    <row r="5124" spans="1:16" x14ac:dyDescent="0.25">
      <c r="A5124"/>
      <c r="B5124"/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</row>
    <row r="5125" spans="1:16" x14ac:dyDescent="0.25">
      <c r="A5125"/>
      <c r="B5125"/>
      <c r="C5125"/>
      <c r="D5125"/>
      <c r="E5125"/>
      <c r="F5125"/>
      <c r="G5125"/>
      <c r="H5125"/>
      <c r="I5125"/>
      <c r="J5125"/>
      <c r="K5125"/>
      <c r="L5125"/>
      <c r="M5125"/>
      <c r="N5125"/>
      <c r="O5125"/>
      <c r="P5125"/>
    </row>
    <row r="5126" spans="1:16" x14ac:dyDescent="0.25">
      <c r="A5126"/>
      <c r="B5126"/>
      <c r="C5126"/>
      <c r="D5126"/>
      <c r="E5126"/>
      <c r="F5126"/>
      <c r="G5126"/>
      <c r="H5126"/>
      <c r="I5126"/>
      <c r="J5126"/>
      <c r="K5126"/>
      <c r="L5126"/>
      <c r="M5126"/>
      <c r="N5126"/>
      <c r="O5126"/>
      <c r="P5126"/>
    </row>
    <row r="5127" spans="1:16" x14ac:dyDescent="0.25">
      <c r="A5127"/>
      <c r="B5127"/>
      <c r="C5127"/>
      <c r="D5127"/>
      <c r="E5127"/>
      <c r="F5127"/>
      <c r="G5127"/>
      <c r="H5127"/>
      <c r="I5127"/>
      <c r="J5127"/>
      <c r="K5127"/>
      <c r="L5127"/>
      <c r="M5127"/>
      <c r="N5127"/>
      <c r="O5127"/>
      <c r="P5127"/>
    </row>
    <row r="5128" spans="1:16" x14ac:dyDescent="0.25">
      <c r="A5128"/>
      <c r="B5128"/>
      <c r="C5128"/>
      <c r="D5128"/>
      <c r="E5128"/>
      <c r="F5128"/>
      <c r="G5128"/>
      <c r="H5128"/>
      <c r="I5128"/>
      <c r="J5128"/>
      <c r="K5128"/>
      <c r="L5128"/>
      <c r="M5128"/>
      <c r="N5128"/>
      <c r="O5128"/>
      <c r="P5128"/>
    </row>
    <row r="5129" spans="1:16" x14ac:dyDescent="0.25">
      <c r="A5129"/>
      <c r="B5129"/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</row>
    <row r="5130" spans="1:16" x14ac:dyDescent="0.25">
      <c r="A5130"/>
      <c r="B5130"/>
      <c r="C5130"/>
      <c r="D5130"/>
      <c r="E5130"/>
      <c r="F5130"/>
      <c r="G5130"/>
      <c r="H5130"/>
      <c r="I5130"/>
      <c r="J5130"/>
      <c r="K5130"/>
      <c r="L5130"/>
      <c r="M5130"/>
      <c r="N5130"/>
      <c r="O5130"/>
      <c r="P5130"/>
    </row>
    <row r="5131" spans="1:16" x14ac:dyDescent="0.25">
      <c r="A5131"/>
      <c r="B5131"/>
      <c r="C5131"/>
      <c r="D5131"/>
      <c r="E5131"/>
      <c r="F5131"/>
      <c r="G5131"/>
      <c r="H5131"/>
      <c r="I5131"/>
      <c r="J5131"/>
      <c r="K5131"/>
      <c r="L5131"/>
      <c r="M5131"/>
      <c r="N5131"/>
      <c r="O5131"/>
      <c r="P5131"/>
    </row>
    <row r="5132" spans="1:16" x14ac:dyDescent="0.25">
      <c r="A5132"/>
      <c r="B5132"/>
      <c r="C5132"/>
      <c r="D5132"/>
      <c r="E5132"/>
      <c r="F5132"/>
      <c r="G5132"/>
      <c r="H5132"/>
      <c r="I5132"/>
      <c r="J5132"/>
      <c r="K5132"/>
      <c r="L5132"/>
      <c r="M5132"/>
      <c r="N5132"/>
      <c r="O5132"/>
      <c r="P5132"/>
    </row>
    <row r="5133" spans="1:16" x14ac:dyDescent="0.25">
      <c r="A5133"/>
      <c r="B5133"/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</row>
    <row r="5134" spans="1:16" x14ac:dyDescent="0.25">
      <c r="A5134"/>
      <c r="B5134"/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</row>
    <row r="5135" spans="1:16" x14ac:dyDescent="0.25">
      <c r="A5135"/>
      <c r="B5135"/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</row>
    <row r="5136" spans="1:16" x14ac:dyDescent="0.25">
      <c r="A5136"/>
      <c r="B5136"/>
      <c r="C5136"/>
      <c r="D5136"/>
      <c r="E5136"/>
      <c r="F5136"/>
      <c r="G5136"/>
      <c r="H5136"/>
      <c r="I5136"/>
      <c r="J5136"/>
      <c r="K5136"/>
      <c r="L5136"/>
      <c r="M5136"/>
      <c r="N5136"/>
      <c r="O5136"/>
      <c r="P5136"/>
    </row>
    <row r="5137" spans="1:16" x14ac:dyDescent="0.25">
      <c r="A5137"/>
      <c r="B5137"/>
      <c r="C5137"/>
      <c r="D5137"/>
      <c r="E5137"/>
      <c r="F5137"/>
      <c r="G5137"/>
      <c r="H5137"/>
      <c r="I5137"/>
      <c r="J5137"/>
      <c r="K5137"/>
      <c r="L5137"/>
      <c r="M5137"/>
      <c r="N5137"/>
      <c r="O5137"/>
      <c r="P5137"/>
    </row>
    <row r="5138" spans="1:16" x14ac:dyDescent="0.25">
      <c r="A5138"/>
      <c r="B5138"/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</row>
    <row r="5139" spans="1:16" x14ac:dyDescent="0.25">
      <c r="A5139"/>
      <c r="B5139"/>
      <c r="C5139"/>
      <c r="D5139"/>
      <c r="E5139"/>
      <c r="F5139"/>
      <c r="G5139"/>
      <c r="H5139"/>
      <c r="I5139"/>
      <c r="J5139"/>
      <c r="K5139"/>
      <c r="L5139"/>
      <c r="M5139"/>
      <c r="N5139"/>
      <c r="O5139"/>
      <c r="P5139"/>
    </row>
    <row r="5140" spans="1:16" x14ac:dyDescent="0.25">
      <c r="A5140"/>
      <c r="B5140"/>
      <c r="C5140"/>
      <c r="D5140"/>
      <c r="E5140"/>
      <c r="F5140"/>
      <c r="G5140"/>
      <c r="H5140"/>
      <c r="I5140"/>
      <c r="J5140"/>
      <c r="K5140"/>
      <c r="L5140"/>
      <c r="M5140"/>
      <c r="N5140"/>
      <c r="O5140"/>
      <c r="P5140"/>
    </row>
    <row r="5141" spans="1:16" x14ac:dyDescent="0.25">
      <c r="A5141"/>
      <c r="B5141"/>
      <c r="C5141"/>
      <c r="D5141"/>
      <c r="E5141"/>
      <c r="F5141"/>
      <c r="G5141"/>
      <c r="H5141"/>
      <c r="I5141"/>
      <c r="J5141"/>
      <c r="K5141"/>
      <c r="L5141"/>
      <c r="M5141"/>
      <c r="N5141"/>
      <c r="O5141"/>
      <c r="P5141"/>
    </row>
    <row r="5142" spans="1:16" x14ac:dyDescent="0.25">
      <c r="A5142"/>
      <c r="B5142"/>
      <c r="C5142"/>
      <c r="D5142"/>
      <c r="E5142"/>
      <c r="F5142"/>
      <c r="G5142"/>
      <c r="H5142"/>
      <c r="I5142"/>
      <c r="J5142"/>
      <c r="K5142"/>
      <c r="L5142"/>
      <c r="M5142"/>
      <c r="N5142"/>
      <c r="O5142"/>
      <c r="P5142"/>
    </row>
    <row r="5143" spans="1:16" x14ac:dyDescent="0.25">
      <c r="A5143"/>
      <c r="B5143"/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</row>
    <row r="5144" spans="1:16" x14ac:dyDescent="0.25">
      <c r="A5144"/>
      <c r="B5144"/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</row>
    <row r="5145" spans="1:16" x14ac:dyDescent="0.25">
      <c r="A5145"/>
      <c r="B5145"/>
      <c r="C5145"/>
      <c r="D5145"/>
      <c r="E5145"/>
      <c r="F5145"/>
      <c r="G5145"/>
      <c r="H5145"/>
      <c r="I5145"/>
      <c r="J5145"/>
      <c r="K5145"/>
      <c r="L5145"/>
      <c r="M5145"/>
      <c r="N5145"/>
      <c r="O5145"/>
      <c r="P5145"/>
    </row>
    <row r="5146" spans="1:16" x14ac:dyDescent="0.25">
      <c r="A5146"/>
      <c r="B5146"/>
      <c r="C5146"/>
      <c r="D5146"/>
      <c r="E5146"/>
      <c r="F5146"/>
      <c r="G5146"/>
      <c r="H5146"/>
      <c r="I5146"/>
      <c r="J5146"/>
      <c r="K5146"/>
      <c r="L5146"/>
      <c r="M5146"/>
      <c r="N5146"/>
      <c r="O5146"/>
      <c r="P5146"/>
    </row>
    <row r="5147" spans="1:16" x14ac:dyDescent="0.25">
      <c r="A5147"/>
      <c r="B5147"/>
      <c r="C5147"/>
      <c r="D5147"/>
      <c r="E5147"/>
      <c r="F5147"/>
      <c r="G5147"/>
      <c r="H5147"/>
      <c r="I5147"/>
      <c r="J5147"/>
      <c r="K5147"/>
      <c r="L5147"/>
      <c r="M5147"/>
      <c r="N5147"/>
      <c r="O5147"/>
      <c r="P5147"/>
    </row>
    <row r="5148" spans="1:16" x14ac:dyDescent="0.25">
      <c r="A5148"/>
      <c r="B5148"/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</row>
    <row r="5149" spans="1:16" x14ac:dyDescent="0.25">
      <c r="A5149"/>
      <c r="B5149"/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</row>
    <row r="5150" spans="1:16" x14ac:dyDescent="0.25">
      <c r="A5150"/>
      <c r="B5150"/>
      <c r="C5150"/>
      <c r="D5150"/>
      <c r="E5150"/>
      <c r="F5150"/>
      <c r="G5150"/>
      <c r="H5150"/>
      <c r="I5150"/>
      <c r="J5150"/>
      <c r="K5150"/>
      <c r="L5150"/>
      <c r="M5150"/>
      <c r="N5150"/>
      <c r="O5150"/>
      <c r="P5150"/>
    </row>
    <row r="5151" spans="1:16" x14ac:dyDescent="0.25">
      <c r="A5151"/>
      <c r="B5151"/>
      <c r="C5151"/>
      <c r="D5151"/>
      <c r="E5151"/>
      <c r="F5151"/>
      <c r="G5151"/>
      <c r="H5151"/>
      <c r="I5151"/>
      <c r="J5151"/>
      <c r="K5151"/>
      <c r="L5151"/>
      <c r="M5151"/>
      <c r="N5151"/>
      <c r="O5151"/>
      <c r="P5151"/>
    </row>
    <row r="5152" spans="1:16" x14ac:dyDescent="0.25">
      <c r="A5152"/>
      <c r="B5152"/>
      <c r="C5152"/>
      <c r="D5152"/>
      <c r="E5152"/>
      <c r="F5152"/>
      <c r="G5152"/>
      <c r="H5152"/>
      <c r="I5152"/>
      <c r="J5152"/>
      <c r="K5152"/>
      <c r="L5152"/>
      <c r="M5152"/>
      <c r="N5152"/>
      <c r="O5152"/>
      <c r="P5152"/>
    </row>
    <row r="5153" spans="1:16" x14ac:dyDescent="0.25">
      <c r="A5153"/>
      <c r="B5153"/>
      <c r="C5153"/>
      <c r="D5153"/>
      <c r="E5153"/>
      <c r="F5153"/>
      <c r="G5153"/>
      <c r="H5153"/>
      <c r="I5153"/>
      <c r="J5153"/>
      <c r="K5153"/>
      <c r="L5153"/>
      <c r="M5153"/>
      <c r="N5153"/>
      <c r="O5153"/>
      <c r="P5153"/>
    </row>
    <row r="5154" spans="1:16" x14ac:dyDescent="0.25">
      <c r="A5154"/>
      <c r="B5154"/>
      <c r="C5154"/>
      <c r="D5154"/>
      <c r="E5154"/>
      <c r="F5154"/>
      <c r="G5154"/>
      <c r="H5154"/>
      <c r="I5154"/>
      <c r="J5154"/>
      <c r="K5154"/>
      <c r="L5154"/>
      <c r="M5154"/>
      <c r="N5154"/>
      <c r="O5154"/>
      <c r="P5154"/>
    </row>
    <row r="5155" spans="1:16" x14ac:dyDescent="0.25">
      <c r="A5155"/>
      <c r="B5155"/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</row>
    <row r="5156" spans="1:16" x14ac:dyDescent="0.25">
      <c r="A5156"/>
      <c r="B5156"/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</row>
    <row r="5157" spans="1:16" x14ac:dyDescent="0.25">
      <c r="A5157"/>
      <c r="B5157"/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</row>
    <row r="5158" spans="1:16" x14ac:dyDescent="0.25">
      <c r="A5158"/>
      <c r="B5158"/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</row>
    <row r="5159" spans="1:16" x14ac:dyDescent="0.25">
      <c r="A5159"/>
      <c r="B5159"/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</row>
    <row r="5160" spans="1:16" x14ac:dyDescent="0.25">
      <c r="A5160"/>
      <c r="B5160"/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</row>
    <row r="5161" spans="1:16" x14ac:dyDescent="0.25">
      <c r="A5161"/>
      <c r="B5161"/>
      <c r="C5161"/>
      <c r="D5161"/>
      <c r="E5161"/>
      <c r="F5161"/>
      <c r="G5161"/>
      <c r="H5161"/>
      <c r="I5161"/>
      <c r="J5161"/>
      <c r="K5161"/>
      <c r="L5161"/>
      <c r="M5161"/>
      <c r="N5161"/>
      <c r="O5161"/>
      <c r="P5161"/>
    </row>
    <row r="5162" spans="1:16" x14ac:dyDescent="0.25">
      <c r="A5162"/>
      <c r="B5162"/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</row>
    <row r="5163" spans="1:16" x14ac:dyDescent="0.25">
      <c r="A5163"/>
      <c r="B5163"/>
      <c r="C5163"/>
      <c r="D5163"/>
      <c r="E5163"/>
      <c r="F5163"/>
      <c r="G5163"/>
      <c r="H5163"/>
      <c r="I5163"/>
      <c r="J5163"/>
      <c r="K5163"/>
      <c r="L5163"/>
      <c r="M5163"/>
      <c r="N5163"/>
      <c r="O5163"/>
      <c r="P5163"/>
    </row>
    <row r="5164" spans="1:16" x14ac:dyDescent="0.25">
      <c r="A5164"/>
      <c r="B5164"/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</row>
    <row r="5165" spans="1:16" x14ac:dyDescent="0.25">
      <c r="A5165"/>
      <c r="B5165"/>
      <c r="C5165"/>
      <c r="D5165"/>
      <c r="E5165"/>
      <c r="F5165"/>
      <c r="G5165"/>
      <c r="H5165"/>
      <c r="I5165"/>
      <c r="J5165"/>
      <c r="K5165"/>
      <c r="L5165"/>
      <c r="M5165"/>
      <c r="N5165"/>
      <c r="O5165"/>
      <c r="P5165"/>
    </row>
    <row r="5166" spans="1:16" x14ac:dyDescent="0.25">
      <c r="A5166"/>
      <c r="B5166"/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</row>
    <row r="5167" spans="1:16" x14ac:dyDescent="0.25">
      <c r="A5167"/>
      <c r="B5167"/>
      <c r="C5167"/>
      <c r="D5167"/>
      <c r="E5167"/>
      <c r="F5167"/>
      <c r="G5167"/>
      <c r="H5167"/>
      <c r="I5167"/>
      <c r="J5167"/>
      <c r="K5167"/>
      <c r="L5167"/>
      <c r="M5167"/>
      <c r="N5167"/>
      <c r="O5167"/>
      <c r="P5167"/>
    </row>
    <row r="5168" spans="1:16" x14ac:dyDescent="0.25">
      <c r="A5168"/>
      <c r="B5168"/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</row>
    <row r="5169" spans="1:16" x14ac:dyDescent="0.25">
      <c r="A5169"/>
      <c r="B5169"/>
      <c r="C5169"/>
      <c r="D5169"/>
      <c r="E5169"/>
      <c r="F5169"/>
      <c r="G5169"/>
      <c r="H5169"/>
      <c r="I5169"/>
      <c r="J5169"/>
      <c r="K5169"/>
      <c r="L5169"/>
      <c r="M5169"/>
      <c r="N5169"/>
      <c r="O5169"/>
      <c r="P5169"/>
    </row>
    <row r="5170" spans="1:16" x14ac:dyDescent="0.25">
      <c r="A5170"/>
      <c r="B5170"/>
      <c r="C5170"/>
      <c r="D5170"/>
      <c r="E5170"/>
      <c r="F5170"/>
      <c r="G5170"/>
      <c r="H5170"/>
      <c r="I5170"/>
      <c r="J5170"/>
      <c r="K5170"/>
      <c r="L5170"/>
      <c r="M5170"/>
      <c r="N5170"/>
      <c r="O5170"/>
      <c r="P5170"/>
    </row>
    <row r="5171" spans="1:16" x14ac:dyDescent="0.25">
      <c r="A5171"/>
      <c r="B5171"/>
      <c r="C5171"/>
      <c r="D5171"/>
      <c r="E5171"/>
      <c r="F5171"/>
      <c r="G5171"/>
      <c r="H5171"/>
      <c r="I5171"/>
      <c r="J5171"/>
      <c r="K5171"/>
      <c r="L5171"/>
      <c r="M5171"/>
      <c r="N5171"/>
      <c r="O5171"/>
      <c r="P5171"/>
    </row>
    <row r="5172" spans="1:16" x14ac:dyDescent="0.25">
      <c r="A5172"/>
      <c r="B5172"/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</row>
    <row r="5173" spans="1:16" x14ac:dyDescent="0.25">
      <c r="A5173"/>
      <c r="B5173"/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</row>
    <row r="5174" spans="1:16" x14ac:dyDescent="0.25">
      <c r="A5174"/>
      <c r="B5174"/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</row>
    <row r="5175" spans="1:16" x14ac:dyDescent="0.25">
      <c r="A5175"/>
      <c r="B5175"/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</row>
    <row r="5176" spans="1:16" x14ac:dyDescent="0.25">
      <c r="A5176"/>
      <c r="B5176"/>
      <c r="C5176"/>
      <c r="D5176"/>
      <c r="E5176"/>
      <c r="F5176"/>
      <c r="G5176"/>
      <c r="H5176"/>
      <c r="I5176"/>
      <c r="J5176"/>
      <c r="K5176"/>
      <c r="L5176"/>
      <c r="M5176"/>
      <c r="N5176"/>
      <c r="O5176"/>
      <c r="P5176"/>
    </row>
    <row r="5177" spans="1:16" x14ac:dyDescent="0.25">
      <c r="A5177"/>
      <c r="B5177"/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</row>
    <row r="5178" spans="1:16" x14ac:dyDescent="0.25">
      <c r="A5178"/>
      <c r="B5178"/>
      <c r="C5178"/>
      <c r="D5178"/>
      <c r="E5178"/>
      <c r="F5178"/>
      <c r="G5178"/>
      <c r="H5178"/>
      <c r="I5178"/>
      <c r="J5178"/>
      <c r="K5178"/>
      <c r="L5178"/>
      <c r="M5178"/>
      <c r="N5178"/>
      <c r="O5178"/>
      <c r="P5178"/>
    </row>
    <row r="5179" spans="1:16" x14ac:dyDescent="0.25">
      <c r="A5179"/>
      <c r="B5179"/>
      <c r="C5179"/>
      <c r="D5179"/>
      <c r="E5179"/>
      <c r="F5179"/>
      <c r="G5179"/>
      <c r="H5179"/>
      <c r="I5179"/>
      <c r="J5179"/>
      <c r="K5179"/>
      <c r="L5179"/>
      <c r="M5179"/>
      <c r="N5179"/>
      <c r="O5179"/>
      <c r="P5179"/>
    </row>
    <row r="5180" spans="1:16" x14ac:dyDescent="0.25">
      <c r="A5180"/>
      <c r="B5180"/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</row>
    <row r="5181" spans="1:16" x14ac:dyDescent="0.25">
      <c r="A5181"/>
      <c r="B5181"/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</row>
    <row r="5182" spans="1:16" x14ac:dyDescent="0.25">
      <c r="A5182"/>
      <c r="B5182"/>
      <c r="C5182"/>
      <c r="D5182"/>
      <c r="E5182"/>
      <c r="F5182"/>
      <c r="G5182"/>
      <c r="H5182"/>
      <c r="I5182"/>
      <c r="J5182"/>
      <c r="K5182"/>
      <c r="L5182"/>
      <c r="M5182"/>
      <c r="N5182"/>
      <c r="O5182"/>
      <c r="P5182"/>
    </row>
    <row r="5183" spans="1:16" x14ac:dyDescent="0.25">
      <c r="A5183"/>
      <c r="B5183"/>
      <c r="C5183"/>
      <c r="D5183"/>
      <c r="E5183"/>
      <c r="F5183"/>
      <c r="G5183"/>
      <c r="H5183"/>
      <c r="I5183"/>
      <c r="J5183"/>
      <c r="K5183"/>
      <c r="L5183"/>
      <c r="M5183"/>
      <c r="N5183"/>
      <c r="O5183"/>
      <c r="P5183"/>
    </row>
    <row r="5184" spans="1:16" x14ac:dyDescent="0.25">
      <c r="A5184"/>
      <c r="B5184"/>
      <c r="C5184"/>
      <c r="D5184"/>
      <c r="E5184"/>
      <c r="F5184"/>
      <c r="G5184"/>
      <c r="H5184"/>
      <c r="I5184"/>
      <c r="J5184"/>
      <c r="K5184"/>
      <c r="L5184"/>
      <c r="M5184"/>
      <c r="N5184"/>
      <c r="O5184"/>
      <c r="P5184"/>
    </row>
    <row r="5185" spans="1:16" x14ac:dyDescent="0.25">
      <c r="A5185"/>
      <c r="B5185"/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</row>
    <row r="5186" spans="1:16" x14ac:dyDescent="0.25">
      <c r="A5186"/>
      <c r="B5186"/>
      <c r="C5186"/>
      <c r="D5186"/>
      <c r="E5186"/>
      <c r="F5186"/>
      <c r="G5186"/>
      <c r="H5186"/>
      <c r="I5186"/>
      <c r="J5186"/>
      <c r="K5186"/>
      <c r="L5186"/>
      <c r="M5186"/>
      <c r="N5186"/>
      <c r="O5186"/>
      <c r="P5186"/>
    </row>
    <row r="5187" spans="1:16" x14ac:dyDescent="0.25">
      <c r="A5187"/>
      <c r="B5187"/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</row>
    <row r="5188" spans="1:16" x14ac:dyDescent="0.25">
      <c r="A5188"/>
      <c r="B5188"/>
      <c r="C5188"/>
      <c r="D5188"/>
      <c r="E5188"/>
      <c r="F5188"/>
      <c r="G5188"/>
      <c r="H5188"/>
      <c r="I5188"/>
      <c r="J5188"/>
      <c r="K5188"/>
      <c r="L5188"/>
      <c r="M5188"/>
      <c r="N5188"/>
      <c r="O5188"/>
      <c r="P5188"/>
    </row>
    <row r="5189" spans="1:16" x14ac:dyDescent="0.25">
      <c r="A5189"/>
      <c r="B5189"/>
      <c r="C5189"/>
      <c r="D5189"/>
      <c r="E5189"/>
      <c r="F5189"/>
      <c r="G5189"/>
      <c r="H5189"/>
      <c r="I5189"/>
      <c r="J5189"/>
      <c r="K5189"/>
      <c r="L5189"/>
      <c r="M5189"/>
      <c r="N5189"/>
      <c r="O5189"/>
      <c r="P5189"/>
    </row>
    <row r="5190" spans="1:16" x14ac:dyDescent="0.25">
      <c r="A5190"/>
      <c r="B5190"/>
      <c r="C5190"/>
      <c r="D5190"/>
      <c r="E5190"/>
      <c r="F5190"/>
      <c r="G5190"/>
      <c r="H5190"/>
      <c r="I5190"/>
      <c r="J5190"/>
      <c r="K5190"/>
      <c r="L5190"/>
      <c r="M5190"/>
      <c r="N5190"/>
      <c r="O5190"/>
      <c r="P5190"/>
    </row>
    <row r="5191" spans="1:16" x14ac:dyDescent="0.25">
      <c r="A5191"/>
      <c r="B5191"/>
      <c r="C5191"/>
      <c r="D5191"/>
      <c r="E5191"/>
      <c r="F5191"/>
      <c r="G5191"/>
      <c r="H5191"/>
      <c r="I5191"/>
      <c r="J5191"/>
      <c r="K5191"/>
      <c r="L5191"/>
      <c r="M5191"/>
      <c r="N5191"/>
      <c r="O5191"/>
      <c r="P5191"/>
    </row>
    <row r="5192" spans="1:16" x14ac:dyDescent="0.25">
      <c r="A5192"/>
      <c r="B5192"/>
      <c r="C5192"/>
      <c r="D5192"/>
      <c r="E5192"/>
      <c r="F5192"/>
      <c r="G5192"/>
      <c r="H5192"/>
      <c r="I5192"/>
      <c r="J5192"/>
      <c r="K5192"/>
      <c r="L5192"/>
      <c r="M5192"/>
      <c r="N5192"/>
      <c r="O5192"/>
      <c r="P5192"/>
    </row>
    <row r="5193" spans="1:16" x14ac:dyDescent="0.25">
      <c r="A5193"/>
      <c r="B5193"/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</row>
    <row r="5194" spans="1:16" x14ac:dyDescent="0.25">
      <c r="A5194"/>
      <c r="B5194"/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</row>
    <row r="5195" spans="1:16" x14ac:dyDescent="0.25">
      <c r="A5195"/>
      <c r="B5195"/>
      <c r="C5195"/>
      <c r="D5195"/>
      <c r="E5195"/>
      <c r="F5195"/>
      <c r="G5195"/>
      <c r="H5195"/>
      <c r="I5195"/>
      <c r="J5195"/>
      <c r="K5195"/>
      <c r="L5195"/>
      <c r="M5195"/>
      <c r="N5195"/>
      <c r="O5195"/>
      <c r="P5195"/>
    </row>
    <row r="5196" spans="1:16" x14ac:dyDescent="0.25">
      <c r="A5196"/>
      <c r="B5196"/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</row>
    <row r="5197" spans="1:16" x14ac:dyDescent="0.25">
      <c r="A5197"/>
      <c r="B5197"/>
      <c r="C5197"/>
      <c r="D5197"/>
      <c r="E5197"/>
      <c r="F5197"/>
      <c r="G5197"/>
      <c r="H5197"/>
      <c r="I5197"/>
      <c r="J5197"/>
      <c r="K5197"/>
      <c r="L5197"/>
      <c r="M5197"/>
      <c r="N5197"/>
      <c r="O5197"/>
      <c r="P5197"/>
    </row>
    <row r="5198" spans="1:16" x14ac:dyDescent="0.25">
      <c r="A5198"/>
      <c r="B5198"/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</row>
    <row r="5199" spans="1:16" x14ac:dyDescent="0.25">
      <c r="A5199"/>
      <c r="B5199"/>
      <c r="C5199"/>
      <c r="D5199"/>
      <c r="E5199"/>
      <c r="F5199"/>
      <c r="G5199"/>
      <c r="H5199"/>
      <c r="I5199"/>
      <c r="J5199"/>
      <c r="K5199"/>
      <c r="L5199"/>
      <c r="M5199"/>
      <c r="N5199"/>
      <c r="O5199"/>
      <c r="P5199"/>
    </row>
    <row r="5200" spans="1:16" x14ac:dyDescent="0.25">
      <c r="A5200"/>
      <c r="B5200"/>
      <c r="C5200"/>
      <c r="D5200"/>
      <c r="E5200"/>
      <c r="F5200"/>
      <c r="G5200"/>
      <c r="H5200"/>
      <c r="I5200"/>
      <c r="J5200"/>
      <c r="K5200"/>
      <c r="L5200"/>
      <c r="M5200"/>
      <c r="N5200"/>
      <c r="O5200"/>
      <c r="P5200"/>
    </row>
    <row r="5201" spans="1:16" x14ac:dyDescent="0.25">
      <c r="A5201"/>
      <c r="B5201"/>
      <c r="C5201"/>
      <c r="D5201"/>
      <c r="E5201"/>
      <c r="F5201"/>
      <c r="G5201"/>
      <c r="H5201"/>
      <c r="I5201"/>
      <c r="J5201"/>
      <c r="K5201"/>
      <c r="L5201"/>
      <c r="M5201"/>
      <c r="N5201"/>
      <c r="O5201"/>
      <c r="P5201"/>
    </row>
    <row r="5202" spans="1:16" x14ac:dyDescent="0.25">
      <c r="A5202"/>
      <c r="B5202"/>
      <c r="C5202"/>
      <c r="D5202"/>
      <c r="E5202"/>
      <c r="F5202"/>
      <c r="G5202"/>
      <c r="H5202"/>
      <c r="I5202"/>
      <c r="J5202"/>
      <c r="K5202"/>
      <c r="L5202"/>
      <c r="M5202"/>
      <c r="N5202"/>
      <c r="O5202"/>
      <c r="P5202"/>
    </row>
    <row r="5203" spans="1:16" x14ac:dyDescent="0.25">
      <c r="A5203"/>
      <c r="B5203"/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</row>
    <row r="5204" spans="1:16" x14ac:dyDescent="0.25">
      <c r="A5204"/>
      <c r="B5204"/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</row>
    <row r="5205" spans="1:16" x14ac:dyDescent="0.25">
      <c r="A5205"/>
      <c r="B5205"/>
      <c r="C5205"/>
      <c r="D5205"/>
      <c r="E5205"/>
      <c r="F5205"/>
      <c r="G5205"/>
      <c r="H5205"/>
      <c r="I5205"/>
      <c r="J5205"/>
      <c r="K5205"/>
      <c r="L5205"/>
      <c r="M5205"/>
      <c r="N5205"/>
      <c r="O5205"/>
      <c r="P5205"/>
    </row>
    <row r="5206" spans="1:16" x14ac:dyDescent="0.25">
      <c r="A5206"/>
      <c r="B5206"/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</row>
    <row r="5207" spans="1:16" x14ac:dyDescent="0.25">
      <c r="A5207"/>
      <c r="B5207"/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</row>
    <row r="5208" spans="1:16" x14ac:dyDescent="0.25">
      <c r="A5208"/>
      <c r="B5208"/>
      <c r="C5208"/>
      <c r="D5208"/>
      <c r="E5208"/>
      <c r="F5208"/>
      <c r="G5208"/>
      <c r="H5208"/>
      <c r="I5208"/>
      <c r="J5208"/>
      <c r="K5208"/>
      <c r="L5208"/>
      <c r="M5208"/>
      <c r="N5208"/>
      <c r="O5208"/>
      <c r="P5208"/>
    </row>
    <row r="5209" spans="1:16" x14ac:dyDescent="0.25">
      <c r="A5209"/>
      <c r="B5209"/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</row>
    <row r="5210" spans="1:16" x14ac:dyDescent="0.25">
      <c r="A5210"/>
      <c r="B5210"/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</row>
    <row r="5211" spans="1:16" x14ac:dyDescent="0.25">
      <c r="A5211"/>
      <c r="B5211"/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</row>
    <row r="5212" spans="1:16" x14ac:dyDescent="0.25">
      <c r="A5212"/>
      <c r="B5212"/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</row>
    <row r="5213" spans="1:16" x14ac:dyDescent="0.25">
      <c r="A5213"/>
      <c r="B5213"/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</row>
    <row r="5214" spans="1:16" x14ac:dyDescent="0.25">
      <c r="A5214"/>
      <c r="B5214"/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</row>
    <row r="5215" spans="1:16" x14ac:dyDescent="0.25">
      <c r="A5215"/>
      <c r="B5215"/>
      <c r="C5215"/>
      <c r="D5215"/>
      <c r="E5215"/>
      <c r="F5215"/>
      <c r="G5215"/>
      <c r="H5215"/>
      <c r="I5215"/>
      <c r="J5215"/>
      <c r="K5215"/>
      <c r="L5215"/>
      <c r="M5215"/>
      <c r="N5215"/>
      <c r="O5215"/>
      <c r="P5215"/>
    </row>
    <row r="5216" spans="1:16" x14ac:dyDescent="0.25">
      <c r="A5216"/>
      <c r="B5216"/>
      <c r="C5216"/>
      <c r="D5216"/>
      <c r="E5216"/>
      <c r="F5216"/>
      <c r="G5216"/>
      <c r="H5216"/>
      <c r="I5216"/>
      <c r="J5216"/>
      <c r="K5216"/>
      <c r="L5216"/>
      <c r="M5216"/>
      <c r="N5216"/>
      <c r="O5216"/>
      <c r="P5216"/>
    </row>
    <row r="5217" spans="1:16" x14ac:dyDescent="0.25">
      <c r="A5217"/>
      <c r="B5217"/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</row>
    <row r="5218" spans="1:16" x14ac:dyDescent="0.25">
      <c r="A5218"/>
      <c r="B5218"/>
      <c r="C5218"/>
      <c r="D5218"/>
      <c r="E5218"/>
      <c r="F5218"/>
      <c r="G5218"/>
      <c r="H5218"/>
      <c r="I5218"/>
      <c r="J5218"/>
      <c r="K5218"/>
      <c r="L5218"/>
      <c r="M5218"/>
      <c r="N5218"/>
      <c r="O5218"/>
      <c r="P5218"/>
    </row>
    <row r="5219" spans="1:16" x14ac:dyDescent="0.25">
      <c r="A5219"/>
      <c r="B5219"/>
      <c r="C5219"/>
      <c r="D5219"/>
      <c r="E5219"/>
      <c r="F5219"/>
      <c r="G5219"/>
      <c r="H5219"/>
      <c r="I5219"/>
      <c r="J5219"/>
      <c r="K5219"/>
      <c r="L5219"/>
      <c r="M5219"/>
      <c r="N5219"/>
      <c r="O5219"/>
      <c r="P5219"/>
    </row>
    <row r="5220" spans="1:16" x14ac:dyDescent="0.25">
      <c r="A5220"/>
      <c r="B5220"/>
      <c r="C5220"/>
      <c r="D5220"/>
      <c r="E5220"/>
      <c r="F5220"/>
      <c r="G5220"/>
      <c r="H5220"/>
      <c r="I5220"/>
      <c r="J5220"/>
      <c r="K5220"/>
      <c r="L5220"/>
      <c r="M5220"/>
      <c r="N5220"/>
      <c r="O5220"/>
      <c r="P5220"/>
    </row>
    <row r="5221" spans="1:16" x14ac:dyDescent="0.25">
      <c r="A5221"/>
      <c r="B5221"/>
      <c r="C5221"/>
      <c r="D5221"/>
      <c r="E5221"/>
      <c r="F5221"/>
      <c r="G5221"/>
      <c r="H5221"/>
      <c r="I5221"/>
      <c r="J5221"/>
      <c r="K5221"/>
      <c r="L5221"/>
      <c r="M5221"/>
      <c r="N5221"/>
      <c r="O5221"/>
      <c r="P5221"/>
    </row>
    <row r="5222" spans="1:16" x14ac:dyDescent="0.25">
      <c r="A5222"/>
      <c r="B5222"/>
      <c r="C5222"/>
      <c r="D5222"/>
      <c r="E5222"/>
      <c r="F5222"/>
      <c r="G5222"/>
      <c r="H5222"/>
      <c r="I5222"/>
      <c r="J5222"/>
      <c r="K5222"/>
      <c r="L5222"/>
      <c r="M5222"/>
      <c r="N5222"/>
      <c r="O5222"/>
      <c r="P5222"/>
    </row>
    <row r="5223" spans="1:16" x14ac:dyDescent="0.25">
      <c r="A5223"/>
      <c r="B5223"/>
      <c r="C5223"/>
      <c r="D5223"/>
      <c r="E5223"/>
      <c r="F5223"/>
      <c r="G5223"/>
      <c r="H5223"/>
      <c r="I5223"/>
      <c r="J5223"/>
      <c r="K5223"/>
      <c r="L5223"/>
      <c r="M5223"/>
      <c r="N5223"/>
      <c r="O5223"/>
      <c r="P5223"/>
    </row>
    <row r="5224" spans="1:16" x14ac:dyDescent="0.25">
      <c r="A5224"/>
      <c r="B5224"/>
      <c r="C5224"/>
      <c r="D5224"/>
      <c r="E5224"/>
      <c r="F5224"/>
      <c r="G5224"/>
      <c r="H5224"/>
      <c r="I5224"/>
      <c r="J5224"/>
      <c r="K5224"/>
      <c r="L5224"/>
      <c r="M5224"/>
      <c r="N5224"/>
      <c r="O5224"/>
      <c r="P5224"/>
    </row>
    <row r="5225" spans="1:16" x14ac:dyDescent="0.25">
      <c r="A5225"/>
      <c r="B5225"/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</row>
    <row r="5226" spans="1:16" x14ac:dyDescent="0.25">
      <c r="A5226"/>
      <c r="B5226"/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</row>
    <row r="5227" spans="1:16" x14ac:dyDescent="0.25">
      <c r="A5227"/>
      <c r="B5227"/>
      <c r="C5227"/>
      <c r="D5227"/>
      <c r="E5227"/>
      <c r="F5227"/>
      <c r="G5227"/>
      <c r="H5227"/>
      <c r="I5227"/>
      <c r="J5227"/>
      <c r="K5227"/>
      <c r="L5227"/>
      <c r="M5227"/>
      <c r="N5227"/>
      <c r="O5227"/>
      <c r="P5227"/>
    </row>
    <row r="5228" spans="1:16" x14ac:dyDescent="0.25">
      <c r="A5228"/>
      <c r="B5228"/>
      <c r="C5228"/>
      <c r="D5228"/>
      <c r="E5228"/>
      <c r="F5228"/>
      <c r="G5228"/>
      <c r="H5228"/>
      <c r="I5228"/>
      <c r="J5228"/>
      <c r="K5228"/>
      <c r="L5228"/>
      <c r="M5228"/>
      <c r="N5228"/>
      <c r="O5228"/>
      <c r="P5228"/>
    </row>
    <row r="5229" spans="1:16" x14ac:dyDescent="0.25">
      <c r="A5229"/>
      <c r="B5229"/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</row>
    <row r="5230" spans="1:16" x14ac:dyDescent="0.25">
      <c r="A5230"/>
      <c r="B5230"/>
      <c r="C5230"/>
      <c r="D5230"/>
      <c r="E5230"/>
      <c r="F5230"/>
      <c r="G5230"/>
      <c r="H5230"/>
      <c r="I5230"/>
      <c r="J5230"/>
      <c r="K5230"/>
      <c r="L5230"/>
      <c r="M5230"/>
      <c r="N5230"/>
      <c r="O5230"/>
      <c r="P5230"/>
    </row>
    <row r="5231" spans="1:16" x14ac:dyDescent="0.25">
      <c r="A5231"/>
      <c r="B5231"/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</row>
    <row r="5232" spans="1:16" x14ac:dyDescent="0.25">
      <c r="A5232"/>
      <c r="B5232"/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</row>
    <row r="5233" spans="1:16" x14ac:dyDescent="0.25">
      <c r="A5233"/>
      <c r="B5233"/>
      <c r="C5233"/>
      <c r="D5233"/>
      <c r="E5233"/>
      <c r="F5233"/>
      <c r="G5233"/>
      <c r="H5233"/>
      <c r="I5233"/>
      <c r="J5233"/>
      <c r="K5233"/>
      <c r="L5233"/>
      <c r="M5233"/>
      <c r="N5233"/>
      <c r="O5233"/>
      <c r="P5233"/>
    </row>
    <row r="5234" spans="1:16" x14ac:dyDescent="0.25">
      <c r="A5234"/>
      <c r="B5234"/>
      <c r="C5234"/>
      <c r="D5234"/>
      <c r="E5234"/>
      <c r="F5234"/>
      <c r="G5234"/>
      <c r="H5234"/>
      <c r="I5234"/>
      <c r="J5234"/>
      <c r="K5234"/>
      <c r="L5234"/>
      <c r="M5234"/>
      <c r="N5234"/>
      <c r="O5234"/>
      <c r="P5234"/>
    </row>
    <row r="5235" spans="1:16" x14ac:dyDescent="0.25">
      <c r="A5235"/>
      <c r="B5235"/>
      <c r="C5235"/>
      <c r="D5235"/>
      <c r="E5235"/>
      <c r="F5235"/>
      <c r="G5235"/>
      <c r="H5235"/>
      <c r="I5235"/>
      <c r="J5235"/>
      <c r="K5235"/>
      <c r="L5235"/>
      <c r="M5235"/>
      <c r="N5235"/>
      <c r="O5235"/>
      <c r="P5235"/>
    </row>
    <row r="5236" spans="1:16" x14ac:dyDescent="0.25">
      <c r="A5236"/>
      <c r="B5236"/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</row>
    <row r="5237" spans="1:16" x14ac:dyDescent="0.25">
      <c r="A5237"/>
      <c r="B5237"/>
      <c r="C5237"/>
      <c r="D5237"/>
      <c r="E5237"/>
      <c r="F5237"/>
      <c r="G5237"/>
      <c r="H5237"/>
      <c r="I5237"/>
      <c r="J5237"/>
      <c r="K5237"/>
      <c r="L5237"/>
      <c r="M5237"/>
      <c r="N5237"/>
      <c r="O5237"/>
      <c r="P5237"/>
    </row>
    <row r="5238" spans="1:16" x14ac:dyDescent="0.25">
      <c r="A5238"/>
      <c r="B5238"/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</row>
    <row r="5239" spans="1:16" x14ac:dyDescent="0.25">
      <c r="A5239"/>
      <c r="B5239"/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</row>
    <row r="5240" spans="1:16" x14ac:dyDescent="0.25">
      <c r="A5240"/>
      <c r="B5240"/>
      <c r="C5240"/>
      <c r="D5240"/>
      <c r="E5240"/>
      <c r="F5240"/>
      <c r="G5240"/>
      <c r="H5240"/>
      <c r="I5240"/>
      <c r="J5240"/>
      <c r="K5240"/>
      <c r="L5240"/>
      <c r="M5240"/>
      <c r="N5240"/>
      <c r="O5240"/>
      <c r="P5240"/>
    </row>
    <row r="5241" spans="1:16" x14ac:dyDescent="0.25">
      <c r="A5241"/>
      <c r="B5241"/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</row>
    <row r="5242" spans="1:16" x14ac:dyDescent="0.25">
      <c r="A5242"/>
      <c r="B5242"/>
      <c r="C5242"/>
      <c r="D5242"/>
      <c r="E5242"/>
      <c r="F5242"/>
      <c r="G5242"/>
      <c r="H5242"/>
      <c r="I5242"/>
      <c r="J5242"/>
      <c r="K5242"/>
      <c r="L5242"/>
      <c r="M5242"/>
      <c r="N5242"/>
      <c r="O5242"/>
      <c r="P5242"/>
    </row>
    <row r="5243" spans="1:16" x14ac:dyDescent="0.25">
      <c r="A5243"/>
      <c r="B5243"/>
      <c r="C5243"/>
      <c r="D5243"/>
      <c r="E5243"/>
      <c r="F5243"/>
      <c r="G5243"/>
      <c r="H5243"/>
      <c r="I5243"/>
      <c r="J5243"/>
      <c r="K5243"/>
      <c r="L5243"/>
      <c r="M5243"/>
      <c r="N5243"/>
      <c r="O5243"/>
      <c r="P5243"/>
    </row>
    <row r="5244" spans="1:16" x14ac:dyDescent="0.25">
      <c r="A5244"/>
      <c r="B5244"/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</row>
    <row r="5245" spans="1:16" x14ac:dyDescent="0.25">
      <c r="A5245"/>
      <c r="B5245"/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</row>
    <row r="5246" spans="1:16" x14ac:dyDescent="0.25">
      <c r="A5246"/>
      <c r="B5246"/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</row>
    <row r="5247" spans="1:16" x14ac:dyDescent="0.25">
      <c r="A5247"/>
      <c r="B5247"/>
      <c r="C5247"/>
      <c r="D5247"/>
      <c r="E5247"/>
      <c r="F5247"/>
      <c r="G5247"/>
      <c r="H5247"/>
      <c r="I5247"/>
      <c r="J5247"/>
      <c r="K5247"/>
      <c r="L5247"/>
      <c r="M5247"/>
      <c r="N5247"/>
      <c r="O5247"/>
      <c r="P5247"/>
    </row>
    <row r="5248" spans="1:16" x14ac:dyDescent="0.25">
      <c r="A5248"/>
      <c r="B5248"/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</row>
    <row r="5249" spans="1:16" x14ac:dyDescent="0.25">
      <c r="A5249"/>
      <c r="B5249"/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</row>
    <row r="5250" spans="1:16" x14ac:dyDescent="0.25">
      <c r="A5250"/>
      <c r="B5250"/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</row>
    <row r="5251" spans="1:16" x14ac:dyDescent="0.25">
      <c r="A5251"/>
      <c r="B5251"/>
      <c r="C5251"/>
      <c r="D5251"/>
      <c r="E5251"/>
      <c r="F5251"/>
      <c r="G5251"/>
      <c r="H5251"/>
      <c r="I5251"/>
      <c r="J5251"/>
      <c r="K5251"/>
      <c r="L5251"/>
      <c r="M5251"/>
      <c r="N5251"/>
      <c r="O5251"/>
      <c r="P5251"/>
    </row>
    <row r="5252" spans="1:16" x14ac:dyDescent="0.25">
      <c r="A5252"/>
      <c r="B5252"/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</row>
    <row r="5253" spans="1:16" x14ac:dyDescent="0.25">
      <c r="A5253"/>
      <c r="B5253"/>
      <c r="C5253"/>
      <c r="D5253"/>
      <c r="E5253"/>
      <c r="F5253"/>
      <c r="G5253"/>
      <c r="H5253"/>
      <c r="I5253"/>
      <c r="J5253"/>
      <c r="K5253"/>
      <c r="L5253"/>
      <c r="M5253"/>
      <c r="N5253"/>
      <c r="O5253"/>
      <c r="P5253"/>
    </row>
    <row r="5254" spans="1:16" x14ac:dyDescent="0.25">
      <c r="A5254"/>
      <c r="B5254"/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</row>
    <row r="5255" spans="1:16" x14ac:dyDescent="0.25">
      <c r="A5255"/>
      <c r="B5255"/>
      <c r="C5255"/>
      <c r="D5255"/>
      <c r="E5255"/>
      <c r="F5255"/>
      <c r="G5255"/>
      <c r="H5255"/>
      <c r="I5255"/>
      <c r="J5255"/>
      <c r="K5255"/>
      <c r="L5255"/>
      <c r="M5255"/>
      <c r="N5255"/>
      <c r="O5255"/>
      <c r="P5255"/>
    </row>
    <row r="5256" spans="1:16" x14ac:dyDescent="0.25">
      <c r="A5256"/>
      <c r="B5256"/>
      <c r="C5256"/>
      <c r="D5256"/>
      <c r="E5256"/>
      <c r="F5256"/>
      <c r="G5256"/>
      <c r="H5256"/>
      <c r="I5256"/>
      <c r="J5256"/>
      <c r="K5256"/>
      <c r="L5256"/>
      <c r="M5256"/>
      <c r="N5256"/>
      <c r="O5256"/>
      <c r="P5256"/>
    </row>
    <row r="5257" spans="1:16" x14ac:dyDescent="0.25">
      <c r="A5257"/>
      <c r="B5257"/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</row>
    <row r="5258" spans="1:16" x14ac:dyDescent="0.25">
      <c r="A5258"/>
      <c r="B5258"/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</row>
    <row r="5259" spans="1:16" x14ac:dyDescent="0.25">
      <c r="A5259"/>
      <c r="B5259"/>
      <c r="C5259"/>
      <c r="D5259"/>
      <c r="E5259"/>
      <c r="F5259"/>
      <c r="G5259"/>
      <c r="H5259"/>
      <c r="I5259"/>
      <c r="J5259"/>
      <c r="K5259"/>
      <c r="L5259"/>
      <c r="M5259"/>
      <c r="N5259"/>
      <c r="O5259"/>
      <c r="P5259"/>
    </row>
    <row r="5260" spans="1:16" x14ac:dyDescent="0.25">
      <c r="A5260"/>
      <c r="B5260"/>
      <c r="C5260"/>
      <c r="D5260"/>
      <c r="E5260"/>
      <c r="F5260"/>
      <c r="G5260"/>
      <c r="H5260"/>
      <c r="I5260"/>
      <c r="J5260"/>
      <c r="K5260"/>
      <c r="L5260"/>
      <c r="M5260"/>
      <c r="N5260"/>
      <c r="O5260"/>
      <c r="P5260"/>
    </row>
    <row r="5261" spans="1:16" x14ac:dyDescent="0.25">
      <c r="A5261"/>
      <c r="B5261"/>
      <c r="C5261"/>
      <c r="D5261"/>
      <c r="E5261"/>
      <c r="F5261"/>
      <c r="G5261"/>
      <c r="H5261"/>
      <c r="I5261"/>
      <c r="J5261"/>
      <c r="K5261"/>
      <c r="L5261"/>
      <c r="M5261"/>
      <c r="N5261"/>
      <c r="O5261"/>
      <c r="P5261"/>
    </row>
    <row r="5262" spans="1:16" x14ac:dyDescent="0.25">
      <c r="A5262"/>
      <c r="B5262"/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</row>
    <row r="5263" spans="1:16" x14ac:dyDescent="0.25">
      <c r="A5263"/>
      <c r="B5263"/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</row>
    <row r="5264" spans="1:16" x14ac:dyDescent="0.25">
      <c r="A5264"/>
      <c r="B5264"/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</row>
    <row r="5265" spans="1:16" x14ac:dyDescent="0.25">
      <c r="A5265"/>
      <c r="B5265"/>
      <c r="C5265"/>
      <c r="D5265"/>
      <c r="E5265"/>
      <c r="F5265"/>
      <c r="G5265"/>
      <c r="H5265"/>
      <c r="I5265"/>
      <c r="J5265"/>
      <c r="K5265"/>
      <c r="L5265"/>
      <c r="M5265"/>
      <c r="N5265"/>
      <c r="O5265"/>
      <c r="P5265"/>
    </row>
    <row r="5266" spans="1:16" x14ac:dyDescent="0.25">
      <c r="A5266"/>
      <c r="B5266"/>
      <c r="C5266"/>
      <c r="D5266"/>
      <c r="E5266"/>
      <c r="F5266"/>
      <c r="G5266"/>
      <c r="H5266"/>
      <c r="I5266"/>
      <c r="J5266"/>
      <c r="K5266"/>
      <c r="L5266"/>
      <c r="M5266"/>
      <c r="N5266"/>
      <c r="O5266"/>
      <c r="P5266"/>
    </row>
    <row r="5267" spans="1:16" x14ac:dyDescent="0.25">
      <c r="A5267"/>
      <c r="B5267"/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</row>
    <row r="5268" spans="1:16" x14ac:dyDescent="0.25">
      <c r="A5268"/>
      <c r="B5268"/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</row>
    <row r="5269" spans="1:16" x14ac:dyDescent="0.25">
      <c r="A5269"/>
      <c r="B5269"/>
      <c r="C5269"/>
      <c r="D5269"/>
      <c r="E5269"/>
      <c r="F5269"/>
      <c r="G5269"/>
      <c r="H5269"/>
      <c r="I5269"/>
      <c r="J5269"/>
      <c r="K5269"/>
      <c r="L5269"/>
      <c r="M5269"/>
      <c r="N5269"/>
      <c r="O5269"/>
      <c r="P5269"/>
    </row>
    <row r="5270" spans="1:16" x14ac:dyDescent="0.25">
      <c r="A5270"/>
      <c r="B5270"/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</row>
    <row r="5271" spans="1:16" x14ac:dyDescent="0.25">
      <c r="A5271"/>
      <c r="B5271"/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</row>
    <row r="5272" spans="1:16" x14ac:dyDescent="0.25">
      <c r="A5272"/>
      <c r="B5272"/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</row>
    <row r="5273" spans="1:16" x14ac:dyDescent="0.25">
      <c r="A5273"/>
      <c r="B5273"/>
      <c r="C5273"/>
      <c r="D5273"/>
      <c r="E5273"/>
      <c r="F5273"/>
      <c r="G5273"/>
      <c r="H5273"/>
      <c r="I5273"/>
      <c r="J5273"/>
      <c r="K5273"/>
      <c r="L5273"/>
      <c r="M5273"/>
      <c r="N5273"/>
      <c r="O5273"/>
      <c r="P5273"/>
    </row>
    <row r="5274" spans="1:16" x14ac:dyDescent="0.25">
      <c r="A5274"/>
      <c r="B5274"/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</row>
    <row r="5275" spans="1:16" x14ac:dyDescent="0.25">
      <c r="A5275"/>
      <c r="B5275"/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</row>
    <row r="5276" spans="1:16" x14ac:dyDescent="0.25">
      <c r="A5276"/>
      <c r="B5276"/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</row>
    <row r="5277" spans="1:16" x14ac:dyDescent="0.25">
      <c r="A5277"/>
      <c r="B5277"/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</row>
    <row r="5278" spans="1:16" x14ac:dyDescent="0.25">
      <c r="A5278"/>
      <c r="B5278"/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</row>
    <row r="5279" spans="1:16" x14ac:dyDescent="0.25">
      <c r="A5279"/>
      <c r="B5279"/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</row>
    <row r="5280" spans="1:16" x14ac:dyDescent="0.25">
      <c r="A5280"/>
      <c r="B5280"/>
      <c r="C5280"/>
      <c r="D5280"/>
      <c r="E5280"/>
      <c r="F5280"/>
      <c r="G5280"/>
      <c r="H5280"/>
      <c r="I5280"/>
      <c r="J5280"/>
      <c r="K5280"/>
      <c r="L5280"/>
      <c r="M5280"/>
      <c r="N5280"/>
      <c r="O5280"/>
      <c r="P5280"/>
    </row>
    <row r="5281" spans="1:16" x14ac:dyDescent="0.25">
      <c r="A5281"/>
      <c r="B5281"/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</row>
    <row r="5282" spans="1:16" x14ac:dyDescent="0.25">
      <c r="A5282"/>
      <c r="B5282"/>
      <c r="C5282"/>
      <c r="D5282"/>
      <c r="E5282"/>
      <c r="F5282"/>
      <c r="G5282"/>
      <c r="H5282"/>
      <c r="I5282"/>
      <c r="J5282"/>
      <c r="K5282"/>
      <c r="L5282"/>
      <c r="M5282"/>
      <c r="N5282"/>
      <c r="O5282"/>
      <c r="P5282"/>
    </row>
    <row r="5283" spans="1:16" x14ac:dyDescent="0.25">
      <c r="A5283"/>
      <c r="B5283"/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</row>
    <row r="5284" spans="1:16" x14ac:dyDescent="0.25">
      <c r="A5284"/>
      <c r="B5284"/>
      <c r="C5284"/>
      <c r="D5284"/>
      <c r="E5284"/>
      <c r="F5284"/>
      <c r="G5284"/>
      <c r="H5284"/>
      <c r="I5284"/>
      <c r="J5284"/>
      <c r="K5284"/>
      <c r="L5284"/>
      <c r="M5284"/>
      <c r="N5284"/>
      <c r="O5284"/>
      <c r="P5284"/>
    </row>
    <row r="5285" spans="1:16" x14ac:dyDescent="0.25">
      <c r="A5285"/>
      <c r="B5285"/>
      <c r="C5285"/>
      <c r="D5285"/>
      <c r="E5285"/>
      <c r="F5285"/>
      <c r="G5285"/>
      <c r="H5285"/>
      <c r="I5285"/>
      <c r="J5285"/>
      <c r="K5285"/>
      <c r="L5285"/>
      <c r="M5285"/>
      <c r="N5285"/>
      <c r="O5285"/>
      <c r="P5285"/>
    </row>
    <row r="5286" spans="1:16" x14ac:dyDescent="0.25">
      <c r="A5286"/>
      <c r="B5286"/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</row>
    <row r="5287" spans="1:16" x14ac:dyDescent="0.25">
      <c r="A5287"/>
      <c r="B5287"/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</row>
    <row r="5288" spans="1:16" x14ac:dyDescent="0.25">
      <c r="A5288"/>
      <c r="B5288"/>
      <c r="C5288"/>
      <c r="D5288"/>
      <c r="E5288"/>
      <c r="F5288"/>
      <c r="G5288"/>
      <c r="H5288"/>
      <c r="I5288"/>
      <c r="J5288"/>
      <c r="K5288"/>
      <c r="L5288"/>
      <c r="M5288"/>
      <c r="N5288"/>
      <c r="O5288"/>
      <c r="P5288"/>
    </row>
    <row r="5289" spans="1:16" x14ac:dyDescent="0.25">
      <c r="A5289"/>
      <c r="B5289"/>
      <c r="C5289"/>
      <c r="D5289"/>
      <c r="E5289"/>
      <c r="F5289"/>
      <c r="G5289"/>
      <c r="H5289"/>
      <c r="I5289"/>
      <c r="J5289"/>
      <c r="K5289"/>
      <c r="L5289"/>
      <c r="M5289"/>
      <c r="N5289"/>
      <c r="O5289"/>
      <c r="P5289"/>
    </row>
    <row r="5290" spans="1:16" x14ac:dyDescent="0.25">
      <c r="A5290"/>
      <c r="B5290"/>
      <c r="C5290"/>
      <c r="D5290"/>
      <c r="E5290"/>
      <c r="F5290"/>
      <c r="G5290"/>
      <c r="H5290"/>
      <c r="I5290"/>
      <c r="J5290"/>
      <c r="K5290"/>
      <c r="L5290"/>
      <c r="M5290"/>
      <c r="N5290"/>
      <c r="O5290"/>
      <c r="P5290"/>
    </row>
    <row r="5291" spans="1:16" x14ac:dyDescent="0.25">
      <c r="A5291"/>
      <c r="B5291"/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</row>
    <row r="5292" spans="1:16" x14ac:dyDescent="0.25">
      <c r="A5292"/>
      <c r="B5292"/>
      <c r="C5292"/>
      <c r="D5292"/>
      <c r="E5292"/>
      <c r="F5292"/>
      <c r="G5292"/>
      <c r="H5292"/>
      <c r="I5292"/>
      <c r="J5292"/>
      <c r="K5292"/>
      <c r="L5292"/>
      <c r="M5292"/>
      <c r="N5292"/>
      <c r="O5292"/>
      <c r="P5292"/>
    </row>
    <row r="5293" spans="1:16" x14ac:dyDescent="0.25">
      <c r="A5293"/>
      <c r="B5293"/>
      <c r="C5293"/>
      <c r="D5293"/>
      <c r="E5293"/>
      <c r="F5293"/>
      <c r="G5293"/>
      <c r="H5293"/>
      <c r="I5293"/>
      <c r="J5293"/>
      <c r="K5293"/>
      <c r="L5293"/>
      <c r="M5293"/>
      <c r="N5293"/>
      <c r="O5293"/>
      <c r="P5293"/>
    </row>
    <row r="5294" spans="1:16" x14ac:dyDescent="0.25">
      <c r="A5294"/>
      <c r="B5294"/>
      <c r="C5294"/>
      <c r="D5294"/>
      <c r="E5294"/>
      <c r="F5294"/>
      <c r="G5294"/>
      <c r="H5294"/>
      <c r="I5294"/>
      <c r="J5294"/>
      <c r="K5294"/>
      <c r="L5294"/>
      <c r="M5294"/>
      <c r="N5294"/>
      <c r="O5294"/>
      <c r="P5294"/>
    </row>
    <row r="5295" spans="1:16" x14ac:dyDescent="0.25">
      <c r="A5295"/>
      <c r="B5295"/>
      <c r="C5295"/>
      <c r="D5295"/>
      <c r="E5295"/>
      <c r="F5295"/>
      <c r="G5295"/>
      <c r="H5295"/>
      <c r="I5295"/>
      <c r="J5295"/>
      <c r="K5295"/>
      <c r="L5295"/>
      <c r="M5295"/>
      <c r="N5295"/>
      <c r="O5295"/>
      <c r="P5295"/>
    </row>
    <row r="5296" spans="1:16" x14ac:dyDescent="0.25">
      <c r="A5296"/>
      <c r="B5296"/>
      <c r="C5296"/>
      <c r="D5296"/>
      <c r="E5296"/>
      <c r="F5296"/>
      <c r="G5296"/>
      <c r="H5296"/>
      <c r="I5296"/>
      <c r="J5296"/>
      <c r="K5296"/>
      <c r="L5296"/>
      <c r="M5296"/>
      <c r="N5296"/>
      <c r="O5296"/>
      <c r="P5296"/>
    </row>
    <row r="5297" spans="1:16" x14ac:dyDescent="0.25">
      <c r="A5297"/>
      <c r="B5297"/>
      <c r="C5297"/>
      <c r="D5297"/>
      <c r="E5297"/>
      <c r="F5297"/>
      <c r="G5297"/>
      <c r="H5297"/>
      <c r="I5297"/>
      <c r="J5297"/>
      <c r="K5297"/>
      <c r="L5297"/>
      <c r="M5297"/>
      <c r="N5297"/>
      <c r="O5297"/>
      <c r="P5297"/>
    </row>
    <row r="5298" spans="1:16" x14ac:dyDescent="0.25">
      <c r="A5298"/>
      <c r="B5298"/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</row>
    <row r="5299" spans="1:16" x14ac:dyDescent="0.25">
      <c r="A5299"/>
      <c r="B5299"/>
      <c r="C5299"/>
      <c r="D5299"/>
      <c r="E5299"/>
      <c r="F5299"/>
      <c r="G5299"/>
      <c r="H5299"/>
      <c r="I5299"/>
      <c r="J5299"/>
      <c r="K5299"/>
      <c r="L5299"/>
      <c r="M5299"/>
      <c r="N5299"/>
      <c r="O5299"/>
      <c r="P5299"/>
    </row>
    <row r="5300" spans="1:16" x14ac:dyDescent="0.25">
      <c r="A5300"/>
      <c r="B5300"/>
      <c r="C5300"/>
      <c r="D5300"/>
      <c r="E5300"/>
      <c r="F5300"/>
      <c r="G5300"/>
      <c r="H5300"/>
      <c r="I5300"/>
      <c r="J5300"/>
      <c r="K5300"/>
      <c r="L5300"/>
      <c r="M5300"/>
      <c r="N5300"/>
      <c r="O5300"/>
      <c r="P5300"/>
    </row>
    <row r="5301" spans="1:16" x14ac:dyDescent="0.25">
      <c r="A5301"/>
      <c r="B5301"/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</row>
    <row r="5302" spans="1:16" x14ac:dyDescent="0.25">
      <c r="A5302"/>
      <c r="B5302"/>
      <c r="C5302"/>
      <c r="D5302"/>
      <c r="E5302"/>
      <c r="F5302"/>
      <c r="G5302"/>
      <c r="H5302"/>
      <c r="I5302"/>
      <c r="J5302"/>
      <c r="K5302"/>
      <c r="L5302"/>
      <c r="M5302"/>
      <c r="N5302"/>
      <c r="O5302"/>
      <c r="P5302"/>
    </row>
    <row r="5303" spans="1:16" x14ac:dyDescent="0.25">
      <c r="A5303"/>
      <c r="B5303"/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</row>
    <row r="5304" spans="1:16" x14ac:dyDescent="0.25">
      <c r="A5304"/>
      <c r="B5304"/>
      <c r="C5304"/>
      <c r="D5304"/>
      <c r="E5304"/>
      <c r="F5304"/>
      <c r="G5304"/>
      <c r="H5304"/>
      <c r="I5304"/>
      <c r="J5304"/>
      <c r="K5304"/>
      <c r="L5304"/>
      <c r="M5304"/>
      <c r="N5304"/>
      <c r="O5304"/>
      <c r="P5304"/>
    </row>
    <row r="5305" spans="1:16" x14ac:dyDescent="0.25">
      <c r="A5305"/>
      <c r="B5305"/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</row>
    <row r="5306" spans="1:16" x14ac:dyDescent="0.25">
      <c r="A5306"/>
      <c r="B5306"/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</row>
    <row r="5307" spans="1:16" x14ac:dyDescent="0.25">
      <c r="A5307"/>
      <c r="B5307"/>
      <c r="C5307"/>
      <c r="D5307"/>
      <c r="E5307"/>
      <c r="F5307"/>
      <c r="G5307"/>
      <c r="H5307"/>
      <c r="I5307"/>
      <c r="J5307"/>
      <c r="K5307"/>
      <c r="L5307"/>
      <c r="M5307"/>
      <c r="N5307"/>
      <c r="O5307"/>
      <c r="P5307"/>
    </row>
    <row r="5308" spans="1:16" x14ac:dyDescent="0.25">
      <c r="A5308"/>
      <c r="B5308"/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</row>
    <row r="5309" spans="1:16" x14ac:dyDescent="0.25">
      <c r="A5309"/>
      <c r="B5309"/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</row>
    <row r="5310" spans="1:16" x14ac:dyDescent="0.25">
      <c r="A5310"/>
      <c r="B5310"/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</row>
    <row r="5311" spans="1:16" x14ac:dyDescent="0.25">
      <c r="A5311"/>
      <c r="B5311"/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</row>
    <row r="5312" spans="1:16" x14ac:dyDescent="0.25">
      <c r="A5312"/>
      <c r="B5312"/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</row>
    <row r="5313" spans="1:16" x14ac:dyDescent="0.25">
      <c r="A5313"/>
      <c r="B5313"/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</row>
    <row r="5314" spans="1:16" x14ac:dyDescent="0.25">
      <c r="A5314"/>
      <c r="B5314"/>
      <c r="C5314"/>
      <c r="D5314"/>
      <c r="E5314"/>
      <c r="F5314"/>
      <c r="G5314"/>
      <c r="H5314"/>
      <c r="I5314"/>
      <c r="J5314"/>
      <c r="K5314"/>
      <c r="L5314"/>
      <c r="M5314"/>
      <c r="N5314"/>
      <c r="O5314"/>
      <c r="P5314"/>
    </row>
    <row r="5315" spans="1:16" x14ac:dyDescent="0.25">
      <c r="A5315"/>
      <c r="B5315"/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</row>
    <row r="5316" spans="1:16" x14ac:dyDescent="0.25">
      <c r="A5316"/>
      <c r="B5316"/>
      <c r="C5316"/>
      <c r="D5316"/>
      <c r="E5316"/>
      <c r="F5316"/>
      <c r="G5316"/>
      <c r="H5316"/>
      <c r="I5316"/>
      <c r="J5316"/>
      <c r="K5316"/>
      <c r="L5316"/>
      <c r="M5316"/>
      <c r="N5316"/>
      <c r="O5316"/>
      <c r="P5316"/>
    </row>
    <row r="5317" spans="1:16" x14ac:dyDescent="0.25">
      <c r="A5317"/>
      <c r="B5317"/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</row>
    <row r="5318" spans="1:16" x14ac:dyDescent="0.25">
      <c r="A5318"/>
      <c r="B5318"/>
      <c r="C5318"/>
      <c r="D5318"/>
      <c r="E5318"/>
      <c r="F5318"/>
      <c r="G5318"/>
      <c r="H5318"/>
      <c r="I5318"/>
      <c r="J5318"/>
      <c r="K5318"/>
      <c r="L5318"/>
      <c r="M5318"/>
      <c r="N5318"/>
      <c r="O5318"/>
      <c r="P5318"/>
    </row>
    <row r="5319" spans="1:16" x14ac:dyDescent="0.25">
      <c r="A5319"/>
      <c r="B5319"/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</row>
    <row r="5320" spans="1:16" x14ac:dyDescent="0.25">
      <c r="A5320"/>
      <c r="B5320"/>
      <c r="C5320"/>
      <c r="D5320"/>
      <c r="E5320"/>
      <c r="F5320"/>
      <c r="G5320"/>
      <c r="H5320"/>
      <c r="I5320"/>
      <c r="J5320"/>
      <c r="K5320"/>
      <c r="L5320"/>
      <c r="M5320"/>
      <c r="N5320"/>
      <c r="O5320"/>
      <c r="P5320"/>
    </row>
    <row r="5321" spans="1:16" x14ac:dyDescent="0.25">
      <c r="A5321"/>
      <c r="B5321"/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</row>
    <row r="5322" spans="1:16" x14ac:dyDescent="0.25">
      <c r="A5322"/>
      <c r="B5322"/>
      <c r="C5322"/>
      <c r="D5322"/>
      <c r="E5322"/>
      <c r="F5322"/>
      <c r="G5322"/>
      <c r="H5322"/>
      <c r="I5322"/>
      <c r="J5322"/>
      <c r="K5322"/>
      <c r="L5322"/>
      <c r="M5322"/>
      <c r="N5322"/>
      <c r="O5322"/>
      <c r="P5322"/>
    </row>
    <row r="5323" spans="1:16" x14ac:dyDescent="0.25">
      <c r="A5323"/>
      <c r="B5323"/>
      <c r="C5323"/>
      <c r="D5323"/>
      <c r="E5323"/>
      <c r="F5323"/>
      <c r="G5323"/>
      <c r="H5323"/>
      <c r="I5323"/>
      <c r="J5323"/>
      <c r="K5323"/>
      <c r="L5323"/>
      <c r="M5323"/>
      <c r="N5323"/>
      <c r="O5323"/>
      <c r="P5323"/>
    </row>
    <row r="5324" spans="1:16" x14ac:dyDescent="0.25">
      <c r="A5324"/>
      <c r="B5324"/>
      <c r="C5324"/>
      <c r="D5324"/>
      <c r="E5324"/>
      <c r="F5324"/>
      <c r="G5324"/>
      <c r="H5324"/>
      <c r="I5324"/>
      <c r="J5324"/>
      <c r="K5324"/>
      <c r="L5324"/>
      <c r="M5324"/>
      <c r="N5324"/>
      <c r="O5324"/>
      <c r="P5324"/>
    </row>
    <row r="5325" spans="1:16" x14ac:dyDescent="0.25">
      <c r="A5325"/>
      <c r="B5325"/>
      <c r="C5325"/>
      <c r="D5325"/>
      <c r="E5325"/>
      <c r="F5325"/>
      <c r="G5325"/>
      <c r="H5325"/>
      <c r="I5325"/>
      <c r="J5325"/>
      <c r="K5325"/>
      <c r="L5325"/>
      <c r="M5325"/>
      <c r="N5325"/>
      <c r="O5325"/>
      <c r="P5325"/>
    </row>
    <row r="5326" spans="1:16" x14ac:dyDescent="0.25">
      <c r="A5326"/>
      <c r="B5326"/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</row>
    <row r="5327" spans="1:16" x14ac:dyDescent="0.25">
      <c r="A5327"/>
      <c r="B5327"/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</row>
    <row r="5328" spans="1:16" x14ac:dyDescent="0.25">
      <c r="A5328"/>
      <c r="B5328"/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</row>
    <row r="5329" spans="1:16" x14ac:dyDescent="0.25">
      <c r="A5329"/>
      <c r="B5329"/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</row>
    <row r="5330" spans="1:16" x14ac:dyDescent="0.25">
      <c r="A5330"/>
      <c r="B5330"/>
      <c r="C5330"/>
      <c r="D5330"/>
      <c r="E5330"/>
      <c r="F5330"/>
      <c r="G5330"/>
      <c r="H5330"/>
      <c r="I5330"/>
      <c r="J5330"/>
      <c r="K5330"/>
      <c r="L5330"/>
      <c r="M5330"/>
      <c r="N5330"/>
      <c r="O5330"/>
      <c r="P5330"/>
    </row>
    <row r="5331" spans="1:16" x14ac:dyDescent="0.25">
      <c r="A5331"/>
      <c r="B5331"/>
      <c r="C5331"/>
      <c r="D5331"/>
      <c r="E5331"/>
      <c r="F5331"/>
      <c r="G5331"/>
      <c r="H5331"/>
      <c r="I5331"/>
      <c r="J5331"/>
      <c r="K5331"/>
      <c r="L5331"/>
      <c r="M5331"/>
      <c r="N5331"/>
      <c r="O5331"/>
      <c r="P5331"/>
    </row>
    <row r="5332" spans="1:16" x14ac:dyDescent="0.25">
      <c r="A5332"/>
      <c r="B5332"/>
      <c r="C5332"/>
      <c r="D5332"/>
      <c r="E5332"/>
      <c r="F5332"/>
      <c r="G5332"/>
      <c r="H5332"/>
      <c r="I5332"/>
      <c r="J5332"/>
      <c r="K5332"/>
      <c r="L5332"/>
      <c r="M5332"/>
      <c r="N5332"/>
      <c r="O5332"/>
      <c r="P5332"/>
    </row>
    <row r="5333" spans="1:16" x14ac:dyDescent="0.25">
      <c r="A5333"/>
      <c r="B5333"/>
      <c r="C5333"/>
      <c r="D5333"/>
      <c r="E5333"/>
      <c r="F5333"/>
      <c r="G5333"/>
      <c r="H5333"/>
      <c r="I5333"/>
      <c r="J5333"/>
      <c r="K5333"/>
      <c r="L5333"/>
      <c r="M5333"/>
      <c r="N5333"/>
      <c r="O5333"/>
      <c r="P5333"/>
    </row>
    <row r="5334" spans="1:16" x14ac:dyDescent="0.25">
      <c r="A5334"/>
      <c r="B5334"/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</row>
    <row r="5335" spans="1:16" x14ac:dyDescent="0.25">
      <c r="A5335"/>
      <c r="B5335"/>
      <c r="C5335"/>
      <c r="D5335"/>
      <c r="E5335"/>
      <c r="F5335"/>
      <c r="G5335"/>
      <c r="H5335"/>
      <c r="I5335"/>
      <c r="J5335"/>
      <c r="K5335"/>
      <c r="L5335"/>
      <c r="M5335"/>
      <c r="N5335"/>
      <c r="O5335"/>
      <c r="P5335"/>
    </row>
    <row r="5336" spans="1:16" x14ac:dyDescent="0.25">
      <c r="A5336"/>
      <c r="B5336"/>
      <c r="C5336"/>
      <c r="D5336"/>
      <c r="E5336"/>
      <c r="F5336"/>
      <c r="G5336"/>
      <c r="H5336"/>
      <c r="I5336"/>
      <c r="J5336"/>
      <c r="K5336"/>
      <c r="L5336"/>
      <c r="M5336"/>
      <c r="N5336"/>
      <c r="O5336"/>
      <c r="P5336"/>
    </row>
    <row r="5337" spans="1:16" x14ac:dyDescent="0.25">
      <c r="A5337"/>
      <c r="B5337"/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</row>
    <row r="5338" spans="1:16" x14ac:dyDescent="0.25">
      <c r="A5338"/>
      <c r="B5338"/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</row>
    <row r="5339" spans="1:16" x14ac:dyDescent="0.25">
      <c r="A5339"/>
      <c r="B5339"/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</row>
    <row r="5340" spans="1:16" x14ac:dyDescent="0.25">
      <c r="A5340"/>
      <c r="B5340"/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</row>
    <row r="5341" spans="1:16" x14ac:dyDescent="0.25">
      <c r="A5341"/>
      <c r="B5341"/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</row>
    <row r="5342" spans="1:16" x14ac:dyDescent="0.25">
      <c r="A5342"/>
      <c r="B5342"/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</row>
    <row r="5343" spans="1:16" x14ac:dyDescent="0.25">
      <c r="A5343"/>
      <c r="B5343"/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</row>
    <row r="5344" spans="1:16" x14ac:dyDescent="0.25">
      <c r="A5344"/>
      <c r="B5344"/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</row>
    <row r="5345" spans="1:16" x14ac:dyDescent="0.25">
      <c r="A5345"/>
      <c r="B5345"/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</row>
    <row r="5346" spans="1:16" x14ac:dyDescent="0.25">
      <c r="A5346"/>
      <c r="B5346"/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</row>
    <row r="5347" spans="1:16" x14ac:dyDescent="0.25">
      <c r="A5347"/>
      <c r="B5347"/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</row>
    <row r="5348" spans="1:16" x14ac:dyDescent="0.25">
      <c r="A5348"/>
      <c r="B5348"/>
      <c r="C5348"/>
      <c r="D5348"/>
      <c r="E5348"/>
      <c r="F5348"/>
      <c r="G5348"/>
      <c r="H5348"/>
      <c r="I5348"/>
      <c r="J5348"/>
      <c r="K5348"/>
      <c r="L5348"/>
      <c r="M5348"/>
      <c r="N5348"/>
      <c r="O5348"/>
      <c r="P5348"/>
    </row>
    <row r="5349" spans="1:16" x14ac:dyDescent="0.25">
      <c r="A5349"/>
      <c r="B5349"/>
      <c r="C5349"/>
      <c r="D5349"/>
      <c r="E5349"/>
      <c r="F5349"/>
      <c r="G5349"/>
      <c r="H5349"/>
      <c r="I5349"/>
      <c r="J5349"/>
      <c r="K5349"/>
      <c r="L5349"/>
      <c r="M5349"/>
      <c r="N5349"/>
      <c r="O5349"/>
      <c r="P5349"/>
    </row>
    <row r="5350" spans="1:16" x14ac:dyDescent="0.25">
      <c r="A5350"/>
      <c r="B5350"/>
      <c r="C5350"/>
      <c r="D5350"/>
      <c r="E5350"/>
      <c r="F5350"/>
      <c r="G5350"/>
      <c r="H5350"/>
      <c r="I5350"/>
      <c r="J5350"/>
      <c r="K5350"/>
      <c r="L5350"/>
      <c r="M5350"/>
      <c r="N5350"/>
      <c r="O5350"/>
      <c r="P5350"/>
    </row>
    <row r="5351" spans="1:16" x14ac:dyDescent="0.25">
      <c r="A5351"/>
      <c r="B5351"/>
      <c r="C5351"/>
      <c r="D5351"/>
      <c r="E5351"/>
      <c r="F5351"/>
      <c r="G5351"/>
      <c r="H5351"/>
      <c r="I5351"/>
      <c r="J5351"/>
      <c r="K5351"/>
      <c r="L5351"/>
      <c r="M5351"/>
      <c r="N5351"/>
      <c r="O5351"/>
      <c r="P5351"/>
    </row>
    <row r="5352" spans="1:16" x14ac:dyDescent="0.25">
      <c r="A5352"/>
      <c r="B5352"/>
      <c r="C5352"/>
      <c r="D5352"/>
      <c r="E5352"/>
      <c r="F5352"/>
      <c r="G5352"/>
      <c r="H5352"/>
      <c r="I5352"/>
      <c r="J5352"/>
      <c r="K5352"/>
      <c r="L5352"/>
      <c r="M5352"/>
      <c r="N5352"/>
      <c r="O5352"/>
      <c r="P5352"/>
    </row>
    <row r="5353" spans="1:16" x14ac:dyDescent="0.25">
      <c r="A5353"/>
      <c r="B5353"/>
      <c r="C5353"/>
      <c r="D5353"/>
      <c r="E5353"/>
      <c r="F5353"/>
      <c r="G5353"/>
      <c r="H5353"/>
      <c r="I5353"/>
      <c r="J5353"/>
      <c r="K5353"/>
      <c r="L5353"/>
      <c r="M5353"/>
      <c r="N5353"/>
      <c r="O5353"/>
      <c r="P5353"/>
    </row>
    <row r="5354" spans="1:16" x14ac:dyDescent="0.25">
      <c r="A5354"/>
      <c r="B5354"/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</row>
    <row r="5355" spans="1:16" x14ac:dyDescent="0.25">
      <c r="A5355"/>
      <c r="B5355"/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</row>
    <row r="5356" spans="1:16" x14ac:dyDescent="0.25">
      <c r="A5356"/>
      <c r="B5356"/>
      <c r="C5356"/>
      <c r="D5356"/>
      <c r="E5356"/>
      <c r="F5356"/>
      <c r="G5356"/>
      <c r="H5356"/>
      <c r="I5356"/>
      <c r="J5356"/>
      <c r="K5356"/>
      <c r="L5356"/>
      <c r="M5356"/>
      <c r="N5356"/>
      <c r="O5356"/>
      <c r="P5356"/>
    </row>
    <row r="5357" spans="1:16" x14ac:dyDescent="0.25">
      <c r="A5357"/>
      <c r="B5357"/>
      <c r="C5357"/>
      <c r="D5357"/>
      <c r="E5357"/>
      <c r="F5357"/>
      <c r="G5357"/>
      <c r="H5357"/>
      <c r="I5357"/>
      <c r="J5357"/>
      <c r="K5357"/>
      <c r="L5357"/>
      <c r="M5357"/>
      <c r="N5357"/>
      <c r="O5357"/>
      <c r="P5357"/>
    </row>
    <row r="5358" spans="1:16" x14ac:dyDescent="0.25">
      <c r="A5358"/>
      <c r="B5358"/>
      <c r="C5358"/>
      <c r="D5358"/>
      <c r="E5358"/>
      <c r="F5358"/>
      <c r="G5358"/>
      <c r="H5358"/>
      <c r="I5358"/>
      <c r="J5358"/>
      <c r="K5358"/>
      <c r="L5358"/>
      <c r="M5358"/>
      <c r="N5358"/>
      <c r="O5358"/>
      <c r="P5358"/>
    </row>
    <row r="5359" spans="1:16" x14ac:dyDescent="0.25">
      <c r="A5359"/>
      <c r="B5359"/>
      <c r="C5359"/>
      <c r="D5359"/>
      <c r="E5359"/>
      <c r="F5359"/>
      <c r="G5359"/>
      <c r="H5359"/>
      <c r="I5359"/>
      <c r="J5359"/>
      <c r="K5359"/>
      <c r="L5359"/>
      <c r="M5359"/>
      <c r="N5359"/>
      <c r="O5359"/>
      <c r="P5359"/>
    </row>
    <row r="5360" spans="1:16" x14ac:dyDescent="0.25">
      <c r="A5360"/>
      <c r="B5360"/>
      <c r="C5360"/>
      <c r="D5360"/>
      <c r="E5360"/>
      <c r="F5360"/>
      <c r="G5360"/>
      <c r="H5360"/>
      <c r="I5360"/>
      <c r="J5360"/>
      <c r="K5360"/>
      <c r="L5360"/>
      <c r="M5360"/>
      <c r="N5360"/>
      <c r="O5360"/>
      <c r="P5360"/>
    </row>
    <row r="5361" spans="1:16" x14ac:dyDescent="0.25">
      <c r="A5361"/>
      <c r="B5361"/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</row>
    <row r="5362" spans="1:16" x14ac:dyDescent="0.25">
      <c r="A5362"/>
      <c r="B5362"/>
      <c r="C5362"/>
      <c r="D5362"/>
      <c r="E5362"/>
      <c r="F5362"/>
      <c r="G5362"/>
      <c r="H5362"/>
      <c r="I5362"/>
      <c r="J5362"/>
      <c r="K5362"/>
      <c r="L5362"/>
      <c r="M5362"/>
      <c r="N5362"/>
      <c r="O5362"/>
      <c r="P5362"/>
    </row>
    <row r="5363" spans="1:16" x14ac:dyDescent="0.25">
      <c r="A5363"/>
      <c r="B5363"/>
      <c r="C5363"/>
      <c r="D5363"/>
      <c r="E5363"/>
      <c r="F5363"/>
      <c r="G5363"/>
      <c r="H5363"/>
      <c r="I5363"/>
      <c r="J5363"/>
      <c r="K5363"/>
      <c r="L5363"/>
      <c r="M5363"/>
      <c r="N5363"/>
      <c r="O5363"/>
      <c r="P5363"/>
    </row>
    <row r="5364" spans="1:16" x14ac:dyDescent="0.25">
      <c r="A5364"/>
      <c r="B5364"/>
      <c r="C5364"/>
      <c r="D5364"/>
      <c r="E5364"/>
      <c r="F5364"/>
      <c r="G5364"/>
      <c r="H5364"/>
      <c r="I5364"/>
      <c r="J5364"/>
      <c r="K5364"/>
      <c r="L5364"/>
      <c r="M5364"/>
      <c r="N5364"/>
      <c r="O5364"/>
      <c r="P5364"/>
    </row>
    <row r="5365" spans="1:16" x14ac:dyDescent="0.25">
      <c r="A5365"/>
      <c r="B5365"/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</row>
    <row r="5366" spans="1:16" x14ac:dyDescent="0.25">
      <c r="A5366"/>
      <c r="B5366"/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</row>
    <row r="5367" spans="1:16" x14ac:dyDescent="0.25">
      <c r="A5367"/>
      <c r="B5367"/>
      <c r="C5367"/>
      <c r="D5367"/>
      <c r="E5367"/>
      <c r="F5367"/>
      <c r="G5367"/>
      <c r="H5367"/>
      <c r="I5367"/>
      <c r="J5367"/>
      <c r="K5367"/>
      <c r="L5367"/>
      <c r="M5367"/>
      <c r="N5367"/>
      <c r="O5367"/>
      <c r="P5367"/>
    </row>
    <row r="5368" spans="1:16" x14ac:dyDescent="0.25">
      <c r="A5368"/>
      <c r="B5368"/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</row>
    <row r="5369" spans="1:16" x14ac:dyDescent="0.25">
      <c r="A5369"/>
      <c r="B5369"/>
      <c r="C5369"/>
      <c r="D5369"/>
      <c r="E5369"/>
      <c r="F5369"/>
      <c r="G5369"/>
      <c r="H5369"/>
      <c r="I5369"/>
      <c r="J5369"/>
      <c r="K5369"/>
      <c r="L5369"/>
      <c r="M5369"/>
      <c r="N5369"/>
      <c r="O5369"/>
      <c r="P5369"/>
    </row>
    <row r="5370" spans="1:16" x14ac:dyDescent="0.25">
      <c r="A5370"/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</row>
    <row r="5371" spans="1:16" x14ac:dyDescent="0.25">
      <c r="A5371"/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</row>
    <row r="5372" spans="1:16" x14ac:dyDescent="0.25">
      <c r="A5372"/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</row>
    <row r="5373" spans="1:16" x14ac:dyDescent="0.25">
      <c r="A5373"/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</row>
    <row r="5374" spans="1:16" x14ac:dyDescent="0.25">
      <c r="A5374"/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</row>
    <row r="5375" spans="1:16" x14ac:dyDescent="0.25">
      <c r="A5375"/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</row>
    <row r="5376" spans="1:16" x14ac:dyDescent="0.25">
      <c r="A5376"/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</row>
    <row r="5377" spans="1:16" x14ac:dyDescent="0.25">
      <c r="A5377"/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</row>
    <row r="5378" spans="1:16" x14ac:dyDescent="0.25">
      <c r="A5378"/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</row>
    <row r="5379" spans="1:16" x14ac:dyDescent="0.25">
      <c r="A5379"/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</row>
    <row r="5380" spans="1:16" x14ac:dyDescent="0.25">
      <c r="A5380"/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</row>
    <row r="5381" spans="1:16" x14ac:dyDescent="0.25">
      <c r="A5381"/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</row>
    <row r="5382" spans="1:16" x14ac:dyDescent="0.25">
      <c r="A5382"/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</row>
    <row r="5383" spans="1:16" x14ac:dyDescent="0.25">
      <c r="A5383"/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</row>
    <row r="5384" spans="1:16" x14ac:dyDescent="0.25">
      <c r="A5384"/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</row>
    <row r="5385" spans="1:16" x14ac:dyDescent="0.25">
      <c r="A5385"/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</row>
    <row r="5386" spans="1:16" x14ac:dyDescent="0.25">
      <c r="A5386"/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</row>
    <row r="5387" spans="1:16" x14ac:dyDescent="0.25">
      <c r="A5387"/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</row>
    <row r="5388" spans="1:16" x14ac:dyDescent="0.25">
      <c r="A5388"/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</row>
    <row r="5389" spans="1:16" x14ac:dyDescent="0.25">
      <c r="A5389"/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</row>
    <row r="5390" spans="1:16" x14ac:dyDescent="0.25">
      <c r="A5390"/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</row>
    <row r="5391" spans="1:16" x14ac:dyDescent="0.25">
      <c r="A5391"/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</row>
    <row r="5392" spans="1:16" x14ac:dyDescent="0.25">
      <c r="A5392"/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</row>
    <row r="5393" spans="1:16" x14ac:dyDescent="0.25">
      <c r="A5393"/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</row>
    <row r="5394" spans="1:16" x14ac:dyDescent="0.25">
      <c r="A5394"/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</row>
    <row r="5395" spans="1:16" x14ac:dyDescent="0.25">
      <c r="A5395"/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</row>
    <row r="5396" spans="1:16" x14ac:dyDescent="0.25">
      <c r="A5396"/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</row>
    <row r="5397" spans="1:16" x14ac:dyDescent="0.25">
      <c r="A5397"/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</row>
    <row r="5398" spans="1:16" x14ac:dyDescent="0.25">
      <c r="A5398"/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</row>
    <row r="5399" spans="1:16" x14ac:dyDescent="0.25">
      <c r="A5399"/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</row>
    <row r="5400" spans="1:16" x14ac:dyDescent="0.25">
      <c r="A5400"/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</row>
    <row r="5401" spans="1:16" x14ac:dyDescent="0.25">
      <c r="A5401"/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</row>
    <row r="5402" spans="1:16" x14ac:dyDescent="0.25">
      <c r="A5402"/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</row>
    <row r="5403" spans="1:16" x14ac:dyDescent="0.25">
      <c r="A5403"/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</row>
    <row r="5404" spans="1:16" x14ac:dyDescent="0.25">
      <c r="A5404"/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</row>
    <row r="5405" spans="1:16" x14ac:dyDescent="0.25">
      <c r="A5405"/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</row>
    <row r="5406" spans="1:16" x14ac:dyDescent="0.25">
      <c r="A5406"/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</row>
    <row r="5407" spans="1:16" x14ac:dyDescent="0.25">
      <c r="A5407"/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</row>
    <row r="5408" spans="1:16" x14ac:dyDescent="0.25">
      <c r="A5408"/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</row>
    <row r="5409" spans="1:16" x14ac:dyDescent="0.25">
      <c r="A5409"/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</row>
    <row r="5410" spans="1:16" x14ac:dyDescent="0.25">
      <c r="A5410"/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</row>
    <row r="5411" spans="1:16" x14ac:dyDescent="0.25">
      <c r="A5411"/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</row>
    <row r="5412" spans="1:16" x14ac:dyDescent="0.25">
      <c r="A5412"/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</row>
    <row r="5413" spans="1:16" x14ac:dyDescent="0.25">
      <c r="A5413"/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</row>
    <row r="5414" spans="1:16" x14ac:dyDescent="0.25">
      <c r="A5414"/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</row>
    <row r="5415" spans="1:16" x14ac:dyDescent="0.25">
      <c r="A5415"/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</row>
    <row r="5416" spans="1:16" x14ac:dyDescent="0.25">
      <c r="A5416"/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</row>
    <row r="5417" spans="1:16" x14ac:dyDescent="0.25">
      <c r="A5417"/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</row>
    <row r="5418" spans="1:16" x14ac:dyDescent="0.25">
      <c r="A5418"/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</row>
    <row r="5419" spans="1:16" x14ac:dyDescent="0.25">
      <c r="A5419"/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</row>
    <row r="5420" spans="1:16" x14ac:dyDescent="0.25">
      <c r="A5420"/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</row>
    <row r="5421" spans="1:16" x14ac:dyDescent="0.25">
      <c r="A5421"/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</row>
    <row r="5422" spans="1:16" x14ac:dyDescent="0.25">
      <c r="A5422"/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</row>
    <row r="5423" spans="1:16" x14ac:dyDescent="0.25">
      <c r="A5423"/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</row>
    <row r="5424" spans="1:16" x14ac:dyDescent="0.25">
      <c r="A5424"/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</row>
    <row r="5425" spans="1:16" x14ac:dyDescent="0.25">
      <c r="A5425"/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</row>
    <row r="5426" spans="1:16" x14ac:dyDescent="0.25">
      <c r="A5426"/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</row>
    <row r="5427" spans="1:16" x14ac:dyDescent="0.25">
      <c r="A5427"/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</row>
    <row r="5428" spans="1:16" x14ac:dyDescent="0.25">
      <c r="A5428"/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</row>
    <row r="5429" spans="1:16" x14ac:dyDescent="0.25">
      <c r="A5429"/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</row>
    <row r="5430" spans="1:16" x14ac:dyDescent="0.25">
      <c r="A5430"/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</row>
    <row r="5431" spans="1:16" x14ac:dyDescent="0.25">
      <c r="A5431"/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</row>
    <row r="5432" spans="1:16" x14ac:dyDescent="0.25">
      <c r="A5432"/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</row>
    <row r="5433" spans="1:16" x14ac:dyDescent="0.25">
      <c r="A5433"/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</row>
    <row r="5434" spans="1:16" x14ac:dyDescent="0.25">
      <c r="A5434"/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</row>
    <row r="5435" spans="1:16" x14ac:dyDescent="0.25">
      <c r="A5435"/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</row>
    <row r="5436" spans="1:16" x14ac:dyDescent="0.25">
      <c r="A5436"/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</row>
    <row r="5437" spans="1:16" x14ac:dyDescent="0.25">
      <c r="A5437"/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</row>
    <row r="5438" spans="1:16" x14ac:dyDescent="0.25">
      <c r="A5438"/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</row>
    <row r="5439" spans="1:16" x14ac:dyDescent="0.25">
      <c r="A5439"/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</row>
    <row r="5440" spans="1:16" x14ac:dyDescent="0.25">
      <c r="A5440"/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</row>
    <row r="5441" spans="1:16" x14ac:dyDescent="0.25">
      <c r="A5441"/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</row>
    <row r="5442" spans="1:16" x14ac:dyDescent="0.25">
      <c r="A5442"/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</row>
    <row r="5443" spans="1:16" x14ac:dyDescent="0.25">
      <c r="A5443"/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</row>
    <row r="5444" spans="1:16" x14ac:dyDescent="0.25">
      <c r="A5444"/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</row>
    <row r="5445" spans="1:16" x14ac:dyDescent="0.25">
      <c r="A5445"/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</row>
    <row r="5446" spans="1:16" x14ac:dyDescent="0.25">
      <c r="A5446"/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</row>
    <row r="5447" spans="1:16" x14ac:dyDescent="0.25">
      <c r="A5447"/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</row>
    <row r="5448" spans="1:16" x14ac:dyDescent="0.25">
      <c r="A5448"/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</row>
    <row r="5449" spans="1:16" x14ac:dyDescent="0.25">
      <c r="A5449"/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</row>
    <row r="5450" spans="1:16" x14ac:dyDescent="0.25">
      <c r="A5450"/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</row>
    <row r="5451" spans="1:16" x14ac:dyDescent="0.25">
      <c r="A5451"/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</row>
    <row r="5452" spans="1:16" x14ac:dyDescent="0.25">
      <c r="A5452"/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</row>
    <row r="5453" spans="1:16" x14ac:dyDescent="0.25">
      <c r="A5453"/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</row>
    <row r="5454" spans="1:16" x14ac:dyDescent="0.25">
      <c r="A5454"/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</row>
    <row r="5455" spans="1:16" x14ac:dyDescent="0.25">
      <c r="A5455"/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</row>
    <row r="5456" spans="1:16" x14ac:dyDescent="0.25">
      <c r="A5456"/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</row>
    <row r="5457" spans="1:16" x14ac:dyDescent="0.25">
      <c r="A5457"/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</row>
    <row r="5458" spans="1:16" x14ac:dyDescent="0.25">
      <c r="A5458"/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</row>
    <row r="5459" spans="1:16" x14ac:dyDescent="0.25">
      <c r="A5459"/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</row>
    <row r="5460" spans="1:16" x14ac:dyDescent="0.25">
      <c r="A5460"/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</row>
    <row r="5461" spans="1:16" x14ac:dyDescent="0.25">
      <c r="A5461"/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</row>
    <row r="5462" spans="1:16" x14ac:dyDescent="0.25">
      <c r="A5462"/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</row>
    <row r="5463" spans="1:16" x14ac:dyDescent="0.25">
      <c r="A5463"/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</row>
    <row r="5464" spans="1:16" x14ac:dyDescent="0.25">
      <c r="A5464"/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</row>
    <row r="5465" spans="1:16" x14ac:dyDescent="0.25">
      <c r="A5465"/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</row>
    <row r="5466" spans="1:16" x14ac:dyDescent="0.25">
      <c r="A5466"/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</row>
    <row r="5467" spans="1:16" x14ac:dyDescent="0.25">
      <c r="A5467"/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</row>
    <row r="5468" spans="1:16" x14ac:dyDescent="0.25">
      <c r="A5468"/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</row>
    <row r="5469" spans="1:16" x14ac:dyDescent="0.25">
      <c r="A5469"/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</row>
    <row r="5470" spans="1:16" x14ac:dyDescent="0.25">
      <c r="A5470"/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</row>
    <row r="5471" spans="1:16" x14ac:dyDescent="0.25">
      <c r="A5471"/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</row>
    <row r="5472" spans="1:16" x14ac:dyDescent="0.25">
      <c r="A5472"/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</row>
    <row r="5473" spans="1:16" x14ac:dyDescent="0.25">
      <c r="A5473"/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</row>
    <row r="5474" spans="1:16" x14ac:dyDescent="0.25">
      <c r="A5474"/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</row>
    <row r="5475" spans="1:16" x14ac:dyDescent="0.25">
      <c r="A5475"/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</row>
    <row r="5476" spans="1:16" x14ac:dyDescent="0.25">
      <c r="A5476"/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</row>
    <row r="5477" spans="1:16" x14ac:dyDescent="0.25">
      <c r="A5477"/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</row>
    <row r="5478" spans="1:16" x14ac:dyDescent="0.25">
      <c r="A5478"/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</row>
    <row r="5479" spans="1:16" x14ac:dyDescent="0.25">
      <c r="A5479"/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</row>
    <row r="5480" spans="1:16" x14ac:dyDescent="0.25">
      <c r="A5480"/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</row>
    <row r="5481" spans="1:16" x14ac:dyDescent="0.25">
      <c r="A5481"/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</row>
    <row r="5482" spans="1:16" x14ac:dyDescent="0.25">
      <c r="A5482"/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</row>
    <row r="5483" spans="1:16" x14ac:dyDescent="0.25">
      <c r="A5483"/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</row>
    <row r="5484" spans="1:16" x14ac:dyDescent="0.25">
      <c r="A5484"/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</row>
    <row r="5485" spans="1:16" x14ac:dyDescent="0.25">
      <c r="A5485"/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</row>
    <row r="5486" spans="1:16" x14ac:dyDescent="0.25">
      <c r="A5486"/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</row>
    <row r="5487" spans="1:16" x14ac:dyDescent="0.25">
      <c r="A5487"/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</row>
    <row r="5488" spans="1:16" x14ac:dyDescent="0.25">
      <c r="A5488"/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</row>
    <row r="5489" spans="1:16" x14ac:dyDescent="0.25">
      <c r="A5489"/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</row>
    <row r="5490" spans="1:16" x14ac:dyDescent="0.25">
      <c r="A5490"/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</row>
    <row r="5491" spans="1:16" x14ac:dyDescent="0.25">
      <c r="A5491"/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</row>
    <row r="5492" spans="1:16" x14ac:dyDescent="0.25">
      <c r="A5492"/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</row>
    <row r="5493" spans="1:16" x14ac:dyDescent="0.25">
      <c r="A5493"/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</row>
    <row r="5494" spans="1:16" x14ac:dyDescent="0.25">
      <c r="A5494"/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</row>
    <row r="5495" spans="1:16" x14ac:dyDescent="0.25">
      <c r="A5495"/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</row>
    <row r="5496" spans="1:16" x14ac:dyDescent="0.25">
      <c r="A5496"/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</row>
    <row r="5497" spans="1:16" x14ac:dyDescent="0.25">
      <c r="A5497"/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</row>
    <row r="5498" spans="1:16" x14ac:dyDescent="0.25">
      <c r="A5498"/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</row>
    <row r="5499" spans="1:16" x14ac:dyDescent="0.25">
      <c r="A5499"/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</row>
    <row r="5500" spans="1:16" x14ac:dyDescent="0.25">
      <c r="A5500"/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</row>
    <row r="5501" spans="1:16" x14ac:dyDescent="0.25">
      <c r="A5501"/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</row>
    <row r="5502" spans="1:16" x14ac:dyDescent="0.25">
      <c r="A5502"/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</row>
    <row r="5503" spans="1:16" x14ac:dyDescent="0.25">
      <c r="A5503"/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</row>
    <row r="5504" spans="1:16" x14ac:dyDescent="0.25">
      <c r="A5504"/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</row>
    <row r="5505" spans="1:16" x14ac:dyDescent="0.25">
      <c r="A5505"/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</row>
    <row r="5506" spans="1:16" x14ac:dyDescent="0.25">
      <c r="A5506"/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</row>
    <row r="5507" spans="1:16" x14ac:dyDescent="0.25">
      <c r="A5507"/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</row>
    <row r="5508" spans="1:16" x14ac:dyDescent="0.25">
      <c r="A5508"/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</row>
    <row r="5509" spans="1:16" x14ac:dyDescent="0.25">
      <c r="A5509"/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</row>
    <row r="5510" spans="1:16" x14ac:dyDescent="0.25">
      <c r="A5510"/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</row>
    <row r="5511" spans="1:16" x14ac:dyDescent="0.25">
      <c r="A5511"/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</row>
    <row r="5512" spans="1:16" x14ac:dyDescent="0.25">
      <c r="A5512"/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</row>
    <row r="5513" spans="1:16" x14ac:dyDescent="0.25">
      <c r="A5513"/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</row>
    <row r="5514" spans="1:16" x14ac:dyDescent="0.25">
      <c r="A5514"/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</row>
    <row r="5515" spans="1:16" x14ac:dyDescent="0.25">
      <c r="A5515"/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</row>
    <row r="5516" spans="1:16" x14ac:dyDescent="0.25">
      <c r="A5516"/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</row>
    <row r="5517" spans="1:16" x14ac:dyDescent="0.25">
      <c r="A5517"/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</row>
    <row r="5518" spans="1:16" x14ac:dyDescent="0.25">
      <c r="A5518"/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</row>
    <row r="5519" spans="1:16" x14ac:dyDescent="0.25">
      <c r="A5519"/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</row>
    <row r="5520" spans="1:16" x14ac:dyDescent="0.25">
      <c r="A5520"/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</row>
    <row r="5521" spans="1:16" x14ac:dyDescent="0.25">
      <c r="A5521"/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</row>
    <row r="5522" spans="1:16" x14ac:dyDescent="0.25">
      <c r="A5522"/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</row>
    <row r="5523" spans="1:16" x14ac:dyDescent="0.25">
      <c r="A5523"/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</row>
    <row r="5524" spans="1:16" x14ac:dyDescent="0.25">
      <c r="A5524"/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</row>
    <row r="5525" spans="1:16" x14ac:dyDescent="0.25">
      <c r="A5525"/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</row>
    <row r="5526" spans="1:16" x14ac:dyDescent="0.25">
      <c r="A5526"/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</row>
    <row r="5527" spans="1:16" x14ac:dyDescent="0.25">
      <c r="A5527"/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</row>
    <row r="5528" spans="1:16" x14ac:dyDescent="0.25">
      <c r="A5528"/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</row>
    <row r="5529" spans="1:16" x14ac:dyDescent="0.25">
      <c r="A5529"/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</row>
    <row r="5530" spans="1:16" x14ac:dyDescent="0.25">
      <c r="A5530"/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</row>
    <row r="5531" spans="1:16" x14ac:dyDescent="0.25">
      <c r="A5531"/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</row>
    <row r="5532" spans="1:16" x14ac:dyDescent="0.25">
      <c r="A5532"/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</row>
    <row r="5533" spans="1:16" x14ac:dyDescent="0.25">
      <c r="A5533"/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</row>
    <row r="5534" spans="1:16" x14ac:dyDescent="0.25">
      <c r="A5534"/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</row>
    <row r="5535" spans="1:16" x14ac:dyDescent="0.25">
      <c r="A5535"/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</row>
    <row r="5536" spans="1:16" x14ac:dyDescent="0.25">
      <c r="A5536"/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</row>
    <row r="5537" spans="1:16" x14ac:dyDescent="0.25">
      <c r="A5537"/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</row>
    <row r="5538" spans="1:16" x14ac:dyDescent="0.25">
      <c r="A5538"/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</row>
    <row r="5539" spans="1:16" x14ac:dyDescent="0.25">
      <c r="A5539"/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</row>
    <row r="5540" spans="1:16" x14ac:dyDescent="0.25">
      <c r="A5540"/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</row>
    <row r="5541" spans="1:16" x14ac:dyDescent="0.25">
      <c r="A5541"/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</row>
    <row r="5542" spans="1:16" x14ac:dyDescent="0.25">
      <c r="A5542"/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</row>
    <row r="5543" spans="1:16" x14ac:dyDescent="0.25">
      <c r="A5543"/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</row>
    <row r="5544" spans="1:16" x14ac:dyDescent="0.25">
      <c r="A5544"/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</row>
    <row r="5545" spans="1:16" x14ac:dyDescent="0.25">
      <c r="A5545"/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</row>
    <row r="5546" spans="1:16" x14ac:dyDescent="0.25">
      <c r="A5546"/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</row>
    <row r="5547" spans="1:16" x14ac:dyDescent="0.25">
      <c r="A5547"/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</row>
    <row r="5548" spans="1:16" x14ac:dyDescent="0.25">
      <c r="A5548"/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</row>
    <row r="5549" spans="1:16" x14ac:dyDescent="0.25">
      <c r="A5549"/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</row>
    <row r="5550" spans="1:16" x14ac:dyDescent="0.25">
      <c r="A5550"/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</row>
    <row r="5551" spans="1:16" x14ac:dyDescent="0.25">
      <c r="A5551"/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</row>
    <row r="5552" spans="1:16" x14ac:dyDescent="0.25">
      <c r="A5552"/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</row>
    <row r="5553" spans="1:16" x14ac:dyDescent="0.25">
      <c r="A5553"/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</row>
    <row r="5554" spans="1:16" x14ac:dyDescent="0.25">
      <c r="A5554"/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</row>
    <row r="5555" spans="1:16" x14ac:dyDescent="0.25">
      <c r="A5555"/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</row>
    <row r="5556" spans="1:16" x14ac:dyDescent="0.25">
      <c r="A5556"/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</row>
    <row r="5557" spans="1:16" x14ac:dyDescent="0.25">
      <c r="A5557"/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</row>
    <row r="5558" spans="1:16" x14ac:dyDescent="0.25">
      <c r="A5558"/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</row>
    <row r="5559" spans="1:16" x14ac:dyDescent="0.25">
      <c r="A5559"/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</row>
    <row r="5560" spans="1:16" x14ac:dyDescent="0.25">
      <c r="A5560"/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</row>
    <row r="5561" spans="1:16" x14ac:dyDescent="0.25">
      <c r="A5561"/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</row>
    <row r="5562" spans="1:16" x14ac:dyDescent="0.25">
      <c r="A5562"/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</row>
    <row r="5563" spans="1:16" x14ac:dyDescent="0.25">
      <c r="A5563"/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</row>
    <row r="5564" spans="1:16" x14ac:dyDescent="0.25">
      <c r="A5564"/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</row>
    <row r="5565" spans="1:16" x14ac:dyDescent="0.25">
      <c r="A5565"/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</row>
    <row r="5566" spans="1:16" x14ac:dyDescent="0.25">
      <c r="A5566"/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</row>
    <row r="5567" spans="1:16" x14ac:dyDescent="0.25">
      <c r="A5567"/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</row>
    <row r="5568" spans="1:16" x14ac:dyDescent="0.25">
      <c r="A5568"/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</row>
    <row r="5569" spans="1:16" x14ac:dyDescent="0.25">
      <c r="A5569"/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</row>
    <row r="5570" spans="1:16" x14ac:dyDescent="0.25">
      <c r="A5570"/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</row>
    <row r="5571" spans="1:16" x14ac:dyDescent="0.25">
      <c r="A5571"/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</row>
    <row r="5572" spans="1:16" x14ac:dyDescent="0.25">
      <c r="A5572"/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</row>
    <row r="5573" spans="1:16" x14ac:dyDescent="0.25">
      <c r="A5573"/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</row>
    <row r="5574" spans="1:16" x14ac:dyDescent="0.25">
      <c r="A5574"/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</row>
    <row r="5575" spans="1:16" x14ac:dyDescent="0.25">
      <c r="A5575"/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</row>
    <row r="5576" spans="1:16" x14ac:dyDescent="0.25">
      <c r="A5576"/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</row>
    <row r="5577" spans="1:16" x14ac:dyDescent="0.25">
      <c r="A5577"/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</row>
    <row r="5578" spans="1:16" x14ac:dyDescent="0.25">
      <c r="A5578"/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</row>
    <row r="5579" spans="1:16" x14ac:dyDescent="0.25">
      <c r="A5579"/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</row>
    <row r="5580" spans="1:16" x14ac:dyDescent="0.25">
      <c r="A5580"/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</row>
    <row r="5581" spans="1:16" x14ac:dyDescent="0.25">
      <c r="A5581"/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</row>
    <row r="5582" spans="1:16" x14ac:dyDescent="0.25">
      <c r="A5582"/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</row>
    <row r="5583" spans="1:16" x14ac:dyDescent="0.25">
      <c r="A5583"/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</row>
    <row r="5584" spans="1:16" x14ac:dyDescent="0.25">
      <c r="A5584"/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</row>
    <row r="5585" spans="1:16" x14ac:dyDescent="0.25">
      <c r="A5585"/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</row>
    <row r="5586" spans="1:16" x14ac:dyDescent="0.25">
      <c r="A5586"/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</row>
    <row r="5587" spans="1:16" x14ac:dyDescent="0.25">
      <c r="A5587"/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</row>
    <row r="5588" spans="1:16" x14ac:dyDescent="0.25">
      <c r="A5588"/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</row>
    <row r="5589" spans="1:16" x14ac:dyDescent="0.25">
      <c r="A5589"/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</row>
    <row r="5590" spans="1:16" x14ac:dyDescent="0.25">
      <c r="A5590"/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</row>
    <row r="5591" spans="1:16" x14ac:dyDescent="0.25">
      <c r="A5591"/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</row>
    <row r="5592" spans="1:16" x14ac:dyDescent="0.25">
      <c r="A5592"/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</row>
    <row r="5593" spans="1:16" x14ac:dyDescent="0.25">
      <c r="A5593"/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</row>
    <row r="5594" spans="1:16" x14ac:dyDescent="0.25">
      <c r="A5594"/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</row>
    <row r="5595" spans="1:16" x14ac:dyDescent="0.25">
      <c r="A5595"/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</row>
    <row r="5596" spans="1:16" x14ac:dyDescent="0.25">
      <c r="A5596"/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</row>
    <row r="5597" spans="1:16" x14ac:dyDescent="0.25">
      <c r="A5597"/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</row>
    <row r="5598" spans="1:16" x14ac:dyDescent="0.25">
      <c r="A5598"/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</row>
    <row r="5599" spans="1:16" x14ac:dyDescent="0.25">
      <c r="A5599"/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</row>
    <row r="5600" spans="1:16" x14ac:dyDescent="0.25">
      <c r="A5600"/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</row>
    <row r="5601" spans="1:16" x14ac:dyDescent="0.25">
      <c r="A5601"/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</row>
    <row r="5602" spans="1:16" x14ac:dyDescent="0.25">
      <c r="A5602"/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</row>
    <row r="5603" spans="1:16" x14ac:dyDescent="0.25">
      <c r="A5603"/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</row>
    <row r="5604" spans="1:16" x14ac:dyDescent="0.25">
      <c r="A5604"/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</row>
    <row r="5605" spans="1:16" x14ac:dyDescent="0.25">
      <c r="A5605"/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</row>
    <row r="5606" spans="1:16" x14ac:dyDescent="0.25">
      <c r="A5606"/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</row>
    <row r="5607" spans="1:16" x14ac:dyDescent="0.25">
      <c r="A5607"/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</row>
    <row r="5608" spans="1:16" x14ac:dyDescent="0.25">
      <c r="A5608"/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</row>
    <row r="5609" spans="1:16" x14ac:dyDescent="0.25">
      <c r="A5609"/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</row>
    <row r="5610" spans="1:16" x14ac:dyDescent="0.25">
      <c r="A5610"/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</row>
    <row r="5611" spans="1:16" x14ac:dyDescent="0.25">
      <c r="A5611"/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</row>
    <row r="5612" spans="1:16" x14ac:dyDescent="0.25">
      <c r="A5612"/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</row>
    <row r="5613" spans="1:16" x14ac:dyDescent="0.25">
      <c r="A5613"/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</row>
    <row r="5614" spans="1:16" x14ac:dyDescent="0.25">
      <c r="A5614"/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</row>
    <row r="5615" spans="1:16" x14ac:dyDescent="0.25">
      <c r="A5615"/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</row>
    <row r="5616" spans="1:16" x14ac:dyDescent="0.25">
      <c r="A5616"/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</row>
    <row r="5617" spans="1:16" x14ac:dyDescent="0.25">
      <c r="A5617"/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</row>
    <row r="5618" spans="1:16" x14ac:dyDescent="0.25">
      <c r="A5618"/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</row>
    <row r="5619" spans="1:16" x14ac:dyDescent="0.25">
      <c r="A5619"/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</row>
    <row r="5620" spans="1:16" x14ac:dyDescent="0.25">
      <c r="A5620"/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</row>
    <row r="5621" spans="1:16" x14ac:dyDescent="0.25">
      <c r="A5621"/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</row>
    <row r="5622" spans="1:16" x14ac:dyDescent="0.25">
      <c r="A5622"/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</row>
    <row r="5623" spans="1:16" x14ac:dyDescent="0.25">
      <c r="A5623"/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</row>
    <row r="5624" spans="1:16" x14ac:dyDescent="0.25">
      <c r="A5624"/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</row>
    <row r="5625" spans="1:16" x14ac:dyDescent="0.25">
      <c r="A5625"/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</row>
    <row r="5626" spans="1:16" x14ac:dyDescent="0.25">
      <c r="A5626"/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</row>
    <row r="5627" spans="1:16" x14ac:dyDescent="0.25">
      <c r="A5627"/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</row>
    <row r="5628" spans="1:16" x14ac:dyDescent="0.25">
      <c r="A5628"/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</row>
    <row r="5629" spans="1:16" x14ac:dyDescent="0.25">
      <c r="A5629"/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</row>
    <row r="5630" spans="1:16" x14ac:dyDescent="0.25">
      <c r="A5630"/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</row>
    <row r="5631" spans="1:16" x14ac:dyDescent="0.25">
      <c r="A5631"/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</row>
    <row r="5632" spans="1:16" x14ac:dyDescent="0.25">
      <c r="A5632"/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</row>
    <row r="5633" spans="1:16" x14ac:dyDescent="0.25">
      <c r="A5633"/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</row>
    <row r="5634" spans="1:16" x14ac:dyDescent="0.25">
      <c r="A5634"/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</row>
    <row r="5635" spans="1:16" x14ac:dyDescent="0.25">
      <c r="A5635"/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</row>
    <row r="5636" spans="1:16" x14ac:dyDescent="0.25">
      <c r="A5636"/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</row>
    <row r="5637" spans="1:16" x14ac:dyDescent="0.25">
      <c r="A5637"/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</row>
    <row r="5638" spans="1:16" x14ac:dyDescent="0.25">
      <c r="A5638"/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</row>
    <row r="5639" spans="1:16" x14ac:dyDescent="0.25">
      <c r="A5639"/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</row>
    <row r="5640" spans="1:16" x14ac:dyDescent="0.25">
      <c r="A5640"/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</row>
    <row r="5641" spans="1:16" x14ac:dyDescent="0.25">
      <c r="A5641"/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</row>
    <row r="5642" spans="1:16" x14ac:dyDescent="0.25">
      <c r="A5642"/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</row>
    <row r="5643" spans="1:16" x14ac:dyDescent="0.25">
      <c r="A5643"/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</row>
    <row r="5644" spans="1:16" x14ac:dyDescent="0.25">
      <c r="A5644"/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</row>
    <row r="5645" spans="1:16" x14ac:dyDescent="0.25">
      <c r="A5645"/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</row>
    <row r="5646" spans="1:16" x14ac:dyDescent="0.25">
      <c r="A5646"/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</row>
    <row r="5647" spans="1:16" x14ac:dyDescent="0.25">
      <c r="A5647"/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</row>
    <row r="5648" spans="1:16" x14ac:dyDescent="0.25">
      <c r="A5648"/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</row>
    <row r="5649" spans="1:16" x14ac:dyDescent="0.25">
      <c r="A5649"/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</row>
    <row r="5650" spans="1:16" x14ac:dyDescent="0.25">
      <c r="A5650"/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</row>
    <row r="5651" spans="1:16" x14ac:dyDescent="0.25">
      <c r="A5651"/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</row>
    <row r="5652" spans="1:16" x14ac:dyDescent="0.25">
      <c r="A5652"/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</row>
    <row r="5653" spans="1:16" x14ac:dyDescent="0.25">
      <c r="A5653"/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</row>
    <row r="5654" spans="1:16" x14ac:dyDescent="0.25">
      <c r="A5654"/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</row>
    <row r="5655" spans="1:16" x14ac:dyDescent="0.25">
      <c r="A5655"/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</row>
    <row r="5656" spans="1:16" x14ac:dyDescent="0.25">
      <c r="A5656"/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</row>
    <row r="5657" spans="1:16" x14ac:dyDescent="0.25">
      <c r="A5657"/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</row>
    <row r="5658" spans="1:16" x14ac:dyDescent="0.25">
      <c r="A5658"/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</row>
    <row r="5659" spans="1:16" x14ac:dyDescent="0.25">
      <c r="A5659"/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</row>
    <row r="5660" spans="1:16" x14ac:dyDescent="0.25">
      <c r="A5660"/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</row>
    <row r="5661" spans="1:16" x14ac:dyDescent="0.25">
      <c r="A5661"/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</row>
    <row r="5662" spans="1:16" x14ac:dyDescent="0.25">
      <c r="A5662"/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</row>
    <row r="5663" spans="1:16" x14ac:dyDescent="0.25">
      <c r="A5663"/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</row>
    <row r="5664" spans="1:16" x14ac:dyDescent="0.25">
      <c r="A5664"/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</row>
    <row r="5665" spans="1:16" x14ac:dyDescent="0.25">
      <c r="A5665"/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</row>
    <row r="5666" spans="1:16" x14ac:dyDescent="0.25">
      <c r="A5666"/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</row>
    <row r="5667" spans="1:16" x14ac:dyDescent="0.25">
      <c r="A5667"/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</row>
    <row r="5668" spans="1:16" x14ac:dyDescent="0.25">
      <c r="A5668"/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</row>
    <row r="5669" spans="1:16" x14ac:dyDescent="0.25">
      <c r="A5669"/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</row>
    <row r="5670" spans="1:16" x14ac:dyDescent="0.25">
      <c r="A5670"/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</row>
    <row r="5671" spans="1:16" x14ac:dyDescent="0.25">
      <c r="A5671"/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</row>
    <row r="5672" spans="1:16" x14ac:dyDescent="0.25">
      <c r="A5672"/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</row>
    <row r="5673" spans="1:16" x14ac:dyDescent="0.25">
      <c r="A5673"/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</row>
    <row r="5674" spans="1:16" x14ac:dyDescent="0.25">
      <c r="A5674"/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</row>
    <row r="5675" spans="1:16" x14ac:dyDescent="0.25">
      <c r="A5675"/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</row>
    <row r="5676" spans="1:16" x14ac:dyDescent="0.25">
      <c r="A5676"/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</row>
    <row r="5677" spans="1:16" x14ac:dyDescent="0.25">
      <c r="A5677"/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</row>
    <row r="5678" spans="1:16" x14ac:dyDescent="0.25">
      <c r="A5678"/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</row>
    <row r="5679" spans="1:16" x14ac:dyDescent="0.25">
      <c r="A5679"/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</row>
    <row r="5680" spans="1:16" x14ac:dyDescent="0.25">
      <c r="A5680"/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</row>
    <row r="5681" spans="1:16" x14ac:dyDescent="0.25">
      <c r="A5681"/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</row>
    <row r="5682" spans="1:16" x14ac:dyDescent="0.25">
      <c r="A5682"/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</row>
    <row r="5683" spans="1:16" x14ac:dyDescent="0.25">
      <c r="A5683"/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</row>
    <row r="5684" spans="1:16" x14ac:dyDescent="0.25">
      <c r="A5684"/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</row>
    <row r="5685" spans="1:16" x14ac:dyDescent="0.25">
      <c r="A5685"/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</row>
    <row r="5686" spans="1:16" x14ac:dyDescent="0.25">
      <c r="A5686"/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</row>
    <row r="5687" spans="1:16" x14ac:dyDescent="0.25">
      <c r="A5687"/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</row>
    <row r="5688" spans="1:16" x14ac:dyDescent="0.25">
      <c r="A5688"/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</row>
    <row r="5689" spans="1:16" x14ac:dyDescent="0.25">
      <c r="A5689"/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</row>
    <row r="5690" spans="1:16" x14ac:dyDescent="0.25">
      <c r="A5690"/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</row>
    <row r="5691" spans="1:16" x14ac:dyDescent="0.25">
      <c r="A5691"/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</row>
    <row r="5692" spans="1:16" x14ac:dyDescent="0.25">
      <c r="A5692"/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</row>
    <row r="5693" spans="1:16" x14ac:dyDescent="0.25">
      <c r="A5693"/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</row>
    <row r="5694" spans="1:16" x14ac:dyDescent="0.25">
      <c r="A5694"/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</row>
    <row r="5695" spans="1:16" x14ac:dyDescent="0.25">
      <c r="A5695"/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</row>
    <row r="5696" spans="1:16" x14ac:dyDescent="0.25">
      <c r="A5696"/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</row>
    <row r="5697" spans="1:16" x14ac:dyDescent="0.25">
      <c r="A5697"/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</row>
    <row r="5698" spans="1:16" x14ac:dyDescent="0.25">
      <c r="A5698"/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</row>
    <row r="5699" spans="1:16" x14ac:dyDescent="0.25">
      <c r="A5699"/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</row>
    <row r="5700" spans="1:16" x14ac:dyDescent="0.25">
      <c r="A5700"/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</row>
    <row r="5701" spans="1:16" x14ac:dyDescent="0.25">
      <c r="A5701"/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</row>
    <row r="5702" spans="1:16" x14ac:dyDescent="0.25">
      <c r="A5702"/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</row>
    <row r="5703" spans="1:16" x14ac:dyDescent="0.25">
      <c r="A5703"/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</row>
    <row r="5704" spans="1:16" x14ac:dyDescent="0.25">
      <c r="A5704"/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</row>
    <row r="5705" spans="1:16" x14ac:dyDescent="0.25">
      <c r="A5705"/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</row>
    <row r="5706" spans="1:16" x14ac:dyDescent="0.25">
      <c r="A5706"/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</row>
    <row r="5707" spans="1:16" x14ac:dyDescent="0.25">
      <c r="A5707"/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</row>
    <row r="5708" spans="1:16" x14ac:dyDescent="0.25">
      <c r="A5708"/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</row>
    <row r="5709" spans="1:16" x14ac:dyDescent="0.25">
      <c r="A5709"/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</row>
    <row r="5710" spans="1:16" x14ac:dyDescent="0.25">
      <c r="A5710"/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</row>
    <row r="5711" spans="1:16" x14ac:dyDescent="0.25">
      <c r="A5711"/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</row>
    <row r="5712" spans="1:16" x14ac:dyDescent="0.25">
      <c r="A5712"/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</row>
    <row r="5713" spans="1:16" x14ac:dyDescent="0.25">
      <c r="A5713"/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</row>
    <row r="5714" spans="1:16" x14ac:dyDescent="0.25">
      <c r="A5714"/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</row>
    <row r="5715" spans="1:16" x14ac:dyDescent="0.25">
      <c r="A5715"/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</row>
    <row r="5716" spans="1:16" x14ac:dyDescent="0.25">
      <c r="A5716"/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</row>
    <row r="5717" spans="1:16" x14ac:dyDescent="0.25">
      <c r="A5717"/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</row>
    <row r="5718" spans="1:16" x14ac:dyDescent="0.25">
      <c r="A5718"/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</row>
    <row r="5719" spans="1:16" x14ac:dyDescent="0.25">
      <c r="A5719"/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</row>
    <row r="5720" spans="1:16" x14ac:dyDescent="0.25">
      <c r="A5720"/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</row>
    <row r="5721" spans="1:16" x14ac:dyDescent="0.25">
      <c r="A5721"/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</row>
    <row r="5722" spans="1:16" x14ac:dyDescent="0.25">
      <c r="A5722"/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</row>
    <row r="5723" spans="1:16" x14ac:dyDescent="0.25">
      <c r="A5723"/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</row>
    <row r="5724" spans="1:16" x14ac:dyDescent="0.25">
      <c r="A5724"/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</row>
    <row r="5725" spans="1:16" x14ac:dyDescent="0.25">
      <c r="A5725"/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</row>
    <row r="5726" spans="1:16" x14ac:dyDescent="0.25">
      <c r="A5726"/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</row>
    <row r="5727" spans="1:16" x14ac:dyDescent="0.25">
      <c r="A5727"/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</row>
    <row r="5728" spans="1:16" x14ac:dyDescent="0.25">
      <c r="A5728"/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</row>
    <row r="5729" spans="1:16" x14ac:dyDescent="0.25">
      <c r="A5729"/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</row>
    <row r="5730" spans="1:16" x14ac:dyDescent="0.25">
      <c r="A5730"/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</row>
    <row r="5731" spans="1:16" x14ac:dyDescent="0.25">
      <c r="A5731"/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</row>
    <row r="5732" spans="1:16" x14ac:dyDescent="0.25">
      <c r="A5732"/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</row>
    <row r="5733" spans="1:16" x14ac:dyDescent="0.25">
      <c r="A5733"/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</row>
    <row r="5734" spans="1:16" x14ac:dyDescent="0.25">
      <c r="A5734"/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</row>
    <row r="5735" spans="1:16" x14ac:dyDescent="0.25">
      <c r="A5735"/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</row>
    <row r="5736" spans="1:16" x14ac:dyDescent="0.25">
      <c r="A5736"/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</row>
    <row r="5737" spans="1:16" x14ac:dyDescent="0.25">
      <c r="A5737"/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</row>
    <row r="5738" spans="1:16" x14ac:dyDescent="0.25">
      <c r="A5738"/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</row>
    <row r="5739" spans="1:16" x14ac:dyDescent="0.25">
      <c r="A5739"/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</row>
    <row r="5740" spans="1:16" x14ac:dyDescent="0.25">
      <c r="A5740"/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</row>
    <row r="5741" spans="1:16" x14ac:dyDescent="0.25">
      <c r="A5741"/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</row>
    <row r="5742" spans="1:16" x14ac:dyDescent="0.25">
      <c r="A5742"/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</row>
    <row r="5743" spans="1:16" x14ac:dyDescent="0.25">
      <c r="A5743"/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</row>
    <row r="5744" spans="1:16" x14ac:dyDescent="0.25">
      <c r="A5744"/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</row>
    <row r="5745" spans="1:16" x14ac:dyDescent="0.25">
      <c r="A5745"/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</row>
    <row r="5746" spans="1:16" x14ac:dyDescent="0.25">
      <c r="A5746"/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</row>
    <row r="5747" spans="1:16" x14ac:dyDescent="0.25">
      <c r="A5747"/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</row>
    <row r="5748" spans="1:16" x14ac:dyDescent="0.25">
      <c r="A5748"/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</row>
    <row r="5749" spans="1:16" x14ac:dyDescent="0.25">
      <c r="A5749"/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</row>
    <row r="5750" spans="1:16" x14ac:dyDescent="0.25">
      <c r="A5750"/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</row>
    <row r="5751" spans="1:16" x14ac:dyDescent="0.25">
      <c r="A5751"/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</row>
    <row r="5752" spans="1:16" x14ac:dyDescent="0.25">
      <c r="A5752"/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</row>
    <row r="5753" spans="1:16" x14ac:dyDescent="0.25">
      <c r="A5753"/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</row>
    <row r="5754" spans="1:16" x14ac:dyDescent="0.25">
      <c r="A5754"/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</row>
    <row r="5755" spans="1:16" x14ac:dyDescent="0.25">
      <c r="A5755"/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</row>
    <row r="5756" spans="1:16" x14ac:dyDescent="0.25">
      <c r="A5756"/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</row>
    <row r="5757" spans="1:16" x14ac:dyDescent="0.25">
      <c r="A5757"/>
      <c r="B5757"/>
      <c r="C5757"/>
      <c r="D5757"/>
      <c r="E5757"/>
      <c r="F5757"/>
      <c r="G5757"/>
      <c r="H5757"/>
      <c r="I5757"/>
      <c r="J5757"/>
      <c r="K5757"/>
      <c r="L5757"/>
      <c r="M5757"/>
      <c r="N5757"/>
      <c r="O5757"/>
      <c r="P5757"/>
    </row>
    <row r="5758" spans="1:16" x14ac:dyDescent="0.25">
      <c r="A5758"/>
      <c r="B5758"/>
      <c r="C5758"/>
      <c r="D5758"/>
      <c r="E5758"/>
      <c r="F5758"/>
      <c r="G5758"/>
      <c r="H5758"/>
      <c r="I5758"/>
      <c r="J5758"/>
      <c r="K5758"/>
      <c r="L5758"/>
      <c r="M5758"/>
      <c r="N5758"/>
      <c r="O5758"/>
      <c r="P5758"/>
    </row>
    <row r="5759" spans="1:16" x14ac:dyDescent="0.25">
      <c r="A5759"/>
      <c r="B5759"/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</row>
    <row r="5760" spans="1:16" x14ac:dyDescent="0.25">
      <c r="A5760"/>
      <c r="B5760"/>
      <c r="C5760"/>
      <c r="D5760"/>
      <c r="E5760"/>
      <c r="F5760"/>
      <c r="G5760"/>
      <c r="H5760"/>
      <c r="I5760"/>
      <c r="J5760"/>
      <c r="K5760"/>
      <c r="L5760"/>
      <c r="M5760"/>
      <c r="N5760"/>
      <c r="O5760"/>
      <c r="P5760"/>
    </row>
    <row r="5761" spans="1:16" x14ac:dyDescent="0.25">
      <c r="A5761"/>
      <c r="B5761"/>
      <c r="C5761"/>
      <c r="D5761"/>
      <c r="E5761"/>
      <c r="F5761"/>
      <c r="G5761"/>
      <c r="H5761"/>
      <c r="I5761"/>
      <c r="J5761"/>
      <c r="K5761"/>
      <c r="L5761"/>
      <c r="M5761"/>
      <c r="N5761"/>
      <c r="O5761"/>
      <c r="P5761"/>
    </row>
    <row r="5762" spans="1:16" x14ac:dyDescent="0.25">
      <c r="A5762"/>
      <c r="B5762"/>
      <c r="C5762"/>
      <c r="D5762"/>
      <c r="E5762"/>
      <c r="F5762"/>
      <c r="G5762"/>
      <c r="H5762"/>
      <c r="I5762"/>
      <c r="J5762"/>
      <c r="K5762"/>
      <c r="L5762"/>
      <c r="M5762"/>
      <c r="N5762"/>
      <c r="O5762"/>
      <c r="P5762"/>
    </row>
    <row r="5763" spans="1:16" x14ac:dyDescent="0.25">
      <c r="A5763"/>
      <c r="B5763"/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</row>
    <row r="5764" spans="1:16" x14ac:dyDescent="0.25">
      <c r="A5764"/>
      <c r="B5764"/>
      <c r="C5764"/>
      <c r="D5764"/>
      <c r="E5764"/>
      <c r="F5764"/>
      <c r="G5764"/>
      <c r="H5764"/>
      <c r="I5764"/>
      <c r="J5764"/>
      <c r="K5764"/>
      <c r="L5764"/>
      <c r="M5764"/>
      <c r="N5764"/>
      <c r="O5764"/>
      <c r="P5764"/>
    </row>
    <row r="5765" spans="1:16" x14ac:dyDescent="0.25">
      <c r="A5765"/>
      <c r="B5765"/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</row>
    <row r="5766" spans="1:16" x14ac:dyDescent="0.25">
      <c r="A5766"/>
      <c r="B5766"/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</row>
    <row r="5767" spans="1:16" x14ac:dyDescent="0.25">
      <c r="A5767"/>
      <c r="B5767"/>
      <c r="C5767"/>
      <c r="D5767"/>
      <c r="E5767"/>
      <c r="F5767"/>
      <c r="G5767"/>
      <c r="H5767"/>
      <c r="I5767"/>
      <c r="J5767"/>
      <c r="K5767"/>
      <c r="L5767"/>
      <c r="M5767"/>
      <c r="N5767"/>
      <c r="O5767"/>
      <c r="P5767"/>
    </row>
    <row r="5768" spans="1:16" x14ac:dyDescent="0.25">
      <c r="A5768"/>
      <c r="B5768"/>
      <c r="C5768"/>
      <c r="D5768"/>
      <c r="E5768"/>
      <c r="F5768"/>
      <c r="G5768"/>
      <c r="H5768"/>
      <c r="I5768"/>
      <c r="J5768"/>
      <c r="K5768"/>
      <c r="L5768"/>
      <c r="M5768"/>
      <c r="N5768"/>
      <c r="O5768"/>
      <c r="P5768"/>
    </row>
    <row r="5769" spans="1:16" x14ac:dyDescent="0.25">
      <c r="A5769"/>
      <c r="B5769"/>
      <c r="C5769"/>
      <c r="D5769"/>
      <c r="E5769"/>
      <c r="F5769"/>
      <c r="G5769"/>
      <c r="H5769"/>
      <c r="I5769"/>
      <c r="J5769"/>
      <c r="K5769"/>
      <c r="L5769"/>
      <c r="M5769"/>
      <c r="N5769"/>
      <c r="O5769"/>
      <c r="P5769"/>
    </row>
    <row r="5770" spans="1:16" x14ac:dyDescent="0.25">
      <c r="A5770"/>
      <c r="B5770"/>
      <c r="C5770"/>
      <c r="D5770"/>
      <c r="E5770"/>
      <c r="F5770"/>
      <c r="G5770"/>
      <c r="H5770"/>
      <c r="I5770"/>
      <c r="J5770"/>
      <c r="K5770"/>
      <c r="L5770"/>
      <c r="M5770"/>
      <c r="N5770"/>
      <c r="O5770"/>
      <c r="P5770"/>
    </row>
    <row r="5771" spans="1:16" x14ac:dyDescent="0.25">
      <c r="A5771"/>
      <c r="B5771"/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</row>
    <row r="5772" spans="1:16" x14ac:dyDescent="0.25">
      <c r="A5772"/>
      <c r="B5772"/>
      <c r="C5772"/>
      <c r="D5772"/>
      <c r="E5772"/>
      <c r="F5772"/>
      <c r="G5772"/>
      <c r="H5772"/>
      <c r="I5772"/>
      <c r="J5772"/>
      <c r="K5772"/>
      <c r="L5772"/>
      <c r="M5772"/>
      <c r="N5772"/>
      <c r="O5772"/>
      <c r="P5772"/>
    </row>
    <row r="5773" spans="1:16" x14ac:dyDescent="0.25">
      <c r="A5773"/>
      <c r="B5773"/>
      <c r="C5773"/>
      <c r="D5773"/>
      <c r="E5773"/>
      <c r="F5773"/>
      <c r="G5773"/>
      <c r="H5773"/>
      <c r="I5773"/>
      <c r="J5773"/>
      <c r="K5773"/>
      <c r="L5773"/>
      <c r="M5773"/>
      <c r="N5773"/>
      <c r="O5773"/>
      <c r="P5773"/>
    </row>
    <row r="5774" spans="1:16" x14ac:dyDescent="0.25">
      <c r="A5774"/>
      <c r="B5774"/>
      <c r="C5774"/>
      <c r="D5774"/>
      <c r="E5774"/>
      <c r="F5774"/>
      <c r="G5774"/>
      <c r="H5774"/>
      <c r="I5774"/>
      <c r="J5774"/>
      <c r="K5774"/>
      <c r="L5774"/>
      <c r="M5774"/>
      <c r="N5774"/>
      <c r="O5774"/>
      <c r="P5774"/>
    </row>
    <row r="5775" spans="1:16" x14ac:dyDescent="0.25">
      <c r="A5775"/>
      <c r="B5775"/>
      <c r="C5775"/>
      <c r="D5775"/>
      <c r="E5775"/>
      <c r="F5775"/>
      <c r="G5775"/>
      <c r="H5775"/>
      <c r="I5775"/>
      <c r="J5775"/>
      <c r="K5775"/>
      <c r="L5775"/>
      <c r="M5775"/>
      <c r="N5775"/>
      <c r="O5775"/>
      <c r="P5775"/>
    </row>
    <row r="5776" spans="1:16" x14ac:dyDescent="0.25">
      <c r="A5776"/>
      <c r="B5776"/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</row>
    <row r="5777" spans="1:16" x14ac:dyDescent="0.25">
      <c r="A5777"/>
      <c r="B5777"/>
      <c r="C5777"/>
      <c r="D5777"/>
      <c r="E5777"/>
      <c r="F5777"/>
      <c r="G5777"/>
      <c r="H5777"/>
      <c r="I5777"/>
      <c r="J5777"/>
      <c r="K5777"/>
      <c r="L5777"/>
      <c r="M5777"/>
      <c r="N5777"/>
      <c r="O5777"/>
      <c r="P5777"/>
    </row>
    <row r="5778" spans="1:16" x14ac:dyDescent="0.25">
      <c r="A5778"/>
      <c r="B5778"/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</row>
    <row r="5779" spans="1:16" x14ac:dyDescent="0.25">
      <c r="A5779"/>
      <c r="B5779"/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</row>
    <row r="5780" spans="1:16" x14ac:dyDescent="0.25">
      <c r="A5780"/>
      <c r="B5780"/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</row>
    <row r="5781" spans="1:16" x14ac:dyDescent="0.25">
      <c r="A5781"/>
      <c r="B5781"/>
      <c r="C5781"/>
      <c r="D5781"/>
      <c r="E5781"/>
      <c r="F5781"/>
      <c r="G5781"/>
      <c r="H5781"/>
      <c r="I5781"/>
      <c r="J5781"/>
      <c r="K5781"/>
      <c r="L5781"/>
      <c r="M5781"/>
      <c r="N5781"/>
      <c r="O5781"/>
      <c r="P5781"/>
    </row>
    <row r="5782" spans="1:16" x14ac:dyDescent="0.25">
      <c r="A5782"/>
      <c r="B5782"/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</row>
    <row r="5783" spans="1:16" x14ac:dyDescent="0.25">
      <c r="A5783"/>
      <c r="B5783"/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</row>
    <row r="5784" spans="1:16" x14ac:dyDescent="0.25">
      <c r="A5784"/>
      <c r="B5784"/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</row>
    <row r="5785" spans="1:16" x14ac:dyDescent="0.25">
      <c r="A5785"/>
      <c r="B5785"/>
      <c r="C5785"/>
      <c r="D5785"/>
      <c r="E5785"/>
      <c r="F5785"/>
      <c r="G5785"/>
      <c r="H5785"/>
      <c r="I5785"/>
      <c r="J5785"/>
      <c r="K5785"/>
      <c r="L5785"/>
      <c r="M5785"/>
      <c r="N5785"/>
      <c r="O5785"/>
      <c r="P5785"/>
    </row>
    <row r="5786" spans="1:16" x14ac:dyDescent="0.25">
      <c r="A5786"/>
      <c r="B5786"/>
      <c r="C5786"/>
      <c r="D5786"/>
      <c r="E5786"/>
      <c r="F5786"/>
      <c r="G5786"/>
      <c r="H5786"/>
      <c r="I5786"/>
      <c r="J5786"/>
      <c r="K5786"/>
      <c r="L5786"/>
      <c r="M5786"/>
      <c r="N5786"/>
      <c r="O5786"/>
      <c r="P5786"/>
    </row>
    <row r="5787" spans="1:16" x14ac:dyDescent="0.25">
      <c r="A5787"/>
      <c r="B5787"/>
      <c r="C5787"/>
      <c r="D5787"/>
      <c r="E5787"/>
      <c r="F5787"/>
      <c r="G5787"/>
      <c r="H5787"/>
      <c r="I5787"/>
      <c r="J5787"/>
      <c r="K5787"/>
      <c r="L5787"/>
      <c r="M5787"/>
      <c r="N5787"/>
      <c r="O5787"/>
      <c r="P5787"/>
    </row>
    <row r="5788" spans="1:16" x14ac:dyDescent="0.25">
      <c r="A5788"/>
      <c r="B5788"/>
      <c r="C5788"/>
      <c r="D5788"/>
      <c r="E5788"/>
      <c r="F5788"/>
      <c r="G5788"/>
      <c r="H5788"/>
      <c r="I5788"/>
      <c r="J5788"/>
      <c r="K5788"/>
      <c r="L5788"/>
      <c r="M5788"/>
      <c r="N5788"/>
      <c r="O5788"/>
      <c r="P5788"/>
    </row>
    <row r="5789" spans="1:16" x14ac:dyDescent="0.25">
      <c r="A5789"/>
      <c r="B5789"/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</row>
    <row r="5790" spans="1:16" x14ac:dyDescent="0.25">
      <c r="A5790"/>
      <c r="B5790"/>
      <c r="C5790"/>
      <c r="D5790"/>
      <c r="E5790"/>
      <c r="F5790"/>
      <c r="G5790"/>
      <c r="H5790"/>
      <c r="I5790"/>
      <c r="J5790"/>
      <c r="K5790"/>
      <c r="L5790"/>
      <c r="M5790"/>
      <c r="N5790"/>
      <c r="O5790"/>
      <c r="P5790"/>
    </row>
    <row r="5791" spans="1:16" x14ac:dyDescent="0.25">
      <c r="A5791"/>
      <c r="B5791"/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</row>
    <row r="5792" spans="1:16" x14ac:dyDescent="0.25">
      <c r="A5792"/>
      <c r="B5792"/>
      <c r="C5792"/>
      <c r="D5792"/>
      <c r="E5792"/>
      <c r="F5792"/>
      <c r="G5792"/>
      <c r="H5792"/>
      <c r="I5792"/>
      <c r="J5792"/>
      <c r="K5792"/>
      <c r="L5792"/>
      <c r="M5792"/>
      <c r="N5792"/>
      <c r="O5792"/>
      <c r="P5792"/>
    </row>
    <row r="5793" spans="1:16" x14ac:dyDescent="0.25">
      <c r="A5793"/>
      <c r="B5793"/>
      <c r="C5793"/>
      <c r="D5793"/>
      <c r="E5793"/>
      <c r="F5793"/>
      <c r="G5793"/>
      <c r="H5793"/>
      <c r="I5793"/>
      <c r="J5793"/>
      <c r="K5793"/>
      <c r="L5793"/>
      <c r="M5793"/>
      <c r="N5793"/>
      <c r="O5793"/>
      <c r="P5793"/>
    </row>
    <row r="5794" spans="1:16" x14ac:dyDescent="0.25">
      <c r="A5794"/>
      <c r="B5794"/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</row>
    <row r="5795" spans="1:16" x14ac:dyDescent="0.25">
      <c r="A5795"/>
      <c r="B5795"/>
      <c r="C5795"/>
      <c r="D5795"/>
      <c r="E5795"/>
      <c r="F5795"/>
      <c r="G5795"/>
      <c r="H5795"/>
      <c r="I5795"/>
      <c r="J5795"/>
      <c r="K5795"/>
      <c r="L5795"/>
      <c r="M5795"/>
      <c r="N5795"/>
      <c r="O5795"/>
      <c r="P5795"/>
    </row>
    <row r="5796" spans="1:16" x14ac:dyDescent="0.25">
      <c r="A5796"/>
      <c r="B5796"/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</row>
    <row r="5797" spans="1:16" x14ac:dyDescent="0.25">
      <c r="A5797"/>
      <c r="B5797"/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</row>
    <row r="5798" spans="1:16" x14ac:dyDescent="0.25">
      <c r="A5798"/>
      <c r="B5798"/>
      <c r="C5798"/>
      <c r="D5798"/>
      <c r="E5798"/>
      <c r="F5798"/>
      <c r="G5798"/>
      <c r="H5798"/>
      <c r="I5798"/>
      <c r="J5798"/>
      <c r="K5798"/>
      <c r="L5798"/>
      <c r="M5798"/>
      <c r="N5798"/>
      <c r="O5798"/>
      <c r="P5798"/>
    </row>
    <row r="5799" spans="1:16" x14ac:dyDescent="0.25">
      <c r="A5799"/>
      <c r="B5799"/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</row>
    <row r="5800" spans="1:16" x14ac:dyDescent="0.25">
      <c r="A5800"/>
      <c r="B5800"/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</row>
    <row r="5801" spans="1:16" x14ac:dyDescent="0.25">
      <c r="A5801"/>
      <c r="B5801"/>
      <c r="C5801"/>
      <c r="D5801"/>
      <c r="E5801"/>
      <c r="F5801"/>
      <c r="G5801"/>
      <c r="H5801"/>
      <c r="I5801"/>
      <c r="J5801"/>
      <c r="K5801"/>
      <c r="L5801"/>
      <c r="M5801"/>
      <c r="N5801"/>
      <c r="O5801"/>
      <c r="P5801"/>
    </row>
    <row r="5802" spans="1:16" x14ac:dyDescent="0.25">
      <c r="A5802"/>
      <c r="B5802"/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</row>
    <row r="5803" spans="1:16" x14ac:dyDescent="0.25">
      <c r="A5803"/>
      <c r="B5803"/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</row>
    <row r="5804" spans="1:16" x14ac:dyDescent="0.25">
      <c r="A5804"/>
      <c r="B5804"/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</row>
    <row r="5805" spans="1:16" x14ac:dyDescent="0.25">
      <c r="A5805"/>
      <c r="B5805"/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</row>
    <row r="5806" spans="1:16" x14ac:dyDescent="0.25">
      <c r="A5806"/>
      <c r="B5806"/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</row>
    <row r="5807" spans="1:16" x14ac:dyDescent="0.25">
      <c r="A5807"/>
      <c r="B5807"/>
      <c r="C5807"/>
      <c r="D5807"/>
      <c r="E5807"/>
      <c r="F5807"/>
      <c r="G5807"/>
      <c r="H5807"/>
      <c r="I5807"/>
      <c r="J5807"/>
      <c r="K5807"/>
      <c r="L5807"/>
      <c r="M5807"/>
      <c r="N5807"/>
      <c r="O5807"/>
      <c r="P5807"/>
    </row>
    <row r="5808" spans="1:16" x14ac:dyDescent="0.25">
      <c r="A5808"/>
      <c r="B5808"/>
      <c r="C5808"/>
      <c r="D5808"/>
      <c r="E5808"/>
      <c r="F5808"/>
      <c r="G5808"/>
      <c r="H5808"/>
      <c r="I5808"/>
      <c r="J5808"/>
      <c r="K5808"/>
      <c r="L5808"/>
      <c r="M5808"/>
      <c r="N5808"/>
      <c r="O5808"/>
      <c r="P5808"/>
    </row>
    <row r="5809" spans="1:16" x14ac:dyDescent="0.25">
      <c r="A5809"/>
      <c r="B5809"/>
      <c r="C5809"/>
      <c r="D5809"/>
      <c r="E5809"/>
      <c r="F5809"/>
      <c r="G5809"/>
      <c r="H5809"/>
      <c r="I5809"/>
      <c r="J5809"/>
      <c r="K5809"/>
      <c r="L5809"/>
      <c r="M5809"/>
      <c r="N5809"/>
      <c r="O5809"/>
      <c r="P5809"/>
    </row>
    <row r="5810" spans="1:16" x14ac:dyDescent="0.25">
      <c r="A5810"/>
      <c r="B5810"/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</row>
    <row r="5811" spans="1:16" x14ac:dyDescent="0.25">
      <c r="A5811"/>
      <c r="B5811"/>
      <c r="C5811"/>
      <c r="D5811"/>
      <c r="E5811"/>
      <c r="F5811"/>
      <c r="G5811"/>
      <c r="H5811"/>
      <c r="I5811"/>
      <c r="J5811"/>
      <c r="K5811"/>
      <c r="L5811"/>
      <c r="M5811"/>
      <c r="N5811"/>
      <c r="O5811"/>
      <c r="P5811"/>
    </row>
    <row r="5812" spans="1:16" x14ac:dyDescent="0.25">
      <c r="A5812"/>
      <c r="B5812"/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</row>
    <row r="5813" spans="1:16" x14ac:dyDescent="0.25">
      <c r="A5813"/>
      <c r="B5813"/>
      <c r="C5813"/>
      <c r="D5813"/>
      <c r="E5813"/>
      <c r="F5813"/>
      <c r="G5813"/>
      <c r="H5813"/>
      <c r="I5813"/>
      <c r="J5813"/>
      <c r="K5813"/>
      <c r="L5813"/>
      <c r="M5813"/>
      <c r="N5813"/>
      <c r="O5813"/>
      <c r="P5813"/>
    </row>
    <row r="5814" spans="1:16" x14ac:dyDescent="0.25">
      <c r="A5814"/>
      <c r="B5814"/>
      <c r="C5814"/>
      <c r="D5814"/>
      <c r="E5814"/>
      <c r="F5814"/>
      <c r="G5814"/>
      <c r="H5814"/>
      <c r="I5814"/>
      <c r="J5814"/>
      <c r="K5814"/>
      <c r="L5814"/>
      <c r="M5814"/>
      <c r="N5814"/>
      <c r="O5814"/>
      <c r="P5814"/>
    </row>
    <row r="5815" spans="1:16" x14ac:dyDescent="0.25">
      <c r="A5815"/>
      <c r="B5815"/>
      <c r="C5815"/>
      <c r="D5815"/>
      <c r="E5815"/>
      <c r="F5815"/>
      <c r="G5815"/>
      <c r="H5815"/>
      <c r="I5815"/>
      <c r="J5815"/>
      <c r="K5815"/>
      <c r="L5815"/>
      <c r="M5815"/>
      <c r="N5815"/>
      <c r="O5815"/>
      <c r="P5815"/>
    </row>
    <row r="5816" spans="1:16" x14ac:dyDescent="0.25">
      <c r="A5816"/>
      <c r="B5816"/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</row>
    <row r="5817" spans="1:16" x14ac:dyDescent="0.25">
      <c r="A5817"/>
      <c r="B5817"/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</row>
    <row r="5818" spans="1:16" x14ac:dyDescent="0.25">
      <c r="A5818"/>
      <c r="B5818"/>
      <c r="C5818"/>
      <c r="D5818"/>
      <c r="E5818"/>
      <c r="F5818"/>
      <c r="G5818"/>
      <c r="H5818"/>
      <c r="I5818"/>
      <c r="J5818"/>
      <c r="K5818"/>
      <c r="L5818"/>
      <c r="M5818"/>
      <c r="N5818"/>
      <c r="O5818"/>
      <c r="P5818"/>
    </row>
    <row r="5819" spans="1:16" x14ac:dyDescent="0.25">
      <c r="A5819"/>
      <c r="B5819"/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</row>
    <row r="5820" spans="1:16" x14ac:dyDescent="0.25">
      <c r="A5820"/>
      <c r="B5820"/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</row>
    <row r="5821" spans="1:16" x14ac:dyDescent="0.25">
      <c r="A5821"/>
      <c r="B5821"/>
      <c r="C5821"/>
      <c r="D5821"/>
      <c r="E5821"/>
      <c r="F5821"/>
      <c r="G5821"/>
      <c r="H5821"/>
      <c r="I5821"/>
      <c r="J5821"/>
      <c r="K5821"/>
      <c r="L5821"/>
      <c r="M5821"/>
      <c r="N5821"/>
      <c r="O5821"/>
      <c r="P5821"/>
    </row>
    <row r="5822" spans="1:16" x14ac:dyDescent="0.25">
      <c r="A5822"/>
      <c r="B5822"/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</row>
    <row r="5823" spans="1:16" x14ac:dyDescent="0.25">
      <c r="A5823"/>
      <c r="B5823"/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</row>
    <row r="5824" spans="1:16" x14ac:dyDescent="0.25">
      <c r="A5824"/>
      <c r="B5824"/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</row>
    <row r="5825" spans="1:16" x14ac:dyDescent="0.25">
      <c r="A5825"/>
      <c r="B5825"/>
      <c r="C5825"/>
      <c r="D5825"/>
      <c r="E5825"/>
      <c r="F5825"/>
      <c r="G5825"/>
      <c r="H5825"/>
      <c r="I5825"/>
      <c r="J5825"/>
      <c r="K5825"/>
      <c r="L5825"/>
      <c r="M5825"/>
      <c r="N5825"/>
      <c r="O5825"/>
      <c r="P5825"/>
    </row>
    <row r="5826" spans="1:16" x14ac:dyDescent="0.25">
      <c r="A5826"/>
      <c r="B5826"/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</row>
    <row r="5827" spans="1:16" x14ac:dyDescent="0.25">
      <c r="A5827"/>
      <c r="B5827"/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</row>
    <row r="5828" spans="1:16" x14ac:dyDescent="0.25">
      <c r="A5828"/>
      <c r="B5828"/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</row>
    <row r="5829" spans="1:16" x14ac:dyDescent="0.25">
      <c r="A5829"/>
      <c r="B5829"/>
      <c r="C5829"/>
      <c r="D5829"/>
      <c r="E5829"/>
      <c r="F5829"/>
      <c r="G5829"/>
      <c r="H5829"/>
      <c r="I5829"/>
      <c r="J5829"/>
      <c r="K5829"/>
      <c r="L5829"/>
      <c r="M5829"/>
      <c r="N5829"/>
      <c r="O5829"/>
      <c r="P5829"/>
    </row>
    <row r="5830" spans="1:16" x14ac:dyDescent="0.25">
      <c r="A5830"/>
      <c r="B5830"/>
      <c r="C5830"/>
      <c r="D5830"/>
      <c r="E5830"/>
      <c r="F5830"/>
      <c r="G5830"/>
      <c r="H5830"/>
      <c r="I5830"/>
      <c r="J5830"/>
      <c r="K5830"/>
      <c r="L5830"/>
      <c r="M5830"/>
      <c r="N5830"/>
      <c r="O5830"/>
      <c r="P5830"/>
    </row>
    <row r="5831" spans="1:16" x14ac:dyDescent="0.25">
      <c r="A5831"/>
      <c r="B5831"/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</row>
    <row r="5832" spans="1:16" x14ac:dyDescent="0.25">
      <c r="A5832"/>
      <c r="B5832"/>
      <c r="C5832"/>
      <c r="D5832"/>
      <c r="E5832"/>
      <c r="F5832"/>
      <c r="G5832"/>
      <c r="H5832"/>
      <c r="I5832"/>
      <c r="J5832"/>
      <c r="K5832"/>
      <c r="L5832"/>
      <c r="M5832"/>
      <c r="N5832"/>
      <c r="O5832"/>
      <c r="P5832"/>
    </row>
    <row r="5833" spans="1:16" x14ac:dyDescent="0.25">
      <c r="A5833"/>
      <c r="B5833"/>
      <c r="C5833"/>
      <c r="D5833"/>
      <c r="E5833"/>
      <c r="F5833"/>
      <c r="G5833"/>
      <c r="H5833"/>
      <c r="I5833"/>
      <c r="J5833"/>
      <c r="K5833"/>
      <c r="L5833"/>
      <c r="M5833"/>
      <c r="N5833"/>
      <c r="O5833"/>
      <c r="P5833"/>
    </row>
    <row r="5834" spans="1:16" x14ac:dyDescent="0.25">
      <c r="A5834"/>
      <c r="B5834"/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</row>
    <row r="5835" spans="1:16" x14ac:dyDescent="0.25">
      <c r="A5835"/>
      <c r="B5835"/>
      <c r="C5835"/>
      <c r="D5835"/>
      <c r="E5835"/>
      <c r="F5835"/>
      <c r="G5835"/>
      <c r="H5835"/>
      <c r="I5835"/>
      <c r="J5835"/>
      <c r="K5835"/>
      <c r="L5835"/>
      <c r="M5835"/>
      <c r="N5835"/>
      <c r="O5835"/>
      <c r="P5835"/>
    </row>
    <row r="5836" spans="1:16" x14ac:dyDescent="0.25">
      <c r="A5836"/>
      <c r="B5836"/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</row>
    <row r="5837" spans="1:16" x14ac:dyDescent="0.25">
      <c r="A5837"/>
      <c r="B5837"/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</row>
    <row r="5838" spans="1:16" x14ac:dyDescent="0.25">
      <c r="A5838"/>
      <c r="B5838"/>
      <c r="C5838"/>
      <c r="D5838"/>
      <c r="E5838"/>
      <c r="F5838"/>
      <c r="G5838"/>
      <c r="H5838"/>
      <c r="I5838"/>
      <c r="J5838"/>
      <c r="K5838"/>
      <c r="L5838"/>
      <c r="M5838"/>
      <c r="N5838"/>
      <c r="O5838"/>
      <c r="P5838"/>
    </row>
    <row r="5839" spans="1:16" x14ac:dyDescent="0.25">
      <c r="A5839"/>
      <c r="B5839"/>
      <c r="C5839"/>
      <c r="D5839"/>
      <c r="E5839"/>
      <c r="F5839"/>
      <c r="G5839"/>
      <c r="H5839"/>
      <c r="I5839"/>
      <c r="J5839"/>
      <c r="K5839"/>
      <c r="L5839"/>
      <c r="M5839"/>
      <c r="N5839"/>
      <c r="O5839"/>
      <c r="P5839"/>
    </row>
    <row r="5840" spans="1:16" x14ac:dyDescent="0.25">
      <c r="A5840"/>
      <c r="B5840"/>
      <c r="C5840"/>
      <c r="D5840"/>
      <c r="E5840"/>
      <c r="F5840"/>
      <c r="G5840"/>
      <c r="H5840"/>
      <c r="I5840"/>
      <c r="J5840"/>
      <c r="K5840"/>
      <c r="L5840"/>
      <c r="M5840"/>
      <c r="N5840"/>
      <c r="O5840"/>
      <c r="P5840"/>
    </row>
    <row r="5841" spans="1:16" x14ac:dyDescent="0.25">
      <c r="A5841"/>
      <c r="B5841"/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</row>
    <row r="5842" spans="1:16" x14ac:dyDescent="0.25">
      <c r="A5842"/>
      <c r="B5842"/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</row>
    <row r="5843" spans="1:16" x14ac:dyDescent="0.25">
      <c r="A5843"/>
      <c r="B5843"/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</row>
    <row r="5844" spans="1:16" x14ac:dyDescent="0.25">
      <c r="A5844"/>
      <c r="B5844"/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</row>
    <row r="5845" spans="1:16" x14ac:dyDescent="0.25">
      <c r="A5845"/>
      <c r="B5845"/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</row>
    <row r="5846" spans="1:16" x14ac:dyDescent="0.25">
      <c r="A5846"/>
      <c r="B5846"/>
      <c r="C5846"/>
      <c r="D5846"/>
      <c r="E5846"/>
      <c r="F5846"/>
      <c r="G5846"/>
      <c r="H5846"/>
      <c r="I5846"/>
      <c r="J5846"/>
      <c r="K5846"/>
      <c r="L5846"/>
      <c r="M5846"/>
      <c r="N5846"/>
      <c r="O5846"/>
      <c r="P5846"/>
    </row>
    <row r="5847" spans="1:16" x14ac:dyDescent="0.25">
      <c r="A5847"/>
      <c r="B5847"/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</row>
    <row r="5848" spans="1:16" x14ac:dyDescent="0.25">
      <c r="A5848"/>
      <c r="B5848"/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</row>
    <row r="5849" spans="1:16" x14ac:dyDescent="0.25">
      <c r="A5849"/>
      <c r="B5849"/>
      <c r="C5849"/>
      <c r="D5849"/>
      <c r="E5849"/>
      <c r="F5849"/>
      <c r="G5849"/>
      <c r="H5849"/>
      <c r="I5849"/>
      <c r="J5849"/>
      <c r="K5849"/>
      <c r="L5849"/>
      <c r="M5849"/>
      <c r="N5849"/>
      <c r="O5849"/>
      <c r="P5849"/>
    </row>
    <row r="5850" spans="1:16" x14ac:dyDescent="0.25">
      <c r="A5850"/>
      <c r="B5850"/>
      <c r="C5850"/>
      <c r="D5850"/>
      <c r="E5850"/>
      <c r="F5850"/>
      <c r="G5850"/>
      <c r="H5850"/>
      <c r="I5850"/>
      <c r="J5850"/>
      <c r="K5850"/>
      <c r="L5850"/>
      <c r="M5850"/>
      <c r="N5850"/>
      <c r="O5850"/>
      <c r="P5850"/>
    </row>
    <row r="5851" spans="1:16" x14ac:dyDescent="0.25">
      <c r="A5851"/>
      <c r="B5851"/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</row>
    <row r="5852" spans="1:16" x14ac:dyDescent="0.25">
      <c r="A5852"/>
      <c r="B5852"/>
      <c r="C5852"/>
      <c r="D5852"/>
      <c r="E5852"/>
      <c r="F5852"/>
      <c r="G5852"/>
      <c r="H5852"/>
      <c r="I5852"/>
      <c r="J5852"/>
      <c r="K5852"/>
      <c r="L5852"/>
      <c r="M5852"/>
      <c r="N5852"/>
      <c r="O5852"/>
      <c r="P5852"/>
    </row>
    <row r="5853" spans="1:16" x14ac:dyDescent="0.25">
      <c r="A5853"/>
      <c r="B5853"/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</row>
    <row r="5854" spans="1:16" x14ac:dyDescent="0.25">
      <c r="A5854"/>
      <c r="B5854"/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</row>
    <row r="5855" spans="1:16" x14ac:dyDescent="0.25">
      <c r="A5855"/>
      <c r="B5855"/>
      <c r="C5855"/>
      <c r="D5855"/>
      <c r="E5855"/>
      <c r="F5855"/>
      <c r="G5855"/>
      <c r="H5855"/>
      <c r="I5855"/>
      <c r="J5855"/>
      <c r="K5855"/>
      <c r="L5855"/>
      <c r="M5855"/>
      <c r="N5855"/>
      <c r="O5855"/>
      <c r="P5855"/>
    </row>
    <row r="5856" spans="1:16" x14ac:dyDescent="0.25">
      <c r="A5856"/>
      <c r="B5856"/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</row>
    <row r="5857" spans="1:16" x14ac:dyDescent="0.25">
      <c r="A5857"/>
      <c r="B5857"/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</row>
    <row r="5858" spans="1:16" x14ac:dyDescent="0.25">
      <c r="A5858"/>
      <c r="B5858"/>
      <c r="C5858"/>
      <c r="D5858"/>
      <c r="E5858"/>
      <c r="F5858"/>
      <c r="G5858"/>
      <c r="H5858"/>
      <c r="I5858"/>
      <c r="J5858"/>
      <c r="K5858"/>
      <c r="L5858"/>
      <c r="M5858"/>
      <c r="N5858"/>
      <c r="O5858"/>
      <c r="P5858"/>
    </row>
    <row r="5859" spans="1:16" x14ac:dyDescent="0.25">
      <c r="A5859"/>
      <c r="B5859"/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</row>
    <row r="5860" spans="1:16" x14ac:dyDescent="0.25">
      <c r="A5860"/>
      <c r="B5860"/>
      <c r="C5860"/>
      <c r="D5860"/>
      <c r="E5860"/>
      <c r="F5860"/>
      <c r="G5860"/>
      <c r="H5860"/>
      <c r="I5860"/>
      <c r="J5860"/>
      <c r="K5860"/>
      <c r="L5860"/>
      <c r="M5860"/>
      <c r="N5860"/>
      <c r="O5860"/>
      <c r="P5860"/>
    </row>
    <row r="5861" spans="1:16" x14ac:dyDescent="0.25">
      <c r="A5861"/>
      <c r="B5861"/>
      <c r="C5861"/>
      <c r="D5861"/>
      <c r="E5861"/>
      <c r="F5861"/>
      <c r="G5861"/>
      <c r="H5861"/>
      <c r="I5861"/>
      <c r="J5861"/>
      <c r="K5861"/>
      <c r="L5861"/>
      <c r="M5861"/>
      <c r="N5861"/>
      <c r="O5861"/>
      <c r="P5861"/>
    </row>
    <row r="5862" spans="1:16" x14ac:dyDescent="0.25">
      <c r="A5862"/>
      <c r="B5862"/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</row>
    <row r="5863" spans="1:16" x14ac:dyDescent="0.25">
      <c r="A5863"/>
      <c r="B5863"/>
      <c r="C5863"/>
      <c r="D5863"/>
      <c r="E5863"/>
      <c r="F5863"/>
      <c r="G5863"/>
      <c r="H5863"/>
      <c r="I5863"/>
      <c r="J5863"/>
      <c r="K5863"/>
      <c r="L5863"/>
      <c r="M5863"/>
      <c r="N5863"/>
      <c r="O5863"/>
      <c r="P5863"/>
    </row>
    <row r="5864" spans="1:16" x14ac:dyDescent="0.25">
      <c r="A5864"/>
      <c r="B5864"/>
      <c r="C5864"/>
      <c r="D5864"/>
      <c r="E5864"/>
      <c r="F5864"/>
      <c r="G5864"/>
      <c r="H5864"/>
      <c r="I5864"/>
      <c r="J5864"/>
      <c r="K5864"/>
      <c r="L5864"/>
      <c r="M5864"/>
      <c r="N5864"/>
      <c r="O5864"/>
      <c r="P5864"/>
    </row>
    <row r="5865" spans="1:16" x14ac:dyDescent="0.25">
      <c r="A5865"/>
      <c r="B5865"/>
      <c r="C5865"/>
      <c r="D5865"/>
      <c r="E5865"/>
      <c r="F5865"/>
      <c r="G5865"/>
      <c r="H5865"/>
      <c r="I5865"/>
      <c r="J5865"/>
      <c r="K5865"/>
      <c r="L5865"/>
      <c r="M5865"/>
      <c r="N5865"/>
      <c r="O5865"/>
      <c r="P5865"/>
    </row>
    <row r="5866" spans="1:16" x14ac:dyDescent="0.25">
      <c r="A5866"/>
      <c r="B5866"/>
      <c r="C5866"/>
      <c r="D5866"/>
      <c r="E5866"/>
      <c r="F5866"/>
      <c r="G5866"/>
      <c r="H5866"/>
      <c r="I5866"/>
      <c r="J5866"/>
      <c r="K5866"/>
      <c r="L5866"/>
      <c r="M5866"/>
      <c r="N5866"/>
      <c r="O5866"/>
      <c r="P5866"/>
    </row>
    <row r="5867" spans="1:16" x14ac:dyDescent="0.25">
      <c r="A5867"/>
      <c r="B5867"/>
      <c r="C5867"/>
      <c r="D5867"/>
      <c r="E5867"/>
      <c r="F5867"/>
      <c r="G5867"/>
      <c r="H5867"/>
      <c r="I5867"/>
      <c r="J5867"/>
      <c r="K5867"/>
      <c r="L5867"/>
      <c r="M5867"/>
      <c r="N5867"/>
      <c r="O5867"/>
      <c r="P5867"/>
    </row>
    <row r="5868" spans="1:16" x14ac:dyDescent="0.25">
      <c r="A5868"/>
      <c r="B5868"/>
      <c r="C5868"/>
      <c r="D5868"/>
      <c r="E5868"/>
      <c r="F5868"/>
      <c r="G5868"/>
      <c r="H5868"/>
      <c r="I5868"/>
      <c r="J5868"/>
      <c r="K5868"/>
      <c r="L5868"/>
      <c r="M5868"/>
      <c r="N5868"/>
      <c r="O5868"/>
      <c r="P5868"/>
    </row>
    <row r="5869" spans="1:16" x14ac:dyDescent="0.25">
      <c r="A5869"/>
      <c r="B5869"/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</row>
    <row r="5870" spans="1:16" x14ac:dyDescent="0.25">
      <c r="A5870"/>
      <c r="B5870"/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</row>
    <row r="5871" spans="1:16" x14ac:dyDescent="0.25">
      <c r="A5871"/>
      <c r="B5871"/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</row>
    <row r="5872" spans="1:16" x14ac:dyDescent="0.25">
      <c r="A5872"/>
      <c r="B5872"/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</row>
    <row r="5873" spans="1:16" x14ac:dyDescent="0.25">
      <c r="A5873"/>
      <c r="B5873"/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</row>
    <row r="5874" spans="1:16" x14ac:dyDescent="0.25">
      <c r="A5874"/>
      <c r="B5874"/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</row>
    <row r="5875" spans="1:16" x14ac:dyDescent="0.25">
      <c r="A5875"/>
      <c r="B5875"/>
      <c r="C5875"/>
      <c r="D5875"/>
      <c r="E5875"/>
      <c r="F5875"/>
      <c r="G5875"/>
      <c r="H5875"/>
      <c r="I5875"/>
      <c r="J5875"/>
      <c r="K5875"/>
      <c r="L5875"/>
      <c r="M5875"/>
      <c r="N5875"/>
      <c r="O5875"/>
      <c r="P5875"/>
    </row>
    <row r="5876" spans="1:16" x14ac:dyDescent="0.25">
      <c r="A5876"/>
      <c r="B5876"/>
      <c r="C5876"/>
      <c r="D5876"/>
      <c r="E5876"/>
      <c r="F5876"/>
      <c r="G5876"/>
      <c r="H5876"/>
      <c r="I5876"/>
      <c r="J5876"/>
      <c r="K5876"/>
      <c r="L5876"/>
      <c r="M5876"/>
      <c r="N5876"/>
      <c r="O5876"/>
      <c r="P5876"/>
    </row>
    <row r="5877" spans="1:16" x14ac:dyDescent="0.25">
      <c r="A5877"/>
      <c r="B5877"/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</row>
    <row r="5878" spans="1:16" x14ac:dyDescent="0.25">
      <c r="A5878"/>
      <c r="B5878"/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</row>
    <row r="5879" spans="1:16" x14ac:dyDescent="0.25">
      <c r="A5879"/>
      <c r="B5879"/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516A7-BF88-4832-9ACF-09FDD99B1102}">
  <dimension ref="A1:J41"/>
  <sheetViews>
    <sheetView workbookViewId="0">
      <pane xSplit="1" ySplit="1" topLeftCell="B18" activePane="bottomRight" state="frozen"/>
      <selection pane="topRight" activeCell="B1" sqref="B1"/>
      <selection pane="bottomLeft" activeCell="A2" sqref="A2"/>
      <selection pane="bottomRight" activeCell="E39" sqref="E39"/>
    </sheetView>
  </sheetViews>
  <sheetFormatPr defaultRowHeight="15" x14ac:dyDescent="0.25"/>
  <cols>
    <col min="1" max="1" width="28" customWidth="1"/>
    <col min="2" max="2" width="10.85546875" bestFit="1" customWidth="1"/>
    <col min="3" max="3" width="41" bestFit="1" customWidth="1"/>
    <col min="4" max="4" width="14.140625" customWidth="1"/>
    <col min="5" max="5" width="41" bestFit="1" customWidth="1"/>
  </cols>
  <sheetData>
    <row r="1" spans="1:10" x14ac:dyDescent="0.25">
      <c r="A1" t="s">
        <v>2480</v>
      </c>
      <c r="B1" t="s">
        <v>484</v>
      </c>
      <c r="C1" t="s">
        <v>486</v>
      </c>
      <c r="D1" t="s">
        <v>485</v>
      </c>
      <c r="E1" t="s">
        <v>487</v>
      </c>
      <c r="H1" s="22" t="s">
        <v>365</v>
      </c>
      <c r="I1" s="23"/>
      <c r="J1" s="24"/>
    </row>
    <row r="2" spans="1:10" x14ac:dyDescent="0.25">
      <c r="A2" t="s">
        <v>366</v>
      </c>
      <c r="B2">
        <v>1</v>
      </c>
      <c r="C2" t="s">
        <v>488</v>
      </c>
      <c r="D2">
        <v>1</v>
      </c>
      <c r="E2" t="s">
        <v>488</v>
      </c>
      <c r="H2" s="9">
        <v>1</v>
      </c>
      <c r="I2" s="11" t="s">
        <v>481</v>
      </c>
      <c r="J2" s="25">
        <v>1</v>
      </c>
    </row>
    <row r="3" spans="1:10" x14ac:dyDescent="0.25">
      <c r="A3" t="s">
        <v>367</v>
      </c>
      <c r="B3">
        <v>1</v>
      </c>
      <c r="C3" t="s">
        <v>488</v>
      </c>
      <c r="D3">
        <v>1</v>
      </c>
      <c r="E3" t="s">
        <v>488</v>
      </c>
      <c r="H3" s="9">
        <v>0</v>
      </c>
      <c r="I3" s="11" t="s">
        <v>483</v>
      </c>
      <c r="J3" s="25">
        <v>0</v>
      </c>
    </row>
    <row r="4" spans="1:10" x14ac:dyDescent="0.25">
      <c r="A4" t="s">
        <v>368</v>
      </c>
      <c r="B4">
        <v>1</v>
      </c>
      <c r="C4" t="s">
        <v>488</v>
      </c>
      <c r="D4">
        <v>1</v>
      </c>
      <c r="E4" t="s">
        <v>488</v>
      </c>
      <c r="H4" s="26">
        <v>-1</v>
      </c>
      <c r="I4" s="27" t="s">
        <v>482</v>
      </c>
      <c r="J4" s="28">
        <v>-1</v>
      </c>
    </row>
    <row r="5" spans="1:10" x14ac:dyDescent="0.25">
      <c r="A5" t="s">
        <v>369</v>
      </c>
      <c r="B5">
        <v>-1</v>
      </c>
      <c r="C5" t="s">
        <v>489</v>
      </c>
      <c r="D5">
        <v>-1</v>
      </c>
      <c r="E5" t="s">
        <v>489</v>
      </c>
    </row>
    <row r="6" spans="1:10" x14ac:dyDescent="0.25">
      <c r="A6" t="s">
        <v>455</v>
      </c>
      <c r="B6">
        <v>-1</v>
      </c>
      <c r="C6" t="s">
        <v>490</v>
      </c>
      <c r="D6">
        <v>-1</v>
      </c>
      <c r="E6" t="s">
        <v>490</v>
      </c>
    </row>
    <row r="7" spans="1:10" x14ac:dyDescent="0.25">
      <c r="A7" t="s">
        <v>456</v>
      </c>
      <c r="B7">
        <v>-1</v>
      </c>
      <c r="C7" t="s">
        <v>490</v>
      </c>
      <c r="D7">
        <v>-1</v>
      </c>
      <c r="E7" t="s">
        <v>490</v>
      </c>
    </row>
    <row r="8" spans="1:10" x14ac:dyDescent="0.25">
      <c r="A8" t="s">
        <v>453</v>
      </c>
      <c r="B8">
        <v>1</v>
      </c>
      <c r="C8" t="s">
        <v>491</v>
      </c>
      <c r="D8">
        <v>1</v>
      </c>
      <c r="E8" t="s">
        <v>491</v>
      </c>
    </row>
    <row r="9" spans="1:10" x14ac:dyDescent="0.25">
      <c r="A9" t="s">
        <v>454</v>
      </c>
      <c r="B9">
        <v>1</v>
      </c>
      <c r="C9" t="s">
        <v>491</v>
      </c>
      <c r="D9">
        <v>1</v>
      </c>
      <c r="E9" t="s">
        <v>491</v>
      </c>
    </row>
    <row r="10" spans="1:10" x14ac:dyDescent="0.25">
      <c r="A10" t="s">
        <v>452</v>
      </c>
      <c r="B10">
        <v>-1</v>
      </c>
      <c r="C10" t="s">
        <v>492</v>
      </c>
      <c r="D10">
        <v>-1</v>
      </c>
      <c r="E10" t="s">
        <v>492</v>
      </c>
    </row>
    <row r="11" spans="1:10" x14ac:dyDescent="0.25">
      <c r="A11" t="s">
        <v>451</v>
      </c>
      <c r="B11">
        <v>-1</v>
      </c>
      <c r="C11" t="s">
        <v>492</v>
      </c>
      <c r="D11">
        <v>-1</v>
      </c>
      <c r="E11" t="s">
        <v>492</v>
      </c>
    </row>
    <row r="12" spans="1:10" x14ac:dyDescent="0.25">
      <c r="A12" t="s">
        <v>450</v>
      </c>
      <c r="B12">
        <v>-1</v>
      </c>
      <c r="C12" t="s">
        <v>493</v>
      </c>
      <c r="D12">
        <v>-1</v>
      </c>
      <c r="E12" t="s">
        <v>493</v>
      </c>
    </row>
    <row r="13" spans="1:10" x14ac:dyDescent="0.25">
      <c r="A13" t="s">
        <v>473</v>
      </c>
      <c r="B13">
        <v>0</v>
      </c>
      <c r="C13" t="s">
        <v>494</v>
      </c>
      <c r="D13">
        <v>0</v>
      </c>
      <c r="E13" t="s">
        <v>494</v>
      </c>
    </row>
    <row r="14" spans="1:10" x14ac:dyDescent="0.25">
      <c r="A14" t="s">
        <v>474</v>
      </c>
      <c r="B14">
        <v>0</v>
      </c>
      <c r="C14" t="s">
        <v>494</v>
      </c>
      <c r="D14">
        <v>0</v>
      </c>
      <c r="E14" t="s">
        <v>494</v>
      </c>
    </row>
    <row r="15" spans="1:10" x14ac:dyDescent="0.25">
      <c r="A15" t="s">
        <v>475</v>
      </c>
      <c r="B15">
        <v>-1</v>
      </c>
      <c r="C15" t="s">
        <v>495</v>
      </c>
      <c r="D15">
        <v>0</v>
      </c>
      <c r="E15" t="s">
        <v>496</v>
      </c>
    </row>
    <row r="16" spans="1:10" x14ac:dyDescent="0.25">
      <c r="A16" t="s">
        <v>476</v>
      </c>
      <c r="B16">
        <v>-1</v>
      </c>
      <c r="C16" t="s">
        <v>495</v>
      </c>
      <c r="D16">
        <v>0</v>
      </c>
      <c r="E16" t="s">
        <v>496</v>
      </c>
    </row>
    <row r="17" spans="1:5" x14ac:dyDescent="0.25">
      <c r="A17" t="s">
        <v>477</v>
      </c>
      <c r="B17">
        <v>-1</v>
      </c>
      <c r="C17" t="s">
        <v>495</v>
      </c>
      <c r="D17">
        <v>-1</v>
      </c>
      <c r="E17" t="s">
        <v>493</v>
      </c>
    </row>
    <row r="18" spans="1:5" x14ac:dyDescent="0.25">
      <c r="A18" t="s">
        <v>478</v>
      </c>
      <c r="B18">
        <v>-1</v>
      </c>
      <c r="C18" t="s">
        <v>495</v>
      </c>
      <c r="D18">
        <v>-1</v>
      </c>
      <c r="E18" t="s">
        <v>493</v>
      </c>
    </row>
    <row r="19" spans="1:5" x14ac:dyDescent="0.25">
      <c r="A19" t="s">
        <v>479</v>
      </c>
      <c r="B19">
        <v>-1</v>
      </c>
      <c r="C19" t="s">
        <v>495</v>
      </c>
      <c r="D19">
        <v>-1</v>
      </c>
      <c r="E19" t="s">
        <v>493</v>
      </c>
    </row>
    <row r="20" spans="1:5" x14ac:dyDescent="0.25">
      <c r="A20" t="s">
        <v>480</v>
      </c>
      <c r="B20">
        <v>-1</v>
      </c>
      <c r="C20" t="s">
        <v>495</v>
      </c>
      <c r="D20">
        <v>-1</v>
      </c>
      <c r="E20" t="s">
        <v>493</v>
      </c>
    </row>
    <row r="21" spans="1:5" x14ac:dyDescent="0.25">
      <c r="A21" t="s">
        <v>499</v>
      </c>
      <c r="B21">
        <v>0</v>
      </c>
      <c r="C21" t="s">
        <v>507</v>
      </c>
      <c r="D21">
        <v>0</v>
      </c>
      <c r="E21" t="s">
        <v>507</v>
      </c>
    </row>
    <row r="22" spans="1:5" x14ac:dyDescent="0.25">
      <c r="A22" t="s">
        <v>500</v>
      </c>
      <c r="B22">
        <v>0</v>
      </c>
      <c r="C22" t="s">
        <v>507</v>
      </c>
      <c r="D22">
        <v>0</v>
      </c>
      <c r="E22" t="s">
        <v>507</v>
      </c>
    </row>
    <row r="23" spans="1:5" x14ac:dyDescent="0.25">
      <c r="A23" t="s">
        <v>501</v>
      </c>
      <c r="B23">
        <v>0</v>
      </c>
      <c r="C23" t="s">
        <v>507</v>
      </c>
      <c r="D23">
        <v>0</v>
      </c>
      <c r="E23" t="s">
        <v>507</v>
      </c>
    </row>
    <row r="24" spans="1:5" x14ac:dyDescent="0.25">
      <c r="A24" t="s">
        <v>502</v>
      </c>
      <c r="B24">
        <v>0</v>
      </c>
      <c r="C24" t="s">
        <v>507</v>
      </c>
      <c r="D24">
        <v>0</v>
      </c>
      <c r="E24" t="s">
        <v>507</v>
      </c>
    </row>
    <row r="25" spans="1:5" x14ac:dyDescent="0.25">
      <c r="A25" t="s">
        <v>503</v>
      </c>
      <c r="B25">
        <v>0</v>
      </c>
      <c r="C25" t="s">
        <v>508</v>
      </c>
      <c r="D25">
        <v>-1</v>
      </c>
      <c r="E25" t="s">
        <v>493</v>
      </c>
    </row>
    <row r="26" spans="1:5" x14ac:dyDescent="0.25">
      <c r="A26" t="s">
        <v>504</v>
      </c>
      <c r="B26">
        <v>0</v>
      </c>
      <c r="C26" t="s">
        <v>508</v>
      </c>
      <c r="D26">
        <v>-1</v>
      </c>
      <c r="E26" t="s">
        <v>493</v>
      </c>
    </row>
    <row r="27" spans="1:5" x14ac:dyDescent="0.25">
      <c r="A27" t="s">
        <v>505</v>
      </c>
      <c r="B27">
        <v>0</v>
      </c>
      <c r="C27" t="s">
        <v>508</v>
      </c>
      <c r="D27">
        <v>-1</v>
      </c>
      <c r="E27" t="s">
        <v>493</v>
      </c>
    </row>
    <row r="28" spans="1:5" x14ac:dyDescent="0.25">
      <c r="A28" t="s">
        <v>506</v>
      </c>
      <c r="B28">
        <v>0</v>
      </c>
      <c r="C28" t="s">
        <v>508</v>
      </c>
      <c r="D28">
        <v>-1</v>
      </c>
      <c r="E28" t="s">
        <v>493</v>
      </c>
    </row>
    <row r="29" spans="1:5" x14ac:dyDescent="0.25">
      <c r="A29" t="s">
        <v>2266</v>
      </c>
      <c r="B29">
        <v>0</v>
      </c>
      <c r="C29" t="s">
        <v>508</v>
      </c>
      <c r="D29">
        <v>0</v>
      </c>
      <c r="E29" t="s">
        <v>496</v>
      </c>
    </row>
    <row r="30" spans="1:5" x14ac:dyDescent="0.25">
      <c r="A30" t="s">
        <v>549</v>
      </c>
      <c r="B30">
        <v>0</v>
      </c>
      <c r="C30" t="s">
        <v>508</v>
      </c>
      <c r="D30">
        <v>0</v>
      </c>
      <c r="E30" t="s">
        <v>496</v>
      </c>
    </row>
    <row r="31" spans="1:5" x14ac:dyDescent="0.25">
      <c r="A31" t="s">
        <v>550</v>
      </c>
      <c r="B31">
        <v>0</v>
      </c>
      <c r="C31" t="s">
        <v>508</v>
      </c>
      <c r="D31">
        <v>0</v>
      </c>
      <c r="E31" t="s">
        <v>496</v>
      </c>
    </row>
    <row r="32" spans="1:5" x14ac:dyDescent="0.25">
      <c r="A32" t="s">
        <v>2267</v>
      </c>
      <c r="B32">
        <v>1</v>
      </c>
      <c r="C32" t="s">
        <v>2269</v>
      </c>
      <c r="D32">
        <v>-1</v>
      </c>
      <c r="E32" t="s">
        <v>2270</v>
      </c>
    </row>
    <row r="33" spans="1:5" x14ac:dyDescent="0.25">
      <c r="A33" t="s">
        <v>2268</v>
      </c>
      <c r="B33">
        <v>0</v>
      </c>
      <c r="C33" t="s">
        <v>507</v>
      </c>
      <c r="D33">
        <v>0</v>
      </c>
      <c r="E33" t="s">
        <v>507</v>
      </c>
    </row>
    <row r="34" spans="1:5" x14ac:dyDescent="0.25">
      <c r="A34" t="s">
        <v>2362</v>
      </c>
      <c r="B34">
        <v>1</v>
      </c>
      <c r="C34" t="s">
        <v>2269</v>
      </c>
      <c r="D34">
        <v>0</v>
      </c>
      <c r="E34" t="s">
        <v>2432</v>
      </c>
    </row>
    <row r="35" spans="1:5" x14ac:dyDescent="0.25">
      <c r="A35" t="s">
        <v>2363</v>
      </c>
      <c r="B35">
        <v>1</v>
      </c>
      <c r="C35" t="s">
        <v>2269</v>
      </c>
      <c r="D35">
        <v>1</v>
      </c>
      <c r="E35" t="s">
        <v>2433</v>
      </c>
    </row>
    <row r="36" spans="1:5" x14ac:dyDescent="0.25">
      <c r="A36" t="s">
        <v>2384</v>
      </c>
      <c r="B36">
        <v>0</v>
      </c>
      <c r="C36" t="s">
        <v>508</v>
      </c>
      <c r="D36">
        <v>0</v>
      </c>
      <c r="E36" t="s">
        <v>2434</v>
      </c>
    </row>
    <row r="37" spans="1:5" x14ac:dyDescent="0.25">
      <c r="A37" t="s">
        <v>2427</v>
      </c>
      <c r="B37">
        <v>0</v>
      </c>
      <c r="C37" t="s">
        <v>508</v>
      </c>
      <c r="D37">
        <v>0</v>
      </c>
      <c r="E37" t="s">
        <v>2435</v>
      </c>
    </row>
    <row r="38" spans="1:5" x14ac:dyDescent="0.25">
      <c r="A38" t="s">
        <v>2425</v>
      </c>
      <c r="B38">
        <v>0</v>
      </c>
      <c r="C38" t="s">
        <v>508</v>
      </c>
      <c r="D38">
        <v>0</v>
      </c>
      <c r="E38" t="s">
        <v>2436</v>
      </c>
    </row>
    <row r="39" spans="1:5" x14ac:dyDescent="0.25">
      <c r="A39" t="s">
        <v>2478</v>
      </c>
      <c r="B39">
        <v>0</v>
      </c>
      <c r="C39" t="s">
        <v>508</v>
      </c>
      <c r="D39">
        <v>1</v>
      </c>
      <c r="E39" t="s">
        <v>2481</v>
      </c>
    </row>
    <row r="40" spans="1:5" x14ac:dyDescent="0.25">
      <c r="A40" t="s">
        <v>2477</v>
      </c>
      <c r="B40">
        <v>0</v>
      </c>
      <c r="C40" t="s">
        <v>508</v>
      </c>
      <c r="D40">
        <v>1</v>
      </c>
      <c r="E40" t="s">
        <v>2481</v>
      </c>
    </row>
    <row r="41" spans="1:5" x14ac:dyDescent="0.25">
      <c r="A41" t="s">
        <v>2476</v>
      </c>
      <c r="B41">
        <v>0</v>
      </c>
      <c r="C41" t="s">
        <v>508</v>
      </c>
      <c r="D41">
        <v>1</v>
      </c>
      <c r="E41" t="s">
        <v>2481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05AB3-1011-41B7-8D65-E62B2E58136E}">
  <dimension ref="A1:C2"/>
  <sheetViews>
    <sheetView workbookViewId="0">
      <selection activeCell="I18" sqref="I18"/>
    </sheetView>
  </sheetViews>
  <sheetFormatPr defaultRowHeight="15" x14ac:dyDescent="0.25"/>
  <cols>
    <col min="1" max="1" width="9.7109375" bestFit="1" customWidth="1"/>
    <col min="2" max="2" width="37.42578125" bestFit="1" customWidth="1"/>
  </cols>
  <sheetData>
    <row r="1" spans="1:3" x14ac:dyDescent="0.25">
      <c r="A1" t="s">
        <v>374</v>
      </c>
      <c r="B1" t="s">
        <v>373</v>
      </c>
      <c r="C1" t="s">
        <v>372</v>
      </c>
    </row>
    <row r="2" spans="1:3" x14ac:dyDescent="0.25">
      <c r="A2" s="2">
        <v>44296</v>
      </c>
      <c r="B2" t="s">
        <v>371</v>
      </c>
      <c r="C2" t="s">
        <v>370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BBEA5-9A84-4EEA-B170-391BD16412AD}">
  <dimension ref="A1:BS2152"/>
  <sheetViews>
    <sheetView topLeftCell="AE1" workbookViewId="0">
      <selection activeCell="AL1" sqref="AL1:AL2152"/>
    </sheetView>
  </sheetViews>
  <sheetFormatPr defaultRowHeight="15" x14ac:dyDescent="0.25"/>
  <cols>
    <col min="1" max="1" width="11" customWidth="1"/>
    <col min="2" max="2" width="21.28515625" customWidth="1"/>
    <col min="3" max="3" width="28.140625" customWidth="1"/>
    <col min="4" max="4" width="13.5703125" customWidth="1"/>
    <col min="6" max="6" width="30.85546875" customWidth="1"/>
    <col min="7" max="7" width="16.7109375" customWidth="1"/>
    <col min="8" max="8" width="20.28515625" customWidth="1"/>
    <col min="9" max="9" width="15.85546875" customWidth="1"/>
    <col min="10" max="10" width="34.140625" customWidth="1"/>
    <col min="11" max="11" width="15.140625" customWidth="1"/>
    <col min="12" max="12" width="22.28515625" customWidth="1"/>
    <col min="13" max="13" width="17.140625" customWidth="1"/>
    <col min="14" max="14" width="32.140625" customWidth="1"/>
    <col min="15" max="15" width="15.140625" customWidth="1"/>
    <col min="16" max="16" width="13.7109375" customWidth="1"/>
    <col min="17" max="17" width="12.140625" customWidth="1"/>
    <col min="18" max="18" width="34.5703125" customWidth="1"/>
    <col min="19" max="19" width="14.42578125" customWidth="1"/>
    <col min="20" max="20" width="13.5703125" customWidth="1"/>
    <col min="22" max="22" width="18.85546875" customWidth="1"/>
    <col min="23" max="23" width="10.28515625" customWidth="1"/>
    <col min="24" max="24" width="28.5703125" customWidth="1"/>
    <col min="25" max="25" width="31.140625" customWidth="1"/>
    <col min="26" max="26" width="15.140625" customWidth="1"/>
    <col min="27" max="27" width="35.140625" customWidth="1"/>
    <col min="28" max="28" width="17.28515625" customWidth="1"/>
    <col min="29" max="29" width="14.5703125" customWidth="1"/>
    <col min="30" max="30" width="15.85546875" customWidth="1"/>
    <col min="31" max="31" width="10.140625" customWidth="1"/>
    <col min="32" max="32" width="20.7109375" customWidth="1"/>
    <col min="33" max="33" width="28.85546875" customWidth="1"/>
    <col min="34" max="34" width="14.140625" customWidth="1"/>
    <col min="35" max="35" width="20.7109375" style="2" customWidth="1"/>
    <col min="36" max="36" width="13.7109375" style="2" customWidth="1"/>
    <col min="37" max="37" width="15.85546875" style="2" bestFit="1" customWidth="1"/>
    <col min="38" max="38" width="10.28515625" customWidth="1"/>
    <col min="39" max="39" width="11.5703125" customWidth="1"/>
    <col min="40" max="40" width="12" customWidth="1"/>
    <col min="42" max="42" width="10" customWidth="1"/>
    <col min="44" max="45" width="15.140625" customWidth="1"/>
    <col min="46" max="46" width="18.42578125" customWidth="1"/>
    <col min="47" max="47" width="16.42578125" bestFit="1" customWidth="1"/>
    <col min="48" max="48" width="13.42578125" customWidth="1"/>
    <col min="49" max="49" width="13.140625" customWidth="1"/>
    <col min="50" max="50" width="44" customWidth="1"/>
    <col min="53" max="53" width="17.28515625" customWidth="1"/>
    <col min="54" max="54" width="11.42578125" customWidth="1"/>
    <col min="55" max="55" width="9.85546875" customWidth="1"/>
    <col min="56" max="56" width="10.7109375" bestFit="1" customWidth="1"/>
    <col min="59" max="59" width="11.85546875" customWidth="1"/>
    <col min="60" max="60" width="15.5703125" customWidth="1"/>
    <col min="61" max="61" width="12.42578125" style="2" customWidth="1"/>
    <col min="62" max="62" width="15.140625" customWidth="1"/>
    <col min="63" max="63" width="12" customWidth="1"/>
    <col min="64" max="64" width="10.7109375" style="2" bestFit="1" customWidth="1"/>
    <col min="65" max="65" width="17.85546875" customWidth="1"/>
    <col min="66" max="66" width="16.7109375" style="13" customWidth="1"/>
    <col min="67" max="67" width="23.85546875" style="9" bestFit="1" customWidth="1"/>
    <col min="68" max="68" width="13.140625" style="11" bestFit="1" customWidth="1"/>
    <col min="69" max="69" width="14.7109375" bestFit="1" customWidth="1"/>
  </cols>
  <sheetData>
    <row r="1" spans="1:71" x14ac:dyDescent="0.25">
      <c r="A1" t="s">
        <v>429</v>
      </c>
      <c r="B1" t="s">
        <v>27</v>
      </c>
      <c r="C1" t="s">
        <v>31</v>
      </c>
      <c r="D1" t="s">
        <v>9</v>
      </c>
      <c r="E1" t="s">
        <v>13</v>
      </c>
      <c r="F1" t="s">
        <v>30</v>
      </c>
      <c r="G1" t="s">
        <v>2271</v>
      </c>
      <c r="H1" t="s">
        <v>2</v>
      </c>
      <c r="I1" t="s">
        <v>22</v>
      </c>
      <c r="J1" t="s">
        <v>24</v>
      </c>
      <c r="K1" t="s">
        <v>29</v>
      </c>
      <c r="L1" t="s">
        <v>3</v>
      </c>
      <c r="M1" t="s">
        <v>10</v>
      </c>
      <c r="N1" t="s">
        <v>21</v>
      </c>
      <c r="O1" t="s">
        <v>17</v>
      </c>
      <c r="P1" t="s">
        <v>20</v>
      </c>
      <c r="Q1" t="s">
        <v>26</v>
      </c>
      <c r="R1" t="s">
        <v>0</v>
      </c>
      <c r="S1" t="s">
        <v>16</v>
      </c>
      <c r="T1" t="s">
        <v>15</v>
      </c>
      <c r="U1" t="s">
        <v>6</v>
      </c>
      <c r="V1" t="s">
        <v>19</v>
      </c>
      <c r="W1" t="s">
        <v>5</v>
      </c>
      <c r="X1" t="s">
        <v>18</v>
      </c>
      <c r="Y1" t="s">
        <v>32</v>
      </c>
      <c r="Z1" t="s">
        <v>25</v>
      </c>
      <c r="AA1" t="s">
        <v>8</v>
      </c>
      <c r="AB1" t="s">
        <v>23</v>
      </c>
      <c r="AC1" t="s">
        <v>28</v>
      </c>
      <c r="AD1" t="s">
        <v>11</v>
      </c>
      <c r="AE1" t="s">
        <v>1</v>
      </c>
      <c r="AF1" t="s">
        <v>7</v>
      </c>
      <c r="AG1" t="s">
        <v>14</v>
      </c>
      <c r="AH1" t="s">
        <v>4</v>
      </c>
      <c r="AI1" t="s">
        <v>62</v>
      </c>
      <c r="AJ1" t="s">
        <v>54</v>
      </c>
      <c r="AK1" t="s">
        <v>36</v>
      </c>
      <c r="AL1" s="2" t="s">
        <v>34</v>
      </c>
      <c r="AM1" t="s">
        <v>50</v>
      </c>
      <c r="AN1" t="s">
        <v>47</v>
      </c>
      <c r="AO1" t="s">
        <v>55</v>
      </c>
      <c r="AP1" t="s">
        <v>58</v>
      </c>
      <c r="AQ1" t="s">
        <v>48</v>
      </c>
      <c r="AR1" t="s">
        <v>39</v>
      </c>
      <c r="AS1" t="s">
        <v>12</v>
      </c>
      <c r="AT1" t="s">
        <v>35</v>
      </c>
      <c r="AU1" t="s">
        <v>43</v>
      </c>
      <c r="AV1" t="s">
        <v>37</v>
      </c>
      <c r="AW1" t="s">
        <v>52</v>
      </c>
      <c r="AX1" t="s">
        <v>46</v>
      </c>
      <c r="AY1" t="s">
        <v>49</v>
      </c>
      <c r="AZ1" t="s">
        <v>45</v>
      </c>
      <c r="BA1" t="s">
        <v>41</v>
      </c>
      <c r="BB1" t="s">
        <v>56</v>
      </c>
      <c r="BC1" t="s">
        <v>40</v>
      </c>
      <c r="BD1" t="s">
        <v>38</v>
      </c>
      <c r="BE1" t="s">
        <v>42</v>
      </c>
      <c r="BF1" t="s">
        <v>51</v>
      </c>
      <c r="BG1" t="s">
        <v>44</v>
      </c>
      <c r="BH1" t="s">
        <v>59</v>
      </c>
      <c r="BI1" s="2" t="s">
        <v>33</v>
      </c>
      <c r="BJ1" t="s">
        <v>60</v>
      </c>
      <c r="BK1" t="s">
        <v>53</v>
      </c>
      <c r="BL1" t="s">
        <v>61</v>
      </c>
      <c r="BM1" t="s">
        <v>57</v>
      </c>
      <c r="BN1" t="s">
        <v>63</v>
      </c>
      <c r="BO1" s="9" t="s">
        <v>365</v>
      </c>
      <c r="BP1" s="12" t="s">
        <v>484</v>
      </c>
      <c r="BQ1" t="s">
        <v>486</v>
      </c>
      <c r="BR1" t="s">
        <v>485</v>
      </c>
      <c r="BS1" t="s">
        <v>487</v>
      </c>
    </row>
    <row r="2" spans="1:71" x14ac:dyDescent="0.25">
      <c r="A2">
        <v>0</v>
      </c>
      <c r="B2">
        <v>1812.29</v>
      </c>
      <c r="C2">
        <v>-1</v>
      </c>
      <c r="D2">
        <v>46.8</v>
      </c>
      <c r="E2">
        <v>-1</v>
      </c>
      <c r="F2">
        <v>-1</v>
      </c>
      <c r="G2">
        <v>-1</v>
      </c>
      <c r="H2">
        <v>0</v>
      </c>
      <c r="I2">
        <v>-0.271845</v>
      </c>
      <c r="J2">
        <v>0.486856375274</v>
      </c>
      <c r="K2">
        <v>-1</v>
      </c>
      <c r="L2">
        <v>600</v>
      </c>
      <c r="M2">
        <v>1</v>
      </c>
      <c r="N2">
        <v>0.24364012500000001</v>
      </c>
      <c r="O2">
        <v>0.21521000000000001</v>
      </c>
      <c r="P2">
        <v>1</v>
      </c>
      <c r="Q2">
        <v>1950.33</v>
      </c>
      <c r="R2">
        <v>0</v>
      </c>
      <c r="S2">
        <v>259</v>
      </c>
      <c r="T2">
        <v>18.2299995422363</v>
      </c>
      <c r="U2">
        <v>38.890366667000002</v>
      </c>
      <c r="V2">
        <v>0.48705500000000002</v>
      </c>
      <c r="W2">
        <v>46.97212004</v>
      </c>
      <c r="X2">
        <v>0.29773500000000003</v>
      </c>
      <c r="Y2">
        <v>-1</v>
      </c>
      <c r="Z2">
        <v>0.28081041178100002</v>
      </c>
      <c r="AA2">
        <v>200</v>
      </c>
      <c r="AB2">
        <v>0.383833393528</v>
      </c>
      <c r="AC2">
        <v>1859.33</v>
      </c>
      <c r="AD2">
        <v>-1</v>
      </c>
      <c r="AE2">
        <v>0</v>
      </c>
      <c r="AF2">
        <v>-3.2293496479999999</v>
      </c>
      <c r="AG2">
        <v>2063.11010742187</v>
      </c>
      <c r="AH2">
        <v>-4851.2299999999996</v>
      </c>
      <c r="AI2">
        <v>42390</v>
      </c>
      <c r="AJ2" t="s">
        <v>2272</v>
      </c>
      <c r="AK2" t="s">
        <v>65</v>
      </c>
      <c r="AL2" s="2">
        <v>42376.467175925929</v>
      </c>
      <c r="AM2" t="s">
        <v>2272</v>
      </c>
      <c r="AN2" t="s">
        <v>2272</v>
      </c>
      <c r="AO2" t="s">
        <v>2272</v>
      </c>
      <c r="AP2" t="s">
        <v>2272</v>
      </c>
      <c r="AQ2" s="2" t="s">
        <v>2272</v>
      </c>
      <c r="AR2" t="s">
        <v>67</v>
      </c>
      <c r="AS2" t="s">
        <v>2272</v>
      </c>
      <c r="AT2" t="s">
        <v>85</v>
      </c>
      <c r="AU2">
        <v>-9360.64</v>
      </c>
      <c r="AV2" s="1" t="s">
        <v>66</v>
      </c>
      <c r="AW2" t="s">
        <v>2272</v>
      </c>
      <c r="AX2" t="s">
        <v>2272</v>
      </c>
      <c r="AY2" t="s">
        <v>2272</v>
      </c>
      <c r="AZ2" s="1" t="s">
        <v>2272</v>
      </c>
      <c r="BA2" t="s">
        <v>68</v>
      </c>
      <c r="BB2" t="s">
        <v>2272</v>
      </c>
      <c r="BC2" s="4">
        <v>0.40435185185185185</v>
      </c>
      <c r="BD2" s="2">
        <v>42171</v>
      </c>
      <c r="BE2" t="s">
        <v>2272</v>
      </c>
      <c r="BF2" t="s">
        <v>2272</v>
      </c>
      <c r="BG2" t="s">
        <v>2272</v>
      </c>
      <c r="BH2" s="3" t="s">
        <v>2272</v>
      </c>
      <c r="BI2" s="2">
        <v>42185</v>
      </c>
      <c r="BJ2" t="s">
        <v>69</v>
      </c>
      <c r="BK2" t="s">
        <v>2272</v>
      </c>
      <c r="BL2" s="2">
        <v>42185</v>
      </c>
      <c r="BM2" t="s">
        <v>2272</v>
      </c>
      <c r="BN2">
        <v>-0.17213153944186599</v>
      </c>
      <c r="BO2" s="10" t="str">
        <f>TEXT(Table1[[#This Row],[CLOSE_DATE]],"YYYYMMDD")&amp;TEXT(Table1[[#This Row],[OPEN_DATE]],"YYYYMMDD")&amp;Table1[[#This Row],[SYMBOL]]</f>
        <v>2016010720150630AER</v>
      </c>
      <c r="BP2" s="29" t="str">
        <f>IFERROR(VLOOKUP(Table1[[#This Row],[Key]],ownlog!$A:$E,MATCH(BP$1,ownlog!$1:$1,0),FALSE),"")</f>
        <v/>
      </c>
      <c r="BQ2" s="29" t="str">
        <f>IFERROR(VLOOKUP(Table1[[#This Row],[Key]],ownlog!$A:$E,MATCH(BQ$1,ownlog!$1:$1,0),FALSE),"")</f>
        <v/>
      </c>
      <c r="BR2" s="29" t="str">
        <f>IFERROR(VLOOKUP(Table1[[#This Row],[Key]],ownlog!$A:$E,MATCH(BR$1,ownlog!$1:$1,0),FALSE),"")</f>
        <v/>
      </c>
      <c r="BS2" s="29" t="str">
        <f>IFERROR(VLOOKUP(Table1[[#This Row],[Key]],ownlog!$A:$E,MATCH(BS$1,ownlog!$1:$1,0),FALSE),"")</f>
        <v/>
      </c>
    </row>
    <row r="3" spans="1:71" x14ac:dyDescent="0.25">
      <c r="A3">
        <v>1</v>
      </c>
      <c r="B3">
        <v>1812.29</v>
      </c>
      <c r="C3">
        <v>-1</v>
      </c>
      <c r="D3">
        <v>-1</v>
      </c>
      <c r="E3">
        <v>-1</v>
      </c>
      <c r="F3">
        <v>-1</v>
      </c>
      <c r="G3">
        <v>-1</v>
      </c>
      <c r="H3">
        <v>62</v>
      </c>
      <c r="I3">
        <v>-0.271845</v>
      </c>
      <c r="J3">
        <v>0.486856375274</v>
      </c>
      <c r="K3">
        <v>-1</v>
      </c>
      <c r="L3">
        <v>2000</v>
      </c>
      <c r="M3">
        <v>-1</v>
      </c>
      <c r="N3">
        <v>0.24364012500000001</v>
      </c>
      <c r="O3">
        <v>0.21521000000000001</v>
      </c>
      <c r="P3">
        <v>1</v>
      </c>
      <c r="Q3">
        <v>1950.33</v>
      </c>
      <c r="R3">
        <v>1</v>
      </c>
      <c r="S3">
        <v>259</v>
      </c>
      <c r="T3">
        <v>18.2299995422363</v>
      </c>
      <c r="U3">
        <v>4.05</v>
      </c>
      <c r="V3">
        <v>0.48705500000000002</v>
      </c>
      <c r="W3">
        <v>5.7457957320000004</v>
      </c>
      <c r="X3">
        <v>0.29773500000000003</v>
      </c>
      <c r="Y3">
        <v>-1</v>
      </c>
      <c r="Z3">
        <v>0.28081041178100002</v>
      </c>
      <c r="AA3">
        <v>-1</v>
      </c>
      <c r="AB3">
        <v>0.383833393528</v>
      </c>
      <c r="AC3">
        <v>1859.33</v>
      </c>
      <c r="AD3">
        <v>-1</v>
      </c>
      <c r="AE3">
        <v>52</v>
      </c>
      <c r="AF3">
        <v>-20.6</v>
      </c>
      <c r="AG3">
        <v>2063.11010742187</v>
      </c>
      <c r="AH3">
        <v>3379.4</v>
      </c>
      <c r="AI3">
        <v>42390</v>
      </c>
      <c r="AJ3" t="s">
        <v>2272</v>
      </c>
      <c r="AK3" t="s">
        <v>66</v>
      </c>
      <c r="AL3" s="2">
        <v>42389.638981481483</v>
      </c>
      <c r="AM3" t="s">
        <v>2272</v>
      </c>
      <c r="AN3" t="s">
        <v>2272</v>
      </c>
      <c r="AO3" t="s">
        <v>2272</v>
      </c>
      <c r="AP3" t="s">
        <v>2272</v>
      </c>
      <c r="AQ3" s="2" t="s">
        <v>2272</v>
      </c>
      <c r="AR3" t="s">
        <v>2272</v>
      </c>
      <c r="AS3" t="s">
        <v>2272</v>
      </c>
      <c r="AT3" t="s">
        <v>120</v>
      </c>
      <c r="AU3" t="s">
        <v>2272</v>
      </c>
      <c r="AV3" s="1" t="s">
        <v>65</v>
      </c>
      <c r="AW3" t="s">
        <v>2272</v>
      </c>
      <c r="AX3" t="s">
        <v>2272</v>
      </c>
      <c r="AY3" t="s">
        <v>2272</v>
      </c>
      <c r="AZ3" s="1" t="s">
        <v>2272</v>
      </c>
      <c r="BA3" t="s">
        <v>2272</v>
      </c>
      <c r="BB3" t="s">
        <v>2272</v>
      </c>
      <c r="BC3" s="4" t="s">
        <v>2272</v>
      </c>
      <c r="BD3" s="2" t="s">
        <v>2272</v>
      </c>
      <c r="BE3" t="s">
        <v>2272</v>
      </c>
      <c r="BF3" t="s">
        <v>2272</v>
      </c>
      <c r="BG3" t="s">
        <v>2272</v>
      </c>
      <c r="BH3" s="3" t="s">
        <v>2272</v>
      </c>
      <c r="BI3" s="2">
        <v>42185</v>
      </c>
      <c r="BJ3" t="s">
        <v>2272</v>
      </c>
      <c r="BK3" t="s">
        <v>2272</v>
      </c>
      <c r="BL3" s="2">
        <v>42185</v>
      </c>
      <c r="BM3" t="s">
        <v>2272</v>
      </c>
      <c r="BN3">
        <v>0.29407589110583399</v>
      </c>
      <c r="BO3" s="10" t="str">
        <f>TEXT(Table1[[#This Row],[CLOSE_DATE]],"YYYYMMDD")&amp;TEXT(Table1[[#This Row],[OPEN_DATE]],"YYYYMMDD")&amp;Table1[[#This Row],[SYMBOL]]</f>
        <v>2016012020150630FCX</v>
      </c>
      <c r="BP3" s="29" t="str">
        <f>IFERROR(VLOOKUP(Table1[[#This Row],[Key]],ownlog!$A:$E,MATCH(BP$1,ownlog!$1:$1,0),FALSE),"")</f>
        <v/>
      </c>
      <c r="BQ3" s="29" t="str">
        <f>IFERROR(VLOOKUP(Table1[[#This Row],[Key]],ownlog!$A:$E,MATCH(BQ$1,ownlog!$1:$1,0),FALSE),"")</f>
        <v/>
      </c>
      <c r="BR3" s="29" t="str">
        <f>IFERROR(VLOOKUP(Table1[[#This Row],[Key]],ownlog!$A:$E,MATCH(BR$1,ownlog!$1:$1,0),FALSE),"")</f>
        <v/>
      </c>
      <c r="BS3" s="29" t="str">
        <f>IFERROR(VLOOKUP(Table1[[#This Row],[Key]],ownlog!$A:$E,MATCH(BS$1,ownlog!$1:$1,0),FALSE),"")</f>
        <v/>
      </c>
    </row>
    <row r="4" spans="1:71" x14ac:dyDescent="0.25">
      <c r="A4">
        <v>2</v>
      </c>
      <c r="B4">
        <v>1812.29</v>
      </c>
      <c r="C4">
        <v>-1</v>
      </c>
      <c r="D4">
        <v>-1</v>
      </c>
      <c r="E4">
        <v>-1</v>
      </c>
      <c r="F4">
        <v>-1</v>
      </c>
      <c r="G4">
        <v>-1</v>
      </c>
      <c r="H4">
        <v>61</v>
      </c>
      <c r="I4">
        <v>-0.271845</v>
      </c>
      <c r="J4">
        <v>0.486856375274</v>
      </c>
      <c r="K4">
        <v>-1</v>
      </c>
      <c r="L4">
        <v>500</v>
      </c>
      <c r="M4">
        <v>-1</v>
      </c>
      <c r="N4">
        <v>0.24364012500000001</v>
      </c>
      <c r="O4">
        <v>0.21521000000000001</v>
      </c>
      <c r="P4">
        <v>1</v>
      </c>
      <c r="Q4">
        <v>1950.33</v>
      </c>
      <c r="R4">
        <v>2</v>
      </c>
      <c r="S4">
        <v>259</v>
      </c>
      <c r="T4">
        <v>18.2299995422363</v>
      </c>
      <c r="U4">
        <v>22.588999999999999</v>
      </c>
      <c r="V4">
        <v>0.48705500000000002</v>
      </c>
      <c r="W4">
        <v>21.952429387999999</v>
      </c>
      <c r="X4">
        <v>0.29773500000000003</v>
      </c>
      <c r="Y4">
        <v>-1</v>
      </c>
      <c r="Z4">
        <v>0.28081041178100002</v>
      </c>
      <c r="AA4">
        <v>-1</v>
      </c>
      <c r="AB4">
        <v>0.383833393528</v>
      </c>
      <c r="AC4">
        <v>1859.33</v>
      </c>
      <c r="AD4">
        <v>-1</v>
      </c>
      <c r="AE4">
        <v>22</v>
      </c>
      <c r="AF4">
        <v>-2</v>
      </c>
      <c r="AG4">
        <v>2063.11010742187</v>
      </c>
      <c r="AH4">
        <v>-322</v>
      </c>
      <c r="AI4">
        <v>42390</v>
      </c>
      <c r="AJ4" t="s">
        <v>2272</v>
      </c>
      <c r="AK4" t="s">
        <v>66</v>
      </c>
      <c r="AL4" s="2">
        <v>42377.600682870368</v>
      </c>
      <c r="AM4" t="s">
        <v>2272</v>
      </c>
      <c r="AN4" t="s">
        <v>2272</v>
      </c>
      <c r="AO4" t="s">
        <v>2272</v>
      </c>
      <c r="AP4" t="s">
        <v>2272</v>
      </c>
      <c r="AQ4" s="2" t="s">
        <v>2272</v>
      </c>
      <c r="AR4" t="s">
        <v>2272</v>
      </c>
      <c r="AS4" t="s">
        <v>2272</v>
      </c>
      <c r="AT4" t="s">
        <v>86</v>
      </c>
      <c r="AU4" t="s">
        <v>2272</v>
      </c>
      <c r="AV4" s="1" t="s">
        <v>65</v>
      </c>
      <c r="AW4" t="s">
        <v>2272</v>
      </c>
      <c r="AX4" t="s">
        <v>2272</v>
      </c>
      <c r="AY4" t="s">
        <v>2272</v>
      </c>
      <c r="AZ4" s="1" t="s">
        <v>2272</v>
      </c>
      <c r="BA4" t="s">
        <v>2272</v>
      </c>
      <c r="BB4" t="s">
        <v>2272</v>
      </c>
      <c r="BC4" t="s">
        <v>2272</v>
      </c>
      <c r="BD4" s="2" t="s">
        <v>2272</v>
      </c>
      <c r="BE4" t="s">
        <v>2272</v>
      </c>
      <c r="BF4" t="s">
        <v>2272</v>
      </c>
      <c r="BG4" t="s">
        <v>2272</v>
      </c>
      <c r="BH4" t="s">
        <v>2272</v>
      </c>
      <c r="BI4" s="2">
        <v>42185</v>
      </c>
      <c r="BJ4" t="s">
        <v>2272</v>
      </c>
      <c r="BK4" t="s">
        <v>2272</v>
      </c>
      <c r="BL4">
        <v>42185</v>
      </c>
      <c r="BM4" t="s">
        <v>2272</v>
      </c>
      <c r="BN4">
        <v>-2.9336160869376599E-2</v>
      </c>
      <c r="BO4" s="10" t="str">
        <f>TEXT(Table1[[#This Row],[CLOSE_DATE]],"YYYYMMDD")&amp;TEXT(Table1[[#This Row],[OPEN_DATE]],"YYYYMMDD")&amp;Table1[[#This Row],[SYMBOL]]</f>
        <v>2016010820150630AR</v>
      </c>
      <c r="BP4" s="29" t="str">
        <f>IFERROR(VLOOKUP(Table1[[#This Row],[Key]],ownlog!$A:$E,MATCH(BP$1,ownlog!$1:$1,0),FALSE),"")</f>
        <v/>
      </c>
      <c r="BQ4" s="29" t="str">
        <f>IFERROR(VLOOKUP(Table1[[#This Row],[Key]],ownlog!$A:$E,MATCH(BQ$1,ownlog!$1:$1,0),FALSE),"")</f>
        <v/>
      </c>
      <c r="BR4" s="29" t="str">
        <f>IFERROR(VLOOKUP(Table1[[#This Row],[Key]],ownlog!$A:$E,MATCH(BR$1,ownlog!$1:$1,0),FALSE),"")</f>
        <v/>
      </c>
      <c r="BS4" s="29" t="str">
        <f>IFERROR(VLOOKUP(Table1[[#This Row],[Key]],ownlog!$A:$E,MATCH(BS$1,ownlog!$1:$1,0),FALSE),"")</f>
        <v/>
      </c>
    </row>
    <row r="5" spans="1:71" x14ac:dyDescent="0.25">
      <c r="A5">
        <v>3</v>
      </c>
      <c r="B5">
        <v>1812.29</v>
      </c>
      <c r="C5">
        <v>-1</v>
      </c>
      <c r="D5">
        <v>58.8</v>
      </c>
      <c r="E5">
        <v>-1</v>
      </c>
      <c r="F5">
        <v>-1</v>
      </c>
      <c r="G5">
        <v>-1</v>
      </c>
      <c r="H5">
        <v>60</v>
      </c>
      <c r="I5">
        <v>-0.271845</v>
      </c>
      <c r="J5">
        <v>0.486856375274</v>
      </c>
      <c r="K5">
        <v>-1</v>
      </c>
      <c r="L5">
        <v>200</v>
      </c>
      <c r="M5">
        <v>1</v>
      </c>
      <c r="N5">
        <v>0.24364012500000001</v>
      </c>
      <c r="O5">
        <v>0.21521000000000001</v>
      </c>
      <c r="P5">
        <v>1</v>
      </c>
      <c r="Q5">
        <v>1950.33</v>
      </c>
      <c r="R5">
        <v>3</v>
      </c>
      <c r="S5">
        <v>259</v>
      </c>
      <c r="T5">
        <v>18.2299995422363</v>
      </c>
      <c r="U5">
        <v>60.784999999999997</v>
      </c>
      <c r="V5">
        <v>0.48705500000000002</v>
      </c>
      <c r="W5">
        <v>58.172061538000001</v>
      </c>
      <c r="X5">
        <v>0.29773500000000003</v>
      </c>
      <c r="Y5">
        <v>-1</v>
      </c>
      <c r="Z5">
        <v>0.28081041178100002</v>
      </c>
      <c r="AA5">
        <v>110</v>
      </c>
      <c r="AB5">
        <v>0.383833393528</v>
      </c>
      <c r="AC5">
        <v>1859.33</v>
      </c>
      <c r="AD5">
        <v>-1</v>
      </c>
      <c r="AE5">
        <v>480</v>
      </c>
      <c r="AF5">
        <v>-1.2650226</v>
      </c>
      <c r="AG5">
        <v>2063.11010742187</v>
      </c>
      <c r="AH5">
        <v>520.73</v>
      </c>
      <c r="AI5">
        <v>42390</v>
      </c>
      <c r="AJ5" t="s">
        <v>2272</v>
      </c>
      <c r="AK5" t="s">
        <v>65</v>
      </c>
      <c r="AL5" s="2">
        <v>42467.585416666669</v>
      </c>
      <c r="AM5" t="s">
        <v>2272</v>
      </c>
      <c r="AN5" t="s">
        <v>2272</v>
      </c>
      <c r="AO5" t="s">
        <v>2272</v>
      </c>
      <c r="AP5" t="s">
        <v>2272</v>
      </c>
      <c r="AQ5" s="2" t="s">
        <v>2272</v>
      </c>
      <c r="AR5" t="s">
        <v>67</v>
      </c>
      <c r="AS5" t="s">
        <v>2272</v>
      </c>
      <c r="AT5" t="s">
        <v>117</v>
      </c>
      <c r="AU5">
        <v>-6468.45</v>
      </c>
      <c r="AV5" s="1" t="s">
        <v>66</v>
      </c>
      <c r="AW5" t="s">
        <v>2272</v>
      </c>
      <c r="AX5" t="s">
        <v>2272</v>
      </c>
      <c r="AY5" t="s">
        <v>2272</v>
      </c>
      <c r="AZ5" s="1" t="s">
        <v>2272</v>
      </c>
      <c r="BA5" t="s">
        <v>68</v>
      </c>
      <c r="BB5" t="s">
        <v>2272</v>
      </c>
      <c r="BC5" s="4">
        <v>0.64087962962962963</v>
      </c>
      <c r="BD5" s="2">
        <v>42170</v>
      </c>
      <c r="BE5" t="s">
        <v>2272</v>
      </c>
      <c r="BF5" t="s">
        <v>2272</v>
      </c>
      <c r="BG5" t="s">
        <v>2272</v>
      </c>
      <c r="BH5" s="3" t="s">
        <v>2272</v>
      </c>
      <c r="BI5" s="2">
        <v>42185</v>
      </c>
      <c r="BJ5" t="s">
        <v>69</v>
      </c>
      <c r="BK5" t="s">
        <v>2272</v>
      </c>
      <c r="BL5" s="2">
        <v>42185</v>
      </c>
      <c r="BM5" t="s">
        <v>2272</v>
      </c>
      <c r="BN5">
        <v>4.4757739904046599E-2</v>
      </c>
      <c r="BO5" s="10" t="str">
        <f>TEXT(Table1[[#This Row],[CLOSE_DATE]],"YYYYMMDD")&amp;TEXT(Table1[[#This Row],[OPEN_DATE]],"YYYYMMDD")&amp;Table1[[#This Row],[SYMBOL]]</f>
        <v>2016040720150630DW</v>
      </c>
      <c r="BP5" s="29" t="str">
        <f>IFERROR(VLOOKUP(Table1[[#This Row],[Key]],ownlog!$A:$E,MATCH(BP$1,ownlog!$1:$1,0),FALSE),"")</f>
        <v/>
      </c>
      <c r="BQ5" s="29" t="str">
        <f>IFERROR(VLOOKUP(Table1[[#This Row],[Key]],ownlog!$A:$E,MATCH(BQ$1,ownlog!$1:$1,0),FALSE),"")</f>
        <v/>
      </c>
      <c r="BR5" s="29" t="str">
        <f>IFERROR(VLOOKUP(Table1[[#This Row],[Key]],ownlog!$A:$E,MATCH(BR$1,ownlog!$1:$1,0),FALSE),"")</f>
        <v/>
      </c>
      <c r="BS5" s="29" t="str">
        <f>IFERROR(VLOOKUP(Table1[[#This Row],[Key]],ownlog!$A:$E,MATCH(BS$1,ownlog!$1:$1,0),FALSE),"")</f>
        <v/>
      </c>
    </row>
    <row r="6" spans="1:71" x14ac:dyDescent="0.25">
      <c r="A6">
        <v>4</v>
      </c>
      <c r="B6">
        <v>1812.29</v>
      </c>
      <c r="C6">
        <v>-1</v>
      </c>
      <c r="D6">
        <v>5.99</v>
      </c>
      <c r="E6">
        <v>-1</v>
      </c>
      <c r="F6">
        <v>-1</v>
      </c>
      <c r="G6">
        <v>-1</v>
      </c>
      <c r="H6">
        <v>59</v>
      </c>
      <c r="I6">
        <v>-0.271845</v>
      </c>
      <c r="J6">
        <v>0.486856375274</v>
      </c>
      <c r="K6">
        <v>-1</v>
      </c>
      <c r="L6">
        <v>8000</v>
      </c>
      <c r="M6">
        <v>8.2200000000000006</v>
      </c>
      <c r="N6">
        <v>0.24364012500000001</v>
      </c>
      <c r="O6">
        <v>0.21521000000000001</v>
      </c>
      <c r="P6">
        <v>1</v>
      </c>
      <c r="Q6">
        <v>1950.33</v>
      </c>
      <c r="R6">
        <v>4</v>
      </c>
      <c r="S6">
        <v>259</v>
      </c>
      <c r="T6">
        <v>18.2299995422363</v>
      </c>
      <c r="U6">
        <v>2.346984</v>
      </c>
      <c r="V6">
        <v>0.48705500000000002</v>
      </c>
      <c r="W6">
        <v>3.1845074759999998</v>
      </c>
      <c r="X6">
        <v>0.29773500000000003</v>
      </c>
      <c r="Y6">
        <v>-1</v>
      </c>
      <c r="Z6">
        <v>0.28081041178100002</v>
      </c>
      <c r="AA6">
        <v>2000</v>
      </c>
      <c r="AB6">
        <v>0.383833393528</v>
      </c>
      <c r="AC6">
        <v>1859.33</v>
      </c>
      <c r="AD6">
        <v>-1</v>
      </c>
      <c r="AE6">
        <v>64</v>
      </c>
      <c r="AF6">
        <v>-42.2</v>
      </c>
      <c r="AG6">
        <v>2063.11010742187</v>
      </c>
      <c r="AH6">
        <v>6677.8</v>
      </c>
      <c r="AI6">
        <v>42390</v>
      </c>
      <c r="AJ6" t="s">
        <v>2272</v>
      </c>
      <c r="AK6" t="s">
        <v>66</v>
      </c>
      <c r="AL6" s="2">
        <v>42389.640752314815</v>
      </c>
      <c r="AM6" t="s">
        <v>2272</v>
      </c>
      <c r="AN6" t="s">
        <v>2272</v>
      </c>
      <c r="AO6" t="s">
        <v>2272</v>
      </c>
      <c r="AP6" t="s">
        <v>2272</v>
      </c>
      <c r="AQ6" s="2" t="s">
        <v>2272</v>
      </c>
      <c r="AR6" t="s">
        <v>75</v>
      </c>
      <c r="AS6" t="s">
        <v>2272</v>
      </c>
      <c r="AT6" t="s">
        <v>96</v>
      </c>
      <c r="AU6">
        <v>11971.78</v>
      </c>
      <c r="AV6" s="1" t="s">
        <v>65</v>
      </c>
      <c r="AW6" t="s">
        <v>2272</v>
      </c>
      <c r="AX6" t="s">
        <v>2272</v>
      </c>
      <c r="AY6" t="s">
        <v>2272</v>
      </c>
      <c r="AZ6" s="1" t="s">
        <v>2272</v>
      </c>
      <c r="BA6" t="s">
        <v>68</v>
      </c>
      <c r="BB6" t="s">
        <v>2272</v>
      </c>
      <c r="BC6" s="4">
        <v>0.4302083333333333</v>
      </c>
      <c r="BD6" s="2">
        <v>42185</v>
      </c>
      <c r="BE6" t="s">
        <v>2272</v>
      </c>
      <c r="BF6" t="s">
        <v>2272</v>
      </c>
      <c r="BG6" t="s">
        <v>2272</v>
      </c>
      <c r="BH6" s="3" t="s">
        <v>2272</v>
      </c>
      <c r="BI6" s="2">
        <v>42185</v>
      </c>
      <c r="BJ6" t="s">
        <v>69</v>
      </c>
      <c r="BK6" t="s">
        <v>2272</v>
      </c>
      <c r="BL6" s="2">
        <v>42185</v>
      </c>
      <c r="BM6" t="s">
        <v>2272</v>
      </c>
      <c r="BN6">
        <v>0.26212059676131799</v>
      </c>
      <c r="BO6" s="10" t="str">
        <f>TEXT(Table1[[#This Row],[CLOSE_DATE]],"YYYYMMDD")&amp;TEXT(Table1[[#This Row],[OPEN_DATE]],"YYYYMMDD")&amp;Table1[[#This Row],[SYMBOL]]</f>
        <v>2016012020150630VALE</v>
      </c>
      <c r="BP6" s="29" t="str">
        <f>IFERROR(VLOOKUP(Table1[[#This Row],[Key]],ownlog!$A:$E,MATCH(BP$1,ownlog!$1:$1,0),FALSE),"")</f>
        <v/>
      </c>
      <c r="BQ6" s="29" t="str">
        <f>IFERROR(VLOOKUP(Table1[[#This Row],[Key]],ownlog!$A:$E,MATCH(BQ$1,ownlog!$1:$1,0),FALSE),"")</f>
        <v/>
      </c>
      <c r="BR6" s="29" t="str">
        <f>IFERROR(VLOOKUP(Table1[[#This Row],[Key]],ownlog!$A:$E,MATCH(BR$1,ownlog!$1:$1,0),FALSE),"")</f>
        <v/>
      </c>
      <c r="BS6" s="29" t="str">
        <f>IFERROR(VLOOKUP(Table1[[#This Row],[Key]],ownlog!$A:$E,MATCH(BS$1,ownlog!$1:$1,0),FALSE),"")</f>
        <v/>
      </c>
    </row>
    <row r="7" spans="1:71" x14ac:dyDescent="0.25">
      <c r="A7">
        <v>5</v>
      </c>
      <c r="B7">
        <v>1812.29</v>
      </c>
      <c r="C7">
        <v>-1</v>
      </c>
      <c r="D7">
        <v>8.94</v>
      </c>
      <c r="E7">
        <v>-1</v>
      </c>
      <c r="F7">
        <v>-1</v>
      </c>
      <c r="G7">
        <v>-1</v>
      </c>
      <c r="H7">
        <v>58</v>
      </c>
      <c r="I7">
        <v>-0.271845</v>
      </c>
      <c r="J7">
        <v>0.486856375274</v>
      </c>
      <c r="K7">
        <v>-1</v>
      </c>
      <c r="L7">
        <v>4000</v>
      </c>
      <c r="M7">
        <v>2.5</v>
      </c>
      <c r="N7">
        <v>0.24364012500000001</v>
      </c>
      <c r="O7">
        <v>0.21521000000000001</v>
      </c>
      <c r="P7">
        <v>1</v>
      </c>
      <c r="Q7">
        <v>1950.33</v>
      </c>
      <c r="R7">
        <v>5</v>
      </c>
      <c r="S7">
        <v>259</v>
      </c>
      <c r="T7">
        <v>18.2299995422363</v>
      </c>
      <c r="U7">
        <v>2.999442143</v>
      </c>
      <c r="V7">
        <v>0.48705500000000002</v>
      </c>
      <c r="W7">
        <v>4.1090507020000002</v>
      </c>
      <c r="X7">
        <v>0.29773500000000003</v>
      </c>
      <c r="Y7">
        <v>-1</v>
      </c>
      <c r="Z7">
        <v>0.28081041178100002</v>
      </c>
      <c r="AA7">
        <v>600</v>
      </c>
      <c r="AB7">
        <v>0.383833393528</v>
      </c>
      <c r="AC7">
        <v>1859.33</v>
      </c>
      <c r="AD7">
        <v>-1</v>
      </c>
      <c r="AE7">
        <v>68</v>
      </c>
      <c r="AF7">
        <v>-62.9</v>
      </c>
      <c r="AG7">
        <v>2063.11010742187</v>
      </c>
      <c r="AH7">
        <v>4377.1000000000004</v>
      </c>
      <c r="AI7">
        <v>42390</v>
      </c>
      <c r="AJ7" t="s">
        <v>2272</v>
      </c>
      <c r="AK7" t="s">
        <v>66</v>
      </c>
      <c r="AL7" s="2">
        <v>42389.641956018517</v>
      </c>
      <c r="AM7" t="s">
        <v>2272</v>
      </c>
      <c r="AN7" t="s">
        <v>2272</v>
      </c>
      <c r="AO7" t="s">
        <v>2272</v>
      </c>
      <c r="AP7" t="s">
        <v>2272</v>
      </c>
      <c r="AQ7" s="2" t="s">
        <v>2272</v>
      </c>
      <c r="AR7" t="s">
        <v>75</v>
      </c>
      <c r="AS7" t="s">
        <v>2272</v>
      </c>
      <c r="AT7" t="s">
        <v>74</v>
      </c>
      <c r="AU7">
        <v>5361.5</v>
      </c>
      <c r="AV7" s="1" t="s">
        <v>65</v>
      </c>
      <c r="AW7" t="s">
        <v>2272</v>
      </c>
      <c r="AX7" t="s">
        <v>2272</v>
      </c>
      <c r="AY7" t="s">
        <v>2272</v>
      </c>
      <c r="AZ7" s="1" t="s">
        <v>2272</v>
      </c>
      <c r="BA7" t="s">
        <v>68</v>
      </c>
      <c r="BB7" t="s">
        <v>2272</v>
      </c>
      <c r="BC7" s="4">
        <v>0.57398148148148154</v>
      </c>
      <c r="BD7" s="2">
        <v>42184</v>
      </c>
      <c r="BE7" t="s">
        <v>2272</v>
      </c>
      <c r="BF7" t="s">
        <v>2272</v>
      </c>
      <c r="BG7" t="s">
        <v>2272</v>
      </c>
      <c r="BH7" s="3" t="s">
        <v>2272</v>
      </c>
      <c r="BI7" s="2">
        <v>42185</v>
      </c>
      <c r="BJ7" t="s">
        <v>69</v>
      </c>
      <c r="BK7" t="s">
        <v>2272</v>
      </c>
      <c r="BL7" s="2">
        <v>42185</v>
      </c>
      <c r="BM7" t="s">
        <v>2272</v>
      </c>
      <c r="BN7">
        <v>0.26630846863665603</v>
      </c>
      <c r="BO7" s="10" t="str">
        <f>TEXT(Table1[[#This Row],[CLOSE_DATE]],"YYYYMMDD")&amp;TEXT(Table1[[#This Row],[OPEN_DATE]],"YYYYMMDD")&amp;Table1[[#This Row],[SYMBOL]]</f>
        <v>2016012020150630PBR</v>
      </c>
      <c r="BP7" s="29" t="str">
        <f>IFERROR(VLOOKUP(Table1[[#This Row],[Key]],ownlog!$A:$E,MATCH(BP$1,ownlog!$1:$1,0),FALSE),"")</f>
        <v/>
      </c>
      <c r="BQ7" s="29" t="str">
        <f>IFERROR(VLOOKUP(Table1[[#This Row],[Key]],ownlog!$A:$E,MATCH(BQ$1,ownlog!$1:$1,0),FALSE),"")</f>
        <v/>
      </c>
      <c r="BR7" s="29" t="str">
        <f>IFERROR(VLOOKUP(Table1[[#This Row],[Key]],ownlog!$A:$E,MATCH(BR$1,ownlog!$1:$1,0),FALSE),"")</f>
        <v/>
      </c>
      <c r="BS7" s="29" t="str">
        <f>IFERROR(VLOOKUP(Table1[[#This Row],[Key]],ownlog!$A:$E,MATCH(BS$1,ownlog!$1:$1,0),FALSE),"")</f>
        <v/>
      </c>
    </row>
    <row r="8" spans="1:71" x14ac:dyDescent="0.25">
      <c r="A8">
        <v>6</v>
      </c>
      <c r="B8">
        <v>1812.29</v>
      </c>
      <c r="C8">
        <v>-1</v>
      </c>
      <c r="D8">
        <v>58.8</v>
      </c>
      <c r="E8">
        <v>-1</v>
      </c>
      <c r="F8">
        <v>-1</v>
      </c>
      <c r="G8">
        <v>-1</v>
      </c>
      <c r="H8">
        <v>57</v>
      </c>
      <c r="I8">
        <v>-0.271845</v>
      </c>
      <c r="J8">
        <v>0.486856375274</v>
      </c>
      <c r="K8">
        <v>-1</v>
      </c>
      <c r="L8">
        <v>50</v>
      </c>
      <c r="M8">
        <v>1</v>
      </c>
      <c r="N8">
        <v>0.24364012500000001</v>
      </c>
      <c r="O8">
        <v>0.21521000000000001</v>
      </c>
      <c r="P8">
        <v>1</v>
      </c>
      <c r="Q8">
        <v>1950.33</v>
      </c>
      <c r="R8">
        <v>6</v>
      </c>
      <c r="S8">
        <v>259</v>
      </c>
      <c r="T8">
        <v>18.2299995422363</v>
      </c>
      <c r="U8">
        <v>97.61</v>
      </c>
      <c r="V8">
        <v>0.48705500000000002</v>
      </c>
      <c r="W8">
        <v>58.172061538000001</v>
      </c>
      <c r="X8">
        <v>0.29773500000000003</v>
      </c>
      <c r="Y8">
        <v>-1</v>
      </c>
      <c r="Z8">
        <v>0.28081041178100002</v>
      </c>
      <c r="AA8">
        <v>110</v>
      </c>
      <c r="AB8">
        <v>0.383833393528</v>
      </c>
      <c r="AC8">
        <v>1859.33</v>
      </c>
      <c r="AD8">
        <v>-1</v>
      </c>
      <c r="AE8">
        <v>675</v>
      </c>
      <c r="AF8">
        <v>-1.1123449000000001</v>
      </c>
      <c r="AG8">
        <v>2063.11010742187</v>
      </c>
      <c r="AH8">
        <v>1970.89</v>
      </c>
      <c r="AI8">
        <v>42390</v>
      </c>
      <c r="AJ8" t="s">
        <v>2272</v>
      </c>
      <c r="AK8" t="s">
        <v>65</v>
      </c>
      <c r="AL8" s="2">
        <v>42648.466307870367</v>
      </c>
      <c r="AM8" t="s">
        <v>2272</v>
      </c>
      <c r="AN8" t="s">
        <v>2272</v>
      </c>
      <c r="AO8" t="s">
        <v>2272</v>
      </c>
      <c r="AP8" t="s">
        <v>2272</v>
      </c>
      <c r="AQ8" s="2" t="s">
        <v>2272</v>
      </c>
      <c r="AR8" t="s">
        <v>67</v>
      </c>
      <c r="AS8" t="s">
        <v>2272</v>
      </c>
      <c r="AT8" t="s">
        <v>117</v>
      </c>
      <c r="AU8">
        <v>-6468.45</v>
      </c>
      <c r="AV8" s="1" t="s">
        <v>66</v>
      </c>
      <c r="AW8" t="s">
        <v>2272</v>
      </c>
      <c r="AX8" t="s">
        <v>2272</v>
      </c>
      <c r="AY8" t="s">
        <v>2272</v>
      </c>
      <c r="AZ8" s="1" t="s">
        <v>2272</v>
      </c>
      <c r="BA8" t="s">
        <v>68</v>
      </c>
      <c r="BB8" t="s">
        <v>2272</v>
      </c>
      <c r="BC8" s="4">
        <v>0.64087962962962963</v>
      </c>
      <c r="BD8" s="2">
        <v>42170</v>
      </c>
      <c r="BE8" t="s">
        <v>2272</v>
      </c>
      <c r="BF8" t="s">
        <v>2272</v>
      </c>
      <c r="BG8" t="s">
        <v>2272</v>
      </c>
      <c r="BH8" s="3" t="s">
        <v>2272</v>
      </c>
      <c r="BI8" s="2">
        <v>42185</v>
      </c>
      <c r="BJ8" t="s">
        <v>69</v>
      </c>
      <c r="BK8" t="s">
        <v>2272</v>
      </c>
      <c r="BL8" s="2">
        <v>42185</v>
      </c>
      <c r="BM8" t="s">
        <v>2272</v>
      </c>
      <c r="BN8">
        <v>0.67760706699814799</v>
      </c>
      <c r="BO8" s="10" t="str">
        <f>TEXT(Table1[[#This Row],[CLOSE_DATE]],"YYYYMMDD")&amp;TEXT(Table1[[#This Row],[OPEN_DATE]],"YYYYMMDD")&amp;Table1[[#This Row],[SYMBOL]]</f>
        <v>2016100520150630DW</v>
      </c>
      <c r="BP8" s="29" t="str">
        <f>IFERROR(VLOOKUP(Table1[[#This Row],[Key]],ownlog!$A:$E,MATCH(BP$1,ownlog!$1:$1,0),FALSE),"")</f>
        <v/>
      </c>
      <c r="BQ8" s="29" t="str">
        <f>IFERROR(VLOOKUP(Table1[[#This Row],[Key]],ownlog!$A:$E,MATCH(BQ$1,ownlog!$1:$1,0),FALSE),"")</f>
        <v/>
      </c>
      <c r="BR8" s="29" t="str">
        <f>IFERROR(VLOOKUP(Table1[[#This Row],[Key]],ownlog!$A:$E,MATCH(BR$1,ownlog!$1:$1,0),FALSE),"")</f>
        <v/>
      </c>
      <c r="BS8" s="29" t="str">
        <f>IFERROR(VLOOKUP(Table1[[#This Row],[Key]],ownlog!$A:$E,MATCH(BS$1,ownlog!$1:$1,0),FALSE),"")</f>
        <v/>
      </c>
    </row>
    <row r="9" spans="1:71" x14ac:dyDescent="0.25">
      <c r="A9">
        <v>7</v>
      </c>
      <c r="B9">
        <v>1812.29</v>
      </c>
      <c r="C9">
        <v>-1</v>
      </c>
      <c r="D9">
        <v>61.48</v>
      </c>
      <c r="E9">
        <v>-1</v>
      </c>
      <c r="F9">
        <v>-1</v>
      </c>
      <c r="G9">
        <v>-1</v>
      </c>
      <c r="H9">
        <v>56</v>
      </c>
      <c r="I9">
        <v>-0.271845</v>
      </c>
      <c r="J9">
        <v>0.486856375274</v>
      </c>
      <c r="K9">
        <v>-1</v>
      </c>
      <c r="L9">
        <v>125</v>
      </c>
      <c r="M9">
        <v>1.54</v>
      </c>
      <c r="N9">
        <v>0.24364012500000001</v>
      </c>
      <c r="O9">
        <v>0.21521000000000001</v>
      </c>
      <c r="P9">
        <v>1</v>
      </c>
      <c r="Q9">
        <v>1950.33</v>
      </c>
      <c r="R9">
        <v>7</v>
      </c>
      <c r="S9">
        <v>259</v>
      </c>
      <c r="T9">
        <v>18.2299995422363</v>
      </c>
      <c r="U9">
        <v>91.790660000000003</v>
      </c>
      <c r="V9">
        <v>0.48705500000000002</v>
      </c>
      <c r="W9">
        <v>66.956666666999993</v>
      </c>
      <c r="X9">
        <v>0.29773500000000003</v>
      </c>
      <c r="Y9">
        <v>-1</v>
      </c>
      <c r="Z9">
        <v>0.28081041178100002</v>
      </c>
      <c r="AA9">
        <v>300</v>
      </c>
      <c r="AB9">
        <v>0.383833393528</v>
      </c>
      <c r="AC9">
        <v>1859.33</v>
      </c>
      <c r="AD9">
        <v>-1</v>
      </c>
      <c r="AE9">
        <v>676</v>
      </c>
      <c r="AF9">
        <v>-1.2650045480000001</v>
      </c>
      <c r="AG9">
        <v>2063.11010742187</v>
      </c>
      <c r="AH9">
        <v>3102.48</v>
      </c>
      <c r="AI9">
        <v>42390</v>
      </c>
      <c r="AJ9" t="s">
        <v>2272</v>
      </c>
      <c r="AK9" t="s">
        <v>65</v>
      </c>
      <c r="AL9" s="2">
        <v>42653.408148148148</v>
      </c>
      <c r="AM9" t="s">
        <v>2272</v>
      </c>
      <c r="AN9" t="s">
        <v>2272</v>
      </c>
      <c r="AO9" t="s">
        <v>2272</v>
      </c>
      <c r="AP9" t="s">
        <v>2272</v>
      </c>
      <c r="AQ9" s="2" t="s">
        <v>2272</v>
      </c>
      <c r="AR9" t="s">
        <v>75</v>
      </c>
      <c r="AS9" t="s">
        <v>2272</v>
      </c>
      <c r="AT9" t="s">
        <v>118</v>
      </c>
      <c r="AU9">
        <v>18442.759999999998</v>
      </c>
      <c r="AV9" s="1" t="s">
        <v>66</v>
      </c>
      <c r="AW9" t="s">
        <v>2272</v>
      </c>
      <c r="AX9" t="s">
        <v>2272</v>
      </c>
      <c r="AY9" t="s">
        <v>2272</v>
      </c>
      <c r="AZ9" s="1" t="s">
        <v>2272</v>
      </c>
      <c r="BA9" t="s">
        <v>68</v>
      </c>
      <c r="BB9" t="s">
        <v>2272</v>
      </c>
      <c r="BC9" s="4">
        <v>0.62666666666666659</v>
      </c>
      <c r="BD9" s="2">
        <v>42111</v>
      </c>
      <c r="BE9" t="s">
        <v>2272</v>
      </c>
      <c r="BF9" t="s">
        <v>2272</v>
      </c>
      <c r="BG9" t="s">
        <v>2272</v>
      </c>
      <c r="BH9" s="3" t="s">
        <v>2272</v>
      </c>
      <c r="BI9" s="2">
        <v>42185</v>
      </c>
      <c r="BJ9" t="s">
        <v>69</v>
      </c>
      <c r="BK9" t="s">
        <v>2272</v>
      </c>
      <c r="BL9" s="2">
        <v>42185</v>
      </c>
      <c r="BM9" t="s">
        <v>2272</v>
      </c>
      <c r="BN9">
        <v>0.37068511972733198</v>
      </c>
      <c r="BO9" s="10" t="str">
        <f>TEXT(Table1[[#This Row],[CLOSE_DATE]],"YYYYMMDD")&amp;TEXT(Table1[[#This Row],[OPEN_DATE]],"YYYYMMDD")&amp;Table1[[#This Row],[SYMBOL]]</f>
        <v>2016101020150630ENH</v>
      </c>
      <c r="BP9" s="29" t="str">
        <f>IFERROR(VLOOKUP(Table1[[#This Row],[Key]],ownlog!$A:$E,MATCH(BP$1,ownlog!$1:$1,0),FALSE),"")</f>
        <v/>
      </c>
      <c r="BQ9" s="29" t="str">
        <f>IFERROR(VLOOKUP(Table1[[#This Row],[Key]],ownlog!$A:$E,MATCH(BQ$1,ownlog!$1:$1,0),FALSE),"")</f>
        <v/>
      </c>
      <c r="BR9" s="29" t="str">
        <f>IFERROR(VLOOKUP(Table1[[#This Row],[Key]],ownlog!$A:$E,MATCH(BR$1,ownlog!$1:$1,0),FALSE),"")</f>
        <v/>
      </c>
      <c r="BS9" s="29" t="str">
        <f>IFERROR(VLOOKUP(Table1[[#This Row],[Key]],ownlog!$A:$E,MATCH(BS$1,ownlog!$1:$1,0),FALSE),"")</f>
        <v/>
      </c>
    </row>
    <row r="10" spans="1:71" x14ac:dyDescent="0.25">
      <c r="A10">
        <v>8</v>
      </c>
      <c r="B10">
        <v>1812.29</v>
      </c>
      <c r="C10">
        <v>-1</v>
      </c>
      <c r="D10">
        <v>61.48</v>
      </c>
      <c r="E10">
        <v>-1</v>
      </c>
      <c r="F10">
        <v>-1</v>
      </c>
      <c r="G10">
        <v>-1</v>
      </c>
      <c r="H10">
        <v>55</v>
      </c>
      <c r="I10">
        <v>-0.271845</v>
      </c>
      <c r="J10">
        <v>0.486856375274</v>
      </c>
      <c r="K10">
        <v>-1</v>
      </c>
      <c r="L10">
        <v>50</v>
      </c>
      <c r="M10">
        <v>1.54</v>
      </c>
      <c r="N10">
        <v>0.24364012500000001</v>
      </c>
      <c r="O10">
        <v>0.21521000000000001</v>
      </c>
      <c r="P10">
        <v>1</v>
      </c>
      <c r="Q10">
        <v>1950.33</v>
      </c>
      <c r="R10">
        <v>8</v>
      </c>
      <c r="S10">
        <v>259</v>
      </c>
      <c r="T10">
        <v>18.2299995422363</v>
      </c>
      <c r="U10">
        <v>91.89</v>
      </c>
      <c r="V10">
        <v>0.48705500000000002</v>
      </c>
      <c r="W10">
        <v>66.956666666999993</v>
      </c>
      <c r="X10">
        <v>0.29773500000000003</v>
      </c>
      <c r="Y10">
        <v>-1</v>
      </c>
      <c r="Z10">
        <v>0.28081041178100002</v>
      </c>
      <c r="AA10">
        <v>300</v>
      </c>
      <c r="AB10">
        <v>0.383833393528</v>
      </c>
      <c r="AC10">
        <v>1859.33</v>
      </c>
      <c r="AD10">
        <v>-1</v>
      </c>
      <c r="AE10">
        <v>692</v>
      </c>
      <c r="AF10">
        <v>-1.15916515</v>
      </c>
      <c r="AG10">
        <v>2063.11010742187</v>
      </c>
      <c r="AH10">
        <v>1245.3399999999999</v>
      </c>
      <c r="AI10">
        <v>42390</v>
      </c>
      <c r="AJ10" t="s">
        <v>2272</v>
      </c>
      <c r="AK10" t="s">
        <v>65</v>
      </c>
      <c r="AL10" s="2">
        <v>42667.46434027778</v>
      </c>
      <c r="AM10" t="s">
        <v>2272</v>
      </c>
      <c r="AN10" t="s">
        <v>2272</v>
      </c>
      <c r="AO10" t="s">
        <v>2272</v>
      </c>
      <c r="AP10" t="s">
        <v>2272</v>
      </c>
      <c r="AQ10" s="2" t="s">
        <v>2272</v>
      </c>
      <c r="AR10" t="s">
        <v>75</v>
      </c>
      <c r="AS10" t="s">
        <v>2272</v>
      </c>
      <c r="AT10" t="s">
        <v>118</v>
      </c>
      <c r="AU10">
        <v>18442.759999999998</v>
      </c>
      <c r="AV10" s="1" t="s">
        <v>66</v>
      </c>
      <c r="AW10" t="s">
        <v>2272</v>
      </c>
      <c r="AX10" t="s">
        <v>2272</v>
      </c>
      <c r="AY10" t="s">
        <v>2272</v>
      </c>
      <c r="AZ10" s="1" t="s">
        <v>2272</v>
      </c>
      <c r="BA10" t="s">
        <v>68</v>
      </c>
      <c r="BB10" t="s">
        <v>2272</v>
      </c>
      <c r="BC10" s="4">
        <v>0.62666666666666659</v>
      </c>
      <c r="BD10" s="2">
        <v>42111</v>
      </c>
      <c r="BE10" t="s">
        <v>2272</v>
      </c>
      <c r="BF10" t="s">
        <v>2272</v>
      </c>
      <c r="BG10" t="s">
        <v>2272</v>
      </c>
      <c r="BH10" s="3" t="s">
        <v>2272</v>
      </c>
      <c r="BI10" s="2">
        <v>42185</v>
      </c>
      <c r="BJ10" t="s">
        <v>69</v>
      </c>
      <c r="BK10" t="s">
        <v>2272</v>
      </c>
      <c r="BL10" s="2">
        <v>42185</v>
      </c>
      <c r="BM10" t="s">
        <v>2272</v>
      </c>
      <c r="BN10">
        <v>0.371983870162931</v>
      </c>
      <c r="BO10" s="10" t="str">
        <f>TEXT(Table1[[#This Row],[CLOSE_DATE]],"YYYYMMDD")&amp;TEXT(Table1[[#This Row],[OPEN_DATE]],"YYYYMMDD")&amp;Table1[[#This Row],[SYMBOL]]</f>
        <v>2016102420150630ENH</v>
      </c>
      <c r="BP10" s="29" t="str">
        <f>IFERROR(VLOOKUP(Table1[[#This Row],[Key]],ownlog!$A:$E,MATCH(BP$1,ownlog!$1:$1,0),FALSE),"")</f>
        <v/>
      </c>
      <c r="BQ10" s="29" t="str">
        <f>IFERROR(VLOOKUP(Table1[[#This Row],[Key]],ownlog!$A:$E,MATCH(BQ$1,ownlog!$1:$1,0),FALSE),"")</f>
        <v/>
      </c>
      <c r="BR10" s="29" t="str">
        <f>IFERROR(VLOOKUP(Table1[[#This Row],[Key]],ownlog!$A:$E,MATCH(BR$1,ownlog!$1:$1,0),FALSE),"")</f>
        <v/>
      </c>
      <c r="BS10" s="29" t="str">
        <f>IFERROR(VLOOKUP(Table1[[#This Row],[Key]],ownlog!$A:$E,MATCH(BS$1,ownlog!$1:$1,0),FALSE),"")</f>
        <v/>
      </c>
    </row>
    <row r="11" spans="1:71" x14ac:dyDescent="0.25">
      <c r="A11">
        <v>9</v>
      </c>
      <c r="B11">
        <v>1812.29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63</v>
      </c>
      <c r="I11">
        <v>-0.271845</v>
      </c>
      <c r="J11">
        <v>0.486856375274</v>
      </c>
      <c r="K11">
        <v>-1</v>
      </c>
      <c r="L11">
        <v>1000</v>
      </c>
      <c r="M11">
        <v>-1</v>
      </c>
      <c r="N11">
        <v>0.24364012500000001</v>
      </c>
      <c r="O11">
        <v>0.21521000000000001</v>
      </c>
      <c r="P11">
        <v>1</v>
      </c>
      <c r="Q11">
        <v>1950.33</v>
      </c>
      <c r="R11">
        <v>9</v>
      </c>
      <c r="S11">
        <v>259</v>
      </c>
      <c r="T11">
        <v>18.2299995422363</v>
      </c>
      <c r="U11">
        <v>7.3097894739999996</v>
      </c>
      <c r="V11">
        <v>0.48705500000000002</v>
      </c>
      <c r="W11">
        <v>6.4074675980000002</v>
      </c>
      <c r="X11">
        <v>0.29773500000000003</v>
      </c>
      <c r="Y11">
        <v>-1</v>
      </c>
      <c r="Z11">
        <v>0.28081041178100002</v>
      </c>
      <c r="AA11">
        <v>-1</v>
      </c>
      <c r="AB11">
        <v>0.383833393528</v>
      </c>
      <c r="AC11">
        <v>1859.33</v>
      </c>
      <c r="AD11">
        <v>-1</v>
      </c>
      <c r="AE11">
        <v>36</v>
      </c>
      <c r="AF11">
        <v>-42.7</v>
      </c>
      <c r="AG11">
        <v>2063.11010742187</v>
      </c>
      <c r="AH11">
        <v>-942.7</v>
      </c>
      <c r="AI11">
        <v>42390</v>
      </c>
      <c r="AJ11" t="s">
        <v>2272</v>
      </c>
      <c r="AK11" t="s">
        <v>66</v>
      </c>
      <c r="AL11" s="2">
        <v>42389.637800925928</v>
      </c>
      <c r="AM11" t="s">
        <v>2272</v>
      </c>
      <c r="AN11" t="s">
        <v>2272</v>
      </c>
      <c r="AO11" t="s">
        <v>2272</v>
      </c>
      <c r="AP11" t="s">
        <v>2272</v>
      </c>
      <c r="AQ11" s="2" t="s">
        <v>2272</v>
      </c>
      <c r="AR11" t="s">
        <v>2272</v>
      </c>
      <c r="AS11" t="s">
        <v>2272</v>
      </c>
      <c r="AT11" t="s">
        <v>82</v>
      </c>
      <c r="AU11" t="s">
        <v>2272</v>
      </c>
      <c r="AV11" s="1" t="s">
        <v>65</v>
      </c>
      <c r="AW11" t="s">
        <v>2272</v>
      </c>
      <c r="AX11" t="s">
        <v>2272</v>
      </c>
      <c r="AY11" t="s">
        <v>2272</v>
      </c>
      <c r="AZ11" s="1" t="s">
        <v>2272</v>
      </c>
      <c r="BA11" t="s">
        <v>2272</v>
      </c>
      <c r="BB11" t="s">
        <v>2272</v>
      </c>
      <c r="BC11" t="s">
        <v>2272</v>
      </c>
      <c r="BD11" s="2" t="s">
        <v>2272</v>
      </c>
      <c r="BE11" t="s">
        <v>2272</v>
      </c>
      <c r="BF11" t="s">
        <v>2272</v>
      </c>
      <c r="BG11" t="s">
        <v>2272</v>
      </c>
      <c r="BH11" t="s">
        <v>2272</v>
      </c>
      <c r="BI11" s="2">
        <v>42185</v>
      </c>
      <c r="BJ11" t="s">
        <v>2272</v>
      </c>
      <c r="BK11" t="s">
        <v>2272</v>
      </c>
      <c r="BL11">
        <v>42185</v>
      </c>
      <c r="BM11" t="s">
        <v>2272</v>
      </c>
      <c r="BN11">
        <v>-0.147125207514783</v>
      </c>
      <c r="BO11" s="10" t="str">
        <f>TEXT(Table1[[#This Row],[CLOSE_DATE]],"YYYYMMDD")&amp;TEXT(Table1[[#This Row],[OPEN_DATE]],"YYYYMMDD")&amp;Table1[[#This Row],[SYMBOL]]</f>
        <v>2016012020150630SWN</v>
      </c>
      <c r="BP11" s="29" t="str">
        <f>IFERROR(VLOOKUP(Table1[[#This Row],[Key]],ownlog!$A:$E,MATCH(BP$1,ownlog!$1:$1,0),FALSE),"")</f>
        <v/>
      </c>
      <c r="BQ11" s="29" t="str">
        <f>IFERROR(VLOOKUP(Table1[[#This Row],[Key]],ownlog!$A:$E,MATCH(BQ$1,ownlog!$1:$1,0),FALSE),"")</f>
        <v/>
      </c>
      <c r="BR11" s="29" t="str">
        <f>IFERROR(VLOOKUP(Table1[[#This Row],[Key]],ownlog!$A:$E,MATCH(BR$1,ownlog!$1:$1,0),FALSE),"")</f>
        <v/>
      </c>
      <c r="BS11" s="29" t="str">
        <f>IFERROR(VLOOKUP(Table1[[#This Row],[Key]],ownlog!$A:$E,MATCH(BS$1,ownlog!$1:$1,0),FALSE),"")</f>
        <v/>
      </c>
    </row>
    <row r="12" spans="1:71" x14ac:dyDescent="0.25">
      <c r="A12">
        <v>10</v>
      </c>
      <c r="B12">
        <v>1812.29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54</v>
      </c>
      <c r="I12">
        <v>-0.271845</v>
      </c>
      <c r="J12">
        <v>0.486856375274</v>
      </c>
      <c r="K12">
        <v>-1</v>
      </c>
      <c r="L12">
        <v>25</v>
      </c>
      <c r="M12">
        <v>-1</v>
      </c>
      <c r="N12">
        <v>0.24364012500000001</v>
      </c>
      <c r="O12">
        <v>0.21521000000000001</v>
      </c>
      <c r="P12">
        <v>1</v>
      </c>
      <c r="Q12">
        <v>1950.33</v>
      </c>
      <c r="R12">
        <v>10</v>
      </c>
      <c r="S12">
        <v>259</v>
      </c>
      <c r="T12">
        <v>18.2299995422363</v>
      </c>
      <c r="U12">
        <v>263.59100000000001</v>
      </c>
      <c r="V12">
        <v>0.48705500000000002</v>
      </c>
      <c r="W12">
        <v>252.390724635</v>
      </c>
      <c r="X12">
        <v>0.29773500000000003</v>
      </c>
      <c r="Y12">
        <v>-1</v>
      </c>
      <c r="Z12">
        <v>0.28081041178100002</v>
      </c>
      <c r="AA12">
        <v>-1</v>
      </c>
      <c r="AB12">
        <v>0.383833393528</v>
      </c>
      <c r="AC12">
        <v>1859.33</v>
      </c>
      <c r="AD12">
        <v>-1</v>
      </c>
      <c r="AE12">
        <v>695</v>
      </c>
      <c r="AF12">
        <v>-1.762486894</v>
      </c>
      <c r="AG12">
        <v>2063.11010742187</v>
      </c>
      <c r="AH12">
        <v>278.24</v>
      </c>
      <c r="AI12">
        <v>42390</v>
      </c>
      <c r="AJ12" t="s">
        <v>2272</v>
      </c>
      <c r="AK12" t="s">
        <v>65</v>
      </c>
      <c r="AL12" s="2">
        <v>42758.45103009259</v>
      </c>
      <c r="AM12" t="s">
        <v>2272</v>
      </c>
      <c r="AN12" t="s">
        <v>2272</v>
      </c>
      <c r="AO12" t="s">
        <v>2272</v>
      </c>
      <c r="AP12" t="s">
        <v>2272</v>
      </c>
      <c r="AQ12" s="2" t="s">
        <v>2272</v>
      </c>
      <c r="AR12" t="s">
        <v>2272</v>
      </c>
      <c r="AS12" t="s">
        <v>2272</v>
      </c>
      <c r="AT12" t="s">
        <v>76</v>
      </c>
      <c r="AU12" t="s">
        <v>2272</v>
      </c>
      <c r="AV12" s="1" t="s">
        <v>66</v>
      </c>
      <c r="AW12" t="s">
        <v>2272</v>
      </c>
      <c r="AX12" t="s">
        <v>2272</v>
      </c>
      <c r="AY12" t="s">
        <v>2272</v>
      </c>
      <c r="AZ12" s="1" t="s">
        <v>2272</v>
      </c>
      <c r="BA12" t="s">
        <v>2272</v>
      </c>
      <c r="BB12" t="s">
        <v>2272</v>
      </c>
      <c r="BC12" s="4" t="s">
        <v>2272</v>
      </c>
      <c r="BD12" s="2" t="s">
        <v>2272</v>
      </c>
      <c r="BE12" t="s">
        <v>2272</v>
      </c>
      <c r="BF12" t="s">
        <v>2272</v>
      </c>
      <c r="BG12" t="s">
        <v>2272</v>
      </c>
      <c r="BH12" s="3" t="s">
        <v>2272</v>
      </c>
      <c r="BI12" s="2">
        <v>42185</v>
      </c>
      <c r="BJ12" t="s">
        <v>2272</v>
      </c>
      <c r="BK12" t="s">
        <v>2272</v>
      </c>
      <c r="BL12" s="2">
        <v>42185</v>
      </c>
      <c r="BM12" t="s">
        <v>2272</v>
      </c>
      <c r="BN12">
        <v>4.4096707658711702E-2</v>
      </c>
      <c r="BO12" s="10" t="str">
        <f>TEXT(Table1[[#This Row],[CLOSE_DATE]],"YYYYMMDD")&amp;TEXT(Table1[[#This Row],[OPEN_DATE]],"YYYYMMDD")&amp;Table1[[#This Row],[SYMBOL]]</f>
        <v>2017012320150630ORLY</v>
      </c>
      <c r="BP12" s="29" t="str">
        <f>IFERROR(VLOOKUP(Table1[[#This Row],[Key]],ownlog!$A:$E,MATCH(BP$1,ownlog!$1:$1,0),FALSE),"")</f>
        <v/>
      </c>
      <c r="BQ12" s="29" t="str">
        <f>IFERROR(VLOOKUP(Table1[[#This Row],[Key]],ownlog!$A:$E,MATCH(BQ$1,ownlog!$1:$1,0),FALSE),"")</f>
        <v/>
      </c>
      <c r="BR12" s="29" t="str">
        <f>IFERROR(VLOOKUP(Table1[[#This Row],[Key]],ownlog!$A:$E,MATCH(BR$1,ownlog!$1:$1,0),FALSE),"")</f>
        <v/>
      </c>
      <c r="BS12" s="29" t="str">
        <f>IFERROR(VLOOKUP(Table1[[#This Row],[Key]],ownlog!$A:$E,MATCH(BS$1,ownlog!$1:$1,0),FALSE),"")</f>
        <v/>
      </c>
    </row>
    <row r="13" spans="1:71" x14ac:dyDescent="0.25">
      <c r="A13">
        <v>11</v>
      </c>
      <c r="B13">
        <v>1812.29</v>
      </c>
      <c r="C13">
        <v>-1</v>
      </c>
      <c r="D13">
        <v>327.79</v>
      </c>
      <c r="E13">
        <v>-1</v>
      </c>
      <c r="F13">
        <v>-1</v>
      </c>
      <c r="G13">
        <v>-1</v>
      </c>
      <c r="H13">
        <v>52</v>
      </c>
      <c r="I13">
        <v>-0.271845</v>
      </c>
      <c r="J13">
        <v>0.486856375274</v>
      </c>
      <c r="K13">
        <v>-1</v>
      </c>
      <c r="L13">
        <v>125</v>
      </c>
      <c r="M13">
        <v>1</v>
      </c>
      <c r="N13">
        <v>0.24364012500000001</v>
      </c>
      <c r="O13">
        <v>0.21521000000000001</v>
      </c>
      <c r="P13">
        <v>1</v>
      </c>
      <c r="Q13">
        <v>1950.33</v>
      </c>
      <c r="R13">
        <v>11</v>
      </c>
      <c r="S13">
        <v>259</v>
      </c>
      <c r="T13">
        <v>18.2299995422363</v>
      </c>
      <c r="U13">
        <v>381.01</v>
      </c>
      <c r="V13">
        <v>0.48705500000000002</v>
      </c>
      <c r="W13">
        <v>232.603465707</v>
      </c>
      <c r="X13">
        <v>0.29773500000000003</v>
      </c>
      <c r="Y13">
        <v>-1</v>
      </c>
      <c r="Z13">
        <v>0.28081041178100002</v>
      </c>
      <c r="AA13">
        <v>15</v>
      </c>
      <c r="AB13">
        <v>0.383833393528</v>
      </c>
      <c r="AC13">
        <v>1859.33</v>
      </c>
      <c r="AD13">
        <v>-1</v>
      </c>
      <c r="AE13">
        <v>701</v>
      </c>
      <c r="AF13">
        <v>-2.0531272500000002</v>
      </c>
      <c r="AG13">
        <v>2063.11010742187</v>
      </c>
      <c r="AH13">
        <v>18549.2</v>
      </c>
      <c r="AI13">
        <v>42390</v>
      </c>
      <c r="AJ13" t="s">
        <v>2272</v>
      </c>
      <c r="AK13" t="s">
        <v>65</v>
      </c>
      <c r="AL13" s="2">
        <v>42787.665277777778</v>
      </c>
      <c r="AM13" t="s">
        <v>2272</v>
      </c>
      <c r="AN13" t="s">
        <v>2272</v>
      </c>
      <c r="AO13" t="s">
        <v>2272</v>
      </c>
      <c r="AP13" t="s">
        <v>2272</v>
      </c>
      <c r="AQ13" s="2" t="s">
        <v>2272</v>
      </c>
      <c r="AR13" t="s">
        <v>67</v>
      </c>
      <c r="AS13" t="s">
        <v>2272</v>
      </c>
      <c r="AT13" t="s">
        <v>97</v>
      </c>
      <c r="AU13">
        <v>-4917.8500000000004</v>
      </c>
      <c r="AV13" s="1" t="s">
        <v>66</v>
      </c>
      <c r="AW13" t="s">
        <v>2272</v>
      </c>
      <c r="AX13" t="s">
        <v>2272</v>
      </c>
      <c r="AY13" t="s">
        <v>2272</v>
      </c>
      <c r="AZ13" s="1" t="s">
        <v>2272</v>
      </c>
      <c r="BA13" t="s">
        <v>68</v>
      </c>
      <c r="BB13" t="s">
        <v>2272</v>
      </c>
      <c r="BC13" s="4">
        <v>0.4027546296296296</v>
      </c>
      <c r="BD13" s="2">
        <v>42144</v>
      </c>
      <c r="BE13" t="s">
        <v>2272</v>
      </c>
      <c r="BF13" t="s">
        <v>2272</v>
      </c>
      <c r="BG13" t="s">
        <v>2272</v>
      </c>
      <c r="BH13" s="3" t="s">
        <v>2272</v>
      </c>
      <c r="BI13" s="2">
        <v>42185</v>
      </c>
      <c r="BJ13" t="s">
        <v>69</v>
      </c>
      <c r="BK13" t="s">
        <v>2272</v>
      </c>
      <c r="BL13" s="2">
        <v>42185</v>
      </c>
      <c r="BM13" t="s">
        <v>2272</v>
      </c>
      <c r="BN13">
        <v>0.63796813838932498</v>
      </c>
      <c r="BO13" s="10" t="str">
        <f>TEXT(Table1[[#This Row],[CLOSE_DATE]],"YYYYMMDD")&amp;TEXT(Table1[[#This Row],[OPEN_DATE]],"YYYYMMDD")&amp;Table1[[#This Row],[SYMBOL]]</f>
        <v>2017022120150630UHAL</v>
      </c>
      <c r="BP13" s="29" t="str">
        <f>IFERROR(VLOOKUP(Table1[[#This Row],[Key]],ownlog!$A:$E,MATCH(BP$1,ownlog!$1:$1,0),FALSE),"")</f>
        <v/>
      </c>
      <c r="BQ13" s="29" t="str">
        <f>IFERROR(VLOOKUP(Table1[[#This Row],[Key]],ownlog!$A:$E,MATCH(BQ$1,ownlog!$1:$1,0),FALSE),"")</f>
        <v/>
      </c>
      <c r="BR13" s="29" t="str">
        <f>IFERROR(VLOOKUP(Table1[[#This Row],[Key]],ownlog!$A:$E,MATCH(BR$1,ownlog!$1:$1,0),FALSE),"")</f>
        <v/>
      </c>
      <c r="BS13" s="29" t="str">
        <f>IFERROR(VLOOKUP(Table1[[#This Row],[Key]],ownlog!$A:$E,MATCH(BS$1,ownlog!$1:$1,0),FALSE),"")</f>
        <v/>
      </c>
    </row>
    <row r="14" spans="1:71" x14ac:dyDescent="0.25">
      <c r="A14">
        <v>12</v>
      </c>
      <c r="B14">
        <v>1812.29</v>
      </c>
      <c r="C14">
        <v>-1</v>
      </c>
      <c r="D14">
        <v>327.79</v>
      </c>
      <c r="E14">
        <v>-1</v>
      </c>
      <c r="F14">
        <v>-1</v>
      </c>
      <c r="G14">
        <v>-1</v>
      </c>
      <c r="H14">
        <v>51</v>
      </c>
      <c r="I14">
        <v>-0.271845</v>
      </c>
      <c r="J14">
        <v>0.486856375274</v>
      </c>
      <c r="K14">
        <v>-1</v>
      </c>
      <c r="L14">
        <v>25</v>
      </c>
      <c r="M14">
        <v>1</v>
      </c>
      <c r="N14">
        <v>0.24364012500000001</v>
      </c>
      <c r="O14">
        <v>0.21521000000000001</v>
      </c>
      <c r="P14">
        <v>1</v>
      </c>
      <c r="Q14">
        <v>1950.33</v>
      </c>
      <c r="R14">
        <v>12</v>
      </c>
      <c r="S14">
        <v>259</v>
      </c>
      <c r="T14">
        <v>18.2299995422363</v>
      </c>
      <c r="U14">
        <v>380.54</v>
      </c>
      <c r="V14">
        <v>0.48705500000000002</v>
      </c>
      <c r="W14">
        <v>232.603465707</v>
      </c>
      <c r="X14">
        <v>0.29773500000000003</v>
      </c>
      <c r="Y14">
        <v>-1</v>
      </c>
      <c r="Z14">
        <v>0.28081041178100002</v>
      </c>
      <c r="AA14">
        <v>15</v>
      </c>
      <c r="AB14">
        <v>0.383833393528</v>
      </c>
      <c r="AC14">
        <v>1859.33</v>
      </c>
      <c r="AD14">
        <v>-1</v>
      </c>
      <c r="AE14">
        <v>734</v>
      </c>
      <c r="AF14">
        <v>-1.4207386</v>
      </c>
      <c r="AG14">
        <v>2063.11010742187</v>
      </c>
      <c r="AH14">
        <v>3697.08</v>
      </c>
      <c r="AI14">
        <v>42390</v>
      </c>
      <c r="AJ14" t="s">
        <v>2272</v>
      </c>
      <c r="AK14" t="s">
        <v>65</v>
      </c>
      <c r="AL14" s="2">
        <v>42788.417268518519</v>
      </c>
      <c r="AM14" t="s">
        <v>2272</v>
      </c>
      <c r="AN14" t="s">
        <v>2272</v>
      </c>
      <c r="AO14" t="s">
        <v>2272</v>
      </c>
      <c r="AP14" t="s">
        <v>2272</v>
      </c>
      <c r="AQ14" s="2" t="s">
        <v>2272</v>
      </c>
      <c r="AR14" t="s">
        <v>67</v>
      </c>
      <c r="AS14" t="s">
        <v>2272</v>
      </c>
      <c r="AT14" t="s">
        <v>97</v>
      </c>
      <c r="AU14">
        <v>-4917.8500000000004</v>
      </c>
      <c r="AV14" s="1" t="s">
        <v>66</v>
      </c>
      <c r="AW14" t="s">
        <v>2272</v>
      </c>
      <c r="AX14" t="s">
        <v>2272</v>
      </c>
      <c r="AY14" t="s">
        <v>2272</v>
      </c>
      <c r="AZ14" s="1" t="s">
        <v>2272</v>
      </c>
      <c r="BA14" t="s">
        <v>68</v>
      </c>
      <c r="BB14" t="s">
        <v>2272</v>
      </c>
      <c r="BC14">
        <v>0.4027546296296296</v>
      </c>
      <c r="BD14" s="2">
        <v>42144</v>
      </c>
      <c r="BE14" t="s">
        <v>2272</v>
      </c>
      <c r="BF14" t="s">
        <v>2272</v>
      </c>
      <c r="BG14" t="s">
        <v>2272</v>
      </c>
      <c r="BH14" t="s">
        <v>2272</v>
      </c>
      <c r="BI14" s="2">
        <v>42185</v>
      </c>
      <c r="BJ14" t="s">
        <v>69</v>
      </c>
      <c r="BK14" t="s">
        <v>2272</v>
      </c>
      <c r="BL14">
        <v>42185</v>
      </c>
      <c r="BM14" t="s">
        <v>2272</v>
      </c>
      <c r="BN14">
        <v>0.635773846062473</v>
      </c>
      <c r="BO14" s="10" t="str">
        <f>TEXT(Table1[[#This Row],[CLOSE_DATE]],"YYYYMMDD")&amp;TEXT(Table1[[#This Row],[OPEN_DATE]],"YYYYMMDD")&amp;Table1[[#This Row],[SYMBOL]]</f>
        <v>2017022220150630UHAL</v>
      </c>
      <c r="BP14" s="29" t="str">
        <f>IFERROR(VLOOKUP(Table1[[#This Row],[Key]],ownlog!$A:$E,MATCH(BP$1,ownlog!$1:$1,0),FALSE),"")</f>
        <v/>
      </c>
      <c r="BQ14" s="29" t="str">
        <f>IFERROR(VLOOKUP(Table1[[#This Row],[Key]],ownlog!$A:$E,MATCH(BQ$1,ownlog!$1:$1,0),FALSE),"")</f>
        <v/>
      </c>
      <c r="BR14" s="29" t="str">
        <f>IFERROR(VLOOKUP(Table1[[#This Row],[Key]],ownlog!$A:$E,MATCH(BR$1,ownlog!$1:$1,0),FALSE),"")</f>
        <v/>
      </c>
      <c r="BS14" s="29" t="str">
        <f>IFERROR(VLOOKUP(Table1[[#This Row],[Key]],ownlog!$A:$E,MATCH(BS$1,ownlog!$1:$1,0),FALSE),"")</f>
        <v/>
      </c>
    </row>
    <row r="15" spans="1:71" x14ac:dyDescent="0.25">
      <c r="A15">
        <v>13</v>
      </c>
      <c r="B15">
        <v>1812.29</v>
      </c>
      <c r="C15">
        <v>-1</v>
      </c>
      <c r="D15">
        <v>778.04</v>
      </c>
      <c r="E15">
        <v>-1</v>
      </c>
      <c r="F15">
        <v>-1</v>
      </c>
      <c r="G15">
        <v>-1</v>
      </c>
      <c r="H15">
        <v>50</v>
      </c>
      <c r="I15">
        <v>-0.271845</v>
      </c>
      <c r="J15">
        <v>0.486856375274</v>
      </c>
      <c r="K15">
        <v>-1</v>
      </c>
      <c r="L15">
        <v>10</v>
      </c>
      <c r="M15">
        <v>1</v>
      </c>
      <c r="N15">
        <v>0.24364012500000001</v>
      </c>
      <c r="O15">
        <v>0.21521000000000001</v>
      </c>
      <c r="P15">
        <v>1</v>
      </c>
      <c r="Q15">
        <v>1950.33</v>
      </c>
      <c r="R15">
        <v>13</v>
      </c>
      <c r="S15">
        <v>259</v>
      </c>
      <c r="T15">
        <v>18.2299995422363</v>
      </c>
      <c r="U15">
        <v>980.94</v>
      </c>
      <c r="V15">
        <v>0.48705500000000002</v>
      </c>
      <c r="W15">
        <v>579.65969696399998</v>
      </c>
      <c r="X15">
        <v>0.29773500000000003</v>
      </c>
      <c r="Y15">
        <v>-1</v>
      </c>
      <c r="Z15">
        <v>0.28081041178100002</v>
      </c>
      <c r="AA15">
        <v>10</v>
      </c>
      <c r="AB15">
        <v>0.383833393528</v>
      </c>
      <c r="AC15">
        <v>1859.33</v>
      </c>
      <c r="AD15">
        <v>-1</v>
      </c>
      <c r="AE15">
        <v>739</v>
      </c>
      <c r="AF15">
        <v>-1.2150349199999999</v>
      </c>
      <c r="AG15">
        <v>2063.11010742187</v>
      </c>
      <c r="AH15">
        <v>4011.58</v>
      </c>
      <c r="AI15">
        <v>42390</v>
      </c>
      <c r="AJ15" t="s">
        <v>2272</v>
      </c>
      <c r="AK15" t="s">
        <v>65</v>
      </c>
      <c r="AL15" s="2">
        <v>42788.447013888886</v>
      </c>
      <c r="AM15" t="s">
        <v>2272</v>
      </c>
      <c r="AN15" t="s">
        <v>2272</v>
      </c>
      <c r="AO15" t="s">
        <v>2272</v>
      </c>
      <c r="AP15" t="s">
        <v>2272</v>
      </c>
      <c r="AQ15" s="2" t="s">
        <v>2272</v>
      </c>
      <c r="AR15" t="s">
        <v>67</v>
      </c>
      <c r="AS15" t="s">
        <v>2272</v>
      </c>
      <c r="AT15" t="s">
        <v>79</v>
      </c>
      <c r="AU15">
        <v>-7781.4</v>
      </c>
      <c r="AV15" s="1" t="s">
        <v>66</v>
      </c>
      <c r="AW15" t="s">
        <v>2272</v>
      </c>
      <c r="AX15" t="s">
        <v>2272</v>
      </c>
      <c r="AY15" t="s">
        <v>2272</v>
      </c>
      <c r="AZ15" s="1" t="s">
        <v>2272</v>
      </c>
      <c r="BA15" t="s">
        <v>68</v>
      </c>
      <c r="BB15" t="s">
        <v>2272</v>
      </c>
      <c r="BC15" s="4">
        <v>0.40086805555555555</v>
      </c>
      <c r="BD15" s="2">
        <v>42138</v>
      </c>
      <c r="BE15" t="s">
        <v>2272</v>
      </c>
      <c r="BF15" t="s">
        <v>2272</v>
      </c>
      <c r="BG15" t="s">
        <v>2272</v>
      </c>
      <c r="BH15" s="3" t="s">
        <v>2272</v>
      </c>
      <c r="BI15" s="2">
        <v>42185</v>
      </c>
      <c r="BJ15" t="s">
        <v>69</v>
      </c>
      <c r="BK15" t="s">
        <v>2272</v>
      </c>
      <c r="BL15" s="2">
        <v>42185</v>
      </c>
      <c r="BM15" t="s">
        <v>2272</v>
      </c>
      <c r="BN15">
        <v>0.69205777476179098</v>
      </c>
      <c r="BO15" s="10" t="str">
        <f>TEXT(Table1[[#This Row],[CLOSE_DATE]],"YYYYMMDD")&amp;TEXT(Table1[[#This Row],[OPEN_DATE]],"YYYYMMDD")&amp;Table1[[#This Row],[SYMBOL]]</f>
        <v>2017022220150630MKL</v>
      </c>
      <c r="BP15" s="29" t="str">
        <f>IFERROR(VLOOKUP(Table1[[#This Row],[Key]],ownlog!$A:$E,MATCH(BP$1,ownlog!$1:$1,0),FALSE),"")</f>
        <v/>
      </c>
      <c r="BQ15" s="29" t="str">
        <f>IFERROR(VLOOKUP(Table1[[#This Row],[Key]],ownlog!$A:$E,MATCH(BQ$1,ownlog!$1:$1,0),FALSE),"")</f>
        <v/>
      </c>
      <c r="BR15" s="29" t="str">
        <f>IFERROR(VLOOKUP(Table1[[#This Row],[Key]],ownlog!$A:$E,MATCH(BR$1,ownlog!$1:$1,0),FALSE),"")</f>
        <v/>
      </c>
      <c r="BS15" s="29" t="str">
        <f>IFERROR(VLOOKUP(Table1[[#This Row],[Key]],ownlog!$A:$E,MATCH(BS$1,ownlog!$1:$1,0),FALSE),"")</f>
        <v/>
      </c>
    </row>
    <row r="16" spans="1:71" x14ac:dyDescent="0.25">
      <c r="A16">
        <v>14</v>
      </c>
      <c r="B16">
        <v>1812.29</v>
      </c>
      <c r="C16">
        <v>-1</v>
      </c>
      <c r="D16">
        <v>156.03</v>
      </c>
      <c r="E16">
        <v>-1</v>
      </c>
      <c r="F16">
        <v>-1</v>
      </c>
      <c r="G16">
        <v>-1</v>
      </c>
      <c r="H16">
        <v>49</v>
      </c>
      <c r="I16">
        <v>-0.271845</v>
      </c>
      <c r="J16">
        <v>0.486856375274</v>
      </c>
      <c r="K16">
        <v>-1</v>
      </c>
      <c r="L16">
        <v>30</v>
      </c>
      <c r="M16">
        <v>1.1399999999999999</v>
      </c>
      <c r="N16">
        <v>0.24364012500000001</v>
      </c>
      <c r="O16">
        <v>0.21521000000000001</v>
      </c>
      <c r="P16">
        <v>1</v>
      </c>
      <c r="Q16">
        <v>1950.33</v>
      </c>
      <c r="R16">
        <v>14</v>
      </c>
      <c r="S16">
        <v>259</v>
      </c>
      <c r="T16">
        <v>18.2299995422363</v>
      </c>
      <c r="U16">
        <v>171.31</v>
      </c>
      <c r="V16">
        <v>0.48705500000000002</v>
      </c>
      <c r="W16">
        <v>141.68441329800001</v>
      </c>
      <c r="X16">
        <v>0.29773500000000003</v>
      </c>
      <c r="Y16">
        <v>-1</v>
      </c>
      <c r="Z16">
        <v>0.28081041178100002</v>
      </c>
      <c r="AA16">
        <v>50</v>
      </c>
      <c r="AB16">
        <v>0.383833393528</v>
      </c>
      <c r="AC16">
        <v>1859.33</v>
      </c>
      <c r="AD16">
        <v>-1</v>
      </c>
      <c r="AE16">
        <v>742</v>
      </c>
      <c r="AF16">
        <v>-1.11560674</v>
      </c>
      <c r="AG16">
        <v>2063.11010742187</v>
      </c>
      <c r="AH16">
        <v>887.78</v>
      </c>
      <c r="AI16">
        <v>42390</v>
      </c>
      <c r="AJ16" t="s">
        <v>2272</v>
      </c>
      <c r="AK16" t="s">
        <v>65</v>
      </c>
      <c r="AL16" s="2">
        <v>42788.447708333333</v>
      </c>
      <c r="AM16" t="s">
        <v>2272</v>
      </c>
      <c r="AN16" t="s">
        <v>2272</v>
      </c>
      <c r="AO16" t="s">
        <v>2272</v>
      </c>
      <c r="AP16" t="s">
        <v>2272</v>
      </c>
      <c r="AQ16" s="2" t="s">
        <v>2272</v>
      </c>
      <c r="AR16" t="s">
        <v>75</v>
      </c>
      <c r="AS16" t="s">
        <v>2272</v>
      </c>
      <c r="AT16" t="s">
        <v>78</v>
      </c>
      <c r="AU16">
        <v>7800.36</v>
      </c>
      <c r="AV16" s="1" t="s">
        <v>66</v>
      </c>
      <c r="AW16" t="s">
        <v>2272</v>
      </c>
      <c r="AX16" t="s">
        <v>2272</v>
      </c>
      <c r="AY16" t="s">
        <v>2272</v>
      </c>
      <c r="AZ16" s="1" t="s">
        <v>2272</v>
      </c>
      <c r="BA16" t="s">
        <v>68</v>
      </c>
      <c r="BB16" t="s">
        <v>2272</v>
      </c>
      <c r="BC16" s="4">
        <v>0.40252314814814816</v>
      </c>
      <c r="BD16" s="2">
        <v>42150</v>
      </c>
      <c r="BE16" t="s">
        <v>2272</v>
      </c>
      <c r="BF16" t="s">
        <v>2272</v>
      </c>
      <c r="BG16" t="s">
        <v>2272</v>
      </c>
      <c r="BH16" s="3" t="s">
        <v>2272</v>
      </c>
      <c r="BI16" s="2">
        <v>42185</v>
      </c>
      <c r="BJ16" t="s">
        <v>69</v>
      </c>
      <c r="BK16" t="s">
        <v>2272</v>
      </c>
      <c r="BL16" s="2">
        <v>42185</v>
      </c>
      <c r="BM16" t="s">
        <v>2272</v>
      </c>
      <c r="BN16">
        <v>0.208863247394936</v>
      </c>
      <c r="BO16" s="10" t="str">
        <f>TEXT(Table1[[#This Row],[CLOSE_DATE]],"YYYYMMDD")&amp;TEXT(Table1[[#This Row],[OPEN_DATE]],"YYYYMMDD")&amp;Table1[[#This Row],[SYMBOL]]</f>
        <v>2017022220150630SNA</v>
      </c>
      <c r="BP16" s="29" t="str">
        <f>IFERROR(VLOOKUP(Table1[[#This Row],[Key]],ownlog!$A:$E,MATCH(BP$1,ownlog!$1:$1,0),FALSE),"")</f>
        <v/>
      </c>
      <c r="BQ16" s="29" t="str">
        <f>IFERROR(VLOOKUP(Table1[[#This Row],[Key]],ownlog!$A:$E,MATCH(BQ$1,ownlog!$1:$1,0),FALSE),"")</f>
        <v/>
      </c>
      <c r="BR16" s="29" t="str">
        <f>IFERROR(VLOOKUP(Table1[[#This Row],[Key]],ownlog!$A:$E,MATCH(BR$1,ownlog!$1:$1,0),FALSE),"")</f>
        <v/>
      </c>
      <c r="BS16" s="29" t="str">
        <f>IFERROR(VLOOKUP(Table1[[#This Row],[Key]],ownlog!$A:$E,MATCH(BS$1,ownlog!$1:$1,0),FALSE),"")</f>
        <v/>
      </c>
    </row>
    <row r="17" spans="1:71" x14ac:dyDescent="0.25">
      <c r="A17">
        <v>15</v>
      </c>
      <c r="B17">
        <v>1812.29</v>
      </c>
      <c r="C17">
        <v>-1</v>
      </c>
      <c r="D17">
        <v>137.57</v>
      </c>
      <c r="E17">
        <v>-1</v>
      </c>
      <c r="F17">
        <v>-1</v>
      </c>
      <c r="G17">
        <v>-1</v>
      </c>
      <c r="H17">
        <v>48</v>
      </c>
      <c r="I17">
        <v>-0.271845</v>
      </c>
      <c r="J17">
        <v>0.486856375274</v>
      </c>
      <c r="K17">
        <v>-1</v>
      </c>
      <c r="L17">
        <v>50</v>
      </c>
      <c r="M17">
        <v>1</v>
      </c>
      <c r="N17">
        <v>0.24364012500000001</v>
      </c>
      <c r="O17">
        <v>0.21521000000000001</v>
      </c>
      <c r="P17">
        <v>1</v>
      </c>
      <c r="Q17">
        <v>1950.33</v>
      </c>
      <c r="R17">
        <v>15</v>
      </c>
      <c r="S17">
        <v>259</v>
      </c>
      <c r="T17">
        <v>18.2299995422363</v>
      </c>
      <c r="U17">
        <v>169.03</v>
      </c>
      <c r="V17">
        <v>0.48705500000000002</v>
      </c>
      <c r="W17">
        <v>134.69347088000001</v>
      </c>
      <c r="X17">
        <v>0.29773500000000003</v>
      </c>
      <c r="Y17">
        <v>-1</v>
      </c>
      <c r="Z17">
        <v>0.28081041178100002</v>
      </c>
      <c r="AA17">
        <v>45</v>
      </c>
      <c r="AB17">
        <v>0.383833393528</v>
      </c>
      <c r="AC17">
        <v>1859.33</v>
      </c>
      <c r="AD17">
        <v>-1</v>
      </c>
      <c r="AE17">
        <v>743</v>
      </c>
      <c r="AF17">
        <v>-1.1901927000000001</v>
      </c>
      <c r="AG17">
        <v>2063.11010742187</v>
      </c>
      <c r="AH17">
        <v>1715.81</v>
      </c>
      <c r="AI17">
        <v>42390</v>
      </c>
      <c r="AJ17" t="s">
        <v>2272</v>
      </c>
      <c r="AK17" t="s">
        <v>65</v>
      </c>
      <c r="AL17" s="2">
        <v>42788.448159722226</v>
      </c>
      <c r="AM17" t="s">
        <v>2272</v>
      </c>
      <c r="AN17" t="s">
        <v>2272</v>
      </c>
      <c r="AO17" t="s">
        <v>2272</v>
      </c>
      <c r="AP17" t="s">
        <v>2272</v>
      </c>
      <c r="AQ17" s="2" t="s">
        <v>2272</v>
      </c>
      <c r="AR17" t="s">
        <v>67</v>
      </c>
      <c r="AS17" t="s">
        <v>2272</v>
      </c>
      <c r="AT17" t="s">
        <v>115</v>
      </c>
      <c r="AU17">
        <v>-6191.65</v>
      </c>
      <c r="AV17" s="1" t="s">
        <v>66</v>
      </c>
      <c r="AW17" t="s">
        <v>2272</v>
      </c>
      <c r="AX17" t="s">
        <v>2272</v>
      </c>
      <c r="AY17" t="s">
        <v>2272</v>
      </c>
      <c r="AZ17" s="1" t="s">
        <v>2272</v>
      </c>
      <c r="BA17" t="s">
        <v>68</v>
      </c>
      <c r="BB17" t="s">
        <v>2272</v>
      </c>
      <c r="BC17" s="4">
        <v>0.39684027777777775</v>
      </c>
      <c r="BD17" s="2">
        <v>42185</v>
      </c>
      <c r="BE17" t="s">
        <v>2272</v>
      </c>
      <c r="BF17" t="s">
        <v>2272</v>
      </c>
      <c r="BG17" t="s">
        <v>2272</v>
      </c>
      <c r="BH17" s="3" t="s">
        <v>2272</v>
      </c>
      <c r="BI17" s="2">
        <v>42185</v>
      </c>
      <c r="BJ17" t="s">
        <v>69</v>
      </c>
      <c r="BK17" t="s">
        <v>2272</v>
      </c>
      <c r="BL17" s="2">
        <v>42185</v>
      </c>
      <c r="BM17" t="s">
        <v>2272</v>
      </c>
      <c r="BN17">
        <v>0.25477255709426799</v>
      </c>
      <c r="BO17" s="10" t="str">
        <f>TEXT(Table1[[#This Row],[CLOSE_DATE]],"YYYYMMDD")&amp;TEXT(Table1[[#This Row],[OPEN_DATE]],"YYYYMMDD")&amp;Table1[[#This Row],[SYMBOL]]</f>
        <v>2017022220150630BRK B</v>
      </c>
      <c r="BP17" s="29" t="str">
        <f>IFERROR(VLOOKUP(Table1[[#This Row],[Key]],ownlog!$A:$E,MATCH(BP$1,ownlog!$1:$1,0),FALSE),"")</f>
        <v/>
      </c>
      <c r="BQ17" s="29" t="str">
        <f>IFERROR(VLOOKUP(Table1[[#This Row],[Key]],ownlog!$A:$E,MATCH(BQ$1,ownlog!$1:$1,0),FALSE),"")</f>
        <v/>
      </c>
      <c r="BR17" s="29" t="str">
        <f>IFERROR(VLOOKUP(Table1[[#This Row],[Key]],ownlog!$A:$E,MATCH(BR$1,ownlog!$1:$1,0),FALSE),"")</f>
        <v/>
      </c>
      <c r="BS17" s="29" t="str">
        <f>IFERROR(VLOOKUP(Table1[[#This Row],[Key]],ownlog!$A:$E,MATCH(BS$1,ownlog!$1:$1,0),FALSE),"")</f>
        <v/>
      </c>
    </row>
    <row r="18" spans="1:71" x14ac:dyDescent="0.25">
      <c r="A18">
        <v>16</v>
      </c>
      <c r="B18">
        <v>1812.29</v>
      </c>
      <c r="C18">
        <v>-1</v>
      </c>
      <c r="D18">
        <v>778.04</v>
      </c>
      <c r="E18">
        <v>-1</v>
      </c>
      <c r="F18">
        <v>-1</v>
      </c>
      <c r="G18">
        <v>-1</v>
      </c>
      <c r="H18">
        <v>47</v>
      </c>
      <c r="I18">
        <v>-0.271845</v>
      </c>
      <c r="J18">
        <v>0.486856375274</v>
      </c>
      <c r="K18">
        <v>-1</v>
      </c>
      <c r="L18">
        <v>10</v>
      </c>
      <c r="M18">
        <v>1</v>
      </c>
      <c r="N18">
        <v>0.24364012500000001</v>
      </c>
      <c r="O18">
        <v>0.21521000000000001</v>
      </c>
      <c r="P18">
        <v>1</v>
      </c>
      <c r="Q18">
        <v>1950.33</v>
      </c>
      <c r="R18">
        <v>16</v>
      </c>
      <c r="S18">
        <v>259</v>
      </c>
      <c r="T18">
        <v>18.2299995422363</v>
      </c>
      <c r="U18">
        <v>980.61</v>
      </c>
      <c r="V18">
        <v>0.48705500000000002</v>
      </c>
      <c r="W18">
        <v>579.65969696399998</v>
      </c>
      <c r="X18">
        <v>0.29773500000000003</v>
      </c>
      <c r="Y18">
        <v>-1</v>
      </c>
      <c r="Z18">
        <v>0.28081041178100002</v>
      </c>
      <c r="AA18">
        <v>10</v>
      </c>
      <c r="AB18">
        <v>0.383833393528</v>
      </c>
      <c r="AC18">
        <v>1859.33</v>
      </c>
      <c r="AD18">
        <v>-1</v>
      </c>
      <c r="AE18">
        <v>761</v>
      </c>
      <c r="AF18">
        <v>-1.2149629799999999</v>
      </c>
      <c r="AG18">
        <v>2063.11010742187</v>
      </c>
      <c r="AH18">
        <v>4008.29</v>
      </c>
      <c r="AI18">
        <v>42390</v>
      </c>
      <c r="AJ18" t="s">
        <v>2272</v>
      </c>
      <c r="AK18" t="s">
        <v>65</v>
      </c>
      <c r="AL18" s="2">
        <v>42804.419340277775</v>
      </c>
      <c r="AM18" t="s">
        <v>2272</v>
      </c>
      <c r="AN18" t="s">
        <v>2272</v>
      </c>
      <c r="AO18" t="s">
        <v>2272</v>
      </c>
      <c r="AP18" t="s">
        <v>2272</v>
      </c>
      <c r="AQ18" s="2" t="s">
        <v>2272</v>
      </c>
      <c r="AR18" t="s">
        <v>67</v>
      </c>
      <c r="AS18" t="s">
        <v>2272</v>
      </c>
      <c r="AT18" t="s">
        <v>79</v>
      </c>
      <c r="AU18">
        <v>-7781.4</v>
      </c>
      <c r="AV18" s="1" t="s">
        <v>66</v>
      </c>
      <c r="AW18" t="s">
        <v>2272</v>
      </c>
      <c r="AX18" t="s">
        <v>2272</v>
      </c>
      <c r="AY18" t="s">
        <v>2272</v>
      </c>
      <c r="AZ18" s="1" t="s">
        <v>2272</v>
      </c>
      <c r="BA18" t="s">
        <v>68</v>
      </c>
      <c r="BB18" t="s">
        <v>2272</v>
      </c>
      <c r="BC18">
        <v>0.40086805555555555</v>
      </c>
      <c r="BD18" s="2">
        <v>42138</v>
      </c>
      <c r="BE18" t="s">
        <v>2272</v>
      </c>
      <c r="BF18" t="s">
        <v>2272</v>
      </c>
      <c r="BG18" t="s">
        <v>2272</v>
      </c>
      <c r="BH18" t="s">
        <v>2272</v>
      </c>
      <c r="BI18" s="2">
        <v>42185</v>
      </c>
      <c r="BJ18" t="s">
        <v>69</v>
      </c>
      <c r="BK18" t="s">
        <v>2272</v>
      </c>
      <c r="BL18">
        <v>42185</v>
      </c>
      <c r="BM18" t="s">
        <v>2272</v>
      </c>
      <c r="BN18">
        <v>0.69149020036991404</v>
      </c>
      <c r="BO18" s="10" t="str">
        <f>TEXT(Table1[[#This Row],[CLOSE_DATE]],"YYYYMMDD")&amp;TEXT(Table1[[#This Row],[OPEN_DATE]],"YYYYMMDD")&amp;Table1[[#This Row],[SYMBOL]]</f>
        <v>2017031020150630MKL</v>
      </c>
      <c r="BP18" s="29" t="str">
        <f>IFERROR(VLOOKUP(Table1[[#This Row],[Key]],ownlog!$A:$E,MATCH(BP$1,ownlog!$1:$1,0),FALSE),"")</f>
        <v/>
      </c>
      <c r="BQ18" s="29" t="str">
        <f>IFERROR(VLOOKUP(Table1[[#This Row],[Key]],ownlog!$A:$E,MATCH(BQ$1,ownlog!$1:$1,0),FALSE),"")</f>
        <v/>
      </c>
      <c r="BR18" s="29" t="str">
        <f>IFERROR(VLOOKUP(Table1[[#This Row],[Key]],ownlog!$A:$E,MATCH(BR$1,ownlog!$1:$1,0),FALSE),"")</f>
        <v/>
      </c>
      <c r="BS18" s="29" t="str">
        <f>IFERROR(VLOOKUP(Table1[[#This Row],[Key]],ownlog!$A:$E,MATCH(BS$1,ownlog!$1:$1,0),FALSE),"")</f>
        <v/>
      </c>
    </row>
    <row r="19" spans="1:71" x14ac:dyDescent="0.25">
      <c r="A19">
        <v>17</v>
      </c>
      <c r="B19">
        <v>1812.29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46</v>
      </c>
      <c r="I19">
        <v>-0.271845</v>
      </c>
      <c r="J19">
        <v>0.486856375274</v>
      </c>
      <c r="K19">
        <v>-1</v>
      </c>
      <c r="L19">
        <v>3</v>
      </c>
      <c r="M19">
        <v>-1</v>
      </c>
      <c r="N19">
        <v>0.24364012500000001</v>
      </c>
      <c r="O19">
        <v>0.21521000000000001</v>
      </c>
      <c r="P19">
        <v>1</v>
      </c>
      <c r="Q19">
        <v>1950.33</v>
      </c>
      <c r="R19">
        <v>17</v>
      </c>
      <c r="S19">
        <v>259</v>
      </c>
      <c r="T19">
        <v>18.2299995422363</v>
      </c>
      <c r="U19">
        <v>2465.0100000000002</v>
      </c>
      <c r="V19">
        <v>0.48705500000000002</v>
      </c>
      <c r="W19">
        <v>1493.11</v>
      </c>
      <c r="X19">
        <v>0.29773500000000003</v>
      </c>
      <c r="Y19">
        <v>-1</v>
      </c>
      <c r="Z19">
        <v>0.28081041178100002</v>
      </c>
      <c r="AA19">
        <v>-1</v>
      </c>
      <c r="AB19">
        <v>0.383833393528</v>
      </c>
      <c r="AC19">
        <v>1859.33</v>
      </c>
      <c r="AD19">
        <v>-1</v>
      </c>
      <c r="AE19">
        <v>771</v>
      </c>
      <c r="AF19">
        <v>-1.1615686540000001</v>
      </c>
      <c r="AG19">
        <v>2063.11010742187</v>
      </c>
      <c r="AH19">
        <v>2914.54</v>
      </c>
      <c r="AI19">
        <v>42390</v>
      </c>
      <c r="AJ19" t="s">
        <v>2272</v>
      </c>
      <c r="AK19" t="s">
        <v>65</v>
      </c>
      <c r="AL19" s="2">
        <v>42908.616956018515</v>
      </c>
      <c r="AM19" t="s">
        <v>2272</v>
      </c>
      <c r="AN19" t="s">
        <v>2272</v>
      </c>
      <c r="AO19" t="s">
        <v>2272</v>
      </c>
      <c r="AP19" t="s">
        <v>2272</v>
      </c>
      <c r="AQ19" s="2" t="s">
        <v>2272</v>
      </c>
      <c r="AR19" t="s">
        <v>2272</v>
      </c>
      <c r="AS19" t="s">
        <v>2272</v>
      </c>
      <c r="AT19" t="s">
        <v>81</v>
      </c>
      <c r="AU19" t="s">
        <v>2272</v>
      </c>
      <c r="AV19" s="1" t="s">
        <v>66</v>
      </c>
      <c r="AW19" t="s">
        <v>2272</v>
      </c>
      <c r="AX19" t="s">
        <v>2272</v>
      </c>
      <c r="AY19" t="s">
        <v>2272</v>
      </c>
      <c r="AZ19" s="1" t="s">
        <v>2272</v>
      </c>
      <c r="BA19" t="s">
        <v>2272</v>
      </c>
      <c r="BB19" t="s">
        <v>2272</v>
      </c>
      <c r="BC19" s="4" t="s">
        <v>2272</v>
      </c>
      <c r="BD19" s="2" t="s">
        <v>2272</v>
      </c>
      <c r="BE19" t="s">
        <v>2272</v>
      </c>
      <c r="BF19" t="s">
        <v>2272</v>
      </c>
      <c r="BG19" t="s">
        <v>2272</v>
      </c>
      <c r="BH19" s="3" t="s">
        <v>2272</v>
      </c>
      <c r="BI19" s="2">
        <v>42185</v>
      </c>
      <c r="BJ19" t="s">
        <v>2272</v>
      </c>
      <c r="BK19" t="s">
        <v>2272</v>
      </c>
      <c r="BL19" s="2">
        <v>42185</v>
      </c>
      <c r="BM19" t="s">
        <v>2272</v>
      </c>
      <c r="BN19">
        <v>0.65066427345160904</v>
      </c>
      <c r="BO19" s="10" t="str">
        <f>TEXT(Table1[[#This Row],[CLOSE_DATE]],"YYYYMMDD")&amp;TEXT(Table1[[#This Row],[OPEN_DATE]],"YYYYMMDD")&amp;Table1[[#This Row],[SYMBOL]]</f>
        <v>2017062220150630NVR</v>
      </c>
      <c r="BP19" s="29" t="str">
        <f>IFERROR(VLOOKUP(Table1[[#This Row],[Key]],ownlog!$A:$E,MATCH(BP$1,ownlog!$1:$1,0),FALSE),"")</f>
        <v/>
      </c>
      <c r="BQ19" s="29" t="str">
        <f>IFERROR(VLOOKUP(Table1[[#This Row],[Key]],ownlog!$A:$E,MATCH(BQ$1,ownlog!$1:$1,0),FALSE),"")</f>
        <v/>
      </c>
      <c r="BR19" s="29" t="str">
        <f>IFERROR(VLOOKUP(Table1[[#This Row],[Key]],ownlog!$A:$E,MATCH(BR$1,ownlog!$1:$1,0),FALSE),"")</f>
        <v/>
      </c>
      <c r="BS19" s="29" t="str">
        <f>IFERROR(VLOOKUP(Table1[[#This Row],[Key]],ownlog!$A:$E,MATCH(BS$1,ownlog!$1:$1,0),FALSE),"")</f>
        <v/>
      </c>
    </row>
    <row r="20" spans="1:71" x14ac:dyDescent="0.25">
      <c r="A20">
        <v>18</v>
      </c>
      <c r="B20">
        <v>1812.29</v>
      </c>
      <c r="C20">
        <v>-1</v>
      </c>
      <c r="D20">
        <v>144</v>
      </c>
      <c r="E20">
        <v>-1</v>
      </c>
      <c r="F20">
        <v>-1</v>
      </c>
      <c r="G20">
        <v>-1</v>
      </c>
      <c r="H20">
        <v>45</v>
      </c>
      <c r="I20">
        <v>-0.271845</v>
      </c>
      <c r="J20">
        <v>0.486856375274</v>
      </c>
      <c r="K20">
        <v>-1</v>
      </c>
      <c r="L20">
        <v>30</v>
      </c>
      <c r="M20">
        <v>1.1100000000000001</v>
      </c>
      <c r="N20">
        <v>0.24364012500000001</v>
      </c>
      <c r="O20">
        <v>0.21521000000000001</v>
      </c>
      <c r="P20">
        <v>1</v>
      </c>
      <c r="Q20">
        <v>1950.33</v>
      </c>
      <c r="R20">
        <v>18</v>
      </c>
      <c r="S20">
        <v>259</v>
      </c>
      <c r="T20">
        <v>18.2299995422363</v>
      </c>
      <c r="U20">
        <v>120.63</v>
      </c>
      <c r="V20">
        <v>0.48705500000000002</v>
      </c>
      <c r="W20">
        <v>113.29921053299999</v>
      </c>
      <c r="X20">
        <v>0.29773500000000003</v>
      </c>
      <c r="Y20">
        <v>-1</v>
      </c>
      <c r="Z20">
        <v>0.28081041178100002</v>
      </c>
      <c r="AA20">
        <v>40</v>
      </c>
      <c r="AB20">
        <v>0.383833393528</v>
      </c>
      <c r="AC20">
        <v>1859.33</v>
      </c>
      <c r="AD20">
        <v>-1</v>
      </c>
      <c r="AE20">
        <v>843</v>
      </c>
      <c r="AF20">
        <v>-1.08716659</v>
      </c>
      <c r="AG20">
        <v>2063.11010742187</v>
      </c>
      <c r="AH20">
        <v>218.81</v>
      </c>
      <c r="AI20">
        <v>42390</v>
      </c>
      <c r="AJ20" t="s">
        <v>2272</v>
      </c>
      <c r="AK20" t="s">
        <v>65</v>
      </c>
      <c r="AL20" s="2">
        <v>42957.576643518521</v>
      </c>
      <c r="AM20" t="s">
        <v>2272</v>
      </c>
      <c r="AN20" t="s">
        <v>2272</v>
      </c>
      <c r="AO20" t="s">
        <v>2272</v>
      </c>
      <c r="AP20" t="s">
        <v>2272</v>
      </c>
      <c r="AQ20" s="2" t="s">
        <v>2272</v>
      </c>
      <c r="AR20" t="s">
        <v>75</v>
      </c>
      <c r="AS20" t="s">
        <v>2272</v>
      </c>
      <c r="AT20" t="s">
        <v>93</v>
      </c>
      <c r="AU20">
        <v>5758.89</v>
      </c>
      <c r="AV20" s="1" t="s">
        <v>66</v>
      </c>
      <c r="AW20" t="s">
        <v>2272</v>
      </c>
      <c r="AX20" t="s">
        <v>2272</v>
      </c>
      <c r="AY20" t="s">
        <v>2272</v>
      </c>
      <c r="AZ20" s="1" t="s">
        <v>2272</v>
      </c>
      <c r="BA20" t="s">
        <v>68</v>
      </c>
      <c r="BB20" t="s">
        <v>2272</v>
      </c>
      <c r="BC20">
        <v>0.61101851851851852</v>
      </c>
      <c r="BD20" s="2">
        <v>42048</v>
      </c>
      <c r="BE20" t="s">
        <v>2272</v>
      </c>
      <c r="BF20" t="s">
        <v>2272</v>
      </c>
      <c r="BG20" t="s">
        <v>2272</v>
      </c>
      <c r="BH20" t="s">
        <v>2272</v>
      </c>
      <c r="BI20" s="2">
        <v>42185</v>
      </c>
      <c r="BJ20" t="s">
        <v>69</v>
      </c>
      <c r="BK20" t="s">
        <v>2272</v>
      </c>
      <c r="BL20">
        <v>42185</v>
      </c>
      <c r="BM20" t="s">
        <v>2272</v>
      </c>
      <c r="BN20">
        <v>6.4375264685028702E-2</v>
      </c>
      <c r="BO20" s="10" t="str">
        <f>TEXT(Table1[[#This Row],[CLOSE_DATE]],"YYYYMMDD")&amp;TEXT(Table1[[#This Row],[OPEN_DATE]],"YYYYMMDD")&amp;Table1[[#This Row],[SYMBOL]]</f>
        <v>2017081020150630HHC</v>
      </c>
      <c r="BP20" s="29" t="str">
        <f>IFERROR(VLOOKUP(Table1[[#This Row],[Key]],ownlog!$A:$E,MATCH(BP$1,ownlog!$1:$1,0),FALSE),"")</f>
        <v/>
      </c>
      <c r="BQ20" s="29" t="str">
        <f>IFERROR(VLOOKUP(Table1[[#This Row],[Key]],ownlog!$A:$E,MATCH(BQ$1,ownlog!$1:$1,0),FALSE),"")</f>
        <v/>
      </c>
      <c r="BR20" s="29" t="str">
        <f>IFERROR(VLOOKUP(Table1[[#This Row],[Key]],ownlog!$A:$E,MATCH(BR$1,ownlog!$1:$1,0),FALSE),"")</f>
        <v/>
      </c>
      <c r="BS20" s="29" t="str">
        <f>IFERROR(VLOOKUP(Table1[[#This Row],[Key]],ownlog!$A:$E,MATCH(BS$1,ownlog!$1:$1,0),FALSE),"")</f>
        <v/>
      </c>
    </row>
    <row r="21" spans="1:71" x14ac:dyDescent="0.25">
      <c r="A21">
        <v>19</v>
      </c>
      <c r="B21">
        <v>1812.29</v>
      </c>
      <c r="C21">
        <v>-1</v>
      </c>
      <c r="D21">
        <v>42.51</v>
      </c>
      <c r="E21">
        <v>-1</v>
      </c>
      <c r="F21">
        <v>-1</v>
      </c>
      <c r="G21">
        <v>-1</v>
      </c>
      <c r="H21">
        <v>53</v>
      </c>
      <c r="I21">
        <v>-0.271845</v>
      </c>
      <c r="J21">
        <v>0.486856375274</v>
      </c>
      <c r="K21">
        <v>-1</v>
      </c>
      <c r="L21">
        <v>200</v>
      </c>
      <c r="M21">
        <v>1.43</v>
      </c>
      <c r="N21">
        <v>0.24364012500000001</v>
      </c>
      <c r="O21">
        <v>0.21521000000000001</v>
      </c>
      <c r="P21">
        <v>1</v>
      </c>
      <c r="Q21">
        <v>1950.33</v>
      </c>
      <c r="R21">
        <v>19</v>
      </c>
      <c r="S21">
        <v>259</v>
      </c>
      <c r="T21">
        <v>18.2299995422363</v>
      </c>
      <c r="U21">
        <v>53.32</v>
      </c>
      <c r="V21">
        <v>0.48705500000000002</v>
      </c>
      <c r="W21">
        <v>41.795662978000003</v>
      </c>
      <c r="X21">
        <v>0.29773500000000003</v>
      </c>
      <c r="Y21">
        <v>-1</v>
      </c>
      <c r="Z21">
        <v>0.28081041178100002</v>
      </c>
      <c r="AA21">
        <v>300</v>
      </c>
      <c r="AB21">
        <v>0.383833393528</v>
      </c>
      <c r="AC21">
        <v>1859.33</v>
      </c>
      <c r="AD21">
        <v>-1</v>
      </c>
      <c r="AE21">
        <v>699</v>
      </c>
      <c r="AF21">
        <v>-2.5125503999999999</v>
      </c>
      <c r="AG21">
        <v>2063.11010742187</v>
      </c>
      <c r="AH21">
        <v>2301.4899999999998</v>
      </c>
      <c r="AI21">
        <v>42390</v>
      </c>
      <c r="AJ21" t="s">
        <v>2272</v>
      </c>
      <c r="AK21" t="s">
        <v>65</v>
      </c>
      <c r="AL21" s="2">
        <v>42775.442060185182</v>
      </c>
      <c r="AM21" t="s">
        <v>2272</v>
      </c>
      <c r="AN21" t="s">
        <v>2272</v>
      </c>
      <c r="AO21" t="s">
        <v>2272</v>
      </c>
      <c r="AP21" t="s">
        <v>2272</v>
      </c>
      <c r="AQ21" s="2" t="s">
        <v>2272</v>
      </c>
      <c r="AR21" t="s">
        <v>75</v>
      </c>
      <c r="AS21" t="s">
        <v>2272</v>
      </c>
      <c r="AT21" t="s">
        <v>77</v>
      </c>
      <c r="AU21">
        <v>12751.87</v>
      </c>
      <c r="AV21" s="1" t="s">
        <v>66</v>
      </c>
      <c r="AW21" t="s">
        <v>2272</v>
      </c>
      <c r="AX21" t="s">
        <v>2272</v>
      </c>
      <c r="AY21" t="s">
        <v>2272</v>
      </c>
      <c r="AZ21" s="1" t="s">
        <v>2272</v>
      </c>
      <c r="BA21" t="s">
        <v>68</v>
      </c>
      <c r="BB21" t="s">
        <v>2272</v>
      </c>
      <c r="BC21" s="4">
        <v>0.63769675925925928</v>
      </c>
      <c r="BD21" s="2">
        <v>42150</v>
      </c>
      <c r="BE21" t="s">
        <v>2272</v>
      </c>
      <c r="BF21" t="s">
        <v>2272</v>
      </c>
      <c r="BG21" t="s">
        <v>2272</v>
      </c>
      <c r="BH21" s="3" t="s">
        <v>2272</v>
      </c>
      <c r="BI21" s="2">
        <v>42185</v>
      </c>
      <c r="BJ21" t="s">
        <v>69</v>
      </c>
      <c r="BK21" t="s">
        <v>2272</v>
      </c>
      <c r="BL21" s="2">
        <v>42185</v>
      </c>
      <c r="BM21" t="s">
        <v>2272</v>
      </c>
      <c r="BN21">
        <v>0.27532641379698097</v>
      </c>
      <c r="BO21" s="10" t="str">
        <f>TEXT(Table1[[#This Row],[CLOSE_DATE]],"YYYYMMDD")&amp;TEXT(Table1[[#This Row],[OPEN_DATE]],"YYYYMMDD")&amp;Table1[[#This Row],[SYMBOL]]</f>
        <v>2017020920150630AWH</v>
      </c>
      <c r="BP21" s="29" t="str">
        <f>IFERROR(VLOOKUP(Table1[[#This Row],[Key]],ownlog!$A:$E,MATCH(BP$1,ownlog!$1:$1,0),FALSE),"")</f>
        <v/>
      </c>
      <c r="BQ21" s="29" t="str">
        <f>IFERROR(VLOOKUP(Table1[[#This Row],[Key]],ownlog!$A:$E,MATCH(BQ$1,ownlog!$1:$1,0),FALSE),"")</f>
        <v/>
      </c>
      <c r="BR21" s="29" t="str">
        <f>IFERROR(VLOOKUP(Table1[[#This Row],[Key]],ownlog!$A:$E,MATCH(BR$1,ownlog!$1:$1,0),FALSE),"")</f>
        <v/>
      </c>
      <c r="BS21" s="29" t="str">
        <f>IFERROR(VLOOKUP(Table1[[#This Row],[Key]],ownlog!$A:$E,MATCH(BS$1,ownlog!$1:$1,0),FALSE),"")</f>
        <v/>
      </c>
    </row>
    <row r="22" spans="1:71" x14ac:dyDescent="0.25">
      <c r="A22">
        <v>20</v>
      </c>
      <c r="B22">
        <v>1812.29</v>
      </c>
      <c r="C22">
        <v>-1</v>
      </c>
      <c r="D22">
        <v>778.04</v>
      </c>
      <c r="E22">
        <v>-1</v>
      </c>
      <c r="F22">
        <v>-1</v>
      </c>
      <c r="G22">
        <v>-1</v>
      </c>
      <c r="H22">
        <v>44</v>
      </c>
      <c r="I22">
        <v>-0.271845</v>
      </c>
      <c r="J22">
        <v>0.486856375274</v>
      </c>
      <c r="K22">
        <v>-1</v>
      </c>
      <c r="L22">
        <v>5</v>
      </c>
      <c r="M22">
        <v>1</v>
      </c>
      <c r="N22">
        <v>0.24364012500000001</v>
      </c>
      <c r="O22">
        <v>0.21521000000000001</v>
      </c>
      <c r="P22">
        <v>1</v>
      </c>
      <c r="Q22">
        <v>1950.33</v>
      </c>
      <c r="R22">
        <v>20</v>
      </c>
      <c r="S22">
        <v>259</v>
      </c>
      <c r="T22">
        <v>18.2299995422363</v>
      </c>
      <c r="U22">
        <v>1054.221</v>
      </c>
      <c r="V22">
        <v>0.48705500000000002</v>
      </c>
      <c r="W22">
        <v>579.65969696399998</v>
      </c>
      <c r="X22">
        <v>0.29773500000000003</v>
      </c>
      <c r="Y22">
        <v>-1</v>
      </c>
      <c r="Z22">
        <v>0.28081041178100002</v>
      </c>
      <c r="AA22">
        <v>10</v>
      </c>
      <c r="AB22">
        <v>0.383833393528</v>
      </c>
      <c r="AC22">
        <v>1859.33</v>
      </c>
      <c r="AD22">
        <v>-1</v>
      </c>
      <c r="AE22">
        <v>851</v>
      </c>
      <c r="AF22">
        <v>-1.122357526</v>
      </c>
      <c r="AG22">
        <v>2063.11010742187</v>
      </c>
      <c r="AH22">
        <v>2371.6799999999998</v>
      </c>
      <c r="AI22">
        <v>42390</v>
      </c>
      <c r="AJ22" t="s">
        <v>2272</v>
      </c>
      <c r="AK22" t="s">
        <v>65</v>
      </c>
      <c r="AL22" s="2">
        <v>42957.588518518518</v>
      </c>
      <c r="AM22" t="s">
        <v>2272</v>
      </c>
      <c r="AN22" t="s">
        <v>2272</v>
      </c>
      <c r="AO22" t="s">
        <v>2272</v>
      </c>
      <c r="AP22" t="s">
        <v>2272</v>
      </c>
      <c r="AQ22" s="2" t="s">
        <v>2272</v>
      </c>
      <c r="AR22" t="s">
        <v>67</v>
      </c>
      <c r="AS22" t="s">
        <v>2272</v>
      </c>
      <c r="AT22" t="s">
        <v>79</v>
      </c>
      <c r="AU22">
        <v>-7781.4</v>
      </c>
      <c r="AV22" s="1" t="s">
        <v>66</v>
      </c>
      <c r="AW22" t="s">
        <v>2272</v>
      </c>
      <c r="AX22" t="s">
        <v>2272</v>
      </c>
      <c r="AY22" t="s">
        <v>2272</v>
      </c>
      <c r="AZ22" s="1" t="s">
        <v>2272</v>
      </c>
      <c r="BA22" t="s">
        <v>68</v>
      </c>
      <c r="BB22" t="s">
        <v>2272</v>
      </c>
      <c r="BC22" s="4">
        <v>0.40086805555555555</v>
      </c>
      <c r="BD22" s="2">
        <v>42138</v>
      </c>
      <c r="BE22" t="s">
        <v>2272</v>
      </c>
      <c r="BF22" t="s">
        <v>2272</v>
      </c>
      <c r="BG22" t="s">
        <v>2272</v>
      </c>
      <c r="BH22" s="3" t="s">
        <v>2272</v>
      </c>
      <c r="BI22" s="2">
        <v>42185</v>
      </c>
      <c r="BJ22" t="s">
        <v>69</v>
      </c>
      <c r="BK22" t="s">
        <v>2272</v>
      </c>
      <c r="BL22" s="2">
        <v>42185</v>
      </c>
      <c r="BM22" t="s">
        <v>2272</v>
      </c>
      <c r="BN22">
        <v>0.81830081077632399</v>
      </c>
      <c r="BO22" s="10" t="str">
        <f>TEXT(Table1[[#This Row],[CLOSE_DATE]],"YYYYMMDD")&amp;TEXT(Table1[[#This Row],[OPEN_DATE]],"YYYYMMDD")&amp;Table1[[#This Row],[SYMBOL]]</f>
        <v>2017081020150630MKL</v>
      </c>
      <c r="BP22" s="29" t="str">
        <f>IFERROR(VLOOKUP(Table1[[#This Row],[Key]],ownlog!$A:$E,MATCH(BP$1,ownlog!$1:$1,0),FALSE),"")</f>
        <v/>
      </c>
      <c r="BQ22" s="29" t="str">
        <f>IFERROR(VLOOKUP(Table1[[#This Row],[Key]],ownlog!$A:$E,MATCH(BQ$1,ownlog!$1:$1,0),FALSE),"")</f>
        <v/>
      </c>
      <c r="BR22" s="29" t="str">
        <f>IFERROR(VLOOKUP(Table1[[#This Row],[Key]],ownlog!$A:$E,MATCH(BR$1,ownlog!$1:$1,0),FALSE),"")</f>
        <v/>
      </c>
      <c r="BS22" s="29" t="str">
        <f>IFERROR(VLOOKUP(Table1[[#This Row],[Key]],ownlog!$A:$E,MATCH(BS$1,ownlog!$1:$1,0),FALSE),"")</f>
        <v/>
      </c>
    </row>
    <row r="23" spans="1:71" x14ac:dyDescent="0.25">
      <c r="A23">
        <v>21</v>
      </c>
      <c r="B23">
        <v>1812.29</v>
      </c>
      <c r="C23">
        <v>-1</v>
      </c>
      <c r="D23">
        <v>2.74</v>
      </c>
      <c r="E23">
        <v>-1</v>
      </c>
      <c r="F23">
        <v>-1</v>
      </c>
      <c r="G23">
        <v>-1</v>
      </c>
      <c r="H23">
        <v>64</v>
      </c>
      <c r="I23">
        <v>-0.271845</v>
      </c>
      <c r="J23">
        <v>0.486856375274</v>
      </c>
      <c r="K23">
        <v>-1</v>
      </c>
      <c r="L23">
        <v>3500</v>
      </c>
      <c r="M23">
        <v>2.5</v>
      </c>
      <c r="N23">
        <v>0.24364012500000001</v>
      </c>
      <c r="O23">
        <v>0.21521000000000001</v>
      </c>
      <c r="P23">
        <v>1</v>
      </c>
      <c r="Q23">
        <v>1950.33</v>
      </c>
      <c r="R23">
        <v>21</v>
      </c>
      <c r="S23">
        <v>259</v>
      </c>
      <c r="T23">
        <v>18.2299995422363</v>
      </c>
      <c r="U23">
        <v>1.61</v>
      </c>
      <c r="V23">
        <v>0.48705500000000002</v>
      </c>
      <c r="W23">
        <v>2.4350284769999999</v>
      </c>
      <c r="X23">
        <v>0.29773500000000003</v>
      </c>
      <c r="Y23">
        <v>-1</v>
      </c>
      <c r="Z23">
        <v>0.28081041178100002</v>
      </c>
      <c r="AA23">
        <v>500</v>
      </c>
      <c r="AB23">
        <v>0.383833393528</v>
      </c>
      <c r="AC23">
        <v>1859.33</v>
      </c>
      <c r="AD23">
        <v>-1</v>
      </c>
      <c r="AE23">
        <v>15</v>
      </c>
      <c r="AF23">
        <v>-20.118496</v>
      </c>
      <c r="AG23">
        <v>2063.11010742187</v>
      </c>
      <c r="AH23">
        <v>-2925.12</v>
      </c>
      <c r="AI23">
        <v>42390</v>
      </c>
      <c r="AJ23" t="s">
        <v>2272</v>
      </c>
      <c r="AK23" t="s">
        <v>65</v>
      </c>
      <c r="AL23" s="2">
        <v>42376.595312500001</v>
      </c>
      <c r="AM23" t="s">
        <v>2272</v>
      </c>
      <c r="AN23" t="s">
        <v>2272</v>
      </c>
      <c r="AO23" t="s">
        <v>2272</v>
      </c>
      <c r="AP23" t="s">
        <v>2272</v>
      </c>
      <c r="AQ23" s="2" t="s">
        <v>2272</v>
      </c>
      <c r="AR23" t="s">
        <v>67</v>
      </c>
      <c r="AS23" t="s">
        <v>2272</v>
      </c>
      <c r="AT23" t="s">
        <v>99</v>
      </c>
      <c r="AU23">
        <v>-1372.5</v>
      </c>
      <c r="AV23" s="1" t="s">
        <v>66</v>
      </c>
      <c r="AW23" t="s">
        <v>2272</v>
      </c>
      <c r="AX23" t="s">
        <v>2272</v>
      </c>
      <c r="AY23" t="s">
        <v>2272</v>
      </c>
      <c r="AZ23" s="1" t="s">
        <v>2272</v>
      </c>
      <c r="BA23" t="s">
        <v>68</v>
      </c>
      <c r="BB23" t="s">
        <v>2272</v>
      </c>
      <c r="BC23" s="4">
        <v>0.54928240740740741</v>
      </c>
      <c r="BD23" s="2">
        <v>42110</v>
      </c>
      <c r="BE23" t="s">
        <v>2272</v>
      </c>
      <c r="BF23" t="s">
        <v>2272</v>
      </c>
      <c r="BG23" t="s">
        <v>2272</v>
      </c>
      <c r="BH23" s="3" t="s">
        <v>2272</v>
      </c>
      <c r="BI23" s="2">
        <v>42185</v>
      </c>
      <c r="BJ23" t="s">
        <v>69</v>
      </c>
      <c r="BK23" t="s">
        <v>2272</v>
      </c>
      <c r="BL23" s="2">
        <v>42185</v>
      </c>
      <c r="BM23" t="s">
        <v>2272</v>
      </c>
      <c r="BN23">
        <v>-0.34321921871658301</v>
      </c>
      <c r="BO23" s="10" t="str">
        <f>TEXT(Table1[[#This Row],[CLOSE_DATE]],"YYYYMMDD")&amp;TEXT(Table1[[#This Row],[OPEN_DATE]],"YYYYMMDD")&amp;Table1[[#This Row],[SYMBOL]]</f>
        <v>2016010720150630FMCC</v>
      </c>
      <c r="BP23" s="29" t="str">
        <f>IFERROR(VLOOKUP(Table1[[#This Row],[Key]],ownlog!$A:$E,MATCH(BP$1,ownlog!$1:$1,0),FALSE),"")</f>
        <v/>
      </c>
      <c r="BQ23" s="29" t="str">
        <f>IFERROR(VLOOKUP(Table1[[#This Row],[Key]],ownlog!$A:$E,MATCH(BQ$1,ownlog!$1:$1,0),FALSE),"")</f>
        <v/>
      </c>
      <c r="BR23" s="29" t="str">
        <f>IFERROR(VLOOKUP(Table1[[#This Row],[Key]],ownlog!$A:$E,MATCH(BR$1,ownlog!$1:$1,0),FALSE),"")</f>
        <v/>
      </c>
      <c r="BS23" s="29" t="str">
        <f>IFERROR(VLOOKUP(Table1[[#This Row],[Key]],ownlog!$A:$E,MATCH(BS$1,ownlog!$1:$1,0),FALSE),"")</f>
        <v/>
      </c>
    </row>
    <row r="24" spans="1:71" x14ac:dyDescent="0.25">
      <c r="A24">
        <v>22</v>
      </c>
      <c r="B24">
        <v>1812.29</v>
      </c>
      <c r="C24">
        <v>-1</v>
      </c>
      <c r="D24">
        <v>4.9000000000000004</v>
      </c>
      <c r="E24">
        <v>-1</v>
      </c>
      <c r="F24">
        <v>-1</v>
      </c>
      <c r="G24">
        <v>-1</v>
      </c>
      <c r="H24">
        <v>67</v>
      </c>
      <c r="I24">
        <v>-0.271845</v>
      </c>
      <c r="J24">
        <v>0.486856375274</v>
      </c>
      <c r="K24">
        <v>-1</v>
      </c>
      <c r="L24">
        <v>1500</v>
      </c>
      <c r="M24">
        <v>2.5</v>
      </c>
      <c r="N24">
        <v>0.24364012500000001</v>
      </c>
      <c r="O24">
        <v>0.21521000000000001</v>
      </c>
      <c r="P24">
        <v>1</v>
      </c>
      <c r="Q24">
        <v>1950.33</v>
      </c>
      <c r="R24">
        <v>22</v>
      </c>
      <c r="S24">
        <v>259</v>
      </c>
      <c r="T24">
        <v>18.2299995422363</v>
      </c>
      <c r="U24">
        <v>3.15</v>
      </c>
      <c r="V24">
        <v>0.48705500000000002</v>
      </c>
      <c r="W24">
        <v>5.0711321089999997</v>
      </c>
      <c r="X24">
        <v>0.29773500000000003</v>
      </c>
      <c r="Y24">
        <v>-1</v>
      </c>
      <c r="Z24">
        <v>0.28081041178100002</v>
      </c>
      <c r="AA24">
        <v>500</v>
      </c>
      <c r="AB24">
        <v>0.383833393528</v>
      </c>
      <c r="AC24">
        <v>1859.33</v>
      </c>
      <c r="AD24">
        <v>-1</v>
      </c>
      <c r="AE24">
        <v>19</v>
      </c>
      <c r="AF24">
        <v>-10.115919999999999</v>
      </c>
      <c r="AG24">
        <v>2063.11010742187</v>
      </c>
      <c r="AH24">
        <v>-2890.12</v>
      </c>
      <c r="AI24">
        <v>42390</v>
      </c>
      <c r="AJ24" t="s">
        <v>2272</v>
      </c>
      <c r="AK24" t="s">
        <v>65</v>
      </c>
      <c r="AL24" s="2">
        <v>42376.595775462964</v>
      </c>
      <c r="AM24" t="s">
        <v>2272</v>
      </c>
      <c r="AN24" t="s">
        <v>2272</v>
      </c>
      <c r="AO24" t="s">
        <v>2272</v>
      </c>
      <c r="AP24" t="s">
        <v>2272</v>
      </c>
      <c r="AQ24" s="2" t="s">
        <v>2272</v>
      </c>
      <c r="AR24" t="s">
        <v>67</v>
      </c>
      <c r="AS24" t="s">
        <v>2272</v>
      </c>
      <c r="AT24" t="s">
        <v>110</v>
      </c>
      <c r="AU24">
        <v>-2452.5</v>
      </c>
      <c r="AV24" s="1" t="s">
        <v>66</v>
      </c>
      <c r="AW24" t="s">
        <v>2272</v>
      </c>
      <c r="AX24" t="s">
        <v>2272</v>
      </c>
      <c r="AY24" t="s">
        <v>2272</v>
      </c>
      <c r="AZ24" s="1" t="s">
        <v>2272</v>
      </c>
      <c r="BA24" t="s">
        <v>68</v>
      </c>
      <c r="BB24" t="s">
        <v>2272</v>
      </c>
      <c r="BC24" s="4">
        <v>0.54935185185185187</v>
      </c>
      <c r="BD24" s="2">
        <v>42110</v>
      </c>
      <c r="BE24" t="s">
        <v>2272</v>
      </c>
      <c r="BF24" t="s">
        <v>2272</v>
      </c>
      <c r="BG24" t="s">
        <v>2272</v>
      </c>
      <c r="BH24" s="3" t="s">
        <v>2272</v>
      </c>
      <c r="BI24" s="2">
        <v>42185</v>
      </c>
      <c r="BJ24" t="s">
        <v>69</v>
      </c>
      <c r="BK24" t="s">
        <v>2272</v>
      </c>
      <c r="BL24" s="2">
        <v>42185</v>
      </c>
      <c r="BM24" t="s">
        <v>2272</v>
      </c>
      <c r="BN24">
        <v>-0.379944088470337</v>
      </c>
      <c r="BO24" s="10" t="str">
        <f>TEXT(Table1[[#This Row],[CLOSE_DATE]],"YYYYMMDD")&amp;TEXT(Table1[[#This Row],[OPEN_DATE]],"YYYYMMDD")&amp;Table1[[#This Row],[SYMBOL]]</f>
        <v>2016010720150630FNMAS</v>
      </c>
      <c r="BP24" s="29" t="str">
        <f>IFERROR(VLOOKUP(Table1[[#This Row],[Key]],ownlog!$A:$E,MATCH(BP$1,ownlog!$1:$1,0),FALSE),"")</f>
        <v/>
      </c>
      <c r="BQ24" s="29" t="str">
        <f>IFERROR(VLOOKUP(Table1[[#This Row],[Key]],ownlog!$A:$E,MATCH(BQ$1,ownlog!$1:$1,0),FALSE),"")</f>
        <v/>
      </c>
      <c r="BR24" s="29" t="str">
        <f>IFERROR(VLOOKUP(Table1[[#This Row],[Key]],ownlog!$A:$E,MATCH(BR$1,ownlog!$1:$1,0),FALSE),"")</f>
        <v/>
      </c>
      <c r="BS24" s="29" t="str">
        <f>IFERROR(VLOOKUP(Table1[[#This Row],[Key]],ownlog!$A:$E,MATCH(BS$1,ownlog!$1:$1,0),FALSE),"")</f>
        <v/>
      </c>
    </row>
    <row r="25" spans="1:71" x14ac:dyDescent="0.25">
      <c r="A25">
        <v>23</v>
      </c>
      <c r="B25">
        <v>1812.29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85</v>
      </c>
      <c r="I25">
        <v>-0.271845</v>
      </c>
      <c r="J25">
        <v>0.486856375274</v>
      </c>
      <c r="K25">
        <v>-1</v>
      </c>
      <c r="L25">
        <v>200</v>
      </c>
      <c r="M25">
        <v>-1</v>
      </c>
      <c r="N25">
        <v>0.24364012500000001</v>
      </c>
      <c r="O25">
        <v>0.21521000000000001</v>
      </c>
      <c r="P25">
        <v>1</v>
      </c>
      <c r="Q25">
        <v>1950.33</v>
      </c>
      <c r="R25">
        <v>23</v>
      </c>
      <c r="S25">
        <v>259</v>
      </c>
      <c r="T25">
        <v>18.2299995422363</v>
      </c>
      <c r="U25">
        <v>22.577999999999999</v>
      </c>
      <c r="V25">
        <v>0.48705500000000002</v>
      </c>
      <c r="W25">
        <v>21.952429387999999</v>
      </c>
      <c r="X25">
        <v>0.29773500000000003</v>
      </c>
      <c r="Y25">
        <v>-1</v>
      </c>
      <c r="Z25">
        <v>0.28081041178100002</v>
      </c>
      <c r="AA25">
        <v>-1</v>
      </c>
      <c r="AB25">
        <v>0.383833393528</v>
      </c>
      <c r="AC25">
        <v>1859.33</v>
      </c>
      <c r="AD25">
        <v>-1</v>
      </c>
      <c r="AE25">
        <v>26</v>
      </c>
      <c r="AF25">
        <v>-3.2</v>
      </c>
      <c r="AG25">
        <v>2063.11010742187</v>
      </c>
      <c r="AH25">
        <v>-129.19999999999999</v>
      </c>
      <c r="AI25">
        <v>42390</v>
      </c>
      <c r="AJ25" t="s">
        <v>2272</v>
      </c>
      <c r="AK25" t="s">
        <v>66</v>
      </c>
      <c r="AL25" s="2">
        <v>42377.602800925924</v>
      </c>
      <c r="AM25" t="s">
        <v>2272</v>
      </c>
      <c r="AN25" t="s">
        <v>2272</v>
      </c>
      <c r="AO25" t="s">
        <v>2272</v>
      </c>
      <c r="AP25" t="s">
        <v>2272</v>
      </c>
      <c r="AQ25" s="2" t="s">
        <v>2272</v>
      </c>
      <c r="AR25" t="s">
        <v>2272</v>
      </c>
      <c r="AS25" t="s">
        <v>2272</v>
      </c>
      <c r="AT25" t="s">
        <v>86</v>
      </c>
      <c r="AU25" t="s">
        <v>2272</v>
      </c>
      <c r="AV25" s="1" t="s">
        <v>65</v>
      </c>
      <c r="AW25" t="s">
        <v>2272</v>
      </c>
      <c r="AX25" t="s">
        <v>2272</v>
      </c>
      <c r="AY25" t="s">
        <v>2272</v>
      </c>
      <c r="AZ25" s="1" t="s">
        <v>2272</v>
      </c>
      <c r="BA25" t="s">
        <v>2272</v>
      </c>
      <c r="BB25" t="s">
        <v>2272</v>
      </c>
      <c r="BC25" s="4" t="s">
        <v>2272</v>
      </c>
      <c r="BD25" s="2" t="s">
        <v>2272</v>
      </c>
      <c r="BE25" t="s">
        <v>2272</v>
      </c>
      <c r="BF25" t="s">
        <v>2272</v>
      </c>
      <c r="BG25" t="s">
        <v>2272</v>
      </c>
      <c r="BH25" s="3" t="s">
        <v>2272</v>
      </c>
      <c r="BI25" s="2">
        <v>42185</v>
      </c>
      <c r="BJ25" t="s">
        <v>2272</v>
      </c>
      <c r="BK25" t="s">
        <v>2272</v>
      </c>
      <c r="BL25" s="2">
        <v>42185</v>
      </c>
      <c r="BM25" t="s">
        <v>2272</v>
      </c>
      <c r="BN25">
        <v>-2.94272669590331E-2</v>
      </c>
      <c r="BO25" s="10" t="str">
        <f>TEXT(Table1[[#This Row],[CLOSE_DATE]],"YYYYMMDD")&amp;TEXT(Table1[[#This Row],[OPEN_DATE]],"YYYYMMDD")&amp;Table1[[#This Row],[SYMBOL]]</f>
        <v>2016010820150630AR</v>
      </c>
      <c r="BP25" s="29" t="str">
        <f>IFERROR(VLOOKUP(Table1[[#This Row],[Key]],ownlog!$A:$E,MATCH(BP$1,ownlog!$1:$1,0),FALSE),"")</f>
        <v/>
      </c>
      <c r="BQ25" s="29" t="str">
        <f>IFERROR(VLOOKUP(Table1[[#This Row],[Key]],ownlog!$A:$E,MATCH(BQ$1,ownlog!$1:$1,0),FALSE),"")</f>
        <v/>
      </c>
      <c r="BR25" s="29" t="str">
        <f>IFERROR(VLOOKUP(Table1[[#This Row],[Key]],ownlog!$A:$E,MATCH(BR$1,ownlog!$1:$1,0),FALSE),"")</f>
        <v/>
      </c>
      <c r="BS25" s="29" t="str">
        <f>IFERROR(VLOOKUP(Table1[[#This Row],[Key]],ownlog!$A:$E,MATCH(BS$1,ownlog!$1:$1,0),FALSE),"")</f>
        <v/>
      </c>
    </row>
    <row r="26" spans="1:71" x14ac:dyDescent="0.25">
      <c r="A26">
        <v>24</v>
      </c>
      <c r="B26">
        <v>1812.29</v>
      </c>
      <c r="C26">
        <v>-1</v>
      </c>
      <c r="D26">
        <v>25.04</v>
      </c>
      <c r="E26">
        <v>-1</v>
      </c>
      <c r="F26">
        <v>-1</v>
      </c>
      <c r="G26">
        <v>-1</v>
      </c>
      <c r="H26">
        <v>84</v>
      </c>
      <c r="I26">
        <v>-0.271845</v>
      </c>
      <c r="J26">
        <v>0.486856375274</v>
      </c>
      <c r="K26">
        <v>-1</v>
      </c>
      <c r="L26">
        <v>2000</v>
      </c>
      <c r="M26">
        <v>1.37</v>
      </c>
      <c r="N26">
        <v>0.24364012500000001</v>
      </c>
      <c r="O26">
        <v>0.21521000000000001</v>
      </c>
      <c r="P26">
        <v>1</v>
      </c>
      <c r="Q26">
        <v>1950.33</v>
      </c>
      <c r="R26">
        <v>24</v>
      </c>
      <c r="S26">
        <v>259</v>
      </c>
      <c r="T26">
        <v>18.2299995422363</v>
      </c>
      <c r="U26">
        <v>7.7399250000000004</v>
      </c>
      <c r="V26">
        <v>0.48705500000000002</v>
      </c>
      <c r="W26">
        <v>7.1191176609999998</v>
      </c>
      <c r="X26">
        <v>0.29773500000000003</v>
      </c>
      <c r="Y26">
        <v>-1</v>
      </c>
      <c r="Z26">
        <v>0.28081041178100002</v>
      </c>
      <c r="AA26">
        <v>250</v>
      </c>
      <c r="AB26">
        <v>0.383833393528</v>
      </c>
      <c r="AC26">
        <v>1859.33</v>
      </c>
      <c r="AD26">
        <v>-1</v>
      </c>
      <c r="AE26">
        <v>29</v>
      </c>
      <c r="AF26">
        <v>-16</v>
      </c>
      <c r="AG26">
        <v>2063.11010742187</v>
      </c>
      <c r="AH26">
        <v>-1256</v>
      </c>
      <c r="AI26">
        <v>42390</v>
      </c>
      <c r="AJ26" t="s">
        <v>2272</v>
      </c>
      <c r="AK26" t="s">
        <v>66</v>
      </c>
      <c r="AL26" s="2">
        <v>42377.605312500003</v>
      </c>
      <c r="AM26" t="s">
        <v>2272</v>
      </c>
      <c r="AN26" t="s">
        <v>2272</v>
      </c>
      <c r="AO26" t="s">
        <v>2272</v>
      </c>
      <c r="AP26" t="s">
        <v>2272</v>
      </c>
      <c r="AQ26" s="2" t="s">
        <v>2272</v>
      </c>
      <c r="AR26" t="s">
        <v>75</v>
      </c>
      <c r="AS26" t="s">
        <v>2272</v>
      </c>
      <c r="AT26" t="s">
        <v>121</v>
      </c>
      <c r="AU26">
        <v>6258.63</v>
      </c>
      <c r="AV26" s="1" t="s">
        <v>65</v>
      </c>
      <c r="AW26" t="s">
        <v>2272</v>
      </c>
      <c r="AX26" t="s">
        <v>2272</v>
      </c>
      <c r="AY26" t="s">
        <v>2272</v>
      </c>
      <c r="AZ26" s="1" t="s">
        <v>2272</v>
      </c>
      <c r="BA26" t="s">
        <v>68</v>
      </c>
      <c r="BB26" t="s">
        <v>2272</v>
      </c>
      <c r="BC26" s="4">
        <v>0.39723379629629635</v>
      </c>
      <c r="BD26" s="2">
        <v>42170</v>
      </c>
      <c r="BE26" t="s">
        <v>2272</v>
      </c>
      <c r="BF26" t="s">
        <v>2272</v>
      </c>
      <c r="BG26" t="s">
        <v>2272</v>
      </c>
      <c r="BH26" s="3" t="s">
        <v>2272</v>
      </c>
      <c r="BI26" s="2">
        <v>42185</v>
      </c>
      <c r="BJ26" t="s">
        <v>69</v>
      </c>
      <c r="BK26" t="s">
        <v>2272</v>
      </c>
      <c r="BL26" s="2">
        <v>42185</v>
      </c>
      <c r="BM26" t="s">
        <v>2272</v>
      </c>
      <c r="BN26">
        <v>-8.8213178922482705E-2</v>
      </c>
      <c r="BO26" s="10" t="str">
        <f>TEXT(Table1[[#This Row],[CLOSE_DATE]],"YYYYMMDD")&amp;TEXT(Table1[[#This Row],[OPEN_DATE]],"YYYYMMDD")&amp;Table1[[#This Row],[SYMBOL]]</f>
        <v>2016010820150630CNX</v>
      </c>
      <c r="BP26" s="29" t="str">
        <f>IFERROR(VLOOKUP(Table1[[#This Row],[Key]],ownlog!$A:$E,MATCH(BP$1,ownlog!$1:$1,0),FALSE),"")</f>
        <v/>
      </c>
      <c r="BQ26" s="29" t="str">
        <f>IFERROR(VLOOKUP(Table1[[#This Row],[Key]],ownlog!$A:$E,MATCH(BQ$1,ownlog!$1:$1,0),FALSE),"")</f>
        <v/>
      </c>
      <c r="BR26" s="29" t="str">
        <f>IFERROR(VLOOKUP(Table1[[#This Row],[Key]],ownlog!$A:$E,MATCH(BR$1,ownlog!$1:$1,0),FALSE),"")</f>
        <v/>
      </c>
      <c r="BS26" s="29" t="str">
        <f>IFERROR(VLOOKUP(Table1[[#This Row],[Key]],ownlog!$A:$E,MATCH(BS$1,ownlog!$1:$1,0),FALSE),"")</f>
        <v/>
      </c>
    </row>
    <row r="27" spans="1:71" x14ac:dyDescent="0.25">
      <c r="A27">
        <v>25</v>
      </c>
      <c r="B27">
        <v>1812.29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83</v>
      </c>
      <c r="I27">
        <v>-0.271845</v>
      </c>
      <c r="J27">
        <v>0.486856375274</v>
      </c>
      <c r="K27">
        <v>-1</v>
      </c>
      <c r="L27">
        <v>400</v>
      </c>
      <c r="M27">
        <v>-1</v>
      </c>
      <c r="N27">
        <v>0.24364012500000001</v>
      </c>
      <c r="O27">
        <v>0.21521000000000001</v>
      </c>
      <c r="P27">
        <v>1</v>
      </c>
      <c r="Q27">
        <v>1950.33</v>
      </c>
      <c r="R27">
        <v>25</v>
      </c>
      <c r="S27">
        <v>259</v>
      </c>
      <c r="T27">
        <v>18.2299995422363</v>
      </c>
      <c r="U27">
        <v>14.909373333</v>
      </c>
      <c r="V27">
        <v>0.48705500000000002</v>
      </c>
      <c r="W27">
        <v>14.48844156</v>
      </c>
      <c r="X27">
        <v>0.29773500000000003</v>
      </c>
      <c r="Y27">
        <v>-1</v>
      </c>
      <c r="Z27">
        <v>0.28081041178100002</v>
      </c>
      <c r="AA27">
        <v>-1</v>
      </c>
      <c r="AB27">
        <v>0.383833393528</v>
      </c>
      <c r="AC27">
        <v>1859.33</v>
      </c>
      <c r="AD27">
        <v>-1</v>
      </c>
      <c r="AE27">
        <v>32</v>
      </c>
      <c r="AF27">
        <v>-6.6</v>
      </c>
      <c r="AG27">
        <v>2063.11010742187</v>
      </c>
      <c r="AH27">
        <v>-174.6</v>
      </c>
      <c r="AI27">
        <v>42390</v>
      </c>
      <c r="AJ27" t="s">
        <v>2272</v>
      </c>
      <c r="AK27" t="s">
        <v>66</v>
      </c>
      <c r="AL27" s="2">
        <v>42377.606631944444</v>
      </c>
      <c r="AM27" t="s">
        <v>2272</v>
      </c>
      <c r="AN27" t="s">
        <v>2272</v>
      </c>
      <c r="AO27" t="s">
        <v>2272</v>
      </c>
      <c r="AP27" t="s">
        <v>2272</v>
      </c>
      <c r="AQ27" s="2" t="s">
        <v>2272</v>
      </c>
      <c r="AR27" t="s">
        <v>2272</v>
      </c>
      <c r="AS27" t="s">
        <v>2272</v>
      </c>
      <c r="AT27" t="s">
        <v>112</v>
      </c>
      <c r="AU27" t="s">
        <v>2272</v>
      </c>
      <c r="AV27" s="1" t="s">
        <v>65</v>
      </c>
      <c r="AW27" t="s">
        <v>2272</v>
      </c>
      <c r="AX27" t="s">
        <v>2272</v>
      </c>
      <c r="AY27" t="s">
        <v>2272</v>
      </c>
      <c r="AZ27" s="1" t="s">
        <v>2272</v>
      </c>
      <c r="BA27" t="s">
        <v>2272</v>
      </c>
      <c r="BB27" t="s">
        <v>2272</v>
      </c>
      <c r="BC27" t="s">
        <v>2272</v>
      </c>
      <c r="BD27" s="2" t="s">
        <v>2272</v>
      </c>
      <c r="BE27" t="s">
        <v>2272</v>
      </c>
      <c r="BF27" t="s">
        <v>2272</v>
      </c>
      <c r="BG27" t="s">
        <v>2272</v>
      </c>
      <c r="BH27" t="s">
        <v>2272</v>
      </c>
      <c r="BI27" s="2">
        <v>42185</v>
      </c>
      <c r="BJ27" t="s">
        <v>2272</v>
      </c>
      <c r="BK27" t="s">
        <v>2272</v>
      </c>
      <c r="BL27">
        <v>42185</v>
      </c>
      <c r="BM27" t="s">
        <v>2272</v>
      </c>
      <c r="BN27">
        <v>-3.0127463895433599E-2</v>
      </c>
      <c r="BO27" s="10" t="str">
        <f>TEXT(Table1[[#This Row],[CLOSE_DATE]],"YYYYMMDD")&amp;TEXT(Table1[[#This Row],[OPEN_DATE]],"YYYYMMDD")&amp;Table1[[#This Row],[SYMBOL]]</f>
        <v>2016010820150630KMI</v>
      </c>
      <c r="BP27" s="29" t="str">
        <f>IFERROR(VLOOKUP(Table1[[#This Row],[Key]],ownlog!$A:$E,MATCH(BP$1,ownlog!$1:$1,0),FALSE),"")</f>
        <v/>
      </c>
      <c r="BQ27" s="29" t="str">
        <f>IFERROR(VLOOKUP(Table1[[#This Row],[Key]],ownlog!$A:$E,MATCH(BQ$1,ownlog!$1:$1,0),FALSE),"")</f>
        <v/>
      </c>
      <c r="BR27" s="29" t="str">
        <f>IFERROR(VLOOKUP(Table1[[#This Row],[Key]],ownlog!$A:$E,MATCH(BR$1,ownlog!$1:$1,0),FALSE),"")</f>
        <v/>
      </c>
      <c r="BS27" s="29" t="str">
        <f>IFERROR(VLOOKUP(Table1[[#This Row],[Key]],ownlog!$A:$E,MATCH(BS$1,ownlog!$1:$1,0),FALSE),"")</f>
        <v/>
      </c>
    </row>
    <row r="28" spans="1:71" x14ac:dyDescent="0.25">
      <c r="A28">
        <v>26</v>
      </c>
      <c r="B28">
        <v>1812.29</v>
      </c>
      <c r="C28">
        <v>-1</v>
      </c>
      <c r="D28">
        <v>10.98</v>
      </c>
      <c r="E28">
        <v>-1</v>
      </c>
      <c r="F28">
        <v>-1</v>
      </c>
      <c r="G28">
        <v>-1</v>
      </c>
      <c r="H28">
        <v>82</v>
      </c>
      <c r="I28">
        <v>-0.271845</v>
      </c>
      <c r="J28">
        <v>0.486856375274</v>
      </c>
      <c r="K28">
        <v>-1</v>
      </c>
      <c r="L28">
        <v>5000</v>
      </c>
      <c r="M28">
        <v>2.99</v>
      </c>
      <c r="N28">
        <v>0.24364012500000001</v>
      </c>
      <c r="O28">
        <v>0.21521000000000001</v>
      </c>
      <c r="P28">
        <v>1</v>
      </c>
      <c r="Q28">
        <v>1950.33</v>
      </c>
      <c r="R28">
        <v>26</v>
      </c>
      <c r="S28">
        <v>259</v>
      </c>
      <c r="T28">
        <v>18.2299995422363</v>
      </c>
      <c r="U28">
        <v>3.5498124999999998</v>
      </c>
      <c r="V28">
        <v>0.48705500000000002</v>
      </c>
      <c r="W28">
        <v>3.6193450299999999</v>
      </c>
      <c r="X28">
        <v>0.29773500000000003</v>
      </c>
      <c r="Y28">
        <v>-1</v>
      </c>
      <c r="Z28">
        <v>0.28081041178100002</v>
      </c>
      <c r="AA28">
        <v>575</v>
      </c>
      <c r="AB28">
        <v>0.383833393528</v>
      </c>
      <c r="AC28">
        <v>1859.33</v>
      </c>
      <c r="AD28">
        <v>-1</v>
      </c>
      <c r="AE28">
        <v>58</v>
      </c>
      <c r="AF28">
        <v>-39.5</v>
      </c>
      <c r="AG28">
        <v>2063.11010742187</v>
      </c>
      <c r="AH28">
        <v>310.5</v>
      </c>
      <c r="AI28">
        <v>42390</v>
      </c>
      <c r="AJ28" t="s">
        <v>2272</v>
      </c>
      <c r="AK28" t="s">
        <v>66</v>
      </c>
      <c r="AL28" s="2">
        <v>42389.639594907407</v>
      </c>
      <c r="AM28" t="s">
        <v>2272</v>
      </c>
      <c r="AN28" t="s">
        <v>2272</v>
      </c>
      <c r="AO28" t="s">
        <v>2272</v>
      </c>
      <c r="AP28" t="s">
        <v>2272</v>
      </c>
      <c r="AQ28" s="2" t="s">
        <v>2272</v>
      </c>
      <c r="AR28" t="s">
        <v>75</v>
      </c>
      <c r="AS28" t="s">
        <v>2272</v>
      </c>
      <c r="AT28" t="s">
        <v>83</v>
      </c>
      <c r="AU28">
        <v>6310.51</v>
      </c>
      <c r="AV28" s="1" t="s">
        <v>65</v>
      </c>
      <c r="AW28" t="s">
        <v>2272</v>
      </c>
      <c r="AX28" t="s">
        <v>2272</v>
      </c>
      <c r="AY28" t="s">
        <v>2272</v>
      </c>
      <c r="AZ28" s="1" t="s">
        <v>2272</v>
      </c>
      <c r="BA28" t="s">
        <v>68</v>
      </c>
      <c r="BB28" t="s">
        <v>2272</v>
      </c>
      <c r="BC28" s="4">
        <v>0.3972222222222222</v>
      </c>
      <c r="BD28" s="2">
        <v>42174</v>
      </c>
      <c r="BE28" t="s">
        <v>2272</v>
      </c>
      <c r="BF28" t="s">
        <v>2272</v>
      </c>
      <c r="BG28" t="s">
        <v>2272</v>
      </c>
      <c r="BH28" s="3" t="s">
        <v>2272</v>
      </c>
      <c r="BI28" s="2">
        <v>42185</v>
      </c>
      <c r="BJ28" t="s">
        <v>69</v>
      </c>
      <c r="BK28" t="s">
        <v>2272</v>
      </c>
      <c r="BL28" s="2">
        <v>42185</v>
      </c>
      <c r="BM28" t="s">
        <v>2272</v>
      </c>
      <c r="BN28">
        <v>1.71578005095579E-2</v>
      </c>
      <c r="BO28" s="10" t="str">
        <f>TEXT(Table1[[#This Row],[CLOSE_DATE]],"YYYYMMDD")&amp;TEXT(Table1[[#This Row],[OPEN_DATE]],"YYYYMMDD")&amp;Table1[[#This Row],[SYMBOL]]</f>
        <v>2016012020150630TCK</v>
      </c>
      <c r="BP28" s="29" t="str">
        <f>IFERROR(VLOOKUP(Table1[[#This Row],[Key]],ownlog!$A:$E,MATCH(BP$1,ownlog!$1:$1,0),FALSE),"")</f>
        <v/>
      </c>
      <c r="BQ28" s="29" t="str">
        <f>IFERROR(VLOOKUP(Table1[[#This Row],[Key]],ownlog!$A:$E,MATCH(BQ$1,ownlog!$1:$1,0),FALSE),"")</f>
        <v/>
      </c>
      <c r="BR28" s="29" t="str">
        <f>IFERROR(VLOOKUP(Table1[[#This Row],[Key]],ownlog!$A:$E,MATCH(BR$1,ownlog!$1:$1,0),FALSE),"")</f>
        <v/>
      </c>
      <c r="BS28" s="29" t="str">
        <f>IFERROR(VLOOKUP(Table1[[#This Row],[Key]],ownlog!$A:$E,MATCH(BS$1,ownlog!$1:$1,0),FALSE),"")</f>
        <v/>
      </c>
    </row>
    <row r="29" spans="1:71" x14ac:dyDescent="0.25">
      <c r="A29">
        <v>27</v>
      </c>
      <c r="B29">
        <v>1812.29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81</v>
      </c>
      <c r="I29">
        <v>-0.271845</v>
      </c>
      <c r="J29">
        <v>0.486856375274</v>
      </c>
      <c r="K29">
        <v>-1</v>
      </c>
      <c r="L29">
        <v>500</v>
      </c>
      <c r="M29">
        <v>-1</v>
      </c>
      <c r="N29">
        <v>0.24364012500000001</v>
      </c>
      <c r="O29">
        <v>0.21521000000000001</v>
      </c>
      <c r="P29">
        <v>1</v>
      </c>
      <c r="Q29">
        <v>1950.33</v>
      </c>
      <c r="R29">
        <v>27</v>
      </c>
      <c r="S29">
        <v>259</v>
      </c>
      <c r="T29">
        <v>18.2299995422363</v>
      </c>
      <c r="U29">
        <v>16.209800000000001</v>
      </c>
      <c r="V29">
        <v>0.48705500000000002</v>
      </c>
      <c r="W29">
        <v>15.216189936999999</v>
      </c>
      <c r="X29">
        <v>0.29773500000000003</v>
      </c>
      <c r="Y29">
        <v>-1</v>
      </c>
      <c r="Z29">
        <v>0.28081041178100002</v>
      </c>
      <c r="AA29">
        <v>-1</v>
      </c>
      <c r="AB29">
        <v>0.383833393528</v>
      </c>
      <c r="AC29">
        <v>1859.33</v>
      </c>
      <c r="AD29">
        <v>-1</v>
      </c>
      <c r="AE29">
        <v>24</v>
      </c>
      <c r="AF29">
        <v>-2</v>
      </c>
      <c r="AG29">
        <v>2063.11010742187</v>
      </c>
      <c r="AH29">
        <v>-497</v>
      </c>
      <c r="AI29">
        <v>42390</v>
      </c>
      <c r="AJ29" t="s">
        <v>2272</v>
      </c>
      <c r="AK29" t="s">
        <v>66</v>
      </c>
      <c r="AL29" s="2">
        <v>42377.601030092592</v>
      </c>
      <c r="AM29" t="s">
        <v>2272</v>
      </c>
      <c r="AN29" t="s">
        <v>2272</v>
      </c>
      <c r="AO29" t="s">
        <v>2272</v>
      </c>
      <c r="AP29" t="s">
        <v>2272</v>
      </c>
      <c r="AQ29" s="2" t="s">
        <v>2272</v>
      </c>
      <c r="AR29" t="s">
        <v>2272</v>
      </c>
      <c r="AS29" t="s">
        <v>2272</v>
      </c>
      <c r="AT29" t="s">
        <v>101</v>
      </c>
      <c r="AU29" t="s">
        <v>2272</v>
      </c>
      <c r="AV29" s="1" t="s">
        <v>65</v>
      </c>
      <c r="AW29" t="s">
        <v>2272</v>
      </c>
      <c r="AX29" t="s">
        <v>2272</v>
      </c>
      <c r="AY29" t="s">
        <v>2272</v>
      </c>
      <c r="AZ29" s="1" t="s">
        <v>2272</v>
      </c>
      <c r="BA29" t="s">
        <v>2272</v>
      </c>
      <c r="BB29" t="s">
        <v>2272</v>
      </c>
      <c r="BC29" s="4" t="s">
        <v>2272</v>
      </c>
      <c r="BD29" s="2" t="s">
        <v>2272</v>
      </c>
      <c r="BE29" t="s">
        <v>2272</v>
      </c>
      <c r="BF29" t="s">
        <v>2272</v>
      </c>
      <c r="BG29" t="s">
        <v>2272</v>
      </c>
      <c r="BH29" s="3" t="s">
        <v>2272</v>
      </c>
      <c r="BI29" s="2">
        <v>42185</v>
      </c>
      <c r="BJ29" t="s">
        <v>2272</v>
      </c>
      <c r="BK29" t="s">
        <v>2272</v>
      </c>
      <c r="BL29" s="2">
        <v>42185</v>
      </c>
      <c r="BM29" t="s">
        <v>2272</v>
      </c>
      <c r="BN29">
        <v>-6.5325157225000804E-2</v>
      </c>
      <c r="BO29" s="10" t="str">
        <f>TEXT(Table1[[#This Row],[CLOSE_DATE]],"YYYYMMDD")&amp;TEXT(Table1[[#This Row],[OPEN_DATE]],"YYYYMMDD")&amp;Table1[[#This Row],[SYMBOL]]</f>
        <v>2016010820150630GLNG</v>
      </c>
      <c r="BP29" s="29" t="str">
        <f>IFERROR(VLOOKUP(Table1[[#This Row],[Key]],ownlog!$A:$E,MATCH(BP$1,ownlog!$1:$1,0),FALSE),"")</f>
        <v/>
      </c>
      <c r="BQ29" s="29" t="str">
        <f>IFERROR(VLOOKUP(Table1[[#This Row],[Key]],ownlog!$A:$E,MATCH(BQ$1,ownlog!$1:$1,0),FALSE),"")</f>
        <v/>
      </c>
      <c r="BR29" s="29" t="str">
        <f>IFERROR(VLOOKUP(Table1[[#This Row],[Key]],ownlog!$A:$E,MATCH(BR$1,ownlog!$1:$1,0),FALSE),"")</f>
        <v/>
      </c>
      <c r="BS29" s="29" t="str">
        <f>IFERROR(VLOOKUP(Table1[[#This Row],[Key]],ownlog!$A:$E,MATCH(BS$1,ownlog!$1:$1,0),FALSE),"")</f>
        <v/>
      </c>
    </row>
    <row r="30" spans="1:71" x14ac:dyDescent="0.25">
      <c r="A30">
        <v>28</v>
      </c>
      <c r="B30">
        <v>1812.29</v>
      </c>
      <c r="C30">
        <v>-1</v>
      </c>
      <c r="D30">
        <v>689.73</v>
      </c>
      <c r="E30">
        <v>-1</v>
      </c>
      <c r="F30">
        <v>-1</v>
      </c>
      <c r="G30">
        <v>-1</v>
      </c>
      <c r="H30">
        <v>80</v>
      </c>
      <c r="I30">
        <v>-0.271845</v>
      </c>
      <c r="J30">
        <v>0.486856375274</v>
      </c>
      <c r="K30">
        <v>-1</v>
      </c>
      <c r="L30">
        <v>25</v>
      </c>
      <c r="M30">
        <v>1.25</v>
      </c>
      <c r="N30">
        <v>0.24364012500000001</v>
      </c>
      <c r="O30">
        <v>0.21521000000000001</v>
      </c>
      <c r="P30">
        <v>1</v>
      </c>
      <c r="Q30">
        <v>1950.33</v>
      </c>
      <c r="R30">
        <v>28</v>
      </c>
      <c r="S30">
        <v>259</v>
      </c>
      <c r="T30">
        <v>18.2299995422363</v>
      </c>
      <c r="U30">
        <v>715.04</v>
      </c>
      <c r="V30">
        <v>0.48705500000000002</v>
      </c>
      <c r="W30">
        <v>625.81555555</v>
      </c>
      <c r="X30">
        <v>0.29773500000000003</v>
      </c>
      <c r="Y30">
        <v>-1</v>
      </c>
      <c r="Z30">
        <v>0.28081041178100002</v>
      </c>
      <c r="AA30">
        <v>20</v>
      </c>
      <c r="AB30">
        <v>0.383833393528</v>
      </c>
      <c r="AC30">
        <v>1859.33</v>
      </c>
      <c r="AD30">
        <v>-1</v>
      </c>
      <c r="AE30">
        <v>35</v>
      </c>
      <c r="AF30">
        <v>-1.3289184000000001</v>
      </c>
      <c r="AG30">
        <v>2063.11010742187</v>
      </c>
      <c r="AH30">
        <v>2229.17</v>
      </c>
      <c r="AI30">
        <v>42390</v>
      </c>
      <c r="AJ30" t="s">
        <v>2272</v>
      </c>
      <c r="AK30" t="s">
        <v>65</v>
      </c>
      <c r="AL30" s="2">
        <v>42388.659282407411</v>
      </c>
      <c r="AM30" t="s">
        <v>2272</v>
      </c>
      <c r="AN30" t="s">
        <v>2272</v>
      </c>
      <c r="AO30" t="s">
        <v>2272</v>
      </c>
      <c r="AP30" t="s">
        <v>2272</v>
      </c>
      <c r="AQ30" s="2" t="s">
        <v>2272</v>
      </c>
      <c r="AR30" t="s">
        <v>75</v>
      </c>
      <c r="AS30" t="s">
        <v>2272</v>
      </c>
      <c r="AT30" t="s">
        <v>106</v>
      </c>
      <c r="AU30">
        <v>13793.43</v>
      </c>
      <c r="AV30" s="1" t="s">
        <v>66</v>
      </c>
      <c r="AW30" t="s">
        <v>2272</v>
      </c>
      <c r="AX30" t="s">
        <v>2272</v>
      </c>
      <c r="AY30" t="s">
        <v>2272</v>
      </c>
      <c r="AZ30" s="1" t="s">
        <v>2272</v>
      </c>
      <c r="BA30" t="s">
        <v>68</v>
      </c>
      <c r="BB30" t="s">
        <v>2272</v>
      </c>
      <c r="BC30" s="4">
        <v>0.4225694444444445</v>
      </c>
      <c r="BD30" s="2">
        <v>42114</v>
      </c>
      <c r="BE30" t="s">
        <v>2272</v>
      </c>
      <c r="BF30" t="s">
        <v>2272</v>
      </c>
      <c r="BG30" t="s">
        <v>2272</v>
      </c>
      <c r="BH30" s="3" t="s">
        <v>2272</v>
      </c>
      <c r="BI30" s="2">
        <v>42185</v>
      </c>
      <c r="BJ30" t="s">
        <v>69</v>
      </c>
      <c r="BK30" t="s">
        <v>2272</v>
      </c>
      <c r="BL30" s="2">
        <v>42185</v>
      </c>
      <c r="BM30" t="s">
        <v>2272</v>
      </c>
      <c r="BN30">
        <v>0.142480958182056</v>
      </c>
      <c r="BO30" s="10" t="str">
        <f>TEXT(Table1[[#This Row],[CLOSE_DATE]],"YYYYMMDD")&amp;TEXT(Table1[[#This Row],[OPEN_DATE]],"YYYYMMDD")&amp;Table1[[#This Row],[SYMBOL]]</f>
        <v>2016011920150630AZO</v>
      </c>
      <c r="BP30" s="29" t="str">
        <f>IFERROR(VLOOKUP(Table1[[#This Row],[Key]],ownlog!$A:$E,MATCH(BP$1,ownlog!$1:$1,0),FALSE),"")</f>
        <v/>
      </c>
      <c r="BQ30" s="29" t="str">
        <f>IFERROR(VLOOKUP(Table1[[#This Row],[Key]],ownlog!$A:$E,MATCH(BQ$1,ownlog!$1:$1,0),FALSE),"")</f>
        <v/>
      </c>
      <c r="BR30" s="29" t="str">
        <f>IFERROR(VLOOKUP(Table1[[#This Row],[Key]],ownlog!$A:$E,MATCH(BR$1,ownlog!$1:$1,0),FALSE),"")</f>
        <v/>
      </c>
      <c r="BS30" s="29" t="str">
        <f>IFERROR(VLOOKUP(Table1[[#This Row],[Key]],ownlog!$A:$E,MATCH(BS$1,ownlog!$1:$1,0),FALSE),"")</f>
        <v/>
      </c>
    </row>
    <row r="31" spans="1:71" x14ac:dyDescent="0.25">
      <c r="A31">
        <v>29</v>
      </c>
      <c r="B31">
        <v>1812.29</v>
      </c>
      <c r="C31">
        <v>-1</v>
      </c>
      <c r="D31">
        <v>145.44</v>
      </c>
      <c r="E31">
        <v>-1</v>
      </c>
      <c r="F31">
        <v>-1</v>
      </c>
      <c r="G31">
        <v>-1</v>
      </c>
      <c r="H31">
        <v>79</v>
      </c>
      <c r="I31">
        <v>-0.271845</v>
      </c>
      <c r="J31">
        <v>0.486856375274</v>
      </c>
      <c r="K31">
        <v>-1</v>
      </c>
      <c r="L31">
        <v>70</v>
      </c>
      <c r="M31">
        <v>1.54</v>
      </c>
      <c r="N31">
        <v>0.24364012500000001</v>
      </c>
      <c r="O31">
        <v>0.21521000000000001</v>
      </c>
      <c r="P31">
        <v>1</v>
      </c>
      <c r="Q31">
        <v>1950.33</v>
      </c>
      <c r="R31">
        <v>29</v>
      </c>
      <c r="S31">
        <v>259</v>
      </c>
      <c r="T31">
        <v>18.2299995422363</v>
      </c>
      <c r="U31">
        <v>120.9811</v>
      </c>
      <c r="V31">
        <v>0.48705500000000002</v>
      </c>
      <c r="W31">
        <v>141.20428571400001</v>
      </c>
      <c r="X31">
        <v>0.29773500000000003</v>
      </c>
      <c r="Y31">
        <v>-1</v>
      </c>
      <c r="Z31">
        <v>0.28081041178100002</v>
      </c>
      <c r="AA31">
        <v>200</v>
      </c>
      <c r="AB31">
        <v>0.383833393528</v>
      </c>
      <c r="AC31">
        <v>1859.33</v>
      </c>
      <c r="AD31">
        <v>-1</v>
      </c>
      <c r="AE31">
        <v>3</v>
      </c>
      <c r="AF31">
        <v>-1.155823657</v>
      </c>
      <c r="AG31">
        <v>2063.11010742187</v>
      </c>
      <c r="AH31">
        <v>-1416.56</v>
      </c>
      <c r="AI31">
        <v>42390</v>
      </c>
      <c r="AJ31" t="s">
        <v>2272</v>
      </c>
      <c r="AK31" t="s">
        <v>65</v>
      </c>
      <c r="AL31" s="2">
        <v>42376.475393518522</v>
      </c>
      <c r="AM31" t="s">
        <v>2272</v>
      </c>
      <c r="AN31" t="s">
        <v>2272</v>
      </c>
      <c r="AO31" t="s">
        <v>2272</v>
      </c>
      <c r="AP31" t="s">
        <v>2272</v>
      </c>
      <c r="AQ31" s="2" t="s">
        <v>2272</v>
      </c>
      <c r="AR31" t="s">
        <v>75</v>
      </c>
      <c r="AS31" t="s">
        <v>2272</v>
      </c>
      <c r="AT31" t="s">
        <v>87</v>
      </c>
      <c r="AU31">
        <v>29085.96</v>
      </c>
      <c r="AV31" s="1" t="s">
        <v>66</v>
      </c>
      <c r="AW31" t="s">
        <v>2272</v>
      </c>
      <c r="AX31" t="s">
        <v>2272</v>
      </c>
      <c r="AY31" t="s">
        <v>2272</v>
      </c>
      <c r="AZ31" s="1" t="s">
        <v>2272</v>
      </c>
      <c r="BA31" t="s">
        <v>68</v>
      </c>
      <c r="BB31" t="s">
        <v>2272</v>
      </c>
      <c r="BC31">
        <v>0.62629629629629624</v>
      </c>
      <c r="BD31" s="2">
        <v>42150</v>
      </c>
      <c r="BE31" t="s">
        <v>2272</v>
      </c>
      <c r="BF31" t="s">
        <v>2272</v>
      </c>
      <c r="BG31" t="s">
        <v>2272</v>
      </c>
      <c r="BH31" t="s">
        <v>2272</v>
      </c>
      <c r="BI31" s="2">
        <v>42185</v>
      </c>
      <c r="BJ31" t="s">
        <v>69</v>
      </c>
      <c r="BK31" t="s">
        <v>2272</v>
      </c>
      <c r="BL31">
        <v>42185</v>
      </c>
      <c r="BM31" t="s">
        <v>2272</v>
      </c>
      <c r="BN31">
        <v>-0.143314144653932</v>
      </c>
      <c r="BO31" s="10" t="str">
        <f>TEXT(Table1[[#This Row],[CLOSE_DATE]],"YYYYMMDD")&amp;TEXT(Table1[[#This Row],[OPEN_DATE]],"YYYYMMDD")&amp;Table1[[#This Row],[SYMBOL]]</f>
        <v>2016010720150630APD</v>
      </c>
      <c r="BP31" s="29" t="str">
        <f>IFERROR(VLOOKUP(Table1[[#This Row],[Key]],ownlog!$A:$E,MATCH(BP$1,ownlog!$1:$1,0),FALSE),"")</f>
        <v/>
      </c>
      <c r="BQ31" s="29" t="str">
        <f>IFERROR(VLOOKUP(Table1[[#This Row],[Key]],ownlog!$A:$E,MATCH(BQ$1,ownlog!$1:$1,0),FALSE),"")</f>
        <v/>
      </c>
      <c r="BR31" s="29" t="str">
        <f>IFERROR(VLOOKUP(Table1[[#This Row],[Key]],ownlog!$A:$E,MATCH(BR$1,ownlog!$1:$1,0),FALSE),"")</f>
        <v/>
      </c>
      <c r="BS31" s="29" t="str">
        <f>IFERROR(VLOOKUP(Table1[[#This Row],[Key]],ownlog!$A:$E,MATCH(BS$1,ownlog!$1:$1,0),FALSE),"")</f>
        <v/>
      </c>
    </row>
    <row r="32" spans="1:71" x14ac:dyDescent="0.25">
      <c r="A32">
        <v>30</v>
      </c>
      <c r="B32">
        <v>1812.29</v>
      </c>
      <c r="C32">
        <v>-1</v>
      </c>
      <c r="D32">
        <v>70.3</v>
      </c>
      <c r="E32">
        <v>-1</v>
      </c>
      <c r="F32">
        <v>-1</v>
      </c>
      <c r="G32">
        <v>-1</v>
      </c>
      <c r="H32">
        <v>78</v>
      </c>
      <c r="I32">
        <v>-0.271845</v>
      </c>
      <c r="J32">
        <v>0.486856375274</v>
      </c>
      <c r="K32">
        <v>-1</v>
      </c>
      <c r="L32">
        <v>100</v>
      </c>
      <c r="M32">
        <v>1.1299999999999999</v>
      </c>
      <c r="N32">
        <v>0.24364012500000001</v>
      </c>
      <c r="O32">
        <v>0.21521000000000001</v>
      </c>
      <c r="P32">
        <v>1</v>
      </c>
      <c r="Q32">
        <v>1950.33</v>
      </c>
      <c r="R32">
        <v>30</v>
      </c>
      <c r="S32">
        <v>259</v>
      </c>
      <c r="T32">
        <v>18.2299995422363</v>
      </c>
      <c r="U32">
        <v>52.075000000000003</v>
      </c>
      <c r="V32">
        <v>0.48705500000000002</v>
      </c>
      <c r="W32">
        <v>60.333408009999999</v>
      </c>
      <c r="X32">
        <v>0.29773500000000003</v>
      </c>
      <c r="Y32">
        <v>-1</v>
      </c>
      <c r="Z32">
        <v>0.28081041178100002</v>
      </c>
      <c r="AA32">
        <v>100</v>
      </c>
      <c r="AB32">
        <v>0.383833393528</v>
      </c>
      <c r="AC32">
        <v>1859.33</v>
      </c>
      <c r="AD32">
        <v>-1</v>
      </c>
      <c r="AE32">
        <v>2</v>
      </c>
      <c r="AF32">
        <v>-1.095818</v>
      </c>
      <c r="AG32">
        <v>2063.11010742187</v>
      </c>
      <c r="AH32">
        <v>-827.1</v>
      </c>
      <c r="AI32">
        <v>42390</v>
      </c>
      <c r="AJ32" t="s">
        <v>2272</v>
      </c>
      <c r="AK32" t="s">
        <v>65</v>
      </c>
      <c r="AL32" s="2">
        <v>42376.474664351852</v>
      </c>
      <c r="AM32" t="s">
        <v>2272</v>
      </c>
      <c r="AN32" t="s">
        <v>2272</v>
      </c>
      <c r="AO32" t="s">
        <v>2272</v>
      </c>
      <c r="AP32" t="s">
        <v>2272</v>
      </c>
      <c r="AQ32" s="2" t="s">
        <v>2272</v>
      </c>
      <c r="AR32" t="s">
        <v>75</v>
      </c>
      <c r="AS32" t="s">
        <v>2272</v>
      </c>
      <c r="AT32" t="s">
        <v>116</v>
      </c>
      <c r="AU32">
        <v>7028.87</v>
      </c>
      <c r="AV32" s="1" t="s">
        <v>66</v>
      </c>
      <c r="AW32" t="s">
        <v>2272</v>
      </c>
      <c r="AX32" t="s">
        <v>2272</v>
      </c>
      <c r="AY32" t="s">
        <v>2272</v>
      </c>
      <c r="AZ32" s="1" t="s">
        <v>2272</v>
      </c>
      <c r="BA32" t="s">
        <v>68</v>
      </c>
      <c r="BB32" t="s">
        <v>2272</v>
      </c>
      <c r="BC32">
        <v>0.6366087962962963</v>
      </c>
      <c r="BD32" s="2">
        <v>42150</v>
      </c>
      <c r="BE32" t="s">
        <v>2272</v>
      </c>
      <c r="BF32" t="s">
        <v>2272</v>
      </c>
      <c r="BG32" t="s">
        <v>2272</v>
      </c>
      <c r="BH32" t="s">
        <v>2272</v>
      </c>
      <c r="BI32" s="2">
        <v>42185</v>
      </c>
      <c r="BJ32" t="s">
        <v>69</v>
      </c>
      <c r="BK32" t="s">
        <v>2272</v>
      </c>
      <c r="BL32">
        <v>42185</v>
      </c>
      <c r="BM32" t="s">
        <v>2272</v>
      </c>
      <c r="BN32">
        <v>-0.13708822811118301</v>
      </c>
      <c r="BO32" s="10" t="str">
        <f>TEXT(Table1[[#This Row],[CLOSE_DATE]],"YYYYMMDD")&amp;TEXT(Table1[[#This Row],[OPEN_DATE]],"YYYYMMDD")&amp;Table1[[#This Row],[SYMBOL]]</f>
        <v>2016010720150630MYL</v>
      </c>
      <c r="BP32" s="29" t="str">
        <f>IFERROR(VLOOKUP(Table1[[#This Row],[Key]],ownlog!$A:$E,MATCH(BP$1,ownlog!$1:$1,0),FALSE),"")</f>
        <v/>
      </c>
      <c r="BQ32" s="29" t="str">
        <f>IFERROR(VLOOKUP(Table1[[#This Row],[Key]],ownlog!$A:$E,MATCH(BQ$1,ownlog!$1:$1,0),FALSE),"")</f>
        <v/>
      </c>
      <c r="BR32" s="29" t="str">
        <f>IFERROR(VLOOKUP(Table1[[#This Row],[Key]],ownlog!$A:$E,MATCH(BR$1,ownlog!$1:$1,0),FALSE),"")</f>
        <v/>
      </c>
      <c r="BS32" s="29" t="str">
        <f>IFERROR(VLOOKUP(Table1[[#This Row],[Key]],ownlog!$A:$E,MATCH(BS$1,ownlog!$1:$1,0),FALSE),"")</f>
        <v/>
      </c>
    </row>
    <row r="33" spans="1:71" x14ac:dyDescent="0.25">
      <c r="A33">
        <v>31</v>
      </c>
      <c r="B33">
        <v>1812.29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66</v>
      </c>
      <c r="I33">
        <v>-0.271845</v>
      </c>
      <c r="J33">
        <v>0.486856375274</v>
      </c>
      <c r="K33">
        <v>-1</v>
      </c>
      <c r="L33">
        <v>1000</v>
      </c>
      <c r="M33">
        <v>-1</v>
      </c>
      <c r="N33">
        <v>0.24364012500000001</v>
      </c>
      <c r="O33">
        <v>0.21521000000000001</v>
      </c>
      <c r="P33">
        <v>1</v>
      </c>
      <c r="Q33">
        <v>1950.33</v>
      </c>
      <c r="R33">
        <v>31</v>
      </c>
      <c r="S33">
        <v>259</v>
      </c>
      <c r="T33">
        <v>18.2299995422363</v>
      </c>
      <c r="U33">
        <v>9.9599360000000008</v>
      </c>
      <c r="V33">
        <v>0.48705500000000002</v>
      </c>
      <c r="W33">
        <v>14.641980473</v>
      </c>
      <c r="X33">
        <v>0.29773500000000003</v>
      </c>
      <c r="Y33">
        <v>-1</v>
      </c>
      <c r="Z33">
        <v>0.28081041178100002</v>
      </c>
      <c r="AA33">
        <v>-1</v>
      </c>
      <c r="AB33">
        <v>0.383833393528</v>
      </c>
      <c r="AC33">
        <v>1859.33</v>
      </c>
      <c r="AD33">
        <v>-1</v>
      </c>
      <c r="AE33">
        <v>55</v>
      </c>
      <c r="AF33">
        <v>-12.3</v>
      </c>
      <c r="AG33">
        <v>2063.11010742187</v>
      </c>
      <c r="AH33">
        <v>4667.7</v>
      </c>
      <c r="AI33">
        <v>42390</v>
      </c>
      <c r="AJ33" t="s">
        <v>2272</v>
      </c>
      <c r="AK33" t="s">
        <v>66</v>
      </c>
      <c r="AL33" s="2">
        <v>42389.639282407406</v>
      </c>
      <c r="AM33" t="s">
        <v>2272</v>
      </c>
      <c r="AN33" t="s">
        <v>2272</v>
      </c>
      <c r="AO33" t="s">
        <v>2272</v>
      </c>
      <c r="AP33" t="s">
        <v>2272</v>
      </c>
      <c r="AQ33" s="2" t="s">
        <v>2272</v>
      </c>
      <c r="AR33" t="s">
        <v>2272</v>
      </c>
      <c r="AS33" t="s">
        <v>2272</v>
      </c>
      <c r="AT33" t="s">
        <v>98</v>
      </c>
      <c r="AU33" t="s">
        <v>2272</v>
      </c>
      <c r="AV33" s="1" t="s">
        <v>65</v>
      </c>
      <c r="AW33" t="s">
        <v>2272</v>
      </c>
      <c r="AX33" t="s">
        <v>2272</v>
      </c>
      <c r="AY33" t="s">
        <v>2272</v>
      </c>
      <c r="AZ33" s="1" t="s">
        <v>2272</v>
      </c>
      <c r="BA33" t="s">
        <v>2272</v>
      </c>
      <c r="BB33" t="s">
        <v>2272</v>
      </c>
      <c r="BC33" s="4" t="s">
        <v>2272</v>
      </c>
      <c r="BD33" s="2" t="s">
        <v>2272</v>
      </c>
      <c r="BE33" t="s">
        <v>2272</v>
      </c>
      <c r="BF33" t="s">
        <v>2272</v>
      </c>
      <c r="BG33" t="s">
        <v>2272</v>
      </c>
      <c r="BH33" s="3" t="s">
        <v>2272</v>
      </c>
      <c r="BI33" s="2">
        <v>42185</v>
      </c>
      <c r="BJ33" t="s">
        <v>2272</v>
      </c>
      <c r="BK33" t="s">
        <v>2272</v>
      </c>
      <c r="BL33" s="2">
        <v>42185</v>
      </c>
      <c r="BM33" t="s">
        <v>2272</v>
      </c>
      <c r="BN33">
        <v>0.31878884202907498</v>
      </c>
      <c r="BO33" s="10" t="str">
        <f>TEXT(Table1[[#This Row],[CLOSE_DATE]],"YYYYMMDD")&amp;TEXT(Table1[[#This Row],[OPEN_DATE]],"YYYYMMDD")&amp;Table1[[#This Row],[SYMBOL]]</f>
        <v>2016012020150630ESV</v>
      </c>
      <c r="BP33" s="29" t="str">
        <f>IFERROR(VLOOKUP(Table1[[#This Row],[Key]],ownlog!$A:$E,MATCH(BP$1,ownlog!$1:$1,0),FALSE),"")</f>
        <v/>
      </c>
      <c r="BQ33" s="29" t="str">
        <f>IFERROR(VLOOKUP(Table1[[#This Row],[Key]],ownlog!$A:$E,MATCH(BQ$1,ownlog!$1:$1,0),FALSE),"")</f>
        <v/>
      </c>
      <c r="BR33" s="29" t="str">
        <f>IFERROR(VLOOKUP(Table1[[#This Row],[Key]],ownlog!$A:$E,MATCH(BR$1,ownlog!$1:$1,0),FALSE),"")</f>
        <v/>
      </c>
      <c r="BS33" s="29" t="str">
        <f>IFERROR(VLOOKUP(Table1[[#This Row],[Key]],ownlog!$A:$E,MATCH(BS$1,ownlog!$1:$1,0),FALSE),"")</f>
        <v/>
      </c>
    </row>
    <row r="34" spans="1:71" x14ac:dyDescent="0.25">
      <c r="A34">
        <v>32</v>
      </c>
      <c r="B34">
        <v>1812.29</v>
      </c>
      <c r="C34">
        <v>-1</v>
      </c>
      <c r="D34">
        <v>45.76</v>
      </c>
      <c r="E34">
        <v>-1</v>
      </c>
      <c r="F34">
        <v>-1</v>
      </c>
      <c r="G34">
        <v>-1</v>
      </c>
      <c r="H34">
        <v>77</v>
      </c>
      <c r="I34">
        <v>-0.271845</v>
      </c>
      <c r="J34">
        <v>0.486856375274</v>
      </c>
      <c r="K34">
        <v>-1</v>
      </c>
      <c r="L34">
        <v>600</v>
      </c>
      <c r="M34">
        <v>1.17</v>
      </c>
      <c r="N34">
        <v>0.24364012500000001</v>
      </c>
      <c r="O34">
        <v>0.21521000000000001</v>
      </c>
      <c r="P34">
        <v>1</v>
      </c>
      <c r="Q34">
        <v>1950.33</v>
      </c>
      <c r="R34">
        <v>32</v>
      </c>
      <c r="S34">
        <v>259</v>
      </c>
      <c r="T34">
        <v>18.2299995422363</v>
      </c>
      <c r="U34">
        <v>33.74</v>
      </c>
      <c r="V34">
        <v>0.48705500000000002</v>
      </c>
      <c r="W34">
        <v>32.603999999999999</v>
      </c>
      <c r="X34">
        <v>0.29773500000000003</v>
      </c>
      <c r="Y34">
        <v>-1</v>
      </c>
      <c r="Z34">
        <v>0.28081041178100002</v>
      </c>
      <c r="AA34">
        <v>200</v>
      </c>
      <c r="AB34">
        <v>0.383833393528</v>
      </c>
      <c r="AC34">
        <v>1859.33</v>
      </c>
      <c r="AD34">
        <v>-1</v>
      </c>
      <c r="AE34">
        <v>1</v>
      </c>
      <c r="AF34">
        <v>-3.3724896000000002</v>
      </c>
      <c r="AG34">
        <v>2063.11010742187</v>
      </c>
      <c r="AH34">
        <v>680.63</v>
      </c>
      <c r="AI34">
        <v>42390</v>
      </c>
      <c r="AJ34" t="s">
        <v>2272</v>
      </c>
      <c r="AK34" t="s">
        <v>65</v>
      </c>
      <c r="AL34" s="2">
        <v>42376.467442129629</v>
      </c>
      <c r="AM34" t="s">
        <v>2272</v>
      </c>
      <c r="AN34" t="s">
        <v>2272</v>
      </c>
      <c r="AO34" t="s">
        <v>2272</v>
      </c>
      <c r="AP34" t="s">
        <v>2272</v>
      </c>
      <c r="AQ34" s="2" t="s">
        <v>2272</v>
      </c>
      <c r="AR34" t="s">
        <v>75</v>
      </c>
      <c r="AS34" t="s">
        <v>2272</v>
      </c>
      <c r="AT34" t="s">
        <v>95</v>
      </c>
      <c r="AU34">
        <v>9150.83</v>
      </c>
      <c r="AV34" s="1" t="s">
        <v>66</v>
      </c>
      <c r="AW34" t="s">
        <v>2272</v>
      </c>
      <c r="AX34" t="s">
        <v>2272</v>
      </c>
      <c r="AY34" t="s">
        <v>2272</v>
      </c>
      <c r="AZ34" s="1" t="s">
        <v>2272</v>
      </c>
      <c r="BA34" t="s">
        <v>68</v>
      </c>
      <c r="BB34" t="s">
        <v>2272</v>
      </c>
      <c r="BC34">
        <v>0.39937500000000004</v>
      </c>
      <c r="BD34" s="2">
        <v>42150</v>
      </c>
      <c r="BE34" t="s">
        <v>2272</v>
      </c>
      <c r="BF34" t="s">
        <v>2272</v>
      </c>
      <c r="BG34" t="s">
        <v>2272</v>
      </c>
      <c r="BH34" t="s">
        <v>2272</v>
      </c>
      <c r="BI34" s="2">
        <v>42185</v>
      </c>
      <c r="BJ34" t="s">
        <v>69</v>
      </c>
      <c r="BK34" t="s">
        <v>2272</v>
      </c>
      <c r="BL34">
        <v>42185</v>
      </c>
      <c r="BM34" t="s">
        <v>2272</v>
      </c>
      <c r="BN34">
        <v>3.4792765713818299E-2</v>
      </c>
      <c r="BO34" s="10" t="str">
        <f>TEXT(Table1[[#This Row],[CLOSE_DATE]],"YYYYMMDD")&amp;TEXT(Table1[[#This Row],[OPEN_DATE]],"YYYYMMDD")&amp;Table1[[#This Row],[SYMBOL]]</f>
        <v>2016010720150630VOYA</v>
      </c>
      <c r="BP34" s="29" t="str">
        <f>IFERROR(VLOOKUP(Table1[[#This Row],[Key]],ownlog!$A:$E,MATCH(BP$1,ownlog!$1:$1,0),FALSE),"")</f>
        <v/>
      </c>
      <c r="BQ34" s="29" t="str">
        <f>IFERROR(VLOOKUP(Table1[[#This Row],[Key]],ownlog!$A:$E,MATCH(BQ$1,ownlog!$1:$1,0),FALSE),"")</f>
        <v/>
      </c>
      <c r="BR34" s="29" t="str">
        <f>IFERROR(VLOOKUP(Table1[[#This Row],[Key]],ownlog!$A:$E,MATCH(BR$1,ownlog!$1:$1,0),FALSE),"")</f>
        <v/>
      </c>
      <c r="BS34" s="29" t="str">
        <f>IFERROR(VLOOKUP(Table1[[#This Row],[Key]],ownlog!$A:$E,MATCH(BS$1,ownlog!$1:$1,0),FALSE),"")</f>
        <v/>
      </c>
    </row>
    <row r="35" spans="1:71" x14ac:dyDescent="0.25">
      <c r="A35">
        <v>33</v>
      </c>
      <c r="B35">
        <v>1812.29</v>
      </c>
      <c r="C35">
        <v>-1</v>
      </c>
      <c r="D35">
        <v>2.86</v>
      </c>
      <c r="E35">
        <v>-1</v>
      </c>
      <c r="F35">
        <v>-1</v>
      </c>
      <c r="G35">
        <v>-1</v>
      </c>
      <c r="H35">
        <v>75</v>
      </c>
      <c r="I35">
        <v>-0.271845</v>
      </c>
      <c r="J35">
        <v>0.486856375274</v>
      </c>
      <c r="K35">
        <v>-1</v>
      </c>
      <c r="L35">
        <v>3500</v>
      </c>
      <c r="M35">
        <v>2.5</v>
      </c>
      <c r="N35">
        <v>0.24364012500000001</v>
      </c>
      <c r="O35">
        <v>0.21521000000000001</v>
      </c>
      <c r="P35">
        <v>1</v>
      </c>
      <c r="Q35">
        <v>1950.33</v>
      </c>
      <c r="R35">
        <v>33</v>
      </c>
      <c r="S35">
        <v>259</v>
      </c>
      <c r="T35">
        <v>18.2299995422363</v>
      </c>
      <c r="U35">
        <v>1.64</v>
      </c>
      <c r="V35">
        <v>0.48705500000000002</v>
      </c>
      <c r="W35">
        <v>2.5707288880000001</v>
      </c>
      <c r="X35">
        <v>0.29773500000000003</v>
      </c>
      <c r="Y35">
        <v>-1</v>
      </c>
      <c r="Z35">
        <v>0.28081041178100002</v>
      </c>
      <c r="AA35">
        <v>500</v>
      </c>
      <c r="AB35">
        <v>0.383833393528</v>
      </c>
      <c r="AC35">
        <v>1859.33</v>
      </c>
      <c r="AD35">
        <v>-1</v>
      </c>
      <c r="AE35">
        <v>17</v>
      </c>
      <c r="AF35">
        <v>-20.120704</v>
      </c>
      <c r="AG35">
        <v>2063.11010742187</v>
      </c>
      <c r="AH35">
        <v>-3275.12</v>
      </c>
      <c r="AI35">
        <v>42390</v>
      </c>
      <c r="AJ35" t="s">
        <v>2272</v>
      </c>
      <c r="AK35" t="s">
        <v>65</v>
      </c>
      <c r="AL35" s="2">
        <v>42376.59542824074</v>
      </c>
      <c r="AM35" t="s">
        <v>2272</v>
      </c>
      <c r="AN35" t="s">
        <v>2272</v>
      </c>
      <c r="AO35" t="s">
        <v>2272</v>
      </c>
      <c r="AP35" t="s">
        <v>2272</v>
      </c>
      <c r="AQ35" s="2" t="s">
        <v>2272</v>
      </c>
      <c r="AR35" t="s">
        <v>67</v>
      </c>
      <c r="AS35" t="s">
        <v>2272</v>
      </c>
      <c r="AT35" t="s">
        <v>111</v>
      </c>
      <c r="AU35">
        <v>-1432.5</v>
      </c>
      <c r="AV35" s="1" t="s">
        <v>66</v>
      </c>
      <c r="AW35" t="s">
        <v>2272</v>
      </c>
      <c r="AX35" t="s">
        <v>2272</v>
      </c>
      <c r="AY35" t="s">
        <v>2272</v>
      </c>
      <c r="AZ35" s="1" t="s">
        <v>2272</v>
      </c>
      <c r="BA35" t="s">
        <v>68</v>
      </c>
      <c r="BB35" t="s">
        <v>2272</v>
      </c>
      <c r="BC35">
        <v>0.54937500000000006</v>
      </c>
      <c r="BD35" s="2">
        <v>42110</v>
      </c>
      <c r="BE35" t="s">
        <v>2272</v>
      </c>
      <c r="BF35" t="s">
        <v>2272</v>
      </c>
      <c r="BG35" t="s">
        <v>2272</v>
      </c>
      <c r="BH35" t="s">
        <v>2272</v>
      </c>
      <c r="BI35" s="2">
        <v>42185</v>
      </c>
      <c r="BJ35" t="s">
        <v>69</v>
      </c>
      <c r="BK35" t="s">
        <v>2272</v>
      </c>
      <c r="BL35">
        <v>42185</v>
      </c>
      <c r="BM35" t="s">
        <v>2272</v>
      </c>
      <c r="BN35">
        <v>-0.364001266643319</v>
      </c>
      <c r="BO35" s="10" t="str">
        <f>TEXT(Table1[[#This Row],[CLOSE_DATE]],"YYYYMMDD")&amp;TEXT(Table1[[#This Row],[OPEN_DATE]],"YYYYMMDD")&amp;Table1[[#This Row],[SYMBOL]]</f>
        <v>2016010720150630FNMA</v>
      </c>
      <c r="BP35" s="29" t="str">
        <f>IFERROR(VLOOKUP(Table1[[#This Row],[Key]],ownlog!$A:$E,MATCH(BP$1,ownlog!$1:$1,0),FALSE),"")</f>
        <v/>
      </c>
      <c r="BQ35" s="29" t="str">
        <f>IFERROR(VLOOKUP(Table1[[#This Row],[Key]],ownlog!$A:$E,MATCH(BQ$1,ownlog!$1:$1,0),FALSE),"")</f>
        <v/>
      </c>
      <c r="BR35" s="29" t="str">
        <f>IFERROR(VLOOKUP(Table1[[#This Row],[Key]],ownlog!$A:$E,MATCH(BR$1,ownlog!$1:$1,0),FALSE),"")</f>
        <v/>
      </c>
      <c r="BS35" s="29" t="str">
        <f>IFERROR(VLOOKUP(Table1[[#This Row],[Key]],ownlog!$A:$E,MATCH(BS$1,ownlog!$1:$1,0),FALSE),"")</f>
        <v/>
      </c>
    </row>
    <row r="36" spans="1:71" x14ac:dyDescent="0.25">
      <c r="A36">
        <v>34</v>
      </c>
      <c r="B36">
        <v>1812.29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74</v>
      </c>
      <c r="I36">
        <v>-0.271845</v>
      </c>
      <c r="J36">
        <v>0.486856375274</v>
      </c>
      <c r="K36">
        <v>-1</v>
      </c>
      <c r="L36">
        <v>500</v>
      </c>
      <c r="M36">
        <v>-1</v>
      </c>
      <c r="N36">
        <v>0.24364012500000001</v>
      </c>
      <c r="O36">
        <v>0.21521000000000001</v>
      </c>
      <c r="P36">
        <v>1</v>
      </c>
      <c r="Q36">
        <v>1950.33</v>
      </c>
      <c r="R36">
        <v>34</v>
      </c>
      <c r="S36">
        <v>259</v>
      </c>
      <c r="T36">
        <v>18.2299995422363</v>
      </c>
      <c r="U36">
        <v>16.2</v>
      </c>
      <c r="V36">
        <v>0.48705500000000002</v>
      </c>
      <c r="W36">
        <v>15.216189936999999</v>
      </c>
      <c r="X36">
        <v>0.29773500000000003</v>
      </c>
      <c r="Y36">
        <v>-1</v>
      </c>
      <c r="Z36">
        <v>0.28081041178100002</v>
      </c>
      <c r="AA36">
        <v>-1</v>
      </c>
      <c r="AB36">
        <v>0.383833393528</v>
      </c>
      <c r="AC36">
        <v>1859.33</v>
      </c>
      <c r="AD36">
        <v>-1</v>
      </c>
      <c r="AE36">
        <v>23</v>
      </c>
      <c r="AF36">
        <v>-2</v>
      </c>
      <c r="AG36">
        <v>2063.11010742187</v>
      </c>
      <c r="AH36">
        <v>-492</v>
      </c>
      <c r="AI36">
        <v>42390</v>
      </c>
      <c r="AJ36" t="s">
        <v>2272</v>
      </c>
      <c r="AK36" t="s">
        <v>66</v>
      </c>
      <c r="AL36" s="2">
        <v>42377.600868055553</v>
      </c>
      <c r="AM36" t="s">
        <v>2272</v>
      </c>
      <c r="AN36" t="s">
        <v>2272</v>
      </c>
      <c r="AO36" t="s">
        <v>2272</v>
      </c>
      <c r="AP36" t="s">
        <v>2272</v>
      </c>
      <c r="AQ36" s="2" t="s">
        <v>2272</v>
      </c>
      <c r="AR36" t="s">
        <v>2272</v>
      </c>
      <c r="AS36" t="s">
        <v>2272</v>
      </c>
      <c r="AT36" t="s">
        <v>101</v>
      </c>
      <c r="AU36" t="s">
        <v>2272</v>
      </c>
      <c r="AV36" s="1" t="s">
        <v>65</v>
      </c>
      <c r="AW36" t="s">
        <v>2272</v>
      </c>
      <c r="AX36" t="s">
        <v>2272</v>
      </c>
      <c r="AY36" t="s">
        <v>2272</v>
      </c>
      <c r="AZ36" s="1" t="s">
        <v>2272</v>
      </c>
      <c r="BA36" t="s">
        <v>2272</v>
      </c>
      <c r="BB36" t="s">
        <v>2272</v>
      </c>
      <c r="BC36" t="s">
        <v>2272</v>
      </c>
      <c r="BD36" s="2" t="s">
        <v>2272</v>
      </c>
      <c r="BE36" t="s">
        <v>2272</v>
      </c>
      <c r="BF36" t="s">
        <v>2272</v>
      </c>
      <c r="BG36" t="s">
        <v>2272</v>
      </c>
      <c r="BH36" t="s">
        <v>2272</v>
      </c>
      <c r="BI36" s="2">
        <v>42185</v>
      </c>
      <c r="BJ36" t="s">
        <v>2272</v>
      </c>
      <c r="BK36" t="s">
        <v>2272</v>
      </c>
      <c r="BL36">
        <v>42185</v>
      </c>
      <c r="BM36" t="s">
        <v>2272</v>
      </c>
      <c r="BN36">
        <v>-6.4667962484306604E-2</v>
      </c>
      <c r="BO36" s="10" t="str">
        <f>TEXT(Table1[[#This Row],[CLOSE_DATE]],"YYYYMMDD")&amp;TEXT(Table1[[#This Row],[OPEN_DATE]],"YYYYMMDD")&amp;Table1[[#This Row],[SYMBOL]]</f>
        <v>2016010820150630GLNG</v>
      </c>
      <c r="BP36" s="29" t="str">
        <f>IFERROR(VLOOKUP(Table1[[#This Row],[Key]],ownlog!$A:$E,MATCH(BP$1,ownlog!$1:$1,0),FALSE),"")</f>
        <v/>
      </c>
      <c r="BQ36" s="29" t="str">
        <f>IFERROR(VLOOKUP(Table1[[#This Row],[Key]],ownlog!$A:$E,MATCH(BQ$1,ownlog!$1:$1,0),FALSE),"")</f>
        <v/>
      </c>
      <c r="BR36" s="29" t="str">
        <f>IFERROR(VLOOKUP(Table1[[#This Row],[Key]],ownlog!$A:$E,MATCH(BR$1,ownlog!$1:$1,0),FALSE),"")</f>
        <v/>
      </c>
      <c r="BS36" s="29" t="str">
        <f>IFERROR(VLOOKUP(Table1[[#This Row],[Key]],ownlog!$A:$E,MATCH(BS$1,ownlog!$1:$1,0),FALSE),"")</f>
        <v/>
      </c>
    </row>
    <row r="37" spans="1:71" x14ac:dyDescent="0.25">
      <c r="A37">
        <v>35</v>
      </c>
      <c r="B37">
        <v>1812.29</v>
      </c>
      <c r="C37">
        <v>-1</v>
      </c>
      <c r="D37">
        <v>110.82</v>
      </c>
      <c r="E37">
        <v>-1</v>
      </c>
      <c r="F37">
        <v>-1</v>
      </c>
      <c r="G37">
        <v>-1</v>
      </c>
      <c r="H37">
        <v>73</v>
      </c>
      <c r="I37">
        <v>-0.271845</v>
      </c>
      <c r="J37">
        <v>0.486856375274</v>
      </c>
      <c r="K37">
        <v>-1</v>
      </c>
      <c r="L37">
        <v>200</v>
      </c>
      <c r="M37">
        <v>1.2</v>
      </c>
      <c r="N37">
        <v>0.24364012500000001</v>
      </c>
      <c r="O37">
        <v>0.21521000000000001</v>
      </c>
      <c r="P37">
        <v>1</v>
      </c>
      <c r="Q37">
        <v>1950.33</v>
      </c>
      <c r="R37">
        <v>35</v>
      </c>
      <c r="S37">
        <v>259</v>
      </c>
      <c r="T37">
        <v>18.2299995422363</v>
      </c>
      <c r="U37">
        <v>97.890066666999999</v>
      </c>
      <c r="V37">
        <v>0.48705500000000002</v>
      </c>
      <c r="W37">
        <v>109.140280335</v>
      </c>
      <c r="X37">
        <v>0.29773500000000003</v>
      </c>
      <c r="Y37">
        <v>-1</v>
      </c>
      <c r="Z37">
        <v>0.28081041178100002</v>
      </c>
      <c r="AA37">
        <v>100</v>
      </c>
      <c r="AB37">
        <v>0.383833393528</v>
      </c>
      <c r="AC37">
        <v>1859.33</v>
      </c>
      <c r="AD37">
        <v>-1</v>
      </c>
      <c r="AE37">
        <v>8</v>
      </c>
      <c r="AF37">
        <v>-1.9403531679999999</v>
      </c>
      <c r="AG37">
        <v>2063.11010742187</v>
      </c>
      <c r="AH37">
        <v>-2251.94</v>
      </c>
      <c r="AI37">
        <v>42390</v>
      </c>
      <c r="AJ37" t="s">
        <v>2272</v>
      </c>
      <c r="AK37" t="s">
        <v>65</v>
      </c>
      <c r="AL37" s="2">
        <v>42376.496145833335</v>
      </c>
      <c r="AM37" t="s">
        <v>2272</v>
      </c>
      <c r="AN37" t="s">
        <v>2272</v>
      </c>
      <c r="AO37" t="s">
        <v>2272</v>
      </c>
      <c r="AP37" t="s">
        <v>2272</v>
      </c>
      <c r="AQ37" s="2" t="s">
        <v>2272</v>
      </c>
      <c r="AR37" t="s">
        <v>75</v>
      </c>
      <c r="AS37" t="s">
        <v>2272</v>
      </c>
      <c r="AT37" t="s">
        <v>108</v>
      </c>
      <c r="AU37">
        <v>11081</v>
      </c>
      <c r="AV37" s="1" t="s">
        <v>66</v>
      </c>
      <c r="AW37" t="s">
        <v>2272</v>
      </c>
      <c r="AX37" t="s">
        <v>2272</v>
      </c>
      <c r="AY37" t="s">
        <v>2272</v>
      </c>
      <c r="AZ37" s="1" t="s">
        <v>2272</v>
      </c>
      <c r="BA37" t="s">
        <v>68</v>
      </c>
      <c r="BB37" t="s">
        <v>2272</v>
      </c>
      <c r="BC37">
        <v>0.40201388888888889</v>
      </c>
      <c r="BD37" s="2">
        <v>42150</v>
      </c>
      <c r="BE37" t="s">
        <v>2272</v>
      </c>
      <c r="BF37" t="s">
        <v>2272</v>
      </c>
      <c r="BG37" t="s">
        <v>2272</v>
      </c>
      <c r="BH37" t="s">
        <v>2272</v>
      </c>
      <c r="BI37" s="2">
        <v>42185</v>
      </c>
      <c r="BJ37" t="s">
        <v>69</v>
      </c>
      <c r="BK37" t="s">
        <v>2272</v>
      </c>
      <c r="BL37">
        <v>42185</v>
      </c>
      <c r="BM37" t="s">
        <v>2272</v>
      </c>
      <c r="BN37">
        <v>-0.10316722630213999</v>
      </c>
      <c r="BO37" s="10" t="str">
        <f>TEXT(Table1[[#This Row],[CLOSE_DATE]],"YYYYMMDD")&amp;TEXT(Table1[[#This Row],[OPEN_DATE]],"YYYYMMDD")&amp;Table1[[#This Row],[SYMBOL]]</f>
        <v>2016010720150630GILD</v>
      </c>
      <c r="BP37" s="29" t="str">
        <f>IFERROR(VLOOKUP(Table1[[#This Row],[Key]],ownlog!$A:$E,MATCH(BP$1,ownlog!$1:$1,0),FALSE),"")</f>
        <v/>
      </c>
      <c r="BQ37" s="29" t="str">
        <f>IFERROR(VLOOKUP(Table1[[#This Row],[Key]],ownlog!$A:$E,MATCH(BQ$1,ownlog!$1:$1,0),FALSE),"")</f>
        <v/>
      </c>
      <c r="BR37" s="29" t="str">
        <f>IFERROR(VLOOKUP(Table1[[#This Row],[Key]],ownlog!$A:$E,MATCH(BR$1,ownlog!$1:$1,0),FALSE),"")</f>
        <v/>
      </c>
      <c r="BS37" s="29" t="str">
        <f>IFERROR(VLOOKUP(Table1[[#This Row],[Key]],ownlog!$A:$E,MATCH(BS$1,ownlog!$1:$1,0),FALSE),"")</f>
        <v/>
      </c>
    </row>
    <row r="38" spans="1:71" x14ac:dyDescent="0.25">
      <c r="A38">
        <v>36</v>
      </c>
      <c r="B38">
        <v>1812.29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72</v>
      </c>
      <c r="I38">
        <v>-0.271845</v>
      </c>
      <c r="J38">
        <v>0.486856375274</v>
      </c>
      <c r="K38">
        <v>-1</v>
      </c>
      <c r="L38">
        <v>500</v>
      </c>
      <c r="M38">
        <v>-1</v>
      </c>
      <c r="N38">
        <v>0.24364012500000001</v>
      </c>
      <c r="O38">
        <v>0.21521000000000001</v>
      </c>
      <c r="P38">
        <v>1</v>
      </c>
      <c r="Q38">
        <v>1950.33</v>
      </c>
      <c r="R38">
        <v>36</v>
      </c>
      <c r="S38">
        <v>259</v>
      </c>
      <c r="T38">
        <v>18.2299995422363</v>
      </c>
      <c r="U38">
        <v>22.599900000000002</v>
      </c>
      <c r="V38">
        <v>0.48705500000000002</v>
      </c>
      <c r="W38">
        <v>21.952429387999999</v>
      </c>
      <c r="X38">
        <v>0.29773500000000003</v>
      </c>
      <c r="Y38">
        <v>-1</v>
      </c>
      <c r="Z38">
        <v>0.28081041178100002</v>
      </c>
      <c r="AA38">
        <v>-1</v>
      </c>
      <c r="AB38">
        <v>0.383833393528</v>
      </c>
      <c r="AC38">
        <v>1859.33</v>
      </c>
      <c r="AD38">
        <v>-1</v>
      </c>
      <c r="AE38">
        <v>21</v>
      </c>
      <c r="AF38">
        <v>-2</v>
      </c>
      <c r="AG38">
        <v>2063.11010742187</v>
      </c>
      <c r="AH38">
        <v>-327</v>
      </c>
      <c r="AI38">
        <v>42390</v>
      </c>
      <c r="AJ38" t="s">
        <v>2272</v>
      </c>
      <c r="AK38" t="s">
        <v>66</v>
      </c>
      <c r="AL38" s="2">
        <v>42377.600231481483</v>
      </c>
      <c r="AM38" t="s">
        <v>2272</v>
      </c>
      <c r="AN38" t="s">
        <v>2272</v>
      </c>
      <c r="AO38" t="s">
        <v>2272</v>
      </c>
      <c r="AP38" t="s">
        <v>2272</v>
      </c>
      <c r="AQ38" s="2" t="s">
        <v>2272</v>
      </c>
      <c r="AR38" t="s">
        <v>2272</v>
      </c>
      <c r="AS38" t="s">
        <v>2272</v>
      </c>
      <c r="AT38" t="s">
        <v>86</v>
      </c>
      <c r="AU38" t="s">
        <v>2272</v>
      </c>
      <c r="AV38" s="1" t="s">
        <v>65</v>
      </c>
      <c r="AW38" t="s">
        <v>2272</v>
      </c>
      <c r="AX38" t="s">
        <v>2272</v>
      </c>
      <c r="AY38" t="s">
        <v>2272</v>
      </c>
      <c r="AZ38" s="1" t="s">
        <v>2272</v>
      </c>
      <c r="BA38" t="s">
        <v>2272</v>
      </c>
      <c r="BB38" t="s">
        <v>2272</v>
      </c>
      <c r="BC38" t="s">
        <v>2272</v>
      </c>
      <c r="BD38" s="2" t="s">
        <v>2272</v>
      </c>
      <c r="BE38" t="s">
        <v>2272</v>
      </c>
      <c r="BF38" t="s">
        <v>2272</v>
      </c>
      <c r="BG38" t="s">
        <v>2272</v>
      </c>
      <c r="BH38" t="s">
        <v>2272</v>
      </c>
      <c r="BI38" s="2">
        <v>42185</v>
      </c>
      <c r="BJ38" t="s">
        <v>2272</v>
      </c>
      <c r="BK38" t="s">
        <v>2272</v>
      </c>
      <c r="BL38">
        <v>42185</v>
      </c>
      <c r="BM38" t="s">
        <v>2272</v>
      </c>
      <c r="BN38">
        <v>-2.9791691317658901E-2</v>
      </c>
      <c r="BO38" s="10" t="str">
        <f>TEXT(Table1[[#This Row],[CLOSE_DATE]],"YYYYMMDD")&amp;TEXT(Table1[[#This Row],[OPEN_DATE]],"YYYYMMDD")&amp;Table1[[#This Row],[SYMBOL]]</f>
        <v>2016010820150630AR</v>
      </c>
      <c r="BP38" s="29" t="str">
        <f>IFERROR(VLOOKUP(Table1[[#This Row],[Key]],ownlog!$A:$E,MATCH(BP$1,ownlog!$1:$1,0),FALSE),"")</f>
        <v/>
      </c>
      <c r="BQ38" s="29" t="str">
        <f>IFERROR(VLOOKUP(Table1[[#This Row],[Key]],ownlog!$A:$E,MATCH(BQ$1,ownlog!$1:$1,0),FALSE),"")</f>
        <v/>
      </c>
      <c r="BR38" s="29" t="str">
        <f>IFERROR(VLOOKUP(Table1[[#This Row],[Key]],ownlog!$A:$E,MATCH(BR$1,ownlog!$1:$1,0),FALSE),"")</f>
        <v/>
      </c>
      <c r="BS38" s="29" t="str">
        <f>IFERROR(VLOOKUP(Table1[[#This Row],[Key]],ownlog!$A:$E,MATCH(BS$1,ownlog!$1:$1,0),FALSE),"")</f>
        <v/>
      </c>
    </row>
    <row r="39" spans="1:71" x14ac:dyDescent="0.25">
      <c r="A39">
        <v>37</v>
      </c>
      <c r="B39">
        <v>1812.29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71</v>
      </c>
      <c r="I39">
        <v>-0.271845</v>
      </c>
      <c r="J39">
        <v>0.486856375274</v>
      </c>
      <c r="K39">
        <v>-1</v>
      </c>
      <c r="L39">
        <v>300</v>
      </c>
      <c r="M39">
        <v>-1</v>
      </c>
      <c r="N39">
        <v>0.24364012500000001</v>
      </c>
      <c r="O39">
        <v>0.21521000000000001</v>
      </c>
      <c r="P39">
        <v>1</v>
      </c>
      <c r="Q39">
        <v>1950.33</v>
      </c>
      <c r="R39">
        <v>37</v>
      </c>
      <c r="S39">
        <v>259</v>
      </c>
      <c r="T39">
        <v>18.2299995422363</v>
      </c>
      <c r="U39">
        <v>5.8008833329999998</v>
      </c>
      <c r="V39">
        <v>0.48705500000000002</v>
      </c>
      <c r="W39">
        <v>11.014192831000001</v>
      </c>
      <c r="X39">
        <v>0.29773500000000003</v>
      </c>
      <c r="Y39">
        <v>-1</v>
      </c>
      <c r="Z39">
        <v>0.28081041178100002</v>
      </c>
      <c r="AA39">
        <v>-1</v>
      </c>
      <c r="AB39">
        <v>0.383833393528</v>
      </c>
      <c r="AC39">
        <v>1859.33</v>
      </c>
      <c r="AD39">
        <v>-1</v>
      </c>
      <c r="AE39">
        <v>49</v>
      </c>
      <c r="AF39">
        <v>-7.6</v>
      </c>
      <c r="AG39">
        <v>2063.11010742187</v>
      </c>
      <c r="AH39">
        <v>1555.4</v>
      </c>
      <c r="AI39">
        <v>42390</v>
      </c>
      <c r="AJ39" t="s">
        <v>2272</v>
      </c>
      <c r="AK39" t="s">
        <v>66</v>
      </c>
      <c r="AL39" s="2">
        <v>42389.638668981483</v>
      </c>
      <c r="AM39" t="s">
        <v>2272</v>
      </c>
      <c r="AN39" t="s">
        <v>2272</v>
      </c>
      <c r="AO39" t="s">
        <v>2272</v>
      </c>
      <c r="AP39" t="s">
        <v>2272</v>
      </c>
      <c r="AQ39" s="2" t="s">
        <v>2272</v>
      </c>
      <c r="AR39" t="s">
        <v>2272</v>
      </c>
      <c r="AS39" t="s">
        <v>2272</v>
      </c>
      <c r="AT39" t="s">
        <v>109</v>
      </c>
      <c r="AU39" t="s">
        <v>2272</v>
      </c>
      <c r="AV39" s="1" t="s">
        <v>65</v>
      </c>
      <c r="AW39" t="s">
        <v>2272</v>
      </c>
      <c r="AX39" t="s">
        <v>2272</v>
      </c>
      <c r="AY39" t="s">
        <v>2272</v>
      </c>
      <c r="AZ39" s="1" t="s">
        <v>2272</v>
      </c>
      <c r="BA39" t="s">
        <v>2272</v>
      </c>
      <c r="BB39" t="s">
        <v>2272</v>
      </c>
      <c r="BC39" t="s">
        <v>2272</v>
      </c>
      <c r="BD39" s="2" t="s">
        <v>2272</v>
      </c>
      <c r="BE39" t="s">
        <v>2272</v>
      </c>
      <c r="BF39" t="s">
        <v>2272</v>
      </c>
      <c r="BG39" t="s">
        <v>2272</v>
      </c>
      <c r="BH39" t="s">
        <v>2272</v>
      </c>
      <c r="BI39" s="2">
        <v>42185</v>
      </c>
      <c r="BJ39" t="s">
        <v>2272</v>
      </c>
      <c r="BK39" t="s">
        <v>2272</v>
      </c>
      <c r="BL39">
        <v>42185</v>
      </c>
      <c r="BM39" t="s">
        <v>2272</v>
      </c>
      <c r="BN39">
        <v>0.47072597567696101</v>
      </c>
      <c r="BO39" s="10" t="str">
        <f>TEXT(Table1[[#This Row],[CLOSE_DATE]],"YYYYMMDD")&amp;TEXT(Table1[[#This Row],[OPEN_DATE]],"YYYYMMDD")&amp;Table1[[#This Row],[SYMBOL]]</f>
        <v>2016012020150630FTK</v>
      </c>
      <c r="BP39" s="29" t="str">
        <f>IFERROR(VLOOKUP(Table1[[#This Row],[Key]],ownlog!$A:$E,MATCH(BP$1,ownlog!$1:$1,0),FALSE),"")</f>
        <v/>
      </c>
      <c r="BQ39" s="29" t="str">
        <f>IFERROR(VLOOKUP(Table1[[#This Row],[Key]],ownlog!$A:$E,MATCH(BQ$1,ownlog!$1:$1,0),FALSE),"")</f>
        <v/>
      </c>
      <c r="BR39" s="29" t="str">
        <f>IFERROR(VLOOKUP(Table1[[#This Row],[Key]],ownlog!$A:$E,MATCH(BR$1,ownlog!$1:$1,0),FALSE),"")</f>
        <v/>
      </c>
      <c r="BS39" s="29" t="str">
        <f>IFERROR(VLOOKUP(Table1[[#This Row],[Key]],ownlog!$A:$E,MATCH(BS$1,ownlog!$1:$1,0),FALSE),"")</f>
        <v/>
      </c>
    </row>
    <row r="40" spans="1:71" x14ac:dyDescent="0.25">
      <c r="A40">
        <v>38</v>
      </c>
      <c r="B40">
        <v>1812.29</v>
      </c>
      <c r="C40">
        <v>-1</v>
      </c>
      <c r="D40">
        <v>16.489999999999998</v>
      </c>
      <c r="E40">
        <v>-1</v>
      </c>
      <c r="F40">
        <v>-1</v>
      </c>
      <c r="G40">
        <v>-1</v>
      </c>
      <c r="H40">
        <v>70</v>
      </c>
      <c r="I40">
        <v>-0.271845</v>
      </c>
      <c r="J40">
        <v>0.486856375274</v>
      </c>
      <c r="K40">
        <v>-1</v>
      </c>
      <c r="L40">
        <v>2000</v>
      </c>
      <c r="M40">
        <v>8</v>
      </c>
      <c r="N40">
        <v>0.24364012500000001</v>
      </c>
      <c r="O40">
        <v>0.21521000000000001</v>
      </c>
      <c r="P40">
        <v>1</v>
      </c>
      <c r="Q40">
        <v>1950.33</v>
      </c>
      <c r="R40">
        <v>38</v>
      </c>
      <c r="S40">
        <v>259</v>
      </c>
      <c r="T40">
        <v>18.2299995422363</v>
      </c>
      <c r="U40">
        <v>8.7799999999999994</v>
      </c>
      <c r="V40">
        <v>0.48705500000000002</v>
      </c>
      <c r="W40">
        <v>6.4242733310000002</v>
      </c>
      <c r="X40">
        <v>0.29773500000000003</v>
      </c>
      <c r="Y40">
        <v>-1</v>
      </c>
      <c r="Z40">
        <v>0.28081041178100002</v>
      </c>
      <c r="AA40">
        <v>2000</v>
      </c>
      <c r="AB40">
        <v>0.383833393528</v>
      </c>
      <c r="AC40">
        <v>1859.33</v>
      </c>
      <c r="AD40">
        <v>-1</v>
      </c>
      <c r="AE40">
        <v>10</v>
      </c>
      <c r="AF40">
        <v>-8</v>
      </c>
      <c r="AG40">
        <v>2063.11010742187</v>
      </c>
      <c r="AH40">
        <v>-4728</v>
      </c>
      <c r="AI40">
        <v>42390</v>
      </c>
      <c r="AJ40" t="s">
        <v>2272</v>
      </c>
      <c r="AK40" t="s">
        <v>66</v>
      </c>
      <c r="AL40" s="2">
        <v>42376.592199074075</v>
      </c>
      <c r="AM40" t="s">
        <v>2272</v>
      </c>
      <c r="AN40" t="s">
        <v>2272</v>
      </c>
      <c r="AO40" t="s">
        <v>2272</v>
      </c>
      <c r="AP40" t="s">
        <v>2272</v>
      </c>
      <c r="AQ40" s="2" t="s">
        <v>2272</v>
      </c>
      <c r="AR40" t="s">
        <v>67</v>
      </c>
      <c r="AS40" t="s">
        <v>2272</v>
      </c>
      <c r="AT40" t="s">
        <v>92</v>
      </c>
      <c r="AU40">
        <v>-32988</v>
      </c>
      <c r="AV40" s="1" t="s">
        <v>65</v>
      </c>
      <c r="AW40" t="s">
        <v>2272</v>
      </c>
      <c r="AX40" t="s">
        <v>2272</v>
      </c>
      <c r="AY40" t="s">
        <v>2272</v>
      </c>
      <c r="AZ40" s="1" t="s">
        <v>2272</v>
      </c>
      <c r="BA40" t="s">
        <v>68</v>
      </c>
      <c r="BB40" t="s">
        <v>2272</v>
      </c>
      <c r="BC40" s="4">
        <v>0.47280092592592587</v>
      </c>
      <c r="BD40" s="2">
        <v>41801</v>
      </c>
      <c r="BE40" t="s">
        <v>2272</v>
      </c>
      <c r="BF40" t="s">
        <v>2272</v>
      </c>
      <c r="BG40" t="s">
        <v>2272</v>
      </c>
      <c r="BH40" s="3" t="s">
        <v>2272</v>
      </c>
      <c r="BI40" s="2">
        <v>42185</v>
      </c>
      <c r="BJ40" t="s">
        <v>69</v>
      </c>
      <c r="BK40" t="s">
        <v>2272</v>
      </c>
      <c r="BL40" s="2">
        <v>42185</v>
      </c>
      <c r="BM40" t="s">
        <v>2272</v>
      </c>
      <c r="BN40">
        <v>-0.36797936174238399</v>
      </c>
      <c r="BO40" s="10" t="str">
        <f>TEXT(Table1[[#This Row],[CLOSE_DATE]],"YYYYMMDD")&amp;TEXT(Table1[[#This Row],[OPEN_DATE]],"YYYYMMDD")&amp;Table1[[#This Row],[SYMBOL]]</f>
        <v>2016010720150630ABX</v>
      </c>
      <c r="BP40" s="29" t="str">
        <f>IFERROR(VLOOKUP(Table1[[#This Row],[Key]],ownlog!$A:$E,MATCH(BP$1,ownlog!$1:$1,0),FALSE),"")</f>
        <v/>
      </c>
      <c r="BQ40" s="29" t="str">
        <f>IFERROR(VLOOKUP(Table1[[#This Row],[Key]],ownlog!$A:$E,MATCH(BQ$1,ownlog!$1:$1,0),FALSE),"")</f>
        <v/>
      </c>
      <c r="BR40" s="29" t="str">
        <f>IFERROR(VLOOKUP(Table1[[#This Row],[Key]],ownlog!$A:$E,MATCH(BR$1,ownlog!$1:$1,0),FALSE),"")</f>
        <v/>
      </c>
      <c r="BS40" s="29" t="str">
        <f>IFERROR(VLOOKUP(Table1[[#This Row],[Key]],ownlog!$A:$E,MATCH(BS$1,ownlog!$1:$1,0),FALSE),"")</f>
        <v/>
      </c>
    </row>
    <row r="41" spans="1:71" x14ac:dyDescent="0.25">
      <c r="A41">
        <v>39</v>
      </c>
      <c r="B41">
        <v>1812.29</v>
      </c>
      <c r="C41">
        <v>-1</v>
      </c>
      <c r="D41">
        <v>4.9800000000000004</v>
      </c>
      <c r="E41">
        <v>-1</v>
      </c>
      <c r="F41">
        <v>-1</v>
      </c>
      <c r="G41">
        <v>-1</v>
      </c>
      <c r="H41">
        <v>69</v>
      </c>
      <c r="I41">
        <v>-0.271845</v>
      </c>
      <c r="J41">
        <v>0.486856375274</v>
      </c>
      <c r="K41">
        <v>-1</v>
      </c>
      <c r="L41">
        <v>3500</v>
      </c>
      <c r="M41">
        <v>2.5</v>
      </c>
      <c r="N41">
        <v>0.24364012500000001</v>
      </c>
      <c r="O41">
        <v>0.21521000000000001</v>
      </c>
      <c r="P41">
        <v>1</v>
      </c>
      <c r="Q41">
        <v>1950.33</v>
      </c>
      <c r="R41">
        <v>39</v>
      </c>
      <c r="S41">
        <v>259</v>
      </c>
      <c r="T41">
        <v>18.2299995422363</v>
      </c>
      <c r="U41">
        <v>3.16</v>
      </c>
      <c r="V41">
        <v>0.48705500000000002</v>
      </c>
      <c r="W41">
        <v>4.9513591210000003</v>
      </c>
      <c r="X41">
        <v>0.29773500000000003</v>
      </c>
      <c r="Y41">
        <v>-1</v>
      </c>
      <c r="Z41">
        <v>0.28081041178100002</v>
      </c>
      <c r="AA41">
        <v>500</v>
      </c>
      <c r="AB41">
        <v>0.383833393528</v>
      </c>
      <c r="AC41">
        <v>1859.33</v>
      </c>
      <c r="AD41">
        <v>-1</v>
      </c>
      <c r="AE41">
        <v>11</v>
      </c>
      <c r="AF41">
        <v>-20.232576000000002</v>
      </c>
      <c r="AG41">
        <v>2063.11010742187</v>
      </c>
      <c r="AH41">
        <v>-6285.23</v>
      </c>
      <c r="AI41">
        <v>42390</v>
      </c>
      <c r="AJ41" t="s">
        <v>2272</v>
      </c>
      <c r="AK41" t="s">
        <v>65</v>
      </c>
      <c r="AL41" s="2">
        <v>42376.594826388886</v>
      </c>
      <c r="AM41" t="s">
        <v>2272</v>
      </c>
      <c r="AN41" t="s">
        <v>2272</v>
      </c>
      <c r="AO41" t="s">
        <v>2272</v>
      </c>
      <c r="AP41" t="s">
        <v>2272</v>
      </c>
      <c r="AQ41" s="2" t="s">
        <v>2272</v>
      </c>
      <c r="AR41" t="s">
        <v>67</v>
      </c>
      <c r="AS41" t="s">
        <v>2272</v>
      </c>
      <c r="AT41" t="s">
        <v>107</v>
      </c>
      <c r="AU41">
        <v>-2492.5</v>
      </c>
      <c r="AV41" s="1" t="s">
        <v>66</v>
      </c>
      <c r="AW41" t="s">
        <v>2272</v>
      </c>
      <c r="AX41" t="s">
        <v>2272</v>
      </c>
      <c r="AY41" t="s">
        <v>2272</v>
      </c>
      <c r="AZ41" s="1" t="s">
        <v>2272</v>
      </c>
      <c r="BA41" t="s">
        <v>68</v>
      </c>
      <c r="BB41" t="s">
        <v>2272</v>
      </c>
      <c r="BC41">
        <v>0.54907407407407405</v>
      </c>
      <c r="BD41" s="2">
        <v>42110</v>
      </c>
      <c r="BE41" t="s">
        <v>2272</v>
      </c>
      <c r="BF41" t="s">
        <v>2272</v>
      </c>
      <c r="BG41" t="s">
        <v>2272</v>
      </c>
      <c r="BH41" t="s">
        <v>2272</v>
      </c>
      <c r="BI41" s="2">
        <v>42185</v>
      </c>
      <c r="BJ41" t="s">
        <v>69</v>
      </c>
      <c r="BK41" t="s">
        <v>2272</v>
      </c>
      <c r="BL41">
        <v>42185</v>
      </c>
      <c r="BM41" t="s">
        <v>2272</v>
      </c>
      <c r="BN41">
        <v>-0.36268425620424699</v>
      </c>
      <c r="BO41" s="10" t="str">
        <f>TEXT(Table1[[#This Row],[CLOSE_DATE]],"YYYYMMDD")&amp;TEXT(Table1[[#This Row],[OPEN_DATE]],"YYYYMMDD")&amp;Table1[[#This Row],[SYMBOL]]</f>
        <v>2016010720150630FMCKJ</v>
      </c>
      <c r="BP41" s="29" t="str">
        <f>IFERROR(VLOOKUP(Table1[[#This Row],[Key]],ownlog!$A:$E,MATCH(BP$1,ownlog!$1:$1,0),FALSE),"")</f>
        <v/>
      </c>
      <c r="BQ41" s="29" t="str">
        <f>IFERROR(VLOOKUP(Table1[[#This Row],[Key]],ownlog!$A:$E,MATCH(BQ$1,ownlog!$1:$1,0),FALSE),"")</f>
        <v/>
      </c>
      <c r="BR41" s="29" t="str">
        <f>IFERROR(VLOOKUP(Table1[[#This Row],[Key]],ownlog!$A:$E,MATCH(BR$1,ownlog!$1:$1,0),FALSE),"")</f>
        <v/>
      </c>
      <c r="BS41" s="29" t="str">
        <f>IFERROR(VLOOKUP(Table1[[#This Row],[Key]],ownlog!$A:$E,MATCH(BS$1,ownlog!$1:$1,0),FALSE),"")</f>
        <v/>
      </c>
    </row>
    <row r="42" spans="1:71" x14ac:dyDescent="0.25">
      <c r="A42">
        <v>40</v>
      </c>
      <c r="B42">
        <v>1812.29</v>
      </c>
      <c r="C42">
        <v>-1</v>
      </c>
      <c r="D42">
        <v>4.9000000000000004</v>
      </c>
      <c r="E42">
        <v>-1</v>
      </c>
      <c r="F42">
        <v>-1</v>
      </c>
      <c r="G42">
        <v>-1</v>
      </c>
      <c r="H42">
        <v>68</v>
      </c>
      <c r="I42">
        <v>-0.271845</v>
      </c>
      <c r="J42">
        <v>0.486856375274</v>
      </c>
      <c r="K42">
        <v>-1</v>
      </c>
      <c r="L42">
        <v>2000</v>
      </c>
      <c r="M42">
        <v>2.5</v>
      </c>
      <c r="N42">
        <v>0.24364012500000001</v>
      </c>
      <c r="O42">
        <v>0.21521000000000001</v>
      </c>
      <c r="P42">
        <v>1</v>
      </c>
      <c r="Q42">
        <v>1950.33</v>
      </c>
      <c r="R42">
        <v>40</v>
      </c>
      <c r="S42">
        <v>259</v>
      </c>
      <c r="T42">
        <v>18.2299995422363</v>
      </c>
      <c r="U42">
        <v>3.17</v>
      </c>
      <c r="V42">
        <v>0.48705500000000002</v>
      </c>
      <c r="W42">
        <v>5.0711321089999997</v>
      </c>
      <c r="X42">
        <v>0.29773500000000003</v>
      </c>
      <c r="Y42">
        <v>-1</v>
      </c>
      <c r="Z42">
        <v>0.28081041178100002</v>
      </c>
      <c r="AA42">
        <v>500</v>
      </c>
      <c r="AB42">
        <v>0.383833393528</v>
      </c>
      <c r="AC42">
        <v>1859.33</v>
      </c>
      <c r="AD42">
        <v>-1</v>
      </c>
      <c r="AE42">
        <v>14</v>
      </c>
      <c r="AF42">
        <v>-10.116656000000001</v>
      </c>
      <c r="AG42">
        <v>2063.11010742187</v>
      </c>
      <c r="AH42">
        <v>-3810.12</v>
      </c>
      <c r="AI42">
        <v>42390</v>
      </c>
      <c r="AJ42" t="s">
        <v>2272</v>
      </c>
      <c r="AK42" t="s">
        <v>65</v>
      </c>
      <c r="AL42" s="2">
        <v>42376.595231481479</v>
      </c>
      <c r="AM42" t="s">
        <v>2272</v>
      </c>
      <c r="AN42" t="s">
        <v>2272</v>
      </c>
      <c r="AO42" t="s">
        <v>2272</v>
      </c>
      <c r="AP42" t="s">
        <v>2272</v>
      </c>
      <c r="AQ42" s="2" t="s">
        <v>2272</v>
      </c>
      <c r="AR42" t="s">
        <v>67</v>
      </c>
      <c r="AS42" t="s">
        <v>2272</v>
      </c>
      <c r="AT42" t="s">
        <v>110</v>
      </c>
      <c r="AU42">
        <v>-2452.5</v>
      </c>
      <c r="AV42" s="1" t="s">
        <v>66</v>
      </c>
      <c r="AW42" t="s">
        <v>2272</v>
      </c>
      <c r="AX42" t="s">
        <v>2272</v>
      </c>
      <c r="AY42" t="s">
        <v>2272</v>
      </c>
      <c r="AZ42" s="1" t="s">
        <v>2272</v>
      </c>
      <c r="BA42" t="s">
        <v>68</v>
      </c>
      <c r="BB42" t="s">
        <v>2272</v>
      </c>
      <c r="BC42" s="4">
        <v>0.54935185185185187</v>
      </c>
      <c r="BD42" s="2">
        <v>42110</v>
      </c>
      <c r="BE42" t="s">
        <v>2272</v>
      </c>
      <c r="BF42" t="s">
        <v>2272</v>
      </c>
      <c r="BG42" t="s">
        <v>2272</v>
      </c>
      <c r="BH42" s="3" t="s">
        <v>2272</v>
      </c>
      <c r="BI42" s="2">
        <v>42185</v>
      </c>
      <c r="BJ42" t="s">
        <v>69</v>
      </c>
      <c r="BK42" t="s">
        <v>2272</v>
      </c>
      <c r="BL42" s="2">
        <v>42185</v>
      </c>
      <c r="BM42" t="s">
        <v>2272</v>
      </c>
      <c r="BN42">
        <v>-0.37566759434623898</v>
      </c>
      <c r="BO42" s="10" t="str">
        <f>TEXT(Table1[[#This Row],[CLOSE_DATE]],"YYYYMMDD")&amp;TEXT(Table1[[#This Row],[OPEN_DATE]],"YYYYMMDD")&amp;Table1[[#This Row],[SYMBOL]]</f>
        <v>2016010720150630FNMAS</v>
      </c>
      <c r="BP42" s="29" t="str">
        <f>IFERROR(VLOOKUP(Table1[[#This Row],[Key]],ownlog!$A:$E,MATCH(BP$1,ownlog!$1:$1,0),FALSE),"")</f>
        <v/>
      </c>
      <c r="BQ42" s="29" t="str">
        <f>IFERROR(VLOOKUP(Table1[[#This Row],[Key]],ownlog!$A:$E,MATCH(BQ$1,ownlog!$1:$1,0),FALSE),"")</f>
        <v/>
      </c>
      <c r="BR42" s="29" t="str">
        <f>IFERROR(VLOOKUP(Table1[[#This Row],[Key]],ownlog!$A:$E,MATCH(BR$1,ownlog!$1:$1,0),FALSE),"")</f>
        <v/>
      </c>
      <c r="BS42" s="29" t="str">
        <f>IFERROR(VLOOKUP(Table1[[#This Row],[Key]],ownlog!$A:$E,MATCH(BS$1,ownlog!$1:$1,0),FALSE),"")</f>
        <v/>
      </c>
    </row>
    <row r="43" spans="1:71" x14ac:dyDescent="0.25">
      <c r="A43">
        <v>41</v>
      </c>
      <c r="B43">
        <v>1812.29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76</v>
      </c>
      <c r="I43">
        <v>-0.271845</v>
      </c>
      <c r="J43">
        <v>0.486856375274</v>
      </c>
      <c r="K43">
        <v>-1</v>
      </c>
      <c r="L43">
        <v>200</v>
      </c>
      <c r="M43">
        <v>-1</v>
      </c>
      <c r="N43">
        <v>0.24364012500000001</v>
      </c>
      <c r="O43">
        <v>0.21521000000000001</v>
      </c>
      <c r="P43">
        <v>1</v>
      </c>
      <c r="Q43">
        <v>1950.33</v>
      </c>
      <c r="R43">
        <v>41</v>
      </c>
      <c r="S43">
        <v>259</v>
      </c>
      <c r="T43">
        <v>18.2299995422363</v>
      </c>
      <c r="U43">
        <v>82.201599999999999</v>
      </c>
      <c r="V43">
        <v>0.48705500000000002</v>
      </c>
      <c r="W43">
        <v>96.064999999999998</v>
      </c>
      <c r="X43">
        <v>0.29773500000000003</v>
      </c>
      <c r="Y43">
        <v>-1</v>
      </c>
      <c r="Z43">
        <v>0.28081041178100002</v>
      </c>
      <c r="AA43">
        <v>-1</v>
      </c>
      <c r="AB43">
        <v>0.383833393528</v>
      </c>
      <c r="AC43">
        <v>1859.33</v>
      </c>
      <c r="AD43">
        <v>-1</v>
      </c>
      <c r="AE43">
        <v>5</v>
      </c>
      <c r="AF43">
        <v>-1.3025018880000001</v>
      </c>
      <c r="AG43">
        <v>2063.11010742187</v>
      </c>
      <c r="AH43">
        <v>-2773.3</v>
      </c>
      <c r="AI43">
        <v>42390</v>
      </c>
      <c r="AJ43" t="s">
        <v>2272</v>
      </c>
      <c r="AK43" t="s">
        <v>65</v>
      </c>
      <c r="AL43" s="2">
        <v>42376.489062499997</v>
      </c>
      <c r="AM43" t="s">
        <v>2272</v>
      </c>
      <c r="AN43" t="s">
        <v>2272</v>
      </c>
      <c r="AO43" t="s">
        <v>2272</v>
      </c>
      <c r="AP43" t="s">
        <v>2272</v>
      </c>
      <c r="AQ43" s="2" t="s">
        <v>2272</v>
      </c>
      <c r="AR43" t="s">
        <v>2272</v>
      </c>
      <c r="AS43" t="s">
        <v>2272</v>
      </c>
      <c r="AT43" t="s">
        <v>102</v>
      </c>
      <c r="AU43" t="s">
        <v>2272</v>
      </c>
      <c r="AV43" s="1" t="s">
        <v>66</v>
      </c>
      <c r="AW43" t="s">
        <v>2272</v>
      </c>
      <c r="AX43" t="s">
        <v>2272</v>
      </c>
      <c r="AY43" t="s">
        <v>2272</v>
      </c>
      <c r="AZ43" s="1" t="s">
        <v>2272</v>
      </c>
      <c r="BA43" t="s">
        <v>2272</v>
      </c>
      <c r="BB43" t="s">
        <v>2272</v>
      </c>
      <c r="BC43" s="4" t="s">
        <v>2272</v>
      </c>
      <c r="BD43" s="2" t="s">
        <v>2272</v>
      </c>
      <c r="BE43" t="s">
        <v>2272</v>
      </c>
      <c r="BF43" t="s">
        <v>2272</v>
      </c>
      <c r="BG43" t="s">
        <v>2272</v>
      </c>
      <c r="BH43" s="3" t="s">
        <v>2272</v>
      </c>
      <c r="BI43" s="2">
        <v>42185</v>
      </c>
      <c r="BJ43" t="s">
        <v>2272</v>
      </c>
      <c r="BK43" t="s">
        <v>2272</v>
      </c>
      <c r="BL43" s="2">
        <v>42185</v>
      </c>
      <c r="BM43" t="s">
        <v>2272</v>
      </c>
      <c r="BN43">
        <v>-0.14434497475667499</v>
      </c>
      <c r="BO43" s="10" t="str">
        <f>TEXT(Table1[[#This Row],[CLOSE_DATE]],"YYYYMMDD")&amp;TEXT(Table1[[#This Row],[OPEN_DATE]],"YYYYMMDD")&amp;Table1[[#This Row],[SYMBOL]]</f>
        <v>2016010720150630LYB</v>
      </c>
      <c r="BP43" s="29" t="str">
        <f>IFERROR(VLOOKUP(Table1[[#This Row],[Key]],ownlog!$A:$E,MATCH(BP$1,ownlog!$1:$1,0),FALSE),"")</f>
        <v/>
      </c>
      <c r="BQ43" s="29" t="str">
        <f>IFERROR(VLOOKUP(Table1[[#This Row],[Key]],ownlog!$A:$E,MATCH(BQ$1,ownlog!$1:$1,0),FALSE),"")</f>
        <v/>
      </c>
      <c r="BR43" s="29" t="str">
        <f>IFERROR(VLOOKUP(Table1[[#This Row],[Key]],ownlog!$A:$E,MATCH(BR$1,ownlog!$1:$1,0),FALSE),"")</f>
        <v/>
      </c>
      <c r="BS43" s="29" t="str">
        <f>IFERROR(VLOOKUP(Table1[[#This Row],[Key]],ownlog!$A:$E,MATCH(BS$1,ownlog!$1:$1,0),FALSE),"")</f>
        <v/>
      </c>
    </row>
    <row r="44" spans="1:71" x14ac:dyDescent="0.25">
      <c r="A44">
        <v>42</v>
      </c>
      <c r="B44">
        <v>1812.29</v>
      </c>
      <c r="C44">
        <v>-1</v>
      </c>
      <c r="D44">
        <v>466.01</v>
      </c>
      <c r="E44">
        <v>-1</v>
      </c>
      <c r="F44">
        <v>-1</v>
      </c>
      <c r="G44">
        <v>-1</v>
      </c>
      <c r="H44">
        <v>43</v>
      </c>
      <c r="I44">
        <v>-0.271845</v>
      </c>
      <c r="J44">
        <v>0.486856375274</v>
      </c>
      <c r="K44">
        <v>-1</v>
      </c>
      <c r="L44">
        <v>10</v>
      </c>
      <c r="M44">
        <v>1.1299999999999999</v>
      </c>
      <c r="N44">
        <v>0.24364012500000001</v>
      </c>
      <c r="O44">
        <v>0.21521000000000001</v>
      </c>
      <c r="P44">
        <v>1</v>
      </c>
      <c r="Q44">
        <v>1950.33</v>
      </c>
      <c r="R44">
        <v>42</v>
      </c>
      <c r="S44">
        <v>259</v>
      </c>
      <c r="T44">
        <v>18.2299995422363</v>
      </c>
      <c r="U44">
        <v>420.48</v>
      </c>
      <c r="V44">
        <v>0.48705500000000002</v>
      </c>
      <c r="W44">
        <v>280.44119999999998</v>
      </c>
      <c r="X44">
        <v>0.29773500000000003</v>
      </c>
      <c r="Y44">
        <v>-1</v>
      </c>
      <c r="Z44">
        <v>0.28081041178100002</v>
      </c>
      <c r="AA44">
        <v>15</v>
      </c>
      <c r="AB44">
        <v>0.383833393528</v>
      </c>
      <c r="AC44">
        <v>1859.33</v>
      </c>
      <c r="AD44">
        <v>-1</v>
      </c>
      <c r="AE44">
        <v>853</v>
      </c>
      <c r="AF44">
        <v>-1.0983208799999999</v>
      </c>
      <c r="AG44">
        <v>2063.11010742187</v>
      </c>
      <c r="AH44">
        <v>1399.3</v>
      </c>
      <c r="AI44">
        <v>42390</v>
      </c>
      <c r="AJ44" t="s">
        <v>2272</v>
      </c>
      <c r="AK44" t="s">
        <v>65</v>
      </c>
      <c r="AL44" s="2">
        <v>42957.593263888892</v>
      </c>
      <c r="AM44" t="s">
        <v>2272</v>
      </c>
      <c r="AN44" t="s">
        <v>2272</v>
      </c>
      <c r="AO44" t="s">
        <v>2272</v>
      </c>
      <c r="AP44" t="s">
        <v>2272</v>
      </c>
      <c r="AQ44" s="2" t="s">
        <v>2272</v>
      </c>
      <c r="AR44" t="s">
        <v>75</v>
      </c>
      <c r="AS44" t="s">
        <v>2272</v>
      </c>
      <c r="AT44" t="s">
        <v>80</v>
      </c>
      <c r="AU44">
        <v>6989.02</v>
      </c>
      <c r="AV44" s="1" t="s">
        <v>66</v>
      </c>
      <c r="AW44" t="s">
        <v>2272</v>
      </c>
      <c r="AX44" t="s">
        <v>2272</v>
      </c>
      <c r="AY44" t="s">
        <v>2272</v>
      </c>
      <c r="AZ44" s="1" t="s">
        <v>2272</v>
      </c>
      <c r="BA44" t="s">
        <v>68</v>
      </c>
      <c r="BB44" t="s">
        <v>2272</v>
      </c>
      <c r="BC44" s="4">
        <v>0.61115740740740743</v>
      </c>
      <c r="BD44" s="2">
        <v>42048</v>
      </c>
      <c r="BE44" t="s">
        <v>2272</v>
      </c>
      <c r="BF44" t="s">
        <v>2272</v>
      </c>
      <c r="BG44" t="s">
        <v>2272</v>
      </c>
      <c r="BH44" s="3" t="s">
        <v>2272</v>
      </c>
      <c r="BI44" s="2">
        <v>42185</v>
      </c>
      <c r="BJ44" t="s">
        <v>69</v>
      </c>
      <c r="BK44" t="s">
        <v>2272</v>
      </c>
      <c r="BL44" s="2">
        <v>42185</v>
      </c>
      <c r="BM44" t="s">
        <v>2272</v>
      </c>
      <c r="BN44">
        <v>0.49896377565065297</v>
      </c>
      <c r="BO44" s="10" t="str">
        <f>TEXT(Table1[[#This Row],[CLOSE_DATE]],"YYYYMMDD")&amp;TEXT(Table1[[#This Row],[OPEN_DATE]],"YYYYMMDD")&amp;Table1[[#This Row],[SYMBOL]]</f>
        <v>2017081020150630NEU</v>
      </c>
      <c r="BP44" s="29" t="str">
        <f>IFERROR(VLOOKUP(Table1[[#This Row],[Key]],ownlog!$A:$E,MATCH(BP$1,ownlog!$1:$1,0),FALSE),"")</f>
        <v/>
      </c>
      <c r="BQ44" s="29" t="str">
        <f>IFERROR(VLOOKUP(Table1[[#This Row],[Key]],ownlog!$A:$E,MATCH(BQ$1,ownlog!$1:$1,0),FALSE),"")</f>
        <v/>
      </c>
      <c r="BR44" s="29" t="str">
        <f>IFERROR(VLOOKUP(Table1[[#This Row],[Key]],ownlog!$A:$E,MATCH(BR$1,ownlog!$1:$1,0),FALSE),"")</f>
        <v/>
      </c>
      <c r="BS44" s="29" t="str">
        <f>IFERROR(VLOOKUP(Table1[[#This Row],[Key]],ownlog!$A:$E,MATCH(BS$1,ownlog!$1:$1,0),FALSE),"")</f>
        <v/>
      </c>
    </row>
    <row r="45" spans="1:71" x14ac:dyDescent="0.25">
      <c r="A45">
        <v>43</v>
      </c>
      <c r="B45">
        <v>1812.29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65</v>
      </c>
      <c r="I45">
        <v>-0.271845</v>
      </c>
      <c r="J45">
        <v>0.486856375274</v>
      </c>
      <c r="K45">
        <v>-1</v>
      </c>
      <c r="L45">
        <v>1200</v>
      </c>
      <c r="M45">
        <v>-1</v>
      </c>
      <c r="N45">
        <v>0.24364012500000001</v>
      </c>
      <c r="O45">
        <v>0.21521000000000001</v>
      </c>
      <c r="P45">
        <v>1</v>
      </c>
      <c r="Q45">
        <v>1950.33</v>
      </c>
      <c r="R45">
        <v>43</v>
      </c>
      <c r="S45">
        <v>259</v>
      </c>
      <c r="T45">
        <v>18.2299995422363</v>
      </c>
      <c r="U45">
        <v>5.7658333329999998</v>
      </c>
      <c r="V45">
        <v>0.48705500000000002</v>
      </c>
      <c r="W45">
        <v>11.014192831000001</v>
      </c>
      <c r="X45">
        <v>0.29773500000000003</v>
      </c>
      <c r="Y45">
        <v>-1</v>
      </c>
      <c r="Z45">
        <v>0.28081041178100002</v>
      </c>
      <c r="AA45">
        <v>-1</v>
      </c>
      <c r="AB45">
        <v>0.383833393528</v>
      </c>
      <c r="AC45">
        <v>1859.33</v>
      </c>
      <c r="AD45">
        <v>-1</v>
      </c>
      <c r="AE45">
        <v>48</v>
      </c>
      <c r="AF45">
        <v>-5.7</v>
      </c>
      <c r="AG45">
        <v>2063.11010742187</v>
      </c>
      <c r="AH45">
        <v>6294.3</v>
      </c>
      <c r="AI45">
        <v>42390</v>
      </c>
      <c r="AJ45" t="s">
        <v>2272</v>
      </c>
      <c r="AK45" t="s">
        <v>66</v>
      </c>
      <c r="AL45" s="2">
        <v>42389.638553240744</v>
      </c>
      <c r="AM45" t="s">
        <v>2272</v>
      </c>
      <c r="AN45" t="s">
        <v>2272</v>
      </c>
      <c r="AO45" t="s">
        <v>2272</v>
      </c>
      <c r="AP45" t="s">
        <v>2272</v>
      </c>
      <c r="AQ45" s="2" t="s">
        <v>2272</v>
      </c>
      <c r="AR45" t="s">
        <v>2272</v>
      </c>
      <c r="AS45" t="s">
        <v>2272</v>
      </c>
      <c r="AT45" t="s">
        <v>109</v>
      </c>
      <c r="AU45" t="s">
        <v>2272</v>
      </c>
      <c r="AV45" s="1" t="s">
        <v>65</v>
      </c>
      <c r="AW45" t="s">
        <v>2272</v>
      </c>
      <c r="AX45" t="s">
        <v>2272</v>
      </c>
      <c r="AY45" t="s">
        <v>2272</v>
      </c>
      <c r="AZ45" s="1" t="s">
        <v>2272</v>
      </c>
      <c r="BA45" t="s">
        <v>2272</v>
      </c>
      <c r="BB45" t="s">
        <v>2272</v>
      </c>
      <c r="BC45" s="4" t="s">
        <v>2272</v>
      </c>
      <c r="BD45" s="2" t="s">
        <v>2272</v>
      </c>
      <c r="BE45" t="s">
        <v>2272</v>
      </c>
      <c r="BF45" t="s">
        <v>2272</v>
      </c>
      <c r="BG45" t="s">
        <v>2272</v>
      </c>
      <c r="BH45" s="3" t="s">
        <v>2272</v>
      </c>
      <c r="BI45" s="2">
        <v>42185</v>
      </c>
      <c r="BJ45" t="s">
        <v>2272</v>
      </c>
      <c r="BK45" t="s">
        <v>2272</v>
      </c>
      <c r="BL45" s="2">
        <v>42185</v>
      </c>
      <c r="BM45" t="s">
        <v>2272</v>
      </c>
      <c r="BN45">
        <v>0.47622645440135902</v>
      </c>
      <c r="BO45" s="10" t="str">
        <f>TEXT(Table1[[#This Row],[CLOSE_DATE]],"YYYYMMDD")&amp;TEXT(Table1[[#This Row],[OPEN_DATE]],"YYYYMMDD")&amp;Table1[[#This Row],[SYMBOL]]</f>
        <v>2016012020150630FTK</v>
      </c>
      <c r="BP45" s="29" t="str">
        <f>IFERROR(VLOOKUP(Table1[[#This Row],[Key]],ownlog!$A:$E,MATCH(BP$1,ownlog!$1:$1,0),FALSE),"")</f>
        <v/>
      </c>
      <c r="BQ45" s="29" t="str">
        <f>IFERROR(VLOOKUP(Table1[[#This Row],[Key]],ownlog!$A:$E,MATCH(BQ$1,ownlog!$1:$1,0),FALSE),"")</f>
        <v/>
      </c>
      <c r="BR45" s="29" t="str">
        <f>IFERROR(VLOOKUP(Table1[[#This Row],[Key]],ownlog!$A:$E,MATCH(BR$1,ownlog!$1:$1,0),FALSE),"")</f>
        <v/>
      </c>
      <c r="BS45" s="29" t="str">
        <f>IFERROR(VLOOKUP(Table1[[#This Row],[Key]],ownlog!$A:$E,MATCH(BS$1,ownlog!$1:$1,0),FALSE),"")</f>
        <v/>
      </c>
    </row>
    <row r="46" spans="1:71" x14ac:dyDescent="0.25">
      <c r="A46">
        <v>44</v>
      </c>
      <c r="B46">
        <v>1812.29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41</v>
      </c>
      <c r="I46">
        <v>-0.271845</v>
      </c>
      <c r="J46">
        <v>0.486856375274</v>
      </c>
      <c r="K46">
        <v>-1</v>
      </c>
      <c r="L46">
        <v>400</v>
      </c>
      <c r="M46">
        <v>-1</v>
      </c>
      <c r="N46">
        <v>0.24364012500000001</v>
      </c>
      <c r="O46">
        <v>0.21521000000000001</v>
      </c>
      <c r="P46">
        <v>1</v>
      </c>
      <c r="Q46">
        <v>1950.33</v>
      </c>
      <c r="R46">
        <v>44</v>
      </c>
      <c r="S46">
        <v>259</v>
      </c>
      <c r="T46">
        <v>18.2299995422363</v>
      </c>
      <c r="U46">
        <v>36.931087499999997</v>
      </c>
      <c r="V46">
        <v>0.48705500000000002</v>
      </c>
      <c r="W46">
        <v>36.559899999999999</v>
      </c>
      <c r="X46">
        <v>0.29773500000000003</v>
      </c>
      <c r="Y46">
        <v>-1</v>
      </c>
      <c r="Z46">
        <v>0.28081041178100002</v>
      </c>
      <c r="AA46">
        <v>-1</v>
      </c>
      <c r="AB46">
        <v>0.383833393528</v>
      </c>
      <c r="AC46">
        <v>1859.33</v>
      </c>
      <c r="AD46">
        <v>-1</v>
      </c>
      <c r="AE46">
        <v>525</v>
      </c>
      <c r="AF46">
        <v>-3.8440781660000001</v>
      </c>
      <c r="AG46">
        <v>2063.11010742187</v>
      </c>
      <c r="AH46">
        <v>144.16</v>
      </c>
      <c r="AI46">
        <v>42390</v>
      </c>
      <c r="AJ46" t="s">
        <v>2272</v>
      </c>
      <c r="AK46" t="s">
        <v>65</v>
      </c>
      <c r="AL46" s="2">
        <v>42472.433495370373</v>
      </c>
      <c r="AM46" t="s">
        <v>2272</v>
      </c>
      <c r="AN46" t="s">
        <v>2272</v>
      </c>
      <c r="AO46" t="s">
        <v>2272</v>
      </c>
      <c r="AP46" t="s">
        <v>2272</v>
      </c>
      <c r="AQ46" s="2" t="s">
        <v>2272</v>
      </c>
      <c r="AR46" t="s">
        <v>2272</v>
      </c>
      <c r="AS46" t="s">
        <v>2272</v>
      </c>
      <c r="AT46" t="s">
        <v>113</v>
      </c>
      <c r="AU46" t="s">
        <v>2272</v>
      </c>
      <c r="AV46" s="1" t="s">
        <v>66</v>
      </c>
      <c r="AW46" t="s">
        <v>2272</v>
      </c>
      <c r="AX46" t="s">
        <v>2272</v>
      </c>
      <c r="AY46" t="s">
        <v>2272</v>
      </c>
      <c r="AZ46" s="1" t="s">
        <v>2272</v>
      </c>
      <c r="BA46" t="s">
        <v>2272</v>
      </c>
      <c r="BB46" t="s">
        <v>2272</v>
      </c>
      <c r="BC46" s="4" t="s">
        <v>2272</v>
      </c>
      <c r="BD46" s="2" t="s">
        <v>2272</v>
      </c>
      <c r="BE46" t="s">
        <v>2272</v>
      </c>
      <c r="BF46" t="s">
        <v>2272</v>
      </c>
      <c r="BG46" t="s">
        <v>2272</v>
      </c>
      <c r="BH46" s="3" t="s">
        <v>2272</v>
      </c>
      <c r="BI46" s="2">
        <v>42185</v>
      </c>
      <c r="BJ46" t="s">
        <v>2272</v>
      </c>
      <c r="BK46" t="s">
        <v>2272</v>
      </c>
      <c r="BL46" s="2">
        <v>42185</v>
      </c>
      <c r="BM46" t="s">
        <v>2272</v>
      </c>
      <c r="BN46">
        <v>9.8577950158507E-3</v>
      </c>
      <c r="BO46" s="10" t="str">
        <f>TEXT(Table1[[#This Row],[CLOSE_DATE]],"YYYYMMDD")&amp;TEXT(Table1[[#This Row],[OPEN_DATE]],"YYYYMMDD")&amp;Table1[[#This Row],[SYMBOL]]</f>
        <v>2016041220150630KR</v>
      </c>
      <c r="BP46" s="29" t="str">
        <f>IFERROR(VLOOKUP(Table1[[#This Row],[Key]],ownlog!$A:$E,MATCH(BP$1,ownlog!$1:$1,0),FALSE),"")</f>
        <v/>
      </c>
      <c r="BQ46" s="29" t="str">
        <f>IFERROR(VLOOKUP(Table1[[#This Row],[Key]],ownlog!$A:$E,MATCH(BQ$1,ownlog!$1:$1,0),FALSE),"")</f>
        <v/>
      </c>
      <c r="BR46" s="29" t="str">
        <f>IFERROR(VLOOKUP(Table1[[#This Row],[Key]],ownlog!$A:$E,MATCH(BR$1,ownlog!$1:$1,0),FALSE),"")</f>
        <v/>
      </c>
      <c r="BS46" s="29" t="str">
        <f>IFERROR(VLOOKUP(Table1[[#This Row],[Key]],ownlog!$A:$E,MATCH(BS$1,ownlog!$1:$1,0),FALSE),"")</f>
        <v/>
      </c>
    </row>
    <row r="47" spans="1:71" x14ac:dyDescent="0.25">
      <c r="A47">
        <v>45</v>
      </c>
      <c r="B47">
        <v>1812.29</v>
      </c>
      <c r="C47">
        <v>-1</v>
      </c>
      <c r="D47">
        <v>70.3</v>
      </c>
      <c r="E47">
        <v>-1</v>
      </c>
      <c r="F47">
        <v>-1</v>
      </c>
      <c r="G47">
        <v>-1</v>
      </c>
      <c r="H47">
        <v>19</v>
      </c>
      <c r="I47">
        <v>-0.271845</v>
      </c>
      <c r="J47">
        <v>0.486856375274</v>
      </c>
      <c r="K47">
        <v>-1</v>
      </c>
      <c r="L47">
        <v>100</v>
      </c>
      <c r="M47">
        <v>1.1299999999999999</v>
      </c>
      <c r="N47">
        <v>0.24364012500000001</v>
      </c>
      <c r="O47">
        <v>0.21521000000000001</v>
      </c>
      <c r="P47">
        <v>1</v>
      </c>
      <c r="Q47">
        <v>1950.33</v>
      </c>
      <c r="R47">
        <v>45</v>
      </c>
      <c r="S47">
        <v>259</v>
      </c>
      <c r="T47">
        <v>18.2299995422363</v>
      </c>
      <c r="U47">
        <v>52.06</v>
      </c>
      <c r="V47">
        <v>0.48705500000000002</v>
      </c>
      <c r="W47">
        <v>60.333408009999999</v>
      </c>
      <c r="X47">
        <v>0.29773500000000003</v>
      </c>
      <c r="Y47">
        <v>-1</v>
      </c>
      <c r="Z47">
        <v>0.28081041178100002</v>
      </c>
      <c r="AA47">
        <v>100</v>
      </c>
      <c r="AB47">
        <v>0.383833393528</v>
      </c>
      <c r="AC47">
        <v>1859.33</v>
      </c>
      <c r="AD47">
        <v>-1</v>
      </c>
      <c r="AE47">
        <v>179</v>
      </c>
      <c r="AF47">
        <v>-1.7873711999999999</v>
      </c>
      <c r="AG47">
        <v>2063.11010742187</v>
      </c>
      <c r="AH47">
        <v>-828.79</v>
      </c>
      <c r="AI47">
        <v>42390</v>
      </c>
      <c r="AJ47" t="s">
        <v>2272</v>
      </c>
      <c r="AK47" t="s">
        <v>65</v>
      </c>
      <c r="AL47" s="2">
        <v>42396.610312500001</v>
      </c>
      <c r="AM47" t="s">
        <v>2272</v>
      </c>
      <c r="AN47" t="s">
        <v>2272</v>
      </c>
      <c r="AO47" t="s">
        <v>2272</v>
      </c>
      <c r="AP47" t="s">
        <v>2272</v>
      </c>
      <c r="AQ47" s="2" t="s">
        <v>2272</v>
      </c>
      <c r="AR47" t="s">
        <v>75</v>
      </c>
      <c r="AS47" t="s">
        <v>2272</v>
      </c>
      <c r="AT47" t="s">
        <v>116</v>
      </c>
      <c r="AU47">
        <v>7028.87</v>
      </c>
      <c r="AV47" s="1" t="s">
        <v>66</v>
      </c>
      <c r="AW47" t="s">
        <v>2272</v>
      </c>
      <c r="AX47" t="s">
        <v>2272</v>
      </c>
      <c r="AY47" t="s">
        <v>2272</v>
      </c>
      <c r="AZ47" s="1" t="s">
        <v>2272</v>
      </c>
      <c r="BA47" t="s">
        <v>68</v>
      </c>
      <c r="BB47" t="s">
        <v>2272</v>
      </c>
      <c r="BC47" s="4">
        <v>0.6366087962962963</v>
      </c>
      <c r="BD47" s="2">
        <v>42150</v>
      </c>
      <c r="BE47" t="s">
        <v>2272</v>
      </c>
      <c r="BF47" t="s">
        <v>2272</v>
      </c>
      <c r="BG47" t="s">
        <v>2272</v>
      </c>
      <c r="BH47" s="3" t="s">
        <v>2272</v>
      </c>
      <c r="BI47" s="2">
        <v>42185</v>
      </c>
      <c r="BJ47" t="s">
        <v>69</v>
      </c>
      <c r="BK47" t="s">
        <v>2272</v>
      </c>
      <c r="BL47" s="2">
        <v>42185</v>
      </c>
      <c r="BM47" t="s">
        <v>2272</v>
      </c>
      <c r="BN47">
        <v>-0.13736833826171899</v>
      </c>
      <c r="BO47" s="10" t="str">
        <f>TEXT(Table1[[#This Row],[CLOSE_DATE]],"YYYYMMDD")&amp;TEXT(Table1[[#This Row],[OPEN_DATE]],"YYYYMMDD")&amp;Table1[[#This Row],[SYMBOL]]</f>
        <v>2016012720150630MYL</v>
      </c>
      <c r="BP47" s="29" t="str">
        <f>IFERROR(VLOOKUP(Table1[[#This Row],[Key]],ownlog!$A:$E,MATCH(BP$1,ownlog!$1:$1,0),FALSE),"")</f>
        <v/>
      </c>
      <c r="BQ47" s="29" t="str">
        <f>IFERROR(VLOOKUP(Table1[[#This Row],[Key]],ownlog!$A:$E,MATCH(BQ$1,ownlog!$1:$1,0),FALSE),"")</f>
        <v/>
      </c>
      <c r="BR47" s="29" t="str">
        <f>IFERROR(VLOOKUP(Table1[[#This Row],[Key]],ownlog!$A:$E,MATCH(BR$1,ownlog!$1:$1,0),FALSE),"")</f>
        <v/>
      </c>
      <c r="BS47" s="29" t="str">
        <f>IFERROR(VLOOKUP(Table1[[#This Row],[Key]],ownlog!$A:$E,MATCH(BS$1,ownlog!$1:$1,0),FALSE),"")</f>
        <v/>
      </c>
    </row>
    <row r="48" spans="1:71" x14ac:dyDescent="0.25">
      <c r="A48">
        <v>46</v>
      </c>
      <c r="B48">
        <v>1812.29</v>
      </c>
      <c r="C48">
        <v>-1</v>
      </c>
      <c r="D48">
        <v>161.91</v>
      </c>
      <c r="E48">
        <v>-1</v>
      </c>
      <c r="F48">
        <v>-1</v>
      </c>
      <c r="G48">
        <v>-1</v>
      </c>
      <c r="H48">
        <v>18</v>
      </c>
      <c r="I48">
        <v>-0.271845</v>
      </c>
      <c r="J48">
        <v>0.486856375274</v>
      </c>
      <c r="K48">
        <v>-1</v>
      </c>
      <c r="L48">
        <v>65</v>
      </c>
      <c r="M48">
        <v>1</v>
      </c>
      <c r="N48">
        <v>0.24364012500000001</v>
      </c>
      <c r="O48">
        <v>0.21521000000000001</v>
      </c>
      <c r="P48">
        <v>1</v>
      </c>
      <c r="Q48">
        <v>1950.33</v>
      </c>
      <c r="R48">
        <v>46</v>
      </c>
      <c r="S48">
        <v>259</v>
      </c>
      <c r="T48">
        <v>18.2299995422363</v>
      </c>
      <c r="U48">
        <v>151.33000000000001</v>
      </c>
      <c r="V48">
        <v>0.48705500000000002</v>
      </c>
      <c r="W48">
        <v>177.9913684</v>
      </c>
      <c r="X48">
        <v>0.29773500000000003</v>
      </c>
      <c r="Y48">
        <v>-1</v>
      </c>
      <c r="Z48">
        <v>0.28081041178100002</v>
      </c>
      <c r="AA48">
        <v>40</v>
      </c>
      <c r="AB48">
        <v>0.383833393528</v>
      </c>
      <c r="AC48">
        <v>1859.33</v>
      </c>
      <c r="AD48">
        <v>-1</v>
      </c>
      <c r="AE48">
        <v>182</v>
      </c>
      <c r="AF48">
        <v>-1.2784472</v>
      </c>
      <c r="AG48">
        <v>2063.11010742187</v>
      </c>
      <c r="AH48">
        <v>-1734.18</v>
      </c>
      <c r="AI48">
        <v>42390</v>
      </c>
      <c r="AJ48" t="s">
        <v>2272</v>
      </c>
      <c r="AK48" t="s">
        <v>65</v>
      </c>
      <c r="AL48" s="2">
        <v>42396.61078703704</v>
      </c>
      <c r="AM48" t="s">
        <v>2272</v>
      </c>
      <c r="AN48" t="s">
        <v>2272</v>
      </c>
      <c r="AO48" t="s">
        <v>2272</v>
      </c>
      <c r="AP48" t="s">
        <v>2272</v>
      </c>
      <c r="AQ48" s="2" t="s">
        <v>2272</v>
      </c>
      <c r="AR48" t="s">
        <v>67</v>
      </c>
      <c r="AS48" t="s">
        <v>2272</v>
      </c>
      <c r="AT48" t="s">
        <v>89</v>
      </c>
      <c r="AU48">
        <v>-6477.4</v>
      </c>
      <c r="AV48" s="1" t="s">
        <v>66</v>
      </c>
      <c r="AW48" t="s">
        <v>2272</v>
      </c>
      <c r="AX48" t="s">
        <v>2272</v>
      </c>
      <c r="AY48" t="s">
        <v>2272</v>
      </c>
      <c r="AZ48" s="1" t="s">
        <v>2272</v>
      </c>
      <c r="BA48" t="s">
        <v>68</v>
      </c>
      <c r="BB48" t="s">
        <v>2272</v>
      </c>
      <c r="BC48" s="4">
        <v>0.59709490740740734</v>
      </c>
      <c r="BD48" s="2">
        <v>42138</v>
      </c>
      <c r="BE48" t="s">
        <v>2272</v>
      </c>
      <c r="BF48" t="s">
        <v>2272</v>
      </c>
      <c r="BG48" t="s">
        <v>2272</v>
      </c>
      <c r="BH48" s="3" t="s">
        <v>2272</v>
      </c>
      <c r="BI48" s="2">
        <v>42185</v>
      </c>
      <c r="BJ48" t="s">
        <v>69</v>
      </c>
      <c r="BK48" t="s">
        <v>2272</v>
      </c>
      <c r="BL48" s="2">
        <v>42185</v>
      </c>
      <c r="BM48" t="s">
        <v>2272</v>
      </c>
      <c r="BN48">
        <v>-0.149893180481286</v>
      </c>
      <c r="BO48" s="10" t="str">
        <f>TEXT(Table1[[#This Row],[CLOSE_DATE]],"YYYYMMDD")&amp;TEXT(Table1[[#This Row],[OPEN_DATE]],"YYYYMMDD")&amp;Table1[[#This Row],[SYMBOL]]</f>
        <v>2016012720150630AMGN</v>
      </c>
      <c r="BP48" s="29" t="str">
        <f>IFERROR(VLOOKUP(Table1[[#This Row],[Key]],ownlog!$A:$E,MATCH(BP$1,ownlog!$1:$1,0),FALSE),"")</f>
        <v/>
      </c>
      <c r="BQ48" s="29" t="str">
        <f>IFERROR(VLOOKUP(Table1[[#This Row],[Key]],ownlog!$A:$E,MATCH(BQ$1,ownlog!$1:$1,0),FALSE),"")</f>
        <v/>
      </c>
      <c r="BR48" s="29" t="str">
        <f>IFERROR(VLOOKUP(Table1[[#This Row],[Key]],ownlog!$A:$E,MATCH(BR$1,ownlog!$1:$1,0),FALSE),"")</f>
        <v/>
      </c>
      <c r="BS48" s="29" t="str">
        <f>IFERROR(VLOOKUP(Table1[[#This Row],[Key]],ownlog!$A:$E,MATCH(BS$1,ownlog!$1:$1,0),FALSE),"")</f>
        <v/>
      </c>
    </row>
    <row r="49" spans="1:71" x14ac:dyDescent="0.25">
      <c r="A49">
        <v>47</v>
      </c>
      <c r="B49">
        <v>1812.29</v>
      </c>
      <c r="C49">
        <v>-1</v>
      </c>
      <c r="D49">
        <v>58.89</v>
      </c>
      <c r="E49">
        <v>-1</v>
      </c>
      <c r="F49">
        <v>-1</v>
      </c>
      <c r="G49">
        <v>-1</v>
      </c>
      <c r="H49">
        <v>17</v>
      </c>
      <c r="I49">
        <v>-0.271845</v>
      </c>
      <c r="J49">
        <v>0.486856375274</v>
      </c>
      <c r="K49">
        <v>-1</v>
      </c>
      <c r="L49">
        <v>150</v>
      </c>
      <c r="M49">
        <v>1</v>
      </c>
      <c r="N49">
        <v>0.24364012500000001</v>
      </c>
      <c r="O49">
        <v>0.21521000000000001</v>
      </c>
      <c r="P49">
        <v>1</v>
      </c>
      <c r="Q49">
        <v>1950.33</v>
      </c>
      <c r="R49">
        <v>47</v>
      </c>
      <c r="S49">
        <v>259</v>
      </c>
      <c r="T49">
        <v>18.2299995422363</v>
      </c>
      <c r="U49">
        <v>60.856666666999999</v>
      </c>
      <c r="V49">
        <v>0.48705500000000002</v>
      </c>
      <c r="W49">
        <v>61.626666667000002</v>
      </c>
      <c r="X49">
        <v>0.29773500000000003</v>
      </c>
      <c r="Y49">
        <v>-1</v>
      </c>
      <c r="Z49">
        <v>0.28081041178100002</v>
      </c>
      <c r="AA49">
        <v>115</v>
      </c>
      <c r="AB49">
        <v>0.383833393528</v>
      </c>
      <c r="AC49">
        <v>1859.33</v>
      </c>
      <c r="AD49">
        <v>-1</v>
      </c>
      <c r="AE49">
        <v>184</v>
      </c>
      <c r="AF49">
        <v>-1.6359288000000001</v>
      </c>
      <c r="AG49">
        <v>2063.11010742187</v>
      </c>
      <c r="AH49">
        <v>-117.14</v>
      </c>
      <c r="AI49">
        <v>42390</v>
      </c>
      <c r="AJ49" t="s">
        <v>2272</v>
      </c>
      <c r="AK49" t="s">
        <v>65</v>
      </c>
      <c r="AL49" s="2">
        <v>42396.611388888887</v>
      </c>
      <c r="AM49" t="s">
        <v>2272</v>
      </c>
      <c r="AN49" t="s">
        <v>2272</v>
      </c>
      <c r="AO49" t="s">
        <v>2272</v>
      </c>
      <c r="AP49" t="s">
        <v>2272</v>
      </c>
      <c r="AQ49" s="2" t="s">
        <v>2272</v>
      </c>
      <c r="AR49" t="s">
        <v>67</v>
      </c>
      <c r="AS49" t="s">
        <v>2272</v>
      </c>
      <c r="AT49" t="s">
        <v>105</v>
      </c>
      <c r="AU49">
        <v>-6773.35</v>
      </c>
      <c r="AV49" s="1" t="s">
        <v>66</v>
      </c>
      <c r="AW49" t="s">
        <v>2272</v>
      </c>
      <c r="AX49" t="s">
        <v>2272</v>
      </c>
      <c r="AY49" t="s">
        <v>2272</v>
      </c>
      <c r="AZ49" s="1" t="s">
        <v>2272</v>
      </c>
      <c r="BA49" t="s">
        <v>68</v>
      </c>
      <c r="BB49" t="s">
        <v>2272</v>
      </c>
      <c r="BC49" s="4">
        <v>0.44658564814814811</v>
      </c>
      <c r="BD49" s="2">
        <v>42165</v>
      </c>
      <c r="BE49" t="s">
        <v>2272</v>
      </c>
      <c r="BF49" t="s">
        <v>2272</v>
      </c>
      <c r="BG49" t="s">
        <v>2272</v>
      </c>
      <c r="BH49" s="3" t="s">
        <v>2272</v>
      </c>
      <c r="BI49" s="2">
        <v>42185</v>
      </c>
      <c r="BJ49" t="s">
        <v>69</v>
      </c>
      <c r="BK49" t="s">
        <v>2272</v>
      </c>
      <c r="BL49" s="2">
        <v>42185</v>
      </c>
      <c r="BM49" t="s">
        <v>2272</v>
      </c>
      <c r="BN49">
        <v>-1.26720034616363E-2</v>
      </c>
      <c r="BO49" s="10" t="str">
        <f>TEXT(Table1[[#This Row],[CLOSE_DATE]],"YYYYMMDD")&amp;TEXT(Table1[[#This Row],[OPEN_DATE]],"YYYYMMDD")&amp;Table1[[#This Row],[SYMBOL]]</f>
        <v>2016012720150630LABL</v>
      </c>
      <c r="BP49" s="29" t="str">
        <f>IFERROR(VLOOKUP(Table1[[#This Row],[Key]],ownlog!$A:$E,MATCH(BP$1,ownlog!$1:$1,0),FALSE),"")</f>
        <v/>
      </c>
      <c r="BQ49" s="29" t="str">
        <f>IFERROR(VLOOKUP(Table1[[#This Row],[Key]],ownlog!$A:$E,MATCH(BQ$1,ownlog!$1:$1,0),FALSE),"")</f>
        <v/>
      </c>
      <c r="BR49" s="29" t="str">
        <f>IFERROR(VLOOKUP(Table1[[#This Row],[Key]],ownlog!$A:$E,MATCH(BR$1,ownlog!$1:$1,0),FALSE),"")</f>
        <v/>
      </c>
      <c r="BS49" s="29" t="str">
        <f>IFERROR(VLOOKUP(Table1[[#This Row],[Key]],ownlog!$A:$E,MATCH(BS$1,ownlog!$1:$1,0),FALSE),"")</f>
        <v/>
      </c>
    </row>
    <row r="50" spans="1:71" x14ac:dyDescent="0.25">
      <c r="A50">
        <v>48</v>
      </c>
      <c r="B50">
        <v>1812.29</v>
      </c>
      <c r="C50">
        <v>-1</v>
      </c>
      <c r="D50">
        <v>59.36</v>
      </c>
      <c r="E50">
        <v>-1</v>
      </c>
      <c r="F50">
        <v>-1</v>
      </c>
      <c r="G50">
        <v>-1</v>
      </c>
      <c r="H50">
        <v>16</v>
      </c>
      <c r="I50">
        <v>-0.271845</v>
      </c>
      <c r="J50">
        <v>0.486856375274</v>
      </c>
      <c r="K50">
        <v>-1</v>
      </c>
      <c r="L50">
        <v>600</v>
      </c>
      <c r="M50">
        <v>1</v>
      </c>
      <c r="N50">
        <v>0.24364012500000001</v>
      </c>
      <c r="O50">
        <v>0.21521000000000001</v>
      </c>
      <c r="P50">
        <v>1</v>
      </c>
      <c r="Q50">
        <v>1950.33</v>
      </c>
      <c r="R50">
        <v>48</v>
      </c>
      <c r="S50">
        <v>259</v>
      </c>
      <c r="T50">
        <v>18.2299995422363</v>
      </c>
      <c r="U50">
        <v>54.52055</v>
      </c>
      <c r="V50">
        <v>0.48705500000000002</v>
      </c>
      <c r="W50">
        <v>59.453678388999997</v>
      </c>
      <c r="X50">
        <v>0.29773500000000003</v>
      </c>
      <c r="Y50">
        <v>-1</v>
      </c>
      <c r="Z50">
        <v>0.28081041178100002</v>
      </c>
      <c r="AA50">
        <v>100</v>
      </c>
      <c r="AB50">
        <v>0.383833393528</v>
      </c>
      <c r="AC50">
        <v>1859.33</v>
      </c>
      <c r="AD50">
        <v>-1</v>
      </c>
      <c r="AE50">
        <v>186</v>
      </c>
      <c r="AF50">
        <v>-3.301906872</v>
      </c>
      <c r="AG50">
        <v>2063.11010742187</v>
      </c>
      <c r="AH50">
        <v>-2961.3</v>
      </c>
      <c r="AI50">
        <v>42390</v>
      </c>
      <c r="AJ50" t="s">
        <v>2272</v>
      </c>
      <c r="AK50" t="s">
        <v>65</v>
      </c>
      <c r="AL50" s="2">
        <v>42396.66578703704</v>
      </c>
      <c r="AM50" t="s">
        <v>2272</v>
      </c>
      <c r="AN50" t="s">
        <v>2272</v>
      </c>
      <c r="AO50" t="s">
        <v>2272</v>
      </c>
      <c r="AP50" t="s">
        <v>2272</v>
      </c>
      <c r="AQ50" s="2" t="s">
        <v>2272</v>
      </c>
      <c r="AR50" t="s">
        <v>67</v>
      </c>
      <c r="AS50" t="s">
        <v>2272</v>
      </c>
      <c r="AT50" t="s">
        <v>90</v>
      </c>
      <c r="AU50">
        <v>-5936.54</v>
      </c>
      <c r="AV50" s="1" t="s">
        <v>66</v>
      </c>
      <c r="AW50" t="s">
        <v>2272</v>
      </c>
      <c r="AX50" t="s">
        <v>2272</v>
      </c>
      <c r="AY50" t="s">
        <v>2272</v>
      </c>
      <c r="AZ50" s="1" t="s">
        <v>2272</v>
      </c>
      <c r="BA50" t="s">
        <v>68</v>
      </c>
      <c r="BB50" t="s">
        <v>2272</v>
      </c>
      <c r="BC50" s="4">
        <v>0.40217592592592594</v>
      </c>
      <c r="BD50" s="2">
        <v>42150</v>
      </c>
      <c r="BE50" t="s">
        <v>2272</v>
      </c>
      <c r="BF50" t="s">
        <v>2272</v>
      </c>
      <c r="BG50" t="s">
        <v>2272</v>
      </c>
      <c r="BH50" s="3" t="s">
        <v>2272</v>
      </c>
      <c r="BI50" s="2">
        <v>42185</v>
      </c>
      <c r="BJ50" t="s">
        <v>69</v>
      </c>
      <c r="BK50" t="s">
        <v>2272</v>
      </c>
      <c r="BL50" s="2">
        <v>42185</v>
      </c>
      <c r="BM50" t="s">
        <v>2272</v>
      </c>
      <c r="BN50">
        <v>-8.3014207593808897E-2</v>
      </c>
      <c r="BO50" s="10" t="str">
        <f>TEXT(Table1[[#This Row],[CLOSE_DATE]],"YYYYMMDD")&amp;TEXT(Table1[[#This Row],[OPEN_DATE]],"YYYYMMDD")&amp;Table1[[#This Row],[SYMBOL]]</f>
        <v>2016012720150630AIG</v>
      </c>
      <c r="BP50" s="29" t="str">
        <f>IFERROR(VLOOKUP(Table1[[#This Row],[Key]],ownlog!$A:$E,MATCH(BP$1,ownlog!$1:$1,0),FALSE),"")</f>
        <v/>
      </c>
      <c r="BQ50" s="29" t="str">
        <f>IFERROR(VLOOKUP(Table1[[#This Row],[Key]],ownlog!$A:$E,MATCH(BQ$1,ownlog!$1:$1,0),FALSE),"")</f>
        <v/>
      </c>
      <c r="BR50" s="29" t="str">
        <f>IFERROR(VLOOKUP(Table1[[#This Row],[Key]],ownlog!$A:$E,MATCH(BR$1,ownlog!$1:$1,0),FALSE),"")</f>
        <v/>
      </c>
      <c r="BS50" s="29" t="str">
        <f>IFERROR(VLOOKUP(Table1[[#This Row],[Key]],ownlog!$A:$E,MATCH(BS$1,ownlog!$1:$1,0),FALSE),"")</f>
        <v/>
      </c>
    </row>
    <row r="51" spans="1:71" x14ac:dyDescent="0.25">
      <c r="A51">
        <v>49</v>
      </c>
      <c r="B51">
        <v>1812.29</v>
      </c>
      <c r="C51">
        <v>-1</v>
      </c>
      <c r="D51">
        <v>113.07</v>
      </c>
      <c r="E51">
        <v>-1</v>
      </c>
      <c r="F51">
        <v>-1</v>
      </c>
      <c r="G51">
        <v>-1</v>
      </c>
      <c r="H51">
        <v>15</v>
      </c>
      <c r="I51">
        <v>-0.271845</v>
      </c>
      <c r="J51">
        <v>0.486856375274</v>
      </c>
      <c r="K51">
        <v>-1</v>
      </c>
      <c r="L51">
        <v>300</v>
      </c>
      <c r="M51">
        <v>1.1000000000000001</v>
      </c>
      <c r="N51">
        <v>0.24364012500000001</v>
      </c>
      <c r="O51">
        <v>0.21521000000000001</v>
      </c>
      <c r="P51">
        <v>1</v>
      </c>
      <c r="Q51">
        <v>1950.33</v>
      </c>
      <c r="R51">
        <v>49</v>
      </c>
      <c r="S51">
        <v>259</v>
      </c>
      <c r="T51">
        <v>18.2299995422363</v>
      </c>
      <c r="U51">
        <v>90.130366667000004</v>
      </c>
      <c r="V51">
        <v>0.48705500000000002</v>
      </c>
      <c r="W51">
        <v>100.71479625800001</v>
      </c>
      <c r="X51">
        <v>0.29773500000000003</v>
      </c>
      <c r="Y51">
        <v>-1</v>
      </c>
      <c r="Z51">
        <v>0.28081041178100002</v>
      </c>
      <c r="AA51">
        <v>50</v>
      </c>
      <c r="AB51">
        <v>0.383833393528</v>
      </c>
      <c r="AC51">
        <v>1859.33</v>
      </c>
      <c r="AD51">
        <v>-1</v>
      </c>
      <c r="AE51">
        <v>187</v>
      </c>
      <c r="AF51">
        <v>-1.8975196240000001</v>
      </c>
      <c r="AG51">
        <v>2063.11010742187</v>
      </c>
      <c r="AH51">
        <v>-3175.9</v>
      </c>
      <c r="AI51">
        <v>42390</v>
      </c>
      <c r="AJ51" t="s">
        <v>2272</v>
      </c>
      <c r="AK51" t="s">
        <v>65</v>
      </c>
      <c r="AL51" s="2">
        <v>42396.665983796294</v>
      </c>
      <c r="AM51" t="s">
        <v>2272</v>
      </c>
      <c r="AN51" t="s">
        <v>2272</v>
      </c>
      <c r="AO51" t="s">
        <v>2272</v>
      </c>
      <c r="AP51" t="s">
        <v>2272</v>
      </c>
      <c r="AQ51" s="2" t="s">
        <v>2272</v>
      </c>
      <c r="AR51" t="s">
        <v>75</v>
      </c>
      <c r="AS51" t="s">
        <v>2272</v>
      </c>
      <c r="AT51" t="s">
        <v>91</v>
      </c>
      <c r="AU51">
        <v>5652.4</v>
      </c>
      <c r="AV51" s="1" t="s">
        <v>66</v>
      </c>
      <c r="AW51" t="s">
        <v>2272</v>
      </c>
      <c r="AX51" t="s">
        <v>2272</v>
      </c>
      <c r="AY51" t="s">
        <v>2272</v>
      </c>
      <c r="AZ51" s="1" t="s">
        <v>2272</v>
      </c>
      <c r="BA51" t="s">
        <v>68</v>
      </c>
      <c r="BB51" t="s">
        <v>2272</v>
      </c>
      <c r="BC51" s="4">
        <v>0.40334490740740742</v>
      </c>
      <c r="BD51" s="2">
        <v>42150</v>
      </c>
      <c r="BE51" t="s">
        <v>2272</v>
      </c>
      <c r="BF51" t="s">
        <v>2272</v>
      </c>
      <c r="BG51" t="s">
        <v>2272</v>
      </c>
      <c r="BH51" s="3" t="s">
        <v>2272</v>
      </c>
      <c r="BI51" s="2">
        <v>42185</v>
      </c>
      <c r="BJ51" t="s">
        <v>69</v>
      </c>
      <c r="BK51" t="s">
        <v>2272</v>
      </c>
      <c r="BL51" s="2">
        <v>42185</v>
      </c>
      <c r="BM51" t="s">
        <v>2272</v>
      </c>
      <c r="BN51">
        <v>-0.10511199671411101</v>
      </c>
      <c r="BO51" s="10" t="str">
        <f>TEXT(Table1[[#This Row],[CLOSE_DATE]],"YYYYMMDD")&amp;TEXT(Table1[[#This Row],[OPEN_DATE]],"YYYYMMDD")&amp;Table1[[#This Row],[SYMBOL]]</f>
        <v>2016012720150630ABC</v>
      </c>
      <c r="BP51" s="29" t="str">
        <f>IFERROR(VLOOKUP(Table1[[#This Row],[Key]],ownlog!$A:$E,MATCH(BP$1,ownlog!$1:$1,0),FALSE),"")</f>
        <v/>
      </c>
      <c r="BQ51" s="29" t="str">
        <f>IFERROR(VLOOKUP(Table1[[#This Row],[Key]],ownlog!$A:$E,MATCH(BQ$1,ownlog!$1:$1,0),FALSE),"")</f>
        <v/>
      </c>
      <c r="BR51" s="29" t="str">
        <f>IFERROR(VLOOKUP(Table1[[#This Row],[Key]],ownlog!$A:$E,MATCH(BR$1,ownlog!$1:$1,0),FALSE),"")</f>
        <v/>
      </c>
      <c r="BS51" s="29" t="str">
        <f>IFERROR(VLOOKUP(Table1[[#This Row],[Key]],ownlog!$A:$E,MATCH(BS$1,ownlog!$1:$1,0),FALSE),"")</f>
        <v/>
      </c>
    </row>
    <row r="52" spans="1:71" x14ac:dyDescent="0.25">
      <c r="A52">
        <v>50</v>
      </c>
      <c r="B52">
        <v>1812.29</v>
      </c>
      <c r="C52">
        <v>-1</v>
      </c>
      <c r="D52">
        <v>113.07</v>
      </c>
      <c r="E52">
        <v>-1</v>
      </c>
      <c r="F52">
        <v>-1</v>
      </c>
      <c r="G52">
        <v>-1</v>
      </c>
      <c r="H52">
        <v>14</v>
      </c>
      <c r="I52">
        <v>-0.271845</v>
      </c>
      <c r="J52">
        <v>0.486856375274</v>
      </c>
      <c r="K52">
        <v>-1</v>
      </c>
      <c r="L52">
        <v>200</v>
      </c>
      <c r="M52">
        <v>1.1000000000000001</v>
      </c>
      <c r="N52">
        <v>0.24364012500000001</v>
      </c>
      <c r="O52">
        <v>0.21521000000000001</v>
      </c>
      <c r="P52">
        <v>1</v>
      </c>
      <c r="Q52">
        <v>1950.33</v>
      </c>
      <c r="R52">
        <v>50</v>
      </c>
      <c r="S52">
        <v>259</v>
      </c>
      <c r="T52">
        <v>18.2299995422363</v>
      </c>
      <c r="U52">
        <v>87.271000000000001</v>
      </c>
      <c r="V52">
        <v>0.48705500000000002</v>
      </c>
      <c r="W52">
        <v>100.71479625800001</v>
      </c>
      <c r="X52">
        <v>0.29773500000000003</v>
      </c>
      <c r="Y52">
        <v>-1</v>
      </c>
      <c r="Z52">
        <v>0.28081041178100002</v>
      </c>
      <c r="AA52">
        <v>50</v>
      </c>
      <c r="AB52">
        <v>0.383833393528</v>
      </c>
      <c r="AC52">
        <v>1859.33</v>
      </c>
      <c r="AD52">
        <v>-1</v>
      </c>
      <c r="AE52">
        <v>205</v>
      </c>
      <c r="AF52">
        <v>-1.8817359199999999</v>
      </c>
      <c r="AG52">
        <v>2063.11010742187</v>
      </c>
      <c r="AH52">
        <v>-2689.88</v>
      </c>
      <c r="AI52">
        <v>42390</v>
      </c>
      <c r="AJ52" t="s">
        <v>2272</v>
      </c>
      <c r="AK52" t="s">
        <v>65</v>
      </c>
      <c r="AL52" s="2">
        <v>42397.622650462959</v>
      </c>
      <c r="AM52" t="s">
        <v>2272</v>
      </c>
      <c r="AN52" t="s">
        <v>2272</v>
      </c>
      <c r="AO52" t="s">
        <v>2272</v>
      </c>
      <c r="AP52" t="s">
        <v>2272</v>
      </c>
      <c r="AQ52" s="2" t="s">
        <v>2272</v>
      </c>
      <c r="AR52" t="s">
        <v>75</v>
      </c>
      <c r="AS52" t="s">
        <v>2272</v>
      </c>
      <c r="AT52" t="s">
        <v>91</v>
      </c>
      <c r="AU52">
        <v>5652.4</v>
      </c>
      <c r="AV52" s="1" t="s">
        <v>66</v>
      </c>
      <c r="AW52" t="s">
        <v>2272</v>
      </c>
      <c r="AX52" t="s">
        <v>2272</v>
      </c>
      <c r="AY52" t="s">
        <v>2272</v>
      </c>
      <c r="AZ52" s="1" t="s">
        <v>2272</v>
      </c>
      <c r="BA52" t="s">
        <v>68</v>
      </c>
      <c r="BB52" t="s">
        <v>2272</v>
      </c>
      <c r="BC52" s="4">
        <v>0.40334490740740742</v>
      </c>
      <c r="BD52" s="2">
        <v>42150</v>
      </c>
      <c r="BE52" t="s">
        <v>2272</v>
      </c>
      <c r="BF52" t="s">
        <v>2272</v>
      </c>
      <c r="BG52" t="s">
        <v>2272</v>
      </c>
      <c r="BH52" s="3" t="s">
        <v>2272</v>
      </c>
      <c r="BI52" s="2">
        <v>42185</v>
      </c>
      <c r="BJ52" t="s">
        <v>69</v>
      </c>
      <c r="BK52" t="s">
        <v>2272</v>
      </c>
      <c r="BL52" s="2">
        <v>42185</v>
      </c>
      <c r="BM52" t="s">
        <v>2272</v>
      </c>
      <c r="BN52">
        <v>-0.133539464901927</v>
      </c>
      <c r="BO52" s="10" t="str">
        <f>TEXT(Table1[[#This Row],[CLOSE_DATE]],"YYYYMMDD")&amp;TEXT(Table1[[#This Row],[OPEN_DATE]],"YYYYMMDD")&amp;Table1[[#This Row],[SYMBOL]]</f>
        <v>2016012820150630ABC</v>
      </c>
      <c r="BP52" s="29" t="str">
        <f>IFERROR(VLOOKUP(Table1[[#This Row],[Key]],ownlog!$A:$E,MATCH(BP$1,ownlog!$1:$1,0),FALSE),"")</f>
        <v/>
      </c>
      <c r="BQ52" s="29" t="str">
        <f>IFERROR(VLOOKUP(Table1[[#This Row],[Key]],ownlog!$A:$E,MATCH(BQ$1,ownlog!$1:$1,0),FALSE),"")</f>
        <v/>
      </c>
      <c r="BR52" s="29" t="str">
        <f>IFERROR(VLOOKUP(Table1[[#This Row],[Key]],ownlog!$A:$E,MATCH(BR$1,ownlog!$1:$1,0),FALSE),"")</f>
        <v/>
      </c>
      <c r="BS52" s="29" t="str">
        <f>IFERROR(VLOOKUP(Table1[[#This Row],[Key]],ownlog!$A:$E,MATCH(BS$1,ownlog!$1:$1,0),FALSE),"")</f>
        <v/>
      </c>
    </row>
    <row r="53" spans="1:71" x14ac:dyDescent="0.25">
      <c r="A53">
        <v>51</v>
      </c>
      <c r="B53">
        <v>1812.29</v>
      </c>
      <c r="C53">
        <v>-1</v>
      </c>
      <c r="D53">
        <v>42.51</v>
      </c>
      <c r="E53">
        <v>-1</v>
      </c>
      <c r="F53">
        <v>-1</v>
      </c>
      <c r="G53">
        <v>-1</v>
      </c>
      <c r="H53">
        <v>13</v>
      </c>
      <c r="I53">
        <v>-0.271845</v>
      </c>
      <c r="J53">
        <v>0.486856375274</v>
      </c>
      <c r="K53">
        <v>-1</v>
      </c>
      <c r="L53">
        <v>100</v>
      </c>
      <c r="M53">
        <v>1.43</v>
      </c>
      <c r="N53">
        <v>0.24364012500000001</v>
      </c>
      <c r="O53">
        <v>0.21521000000000001</v>
      </c>
      <c r="P53">
        <v>1</v>
      </c>
      <c r="Q53">
        <v>1950.33</v>
      </c>
      <c r="R53">
        <v>51</v>
      </c>
      <c r="S53">
        <v>259</v>
      </c>
      <c r="T53">
        <v>18.2299995422363</v>
      </c>
      <c r="U53">
        <v>40.530200000000001</v>
      </c>
      <c r="V53">
        <v>0.48705500000000002</v>
      </c>
      <c r="W53">
        <v>41.795662978000003</v>
      </c>
      <c r="X53">
        <v>0.29773500000000003</v>
      </c>
      <c r="Y53">
        <v>-1</v>
      </c>
      <c r="Z53">
        <v>0.28081041178100002</v>
      </c>
      <c r="AA53">
        <v>300</v>
      </c>
      <c r="AB53">
        <v>0.383833393528</v>
      </c>
      <c r="AC53">
        <v>1859.33</v>
      </c>
      <c r="AD53">
        <v>-1</v>
      </c>
      <c r="AE53">
        <v>654</v>
      </c>
      <c r="AF53">
        <v>-1.0883558360000001</v>
      </c>
      <c r="AG53">
        <v>2063.11010742187</v>
      </c>
      <c r="AH53">
        <v>-128.09</v>
      </c>
      <c r="AI53">
        <v>42390</v>
      </c>
      <c r="AJ53" t="s">
        <v>2272</v>
      </c>
      <c r="AK53" t="s">
        <v>65</v>
      </c>
      <c r="AL53" s="2">
        <v>42593.45994212963</v>
      </c>
      <c r="AM53" t="s">
        <v>2272</v>
      </c>
      <c r="AN53" t="s">
        <v>2272</v>
      </c>
      <c r="AO53" t="s">
        <v>2272</v>
      </c>
      <c r="AP53" t="s">
        <v>2272</v>
      </c>
      <c r="AQ53" s="2" t="s">
        <v>2272</v>
      </c>
      <c r="AR53" t="s">
        <v>75</v>
      </c>
      <c r="AS53" t="s">
        <v>2272</v>
      </c>
      <c r="AT53" t="s">
        <v>77</v>
      </c>
      <c r="AU53">
        <v>12751.87</v>
      </c>
      <c r="AV53" s="1" t="s">
        <v>66</v>
      </c>
      <c r="AW53" t="s">
        <v>2272</v>
      </c>
      <c r="AX53" t="s">
        <v>2272</v>
      </c>
      <c r="AY53" t="s">
        <v>2272</v>
      </c>
      <c r="AZ53" s="1" t="s">
        <v>2272</v>
      </c>
      <c r="BA53" t="s">
        <v>68</v>
      </c>
      <c r="BB53" t="s">
        <v>2272</v>
      </c>
      <c r="BC53" s="4">
        <v>0.63769675925925928</v>
      </c>
      <c r="BD53" s="2">
        <v>42150</v>
      </c>
      <c r="BE53" t="s">
        <v>2272</v>
      </c>
      <c r="BF53" t="s">
        <v>2272</v>
      </c>
      <c r="BG53" t="s">
        <v>2272</v>
      </c>
      <c r="BH53" s="3" t="s">
        <v>2272</v>
      </c>
      <c r="BI53" s="2">
        <v>42185</v>
      </c>
      <c r="BJ53" t="s">
        <v>69</v>
      </c>
      <c r="BK53" t="s">
        <v>2272</v>
      </c>
      <c r="BL53" s="2">
        <v>42185</v>
      </c>
      <c r="BM53" t="s">
        <v>2272</v>
      </c>
      <c r="BN53">
        <v>-3.0646720466528499E-2</v>
      </c>
      <c r="BO53" s="10" t="str">
        <f>TEXT(Table1[[#This Row],[CLOSE_DATE]],"YYYYMMDD")&amp;TEXT(Table1[[#This Row],[OPEN_DATE]],"YYYYMMDD")&amp;Table1[[#This Row],[SYMBOL]]</f>
        <v>2016081120150630AWH</v>
      </c>
      <c r="BP53" s="29" t="str">
        <f>IFERROR(VLOOKUP(Table1[[#This Row],[Key]],ownlog!$A:$E,MATCH(BP$1,ownlog!$1:$1,0),FALSE),"")</f>
        <v/>
      </c>
      <c r="BQ53" s="29" t="str">
        <f>IFERROR(VLOOKUP(Table1[[#This Row],[Key]],ownlog!$A:$E,MATCH(BQ$1,ownlog!$1:$1,0),FALSE),"")</f>
        <v/>
      </c>
      <c r="BR53" s="29" t="str">
        <f>IFERROR(VLOOKUP(Table1[[#This Row],[Key]],ownlog!$A:$E,MATCH(BR$1,ownlog!$1:$1,0),FALSE),"")</f>
        <v/>
      </c>
      <c r="BS53" s="29" t="str">
        <f>IFERROR(VLOOKUP(Table1[[#This Row],[Key]],ownlog!$A:$E,MATCH(BS$1,ownlog!$1:$1,0),FALSE),"")</f>
        <v/>
      </c>
    </row>
    <row r="54" spans="1:71" x14ac:dyDescent="0.25">
      <c r="A54">
        <v>52</v>
      </c>
      <c r="B54">
        <v>1812.29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12</v>
      </c>
      <c r="I54">
        <v>-0.271845</v>
      </c>
      <c r="J54">
        <v>0.486856375274</v>
      </c>
      <c r="K54">
        <v>-1</v>
      </c>
      <c r="L54">
        <v>20</v>
      </c>
      <c r="M54">
        <v>-1</v>
      </c>
      <c r="N54">
        <v>0.24364012500000001</v>
      </c>
      <c r="O54">
        <v>0.21521000000000001</v>
      </c>
      <c r="P54">
        <v>1</v>
      </c>
      <c r="Q54">
        <v>1950.33</v>
      </c>
      <c r="R54">
        <v>52</v>
      </c>
      <c r="S54">
        <v>259</v>
      </c>
      <c r="T54">
        <v>18.2299995422363</v>
      </c>
      <c r="U54">
        <v>265.19</v>
      </c>
      <c r="V54">
        <v>0.48705500000000002</v>
      </c>
      <c r="W54">
        <v>310.27999999999997</v>
      </c>
      <c r="X54">
        <v>0.29773500000000003</v>
      </c>
      <c r="Y54">
        <v>-1</v>
      </c>
      <c r="Z54">
        <v>0.28081041178100002</v>
      </c>
      <c r="AA54">
        <v>-1</v>
      </c>
      <c r="AB54">
        <v>0.383833393528</v>
      </c>
      <c r="AC54">
        <v>1859.33</v>
      </c>
      <c r="AD54">
        <v>-1</v>
      </c>
      <c r="AE54">
        <v>207</v>
      </c>
      <c r="AF54">
        <v>-1.19517984</v>
      </c>
      <c r="AG54">
        <v>2063.11010742187</v>
      </c>
      <c r="AH54">
        <v>-903</v>
      </c>
      <c r="AI54">
        <v>42390</v>
      </c>
      <c r="AJ54" t="s">
        <v>2272</v>
      </c>
      <c r="AK54" t="s">
        <v>65</v>
      </c>
      <c r="AL54" s="2">
        <v>42397.622824074075</v>
      </c>
      <c r="AM54" t="s">
        <v>2272</v>
      </c>
      <c r="AN54" t="s">
        <v>2272</v>
      </c>
      <c r="AO54" t="s">
        <v>2272</v>
      </c>
      <c r="AP54" t="s">
        <v>2272</v>
      </c>
      <c r="AQ54" s="2" t="s">
        <v>2272</v>
      </c>
      <c r="AR54" t="s">
        <v>2272</v>
      </c>
      <c r="AS54" t="s">
        <v>2272</v>
      </c>
      <c r="AT54" t="s">
        <v>122</v>
      </c>
      <c r="AU54" t="s">
        <v>2272</v>
      </c>
      <c r="AV54" s="1" t="s">
        <v>66</v>
      </c>
      <c r="AW54" t="s">
        <v>2272</v>
      </c>
      <c r="AX54" t="s">
        <v>2272</v>
      </c>
      <c r="AY54" t="s">
        <v>2272</v>
      </c>
      <c r="AZ54" s="1" t="s">
        <v>2272</v>
      </c>
      <c r="BA54" t="s">
        <v>2272</v>
      </c>
      <c r="BB54" t="s">
        <v>2272</v>
      </c>
      <c r="BC54" t="s">
        <v>2272</v>
      </c>
      <c r="BD54" s="2" t="s">
        <v>2272</v>
      </c>
      <c r="BE54" t="s">
        <v>2272</v>
      </c>
      <c r="BF54" t="s">
        <v>2272</v>
      </c>
      <c r="BG54" t="s">
        <v>2272</v>
      </c>
      <c r="BH54" t="s">
        <v>2272</v>
      </c>
      <c r="BI54" s="2">
        <v>42185</v>
      </c>
      <c r="BJ54" t="s">
        <v>2272</v>
      </c>
      <c r="BK54" t="s">
        <v>2272</v>
      </c>
      <c r="BL54">
        <v>42185</v>
      </c>
      <c r="BM54" t="s">
        <v>2272</v>
      </c>
      <c r="BN54">
        <v>-0.145513729534613</v>
      </c>
      <c r="BO54" s="10" t="str">
        <f>TEXT(Table1[[#This Row],[CLOSE_DATE]],"YYYYMMDD")&amp;TEXT(Table1[[#This Row],[OPEN_DATE]],"YYYYMMDD")&amp;Table1[[#This Row],[SYMBOL]]</f>
        <v>2016012820150630BIIB</v>
      </c>
      <c r="BP54" s="29" t="str">
        <f>IFERROR(VLOOKUP(Table1[[#This Row],[Key]],ownlog!$A:$E,MATCH(BP$1,ownlog!$1:$1,0),FALSE),"")</f>
        <v/>
      </c>
      <c r="BQ54" s="29" t="str">
        <f>IFERROR(VLOOKUP(Table1[[#This Row],[Key]],ownlog!$A:$E,MATCH(BQ$1,ownlog!$1:$1,0),FALSE),"")</f>
        <v/>
      </c>
      <c r="BR54" s="29" t="str">
        <f>IFERROR(VLOOKUP(Table1[[#This Row],[Key]],ownlog!$A:$E,MATCH(BR$1,ownlog!$1:$1,0),FALSE),"")</f>
        <v/>
      </c>
      <c r="BS54" s="29" t="str">
        <f>IFERROR(VLOOKUP(Table1[[#This Row],[Key]],ownlog!$A:$E,MATCH(BS$1,ownlog!$1:$1,0),FALSE),"")</f>
        <v/>
      </c>
    </row>
    <row r="55" spans="1:71" x14ac:dyDescent="0.25">
      <c r="A55">
        <v>53</v>
      </c>
      <c r="B55">
        <v>1812.29</v>
      </c>
      <c r="C55">
        <v>-1</v>
      </c>
      <c r="D55">
        <v>105.07</v>
      </c>
      <c r="E55">
        <v>-1</v>
      </c>
      <c r="F55">
        <v>-1</v>
      </c>
      <c r="G55">
        <v>-1</v>
      </c>
      <c r="H55">
        <v>20</v>
      </c>
      <c r="I55">
        <v>-0.271845</v>
      </c>
      <c r="J55">
        <v>0.486856375274</v>
      </c>
      <c r="K55">
        <v>-1</v>
      </c>
      <c r="L55">
        <v>500</v>
      </c>
      <c r="M55">
        <v>1</v>
      </c>
      <c r="N55">
        <v>0.24364012500000001</v>
      </c>
      <c r="O55">
        <v>0.21521000000000001</v>
      </c>
      <c r="P55">
        <v>1</v>
      </c>
      <c r="Q55">
        <v>1950.33</v>
      </c>
      <c r="R55">
        <v>53</v>
      </c>
      <c r="S55">
        <v>259</v>
      </c>
      <c r="T55">
        <v>18.2299995422363</v>
      </c>
      <c r="U55">
        <v>77.049285714000007</v>
      </c>
      <c r="V55">
        <v>0.48705500000000002</v>
      </c>
      <c r="W55">
        <v>103.795552718</v>
      </c>
      <c r="X55">
        <v>0.29773500000000003</v>
      </c>
      <c r="Y55">
        <v>-1</v>
      </c>
      <c r="Z55">
        <v>0.28081041178100002</v>
      </c>
      <c r="AA55">
        <v>75</v>
      </c>
      <c r="AB55">
        <v>0.383833393528</v>
      </c>
      <c r="AC55">
        <v>1859.33</v>
      </c>
      <c r="AD55">
        <v>-1</v>
      </c>
      <c r="AE55">
        <v>173</v>
      </c>
      <c r="AF55">
        <v>-3.7923947999999998</v>
      </c>
      <c r="AG55">
        <v>2063.11010742187</v>
      </c>
      <c r="AH55">
        <v>-13378.79</v>
      </c>
      <c r="AI55">
        <v>42390</v>
      </c>
      <c r="AJ55" t="s">
        <v>2272</v>
      </c>
      <c r="AK55" t="s">
        <v>65</v>
      </c>
      <c r="AL55" s="2">
        <v>42396.517280092594</v>
      </c>
      <c r="AM55" t="s">
        <v>2272</v>
      </c>
      <c r="AN55" t="s">
        <v>2272</v>
      </c>
      <c r="AO55" t="s">
        <v>2272</v>
      </c>
      <c r="AP55" t="s">
        <v>2272</v>
      </c>
      <c r="AQ55" s="2" t="s">
        <v>2272</v>
      </c>
      <c r="AR55" t="s">
        <v>67</v>
      </c>
      <c r="AS55" t="s">
        <v>2272</v>
      </c>
      <c r="AT55" t="s">
        <v>104</v>
      </c>
      <c r="AU55">
        <v>-7881.25</v>
      </c>
      <c r="AV55" s="1" t="s">
        <v>66</v>
      </c>
      <c r="AW55" t="s">
        <v>2272</v>
      </c>
      <c r="AX55" t="s">
        <v>2272</v>
      </c>
      <c r="AY55" t="s">
        <v>2272</v>
      </c>
      <c r="AZ55" s="1" t="s">
        <v>2272</v>
      </c>
      <c r="BA55" t="s">
        <v>68</v>
      </c>
      <c r="BB55" t="s">
        <v>2272</v>
      </c>
      <c r="BC55" s="4">
        <v>0.59787037037037039</v>
      </c>
      <c r="BD55" s="2">
        <v>42128</v>
      </c>
      <c r="BE55" t="s">
        <v>2272</v>
      </c>
      <c r="BF55" t="s">
        <v>2272</v>
      </c>
      <c r="BG55" t="s">
        <v>2272</v>
      </c>
      <c r="BH55" s="3" t="s">
        <v>2272</v>
      </c>
      <c r="BI55" s="2">
        <v>42185</v>
      </c>
      <c r="BJ55" t="s">
        <v>69</v>
      </c>
      <c r="BK55" t="s">
        <v>2272</v>
      </c>
      <c r="BL55" s="2">
        <v>42185</v>
      </c>
      <c r="BM55" t="s">
        <v>2272</v>
      </c>
      <c r="BN55">
        <v>-0.257791199134486</v>
      </c>
      <c r="BO55" s="10" t="str">
        <f>TEXT(Table1[[#This Row],[CLOSE_DATE]],"YYYYMMDD")&amp;TEXT(Table1[[#This Row],[OPEN_DATE]],"YYYYMMDD")&amp;Table1[[#This Row],[SYMBOL]]</f>
        <v>2016012720150630LAD</v>
      </c>
      <c r="BP55" s="29" t="str">
        <f>IFERROR(VLOOKUP(Table1[[#This Row],[Key]],ownlog!$A:$E,MATCH(BP$1,ownlog!$1:$1,0),FALSE),"")</f>
        <v/>
      </c>
      <c r="BQ55" s="29" t="str">
        <f>IFERROR(VLOOKUP(Table1[[#This Row],[Key]],ownlog!$A:$E,MATCH(BQ$1,ownlog!$1:$1,0),FALSE),"")</f>
        <v/>
      </c>
      <c r="BR55" s="29" t="str">
        <f>IFERROR(VLOOKUP(Table1[[#This Row],[Key]],ownlog!$A:$E,MATCH(BR$1,ownlog!$1:$1,0),FALSE),"")</f>
        <v/>
      </c>
      <c r="BS55" s="29" t="str">
        <f>IFERROR(VLOOKUP(Table1[[#This Row],[Key]],ownlog!$A:$E,MATCH(BS$1,ownlog!$1:$1,0),FALSE),"")</f>
        <v/>
      </c>
    </row>
    <row r="56" spans="1:71" x14ac:dyDescent="0.25">
      <c r="A56">
        <v>54</v>
      </c>
      <c r="B56">
        <v>1812.29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11</v>
      </c>
      <c r="I56">
        <v>-0.271845</v>
      </c>
      <c r="J56">
        <v>0.486856375274</v>
      </c>
      <c r="K56">
        <v>-1</v>
      </c>
      <c r="L56">
        <v>40</v>
      </c>
      <c r="M56">
        <v>-1</v>
      </c>
      <c r="N56">
        <v>0.24364012500000001</v>
      </c>
      <c r="O56">
        <v>0.21521000000000001</v>
      </c>
      <c r="P56">
        <v>1</v>
      </c>
      <c r="Q56">
        <v>1950.33</v>
      </c>
      <c r="R56">
        <v>54</v>
      </c>
      <c r="S56">
        <v>259</v>
      </c>
      <c r="T56">
        <v>18.2299995422363</v>
      </c>
      <c r="U56">
        <v>282.26499999999999</v>
      </c>
      <c r="V56">
        <v>0.48705500000000002</v>
      </c>
      <c r="W56">
        <v>316.44874879999998</v>
      </c>
      <c r="X56">
        <v>0.29773500000000003</v>
      </c>
      <c r="Y56">
        <v>-1</v>
      </c>
      <c r="Z56">
        <v>0.28081041178100002</v>
      </c>
      <c r="AA56">
        <v>-1</v>
      </c>
      <c r="AB56">
        <v>0.383833393528</v>
      </c>
      <c r="AC56">
        <v>1859.33</v>
      </c>
      <c r="AD56">
        <v>-1</v>
      </c>
      <c r="AE56">
        <v>209</v>
      </c>
      <c r="AF56">
        <v>-1.3116205599999999</v>
      </c>
      <c r="AG56">
        <v>2063.11010742187</v>
      </c>
      <c r="AH56">
        <v>-1368.51</v>
      </c>
      <c r="AI56">
        <v>42390</v>
      </c>
      <c r="AJ56" t="s">
        <v>2272</v>
      </c>
      <c r="AK56" t="s">
        <v>65</v>
      </c>
      <c r="AL56" s="2">
        <v>42397.623043981483</v>
      </c>
      <c r="AM56" t="s">
        <v>2272</v>
      </c>
      <c r="AN56" t="s">
        <v>2272</v>
      </c>
      <c r="AO56" t="s">
        <v>2272</v>
      </c>
      <c r="AP56" t="s">
        <v>2272</v>
      </c>
      <c r="AQ56" s="2" t="s">
        <v>2272</v>
      </c>
      <c r="AR56" t="s">
        <v>2272</v>
      </c>
      <c r="AS56" t="s">
        <v>2272</v>
      </c>
      <c r="AT56" t="s">
        <v>88</v>
      </c>
      <c r="AU56" t="s">
        <v>2272</v>
      </c>
      <c r="AV56" s="1" t="s">
        <v>66</v>
      </c>
      <c r="AW56" t="s">
        <v>2272</v>
      </c>
      <c r="AX56" t="s">
        <v>2272</v>
      </c>
      <c r="AY56" t="s">
        <v>2272</v>
      </c>
      <c r="AZ56" s="1" t="s">
        <v>2272</v>
      </c>
      <c r="BA56" t="s">
        <v>2272</v>
      </c>
      <c r="BB56" t="s">
        <v>2272</v>
      </c>
      <c r="BC56" t="s">
        <v>2272</v>
      </c>
      <c r="BD56" s="2" t="s">
        <v>2272</v>
      </c>
      <c r="BE56" t="s">
        <v>2272</v>
      </c>
      <c r="BF56" t="s">
        <v>2272</v>
      </c>
      <c r="BG56" t="s">
        <v>2272</v>
      </c>
      <c r="BH56" t="s">
        <v>2272</v>
      </c>
      <c r="BI56" s="2">
        <v>42185</v>
      </c>
      <c r="BJ56" t="s">
        <v>2272</v>
      </c>
      <c r="BK56" t="s">
        <v>2272</v>
      </c>
      <c r="BL56">
        <v>42185</v>
      </c>
      <c r="BM56" t="s">
        <v>2272</v>
      </c>
      <c r="BN56">
        <v>-0.10811466352683501</v>
      </c>
      <c r="BO56" s="10" t="str">
        <f>TEXT(Table1[[#This Row],[CLOSE_DATE]],"YYYYMMDD")&amp;TEXT(Table1[[#This Row],[OPEN_DATE]],"YYYYMMDD")&amp;Table1[[#This Row],[SYMBOL]]</f>
        <v>2016012820150630AGN</v>
      </c>
      <c r="BP56" s="29" t="str">
        <f>IFERROR(VLOOKUP(Table1[[#This Row],[Key]],ownlog!$A:$E,MATCH(BP$1,ownlog!$1:$1,0),FALSE),"")</f>
        <v/>
      </c>
      <c r="BQ56" s="29" t="str">
        <f>IFERROR(VLOOKUP(Table1[[#This Row],[Key]],ownlog!$A:$E,MATCH(BQ$1,ownlog!$1:$1,0),FALSE),"")</f>
        <v/>
      </c>
      <c r="BR56" s="29" t="str">
        <f>IFERROR(VLOOKUP(Table1[[#This Row],[Key]],ownlog!$A:$E,MATCH(BR$1,ownlog!$1:$1,0),FALSE),"")</f>
        <v/>
      </c>
      <c r="BS56" s="29" t="str">
        <f>IFERROR(VLOOKUP(Table1[[#This Row],[Key]],ownlog!$A:$E,MATCH(BS$1,ownlog!$1:$1,0),FALSE),"")</f>
        <v/>
      </c>
    </row>
    <row r="57" spans="1:71" x14ac:dyDescent="0.25">
      <c r="A57">
        <v>55</v>
      </c>
      <c r="B57">
        <v>1812.29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9</v>
      </c>
      <c r="I57">
        <v>-0.271845</v>
      </c>
      <c r="J57">
        <v>0.486856375274</v>
      </c>
      <c r="K57">
        <v>-1</v>
      </c>
      <c r="L57">
        <v>300</v>
      </c>
      <c r="M57">
        <v>-1</v>
      </c>
      <c r="N57">
        <v>0.24364012500000001</v>
      </c>
      <c r="O57">
        <v>0.21521000000000001</v>
      </c>
      <c r="P57">
        <v>1</v>
      </c>
      <c r="Q57">
        <v>1950.33</v>
      </c>
      <c r="R57">
        <v>55</v>
      </c>
      <c r="S57">
        <v>259</v>
      </c>
      <c r="T57">
        <v>18.2299995422363</v>
      </c>
      <c r="U57">
        <v>38.114333332999998</v>
      </c>
      <c r="V57">
        <v>0.48705500000000002</v>
      </c>
      <c r="W57">
        <v>43.070549999999997</v>
      </c>
      <c r="X57">
        <v>0.29773500000000003</v>
      </c>
      <c r="Y57">
        <v>-1</v>
      </c>
      <c r="Z57">
        <v>0.28081041178100002</v>
      </c>
      <c r="AA57">
        <v>-1</v>
      </c>
      <c r="AB57">
        <v>0.383833393528</v>
      </c>
      <c r="AC57">
        <v>1859.33</v>
      </c>
      <c r="AD57">
        <v>-1</v>
      </c>
      <c r="AE57">
        <v>263</v>
      </c>
      <c r="AF57">
        <v>-5.13117336</v>
      </c>
      <c r="AG57">
        <v>2063.11010742187</v>
      </c>
      <c r="AH57">
        <v>-1493.13</v>
      </c>
      <c r="AI57">
        <v>42390</v>
      </c>
      <c r="AJ57" t="s">
        <v>2272</v>
      </c>
      <c r="AK57" t="s">
        <v>65</v>
      </c>
      <c r="AL57" s="2">
        <v>42403.638252314813</v>
      </c>
      <c r="AM57" t="s">
        <v>2272</v>
      </c>
      <c r="AN57" t="s">
        <v>2272</v>
      </c>
      <c r="AO57" t="s">
        <v>2272</v>
      </c>
      <c r="AP57" t="s">
        <v>2272</v>
      </c>
      <c r="AQ57" s="2" t="s">
        <v>2272</v>
      </c>
      <c r="AR57" t="s">
        <v>2272</v>
      </c>
      <c r="AS57" t="s">
        <v>2272</v>
      </c>
      <c r="AT57" t="s">
        <v>70</v>
      </c>
      <c r="AU57" t="s">
        <v>2272</v>
      </c>
      <c r="AV57" s="1" t="s">
        <v>66</v>
      </c>
      <c r="AW57" t="s">
        <v>2272</v>
      </c>
      <c r="AX57" t="s">
        <v>2272</v>
      </c>
      <c r="AY57" t="s">
        <v>2272</v>
      </c>
      <c r="AZ57" s="1" t="s">
        <v>2272</v>
      </c>
      <c r="BA57" t="s">
        <v>2272</v>
      </c>
      <c r="BB57" t="s">
        <v>2272</v>
      </c>
      <c r="BC57" t="s">
        <v>2272</v>
      </c>
      <c r="BD57" s="2" t="s">
        <v>2272</v>
      </c>
      <c r="BE57" t="s">
        <v>2272</v>
      </c>
      <c r="BF57" t="s">
        <v>2272</v>
      </c>
      <c r="BG57" t="s">
        <v>2272</v>
      </c>
      <c r="BH57" t="s">
        <v>2272</v>
      </c>
      <c r="BI57" s="2">
        <v>42185</v>
      </c>
      <c r="BJ57" t="s">
        <v>2272</v>
      </c>
      <c r="BK57" t="s">
        <v>2272</v>
      </c>
      <c r="BL57">
        <v>42185</v>
      </c>
      <c r="BM57" t="s">
        <v>2272</v>
      </c>
      <c r="BN57">
        <v>-0.115556917661836</v>
      </c>
      <c r="BO57" s="10" t="str">
        <f>TEXT(Table1[[#This Row],[CLOSE_DATE]],"YYYYMMDD")&amp;TEXT(Table1[[#This Row],[OPEN_DATE]],"YYYYMMDD")&amp;Table1[[#This Row],[SYMBOL]]</f>
        <v>2016020320150630SFBS</v>
      </c>
      <c r="BP57" s="29" t="str">
        <f>IFERROR(VLOOKUP(Table1[[#This Row],[Key]],ownlog!$A:$E,MATCH(BP$1,ownlog!$1:$1,0),FALSE),"")</f>
        <v/>
      </c>
      <c r="BQ57" s="29" t="str">
        <f>IFERROR(VLOOKUP(Table1[[#This Row],[Key]],ownlog!$A:$E,MATCH(BQ$1,ownlog!$1:$1,0),FALSE),"")</f>
        <v/>
      </c>
      <c r="BR57" s="29" t="str">
        <f>IFERROR(VLOOKUP(Table1[[#This Row],[Key]],ownlog!$A:$E,MATCH(BR$1,ownlog!$1:$1,0),FALSE),"")</f>
        <v/>
      </c>
      <c r="BS57" s="29" t="str">
        <f>IFERROR(VLOOKUP(Table1[[#This Row],[Key]],ownlog!$A:$E,MATCH(BS$1,ownlog!$1:$1,0),FALSE),"")</f>
        <v/>
      </c>
    </row>
    <row r="58" spans="1:71" x14ac:dyDescent="0.25">
      <c r="A58">
        <v>56</v>
      </c>
      <c r="B58">
        <v>1812.29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8</v>
      </c>
      <c r="I58">
        <v>-0.271845</v>
      </c>
      <c r="J58">
        <v>0.486856375274</v>
      </c>
      <c r="K58">
        <v>-1</v>
      </c>
      <c r="L58">
        <v>100</v>
      </c>
      <c r="M58">
        <v>-1</v>
      </c>
      <c r="N58">
        <v>0.24364012500000001</v>
      </c>
      <c r="O58">
        <v>0.21521000000000001</v>
      </c>
      <c r="P58">
        <v>1</v>
      </c>
      <c r="Q58">
        <v>1950.33</v>
      </c>
      <c r="R58">
        <v>56</v>
      </c>
      <c r="S58">
        <v>259</v>
      </c>
      <c r="T58">
        <v>18.2299995422363</v>
      </c>
      <c r="U58">
        <v>125.464</v>
      </c>
      <c r="V58">
        <v>0.48705500000000002</v>
      </c>
      <c r="W58">
        <v>138.85</v>
      </c>
      <c r="X58">
        <v>0.29773500000000003</v>
      </c>
      <c r="Y58">
        <v>-1</v>
      </c>
      <c r="Z58">
        <v>0.28081041178100002</v>
      </c>
      <c r="AA58">
        <v>-1</v>
      </c>
      <c r="AB58">
        <v>0.383833393528</v>
      </c>
      <c r="AC58">
        <v>1859.33</v>
      </c>
      <c r="AD58">
        <v>-1</v>
      </c>
      <c r="AE58">
        <v>265</v>
      </c>
      <c r="AF58">
        <v>-1.46170752</v>
      </c>
      <c r="AG58">
        <v>2063.11010742187</v>
      </c>
      <c r="AH58">
        <v>-1340.46</v>
      </c>
      <c r="AI58">
        <v>42390</v>
      </c>
      <c r="AJ58" t="s">
        <v>2272</v>
      </c>
      <c r="AK58" t="s">
        <v>65</v>
      </c>
      <c r="AL58" s="2">
        <v>42403.638414351852</v>
      </c>
      <c r="AM58" t="s">
        <v>2272</v>
      </c>
      <c r="AN58" t="s">
        <v>2272</v>
      </c>
      <c r="AO58" t="s">
        <v>2272</v>
      </c>
      <c r="AP58" t="s">
        <v>2272</v>
      </c>
      <c r="AQ58" s="2" t="s">
        <v>2272</v>
      </c>
      <c r="AR58" t="s">
        <v>2272</v>
      </c>
      <c r="AS58" t="s">
        <v>2272</v>
      </c>
      <c r="AT58" t="s">
        <v>84</v>
      </c>
      <c r="AU58" t="s">
        <v>2272</v>
      </c>
      <c r="AV58" s="1" t="s">
        <v>66</v>
      </c>
      <c r="AW58" t="s">
        <v>2272</v>
      </c>
      <c r="AX58" t="s">
        <v>2272</v>
      </c>
      <c r="AY58" t="s">
        <v>2272</v>
      </c>
      <c r="AZ58" s="1" t="s">
        <v>2272</v>
      </c>
      <c r="BA58" t="s">
        <v>2272</v>
      </c>
      <c r="BB58" t="s">
        <v>2272</v>
      </c>
      <c r="BC58" t="s">
        <v>2272</v>
      </c>
      <c r="BD58" s="2" t="s">
        <v>2272</v>
      </c>
      <c r="BE58" t="s">
        <v>2272</v>
      </c>
      <c r="BF58" t="s">
        <v>2272</v>
      </c>
      <c r="BG58" t="s">
        <v>2272</v>
      </c>
      <c r="BH58" t="s">
        <v>2272</v>
      </c>
      <c r="BI58" s="2">
        <v>42185</v>
      </c>
      <c r="BJ58" t="s">
        <v>2272</v>
      </c>
      <c r="BK58" t="s">
        <v>2272</v>
      </c>
      <c r="BL58">
        <v>42185</v>
      </c>
      <c r="BM58" t="s">
        <v>2272</v>
      </c>
      <c r="BN58">
        <v>-9.6540151242347799E-2</v>
      </c>
      <c r="BO58" s="10" t="str">
        <f>TEXT(Table1[[#This Row],[CLOSE_DATE]],"YYYYMMDD")&amp;TEXT(Table1[[#This Row],[OPEN_DATE]],"YYYYMMDD")&amp;Table1[[#This Row],[SYMBOL]]</f>
        <v>2016020320150630TMO</v>
      </c>
      <c r="BP58" s="29" t="str">
        <f>IFERROR(VLOOKUP(Table1[[#This Row],[Key]],ownlog!$A:$E,MATCH(BP$1,ownlog!$1:$1,0),FALSE),"")</f>
        <v/>
      </c>
      <c r="BQ58" s="29" t="str">
        <f>IFERROR(VLOOKUP(Table1[[#This Row],[Key]],ownlog!$A:$E,MATCH(BQ$1,ownlog!$1:$1,0),FALSE),"")</f>
        <v/>
      </c>
      <c r="BR58" s="29" t="str">
        <f>IFERROR(VLOOKUP(Table1[[#This Row],[Key]],ownlog!$A:$E,MATCH(BR$1,ownlog!$1:$1,0),FALSE),"")</f>
        <v/>
      </c>
      <c r="BS58" s="29" t="str">
        <f>IFERROR(VLOOKUP(Table1[[#This Row],[Key]],ownlog!$A:$E,MATCH(BS$1,ownlog!$1:$1,0),FALSE),"")</f>
        <v/>
      </c>
    </row>
    <row r="59" spans="1:71" x14ac:dyDescent="0.25">
      <c r="A59">
        <v>57</v>
      </c>
      <c r="B59">
        <v>1812.29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7</v>
      </c>
      <c r="I59">
        <v>-0.271845</v>
      </c>
      <c r="J59">
        <v>0.486856375274</v>
      </c>
      <c r="K59">
        <v>-1</v>
      </c>
      <c r="L59">
        <v>175</v>
      </c>
      <c r="M59">
        <v>-1</v>
      </c>
      <c r="N59">
        <v>0.24364012500000001</v>
      </c>
      <c r="O59">
        <v>0.21521000000000001</v>
      </c>
      <c r="P59">
        <v>1</v>
      </c>
      <c r="Q59">
        <v>1950.33</v>
      </c>
      <c r="R59">
        <v>57</v>
      </c>
      <c r="S59">
        <v>259</v>
      </c>
      <c r="T59">
        <v>18.2299995422363</v>
      </c>
      <c r="U59">
        <v>121.846</v>
      </c>
      <c r="V59">
        <v>0.48705500000000002</v>
      </c>
      <c r="W59">
        <v>140.56228571400001</v>
      </c>
      <c r="X59">
        <v>0.29773500000000003</v>
      </c>
      <c r="Y59">
        <v>-1</v>
      </c>
      <c r="Z59">
        <v>0.28081041178100002</v>
      </c>
      <c r="AA59">
        <v>-1</v>
      </c>
      <c r="AB59">
        <v>0.383833393528</v>
      </c>
      <c r="AC59">
        <v>1859.33</v>
      </c>
      <c r="AD59">
        <v>-1</v>
      </c>
      <c r="AE59">
        <v>277</v>
      </c>
      <c r="AF59">
        <v>-1.6640607000000001</v>
      </c>
      <c r="AG59">
        <v>2063.11010742187</v>
      </c>
      <c r="AH59">
        <v>-3277.66</v>
      </c>
      <c r="AI59">
        <v>42390</v>
      </c>
      <c r="AJ59" t="s">
        <v>2272</v>
      </c>
      <c r="AK59" t="s">
        <v>65</v>
      </c>
      <c r="AL59" s="2">
        <v>42411.465266203704</v>
      </c>
      <c r="AM59" t="s">
        <v>2272</v>
      </c>
      <c r="AN59" t="s">
        <v>2272</v>
      </c>
      <c r="AO59" t="s">
        <v>2272</v>
      </c>
      <c r="AP59" t="s">
        <v>2272</v>
      </c>
      <c r="AQ59" s="2" t="s">
        <v>2272</v>
      </c>
      <c r="AR59" t="s">
        <v>2272</v>
      </c>
      <c r="AS59" t="s">
        <v>2272</v>
      </c>
      <c r="AT59" t="s">
        <v>71</v>
      </c>
      <c r="AU59" t="s">
        <v>2272</v>
      </c>
      <c r="AV59" s="1" t="s">
        <v>66</v>
      </c>
      <c r="AW59" t="s">
        <v>2272</v>
      </c>
      <c r="AX59" t="s">
        <v>2272</v>
      </c>
      <c r="AY59" t="s">
        <v>2272</v>
      </c>
      <c r="AZ59" s="1" t="s">
        <v>2272</v>
      </c>
      <c r="BA59" t="s">
        <v>2272</v>
      </c>
      <c r="BB59" t="s">
        <v>2272</v>
      </c>
      <c r="BC59" t="s">
        <v>2272</v>
      </c>
      <c r="BD59" s="2" t="s">
        <v>2272</v>
      </c>
      <c r="BE59" t="s">
        <v>2272</v>
      </c>
      <c r="BF59" t="s">
        <v>2272</v>
      </c>
      <c r="BG59" t="s">
        <v>2272</v>
      </c>
      <c r="BH59" t="s">
        <v>2272</v>
      </c>
      <c r="BI59" s="2">
        <v>42185</v>
      </c>
      <c r="BJ59" t="s">
        <v>2272</v>
      </c>
      <c r="BK59" t="s">
        <v>2272</v>
      </c>
      <c r="BL59">
        <v>42185</v>
      </c>
      <c r="BM59" t="s">
        <v>2272</v>
      </c>
      <c r="BN59">
        <v>-0.13324687784598399</v>
      </c>
      <c r="BO59" s="10" t="str">
        <f>TEXT(Table1[[#This Row],[CLOSE_DATE]],"YYYYMMDD")&amp;TEXT(Table1[[#This Row],[OPEN_DATE]],"YYYYMMDD")&amp;Table1[[#This Row],[SYMBOL]]</f>
        <v>2016021120150630SBNY</v>
      </c>
      <c r="BP59" s="29" t="str">
        <f>IFERROR(VLOOKUP(Table1[[#This Row],[Key]],ownlog!$A:$E,MATCH(BP$1,ownlog!$1:$1,0),FALSE),"")</f>
        <v/>
      </c>
      <c r="BQ59" s="29" t="str">
        <f>IFERROR(VLOOKUP(Table1[[#This Row],[Key]],ownlog!$A:$E,MATCH(BQ$1,ownlog!$1:$1,0),FALSE),"")</f>
        <v/>
      </c>
      <c r="BR59" s="29" t="str">
        <f>IFERROR(VLOOKUP(Table1[[#This Row],[Key]],ownlog!$A:$E,MATCH(BR$1,ownlog!$1:$1,0),FALSE),"")</f>
        <v/>
      </c>
      <c r="BS59" s="29" t="str">
        <f>IFERROR(VLOOKUP(Table1[[#This Row],[Key]],ownlog!$A:$E,MATCH(BS$1,ownlog!$1:$1,0),FALSE),"")</f>
        <v/>
      </c>
    </row>
    <row r="60" spans="1:71" x14ac:dyDescent="0.25">
      <c r="A60">
        <v>58</v>
      </c>
      <c r="B60">
        <v>1812.29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6</v>
      </c>
      <c r="I60">
        <v>-0.271845</v>
      </c>
      <c r="J60">
        <v>0.486856375274</v>
      </c>
      <c r="K60">
        <v>-1</v>
      </c>
      <c r="L60">
        <v>100</v>
      </c>
      <c r="M60">
        <v>-1</v>
      </c>
      <c r="N60">
        <v>0.24364012500000001</v>
      </c>
      <c r="O60">
        <v>0.21521000000000001</v>
      </c>
      <c r="P60">
        <v>1</v>
      </c>
      <c r="Q60">
        <v>1950.33</v>
      </c>
      <c r="R60">
        <v>58</v>
      </c>
      <c r="S60">
        <v>259</v>
      </c>
      <c r="T60">
        <v>18.2299995422363</v>
      </c>
      <c r="U60">
        <v>44.36</v>
      </c>
      <c r="V60">
        <v>0.48705500000000002</v>
      </c>
      <c r="W60">
        <v>47.223166667000001</v>
      </c>
      <c r="X60">
        <v>0.29773500000000003</v>
      </c>
      <c r="Y60">
        <v>-1</v>
      </c>
      <c r="Z60">
        <v>0.28081041178100002</v>
      </c>
      <c r="AA60">
        <v>-1</v>
      </c>
      <c r="AB60">
        <v>0.383833393528</v>
      </c>
      <c r="AC60">
        <v>1859.33</v>
      </c>
      <c r="AD60">
        <v>-1</v>
      </c>
      <c r="AE60">
        <v>279</v>
      </c>
      <c r="AF60">
        <v>-1.0967047999999999</v>
      </c>
      <c r="AG60">
        <v>2063.11010742187</v>
      </c>
      <c r="AH60">
        <v>-287.10000000000002</v>
      </c>
      <c r="AI60">
        <v>42390</v>
      </c>
      <c r="AJ60" t="s">
        <v>2272</v>
      </c>
      <c r="AK60" t="s">
        <v>65</v>
      </c>
      <c r="AL60" s="2">
        <v>42411.466851851852</v>
      </c>
      <c r="AM60" t="s">
        <v>2272</v>
      </c>
      <c r="AN60" t="s">
        <v>2272</v>
      </c>
      <c r="AO60" t="s">
        <v>2272</v>
      </c>
      <c r="AP60" t="s">
        <v>2272</v>
      </c>
      <c r="AQ60" s="2" t="s">
        <v>2272</v>
      </c>
      <c r="AR60" t="s">
        <v>2272</v>
      </c>
      <c r="AS60" t="s">
        <v>2272</v>
      </c>
      <c r="AT60" t="s">
        <v>119</v>
      </c>
      <c r="AU60" t="s">
        <v>2272</v>
      </c>
      <c r="AV60" s="1" t="s">
        <v>66</v>
      </c>
      <c r="AW60" t="s">
        <v>2272</v>
      </c>
      <c r="AX60" t="s">
        <v>2272</v>
      </c>
      <c r="AY60" t="s">
        <v>2272</v>
      </c>
      <c r="AZ60" s="1" t="s">
        <v>2272</v>
      </c>
      <c r="BA60" t="s">
        <v>2272</v>
      </c>
      <c r="BB60" t="s">
        <v>2272</v>
      </c>
      <c r="BC60" t="s">
        <v>2272</v>
      </c>
      <c r="BD60" s="2" t="s">
        <v>2272</v>
      </c>
      <c r="BE60" t="s">
        <v>2272</v>
      </c>
      <c r="BF60" t="s">
        <v>2272</v>
      </c>
      <c r="BG60" t="s">
        <v>2272</v>
      </c>
      <c r="BH60" t="s">
        <v>2272</v>
      </c>
      <c r="BI60" s="2">
        <v>42185</v>
      </c>
      <c r="BJ60" t="s">
        <v>2272</v>
      </c>
      <c r="BK60" t="s">
        <v>2272</v>
      </c>
      <c r="BL60">
        <v>42185</v>
      </c>
      <c r="BM60" t="s">
        <v>2272</v>
      </c>
      <c r="BN60">
        <v>-6.0796431129771698E-2</v>
      </c>
      <c r="BO60" s="10" t="str">
        <f>TEXT(Table1[[#This Row],[CLOSE_DATE]],"YYYYMMDD")&amp;TEXT(Table1[[#This Row],[OPEN_DATE]],"YYYYMMDD")&amp;Table1[[#This Row],[SYMBOL]]</f>
        <v>2016021120150630EGBN</v>
      </c>
      <c r="BP60" s="29" t="str">
        <f>IFERROR(VLOOKUP(Table1[[#This Row],[Key]],ownlog!$A:$E,MATCH(BP$1,ownlog!$1:$1,0),FALSE),"")</f>
        <v/>
      </c>
      <c r="BQ60" s="29" t="str">
        <f>IFERROR(VLOOKUP(Table1[[#This Row],[Key]],ownlog!$A:$E,MATCH(BQ$1,ownlog!$1:$1,0),FALSE),"")</f>
        <v/>
      </c>
      <c r="BR60" s="29" t="str">
        <f>IFERROR(VLOOKUP(Table1[[#This Row],[Key]],ownlog!$A:$E,MATCH(BR$1,ownlog!$1:$1,0),FALSE),"")</f>
        <v/>
      </c>
      <c r="BS60" s="29" t="str">
        <f>IFERROR(VLOOKUP(Table1[[#This Row],[Key]],ownlog!$A:$E,MATCH(BS$1,ownlog!$1:$1,0),FALSE),"")</f>
        <v/>
      </c>
    </row>
    <row r="61" spans="1:71" x14ac:dyDescent="0.25">
      <c r="A61">
        <v>59</v>
      </c>
      <c r="B61">
        <v>1812.29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5</v>
      </c>
      <c r="I61">
        <v>-0.271845</v>
      </c>
      <c r="J61">
        <v>0.486856375274</v>
      </c>
      <c r="K61">
        <v>-1</v>
      </c>
      <c r="L61">
        <v>500</v>
      </c>
      <c r="M61">
        <v>-1</v>
      </c>
      <c r="N61">
        <v>0.24364012500000001</v>
      </c>
      <c r="O61">
        <v>0.21521000000000001</v>
      </c>
      <c r="P61">
        <v>1</v>
      </c>
      <c r="Q61">
        <v>1950.33</v>
      </c>
      <c r="R61">
        <v>59</v>
      </c>
      <c r="S61">
        <v>259</v>
      </c>
      <c r="T61">
        <v>18.2299995422363</v>
      </c>
      <c r="U61">
        <v>44.134358571</v>
      </c>
      <c r="V61">
        <v>0.48705500000000002</v>
      </c>
      <c r="W61">
        <v>47.223166667000001</v>
      </c>
      <c r="X61">
        <v>0.29773500000000003</v>
      </c>
      <c r="Y61">
        <v>-1</v>
      </c>
      <c r="Z61">
        <v>0.28081041178100002</v>
      </c>
      <c r="AA61">
        <v>-1</v>
      </c>
      <c r="AB61">
        <v>0.383833393528</v>
      </c>
      <c r="AC61">
        <v>1859.33</v>
      </c>
      <c r="AD61">
        <v>-1</v>
      </c>
      <c r="AE61">
        <v>280</v>
      </c>
      <c r="AF61">
        <v>-3.772490312</v>
      </c>
      <c r="AG61">
        <v>2063.11010742187</v>
      </c>
      <c r="AH61">
        <v>-1548.77</v>
      </c>
      <c r="AI61">
        <v>42390</v>
      </c>
      <c r="AJ61" t="s">
        <v>2272</v>
      </c>
      <c r="AK61" t="s">
        <v>65</v>
      </c>
      <c r="AL61" s="2">
        <v>42411.467569444445</v>
      </c>
      <c r="AM61" t="s">
        <v>2272</v>
      </c>
      <c r="AN61" t="s">
        <v>2272</v>
      </c>
      <c r="AO61" t="s">
        <v>2272</v>
      </c>
      <c r="AP61" t="s">
        <v>2272</v>
      </c>
      <c r="AQ61" s="2" t="s">
        <v>2272</v>
      </c>
      <c r="AR61" t="s">
        <v>2272</v>
      </c>
      <c r="AS61" t="s">
        <v>2272</v>
      </c>
      <c r="AT61" t="s">
        <v>119</v>
      </c>
      <c r="AU61" t="s">
        <v>2272</v>
      </c>
      <c r="AV61" s="1" t="s">
        <v>66</v>
      </c>
      <c r="AW61" t="s">
        <v>2272</v>
      </c>
      <c r="AX61" t="s">
        <v>2272</v>
      </c>
      <c r="AY61" t="s">
        <v>2272</v>
      </c>
      <c r="AZ61" s="1" t="s">
        <v>2272</v>
      </c>
      <c r="BA61" t="s">
        <v>2272</v>
      </c>
      <c r="BB61" t="s">
        <v>2272</v>
      </c>
      <c r="BC61" t="s">
        <v>2272</v>
      </c>
      <c r="BD61" s="2" t="s">
        <v>2272</v>
      </c>
      <c r="BE61" t="s">
        <v>2272</v>
      </c>
      <c r="BF61" t="s">
        <v>2272</v>
      </c>
      <c r="BG61" t="s">
        <v>2272</v>
      </c>
      <c r="BH61" t="s">
        <v>2272</v>
      </c>
      <c r="BI61" s="2">
        <v>42185</v>
      </c>
      <c r="BJ61" t="s">
        <v>2272</v>
      </c>
      <c r="BK61" t="s">
        <v>2272</v>
      </c>
      <c r="BL61">
        <v>42185</v>
      </c>
      <c r="BM61" t="s">
        <v>2272</v>
      </c>
      <c r="BN61">
        <v>-6.5593652832362695E-2</v>
      </c>
      <c r="BO61" s="10" t="str">
        <f>TEXT(Table1[[#This Row],[CLOSE_DATE]],"YYYYMMDD")&amp;TEXT(Table1[[#This Row],[OPEN_DATE]],"YYYYMMDD")&amp;Table1[[#This Row],[SYMBOL]]</f>
        <v>2016021120150630EGBN</v>
      </c>
      <c r="BP61" s="29" t="str">
        <f>IFERROR(VLOOKUP(Table1[[#This Row],[Key]],ownlog!$A:$E,MATCH(BP$1,ownlog!$1:$1,0),FALSE),"")</f>
        <v/>
      </c>
      <c r="BQ61" s="29" t="str">
        <f>IFERROR(VLOOKUP(Table1[[#This Row],[Key]],ownlog!$A:$E,MATCH(BQ$1,ownlog!$1:$1,0),FALSE),"")</f>
        <v/>
      </c>
      <c r="BR61" s="29" t="str">
        <f>IFERROR(VLOOKUP(Table1[[#This Row],[Key]],ownlog!$A:$E,MATCH(BR$1,ownlog!$1:$1,0),FALSE),"")</f>
        <v/>
      </c>
      <c r="BS61" s="29" t="str">
        <f>IFERROR(VLOOKUP(Table1[[#This Row],[Key]],ownlog!$A:$E,MATCH(BS$1,ownlog!$1:$1,0),FALSE),"")</f>
        <v/>
      </c>
    </row>
    <row r="62" spans="1:71" x14ac:dyDescent="0.25">
      <c r="A62">
        <v>60</v>
      </c>
      <c r="B62">
        <v>1812.29</v>
      </c>
      <c r="C62">
        <v>-1</v>
      </c>
      <c r="D62">
        <v>79.47</v>
      </c>
      <c r="E62">
        <v>-1</v>
      </c>
      <c r="F62">
        <v>-1</v>
      </c>
      <c r="G62">
        <v>-1</v>
      </c>
      <c r="H62">
        <v>4</v>
      </c>
      <c r="I62">
        <v>-0.271845</v>
      </c>
      <c r="J62">
        <v>0.486856375274</v>
      </c>
      <c r="K62">
        <v>-1</v>
      </c>
      <c r="L62">
        <v>200</v>
      </c>
      <c r="M62">
        <v>1</v>
      </c>
      <c r="N62">
        <v>0.24364012500000001</v>
      </c>
      <c r="O62">
        <v>0.21521000000000001</v>
      </c>
      <c r="P62">
        <v>1</v>
      </c>
      <c r="Q62">
        <v>1950.33</v>
      </c>
      <c r="R62">
        <v>60</v>
      </c>
      <c r="S62">
        <v>259</v>
      </c>
      <c r="T62">
        <v>18.2299995422363</v>
      </c>
      <c r="U62">
        <v>72.581428571000004</v>
      </c>
      <c r="V62">
        <v>0.48705500000000002</v>
      </c>
      <c r="W62">
        <v>86.400703864999997</v>
      </c>
      <c r="X62">
        <v>0.29773500000000003</v>
      </c>
      <c r="Y62">
        <v>-1</v>
      </c>
      <c r="Z62">
        <v>0.28081041178100002</v>
      </c>
      <c r="AA62">
        <v>125</v>
      </c>
      <c r="AB62">
        <v>0.383833393528</v>
      </c>
      <c r="AC62">
        <v>1859.33</v>
      </c>
      <c r="AD62">
        <v>-1</v>
      </c>
      <c r="AE62">
        <v>283</v>
      </c>
      <c r="AF62">
        <v>-4.6075926000000003</v>
      </c>
      <c r="AG62">
        <v>2063.11010742187</v>
      </c>
      <c r="AH62">
        <v>-2768.61</v>
      </c>
      <c r="AI62">
        <v>42390</v>
      </c>
      <c r="AJ62" t="s">
        <v>2272</v>
      </c>
      <c r="AK62" t="s">
        <v>65</v>
      </c>
      <c r="AL62" s="2">
        <v>42411.577893518515</v>
      </c>
      <c r="AM62" t="s">
        <v>2272</v>
      </c>
      <c r="AN62" t="s">
        <v>2272</v>
      </c>
      <c r="AO62" t="s">
        <v>2272</v>
      </c>
      <c r="AP62" t="s">
        <v>2272</v>
      </c>
      <c r="AQ62" s="2" t="s">
        <v>2272</v>
      </c>
      <c r="AR62" t="s">
        <v>67</v>
      </c>
      <c r="AS62" t="s">
        <v>2272</v>
      </c>
      <c r="AT62" t="s">
        <v>73</v>
      </c>
      <c r="AU62">
        <v>-9934.75</v>
      </c>
      <c r="AV62" s="1" t="s">
        <v>66</v>
      </c>
      <c r="AW62" t="s">
        <v>2272</v>
      </c>
      <c r="AX62" t="s">
        <v>2272</v>
      </c>
      <c r="AY62" t="s">
        <v>2272</v>
      </c>
      <c r="AZ62" s="1" t="s">
        <v>2272</v>
      </c>
      <c r="BA62" t="s">
        <v>68</v>
      </c>
      <c r="BB62" t="s">
        <v>2272</v>
      </c>
      <c r="BC62" s="4">
        <v>0.51872685185185186</v>
      </c>
      <c r="BD62" s="2">
        <v>42152</v>
      </c>
      <c r="BE62" t="s">
        <v>2272</v>
      </c>
      <c r="BF62" t="s">
        <v>2272</v>
      </c>
      <c r="BG62" t="s">
        <v>2272</v>
      </c>
      <c r="BH62" s="3" t="s">
        <v>2272</v>
      </c>
      <c r="BI62" s="2">
        <v>42185</v>
      </c>
      <c r="BJ62" t="s">
        <v>69</v>
      </c>
      <c r="BK62" t="s">
        <v>2272</v>
      </c>
      <c r="BL62" s="2">
        <v>42185</v>
      </c>
      <c r="BM62" t="s">
        <v>2272</v>
      </c>
      <c r="BN62">
        <v>-0.16021918087183101</v>
      </c>
      <c r="BO62" s="10" t="str">
        <f>TEXT(Table1[[#This Row],[CLOSE_DATE]],"YYYYMMDD")&amp;TEXT(Table1[[#This Row],[OPEN_DATE]],"YYYYMMDD")&amp;Table1[[#This Row],[SYMBOL]]</f>
        <v>2016021120150630PSX</v>
      </c>
      <c r="BP62" s="29" t="str">
        <f>IFERROR(VLOOKUP(Table1[[#This Row],[Key]],ownlog!$A:$E,MATCH(BP$1,ownlog!$1:$1,0),FALSE),"")</f>
        <v/>
      </c>
      <c r="BQ62" s="29" t="str">
        <f>IFERROR(VLOOKUP(Table1[[#This Row],[Key]],ownlog!$A:$E,MATCH(BQ$1,ownlog!$1:$1,0),FALSE),"")</f>
        <v/>
      </c>
      <c r="BR62" s="29" t="str">
        <f>IFERROR(VLOOKUP(Table1[[#This Row],[Key]],ownlog!$A:$E,MATCH(BR$1,ownlog!$1:$1,0),FALSE),"")</f>
        <v/>
      </c>
      <c r="BS62" s="29" t="str">
        <f>IFERROR(VLOOKUP(Table1[[#This Row],[Key]],ownlog!$A:$E,MATCH(BS$1,ownlog!$1:$1,0),FALSE),"")</f>
        <v/>
      </c>
    </row>
    <row r="63" spans="1:71" x14ac:dyDescent="0.25">
      <c r="A63">
        <v>61</v>
      </c>
      <c r="B63">
        <v>1812.29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3</v>
      </c>
      <c r="I63">
        <v>-0.271845</v>
      </c>
      <c r="J63">
        <v>0.486856375274</v>
      </c>
      <c r="K63">
        <v>-1</v>
      </c>
      <c r="L63">
        <v>5</v>
      </c>
      <c r="M63">
        <v>-1</v>
      </c>
      <c r="N63">
        <v>0.24364012500000001</v>
      </c>
      <c r="O63">
        <v>0.21521000000000001</v>
      </c>
      <c r="P63">
        <v>1</v>
      </c>
      <c r="Q63">
        <v>1950.33</v>
      </c>
      <c r="R63">
        <v>61</v>
      </c>
      <c r="S63">
        <v>259</v>
      </c>
      <c r="T63">
        <v>18.2299995422363</v>
      </c>
      <c r="U63">
        <v>1631.68</v>
      </c>
      <c r="V63">
        <v>0.48705500000000002</v>
      </c>
      <c r="W63">
        <v>1493.11</v>
      </c>
      <c r="X63">
        <v>0.29773500000000003</v>
      </c>
      <c r="Y63">
        <v>-1</v>
      </c>
      <c r="Z63">
        <v>0.28081041178100002</v>
      </c>
      <c r="AA63">
        <v>-1</v>
      </c>
      <c r="AB63">
        <v>0.383833393528</v>
      </c>
      <c r="AC63">
        <v>1859.33</v>
      </c>
      <c r="AD63">
        <v>-1</v>
      </c>
      <c r="AE63">
        <v>615</v>
      </c>
      <c r="AF63">
        <v>-1.17785312</v>
      </c>
      <c r="AG63">
        <v>2063.11010742187</v>
      </c>
      <c r="AH63">
        <v>691.67</v>
      </c>
      <c r="AI63">
        <v>42390</v>
      </c>
      <c r="AJ63" t="s">
        <v>2272</v>
      </c>
      <c r="AK63" t="s">
        <v>65</v>
      </c>
      <c r="AL63" s="2">
        <v>42493.492013888892</v>
      </c>
      <c r="AM63" t="s">
        <v>2272</v>
      </c>
      <c r="AN63" t="s">
        <v>2272</v>
      </c>
      <c r="AO63" t="s">
        <v>2272</v>
      </c>
      <c r="AP63" t="s">
        <v>2272</v>
      </c>
      <c r="AQ63" s="2" t="s">
        <v>2272</v>
      </c>
      <c r="AR63" t="s">
        <v>2272</v>
      </c>
      <c r="AS63" t="s">
        <v>2272</v>
      </c>
      <c r="AT63" t="s">
        <v>81</v>
      </c>
      <c r="AU63" t="s">
        <v>2272</v>
      </c>
      <c r="AV63" s="1" t="s">
        <v>66</v>
      </c>
      <c r="AW63" t="s">
        <v>2272</v>
      </c>
      <c r="AX63" t="s">
        <v>2272</v>
      </c>
      <c r="AY63" t="s">
        <v>2272</v>
      </c>
      <c r="AZ63" s="1" t="s">
        <v>2272</v>
      </c>
      <c r="BA63" t="s">
        <v>2272</v>
      </c>
      <c r="BB63" t="s">
        <v>2272</v>
      </c>
      <c r="BC63" s="4" t="s">
        <v>2272</v>
      </c>
      <c r="BD63" s="2" t="s">
        <v>2272</v>
      </c>
      <c r="BE63" t="s">
        <v>2272</v>
      </c>
      <c r="BF63" t="s">
        <v>2272</v>
      </c>
      <c r="BG63" t="s">
        <v>2272</v>
      </c>
      <c r="BH63" s="3" t="s">
        <v>2272</v>
      </c>
      <c r="BI63" s="2">
        <v>42185</v>
      </c>
      <c r="BJ63" t="s">
        <v>2272</v>
      </c>
      <c r="BK63" t="s">
        <v>2272</v>
      </c>
      <c r="BL63" s="2">
        <v>42185</v>
      </c>
      <c r="BM63" t="s">
        <v>2272</v>
      </c>
      <c r="BN63">
        <v>9.26482308738137E-2</v>
      </c>
      <c r="BO63" s="10" t="str">
        <f>TEXT(Table1[[#This Row],[CLOSE_DATE]],"YYYYMMDD")&amp;TEXT(Table1[[#This Row],[OPEN_DATE]],"YYYYMMDD")&amp;Table1[[#This Row],[SYMBOL]]</f>
        <v>2016050320150630NVR</v>
      </c>
      <c r="BP63" s="29" t="str">
        <f>IFERROR(VLOOKUP(Table1[[#This Row],[Key]],ownlog!$A:$E,MATCH(BP$1,ownlog!$1:$1,0),FALSE),"")</f>
        <v/>
      </c>
      <c r="BQ63" s="29" t="str">
        <f>IFERROR(VLOOKUP(Table1[[#This Row],[Key]],ownlog!$A:$E,MATCH(BQ$1,ownlog!$1:$1,0),FALSE),"")</f>
        <v/>
      </c>
      <c r="BR63" s="29" t="str">
        <f>IFERROR(VLOOKUP(Table1[[#This Row],[Key]],ownlog!$A:$E,MATCH(BR$1,ownlog!$1:$1,0),FALSE),"")</f>
        <v/>
      </c>
      <c r="BS63" s="29" t="str">
        <f>IFERROR(VLOOKUP(Table1[[#This Row],[Key]],ownlog!$A:$E,MATCH(BS$1,ownlog!$1:$1,0),FALSE),"")</f>
        <v/>
      </c>
    </row>
    <row r="64" spans="1:71" x14ac:dyDescent="0.25">
      <c r="A64">
        <v>62</v>
      </c>
      <c r="B64">
        <v>1812.29</v>
      </c>
      <c r="C64">
        <v>-1</v>
      </c>
      <c r="D64">
        <v>156.03</v>
      </c>
      <c r="E64">
        <v>-1</v>
      </c>
      <c r="F64">
        <v>-1</v>
      </c>
      <c r="G64">
        <v>-1</v>
      </c>
      <c r="H64">
        <v>2</v>
      </c>
      <c r="I64">
        <v>-0.271845</v>
      </c>
      <c r="J64">
        <v>0.486856375274</v>
      </c>
      <c r="K64">
        <v>-1</v>
      </c>
      <c r="L64">
        <v>25</v>
      </c>
      <c r="M64">
        <v>1.1399999999999999</v>
      </c>
      <c r="N64">
        <v>0.24364012500000001</v>
      </c>
      <c r="O64">
        <v>0.21521000000000001</v>
      </c>
      <c r="P64">
        <v>1</v>
      </c>
      <c r="Q64">
        <v>1950.33</v>
      </c>
      <c r="R64">
        <v>62</v>
      </c>
      <c r="S64">
        <v>259</v>
      </c>
      <c r="T64">
        <v>18.2299995422363</v>
      </c>
      <c r="U64">
        <v>156.01</v>
      </c>
      <c r="V64">
        <v>0.48705500000000002</v>
      </c>
      <c r="W64">
        <v>141.68441329800001</v>
      </c>
      <c r="X64">
        <v>0.29773500000000003</v>
      </c>
      <c r="Y64">
        <v>-1</v>
      </c>
      <c r="Z64">
        <v>0.28081041178100002</v>
      </c>
      <c r="AA64">
        <v>50</v>
      </c>
      <c r="AB64">
        <v>0.383833393528</v>
      </c>
      <c r="AC64">
        <v>1859.33</v>
      </c>
      <c r="AD64">
        <v>-1</v>
      </c>
      <c r="AE64">
        <v>616</v>
      </c>
      <c r="AF64">
        <v>-1.0850254500000001</v>
      </c>
      <c r="AG64">
        <v>2063.11010742187</v>
      </c>
      <c r="AH64">
        <v>357.16</v>
      </c>
      <c r="AI64">
        <v>42390</v>
      </c>
      <c r="AJ64" t="s">
        <v>2272</v>
      </c>
      <c r="AK64" t="s">
        <v>65</v>
      </c>
      <c r="AL64" s="2">
        <v>42493.492256944446</v>
      </c>
      <c r="AM64" t="s">
        <v>2272</v>
      </c>
      <c r="AN64" t="s">
        <v>2272</v>
      </c>
      <c r="AO64" t="s">
        <v>2272</v>
      </c>
      <c r="AP64" t="s">
        <v>2272</v>
      </c>
      <c r="AQ64" s="2" t="s">
        <v>2272</v>
      </c>
      <c r="AR64" t="s">
        <v>75</v>
      </c>
      <c r="AS64" t="s">
        <v>2272</v>
      </c>
      <c r="AT64" t="s">
        <v>78</v>
      </c>
      <c r="AU64">
        <v>7800.36</v>
      </c>
      <c r="AV64" s="1" t="s">
        <v>66</v>
      </c>
      <c r="AW64" t="s">
        <v>2272</v>
      </c>
      <c r="AX64" t="s">
        <v>2272</v>
      </c>
      <c r="AY64" t="s">
        <v>2272</v>
      </c>
      <c r="AZ64" s="1" t="s">
        <v>2272</v>
      </c>
      <c r="BA64" t="s">
        <v>68</v>
      </c>
      <c r="BB64" t="s">
        <v>2272</v>
      </c>
      <c r="BC64">
        <v>0.40252314814814816</v>
      </c>
      <c r="BD64" s="2">
        <v>42150</v>
      </c>
      <c r="BE64" t="s">
        <v>2272</v>
      </c>
      <c r="BF64" t="s">
        <v>2272</v>
      </c>
      <c r="BG64" t="s">
        <v>2272</v>
      </c>
      <c r="BH64" t="s">
        <v>2272</v>
      </c>
      <c r="BI64" s="2">
        <v>42185</v>
      </c>
      <c r="BJ64" t="s">
        <v>69</v>
      </c>
      <c r="BK64" t="s">
        <v>2272</v>
      </c>
      <c r="BL64">
        <v>42185</v>
      </c>
      <c r="BM64" t="s">
        <v>2272</v>
      </c>
      <c r="BN64">
        <v>0.100832545143493</v>
      </c>
      <c r="BO64" s="10" t="str">
        <f>TEXT(Table1[[#This Row],[CLOSE_DATE]],"YYYYMMDD")&amp;TEXT(Table1[[#This Row],[OPEN_DATE]],"YYYYMMDD")&amp;Table1[[#This Row],[SYMBOL]]</f>
        <v>2016050320150630SNA</v>
      </c>
      <c r="BP64" s="29" t="str">
        <f>IFERROR(VLOOKUP(Table1[[#This Row],[Key]],ownlog!$A:$E,MATCH(BP$1,ownlog!$1:$1,0),FALSE),"")</f>
        <v/>
      </c>
      <c r="BQ64" s="29" t="str">
        <f>IFERROR(VLOOKUP(Table1[[#This Row],[Key]],ownlog!$A:$E,MATCH(BQ$1,ownlog!$1:$1,0),FALSE),"")</f>
        <v/>
      </c>
      <c r="BR64" s="29" t="str">
        <f>IFERROR(VLOOKUP(Table1[[#This Row],[Key]],ownlog!$A:$E,MATCH(BR$1,ownlog!$1:$1,0),FALSE),"")</f>
        <v/>
      </c>
      <c r="BS64" s="29" t="str">
        <f>IFERROR(VLOOKUP(Table1[[#This Row],[Key]],ownlog!$A:$E,MATCH(BS$1,ownlog!$1:$1,0),FALSE),"")</f>
        <v/>
      </c>
    </row>
    <row r="65" spans="1:71" x14ac:dyDescent="0.25">
      <c r="A65">
        <v>63</v>
      </c>
      <c r="B65">
        <v>1812.29</v>
      </c>
      <c r="C65">
        <v>-1</v>
      </c>
      <c r="D65">
        <v>59.36</v>
      </c>
      <c r="E65">
        <v>-1</v>
      </c>
      <c r="F65">
        <v>-1</v>
      </c>
      <c r="G65">
        <v>-1</v>
      </c>
      <c r="H65">
        <v>10</v>
      </c>
      <c r="I65">
        <v>-0.271845</v>
      </c>
      <c r="J65">
        <v>0.486856375274</v>
      </c>
      <c r="K65">
        <v>-1</v>
      </c>
      <c r="L65">
        <v>300</v>
      </c>
      <c r="M65">
        <v>1</v>
      </c>
      <c r="N65">
        <v>0.24364012500000001</v>
      </c>
      <c r="O65">
        <v>0.21521000000000001</v>
      </c>
      <c r="P65">
        <v>1</v>
      </c>
      <c r="Q65">
        <v>1950.33</v>
      </c>
      <c r="R65">
        <v>63</v>
      </c>
      <c r="S65">
        <v>259</v>
      </c>
      <c r="T65">
        <v>18.2299995422363</v>
      </c>
      <c r="U65">
        <v>54.23</v>
      </c>
      <c r="V65">
        <v>0.48705500000000002</v>
      </c>
      <c r="W65">
        <v>59.453678388999997</v>
      </c>
      <c r="X65">
        <v>0.29773500000000003</v>
      </c>
      <c r="Y65">
        <v>-1</v>
      </c>
      <c r="Z65">
        <v>0.28081041178100002</v>
      </c>
      <c r="AA65">
        <v>100</v>
      </c>
      <c r="AB65">
        <v>0.383833393528</v>
      </c>
      <c r="AC65">
        <v>1859.33</v>
      </c>
      <c r="AD65">
        <v>-1</v>
      </c>
      <c r="AE65">
        <v>259</v>
      </c>
      <c r="AF65">
        <v>-7.0973984000000003</v>
      </c>
      <c r="AG65">
        <v>2063.11010742187</v>
      </c>
      <c r="AH65">
        <v>-1573.1</v>
      </c>
      <c r="AI65">
        <v>42390</v>
      </c>
      <c r="AJ65" t="s">
        <v>2272</v>
      </c>
      <c r="AK65" t="s">
        <v>65</v>
      </c>
      <c r="AL65" s="2">
        <v>42403.637916666667</v>
      </c>
      <c r="AM65" t="s">
        <v>2272</v>
      </c>
      <c r="AN65" t="s">
        <v>2272</v>
      </c>
      <c r="AO65" t="s">
        <v>2272</v>
      </c>
      <c r="AP65" t="s">
        <v>2272</v>
      </c>
      <c r="AQ65" s="2" t="s">
        <v>2272</v>
      </c>
      <c r="AR65" t="s">
        <v>67</v>
      </c>
      <c r="AS65" t="s">
        <v>2272</v>
      </c>
      <c r="AT65" t="s">
        <v>90</v>
      </c>
      <c r="AU65">
        <v>-5936.54</v>
      </c>
      <c r="AV65" s="1" t="s">
        <v>66</v>
      </c>
      <c r="AW65" t="s">
        <v>2272</v>
      </c>
      <c r="AX65" t="s">
        <v>2272</v>
      </c>
      <c r="AY65" t="s">
        <v>2272</v>
      </c>
      <c r="AZ65" s="1" t="s">
        <v>2272</v>
      </c>
      <c r="BA65" t="s">
        <v>68</v>
      </c>
      <c r="BB65" t="s">
        <v>2272</v>
      </c>
      <c r="BC65" s="4">
        <v>0.40217592592592594</v>
      </c>
      <c r="BD65" s="2">
        <v>42150</v>
      </c>
      <c r="BE65" t="s">
        <v>2272</v>
      </c>
      <c r="BF65" t="s">
        <v>2272</v>
      </c>
      <c r="BG65" t="s">
        <v>2272</v>
      </c>
      <c r="BH65" s="3" t="s">
        <v>2272</v>
      </c>
      <c r="BI65" s="2">
        <v>42185</v>
      </c>
      <c r="BJ65" t="s">
        <v>69</v>
      </c>
      <c r="BK65" t="s">
        <v>2272</v>
      </c>
      <c r="BL65" s="2">
        <v>42185</v>
      </c>
      <c r="BM65" t="s">
        <v>2272</v>
      </c>
      <c r="BN65">
        <v>-8.8197514581988198E-2</v>
      </c>
      <c r="BO65" s="10" t="str">
        <f>TEXT(Table1[[#This Row],[CLOSE_DATE]],"YYYYMMDD")&amp;TEXT(Table1[[#This Row],[OPEN_DATE]],"YYYYMMDD")&amp;Table1[[#This Row],[SYMBOL]]</f>
        <v>2016020320150630AIG</v>
      </c>
      <c r="BP65" s="29" t="str">
        <f>IFERROR(VLOOKUP(Table1[[#This Row],[Key]],ownlog!$A:$E,MATCH(BP$1,ownlog!$1:$1,0),FALSE),"")</f>
        <v/>
      </c>
      <c r="BQ65" s="29" t="str">
        <f>IFERROR(VLOOKUP(Table1[[#This Row],[Key]],ownlog!$A:$E,MATCH(BQ$1,ownlog!$1:$1,0),FALSE),"")</f>
        <v/>
      </c>
      <c r="BR65" s="29" t="str">
        <f>IFERROR(VLOOKUP(Table1[[#This Row],[Key]],ownlog!$A:$E,MATCH(BR$1,ownlog!$1:$1,0),FALSE),"")</f>
        <v/>
      </c>
      <c r="BS65" s="29" t="str">
        <f>IFERROR(VLOOKUP(Table1[[#This Row],[Key]],ownlog!$A:$E,MATCH(BS$1,ownlog!$1:$1,0),FALSE),"")</f>
        <v/>
      </c>
    </row>
    <row r="66" spans="1:71" x14ac:dyDescent="0.25">
      <c r="A66">
        <v>64</v>
      </c>
      <c r="B66">
        <v>1812.29</v>
      </c>
      <c r="C66">
        <v>-1</v>
      </c>
      <c r="D66">
        <v>61.48</v>
      </c>
      <c r="E66">
        <v>-1</v>
      </c>
      <c r="F66">
        <v>-1</v>
      </c>
      <c r="G66">
        <v>-1</v>
      </c>
      <c r="H66">
        <v>1</v>
      </c>
      <c r="I66">
        <v>-0.271845</v>
      </c>
      <c r="J66">
        <v>0.486856375274</v>
      </c>
      <c r="K66">
        <v>-1</v>
      </c>
      <c r="L66">
        <v>75</v>
      </c>
      <c r="M66">
        <v>1.54</v>
      </c>
      <c r="N66">
        <v>0.24364012500000001</v>
      </c>
      <c r="O66">
        <v>0.21521000000000001</v>
      </c>
      <c r="P66">
        <v>1</v>
      </c>
      <c r="Q66">
        <v>1950.33</v>
      </c>
      <c r="R66">
        <v>64</v>
      </c>
      <c r="S66">
        <v>259</v>
      </c>
      <c r="T66">
        <v>18.2299995422363</v>
      </c>
      <c r="U66">
        <v>66.42</v>
      </c>
      <c r="V66">
        <v>0.48705500000000002</v>
      </c>
      <c r="W66">
        <v>66.956666666999993</v>
      </c>
      <c r="X66">
        <v>0.29773500000000003</v>
      </c>
      <c r="Y66">
        <v>-1</v>
      </c>
      <c r="Z66">
        <v>0.28081041178100002</v>
      </c>
      <c r="AA66">
        <v>300</v>
      </c>
      <c r="AB66">
        <v>0.383833393528</v>
      </c>
      <c r="AC66">
        <v>1859.33</v>
      </c>
      <c r="AD66">
        <v>-1</v>
      </c>
      <c r="AE66">
        <v>653</v>
      </c>
      <c r="AF66">
        <v>-1.1085967000000001</v>
      </c>
      <c r="AG66">
        <v>2063.11010742187</v>
      </c>
      <c r="AH66">
        <v>-41.61</v>
      </c>
      <c r="AI66">
        <v>42390</v>
      </c>
      <c r="AJ66" t="s">
        <v>2272</v>
      </c>
      <c r="AK66" t="s">
        <v>65</v>
      </c>
      <c r="AL66" s="2">
        <v>42593.459768518522</v>
      </c>
      <c r="AM66" t="s">
        <v>2272</v>
      </c>
      <c r="AN66" t="s">
        <v>2272</v>
      </c>
      <c r="AO66" t="s">
        <v>2272</v>
      </c>
      <c r="AP66" t="s">
        <v>2272</v>
      </c>
      <c r="AQ66" s="2" t="s">
        <v>2272</v>
      </c>
      <c r="AR66" t="s">
        <v>75</v>
      </c>
      <c r="AS66" t="s">
        <v>2272</v>
      </c>
      <c r="AT66" t="s">
        <v>118</v>
      </c>
      <c r="AU66">
        <v>18442.759999999998</v>
      </c>
      <c r="AV66" s="1" t="s">
        <v>66</v>
      </c>
      <c r="AW66" t="s">
        <v>2272</v>
      </c>
      <c r="AX66" t="s">
        <v>2272</v>
      </c>
      <c r="AY66" t="s">
        <v>2272</v>
      </c>
      <c r="AZ66" s="1" t="s">
        <v>2272</v>
      </c>
      <c r="BA66" t="s">
        <v>68</v>
      </c>
      <c r="BB66" t="s">
        <v>2272</v>
      </c>
      <c r="BC66" s="4">
        <v>0.62666666666666659</v>
      </c>
      <c r="BD66" s="2">
        <v>42111</v>
      </c>
      <c r="BE66" t="s">
        <v>2272</v>
      </c>
      <c r="BF66" t="s">
        <v>2272</v>
      </c>
      <c r="BG66" t="s">
        <v>2272</v>
      </c>
      <c r="BH66" s="3" t="s">
        <v>2272</v>
      </c>
      <c r="BI66" s="2">
        <v>42185</v>
      </c>
      <c r="BJ66" t="s">
        <v>69</v>
      </c>
      <c r="BK66" t="s">
        <v>2272</v>
      </c>
      <c r="BL66" s="2">
        <v>42185</v>
      </c>
      <c r="BM66" t="s">
        <v>2272</v>
      </c>
      <c r="BN66">
        <v>-8.2859560909628802E-3</v>
      </c>
      <c r="BO66" s="10" t="str">
        <f>TEXT(Table1[[#This Row],[CLOSE_DATE]],"YYYYMMDD")&amp;TEXT(Table1[[#This Row],[OPEN_DATE]],"YYYYMMDD")&amp;Table1[[#This Row],[SYMBOL]]</f>
        <v>2016081120150630ENH</v>
      </c>
      <c r="BP66" s="29" t="str">
        <f>IFERROR(VLOOKUP(Table1[[#This Row],[Key]],ownlog!$A:$E,MATCH(BP$1,ownlog!$1:$1,0),FALSE),"")</f>
        <v/>
      </c>
      <c r="BQ66" s="29" t="str">
        <f>IFERROR(VLOOKUP(Table1[[#This Row],[Key]],ownlog!$A:$E,MATCH(BQ$1,ownlog!$1:$1,0),FALSE),"")</f>
        <v/>
      </c>
      <c r="BR66" s="29" t="str">
        <f>IFERROR(VLOOKUP(Table1[[#This Row],[Key]],ownlog!$A:$E,MATCH(BR$1,ownlog!$1:$1,0),FALSE),"")</f>
        <v/>
      </c>
      <c r="BS66" s="29" t="str">
        <f>IFERROR(VLOOKUP(Table1[[#This Row],[Key]],ownlog!$A:$E,MATCH(BS$1,ownlog!$1:$1,0),FALSE),"")</f>
        <v/>
      </c>
    </row>
    <row r="67" spans="1:71" x14ac:dyDescent="0.25">
      <c r="A67">
        <v>65</v>
      </c>
      <c r="B67">
        <v>1812.29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42</v>
      </c>
      <c r="I67">
        <v>-0.271845</v>
      </c>
      <c r="J67">
        <v>0.486856375274</v>
      </c>
      <c r="K67">
        <v>-1</v>
      </c>
      <c r="L67">
        <v>2</v>
      </c>
      <c r="M67">
        <v>-1</v>
      </c>
      <c r="N67">
        <v>0.24364012500000001</v>
      </c>
      <c r="O67">
        <v>0.21521000000000001</v>
      </c>
      <c r="P67">
        <v>1</v>
      </c>
      <c r="Q67">
        <v>1950.33</v>
      </c>
      <c r="R67">
        <v>65</v>
      </c>
      <c r="S67">
        <v>259</v>
      </c>
      <c r="T67">
        <v>18.2299995422363</v>
      </c>
      <c r="U67">
        <v>2672.6810999999998</v>
      </c>
      <c r="V67">
        <v>0.48705500000000002</v>
      </c>
      <c r="W67">
        <v>1493.11</v>
      </c>
      <c r="X67">
        <v>0.29773500000000003</v>
      </c>
      <c r="Y67">
        <v>-1</v>
      </c>
      <c r="Z67">
        <v>0.28081041178100002</v>
      </c>
      <c r="AA67">
        <v>-1</v>
      </c>
      <c r="AB67">
        <v>0.383833393528</v>
      </c>
      <c r="AC67">
        <v>1859.33</v>
      </c>
      <c r="AD67">
        <v>-1</v>
      </c>
      <c r="AE67">
        <v>857</v>
      </c>
      <c r="AF67">
        <v>-1.3711476</v>
      </c>
      <c r="AG67">
        <v>2063.11010742187</v>
      </c>
      <c r="AH67">
        <v>2357.77</v>
      </c>
      <c r="AI67">
        <v>42390</v>
      </c>
      <c r="AJ67" t="s">
        <v>2272</v>
      </c>
      <c r="AK67" t="s">
        <v>65</v>
      </c>
      <c r="AL67" s="2">
        <v>42957.595995370371</v>
      </c>
      <c r="AM67" t="s">
        <v>2272</v>
      </c>
      <c r="AN67" t="s">
        <v>2272</v>
      </c>
      <c r="AO67" t="s">
        <v>2272</v>
      </c>
      <c r="AP67" t="s">
        <v>2272</v>
      </c>
      <c r="AQ67" s="2" t="s">
        <v>2272</v>
      </c>
      <c r="AR67" t="s">
        <v>2272</v>
      </c>
      <c r="AS67" t="s">
        <v>2272</v>
      </c>
      <c r="AT67" t="s">
        <v>81</v>
      </c>
      <c r="AU67" t="s">
        <v>2272</v>
      </c>
      <c r="AV67" s="1" t="s">
        <v>66</v>
      </c>
      <c r="AW67" t="s">
        <v>2272</v>
      </c>
      <c r="AX67" t="s">
        <v>2272</v>
      </c>
      <c r="AY67" t="s">
        <v>2272</v>
      </c>
      <c r="AZ67" s="1" t="s">
        <v>2272</v>
      </c>
      <c r="BA67" t="s">
        <v>2272</v>
      </c>
      <c r="BB67" t="s">
        <v>2272</v>
      </c>
      <c r="BC67" s="4" t="s">
        <v>2272</v>
      </c>
      <c r="BD67" s="2" t="s">
        <v>2272</v>
      </c>
      <c r="BE67" t="s">
        <v>2272</v>
      </c>
      <c r="BF67" t="s">
        <v>2272</v>
      </c>
      <c r="BG67" t="s">
        <v>2272</v>
      </c>
      <c r="BH67" s="3" t="s">
        <v>2272</v>
      </c>
      <c r="BI67" s="2">
        <v>42185</v>
      </c>
      <c r="BJ67" t="s">
        <v>2272</v>
      </c>
      <c r="BK67" t="s">
        <v>2272</v>
      </c>
      <c r="BL67" s="2">
        <v>42185</v>
      </c>
      <c r="BM67" t="s">
        <v>2272</v>
      </c>
      <c r="BN67">
        <v>0.78954999966512796</v>
      </c>
      <c r="BO67" s="10" t="str">
        <f>TEXT(Table1[[#This Row],[CLOSE_DATE]],"YYYYMMDD")&amp;TEXT(Table1[[#This Row],[OPEN_DATE]],"YYYYMMDD")&amp;Table1[[#This Row],[SYMBOL]]</f>
        <v>2017081020150630NVR</v>
      </c>
      <c r="BP67" s="29" t="str">
        <f>IFERROR(VLOOKUP(Table1[[#This Row],[Key]],ownlog!$A:$E,MATCH(BP$1,ownlog!$1:$1,0),FALSE),"")</f>
        <v/>
      </c>
      <c r="BQ67" s="29" t="str">
        <f>IFERROR(VLOOKUP(Table1[[#This Row],[Key]],ownlog!$A:$E,MATCH(BQ$1,ownlog!$1:$1,0),FALSE),"")</f>
        <v/>
      </c>
      <c r="BR67" s="29" t="str">
        <f>IFERROR(VLOOKUP(Table1[[#This Row],[Key]],ownlog!$A:$E,MATCH(BR$1,ownlog!$1:$1,0),FALSE),"")</f>
        <v/>
      </c>
      <c r="BS67" s="29" t="str">
        <f>IFERROR(VLOOKUP(Table1[[#This Row],[Key]],ownlog!$A:$E,MATCH(BS$1,ownlog!$1:$1,0),FALSE),"")</f>
        <v/>
      </c>
    </row>
    <row r="68" spans="1:71" x14ac:dyDescent="0.25">
      <c r="A68">
        <v>66</v>
      </c>
      <c r="B68">
        <v>1812.29</v>
      </c>
      <c r="C68">
        <v>-1</v>
      </c>
      <c r="D68">
        <v>38.72</v>
      </c>
      <c r="E68">
        <v>-1</v>
      </c>
      <c r="F68">
        <v>-1</v>
      </c>
      <c r="G68">
        <v>-1</v>
      </c>
      <c r="H68">
        <v>22</v>
      </c>
      <c r="I68">
        <v>-0.271845</v>
      </c>
      <c r="J68">
        <v>0.486856375274</v>
      </c>
      <c r="K68">
        <v>-1</v>
      </c>
      <c r="L68">
        <v>200</v>
      </c>
      <c r="M68">
        <v>2.2999999999999998</v>
      </c>
      <c r="N68">
        <v>0.24364012500000001</v>
      </c>
      <c r="O68">
        <v>0.21521000000000001</v>
      </c>
      <c r="P68">
        <v>1</v>
      </c>
      <c r="Q68">
        <v>1950.33</v>
      </c>
      <c r="R68">
        <v>66</v>
      </c>
      <c r="S68">
        <v>259</v>
      </c>
      <c r="T68">
        <v>18.2299995422363</v>
      </c>
      <c r="U68">
        <v>33.07</v>
      </c>
      <c r="V68">
        <v>0.48705500000000002</v>
      </c>
      <c r="W68">
        <v>37.365000000000002</v>
      </c>
      <c r="X68">
        <v>0.29773500000000003</v>
      </c>
      <c r="Y68">
        <v>-1</v>
      </c>
      <c r="Z68">
        <v>0.28081041178100002</v>
      </c>
      <c r="AA68">
        <v>500</v>
      </c>
      <c r="AB68">
        <v>0.383833393528</v>
      </c>
      <c r="AC68">
        <v>1859.33</v>
      </c>
      <c r="AD68">
        <v>-1</v>
      </c>
      <c r="AE68">
        <v>168</v>
      </c>
      <c r="AF68">
        <v>-2.1433952000000001</v>
      </c>
      <c r="AG68">
        <v>2063.11010742187</v>
      </c>
      <c r="AH68">
        <v>-862.14</v>
      </c>
      <c r="AI68">
        <v>42390</v>
      </c>
      <c r="AJ68" t="s">
        <v>2272</v>
      </c>
      <c r="AK68" t="s">
        <v>65</v>
      </c>
      <c r="AL68" s="2">
        <v>42396.517013888886</v>
      </c>
      <c r="AM68" t="s">
        <v>2272</v>
      </c>
      <c r="AN68" t="s">
        <v>2272</v>
      </c>
      <c r="AO68" t="s">
        <v>2272</v>
      </c>
      <c r="AP68" t="s">
        <v>2272</v>
      </c>
      <c r="AQ68" s="2" t="s">
        <v>2272</v>
      </c>
      <c r="AR68" t="s">
        <v>67</v>
      </c>
      <c r="AS68" t="s">
        <v>2272</v>
      </c>
      <c r="AT68" t="s">
        <v>72</v>
      </c>
      <c r="AU68">
        <v>-19364.3</v>
      </c>
      <c r="AV68" s="1" t="s">
        <v>66</v>
      </c>
      <c r="AW68" t="s">
        <v>2272</v>
      </c>
      <c r="AX68" t="s">
        <v>2272</v>
      </c>
      <c r="AY68" t="s">
        <v>2272</v>
      </c>
      <c r="AZ68" s="1" t="s">
        <v>2272</v>
      </c>
      <c r="BA68" t="s">
        <v>68</v>
      </c>
      <c r="BB68" t="s">
        <v>2272</v>
      </c>
      <c r="BC68" s="4">
        <v>0.39803240740740736</v>
      </c>
      <c r="BD68" s="2">
        <v>42150</v>
      </c>
      <c r="BE68" t="s">
        <v>2272</v>
      </c>
      <c r="BF68" t="s">
        <v>2272</v>
      </c>
      <c r="BG68" t="s">
        <v>2272</v>
      </c>
      <c r="BH68" s="3" t="s">
        <v>2272</v>
      </c>
      <c r="BI68" s="2">
        <v>42185</v>
      </c>
      <c r="BJ68" t="s">
        <v>69</v>
      </c>
      <c r="BK68" t="s">
        <v>2272</v>
      </c>
      <c r="BL68" s="2">
        <v>42185</v>
      </c>
      <c r="BM68" t="s">
        <v>2272</v>
      </c>
      <c r="BN68">
        <v>-0.115367322360497</v>
      </c>
      <c r="BO68" s="10" t="str">
        <f>TEXT(Table1[[#This Row],[CLOSE_DATE]],"YYYYMMDD")&amp;TEXT(Table1[[#This Row],[OPEN_DATE]],"YYYYMMDD")&amp;Table1[[#This Row],[SYMBOL]]</f>
        <v>2016012720150630QSR</v>
      </c>
      <c r="BP68" s="29" t="str">
        <f>IFERROR(VLOOKUP(Table1[[#This Row],[Key]],ownlog!$A:$E,MATCH(BP$1,ownlog!$1:$1,0),FALSE),"")</f>
        <v/>
      </c>
      <c r="BQ68" s="29" t="str">
        <f>IFERROR(VLOOKUP(Table1[[#This Row],[Key]],ownlog!$A:$E,MATCH(BQ$1,ownlog!$1:$1,0),FALSE),"")</f>
        <v/>
      </c>
      <c r="BR68" s="29" t="str">
        <f>IFERROR(VLOOKUP(Table1[[#This Row],[Key]],ownlog!$A:$E,MATCH(BR$1,ownlog!$1:$1,0),FALSE),"")</f>
        <v/>
      </c>
      <c r="BS68" s="29" t="str">
        <f>IFERROR(VLOOKUP(Table1[[#This Row],[Key]],ownlog!$A:$E,MATCH(BS$1,ownlog!$1:$1,0),FALSE),"")</f>
        <v/>
      </c>
    </row>
    <row r="69" spans="1:71" x14ac:dyDescent="0.25">
      <c r="A69">
        <v>67</v>
      </c>
      <c r="B69">
        <v>1812.29</v>
      </c>
      <c r="C69">
        <v>-1</v>
      </c>
      <c r="D69">
        <v>58.8</v>
      </c>
      <c r="E69">
        <v>-1</v>
      </c>
      <c r="F69">
        <v>-1</v>
      </c>
      <c r="G69">
        <v>-1</v>
      </c>
      <c r="H69">
        <v>40</v>
      </c>
      <c r="I69">
        <v>-0.271845</v>
      </c>
      <c r="J69">
        <v>0.486856375274</v>
      </c>
      <c r="K69">
        <v>-1</v>
      </c>
      <c r="L69">
        <v>100</v>
      </c>
      <c r="M69">
        <v>1</v>
      </c>
      <c r="N69">
        <v>0.24364012500000001</v>
      </c>
      <c r="O69">
        <v>0.21521000000000001</v>
      </c>
      <c r="P69">
        <v>1</v>
      </c>
      <c r="Q69">
        <v>1950.33</v>
      </c>
      <c r="R69">
        <v>67</v>
      </c>
      <c r="S69">
        <v>259</v>
      </c>
      <c r="T69">
        <v>18.2299995422363</v>
      </c>
      <c r="U69">
        <v>61.46</v>
      </c>
      <c r="V69">
        <v>0.48705500000000002</v>
      </c>
      <c r="W69">
        <v>58.172061538000001</v>
      </c>
      <c r="X69">
        <v>0.29773500000000003</v>
      </c>
      <c r="Y69">
        <v>-1</v>
      </c>
      <c r="Z69">
        <v>0.28081041178100002</v>
      </c>
      <c r="AA69">
        <v>110</v>
      </c>
      <c r="AB69">
        <v>0.383833393528</v>
      </c>
      <c r="AC69">
        <v>1859.33</v>
      </c>
      <c r="AD69">
        <v>-1</v>
      </c>
      <c r="AE69">
        <v>523</v>
      </c>
      <c r="AF69">
        <v>-1.1339828000000001</v>
      </c>
      <c r="AG69">
        <v>2063.11010742187</v>
      </c>
      <c r="AH69">
        <v>327.87</v>
      </c>
      <c r="AI69">
        <v>42390</v>
      </c>
      <c r="AJ69" t="s">
        <v>2272</v>
      </c>
      <c r="AK69" t="s">
        <v>65</v>
      </c>
      <c r="AL69" s="2">
        <v>42472.425717592596</v>
      </c>
      <c r="AM69" t="s">
        <v>2272</v>
      </c>
      <c r="AN69" t="s">
        <v>2272</v>
      </c>
      <c r="AO69" t="s">
        <v>2272</v>
      </c>
      <c r="AP69" t="s">
        <v>2272</v>
      </c>
      <c r="AQ69" s="2" t="s">
        <v>2272</v>
      </c>
      <c r="AR69" t="s">
        <v>67</v>
      </c>
      <c r="AS69" t="s">
        <v>2272</v>
      </c>
      <c r="AT69" t="s">
        <v>117</v>
      </c>
      <c r="AU69">
        <v>-6468.45</v>
      </c>
      <c r="AV69" s="1" t="s">
        <v>66</v>
      </c>
      <c r="AW69" t="s">
        <v>2272</v>
      </c>
      <c r="AX69" t="s">
        <v>2272</v>
      </c>
      <c r="AY69" t="s">
        <v>2272</v>
      </c>
      <c r="AZ69" s="1" t="s">
        <v>2272</v>
      </c>
      <c r="BA69" t="s">
        <v>68</v>
      </c>
      <c r="BB69" t="s">
        <v>2272</v>
      </c>
      <c r="BC69" s="4">
        <v>0.64087962962962963</v>
      </c>
      <c r="BD69" s="2">
        <v>42170</v>
      </c>
      <c r="BE69" t="s">
        <v>2272</v>
      </c>
      <c r="BF69" t="s">
        <v>2272</v>
      </c>
      <c r="BG69" t="s">
        <v>2272</v>
      </c>
      <c r="BH69" s="3" t="s">
        <v>2272</v>
      </c>
      <c r="BI69" s="2">
        <v>42185</v>
      </c>
      <c r="BJ69" t="s">
        <v>69</v>
      </c>
      <c r="BK69" t="s">
        <v>2272</v>
      </c>
      <c r="BL69" s="2">
        <v>42185</v>
      </c>
      <c r="BM69" t="s">
        <v>2272</v>
      </c>
      <c r="BN69">
        <v>5.6362107742360799E-2</v>
      </c>
      <c r="BO69" s="10" t="str">
        <f>TEXT(Table1[[#This Row],[CLOSE_DATE]],"YYYYMMDD")&amp;TEXT(Table1[[#This Row],[OPEN_DATE]],"YYYYMMDD")&amp;Table1[[#This Row],[SYMBOL]]</f>
        <v>2016041220150630DW</v>
      </c>
      <c r="BP69" s="29" t="str">
        <f>IFERROR(VLOOKUP(Table1[[#This Row],[Key]],ownlog!$A:$E,MATCH(BP$1,ownlog!$1:$1,0),FALSE),"")</f>
        <v/>
      </c>
      <c r="BQ69" s="29" t="str">
        <f>IFERROR(VLOOKUP(Table1[[#This Row],[Key]],ownlog!$A:$E,MATCH(BQ$1,ownlog!$1:$1,0),FALSE),"")</f>
        <v/>
      </c>
      <c r="BR69" s="29" t="str">
        <f>IFERROR(VLOOKUP(Table1[[#This Row],[Key]],ownlog!$A:$E,MATCH(BR$1,ownlog!$1:$1,0),FALSE),"")</f>
        <v/>
      </c>
      <c r="BS69" s="29" t="str">
        <f>IFERROR(VLOOKUP(Table1[[#This Row],[Key]],ownlog!$A:$E,MATCH(BS$1,ownlog!$1:$1,0),FALSE),"")</f>
        <v/>
      </c>
    </row>
    <row r="70" spans="1:71" x14ac:dyDescent="0.25">
      <c r="A70">
        <v>68</v>
      </c>
      <c r="B70">
        <v>1812.29</v>
      </c>
      <c r="C70">
        <v>-1</v>
      </c>
      <c r="D70">
        <v>156.03</v>
      </c>
      <c r="E70">
        <v>-1</v>
      </c>
      <c r="F70">
        <v>-1</v>
      </c>
      <c r="G70">
        <v>-1</v>
      </c>
      <c r="H70">
        <v>39</v>
      </c>
      <c r="I70">
        <v>-0.271845</v>
      </c>
      <c r="J70">
        <v>0.486856375274</v>
      </c>
      <c r="K70">
        <v>-1</v>
      </c>
      <c r="L70">
        <v>100</v>
      </c>
      <c r="M70">
        <v>1.1399999999999999</v>
      </c>
      <c r="N70">
        <v>0.24364012500000001</v>
      </c>
      <c r="O70">
        <v>0.21521000000000001</v>
      </c>
      <c r="P70">
        <v>1</v>
      </c>
      <c r="Q70">
        <v>1950.33</v>
      </c>
      <c r="R70">
        <v>68</v>
      </c>
      <c r="S70">
        <v>259</v>
      </c>
      <c r="T70">
        <v>18.2299995422363</v>
      </c>
      <c r="U70">
        <v>153.01</v>
      </c>
      <c r="V70">
        <v>0.48705500000000002</v>
      </c>
      <c r="W70">
        <v>141.68441329800001</v>
      </c>
      <c r="X70">
        <v>0.29773500000000003</v>
      </c>
      <c r="Y70">
        <v>-1</v>
      </c>
      <c r="Z70">
        <v>0.28081041178100002</v>
      </c>
      <c r="AA70">
        <v>50</v>
      </c>
      <c r="AB70">
        <v>0.383833393528</v>
      </c>
      <c r="AC70">
        <v>1859.33</v>
      </c>
      <c r="AD70">
        <v>-1</v>
      </c>
      <c r="AE70">
        <v>867</v>
      </c>
      <c r="AF70">
        <v>-1.3653531000000001</v>
      </c>
      <c r="AG70">
        <v>2063.11010742187</v>
      </c>
      <c r="AH70">
        <v>1131.6300000000001</v>
      </c>
      <c r="AI70">
        <v>42390</v>
      </c>
      <c r="AJ70" t="s">
        <v>2272</v>
      </c>
      <c r="AK70" t="s">
        <v>65</v>
      </c>
      <c r="AL70" s="2">
        <v>42957.598912037036</v>
      </c>
      <c r="AM70" t="s">
        <v>2272</v>
      </c>
      <c r="AN70" t="s">
        <v>2272</v>
      </c>
      <c r="AO70" t="s">
        <v>2272</v>
      </c>
      <c r="AP70" t="s">
        <v>2272</v>
      </c>
      <c r="AQ70" s="2" t="s">
        <v>2272</v>
      </c>
      <c r="AR70" t="s">
        <v>75</v>
      </c>
      <c r="AS70" t="s">
        <v>2272</v>
      </c>
      <c r="AT70" t="s">
        <v>78</v>
      </c>
      <c r="AU70">
        <v>7800.36</v>
      </c>
      <c r="AV70" s="1" t="s">
        <v>66</v>
      </c>
      <c r="AW70" t="s">
        <v>2272</v>
      </c>
      <c r="AX70" t="s">
        <v>2272</v>
      </c>
      <c r="AY70" t="s">
        <v>2272</v>
      </c>
      <c r="AZ70" s="1" t="s">
        <v>2272</v>
      </c>
      <c r="BA70" t="s">
        <v>68</v>
      </c>
      <c r="BB70" t="s">
        <v>2272</v>
      </c>
      <c r="BC70" s="4">
        <v>0.40252314814814816</v>
      </c>
      <c r="BD70" s="2">
        <v>42150</v>
      </c>
      <c r="BE70" t="s">
        <v>2272</v>
      </c>
      <c r="BF70" t="s">
        <v>2272</v>
      </c>
      <c r="BG70" t="s">
        <v>2272</v>
      </c>
      <c r="BH70" s="3" t="s">
        <v>2272</v>
      </c>
      <c r="BI70" s="2">
        <v>42185</v>
      </c>
      <c r="BJ70" t="s">
        <v>69</v>
      </c>
      <c r="BK70" t="s">
        <v>2272</v>
      </c>
      <c r="BL70" s="2">
        <v>42185</v>
      </c>
      <c r="BM70" t="s">
        <v>2272</v>
      </c>
      <c r="BN70">
        <v>7.9869759394061296E-2</v>
      </c>
      <c r="BO70" s="10" t="str">
        <f>TEXT(Table1[[#This Row],[CLOSE_DATE]],"YYYYMMDD")&amp;TEXT(Table1[[#This Row],[OPEN_DATE]],"YYYYMMDD")&amp;Table1[[#This Row],[SYMBOL]]</f>
        <v>2017081020150630SNA</v>
      </c>
      <c r="BP70" s="29" t="str">
        <f>IFERROR(VLOOKUP(Table1[[#This Row],[Key]],ownlog!$A:$E,MATCH(BP$1,ownlog!$1:$1,0),FALSE),"")</f>
        <v/>
      </c>
      <c r="BQ70" s="29" t="str">
        <f>IFERROR(VLOOKUP(Table1[[#This Row],[Key]],ownlog!$A:$E,MATCH(BQ$1,ownlog!$1:$1,0),FALSE),"")</f>
        <v/>
      </c>
      <c r="BR70" s="29" t="str">
        <f>IFERROR(VLOOKUP(Table1[[#This Row],[Key]],ownlog!$A:$E,MATCH(BR$1,ownlog!$1:$1,0),FALSE),"")</f>
        <v/>
      </c>
      <c r="BS70" s="29" t="str">
        <f>IFERROR(VLOOKUP(Table1[[#This Row],[Key]],ownlog!$A:$E,MATCH(BS$1,ownlog!$1:$1,0),FALSE),"")</f>
        <v/>
      </c>
    </row>
    <row r="71" spans="1:71" x14ac:dyDescent="0.25">
      <c r="A71">
        <v>69</v>
      </c>
      <c r="B71">
        <v>1812.29</v>
      </c>
      <c r="C71">
        <v>-1</v>
      </c>
      <c r="D71">
        <v>144</v>
      </c>
      <c r="E71">
        <v>-1</v>
      </c>
      <c r="F71">
        <v>-1</v>
      </c>
      <c r="G71">
        <v>-1</v>
      </c>
      <c r="H71">
        <v>38</v>
      </c>
      <c r="I71">
        <v>-0.271845</v>
      </c>
      <c r="J71">
        <v>0.486856375274</v>
      </c>
      <c r="K71">
        <v>-1</v>
      </c>
      <c r="L71">
        <v>30</v>
      </c>
      <c r="M71">
        <v>1.1100000000000001</v>
      </c>
      <c r="N71">
        <v>0.24364012500000001</v>
      </c>
      <c r="O71">
        <v>0.21521000000000001</v>
      </c>
      <c r="P71">
        <v>1</v>
      </c>
      <c r="Q71">
        <v>1950.33</v>
      </c>
      <c r="R71">
        <v>69</v>
      </c>
      <c r="S71">
        <v>259</v>
      </c>
      <c r="T71">
        <v>18.2299995422363</v>
      </c>
      <c r="U71">
        <v>135.1</v>
      </c>
      <c r="V71">
        <v>0.48705500000000002</v>
      </c>
      <c r="W71">
        <v>113.29921053299999</v>
      </c>
      <c r="X71">
        <v>0.29773500000000003</v>
      </c>
      <c r="Y71">
        <v>-1</v>
      </c>
      <c r="Z71">
        <v>0.28081041178100002</v>
      </c>
      <c r="AA71">
        <v>40</v>
      </c>
      <c r="AB71">
        <v>0.383833393528</v>
      </c>
      <c r="AC71">
        <v>1859.33</v>
      </c>
      <c r="AD71">
        <v>-1</v>
      </c>
      <c r="AE71">
        <v>950</v>
      </c>
      <c r="AF71">
        <v>-1.0562590000000001</v>
      </c>
      <c r="AG71">
        <v>2063.11010742187</v>
      </c>
      <c r="AH71">
        <v>652.94000000000005</v>
      </c>
      <c r="AI71">
        <v>42390</v>
      </c>
      <c r="AJ71" t="s">
        <v>2272</v>
      </c>
      <c r="AK71" t="s">
        <v>65</v>
      </c>
      <c r="AL71" s="2">
        <v>43313.466932870368</v>
      </c>
      <c r="AM71" t="s">
        <v>2272</v>
      </c>
      <c r="AN71" t="s">
        <v>2272</v>
      </c>
      <c r="AO71" t="s">
        <v>2272</v>
      </c>
      <c r="AP71" t="s">
        <v>2272</v>
      </c>
      <c r="AQ71" s="2" t="s">
        <v>2272</v>
      </c>
      <c r="AR71" t="s">
        <v>75</v>
      </c>
      <c r="AS71" t="s">
        <v>2272</v>
      </c>
      <c r="AT71" t="s">
        <v>93</v>
      </c>
      <c r="AU71">
        <v>5758.89</v>
      </c>
      <c r="AV71" s="1" t="s">
        <v>66</v>
      </c>
      <c r="AW71" t="s">
        <v>2272</v>
      </c>
      <c r="AX71" t="s">
        <v>2272</v>
      </c>
      <c r="AY71" t="s">
        <v>2272</v>
      </c>
      <c r="AZ71" s="1" t="s">
        <v>2272</v>
      </c>
      <c r="BA71" t="s">
        <v>68</v>
      </c>
      <c r="BB71" t="s">
        <v>2272</v>
      </c>
      <c r="BC71" s="4">
        <v>0.61101851851851852</v>
      </c>
      <c r="BD71" s="2">
        <v>42048</v>
      </c>
      <c r="BE71" t="s">
        <v>2272</v>
      </c>
      <c r="BF71" t="s">
        <v>2272</v>
      </c>
      <c r="BG71" t="s">
        <v>2272</v>
      </c>
      <c r="BH71" s="3" t="s">
        <v>2272</v>
      </c>
      <c r="BI71" s="2">
        <v>42185</v>
      </c>
      <c r="BJ71" t="s">
        <v>69</v>
      </c>
      <c r="BK71" t="s">
        <v>2272</v>
      </c>
      <c r="BL71" s="2">
        <v>42185</v>
      </c>
      <c r="BM71" t="s">
        <v>2272</v>
      </c>
      <c r="BN71">
        <v>0.19209901432038101</v>
      </c>
      <c r="BO71" s="10" t="str">
        <f>TEXT(Table1[[#This Row],[CLOSE_DATE]],"YYYYMMDD")&amp;TEXT(Table1[[#This Row],[OPEN_DATE]],"YYYYMMDD")&amp;Table1[[#This Row],[SYMBOL]]</f>
        <v>2018080120150630HHC</v>
      </c>
      <c r="BP71" s="29" t="str">
        <f>IFERROR(VLOOKUP(Table1[[#This Row],[Key]],ownlog!$A:$E,MATCH(BP$1,ownlog!$1:$1,0),FALSE),"")</f>
        <v/>
      </c>
      <c r="BQ71" s="29" t="str">
        <f>IFERROR(VLOOKUP(Table1[[#This Row],[Key]],ownlog!$A:$E,MATCH(BQ$1,ownlog!$1:$1,0),FALSE),"")</f>
        <v/>
      </c>
      <c r="BR71" s="29" t="str">
        <f>IFERROR(VLOOKUP(Table1[[#This Row],[Key]],ownlog!$A:$E,MATCH(BR$1,ownlog!$1:$1,0),FALSE),"")</f>
        <v/>
      </c>
      <c r="BS71" s="29" t="str">
        <f>IFERROR(VLOOKUP(Table1[[#This Row],[Key]],ownlog!$A:$E,MATCH(BS$1,ownlog!$1:$1,0),FALSE),"")</f>
        <v/>
      </c>
    </row>
    <row r="72" spans="1:71" x14ac:dyDescent="0.25">
      <c r="A72">
        <v>70</v>
      </c>
      <c r="B72">
        <v>1812.29</v>
      </c>
      <c r="C72">
        <v>-1</v>
      </c>
      <c r="D72">
        <v>466.01</v>
      </c>
      <c r="E72">
        <v>-1</v>
      </c>
      <c r="F72">
        <v>-1</v>
      </c>
      <c r="G72">
        <v>-1</v>
      </c>
      <c r="H72">
        <v>37</v>
      </c>
      <c r="I72">
        <v>-0.271845</v>
      </c>
      <c r="J72">
        <v>0.486856375274</v>
      </c>
      <c r="K72">
        <v>-1</v>
      </c>
      <c r="L72">
        <v>10</v>
      </c>
      <c r="M72">
        <v>1.1299999999999999</v>
      </c>
      <c r="N72">
        <v>0.24364012500000001</v>
      </c>
      <c r="O72">
        <v>0.21521000000000001</v>
      </c>
      <c r="P72">
        <v>1</v>
      </c>
      <c r="Q72">
        <v>1950.33</v>
      </c>
      <c r="R72">
        <v>70</v>
      </c>
      <c r="S72">
        <v>259</v>
      </c>
      <c r="T72">
        <v>18.2299995422363</v>
      </c>
      <c r="U72">
        <v>391.2</v>
      </c>
      <c r="V72">
        <v>0.48705500000000002</v>
      </c>
      <c r="W72">
        <v>280.44119999999998</v>
      </c>
      <c r="X72">
        <v>0.29773500000000003</v>
      </c>
      <c r="Y72">
        <v>-1</v>
      </c>
      <c r="Z72">
        <v>0.28081041178100002</v>
      </c>
      <c r="AA72">
        <v>15</v>
      </c>
      <c r="AB72">
        <v>0.383833393528</v>
      </c>
      <c r="AC72">
        <v>1859.33</v>
      </c>
      <c r="AD72">
        <v>-1</v>
      </c>
      <c r="AE72">
        <v>953</v>
      </c>
      <c r="AF72">
        <v>-1.052046</v>
      </c>
      <c r="AG72">
        <v>2063.11010742187</v>
      </c>
      <c r="AH72">
        <v>1106.55</v>
      </c>
      <c r="AI72">
        <v>42390</v>
      </c>
      <c r="AJ72" t="s">
        <v>2272</v>
      </c>
      <c r="AK72" t="s">
        <v>65</v>
      </c>
      <c r="AL72" s="2">
        <v>43321.421412037038</v>
      </c>
      <c r="AM72" t="s">
        <v>2272</v>
      </c>
      <c r="AN72" t="s">
        <v>2272</v>
      </c>
      <c r="AO72" t="s">
        <v>2272</v>
      </c>
      <c r="AP72" t="s">
        <v>2272</v>
      </c>
      <c r="AQ72" s="2" t="s">
        <v>2272</v>
      </c>
      <c r="AR72" t="s">
        <v>75</v>
      </c>
      <c r="AS72" t="s">
        <v>2272</v>
      </c>
      <c r="AT72" t="s">
        <v>80</v>
      </c>
      <c r="AU72">
        <v>6989.02</v>
      </c>
      <c r="AV72" s="1" t="s">
        <v>66</v>
      </c>
      <c r="AW72" t="s">
        <v>2272</v>
      </c>
      <c r="AX72" t="s">
        <v>2272</v>
      </c>
      <c r="AY72" t="s">
        <v>2272</v>
      </c>
      <c r="AZ72" s="1" t="s">
        <v>2272</v>
      </c>
      <c r="BA72" t="s">
        <v>68</v>
      </c>
      <c r="BB72" t="s">
        <v>2272</v>
      </c>
      <c r="BC72">
        <v>0.61115740740740743</v>
      </c>
      <c r="BD72" s="2">
        <v>42048</v>
      </c>
      <c r="BE72" t="s">
        <v>2272</v>
      </c>
      <c r="BF72" t="s">
        <v>2272</v>
      </c>
      <c r="BG72" t="s">
        <v>2272</v>
      </c>
      <c r="BH72" t="s">
        <v>2272</v>
      </c>
      <c r="BI72" s="2">
        <v>42185</v>
      </c>
      <c r="BJ72" t="s">
        <v>69</v>
      </c>
      <c r="BK72" t="s">
        <v>2272</v>
      </c>
      <c r="BL72">
        <v>42185</v>
      </c>
      <c r="BM72" t="s">
        <v>2272</v>
      </c>
      <c r="BN72">
        <v>0.39457469159310399</v>
      </c>
      <c r="BO72" s="10" t="str">
        <f>TEXT(Table1[[#This Row],[CLOSE_DATE]],"YYYYMMDD")&amp;TEXT(Table1[[#This Row],[OPEN_DATE]],"YYYYMMDD")&amp;Table1[[#This Row],[SYMBOL]]</f>
        <v>2018080920150630NEU</v>
      </c>
      <c r="BP72" s="29" t="str">
        <f>IFERROR(VLOOKUP(Table1[[#This Row],[Key]],ownlog!$A:$E,MATCH(BP$1,ownlog!$1:$1,0),FALSE),"")</f>
        <v/>
      </c>
      <c r="BQ72" s="29" t="str">
        <f>IFERROR(VLOOKUP(Table1[[#This Row],[Key]],ownlog!$A:$E,MATCH(BQ$1,ownlog!$1:$1,0),FALSE),"")</f>
        <v/>
      </c>
      <c r="BR72" s="29" t="str">
        <f>IFERROR(VLOOKUP(Table1[[#This Row],[Key]],ownlog!$A:$E,MATCH(BR$1,ownlog!$1:$1,0),FALSE),"")</f>
        <v/>
      </c>
      <c r="BS72" s="29" t="str">
        <f>IFERROR(VLOOKUP(Table1[[#This Row],[Key]],ownlog!$A:$E,MATCH(BS$1,ownlog!$1:$1,0),FALSE),"")</f>
        <v/>
      </c>
    </row>
    <row r="73" spans="1:71" x14ac:dyDescent="0.25">
      <c r="A73">
        <v>71</v>
      </c>
      <c r="B73">
        <v>1812.29</v>
      </c>
      <c r="C73">
        <v>-1</v>
      </c>
      <c r="D73">
        <v>778.04</v>
      </c>
      <c r="E73">
        <v>-1</v>
      </c>
      <c r="F73">
        <v>-1</v>
      </c>
      <c r="G73">
        <v>-1</v>
      </c>
      <c r="H73">
        <v>36</v>
      </c>
      <c r="I73">
        <v>-0.271845</v>
      </c>
      <c r="J73">
        <v>0.486856375274</v>
      </c>
      <c r="K73">
        <v>-1</v>
      </c>
      <c r="L73">
        <v>5</v>
      </c>
      <c r="M73">
        <v>1</v>
      </c>
      <c r="N73">
        <v>0.24364012500000001</v>
      </c>
      <c r="O73">
        <v>0.21521000000000001</v>
      </c>
      <c r="P73">
        <v>1</v>
      </c>
      <c r="Q73">
        <v>1950.33</v>
      </c>
      <c r="R73">
        <v>71</v>
      </c>
      <c r="S73">
        <v>259</v>
      </c>
      <c r="T73">
        <v>18.2299995422363</v>
      </c>
      <c r="U73">
        <v>1184.7049999999999</v>
      </c>
      <c r="V73">
        <v>0.48705500000000002</v>
      </c>
      <c r="W73">
        <v>579.65969696399998</v>
      </c>
      <c r="X73">
        <v>0.29773500000000003</v>
      </c>
      <c r="Y73">
        <v>-1</v>
      </c>
      <c r="Z73">
        <v>0.28081041178100002</v>
      </c>
      <c r="AA73">
        <v>10</v>
      </c>
      <c r="AB73">
        <v>0.383833393528</v>
      </c>
      <c r="AC73">
        <v>1859.33</v>
      </c>
      <c r="AD73">
        <v>-1</v>
      </c>
      <c r="AE73">
        <v>1914</v>
      </c>
      <c r="AF73">
        <v>-1.0308049770000001</v>
      </c>
      <c r="AG73">
        <v>2063.11010742187</v>
      </c>
      <c r="AH73">
        <v>3024.22</v>
      </c>
      <c r="AI73">
        <v>42390</v>
      </c>
      <c r="AJ73" t="s">
        <v>2272</v>
      </c>
      <c r="AK73" t="s">
        <v>65</v>
      </c>
      <c r="AL73" s="2">
        <v>44364.52815972222</v>
      </c>
      <c r="AM73" t="s">
        <v>2272</v>
      </c>
      <c r="AN73" t="s">
        <v>2272</v>
      </c>
      <c r="AO73" t="s">
        <v>2272</v>
      </c>
      <c r="AP73" t="s">
        <v>2272</v>
      </c>
      <c r="AQ73" s="2" t="s">
        <v>2272</v>
      </c>
      <c r="AR73" t="s">
        <v>67</v>
      </c>
      <c r="AS73" t="s">
        <v>2272</v>
      </c>
      <c r="AT73" t="s">
        <v>79</v>
      </c>
      <c r="AU73">
        <v>-7781.4</v>
      </c>
      <c r="AV73" s="1" t="s">
        <v>66</v>
      </c>
      <c r="AW73" t="s">
        <v>2272</v>
      </c>
      <c r="AX73" t="s">
        <v>2272</v>
      </c>
      <c r="AY73" t="s">
        <v>2272</v>
      </c>
      <c r="AZ73" s="1" t="s">
        <v>2272</v>
      </c>
      <c r="BA73" t="s">
        <v>68</v>
      </c>
      <c r="BB73" t="s">
        <v>2272</v>
      </c>
      <c r="BC73" s="4">
        <v>0.40086805555555555</v>
      </c>
      <c r="BD73" s="2">
        <v>42138</v>
      </c>
      <c r="BE73" t="s">
        <v>2272</v>
      </c>
      <c r="BF73" t="s">
        <v>2272</v>
      </c>
      <c r="BG73" t="s">
        <v>2272</v>
      </c>
      <c r="BH73" s="3" t="s">
        <v>2272</v>
      </c>
      <c r="BI73" s="2">
        <v>42185</v>
      </c>
      <c r="BJ73" t="s">
        <v>69</v>
      </c>
      <c r="BK73" t="s">
        <v>2272</v>
      </c>
      <c r="BL73" s="2">
        <v>42185</v>
      </c>
      <c r="BM73" t="s">
        <v>2272</v>
      </c>
      <c r="BN73">
        <v>1.0434467035881601</v>
      </c>
      <c r="BO73" s="10" t="str">
        <f>TEXT(Table1[[#This Row],[CLOSE_DATE]],"YYYYMMDD")&amp;TEXT(Table1[[#This Row],[OPEN_DATE]],"YYYYMMDD")&amp;Table1[[#This Row],[SYMBOL]]</f>
        <v>2021061720150630MKL</v>
      </c>
      <c r="BP73" s="29" t="str">
        <f>IFERROR(VLOOKUP(Table1[[#This Row],[Key]],ownlog!$A:$E,MATCH(BP$1,ownlog!$1:$1,0),FALSE),"")</f>
        <v/>
      </c>
      <c r="BQ73" s="29" t="str">
        <f>IFERROR(VLOOKUP(Table1[[#This Row],[Key]],ownlog!$A:$E,MATCH(BQ$1,ownlog!$1:$1,0),FALSE),"")</f>
        <v/>
      </c>
      <c r="BR73" s="29" t="str">
        <f>IFERROR(VLOOKUP(Table1[[#This Row],[Key]],ownlog!$A:$E,MATCH(BR$1,ownlog!$1:$1,0),FALSE),"")</f>
        <v/>
      </c>
      <c r="BS73" s="29" t="str">
        <f>IFERROR(VLOOKUP(Table1[[#This Row],[Key]],ownlog!$A:$E,MATCH(BS$1,ownlog!$1:$1,0),FALSE),"")</f>
        <v/>
      </c>
    </row>
    <row r="74" spans="1:71" x14ac:dyDescent="0.25">
      <c r="A74">
        <v>72</v>
      </c>
      <c r="B74">
        <v>1812.29</v>
      </c>
      <c r="C74">
        <v>-1</v>
      </c>
      <c r="D74">
        <v>156.03</v>
      </c>
      <c r="E74">
        <v>-1</v>
      </c>
      <c r="F74">
        <v>-1</v>
      </c>
      <c r="G74">
        <v>-1</v>
      </c>
      <c r="H74">
        <v>35</v>
      </c>
      <c r="I74">
        <v>-0.271845</v>
      </c>
      <c r="J74">
        <v>0.486856375274</v>
      </c>
      <c r="K74">
        <v>-1</v>
      </c>
      <c r="L74">
        <v>50</v>
      </c>
      <c r="M74">
        <v>1.1399999999999999</v>
      </c>
      <c r="N74">
        <v>0.24364012500000001</v>
      </c>
      <c r="O74">
        <v>0.21521000000000001</v>
      </c>
      <c r="P74">
        <v>1</v>
      </c>
      <c r="Q74">
        <v>1950.33</v>
      </c>
      <c r="R74">
        <v>72</v>
      </c>
      <c r="S74">
        <v>259</v>
      </c>
      <c r="T74">
        <v>18.2299995422363</v>
      </c>
      <c r="U74">
        <v>171.97</v>
      </c>
      <c r="V74">
        <v>0.48705500000000002</v>
      </c>
      <c r="W74">
        <v>141.68441329800001</v>
      </c>
      <c r="X74">
        <v>0.29773500000000003</v>
      </c>
      <c r="Y74">
        <v>-1</v>
      </c>
      <c r="Z74">
        <v>0.28081041178100002</v>
      </c>
      <c r="AA74">
        <v>50</v>
      </c>
      <c r="AB74">
        <v>0.383833393528</v>
      </c>
      <c r="AC74">
        <v>1859.33</v>
      </c>
      <c r="AD74">
        <v>-1</v>
      </c>
      <c r="AE74">
        <v>988</v>
      </c>
      <c r="AF74">
        <v>-1.1177305</v>
      </c>
      <c r="AG74">
        <v>2063.11010742187</v>
      </c>
      <c r="AH74">
        <v>1513.38</v>
      </c>
      <c r="AI74">
        <v>42390</v>
      </c>
      <c r="AJ74" t="s">
        <v>2272</v>
      </c>
      <c r="AK74" t="s">
        <v>65</v>
      </c>
      <c r="AL74" s="2">
        <v>43383.624189814815</v>
      </c>
      <c r="AM74" t="s">
        <v>2272</v>
      </c>
      <c r="AN74" t="s">
        <v>2272</v>
      </c>
      <c r="AO74" t="s">
        <v>2272</v>
      </c>
      <c r="AP74" t="s">
        <v>2272</v>
      </c>
      <c r="AQ74" s="2" t="s">
        <v>2272</v>
      </c>
      <c r="AR74" t="s">
        <v>75</v>
      </c>
      <c r="AS74" t="s">
        <v>2272</v>
      </c>
      <c r="AT74" t="s">
        <v>78</v>
      </c>
      <c r="AU74">
        <v>7800.36</v>
      </c>
      <c r="AV74" s="1" t="s">
        <v>66</v>
      </c>
      <c r="AW74" t="s">
        <v>2272</v>
      </c>
      <c r="AX74" t="s">
        <v>2272</v>
      </c>
      <c r="AY74" t="s">
        <v>2272</v>
      </c>
      <c r="AZ74" s="1" t="s">
        <v>2272</v>
      </c>
      <c r="BA74" t="s">
        <v>68</v>
      </c>
      <c r="BB74" t="s">
        <v>2272</v>
      </c>
      <c r="BC74" s="4">
        <v>0.40252314814814816</v>
      </c>
      <c r="BD74" s="2">
        <v>42150</v>
      </c>
      <c r="BE74" t="s">
        <v>2272</v>
      </c>
      <c r="BF74" t="s">
        <v>2272</v>
      </c>
      <c r="BG74" t="s">
        <v>2272</v>
      </c>
      <c r="BH74" s="3" t="s">
        <v>2272</v>
      </c>
      <c r="BI74" s="2">
        <v>42185</v>
      </c>
      <c r="BJ74" t="s">
        <v>69</v>
      </c>
      <c r="BK74" t="s">
        <v>2272</v>
      </c>
      <c r="BL74" s="2">
        <v>42185</v>
      </c>
      <c r="BM74" t="s">
        <v>2272</v>
      </c>
      <c r="BN74">
        <v>0.213626885946439</v>
      </c>
      <c r="BO74" s="10" t="str">
        <f>TEXT(Table1[[#This Row],[CLOSE_DATE]],"YYYYMMDD")&amp;TEXT(Table1[[#This Row],[OPEN_DATE]],"YYYYMMDD")&amp;Table1[[#This Row],[SYMBOL]]</f>
        <v>2018101020150630SNA</v>
      </c>
      <c r="BP74" s="29" t="str">
        <f>IFERROR(VLOOKUP(Table1[[#This Row],[Key]],ownlog!$A:$E,MATCH(BP$1,ownlog!$1:$1,0),FALSE),"")</f>
        <v/>
      </c>
      <c r="BQ74" s="29" t="str">
        <f>IFERROR(VLOOKUP(Table1[[#This Row],[Key]],ownlog!$A:$E,MATCH(BQ$1,ownlog!$1:$1,0),FALSE),"")</f>
        <v/>
      </c>
      <c r="BR74" s="29" t="str">
        <f>IFERROR(VLOOKUP(Table1[[#This Row],[Key]],ownlog!$A:$E,MATCH(BR$1,ownlog!$1:$1,0),FALSE),"")</f>
        <v/>
      </c>
      <c r="BS74" s="29" t="str">
        <f>IFERROR(VLOOKUP(Table1[[#This Row],[Key]],ownlog!$A:$E,MATCH(BS$1,ownlog!$1:$1,0),FALSE),"")</f>
        <v/>
      </c>
    </row>
    <row r="75" spans="1:71" x14ac:dyDescent="0.25">
      <c r="A75">
        <v>73</v>
      </c>
      <c r="B75">
        <v>1812.29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34</v>
      </c>
      <c r="I75">
        <v>-0.271845</v>
      </c>
      <c r="J75">
        <v>0.486856375274</v>
      </c>
      <c r="K75">
        <v>-1</v>
      </c>
      <c r="L75">
        <v>75</v>
      </c>
      <c r="M75">
        <v>-1</v>
      </c>
      <c r="N75">
        <v>0.24364012500000001</v>
      </c>
      <c r="O75">
        <v>0.21521000000000001</v>
      </c>
      <c r="P75">
        <v>1</v>
      </c>
      <c r="Q75">
        <v>1950.33</v>
      </c>
      <c r="R75">
        <v>73</v>
      </c>
      <c r="S75">
        <v>259</v>
      </c>
      <c r="T75">
        <v>18.2299995422363</v>
      </c>
      <c r="U75">
        <v>253.83</v>
      </c>
      <c r="V75">
        <v>0.48705500000000002</v>
      </c>
      <c r="W75">
        <v>252.390724635</v>
      </c>
      <c r="X75">
        <v>0.29773500000000003</v>
      </c>
      <c r="Y75">
        <v>-1</v>
      </c>
      <c r="Z75">
        <v>0.28081041178100002</v>
      </c>
      <c r="AA75">
        <v>-1</v>
      </c>
      <c r="AB75">
        <v>0.383833393528</v>
      </c>
      <c r="AC75">
        <v>1859.33</v>
      </c>
      <c r="AD75">
        <v>-1</v>
      </c>
      <c r="AE75">
        <v>379</v>
      </c>
      <c r="AF75">
        <v>-1.4150120500000001</v>
      </c>
      <c r="AG75">
        <v>2063.11010742187</v>
      </c>
      <c r="AH75">
        <v>106.58</v>
      </c>
      <c r="AI75">
        <v>42390</v>
      </c>
      <c r="AJ75" t="s">
        <v>2272</v>
      </c>
      <c r="AK75" t="s">
        <v>65</v>
      </c>
      <c r="AL75" s="2">
        <v>42417.545138888891</v>
      </c>
      <c r="AM75" t="s">
        <v>2272</v>
      </c>
      <c r="AN75" t="s">
        <v>2272</v>
      </c>
      <c r="AO75" t="s">
        <v>2272</v>
      </c>
      <c r="AP75" t="s">
        <v>2272</v>
      </c>
      <c r="AQ75" s="2" t="s">
        <v>2272</v>
      </c>
      <c r="AR75" t="s">
        <v>2272</v>
      </c>
      <c r="AS75" t="s">
        <v>2272</v>
      </c>
      <c r="AT75" t="s">
        <v>76</v>
      </c>
      <c r="AU75" t="s">
        <v>2272</v>
      </c>
      <c r="AV75" s="1" t="s">
        <v>66</v>
      </c>
      <c r="AW75" t="s">
        <v>2272</v>
      </c>
      <c r="AX75" t="s">
        <v>2272</v>
      </c>
      <c r="AY75" t="s">
        <v>2272</v>
      </c>
      <c r="AZ75" s="1" t="s">
        <v>2272</v>
      </c>
      <c r="BA75" t="s">
        <v>2272</v>
      </c>
      <c r="BB75" t="s">
        <v>2272</v>
      </c>
      <c r="BC75" s="4" t="s">
        <v>2272</v>
      </c>
      <c r="BD75" s="2" t="s">
        <v>2272</v>
      </c>
      <c r="BE75" t="s">
        <v>2272</v>
      </c>
      <c r="BF75" t="s">
        <v>2272</v>
      </c>
      <c r="BG75" t="s">
        <v>2272</v>
      </c>
      <c r="BH75" s="3" t="s">
        <v>2272</v>
      </c>
      <c r="BI75" s="2">
        <v>42185</v>
      </c>
      <c r="BJ75" t="s">
        <v>2272</v>
      </c>
      <c r="BK75" t="s">
        <v>2272</v>
      </c>
      <c r="BL75" s="2">
        <v>42185</v>
      </c>
      <c r="BM75" t="s">
        <v>2272</v>
      </c>
      <c r="BN75">
        <v>5.6304234980178898E-3</v>
      </c>
      <c r="BO75" s="10" t="str">
        <f>TEXT(Table1[[#This Row],[CLOSE_DATE]],"YYYYMMDD")&amp;TEXT(Table1[[#This Row],[OPEN_DATE]],"YYYYMMDD")&amp;Table1[[#This Row],[SYMBOL]]</f>
        <v>2016021720150630ORLY</v>
      </c>
      <c r="BP75" s="29" t="str">
        <f>IFERROR(VLOOKUP(Table1[[#This Row],[Key]],ownlog!$A:$E,MATCH(BP$1,ownlog!$1:$1,0),FALSE),"")</f>
        <v/>
      </c>
      <c r="BQ75" s="29" t="str">
        <f>IFERROR(VLOOKUP(Table1[[#This Row],[Key]],ownlog!$A:$E,MATCH(BQ$1,ownlog!$1:$1,0),FALSE),"")</f>
        <v/>
      </c>
      <c r="BR75" s="29" t="str">
        <f>IFERROR(VLOOKUP(Table1[[#This Row],[Key]],ownlog!$A:$E,MATCH(BR$1,ownlog!$1:$1,0),FALSE),"")</f>
        <v/>
      </c>
      <c r="BS75" s="29" t="str">
        <f>IFERROR(VLOOKUP(Table1[[#This Row],[Key]],ownlog!$A:$E,MATCH(BS$1,ownlog!$1:$1,0),FALSE),"")</f>
        <v/>
      </c>
    </row>
    <row r="76" spans="1:71" x14ac:dyDescent="0.25">
      <c r="A76">
        <v>74</v>
      </c>
      <c r="B76">
        <v>1812.29</v>
      </c>
      <c r="C76">
        <v>-1</v>
      </c>
      <c r="D76">
        <v>689.73</v>
      </c>
      <c r="E76">
        <v>-1</v>
      </c>
      <c r="F76">
        <v>-1</v>
      </c>
      <c r="G76">
        <v>-1</v>
      </c>
      <c r="H76">
        <v>33</v>
      </c>
      <c r="I76">
        <v>-0.271845</v>
      </c>
      <c r="J76">
        <v>0.486856375274</v>
      </c>
      <c r="K76">
        <v>-1</v>
      </c>
      <c r="L76">
        <v>15</v>
      </c>
      <c r="M76">
        <v>1.25</v>
      </c>
      <c r="N76">
        <v>0.24364012500000001</v>
      </c>
      <c r="O76">
        <v>0.21521000000000001</v>
      </c>
      <c r="P76">
        <v>1</v>
      </c>
      <c r="Q76">
        <v>1950.33</v>
      </c>
      <c r="R76">
        <v>74</v>
      </c>
      <c r="S76">
        <v>259</v>
      </c>
      <c r="T76">
        <v>18.2299995422363</v>
      </c>
      <c r="U76">
        <v>753.29</v>
      </c>
      <c r="V76">
        <v>0.48705500000000002</v>
      </c>
      <c r="W76">
        <v>625.81555555</v>
      </c>
      <c r="X76">
        <v>0.29773500000000003</v>
      </c>
      <c r="Y76">
        <v>-1</v>
      </c>
      <c r="Z76">
        <v>0.28081041178100002</v>
      </c>
      <c r="AA76">
        <v>20</v>
      </c>
      <c r="AB76">
        <v>0.383833393528</v>
      </c>
      <c r="AC76">
        <v>1859.33</v>
      </c>
      <c r="AD76">
        <v>-1</v>
      </c>
      <c r="AE76">
        <v>380</v>
      </c>
      <c r="AF76">
        <v>-1.41054305</v>
      </c>
      <c r="AG76">
        <v>2063.11010742187</v>
      </c>
      <c r="AH76">
        <v>1910.64</v>
      </c>
      <c r="AI76">
        <v>42390</v>
      </c>
      <c r="AJ76" t="s">
        <v>2272</v>
      </c>
      <c r="AK76" t="s">
        <v>65</v>
      </c>
      <c r="AL76" s="2">
        <v>42417.545231481483</v>
      </c>
      <c r="AM76" t="s">
        <v>2272</v>
      </c>
      <c r="AN76" t="s">
        <v>2272</v>
      </c>
      <c r="AO76" t="s">
        <v>2272</v>
      </c>
      <c r="AP76" t="s">
        <v>2272</v>
      </c>
      <c r="AQ76" s="2" t="s">
        <v>2272</v>
      </c>
      <c r="AR76" t="s">
        <v>75</v>
      </c>
      <c r="AS76" t="s">
        <v>2272</v>
      </c>
      <c r="AT76" t="s">
        <v>106</v>
      </c>
      <c r="AU76">
        <v>13793.43</v>
      </c>
      <c r="AV76" s="1" t="s">
        <v>66</v>
      </c>
      <c r="AW76" t="s">
        <v>2272</v>
      </c>
      <c r="AX76" t="s">
        <v>2272</v>
      </c>
      <c r="AY76" t="s">
        <v>2272</v>
      </c>
      <c r="AZ76" s="1" t="s">
        <v>2272</v>
      </c>
      <c r="BA76" t="s">
        <v>68</v>
      </c>
      <c r="BB76" t="s">
        <v>2272</v>
      </c>
      <c r="BC76" s="4">
        <v>0.4225694444444445</v>
      </c>
      <c r="BD76" s="2">
        <v>42114</v>
      </c>
      <c r="BE76" t="s">
        <v>2272</v>
      </c>
      <c r="BF76" t="s">
        <v>2272</v>
      </c>
      <c r="BG76" t="s">
        <v>2272</v>
      </c>
      <c r="BH76" s="3" t="s">
        <v>2272</v>
      </c>
      <c r="BI76" s="2">
        <v>42185</v>
      </c>
      <c r="BJ76" t="s">
        <v>69</v>
      </c>
      <c r="BK76" t="s">
        <v>2272</v>
      </c>
      <c r="BL76" s="2">
        <v>42185</v>
      </c>
      <c r="BM76" t="s">
        <v>2272</v>
      </c>
      <c r="BN76">
        <v>0.203536008126316</v>
      </c>
      <c r="BO76" s="10" t="str">
        <f>TEXT(Table1[[#This Row],[CLOSE_DATE]],"YYYYMMDD")&amp;TEXT(Table1[[#This Row],[OPEN_DATE]],"YYYYMMDD")&amp;Table1[[#This Row],[SYMBOL]]</f>
        <v>2016021720150630AZO</v>
      </c>
      <c r="BP76" s="29" t="str">
        <f>IFERROR(VLOOKUP(Table1[[#This Row],[Key]],ownlog!$A:$E,MATCH(BP$1,ownlog!$1:$1,0),FALSE),"")</f>
        <v/>
      </c>
      <c r="BQ76" s="29" t="str">
        <f>IFERROR(VLOOKUP(Table1[[#This Row],[Key]],ownlog!$A:$E,MATCH(BQ$1,ownlog!$1:$1,0),FALSE),"")</f>
        <v/>
      </c>
      <c r="BR76" s="29" t="str">
        <f>IFERROR(VLOOKUP(Table1[[#This Row],[Key]],ownlog!$A:$E,MATCH(BR$1,ownlog!$1:$1,0),FALSE),"")</f>
        <v/>
      </c>
      <c r="BS76" s="29" t="str">
        <f>IFERROR(VLOOKUP(Table1[[#This Row],[Key]],ownlog!$A:$E,MATCH(BS$1,ownlog!$1:$1,0),FALSE),"")</f>
        <v/>
      </c>
    </row>
    <row r="77" spans="1:71" x14ac:dyDescent="0.25">
      <c r="A77">
        <v>75</v>
      </c>
      <c r="B77">
        <v>1812.29</v>
      </c>
      <c r="C77">
        <v>-1</v>
      </c>
      <c r="D77">
        <v>135.94</v>
      </c>
      <c r="E77">
        <v>-1</v>
      </c>
      <c r="F77">
        <v>-1</v>
      </c>
      <c r="G77">
        <v>-1</v>
      </c>
      <c r="H77">
        <v>21</v>
      </c>
      <c r="I77">
        <v>-0.271845</v>
      </c>
      <c r="J77">
        <v>0.486856375274</v>
      </c>
      <c r="K77">
        <v>-1</v>
      </c>
      <c r="L77">
        <v>150</v>
      </c>
      <c r="M77">
        <v>1</v>
      </c>
      <c r="N77">
        <v>0.24364012500000001</v>
      </c>
      <c r="O77">
        <v>0.21521000000000001</v>
      </c>
      <c r="P77">
        <v>1</v>
      </c>
      <c r="Q77">
        <v>1950.33</v>
      </c>
      <c r="R77">
        <v>75</v>
      </c>
      <c r="S77">
        <v>259</v>
      </c>
      <c r="T77">
        <v>18.2299995422363</v>
      </c>
      <c r="U77">
        <v>131.93799999999999</v>
      </c>
      <c r="V77">
        <v>0.48705500000000002</v>
      </c>
      <c r="W77">
        <v>142.17166666700001</v>
      </c>
      <c r="X77">
        <v>0.29773500000000003</v>
      </c>
      <c r="Y77">
        <v>-1</v>
      </c>
      <c r="Z77">
        <v>0.28081041178100002</v>
      </c>
      <c r="AA77">
        <v>50</v>
      </c>
      <c r="AB77">
        <v>0.383833393528</v>
      </c>
      <c r="AC77">
        <v>1859.33</v>
      </c>
      <c r="AD77">
        <v>-1</v>
      </c>
      <c r="AE77">
        <v>170</v>
      </c>
      <c r="AF77">
        <v>-2.57106368</v>
      </c>
      <c r="AG77">
        <v>2063.11010742187</v>
      </c>
      <c r="AH77">
        <v>-1537.07</v>
      </c>
      <c r="AI77">
        <v>42390</v>
      </c>
      <c r="AJ77" t="s">
        <v>2272</v>
      </c>
      <c r="AK77" t="s">
        <v>65</v>
      </c>
      <c r="AL77" s="2">
        <v>42396.517141203702</v>
      </c>
      <c r="AM77" t="s">
        <v>2272</v>
      </c>
      <c r="AN77" t="s">
        <v>2272</v>
      </c>
      <c r="AO77" t="s">
        <v>2272</v>
      </c>
      <c r="AP77" t="s">
        <v>2272</v>
      </c>
      <c r="AQ77" s="2" t="s">
        <v>2272</v>
      </c>
      <c r="AR77" t="s">
        <v>67</v>
      </c>
      <c r="AS77" t="s">
        <v>2272</v>
      </c>
      <c r="AT77" t="s">
        <v>114</v>
      </c>
      <c r="AU77">
        <v>-6798</v>
      </c>
      <c r="AV77" s="1" t="s">
        <v>66</v>
      </c>
      <c r="AW77" t="s">
        <v>2272</v>
      </c>
      <c r="AX77" t="s">
        <v>2272</v>
      </c>
      <c r="AY77" t="s">
        <v>2272</v>
      </c>
      <c r="AZ77" s="1" t="s">
        <v>2272</v>
      </c>
      <c r="BA77" t="s">
        <v>68</v>
      </c>
      <c r="BB77" t="s">
        <v>2272</v>
      </c>
      <c r="BC77" s="4">
        <v>0.3982060185185185</v>
      </c>
      <c r="BD77" s="2">
        <v>42170</v>
      </c>
      <c r="BE77" t="s">
        <v>2272</v>
      </c>
      <c r="BF77" t="s">
        <v>2272</v>
      </c>
      <c r="BG77" t="s">
        <v>2272</v>
      </c>
      <c r="BH77" s="3" t="s">
        <v>2272</v>
      </c>
      <c r="BI77" s="2">
        <v>42185</v>
      </c>
      <c r="BJ77" t="s">
        <v>69</v>
      </c>
      <c r="BK77" t="s">
        <v>2272</v>
      </c>
      <c r="BL77" s="2">
        <v>42185</v>
      </c>
      <c r="BM77" t="s">
        <v>2272</v>
      </c>
      <c r="BN77">
        <v>-7.2075776936163793E-2</v>
      </c>
      <c r="BO77" s="10" t="str">
        <f>TEXT(Table1[[#This Row],[CLOSE_DATE]],"YYYYMMDD")&amp;TEXT(Table1[[#This Row],[OPEN_DATE]],"YYYYMMDD")&amp;Table1[[#This Row],[SYMBOL]]</f>
        <v>2016012720150630CI</v>
      </c>
      <c r="BP77" s="29" t="str">
        <f>IFERROR(VLOOKUP(Table1[[#This Row],[Key]],ownlog!$A:$E,MATCH(BP$1,ownlog!$1:$1,0),FALSE),"")</f>
        <v/>
      </c>
      <c r="BQ77" s="29" t="str">
        <f>IFERROR(VLOOKUP(Table1[[#This Row],[Key]],ownlog!$A:$E,MATCH(BQ$1,ownlog!$1:$1,0),FALSE),"")</f>
        <v/>
      </c>
      <c r="BR77" s="29" t="str">
        <f>IFERROR(VLOOKUP(Table1[[#This Row],[Key]],ownlog!$A:$E,MATCH(BR$1,ownlog!$1:$1,0),FALSE),"")</f>
        <v/>
      </c>
      <c r="BS77" s="29" t="str">
        <f>IFERROR(VLOOKUP(Table1[[#This Row],[Key]],ownlog!$A:$E,MATCH(BS$1,ownlog!$1:$1,0),FALSE),"")</f>
        <v/>
      </c>
    </row>
    <row r="78" spans="1:71" x14ac:dyDescent="0.25">
      <c r="A78">
        <v>76</v>
      </c>
      <c r="B78">
        <v>1812.29</v>
      </c>
      <c r="C78">
        <v>-1</v>
      </c>
      <c r="D78">
        <v>778.04</v>
      </c>
      <c r="E78">
        <v>-1</v>
      </c>
      <c r="F78">
        <v>-1</v>
      </c>
      <c r="G78">
        <v>-1</v>
      </c>
      <c r="H78">
        <v>32</v>
      </c>
      <c r="I78">
        <v>-0.271845</v>
      </c>
      <c r="J78">
        <v>0.486856375274</v>
      </c>
      <c r="K78">
        <v>-1</v>
      </c>
      <c r="L78">
        <v>5</v>
      </c>
      <c r="M78">
        <v>1</v>
      </c>
      <c r="N78">
        <v>0.24364012500000001</v>
      </c>
      <c r="O78">
        <v>0.21521000000000001</v>
      </c>
      <c r="P78">
        <v>1</v>
      </c>
      <c r="Q78">
        <v>1950.33</v>
      </c>
      <c r="R78">
        <v>76</v>
      </c>
      <c r="S78">
        <v>259</v>
      </c>
      <c r="T78">
        <v>18.2299995422363</v>
      </c>
      <c r="U78">
        <v>918.47</v>
      </c>
      <c r="V78">
        <v>0.48705500000000002</v>
      </c>
      <c r="W78">
        <v>579.65969696399998</v>
      </c>
      <c r="X78">
        <v>0.29773500000000003</v>
      </c>
      <c r="Y78">
        <v>-1</v>
      </c>
      <c r="Z78">
        <v>0.28081041178100002</v>
      </c>
      <c r="AA78">
        <v>10</v>
      </c>
      <c r="AB78">
        <v>0.383833393528</v>
      </c>
      <c r="AC78">
        <v>1859.33</v>
      </c>
      <c r="AD78">
        <v>-1</v>
      </c>
      <c r="AE78">
        <v>1427</v>
      </c>
      <c r="AF78">
        <v>-1.1020859350000001</v>
      </c>
      <c r="AG78">
        <v>2063.11010742187</v>
      </c>
      <c r="AH78">
        <v>1692.95</v>
      </c>
      <c r="AI78">
        <v>42390</v>
      </c>
      <c r="AJ78" t="s">
        <v>2272</v>
      </c>
      <c r="AK78" t="s">
        <v>65</v>
      </c>
      <c r="AL78" s="2">
        <v>43941.654120370367</v>
      </c>
      <c r="AM78" t="s">
        <v>2272</v>
      </c>
      <c r="AN78" t="s">
        <v>2272</v>
      </c>
      <c r="AO78" t="s">
        <v>2272</v>
      </c>
      <c r="AP78" t="s">
        <v>2272</v>
      </c>
      <c r="AQ78" s="2" t="s">
        <v>2272</v>
      </c>
      <c r="AR78" t="s">
        <v>67</v>
      </c>
      <c r="AS78" t="s">
        <v>2272</v>
      </c>
      <c r="AT78" t="s">
        <v>79</v>
      </c>
      <c r="AU78">
        <v>-7781.4</v>
      </c>
      <c r="AV78" s="1" t="s">
        <v>66</v>
      </c>
      <c r="AW78" t="s">
        <v>2272</v>
      </c>
      <c r="AX78" t="s">
        <v>2272</v>
      </c>
      <c r="AY78" t="s">
        <v>2272</v>
      </c>
      <c r="AZ78" s="1" t="s">
        <v>2272</v>
      </c>
      <c r="BA78" t="s">
        <v>68</v>
      </c>
      <c r="BB78" t="s">
        <v>2272</v>
      </c>
      <c r="BC78" s="4">
        <v>0.40086805555555555</v>
      </c>
      <c r="BD78" s="2">
        <v>42138</v>
      </c>
      <c r="BE78" t="s">
        <v>2272</v>
      </c>
      <c r="BF78" t="s">
        <v>2272</v>
      </c>
      <c r="BG78" t="s">
        <v>2272</v>
      </c>
      <c r="BH78" s="3" t="s">
        <v>2272</v>
      </c>
      <c r="BI78" s="2">
        <v>42185</v>
      </c>
      <c r="BJ78" t="s">
        <v>69</v>
      </c>
      <c r="BK78" t="s">
        <v>2272</v>
      </c>
      <c r="BL78" s="2">
        <v>42185</v>
      </c>
      <c r="BM78" t="s">
        <v>2272</v>
      </c>
      <c r="BN78">
        <v>0.58411858159776098</v>
      </c>
      <c r="BO78" s="10" t="str">
        <f>TEXT(Table1[[#This Row],[CLOSE_DATE]],"YYYYMMDD")&amp;TEXT(Table1[[#This Row],[OPEN_DATE]],"YYYYMMDD")&amp;Table1[[#This Row],[SYMBOL]]</f>
        <v>2020042020150630MKL</v>
      </c>
      <c r="BP78" s="29" t="str">
        <f>IFERROR(VLOOKUP(Table1[[#This Row],[Key]],ownlog!$A:$E,MATCH(BP$1,ownlog!$1:$1,0),FALSE),"")</f>
        <v/>
      </c>
      <c r="BQ78" s="29" t="str">
        <f>IFERROR(VLOOKUP(Table1[[#This Row],[Key]],ownlog!$A:$E,MATCH(BQ$1,ownlog!$1:$1,0),FALSE),"")</f>
        <v/>
      </c>
      <c r="BR78" s="29" t="str">
        <f>IFERROR(VLOOKUP(Table1[[#This Row],[Key]],ownlog!$A:$E,MATCH(BR$1,ownlog!$1:$1,0),FALSE),"")</f>
        <v/>
      </c>
      <c r="BS78" s="29" t="str">
        <f>IFERROR(VLOOKUP(Table1[[#This Row],[Key]],ownlog!$A:$E,MATCH(BS$1,ownlog!$1:$1,0),FALSE),"")</f>
        <v/>
      </c>
    </row>
    <row r="79" spans="1:71" x14ac:dyDescent="0.25">
      <c r="A79">
        <v>77</v>
      </c>
      <c r="B79">
        <v>1812.29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30</v>
      </c>
      <c r="I79">
        <v>-0.271845</v>
      </c>
      <c r="J79">
        <v>0.486856375274</v>
      </c>
      <c r="K79">
        <v>-1</v>
      </c>
      <c r="L79">
        <v>15</v>
      </c>
      <c r="M79">
        <v>-1</v>
      </c>
      <c r="N79">
        <v>0.24364012500000001</v>
      </c>
      <c r="O79">
        <v>0.21521000000000001</v>
      </c>
      <c r="P79">
        <v>1</v>
      </c>
      <c r="Q79">
        <v>1950.33</v>
      </c>
      <c r="R79">
        <v>77</v>
      </c>
      <c r="S79">
        <v>259</v>
      </c>
      <c r="T79">
        <v>18.2299995422363</v>
      </c>
      <c r="U79">
        <v>279.31</v>
      </c>
      <c r="V79">
        <v>0.48705500000000002</v>
      </c>
      <c r="W79">
        <v>252.390724635</v>
      </c>
      <c r="X79">
        <v>0.29773500000000003</v>
      </c>
      <c r="Y79">
        <v>-1</v>
      </c>
      <c r="Z79">
        <v>0.28081041178100002</v>
      </c>
      <c r="AA79">
        <v>-1</v>
      </c>
      <c r="AB79">
        <v>0.383833393528</v>
      </c>
      <c r="AC79">
        <v>1859.33</v>
      </c>
      <c r="AD79">
        <v>-1</v>
      </c>
      <c r="AE79">
        <v>667</v>
      </c>
      <c r="AF79">
        <v>-1.09133437</v>
      </c>
      <c r="AG79">
        <v>2063.11010742187</v>
      </c>
      <c r="AH79">
        <v>402.71</v>
      </c>
      <c r="AI79">
        <v>42390</v>
      </c>
      <c r="AJ79" t="s">
        <v>2272</v>
      </c>
      <c r="AK79" t="s">
        <v>65</v>
      </c>
      <c r="AL79" s="2">
        <v>42608.454108796293</v>
      </c>
      <c r="AM79" t="s">
        <v>2272</v>
      </c>
      <c r="AN79" t="s">
        <v>2272</v>
      </c>
      <c r="AO79" t="s">
        <v>2272</v>
      </c>
      <c r="AP79" t="s">
        <v>2272</v>
      </c>
      <c r="AQ79" s="2" t="s">
        <v>2272</v>
      </c>
      <c r="AR79" t="s">
        <v>2272</v>
      </c>
      <c r="AS79" t="s">
        <v>2272</v>
      </c>
      <c r="AT79" t="s">
        <v>76</v>
      </c>
      <c r="AU79" t="s">
        <v>2272</v>
      </c>
      <c r="AV79" s="1" t="s">
        <v>66</v>
      </c>
      <c r="AW79" t="s">
        <v>2272</v>
      </c>
      <c r="AX79" t="s">
        <v>2272</v>
      </c>
      <c r="AY79" t="s">
        <v>2272</v>
      </c>
      <c r="AZ79" s="1" t="s">
        <v>2272</v>
      </c>
      <c r="BA79" t="s">
        <v>2272</v>
      </c>
      <c r="BB79" t="s">
        <v>2272</v>
      </c>
      <c r="BC79" s="4" t="s">
        <v>2272</v>
      </c>
      <c r="BD79" s="2" t="s">
        <v>2272</v>
      </c>
      <c r="BE79" t="s">
        <v>2272</v>
      </c>
      <c r="BF79" t="s">
        <v>2272</v>
      </c>
      <c r="BG79" t="s">
        <v>2272</v>
      </c>
      <c r="BH79" s="3" t="s">
        <v>2272</v>
      </c>
      <c r="BI79" s="2">
        <v>42185</v>
      </c>
      <c r="BJ79" t="s">
        <v>2272</v>
      </c>
      <c r="BK79" t="s">
        <v>2272</v>
      </c>
      <c r="BL79" s="2">
        <v>42185</v>
      </c>
      <c r="BM79" t="s">
        <v>2272</v>
      </c>
      <c r="BN79">
        <v>0.106372107660292</v>
      </c>
      <c r="BO79" s="10" t="str">
        <f>TEXT(Table1[[#This Row],[CLOSE_DATE]],"YYYYMMDD")&amp;TEXT(Table1[[#This Row],[OPEN_DATE]],"YYYYMMDD")&amp;Table1[[#This Row],[SYMBOL]]</f>
        <v>2016082620150630ORLY</v>
      </c>
      <c r="BP79" s="29" t="str">
        <f>IFERROR(VLOOKUP(Table1[[#This Row],[Key]],ownlog!$A:$E,MATCH(BP$1,ownlog!$1:$1,0),FALSE),"")</f>
        <v/>
      </c>
      <c r="BQ79" s="29" t="str">
        <f>IFERROR(VLOOKUP(Table1[[#This Row],[Key]],ownlog!$A:$E,MATCH(BQ$1,ownlog!$1:$1,0),FALSE),"")</f>
        <v/>
      </c>
      <c r="BR79" s="29" t="str">
        <f>IFERROR(VLOOKUP(Table1[[#This Row],[Key]],ownlog!$A:$E,MATCH(BR$1,ownlog!$1:$1,0),FALSE),"")</f>
        <v/>
      </c>
      <c r="BS79" s="29" t="str">
        <f>IFERROR(VLOOKUP(Table1[[#This Row],[Key]],ownlog!$A:$E,MATCH(BS$1,ownlog!$1:$1,0),FALSE),"")</f>
        <v/>
      </c>
    </row>
    <row r="80" spans="1:71" x14ac:dyDescent="0.25">
      <c r="A80">
        <v>78</v>
      </c>
      <c r="B80">
        <v>1812.29</v>
      </c>
      <c r="C80">
        <v>-1</v>
      </c>
      <c r="D80">
        <v>61.48</v>
      </c>
      <c r="E80">
        <v>-1</v>
      </c>
      <c r="F80">
        <v>-1</v>
      </c>
      <c r="G80">
        <v>-1</v>
      </c>
      <c r="H80">
        <v>29</v>
      </c>
      <c r="I80">
        <v>-0.271845</v>
      </c>
      <c r="J80">
        <v>0.486856375274</v>
      </c>
      <c r="K80">
        <v>-1</v>
      </c>
      <c r="L80">
        <v>50</v>
      </c>
      <c r="M80">
        <v>1.54</v>
      </c>
      <c r="N80">
        <v>0.24364012500000001</v>
      </c>
      <c r="O80">
        <v>0.21521000000000001</v>
      </c>
      <c r="P80">
        <v>1</v>
      </c>
      <c r="Q80">
        <v>1950.33</v>
      </c>
      <c r="R80">
        <v>78</v>
      </c>
      <c r="S80">
        <v>259</v>
      </c>
      <c r="T80">
        <v>18.2299995422363</v>
      </c>
      <c r="U80">
        <v>65.061099999999996</v>
      </c>
      <c r="V80">
        <v>0.48705500000000002</v>
      </c>
      <c r="W80">
        <v>66.956666666999993</v>
      </c>
      <c r="X80">
        <v>0.29773500000000003</v>
      </c>
      <c r="Y80">
        <v>-1</v>
      </c>
      <c r="Z80">
        <v>0.28081041178100002</v>
      </c>
      <c r="AA80">
        <v>300</v>
      </c>
      <c r="AB80">
        <v>0.383833393528</v>
      </c>
      <c r="AC80">
        <v>1859.33</v>
      </c>
      <c r="AD80">
        <v>-1</v>
      </c>
      <c r="AE80">
        <v>658</v>
      </c>
      <c r="AF80">
        <v>-1.070916599</v>
      </c>
      <c r="AG80">
        <v>2063.11010742187</v>
      </c>
      <c r="AH80">
        <v>-96.07</v>
      </c>
      <c r="AI80">
        <v>42390</v>
      </c>
      <c r="AJ80" t="s">
        <v>2272</v>
      </c>
      <c r="AK80" t="s">
        <v>65</v>
      </c>
      <c r="AL80" s="2">
        <v>42600.470081018517</v>
      </c>
      <c r="AM80" t="s">
        <v>2272</v>
      </c>
      <c r="AN80" t="s">
        <v>2272</v>
      </c>
      <c r="AO80" t="s">
        <v>2272</v>
      </c>
      <c r="AP80" t="s">
        <v>2272</v>
      </c>
      <c r="AQ80" s="2" t="s">
        <v>2272</v>
      </c>
      <c r="AR80" t="s">
        <v>75</v>
      </c>
      <c r="AS80" t="s">
        <v>2272</v>
      </c>
      <c r="AT80" t="s">
        <v>118</v>
      </c>
      <c r="AU80">
        <v>18442.759999999998</v>
      </c>
      <c r="AV80" s="1" t="s">
        <v>66</v>
      </c>
      <c r="AW80" t="s">
        <v>2272</v>
      </c>
      <c r="AX80" t="s">
        <v>2272</v>
      </c>
      <c r="AY80" t="s">
        <v>2272</v>
      </c>
      <c r="AZ80" s="1" t="s">
        <v>2272</v>
      </c>
      <c r="BA80" t="s">
        <v>68</v>
      </c>
      <c r="BB80" t="s">
        <v>2272</v>
      </c>
      <c r="BC80">
        <v>0.62666666666666659</v>
      </c>
      <c r="BD80" s="2">
        <v>42111</v>
      </c>
      <c r="BE80" t="s">
        <v>2272</v>
      </c>
      <c r="BF80" t="s">
        <v>2272</v>
      </c>
      <c r="BG80" t="s">
        <v>2272</v>
      </c>
      <c r="BH80" t="s">
        <v>2272</v>
      </c>
      <c r="BI80" s="2">
        <v>42185</v>
      </c>
      <c r="BJ80" t="s">
        <v>69</v>
      </c>
      <c r="BK80" t="s">
        <v>2272</v>
      </c>
      <c r="BL80">
        <v>42185</v>
      </c>
      <c r="BM80" t="s">
        <v>2272</v>
      </c>
      <c r="BN80">
        <v>-2.8696171653165198E-2</v>
      </c>
      <c r="BO80" s="10" t="str">
        <f>TEXT(Table1[[#This Row],[CLOSE_DATE]],"YYYYMMDD")&amp;TEXT(Table1[[#This Row],[OPEN_DATE]],"YYYYMMDD")&amp;Table1[[#This Row],[SYMBOL]]</f>
        <v>2016081820150630ENH</v>
      </c>
      <c r="BP80" s="29" t="str">
        <f>IFERROR(VLOOKUP(Table1[[#This Row],[Key]],ownlog!$A:$E,MATCH(BP$1,ownlog!$1:$1,0),FALSE),"")</f>
        <v/>
      </c>
      <c r="BQ80" s="29" t="str">
        <f>IFERROR(VLOOKUP(Table1[[#This Row],[Key]],ownlog!$A:$E,MATCH(BQ$1,ownlog!$1:$1,0),FALSE),"")</f>
        <v/>
      </c>
      <c r="BR80" s="29" t="str">
        <f>IFERROR(VLOOKUP(Table1[[#This Row],[Key]],ownlog!$A:$E,MATCH(BR$1,ownlog!$1:$1,0),FALSE),"")</f>
        <v/>
      </c>
      <c r="BS80" s="29" t="str">
        <f>IFERROR(VLOOKUP(Table1[[#This Row],[Key]],ownlog!$A:$E,MATCH(BS$1,ownlog!$1:$1,0),FALSE),"")</f>
        <v/>
      </c>
    </row>
    <row r="81" spans="1:71" x14ac:dyDescent="0.25">
      <c r="A81">
        <v>79</v>
      </c>
      <c r="B81">
        <v>1812.29</v>
      </c>
      <c r="C81">
        <v>-1</v>
      </c>
      <c r="D81">
        <v>42.51</v>
      </c>
      <c r="E81">
        <v>-1</v>
      </c>
      <c r="F81">
        <v>-1</v>
      </c>
      <c r="G81">
        <v>-1</v>
      </c>
      <c r="H81">
        <v>28</v>
      </c>
      <c r="I81">
        <v>-0.271845</v>
      </c>
      <c r="J81">
        <v>0.486856375274</v>
      </c>
      <c r="K81">
        <v>-1</v>
      </c>
      <c r="L81">
        <v>200</v>
      </c>
      <c r="M81">
        <v>1.43</v>
      </c>
      <c r="N81">
        <v>0.24364012500000001</v>
      </c>
      <c r="O81">
        <v>0.21521000000000001</v>
      </c>
      <c r="P81">
        <v>1</v>
      </c>
      <c r="Q81">
        <v>1950.33</v>
      </c>
      <c r="R81">
        <v>79</v>
      </c>
      <c r="S81">
        <v>259</v>
      </c>
      <c r="T81">
        <v>18.2299995422363</v>
      </c>
      <c r="U81">
        <v>39.78</v>
      </c>
      <c r="V81">
        <v>0.48705500000000002</v>
      </c>
      <c r="W81">
        <v>41.795662978000003</v>
      </c>
      <c r="X81">
        <v>0.29773500000000003</v>
      </c>
      <c r="Y81">
        <v>-1</v>
      </c>
      <c r="Z81">
        <v>0.28081041178100002</v>
      </c>
      <c r="AA81">
        <v>300</v>
      </c>
      <c r="AB81">
        <v>0.383833393528</v>
      </c>
      <c r="AC81">
        <v>1859.33</v>
      </c>
      <c r="AD81">
        <v>-1</v>
      </c>
      <c r="AE81">
        <v>657</v>
      </c>
      <c r="AF81">
        <v>-1.1734408000000001</v>
      </c>
      <c r="AG81">
        <v>2063.11010742187</v>
      </c>
      <c r="AH81">
        <v>-405.17</v>
      </c>
      <c r="AI81">
        <v>42390</v>
      </c>
      <c r="AJ81" t="s">
        <v>2272</v>
      </c>
      <c r="AK81" t="s">
        <v>65</v>
      </c>
      <c r="AL81" s="2">
        <v>42600.469965277778</v>
      </c>
      <c r="AM81" t="s">
        <v>2272</v>
      </c>
      <c r="AN81" t="s">
        <v>2272</v>
      </c>
      <c r="AO81" t="s">
        <v>2272</v>
      </c>
      <c r="AP81" t="s">
        <v>2272</v>
      </c>
      <c r="AQ81" s="2" t="s">
        <v>2272</v>
      </c>
      <c r="AR81" t="s">
        <v>75</v>
      </c>
      <c r="AS81" t="s">
        <v>2272</v>
      </c>
      <c r="AT81" t="s">
        <v>77</v>
      </c>
      <c r="AU81">
        <v>12751.87</v>
      </c>
      <c r="AV81" s="1" t="s">
        <v>66</v>
      </c>
      <c r="AW81" t="s">
        <v>2272</v>
      </c>
      <c r="AX81" t="s">
        <v>2272</v>
      </c>
      <c r="AY81" t="s">
        <v>2272</v>
      </c>
      <c r="AZ81" s="1" t="s">
        <v>2272</v>
      </c>
      <c r="BA81" t="s">
        <v>68</v>
      </c>
      <c r="BB81" t="s">
        <v>2272</v>
      </c>
      <c r="BC81" s="4">
        <v>0.63769675925925928</v>
      </c>
      <c r="BD81" s="2">
        <v>42150</v>
      </c>
      <c r="BE81" t="s">
        <v>2272</v>
      </c>
      <c r="BF81" t="s">
        <v>2272</v>
      </c>
      <c r="BG81" t="s">
        <v>2272</v>
      </c>
      <c r="BH81" s="3" t="s">
        <v>2272</v>
      </c>
      <c r="BI81" s="2">
        <v>42185</v>
      </c>
      <c r="BJ81" t="s">
        <v>69</v>
      </c>
      <c r="BK81" t="s">
        <v>2272</v>
      </c>
      <c r="BL81" s="2">
        <v>42185</v>
      </c>
      <c r="BM81" t="s">
        <v>2272</v>
      </c>
      <c r="BN81">
        <v>-4.8470340117976997E-2</v>
      </c>
      <c r="BO81" s="10" t="str">
        <f>TEXT(Table1[[#This Row],[CLOSE_DATE]],"YYYYMMDD")&amp;TEXT(Table1[[#This Row],[OPEN_DATE]],"YYYYMMDD")&amp;Table1[[#This Row],[SYMBOL]]</f>
        <v>2016081820150630AWH</v>
      </c>
      <c r="BP81" s="29" t="str">
        <f>IFERROR(VLOOKUP(Table1[[#This Row],[Key]],ownlog!$A:$E,MATCH(BP$1,ownlog!$1:$1,0),FALSE),"")</f>
        <v/>
      </c>
      <c r="BQ81" s="29" t="str">
        <f>IFERROR(VLOOKUP(Table1[[#This Row],[Key]],ownlog!$A:$E,MATCH(BQ$1,ownlog!$1:$1,0),FALSE),"")</f>
        <v/>
      </c>
      <c r="BR81" s="29" t="str">
        <f>IFERROR(VLOOKUP(Table1[[#This Row],[Key]],ownlog!$A:$E,MATCH(BR$1,ownlog!$1:$1,0),FALSE),"")</f>
        <v/>
      </c>
      <c r="BS81" s="29" t="str">
        <f>IFERROR(VLOOKUP(Table1[[#This Row],[Key]],ownlog!$A:$E,MATCH(BS$1,ownlog!$1:$1,0),FALSE),"")</f>
        <v/>
      </c>
    </row>
    <row r="82" spans="1:71" x14ac:dyDescent="0.25">
      <c r="A82">
        <v>80</v>
      </c>
      <c r="B82">
        <v>1812.29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27</v>
      </c>
      <c r="I82">
        <v>-0.271845</v>
      </c>
      <c r="J82">
        <v>0.486856375274</v>
      </c>
      <c r="K82">
        <v>-1</v>
      </c>
      <c r="L82">
        <v>300</v>
      </c>
      <c r="M82">
        <v>-1</v>
      </c>
      <c r="N82">
        <v>0.24364012500000001</v>
      </c>
      <c r="O82">
        <v>0.21521000000000001</v>
      </c>
      <c r="P82">
        <v>1</v>
      </c>
      <c r="Q82">
        <v>1950.33</v>
      </c>
      <c r="R82">
        <v>80</v>
      </c>
      <c r="S82">
        <v>259</v>
      </c>
      <c r="T82">
        <v>18.2299995422363</v>
      </c>
      <c r="U82">
        <v>38.191251667000003</v>
      </c>
      <c r="V82">
        <v>0.48705500000000002</v>
      </c>
      <c r="W82">
        <v>43.070549999999997</v>
      </c>
      <c r="X82">
        <v>0.29773500000000003</v>
      </c>
      <c r="Y82">
        <v>-1</v>
      </c>
      <c r="Z82">
        <v>0.28081041178100002</v>
      </c>
      <c r="AA82">
        <v>-1</v>
      </c>
      <c r="AB82">
        <v>0.383833393528</v>
      </c>
      <c r="AC82">
        <v>1859.33</v>
      </c>
      <c r="AD82">
        <v>-1</v>
      </c>
      <c r="AE82">
        <v>188</v>
      </c>
      <c r="AF82">
        <v>-1.5108157090000001</v>
      </c>
      <c r="AG82">
        <v>2063.11010742187</v>
      </c>
      <c r="AH82">
        <v>-1465.51</v>
      </c>
      <c r="AI82">
        <v>42390</v>
      </c>
      <c r="AJ82" t="s">
        <v>2272</v>
      </c>
      <c r="AK82" t="s">
        <v>65</v>
      </c>
      <c r="AL82" s="2">
        <v>42396.666354166664</v>
      </c>
      <c r="AM82" t="s">
        <v>2272</v>
      </c>
      <c r="AN82" t="s">
        <v>2272</v>
      </c>
      <c r="AO82" t="s">
        <v>2272</v>
      </c>
      <c r="AP82" t="s">
        <v>2272</v>
      </c>
      <c r="AQ82" s="2" t="s">
        <v>2272</v>
      </c>
      <c r="AR82" t="s">
        <v>2272</v>
      </c>
      <c r="AS82" t="s">
        <v>2272</v>
      </c>
      <c r="AT82" t="s">
        <v>70</v>
      </c>
      <c r="AU82" t="s">
        <v>2272</v>
      </c>
      <c r="AV82" s="1" t="s">
        <v>66</v>
      </c>
      <c r="AW82" t="s">
        <v>2272</v>
      </c>
      <c r="AX82" t="s">
        <v>2272</v>
      </c>
      <c r="AY82" t="s">
        <v>2272</v>
      </c>
      <c r="AZ82" s="1" t="s">
        <v>2272</v>
      </c>
      <c r="BA82" t="s">
        <v>2272</v>
      </c>
      <c r="BB82" t="s">
        <v>2272</v>
      </c>
      <c r="BC82" t="s">
        <v>2272</v>
      </c>
      <c r="BD82" s="2" t="s">
        <v>2272</v>
      </c>
      <c r="BE82" t="s">
        <v>2272</v>
      </c>
      <c r="BF82" t="s">
        <v>2272</v>
      </c>
      <c r="BG82" t="s">
        <v>2272</v>
      </c>
      <c r="BH82" t="s">
        <v>2272</v>
      </c>
      <c r="BI82" s="2">
        <v>42185</v>
      </c>
      <c r="BJ82" t="s">
        <v>2272</v>
      </c>
      <c r="BK82" t="s">
        <v>2272</v>
      </c>
      <c r="BL82">
        <v>42185</v>
      </c>
      <c r="BM82" t="s">
        <v>2272</v>
      </c>
      <c r="BN82">
        <v>-0.11341933951002001</v>
      </c>
      <c r="BO82" s="10" t="str">
        <f>TEXT(Table1[[#This Row],[CLOSE_DATE]],"YYYYMMDD")&amp;TEXT(Table1[[#This Row],[OPEN_DATE]],"YYYYMMDD")&amp;Table1[[#This Row],[SYMBOL]]</f>
        <v>2016012720150630SFBS</v>
      </c>
      <c r="BP82" s="29" t="str">
        <f>IFERROR(VLOOKUP(Table1[[#This Row],[Key]],ownlog!$A:$E,MATCH(BP$1,ownlog!$1:$1,0),FALSE),"")</f>
        <v/>
      </c>
      <c r="BQ82" s="29" t="str">
        <f>IFERROR(VLOOKUP(Table1[[#This Row],[Key]],ownlog!$A:$E,MATCH(BQ$1,ownlog!$1:$1,0),FALSE),"")</f>
        <v/>
      </c>
      <c r="BR82" s="29" t="str">
        <f>IFERROR(VLOOKUP(Table1[[#This Row],[Key]],ownlog!$A:$E,MATCH(BR$1,ownlog!$1:$1,0),FALSE),"")</f>
        <v/>
      </c>
      <c r="BS82" s="29" t="str">
        <f>IFERROR(VLOOKUP(Table1[[#This Row],[Key]],ownlog!$A:$E,MATCH(BS$1,ownlog!$1:$1,0),FALSE),"")</f>
        <v/>
      </c>
    </row>
    <row r="83" spans="1:71" x14ac:dyDescent="0.25">
      <c r="A83">
        <v>81</v>
      </c>
      <c r="B83">
        <v>1812.29</v>
      </c>
      <c r="C83">
        <v>-1</v>
      </c>
      <c r="D83">
        <v>19.239999999999998</v>
      </c>
      <c r="E83">
        <v>-1</v>
      </c>
      <c r="F83">
        <v>-1</v>
      </c>
      <c r="G83">
        <v>-1</v>
      </c>
      <c r="H83">
        <v>26</v>
      </c>
      <c r="I83">
        <v>-0.271845</v>
      </c>
      <c r="J83">
        <v>0.486856375274</v>
      </c>
      <c r="K83">
        <v>-1</v>
      </c>
      <c r="L83">
        <v>1700</v>
      </c>
      <c r="M83">
        <v>1.52</v>
      </c>
      <c r="N83">
        <v>0.24364012500000001</v>
      </c>
      <c r="O83">
        <v>0.21521000000000001</v>
      </c>
      <c r="P83">
        <v>1</v>
      </c>
      <c r="Q83">
        <v>1950.33</v>
      </c>
      <c r="R83">
        <v>81</v>
      </c>
      <c r="S83">
        <v>259</v>
      </c>
      <c r="T83">
        <v>18.2299995422363</v>
      </c>
      <c r="U83">
        <v>13.588608000000001</v>
      </c>
      <c r="V83">
        <v>0.48705500000000002</v>
      </c>
      <c r="W83">
        <v>14.335503728000001</v>
      </c>
      <c r="X83">
        <v>0.29773500000000003</v>
      </c>
      <c r="Y83">
        <v>-1</v>
      </c>
      <c r="Z83">
        <v>0.28081041178100002</v>
      </c>
      <c r="AA83">
        <v>350</v>
      </c>
      <c r="AB83">
        <v>0.383833393528</v>
      </c>
      <c r="AC83">
        <v>1859.33</v>
      </c>
      <c r="AD83">
        <v>-1</v>
      </c>
      <c r="AE83">
        <v>77</v>
      </c>
      <c r="AF83">
        <v>-10</v>
      </c>
      <c r="AG83">
        <v>2063.11010742187</v>
      </c>
      <c r="AH83">
        <v>1265</v>
      </c>
      <c r="AI83">
        <v>42390</v>
      </c>
      <c r="AJ83" t="s">
        <v>2272</v>
      </c>
      <c r="AK83" t="s">
        <v>66</v>
      </c>
      <c r="AL83" s="2">
        <v>42390.425000000003</v>
      </c>
      <c r="AM83" t="s">
        <v>2272</v>
      </c>
      <c r="AN83" t="s">
        <v>2272</v>
      </c>
      <c r="AO83" t="s">
        <v>2272</v>
      </c>
      <c r="AP83" t="s">
        <v>2272</v>
      </c>
      <c r="AQ83" s="2" t="s">
        <v>2272</v>
      </c>
      <c r="AR83" t="s">
        <v>75</v>
      </c>
      <c r="AS83" t="s">
        <v>2272</v>
      </c>
      <c r="AT83" t="s">
        <v>100</v>
      </c>
      <c r="AU83">
        <v>6732.48</v>
      </c>
      <c r="AV83" s="1" t="s">
        <v>65</v>
      </c>
      <c r="AW83" t="s">
        <v>2272</v>
      </c>
      <c r="AX83" t="s">
        <v>2272</v>
      </c>
      <c r="AY83" t="s">
        <v>2272</v>
      </c>
      <c r="AZ83" s="1" t="s">
        <v>2272</v>
      </c>
      <c r="BA83" t="s">
        <v>68</v>
      </c>
      <c r="BB83" t="s">
        <v>2272</v>
      </c>
      <c r="BC83" s="4">
        <v>0.43526620370370367</v>
      </c>
      <c r="BD83" s="2">
        <v>42185</v>
      </c>
      <c r="BE83" t="s">
        <v>2272</v>
      </c>
      <c r="BF83" t="s">
        <v>2272</v>
      </c>
      <c r="BG83" t="s">
        <v>2272</v>
      </c>
      <c r="BH83" s="3" t="s">
        <v>2272</v>
      </c>
      <c r="BI83" s="2">
        <v>42185</v>
      </c>
      <c r="BJ83" t="s">
        <v>69</v>
      </c>
      <c r="BK83" t="s">
        <v>2272</v>
      </c>
      <c r="BL83" s="2">
        <v>42185</v>
      </c>
      <c r="BM83" t="s">
        <v>2272</v>
      </c>
      <c r="BN83">
        <v>5.1907324721726898E-2</v>
      </c>
      <c r="BO83" s="10" t="str">
        <f>TEXT(Table1[[#This Row],[CLOSE_DATE]],"YYYYMMDD")&amp;TEXT(Table1[[#This Row],[OPEN_DATE]],"YYYYMMDD")&amp;Table1[[#This Row],[SYMBOL]]</f>
        <v>2016012120150630MPEL</v>
      </c>
      <c r="BP83" s="29" t="str">
        <f>IFERROR(VLOOKUP(Table1[[#This Row],[Key]],ownlog!$A:$E,MATCH(BP$1,ownlog!$1:$1,0),FALSE),"")</f>
        <v/>
      </c>
      <c r="BQ83" s="29" t="str">
        <f>IFERROR(VLOOKUP(Table1[[#This Row],[Key]],ownlog!$A:$E,MATCH(BQ$1,ownlog!$1:$1,0),FALSE),"")</f>
        <v/>
      </c>
      <c r="BR83" s="29" t="str">
        <f>IFERROR(VLOOKUP(Table1[[#This Row],[Key]],ownlog!$A:$E,MATCH(BR$1,ownlog!$1:$1,0),FALSE),"")</f>
        <v/>
      </c>
      <c r="BS83" s="29" t="str">
        <f>IFERROR(VLOOKUP(Table1[[#This Row],[Key]],ownlog!$A:$E,MATCH(BS$1,ownlog!$1:$1,0),FALSE),"")</f>
        <v/>
      </c>
    </row>
    <row r="84" spans="1:71" x14ac:dyDescent="0.25">
      <c r="A84">
        <v>82</v>
      </c>
      <c r="B84">
        <v>1812.29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25</v>
      </c>
      <c r="I84">
        <v>-0.271845</v>
      </c>
      <c r="J84">
        <v>0.486856375274</v>
      </c>
      <c r="K84">
        <v>-1</v>
      </c>
      <c r="L84">
        <v>300</v>
      </c>
      <c r="M84">
        <v>-1</v>
      </c>
      <c r="N84">
        <v>0.24364012500000001</v>
      </c>
      <c r="O84">
        <v>0.21521000000000001</v>
      </c>
      <c r="P84">
        <v>1</v>
      </c>
      <c r="Q84">
        <v>1950.33</v>
      </c>
      <c r="R84">
        <v>82</v>
      </c>
      <c r="S84">
        <v>259</v>
      </c>
      <c r="T84">
        <v>18.2299995422363</v>
      </c>
      <c r="U84">
        <v>56.409083332999998</v>
      </c>
      <c r="V84">
        <v>0.48705500000000002</v>
      </c>
      <c r="W84">
        <v>56.977501623000002</v>
      </c>
      <c r="X84">
        <v>0.29773500000000003</v>
      </c>
      <c r="Y84">
        <v>-1</v>
      </c>
      <c r="Z84">
        <v>0.28081041178100002</v>
      </c>
      <c r="AA84">
        <v>-1</v>
      </c>
      <c r="AB84">
        <v>0.383833393528</v>
      </c>
      <c r="AC84">
        <v>1859.33</v>
      </c>
      <c r="AD84">
        <v>-1</v>
      </c>
      <c r="AE84">
        <v>85</v>
      </c>
      <c r="AF84">
        <v>-2.4</v>
      </c>
      <c r="AG84">
        <v>2063.11010742187</v>
      </c>
      <c r="AH84">
        <v>168.6</v>
      </c>
      <c r="AI84">
        <v>42390</v>
      </c>
      <c r="AJ84" t="s">
        <v>2272</v>
      </c>
      <c r="AK84" t="s">
        <v>66</v>
      </c>
      <c r="AL84" s="2">
        <v>42390.42659722222</v>
      </c>
      <c r="AM84" t="s">
        <v>2272</v>
      </c>
      <c r="AN84" t="s">
        <v>2272</v>
      </c>
      <c r="AO84" t="s">
        <v>2272</v>
      </c>
      <c r="AP84" t="s">
        <v>2272</v>
      </c>
      <c r="AQ84" s="2" t="s">
        <v>2272</v>
      </c>
      <c r="AR84" t="s">
        <v>2272</v>
      </c>
      <c r="AS84" t="s">
        <v>2272</v>
      </c>
      <c r="AT84" t="s">
        <v>94</v>
      </c>
      <c r="AU84" t="s">
        <v>2272</v>
      </c>
      <c r="AV84" s="1" t="s">
        <v>65</v>
      </c>
      <c r="AW84" t="s">
        <v>2272</v>
      </c>
      <c r="AX84" t="s">
        <v>2272</v>
      </c>
      <c r="AY84" t="s">
        <v>2272</v>
      </c>
      <c r="AZ84" s="1" t="s">
        <v>2272</v>
      </c>
      <c r="BA84" t="s">
        <v>2272</v>
      </c>
      <c r="BB84" t="s">
        <v>2272</v>
      </c>
      <c r="BC84" t="s">
        <v>2272</v>
      </c>
      <c r="BD84" s="2" t="s">
        <v>2272</v>
      </c>
      <c r="BE84" t="s">
        <v>2272</v>
      </c>
      <c r="BF84" t="s">
        <v>2272</v>
      </c>
      <c r="BG84" t="s">
        <v>2272</v>
      </c>
      <c r="BH84" t="s">
        <v>2272</v>
      </c>
      <c r="BI84" s="2">
        <v>42185</v>
      </c>
      <c r="BJ84" t="s">
        <v>2272</v>
      </c>
      <c r="BK84" t="s">
        <v>2272</v>
      </c>
      <c r="BL84">
        <v>42185</v>
      </c>
      <c r="BM84" t="s">
        <v>2272</v>
      </c>
      <c r="BN84">
        <v>9.8635423455130603E-3</v>
      </c>
      <c r="BO84" s="10" t="str">
        <f>TEXT(Table1[[#This Row],[CLOSE_DATE]],"YYYYMMDD")&amp;TEXT(Table1[[#This Row],[OPEN_DATE]],"YYYYMMDD")&amp;Table1[[#This Row],[SYMBOL]]</f>
        <v>2016012120150630WYNN</v>
      </c>
      <c r="BP84" s="29" t="str">
        <f>IFERROR(VLOOKUP(Table1[[#This Row],[Key]],ownlog!$A:$E,MATCH(BP$1,ownlog!$1:$1,0),FALSE),"")</f>
        <v/>
      </c>
      <c r="BQ84" s="29" t="str">
        <f>IFERROR(VLOOKUP(Table1[[#This Row],[Key]],ownlog!$A:$E,MATCH(BQ$1,ownlog!$1:$1,0),FALSE),"")</f>
        <v/>
      </c>
      <c r="BR84" s="29" t="str">
        <f>IFERROR(VLOOKUP(Table1[[#This Row],[Key]],ownlog!$A:$E,MATCH(BR$1,ownlog!$1:$1,0),FALSE),"")</f>
        <v/>
      </c>
      <c r="BS84" s="29" t="str">
        <f>IFERROR(VLOOKUP(Table1[[#This Row],[Key]],ownlog!$A:$E,MATCH(BS$1,ownlog!$1:$1,0),FALSE),"")</f>
        <v/>
      </c>
    </row>
    <row r="85" spans="1:71" x14ac:dyDescent="0.25">
      <c r="A85">
        <v>83</v>
      </c>
      <c r="B85">
        <v>1812.29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24</v>
      </c>
      <c r="I85">
        <v>-0.271845</v>
      </c>
      <c r="J85">
        <v>0.486856375274</v>
      </c>
      <c r="K85">
        <v>-1</v>
      </c>
      <c r="L85">
        <v>500</v>
      </c>
      <c r="M85">
        <v>-1</v>
      </c>
      <c r="N85">
        <v>0.24364012500000001</v>
      </c>
      <c r="O85">
        <v>0.21521000000000001</v>
      </c>
      <c r="P85">
        <v>1</v>
      </c>
      <c r="Q85">
        <v>1950.33</v>
      </c>
      <c r="R85">
        <v>83</v>
      </c>
      <c r="S85">
        <v>259</v>
      </c>
      <c r="T85">
        <v>18.2299995422363</v>
      </c>
      <c r="U85">
        <v>29.539000000000001</v>
      </c>
      <c r="V85">
        <v>0.48705500000000002</v>
      </c>
      <c r="W85">
        <v>39.150279527999999</v>
      </c>
      <c r="X85">
        <v>0.29773500000000003</v>
      </c>
      <c r="Y85">
        <v>-1</v>
      </c>
      <c r="Z85">
        <v>0.28081041178100002</v>
      </c>
      <c r="AA85">
        <v>-1</v>
      </c>
      <c r="AB85">
        <v>0.383833393528</v>
      </c>
      <c r="AC85">
        <v>1859.33</v>
      </c>
      <c r="AD85">
        <v>-1</v>
      </c>
      <c r="AE85">
        <v>87</v>
      </c>
      <c r="AF85">
        <v>-3.2</v>
      </c>
      <c r="AG85">
        <v>2063.11010742187</v>
      </c>
      <c r="AH85">
        <v>4801.8</v>
      </c>
      <c r="AI85">
        <v>42390</v>
      </c>
      <c r="AJ85" t="s">
        <v>2272</v>
      </c>
      <c r="AK85" t="s">
        <v>66</v>
      </c>
      <c r="AL85" s="2">
        <v>42390.427731481483</v>
      </c>
      <c r="AM85" t="s">
        <v>2272</v>
      </c>
      <c r="AN85" t="s">
        <v>2272</v>
      </c>
      <c r="AO85" t="s">
        <v>2272</v>
      </c>
      <c r="AP85" t="s">
        <v>2272</v>
      </c>
      <c r="AQ85" s="2" t="s">
        <v>2272</v>
      </c>
      <c r="AR85" t="s">
        <v>2272</v>
      </c>
      <c r="AS85" t="s">
        <v>2272</v>
      </c>
      <c r="AT85" t="s">
        <v>103</v>
      </c>
      <c r="AU85" t="s">
        <v>2272</v>
      </c>
      <c r="AV85" s="1" t="s">
        <v>65</v>
      </c>
      <c r="AW85" t="s">
        <v>2272</v>
      </c>
      <c r="AX85" t="s">
        <v>2272</v>
      </c>
      <c r="AY85" t="s">
        <v>2272</v>
      </c>
      <c r="AZ85" s="1" t="s">
        <v>2272</v>
      </c>
      <c r="BA85" t="s">
        <v>2272</v>
      </c>
      <c r="BB85" t="s">
        <v>2272</v>
      </c>
      <c r="BC85" t="s">
        <v>2272</v>
      </c>
      <c r="BD85" s="2" t="s">
        <v>2272</v>
      </c>
      <c r="BE85" t="s">
        <v>2272</v>
      </c>
      <c r="BF85" t="s">
        <v>2272</v>
      </c>
      <c r="BG85" t="s">
        <v>2272</v>
      </c>
      <c r="BH85" t="s">
        <v>2272</v>
      </c>
      <c r="BI85" s="2">
        <v>42185</v>
      </c>
      <c r="BJ85" t="s">
        <v>2272</v>
      </c>
      <c r="BK85" t="s">
        <v>2272</v>
      </c>
      <c r="BL85">
        <v>42185</v>
      </c>
      <c r="BM85" t="s">
        <v>2272</v>
      </c>
      <c r="BN85">
        <v>0.245300930562489</v>
      </c>
      <c r="BO85" s="10" t="str">
        <f>TEXT(Table1[[#This Row],[CLOSE_DATE]],"YYYYMMDD")&amp;TEXT(Table1[[#This Row],[OPEN_DATE]],"YYYYMMDD")&amp;Table1[[#This Row],[SYMBOL]]</f>
        <v>2016012120150630LNG</v>
      </c>
      <c r="BP85" s="29" t="str">
        <f>IFERROR(VLOOKUP(Table1[[#This Row],[Key]],ownlog!$A:$E,MATCH(BP$1,ownlog!$1:$1,0),FALSE),"")</f>
        <v/>
      </c>
      <c r="BQ85" s="29" t="str">
        <f>IFERROR(VLOOKUP(Table1[[#This Row],[Key]],ownlog!$A:$E,MATCH(BQ$1,ownlog!$1:$1,0),FALSE),"")</f>
        <v/>
      </c>
      <c r="BR85" s="29" t="str">
        <f>IFERROR(VLOOKUP(Table1[[#This Row],[Key]],ownlog!$A:$E,MATCH(BR$1,ownlog!$1:$1,0),FALSE),"")</f>
        <v/>
      </c>
      <c r="BS85" s="29" t="str">
        <f>IFERROR(VLOOKUP(Table1[[#This Row],[Key]],ownlog!$A:$E,MATCH(BS$1,ownlog!$1:$1,0),FALSE),"")</f>
        <v/>
      </c>
    </row>
    <row r="86" spans="1:71" x14ac:dyDescent="0.25">
      <c r="A86">
        <v>84</v>
      </c>
      <c r="B86">
        <v>1812.29</v>
      </c>
      <c r="C86">
        <v>-1</v>
      </c>
      <c r="D86">
        <v>130.25</v>
      </c>
      <c r="E86">
        <v>-1</v>
      </c>
      <c r="F86">
        <v>-1</v>
      </c>
      <c r="G86">
        <v>-1</v>
      </c>
      <c r="H86">
        <v>23</v>
      </c>
      <c r="I86">
        <v>-0.271845</v>
      </c>
      <c r="J86">
        <v>0.486856375274</v>
      </c>
      <c r="K86">
        <v>-1</v>
      </c>
      <c r="L86">
        <v>250</v>
      </c>
      <c r="M86">
        <v>1</v>
      </c>
      <c r="N86">
        <v>0.24364012500000001</v>
      </c>
      <c r="O86">
        <v>0.21521000000000001</v>
      </c>
      <c r="P86">
        <v>1</v>
      </c>
      <c r="Q86">
        <v>1950.33</v>
      </c>
      <c r="R86">
        <v>84</v>
      </c>
      <c r="S86">
        <v>259</v>
      </c>
      <c r="T86">
        <v>18.2299995422363</v>
      </c>
      <c r="U86">
        <v>95.801050000000004</v>
      </c>
      <c r="V86">
        <v>0.48705500000000002</v>
      </c>
      <c r="W86">
        <v>133.35778614399999</v>
      </c>
      <c r="X86">
        <v>0.29773500000000003</v>
      </c>
      <c r="Y86">
        <v>-1</v>
      </c>
      <c r="Z86">
        <v>0.28081041178100002</v>
      </c>
      <c r="AA86">
        <v>200</v>
      </c>
      <c r="AB86">
        <v>0.383833393528</v>
      </c>
      <c r="AC86">
        <v>1859.33</v>
      </c>
      <c r="AD86">
        <v>-1</v>
      </c>
      <c r="AE86">
        <v>165</v>
      </c>
      <c r="AF86">
        <v>-3.4576435920000002</v>
      </c>
      <c r="AG86">
        <v>2063.11010742187</v>
      </c>
      <c r="AH86">
        <v>-9393.4599999999991</v>
      </c>
      <c r="AI86">
        <v>42390</v>
      </c>
      <c r="AJ86" t="s">
        <v>2272</v>
      </c>
      <c r="AK86" t="s">
        <v>65</v>
      </c>
      <c r="AL86" s="2">
        <v>42396.515393518515</v>
      </c>
      <c r="AM86" t="s">
        <v>2272</v>
      </c>
      <c r="AN86" t="s">
        <v>2272</v>
      </c>
      <c r="AO86" t="s">
        <v>2272</v>
      </c>
      <c r="AP86" t="s">
        <v>2272</v>
      </c>
      <c r="AQ86" s="2" t="s">
        <v>2272</v>
      </c>
      <c r="AR86" t="s">
        <v>67</v>
      </c>
      <c r="AS86" t="s">
        <v>2272</v>
      </c>
      <c r="AT86" t="s">
        <v>64</v>
      </c>
      <c r="AU86">
        <v>-26051</v>
      </c>
      <c r="AV86" s="1" t="s">
        <v>66</v>
      </c>
      <c r="AW86" t="s">
        <v>2272</v>
      </c>
      <c r="AX86" t="s">
        <v>2272</v>
      </c>
      <c r="AY86" t="s">
        <v>2272</v>
      </c>
      <c r="AZ86" s="1" t="s">
        <v>2272</v>
      </c>
      <c r="BA86" t="s">
        <v>68</v>
      </c>
      <c r="BB86" t="s">
        <v>2272</v>
      </c>
      <c r="BC86" s="4">
        <v>0.39827546296296296</v>
      </c>
      <c r="BD86" s="2">
        <v>42150</v>
      </c>
      <c r="BE86" t="s">
        <v>2272</v>
      </c>
      <c r="BF86" t="s">
        <v>2272</v>
      </c>
      <c r="BG86" t="s">
        <v>2272</v>
      </c>
      <c r="BH86" s="3" t="s">
        <v>2272</v>
      </c>
      <c r="BI86" s="2">
        <v>42185</v>
      </c>
      <c r="BJ86" t="s">
        <v>69</v>
      </c>
      <c r="BK86" t="s">
        <v>2272</v>
      </c>
      <c r="BL86" s="2">
        <v>42185</v>
      </c>
      <c r="BM86" t="s">
        <v>2272</v>
      </c>
      <c r="BN86">
        <v>-0.28175212776423603</v>
      </c>
      <c r="BO86" s="10" t="str">
        <f>TEXT(Table1[[#This Row],[CLOSE_DATE]],"YYYYMMDD")&amp;TEXT(Table1[[#This Row],[OPEN_DATE]],"YYYYMMDD")&amp;Table1[[#This Row],[SYMBOL]]</f>
        <v>2016012720150630AAPL</v>
      </c>
      <c r="BP86" s="29" t="str">
        <f>IFERROR(VLOOKUP(Table1[[#This Row],[Key]],ownlog!$A:$E,MATCH(BP$1,ownlog!$1:$1,0),FALSE),"")</f>
        <v/>
      </c>
      <c r="BQ86" s="29" t="str">
        <f>IFERROR(VLOOKUP(Table1[[#This Row],[Key]],ownlog!$A:$E,MATCH(BQ$1,ownlog!$1:$1,0),FALSE),"")</f>
        <v/>
      </c>
      <c r="BR86" s="29" t="str">
        <f>IFERROR(VLOOKUP(Table1[[#This Row],[Key]],ownlog!$A:$E,MATCH(BR$1,ownlog!$1:$1,0),FALSE),"")</f>
        <v/>
      </c>
      <c r="BS86" s="29" t="str">
        <f>IFERROR(VLOOKUP(Table1[[#This Row],[Key]],ownlog!$A:$E,MATCH(BS$1,ownlog!$1:$1,0),FALSE),"")</f>
        <v/>
      </c>
    </row>
    <row r="87" spans="1:71" x14ac:dyDescent="0.25">
      <c r="A87">
        <v>85</v>
      </c>
      <c r="B87">
        <v>1812.29</v>
      </c>
      <c r="C87">
        <v>-1</v>
      </c>
      <c r="D87">
        <v>156.03</v>
      </c>
      <c r="E87">
        <v>-1</v>
      </c>
      <c r="F87">
        <v>-1</v>
      </c>
      <c r="G87">
        <v>-1</v>
      </c>
      <c r="H87">
        <v>31</v>
      </c>
      <c r="I87">
        <v>-0.271845</v>
      </c>
      <c r="J87">
        <v>0.486856375274</v>
      </c>
      <c r="K87">
        <v>-1</v>
      </c>
      <c r="L87">
        <v>20</v>
      </c>
      <c r="M87">
        <v>1.1399999999999999</v>
      </c>
      <c r="N87">
        <v>0.24364012500000001</v>
      </c>
      <c r="O87">
        <v>0.21521000000000001</v>
      </c>
      <c r="P87">
        <v>1</v>
      </c>
      <c r="Q87">
        <v>1950.33</v>
      </c>
      <c r="R87">
        <v>85</v>
      </c>
      <c r="S87">
        <v>259</v>
      </c>
      <c r="T87">
        <v>18.2299995422363</v>
      </c>
      <c r="U87">
        <v>161.1908</v>
      </c>
      <c r="V87">
        <v>0.48705500000000002</v>
      </c>
      <c r="W87">
        <v>141.68441329800001</v>
      </c>
      <c r="X87">
        <v>0.29773500000000003</v>
      </c>
      <c r="Y87">
        <v>-1</v>
      </c>
      <c r="Z87">
        <v>0.28081041178100002</v>
      </c>
      <c r="AA87">
        <v>50</v>
      </c>
      <c r="AB87">
        <v>0.383833393528</v>
      </c>
      <c r="AC87">
        <v>1859.33</v>
      </c>
      <c r="AD87">
        <v>-1</v>
      </c>
      <c r="AE87">
        <v>1017</v>
      </c>
      <c r="AF87">
        <v>-1.4428960799999999</v>
      </c>
      <c r="AG87">
        <v>2063.11010742187</v>
      </c>
      <c r="AH87">
        <v>388.76</v>
      </c>
      <c r="AI87">
        <v>42390</v>
      </c>
      <c r="AJ87" t="s">
        <v>2272</v>
      </c>
      <c r="AK87" t="s">
        <v>65</v>
      </c>
      <c r="AL87" s="2">
        <v>43425.619201388887</v>
      </c>
      <c r="AM87" t="s">
        <v>2272</v>
      </c>
      <c r="AN87" t="s">
        <v>2272</v>
      </c>
      <c r="AO87" t="s">
        <v>2272</v>
      </c>
      <c r="AP87" t="s">
        <v>2272</v>
      </c>
      <c r="AQ87" s="2" t="s">
        <v>2272</v>
      </c>
      <c r="AR87" t="s">
        <v>75</v>
      </c>
      <c r="AS87" t="s">
        <v>2272</v>
      </c>
      <c r="AT87" t="s">
        <v>78</v>
      </c>
      <c r="AU87">
        <v>7800.36</v>
      </c>
      <c r="AV87" s="1" t="s">
        <v>66</v>
      </c>
      <c r="AW87" t="s">
        <v>2272</v>
      </c>
      <c r="AX87" t="s">
        <v>2272</v>
      </c>
      <c r="AY87" t="s">
        <v>2272</v>
      </c>
      <c r="AZ87" s="1" t="s">
        <v>2272</v>
      </c>
      <c r="BA87" t="s">
        <v>68</v>
      </c>
      <c r="BB87" t="s">
        <v>2272</v>
      </c>
      <c r="BC87">
        <v>0.40252314814814816</v>
      </c>
      <c r="BD87" s="2">
        <v>42150</v>
      </c>
      <c r="BE87" t="s">
        <v>2272</v>
      </c>
      <c r="BF87" t="s">
        <v>2272</v>
      </c>
      <c r="BG87" t="s">
        <v>2272</v>
      </c>
      <c r="BH87" t="s">
        <v>2272</v>
      </c>
      <c r="BI87" s="2">
        <v>42185</v>
      </c>
      <c r="BJ87" t="s">
        <v>69</v>
      </c>
      <c r="BK87" t="s">
        <v>2272</v>
      </c>
      <c r="BL87">
        <v>42185</v>
      </c>
      <c r="BM87" t="s">
        <v>2272</v>
      </c>
      <c r="BN87">
        <v>0.13719222564811401</v>
      </c>
      <c r="BO87" s="10" t="str">
        <f>TEXT(Table1[[#This Row],[CLOSE_DATE]],"YYYYMMDD")&amp;TEXT(Table1[[#This Row],[OPEN_DATE]],"YYYYMMDD")&amp;Table1[[#This Row],[SYMBOL]]</f>
        <v>2018112120150630SNA</v>
      </c>
      <c r="BP87" s="29" t="str">
        <f>IFERROR(VLOOKUP(Table1[[#This Row],[Key]],ownlog!$A:$E,MATCH(BP$1,ownlog!$1:$1,0),FALSE),"")</f>
        <v/>
      </c>
      <c r="BQ87" s="29" t="str">
        <f>IFERROR(VLOOKUP(Table1[[#This Row],[Key]],ownlog!$A:$E,MATCH(BQ$1,ownlog!$1:$1,0),FALSE),"")</f>
        <v/>
      </c>
      <c r="BR87" s="29" t="str">
        <f>IFERROR(VLOOKUP(Table1[[#This Row],[Key]],ownlog!$A:$E,MATCH(BR$1,ownlog!$1:$1,0),FALSE),"")</f>
        <v/>
      </c>
      <c r="BS87" s="29" t="str">
        <f>IFERROR(VLOOKUP(Table1[[#This Row],[Key]],ownlog!$A:$E,MATCH(BS$1,ownlog!$1:$1,0),FALSE),"")</f>
        <v/>
      </c>
    </row>
    <row r="88" spans="1:71" x14ac:dyDescent="0.25">
      <c r="A88">
        <v>86</v>
      </c>
      <c r="B88">
        <v>1812.29</v>
      </c>
      <c r="C88">
        <v>-1</v>
      </c>
      <c r="D88">
        <v>6.63</v>
      </c>
      <c r="E88">
        <v>-1</v>
      </c>
      <c r="F88">
        <v>-1</v>
      </c>
      <c r="G88">
        <v>-1</v>
      </c>
      <c r="H88">
        <v>86</v>
      </c>
      <c r="I88">
        <v>-0.271845</v>
      </c>
      <c r="J88">
        <v>0.486856375274</v>
      </c>
      <c r="K88">
        <v>-1</v>
      </c>
      <c r="L88">
        <v>1000</v>
      </c>
      <c r="M88">
        <v>4.12</v>
      </c>
      <c r="N88">
        <v>0.24364012500000001</v>
      </c>
      <c r="O88">
        <v>0.21521000000000001</v>
      </c>
      <c r="P88">
        <v>1</v>
      </c>
      <c r="Q88">
        <v>1950.33</v>
      </c>
      <c r="R88">
        <v>86</v>
      </c>
      <c r="S88">
        <v>259</v>
      </c>
      <c r="T88">
        <v>20.7000007629394</v>
      </c>
      <c r="U88">
        <v>4.05</v>
      </c>
      <c r="V88">
        <v>0.48705500000000002</v>
      </c>
      <c r="W88">
        <v>6.63</v>
      </c>
      <c r="X88">
        <v>0.29773500000000003</v>
      </c>
      <c r="Y88">
        <v>-1</v>
      </c>
      <c r="Z88">
        <v>0.28081041178100002</v>
      </c>
      <c r="AA88">
        <v>1000</v>
      </c>
      <c r="AB88">
        <v>0.383833393528</v>
      </c>
      <c r="AC88">
        <v>1859.33</v>
      </c>
      <c r="AD88">
        <v>-1</v>
      </c>
      <c r="AE88">
        <v>53</v>
      </c>
      <c r="AF88">
        <v>-24.721992</v>
      </c>
      <c r="AG88">
        <v>2012.66003417968</v>
      </c>
      <c r="AH88">
        <v>2559.4</v>
      </c>
      <c r="AI88">
        <v>42390</v>
      </c>
      <c r="AJ88" t="s">
        <v>2272</v>
      </c>
      <c r="AK88" t="s">
        <v>66</v>
      </c>
      <c r="AL88" s="2">
        <v>42389.638981481483</v>
      </c>
      <c r="AM88" t="s">
        <v>2272</v>
      </c>
      <c r="AN88" t="s">
        <v>2272</v>
      </c>
      <c r="AO88" t="s">
        <v>2272</v>
      </c>
      <c r="AP88" t="s">
        <v>2272</v>
      </c>
      <c r="AQ88" s="2" t="s">
        <v>2272</v>
      </c>
      <c r="AR88" t="s">
        <v>75</v>
      </c>
      <c r="AS88" t="s">
        <v>2272</v>
      </c>
      <c r="AT88" t="s">
        <v>120</v>
      </c>
      <c r="AU88">
        <v>6625.88</v>
      </c>
      <c r="AV88" s="1" t="s">
        <v>65</v>
      </c>
      <c r="AW88" t="s">
        <v>2272</v>
      </c>
      <c r="AX88" t="s">
        <v>2272</v>
      </c>
      <c r="AY88" t="s">
        <v>2272</v>
      </c>
      <c r="AZ88" s="1" t="s">
        <v>2272</v>
      </c>
      <c r="BA88" t="s">
        <v>68</v>
      </c>
      <c r="BB88" t="s">
        <v>2272</v>
      </c>
      <c r="BC88" s="4">
        <v>0.39886574074074077</v>
      </c>
      <c r="BD88" s="2">
        <v>42373</v>
      </c>
      <c r="BE88" t="s">
        <v>123</v>
      </c>
      <c r="BF88" t="s">
        <v>2272</v>
      </c>
      <c r="BG88" t="s">
        <v>2272</v>
      </c>
      <c r="BH88" s="5" t="s">
        <v>2272</v>
      </c>
      <c r="BI88" s="2">
        <v>42373.398865740739</v>
      </c>
      <c r="BJ88" t="s">
        <v>69</v>
      </c>
      <c r="BK88" t="s">
        <v>2272</v>
      </c>
      <c r="BL88" s="2">
        <v>42373</v>
      </c>
      <c r="BM88" t="s">
        <v>2272</v>
      </c>
      <c r="BN88">
        <v>0.38603318250377</v>
      </c>
      <c r="BO88" s="10" t="str">
        <f>TEXT(Table1[[#This Row],[CLOSE_DATE]],"YYYYMMDD")&amp;TEXT(Table1[[#This Row],[OPEN_DATE]],"YYYYMMDD")&amp;Table1[[#This Row],[SYMBOL]]</f>
        <v>2016012020160104FCX</v>
      </c>
      <c r="BP88" s="29" t="str">
        <f>IFERROR(VLOOKUP(Table1[[#This Row],[Key]],ownlog!$A:$E,MATCH(BP$1,ownlog!$1:$1,0),FALSE),"")</f>
        <v/>
      </c>
      <c r="BQ88" s="29" t="str">
        <f>IFERROR(VLOOKUP(Table1[[#This Row],[Key]],ownlog!$A:$E,MATCH(BQ$1,ownlog!$1:$1,0),FALSE),"")</f>
        <v/>
      </c>
      <c r="BR88" s="29" t="str">
        <f>IFERROR(VLOOKUP(Table1[[#This Row],[Key]],ownlog!$A:$E,MATCH(BR$1,ownlog!$1:$1,0),FALSE),"")</f>
        <v/>
      </c>
      <c r="BS88" s="29" t="str">
        <f>IFERROR(VLOOKUP(Table1[[#This Row],[Key]],ownlog!$A:$E,MATCH(BS$1,ownlog!$1:$1,0),FALSE),"")</f>
        <v/>
      </c>
    </row>
    <row r="89" spans="1:71" x14ac:dyDescent="0.25">
      <c r="A89">
        <v>87</v>
      </c>
      <c r="B89">
        <v>1812.29</v>
      </c>
      <c r="C89">
        <v>-1</v>
      </c>
      <c r="D89">
        <v>6.9509999999999996</v>
      </c>
      <c r="E89">
        <v>-1</v>
      </c>
      <c r="F89">
        <v>-1</v>
      </c>
      <c r="G89">
        <v>-1</v>
      </c>
      <c r="H89">
        <v>87</v>
      </c>
      <c r="I89">
        <v>-0.271845</v>
      </c>
      <c r="J89">
        <v>0.486856375274</v>
      </c>
      <c r="K89">
        <v>-1</v>
      </c>
      <c r="L89">
        <v>1000</v>
      </c>
      <c r="M89">
        <v>4.13</v>
      </c>
      <c r="N89">
        <v>0.24364012500000001</v>
      </c>
      <c r="O89">
        <v>0.21521000000000001</v>
      </c>
      <c r="P89">
        <v>1</v>
      </c>
      <c r="Q89">
        <v>1950.33</v>
      </c>
      <c r="R89">
        <v>87</v>
      </c>
      <c r="S89">
        <v>259</v>
      </c>
      <c r="T89">
        <v>20.7000007629394</v>
      </c>
      <c r="U89">
        <v>7.3097894739999996</v>
      </c>
      <c r="V89">
        <v>0.48705500000000002</v>
      </c>
      <c r="W89">
        <v>6.9509999999999996</v>
      </c>
      <c r="X89">
        <v>0.29773500000000003</v>
      </c>
      <c r="Y89">
        <v>-1</v>
      </c>
      <c r="Z89">
        <v>0.28081041178100002</v>
      </c>
      <c r="AA89">
        <v>1000</v>
      </c>
      <c r="AB89">
        <v>0.383833393528</v>
      </c>
      <c r="AC89">
        <v>1859.33</v>
      </c>
      <c r="AD89">
        <v>-1</v>
      </c>
      <c r="AE89">
        <v>37</v>
      </c>
      <c r="AF89">
        <v>-46.827898400000002</v>
      </c>
      <c r="AG89">
        <v>2012.66003417968</v>
      </c>
      <c r="AH89">
        <v>-402.7</v>
      </c>
      <c r="AI89">
        <v>42390</v>
      </c>
      <c r="AJ89" t="s">
        <v>2272</v>
      </c>
      <c r="AK89" t="s">
        <v>66</v>
      </c>
      <c r="AL89" s="2">
        <v>42389.637800925928</v>
      </c>
      <c r="AM89" t="s">
        <v>2272</v>
      </c>
      <c r="AN89" t="s">
        <v>2272</v>
      </c>
      <c r="AO89" t="s">
        <v>2272</v>
      </c>
      <c r="AP89" t="s">
        <v>2272</v>
      </c>
      <c r="AQ89" s="2" t="s">
        <v>2272</v>
      </c>
      <c r="AR89" t="s">
        <v>75</v>
      </c>
      <c r="AS89" t="s">
        <v>2272</v>
      </c>
      <c r="AT89" t="s">
        <v>82</v>
      </c>
      <c r="AU89">
        <v>6946.87</v>
      </c>
      <c r="AV89" s="1" t="s">
        <v>65</v>
      </c>
      <c r="AW89" t="s">
        <v>2272</v>
      </c>
      <c r="AX89" t="s">
        <v>2272</v>
      </c>
      <c r="AY89" t="s">
        <v>2272</v>
      </c>
      <c r="AZ89" s="1" t="s">
        <v>2272</v>
      </c>
      <c r="BA89" t="s">
        <v>68</v>
      </c>
      <c r="BB89" t="s">
        <v>2272</v>
      </c>
      <c r="BC89" s="4">
        <v>0.39901620370370372</v>
      </c>
      <c r="BD89" s="2">
        <v>42373</v>
      </c>
      <c r="BE89" t="s">
        <v>123</v>
      </c>
      <c r="BF89" t="s">
        <v>2272</v>
      </c>
      <c r="BG89" t="s">
        <v>2272</v>
      </c>
      <c r="BH89" s="5" t="s">
        <v>2272</v>
      </c>
      <c r="BI89" s="2">
        <v>42373.399016203701</v>
      </c>
      <c r="BJ89" t="s">
        <v>69</v>
      </c>
      <c r="BK89" t="s">
        <v>2272</v>
      </c>
      <c r="BL89" s="2">
        <v>42373</v>
      </c>
      <c r="BM89" t="s">
        <v>2272</v>
      </c>
      <c r="BN89">
        <v>-5.7934110199971203E-2</v>
      </c>
      <c r="BO89" s="10" t="str">
        <f>TEXT(Table1[[#This Row],[CLOSE_DATE]],"YYYYMMDD")&amp;TEXT(Table1[[#This Row],[OPEN_DATE]],"YYYYMMDD")&amp;Table1[[#This Row],[SYMBOL]]</f>
        <v>2016012020160104SWN</v>
      </c>
      <c r="BP89" s="29" t="str">
        <f>IFERROR(VLOOKUP(Table1[[#This Row],[Key]],ownlog!$A:$E,MATCH(BP$1,ownlog!$1:$1,0),FALSE),"")</f>
        <v/>
      </c>
      <c r="BQ89" s="29" t="str">
        <f>IFERROR(VLOOKUP(Table1[[#This Row],[Key]],ownlog!$A:$E,MATCH(BQ$1,ownlog!$1:$1,0),FALSE),"")</f>
        <v/>
      </c>
      <c r="BR89" s="29" t="str">
        <f>IFERROR(VLOOKUP(Table1[[#This Row],[Key]],ownlog!$A:$E,MATCH(BR$1,ownlog!$1:$1,0),FALSE),"")</f>
        <v/>
      </c>
      <c r="BS89" s="29" t="str">
        <f>IFERROR(VLOOKUP(Table1[[#This Row],[Key]],ownlog!$A:$E,MATCH(BS$1,ownlog!$1:$1,0),FALSE),"")</f>
        <v/>
      </c>
    </row>
    <row r="90" spans="1:71" x14ac:dyDescent="0.25">
      <c r="A90">
        <v>88</v>
      </c>
      <c r="B90">
        <v>1812.29</v>
      </c>
      <c r="C90">
        <v>-1</v>
      </c>
      <c r="D90">
        <v>11.121</v>
      </c>
      <c r="E90">
        <v>-1</v>
      </c>
      <c r="F90">
        <v>-1</v>
      </c>
      <c r="G90">
        <v>-1</v>
      </c>
      <c r="H90">
        <v>88</v>
      </c>
      <c r="I90">
        <v>-0.271845</v>
      </c>
      <c r="J90">
        <v>0.486856375274</v>
      </c>
      <c r="K90">
        <v>-1</v>
      </c>
      <c r="L90">
        <v>750</v>
      </c>
      <c r="M90">
        <v>3.15</v>
      </c>
      <c r="N90">
        <v>0.24364012500000001</v>
      </c>
      <c r="O90">
        <v>0.21521000000000001</v>
      </c>
      <c r="P90">
        <v>1</v>
      </c>
      <c r="Q90">
        <v>1950.33</v>
      </c>
      <c r="R90">
        <v>88</v>
      </c>
      <c r="S90">
        <v>259</v>
      </c>
      <c r="T90">
        <v>20.7000007629394</v>
      </c>
      <c r="U90">
        <v>5.8008833329999998</v>
      </c>
      <c r="V90">
        <v>0.48705500000000002</v>
      </c>
      <c r="W90">
        <v>11.121</v>
      </c>
      <c r="X90">
        <v>0.29773500000000003</v>
      </c>
      <c r="Y90">
        <v>-1</v>
      </c>
      <c r="Z90">
        <v>0.28081041178100002</v>
      </c>
      <c r="AA90">
        <v>750</v>
      </c>
      <c r="AB90">
        <v>0.383833393528</v>
      </c>
      <c r="AC90">
        <v>1859.33</v>
      </c>
      <c r="AD90">
        <v>-1</v>
      </c>
      <c r="AE90">
        <v>50</v>
      </c>
      <c r="AF90">
        <v>-10.7534698</v>
      </c>
      <c r="AG90">
        <v>2012.66003417968</v>
      </c>
      <c r="AH90">
        <v>3982.4</v>
      </c>
      <c r="AI90">
        <v>42390</v>
      </c>
      <c r="AJ90" t="s">
        <v>2272</v>
      </c>
      <c r="AK90" t="s">
        <v>66</v>
      </c>
      <c r="AL90" s="2">
        <v>42389.638668981483</v>
      </c>
      <c r="AM90" t="s">
        <v>2272</v>
      </c>
      <c r="AN90" t="s">
        <v>2272</v>
      </c>
      <c r="AO90" t="s">
        <v>2272</v>
      </c>
      <c r="AP90" t="s">
        <v>2272</v>
      </c>
      <c r="AQ90" s="2" t="s">
        <v>2272</v>
      </c>
      <c r="AR90" t="s">
        <v>75</v>
      </c>
      <c r="AS90" t="s">
        <v>2272</v>
      </c>
      <c r="AT90" t="s">
        <v>109</v>
      </c>
      <c r="AU90">
        <v>8337.6</v>
      </c>
      <c r="AV90" s="1" t="s">
        <v>65</v>
      </c>
      <c r="AW90" t="s">
        <v>2272</v>
      </c>
      <c r="AX90" t="s">
        <v>2272</v>
      </c>
      <c r="AY90" t="s">
        <v>2272</v>
      </c>
      <c r="AZ90" s="1" t="s">
        <v>2272</v>
      </c>
      <c r="BA90" t="s">
        <v>68</v>
      </c>
      <c r="BB90" t="s">
        <v>2272</v>
      </c>
      <c r="BC90" s="4">
        <v>0.60135416666666663</v>
      </c>
      <c r="BD90" s="2">
        <v>42373</v>
      </c>
      <c r="BE90" t="s">
        <v>123</v>
      </c>
      <c r="BF90" t="s">
        <v>2272</v>
      </c>
      <c r="BG90" t="s">
        <v>2272</v>
      </c>
      <c r="BH90" s="5" t="s">
        <v>2272</v>
      </c>
      <c r="BI90" s="2">
        <v>42373.601354166669</v>
      </c>
      <c r="BJ90" t="s">
        <v>69</v>
      </c>
      <c r="BK90" t="s">
        <v>2272</v>
      </c>
      <c r="BL90" s="2">
        <v>42373</v>
      </c>
      <c r="BM90" t="s">
        <v>2272</v>
      </c>
      <c r="BN90">
        <v>0.47746305787848797</v>
      </c>
      <c r="BO90" s="10" t="str">
        <f>TEXT(Table1[[#This Row],[CLOSE_DATE]],"YYYYMMDD")&amp;TEXT(Table1[[#This Row],[OPEN_DATE]],"YYYYMMDD")&amp;Table1[[#This Row],[SYMBOL]]</f>
        <v>2016012020160104FTK</v>
      </c>
      <c r="BP90" s="29" t="str">
        <f>IFERROR(VLOOKUP(Table1[[#This Row],[Key]],ownlog!$A:$E,MATCH(BP$1,ownlog!$1:$1,0),FALSE),"")</f>
        <v/>
      </c>
      <c r="BQ90" s="29" t="str">
        <f>IFERROR(VLOOKUP(Table1[[#This Row],[Key]],ownlog!$A:$E,MATCH(BQ$1,ownlog!$1:$1,0),FALSE),"")</f>
        <v/>
      </c>
      <c r="BR90" s="29" t="str">
        <f>IFERROR(VLOOKUP(Table1[[#This Row],[Key]],ownlog!$A:$E,MATCH(BR$1,ownlog!$1:$1,0),FALSE),"")</f>
        <v/>
      </c>
      <c r="BS90" s="29" t="str">
        <f>IFERROR(VLOOKUP(Table1[[#This Row],[Key]],ownlog!$A:$E,MATCH(BS$1,ownlog!$1:$1,0),FALSE),"")</f>
        <v/>
      </c>
    </row>
    <row r="91" spans="1:71" x14ac:dyDescent="0.25">
      <c r="A91">
        <v>89</v>
      </c>
      <c r="B91">
        <v>1812.29</v>
      </c>
      <c r="C91">
        <v>-1</v>
      </c>
      <c r="D91">
        <v>3.621</v>
      </c>
      <c r="E91">
        <v>-1</v>
      </c>
      <c r="F91">
        <v>-1</v>
      </c>
      <c r="G91">
        <v>-1</v>
      </c>
      <c r="H91">
        <v>89</v>
      </c>
      <c r="I91">
        <v>-0.271845</v>
      </c>
      <c r="J91">
        <v>0.486856375274</v>
      </c>
      <c r="K91">
        <v>-1</v>
      </c>
      <c r="L91">
        <v>2000</v>
      </c>
      <c r="M91">
        <v>8.1300000000000008</v>
      </c>
      <c r="N91">
        <v>0.24364012500000001</v>
      </c>
      <c r="O91">
        <v>0.21521000000000001</v>
      </c>
      <c r="P91">
        <v>1</v>
      </c>
      <c r="Q91">
        <v>1950.33</v>
      </c>
      <c r="R91">
        <v>89</v>
      </c>
      <c r="S91">
        <v>259</v>
      </c>
      <c r="T91">
        <v>20.7000007629394</v>
      </c>
      <c r="U91">
        <v>3.5498124999999998</v>
      </c>
      <c r="V91">
        <v>0.48705500000000002</v>
      </c>
      <c r="W91">
        <v>3.621</v>
      </c>
      <c r="X91">
        <v>0.29773500000000003</v>
      </c>
      <c r="Y91">
        <v>-1</v>
      </c>
      <c r="Z91">
        <v>0.28081041178100002</v>
      </c>
      <c r="AA91">
        <v>2000</v>
      </c>
      <c r="AB91">
        <v>0.383833393528</v>
      </c>
      <c r="AC91">
        <v>1859.33</v>
      </c>
      <c r="AD91">
        <v>-1</v>
      </c>
      <c r="AE91">
        <v>59</v>
      </c>
      <c r="AF91">
        <v>-47.633252800000001</v>
      </c>
      <c r="AG91">
        <v>2012.66003417968</v>
      </c>
      <c r="AH91">
        <v>100.5</v>
      </c>
      <c r="AI91">
        <v>42390</v>
      </c>
      <c r="AJ91" t="s">
        <v>2272</v>
      </c>
      <c r="AK91" t="s">
        <v>66</v>
      </c>
      <c r="AL91" s="2">
        <v>42389.639594907407</v>
      </c>
      <c r="AM91" t="s">
        <v>2272</v>
      </c>
      <c r="AN91" t="s">
        <v>2272</v>
      </c>
      <c r="AO91" t="s">
        <v>2272</v>
      </c>
      <c r="AP91" t="s">
        <v>2272</v>
      </c>
      <c r="AQ91" s="2" t="s">
        <v>2272</v>
      </c>
      <c r="AR91" t="s">
        <v>75</v>
      </c>
      <c r="AS91" t="s">
        <v>2272</v>
      </c>
      <c r="AT91" t="s">
        <v>83</v>
      </c>
      <c r="AU91">
        <v>7233.87</v>
      </c>
      <c r="AV91" s="1" t="s">
        <v>65</v>
      </c>
      <c r="AW91" t="s">
        <v>2272</v>
      </c>
      <c r="AX91" t="s">
        <v>2272</v>
      </c>
      <c r="AY91" t="s">
        <v>2272</v>
      </c>
      <c r="AZ91" s="1" t="s">
        <v>2272</v>
      </c>
      <c r="BA91" t="s">
        <v>68</v>
      </c>
      <c r="BB91" t="s">
        <v>2272</v>
      </c>
      <c r="BC91" s="4">
        <v>0.6055208333333334</v>
      </c>
      <c r="BD91" s="2">
        <v>42373</v>
      </c>
      <c r="BE91" t="s">
        <v>123</v>
      </c>
      <c r="BF91" t="s">
        <v>2272</v>
      </c>
      <c r="BG91" t="s">
        <v>2272</v>
      </c>
      <c r="BH91" s="5" t="s">
        <v>2272</v>
      </c>
      <c r="BI91" s="2">
        <v>42373.605520833335</v>
      </c>
      <c r="BJ91" t="s">
        <v>69</v>
      </c>
      <c r="BK91" t="s">
        <v>2272</v>
      </c>
      <c r="BL91" s="2">
        <v>42373</v>
      </c>
      <c r="BM91" t="s">
        <v>2272</v>
      </c>
      <c r="BN91">
        <v>1.38773819386909E-2</v>
      </c>
      <c r="BO91" s="10" t="str">
        <f>TEXT(Table1[[#This Row],[CLOSE_DATE]],"YYYYMMDD")&amp;TEXT(Table1[[#This Row],[OPEN_DATE]],"YYYYMMDD")&amp;Table1[[#This Row],[SYMBOL]]</f>
        <v>2016012020160104TCK</v>
      </c>
      <c r="BP91" s="29" t="str">
        <f>IFERROR(VLOOKUP(Table1[[#This Row],[Key]],ownlog!$A:$E,MATCH(BP$1,ownlog!$1:$1,0),FALSE),"")</f>
        <v/>
      </c>
      <c r="BQ91" s="29" t="str">
        <f>IFERROR(VLOOKUP(Table1[[#This Row],[Key]],ownlog!$A:$E,MATCH(BQ$1,ownlog!$1:$1,0),FALSE),"")</f>
        <v/>
      </c>
      <c r="BR91" s="29" t="str">
        <f>IFERROR(VLOOKUP(Table1[[#This Row],[Key]],ownlog!$A:$E,MATCH(BR$1,ownlog!$1:$1,0),FALSE),"")</f>
        <v/>
      </c>
      <c r="BS91" s="29" t="str">
        <f>IFERROR(VLOOKUP(Table1[[#This Row],[Key]],ownlog!$A:$E,MATCH(BS$1,ownlog!$1:$1,0),FALSE),"")</f>
        <v/>
      </c>
    </row>
    <row r="92" spans="1:71" x14ac:dyDescent="0.25">
      <c r="A92">
        <v>90</v>
      </c>
      <c r="B92">
        <v>1812.29</v>
      </c>
      <c r="C92">
        <v>-1</v>
      </c>
      <c r="D92">
        <v>3.1520000000000001</v>
      </c>
      <c r="E92">
        <v>-1</v>
      </c>
      <c r="F92">
        <v>-1</v>
      </c>
      <c r="G92">
        <v>-1</v>
      </c>
      <c r="H92">
        <v>90</v>
      </c>
      <c r="I92">
        <v>-0.271845</v>
      </c>
      <c r="J92">
        <v>0.486856375274</v>
      </c>
      <c r="K92">
        <v>-1</v>
      </c>
      <c r="L92">
        <v>2000</v>
      </c>
      <c r="M92">
        <v>9.1199999999999992</v>
      </c>
      <c r="N92">
        <v>0.24364012500000001</v>
      </c>
      <c r="O92">
        <v>0.21521000000000001</v>
      </c>
      <c r="P92">
        <v>1</v>
      </c>
      <c r="Q92">
        <v>1950.33</v>
      </c>
      <c r="R92">
        <v>90</v>
      </c>
      <c r="S92">
        <v>259</v>
      </c>
      <c r="T92">
        <v>20.7000007629394</v>
      </c>
      <c r="U92">
        <v>2.346984</v>
      </c>
      <c r="V92">
        <v>0.48705500000000002</v>
      </c>
      <c r="W92">
        <v>3.1519949999999999</v>
      </c>
      <c r="X92">
        <v>0.29773500000000003</v>
      </c>
      <c r="Y92">
        <v>-1</v>
      </c>
      <c r="Z92">
        <v>0.28081041178100002</v>
      </c>
      <c r="AA92">
        <v>2000</v>
      </c>
      <c r="AB92">
        <v>0.383833393528</v>
      </c>
      <c r="AC92">
        <v>1859.33</v>
      </c>
      <c r="AD92">
        <v>-1</v>
      </c>
      <c r="AE92">
        <v>65</v>
      </c>
      <c r="AF92">
        <v>-51.315993415999998</v>
      </c>
      <c r="AG92">
        <v>2012.66003417968</v>
      </c>
      <c r="AH92">
        <v>1577.8</v>
      </c>
      <c r="AI92">
        <v>42390</v>
      </c>
      <c r="AJ92" t="s">
        <v>2272</v>
      </c>
      <c r="AK92" t="s">
        <v>66</v>
      </c>
      <c r="AL92" s="2">
        <v>42389.640752314815</v>
      </c>
      <c r="AM92" t="s">
        <v>2272</v>
      </c>
      <c r="AN92" t="s">
        <v>2272</v>
      </c>
      <c r="AO92" t="s">
        <v>2272</v>
      </c>
      <c r="AP92" t="s">
        <v>2272</v>
      </c>
      <c r="AQ92" s="2" t="s">
        <v>2272</v>
      </c>
      <c r="AR92" t="s">
        <v>75</v>
      </c>
      <c r="AS92" t="s">
        <v>2272</v>
      </c>
      <c r="AT92" t="s">
        <v>96</v>
      </c>
      <c r="AU92">
        <v>6294.88</v>
      </c>
      <c r="AV92" s="1" t="s">
        <v>65</v>
      </c>
      <c r="AW92" t="s">
        <v>2272</v>
      </c>
      <c r="AX92" t="s">
        <v>2272</v>
      </c>
      <c r="AY92" t="s">
        <v>2272</v>
      </c>
      <c r="AZ92" s="1" t="s">
        <v>2272</v>
      </c>
      <c r="BA92" t="s">
        <v>68</v>
      </c>
      <c r="BB92" t="s">
        <v>2272</v>
      </c>
      <c r="BC92" s="4">
        <v>0.60570601851851846</v>
      </c>
      <c r="BD92" s="2">
        <v>42373</v>
      </c>
      <c r="BE92" t="s">
        <v>123</v>
      </c>
      <c r="BF92" t="s">
        <v>2272</v>
      </c>
      <c r="BG92" t="s">
        <v>2272</v>
      </c>
      <c r="BH92" s="5" t="s">
        <v>2272</v>
      </c>
      <c r="BI92" s="2">
        <v>42373.605706018519</v>
      </c>
      <c r="BJ92" t="s">
        <v>69</v>
      </c>
      <c r="BK92" t="s">
        <v>2272</v>
      </c>
      <c r="BL92" s="2">
        <v>42373</v>
      </c>
      <c r="BM92" t="s">
        <v>2272</v>
      </c>
      <c r="BN92">
        <v>0.25028593002209698</v>
      </c>
      <c r="BO92" s="10" t="str">
        <f>TEXT(Table1[[#This Row],[CLOSE_DATE]],"YYYYMMDD")&amp;TEXT(Table1[[#This Row],[OPEN_DATE]],"YYYYMMDD")&amp;Table1[[#This Row],[SYMBOL]]</f>
        <v>2016012020160104VALE</v>
      </c>
      <c r="BP92" s="29" t="str">
        <f>IFERROR(VLOOKUP(Table1[[#This Row],[Key]],ownlog!$A:$E,MATCH(BP$1,ownlog!$1:$1,0),FALSE),"")</f>
        <v/>
      </c>
      <c r="BQ92" s="29" t="str">
        <f>IFERROR(VLOOKUP(Table1[[#This Row],[Key]],ownlog!$A:$E,MATCH(BQ$1,ownlog!$1:$1,0),FALSE),"")</f>
        <v/>
      </c>
      <c r="BR92" s="29" t="str">
        <f>IFERROR(VLOOKUP(Table1[[#This Row],[Key]],ownlog!$A:$E,MATCH(BR$1,ownlog!$1:$1,0),FALSE),"")</f>
        <v/>
      </c>
      <c r="BS92" s="29" t="str">
        <f>IFERROR(VLOOKUP(Table1[[#This Row],[Key]],ownlog!$A:$E,MATCH(BS$1,ownlog!$1:$1,0),FALSE),"")</f>
        <v/>
      </c>
    </row>
    <row r="93" spans="1:71" x14ac:dyDescent="0.25">
      <c r="A93">
        <v>91</v>
      </c>
      <c r="B93">
        <v>1812.29</v>
      </c>
      <c r="C93">
        <v>-1</v>
      </c>
      <c r="D93">
        <v>3.58</v>
      </c>
      <c r="E93">
        <v>-1</v>
      </c>
      <c r="F93">
        <v>-1</v>
      </c>
      <c r="G93">
        <v>-1</v>
      </c>
      <c r="H93">
        <v>91</v>
      </c>
      <c r="I93">
        <v>-0.271845</v>
      </c>
      <c r="J93">
        <v>0.486856375274</v>
      </c>
      <c r="K93">
        <v>-1</v>
      </c>
      <c r="L93">
        <v>500</v>
      </c>
      <c r="M93">
        <v>2.5</v>
      </c>
      <c r="N93">
        <v>0.24364012500000001</v>
      </c>
      <c r="O93">
        <v>0.21521000000000001</v>
      </c>
      <c r="P93">
        <v>1</v>
      </c>
      <c r="Q93">
        <v>1950.33</v>
      </c>
      <c r="R93">
        <v>91</v>
      </c>
      <c r="S93">
        <v>259</v>
      </c>
      <c r="T93">
        <v>20.7000007629394</v>
      </c>
      <c r="U93">
        <v>3.15</v>
      </c>
      <c r="V93">
        <v>0.48705500000000002</v>
      </c>
      <c r="W93">
        <v>3.5799599999999998</v>
      </c>
      <c r="X93">
        <v>0.29773500000000003</v>
      </c>
      <c r="Y93">
        <v>-1</v>
      </c>
      <c r="Z93">
        <v>0.28081041178100002</v>
      </c>
      <c r="AA93">
        <v>500</v>
      </c>
      <c r="AB93">
        <v>0.383833393528</v>
      </c>
      <c r="AC93">
        <v>1859.33</v>
      </c>
      <c r="AD93">
        <v>-1</v>
      </c>
      <c r="AE93">
        <v>20</v>
      </c>
      <c r="AF93">
        <v>-12.615919999999999</v>
      </c>
      <c r="AG93">
        <v>2012.66003417968</v>
      </c>
      <c r="AH93">
        <v>-225.12</v>
      </c>
      <c r="AI93">
        <v>42390</v>
      </c>
      <c r="AJ93" t="s">
        <v>2272</v>
      </c>
      <c r="AK93" t="s">
        <v>65</v>
      </c>
      <c r="AL93" s="2">
        <v>42376.595775462964</v>
      </c>
      <c r="AM93" t="s">
        <v>2272</v>
      </c>
      <c r="AN93" t="s">
        <v>2272</v>
      </c>
      <c r="AO93" t="s">
        <v>2272</v>
      </c>
      <c r="AP93" t="s">
        <v>2272</v>
      </c>
      <c r="AQ93" s="2" t="s">
        <v>2272</v>
      </c>
      <c r="AR93" t="s">
        <v>67</v>
      </c>
      <c r="AS93" t="s">
        <v>2272</v>
      </c>
      <c r="AT93" t="s">
        <v>110</v>
      </c>
      <c r="AU93">
        <v>-1792.5</v>
      </c>
      <c r="AV93" s="1" t="s">
        <v>66</v>
      </c>
      <c r="AW93" t="s">
        <v>2272</v>
      </c>
      <c r="AX93" t="s">
        <v>2272</v>
      </c>
      <c r="AY93" t="s">
        <v>2272</v>
      </c>
      <c r="AZ93" s="1" t="s">
        <v>2272</v>
      </c>
      <c r="BA93" t="s">
        <v>68</v>
      </c>
      <c r="BB93" t="s">
        <v>2272</v>
      </c>
      <c r="BC93" s="4">
        <v>0.61619212962962966</v>
      </c>
      <c r="BD93" s="2">
        <v>42373</v>
      </c>
      <c r="BE93" t="s">
        <v>123</v>
      </c>
      <c r="BF93" t="s">
        <v>2272</v>
      </c>
      <c r="BG93" t="s">
        <v>2272</v>
      </c>
      <c r="BH93" s="5" t="s">
        <v>2272</v>
      </c>
      <c r="BI93" s="2">
        <v>42373.61619212963</v>
      </c>
      <c r="BJ93" t="s">
        <v>69</v>
      </c>
      <c r="BK93" t="s">
        <v>2272</v>
      </c>
      <c r="BL93" s="2">
        <v>42373</v>
      </c>
      <c r="BM93" t="s">
        <v>2272</v>
      </c>
      <c r="BN93">
        <v>-0.12576676834378001</v>
      </c>
      <c r="BO93" s="10" t="str">
        <f>TEXT(Table1[[#This Row],[CLOSE_DATE]],"YYYYMMDD")&amp;TEXT(Table1[[#This Row],[OPEN_DATE]],"YYYYMMDD")&amp;Table1[[#This Row],[SYMBOL]]</f>
        <v>2016010720160104FNMAS</v>
      </c>
      <c r="BP93" s="29" t="str">
        <f>IFERROR(VLOOKUP(Table1[[#This Row],[Key]],ownlog!$A:$E,MATCH(BP$1,ownlog!$1:$1,0),FALSE),"")</f>
        <v/>
      </c>
      <c r="BQ93" s="29" t="str">
        <f>IFERROR(VLOOKUP(Table1[[#This Row],[Key]],ownlog!$A:$E,MATCH(BQ$1,ownlog!$1:$1,0),FALSE),"")</f>
        <v/>
      </c>
      <c r="BR93" s="29" t="str">
        <f>IFERROR(VLOOKUP(Table1[[#This Row],[Key]],ownlog!$A:$E,MATCH(BR$1,ownlog!$1:$1,0),FALSE),"")</f>
        <v/>
      </c>
      <c r="BS93" s="29" t="str">
        <f>IFERROR(VLOOKUP(Table1[[#This Row],[Key]],ownlog!$A:$E,MATCH(BS$1,ownlog!$1:$1,0),FALSE),"")</f>
        <v/>
      </c>
    </row>
    <row r="94" spans="1:71" x14ac:dyDescent="0.25">
      <c r="A94">
        <v>92</v>
      </c>
      <c r="B94">
        <v>1812.29</v>
      </c>
      <c r="C94">
        <v>-1</v>
      </c>
      <c r="D94">
        <v>3.544</v>
      </c>
      <c r="E94">
        <v>-1</v>
      </c>
      <c r="F94">
        <v>-1</v>
      </c>
      <c r="G94">
        <v>-1</v>
      </c>
      <c r="H94">
        <v>92</v>
      </c>
      <c r="I94">
        <v>-0.271845</v>
      </c>
      <c r="J94">
        <v>0.486856375274</v>
      </c>
      <c r="K94">
        <v>-1</v>
      </c>
      <c r="L94">
        <v>100</v>
      </c>
      <c r="M94">
        <v>3</v>
      </c>
      <c r="N94">
        <v>0.24364012500000001</v>
      </c>
      <c r="O94">
        <v>0.21521000000000001</v>
      </c>
      <c r="P94">
        <v>1</v>
      </c>
      <c r="Q94">
        <v>1950.33</v>
      </c>
      <c r="R94">
        <v>92</v>
      </c>
      <c r="S94">
        <v>259</v>
      </c>
      <c r="T94">
        <v>20.7000007629394</v>
      </c>
      <c r="U94">
        <v>3.16</v>
      </c>
      <c r="V94">
        <v>0.48705500000000002</v>
      </c>
      <c r="W94">
        <v>3.52</v>
      </c>
      <c r="X94">
        <v>0.29773500000000003</v>
      </c>
      <c r="Y94">
        <v>-1</v>
      </c>
      <c r="Z94">
        <v>0.28081041178100002</v>
      </c>
      <c r="AA94">
        <v>500</v>
      </c>
      <c r="AB94">
        <v>0.383833393528</v>
      </c>
      <c r="AC94">
        <v>1859.33</v>
      </c>
      <c r="AD94">
        <v>-1</v>
      </c>
      <c r="AE94">
        <v>12</v>
      </c>
      <c r="AF94">
        <v>-21.232576000000002</v>
      </c>
      <c r="AG94">
        <v>2012.66003417968</v>
      </c>
      <c r="AH94">
        <v>-56.23</v>
      </c>
      <c r="AI94">
        <v>42390</v>
      </c>
      <c r="AJ94" t="s">
        <v>2272</v>
      </c>
      <c r="AK94" t="s">
        <v>65</v>
      </c>
      <c r="AL94" s="2">
        <v>42376.594826388886</v>
      </c>
      <c r="AM94" t="s">
        <v>2272</v>
      </c>
      <c r="AN94" t="s">
        <v>2272</v>
      </c>
      <c r="AO94" t="s">
        <v>2272</v>
      </c>
      <c r="AP94" t="s">
        <v>2272</v>
      </c>
      <c r="AQ94" s="2" t="s">
        <v>2272</v>
      </c>
      <c r="AR94" t="s">
        <v>67</v>
      </c>
      <c r="AS94" t="s">
        <v>2272</v>
      </c>
      <c r="AT94" t="s">
        <v>107</v>
      </c>
      <c r="AU94">
        <v>-1775</v>
      </c>
      <c r="AV94" s="1" t="s">
        <v>66</v>
      </c>
      <c r="AW94" t="s">
        <v>2272</v>
      </c>
      <c r="AX94" t="s">
        <v>2272</v>
      </c>
      <c r="AY94" t="s">
        <v>2272</v>
      </c>
      <c r="AZ94" s="1" t="s">
        <v>2272</v>
      </c>
      <c r="BA94" t="s">
        <v>68</v>
      </c>
      <c r="BB94" t="s">
        <v>2272</v>
      </c>
      <c r="BC94" s="4">
        <v>0.61693287037037037</v>
      </c>
      <c r="BD94" s="2">
        <v>42373</v>
      </c>
      <c r="BE94" t="s">
        <v>123</v>
      </c>
      <c r="BF94" t="s">
        <v>2272</v>
      </c>
      <c r="BG94" t="s">
        <v>2272</v>
      </c>
      <c r="BH94" s="5" t="s">
        <v>2272</v>
      </c>
      <c r="BI94" s="2">
        <v>42373.616342592592</v>
      </c>
      <c r="BJ94" t="s">
        <v>69</v>
      </c>
      <c r="BK94" t="s">
        <v>2272</v>
      </c>
      <c r="BL94" s="2">
        <v>42373</v>
      </c>
      <c r="BM94" t="s">
        <v>2272</v>
      </c>
      <c r="BN94">
        <v>-0.159744318181818</v>
      </c>
      <c r="BO94" s="10" t="str">
        <f>TEXT(Table1[[#This Row],[CLOSE_DATE]],"YYYYMMDD")&amp;TEXT(Table1[[#This Row],[OPEN_DATE]],"YYYYMMDD")&amp;Table1[[#This Row],[SYMBOL]]</f>
        <v>2016010720160104FMCKJ</v>
      </c>
      <c r="BP94" s="29" t="str">
        <f>IFERROR(VLOOKUP(Table1[[#This Row],[Key]],ownlog!$A:$E,MATCH(BP$1,ownlog!$1:$1,0),FALSE),"")</f>
        <v/>
      </c>
      <c r="BQ94" s="29" t="str">
        <f>IFERROR(VLOOKUP(Table1[[#This Row],[Key]],ownlog!$A:$E,MATCH(BQ$1,ownlog!$1:$1,0),FALSE),"")</f>
        <v/>
      </c>
      <c r="BR94" s="29" t="str">
        <f>IFERROR(VLOOKUP(Table1[[#This Row],[Key]],ownlog!$A:$E,MATCH(BR$1,ownlog!$1:$1,0),FALSE),"")</f>
        <v/>
      </c>
      <c r="BS94" s="29" t="str">
        <f>IFERROR(VLOOKUP(Table1[[#This Row],[Key]],ownlog!$A:$E,MATCH(BS$1,ownlog!$1:$1,0),FALSE),"")</f>
        <v/>
      </c>
    </row>
    <row r="95" spans="1:71" x14ac:dyDescent="0.25">
      <c r="A95">
        <v>93</v>
      </c>
      <c r="B95">
        <v>1812.29</v>
      </c>
      <c r="C95">
        <v>-1</v>
      </c>
      <c r="D95">
        <v>1.69</v>
      </c>
      <c r="E95">
        <v>-1</v>
      </c>
      <c r="F95">
        <v>-1</v>
      </c>
      <c r="G95">
        <v>-1</v>
      </c>
      <c r="H95">
        <v>93</v>
      </c>
      <c r="I95">
        <v>-0.271845</v>
      </c>
      <c r="J95">
        <v>0.486856375274</v>
      </c>
      <c r="K95">
        <v>-1</v>
      </c>
      <c r="L95">
        <v>500</v>
      </c>
      <c r="M95">
        <v>2.5</v>
      </c>
      <c r="N95">
        <v>0.24364012500000001</v>
      </c>
      <c r="O95">
        <v>0.21521000000000001</v>
      </c>
      <c r="P95">
        <v>1</v>
      </c>
      <c r="Q95">
        <v>1950.33</v>
      </c>
      <c r="R95">
        <v>93</v>
      </c>
      <c r="S95">
        <v>259</v>
      </c>
      <c r="T95">
        <v>20.7000007629394</v>
      </c>
      <c r="U95">
        <v>1.64</v>
      </c>
      <c r="V95">
        <v>0.48705500000000002</v>
      </c>
      <c r="W95">
        <v>1.69</v>
      </c>
      <c r="X95">
        <v>0.29773500000000003</v>
      </c>
      <c r="Y95">
        <v>-1</v>
      </c>
      <c r="Z95">
        <v>0.28081041178100002</v>
      </c>
      <c r="AA95">
        <v>500</v>
      </c>
      <c r="AB95">
        <v>0.383833393528</v>
      </c>
      <c r="AC95">
        <v>1859.33</v>
      </c>
      <c r="AD95">
        <v>-1</v>
      </c>
      <c r="AE95">
        <v>18</v>
      </c>
      <c r="AF95">
        <v>-22.620704</v>
      </c>
      <c r="AG95">
        <v>2012.66003417968</v>
      </c>
      <c r="AH95">
        <v>-45.12</v>
      </c>
      <c r="AI95">
        <v>42390</v>
      </c>
      <c r="AJ95" t="s">
        <v>2272</v>
      </c>
      <c r="AK95" t="s">
        <v>65</v>
      </c>
      <c r="AL95" s="2">
        <v>42376.59542824074</v>
      </c>
      <c r="AM95" t="s">
        <v>2272</v>
      </c>
      <c r="AN95" t="s">
        <v>2272</v>
      </c>
      <c r="AO95" t="s">
        <v>2272</v>
      </c>
      <c r="AP95" t="s">
        <v>2272</v>
      </c>
      <c r="AQ95" s="2" t="s">
        <v>2272</v>
      </c>
      <c r="AR95" t="s">
        <v>67</v>
      </c>
      <c r="AS95" t="s">
        <v>2272</v>
      </c>
      <c r="AT95" t="s">
        <v>111</v>
      </c>
      <c r="AU95">
        <v>-847.5</v>
      </c>
      <c r="AV95" s="1" t="s">
        <v>66</v>
      </c>
      <c r="AW95" t="s">
        <v>2272</v>
      </c>
      <c r="AX95" t="s">
        <v>2272</v>
      </c>
      <c r="AY95" t="s">
        <v>2272</v>
      </c>
      <c r="AZ95" s="1" t="s">
        <v>2272</v>
      </c>
      <c r="BA95" t="s">
        <v>68</v>
      </c>
      <c r="BB95" t="s">
        <v>2272</v>
      </c>
      <c r="BC95" s="4">
        <v>0.61643518518518514</v>
      </c>
      <c r="BD95" s="2">
        <v>42373</v>
      </c>
      <c r="BE95" t="s">
        <v>123</v>
      </c>
      <c r="BF95" t="s">
        <v>2272</v>
      </c>
      <c r="BG95" t="s">
        <v>2272</v>
      </c>
      <c r="BH95" s="5" t="s">
        <v>2272</v>
      </c>
      <c r="BI95" s="2">
        <v>42373.616435185184</v>
      </c>
      <c r="BJ95" t="s">
        <v>69</v>
      </c>
      <c r="BK95" t="s">
        <v>2272</v>
      </c>
      <c r="BL95" s="2">
        <v>42373</v>
      </c>
      <c r="BM95" t="s">
        <v>2272</v>
      </c>
      <c r="BN95">
        <v>-5.3396449704142E-2</v>
      </c>
      <c r="BO95" s="10" t="str">
        <f>TEXT(Table1[[#This Row],[CLOSE_DATE]],"YYYYMMDD")&amp;TEXT(Table1[[#This Row],[OPEN_DATE]],"YYYYMMDD")&amp;Table1[[#This Row],[SYMBOL]]</f>
        <v>2016010720160104FNMA</v>
      </c>
      <c r="BP95" s="29" t="str">
        <f>IFERROR(VLOOKUP(Table1[[#This Row],[Key]],ownlog!$A:$E,MATCH(BP$1,ownlog!$1:$1,0),FALSE),"")</f>
        <v/>
      </c>
      <c r="BQ95" s="29" t="str">
        <f>IFERROR(VLOOKUP(Table1[[#This Row],[Key]],ownlog!$A:$E,MATCH(BQ$1,ownlog!$1:$1,0),FALSE),"")</f>
        <v/>
      </c>
      <c r="BR95" s="29" t="str">
        <f>IFERROR(VLOOKUP(Table1[[#This Row],[Key]],ownlog!$A:$E,MATCH(BR$1,ownlog!$1:$1,0),FALSE),"")</f>
        <v/>
      </c>
      <c r="BS95" s="29" t="str">
        <f>IFERROR(VLOOKUP(Table1[[#This Row],[Key]],ownlog!$A:$E,MATCH(BS$1,ownlog!$1:$1,0),FALSE),"")</f>
        <v/>
      </c>
    </row>
    <row r="96" spans="1:71" x14ac:dyDescent="0.25">
      <c r="A96">
        <v>94</v>
      </c>
      <c r="B96">
        <v>1812.29</v>
      </c>
      <c r="C96">
        <v>-1</v>
      </c>
      <c r="D96">
        <v>1.67</v>
      </c>
      <c r="E96">
        <v>-1</v>
      </c>
      <c r="F96">
        <v>-1</v>
      </c>
      <c r="G96">
        <v>-1</v>
      </c>
      <c r="H96">
        <v>94</v>
      </c>
      <c r="I96">
        <v>-0.271845</v>
      </c>
      <c r="J96">
        <v>0.486856375274</v>
      </c>
      <c r="K96">
        <v>-1</v>
      </c>
      <c r="L96">
        <v>500</v>
      </c>
      <c r="M96">
        <v>2.5</v>
      </c>
      <c r="N96">
        <v>0.24364012500000001</v>
      </c>
      <c r="O96">
        <v>0.21521000000000001</v>
      </c>
      <c r="P96">
        <v>1</v>
      </c>
      <c r="Q96">
        <v>1950.33</v>
      </c>
      <c r="R96">
        <v>94</v>
      </c>
      <c r="S96">
        <v>259</v>
      </c>
      <c r="T96">
        <v>20.7000007629394</v>
      </c>
      <c r="U96">
        <v>1.61</v>
      </c>
      <c r="V96">
        <v>0.48705500000000002</v>
      </c>
      <c r="W96">
        <v>1.67</v>
      </c>
      <c r="X96">
        <v>0.29773500000000003</v>
      </c>
      <c r="Y96">
        <v>-1</v>
      </c>
      <c r="Z96">
        <v>0.28081041178100002</v>
      </c>
      <c r="AA96">
        <v>500</v>
      </c>
      <c r="AB96">
        <v>0.383833393528</v>
      </c>
      <c r="AC96">
        <v>1859.33</v>
      </c>
      <c r="AD96">
        <v>-1</v>
      </c>
      <c r="AE96">
        <v>16</v>
      </c>
      <c r="AF96">
        <v>-22.618496</v>
      </c>
      <c r="AG96">
        <v>2012.66003417968</v>
      </c>
      <c r="AH96">
        <v>-50.12</v>
      </c>
      <c r="AI96">
        <v>42390</v>
      </c>
      <c r="AJ96" t="s">
        <v>2272</v>
      </c>
      <c r="AK96" t="s">
        <v>65</v>
      </c>
      <c r="AL96" s="2">
        <v>42376.595312500001</v>
      </c>
      <c r="AM96" t="s">
        <v>2272</v>
      </c>
      <c r="AN96" t="s">
        <v>2272</v>
      </c>
      <c r="AO96" t="s">
        <v>2272</v>
      </c>
      <c r="AP96" t="s">
        <v>2272</v>
      </c>
      <c r="AQ96" s="2" t="s">
        <v>2272</v>
      </c>
      <c r="AR96" t="s">
        <v>67</v>
      </c>
      <c r="AS96" t="s">
        <v>2272</v>
      </c>
      <c r="AT96" t="s">
        <v>99</v>
      </c>
      <c r="AU96">
        <v>-837.5</v>
      </c>
      <c r="AV96" s="1" t="s">
        <v>66</v>
      </c>
      <c r="AW96" t="s">
        <v>2272</v>
      </c>
      <c r="AX96" t="s">
        <v>2272</v>
      </c>
      <c r="AY96" t="s">
        <v>2272</v>
      </c>
      <c r="AZ96" s="1" t="s">
        <v>2272</v>
      </c>
      <c r="BA96" t="s">
        <v>68</v>
      </c>
      <c r="BB96" t="s">
        <v>2272</v>
      </c>
      <c r="BC96" s="4">
        <v>0.61660879629629628</v>
      </c>
      <c r="BD96" s="2">
        <v>42373</v>
      </c>
      <c r="BE96" t="s">
        <v>123</v>
      </c>
      <c r="BF96" t="s">
        <v>2272</v>
      </c>
      <c r="BG96" t="s">
        <v>2272</v>
      </c>
      <c r="BH96" s="5" t="s">
        <v>2272</v>
      </c>
      <c r="BI96" s="2">
        <v>42373.616608796299</v>
      </c>
      <c r="BJ96" t="s">
        <v>69</v>
      </c>
      <c r="BK96" t="s">
        <v>2272</v>
      </c>
      <c r="BL96" s="2">
        <v>42373</v>
      </c>
      <c r="BM96" t="s">
        <v>2272</v>
      </c>
      <c r="BN96">
        <v>-6.0023952095808297E-2</v>
      </c>
      <c r="BO96" s="10" t="str">
        <f>TEXT(Table1[[#This Row],[CLOSE_DATE]],"YYYYMMDD")&amp;TEXT(Table1[[#This Row],[OPEN_DATE]],"YYYYMMDD")&amp;Table1[[#This Row],[SYMBOL]]</f>
        <v>2016010720160104FMCC</v>
      </c>
      <c r="BP96" s="29" t="str">
        <f>IFERROR(VLOOKUP(Table1[[#This Row],[Key]],ownlog!$A:$E,MATCH(BP$1,ownlog!$1:$1,0),FALSE),"")</f>
        <v/>
      </c>
      <c r="BQ96" s="29" t="str">
        <f>IFERROR(VLOOKUP(Table1[[#This Row],[Key]],ownlog!$A:$E,MATCH(BQ$1,ownlog!$1:$1,0),FALSE),"")</f>
        <v/>
      </c>
      <c r="BR96" s="29" t="str">
        <f>IFERROR(VLOOKUP(Table1[[#This Row],[Key]],ownlog!$A:$E,MATCH(BR$1,ownlog!$1:$1,0),FALSE),"")</f>
        <v/>
      </c>
      <c r="BS96" s="29" t="str">
        <f>IFERROR(VLOOKUP(Table1[[#This Row],[Key]],ownlog!$A:$E,MATCH(BS$1,ownlog!$1:$1,0),FALSE),"")</f>
        <v/>
      </c>
    </row>
    <row r="97" spans="1:71" x14ac:dyDescent="0.25">
      <c r="A97">
        <v>95</v>
      </c>
      <c r="B97">
        <v>1812.29</v>
      </c>
      <c r="C97">
        <v>-1</v>
      </c>
      <c r="D97">
        <v>3.544</v>
      </c>
      <c r="E97">
        <v>-1</v>
      </c>
      <c r="F97">
        <v>-1</v>
      </c>
      <c r="G97">
        <v>-1</v>
      </c>
      <c r="H97">
        <v>95</v>
      </c>
      <c r="I97">
        <v>-0.271845</v>
      </c>
      <c r="J97">
        <v>0.486856375274</v>
      </c>
      <c r="K97">
        <v>-1</v>
      </c>
      <c r="L97">
        <v>400</v>
      </c>
      <c r="M97">
        <v>3</v>
      </c>
      <c r="N97">
        <v>0.24364012500000001</v>
      </c>
      <c r="O97">
        <v>0.21521000000000001</v>
      </c>
      <c r="P97">
        <v>1</v>
      </c>
      <c r="Q97">
        <v>1950.33</v>
      </c>
      <c r="R97">
        <v>95</v>
      </c>
      <c r="S97">
        <v>259</v>
      </c>
      <c r="T97">
        <v>20.7000007629394</v>
      </c>
      <c r="U97">
        <v>3.16</v>
      </c>
      <c r="V97">
        <v>0.48705500000000002</v>
      </c>
      <c r="W97">
        <v>3.55</v>
      </c>
      <c r="X97">
        <v>0.29773500000000003</v>
      </c>
      <c r="Y97">
        <v>-1</v>
      </c>
      <c r="Z97">
        <v>0.28081041178100002</v>
      </c>
      <c r="AA97">
        <v>500</v>
      </c>
      <c r="AB97">
        <v>0.383833393528</v>
      </c>
      <c r="AC97">
        <v>1859.33</v>
      </c>
      <c r="AD97">
        <v>-1</v>
      </c>
      <c r="AE97">
        <v>13</v>
      </c>
      <c r="AF97">
        <v>-22.232576000000002</v>
      </c>
      <c r="AG97">
        <v>2012.66003417968</v>
      </c>
      <c r="AH97">
        <v>-176.23</v>
      </c>
      <c r="AI97">
        <v>42390</v>
      </c>
      <c r="AJ97" t="s">
        <v>2272</v>
      </c>
      <c r="AK97" t="s">
        <v>65</v>
      </c>
      <c r="AL97" s="2">
        <v>42376.594826388886</v>
      </c>
      <c r="AM97" t="s">
        <v>2272</v>
      </c>
      <c r="AN97" t="s">
        <v>2272</v>
      </c>
      <c r="AO97" t="s">
        <v>2272</v>
      </c>
      <c r="AP97" t="s">
        <v>2272</v>
      </c>
      <c r="AQ97" s="2" t="s">
        <v>2272</v>
      </c>
      <c r="AR97" t="s">
        <v>67</v>
      </c>
      <c r="AS97" t="s">
        <v>2272</v>
      </c>
      <c r="AT97" t="s">
        <v>107</v>
      </c>
      <c r="AU97">
        <v>-1775</v>
      </c>
      <c r="AV97" s="1" t="s">
        <v>66</v>
      </c>
      <c r="AW97" t="s">
        <v>2272</v>
      </c>
      <c r="AX97" t="s">
        <v>2272</v>
      </c>
      <c r="AY97" t="s">
        <v>2272</v>
      </c>
      <c r="AZ97" s="1" t="s">
        <v>2272</v>
      </c>
      <c r="BA97" t="s">
        <v>68</v>
      </c>
      <c r="BB97" t="s">
        <v>2272</v>
      </c>
      <c r="BC97" s="4">
        <v>0.61693287037037037</v>
      </c>
      <c r="BD97" s="2">
        <v>42373</v>
      </c>
      <c r="BE97" t="s">
        <v>123</v>
      </c>
      <c r="BF97" t="s">
        <v>2272</v>
      </c>
      <c r="BG97" t="s">
        <v>2272</v>
      </c>
      <c r="BH97" s="5" t="s">
        <v>2272</v>
      </c>
      <c r="BI97" s="2">
        <v>42373.616932870369</v>
      </c>
      <c r="BJ97" t="s">
        <v>69</v>
      </c>
      <c r="BK97" t="s">
        <v>2272</v>
      </c>
      <c r="BL97" s="2">
        <v>42373</v>
      </c>
      <c r="BM97" t="s">
        <v>2272</v>
      </c>
      <c r="BN97">
        <v>-0.124105633802816</v>
      </c>
      <c r="BO97" s="10" t="str">
        <f>TEXT(Table1[[#This Row],[CLOSE_DATE]],"YYYYMMDD")&amp;TEXT(Table1[[#This Row],[OPEN_DATE]],"YYYYMMDD")&amp;Table1[[#This Row],[SYMBOL]]</f>
        <v>2016010720160104FMCKJ</v>
      </c>
      <c r="BP97" s="29" t="str">
        <f>IFERROR(VLOOKUP(Table1[[#This Row],[Key]],ownlog!$A:$E,MATCH(BP$1,ownlog!$1:$1,0),FALSE),"")</f>
        <v/>
      </c>
      <c r="BQ97" s="29" t="str">
        <f>IFERROR(VLOOKUP(Table1[[#This Row],[Key]],ownlog!$A:$E,MATCH(BQ$1,ownlog!$1:$1,0),FALSE),"")</f>
        <v/>
      </c>
      <c r="BR97" s="29" t="str">
        <f>IFERROR(VLOOKUP(Table1[[#This Row],[Key]],ownlog!$A:$E,MATCH(BR$1,ownlog!$1:$1,0),FALSE),"")</f>
        <v/>
      </c>
      <c r="BS97" s="29" t="str">
        <f>IFERROR(VLOOKUP(Table1[[#This Row],[Key]],ownlog!$A:$E,MATCH(BS$1,ownlog!$1:$1,0),FALSE),"")</f>
        <v/>
      </c>
    </row>
    <row r="98" spans="1:71" x14ac:dyDescent="0.25">
      <c r="A98">
        <v>96</v>
      </c>
      <c r="B98">
        <v>1812.29</v>
      </c>
      <c r="C98">
        <v>-1</v>
      </c>
      <c r="D98">
        <v>4.2300000000000004</v>
      </c>
      <c r="E98">
        <v>-1</v>
      </c>
      <c r="F98">
        <v>-1</v>
      </c>
      <c r="G98">
        <v>-1</v>
      </c>
      <c r="H98">
        <v>96</v>
      </c>
      <c r="I98">
        <v>-0.271845</v>
      </c>
      <c r="J98">
        <v>0.486856375274</v>
      </c>
      <c r="K98">
        <v>-1</v>
      </c>
      <c r="L98">
        <v>1500</v>
      </c>
      <c r="M98">
        <v>6.12</v>
      </c>
      <c r="N98">
        <v>0.24364012500000001</v>
      </c>
      <c r="O98">
        <v>0.21521000000000001</v>
      </c>
      <c r="P98">
        <v>1</v>
      </c>
      <c r="Q98">
        <v>1950.33</v>
      </c>
      <c r="R98">
        <v>96</v>
      </c>
      <c r="S98">
        <v>259</v>
      </c>
      <c r="T98">
        <v>19.340000152587798</v>
      </c>
      <c r="U98">
        <v>2.999442143</v>
      </c>
      <c r="V98">
        <v>0.48705500000000002</v>
      </c>
      <c r="W98">
        <v>4.2300800000000001</v>
      </c>
      <c r="X98">
        <v>0.29773500000000003</v>
      </c>
      <c r="Y98">
        <v>-1</v>
      </c>
      <c r="Z98">
        <v>0.28081041178100002</v>
      </c>
      <c r="AA98">
        <v>1500</v>
      </c>
      <c r="AB98">
        <v>0.383833393528</v>
      </c>
      <c r="AC98">
        <v>1859.33</v>
      </c>
      <c r="AD98">
        <v>-1</v>
      </c>
      <c r="AE98">
        <v>69</v>
      </c>
      <c r="AF98">
        <v>-69.016750208000005</v>
      </c>
      <c r="AG98">
        <v>2016.7099609375</v>
      </c>
      <c r="AH98">
        <v>1782.1</v>
      </c>
      <c r="AI98">
        <v>42390</v>
      </c>
      <c r="AJ98" t="s">
        <v>2272</v>
      </c>
      <c r="AK98" t="s">
        <v>66</v>
      </c>
      <c r="AL98" s="2">
        <v>42389.641956018517</v>
      </c>
      <c r="AM98" t="s">
        <v>2272</v>
      </c>
      <c r="AN98" t="s">
        <v>2272</v>
      </c>
      <c r="AO98" t="s">
        <v>2272</v>
      </c>
      <c r="AP98" t="s">
        <v>2272</v>
      </c>
      <c r="AQ98" s="2" t="s">
        <v>2272</v>
      </c>
      <c r="AR98" t="s">
        <v>75</v>
      </c>
      <c r="AS98" t="s">
        <v>2272</v>
      </c>
      <c r="AT98" t="s">
        <v>74</v>
      </c>
      <c r="AU98">
        <v>6338.88</v>
      </c>
      <c r="AV98" s="1" t="s">
        <v>65</v>
      </c>
      <c r="AW98" t="s">
        <v>2272</v>
      </c>
      <c r="AX98" t="s">
        <v>2272</v>
      </c>
      <c r="AY98" t="s">
        <v>2272</v>
      </c>
      <c r="AZ98" s="1" t="s">
        <v>2272</v>
      </c>
      <c r="BA98" t="s">
        <v>68</v>
      </c>
      <c r="BB98" t="s">
        <v>2272</v>
      </c>
      <c r="BC98" s="4">
        <v>0.40094907407407404</v>
      </c>
      <c r="BD98" s="2">
        <v>42374</v>
      </c>
      <c r="BE98" t="s">
        <v>123</v>
      </c>
      <c r="BF98" t="s">
        <v>2272</v>
      </c>
      <c r="BG98" t="s">
        <v>2272</v>
      </c>
      <c r="BH98" s="5" t="s">
        <v>2272</v>
      </c>
      <c r="BI98" s="2">
        <v>42374.400949074072</v>
      </c>
      <c r="BJ98" t="s">
        <v>69</v>
      </c>
      <c r="BK98" t="s">
        <v>2272</v>
      </c>
      <c r="BL98" s="2">
        <v>42374</v>
      </c>
      <c r="BM98" t="s">
        <v>2272</v>
      </c>
      <c r="BN98">
        <v>0.28086151246942498</v>
      </c>
      <c r="BO98" s="10" t="str">
        <f>TEXT(Table1[[#This Row],[CLOSE_DATE]],"YYYYMMDD")&amp;TEXT(Table1[[#This Row],[OPEN_DATE]],"YYYYMMDD")&amp;Table1[[#This Row],[SYMBOL]]</f>
        <v>2016012020160105PBR</v>
      </c>
      <c r="BP98" s="29" t="str">
        <f>IFERROR(VLOOKUP(Table1[[#This Row],[Key]],ownlog!$A:$E,MATCH(BP$1,ownlog!$1:$1,0),FALSE),"")</f>
        <v/>
      </c>
      <c r="BQ98" s="29" t="str">
        <f>IFERROR(VLOOKUP(Table1[[#This Row],[Key]],ownlog!$A:$E,MATCH(BQ$1,ownlog!$1:$1,0),FALSE),"")</f>
        <v/>
      </c>
      <c r="BR98" s="29" t="str">
        <f>IFERROR(VLOOKUP(Table1[[#This Row],[Key]],ownlog!$A:$E,MATCH(BR$1,ownlog!$1:$1,0),FALSE),"")</f>
        <v/>
      </c>
      <c r="BS98" s="29" t="str">
        <f>IFERROR(VLOOKUP(Table1[[#This Row],[Key]],ownlog!$A:$E,MATCH(BS$1,ownlog!$1:$1,0),FALSE),"")</f>
        <v/>
      </c>
    </row>
    <row r="99" spans="1:71" x14ac:dyDescent="0.25">
      <c r="A99">
        <v>97</v>
      </c>
      <c r="B99">
        <v>1812.29</v>
      </c>
      <c r="C99">
        <v>-1</v>
      </c>
      <c r="D99">
        <v>7.5229999999999997</v>
      </c>
      <c r="E99">
        <v>-1</v>
      </c>
      <c r="F99">
        <v>-1</v>
      </c>
      <c r="G99">
        <v>-1</v>
      </c>
      <c r="H99">
        <v>97</v>
      </c>
      <c r="I99">
        <v>-0.271845</v>
      </c>
      <c r="J99">
        <v>0.486856375274</v>
      </c>
      <c r="K99">
        <v>-1</v>
      </c>
      <c r="L99">
        <v>1500</v>
      </c>
      <c r="M99">
        <v>6.61</v>
      </c>
      <c r="N99">
        <v>0.24364012500000001</v>
      </c>
      <c r="O99">
        <v>0.21521000000000001</v>
      </c>
      <c r="P99">
        <v>1</v>
      </c>
      <c r="Q99">
        <v>1950.33</v>
      </c>
      <c r="R99">
        <v>97</v>
      </c>
      <c r="S99">
        <v>259</v>
      </c>
      <c r="T99">
        <v>19.340000152587798</v>
      </c>
      <c r="U99">
        <v>7.3097894739999996</v>
      </c>
      <c r="V99">
        <v>0.48705500000000002</v>
      </c>
      <c r="W99">
        <v>7.5228466669999996</v>
      </c>
      <c r="X99">
        <v>0.29773500000000003</v>
      </c>
      <c r="Y99">
        <v>-1</v>
      </c>
      <c r="Z99">
        <v>0.28081041178100002</v>
      </c>
      <c r="AA99">
        <v>1500</v>
      </c>
      <c r="AB99">
        <v>0.383833393528</v>
      </c>
      <c r="AC99">
        <v>1859.33</v>
      </c>
      <c r="AD99">
        <v>-1</v>
      </c>
      <c r="AE99">
        <v>38</v>
      </c>
      <c r="AF99">
        <v>-49.307630568</v>
      </c>
      <c r="AG99">
        <v>2016.7099609375</v>
      </c>
      <c r="AH99">
        <v>272.3</v>
      </c>
      <c r="AI99">
        <v>42390</v>
      </c>
      <c r="AJ99" t="s">
        <v>2272</v>
      </c>
      <c r="AK99" t="s">
        <v>66</v>
      </c>
      <c r="AL99" s="2">
        <v>42389.637800925928</v>
      </c>
      <c r="AM99" t="s">
        <v>2272</v>
      </c>
      <c r="AN99" t="s">
        <v>2272</v>
      </c>
      <c r="AO99" t="s">
        <v>2272</v>
      </c>
      <c r="AP99" t="s">
        <v>2272</v>
      </c>
      <c r="AQ99" s="2" t="s">
        <v>2272</v>
      </c>
      <c r="AR99" t="s">
        <v>75</v>
      </c>
      <c r="AS99" t="s">
        <v>2272</v>
      </c>
      <c r="AT99" t="s">
        <v>82</v>
      </c>
      <c r="AU99">
        <v>11277.89</v>
      </c>
      <c r="AV99" s="1" t="s">
        <v>65</v>
      </c>
      <c r="AW99" t="s">
        <v>2272</v>
      </c>
      <c r="AX99" t="s">
        <v>2272</v>
      </c>
      <c r="AY99" t="s">
        <v>2272</v>
      </c>
      <c r="AZ99" s="1" t="s">
        <v>2272</v>
      </c>
      <c r="BA99" t="s">
        <v>68</v>
      </c>
      <c r="BB99" t="s">
        <v>2272</v>
      </c>
      <c r="BC99" s="4">
        <v>0.40850694444444446</v>
      </c>
      <c r="BD99" s="2">
        <v>42374</v>
      </c>
      <c r="BE99" t="s">
        <v>123</v>
      </c>
      <c r="BF99" t="s">
        <v>2272</v>
      </c>
      <c r="BG99" t="s">
        <v>2272</v>
      </c>
      <c r="BH99" s="5" t="s">
        <v>2272</v>
      </c>
      <c r="BI99" s="2">
        <v>42374.408506944441</v>
      </c>
      <c r="BJ99" t="s">
        <v>69</v>
      </c>
      <c r="BK99" t="s">
        <v>2272</v>
      </c>
      <c r="BL99" s="2">
        <v>42374</v>
      </c>
      <c r="BM99" t="s">
        <v>2272</v>
      </c>
      <c r="BN99">
        <v>2.4130936249126801E-2</v>
      </c>
      <c r="BO99" s="10" t="str">
        <f>TEXT(Table1[[#This Row],[CLOSE_DATE]],"YYYYMMDD")&amp;TEXT(Table1[[#This Row],[OPEN_DATE]],"YYYYMMDD")&amp;Table1[[#This Row],[SYMBOL]]</f>
        <v>2016012020160105SWN</v>
      </c>
      <c r="BP99" s="29" t="str">
        <f>IFERROR(VLOOKUP(Table1[[#This Row],[Key]],ownlog!$A:$E,MATCH(BP$1,ownlog!$1:$1,0),FALSE),"")</f>
        <v/>
      </c>
      <c r="BQ99" s="29" t="str">
        <f>IFERROR(VLOOKUP(Table1[[#This Row],[Key]],ownlog!$A:$E,MATCH(BQ$1,ownlog!$1:$1,0),FALSE),"")</f>
        <v/>
      </c>
      <c r="BR99" s="29" t="str">
        <f>IFERROR(VLOOKUP(Table1[[#This Row],[Key]],ownlog!$A:$E,MATCH(BR$1,ownlog!$1:$1,0),FALSE),"")</f>
        <v/>
      </c>
      <c r="BS99" s="29" t="str">
        <f>IFERROR(VLOOKUP(Table1[[#This Row],[Key]],ownlog!$A:$E,MATCH(BS$1,ownlog!$1:$1,0),FALSE),"")</f>
        <v/>
      </c>
    </row>
    <row r="100" spans="1:71" x14ac:dyDescent="0.25">
      <c r="A100">
        <v>98</v>
      </c>
      <c r="B100">
        <v>1812.29</v>
      </c>
      <c r="C100">
        <v>-1</v>
      </c>
      <c r="D100">
        <v>8.1620000000000008</v>
      </c>
      <c r="E100">
        <v>-1</v>
      </c>
      <c r="F100">
        <v>-1</v>
      </c>
      <c r="G100">
        <v>-1</v>
      </c>
      <c r="H100">
        <v>98</v>
      </c>
      <c r="I100">
        <v>-0.271845</v>
      </c>
      <c r="J100">
        <v>0.486856375274</v>
      </c>
      <c r="K100">
        <v>-1</v>
      </c>
      <c r="L100">
        <v>1000</v>
      </c>
      <c r="M100">
        <v>4.1500000000000004</v>
      </c>
      <c r="N100">
        <v>0.24364012500000001</v>
      </c>
      <c r="O100">
        <v>0.21521000000000001</v>
      </c>
      <c r="P100">
        <v>1</v>
      </c>
      <c r="Q100">
        <v>1950.33</v>
      </c>
      <c r="R100">
        <v>98</v>
      </c>
      <c r="S100">
        <v>259</v>
      </c>
      <c r="T100">
        <v>19.340000152587798</v>
      </c>
      <c r="U100">
        <v>7.7399250000000004</v>
      </c>
      <c r="V100">
        <v>0.48705500000000002</v>
      </c>
      <c r="W100">
        <v>8.1620000000000008</v>
      </c>
      <c r="X100">
        <v>0.29773500000000003</v>
      </c>
      <c r="Y100">
        <v>-1</v>
      </c>
      <c r="Z100">
        <v>0.28081041178100002</v>
      </c>
      <c r="AA100">
        <v>1000</v>
      </c>
      <c r="AB100">
        <v>0.383833393528</v>
      </c>
      <c r="AC100">
        <v>1859.33</v>
      </c>
      <c r="AD100">
        <v>-1</v>
      </c>
      <c r="AE100">
        <v>30</v>
      </c>
      <c r="AF100">
        <v>-20.150180800000001</v>
      </c>
      <c r="AG100">
        <v>2016.7099609375</v>
      </c>
      <c r="AH100">
        <v>404</v>
      </c>
      <c r="AI100">
        <v>42390</v>
      </c>
      <c r="AJ100" t="s">
        <v>2272</v>
      </c>
      <c r="AK100" t="s">
        <v>66</v>
      </c>
      <c r="AL100" s="2">
        <v>42377.605312500003</v>
      </c>
      <c r="AM100" t="s">
        <v>2272</v>
      </c>
      <c r="AN100" t="s">
        <v>2272</v>
      </c>
      <c r="AO100" t="s">
        <v>2272</v>
      </c>
      <c r="AP100" t="s">
        <v>2272</v>
      </c>
      <c r="AQ100" s="2" t="s">
        <v>2272</v>
      </c>
      <c r="AR100" t="s">
        <v>75</v>
      </c>
      <c r="AS100" t="s">
        <v>2272</v>
      </c>
      <c r="AT100" t="s">
        <v>121</v>
      </c>
      <c r="AU100">
        <v>8157.85</v>
      </c>
      <c r="AV100" s="1" t="s">
        <v>65</v>
      </c>
      <c r="AW100" t="s">
        <v>2272</v>
      </c>
      <c r="AX100" t="s">
        <v>2272</v>
      </c>
      <c r="AY100" t="s">
        <v>2272</v>
      </c>
      <c r="AZ100" s="1" t="s">
        <v>2272</v>
      </c>
      <c r="BA100" t="s">
        <v>68</v>
      </c>
      <c r="BB100" t="s">
        <v>2272</v>
      </c>
      <c r="BC100" s="4">
        <v>0.40864583333333332</v>
      </c>
      <c r="BD100" s="2">
        <v>42374</v>
      </c>
      <c r="BE100" t="s">
        <v>123</v>
      </c>
      <c r="BF100" t="s">
        <v>2272</v>
      </c>
      <c r="BG100" t="s">
        <v>2272</v>
      </c>
      <c r="BH100" s="5" t="s">
        <v>2272</v>
      </c>
      <c r="BI100" s="2">
        <v>42374.408645833333</v>
      </c>
      <c r="BJ100" t="s">
        <v>69</v>
      </c>
      <c r="BK100" t="s">
        <v>2272</v>
      </c>
      <c r="BL100" s="2">
        <v>42374</v>
      </c>
      <c r="BM100" t="s">
        <v>2272</v>
      </c>
      <c r="BN100">
        <v>4.9497672139181499E-2</v>
      </c>
      <c r="BO100" s="10" t="str">
        <f>TEXT(Table1[[#This Row],[CLOSE_DATE]],"YYYYMMDD")&amp;TEXT(Table1[[#This Row],[OPEN_DATE]],"YYYYMMDD")&amp;Table1[[#This Row],[SYMBOL]]</f>
        <v>2016010820160105CNX</v>
      </c>
      <c r="BP100" s="29" t="str">
        <f>IFERROR(VLOOKUP(Table1[[#This Row],[Key]],ownlog!$A:$E,MATCH(BP$1,ownlog!$1:$1,0),FALSE),"")</f>
        <v/>
      </c>
      <c r="BQ100" s="29" t="str">
        <f>IFERROR(VLOOKUP(Table1[[#This Row],[Key]],ownlog!$A:$E,MATCH(BQ$1,ownlog!$1:$1,0),FALSE),"")</f>
        <v/>
      </c>
      <c r="BR100" s="29" t="str">
        <f>IFERROR(VLOOKUP(Table1[[#This Row],[Key]],ownlog!$A:$E,MATCH(BR$1,ownlog!$1:$1,0),FALSE),"")</f>
        <v/>
      </c>
      <c r="BS100" s="29" t="str">
        <f>IFERROR(VLOOKUP(Table1[[#This Row],[Key]],ownlog!$A:$E,MATCH(BS$1,ownlog!$1:$1,0),FALSE),"")</f>
        <v/>
      </c>
    </row>
    <row r="101" spans="1:71" x14ac:dyDescent="0.25">
      <c r="A101">
        <v>99</v>
      </c>
      <c r="B101">
        <v>1812.29</v>
      </c>
      <c r="C101">
        <v>-1</v>
      </c>
      <c r="D101">
        <v>4.2300000000000004</v>
      </c>
      <c r="E101">
        <v>-1</v>
      </c>
      <c r="F101">
        <v>-1</v>
      </c>
      <c r="G101">
        <v>-1</v>
      </c>
      <c r="H101">
        <v>99</v>
      </c>
      <c r="I101">
        <v>-0.271845</v>
      </c>
      <c r="J101">
        <v>0.486856375274</v>
      </c>
      <c r="K101">
        <v>-1</v>
      </c>
      <c r="L101">
        <v>7000</v>
      </c>
      <c r="M101">
        <v>6.12</v>
      </c>
      <c r="N101">
        <v>0.24364012500000001</v>
      </c>
      <c r="O101">
        <v>0.21521000000000001</v>
      </c>
      <c r="P101">
        <v>1</v>
      </c>
      <c r="Q101">
        <v>1950.33</v>
      </c>
      <c r="R101">
        <v>99</v>
      </c>
      <c r="S101">
        <v>259</v>
      </c>
      <c r="T101">
        <v>19.340000152587798</v>
      </c>
      <c r="U101">
        <v>2.999442143</v>
      </c>
      <c r="V101">
        <v>0.48705500000000002</v>
      </c>
      <c r="W101">
        <v>4.1708114289999996</v>
      </c>
      <c r="X101">
        <v>0.29773500000000003</v>
      </c>
      <c r="Y101">
        <v>-1</v>
      </c>
      <c r="Z101">
        <v>0.28081041178100002</v>
      </c>
      <c r="AA101">
        <v>1500</v>
      </c>
      <c r="AB101">
        <v>0.383833393528</v>
      </c>
      <c r="AC101">
        <v>1859.33</v>
      </c>
      <c r="AD101">
        <v>-1</v>
      </c>
      <c r="AE101">
        <v>70</v>
      </c>
      <c r="AF101">
        <v>-91.837200511999995</v>
      </c>
      <c r="AG101">
        <v>2016.7099609375</v>
      </c>
      <c r="AH101">
        <v>8127.1</v>
      </c>
      <c r="AI101">
        <v>42390</v>
      </c>
      <c r="AJ101" t="s">
        <v>2272</v>
      </c>
      <c r="AK101" t="s">
        <v>66</v>
      </c>
      <c r="AL101" s="2">
        <v>42389.641956018517</v>
      </c>
      <c r="AM101" t="s">
        <v>2272</v>
      </c>
      <c r="AN101" t="s">
        <v>2272</v>
      </c>
      <c r="AO101" t="s">
        <v>2272</v>
      </c>
      <c r="AP101" t="s">
        <v>2272</v>
      </c>
      <c r="AQ101" s="2" t="s">
        <v>2272</v>
      </c>
      <c r="AR101" t="s">
        <v>75</v>
      </c>
      <c r="AS101" t="s">
        <v>2272</v>
      </c>
      <c r="AT101" t="s">
        <v>74</v>
      </c>
      <c r="AU101">
        <v>6338.88</v>
      </c>
      <c r="AV101" s="1" t="s">
        <v>65</v>
      </c>
      <c r="AW101" t="s">
        <v>2272</v>
      </c>
      <c r="AX101" t="s">
        <v>2272</v>
      </c>
      <c r="AY101" t="s">
        <v>2272</v>
      </c>
      <c r="AZ101" s="1" t="s">
        <v>2272</v>
      </c>
      <c r="BA101" t="s">
        <v>68</v>
      </c>
      <c r="BB101" t="s">
        <v>2272</v>
      </c>
      <c r="BC101" s="4">
        <v>0.40094907407407404</v>
      </c>
      <c r="BD101" s="2">
        <v>42374</v>
      </c>
      <c r="BE101" t="s">
        <v>123</v>
      </c>
      <c r="BF101" t="s">
        <v>2272</v>
      </c>
      <c r="BG101" t="s">
        <v>2272</v>
      </c>
      <c r="BH101" s="5" t="s">
        <v>2272</v>
      </c>
      <c r="BI101" s="2">
        <v>42374.666261574072</v>
      </c>
      <c r="BJ101" t="s">
        <v>69</v>
      </c>
      <c r="BK101" t="s">
        <v>2272</v>
      </c>
      <c r="BL101" s="2">
        <v>42374</v>
      </c>
      <c r="BM101" t="s">
        <v>2272</v>
      </c>
      <c r="BN101">
        <v>0.27836652542995699</v>
      </c>
      <c r="BO101" s="10" t="str">
        <f>TEXT(Table1[[#This Row],[CLOSE_DATE]],"YYYYMMDD")&amp;TEXT(Table1[[#This Row],[OPEN_DATE]],"YYYYMMDD")&amp;Table1[[#This Row],[SYMBOL]]</f>
        <v>2016012020160105PBR</v>
      </c>
      <c r="BP101" s="29" t="str">
        <f>IFERROR(VLOOKUP(Table1[[#This Row],[Key]],ownlog!$A:$E,MATCH(BP$1,ownlog!$1:$1,0),FALSE),"")</f>
        <v/>
      </c>
      <c r="BQ101" s="29" t="str">
        <f>IFERROR(VLOOKUP(Table1[[#This Row],[Key]],ownlog!$A:$E,MATCH(BQ$1,ownlog!$1:$1,0),FALSE),"")</f>
        <v/>
      </c>
      <c r="BR101" s="29" t="str">
        <f>IFERROR(VLOOKUP(Table1[[#This Row],[Key]],ownlog!$A:$E,MATCH(BR$1,ownlog!$1:$1,0),FALSE),"")</f>
        <v/>
      </c>
      <c r="BS101" s="29" t="str">
        <f>IFERROR(VLOOKUP(Table1[[#This Row],[Key]],ownlog!$A:$E,MATCH(BS$1,ownlog!$1:$1,0),FALSE),"")</f>
        <v/>
      </c>
    </row>
    <row r="102" spans="1:71" x14ac:dyDescent="0.25">
      <c r="A102">
        <v>100</v>
      </c>
      <c r="B102">
        <v>1812.29</v>
      </c>
      <c r="C102">
        <v>-1</v>
      </c>
      <c r="D102">
        <v>3.5779999999999998</v>
      </c>
      <c r="E102">
        <v>-1</v>
      </c>
      <c r="F102">
        <v>-1</v>
      </c>
      <c r="G102">
        <v>-1</v>
      </c>
      <c r="H102">
        <v>100</v>
      </c>
      <c r="I102">
        <v>-0.271845</v>
      </c>
      <c r="J102">
        <v>0.486856375274</v>
      </c>
      <c r="K102">
        <v>-1</v>
      </c>
      <c r="L102">
        <v>1000</v>
      </c>
      <c r="M102">
        <v>32.26</v>
      </c>
      <c r="N102">
        <v>0.24364012500000001</v>
      </c>
      <c r="O102">
        <v>0.21521000000000001</v>
      </c>
      <c r="P102">
        <v>1</v>
      </c>
      <c r="Q102">
        <v>1950.33</v>
      </c>
      <c r="R102">
        <v>100</v>
      </c>
      <c r="S102">
        <v>259</v>
      </c>
      <c r="T102">
        <v>20.590000152587798</v>
      </c>
      <c r="U102">
        <v>3.8499750000000001</v>
      </c>
      <c r="V102">
        <v>0.48705500000000002</v>
      </c>
      <c r="W102">
        <v>3.5607000000000002</v>
      </c>
      <c r="X102">
        <v>0.29773500000000003</v>
      </c>
      <c r="Y102">
        <v>-1</v>
      </c>
      <c r="Z102">
        <v>0.28081041178100002</v>
      </c>
      <c r="AA102">
        <v>7000</v>
      </c>
      <c r="AB102">
        <v>0.383833393528</v>
      </c>
      <c r="AC102">
        <v>1859.33</v>
      </c>
      <c r="AD102">
        <v>-1</v>
      </c>
      <c r="AE102">
        <v>92</v>
      </c>
      <c r="AF102">
        <v>-27.931033759999998</v>
      </c>
      <c r="AG102">
        <v>1990.26000976562</v>
      </c>
      <c r="AH102">
        <v>-309.3</v>
      </c>
      <c r="AI102">
        <v>42390</v>
      </c>
      <c r="AJ102" t="s">
        <v>2272</v>
      </c>
      <c r="AK102" t="s">
        <v>66</v>
      </c>
      <c r="AL102" s="2">
        <v>42390.503032407411</v>
      </c>
      <c r="AM102" t="s">
        <v>2272</v>
      </c>
      <c r="AN102" t="s">
        <v>2272</v>
      </c>
      <c r="AO102" t="s">
        <v>2272</v>
      </c>
      <c r="AP102" t="s">
        <v>2272</v>
      </c>
      <c r="AQ102" s="2" t="s">
        <v>2272</v>
      </c>
      <c r="AR102" t="s">
        <v>75</v>
      </c>
      <c r="AS102" t="s">
        <v>2272</v>
      </c>
      <c r="AT102" t="s">
        <v>83</v>
      </c>
      <c r="AU102">
        <v>25013.74</v>
      </c>
      <c r="AV102" s="1" t="s">
        <v>65</v>
      </c>
      <c r="AW102" t="s">
        <v>2272</v>
      </c>
      <c r="AX102" t="s">
        <v>2272</v>
      </c>
      <c r="AY102" t="s">
        <v>2272</v>
      </c>
      <c r="AZ102" s="1" t="s">
        <v>2272</v>
      </c>
      <c r="BA102" t="s">
        <v>68</v>
      </c>
      <c r="BB102" t="s">
        <v>2272</v>
      </c>
      <c r="BC102" s="4">
        <v>0.58329861111111114</v>
      </c>
      <c r="BD102" s="2">
        <v>42375</v>
      </c>
      <c r="BE102" t="s">
        <v>123</v>
      </c>
      <c r="BF102" t="s">
        <v>2272</v>
      </c>
      <c r="BG102" t="s">
        <v>2272</v>
      </c>
      <c r="BH102" s="5" t="s">
        <v>2272</v>
      </c>
      <c r="BI102" s="2">
        <v>42375.398344907408</v>
      </c>
      <c r="BJ102" t="s">
        <v>69</v>
      </c>
      <c r="BK102" t="s">
        <v>2272</v>
      </c>
      <c r="BL102" s="2">
        <v>42375</v>
      </c>
      <c r="BM102" t="s">
        <v>2272</v>
      </c>
      <c r="BN102">
        <v>-8.6864942286628999E-2</v>
      </c>
      <c r="BO102" s="10" t="str">
        <f>TEXT(Table1[[#This Row],[CLOSE_DATE]],"YYYYMMDD")&amp;TEXT(Table1[[#This Row],[OPEN_DATE]],"YYYYMMDD")&amp;Table1[[#This Row],[SYMBOL]]</f>
        <v>2016012120160106TCK</v>
      </c>
      <c r="BP102" s="29" t="str">
        <f>IFERROR(VLOOKUP(Table1[[#This Row],[Key]],ownlog!$A:$E,MATCH(BP$1,ownlog!$1:$1,0),FALSE),"")</f>
        <v/>
      </c>
      <c r="BQ102" s="29" t="str">
        <f>IFERROR(VLOOKUP(Table1[[#This Row],[Key]],ownlog!$A:$E,MATCH(BQ$1,ownlog!$1:$1,0),FALSE),"")</f>
        <v/>
      </c>
      <c r="BR102" s="29" t="str">
        <f>IFERROR(VLOOKUP(Table1[[#This Row],[Key]],ownlog!$A:$E,MATCH(BR$1,ownlog!$1:$1,0),FALSE),"")</f>
        <v/>
      </c>
      <c r="BS102" s="29" t="str">
        <f>IFERROR(VLOOKUP(Table1[[#This Row],[Key]],ownlog!$A:$E,MATCH(BS$1,ownlog!$1:$1,0),FALSE),"")</f>
        <v/>
      </c>
    </row>
    <row r="103" spans="1:71" x14ac:dyDescent="0.25">
      <c r="A103">
        <v>101</v>
      </c>
      <c r="B103">
        <v>1812.29</v>
      </c>
      <c r="C103">
        <v>-1</v>
      </c>
      <c r="D103">
        <v>3.5779999999999998</v>
      </c>
      <c r="E103">
        <v>-1</v>
      </c>
      <c r="F103">
        <v>-1</v>
      </c>
      <c r="G103">
        <v>-1</v>
      </c>
      <c r="H103">
        <v>101</v>
      </c>
      <c r="I103">
        <v>-0.271845</v>
      </c>
      <c r="J103">
        <v>0.486856375274</v>
      </c>
      <c r="K103">
        <v>-1</v>
      </c>
      <c r="L103">
        <v>1000</v>
      </c>
      <c r="M103">
        <v>32.26</v>
      </c>
      <c r="N103">
        <v>0.24364012500000001</v>
      </c>
      <c r="O103">
        <v>0.21521000000000001</v>
      </c>
      <c r="P103">
        <v>1</v>
      </c>
      <c r="Q103">
        <v>1950.33</v>
      </c>
      <c r="R103">
        <v>101</v>
      </c>
      <c r="S103">
        <v>259</v>
      </c>
      <c r="T103">
        <v>20.590000152587798</v>
      </c>
      <c r="U103">
        <v>3.5498124999999998</v>
      </c>
      <c r="V103">
        <v>0.48705500000000002</v>
      </c>
      <c r="W103">
        <v>3.5607000000000002</v>
      </c>
      <c r="X103">
        <v>0.29773500000000003</v>
      </c>
      <c r="Y103">
        <v>-1</v>
      </c>
      <c r="Z103">
        <v>0.28081041178100002</v>
      </c>
      <c r="AA103">
        <v>7000</v>
      </c>
      <c r="AB103">
        <v>0.383833393528</v>
      </c>
      <c r="AC103">
        <v>1859.33</v>
      </c>
      <c r="AD103">
        <v>-1</v>
      </c>
      <c r="AE103">
        <v>60</v>
      </c>
      <c r="AF103">
        <v>-48.131033760000001</v>
      </c>
      <c r="AG103">
        <v>1990.26000976562</v>
      </c>
      <c r="AH103">
        <v>-29.5</v>
      </c>
      <c r="AI103">
        <v>42390</v>
      </c>
      <c r="AJ103" t="s">
        <v>2272</v>
      </c>
      <c r="AK103" t="s">
        <v>66</v>
      </c>
      <c r="AL103" s="2">
        <v>42389.639594907407</v>
      </c>
      <c r="AM103" t="s">
        <v>2272</v>
      </c>
      <c r="AN103" t="s">
        <v>2272</v>
      </c>
      <c r="AO103" t="s">
        <v>2272</v>
      </c>
      <c r="AP103" t="s">
        <v>2272</v>
      </c>
      <c r="AQ103" s="2" t="s">
        <v>2272</v>
      </c>
      <c r="AR103" t="s">
        <v>75</v>
      </c>
      <c r="AS103" t="s">
        <v>2272</v>
      </c>
      <c r="AT103" t="s">
        <v>83</v>
      </c>
      <c r="AU103">
        <v>25013.74</v>
      </c>
      <c r="AV103" s="1" t="s">
        <v>65</v>
      </c>
      <c r="AW103" t="s">
        <v>2272</v>
      </c>
      <c r="AX103" t="s">
        <v>2272</v>
      </c>
      <c r="AY103" t="s">
        <v>2272</v>
      </c>
      <c r="AZ103" s="1" t="s">
        <v>2272</v>
      </c>
      <c r="BA103" t="s">
        <v>68</v>
      </c>
      <c r="BB103" t="s">
        <v>2272</v>
      </c>
      <c r="BC103" s="4">
        <v>0.58329861111111114</v>
      </c>
      <c r="BD103" s="2">
        <v>42375</v>
      </c>
      <c r="BE103" t="s">
        <v>123</v>
      </c>
      <c r="BF103" t="s">
        <v>2272</v>
      </c>
      <c r="BG103" t="s">
        <v>2272</v>
      </c>
      <c r="BH103" s="5" t="s">
        <v>2272</v>
      </c>
      <c r="BI103" s="2">
        <v>42375.398344907408</v>
      </c>
      <c r="BJ103" t="s">
        <v>69</v>
      </c>
      <c r="BK103" t="s">
        <v>2272</v>
      </c>
      <c r="BL103" s="2">
        <v>42375</v>
      </c>
      <c r="BM103" t="s">
        <v>2272</v>
      </c>
      <c r="BN103">
        <v>-8.2848878029600902E-3</v>
      </c>
      <c r="BO103" s="10" t="str">
        <f>TEXT(Table1[[#This Row],[CLOSE_DATE]],"YYYYMMDD")&amp;TEXT(Table1[[#This Row],[OPEN_DATE]],"YYYYMMDD")&amp;Table1[[#This Row],[SYMBOL]]</f>
        <v>2016012020160106TCK</v>
      </c>
      <c r="BP103" s="29" t="str">
        <f>IFERROR(VLOOKUP(Table1[[#This Row],[Key]],ownlog!$A:$E,MATCH(BP$1,ownlog!$1:$1,0),FALSE),"")</f>
        <v/>
      </c>
      <c r="BQ103" s="29" t="str">
        <f>IFERROR(VLOOKUP(Table1[[#This Row],[Key]],ownlog!$A:$E,MATCH(BQ$1,ownlog!$1:$1,0),FALSE),"")</f>
        <v/>
      </c>
      <c r="BR103" s="29" t="str">
        <f>IFERROR(VLOOKUP(Table1[[#This Row],[Key]],ownlog!$A:$E,MATCH(BR$1,ownlog!$1:$1,0),FALSE),"")</f>
        <v/>
      </c>
      <c r="BS103" s="29" t="str">
        <f>IFERROR(VLOOKUP(Table1[[#This Row],[Key]],ownlog!$A:$E,MATCH(BS$1,ownlog!$1:$1,0),FALSE),"")</f>
        <v/>
      </c>
    </row>
    <row r="104" spans="1:71" x14ac:dyDescent="0.25">
      <c r="A104">
        <v>102</v>
      </c>
      <c r="B104">
        <v>1812.29</v>
      </c>
      <c r="C104">
        <v>-1</v>
      </c>
      <c r="D104">
        <v>100.4397</v>
      </c>
      <c r="E104">
        <v>-1</v>
      </c>
      <c r="F104">
        <v>-1</v>
      </c>
      <c r="G104">
        <v>-1</v>
      </c>
      <c r="H104">
        <v>102</v>
      </c>
      <c r="I104">
        <v>-0.271845</v>
      </c>
      <c r="J104">
        <v>0.486856375274</v>
      </c>
      <c r="K104">
        <v>-1</v>
      </c>
      <c r="L104">
        <v>100</v>
      </c>
      <c r="M104">
        <v>1</v>
      </c>
      <c r="N104">
        <v>0.24364012500000001</v>
      </c>
      <c r="O104">
        <v>0.21521000000000001</v>
      </c>
      <c r="P104">
        <v>1</v>
      </c>
      <c r="Q104">
        <v>1950.33</v>
      </c>
      <c r="R104">
        <v>102</v>
      </c>
      <c r="S104">
        <v>259</v>
      </c>
      <c r="T104">
        <v>20.590000152587798</v>
      </c>
      <c r="U104">
        <v>97.890066666999999</v>
      </c>
      <c r="V104">
        <v>0.48705500000000002</v>
      </c>
      <c r="W104">
        <v>99.438900000000004</v>
      </c>
      <c r="X104">
        <v>0.29773500000000003</v>
      </c>
      <c r="Y104">
        <v>-1</v>
      </c>
      <c r="Z104">
        <v>0.28081041178100002</v>
      </c>
      <c r="AA104">
        <v>100</v>
      </c>
      <c r="AB104">
        <v>0.383833393528</v>
      </c>
      <c r="AC104">
        <v>1859.33</v>
      </c>
      <c r="AD104">
        <v>-1</v>
      </c>
      <c r="AE104">
        <v>9</v>
      </c>
      <c r="AF104">
        <v>-2.9403531680000001</v>
      </c>
      <c r="AG104">
        <v>1990.26000976562</v>
      </c>
      <c r="AH104">
        <v>-156.94</v>
      </c>
      <c r="AI104">
        <v>42390</v>
      </c>
      <c r="AJ104" t="s">
        <v>2272</v>
      </c>
      <c r="AK104" t="s">
        <v>65</v>
      </c>
      <c r="AL104" s="2">
        <v>42376.496145833335</v>
      </c>
      <c r="AM104" t="s">
        <v>2272</v>
      </c>
      <c r="AN104" t="s">
        <v>2272</v>
      </c>
      <c r="AO104" t="s">
        <v>2272</v>
      </c>
      <c r="AP104" t="s">
        <v>2272</v>
      </c>
      <c r="AQ104" s="2" t="s">
        <v>2272</v>
      </c>
      <c r="AR104" t="s">
        <v>67</v>
      </c>
      <c r="AS104" t="s">
        <v>2272</v>
      </c>
      <c r="AT104" t="s">
        <v>108</v>
      </c>
      <c r="AU104">
        <v>-10044.969999999999</v>
      </c>
      <c r="AV104" s="1" t="s">
        <v>66</v>
      </c>
      <c r="AW104" t="s">
        <v>2272</v>
      </c>
      <c r="AX104" t="s">
        <v>2272</v>
      </c>
      <c r="AY104" t="s">
        <v>2272</v>
      </c>
      <c r="AZ104" s="1" t="s">
        <v>2272</v>
      </c>
      <c r="BA104" t="s">
        <v>68</v>
      </c>
      <c r="BB104" t="s">
        <v>2272</v>
      </c>
      <c r="BC104" s="4">
        <v>0.4909722222222222</v>
      </c>
      <c r="BD104" s="2">
        <v>42375</v>
      </c>
      <c r="BE104" t="s">
        <v>123</v>
      </c>
      <c r="BF104" t="s">
        <v>2272</v>
      </c>
      <c r="BG104" t="s">
        <v>2272</v>
      </c>
      <c r="BH104" s="5" t="s">
        <v>2272</v>
      </c>
      <c r="BI104" s="2">
        <v>42375.450474537036</v>
      </c>
      <c r="BJ104" t="s">
        <v>69</v>
      </c>
      <c r="BK104" t="s">
        <v>2272</v>
      </c>
      <c r="BL104" s="2">
        <v>42375</v>
      </c>
      <c r="BM104" t="s">
        <v>2272</v>
      </c>
      <c r="BN104">
        <v>-1.5782555921274199E-2</v>
      </c>
      <c r="BO104" s="10" t="str">
        <f>TEXT(Table1[[#This Row],[CLOSE_DATE]],"YYYYMMDD")&amp;TEXT(Table1[[#This Row],[OPEN_DATE]],"YYYYMMDD")&amp;Table1[[#This Row],[SYMBOL]]</f>
        <v>2016010720160106GILD</v>
      </c>
      <c r="BP104" s="29" t="str">
        <f>IFERROR(VLOOKUP(Table1[[#This Row],[Key]],ownlog!$A:$E,MATCH(BP$1,ownlog!$1:$1,0),FALSE),"")</f>
        <v/>
      </c>
      <c r="BQ104" s="29" t="str">
        <f>IFERROR(VLOOKUP(Table1[[#This Row],[Key]],ownlog!$A:$E,MATCH(BQ$1,ownlog!$1:$1,0),FALSE),"")</f>
        <v/>
      </c>
      <c r="BR104" s="29" t="str">
        <f>IFERROR(VLOOKUP(Table1[[#This Row],[Key]],ownlog!$A:$E,MATCH(BR$1,ownlog!$1:$1,0),FALSE),"")</f>
        <v/>
      </c>
      <c r="BS104" s="29" t="str">
        <f>IFERROR(VLOOKUP(Table1[[#This Row],[Key]],ownlog!$A:$E,MATCH(BS$1,ownlog!$1:$1,0),FALSE),"")</f>
        <v/>
      </c>
    </row>
    <row r="105" spans="1:71" x14ac:dyDescent="0.25">
      <c r="A105">
        <v>103</v>
      </c>
      <c r="B105">
        <v>1812.29</v>
      </c>
      <c r="C105">
        <v>-1</v>
      </c>
      <c r="D105">
        <v>13.52</v>
      </c>
      <c r="E105">
        <v>-1</v>
      </c>
      <c r="F105">
        <v>-1</v>
      </c>
      <c r="G105">
        <v>-1</v>
      </c>
      <c r="H105">
        <v>103</v>
      </c>
      <c r="I105">
        <v>-0.271845</v>
      </c>
      <c r="J105">
        <v>0.486856375274</v>
      </c>
      <c r="K105">
        <v>-1</v>
      </c>
      <c r="L105">
        <v>1000</v>
      </c>
      <c r="M105">
        <v>5.25</v>
      </c>
      <c r="N105">
        <v>0.24364012500000001</v>
      </c>
      <c r="O105">
        <v>0.21521000000000001</v>
      </c>
      <c r="P105">
        <v>1</v>
      </c>
      <c r="Q105">
        <v>1950.33</v>
      </c>
      <c r="R105">
        <v>103</v>
      </c>
      <c r="S105">
        <v>259</v>
      </c>
      <c r="T105">
        <v>20.590000152587798</v>
      </c>
      <c r="U105">
        <v>9.9599360000000008</v>
      </c>
      <c r="V105">
        <v>0.48705500000000002</v>
      </c>
      <c r="W105">
        <v>13.52</v>
      </c>
      <c r="X105">
        <v>0.29773500000000003</v>
      </c>
      <c r="Y105">
        <v>-1</v>
      </c>
      <c r="Z105">
        <v>0.28081041178100002</v>
      </c>
      <c r="AA105">
        <v>1000</v>
      </c>
      <c r="AB105">
        <v>0.383833393528</v>
      </c>
      <c r="AC105">
        <v>1859.33</v>
      </c>
      <c r="AD105">
        <v>-1</v>
      </c>
      <c r="AE105">
        <v>56</v>
      </c>
      <c r="AF105">
        <v>-17.548767999999999</v>
      </c>
      <c r="AG105">
        <v>1990.26000976562</v>
      </c>
      <c r="AH105">
        <v>3547.7</v>
      </c>
      <c r="AI105">
        <v>42390</v>
      </c>
      <c r="AJ105" t="s">
        <v>2272</v>
      </c>
      <c r="AK105" t="s">
        <v>66</v>
      </c>
      <c r="AL105" s="2">
        <v>42389.639282407406</v>
      </c>
      <c r="AM105" t="s">
        <v>2272</v>
      </c>
      <c r="AN105" t="s">
        <v>2272</v>
      </c>
      <c r="AO105" t="s">
        <v>2272</v>
      </c>
      <c r="AP105" t="s">
        <v>2272</v>
      </c>
      <c r="AQ105" s="2" t="s">
        <v>2272</v>
      </c>
      <c r="AR105" t="s">
        <v>75</v>
      </c>
      <c r="AS105" t="s">
        <v>2272</v>
      </c>
      <c r="AT105" t="s">
        <v>98</v>
      </c>
      <c r="AU105">
        <v>13514.75</v>
      </c>
      <c r="AV105" s="1" t="s">
        <v>65</v>
      </c>
      <c r="AW105" t="s">
        <v>2272</v>
      </c>
      <c r="AX105" t="s">
        <v>2272</v>
      </c>
      <c r="AY105" t="s">
        <v>2272</v>
      </c>
      <c r="AZ105" s="1" t="s">
        <v>2272</v>
      </c>
      <c r="BA105" t="s">
        <v>68</v>
      </c>
      <c r="BB105" t="s">
        <v>2272</v>
      </c>
      <c r="BC105" s="4">
        <v>0.45225694444444442</v>
      </c>
      <c r="BD105" s="2">
        <v>42375</v>
      </c>
      <c r="BE105" t="s">
        <v>123</v>
      </c>
      <c r="BF105" t="s">
        <v>2272</v>
      </c>
      <c r="BG105" t="s">
        <v>2272</v>
      </c>
      <c r="BH105" s="5" t="s">
        <v>2272</v>
      </c>
      <c r="BI105" s="2">
        <v>42375.452233796299</v>
      </c>
      <c r="BJ105" t="s">
        <v>69</v>
      </c>
      <c r="BK105" t="s">
        <v>2272</v>
      </c>
      <c r="BL105" s="2">
        <v>42375</v>
      </c>
      <c r="BM105" t="s">
        <v>2272</v>
      </c>
      <c r="BN105">
        <v>0.26240384615384599</v>
      </c>
      <c r="BO105" s="10" t="str">
        <f>TEXT(Table1[[#This Row],[CLOSE_DATE]],"YYYYMMDD")&amp;TEXT(Table1[[#This Row],[OPEN_DATE]],"YYYYMMDD")&amp;Table1[[#This Row],[SYMBOL]]</f>
        <v>2016012020160106ESV</v>
      </c>
      <c r="BP105" s="29" t="str">
        <f>IFERROR(VLOOKUP(Table1[[#This Row],[Key]],ownlog!$A:$E,MATCH(BP$1,ownlog!$1:$1,0),FALSE),"")</f>
        <v/>
      </c>
      <c r="BQ105" s="29" t="str">
        <f>IFERROR(VLOOKUP(Table1[[#This Row],[Key]],ownlog!$A:$E,MATCH(BQ$1,ownlog!$1:$1,0),FALSE),"")</f>
        <v/>
      </c>
      <c r="BR105" s="29" t="str">
        <f>IFERROR(VLOOKUP(Table1[[#This Row],[Key]],ownlog!$A:$E,MATCH(BR$1,ownlog!$1:$1,0),FALSE),"")</f>
        <v/>
      </c>
      <c r="BS105" s="29" t="str">
        <f>IFERROR(VLOOKUP(Table1[[#This Row],[Key]],ownlog!$A:$E,MATCH(BS$1,ownlog!$1:$1,0),FALSE),"")</f>
        <v/>
      </c>
    </row>
    <row r="106" spans="1:71" x14ac:dyDescent="0.25">
      <c r="A106">
        <v>104</v>
      </c>
      <c r="B106">
        <v>1812.29</v>
      </c>
      <c r="C106">
        <v>-1</v>
      </c>
      <c r="D106">
        <v>7.08</v>
      </c>
      <c r="E106">
        <v>-1</v>
      </c>
      <c r="F106">
        <v>-1</v>
      </c>
      <c r="G106">
        <v>-1</v>
      </c>
      <c r="H106">
        <v>104</v>
      </c>
      <c r="I106">
        <v>-0.271845</v>
      </c>
      <c r="J106">
        <v>0.486856375274</v>
      </c>
      <c r="K106">
        <v>-1</v>
      </c>
      <c r="L106">
        <v>1000</v>
      </c>
      <c r="M106">
        <v>4.13</v>
      </c>
      <c r="N106">
        <v>0.24364012500000001</v>
      </c>
      <c r="O106">
        <v>0.21521000000000001</v>
      </c>
      <c r="P106">
        <v>1</v>
      </c>
      <c r="Q106">
        <v>1950.33</v>
      </c>
      <c r="R106">
        <v>104</v>
      </c>
      <c r="S106">
        <v>259</v>
      </c>
      <c r="T106">
        <v>20.590000152587798</v>
      </c>
      <c r="U106">
        <v>7.3097894739999996</v>
      </c>
      <c r="V106">
        <v>0.48705500000000002</v>
      </c>
      <c r="W106">
        <v>7.08</v>
      </c>
      <c r="X106">
        <v>0.29773500000000003</v>
      </c>
      <c r="Y106">
        <v>-1</v>
      </c>
      <c r="Z106">
        <v>0.28081041178100002</v>
      </c>
      <c r="AA106">
        <v>1000</v>
      </c>
      <c r="AB106">
        <v>0.383833393528</v>
      </c>
      <c r="AC106">
        <v>1859.33</v>
      </c>
      <c r="AD106">
        <v>-1</v>
      </c>
      <c r="AE106">
        <v>39</v>
      </c>
      <c r="AF106">
        <v>-46.830272000000001</v>
      </c>
      <c r="AG106">
        <v>1990.26000976562</v>
      </c>
      <c r="AH106">
        <v>-272.7</v>
      </c>
      <c r="AI106">
        <v>42390</v>
      </c>
      <c r="AJ106" t="s">
        <v>2272</v>
      </c>
      <c r="AK106" t="s">
        <v>66</v>
      </c>
      <c r="AL106" s="2">
        <v>42389.637800925928</v>
      </c>
      <c r="AM106" t="s">
        <v>2272</v>
      </c>
      <c r="AN106" t="s">
        <v>2272</v>
      </c>
      <c r="AO106" t="s">
        <v>2272</v>
      </c>
      <c r="AP106" t="s">
        <v>2272</v>
      </c>
      <c r="AQ106" s="2" t="s">
        <v>2272</v>
      </c>
      <c r="AR106" t="s">
        <v>75</v>
      </c>
      <c r="AS106" t="s">
        <v>2272</v>
      </c>
      <c r="AT106" t="s">
        <v>82</v>
      </c>
      <c r="AU106">
        <v>7075.87</v>
      </c>
      <c r="AV106" s="1" t="s">
        <v>65</v>
      </c>
      <c r="AW106" t="s">
        <v>2272</v>
      </c>
      <c r="AX106" t="s">
        <v>2272</v>
      </c>
      <c r="AY106" t="s">
        <v>2272</v>
      </c>
      <c r="AZ106" s="1" t="s">
        <v>2272</v>
      </c>
      <c r="BA106" t="s">
        <v>68</v>
      </c>
      <c r="BB106" t="s">
        <v>2272</v>
      </c>
      <c r="BC106" s="4">
        <v>0.45630787037037041</v>
      </c>
      <c r="BD106" s="2">
        <v>42375</v>
      </c>
      <c r="BE106" t="s">
        <v>123</v>
      </c>
      <c r="BF106" t="s">
        <v>2272</v>
      </c>
      <c r="BG106" t="s">
        <v>2272</v>
      </c>
      <c r="BH106" s="5" t="s">
        <v>2272</v>
      </c>
      <c r="BI106" s="2">
        <v>42375.456307870372</v>
      </c>
      <c r="BJ106" t="s">
        <v>69</v>
      </c>
      <c r="BK106" t="s">
        <v>2272</v>
      </c>
      <c r="BL106" s="2">
        <v>42375</v>
      </c>
      <c r="BM106" t="s">
        <v>2272</v>
      </c>
      <c r="BN106">
        <v>-3.85169491525423E-2</v>
      </c>
      <c r="BO106" s="10" t="str">
        <f>TEXT(Table1[[#This Row],[CLOSE_DATE]],"YYYYMMDD")&amp;TEXT(Table1[[#This Row],[OPEN_DATE]],"YYYYMMDD")&amp;Table1[[#This Row],[SYMBOL]]</f>
        <v>2016012020160106SWN</v>
      </c>
      <c r="BP106" s="29" t="str">
        <f>IFERROR(VLOOKUP(Table1[[#This Row],[Key]],ownlog!$A:$E,MATCH(BP$1,ownlog!$1:$1,0),FALSE),"")</f>
        <v/>
      </c>
      <c r="BQ106" s="29" t="str">
        <f>IFERROR(VLOOKUP(Table1[[#This Row],[Key]],ownlog!$A:$E,MATCH(BQ$1,ownlog!$1:$1,0),FALSE),"")</f>
        <v/>
      </c>
      <c r="BR106" s="29" t="str">
        <f>IFERROR(VLOOKUP(Table1[[#This Row],[Key]],ownlog!$A:$E,MATCH(BR$1,ownlog!$1:$1,0),FALSE),"")</f>
        <v/>
      </c>
      <c r="BS106" s="29" t="str">
        <f>IFERROR(VLOOKUP(Table1[[#This Row],[Key]],ownlog!$A:$E,MATCH(BS$1,ownlog!$1:$1,0),FALSE),"")</f>
        <v/>
      </c>
    </row>
    <row r="107" spans="1:71" x14ac:dyDescent="0.25">
      <c r="A107">
        <v>105</v>
      </c>
      <c r="B107">
        <v>1812.29</v>
      </c>
      <c r="C107">
        <v>-1</v>
      </c>
      <c r="D107">
        <v>2.94</v>
      </c>
      <c r="E107">
        <v>-1</v>
      </c>
      <c r="F107">
        <v>-1</v>
      </c>
      <c r="G107">
        <v>-1</v>
      </c>
      <c r="H107">
        <v>105</v>
      </c>
      <c r="I107">
        <v>-0.271845</v>
      </c>
      <c r="J107">
        <v>0.486856375274</v>
      </c>
      <c r="K107">
        <v>-1</v>
      </c>
      <c r="L107">
        <v>3000</v>
      </c>
      <c r="M107">
        <v>12.16</v>
      </c>
      <c r="N107">
        <v>0.24364012500000001</v>
      </c>
      <c r="O107">
        <v>0.21521000000000001</v>
      </c>
      <c r="P107">
        <v>1</v>
      </c>
      <c r="Q107">
        <v>1950.33</v>
      </c>
      <c r="R107">
        <v>105</v>
      </c>
      <c r="S107">
        <v>259</v>
      </c>
      <c r="T107">
        <v>20.590000152587798</v>
      </c>
      <c r="U107">
        <v>2.3890720000000001</v>
      </c>
      <c r="V107">
        <v>0.48705500000000002</v>
      </c>
      <c r="W107">
        <v>2.9401000000000002</v>
      </c>
      <c r="X107">
        <v>0.29773500000000003</v>
      </c>
      <c r="Y107">
        <v>-1</v>
      </c>
      <c r="Z107">
        <v>0.28081041178100002</v>
      </c>
      <c r="AA107">
        <v>3000</v>
      </c>
      <c r="AB107">
        <v>0.383833393528</v>
      </c>
      <c r="AC107">
        <v>1859.33</v>
      </c>
      <c r="AD107">
        <v>-1</v>
      </c>
      <c r="AE107">
        <v>94</v>
      </c>
      <c r="AF107">
        <v>-33.862293520000001</v>
      </c>
      <c r="AG107">
        <v>1990.26000976562</v>
      </c>
      <c r="AH107">
        <v>1628.3</v>
      </c>
      <c r="AI107">
        <v>42390</v>
      </c>
      <c r="AJ107" t="s">
        <v>2272</v>
      </c>
      <c r="AK107" t="s">
        <v>66</v>
      </c>
      <c r="AL107" s="2">
        <v>42390.503125000003</v>
      </c>
      <c r="AM107" t="s">
        <v>2272</v>
      </c>
      <c r="AN107" t="s">
        <v>2272</v>
      </c>
      <c r="AO107" t="s">
        <v>2272</v>
      </c>
      <c r="AP107" t="s">
        <v>2272</v>
      </c>
      <c r="AQ107" s="2" t="s">
        <v>2272</v>
      </c>
      <c r="AR107" t="s">
        <v>75</v>
      </c>
      <c r="AS107" t="s">
        <v>2272</v>
      </c>
      <c r="AT107" t="s">
        <v>96</v>
      </c>
      <c r="AU107">
        <v>8807.84</v>
      </c>
      <c r="AV107" s="1" t="s">
        <v>65</v>
      </c>
      <c r="AW107" t="s">
        <v>2272</v>
      </c>
      <c r="AX107" t="s">
        <v>2272</v>
      </c>
      <c r="AY107" t="s">
        <v>2272</v>
      </c>
      <c r="AZ107" s="1" t="s">
        <v>2272</v>
      </c>
      <c r="BA107" t="s">
        <v>68</v>
      </c>
      <c r="BB107" t="s">
        <v>2272</v>
      </c>
      <c r="BC107" s="4">
        <v>0.45677083333333335</v>
      </c>
      <c r="BD107" s="2">
        <v>42375</v>
      </c>
      <c r="BE107" t="s">
        <v>123</v>
      </c>
      <c r="BF107" t="s">
        <v>2272</v>
      </c>
      <c r="BG107" t="s">
        <v>2272</v>
      </c>
      <c r="BH107" s="5" t="s">
        <v>2272</v>
      </c>
      <c r="BI107" s="2">
        <v>42375.456770833334</v>
      </c>
      <c r="BJ107" t="s">
        <v>69</v>
      </c>
      <c r="BK107" t="s">
        <v>2272</v>
      </c>
      <c r="BL107" s="2">
        <v>42375</v>
      </c>
      <c r="BM107" t="s">
        <v>2272</v>
      </c>
      <c r="BN107">
        <v>0.184608233280047</v>
      </c>
      <c r="BO107" s="10" t="str">
        <f>TEXT(Table1[[#This Row],[CLOSE_DATE]],"YYYYMMDD")&amp;TEXT(Table1[[#This Row],[OPEN_DATE]],"YYYYMMDD")&amp;Table1[[#This Row],[SYMBOL]]</f>
        <v>2016012120160106VALE</v>
      </c>
      <c r="BP107" s="29" t="str">
        <f>IFERROR(VLOOKUP(Table1[[#This Row],[Key]],ownlog!$A:$E,MATCH(BP$1,ownlog!$1:$1,0),FALSE),"")</f>
        <v/>
      </c>
      <c r="BQ107" s="29" t="str">
        <f>IFERROR(VLOOKUP(Table1[[#This Row],[Key]],ownlog!$A:$E,MATCH(BQ$1,ownlog!$1:$1,0),FALSE),"")</f>
        <v/>
      </c>
      <c r="BR107" s="29" t="str">
        <f>IFERROR(VLOOKUP(Table1[[#This Row],[Key]],ownlog!$A:$E,MATCH(BR$1,ownlog!$1:$1,0),FALSE),"")</f>
        <v/>
      </c>
      <c r="BS107" s="29" t="str">
        <f>IFERROR(VLOOKUP(Table1[[#This Row],[Key]],ownlog!$A:$E,MATCH(BS$1,ownlog!$1:$1,0),FALSE),"")</f>
        <v/>
      </c>
    </row>
    <row r="108" spans="1:71" x14ac:dyDescent="0.25">
      <c r="A108">
        <v>106</v>
      </c>
      <c r="B108">
        <v>1812.29</v>
      </c>
      <c r="C108">
        <v>-1</v>
      </c>
      <c r="D108">
        <v>20.902999999999999</v>
      </c>
      <c r="E108">
        <v>-1</v>
      </c>
      <c r="F108">
        <v>-1</v>
      </c>
      <c r="G108">
        <v>-1</v>
      </c>
      <c r="H108">
        <v>106</v>
      </c>
      <c r="I108">
        <v>-0.271845</v>
      </c>
      <c r="J108">
        <v>0.486856375274</v>
      </c>
      <c r="K108">
        <v>-1</v>
      </c>
      <c r="L108">
        <v>600</v>
      </c>
      <c r="M108">
        <v>2.63</v>
      </c>
      <c r="N108">
        <v>0.24364012500000001</v>
      </c>
      <c r="O108">
        <v>0.21521000000000001</v>
      </c>
      <c r="P108">
        <v>1</v>
      </c>
      <c r="Q108">
        <v>1950.33</v>
      </c>
      <c r="R108">
        <v>106</v>
      </c>
      <c r="S108">
        <v>259</v>
      </c>
      <c r="T108">
        <v>20.590000152587798</v>
      </c>
      <c r="U108">
        <v>22.577999999999999</v>
      </c>
      <c r="V108">
        <v>0.48705500000000002</v>
      </c>
      <c r="W108">
        <v>20.902999999999999</v>
      </c>
      <c r="X108">
        <v>0.29773500000000003</v>
      </c>
      <c r="Y108">
        <v>-1</v>
      </c>
      <c r="Z108">
        <v>0.28081041178100002</v>
      </c>
      <c r="AA108">
        <v>600</v>
      </c>
      <c r="AB108">
        <v>0.383833393528</v>
      </c>
      <c r="AC108">
        <v>1859.33</v>
      </c>
      <c r="AD108">
        <v>-1</v>
      </c>
      <c r="AE108">
        <v>27</v>
      </c>
      <c r="AF108">
        <v>-5.8307691200000002</v>
      </c>
      <c r="AG108">
        <v>1990.26000976562</v>
      </c>
      <c r="AH108">
        <v>-1011.2</v>
      </c>
      <c r="AI108">
        <v>42390</v>
      </c>
      <c r="AJ108" t="s">
        <v>2272</v>
      </c>
      <c r="AK108" t="s">
        <v>66</v>
      </c>
      <c r="AL108" s="2">
        <v>42377.602800925924</v>
      </c>
      <c r="AM108" t="s">
        <v>2272</v>
      </c>
      <c r="AN108" t="s">
        <v>2272</v>
      </c>
      <c r="AO108" t="s">
        <v>2272</v>
      </c>
      <c r="AP108" t="s">
        <v>2272</v>
      </c>
      <c r="AQ108" s="2" t="s">
        <v>2272</v>
      </c>
      <c r="AR108" t="s">
        <v>75</v>
      </c>
      <c r="AS108" t="s">
        <v>2272</v>
      </c>
      <c r="AT108" t="s">
        <v>86</v>
      </c>
      <c r="AU108">
        <v>12539.17</v>
      </c>
      <c r="AV108" s="1" t="s">
        <v>65</v>
      </c>
      <c r="AW108" t="s">
        <v>2272</v>
      </c>
      <c r="AX108" t="s">
        <v>2272</v>
      </c>
      <c r="AY108" t="s">
        <v>2272</v>
      </c>
      <c r="AZ108" s="1" t="s">
        <v>2272</v>
      </c>
      <c r="BA108" t="s">
        <v>68</v>
      </c>
      <c r="BB108" t="s">
        <v>2272</v>
      </c>
      <c r="BC108" s="4">
        <v>0.45741898148148147</v>
      </c>
      <c r="BD108" s="2">
        <v>42375</v>
      </c>
      <c r="BE108" t="s">
        <v>123</v>
      </c>
      <c r="BF108" t="s">
        <v>2272</v>
      </c>
      <c r="BG108" t="s">
        <v>2272</v>
      </c>
      <c r="BH108" s="5" t="s">
        <v>2272</v>
      </c>
      <c r="BI108" s="2">
        <v>42375.457418981481</v>
      </c>
      <c r="BJ108" t="s">
        <v>69</v>
      </c>
      <c r="BK108" t="s">
        <v>2272</v>
      </c>
      <c r="BL108" s="2">
        <v>42375</v>
      </c>
      <c r="BM108" t="s">
        <v>2272</v>
      </c>
      <c r="BN108">
        <v>-8.0626385367331604E-2</v>
      </c>
      <c r="BO108" s="10" t="str">
        <f>TEXT(Table1[[#This Row],[CLOSE_DATE]],"YYYYMMDD")&amp;TEXT(Table1[[#This Row],[OPEN_DATE]],"YYYYMMDD")&amp;Table1[[#This Row],[SYMBOL]]</f>
        <v>2016010820160106AR</v>
      </c>
      <c r="BP108" s="29" t="str">
        <f>IFERROR(VLOOKUP(Table1[[#This Row],[Key]],ownlog!$A:$E,MATCH(BP$1,ownlog!$1:$1,0),FALSE),"")</f>
        <v/>
      </c>
      <c r="BQ108" s="29" t="str">
        <f>IFERROR(VLOOKUP(Table1[[#This Row],[Key]],ownlog!$A:$E,MATCH(BQ$1,ownlog!$1:$1,0),FALSE),"")</f>
        <v/>
      </c>
      <c r="BR108" s="29" t="str">
        <f>IFERROR(VLOOKUP(Table1[[#This Row],[Key]],ownlog!$A:$E,MATCH(BR$1,ownlog!$1:$1,0),FALSE),"")</f>
        <v/>
      </c>
      <c r="BS108" s="29" t="str">
        <f>IFERROR(VLOOKUP(Table1[[#This Row],[Key]],ownlog!$A:$E,MATCH(BS$1,ownlog!$1:$1,0),FALSE),"")</f>
        <v/>
      </c>
    </row>
    <row r="109" spans="1:71" x14ac:dyDescent="0.25">
      <c r="A109">
        <v>107</v>
      </c>
      <c r="B109">
        <v>1812.29</v>
      </c>
      <c r="C109">
        <v>-1</v>
      </c>
      <c r="D109">
        <v>6.31</v>
      </c>
      <c r="E109">
        <v>-1</v>
      </c>
      <c r="F109">
        <v>-1</v>
      </c>
      <c r="G109">
        <v>-1</v>
      </c>
      <c r="H109">
        <v>107</v>
      </c>
      <c r="I109">
        <v>-0.271845</v>
      </c>
      <c r="J109">
        <v>0.486856375274</v>
      </c>
      <c r="K109">
        <v>-1</v>
      </c>
      <c r="L109">
        <v>1500</v>
      </c>
      <c r="M109">
        <v>7.57</v>
      </c>
      <c r="N109">
        <v>0.24364012500000001</v>
      </c>
      <c r="O109">
        <v>0.21521000000000001</v>
      </c>
      <c r="P109">
        <v>1</v>
      </c>
      <c r="Q109">
        <v>1950.33</v>
      </c>
      <c r="R109">
        <v>107</v>
      </c>
      <c r="S109">
        <v>259</v>
      </c>
      <c r="T109">
        <v>20.590000152587798</v>
      </c>
      <c r="U109">
        <v>4.05</v>
      </c>
      <c r="V109">
        <v>0.48705500000000002</v>
      </c>
      <c r="W109">
        <v>6.3100066669999997</v>
      </c>
      <c r="X109">
        <v>0.29773500000000003</v>
      </c>
      <c r="Y109">
        <v>-1</v>
      </c>
      <c r="Z109">
        <v>0.28081041178100002</v>
      </c>
      <c r="AA109">
        <v>1500</v>
      </c>
      <c r="AB109">
        <v>0.383833393528</v>
      </c>
      <c r="AC109">
        <v>1859.33</v>
      </c>
      <c r="AD109">
        <v>-1</v>
      </c>
      <c r="AE109">
        <v>54</v>
      </c>
      <c r="AF109">
        <v>-28.174156184000001</v>
      </c>
      <c r="AG109">
        <v>1990.26000976562</v>
      </c>
      <c r="AH109">
        <v>3369.4</v>
      </c>
      <c r="AI109">
        <v>42390</v>
      </c>
      <c r="AJ109" t="s">
        <v>2272</v>
      </c>
      <c r="AK109" t="s">
        <v>66</v>
      </c>
      <c r="AL109" s="2">
        <v>42389.638981481483</v>
      </c>
      <c r="AM109" t="s">
        <v>2272</v>
      </c>
      <c r="AN109" t="s">
        <v>2272</v>
      </c>
      <c r="AO109" t="s">
        <v>2272</v>
      </c>
      <c r="AP109" t="s">
        <v>2272</v>
      </c>
      <c r="AQ109" s="2" t="s">
        <v>2272</v>
      </c>
      <c r="AR109" t="s">
        <v>75</v>
      </c>
      <c r="AS109" t="s">
        <v>2272</v>
      </c>
      <c r="AT109" t="s">
        <v>120</v>
      </c>
      <c r="AU109">
        <v>9457.43</v>
      </c>
      <c r="AV109" s="1" t="s">
        <v>65</v>
      </c>
      <c r="AW109" t="s">
        <v>2272</v>
      </c>
      <c r="AX109" t="s">
        <v>2272</v>
      </c>
      <c r="AY109" t="s">
        <v>2272</v>
      </c>
      <c r="AZ109" s="1" t="s">
        <v>2272</v>
      </c>
      <c r="BA109" t="s">
        <v>68</v>
      </c>
      <c r="BB109" t="s">
        <v>2272</v>
      </c>
      <c r="BC109" s="4">
        <v>0.45762731481481483</v>
      </c>
      <c r="BD109" s="2">
        <v>42375</v>
      </c>
      <c r="BE109" t="s">
        <v>123</v>
      </c>
      <c r="BF109" t="s">
        <v>2272</v>
      </c>
      <c r="BG109" t="s">
        <v>2272</v>
      </c>
      <c r="BH109" s="5" t="s">
        <v>2272</v>
      </c>
      <c r="BI109" s="2">
        <v>42375.457627314812</v>
      </c>
      <c r="BJ109" t="s">
        <v>69</v>
      </c>
      <c r="BK109" t="s">
        <v>2272</v>
      </c>
      <c r="BL109" s="2">
        <v>42375</v>
      </c>
      <c r="BM109" t="s">
        <v>2272</v>
      </c>
      <c r="BN109">
        <v>0.35598483253815899</v>
      </c>
      <c r="BO109" s="10" t="str">
        <f>TEXT(Table1[[#This Row],[CLOSE_DATE]],"YYYYMMDD")&amp;TEXT(Table1[[#This Row],[OPEN_DATE]],"YYYYMMDD")&amp;Table1[[#This Row],[SYMBOL]]</f>
        <v>2016012020160106FCX</v>
      </c>
      <c r="BP109" s="29" t="str">
        <f>IFERROR(VLOOKUP(Table1[[#This Row],[Key]],ownlog!$A:$E,MATCH(BP$1,ownlog!$1:$1,0),FALSE),"")</f>
        <v/>
      </c>
      <c r="BQ109" s="29" t="str">
        <f>IFERROR(VLOOKUP(Table1[[#This Row],[Key]],ownlog!$A:$E,MATCH(BQ$1,ownlog!$1:$1,0),FALSE),"")</f>
        <v/>
      </c>
      <c r="BR109" s="29" t="str">
        <f>IFERROR(VLOOKUP(Table1[[#This Row],[Key]],ownlog!$A:$E,MATCH(BR$1,ownlog!$1:$1,0),FALSE),"")</f>
        <v/>
      </c>
      <c r="BS109" s="29" t="str">
        <f>IFERROR(VLOOKUP(Table1[[#This Row],[Key]],ownlog!$A:$E,MATCH(BS$1,ownlog!$1:$1,0),FALSE),"")</f>
        <v/>
      </c>
    </row>
    <row r="110" spans="1:71" x14ac:dyDescent="0.25">
      <c r="A110">
        <v>108</v>
      </c>
      <c r="B110">
        <v>1812.29</v>
      </c>
      <c r="C110">
        <v>-1</v>
      </c>
      <c r="D110">
        <v>16.16</v>
      </c>
      <c r="E110">
        <v>-1</v>
      </c>
      <c r="F110">
        <v>-1</v>
      </c>
      <c r="G110">
        <v>-1</v>
      </c>
      <c r="H110">
        <v>109</v>
      </c>
      <c r="I110">
        <v>-0.271845</v>
      </c>
      <c r="J110">
        <v>0.486856375274</v>
      </c>
      <c r="K110">
        <v>-1</v>
      </c>
      <c r="L110">
        <v>800</v>
      </c>
      <c r="M110">
        <v>4.3</v>
      </c>
      <c r="N110">
        <v>0.24364012500000001</v>
      </c>
      <c r="O110">
        <v>0.21521000000000001</v>
      </c>
      <c r="P110">
        <v>1</v>
      </c>
      <c r="Q110">
        <v>1950.33</v>
      </c>
      <c r="R110">
        <v>108</v>
      </c>
      <c r="S110">
        <v>259</v>
      </c>
      <c r="T110">
        <v>20.590000152587798</v>
      </c>
      <c r="U110">
        <v>13.588608000000001</v>
      </c>
      <c r="V110">
        <v>0.48705500000000002</v>
      </c>
      <c r="W110">
        <v>16.16</v>
      </c>
      <c r="X110">
        <v>0.29773500000000003</v>
      </c>
      <c r="Y110">
        <v>-1</v>
      </c>
      <c r="Z110">
        <v>0.28081041178100002</v>
      </c>
      <c r="AA110">
        <v>1000</v>
      </c>
      <c r="AB110">
        <v>0.383833393528</v>
      </c>
      <c r="AC110">
        <v>1859.33</v>
      </c>
      <c r="AD110">
        <v>-1</v>
      </c>
      <c r="AE110">
        <v>78</v>
      </c>
      <c r="AF110">
        <v>-14.297344000000001</v>
      </c>
      <c r="AG110">
        <v>1990.26000976562</v>
      </c>
      <c r="AH110">
        <v>2046</v>
      </c>
      <c r="AI110">
        <v>42390</v>
      </c>
      <c r="AJ110" t="s">
        <v>2272</v>
      </c>
      <c r="AK110" t="s">
        <v>66</v>
      </c>
      <c r="AL110" s="2">
        <v>42390.425000000003</v>
      </c>
      <c r="AM110" t="s">
        <v>2272</v>
      </c>
      <c r="AN110" t="s">
        <v>2272</v>
      </c>
      <c r="AO110" t="s">
        <v>2272</v>
      </c>
      <c r="AP110" t="s">
        <v>2272</v>
      </c>
      <c r="AQ110" s="2" t="s">
        <v>2272</v>
      </c>
      <c r="AR110" t="s">
        <v>75</v>
      </c>
      <c r="AS110" t="s">
        <v>2272</v>
      </c>
      <c r="AT110" t="s">
        <v>100</v>
      </c>
      <c r="AU110">
        <v>16155.7</v>
      </c>
      <c r="AV110" s="1" t="s">
        <v>65</v>
      </c>
      <c r="AW110" t="s">
        <v>2272</v>
      </c>
      <c r="AX110" t="s">
        <v>2272</v>
      </c>
      <c r="AY110" t="s">
        <v>2272</v>
      </c>
      <c r="AZ110" s="1" t="s">
        <v>2272</v>
      </c>
      <c r="BA110" t="s">
        <v>68</v>
      </c>
      <c r="BB110" t="s">
        <v>2272</v>
      </c>
      <c r="BC110" s="4">
        <v>0.45847222222222223</v>
      </c>
      <c r="BD110" s="2">
        <v>42375</v>
      </c>
      <c r="BE110" t="s">
        <v>123</v>
      </c>
      <c r="BF110" t="s">
        <v>2272</v>
      </c>
      <c r="BG110" t="s">
        <v>2272</v>
      </c>
      <c r="BH110" s="5" t="s">
        <v>2272</v>
      </c>
      <c r="BI110" s="2">
        <v>42375.458472222221</v>
      </c>
      <c r="BJ110" t="s">
        <v>69</v>
      </c>
      <c r="BK110" t="s">
        <v>2272</v>
      </c>
      <c r="BL110" s="2">
        <v>42375</v>
      </c>
      <c r="BM110" t="s">
        <v>2272</v>
      </c>
      <c r="BN110">
        <v>0.15826113861386101</v>
      </c>
      <c r="BO110" s="10" t="str">
        <f>TEXT(Table1[[#This Row],[CLOSE_DATE]],"YYYYMMDD")&amp;TEXT(Table1[[#This Row],[OPEN_DATE]],"YYYYMMDD")&amp;Table1[[#This Row],[SYMBOL]]</f>
        <v>2016012120160106MPEL</v>
      </c>
      <c r="BP110" s="29" t="str">
        <f>IFERROR(VLOOKUP(Table1[[#This Row],[Key]],ownlog!$A:$E,MATCH(BP$1,ownlog!$1:$1,0),FALSE),"")</f>
        <v/>
      </c>
      <c r="BQ110" s="29" t="str">
        <f>IFERROR(VLOOKUP(Table1[[#This Row],[Key]],ownlog!$A:$E,MATCH(BQ$1,ownlog!$1:$1,0),FALSE),"")</f>
        <v/>
      </c>
      <c r="BR110" s="29" t="str">
        <f>IFERROR(VLOOKUP(Table1[[#This Row],[Key]],ownlog!$A:$E,MATCH(BR$1,ownlog!$1:$1,0),FALSE),"")</f>
        <v/>
      </c>
      <c r="BS110" s="29" t="str">
        <f>IFERROR(VLOOKUP(Table1[[#This Row],[Key]],ownlog!$A:$E,MATCH(BS$1,ownlog!$1:$1,0),FALSE),"")</f>
        <v/>
      </c>
    </row>
    <row r="111" spans="1:71" x14ac:dyDescent="0.25">
      <c r="A111">
        <v>109</v>
      </c>
      <c r="B111">
        <v>1812.29</v>
      </c>
      <c r="C111">
        <v>-1</v>
      </c>
      <c r="D111">
        <v>16.16</v>
      </c>
      <c r="E111">
        <v>-1</v>
      </c>
      <c r="F111">
        <v>-1</v>
      </c>
      <c r="G111">
        <v>-1</v>
      </c>
      <c r="H111">
        <v>108</v>
      </c>
      <c r="I111">
        <v>-0.271845</v>
      </c>
      <c r="J111">
        <v>0.486856375274</v>
      </c>
      <c r="K111">
        <v>-1</v>
      </c>
      <c r="L111">
        <v>200</v>
      </c>
      <c r="M111">
        <v>4.3</v>
      </c>
      <c r="N111">
        <v>0.24364012500000001</v>
      </c>
      <c r="O111">
        <v>0.21521000000000001</v>
      </c>
      <c r="P111">
        <v>1</v>
      </c>
      <c r="Q111">
        <v>1950.33</v>
      </c>
      <c r="R111">
        <v>109</v>
      </c>
      <c r="S111">
        <v>259</v>
      </c>
      <c r="T111">
        <v>20.590000152587798</v>
      </c>
      <c r="U111">
        <v>13.569000000000001</v>
      </c>
      <c r="V111">
        <v>0.48705500000000002</v>
      </c>
      <c r="W111">
        <v>16.16</v>
      </c>
      <c r="X111">
        <v>0.29773500000000003</v>
      </c>
      <c r="Y111">
        <v>-1</v>
      </c>
      <c r="Z111">
        <v>0.28081041178100002</v>
      </c>
      <c r="AA111">
        <v>1000</v>
      </c>
      <c r="AB111">
        <v>0.383833393528</v>
      </c>
      <c r="AC111">
        <v>1859.33</v>
      </c>
      <c r="AD111">
        <v>-1</v>
      </c>
      <c r="AE111">
        <v>102</v>
      </c>
      <c r="AF111">
        <v>-7.2973439999999998</v>
      </c>
      <c r="AG111">
        <v>1990.26000976562</v>
      </c>
      <c r="AH111">
        <v>515</v>
      </c>
      <c r="AI111">
        <v>42390</v>
      </c>
      <c r="AJ111" t="s">
        <v>2272</v>
      </c>
      <c r="AK111" t="s">
        <v>66</v>
      </c>
      <c r="AL111" s="2">
        <v>42390.504942129628</v>
      </c>
      <c r="AM111" t="s">
        <v>2272</v>
      </c>
      <c r="AN111" t="s">
        <v>2272</v>
      </c>
      <c r="AO111" t="s">
        <v>2272</v>
      </c>
      <c r="AP111" t="s">
        <v>2272</v>
      </c>
      <c r="AQ111" s="2" t="s">
        <v>2272</v>
      </c>
      <c r="AR111" t="s">
        <v>75</v>
      </c>
      <c r="AS111" t="s">
        <v>2272</v>
      </c>
      <c r="AT111" t="s">
        <v>100</v>
      </c>
      <c r="AU111">
        <v>16155.7</v>
      </c>
      <c r="AV111" s="1" t="s">
        <v>65</v>
      </c>
      <c r="AW111" t="s">
        <v>2272</v>
      </c>
      <c r="AX111" t="s">
        <v>2272</v>
      </c>
      <c r="AY111" t="s">
        <v>2272</v>
      </c>
      <c r="AZ111" s="1" t="s">
        <v>2272</v>
      </c>
      <c r="BA111" t="s">
        <v>68</v>
      </c>
      <c r="BB111" t="s">
        <v>2272</v>
      </c>
      <c r="BC111" s="4">
        <v>0.45847222222222223</v>
      </c>
      <c r="BD111" s="2">
        <v>42375</v>
      </c>
      <c r="BE111" t="s">
        <v>123</v>
      </c>
      <c r="BF111" t="s">
        <v>2272</v>
      </c>
      <c r="BG111" t="s">
        <v>2272</v>
      </c>
      <c r="BH111" s="5" t="s">
        <v>2272</v>
      </c>
      <c r="BI111" s="2">
        <v>42375.458472222221</v>
      </c>
      <c r="BJ111" t="s">
        <v>69</v>
      </c>
      <c r="BK111" t="s">
        <v>2272</v>
      </c>
      <c r="BL111" s="2">
        <v>42375</v>
      </c>
      <c r="BM111" t="s">
        <v>2272</v>
      </c>
      <c r="BN111">
        <v>0.15934405940593999</v>
      </c>
      <c r="BO111" s="10" t="str">
        <f>TEXT(Table1[[#This Row],[CLOSE_DATE]],"YYYYMMDD")&amp;TEXT(Table1[[#This Row],[OPEN_DATE]],"YYYYMMDD")&amp;Table1[[#This Row],[SYMBOL]]</f>
        <v>2016012120160106MPEL</v>
      </c>
      <c r="BP111" s="29" t="str">
        <f>IFERROR(VLOOKUP(Table1[[#This Row],[Key]],ownlog!$A:$E,MATCH(BP$1,ownlog!$1:$1,0),FALSE),"")</f>
        <v/>
      </c>
      <c r="BQ111" s="29" t="str">
        <f>IFERROR(VLOOKUP(Table1[[#This Row],[Key]],ownlog!$A:$E,MATCH(BQ$1,ownlog!$1:$1,0),FALSE),"")</f>
        <v/>
      </c>
      <c r="BR111" s="29" t="str">
        <f>IFERROR(VLOOKUP(Table1[[#This Row],[Key]],ownlog!$A:$E,MATCH(BR$1,ownlog!$1:$1,0),FALSE),"")</f>
        <v/>
      </c>
      <c r="BS111" s="29" t="str">
        <f>IFERROR(VLOOKUP(Table1[[#This Row],[Key]],ownlog!$A:$E,MATCH(BS$1,ownlog!$1:$1,0),FALSE),"")</f>
        <v/>
      </c>
    </row>
    <row r="112" spans="1:71" x14ac:dyDescent="0.25">
      <c r="A112">
        <v>110</v>
      </c>
      <c r="B112">
        <v>1812.29</v>
      </c>
      <c r="C112">
        <v>-1</v>
      </c>
      <c r="D112">
        <v>68.376000000000005</v>
      </c>
      <c r="E112">
        <v>-1</v>
      </c>
      <c r="F112">
        <v>-1</v>
      </c>
      <c r="G112">
        <v>-1</v>
      </c>
      <c r="H112">
        <v>110</v>
      </c>
      <c r="I112">
        <v>-0.271845</v>
      </c>
      <c r="J112">
        <v>0.486856375274</v>
      </c>
      <c r="K112">
        <v>-1</v>
      </c>
      <c r="L112">
        <v>300</v>
      </c>
      <c r="M112">
        <v>1.58</v>
      </c>
      <c r="N112">
        <v>0.24364012500000001</v>
      </c>
      <c r="O112">
        <v>0.21521000000000001</v>
      </c>
      <c r="P112">
        <v>1</v>
      </c>
      <c r="Q112">
        <v>1950.33</v>
      </c>
      <c r="R112">
        <v>110</v>
      </c>
      <c r="S112">
        <v>259</v>
      </c>
      <c r="T112">
        <v>20.590000152587798</v>
      </c>
      <c r="U112">
        <v>56.409083332999998</v>
      </c>
      <c r="V112">
        <v>0.48705500000000002</v>
      </c>
      <c r="W112">
        <v>68.376000000000005</v>
      </c>
      <c r="X112">
        <v>0.29773500000000003</v>
      </c>
      <c r="Y112">
        <v>-1</v>
      </c>
      <c r="Z112">
        <v>0.28081041178100002</v>
      </c>
      <c r="AA112">
        <v>300</v>
      </c>
      <c r="AB112">
        <v>0.383833393528</v>
      </c>
      <c r="AC112">
        <v>1859.33</v>
      </c>
      <c r="AD112">
        <v>-1</v>
      </c>
      <c r="AE112">
        <v>86</v>
      </c>
      <c r="AF112">
        <v>-3.9774355199999998</v>
      </c>
      <c r="AG112">
        <v>1990.26000976562</v>
      </c>
      <c r="AH112">
        <v>3588.6</v>
      </c>
      <c r="AI112">
        <v>42390</v>
      </c>
      <c r="AJ112" t="s">
        <v>2272</v>
      </c>
      <c r="AK112" t="s">
        <v>66</v>
      </c>
      <c r="AL112" s="2">
        <v>42390.42659722222</v>
      </c>
      <c r="AM112" t="s">
        <v>2272</v>
      </c>
      <c r="AN112" t="s">
        <v>2272</v>
      </c>
      <c r="AO112" t="s">
        <v>2272</v>
      </c>
      <c r="AP112" t="s">
        <v>2272</v>
      </c>
      <c r="AQ112" s="2" t="s">
        <v>2272</v>
      </c>
      <c r="AR112" t="s">
        <v>75</v>
      </c>
      <c r="AS112" t="s">
        <v>2272</v>
      </c>
      <c r="AT112" t="s">
        <v>94</v>
      </c>
      <c r="AU112">
        <v>20511.22</v>
      </c>
      <c r="AV112" s="1" t="s">
        <v>65</v>
      </c>
      <c r="AW112" t="s">
        <v>2272</v>
      </c>
      <c r="AX112" t="s">
        <v>2272</v>
      </c>
      <c r="AY112" t="s">
        <v>2272</v>
      </c>
      <c r="AZ112" s="1" t="s">
        <v>2272</v>
      </c>
      <c r="BA112" t="s">
        <v>68</v>
      </c>
      <c r="BB112" t="s">
        <v>2272</v>
      </c>
      <c r="BC112" s="4">
        <v>0.45906249999999998</v>
      </c>
      <c r="BD112" s="2">
        <v>42375</v>
      </c>
      <c r="BE112" t="s">
        <v>123</v>
      </c>
      <c r="BF112" t="s">
        <v>2272</v>
      </c>
      <c r="BG112" t="s">
        <v>2272</v>
      </c>
      <c r="BH112" s="5" t="s">
        <v>2272</v>
      </c>
      <c r="BI112" s="2">
        <v>42375.459062499998</v>
      </c>
      <c r="BJ112" t="s">
        <v>69</v>
      </c>
      <c r="BK112" t="s">
        <v>2272</v>
      </c>
      <c r="BL112" s="2">
        <v>42375</v>
      </c>
      <c r="BM112" t="s">
        <v>2272</v>
      </c>
      <c r="BN112">
        <v>0.174944424944424</v>
      </c>
      <c r="BO112" s="10" t="str">
        <f>TEXT(Table1[[#This Row],[CLOSE_DATE]],"YYYYMMDD")&amp;TEXT(Table1[[#This Row],[OPEN_DATE]],"YYYYMMDD")&amp;Table1[[#This Row],[SYMBOL]]</f>
        <v>2016012120160106WYNN</v>
      </c>
      <c r="BP112" s="29" t="str">
        <f>IFERROR(VLOOKUP(Table1[[#This Row],[Key]],ownlog!$A:$E,MATCH(BP$1,ownlog!$1:$1,0),FALSE),"")</f>
        <v/>
      </c>
      <c r="BQ112" s="29" t="str">
        <f>IFERROR(VLOOKUP(Table1[[#This Row],[Key]],ownlog!$A:$E,MATCH(BQ$1,ownlog!$1:$1,0),FALSE),"")</f>
        <v/>
      </c>
      <c r="BR112" s="29" t="str">
        <f>IFERROR(VLOOKUP(Table1[[#This Row],[Key]],ownlog!$A:$E,MATCH(BR$1,ownlog!$1:$1,0),FALSE),"")</f>
        <v/>
      </c>
      <c r="BS112" s="29" t="str">
        <f>IFERROR(VLOOKUP(Table1[[#This Row],[Key]],ownlog!$A:$E,MATCH(BS$1,ownlog!$1:$1,0),FALSE),"")</f>
        <v/>
      </c>
    </row>
    <row r="113" spans="1:71" x14ac:dyDescent="0.25">
      <c r="A113">
        <v>111</v>
      </c>
      <c r="B113">
        <v>1812.29</v>
      </c>
      <c r="C113">
        <v>-1</v>
      </c>
      <c r="D113">
        <v>7.77</v>
      </c>
      <c r="E113">
        <v>-1</v>
      </c>
      <c r="F113">
        <v>-1</v>
      </c>
      <c r="G113">
        <v>-1</v>
      </c>
      <c r="H113">
        <v>111</v>
      </c>
      <c r="I113">
        <v>-0.271845</v>
      </c>
      <c r="J113">
        <v>0.486856375274</v>
      </c>
      <c r="K113">
        <v>-1</v>
      </c>
      <c r="L113">
        <v>1000</v>
      </c>
      <c r="M113">
        <v>5.14</v>
      </c>
      <c r="N113">
        <v>0.24364012500000001</v>
      </c>
      <c r="O113">
        <v>0.21521000000000001</v>
      </c>
      <c r="P113">
        <v>1</v>
      </c>
      <c r="Q113">
        <v>1950.33</v>
      </c>
      <c r="R113">
        <v>111</v>
      </c>
      <c r="S113">
        <v>259</v>
      </c>
      <c r="T113">
        <v>20.590000152587798</v>
      </c>
      <c r="U113">
        <v>7.7399250000000004</v>
      </c>
      <c r="V113">
        <v>0.48705500000000002</v>
      </c>
      <c r="W113">
        <v>7.77</v>
      </c>
      <c r="X113">
        <v>0.29773500000000003</v>
      </c>
      <c r="Y113">
        <v>-1</v>
      </c>
      <c r="Z113">
        <v>0.28081041178100002</v>
      </c>
      <c r="AA113">
        <v>1000</v>
      </c>
      <c r="AB113">
        <v>0.383833393528</v>
      </c>
      <c r="AC113">
        <v>1859.33</v>
      </c>
      <c r="AD113">
        <v>-1</v>
      </c>
      <c r="AE113">
        <v>31</v>
      </c>
      <c r="AF113">
        <v>-21.142968</v>
      </c>
      <c r="AG113">
        <v>1990.26000976562</v>
      </c>
      <c r="AH113">
        <v>14</v>
      </c>
      <c r="AI113">
        <v>42390</v>
      </c>
      <c r="AJ113" t="s">
        <v>2272</v>
      </c>
      <c r="AK113" t="s">
        <v>66</v>
      </c>
      <c r="AL113" s="2">
        <v>42377.605312500003</v>
      </c>
      <c r="AM113" t="s">
        <v>2272</v>
      </c>
      <c r="AN113" t="s">
        <v>2272</v>
      </c>
      <c r="AO113" t="s">
        <v>2272</v>
      </c>
      <c r="AP113" t="s">
        <v>2272</v>
      </c>
      <c r="AQ113" s="2" t="s">
        <v>2272</v>
      </c>
      <c r="AR113" t="s">
        <v>75</v>
      </c>
      <c r="AS113" t="s">
        <v>2272</v>
      </c>
      <c r="AT113" t="s">
        <v>121</v>
      </c>
      <c r="AU113">
        <v>7764.86</v>
      </c>
      <c r="AV113" s="1" t="s">
        <v>65</v>
      </c>
      <c r="AW113" t="s">
        <v>2272</v>
      </c>
      <c r="AX113" t="s">
        <v>2272</v>
      </c>
      <c r="AY113" t="s">
        <v>2272</v>
      </c>
      <c r="AZ113" s="1" t="s">
        <v>2272</v>
      </c>
      <c r="BA113" t="s">
        <v>68</v>
      </c>
      <c r="BB113" t="s">
        <v>2272</v>
      </c>
      <c r="BC113" s="4">
        <v>0.46172453703703703</v>
      </c>
      <c r="BD113" s="2">
        <v>42375</v>
      </c>
      <c r="BE113" t="s">
        <v>123</v>
      </c>
      <c r="BF113" t="s">
        <v>2272</v>
      </c>
      <c r="BG113" t="s">
        <v>2272</v>
      </c>
      <c r="BH113" s="5" t="s">
        <v>2272</v>
      </c>
      <c r="BI113" s="2">
        <v>42375.461354166669</v>
      </c>
      <c r="BJ113" t="s">
        <v>69</v>
      </c>
      <c r="BK113" t="s">
        <v>2272</v>
      </c>
      <c r="BL113" s="2">
        <v>42375</v>
      </c>
      <c r="BM113" t="s">
        <v>2272</v>
      </c>
      <c r="BN113">
        <v>1.8018018018018001E-3</v>
      </c>
      <c r="BO113" s="10" t="str">
        <f>TEXT(Table1[[#This Row],[CLOSE_DATE]],"YYYYMMDD")&amp;TEXT(Table1[[#This Row],[OPEN_DATE]],"YYYYMMDD")&amp;Table1[[#This Row],[SYMBOL]]</f>
        <v>2016010820160106CNX</v>
      </c>
      <c r="BP113" s="29" t="str">
        <f>IFERROR(VLOOKUP(Table1[[#This Row],[Key]],ownlog!$A:$E,MATCH(BP$1,ownlog!$1:$1,0),FALSE),"")</f>
        <v/>
      </c>
      <c r="BQ113" s="29" t="str">
        <f>IFERROR(VLOOKUP(Table1[[#This Row],[Key]],ownlog!$A:$E,MATCH(BQ$1,ownlog!$1:$1,0),FALSE),"")</f>
        <v/>
      </c>
      <c r="BR113" s="29" t="str">
        <f>IFERROR(VLOOKUP(Table1[[#This Row],[Key]],ownlog!$A:$E,MATCH(BR$1,ownlog!$1:$1,0),FALSE),"")</f>
        <v/>
      </c>
      <c r="BS113" s="29" t="str">
        <f>IFERROR(VLOOKUP(Table1[[#This Row],[Key]],ownlog!$A:$E,MATCH(BS$1,ownlog!$1:$1,0),FALSE),"")</f>
        <v/>
      </c>
    </row>
    <row r="114" spans="1:71" x14ac:dyDescent="0.25">
      <c r="A114">
        <v>112</v>
      </c>
      <c r="B114">
        <v>1812.29</v>
      </c>
      <c r="C114">
        <v>-1</v>
      </c>
      <c r="D114">
        <v>15.04</v>
      </c>
      <c r="E114">
        <v>-1</v>
      </c>
      <c r="F114">
        <v>-1</v>
      </c>
      <c r="G114">
        <v>-1</v>
      </c>
      <c r="H114">
        <v>112</v>
      </c>
      <c r="I114">
        <v>-0.271845</v>
      </c>
      <c r="J114">
        <v>0.486856375274</v>
      </c>
      <c r="K114">
        <v>-1</v>
      </c>
      <c r="L114">
        <v>600</v>
      </c>
      <c r="M114">
        <v>3.17</v>
      </c>
      <c r="N114">
        <v>0.24364012500000001</v>
      </c>
      <c r="O114">
        <v>0.21521000000000001</v>
      </c>
      <c r="P114">
        <v>1</v>
      </c>
      <c r="Q114">
        <v>1950.33</v>
      </c>
      <c r="R114">
        <v>112</v>
      </c>
      <c r="S114">
        <v>259</v>
      </c>
      <c r="T114">
        <v>20.590000152587798</v>
      </c>
      <c r="U114">
        <v>14.909373333</v>
      </c>
      <c r="V114">
        <v>0.48705500000000002</v>
      </c>
      <c r="W114">
        <v>15.04</v>
      </c>
      <c r="X114">
        <v>0.29773500000000003</v>
      </c>
      <c r="Y114">
        <v>-1</v>
      </c>
      <c r="Z114">
        <v>0.28081041178100002</v>
      </c>
      <c r="AA114">
        <v>600</v>
      </c>
      <c r="AB114">
        <v>0.383833393528</v>
      </c>
      <c r="AC114">
        <v>1859.33</v>
      </c>
      <c r="AD114">
        <v>-1</v>
      </c>
      <c r="AE114">
        <v>33</v>
      </c>
      <c r="AF114">
        <v>-9.7660415999999994</v>
      </c>
      <c r="AG114">
        <v>1990.26000976562</v>
      </c>
      <c r="AH114">
        <v>71.400000000000006</v>
      </c>
      <c r="AI114">
        <v>42390</v>
      </c>
      <c r="AJ114" t="s">
        <v>2272</v>
      </c>
      <c r="AK114" t="s">
        <v>66</v>
      </c>
      <c r="AL114" s="2">
        <v>42377.606631944444</v>
      </c>
      <c r="AM114" t="s">
        <v>2272</v>
      </c>
      <c r="AN114" t="s">
        <v>2272</v>
      </c>
      <c r="AO114" t="s">
        <v>2272</v>
      </c>
      <c r="AP114" t="s">
        <v>2272</v>
      </c>
      <c r="AQ114" s="2" t="s">
        <v>2272</v>
      </c>
      <c r="AR114" t="s">
        <v>75</v>
      </c>
      <c r="AS114" t="s">
        <v>2272</v>
      </c>
      <c r="AT114" t="s">
        <v>112</v>
      </c>
      <c r="AU114">
        <v>9020.83</v>
      </c>
      <c r="AV114" s="1" t="s">
        <v>65</v>
      </c>
      <c r="AW114" t="s">
        <v>2272</v>
      </c>
      <c r="AX114" t="s">
        <v>2272</v>
      </c>
      <c r="AY114" t="s">
        <v>2272</v>
      </c>
      <c r="AZ114" s="1" t="s">
        <v>2272</v>
      </c>
      <c r="BA114" t="s">
        <v>68</v>
      </c>
      <c r="BB114" t="s">
        <v>2272</v>
      </c>
      <c r="BC114" s="4">
        <v>0.46575231481481483</v>
      </c>
      <c r="BD114" s="2">
        <v>42375</v>
      </c>
      <c r="BE114" t="s">
        <v>123</v>
      </c>
      <c r="BF114" t="s">
        <v>2272</v>
      </c>
      <c r="BG114" t="s">
        <v>2272</v>
      </c>
      <c r="BH114" s="5" t="s">
        <v>2272</v>
      </c>
      <c r="BI114" s="2">
        <v>42375.465752314813</v>
      </c>
      <c r="BJ114" t="s">
        <v>69</v>
      </c>
      <c r="BK114" t="s">
        <v>2272</v>
      </c>
      <c r="BL114" s="2">
        <v>42375</v>
      </c>
      <c r="BM114" t="s">
        <v>2272</v>
      </c>
      <c r="BN114">
        <v>7.9122340425531908E-3</v>
      </c>
      <c r="BO114" s="10" t="str">
        <f>TEXT(Table1[[#This Row],[CLOSE_DATE]],"YYYYMMDD")&amp;TEXT(Table1[[#This Row],[OPEN_DATE]],"YYYYMMDD")&amp;Table1[[#This Row],[SYMBOL]]</f>
        <v>2016010820160106KMI</v>
      </c>
      <c r="BP114" s="29" t="str">
        <f>IFERROR(VLOOKUP(Table1[[#This Row],[Key]],ownlog!$A:$E,MATCH(BP$1,ownlog!$1:$1,0),FALSE),"")</f>
        <v/>
      </c>
      <c r="BQ114" s="29" t="str">
        <f>IFERROR(VLOOKUP(Table1[[#This Row],[Key]],ownlog!$A:$E,MATCH(BQ$1,ownlog!$1:$1,0),FALSE),"")</f>
        <v/>
      </c>
      <c r="BR114" s="29" t="str">
        <f>IFERROR(VLOOKUP(Table1[[#This Row],[Key]],ownlog!$A:$E,MATCH(BR$1,ownlog!$1:$1,0),FALSE),"")</f>
        <v/>
      </c>
      <c r="BS114" s="29" t="str">
        <f>IFERROR(VLOOKUP(Table1[[#This Row],[Key]],ownlog!$A:$E,MATCH(BS$1,ownlog!$1:$1,0),FALSE),"")</f>
        <v/>
      </c>
    </row>
    <row r="115" spans="1:71" x14ac:dyDescent="0.25">
      <c r="A115">
        <v>113</v>
      </c>
      <c r="B115">
        <v>1812.29</v>
      </c>
      <c r="C115">
        <v>-1</v>
      </c>
      <c r="D115">
        <v>7.08</v>
      </c>
      <c r="E115">
        <v>-1</v>
      </c>
      <c r="F115">
        <v>-1</v>
      </c>
      <c r="G115">
        <v>-1</v>
      </c>
      <c r="H115">
        <v>113</v>
      </c>
      <c r="I115">
        <v>-0.271845</v>
      </c>
      <c r="J115">
        <v>0.486856375274</v>
      </c>
      <c r="K115">
        <v>-1</v>
      </c>
      <c r="L115">
        <v>1000</v>
      </c>
      <c r="M115">
        <v>4.13</v>
      </c>
      <c r="N115">
        <v>0.24364012500000001</v>
      </c>
      <c r="O115">
        <v>0.21521000000000001</v>
      </c>
      <c r="P115">
        <v>1</v>
      </c>
      <c r="Q115">
        <v>1950.33</v>
      </c>
      <c r="R115">
        <v>113</v>
      </c>
      <c r="S115">
        <v>259</v>
      </c>
      <c r="T115">
        <v>20.590000152587798</v>
      </c>
      <c r="U115">
        <v>7.3097894739999996</v>
      </c>
      <c r="V115">
        <v>0.48705500000000002</v>
      </c>
      <c r="W115">
        <v>6.9605499999999996</v>
      </c>
      <c r="X115">
        <v>0.29773500000000003</v>
      </c>
      <c r="Y115">
        <v>-1</v>
      </c>
      <c r="Z115">
        <v>0.28081041178100002</v>
      </c>
      <c r="AA115">
        <v>1000</v>
      </c>
      <c r="AB115">
        <v>0.383833393528</v>
      </c>
      <c r="AC115">
        <v>1859.33</v>
      </c>
      <c r="AD115">
        <v>-1</v>
      </c>
      <c r="AE115">
        <v>40</v>
      </c>
      <c r="AF115">
        <v>-47.328074119999997</v>
      </c>
      <c r="AG115">
        <v>1990.26000976562</v>
      </c>
      <c r="AH115">
        <v>-392.7</v>
      </c>
      <c r="AI115">
        <v>42390</v>
      </c>
      <c r="AJ115" t="s">
        <v>2272</v>
      </c>
      <c r="AK115" t="s">
        <v>66</v>
      </c>
      <c r="AL115" s="2">
        <v>42389.637800925928</v>
      </c>
      <c r="AM115" t="s">
        <v>2272</v>
      </c>
      <c r="AN115" t="s">
        <v>2272</v>
      </c>
      <c r="AO115" t="s">
        <v>2272</v>
      </c>
      <c r="AP115" t="s">
        <v>2272</v>
      </c>
      <c r="AQ115" s="2" t="s">
        <v>2272</v>
      </c>
      <c r="AR115" t="s">
        <v>75</v>
      </c>
      <c r="AS115" t="s">
        <v>2272</v>
      </c>
      <c r="AT115" t="s">
        <v>82</v>
      </c>
      <c r="AU115">
        <v>7075.87</v>
      </c>
      <c r="AV115" s="1" t="s">
        <v>65</v>
      </c>
      <c r="AW115" t="s">
        <v>2272</v>
      </c>
      <c r="AX115" t="s">
        <v>2272</v>
      </c>
      <c r="AY115" t="s">
        <v>2272</v>
      </c>
      <c r="AZ115" s="1" t="s">
        <v>2272</v>
      </c>
      <c r="BA115" t="s">
        <v>68</v>
      </c>
      <c r="BB115" t="s">
        <v>2272</v>
      </c>
      <c r="BC115" s="4">
        <v>0.45630787037037041</v>
      </c>
      <c r="BD115" s="2">
        <v>42375</v>
      </c>
      <c r="BE115" t="s">
        <v>123</v>
      </c>
      <c r="BF115" t="s">
        <v>2272</v>
      </c>
      <c r="BG115" t="s">
        <v>2272</v>
      </c>
      <c r="BH115" s="5" t="s">
        <v>2272</v>
      </c>
      <c r="BI115" s="2">
        <v>42375.48133101852</v>
      </c>
      <c r="BJ115" t="s">
        <v>69</v>
      </c>
      <c r="BK115" t="s">
        <v>2272</v>
      </c>
      <c r="BL115" s="2">
        <v>42375</v>
      </c>
      <c r="BM115" t="s">
        <v>2272</v>
      </c>
      <c r="BN115">
        <v>-5.6417955477656198E-2</v>
      </c>
      <c r="BO115" s="10" t="str">
        <f>TEXT(Table1[[#This Row],[CLOSE_DATE]],"YYYYMMDD")&amp;TEXT(Table1[[#This Row],[OPEN_DATE]],"YYYYMMDD")&amp;Table1[[#This Row],[SYMBOL]]</f>
        <v>2016012020160106SWN</v>
      </c>
      <c r="BP115" s="29" t="str">
        <f>IFERROR(VLOOKUP(Table1[[#This Row],[Key]],ownlog!$A:$E,MATCH(BP$1,ownlog!$1:$1,0),FALSE),"")</f>
        <v/>
      </c>
      <c r="BQ115" s="29" t="str">
        <f>IFERROR(VLOOKUP(Table1[[#This Row],[Key]],ownlog!$A:$E,MATCH(BQ$1,ownlog!$1:$1,0),FALSE),"")</f>
        <v/>
      </c>
      <c r="BR115" s="29" t="str">
        <f>IFERROR(VLOOKUP(Table1[[#This Row],[Key]],ownlog!$A:$E,MATCH(BR$1,ownlog!$1:$1,0),FALSE),"")</f>
        <v/>
      </c>
      <c r="BS115" s="29" t="str">
        <f>IFERROR(VLOOKUP(Table1[[#This Row],[Key]],ownlog!$A:$E,MATCH(BS$1,ownlog!$1:$1,0),FALSE),"")</f>
        <v/>
      </c>
    </row>
    <row r="116" spans="1:71" x14ac:dyDescent="0.25">
      <c r="A116">
        <v>114</v>
      </c>
      <c r="B116">
        <v>1812.29</v>
      </c>
      <c r="C116">
        <v>-1</v>
      </c>
      <c r="D116">
        <v>104.34</v>
      </c>
      <c r="E116">
        <v>-1</v>
      </c>
      <c r="F116">
        <v>-1</v>
      </c>
      <c r="G116">
        <v>-1</v>
      </c>
      <c r="H116">
        <v>114</v>
      </c>
      <c r="I116">
        <v>-0.271845</v>
      </c>
      <c r="J116">
        <v>0.486856375274</v>
      </c>
      <c r="K116">
        <v>-1</v>
      </c>
      <c r="L116">
        <v>200</v>
      </c>
      <c r="M116">
        <v>1</v>
      </c>
      <c r="N116">
        <v>0.24364012500000001</v>
      </c>
      <c r="O116">
        <v>0.21521000000000001</v>
      </c>
      <c r="P116">
        <v>1</v>
      </c>
      <c r="Q116">
        <v>1950.33</v>
      </c>
      <c r="R116">
        <v>114</v>
      </c>
      <c r="S116">
        <v>259</v>
      </c>
      <c r="T116">
        <v>20.590000152587798</v>
      </c>
      <c r="U116">
        <v>100.36</v>
      </c>
      <c r="V116">
        <v>0.48705500000000002</v>
      </c>
      <c r="W116">
        <v>104.34</v>
      </c>
      <c r="X116">
        <v>0.29773500000000003</v>
      </c>
      <c r="Y116">
        <v>-1</v>
      </c>
      <c r="Z116">
        <v>0.28081041178100002</v>
      </c>
      <c r="AA116">
        <v>200</v>
      </c>
      <c r="AB116">
        <v>0.383833393528</v>
      </c>
      <c r="AC116">
        <v>1859.33</v>
      </c>
      <c r="AD116">
        <v>-1</v>
      </c>
      <c r="AE116">
        <v>4</v>
      </c>
      <c r="AF116">
        <v>-2.3693247999999998</v>
      </c>
      <c r="AG116">
        <v>1990.26000976562</v>
      </c>
      <c r="AH116">
        <v>-797.37</v>
      </c>
      <c r="AI116">
        <v>42390</v>
      </c>
      <c r="AJ116" t="s">
        <v>2272</v>
      </c>
      <c r="AK116" t="s">
        <v>65</v>
      </c>
      <c r="AL116" s="2">
        <v>42376.487337962964</v>
      </c>
      <c r="AM116" t="s">
        <v>2272</v>
      </c>
      <c r="AN116" t="s">
        <v>2272</v>
      </c>
      <c r="AO116" t="s">
        <v>2272</v>
      </c>
      <c r="AP116" t="s">
        <v>2272</v>
      </c>
      <c r="AQ116" s="2" t="s">
        <v>2272</v>
      </c>
      <c r="AR116" t="s">
        <v>67</v>
      </c>
      <c r="AS116" t="s">
        <v>2272</v>
      </c>
      <c r="AT116" t="s">
        <v>124</v>
      </c>
      <c r="AU116">
        <v>-20869</v>
      </c>
      <c r="AV116" s="1" t="s">
        <v>66</v>
      </c>
      <c r="AW116" t="s">
        <v>2272</v>
      </c>
      <c r="AX116" t="s">
        <v>2272</v>
      </c>
      <c r="AY116" t="s">
        <v>2272</v>
      </c>
      <c r="AZ116" s="1" t="s">
        <v>2272</v>
      </c>
      <c r="BA116" t="s">
        <v>68</v>
      </c>
      <c r="BB116" t="s">
        <v>2272</v>
      </c>
      <c r="BC116" s="4">
        <v>0.48530092592592594</v>
      </c>
      <c r="BD116" s="2">
        <v>42375</v>
      </c>
      <c r="BE116" t="s">
        <v>123</v>
      </c>
      <c r="BF116" t="s">
        <v>2272</v>
      </c>
      <c r="BG116" t="s">
        <v>2272</v>
      </c>
      <c r="BH116" s="5" t="s">
        <v>2272</v>
      </c>
      <c r="BI116" s="2">
        <v>42375.485300925924</v>
      </c>
      <c r="BJ116" t="s">
        <v>69</v>
      </c>
      <c r="BK116" t="s">
        <v>2272</v>
      </c>
      <c r="BL116" s="2">
        <v>42375</v>
      </c>
      <c r="BM116" t="s">
        <v>2272</v>
      </c>
      <c r="BN116">
        <v>-3.8210178263369698E-2</v>
      </c>
      <c r="BO116" s="10" t="str">
        <f>TEXT(Table1[[#This Row],[CLOSE_DATE]],"YYYYMMDD")&amp;TEXT(Table1[[#This Row],[OPEN_DATE]],"YYYYMMDD")&amp;Table1[[#This Row],[SYMBOL]]</f>
        <v>2016010720160106VRX</v>
      </c>
      <c r="BP116" s="29" t="str">
        <f>IFERROR(VLOOKUP(Table1[[#This Row],[Key]],ownlog!$A:$E,MATCH(BP$1,ownlog!$1:$1,0),FALSE),"")</f>
        <v/>
      </c>
      <c r="BQ116" s="29" t="str">
        <f>IFERROR(VLOOKUP(Table1[[#This Row],[Key]],ownlog!$A:$E,MATCH(BQ$1,ownlog!$1:$1,0),FALSE),"")</f>
        <v/>
      </c>
      <c r="BR116" s="29" t="str">
        <f>IFERROR(VLOOKUP(Table1[[#This Row],[Key]],ownlog!$A:$E,MATCH(BR$1,ownlog!$1:$1,0),FALSE),"")</f>
        <v/>
      </c>
      <c r="BS116" s="29" t="str">
        <f>IFERROR(VLOOKUP(Table1[[#This Row],[Key]],ownlog!$A:$E,MATCH(BS$1,ownlog!$1:$1,0),FALSE),"")</f>
        <v/>
      </c>
    </row>
    <row r="117" spans="1:71" x14ac:dyDescent="0.25">
      <c r="A117">
        <v>115</v>
      </c>
      <c r="B117">
        <v>1812.29</v>
      </c>
      <c r="C117">
        <v>-1</v>
      </c>
      <c r="D117">
        <v>100.4397</v>
      </c>
      <c r="E117">
        <v>-1</v>
      </c>
      <c r="F117">
        <v>-1</v>
      </c>
      <c r="G117">
        <v>-1</v>
      </c>
      <c r="H117">
        <v>115</v>
      </c>
      <c r="I117">
        <v>-0.271845</v>
      </c>
      <c r="J117">
        <v>0.486856375274</v>
      </c>
      <c r="K117">
        <v>-1</v>
      </c>
      <c r="L117">
        <v>100</v>
      </c>
      <c r="M117">
        <v>1</v>
      </c>
      <c r="N117">
        <v>0.24364012500000001</v>
      </c>
      <c r="O117">
        <v>0.21521000000000001</v>
      </c>
      <c r="P117">
        <v>1</v>
      </c>
      <c r="Q117">
        <v>1950.33</v>
      </c>
      <c r="R117">
        <v>115</v>
      </c>
      <c r="S117">
        <v>259</v>
      </c>
      <c r="T117">
        <v>20.590000152587798</v>
      </c>
      <c r="U117">
        <v>91.040549999999996</v>
      </c>
      <c r="V117">
        <v>0.48705500000000002</v>
      </c>
      <c r="W117">
        <v>100.52979999999999</v>
      </c>
      <c r="X117">
        <v>0.29773500000000003</v>
      </c>
      <c r="Y117">
        <v>-1</v>
      </c>
      <c r="Z117">
        <v>0.28081041178100002</v>
      </c>
      <c r="AA117">
        <v>100</v>
      </c>
      <c r="AB117">
        <v>0.383833393528</v>
      </c>
      <c r="AC117">
        <v>1859.33</v>
      </c>
      <c r="AD117">
        <v>-1</v>
      </c>
      <c r="AE117">
        <v>176</v>
      </c>
      <c r="AF117">
        <v>-2.3350292239999999</v>
      </c>
      <c r="AG117">
        <v>1990.26000976562</v>
      </c>
      <c r="AH117">
        <v>-950.34</v>
      </c>
      <c r="AI117">
        <v>42390</v>
      </c>
      <c r="AJ117" t="s">
        <v>2272</v>
      </c>
      <c r="AK117" t="s">
        <v>65</v>
      </c>
      <c r="AL117" s="2">
        <v>42396.517708333333</v>
      </c>
      <c r="AM117" t="s">
        <v>2272</v>
      </c>
      <c r="AN117" t="s">
        <v>2272</v>
      </c>
      <c r="AO117" t="s">
        <v>2272</v>
      </c>
      <c r="AP117" t="s">
        <v>2272</v>
      </c>
      <c r="AQ117" s="2" t="s">
        <v>2272</v>
      </c>
      <c r="AR117" t="s">
        <v>67</v>
      </c>
      <c r="AS117" t="s">
        <v>2272</v>
      </c>
      <c r="AT117" t="s">
        <v>108</v>
      </c>
      <c r="AU117">
        <v>-10044.969999999999</v>
      </c>
      <c r="AV117" s="1" t="s">
        <v>66</v>
      </c>
      <c r="AW117" t="s">
        <v>2272</v>
      </c>
      <c r="AX117" t="s">
        <v>2272</v>
      </c>
      <c r="AY117" t="s">
        <v>2272</v>
      </c>
      <c r="AZ117" s="1" t="s">
        <v>2272</v>
      </c>
      <c r="BA117" t="s">
        <v>68</v>
      </c>
      <c r="BB117" t="s">
        <v>2272</v>
      </c>
      <c r="BC117" s="4">
        <v>0.4909722222222222</v>
      </c>
      <c r="BD117" s="2">
        <v>42375</v>
      </c>
      <c r="BE117" t="s">
        <v>123</v>
      </c>
      <c r="BF117" t="s">
        <v>2272</v>
      </c>
      <c r="BG117" t="s">
        <v>2272</v>
      </c>
      <c r="BH117" s="5" t="s">
        <v>2272</v>
      </c>
      <c r="BI117" s="2">
        <v>42375.485590277778</v>
      </c>
      <c r="BJ117" t="s">
        <v>69</v>
      </c>
      <c r="BK117" t="s">
        <v>2272</v>
      </c>
      <c r="BL117" s="2">
        <v>42375</v>
      </c>
      <c r="BM117" t="s">
        <v>2272</v>
      </c>
      <c r="BN117">
        <v>-9.4533163300832196E-2</v>
      </c>
      <c r="BO117" s="10" t="str">
        <f>TEXT(Table1[[#This Row],[CLOSE_DATE]],"YYYYMMDD")&amp;TEXT(Table1[[#This Row],[OPEN_DATE]],"YYYYMMDD")&amp;Table1[[#This Row],[SYMBOL]]</f>
        <v>2016012720160106GILD</v>
      </c>
      <c r="BP117" s="29" t="str">
        <f>IFERROR(VLOOKUP(Table1[[#This Row],[Key]],ownlog!$A:$E,MATCH(BP$1,ownlog!$1:$1,0),FALSE),"")</f>
        <v/>
      </c>
      <c r="BQ117" s="29" t="str">
        <f>IFERROR(VLOOKUP(Table1[[#This Row],[Key]],ownlog!$A:$E,MATCH(BQ$1,ownlog!$1:$1,0),FALSE),"")</f>
        <v/>
      </c>
      <c r="BR117" s="29" t="str">
        <f>IFERROR(VLOOKUP(Table1[[#This Row],[Key]],ownlog!$A:$E,MATCH(BR$1,ownlog!$1:$1,0),FALSE),"")</f>
        <v/>
      </c>
      <c r="BS117" s="29" t="str">
        <f>IFERROR(VLOOKUP(Table1[[#This Row],[Key]],ownlog!$A:$E,MATCH(BS$1,ownlog!$1:$1,0),FALSE),"")</f>
        <v/>
      </c>
    </row>
    <row r="118" spans="1:71" x14ac:dyDescent="0.25">
      <c r="A118">
        <v>116</v>
      </c>
      <c r="B118">
        <v>1812.29</v>
      </c>
      <c r="C118">
        <v>-1</v>
      </c>
      <c r="D118">
        <v>43.429000000000002</v>
      </c>
      <c r="E118">
        <v>-1</v>
      </c>
      <c r="F118">
        <v>-1</v>
      </c>
      <c r="G118">
        <v>-1</v>
      </c>
      <c r="H118">
        <v>116</v>
      </c>
      <c r="I118">
        <v>-0.271845</v>
      </c>
      <c r="J118">
        <v>0.486856375274</v>
      </c>
      <c r="K118">
        <v>-1</v>
      </c>
      <c r="L118">
        <v>500</v>
      </c>
      <c r="M118">
        <v>2</v>
      </c>
      <c r="N118">
        <v>0.24364012500000001</v>
      </c>
      <c r="O118">
        <v>0.21521000000000001</v>
      </c>
      <c r="P118">
        <v>1</v>
      </c>
      <c r="Q118">
        <v>1950.33</v>
      </c>
      <c r="R118">
        <v>116</v>
      </c>
      <c r="S118">
        <v>259</v>
      </c>
      <c r="T118">
        <v>20.590000152587798</v>
      </c>
      <c r="U118">
        <v>42.210360000000001</v>
      </c>
      <c r="V118">
        <v>0.48705500000000002</v>
      </c>
      <c r="W118">
        <v>43.429000000000002</v>
      </c>
      <c r="X118">
        <v>0.29773500000000003</v>
      </c>
      <c r="Y118">
        <v>-1</v>
      </c>
      <c r="Z118">
        <v>0.28081041178100002</v>
      </c>
      <c r="AA118">
        <v>500</v>
      </c>
      <c r="AB118">
        <v>0.383833393528</v>
      </c>
      <c r="AC118">
        <v>1859.33</v>
      </c>
      <c r="AD118">
        <v>-1</v>
      </c>
      <c r="AE118">
        <v>7</v>
      </c>
      <c r="AF118">
        <v>-4.5883353119999999</v>
      </c>
      <c r="AG118">
        <v>1990.26000976562</v>
      </c>
      <c r="AH118">
        <v>-612.59</v>
      </c>
      <c r="AI118">
        <v>42390</v>
      </c>
      <c r="AJ118" t="s">
        <v>2272</v>
      </c>
      <c r="AK118" t="s">
        <v>65</v>
      </c>
      <c r="AL118" s="2">
        <v>42376.492604166669</v>
      </c>
      <c r="AM118" t="s">
        <v>2272</v>
      </c>
      <c r="AN118" t="s">
        <v>2272</v>
      </c>
      <c r="AO118" t="s">
        <v>2272</v>
      </c>
      <c r="AP118" t="s">
        <v>2272</v>
      </c>
      <c r="AQ118" s="2" t="s">
        <v>2272</v>
      </c>
      <c r="AR118" t="s">
        <v>67</v>
      </c>
      <c r="AS118" t="s">
        <v>2272</v>
      </c>
      <c r="AT118" t="s">
        <v>125</v>
      </c>
      <c r="AU118">
        <v>-21716.5</v>
      </c>
      <c r="AV118" s="1" t="s">
        <v>66</v>
      </c>
      <c r="AW118" t="s">
        <v>2272</v>
      </c>
      <c r="AX118" t="s">
        <v>2272</v>
      </c>
      <c r="AY118" t="s">
        <v>2272</v>
      </c>
      <c r="AZ118" s="1" t="s">
        <v>2272</v>
      </c>
      <c r="BA118" t="s">
        <v>68</v>
      </c>
      <c r="BB118" t="s">
        <v>2272</v>
      </c>
      <c r="BC118" s="4">
        <v>0.48605324074074074</v>
      </c>
      <c r="BD118" s="2">
        <v>42375</v>
      </c>
      <c r="BE118" t="s">
        <v>123</v>
      </c>
      <c r="BF118" t="s">
        <v>2272</v>
      </c>
      <c r="BG118" t="s">
        <v>2272</v>
      </c>
      <c r="BH118" s="5" t="s">
        <v>2272</v>
      </c>
      <c r="BI118" s="2">
        <v>42375.48605324074</v>
      </c>
      <c r="BJ118" t="s">
        <v>69</v>
      </c>
      <c r="BK118" t="s">
        <v>2272</v>
      </c>
      <c r="BL118" s="2">
        <v>42375</v>
      </c>
      <c r="BM118" t="s">
        <v>2272</v>
      </c>
      <c r="BN118">
        <v>-2.8211103179902799E-2</v>
      </c>
      <c r="BO118" s="10" t="str">
        <f>TEXT(Table1[[#This Row],[CLOSE_DATE]],"YYYYMMDD")&amp;TEXT(Table1[[#This Row],[OPEN_DATE]],"YYYYMMDD")&amp;Table1[[#This Row],[SYMBOL]]</f>
        <v>2016010720160106LUV</v>
      </c>
      <c r="BP118" s="29" t="str">
        <f>IFERROR(VLOOKUP(Table1[[#This Row],[Key]],ownlog!$A:$E,MATCH(BP$1,ownlog!$1:$1,0),FALSE),"")</f>
        <v/>
      </c>
      <c r="BQ118" s="29" t="str">
        <f>IFERROR(VLOOKUP(Table1[[#This Row],[Key]],ownlog!$A:$E,MATCH(BQ$1,ownlog!$1:$1,0),FALSE),"")</f>
        <v/>
      </c>
      <c r="BR118" s="29" t="str">
        <f>IFERROR(VLOOKUP(Table1[[#This Row],[Key]],ownlog!$A:$E,MATCH(BR$1,ownlog!$1:$1,0),FALSE),"")</f>
        <v/>
      </c>
      <c r="BS118" s="29" t="str">
        <f>IFERROR(VLOOKUP(Table1[[#This Row],[Key]],ownlog!$A:$E,MATCH(BS$1,ownlog!$1:$1,0),FALSE),"")</f>
        <v/>
      </c>
    </row>
    <row r="119" spans="1:71" x14ac:dyDescent="0.25">
      <c r="A119">
        <v>117</v>
      </c>
      <c r="B119">
        <v>1812.29</v>
      </c>
      <c r="C119">
        <v>-1</v>
      </c>
      <c r="D119">
        <v>49.04</v>
      </c>
      <c r="E119">
        <v>-1</v>
      </c>
      <c r="F119">
        <v>-1</v>
      </c>
      <c r="G119">
        <v>-1</v>
      </c>
      <c r="H119">
        <v>117</v>
      </c>
      <c r="I119">
        <v>-0.271845</v>
      </c>
      <c r="J119">
        <v>0.486856375274</v>
      </c>
      <c r="K119">
        <v>-1</v>
      </c>
      <c r="L119">
        <v>500</v>
      </c>
      <c r="M119">
        <v>2.5</v>
      </c>
      <c r="N119">
        <v>0.24364012500000001</v>
      </c>
      <c r="O119">
        <v>0.21521000000000001</v>
      </c>
      <c r="P119">
        <v>1</v>
      </c>
      <c r="Q119">
        <v>1950.33</v>
      </c>
      <c r="R119">
        <v>117</v>
      </c>
      <c r="S119">
        <v>259</v>
      </c>
      <c r="T119">
        <v>20.590000152587798</v>
      </c>
      <c r="U119">
        <v>47.911000000000001</v>
      </c>
      <c r="V119">
        <v>0.48705500000000002</v>
      </c>
      <c r="W119">
        <v>49.04</v>
      </c>
      <c r="X119">
        <v>0.29773500000000003</v>
      </c>
      <c r="Y119">
        <v>-1</v>
      </c>
      <c r="Z119">
        <v>0.28081041178100002</v>
      </c>
      <c r="AA119">
        <v>500</v>
      </c>
      <c r="AB119">
        <v>0.383833393528</v>
      </c>
      <c r="AC119">
        <v>1859.33</v>
      </c>
      <c r="AD119">
        <v>-1</v>
      </c>
      <c r="AE119">
        <v>6</v>
      </c>
      <c r="AF119">
        <v>-4.9407812</v>
      </c>
      <c r="AG119">
        <v>1990.26000976562</v>
      </c>
      <c r="AH119">
        <v>-567.44000000000005</v>
      </c>
      <c r="AI119">
        <v>42390</v>
      </c>
      <c r="AJ119" t="s">
        <v>2272</v>
      </c>
      <c r="AK119" t="s">
        <v>65</v>
      </c>
      <c r="AL119" s="2">
        <v>42376.492372685185</v>
      </c>
      <c r="AM119" t="s">
        <v>2272</v>
      </c>
      <c r="AN119" t="s">
        <v>2272</v>
      </c>
      <c r="AO119" t="s">
        <v>2272</v>
      </c>
      <c r="AP119" t="s">
        <v>2272</v>
      </c>
      <c r="AQ119" s="2" t="s">
        <v>2272</v>
      </c>
      <c r="AR119" t="s">
        <v>67</v>
      </c>
      <c r="AS119" t="s">
        <v>2272</v>
      </c>
      <c r="AT119" t="s">
        <v>126</v>
      </c>
      <c r="AU119">
        <v>-24522.5</v>
      </c>
      <c r="AV119" s="1" t="s">
        <v>66</v>
      </c>
      <c r="AW119" t="s">
        <v>2272</v>
      </c>
      <c r="AX119" t="s">
        <v>2272</v>
      </c>
      <c r="AY119" t="s">
        <v>2272</v>
      </c>
      <c r="AZ119" s="1" t="s">
        <v>2272</v>
      </c>
      <c r="BA119" t="s">
        <v>68</v>
      </c>
      <c r="BB119" t="s">
        <v>2272</v>
      </c>
      <c r="BC119" s="4">
        <v>0.48668981481481483</v>
      </c>
      <c r="BD119" s="2">
        <v>42375</v>
      </c>
      <c r="BE119" t="s">
        <v>123</v>
      </c>
      <c r="BF119" t="s">
        <v>2272</v>
      </c>
      <c r="BG119" t="s">
        <v>2272</v>
      </c>
      <c r="BH119" s="5" t="s">
        <v>2272</v>
      </c>
      <c r="BI119" s="2">
        <v>42375.486655092594</v>
      </c>
      <c r="BJ119" t="s">
        <v>69</v>
      </c>
      <c r="BK119" t="s">
        <v>2272</v>
      </c>
      <c r="BL119" s="2">
        <v>42375</v>
      </c>
      <c r="BM119" t="s">
        <v>2272</v>
      </c>
      <c r="BN119">
        <v>-2.3141924959216902E-2</v>
      </c>
      <c r="BO119" s="10" t="str">
        <f>TEXT(Table1[[#This Row],[CLOSE_DATE]],"YYYYMMDD")&amp;TEXT(Table1[[#This Row],[OPEN_DATE]],"YYYYMMDD")&amp;Table1[[#This Row],[SYMBOL]]</f>
        <v>2016010720160106DAL</v>
      </c>
      <c r="BP119" s="29" t="str">
        <f>IFERROR(VLOOKUP(Table1[[#This Row],[Key]],ownlog!$A:$E,MATCH(BP$1,ownlog!$1:$1,0),FALSE),"")</f>
        <v/>
      </c>
      <c r="BQ119" s="29" t="str">
        <f>IFERROR(VLOOKUP(Table1[[#This Row],[Key]],ownlog!$A:$E,MATCH(BQ$1,ownlog!$1:$1,0),FALSE),"")</f>
        <v/>
      </c>
      <c r="BR119" s="29" t="str">
        <f>IFERROR(VLOOKUP(Table1[[#This Row],[Key]],ownlog!$A:$E,MATCH(BR$1,ownlog!$1:$1,0),FALSE),"")</f>
        <v/>
      </c>
      <c r="BS119" s="29" t="str">
        <f>IFERROR(VLOOKUP(Table1[[#This Row],[Key]],ownlog!$A:$E,MATCH(BS$1,ownlog!$1:$1,0),FALSE),"")</f>
        <v/>
      </c>
    </row>
    <row r="120" spans="1:71" x14ac:dyDescent="0.25">
      <c r="A120">
        <v>118</v>
      </c>
      <c r="B120">
        <v>1812.29</v>
      </c>
      <c r="C120">
        <v>-1</v>
      </c>
      <c r="D120">
        <v>144.45500000000001</v>
      </c>
      <c r="E120">
        <v>-1</v>
      </c>
      <c r="F120">
        <v>-1</v>
      </c>
      <c r="G120">
        <v>-1</v>
      </c>
      <c r="H120">
        <v>118</v>
      </c>
      <c r="I120">
        <v>-0.271845</v>
      </c>
      <c r="J120">
        <v>0.486856375274</v>
      </c>
      <c r="K120">
        <v>-1</v>
      </c>
      <c r="L120">
        <v>150</v>
      </c>
      <c r="M120">
        <v>1</v>
      </c>
      <c r="N120">
        <v>0.24364012500000001</v>
      </c>
      <c r="O120">
        <v>0.21521000000000001</v>
      </c>
      <c r="P120">
        <v>1</v>
      </c>
      <c r="Q120">
        <v>1950.33</v>
      </c>
      <c r="R120">
        <v>118</v>
      </c>
      <c r="S120">
        <v>259</v>
      </c>
      <c r="T120">
        <v>20.590000152587798</v>
      </c>
      <c r="U120">
        <v>131.93799999999999</v>
      </c>
      <c r="V120">
        <v>0.48705500000000002</v>
      </c>
      <c r="W120">
        <v>144.45500000000001</v>
      </c>
      <c r="X120">
        <v>0.29773500000000003</v>
      </c>
      <c r="Y120">
        <v>-1</v>
      </c>
      <c r="Z120">
        <v>0.28081041178100002</v>
      </c>
      <c r="AA120">
        <v>150</v>
      </c>
      <c r="AB120">
        <v>0.383833393528</v>
      </c>
      <c r="AC120">
        <v>1859.33</v>
      </c>
      <c r="AD120">
        <v>-1</v>
      </c>
      <c r="AE120">
        <v>171</v>
      </c>
      <c r="AF120">
        <v>-3.57106368</v>
      </c>
      <c r="AG120">
        <v>1990.26000976562</v>
      </c>
      <c r="AH120">
        <v>-1880.57</v>
      </c>
      <c r="AI120">
        <v>42390</v>
      </c>
      <c r="AJ120" t="s">
        <v>2272</v>
      </c>
      <c r="AK120" t="s">
        <v>65</v>
      </c>
      <c r="AL120" s="2">
        <v>42396.517141203702</v>
      </c>
      <c r="AM120" t="s">
        <v>2272</v>
      </c>
      <c r="AN120" t="s">
        <v>2272</v>
      </c>
      <c r="AO120" t="s">
        <v>2272</v>
      </c>
      <c r="AP120" t="s">
        <v>2272</v>
      </c>
      <c r="AQ120" s="2" t="s">
        <v>2272</v>
      </c>
      <c r="AR120" t="s">
        <v>67</v>
      </c>
      <c r="AS120" t="s">
        <v>2272</v>
      </c>
      <c r="AT120" t="s">
        <v>114</v>
      </c>
      <c r="AU120">
        <v>-21669.25</v>
      </c>
      <c r="AV120" s="1" t="s">
        <v>66</v>
      </c>
      <c r="AW120" t="s">
        <v>2272</v>
      </c>
      <c r="AX120" t="s">
        <v>2272</v>
      </c>
      <c r="AY120" t="s">
        <v>2272</v>
      </c>
      <c r="AZ120" s="1" t="s">
        <v>2272</v>
      </c>
      <c r="BA120" t="s">
        <v>68</v>
      </c>
      <c r="BB120" t="s">
        <v>2272</v>
      </c>
      <c r="BC120" s="4">
        <v>0.48802083333333335</v>
      </c>
      <c r="BD120" s="2">
        <v>42375</v>
      </c>
      <c r="BE120" t="s">
        <v>123</v>
      </c>
      <c r="BF120" t="s">
        <v>2272</v>
      </c>
      <c r="BG120" t="s">
        <v>2272</v>
      </c>
      <c r="BH120" s="5" t="s">
        <v>2272</v>
      </c>
      <c r="BI120" s="2">
        <v>42375.488020833334</v>
      </c>
      <c r="BJ120" t="s">
        <v>69</v>
      </c>
      <c r="BK120" t="s">
        <v>2272</v>
      </c>
      <c r="BL120" s="2">
        <v>42375</v>
      </c>
      <c r="BM120" t="s">
        <v>2272</v>
      </c>
      <c r="BN120">
        <v>-8.6789196174125699E-2</v>
      </c>
      <c r="BO120" s="10" t="str">
        <f>TEXT(Table1[[#This Row],[CLOSE_DATE]],"YYYYMMDD")&amp;TEXT(Table1[[#This Row],[OPEN_DATE]],"YYYYMMDD")&amp;Table1[[#This Row],[SYMBOL]]</f>
        <v>2016012720160106CI</v>
      </c>
      <c r="BP120" s="29" t="str">
        <f>IFERROR(VLOOKUP(Table1[[#This Row],[Key]],ownlog!$A:$E,MATCH(BP$1,ownlog!$1:$1,0),FALSE),"")</f>
        <v/>
      </c>
      <c r="BQ120" s="29" t="str">
        <f>IFERROR(VLOOKUP(Table1[[#This Row],[Key]],ownlog!$A:$E,MATCH(BQ$1,ownlog!$1:$1,0),FALSE),"")</f>
        <v/>
      </c>
      <c r="BR120" s="29" t="str">
        <f>IFERROR(VLOOKUP(Table1[[#This Row],[Key]],ownlog!$A:$E,MATCH(BR$1,ownlog!$1:$1,0),FALSE),"")</f>
        <v/>
      </c>
      <c r="BS120" s="29" t="str">
        <f>IFERROR(VLOOKUP(Table1[[#This Row],[Key]],ownlog!$A:$E,MATCH(BS$1,ownlog!$1:$1,0),FALSE),"")</f>
        <v/>
      </c>
    </row>
    <row r="121" spans="1:71" x14ac:dyDescent="0.25">
      <c r="A121">
        <v>119</v>
      </c>
      <c r="B121">
        <v>1812.29</v>
      </c>
      <c r="C121">
        <v>-1</v>
      </c>
      <c r="D121">
        <v>100.4397</v>
      </c>
      <c r="E121">
        <v>-1</v>
      </c>
      <c r="F121">
        <v>-1</v>
      </c>
      <c r="G121">
        <v>-1</v>
      </c>
      <c r="H121">
        <v>119</v>
      </c>
      <c r="I121">
        <v>-0.271845</v>
      </c>
      <c r="J121">
        <v>0.486856375274</v>
      </c>
      <c r="K121">
        <v>-1</v>
      </c>
      <c r="L121">
        <v>100</v>
      </c>
      <c r="M121">
        <v>1</v>
      </c>
      <c r="N121">
        <v>0.24364012500000001</v>
      </c>
      <c r="O121">
        <v>0.21521000000000001</v>
      </c>
      <c r="P121">
        <v>1</v>
      </c>
      <c r="Q121">
        <v>1950.33</v>
      </c>
      <c r="R121">
        <v>119</v>
      </c>
      <c r="S121">
        <v>259</v>
      </c>
      <c r="T121">
        <v>20.590000152587798</v>
      </c>
      <c r="U121">
        <v>91.040549999999996</v>
      </c>
      <c r="V121">
        <v>0.48705500000000002</v>
      </c>
      <c r="W121">
        <v>100.4397</v>
      </c>
      <c r="X121">
        <v>0.29773500000000003</v>
      </c>
      <c r="Y121">
        <v>-1</v>
      </c>
      <c r="Z121">
        <v>0.28081041178100002</v>
      </c>
      <c r="AA121">
        <v>100</v>
      </c>
      <c r="AB121">
        <v>0.383833393528</v>
      </c>
      <c r="AC121">
        <v>1859.33</v>
      </c>
      <c r="AD121">
        <v>-1</v>
      </c>
      <c r="AE121">
        <v>177</v>
      </c>
      <c r="AF121">
        <v>-2.3350292239999999</v>
      </c>
      <c r="AG121">
        <v>1990.26000976562</v>
      </c>
      <c r="AH121">
        <v>-941.34</v>
      </c>
      <c r="AI121">
        <v>42390</v>
      </c>
      <c r="AJ121" t="s">
        <v>2272</v>
      </c>
      <c r="AK121" t="s">
        <v>65</v>
      </c>
      <c r="AL121" s="2">
        <v>42396.517708333333</v>
      </c>
      <c r="AM121" t="s">
        <v>2272</v>
      </c>
      <c r="AN121" t="s">
        <v>2272</v>
      </c>
      <c r="AO121" t="s">
        <v>2272</v>
      </c>
      <c r="AP121" t="s">
        <v>2272</v>
      </c>
      <c r="AQ121" s="2" t="s">
        <v>2272</v>
      </c>
      <c r="AR121" t="s">
        <v>67</v>
      </c>
      <c r="AS121" t="s">
        <v>2272</v>
      </c>
      <c r="AT121" t="s">
        <v>108</v>
      </c>
      <c r="AU121">
        <v>-10044.969999999999</v>
      </c>
      <c r="AV121" s="1" t="s">
        <v>66</v>
      </c>
      <c r="AW121" t="s">
        <v>2272</v>
      </c>
      <c r="AX121" t="s">
        <v>2272</v>
      </c>
      <c r="AY121" t="s">
        <v>2272</v>
      </c>
      <c r="AZ121" s="1" t="s">
        <v>2272</v>
      </c>
      <c r="BA121" t="s">
        <v>68</v>
      </c>
      <c r="BB121" t="s">
        <v>2272</v>
      </c>
      <c r="BC121" s="4">
        <v>0.4909722222222222</v>
      </c>
      <c r="BD121" s="2">
        <v>42375</v>
      </c>
      <c r="BE121" t="s">
        <v>123</v>
      </c>
      <c r="BF121" t="s">
        <v>2272</v>
      </c>
      <c r="BG121" t="s">
        <v>2272</v>
      </c>
      <c r="BH121" s="5" t="s">
        <v>2272</v>
      </c>
      <c r="BI121" s="2">
        <v>42375.490972222222</v>
      </c>
      <c r="BJ121" t="s">
        <v>69</v>
      </c>
      <c r="BK121" t="s">
        <v>2272</v>
      </c>
      <c r="BL121" s="2">
        <v>42375</v>
      </c>
      <c r="BM121" t="s">
        <v>2272</v>
      </c>
      <c r="BN121">
        <v>-9.3721904784661803E-2</v>
      </c>
      <c r="BO121" s="10" t="str">
        <f>TEXT(Table1[[#This Row],[CLOSE_DATE]],"YYYYMMDD")&amp;TEXT(Table1[[#This Row],[OPEN_DATE]],"YYYYMMDD")&amp;Table1[[#This Row],[SYMBOL]]</f>
        <v>2016012720160106GILD</v>
      </c>
      <c r="BP121" s="29" t="str">
        <f>IFERROR(VLOOKUP(Table1[[#This Row],[Key]],ownlog!$A:$E,MATCH(BP$1,ownlog!$1:$1,0),FALSE),"")</f>
        <v/>
      </c>
      <c r="BQ121" s="29" t="str">
        <f>IFERROR(VLOOKUP(Table1[[#This Row],[Key]],ownlog!$A:$E,MATCH(BQ$1,ownlog!$1:$1,0),FALSE),"")</f>
        <v/>
      </c>
      <c r="BR121" s="29" t="str">
        <f>IFERROR(VLOOKUP(Table1[[#This Row],[Key]],ownlog!$A:$E,MATCH(BR$1,ownlog!$1:$1,0),FALSE),"")</f>
        <v/>
      </c>
      <c r="BS121" s="29" t="str">
        <f>IFERROR(VLOOKUP(Table1[[#This Row],[Key]],ownlog!$A:$E,MATCH(BS$1,ownlog!$1:$1,0),FALSE),"")</f>
        <v/>
      </c>
    </row>
    <row r="122" spans="1:71" x14ac:dyDescent="0.25">
      <c r="A122">
        <v>120</v>
      </c>
      <c r="B122">
        <v>1812.29</v>
      </c>
      <c r="C122">
        <v>-1</v>
      </c>
      <c r="D122">
        <v>3.99</v>
      </c>
      <c r="E122">
        <v>-1</v>
      </c>
      <c r="F122">
        <v>-1</v>
      </c>
      <c r="G122">
        <v>-1</v>
      </c>
      <c r="H122">
        <v>122</v>
      </c>
      <c r="I122">
        <v>-0.271845</v>
      </c>
      <c r="J122">
        <v>0.486856375274</v>
      </c>
      <c r="K122">
        <v>-1</v>
      </c>
      <c r="L122">
        <v>1500</v>
      </c>
      <c r="M122">
        <v>32.51</v>
      </c>
      <c r="N122">
        <v>0.24364012500000001</v>
      </c>
      <c r="O122">
        <v>0.21521000000000001</v>
      </c>
      <c r="P122">
        <v>1</v>
      </c>
      <c r="Q122">
        <v>1950.33</v>
      </c>
      <c r="R122">
        <v>120</v>
      </c>
      <c r="S122">
        <v>259</v>
      </c>
      <c r="T122">
        <v>20.590000152587798</v>
      </c>
      <c r="U122">
        <v>2.999442143</v>
      </c>
      <c r="V122">
        <v>0.48705500000000002</v>
      </c>
      <c r="W122">
        <v>3.9902142860000001</v>
      </c>
      <c r="X122">
        <v>0.29773500000000003</v>
      </c>
      <c r="Y122">
        <v>-1</v>
      </c>
      <c r="Z122">
        <v>0.28081041178100002</v>
      </c>
      <c r="AA122">
        <v>7000</v>
      </c>
      <c r="AB122">
        <v>0.383833393528</v>
      </c>
      <c r="AC122">
        <v>1859.33</v>
      </c>
      <c r="AD122">
        <v>-1</v>
      </c>
      <c r="AE122">
        <v>71</v>
      </c>
      <c r="AF122">
        <v>-95.413939600000006</v>
      </c>
      <c r="AG122">
        <v>1990.26000976562</v>
      </c>
      <c r="AH122">
        <v>1422.1</v>
      </c>
      <c r="AI122">
        <v>42390</v>
      </c>
      <c r="AJ122" t="s">
        <v>2272</v>
      </c>
      <c r="AK122" t="s">
        <v>66</v>
      </c>
      <c r="AL122" s="2">
        <v>42389.641956018517</v>
      </c>
      <c r="AM122" t="s">
        <v>2272</v>
      </c>
      <c r="AN122" t="s">
        <v>2272</v>
      </c>
      <c r="AO122" t="s">
        <v>2272</v>
      </c>
      <c r="AP122" t="s">
        <v>2272</v>
      </c>
      <c r="AQ122" s="2" t="s">
        <v>2272</v>
      </c>
      <c r="AR122" t="s">
        <v>75</v>
      </c>
      <c r="AS122" t="s">
        <v>2272</v>
      </c>
      <c r="AT122" t="s">
        <v>74</v>
      </c>
      <c r="AU122">
        <v>27897.49</v>
      </c>
      <c r="AV122" s="1" t="s">
        <v>65</v>
      </c>
      <c r="AW122" t="s">
        <v>2272</v>
      </c>
      <c r="AX122" t="s">
        <v>2272</v>
      </c>
      <c r="AY122" t="s">
        <v>2272</v>
      </c>
      <c r="AZ122" s="1" t="s">
        <v>2272</v>
      </c>
      <c r="BA122" t="s">
        <v>68</v>
      </c>
      <c r="BB122" t="s">
        <v>2272</v>
      </c>
      <c r="BC122" s="4">
        <v>0.55204861111111114</v>
      </c>
      <c r="BD122" s="2">
        <v>42375</v>
      </c>
      <c r="BE122" t="s">
        <v>123</v>
      </c>
      <c r="BF122" t="s">
        <v>2272</v>
      </c>
      <c r="BG122" t="s">
        <v>2272</v>
      </c>
      <c r="BH122" s="5" t="s">
        <v>2272</v>
      </c>
      <c r="BI122" s="2">
        <v>42375.552048611113</v>
      </c>
      <c r="BJ122" t="s">
        <v>69</v>
      </c>
      <c r="BK122" t="s">
        <v>2272</v>
      </c>
      <c r="BL122" s="2">
        <v>42375</v>
      </c>
      <c r="BM122" t="s">
        <v>2272</v>
      </c>
      <c r="BN122">
        <v>0.23759793302155099</v>
      </c>
      <c r="BO122" s="10" t="str">
        <f>TEXT(Table1[[#This Row],[CLOSE_DATE]],"YYYYMMDD")&amp;TEXT(Table1[[#This Row],[OPEN_DATE]],"YYYYMMDD")&amp;Table1[[#This Row],[SYMBOL]]</f>
        <v>2016012020160106PBR</v>
      </c>
      <c r="BP122" s="29" t="str">
        <f>IFERROR(VLOOKUP(Table1[[#This Row],[Key]],ownlog!$A:$E,MATCH(BP$1,ownlog!$1:$1,0),FALSE),"")</f>
        <v/>
      </c>
      <c r="BQ122" s="29" t="str">
        <f>IFERROR(VLOOKUP(Table1[[#This Row],[Key]],ownlog!$A:$E,MATCH(BQ$1,ownlog!$1:$1,0),FALSE),"")</f>
        <v/>
      </c>
      <c r="BR122" s="29" t="str">
        <f>IFERROR(VLOOKUP(Table1[[#This Row],[Key]],ownlog!$A:$E,MATCH(BR$1,ownlog!$1:$1,0),FALSE),"")</f>
        <v/>
      </c>
      <c r="BS122" s="29" t="str">
        <f>IFERROR(VLOOKUP(Table1[[#This Row],[Key]],ownlog!$A:$E,MATCH(BS$1,ownlog!$1:$1,0),FALSE),"")</f>
        <v/>
      </c>
    </row>
    <row r="123" spans="1:71" x14ac:dyDescent="0.25">
      <c r="A123">
        <v>121</v>
      </c>
      <c r="B123">
        <v>1812.29</v>
      </c>
      <c r="C123">
        <v>-1</v>
      </c>
      <c r="D123">
        <v>3.99</v>
      </c>
      <c r="E123">
        <v>-1</v>
      </c>
      <c r="F123">
        <v>-1</v>
      </c>
      <c r="G123">
        <v>-1</v>
      </c>
      <c r="H123">
        <v>120</v>
      </c>
      <c r="I123">
        <v>-0.271845</v>
      </c>
      <c r="J123">
        <v>0.486856375274</v>
      </c>
      <c r="K123">
        <v>-1</v>
      </c>
      <c r="L123">
        <v>2500</v>
      </c>
      <c r="M123">
        <v>32.51</v>
      </c>
      <c r="N123">
        <v>0.24364012500000001</v>
      </c>
      <c r="O123">
        <v>0.21521000000000001</v>
      </c>
      <c r="P123">
        <v>1</v>
      </c>
      <c r="Q123">
        <v>1950.33</v>
      </c>
      <c r="R123">
        <v>121</v>
      </c>
      <c r="S123">
        <v>259</v>
      </c>
      <c r="T123">
        <v>20.590000152587798</v>
      </c>
      <c r="U123">
        <v>3.0899000000000001</v>
      </c>
      <c r="V123">
        <v>0.48705500000000002</v>
      </c>
      <c r="W123">
        <v>3.9902142860000001</v>
      </c>
      <c r="X123">
        <v>0.29773500000000003</v>
      </c>
      <c r="Y123">
        <v>-1</v>
      </c>
      <c r="Z123">
        <v>0.28081041178100002</v>
      </c>
      <c r="AA123">
        <v>7000</v>
      </c>
      <c r="AB123">
        <v>0.383833393528</v>
      </c>
      <c r="AC123">
        <v>1859.33</v>
      </c>
      <c r="AD123">
        <v>-1</v>
      </c>
      <c r="AE123">
        <v>96</v>
      </c>
      <c r="AF123">
        <v>-46.5139396</v>
      </c>
      <c r="AG123">
        <v>1990.26000976562</v>
      </c>
      <c r="AH123">
        <v>2236</v>
      </c>
      <c r="AI123">
        <v>42390</v>
      </c>
      <c r="AJ123" t="s">
        <v>2272</v>
      </c>
      <c r="AK123" t="s">
        <v>66</v>
      </c>
      <c r="AL123" s="2">
        <v>42390.503217592595</v>
      </c>
      <c r="AM123" t="s">
        <v>2272</v>
      </c>
      <c r="AN123" t="s">
        <v>2272</v>
      </c>
      <c r="AO123" t="s">
        <v>2272</v>
      </c>
      <c r="AP123" t="s">
        <v>2272</v>
      </c>
      <c r="AQ123" s="2" t="s">
        <v>2272</v>
      </c>
      <c r="AR123" t="s">
        <v>75</v>
      </c>
      <c r="AS123" t="s">
        <v>2272</v>
      </c>
      <c r="AT123" t="s">
        <v>74</v>
      </c>
      <c r="AU123">
        <v>27897.49</v>
      </c>
      <c r="AV123" s="1" t="s">
        <v>65</v>
      </c>
      <c r="AW123" t="s">
        <v>2272</v>
      </c>
      <c r="AX123" t="s">
        <v>2272</v>
      </c>
      <c r="AY123" t="s">
        <v>2272</v>
      </c>
      <c r="AZ123" s="1" t="s">
        <v>2272</v>
      </c>
      <c r="BA123" t="s">
        <v>68</v>
      </c>
      <c r="BB123" t="s">
        <v>2272</v>
      </c>
      <c r="BC123" s="4">
        <v>0.55204861111111114</v>
      </c>
      <c r="BD123" s="2">
        <v>42375</v>
      </c>
      <c r="BE123" t="s">
        <v>123</v>
      </c>
      <c r="BF123" t="s">
        <v>2272</v>
      </c>
      <c r="BG123" t="s">
        <v>2272</v>
      </c>
      <c r="BH123" s="5" t="s">
        <v>2272</v>
      </c>
      <c r="BI123" s="2">
        <v>42375.552048611113</v>
      </c>
      <c r="BJ123" t="s">
        <v>69</v>
      </c>
      <c r="BK123" t="s">
        <v>2272</v>
      </c>
      <c r="BL123" s="2">
        <v>42375</v>
      </c>
      <c r="BM123" t="s">
        <v>2272</v>
      </c>
      <c r="BN123">
        <v>0.22414836294333201</v>
      </c>
      <c r="BO123" s="10" t="str">
        <f>TEXT(Table1[[#This Row],[CLOSE_DATE]],"YYYYMMDD")&amp;TEXT(Table1[[#This Row],[OPEN_DATE]],"YYYYMMDD")&amp;Table1[[#This Row],[SYMBOL]]</f>
        <v>2016012120160106PBR</v>
      </c>
      <c r="BP123" s="29" t="str">
        <f>IFERROR(VLOOKUP(Table1[[#This Row],[Key]],ownlog!$A:$E,MATCH(BP$1,ownlog!$1:$1,0),FALSE),"")</f>
        <v/>
      </c>
      <c r="BQ123" s="29" t="str">
        <f>IFERROR(VLOOKUP(Table1[[#This Row],[Key]],ownlog!$A:$E,MATCH(BQ$1,ownlog!$1:$1,0),FALSE),"")</f>
        <v/>
      </c>
      <c r="BR123" s="29" t="str">
        <f>IFERROR(VLOOKUP(Table1[[#This Row],[Key]],ownlog!$A:$E,MATCH(BR$1,ownlog!$1:$1,0),FALSE),"")</f>
        <v/>
      </c>
      <c r="BS123" s="29" t="str">
        <f>IFERROR(VLOOKUP(Table1[[#This Row],[Key]],ownlog!$A:$E,MATCH(BS$1,ownlog!$1:$1,0),FALSE),"")</f>
        <v/>
      </c>
    </row>
    <row r="124" spans="1:71" x14ac:dyDescent="0.25">
      <c r="A124">
        <v>122</v>
      </c>
      <c r="B124">
        <v>1812.29</v>
      </c>
      <c r="C124">
        <v>-1</v>
      </c>
      <c r="D124">
        <v>3.99</v>
      </c>
      <c r="E124">
        <v>-1</v>
      </c>
      <c r="F124">
        <v>-1</v>
      </c>
      <c r="G124">
        <v>-1</v>
      </c>
      <c r="H124">
        <v>121</v>
      </c>
      <c r="I124">
        <v>-0.271845</v>
      </c>
      <c r="J124">
        <v>0.486856375274</v>
      </c>
      <c r="K124">
        <v>-1</v>
      </c>
      <c r="L124">
        <v>3000</v>
      </c>
      <c r="M124">
        <v>32.51</v>
      </c>
      <c r="N124">
        <v>0.24364012500000001</v>
      </c>
      <c r="O124">
        <v>0.21521000000000001</v>
      </c>
      <c r="P124">
        <v>1</v>
      </c>
      <c r="Q124">
        <v>1950.33</v>
      </c>
      <c r="R124">
        <v>122</v>
      </c>
      <c r="S124">
        <v>259</v>
      </c>
      <c r="T124">
        <v>20.590000152587798</v>
      </c>
      <c r="U124">
        <v>3.0094799999999999</v>
      </c>
      <c r="V124">
        <v>0.48705500000000002</v>
      </c>
      <c r="W124">
        <v>3.9902142860000001</v>
      </c>
      <c r="X124">
        <v>0.29773500000000003</v>
      </c>
      <c r="Y124">
        <v>-1</v>
      </c>
      <c r="Z124">
        <v>0.28081041178100002</v>
      </c>
      <c r="AA124">
        <v>7000</v>
      </c>
      <c r="AB124">
        <v>0.383833393528</v>
      </c>
      <c r="AC124">
        <v>1859.33</v>
      </c>
      <c r="AD124">
        <v>-1</v>
      </c>
      <c r="AE124">
        <v>91</v>
      </c>
      <c r="AF124">
        <v>-44.5139396</v>
      </c>
      <c r="AG124">
        <v>1990.26000976562</v>
      </c>
      <c r="AH124">
        <v>2928</v>
      </c>
      <c r="AI124">
        <v>42390</v>
      </c>
      <c r="AJ124" t="s">
        <v>2272</v>
      </c>
      <c r="AK124" t="s">
        <v>66</v>
      </c>
      <c r="AL124" s="2">
        <v>42390.448935185188</v>
      </c>
      <c r="AM124" t="s">
        <v>2272</v>
      </c>
      <c r="AN124" t="s">
        <v>2272</v>
      </c>
      <c r="AO124" t="s">
        <v>2272</v>
      </c>
      <c r="AP124" t="s">
        <v>2272</v>
      </c>
      <c r="AQ124" s="2" t="s">
        <v>2272</v>
      </c>
      <c r="AR124" t="s">
        <v>75</v>
      </c>
      <c r="AS124" t="s">
        <v>2272</v>
      </c>
      <c r="AT124" t="s">
        <v>74</v>
      </c>
      <c r="AU124">
        <v>27897.49</v>
      </c>
      <c r="AV124" s="1" t="s">
        <v>65</v>
      </c>
      <c r="AW124" t="s">
        <v>2272</v>
      </c>
      <c r="AX124" t="s">
        <v>2272</v>
      </c>
      <c r="AY124" t="s">
        <v>2272</v>
      </c>
      <c r="AZ124" s="1" t="s">
        <v>2272</v>
      </c>
      <c r="BA124" t="s">
        <v>68</v>
      </c>
      <c r="BB124" t="s">
        <v>2272</v>
      </c>
      <c r="BC124" s="4">
        <v>0.55204861111111114</v>
      </c>
      <c r="BD124" s="2">
        <v>42375</v>
      </c>
      <c r="BE124" t="s">
        <v>123</v>
      </c>
      <c r="BF124" t="s">
        <v>2272</v>
      </c>
      <c r="BG124" t="s">
        <v>2272</v>
      </c>
      <c r="BH124" s="5" t="s">
        <v>2272</v>
      </c>
      <c r="BI124" s="2">
        <v>42375.552048611113</v>
      </c>
      <c r="BJ124" t="s">
        <v>69</v>
      </c>
      <c r="BK124" t="s">
        <v>2272</v>
      </c>
      <c r="BL124" s="2">
        <v>42375</v>
      </c>
      <c r="BM124" t="s">
        <v>2272</v>
      </c>
      <c r="BN124">
        <v>0.244598392478413</v>
      </c>
      <c r="BO124" s="10" t="str">
        <f>TEXT(Table1[[#This Row],[CLOSE_DATE]],"YYYYMMDD")&amp;TEXT(Table1[[#This Row],[OPEN_DATE]],"YYYYMMDD")&amp;Table1[[#This Row],[SYMBOL]]</f>
        <v>2016012120160106PBR</v>
      </c>
      <c r="BP124" s="29" t="str">
        <f>IFERROR(VLOOKUP(Table1[[#This Row],[Key]],ownlog!$A:$E,MATCH(BP$1,ownlog!$1:$1,0),FALSE),"")</f>
        <v/>
      </c>
      <c r="BQ124" s="29" t="str">
        <f>IFERROR(VLOOKUP(Table1[[#This Row],[Key]],ownlog!$A:$E,MATCH(BQ$1,ownlog!$1:$1,0),FALSE),"")</f>
        <v/>
      </c>
      <c r="BR124" s="29" t="str">
        <f>IFERROR(VLOOKUP(Table1[[#This Row],[Key]],ownlog!$A:$E,MATCH(BR$1,ownlog!$1:$1,0),FALSE),"")</f>
        <v/>
      </c>
      <c r="BS124" s="29" t="str">
        <f>IFERROR(VLOOKUP(Table1[[#This Row],[Key]],ownlog!$A:$E,MATCH(BS$1,ownlog!$1:$1,0),FALSE),"")</f>
        <v/>
      </c>
    </row>
    <row r="125" spans="1:71" x14ac:dyDescent="0.25">
      <c r="A125">
        <v>123</v>
      </c>
      <c r="B125">
        <v>1812.29</v>
      </c>
      <c r="C125">
        <v>-1</v>
      </c>
      <c r="D125">
        <v>15.04</v>
      </c>
      <c r="E125">
        <v>-1</v>
      </c>
      <c r="F125">
        <v>-1</v>
      </c>
      <c r="G125">
        <v>-1</v>
      </c>
      <c r="H125">
        <v>123</v>
      </c>
      <c r="I125">
        <v>-0.271845</v>
      </c>
      <c r="J125">
        <v>0.486856375274</v>
      </c>
      <c r="K125">
        <v>-1</v>
      </c>
      <c r="L125">
        <v>500</v>
      </c>
      <c r="M125">
        <v>3.17</v>
      </c>
      <c r="N125">
        <v>0.24364012500000001</v>
      </c>
      <c r="O125">
        <v>0.21521000000000001</v>
      </c>
      <c r="P125">
        <v>1</v>
      </c>
      <c r="Q125">
        <v>1950.33</v>
      </c>
      <c r="R125">
        <v>123</v>
      </c>
      <c r="S125">
        <v>259</v>
      </c>
      <c r="T125">
        <v>20.590000152587798</v>
      </c>
      <c r="U125">
        <v>13.73</v>
      </c>
      <c r="V125">
        <v>0.48705500000000002</v>
      </c>
      <c r="W125">
        <v>14.880039999999999</v>
      </c>
      <c r="X125">
        <v>0.29773500000000003</v>
      </c>
      <c r="Y125">
        <v>-1</v>
      </c>
      <c r="Z125">
        <v>0.28081041178100002</v>
      </c>
      <c r="AA125">
        <v>600</v>
      </c>
      <c r="AB125">
        <v>0.383833393528</v>
      </c>
      <c r="AC125">
        <v>1859.33</v>
      </c>
      <c r="AD125">
        <v>-1</v>
      </c>
      <c r="AE125">
        <v>72</v>
      </c>
      <c r="AF125">
        <v>-27.373792735999999</v>
      </c>
      <c r="AG125">
        <v>1990.26000976562</v>
      </c>
      <c r="AH125">
        <v>552.5</v>
      </c>
      <c r="AI125">
        <v>42390</v>
      </c>
      <c r="AJ125" t="s">
        <v>2272</v>
      </c>
      <c r="AK125" t="s">
        <v>66</v>
      </c>
      <c r="AL125" s="2">
        <v>42390.424340277779</v>
      </c>
      <c r="AM125" t="s">
        <v>2272</v>
      </c>
      <c r="AN125" t="s">
        <v>2272</v>
      </c>
      <c r="AO125" t="s">
        <v>2272</v>
      </c>
      <c r="AP125" t="s">
        <v>2272</v>
      </c>
      <c r="AQ125" s="2" t="s">
        <v>2272</v>
      </c>
      <c r="AR125" t="s">
        <v>75</v>
      </c>
      <c r="AS125" t="s">
        <v>2272</v>
      </c>
      <c r="AT125" t="s">
        <v>112</v>
      </c>
      <c r="AU125">
        <v>9020.83</v>
      </c>
      <c r="AV125" s="1" t="s">
        <v>65</v>
      </c>
      <c r="AW125" t="s">
        <v>2272</v>
      </c>
      <c r="AX125" t="s">
        <v>2272</v>
      </c>
      <c r="AY125" t="s">
        <v>2272</v>
      </c>
      <c r="AZ125" s="1" t="s">
        <v>2272</v>
      </c>
      <c r="BA125" t="s">
        <v>68</v>
      </c>
      <c r="BB125" t="s">
        <v>2272</v>
      </c>
      <c r="BC125" s="4">
        <v>0.46575231481481483</v>
      </c>
      <c r="BD125" s="2">
        <v>42375</v>
      </c>
      <c r="BE125" t="s">
        <v>123</v>
      </c>
      <c r="BF125" t="s">
        <v>2272</v>
      </c>
      <c r="BG125" t="s">
        <v>2272</v>
      </c>
      <c r="BH125" s="5" t="s">
        <v>2272</v>
      </c>
      <c r="BI125" s="2">
        <v>42375.55265046296</v>
      </c>
      <c r="BJ125" t="s">
        <v>69</v>
      </c>
      <c r="BK125" t="s">
        <v>2272</v>
      </c>
      <c r="BL125" s="2">
        <v>42375</v>
      </c>
      <c r="BM125" t="s">
        <v>2272</v>
      </c>
      <c r="BN125">
        <v>7.4260553063029394E-2</v>
      </c>
      <c r="BO125" s="10" t="str">
        <f>TEXT(Table1[[#This Row],[CLOSE_DATE]],"YYYYMMDD")&amp;TEXT(Table1[[#This Row],[OPEN_DATE]],"YYYYMMDD")&amp;Table1[[#This Row],[SYMBOL]]</f>
        <v>2016012120160106KMI</v>
      </c>
      <c r="BP125" s="29" t="str">
        <f>IFERROR(VLOOKUP(Table1[[#This Row],[Key]],ownlog!$A:$E,MATCH(BP$1,ownlog!$1:$1,0),FALSE),"")</f>
        <v/>
      </c>
      <c r="BQ125" s="29" t="str">
        <f>IFERROR(VLOOKUP(Table1[[#This Row],[Key]],ownlog!$A:$E,MATCH(BQ$1,ownlog!$1:$1,0),FALSE),"")</f>
        <v/>
      </c>
      <c r="BR125" s="29" t="str">
        <f>IFERROR(VLOOKUP(Table1[[#This Row],[Key]],ownlog!$A:$E,MATCH(BR$1,ownlog!$1:$1,0),FALSE),"")</f>
        <v/>
      </c>
      <c r="BS125" s="29" t="str">
        <f>IFERROR(VLOOKUP(Table1[[#This Row],[Key]],ownlog!$A:$E,MATCH(BS$1,ownlog!$1:$1,0),FALSE),"")</f>
        <v/>
      </c>
    </row>
    <row r="126" spans="1:71" x14ac:dyDescent="0.25">
      <c r="A126">
        <v>124</v>
      </c>
      <c r="B126">
        <v>1812.29</v>
      </c>
      <c r="C126">
        <v>-1</v>
      </c>
      <c r="D126">
        <v>15.04</v>
      </c>
      <c r="E126">
        <v>-1</v>
      </c>
      <c r="F126">
        <v>-1</v>
      </c>
      <c r="G126">
        <v>-1</v>
      </c>
      <c r="H126">
        <v>124</v>
      </c>
      <c r="I126">
        <v>-0.271845</v>
      </c>
      <c r="J126">
        <v>0.486856375274</v>
      </c>
      <c r="K126">
        <v>-1</v>
      </c>
      <c r="L126">
        <v>500</v>
      </c>
      <c r="M126">
        <v>3.17</v>
      </c>
      <c r="N126">
        <v>0.24364012500000001</v>
      </c>
      <c r="O126">
        <v>0.21521000000000001</v>
      </c>
      <c r="P126">
        <v>1</v>
      </c>
      <c r="Q126">
        <v>1950.33</v>
      </c>
      <c r="R126">
        <v>124</v>
      </c>
      <c r="S126">
        <v>259</v>
      </c>
      <c r="T126">
        <v>20.590000152587798</v>
      </c>
      <c r="U126">
        <v>14.909373333</v>
      </c>
      <c r="V126">
        <v>0.48705500000000002</v>
      </c>
      <c r="W126">
        <v>14.880039999999999</v>
      </c>
      <c r="X126">
        <v>0.29773500000000003</v>
      </c>
      <c r="Y126">
        <v>-1</v>
      </c>
      <c r="Z126">
        <v>0.28081041178100002</v>
      </c>
      <c r="AA126">
        <v>600</v>
      </c>
      <c r="AB126">
        <v>0.383833393528</v>
      </c>
      <c r="AC126">
        <v>1859.33</v>
      </c>
      <c r="AD126">
        <v>-1</v>
      </c>
      <c r="AE126">
        <v>34</v>
      </c>
      <c r="AF126">
        <v>-11.473792736</v>
      </c>
      <c r="AG126">
        <v>1990.26000976562</v>
      </c>
      <c r="AH126">
        <v>-21.6</v>
      </c>
      <c r="AI126">
        <v>42390</v>
      </c>
      <c r="AJ126" t="s">
        <v>2272</v>
      </c>
      <c r="AK126" t="s">
        <v>66</v>
      </c>
      <c r="AL126" s="2">
        <v>42377.606631944444</v>
      </c>
      <c r="AM126" t="s">
        <v>2272</v>
      </c>
      <c r="AN126" t="s">
        <v>2272</v>
      </c>
      <c r="AO126" t="s">
        <v>2272</v>
      </c>
      <c r="AP126" t="s">
        <v>2272</v>
      </c>
      <c r="AQ126" s="2" t="s">
        <v>2272</v>
      </c>
      <c r="AR126" t="s">
        <v>75</v>
      </c>
      <c r="AS126" t="s">
        <v>2272</v>
      </c>
      <c r="AT126" t="s">
        <v>112</v>
      </c>
      <c r="AU126">
        <v>9020.83</v>
      </c>
      <c r="AV126" s="1" t="s">
        <v>65</v>
      </c>
      <c r="AW126" t="s">
        <v>2272</v>
      </c>
      <c r="AX126" t="s">
        <v>2272</v>
      </c>
      <c r="AY126" t="s">
        <v>2272</v>
      </c>
      <c r="AZ126" s="1" t="s">
        <v>2272</v>
      </c>
      <c r="BA126" t="s">
        <v>68</v>
      </c>
      <c r="BB126" t="s">
        <v>2272</v>
      </c>
      <c r="BC126" s="4">
        <v>0.46575231481481483</v>
      </c>
      <c r="BD126" s="2">
        <v>42375</v>
      </c>
      <c r="BE126" t="s">
        <v>123</v>
      </c>
      <c r="BF126" t="s">
        <v>2272</v>
      </c>
      <c r="BG126" t="s">
        <v>2272</v>
      </c>
      <c r="BH126" s="5" t="s">
        <v>2272</v>
      </c>
      <c r="BI126" s="2">
        <v>42375.55265046296</v>
      </c>
      <c r="BJ126" t="s">
        <v>69</v>
      </c>
      <c r="BK126" t="s">
        <v>2272</v>
      </c>
      <c r="BL126" s="2">
        <v>42375</v>
      </c>
      <c r="BM126" t="s">
        <v>2272</v>
      </c>
      <c r="BN126">
        <v>-2.90321800210214E-3</v>
      </c>
      <c r="BO126" s="10" t="str">
        <f>TEXT(Table1[[#This Row],[CLOSE_DATE]],"YYYYMMDD")&amp;TEXT(Table1[[#This Row],[OPEN_DATE]],"YYYYMMDD")&amp;Table1[[#This Row],[SYMBOL]]</f>
        <v>2016010820160106KMI</v>
      </c>
      <c r="BP126" s="29" t="str">
        <f>IFERROR(VLOOKUP(Table1[[#This Row],[Key]],ownlog!$A:$E,MATCH(BP$1,ownlog!$1:$1,0),FALSE),"")</f>
        <v/>
      </c>
      <c r="BQ126" s="29" t="str">
        <f>IFERROR(VLOOKUP(Table1[[#This Row],[Key]],ownlog!$A:$E,MATCH(BQ$1,ownlog!$1:$1,0),FALSE),"")</f>
        <v/>
      </c>
      <c r="BR126" s="29" t="str">
        <f>IFERROR(VLOOKUP(Table1[[#This Row],[Key]],ownlog!$A:$E,MATCH(BR$1,ownlog!$1:$1,0),FALSE),"")</f>
        <v/>
      </c>
      <c r="BS126" s="29" t="str">
        <f>IFERROR(VLOOKUP(Table1[[#This Row],[Key]],ownlog!$A:$E,MATCH(BS$1,ownlog!$1:$1,0),FALSE),"")</f>
        <v/>
      </c>
    </row>
    <row r="127" spans="1:71" x14ac:dyDescent="0.25">
      <c r="A127">
        <v>125</v>
      </c>
      <c r="B127">
        <v>1812.29</v>
      </c>
      <c r="C127">
        <v>-1</v>
      </c>
      <c r="D127">
        <v>16.120999999999999</v>
      </c>
      <c r="E127">
        <v>-1</v>
      </c>
      <c r="F127">
        <v>-1</v>
      </c>
      <c r="G127">
        <v>-1</v>
      </c>
      <c r="H127">
        <v>125</v>
      </c>
      <c r="I127">
        <v>-0.271845</v>
      </c>
      <c r="J127">
        <v>0.486856375274</v>
      </c>
      <c r="K127">
        <v>-1</v>
      </c>
      <c r="L127">
        <v>500</v>
      </c>
      <c r="M127">
        <v>4.3</v>
      </c>
      <c r="N127">
        <v>0.24364012500000001</v>
      </c>
      <c r="O127">
        <v>0.21521000000000001</v>
      </c>
      <c r="P127">
        <v>1</v>
      </c>
      <c r="Q127">
        <v>1950.33</v>
      </c>
      <c r="R127">
        <v>125</v>
      </c>
      <c r="S127">
        <v>259</v>
      </c>
      <c r="T127">
        <v>20.590000152587798</v>
      </c>
      <c r="U127">
        <v>16.139119999999998</v>
      </c>
      <c r="V127">
        <v>0.48705500000000002</v>
      </c>
      <c r="W127">
        <v>16.121099999999998</v>
      </c>
      <c r="X127">
        <v>0.29773500000000003</v>
      </c>
      <c r="Y127">
        <v>-1</v>
      </c>
      <c r="Z127">
        <v>0.28081041178100002</v>
      </c>
      <c r="AA127">
        <v>1000</v>
      </c>
      <c r="AB127">
        <v>0.383833393528</v>
      </c>
      <c r="AC127">
        <v>1859.33</v>
      </c>
      <c r="AD127">
        <v>-1</v>
      </c>
      <c r="AE127">
        <v>28</v>
      </c>
      <c r="AF127">
        <v>-6.2966282400000004</v>
      </c>
      <c r="AG127">
        <v>1990.26000976562</v>
      </c>
      <c r="AH127">
        <v>-12</v>
      </c>
      <c r="AI127">
        <v>42390</v>
      </c>
      <c r="AJ127" t="s">
        <v>2272</v>
      </c>
      <c r="AK127" t="s">
        <v>66</v>
      </c>
      <c r="AL127" s="2">
        <v>42377.603182870371</v>
      </c>
      <c r="AM127" t="s">
        <v>2272</v>
      </c>
      <c r="AN127" t="s">
        <v>2272</v>
      </c>
      <c r="AO127" t="s">
        <v>2272</v>
      </c>
      <c r="AP127" t="s">
        <v>2272</v>
      </c>
      <c r="AQ127" s="2" t="s">
        <v>2272</v>
      </c>
      <c r="AR127" t="s">
        <v>75</v>
      </c>
      <c r="AS127" t="s">
        <v>2272</v>
      </c>
      <c r="AT127" t="s">
        <v>101</v>
      </c>
      <c r="AU127">
        <v>16116.7</v>
      </c>
      <c r="AV127" s="1" t="s">
        <v>65</v>
      </c>
      <c r="AW127" t="s">
        <v>2272</v>
      </c>
      <c r="AX127" t="s">
        <v>2272</v>
      </c>
      <c r="AY127" t="s">
        <v>2272</v>
      </c>
      <c r="AZ127" s="1" t="s">
        <v>2272</v>
      </c>
      <c r="BA127" t="s">
        <v>68</v>
      </c>
      <c r="BB127" t="s">
        <v>2272</v>
      </c>
      <c r="BC127" s="4">
        <v>0.55312499999999998</v>
      </c>
      <c r="BD127" s="2">
        <v>42375</v>
      </c>
      <c r="BE127" t="s">
        <v>123</v>
      </c>
      <c r="BF127" t="s">
        <v>2272</v>
      </c>
      <c r="BG127" t="s">
        <v>2272</v>
      </c>
      <c r="BH127" s="5" t="s">
        <v>2272</v>
      </c>
      <c r="BI127" s="2">
        <v>42375.553124999999</v>
      </c>
      <c r="BJ127" t="s">
        <v>69</v>
      </c>
      <c r="BK127" t="s">
        <v>2272</v>
      </c>
      <c r="BL127" s="2">
        <v>42375</v>
      </c>
      <c r="BM127" t="s">
        <v>2272</v>
      </c>
      <c r="BN127">
        <v>-1.48873215847553E-3</v>
      </c>
      <c r="BO127" s="10" t="str">
        <f>TEXT(Table1[[#This Row],[CLOSE_DATE]],"YYYYMMDD")&amp;TEXT(Table1[[#This Row],[OPEN_DATE]],"YYYYMMDD")&amp;Table1[[#This Row],[SYMBOL]]</f>
        <v>2016010820160106GLNG</v>
      </c>
      <c r="BP127" s="29" t="str">
        <f>IFERROR(VLOOKUP(Table1[[#This Row],[Key]],ownlog!$A:$E,MATCH(BP$1,ownlog!$1:$1,0),FALSE),"")</f>
        <v/>
      </c>
      <c r="BQ127" s="29" t="str">
        <f>IFERROR(VLOOKUP(Table1[[#This Row],[Key]],ownlog!$A:$E,MATCH(BQ$1,ownlog!$1:$1,0),FALSE),"")</f>
        <v/>
      </c>
      <c r="BR127" s="29" t="str">
        <f>IFERROR(VLOOKUP(Table1[[#This Row],[Key]],ownlog!$A:$E,MATCH(BR$1,ownlog!$1:$1,0),FALSE),"")</f>
        <v/>
      </c>
      <c r="BS127" s="29" t="str">
        <f>IFERROR(VLOOKUP(Table1[[#This Row],[Key]],ownlog!$A:$E,MATCH(BS$1,ownlog!$1:$1,0),FALSE),"")</f>
        <v/>
      </c>
    </row>
    <row r="128" spans="1:71" x14ac:dyDescent="0.25">
      <c r="A128">
        <v>126</v>
      </c>
      <c r="B128">
        <v>1812.29</v>
      </c>
      <c r="C128">
        <v>-1</v>
      </c>
      <c r="D128">
        <v>16.120999999999999</v>
      </c>
      <c r="E128">
        <v>-1</v>
      </c>
      <c r="F128">
        <v>-1</v>
      </c>
      <c r="G128">
        <v>-1</v>
      </c>
      <c r="H128">
        <v>126</v>
      </c>
      <c r="I128">
        <v>-0.271845</v>
      </c>
      <c r="J128">
        <v>0.486856375274</v>
      </c>
      <c r="K128">
        <v>-1</v>
      </c>
      <c r="L128">
        <v>500</v>
      </c>
      <c r="M128">
        <v>4.3</v>
      </c>
      <c r="N128">
        <v>0.24364012500000001</v>
      </c>
      <c r="O128">
        <v>0.21521000000000001</v>
      </c>
      <c r="P128">
        <v>1</v>
      </c>
      <c r="Q128">
        <v>1950.33</v>
      </c>
      <c r="R128">
        <v>126</v>
      </c>
      <c r="S128">
        <v>259</v>
      </c>
      <c r="T128">
        <v>20.590000152587798</v>
      </c>
      <c r="U128">
        <v>16.10934</v>
      </c>
      <c r="V128">
        <v>0.48705500000000002</v>
      </c>
      <c r="W128">
        <v>16.121099999999998</v>
      </c>
      <c r="X128">
        <v>0.29773500000000003</v>
      </c>
      <c r="Y128">
        <v>-1</v>
      </c>
      <c r="Z128">
        <v>0.28081041178100002</v>
      </c>
      <c r="AA128">
        <v>1000</v>
      </c>
      <c r="AB128">
        <v>0.383833393528</v>
      </c>
      <c r="AC128">
        <v>1859.33</v>
      </c>
      <c r="AD128">
        <v>-1</v>
      </c>
      <c r="AE128">
        <v>25</v>
      </c>
      <c r="AF128">
        <v>-6.4966282399999997</v>
      </c>
      <c r="AG128">
        <v>1990.26000976562</v>
      </c>
      <c r="AH128">
        <v>2.8</v>
      </c>
      <c r="AI128">
        <v>42390</v>
      </c>
      <c r="AJ128" t="s">
        <v>2272</v>
      </c>
      <c r="AK128" t="s">
        <v>66</v>
      </c>
      <c r="AL128" s="2">
        <v>42377.602523148147</v>
      </c>
      <c r="AM128" t="s">
        <v>2272</v>
      </c>
      <c r="AN128" t="s">
        <v>2272</v>
      </c>
      <c r="AO128" t="s">
        <v>2272</v>
      </c>
      <c r="AP128" t="s">
        <v>2272</v>
      </c>
      <c r="AQ128" s="2" t="s">
        <v>2272</v>
      </c>
      <c r="AR128" t="s">
        <v>75</v>
      </c>
      <c r="AS128" t="s">
        <v>2272</v>
      </c>
      <c r="AT128" t="s">
        <v>101</v>
      </c>
      <c r="AU128">
        <v>16116.7</v>
      </c>
      <c r="AV128" s="1" t="s">
        <v>65</v>
      </c>
      <c r="AW128" t="s">
        <v>2272</v>
      </c>
      <c r="AX128" t="s">
        <v>2272</v>
      </c>
      <c r="AY128" t="s">
        <v>2272</v>
      </c>
      <c r="AZ128" s="1" t="s">
        <v>2272</v>
      </c>
      <c r="BA128" t="s">
        <v>68</v>
      </c>
      <c r="BB128" t="s">
        <v>2272</v>
      </c>
      <c r="BC128" s="4">
        <v>0.55312499999999998</v>
      </c>
      <c r="BD128" s="2">
        <v>42375</v>
      </c>
      <c r="BE128" t="s">
        <v>123</v>
      </c>
      <c r="BF128" t="s">
        <v>2272</v>
      </c>
      <c r="BG128" t="s">
        <v>2272</v>
      </c>
      <c r="BH128" s="5" t="s">
        <v>2272</v>
      </c>
      <c r="BI128" s="2">
        <v>42375.553124999999</v>
      </c>
      <c r="BJ128" t="s">
        <v>69</v>
      </c>
      <c r="BK128" t="s">
        <v>2272</v>
      </c>
      <c r="BL128" s="2">
        <v>42375</v>
      </c>
      <c r="BM128" t="s">
        <v>2272</v>
      </c>
      <c r="BN128">
        <v>3.4737083697762501E-4</v>
      </c>
      <c r="BO128" s="10" t="str">
        <f>TEXT(Table1[[#This Row],[CLOSE_DATE]],"YYYYMMDD")&amp;TEXT(Table1[[#This Row],[OPEN_DATE]],"YYYYMMDD")&amp;Table1[[#This Row],[SYMBOL]]</f>
        <v>2016010820160106GLNG</v>
      </c>
      <c r="BP128" s="29" t="str">
        <f>IFERROR(VLOOKUP(Table1[[#This Row],[Key]],ownlog!$A:$E,MATCH(BP$1,ownlog!$1:$1,0),FALSE),"")</f>
        <v/>
      </c>
      <c r="BQ128" s="29" t="str">
        <f>IFERROR(VLOOKUP(Table1[[#This Row],[Key]],ownlog!$A:$E,MATCH(BQ$1,ownlog!$1:$1,0),FALSE),"")</f>
        <v/>
      </c>
      <c r="BR128" s="29" t="str">
        <f>IFERROR(VLOOKUP(Table1[[#This Row],[Key]],ownlog!$A:$E,MATCH(BR$1,ownlog!$1:$1,0),FALSE),"")</f>
        <v/>
      </c>
      <c r="BS128" s="29" t="str">
        <f>IFERROR(VLOOKUP(Table1[[#This Row],[Key]],ownlog!$A:$E,MATCH(BS$1,ownlog!$1:$1,0),FALSE),"")</f>
        <v/>
      </c>
    </row>
    <row r="129" spans="1:71" x14ac:dyDescent="0.25">
      <c r="A129">
        <v>127</v>
      </c>
      <c r="B129">
        <v>1812.29</v>
      </c>
      <c r="C129">
        <v>-1</v>
      </c>
      <c r="D129">
        <v>37.642000000000003</v>
      </c>
      <c r="E129">
        <v>-1</v>
      </c>
      <c r="F129">
        <v>-1</v>
      </c>
      <c r="G129">
        <v>-1</v>
      </c>
      <c r="H129">
        <v>128</v>
      </c>
      <c r="I129">
        <v>-0.271845</v>
      </c>
      <c r="J129">
        <v>0.486856375274</v>
      </c>
      <c r="K129">
        <v>-1</v>
      </c>
      <c r="L129">
        <v>300</v>
      </c>
      <c r="M129">
        <v>2.35</v>
      </c>
      <c r="N129">
        <v>0.24364012500000001</v>
      </c>
      <c r="O129">
        <v>0.21521000000000001</v>
      </c>
      <c r="P129">
        <v>1</v>
      </c>
      <c r="Q129">
        <v>1950.33</v>
      </c>
      <c r="R129">
        <v>127</v>
      </c>
      <c r="S129">
        <v>259</v>
      </c>
      <c r="T129">
        <v>20.590000152587798</v>
      </c>
      <c r="U129">
        <v>29.539000000000001</v>
      </c>
      <c r="V129">
        <v>0.48705500000000002</v>
      </c>
      <c r="W129">
        <v>37.641840000000002</v>
      </c>
      <c r="X129">
        <v>0.29773500000000003</v>
      </c>
      <c r="Y129">
        <v>-1</v>
      </c>
      <c r="Z129">
        <v>0.28081041178100002</v>
      </c>
      <c r="AA129">
        <v>500</v>
      </c>
      <c r="AB129">
        <v>0.383833393528</v>
      </c>
      <c r="AC129">
        <v>1859.33</v>
      </c>
      <c r="AD129">
        <v>-1</v>
      </c>
      <c r="AE129">
        <v>88</v>
      </c>
      <c r="AF129">
        <v>-5.5463049279999996</v>
      </c>
      <c r="AG129">
        <v>1990.26000976562</v>
      </c>
      <c r="AH129">
        <v>2426.8000000000002</v>
      </c>
      <c r="AI129">
        <v>42390</v>
      </c>
      <c r="AJ129" t="s">
        <v>2272</v>
      </c>
      <c r="AK129" t="s">
        <v>66</v>
      </c>
      <c r="AL129" s="2">
        <v>42390.427731481483</v>
      </c>
      <c r="AM129" t="s">
        <v>2272</v>
      </c>
      <c r="AN129" t="s">
        <v>2272</v>
      </c>
      <c r="AO129" t="s">
        <v>2272</v>
      </c>
      <c r="AP129" t="s">
        <v>2272</v>
      </c>
      <c r="AQ129" s="2" t="s">
        <v>2272</v>
      </c>
      <c r="AR129" t="s">
        <v>75</v>
      </c>
      <c r="AS129" t="s">
        <v>2272</v>
      </c>
      <c r="AT129" t="s">
        <v>103</v>
      </c>
      <c r="AU129">
        <v>18818.650000000001</v>
      </c>
      <c r="AV129" s="1" t="s">
        <v>65</v>
      </c>
      <c r="AW129" t="s">
        <v>2272</v>
      </c>
      <c r="AX129" t="s">
        <v>2272</v>
      </c>
      <c r="AY129" t="s">
        <v>2272</v>
      </c>
      <c r="AZ129" s="1" t="s">
        <v>2272</v>
      </c>
      <c r="BA129" t="s">
        <v>68</v>
      </c>
      <c r="BB129" t="s">
        <v>2272</v>
      </c>
      <c r="BC129" s="4">
        <v>0.55405092592592597</v>
      </c>
      <c r="BD129" s="2">
        <v>42375</v>
      </c>
      <c r="BE129" t="s">
        <v>123</v>
      </c>
      <c r="BF129" t="s">
        <v>2272</v>
      </c>
      <c r="BG129" t="s">
        <v>2272</v>
      </c>
      <c r="BH129" s="5" t="s">
        <v>2272</v>
      </c>
      <c r="BI129" s="2">
        <v>42375.554050925923</v>
      </c>
      <c r="BJ129" t="s">
        <v>69</v>
      </c>
      <c r="BK129" t="s">
        <v>2272</v>
      </c>
      <c r="BL129" s="2">
        <v>42375</v>
      </c>
      <c r="BM129" t="s">
        <v>2272</v>
      </c>
      <c r="BN129">
        <v>0.214902707554501</v>
      </c>
      <c r="BO129" s="10" t="str">
        <f>TEXT(Table1[[#This Row],[CLOSE_DATE]],"YYYYMMDD")&amp;TEXT(Table1[[#This Row],[OPEN_DATE]],"YYYYMMDD")&amp;Table1[[#This Row],[SYMBOL]]</f>
        <v>2016012120160106LNG</v>
      </c>
      <c r="BP129" s="29" t="str">
        <f>IFERROR(VLOOKUP(Table1[[#This Row],[Key]],ownlog!$A:$E,MATCH(BP$1,ownlog!$1:$1,0),FALSE),"")</f>
        <v/>
      </c>
      <c r="BQ129" s="29" t="str">
        <f>IFERROR(VLOOKUP(Table1[[#This Row],[Key]],ownlog!$A:$E,MATCH(BQ$1,ownlog!$1:$1,0),FALSE),"")</f>
        <v/>
      </c>
      <c r="BR129" s="29" t="str">
        <f>IFERROR(VLOOKUP(Table1[[#This Row],[Key]],ownlog!$A:$E,MATCH(BR$1,ownlog!$1:$1,0),FALSE),"")</f>
        <v/>
      </c>
      <c r="BS129" s="29" t="str">
        <f>IFERROR(VLOOKUP(Table1[[#This Row],[Key]],ownlog!$A:$E,MATCH(BS$1,ownlog!$1:$1,0),FALSE),"")</f>
        <v/>
      </c>
    </row>
    <row r="130" spans="1:71" x14ac:dyDescent="0.25">
      <c r="A130">
        <v>128</v>
      </c>
      <c r="B130">
        <v>1812.29</v>
      </c>
      <c r="C130">
        <v>-1</v>
      </c>
      <c r="D130">
        <v>37.642000000000003</v>
      </c>
      <c r="E130">
        <v>-1</v>
      </c>
      <c r="F130">
        <v>-1</v>
      </c>
      <c r="G130">
        <v>-1</v>
      </c>
      <c r="H130">
        <v>127</v>
      </c>
      <c r="I130">
        <v>-0.271845</v>
      </c>
      <c r="J130">
        <v>0.486856375274</v>
      </c>
      <c r="K130">
        <v>-1</v>
      </c>
      <c r="L130">
        <v>200</v>
      </c>
      <c r="M130">
        <v>2.35</v>
      </c>
      <c r="N130">
        <v>0.24364012500000001</v>
      </c>
      <c r="O130">
        <v>0.21521000000000001</v>
      </c>
      <c r="P130">
        <v>1</v>
      </c>
      <c r="Q130">
        <v>1950.33</v>
      </c>
      <c r="R130">
        <v>128</v>
      </c>
      <c r="S130">
        <v>259</v>
      </c>
      <c r="T130">
        <v>20.590000152587798</v>
      </c>
      <c r="U130">
        <v>29.3797</v>
      </c>
      <c r="V130">
        <v>0.48705500000000002</v>
      </c>
      <c r="W130">
        <v>37.641840000000002</v>
      </c>
      <c r="X130">
        <v>0.29773500000000003</v>
      </c>
      <c r="Y130">
        <v>-1</v>
      </c>
      <c r="Z130">
        <v>0.28081041178100002</v>
      </c>
      <c r="AA130">
        <v>500</v>
      </c>
      <c r="AB130">
        <v>0.383833393528</v>
      </c>
      <c r="AC130">
        <v>1859.33</v>
      </c>
      <c r="AD130">
        <v>-1</v>
      </c>
      <c r="AE130">
        <v>98</v>
      </c>
      <c r="AF130">
        <v>-3.7463049279999998</v>
      </c>
      <c r="AG130">
        <v>1990.26000976562</v>
      </c>
      <c r="AH130">
        <v>1650.6</v>
      </c>
      <c r="AI130">
        <v>42390</v>
      </c>
      <c r="AJ130" t="s">
        <v>2272</v>
      </c>
      <c r="AK130" t="s">
        <v>66</v>
      </c>
      <c r="AL130" s="2">
        <v>42390.503622685188</v>
      </c>
      <c r="AM130" t="s">
        <v>2272</v>
      </c>
      <c r="AN130" t="s">
        <v>2272</v>
      </c>
      <c r="AO130" t="s">
        <v>2272</v>
      </c>
      <c r="AP130" t="s">
        <v>2272</v>
      </c>
      <c r="AQ130" s="2" t="s">
        <v>2272</v>
      </c>
      <c r="AR130" t="s">
        <v>75</v>
      </c>
      <c r="AS130" t="s">
        <v>2272</v>
      </c>
      <c r="AT130" t="s">
        <v>103</v>
      </c>
      <c r="AU130">
        <v>18818.650000000001</v>
      </c>
      <c r="AV130" s="1" t="s">
        <v>65</v>
      </c>
      <c r="AW130" t="s">
        <v>2272</v>
      </c>
      <c r="AX130" t="s">
        <v>2272</v>
      </c>
      <c r="AY130" t="s">
        <v>2272</v>
      </c>
      <c r="AZ130" s="1" t="s">
        <v>2272</v>
      </c>
      <c r="BA130" t="s">
        <v>68</v>
      </c>
      <c r="BB130" t="s">
        <v>2272</v>
      </c>
      <c r="BC130" s="4">
        <v>0.55405092592592597</v>
      </c>
      <c r="BD130" s="2">
        <v>42375</v>
      </c>
      <c r="BE130" t="s">
        <v>123</v>
      </c>
      <c r="BF130" t="s">
        <v>2272</v>
      </c>
      <c r="BG130" t="s">
        <v>2272</v>
      </c>
      <c r="BH130" s="5" t="s">
        <v>2272</v>
      </c>
      <c r="BI130" s="2">
        <v>42375.554050925923</v>
      </c>
      <c r="BJ130" t="s">
        <v>69</v>
      </c>
      <c r="BK130" t="s">
        <v>2272</v>
      </c>
      <c r="BL130" s="2">
        <v>42375</v>
      </c>
      <c r="BM130" t="s">
        <v>2272</v>
      </c>
      <c r="BN130">
        <v>0.219250706129137</v>
      </c>
      <c r="BO130" s="10" t="str">
        <f>TEXT(Table1[[#This Row],[CLOSE_DATE]],"YYYYMMDD")&amp;TEXT(Table1[[#This Row],[OPEN_DATE]],"YYYYMMDD")&amp;Table1[[#This Row],[SYMBOL]]</f>
        <v>2016012120160106LNG</v>
      </c>
      <c r="BP130" s="29" t="str">
        <f>IFERROR(VLOOKUP(Table1[[#This Row],[Key]],ownlog!$A:$E,MATCH(BP$1,ownlog!$1:$1,0),FALSE),"")</f>
        <v/>
      </c>
      <c r="BQ130" s="29" t="str">
        <f>IFERROR(VLOOKUP(Table1[[#This Row],[Key]],ownlog!$A:$E,MATCH(BQ$1,ownlog!$1:$1,0),FALSE),"")</f>
        <v/>
      </c>
      <c r="BR130" s="29" t="str">
        <f>IFERROR(VLOOKUP(Table1[[#This Row],[Key]],ownlog!$A:$E,MATCH(BR$1,ownlog!$1:$1,0),FALSE),"")</f>
        <v/>
      </c>
      <c r="BS130" s="29" t="str">
        <f>IFERROR(VLOOKUP(Table1[[#This Row],[Key]],ownlog!$A:$E,MATCH(BS$1,ownlog!$1:$1,0),FALSE),"")</f>
        <v/>
      </c>
    </row>
    <row r="131" spans="1:71" x14ac:dyDescent="0.25">
      <c r="A131">
        <v>129</v>
      </c>
      <c r="B131">
        <v>1812.29</v>
      </c>
      <c r="C131">
        <v>-1</v>
      </c>
      <c r="D131">
        <v>7.77</v>
      </c>
      <c r="E131">
        <v>-1</v>
      </c>
      <c r="F131">
        <v>-1</v>
      </c>
      <c r="G131">
        <v>-1</v>
      </c>
      <c r="H131">
        <v>129</v>
      </c>
      <c r="I131">
        <v>-0.271845</v>
      </c>
      <c r="J131">
        <v>0.486856375274</v>
      </c>
      <c r="K131">
        <v>-1</v>
      </c>
      <c r="L131">
        <v>1000</v>
      </c>
      <c r="M131">
        <v>5.14</v>
      </c>
      <c r="N131">
        <v>0.24364012500000001</v>
      </c>
      <c r="O131">
        <v>0.21521000000000001</v>
      </c>
      <c r="P131">
        <v>1</v>
      </c>
      <c r="Q131">
        <v>1950.33</v>
      </c>
      <c r="R131">
        <v>129</v>
      </c>
      <c r="S131">
        <v>259</v>
      </c>
      <c r="T131">
        <v>20.590000152587798</v>
      </c>
      <c r="U131">
        <v>5.1973488889999997</v>
      </c>
      <c r="V131">
        <v>0.48705500000000002</v>
      </c>
      <c r="W131">
        <v>7.59</v>
      </c>
      <c r="X131">
        <v>0.29773500000000003</v>
      </c>
      <c r="Y131">
        <v>-1</v>
      </c>
      <c r="Z131">
        <v>0.28081041178100002</v>
      </c>
      <c r="AA131">
        <v>1000</v>
      </c>
      <c r="AB131">
        <v>0.383833393528</v>
      </c>
      <c r="AC131">
        <v>1859.33</v>
      </c>
      <c r="AD131">
        <v>-1</v>
      </c>
      <c r="AE131">
        <v>61</v>
      </c>
      <c r="AF131">
        <v>-25.139655999999999</v>
      </c>
      <c r="AG131">
        <v>1990.26000976562</v>
      </c>
      <c r="AH131">
        <v>2370</v>
      </c>
      <c r="AI131">
        <v>42390</v>
      </c>
      <c r="AJ131" t="s">
        <v>2272</v>
      </c>
      <c r="AK131" t="s">
        <v>66</v>
      </c>
      <c r="AL131" s="2">
        <v>42389.640347222223</v>
      </c>
      <c r="AM131" t="s">
        <v>2272</v>
      </c>
      <c r="AN131" t="s">
        <v>2272</v>
      </c>
      <c r="AO131" t="s">
        <v>2272</v>
      </c>
      <c r="AP131" t="s">
        <v>2272</v>
      </c>
      <c r="AQ131" s="2" t="s">
        <v>2272</v>
      </c>
      <c r="AR131" t="s">
        <v>75</v>
      </c>
      <c r="AS131" t="s">
        <v>2272</v>
      </c>
      <c r="AT131" t="s">
        <v>121</v>
      </c>
      <c r="AU131">
        <v>7764.86</v>
      </c>
      <c r="AV131" s="1" t="s">
        <v>65</v>
      </c>
      <c r="AW131" t="s">
        <v>2272</v>
      </c>
      <c r="AX131" t="s">
        <v>2272</v>
      </c>
      <c r="AY131" t="s">
        <v>2272</v>
      </c>
      <c r="AZ131" s="1" t="s">
        <v>2272</v>
      </c>
      <c r="BA131" t="s">
        <v>68</v>
      </c>
      <c r="BB131" t="s">
        <v>2272</v>
      </c>
      <c r="BC131" s="4">
        <v>0.46172453703703703</v>
      </c>
      <c r="BD131" s="2">
        <v>42375</v>
      </c>
      <c r="BE131" t="s">
        <v>123</v>
      </c>
      <c r="BF131" t="s">
        <v>2272</v>
      </c>
      <c r="BG131" t="s">
        <v>2272</v>
      </c>
      <c r="BH131" s="5" t="s">
        <v>2272</v>
      </c>
      <c r="BI131" s="2">
        <v>42375.556620370371</v>
      </c>
      <c r="BJ131" t="s">
        <v>69</v>
      </c>
      <c r="BK131" t="s">
        <v>2272</v>
      </c>
      <c r="BL131" s="2">
        <v>42375</v>
      </c>
      <c r="BM131" t="s">
        <v>2272</v>
      </c>
      <c r="BN131">
        <v>0.312252964426877</v>
      </c>
      <c r="BO131" s="10" t="str">
        <f>TEXT(Table1[[#This Row],[CLOSE_DATE]],"YYYYMMDD")&amp;TEXT(Table1[[#This Row],[OPEN_DATE]],"YYYYMMDD")&amp;Table1[[#This Row],[SYMBOL]]</f>
        <v>2016012020160106CNX</v>
      </c>
      <c r="BP131" s="29" t="str">
        <f>IFERROR(VLOOKUP(Table1[[#This Row],[Key]],ownlog!$A:$E,MATCH(BP$1,ownlog!$1:$1,0),FALSE),"")</f>
        <v/>
      </c>
      <c r="BQ131" s="29" t="str">
        <f>IFERROR(VLOOKUP(Table1[[#This Row],[Key]],ownlog!$A:$E,MATCH(BQ$1,ownlog!$1:$1,0),FALSE),"")</f>
        <v/>
      </c>
      <c r="BR131" s="29" t="str">
        <f>IFERROR(VLOOKUP(Table1[[#This Row],[Key]],ownlog!$A:$E,MATCH(BR$1,ownlog!$1:$1,0),FALSE),"")</f>
        <v/>
      </c>
      <c r="BS131" s="29" t="str">
        <f>IFERROR(VLOOKUP(Table1[[#This Row],[Key]],ownlog!$A:$E,MATCH(BS$1,ownlog!$1:$1,0),FALSE),"")</f>
        <v/>
      </c>
    </row>
    <row r="132" spans="1:71" x14ac:dyDescent="0.25">
      <c r="A132">
        <v>130</v>
      </c>
      <c r="B132">
        <v>1812.29</v>
      </c>
      <c r="C132">
        <v>-1</v>
      </c>
      <c r="D132">
        <v>20.902999999999999</v>
      </c>
      <c r="E132">
        <v>-1</v>
      </c>
      <c r="F132">
        <v>-1</v>
      </c>
      <c r="G132">
        <v>-1</v>
      </c>
      <c r="H132">
        <v>130</v>
      </c>
      <c r="I132">
        <v>-0.271845</v>
      </c>
      <c r="J132">
        <v>0.486856375274</v>
      </c>
      <c r="K132">
        <v>-1</v>
      </c>
      <c r="L132">
        <v>300</v>
      </c>
      <c r="M132">
        <v>2.63</v>
      </c>
      <c r="N132">
        <v>0.24364012500000001</v>
      </c>
      <c r="O132">
        <v>0.21521000000000001</v>
      </c>
      <c r="P132">
        <v>1</v>
      </c>
      <c r="Q132">
        <v>1950.33</v>
      </c>
      <c r="R132">
        <v>130</v>
      </c>
      <c r="S132">
        <v>259</v>
      </c>
      <c r="T132">
        <v>20.590000152587798</v>
      </c>
      <c r="U132">
        <v>22.668617241</v>
      </c>
      <c r="V132">
        <v>0.48705500000000002</v>
      </c>
      <c r="W132">
        <v>19.990200000000002</v>
      </c>
      <c r="X132">
        <v>0.29773500000000003</v>
      </c>
      <c r="Y132">
        <v>-1</v>
      </c>
      <c r="Z132">
        <v>0.28081041178100002</v>
      </c>
      <c r="AA132">
        <v>600</v>
      </c>
      <c r="AB132">
        <v>0.383833393528</v>
      </c>
      <c r="AC132">
        <v>1859.33</v>
      </c>
      <c r="AD132">
        <v>-1</v>
      </c>
      <c r="AE132">
        <v>43</v>
      </c>
      <c r="AF132">
        <v>-14.910345904</v>
      </c>
      <c r="AG132">
        <v>1990.26000976562</v>
      </c>
      <c r="AH132">
        <v>-817.6</v>
      </c>
      <c r="AI132">
        <v>42390</v>
      </c>
      <c r="AJ132" t="s">
        <v>2272</v>
      </c>
      <c r="AK132" t="s">
        <v>66</v>
      </c>
      <c r="AL132" s="2">
        <v>42389.638101851851</v>
      </c>
      <c r="AM132" t="s">
        <v>2272</v>
      </c>
      <c r="AN132" t="s">
        <v>2272</v>
      </c>
      <c r="AO132" t="s">
        <v>2272</v>
      </c>
      <c r="AP132" t="s">
        <v>2272</v>
      </c>
      <c r="AQ132" s="2" t="s">
        <v>2272</v>
      </c>
      <c r="AR132" t="s">
        <v>75</v>
      </c>
      <c r="AS132" t="s">
        <v>2272</v>
      </c>
      <c r="AT132" t="s">
        <v>86</v>
      </c>
      <c r="AU132">
        <v>12539.17</v>
      </c>
      <c r="AV132" s="1" t="s">
        <v>65</v>
      </c>
      <c r="AW132" t="s">
        <v>2272</v>
      </c>
      <c r="AX132" t="s">
        <v>2272</v>
      </c>
      <c r="AY132" t="s">
        <v>2272</v>
      </c>
      <c r="AZ132" s="1" t="s">
        <v>2272</v>
      </c>
      <c r="BA132" t="s">
        <v>68</v>
      </c>
      <c r="BB132" t="s">
        <v>2272</v>
      </c>
      <c r="BC132" s="4">
        <v>0.45741898148148147</v>
      </c>
      <c r="BD132" s="2">
        <v>42375</v>
      </c>
      <c r="BE132" t="s">
        <v>123</v>
      </c>
      <c r="BF132" t="s">
        <v>2272</v>
      </c>
      <c r="BG132" t="s">
        <v>2272</v>
      </c>
      <c r="BH132" s="5" t="s">
        <v>2272</v>
      </c>
      <c r="BI132" s="2">
        <v>42375.572060185186</v>
      </c>
      <c r="BJ132" t="s">
        <v>69</v>
      </c>
      <c r="BK132" t="s">
        <v>2272</v>
      </c>
      <c r="BL132" s="2">
        <v>42375</v>
      </c>
      <c r="BM132" t="s">
        <v>2272</v>
      </c>
      <c r="BN132">
        <v>-0.136333470066999</v>
      </c>
      <c r="BO132" s="10" t="str">
        <f>TEXT(Table1[[#This Row],[CLOSE_DATE]],"YYYYMMDD")&amp;TEXT(Table1[[#This Row],[OPEN_DATE]],"YYYYMMDD")&amp;Table1[[#This Row],[SYMBOL]]</f>
        <v>2016012020160106AR</v>
      </c>
      <c r="BP132" s="29" t="str">
        <f>IFERROR(VLOOKUP(Table1[[#This Row],[Key]],ownlog!$A:$E,MATCH(BP$1,ownlog!$1:$1,0),FALSE),"")</f>
        <v/>
      </c>
      <c r="BQ132" s="29" t="str">
        <f>IFERROR(VLOOKUP(Table1[[#This Row],[Key]],ownlog!$A:$E,MATCH(BQ$1,ownlog!$1:$1,0),FALSE),"")</f>
        <v/>
      </c>
      <c r="BR132" s="29" t="str">
        <f>IFERROR(VLOOKUP(Table1[[#This Row],[Key]],ownlog!$A:$E,MATCH(BR$1,ownlog!$1:$1,0),FALSE),"")</f>
        <v/>
      </c>
      <c r="BS132" s="29" t="str">
        <f>IFERROR(VLOOKUP(Table1[[#This Row],[Key]],ownlog!$A:$E,MATCH(BS$1,ownlog!$1:$1,0),FALSE),"")</f>
        <v/>
      </c>
    </row>
    <row r="133" spans="1:71" x14ac:dyDescent="0.25">
      <c r="A133">
        <v>131</v>
      </c>
      <c r="B133">
        <v>1812.29</v>
      </c>
      <c r="C133">
        <v>-1</v>
      </c>
      <c r="D133">
        <v>16.120999999999999</v>
      </c>
      <c r="E133">
        <v>-1</v>
      </c>
      <c r="F133">
        <v>-1</v>
      </c>
      <c r="G133">
        <v>-1</v>
      </c>
      <c r="H133">
        <v>131</v>
      </c>
      <c r="I133">
        <v>-0.271845</v>
      </c>
      <c r="J133">
        <v>0.486856375274</v>
      </c>
      <c r="K133">
        <v>-1</v>
      </c>
      <c r="L133">
        <v>1000</v>
      </c>
      <c r="M133">
        <v>4.3</v>
      </c>
      <c r="N133">
        <v>0.24364012500000001</v>
      </c>
      <c r="O133">
        <v>0.21521000000000001</v>
      </c>
      <c r="P133">
        <v>1</v>
      </c>
      <c r="Q133">
        <v>1950.33</v>
      </c>
      <c r="R133">
        <v>131</v>
      </c>
      <c r="S133">
        <v>259</v>
      </c>
      <c r="T133">
        <v>20.590000152587798</v>
      </c>
      <c r="U133">
        <v>11</v>
      </c>
      <c r="V133">
        <v>0.48705500000000002</v>
      </c>
      <c r="W133">
        <v>16.111879999999999</v>
      </c>
      <c r="X133">
        <v>0.29773500000000003</v>
      </c>
      <c r="Y133">
        <v>-1</v>
      </c>
      <c r="Z133">
        <v>0.28081041178100002</v>
      </c>
      <c r="AA133">
        <v>1000</v>
      </c>
      <c r="AB133">
        <v>0.383833393528</v>
      </c>
      <c r="AC133">
        <v>1859.33</v>
      </c>
      <c r="AD133">
        <v>-1</v>
      </c>
      <c r="AE133">
        <v>79</v>
      </c>
      <c r="AF133">
        <v>-13.796458592</v>
      </c>
      <c r="AG133">
        <v>1990.26000976562</v>
      </c>
      <c r="AH133">
        <v>5100.5</v>
      </c>
      <c r="AI133">
        <v>42390</v>
      </c>
      <c r="AJ133" t="s">
        <v>2272</v>
      </c>
      <c r="AK133" t="s">
        <v>66</v>
      </c>
      <c r="AL133" s="2">
        <v>42390.425543981481</v>
      </c>
      <c r="AM133" t="s">
        <v>2272</v>
      </c>
      <c r="AN133" t="s">
        <v>2272</v>
      </c>
      <c r="AO133" t="s">
        <v>2272</v>
      </c>
      <c r="AP133" t="s">
        <v>2272</v>
      </c>
      <c r="AQ133" s="2" t="s">
        <v>2272</v>
      </c>
      <c r="AR133" t="s">
        <v>75</v>
      </c>
      <c r="AS133" t="s">
        <v>2272</v>
      </c>
      <c r="AT133" t="s">
        <v>101</v>
      </c>
      <c r="AU133">
        <v>16116.7</v>
      </c>
      <c r="AV133" s="1" t="s">
        <v>65</v>
      </c>
      <c r="AW133" t="s">
        <v>2272</v>
      </c>
      <c r="AX133" t="s">
        <v>2272</v>
      </c>
      <c r="AY133" t="s">
        <v>2272</v>
      </c>
      <c r="AZ133" s="1" t="s">
        <v>2272</v>
      </c>
      <c r="BA133" t="s">
        <v>68</v>
      </c>
      <c r="BB133" t="s">
        <v>2272</v>
      </c>
      <c r="BC133" s="4">
        <v>0.55312499999999998</v>
      </c>
      <c r="BD133" s="2">
        <v>42375</v>
      </c>
      <c r="BE133" t="s">
        <v>123</v>
      </c>
      <c r="BF133" t="s">
        <v>2272</v>
      </c>
      <c r="BG133" t="s">
        <v>2272</v>
      </c>
      <c r="BH133" s="5" t="s">
        <v>2272</v>
      </c>
      <c r="BI133" s="2">
        <v>42375.577638888892</v>
      </c>
      <c r="BJ133" t="s">
        <v>69</v>
      </c>
      <c r="BK133" t="s">
        <v>2272</v>
      </c>
      <c r="BL133" s="2">
        <v>42375</v>
      </c>
      <c r="BM133" t="s">
        <v>2272</v>
      </c>
      <c r="BN133">
        <v>0.31656765070246301</v>
      </c>
      <c r="BO133" s="10" t="str">
        <f>TEXT(Table1[[#This Row],[CLOSE_DATE]],"YYYYMMDD")&amp;TEXT(Table1[[#This Row],[OPEN_DATE]],"YYYYMMDD")&amp;Table1[[#This Row],[SYMBOL]]</f>
        <v>2016012120160106GLNG</v>
      </c>
      <c r="BP133" s="29" t="str">
        <f>IFERROR(VLOOKUP(Table1[[#This Row],[Key]],ownlog!$A:$E,MATCH(BP$1,ownlog!$1:$1,0),FALSE),"")</f>
        <v/>
      </c>
      <c r="BQ133" s="29" t="str">
        <f>IFERROR(VLOOKUP(Table1[[#This Row],[Key]],ownlog!$A:$E,MATCH(BQ$1,ownlog!$1:$1,0),FALSE),"")</f>
        <v/>
      </c>
      <c r="BR133" s="29" t="str">
        <f>IFERROR(VLOOKUP(Table1[[#This Row],[Key]],ownlog!$A:$E,MATCH(BR$1,ownlog!$1:$1,0),FALSE),"")</f>
        <v/>
      </c>
      <c r="BS133" s="29" t="str">
        <f>IFERROR(VLOOKUP(Table1[[#This Row],[Key]],ownlog!$A:$E,MATCH(BS$1,ownlog!$1:$1,0),FALSE),"")</f>
        <v/>
      </c>
    </row>
    <row r="134" spans="1:71" x14ac:dyDescent="0.25">
      <c r="A134">
        <v>132</v>
      </c>
      <c r="B134">
        <v>1812.29</v>
      </c>
      <c r="C134">
        <v>-1</v>
      </c>
      <c r="D134">
        <v>37.642000000000003</v>
      </c>
      <c r="E134">
        <v>-1</v>
      </c>
      <c r="F134">
        <v>-1</v>
      </c>
      <c r="G134">
        <v>-1</v>
      </c>
      <c r="H134">
        <v>133</v>
      </c>
      <c r="I134">
        <v>-0.271845</v>
      </c>
      <c r="J134">
        <v>0.486856375274</v>
      </c>
      <c r="K134">
        <v>-1</v>
      </c>
      <c r="L134">
        <v>350</v>
      </c>
      <c r="M134">
        <v>2.35</v>
      </c>
      <c r="N134">
        <v>0.24364012500000001</v>
      </c>
      <c r="O134">
        <v>0.21521000000000001</v>
      </c>
      <c r="P134">
        <v>1</v>
      </c>
      <c r="Q134">
        <v>1950.33</v>
      </c>
      <c r="R134">
        <v>132</v>
      </c>
      <c r="S134">
        <v>259</v>
      </c>
      <c r="T134">
        <v>20.590000152587798</v>
      </c>
      <c r="U134">
        <v>29.527456522000001</v>
      </c>
      <c r="V134">
        <v>0.48705500000000002</v>
      </c>
      <c r="W134">
        <v>37.480400000000003</v>
      </c>
      <c r="X134">
        <v>0.29773500000000003</v>
      </c>
      <c r="Y134">
        <v>-1</v>
      </c>
      <c r="Z134">
        <v>0.28081041178100002</v>
      </c>
      <c r="AA134">
        <v>500</v>
      </c>
      <c r="AB134">
        <v>0.383833393528</v>
      </c>
      <c r="AC134">
        <v>1859.33</v>
      </c>
      <c r="AD134">
        <v>-1</v>
      </c>
      <c r="AE134">
        <v>157</v>
      </c>
      <c r="AF134">
        <v>-12.644819679999999</v>
      </c>
      <c r="AG134">
        <v>1990.26000976562</v>
      </c>
      <c r="AH134">
        <v>2772.2</v>
      </c>
      <c r="AI134">
        <v>42390</v>
      </c>
      <c r="AJ134" t="s">
        <v>2272</v>
      </c>
      <c r="AK134" t="s">
        <v>66</v>
      </c>
      <c r="AL134" s="2">
        <v>42396.514467592591</v>
      </c>
      <c r="AM134" t="s">
        <v>2272</v>
      </c>
      <c r="AN134" t="s">
        <v>2272</v>
      </c>
      <c r="AO134" t="s">
        <v>2272</v>
      </c>
      <c r="AP134" t="s">
        <v>2272</v>
      </c>
      <c r="AQ134" s="2" t="s">
        <v>2272</v>
      </c>
      <c r="AR134" t="s">
        <v>75</v>
      </c>
      <c r="AS134" t="s">
        <v>2272</v>
      </c>
      <c r="AT134" t="s">
        <v>103</v>
      </c>
      <c r="AU134">
        <v>18818.650000000001</v>
      </c>
      <c r="AV134" s="1" t="s">
        <v>65</v>
      </c>
      <c r="AW134" t="s">
        <v>2272</v>
      </c>
      <c r="AX134" t="s">
        <v>2272</v>
      </c>
      <c r="AY134" t="s">
        <v>2272</v>
      </c>
      <c r="AZ134" s="1" t="s">
        <v>2272</v>
      </c>
      <c r="BA134" t="s">
        <v>68</v>
      </c>
      <c r="BB134" t="s">
        <v>2272</v>
      </c>
      <c r="BC134" s="4">
        <v>0.55405092592592597</v>
      </c>
      <c r="BD134" s="2">
        <v>42375</v>
      </c>
      <c r="BE134" t="s">
        <v>123</v>
      </c>
      <c r="BF134" t="s">
        <v>2272</v>
      </c>
      <c r="BG134" t="s">
        <v>2272</v>
      </c>
      <c r="BH134" s="5" t="s">
        <v>2272</v>
      </c>
      <c r="BI134" s="2">
        <v>42375.577847222223</v>
      </c>
      <c r="BJ134" t="s">
        <v>69</v>
      </c>
      <c r="BK134" t="s">
        <v>2272</v>
      </c>
      <c r="BL134" s="2">
        <v>42375</v>
      </c>
      <c r="BM134" t="s">
        <v>2272</v>
      </c>
      <c r="BN134">
        <v>0.211325690989728</v>
      </c>
      <c r="BO134" s="10" t="str">
        <f>TEXT(Table1[[#This Row],[CLOSE_DATE]],"YYYYMMDD")&amp;TEXT(Table1[[#This Row],[OPEN_DATE]],"YYYYMMDD")&amp;Table1[[#This Row],[SYMBOL]]</f>
        <v>2016012720160106LNG</v>
      </c>
      <c r="BP134" s="29" t="str">
        <f>IFERROR(VLOOKUP(Table1[[#This Row],[Key]],ownlog!$A:$E,MATCH(BP$1,ownlog!$1:$1,0),FALSE),"")</f>
        <v/>
      </c>
      <c r="BQ134" s="29" t="str">
        <f>IFERROR(VLOOKUP(Table1[[#This Row],[Key]],ownlog!$A:$E,MATCH(BQ$1,ownlog!$1:$1,0),FALSE),"")</f>
        <v/>
      </c>
      <c r="BR134" s="29" t="str">
        <f>IFERROR(VLOOKUP(Table1[[#This Row],[Key]],ownlog!$A:$E,MATCH(BR$1,ownlog!$1:$1,0),FALSE),"")</f>
        <v/>
      </c>
      <c r="BS134" s="29" t="str">
        <f>IFERROR(VLOOKUP(Table1[[#This Row],[Key]],ownlog!$A:$E,MATCH(BS$1,ownlog!$1:$1,0),FALSE),"")</f>
        <v/>
      </c>
    </row>
    <row r="135" spans="1:71" x14ac:dyDescent="0.25">
      <c r="A135">
        <v>133</v>
      </c>
      <c r="B135">
        <v>1812.29</v>
      </c>
      <c r="C135">
        <v>-1</v>
      </c>
      <c r="D135">
        <v>37.642000000000003</v>
      </c>
      <c r="E135">
        <v>-1</v>
      </c>
      <c r="F135">
        <v>-1</v>
      </c>
      <c r="G135">
        <v>-1</v>
      </c>
      <c r="H135">
        <v>132</v>
      </c>
      <c r="I135">
        <v>-0.271845</v>
      </c>
      <c r="J135">
        <v>0.486856375274</v>
      </c>
      <c r="K135">
        <v>-1</v>
      </c>
      <c r="L135">
        <v>150</v>
      </c>
      <c r="M135">
        <v>2.35</v>
      </c>
      <c r="N135">
        <v>0.24364012500000001</v>
      </c>
      <c r="O135">
        <v>0.21521000000000001</v>
      </c>
      <c r="P135">
        <v>1</v>
      </c>
      <c r="Q135">
        <v>1950.33</v>
      </c>
      <c r="R135">
        <v>133</v>
      </c>
      <c r="S135">
        <v>259</v>
      </c>
      <c r="T135">
        <v>20.590000152587798</v>
      </c>
      <c r="U135">
        <v>29.3797</v>
      </c>
      <c r="V135">
        <v>0.48705500000000002</v>
      </c>
      <c r="W135">
        <v>37.480400000000003</v>
      </c>
      <c r="X135">
        <v>0.29773500000000003</v>
      </c>
      <c r="Y135">
        <v>-1</v>
      </c>
      <c r="Z135">
        <v>0.28081041178100002</v>
      </c>
      <c r="AA135">
        <v>500</v>
      </c>
      <c r="AB135">
        <v>0.383833393528</v>
      </c>
      <c r="AC135">
        <v>1859.33</v>
      </c>
      <c r="AD135">
        <v>-1</v>
      </c>
      <c r="AE135">
        <v>99</v>
      </c>
      <c r="AF135">
        <v>-3.74481968</v>
      </c>
      <c r="AG135">
        <v>1990.26000976562</v>
      </c>
      <c r="AH135">
        <v>1213.5999999999999</v>
      </c>
      <c r="AI135">
        <v>42390</v>
      </c>
      <c r="AJ135" t="s">
        <v>2272</v>
      </c>
      <c r="AK135" t="s">
        <v>66</v>
      </c>
      <c r="AL135" s="2">
        <v>42390.503622685188</v>
      </c>
      <c r="AM135" t="s">
        <v>2272</v>
      </c>
      <c r="AN135" t="s">
        <v>2272</v>
      </c>
      <c r="AO135" t="s">
        <v>2272</v>
      </c>
      <c r="AP135" t="s">
        <v>2272</v>
      </c>
      <c r="AQ135" s="2" t="s">
        <v>2272</v>
      </c>
      <c r="AR135" t="s">
        <v>75</v>
      </c>
      <c r="AS135" t="s">
        <v>2272</v>
      </c>
      <c r="AT135" t="s">
        <v>103</v>
      </c>
      <c r="AU135">
        <v>18818.650000000001</v>
      </c>
      <c r="AV135" s="1" t="s">
        <v>65</v>
      </c>
      <c r="AW135" t="s">
        <v>2272</v>
      </c>
      <c r="AX135" t="s">
        <v>2272</v>
      </c>
      <c r="AY135" t="s">
        <v>2272</v>
      </c>
      <c r="AZ135" s="1" t="s">
        <v>2272</v>
      </c>
      <c r="BA135" t="s">
        <v>68</v>
      </c>
      <c r="BB135" t="s">
        <v>2272</v>
      </c>
      <c r="BC135" s="4">
        <v>0.55405092592592597</v>
      </c>
      <c r="BD135" s="2">
        <v>42375</v>
      </c>
      <c r="BE135" t="s">
        <v>123</v>
      </c>
      <c r="BF135" t="s">
        <v>2272</v>
      </c>
      <c r="BG135" t="s">
        <v>2272</v>
      </c>
      <c r="BH135" s="5" t="s">
        <v>2272</v>
      </c>
      <c r="BI135" s="2">
        <v>42375.577847222223</v>
      </c>
      <c r="BJ135" t="s">
        <v>69</v>
      </c>
      <c r="BK135" t="s">
        <v>2272</v>
      </c>
      <c r="BL135" s="2">
        <v>42375</v>
      </c>
      <c r="BM135" t="s">
        <v>2272</v>
      </c>
      <c r="BN135">
        <v>0.21586393599499101</v>
      </c>
      <c r="BO135" s="10" t="str">
        <f>TEXT(Table1[[#This Row],[CLOSE_DATE]],"YYYYMMDD")&amp;TEXT(Table1[[#This Row],[OPEN_DATE]],"YYYYMMDD")&amp;Table1[[#This Row],[SYMBOL]]</f>
        <v>2016012120160106LNG</v>
      </c>
      <c r="BP135" s="29" t="str">
        <f>IFERROR(VLOOKUP(Table1[[#This Row],[Key]],ownlog!$A:$E,MATCH(BP$1,ownlog!$1:$1,0),FALSE),"")</f>
        <v/>
      </c>
      <c r="BQ135" s="29" t="str">
        <f>IFERROR(VLOOKUP(Table1[[#This Row],[Key]],ownlog!$A:$E,MATCH(BQ$1,ownlog!$1:$1,0),FALSE),"")</f>
        <v/>
      </c>
      <c r="BR135" s="29" t="str">
        <f>IFERROR(VLOOKUP(Table1[[#This Row],[Key]],ownlog!$A:$E,MATCH(BR$1,ownlog!$1:$1,0),FALSE),"")</f>
        <v/>
      </c>
      <c r="BS135" s="29" t="str">
        <f>IFERROR(VLOOKUP(Table1[[#This Row],[Key]],ownlog!$A:$E,MATCH(BS$1,ownlog!$1:$1,0),FALSE),"")</f>
        <v/>
      </c>
    </row>
    <row r="136" spans="1:71" x14ac:dyDescent="0.25">
      <c r="A136">
        <v>134</v>
      </c>
      <c r="B136">
        <v>1812.29</v>
      </c>
      <c r="C136">
        <v>-1</v>
      </c>
      <c r="D136">
        <v>9.8699999999999992</v>
      </c>
      <c r="E136">
        <v>-1</v>
      </c>
      <c r="F136">
        <v>-1</v>
      </c>
      <c r="G136">
        <v>-1</v>
      </c>
      <c r="H136">
        <v>134</v>
      </c>
      <c r="I136">
        <v>-0.271845</v>
      </c>
      <c r="J136">
        <v>0.486856375274</v>
      </c>
      <c r="K136">
        <v>-1</v>
      </c>
      <c r="L136">
        <v>750</v>
      </c>
      <c r="M136">
        <v>3.14</v>
      </c>
      <c r="N136">
        <v>0.24364012500000001</v>
      </c>
      <c r="O136">
        <v>0.21521000000000001</v>
      </c>
      <c r="P136">
        <v>1</v>
      </c>
      <c r="Q136">
        <v>1950.33</v>
      </c>
      <c r="R136">
        <v>134</v>
      </c>
      <c r="S136">
        <v>259</v>
      </c>
      <c r="T136">
        <v>20.590000152587798</v>
      </c>
      <c r="U136">
        <v>5.8008833329999998</v>
      </c>
      <c r="V136">
        <v>0.48705500000000002</v>
      </c>
      <c r="W136">
        <v>9.8701866670000005</v>
      </c>
      <c r="X136">
        <v>0.29773500000000003</v>
      </c>
      <c r="Y136">
        <v>-1</v>
      </c>
      <c r="Z136">
        <v>0.28081041178100002</v>
      </c>
      <c r="AA136">
        <v>750</v>
      </c>
      <c r="AB136">
        <v>0.383833393528</v>
      </c>
      <c r="AC136">
        <v>1859.33</v>
      </c>
      <c r="AD136">
        <v>-1</v>
      </c>
      <c r="AE136">
        <v>51</v>
      </c>
      <c r="AF136">
        <v>-10.736208575999999</v>
      </c>
      <c r="AG136">
        <v>1990.26000976562</v>
      </c>
      <c r="AH136">
        <v>3044.9</v>
      </c>
      <c r="AI136">
        <v>42390</v>
      </c>
      <c r="AJ136" t="s">
        <v>2272</v>
      </c>
      <c r="AK136" t="s">
        <v>66</v>
      </c>
      <c r="AL136" s="2">
        <v>42389.638668981483</v>
      </c>
      <c r="AM136" t="s">
        <v>2272</v>
      </c>
      <c r="AN136" t="s">
        <v>2272</v>
      </c>
      <c r="AO136" t="s">
        <v>2272</v>
      </c>
      <c r="AP136" t="s">
        <v>2272</v>
      </c>
      <c r="AQ136" s="2" t="s">
        <v>2272</v>
      </c>
      <c r="AR136" t="s">
        <v>75</v>
      </c>
      <c r="AS136" t="s">
        <v>2272</v>
      </c>
      <c r="AT136" t="s">
        <v>109</v>
      </c>
      <c r="AU136">
        <v>7399.36</v>
      </c>
      <c r="AV136" s="1" t="s">
        <v>65</v>
      </c>
      <c r="AW136" t="s">
        <v>2272</v>
      </c>
      <c r="AX136" t="s">
        <v>2272</v>
      </c>
      <c r="AY136" t="s">
        <v>2272</v>
      </c>
      <c r="AZ136" s="1" t="s">
        <v>2272</v>
      </c>
      <c r="BA136" t="s">
        <v>68</v>
      </c>
      <c r="BB136" t="s">
        <v>2272</v>
      </c>
      <c r="BC136" s="4">
        <v>0.58026620370370374</v>
      </c>
      <c r="BD136" s="2">
        <v>42375</v>
      </c>
      <c r="BE136" t="s">
        <v>123</v>
      </c>
      <c r="BF136" t="s">
        <v>2272</v>
      </c>
      <c r="BG136" t="s">
        <v>2272</v>
      </c>
      <c r="BH136" s="5" t="s">
        <v>2272</v>
      </c>
      <c r="BI136" s="2">
        <v>42375.580266203702</v>
      </c>
      <c r="BJ136" t="s">
        <v>69</v>
      </c>
      <c r="BK136" t="s">
        <v>2272</v>
      </c>
      <c r="BL136" s="2">
        <v>42375</v>
      </c>
      <c r="BM136" t="s">
        <v>2272</v>
      </c>
      <c r="BN136">
        <v>0.41132622954745401</v>
      </c>
      <c r="BO136" s="10" t="str">
        <f>TEXT(Table1[[#This Row],[CLOSE_DATE]],"YYYYMMDD")&amp;TEXT(Table1[[#This Row],[OPEN_DATE]],"YYYYMMDD")&amp;Table1[[#This Row],[SYMBOL]]</f>
        <v>2016012020160106FTK</v>
      </c>
      <c r="BP136" s="29" t="str">
        <f>IFERROR(VLOOKUP(Table1[[#This Row],[Key]],ownlog!$A:$E,MATCH(BP$1,ownlog!$1:$1,0),FALSE),"")</f>
        <v/>
      </c>
      <c r="BQ136" s="29" t="str">
        <f>IFERROR(VLOOKUP(Table1[[#This Row],[Key]],ownlog!$A:$E,MATCH(BQ$1,ownlog!$1:$1,0),FALSE),"")</f>
        <v/>
      </c>
      <c r="BR136" s="29" t="str">
        <f>IFERROR(VLOOKUP(Table1[[#This Row],[Key]],ownlog!$A:$E,MATCH(BR$1,ownlog!$1:$1,0),FALSE),"")</f>
        <v/>
      </c>
      <c r="BS136" s="29" t="str">
        <f>IFERROR(VLOOKUP(Table1[[#This Row],[Key]],ownlog!$A:$E,MATCH(BS$1,ownlog!$1:$1,0),FALSE),"")</f>
        <v/>
      </c>
    </row>
    <row r="137" spans="1:71" x14ac:dyDescent="0.25">
      <c r="A137">
        <v>135</v>
      </c>
      <c r="B137">
        <v>1812.29</v>
      </c>
      <c r="C137">
        <v>-1</v>
      </c>
      <c r="D137">
        <v>2.94</v>
      </c>
      <c r="E137">
        <v>-1</v>
      </c>
      <c r="F137">
        <v>-1</v>
      </c>
      <c r="G137">
        <v>-1</v>
      </c>
      <c r="H137">
        <v>135</v>
      </c>
      <c r="I137">
        <v>-0.271845</v>
      </c>
      <c r="J137">
        <v>0.486856375274</v>
      </c>
      <c r="K137">
        <v>-1</v>
      </c>
      <c r="L137">
        <v>5000</v>
      </c>
      <c r="M137">
        <v>12.16</v>
      </c>
      <c r="N137">
        <v>0.24364012500000001</v>
      </c>
      <c r="O137">
        <v>0.21521000000000001</v>
      </c>
      <c r="P137">
        <v>1</v>
      </c>
      <c r="Q137">
        <v>1950.33</v>
      </c>
      <c r="R137">
        <v>135</v>
      </c>
      <c r="S137">
        <v>259</v>
      </c>
      <c r="T137">
        <v>20.590000152587798</v>
      </c>
      <c r="U137">
        <v>2.3697142859999998</v>
      </c>
      <c r="V137">
        <v>0.48705500000000002</v>
      </c>
      <c r="W137">
        <v>2.93</v>
      </c>
      <c r="X137">
        <v>0.29773500000000003</v>
      </c>
      <c r="Y137">
        <v>-1</v>
      </c>
      <c r="Z137">
        <v>0.28081041178100002</v>
      </c>
      <c r="AA137">
        <v>3000</v>
      </c>
      <c r="AB137">
        <v>0.383833393528</v>
      </c>
      <c r="AC137">
        <v>1859.33</v>
      </c>
      <c r="AD137">
        <v>-1</v>
      </c>
      <c r="AE137">
        <v>136</v>
      </c>
      <c r="AF137">
        <v>-199.577384</v>
      </c>
      <c r="AG137">
        <v>1990.26000976562</v>
      </c>
      <c r="AH137">
        <v>2628.8</v>
      </c>
      <c r="AI137">
        <v>42390</v>
      </c>
      <c r="AJ137" t="s">
        <v>2272</v>
      </c>
      <c r="AK137" t="s">
        <v>66</v>
      </c>
      <c r="AL137" s="2">
        <v>42396.51226851852</v>
      </c>
      <c r="AM137" t="s">
        <v>2272</v>
      </c>
      <c r="AN137" t="s">
        <v>2272</v>
      </c>
      <c r="AO137" t="s">
        <v>2272</v>
      </c>
      <c r="AP137" t="s">
        <v>2272</v>
      </c>
      <c r="AQ137" s="2" t="s">
        <v>2272</v>
      </c>
      <c r="AR137" t="s">
        <v>75</v>
      </c>
      <c r="AS137" t="s">
        <v>2272</v>
      </c>
      <c r="AT137" t="s">
        <v>96</v>
      </c>
      <c r="AU137">
        <v>8807.84</v>
      </c>
      <c r="AV137" s="1" t="s">
        <v>65</v>
      </c>
      <c r="AW137" t="s">
        <v>2272</v>
      </c>
      <c r="AX137" t="s">
        <v>2272</v>
      </c>
      <c r="AY137" t="s">
        <v>2272</v>
      </c>
      <c r="AZ137" s="1" t="s">
        <v>2272</v>
      </c>
      <c r="BA137" t="s">
        <v>68</v>
      </c>
      <c r="BB137" t="s">
        <v>2272</v>
      </c>
      <c r="BC137" s="4">
        <v>0.45677083333333335</v>
      </c>
      <c r="BD137" s="2">
        <v>42375</v>
      </c>
      <c r="BE137" t="s">
        <v>123</v>
      </c>
      <c r="BF137" t="s">
        <v>2272</v>
      </c>
      <c r="BG137" t="s">
        <v>2272</v>
      </c>
      <c r="BH137" s="5" t="s">
        <v>2272</v>
      </c>
      <c r="BI137" s="2">
        <v>42375.58184027778</v>
      </c>
      <c r="BJ137" t="s">
        <v>69</v>
      </c>
      <c r="BK137" t="s">
        <v>2272</v>
      </c>
      <c r="BL137" s="2">
        <v>42375</v>
      </c>
      <c r="BM137" t="s">
        <v>2272</v>
      </c>
      <c r="BN137">
        <v>0.17944027303754201</v>
      </c>
      <c r="BO137" s="10" t="str">
        <f>TEXT(Table1[[#This Row],[CLOSE_DATE]],"YYYYMMDD")&amp;TEXT(Table1[[#This Row],[OPEN_DATE]],"YYYYMMDD")&amp;Table1[[#This Row],[SYMBOL]]</f>
        <v>2016012720160106VALE</v>
      </c>
      <c r="BP137" s="29" t="str">
        <f>IFERROR(VLOOKUP(Table1[[#This Row],[Key]],ownlog!$A:$E,MATCH(BP$1,ownlog!$1:$1,0),FALSE),"")</f>
        <v/>
      </c>
      <c r="BQ137" s="29" t="str">
        <f>IFERROR(VLOOKUP(Table1[[#This Row],[Key]],ownlog!$A:$E,MATCH(BQ$1,ownlog!$1:$1,0),FALSE),"")</f>
        <v/>
      </c>
      <c r="BR137" s="29" t="str">
        <f>IFERROR(VLOOKUP(Table1[[#This Row],[Key]],ownlog!$A:$E,MATCH(BR$1,ownlog!$1:$1,0),FALSE),"")</f>
        <v/>
      </c>
      <c r="BS137" s="29" t="str">
        <f>IFERROR(VLOOKUP(Table1[[#This Row],[Key]],ownlog!$A:$E,MATCH(BS$1,ownlog!$1:$1,0),FALSE),"")</f>
        <v/>
      </c>
    </row>
    <row r="138" spans="1:71" x14ac:dyDescent="0.25">
      <c r="A138">
        <v>136</v>
      </c>
      <c r="B138">
        <v>1812.29</v>
      </c>
      <c r="C138">
        <v>-1</v>
      </c>
      <c r="D138">
        <v>2.94</v>
      </c>
      <c r="E138">
        <v>-1</v>
      </c>
      <c r="F138">
        <v>-1</v>
      </c>
      <c r="G138">
        <v>-1</v>
      </c>
      <c r="H138">
        <v>136</v>
      </c>
      <c r="I138">
        <v>-0.271845</v>
      </c>
      <c r="J138">
        <v>0.486856375274</v>
      </c>
      <c r="K138">
        <v>-1</v>
      </c>
      <c r="L138">
        <v>2000</v>
      </c>
      <c r="M138">
        <v>12.16</v>
      </c>
      <c r="N138">
        <v>0.24364012500000001</v>
      </c>
      <c r="O138">
        <v>0.21521000000000001</v>
      </c>
      <c r="P138">
        <v>1</v>
      </c>
      <c r="Q138">
        <v>1950.33</v>
      </c>
      <c r="R138">
        <v>136</v>
      </c>
      <c r="S138">
        <v>259</v>
      </c>
      <c r="T138">
        <v>20.590000152587798</v>
      </c>
      <c r="U138">
        <v>2.3890720000000001</v>
      </c>
      <c r="V138">
        <v>0.48705500000000002</v>
      </c>
      <c r="W138">
        <v>2.93</v>
      </c>
      <c r="X138">
        <v>0.29773500000000003</v>
      </c>
      <c r="Y138">
        <v>-1</v>
      </c>
      <c r="Z138">
        <v>0.28081041178100002</v>
      </c>
      <c r="AA138">
        <v>3000</v>
      </c>
      <c r="AB138">
        <v>0.383833393528</v>
      </c>
      <c r="AC138">
        <v>1859.33</v>
      </c>
      <c r="AD138">
        <v>-1</v>
      </c>
      <c r="AE138">
        <v>95</v>
      </c>
      <c r="AF138">
        <v>-50.077384000000002</v>
      </c>
      <c r="AG138">
        <v>1990.26000976562</v>
      </c>
      <c r="AH138">
        <v>1058.3</v>
      </c>
      <c r="AI138">
        <v>42390</v>
      </c>
      <c r="AJ138" t="s">
        <v>2272</v>
      </c>
      <c r="AK138" t="s">
        <v>66</v>
      </c>
      <c r="AL138" s="2">
        <v>42390.503125000003</v>
      </c>
      <c r="AM138" t="s">
        <v>2272</v>
      </c>
      <c r="AN138" t="s">
        <v>2272</v>
      </c>
      <c r="AO138" t="s">
        <v>2272</v>
      </c>
      <c r="AP138" t="s">
        <v>2272</v>
      </c>
      <c r="AQ138" s="2" t="s">
        <v>2272</v>
      </c>
      <c r="AR138" t="s">
        <v>75</v>
      </c>
      <c r="AS138" t="s">
        <v>2272</v>
      </c>
      <c r="AT138" t="s">
        <v>96</v>
      </c>
      <c r="AU138">
        <v>8807.84</v>
      </c>
      <c r="AV138" s="1" t="s">
        <v>65</v>
      </c>
      <c r="AW138" t="s">
        <v>2272</v>
      </c>
      <c r="AX138" t="s">
        <v>2272</v>
      </c>
      <c r="AY138" t="s">
        <v>2272</v>
      </c>
      <c r="AZ138" s="1" t="s">
        <v>2272</v>
      </c>
      <c r="BA138" t="s">
        <v>68</v>
      </c>
      <c r="BB138" t="s">
        <v>2272</v>
      </c>
      <c r="BC138" s="4">
        <v>0.45677083333333335</v>
      </c>
      <c r="BD138" s="2">
        <v>42375</v>
      </c>
      <c r="BE138" t="s">
        <v>123</v>
      </c>
      <c r="BF138" t="s">
        <v>2272</v>
      </c>
      <c r="BG138" t="s">
        <v>2272</v>
      </c>
      <c r="BH138" s="5" t="s">
        <v>2272</v>
      </c>
      <c r="BI138" s="2">
        <v>42375.58184027778</v>
      </c>
      <c r="BJ138" t="s">
        <v>69</v>
      </c>
      <c r="BK138" t="s">
        <v>2272</v>
      </c>
      <c r="BL138" s="2">
        <v>42375</v>
      </c>
      <c r="BM138" t="s">
        <v>2272</v>
      </c>
      <c r="BN138">
        <v>0.18059726962457301</v>
      </c>
      <c r="BO138" s="10" t="str">
        <f>TEXT(Table1[[#This Row],[CLOSE_DATE]],"YYYYMMDD")&amp;TEXT(Table1[[#This Row],[OPEN_DATE]],"YYYYMMDD")&amp;Table1[[#This Row],[SYMBOL]]</f>
        <v>2016012120160106VALE</v>
      </c>
      <c r="BP138" s="29" t="str">
        <f>IFERROR(VLOOKUP(Table1[[#This Row],[Key]],ownlog!$A:$E,MATCH(BP$1,ownlog!$1:$1,0),FALSE),"")</f>
        <v/>
      </c>
      <c r="BQ138" s="29" t="str">
        <f>IFERROR(VLOOKUP(Table1[[#This Row],[Key]],ownlog!$A:$E,MATCH(BQ$1,ownlog!$1:$1,0),FALSE),"")</f>
        <v/>
      </c>
      <c r="BR138" s="29" t="str">
        <f>IFERROR(VLOOKUP(Table1[[#This Row],[Key]],ownlog!$A:$E,MATCH(BR$1,ownlog!$1:$1,0),FALSE),"")</f>
        <v/>
      </c>
      <c r="BS138" s="29" t="str">
        <f>IFERROR(VLOOKUP(Table1[[#This Row],[Key]],ownlog!$A:$E,MATCH(BS$1,ownlog!$1:$1,0),FALSE),"")</f>
        <v/>
      </c>
    </row>
    <row r="139" spans="1:71" x14ac:dyDescent="0.25">
      <c r="A139">
        <v>137</v>
      </c>
      <c r="B139">
        <v>1812.29</v>
      </c>
      <c r="C139">
        <v>-1</v>
      </c>
      <c r="D139">
        <v>3.5779999999999998</v>
      </c>
      <c r="E139">
        <v>-1</v>
      </c>
      <c r="F139">
        <v>-1</v>
      </c>
      <c r="G139">
        <v>-1</v>
      </c>
      <c r="H139">
        <v>137</v>
      </c>
      <c r="I139">
        <v>-0.271845</v>
      </c>
      <c r="J139">
        <v>0.486856375274</v>
      </c>
      <c r="K139">
        <v>-1</v>
      </c>
      <c r="L139">
        <v>900</v>
      </c>
      <c r="M139">
        <v>32.26</v>
      </c>
      <c r="N139">
        <v>0.24364012500000001</v>
      </c>
      <c r="O139">
        <v>0.21521000000000001</v>
      </c>
      <c r="P139">
        <v>1</v>
      </c>
      <c r="Q139">
        <v>1950.33</v>
      </c>
      <c r="R139">
        <v>137</v>
      </c>
      <c r="S139">
        <v>259</v>
      </c>
      <c r="T139">
        <v>20.590000152587798</v>
      </c>
      <c r="U139">
        <v>3.658888889</v>
      </c>
      <c r="V139">
        <v>0.48705500000000002</v>
      </c>
      <c r="W139">
        <v>3.5806399999999998</v>
      </c>
      <c r="X139">
        <v>0.29773500000000003</v>
      </c>
      <c r="Y139">
        <v>-1</v>
      </c>
      <c r="Z139">
        <v>0.28081041178100002</v>
      </c>
      <c r="AA139">
        <v>7000</v>
      </c>
      <c r="AB139">
        <v>0.383833393528</v>
      </c>
      <c r="AC139">
        <v>1859.33</v>
      </c>
      <c r="AD139">
        <v>-1</v>
      </c>
      <c r="AE139">
        <v>197</v>
      </c>
      <c r="AF139">
        <v>-29.162360767999999</v>
      </c>
      <c r="AG139">
        <v>1990.26000976562</v>
      </c>
      <c r="AH139">
        <v>-76.5</v>
      </c>
      <c r="AI139">
        <v>42390</v>
      </c>
      <c r="AJ139" t="s">
        <v>2272</v>
      </c>
      <c r="AK139" t="s">
        <v>66</v>
      </c>
      <c r="AL139" s="2">
        <v>42397.398993055554</v>
      </c>
      <c r="AM139" t="s">
        <v>2272</v>
      </c>
      <c r="AN139" t="s">
        <v>2272</v>
      </c>
      <c r="AO139" t="s">
        <v>2272</v>
      </c>
      <c r="AP139" t="s">
        <v>2272</v>
      </c>
      <c r="AQ139" s="2" t="s">
        <v>2272</v>
      </c>
      <c r="AR139" t="s">
        <v>75</v>
      </c>
      <c r="AS139" t="s">
        <v>2272</v>
      </c>
      <c r="AT139" t="s">
        <v>83</v>
      </c>
      <c r="AU139">
        <v>25013.74</v>
      </c>
      <c r="AV139" s="1" t="s">
        <v>65</v>
      </c>
      <c r="AW139" t="s">
        <v>2272</v>
      </c>
      <c r="AX139" t="s">
        <v>2272</v>
      </c>
      <c r="AY139" t="s">
        <v>2272</v>
      </c>
      <c r="AZ139" s="1" t="s">
        <v>2272</v>
      </c>
      <c r="BA139" t="s">
        <v>68</v>
      </c>
      <c r="BB139" t="s">
        <v>2272</v>
      </c>
      <c r="BC139" s="4">
        <v>0.58329861111111114</v>
      </c>
      <c r="BD139" s="2">
        <v>42375</v>
      </c>
      <c r="BE139" t="s">
        <v>123</v>
      </c>
      <c r="BF139" t="s">
        <v>2272</v>
      </c>
      <c r="BG139" t="s">
        <v>2272</v>
      </c>
      <c r="BH139" s="5" t="s">
        <v>2272</v>
      </c>
      <c r="BI139" s="2">
        <v>42375.583171296297</v>
      </c>
      <c r="BJ139" t="s">
        <v>69</v>
      </c>
      <c r="BK139" t="s">
        <v>2272</v>
      </c>
      <c r="BL139" s="2">
        <v>42375</v>
      </c>
      <c r="BM139" t="s">
        <v>2272</v>
      </c>
      <c r="BN139">
        <v>-2.3738772956789798E-2</v>
      </c>
      <c r="BO139" s="10" t="str">
        <f>TEXT(Table1[[#This Row],[CLOSE_DATE]],"YYYYMMDD")&amp;TEXT(Table1[[#This Row],[OPEN_DATE]],"YYYYMMDD")&amp;Table1[[#This Row],[SYMBOL]]</f>
        <v>2016012820160106TCK</v>
      </c>
      <c r="BP139" s="29" t="str">
        <f>IFERROR(VLOOKUP(Table1[[#This Row],[Key]],ownlog!$A:$E,MATCH(BP$1,ownlog!$1:$1,0),FALSE),"")</f>
        <v/>
      </c>
      <c r="BQ139" s="29" t="str">
        <f>IFERROR(VLOOKUP(Table1[[#This Row],[Key]],ownlog!$A:$E,MATCH(BQ$1,ownlog!$1:$1,0),FALSE),"")</f>
        <v/>
      </c>
      <c r="BR139" s="29" t="str">
        <f>IFERROR(VLOOKUP(Table1[[#This Row],[Key]],ownlog!$A:$E,MATCH(BR$1,ownlog!$1:$1,0),FALSE),"")</f>
        <v/>
      </c>
      <c r="BS139" s="29" t="str">
        <f>IFERROR(VLOOKUP(Table1[[#This Row],[Key]],ownlog!$A:$E,MATCH(BS$1,ownlog!$1:$1,0),FALSE),"")</f>
        <v/>
      </c>
    </row>
    <row r="140" spans="1:71" x14ac:dyDescent="0.25">
      <c r="A140">
        <v>138</v>
      </c>
      <c r="B140">
        <v>1812.29</v>
      </c>
      <c r="C140">
        <v>-1</v>
      </c>
      <c r="D140">
        <v>3.5779999999999998</v>
      </c>
      <c r="E140">
        <v>-1</v>
      </c>
      <c r="F140">
        <v>-1</v>
      </c>
      <c r="G140">
        <v>-1</v>
      </c>
      <c r="H140">
        <v>138</v>
      </c>
      <c r="I140">
        <v>-0.271845</v>
      </c>
      <c r="J140">
        <v>0.486856375274</v>
      </c>
      <c r="K140">
        <v>-1</v>
      </c>
      <c r="L140">
        <v>1600</v>
      </c>
      <c r="M140">
        <v>32.26</v>
      </c>
      <c r="N140">
        <v>0.24364012500000001</v>
      </c>
      <c r="O140">
        <v>0.21521000000000001</v>
      </c>
      <c r="P140">
        <v>1</v>
      </c>
      <c r="Q140">
        <v>1950.33</v>
      </c>
      <c r="R140">
        <v>138</v>
      </c>
      <c r="S140">
        <v>259</v>
      </c>
      <c r="T140">
        <v>20.590000152587798</v>
      </c>
      <c r="U140">
        <v>3.6895121949999998</v>
      </c>
      <c r="V140">
        <v>0.48705500000000002</v>
      </c>
      <c r="W140">
        <v>3.5806399999999998</v>
      </c>
      <c r="X140">
        <v>0.29773500000000003</v>
      </c>
      <c r="Y140">
        <v>-1</v>
      </c>
      <c r="Z140">
        <v>0.28081041178100002</v>
      </c>
      <c r="AA140">
        <v>7000</v>
      </c>
      <c r="AB140">
        <v>0.383833393528</v>
      </c>
      <c r="AC140">
        <v>1859.33</v>
      </c>
      <c r="AD140">
        <v>-1</v>
      </c>
      <c r="AE140">
        <v>198</v>
      </c>
      <c r="AF140">
        <v>-43.162360767999999</v>
      </c>
      <c r="AG140">
        <v>1990.26000976562</v>
      </c>
      <c r="AH140">
        <v>-194.5</v>
      </c>
      <c r="AI140">
        <v>42390</v>
      </c>
      <c r="AJ140" t="s">
        <v>2272</v>
      </c>
      <c r="AK140" t="s">
        <v>66</v>
      </c>
      <c r="AL140" s="2">
        <v>42397.400069444448</v>
      </c>
      <c r="AM140" t="s">
        <v>2272</v>
      </c>
      <c r="AN140" t="s">
        <v>2272</v>
      </c>
      <c r="AO140" t="s">
        <v>2272</v>
      </c>
      <c r="AP140" t="s">
        <v>2272</v>
      </c>
      <c r="AQ140" s="2" t="s">
        <v>2272</v>
      </c>
      <c r="AR140" t="s">
        <v>75</v>
      </c>
      <c r="AS140" t="s">
        <v>2272</v>
      </c>
      <c r="AT140" t="s">
        <v>83</v>
      </c>
      <c r="AU140">
        <v>25013.74</v>
      </c>
      <c r="AV140" s="1" t="s">
        <v>65</v>
      </c>
      <c r="AW140" t="s">
        <v>2272</v>
      </c>
      <c r="AX140" t="s">
        <v>2272</v>
      </c>
      <c r="AY140" t="s">
        <v>2272</v>
      </c>
      <c r="AZ140" s="1" t="s">
        <v>2272</v>
      </c>
      <c r="BA140" t="s">
        <v>68</v>
      </c>
      <c r="BB140" t="s">
        <v>2272</v>
      </c>
      <c r="BC140" s="4">
        <v>0.58329861111111114</v>
      </c>
      <c r="BD140" s="2">
        <v>42375</v>
      </c>
      <c r="BE140" t="s">
        <v>123</v>
      </c>
      <c r="BF140" t="s">
        <v>2272</v>
      </c>
      <c r="BG140" t="s">
        <v>2272</v>
      </c>
      <c r="BH140" s="5" t="s">
        <v>2272</v>
      </c>
      <c r="BI140" s="2">
        <v>42375.583171296297</v>
      </c>
      <c r="BJ140" t="s">
        <v>69</v>
      </c>
      <c r="BK140" t="s">
        <v>2272</v>
      </c>
      <c r="BL140" s="2">
        <v>42375</v>
      </c>
      <c r="BM140" t="s">
        <v>2272</v>
      </c>
      <c r="BN140">
        <v>-3.3949936324232502E-2</v>
      </c>
      <c r="BO140" s="10" t="str">
        <f>TEXT(Table1[[#This Row],[CLOSE_DATE]],"YYYYMMDD")&amp;TEXT(Table1[[#This Row],[OPEN_DATE]],"YYYYMMDD")&amp;Table1[[#This Row],[SYMBOL]]</f>
        <v>2016012820160106TCK</v>
      </c>
      <c r="BP140" s="29" t="str">
        <f>IFERROR(VLOOKUP(Table1[[#This Row],[Key]],ownlog!$A:$E,MATCH(BP$1,ownlog!$1:$1,0),FALSE),"")</f>
        <v/>
      </c>
      <c r="BQ140" s="29" t="str">
        <f>IFERROR(VLOOKUP(Table1[[#This Row],[Key]],ownlog!$A:$E,MATCH(BQ$1,ownlog!$1:$1,0),FALSE),"")</f>
        <v/>
      </c>
      <c r="BR140" s="29" t="str">
        <f>IFERROR(VLOOKUP(Table1[[#This Row],[Key]],ownlog!$A:$E,MATCH(BR$1,ownlog!$1:$1,0),FALSE),"")</f>
        <v/>
      </c>
      <c r="BS140" s="29" t="str">
        <f>IFERROR(VLOOKUP(Table1[[#This Row],[Key]],ownlog!$A:$E,MATCH(BS$1,ownlog!$1:$1,0),FALSE),"")</f>
        <v/>
      </c>
    </row>
    <row r="141" spans="1:71" x14ac:dyDescent="0.25">
      <c r="A141">
        <v>139</v>
      </c>
      <c r="B141">
        <v>1812.29</v>
      </c>
      <c r="C141">
        <v>-1</v>
      </c>
      <c r="D141">
        <v>3.5779999999999998</v>
      </c>
      <c r="E141">
        <v>-1</v>
      </c>
      <c r="F141">
        <v>-1</v>
      </c>
      <c r="G141">
        <v>-1</v>
      </c>
      <c r="H141">
        <v>139</v>
      </c>
      <c r="I141">
        <v>-0.271845</v>
      </c>
      <c r="J141">
        <v>0.486856375274</v>
      </c>
      <c r="K141">
        <v>-1</v>
      </c>
      <c r="L141">
        <v>3000</v>
      </c>
      <c r="M141">
        <v>32.26</v>
      </c>
      <c r="N141">
        <v>0.24364012500000001</v>
      </c>
      <c r="O141">
        <v>0.21521000000000001</v>
      </c>
      <c r="P141">
        <v>1</v>
      </c>
      <c r="Q141">
        <v>1950.33</v>
      </c>
      <c r="R141">
        <v>139</v>
      </c>
      <c r="S141">
        <v>259</v>
      </c>
      <c r="T141">
        <v>20.590000152587798</v>
      </c>
      <c r="U141">
        <v>3.8499750000000001</v>
      </c>
      <c r="V141">
        <v>0.48705500000000002</v>
      </c>
      <c r="W141">
        <v>3.5806399999999998</v>
      </c>
      <c r="X141">
        <v>0.29773500000000003</v>
      </c>
      <c r="Y141">
        <v>-1</v>
      </c>
      <c r="Z141">
        <v>0.28081041178100002</v>
      </c>
      <c r="AA141">
        <v>7000</v>
      </c>
      <c r="AB141">
        <v>0.383833393528</v>
      </c>
      <c r="AC141">
        <v>1859.33</v>
      </c>
      <c r="AD141">
        <v>-1</v>
      </c>
      <c r="AE141">
        <v>93</v>
      </c>
      <c r="AF141">
        <v>-43.962360768000003</v>
      </c>
      <c r="AG141">
        <v>1990.26000976562</v>
      </c>
      <c r="AH141">
        <v>-829.3</v>
      </c>
      <c r="AI141">
        <v>42390</v>
      </c>
      <c r="AJ141" t="s">
        <v>2272</v>
      </c>
      <c r="AK141" t="s">
        <v>66</v>
      </c>
      <c r="AL141" s="2">
        <v>42390.503032407411</v>
      </c>
      <c r="AM141" t="s">
        <v>2272</v>
      </c>
      <c r="AN141" t="s">
        <v>2272</v>
      </c>
      <c r="AO141" t="s">
        <v>2272</v>
      </c>
      <c r="AP141" t="s">
        <v>2272</v>
      </c>
      <c r="AQ141" s="2" t="s">
        <v>2272</v>
      </c>
      <c r="AR141" t="s">
        <v>75</v>
      </c>
      <c r="AS141" t="s">
        <v>2272</v>
      </c>
      <c r="AT141" t="s">
        <v>83</v>
      </c>
      <c r="AU141">
        <v>25013.74</v>
      </c>
      <c r="AV141" s="1" t="s">
        <v>65</v>
      </c>
      <c r="AW141" t="s">
        <v>2272</v>
      </c>
      <c r="AX141" t="s">
        <v>2272</v>
      </c>
      <c r="AY141" t="s">
        <v>2272</v>
      </c>
      <c r="AZ141" s="1" t="s">
        <v>2272</v>
      </c>
      <c r="BA141" t="s">
        <v>68</v>
      </c>
      <c r="BB141" t="s">
        <v>2272</v>
      </c>
      <c r="BC141" s="4">
        <v>0.58329861111111114</v>
      </c>
      <c r="BD141" s="2">
        <v>42375</v>
      </c>
      <c r="BE141" t="s">
        <v>123</v>
      </c>
      <c r="BF141" t="s">
        <v>2272</v>
      </c>
      <c r="BG141" t="s">
        <v>2272</v>
      </c>
      <c r="BH141" s="5" t="s">
        <v>2272</v>
      </c>
      <c r="BI141" s="2">
        <v>42375.583171296297</v>
      </c>
      <c r="BJ141" t="s">
        <v>69</v>
      </c>
      <c r="BK141" t="s">
        <v>2272</v>
      </c>
      <c r="BL141" s="2">
        <v>42375</v>
      </c>
      <c r="BM141" t="s">
        <v>2272</v>
      </c>
      <c r="BN141">
        <v>-7.7202213384571797E-2</v>
      </c>
      <c r="BO141" s="10" t="str">
        <f>TEXT(Table1[[#This Row],[CLOSE_DATE]],"YYYYMMDD")&amp;TEXT(Table1[[#This Row],[OPEN_DATE]],"YYYYMMDD")&amp;Table1[[#This Row],[SYMBOL]]</f>
        <v>2016012120160106TCK</v>
      </c>
      <c r="BP141" s="29" t="str">
        <f>IFERROR(VLOOKUP(Table1[[#This Row],[Key]],ownlog!$A:$E,MATCH(BP$1,ownlog!$1:$1,0),FALSE),"")</f>
        <v/>
      </c>
      <c r="BQ141" s="29" t="str">
        <f>IFERROR(VLOOKUP(Table1[[#This Row],[Key]],ownlog!$A:$E,MATCH(BQ$1,ownlog!$1:$1,0),FALSE),"")</f>
        <v/>
      </c>
      <c r="BR141" s="29" t="str">
        <f>IFERROR(VLOOKUP(Table1[[#This Row],[Key]],ownlog!$A:$E,MATCH(BR$1,ownlog!$1:$1,0),FALSE),"")</f>
        <v/>
      </c>
      <c r="BS141" s="29" t="str">
        <f>IFERROR(VLOOKUP(Table1[[#This Row],[Key]],ownlog!$A:$E,MATCH(BS$1,ownlog!$1:$1,0),FALSE),"")</f>
        <v/>
      </c>
    </row>
    <row r="142" spans="1:71" x14ac:dyDescent="0.25">
      <c r="A142">
        <v>140</v>
      </c>
      <c r="B142">
        <v>1812.29</v>
      </c>
      <c r="C142">
        <v>-1</v>
      </c>
      <c r="D142">
        <v>3.5779999999999998</v>
      </c>
      <c r="E142">
        <v>-1</v>
      </c>
      <c r="F142">
        <v>-1</v>
      </c>
      <c r="G142">
        <v>-1</v>
      </c>
      <c r="H142">
        <v>140</v>
      </c>
      <c r="I142">
        <v>-0.271845</v>
      </c>
      <c r="J142">
        <v>0.486856375274</v>
      </c>
      <c r="K142">
        <v>-1</v>
      </c>
      <c r="L142">
        <v>1500</v>
      </c>
      <c r="M142">
        <v>32.26</v>
      </c>
      <c r="N142">
        <v>0.24364012500000001</v>
      </c>
      <c r="O142">
        <v>0.21521000000000001</v>
      </c>
      <c r="P142">
        <v>1</v>
      </c>
      <c r="Q142">
        <v>1950.33</v>
      </c>
      <c r="R142">
        <v>140</v>
      </c>
      <c r="S142">
        <v>259</v>
      </c>
      <c r="T142">
        <v>20.590000152587798</v>
      </c>
      <c r="U142">
        <v>3.6895121949999998</v>
      </c>
      <c r="V142">
        <v>0.48705500000000002</v>
      </c>
      <c r="W142">
        <v>3.57</v>
      </c>
      <c r="X142">
        <v>0.29773500000000003</v>
      </c>
      <c r="Y142">
        <v>-1</v>
      </c>
      <c r="Z142">
        <v>0.28081041178100002</v>
      </c>
      <c r="AA142">
        <v>7000</v>
      </c>
      <c r="AB142">
        <v>0.383833393528</v>
      </c>
      <c r="AC142">
        <v>1859.33</v>
      </c>
      <c r="AD142">
        <v>-1</v>
      </c>
      <c r="AE142">
        <v>199</v>
      </c>
      <c r="AF142">
        <v>-26.098531999999999</v>
      </c>
      <c r="AG142">
        <v>1990.26000976562</v>
      </c>
      <c r="AH142">
        <v>-198.5</v>
      </c>
      <c r="AI142">
        <v>42390</v>
      </c>
      <c r="AJ142" t="s">
        <v>2272</v>
      </c>
      <c r="AK142" t="s">
        <v>66</v>
      </c>
      <c r="AL142" s="2">
        <v>42397.400069444448</v>
      </c>
      <c r="AM142" t="s">
        <v>2272</v>
      </c>
      <c r="AN142" t="s">
        <v>2272</v>
      </c>
      <c r="AO142" t="s">
        <v>2272</v>
      </c>
      <c r="AP142" t="s">
        <v>2272</v>
      </c>
      <c r="AQ142" s="2" t="s">
        <v>2272</v>
      </c>
      <c r="AR142" t="s">
        <v>75</v>
      </c>
      <c r="AS142" t="s">
        <v>2272</v>
      </c>
      <c r="AT142" t="s">
        <v>83</v>
      </c>
      <c r="AU142">
        <v>25013.74</v>
      </c>
      <c r="AV142" s="1" t="s">
        <v>65</v>
      </c>
      <c r="AW142" t="s">
        <v>2272</v>
      </c>
      <c r="AX142" t="s">
        <v>2272</v>
      </c>
      <c r="AY142" t="s">
        <v>2272</v>
      </c>
      <c r="AZ142" s="1" t="s">
        <v>2272</v>
      </c>
      <c r="BA142" t="s">
        <v>68</v>
      </c>
      <c r="BB142" t="s">
        <v>2272</v>
      </c>
      <c r="BC142" s="4">
        <v>0.58329861111111114</v>
      </c>
      <c r="BD142" s="2">
        <v>42375</v>
      </c>
      <c r="BE142" t="s">
        <v>123</v>
      </c>
      <c r="BF142" t="s">
        <v>2272</v>
      </c>
      <c r="BG142" t="s">
        <v>2272</v>
      </c>
      <c r="BH142" s="5" t="s">
        <v>2272</v>
      </c>
      <c r="BI142" s="2">
        <v>42375.583298611113</v>
      </c>
      <c r="BJ142" t="s">
        <v>69</v>
      </c>
      <c r="BK142" t="s">
        <v>2272</v>
      </c>
      <c r="BL142" s="2">
        <v>42375</v>
      </c>
      <c r="BM142" t="s">
        <v>2272</v>
      </c>
      <c r="BN142">
        <v>-3.70681605975723E-2</v>
      </c>
      <c r="BO142" s="10" t="str">
        <f>TEXT(Table1[[#This Row],[CLOSE_DATE]],"YYYYMMDD")&amp;TEXT(Table1[[#This Row],[OPEN_DATE]],"YYYYMMDD")&amp;Table1[[#This Row],[SYMBOL]]</f>
        <v>2016012820160106TCK</v>
      </c>
      <c r="BP142" s="29" t="str">
        <f>IFERROR(VLOOKUP(Table1[[#This Row],[Key]],ownlog!$A:$E,MATCH(BP$1,ownlog!$1:$1,0),FALSE),"")</f>
        <v/>
      </c>
      <c r="BQ142" s="29" t="str">
        <f>IFERROR(VLOOKUP(Table1[[#This Row],[Key]],ownlog!$A:$E,MATCH(BQ$1,ownlog!$1:$1,0),FALSE),"")</f>
        <v/>
      </c>
      <c r="BR142" s="29" t="str">
        <f>IFERROR(VLOOKUP(Table1[[#This Row],[Key]],ownlog!$A:$E,MATCH(BR$1,ownlog!$1:$1,0),FALSE),"")</f>
        <v/>
      </c>
      <c r="BS142" s="29" t="str">
        <f>IFERROR(VLOOKUP(Table1[[#This Row],[Key]],ownlog!$A:$E,MATCH(BS$1,ownlog!$1:$1,0),FALSE),"")</f>
        <v/>
      </c>
    </row>
    <row r="143" spans="1:71" x14ac:dyDescent="0.25">
      <c r="A143">
        <v>141</v>
      </c>
      <c r="B143">
        <v>1812.29</v>
      </c>
      <c r="C143">
        <v>-1</v>
      </c>
      <c r="D143">
        <v>6.31</v>
      </c>
      <c r="E143">
        <v>-1</v>
      </c>
      <c r="F143">
        <v>-1</v>
      </c>
      <c r="G143">
        <v>-1</v>
      </c>
      <c r="H143">
        <v>141</v>
      </c>
      <c r="I143">
        <v>-0.271845</v>
      </c>
      <c r="J143">
        <v>0.486856375274</v>
      </c>
      <c r="K143">
        <v>-1</v>
      </c>
      <c r="L143">
        <v>2250</v>
      </c>
      <c r="M143">
        <v>7.57</v>
      </c>
      <c r="N143">
        <v>0.24364012500000001</v>
      </c>
      <c r="O143">
        <v>0.21521000000000001</v>
      </c>
      <c r="P143">
        <v>1</v>
      </c>
      <c r="Q143">
        <v>1950.33</v>
      </c>
      <c r="R143">
        <v>141</v>
      </c>
      <c r="S143">
        <v>259</v>
      </c>
      <c r="T143">
        <v>20.590000152587798</v>
      </c>
      <c r="U143">
        <v>4.3691511109999999</v>
      </c>
      <c r="V143">
        <v>0.48705500000000002</v>
      </c>
      <c r="W143">
        <v>6.1910600000000002</v>
      </c>
      <c r="X143">
        <v>0.29773500000000003</v>
      </c>
      <c r="Y143">
        <v>-1</v>
      </c>
      <c r="Z143">
        <v>0.28081041178100002</v>
      </c>
      <c r="AA143">
        <v>1500</v>
      </c>
      <c r="AB143">
        <v>0.383833393528</v>
      </c>
      <c r="AC143">
        <v>1859.33</v>
      </c>
      <c r="AD143">
        <v>-1</v>
      </c>
      <c r="AE143">
        <v>100</v>
      </c>
      <c r="AF143">
        <v>-29.212619768</v>
      </c>
      <c r="AG143">
        <v>1990.26000976562</v>
      </c>
      <c r="AH143">
        <v>4085.2</v>
      </c>
      <c r="AI143">
        <v>42390</v>
      </c>
      <c r="AJ143" t="s">
        <v>2272</v>
      </c>
      <c r="AK143" t="s">
        <v>66</v>
      </c>
      <c r="AL143" s="2">
        <v>42390.504131944443</v>
      </c>
      <c r="AM143" t="s">
        <v>2272</v>
      </c>
      <c r="AN143" t="s">
        <v>2272</v>
      </c>
      <c r="AO143" t="s">
        <v>2272</v>
      </c>
      <c r="AP143" t="s">
        <v>2272</v>
      </c>
      <c r="AQ143" s="2" t="s">
        <v>2272</v>
      </c>
      <c r="AR143" t="s">
        <v>75</v>
      </c>
      <c r="AS143" t="s">
        <v>2272</v>
      </c>
      <c r="AT143" t="s">
        <v>120</v>
      </c>
      <c r="AU143">
        <v>9457.43</v>
      </c>
      <c r="AV143" s="1" t="s">
        <v>65</v>
      </c>
      <c r="AW143" t="s">
        <v>2272</v>
      </c>
      <c r="AX143" t="s">
        <v>2272</v>
      </c>
      <c r="AY143" t="s">
        <v>2272</v>
      </c>
      <c r="AZ143" s="1" t="s">
        <v>2272</v>
      </c>
      <c r="BA143" t="s">
        <v>68</v>
      </c>
      <c r="BB143" t="s">
        <v>2272</v>
      </c>
      <c r="BC143" s="4">
        <v>0.45762731481481483</v>
      </c>
      <c r="BD143" s="2">
        <v>42375</v>
      </c>
      <c r="BE143" t="s">
        <v>123</v>
      </c>
      <c r="BF143" t="s">
        <v>2272</v>
      </c>
      <c r="BG143" t="s">
        <v>2272</v>
      </c>
      <c r="BH143" s="5" t="s">
        <v>2272</v>
      </c>
      <c r="BI143" s="2">
        <v>42375.58357638889</v>
      </c>
      <c r="BJ143" t="s">
        <v>69</v>
      </c>
      <c r="BK143" t="s">
        <v>2272</v>
      </c>
      <c r="BL143" s="2">
        <v>42375</v>
      </c>
      <c r="BM143" t="s">
        <v>2272</v>
      </c>
      <c r="BN143">
        <v>0.29326875275711101</v>
      </c>
      <c r="BO143" s="10" t="str">
        <f>TEXT(Table1[[#This Row],[CLOSE_DATE]],"YYYYMMDD")&amp;TEXT(Table1[[#This Row],[OPEN_DATE]],"YYYYMMDD")&amp;Table1[[#This Row],[SYMBOL]]</f>
        <v>2016012120160106FCX</v>
      </c>
      <c r="BP143" s="29" t="str">
        <f>IFERROR(VLOOKUP(Table1[[#This Row],[Key]],ownlog!$A:$E,MATCH(BP$1,ownlog!$1:$1,0),FALSE),"")</f>
        <v/>
      </c>
      <c r="BQ143" s="29" t="str">
        <f>IFERROR(VLOOKUP(Table1[[#This Row],[Key]],ownlog!$A:$E,MATCH(BQ$1,ownlog!$1:$1,0),FALSE),"")</f>
        <v/>
      </c>
      <c r="BR143" s="29" t="str">
        <f>IFERROR(VLOOKUP(Table1[[#This Row],[Key]],ownlog!$A:$E,MATCH(BR$1,ownlog!$1:$1,0),FALSE),"")</f>
        <v/>
      </c>
      <c r="BS143" s="29" t="str">
        <f>IFERROR(VLOOKUP(Table1[[#This Row],[Key]],ownlog!$A:$E,MATCH(BS$1,ownlog!$1:$1,0),FALSE),"")</f>
        <v/>
      </c>
    </row>
    <row r="144" spans="1:71" x14ac:dyDescent="0.25">
      <c r="A144">
        <v>142</v>
      </c>
      <c r="B144">
        <v>1812.29</v>
      </c>
      <c r="C144">
        <v>-1</v>
      </c>
      <c r="D144">
        <v>6.31</v>
      </c>
      <c r="E144">
        <v>-1</v>
      </c>
      <c r="F144">
        <v>-1</v>
      </c>
      <c r="G144">
        <v>-1</v>
      </c>
      <c r="H144">
        <v>142</v>
      </c>
      <c r="I144">
        <v>-0.271845</v>
      </c>
      <c r="J144">
        <v>0.486856375274</v>
      </c>
      <c r="K144">
        <v>-1</v>
      </c>
      <c r="L144">
        <v>2250</v>
      </c>
      <c r="M144">
        <v>7.57</v>
      </c>
      <c r="N144">
        <v>0.24364012500000001</v>
      </c>
      <c r="O144">
        <v>0.21521000000000001</v>
      </c>
      <c r="P144">
        <v>1</v>
      </c>
      <c r="Q144">
        <v>1950.33</v>
      </c>
      <c r="R144">
        <v>142</v>
      </c>
      <c r="S144">
        <v>259</v>
      </c>
      <c r="T144">
        <v>20.590000152587798</v>
      </c>
      <c r="U144">
        <v>4.9598472219999996</v>
      </c>
      <c r="V144">
        <v>0.48705500000000002</v>
      </c>
      <c r="W144">
        <v>6.1910600000000002</v>
      </c>
      <c r="X144">
        <v>0.29773500000000003</v>
      </c>
      <c r="Y144">
        <v>-1</v>
      </c>
      <c r="Z144">
        <v>0.28081041178100002</v>
      </c>
      <c r="AA144">
        <v>1500</v>
      </c>
      <c r="AB144">
        <v>0.383833393528</v>
      </c>
      <c r="AC144">
        <v>1859.33</v>
      </c>
      <c r="AD144">
        <v>-1</v>
      </c>
      <c r="AE144">
        <v>113</v>
      </c>
      <c r="AF144">
        <v>-106.812619768</v>
      </c>
      <c r="AG144">
        <v>1990.26000976562</v>
      </c>
      <c r="AH144">
        <v>2680.1</v>
      </c>
      <c r="AI144">
        <v>42390</v>
      </c>
      <c r="AJ144" t="s">
        <v>2272</v>
      </c>
      <c r="AK144" t="s">
        <v>66</v>
      </c>
      <c r="AL144" s="2">
        <v>42396.511087962965</v>
      </c>
      <c r="AM144" t="s">
        <v>2272</v>
      </c>
      <c r="AN144" t="s">
        <v>2272</v>
      </c>
      <c r="AO144" t="s">
        <v>2272</v>
      </c>
      <c r="AP144" t="s">
        <v>2272</v>
      </c>
      <c r="AQ144" s="2" t="s">
        <v>2272</v>
      </c>
      <c r="AR144" t="s">
        <v>75</v>
      </c>
      <c r="AS144" t="s">
        <v>2272</v>
      </c>
      <c r="AT144" t="s">
        <v>120</v>
      </c>
      <c r="AU144">
        <v>9457.43</v>
      </c>
      <c r="AV144" s="1" t="s">
        <v>65</v>
      </c>
      <c r="AW144" t="s">
        <v>2272</v>
      </c>
      <c r="AX144" t="s">
        <v>2272</v>
      </c>
      <c r="AY144" t="s">
        <v>2272</v>
      </c>
      <c r="AZ144" s="1" t="s">
        <v>2272</v>
      </c>
      <c r="BA144" t="s">
        <v>68</v>
      </c>
      <c r="BB144" t="s">
        <v>2272</v>
      </c>
      <c r="BC144" s="4">
        <v>0.45762731481481483</v>
      </c>
      <c r="BD144" s="2">
        <v>42375</v>
      </c>
      <c r="BE144" t="s">
        <v>123</v>
      </c>
      <c r="BF144" t="s">
        <v>2272</v>
      </c>
      <c r="BG144" t="s">
        <v>2272</v>
      </c>
      <c r="BH144" s="5" t="s">
        <v>2272</v>
      </c>
      <c r="BI144" s="2">
        <v>42375.58357638889</v>
      </c>
      <c r="BJ144" t="s">
        <v>69</v>
      </c>
      <c r="BK144" t="s">
        <v>2272</v>
      </c>
      <c r="BL144" s="2">
        <v>42375</v>
      </c>
      <c r="BM144" t="s">
        <v>2272</v>
      </c>
      <c r="BN144">
        <v>0.192399291164284</v>
      </c>
      <c r="BO144" s="10" t="str">
        <f>TEXT(Table1[[#This Row],[CLOSE_DATE]],"YYYYMMDD")&amp;TEXT(Table1[[#This Row],[OPEN_DATE]],"YYYYMMDD")&amp;Table1[[#This Row],[SYMBOL]]</f>
        <v>2016012720160106FCX</v>
      </c>
      <c r="BP144" s="29" t="str">
        <f>IFERROR(VLOOKUP(Table1[[#This Row],[Key]],ownlog!$A:$E,MATCH(BP$1,ownlog!$1:$1,0),FALSE),"")</f>
        <v/>
      </c>
      <c r="BQ144" s="29" t="str">
        <f>IFERROR(VLOOKUP(Table1[[#This Row],[Key]],ownlog!$A:$E,MATCH(BQ$1,ownlog!$1:$1,0),FALSE),"")</f>
        <v/>
      </c>
      <c r="BR144" s="29" t="str">
        <f>IFERROR(VLOOKUP(Table1[[#This Row],[Key]],ownlog!$A:$E,MATCH(BR$1,ownlog!$1:$1,0),FALSE),"")</f>
        <v/>
      </c>
      <c r="BS144" s="29" t="str">
        <f>IFERROR(VLOOKUP(Table1[[#This Row],[Key]],ownlog!$A:$E,MATCH(BS$1,ownlog!$1:$1,0),FALSE),"")</f>
        <v/>
      </c>
    </row>
    <row r="145" spans="1:71" x14ac:dyDescent="0.25">
      <c r="A145">
        <v>143</v>
      </c>
      <c r="B145">
        <v>1812.29</v>
      </c>
      <c r="C145">
        <v>-1</v>
      </c>
      <c r="D145">
        <v>131.68</v>
      </c>
      <c r="E145">
        <v>-1</v>
      </c>
      <c r="F145">
        <v>-1</v>
      </c>
      <c r="G145">
        <v>-1</v>
      </c>
      <c r="H145">
        <v>143</v>
      </c>
      <c r="I145">
        <v>-0.271845</v>
      </c>
      <c r="J145">
        <v>0.486856375274</v>
      </c>
      <c r="K145">
        <v>-1</v>
      </c>
      <c r="L145">
        <v>50</v>
      </c>
      <c r="M145">
        <v>1</v>
      </c>
      <c r="N145">
        <v>0.24364012500000001</v>
      </c>
      <c r="O145">
        <v>0.21521000000000001</v>
      </c>
      <c r="P145">
        <v>1</v>
      </c>
      <c r="Q145">
        <v>1950.33</v>
      </c>
      <c r="R145">
        <v>143</v>
      </c>
      <c r="S145">
        <v>259</v>
      </c>
      <c r="T145">
        <v>20.590000152587798</v>
      </c>
      <c r="U145">
        <v>177.39</v>
      </c>
      <c r="V145">
        <v>0.48705500000000002</v>
      </c>
      <c r="W145">
        <v>131.68</v>
      </c>
      <c r="X145">
        <v>0.29773500000000003</v>
      </c>
      <c r="Y145">
        <v>-1</v>
      </c>
      <c r="Z145">
        <v>0.28081041178100002</v>
      </c>
      <c r="AA145">
        <v>50</v>
      </c>
      <c r="AB145">
        <v>0.383833393528</v>
      </c>
      <c r="AC145">
        <v>1859.33</v>
      </c>
      <c r="AD145">
        <v>-1</v>
      </c>
      <c r="AE145">
        <v>813</v>
      </c>
      <c r="AF145">
        <v>-2.2108354499999998</v>
      </c>
      <c r="AG145">
        <v>1990.26000976562</v>
      </c>
      <c r="AH145">
        <v>2284.29</v>
      </c>
      <c r="AI145">
        <v>42390</v>
      </c>
      <c r="AJ145" t="s">
        <v>2272</v>
      </c>
      <c r="AK145" t="s">
        <v>65</v>
      </c>
      <c r="AL145" s="2">
        <v>42957.506574074076</v>
      </c>
      <c r="AM145" t="s">
        <v>2272</v>
      </c>
      <c r="AN145" t="s">
        <v>2272</v>
      </c>
      <c r="AO145" t="s">
        <v>2272</v>
      </c>
      <c r="AP145" t="s">
        <v>2272</v>
      </c>
      <c r="AQ145" s="2" t="s">
        <v>2272</v>
      </c>
      <c r="AR145" t="s">
        <v>67</v>
      </c>
      <c r="AS145" t="s">
        <v>2272</v>
      </c>
      <c r="AT145" t="s">
        <v>115</v>
      </c>
      <c r="AU145">
        <v>-6585</v>
      </c>
      <c r="AV145" s="1" t="s">
        <v>66</v>
      </c>
      <c r="AW145" t="s">
        <v>2272</v>
      </c>
      <c r="AX145" t="s">
        <v>2272</v>
      </c>
      <c r="AY145" t="s">
        <v>2272</v>
      </c>
      <c r="AZ145" s="1" t="s">
        <v>2272</v>
      </c>
      <c r="BA145" t="s">
        <v>68</v>
      </c>
      <c r="BB145" t="s">
        <v>2272</v>
      </c>
      <c r="BC145" s="4">
        <v>0.66790509259259256</v>
      </c>
      <c r="BD145" s="2">
        <v>42375</v>
      </c>
      <c r="BE145" t="s">
        <v>123</v>
      </c>
      <c r="BF145" t="s">
        <v>2272</v>
      </c>
      <c r="BG145" t="s">
        <v>2272</v>
      </c>
      <c r="BH145" s="5" t="s">
        <v>2272</v>
      </c>
      <c r="BI145" s="2">
        <v>42375.667905092596</v>
      </c>
      <c r="BJ145" t="s">
        <v>69</v>
      </c>
      <c r="BK145" t="s">
        <v>2272</v>
      </c>
      <c r="BL145" s="2">
        <v>42375</v>
      </c>
      <c r="BM145" t="s">
        <v>2272</v>
      </c>
      <c r="BN145">
        <v>0.34694562575941601</v>
      </c>
      <c r="BO145" s="10" t="str">
        <f>TEXT(Table1[[#This Row],[CLOSE_DATE]],"YYYYMMDD")&amp;TEXT(Table1[[#This Row],[OPEN_DATE]],"YYYYMMDD")&amp;Table1[[#This Row],[SYMBOL]]</f>
        <v>2017081020160106BRK B</v>
      </c>
      <c r="BP145" s="29" t="str">
        <f>IFERROR(VLOOKUP(Table1[[#This Row],[Key]],ownlog!$A:$E,MATCH(BP$1,ownlog!$1:$1,0),FALSE),"")</f>
        <v/>
      </c>
      <c r="BQ145" s="29" t="str">
        <f>IFERROR(VLOOKUP(Table1[[#This Row],[Key]],ownlog!$A:$E,MATCH(BQ$1,ownlog!$1:$1,0),FALSE),"")</f>
        <v/>
      </c>
      <c r="BR145" s="29" t="str">
        <f>IFERROR(VLOOKUP(Table1[[#This Row],[Key]],ownlog!$A:$E,MATCH(BR$1,ownlog!$1:$1,0),FALSE),"")</f>
        <v/>
      </c>
      <c r="BS145" s="29" t="str">
        <f>IFERROR(VLOOKUP(Table1[[#This Row],[Key]],ownlog!$A:$E,MATCH(BS$1,ownlog!$1:$1,0),FALSE),"")</f>
        <v/>
      </c>
    </row>
    <row r="146" spans="1:71" x14ac:dyDescent="0.25">
      <c r="A146">
        <v>144</v>
      </c>
      <c r="B146">
        <v>1812.29</v>
      </c>
      <c r="C146">
        <v>-1</v>
      </c>
      <c r="D146">
        <v>14.81</v>
      </c>
      <c r="E146">
        <v>-1</v>
      </c>
      <c r="F146">
        <v>-1</v>
      </c>
      <c r="G146">
        <v>-1</v>
      </c>
      <c r="H146">
        <v>144</v>
      </c>
      <c r="I146">
        <v>-0.271845</v>
      </c>
      <c r="J146">
        <v>0.486856375274</v>
      </c>
      <c r="K146">
        <v>-1</v>
      </c>
      <c r="L146">
        <v>550</v>
      </c>
      <c r="M146">
        <v>5.55</v>
      </c>
      <c r="N146">
        <v>0.24364012500000001</v>
      </c>
      <c r="O146">
        <v>0.21521000000000001</v>
      </c>
      <c r="P146">
        <v>1</v>
      </c>
      <c r="Q146">
        <v>1950.33</v>
      </c>
      <c r="R146">
        <v>144</v>
      </c>
      <c r="S146">
        <v>259</v>
      </c>
      <c r="T146">
        <v>24.9899997711181</v>
      </c>
      <c r="U146">
        <v>13.569000000000001</v>
      </c>
      <c r="V146">
        <v>0.48705500000000002</v>
      </c>
      <c r="W146">
        <v>14.8102</v>
      </c>
      <c r="X146">
        <v>0.29773500000000003</v>
      </c>
      <c r="Y146">
        <v>-1</v>
      </c>
      <c r="Z146">
        <v>0.28081041178100002</v>
      </c>
      <c r="AA146">
        <v>1300</v>
      </c>
      <c r="AB146">
        <v>0.383833393528</v>
      </c>
      <c r="AC146">
        <v>1859.33</v>
      </c>
      <c r="AD146">
        <v>-1</v>
      </c>
      <c r="AE146">
        <v>103</v>
      </c>
      <c r="AF146">
        <v>-8.5542599839999998</v>
      </c>
      <c r="AG146">
        <v>1943.08996582031</v>
      </c>
      <c r="AH146">
        <v>679</v>
      </c>
      <c r="AI146">
        <v>42390</v>
      </c>
      <c r="AJ146" t="s">
        <v>2272</v>
      </c>
      <c r="AK146" t="s">
        <v>66</v>
      </c>
      <c r="AL146" s="2">
        <v>42390.504942129628</v>
      </c>
      <c r="AM146" t="s">
        <v>2272</v>
      </c>
      <c r="AN146" t="s">
        <v>2272</v>
      </c>
      <c r="AO146" t="s">
        <v>2272</v>
      </c>
      <c r="AP146" t="s">
        <v>2272</v>
      </c>
      <c r="AQ146" s="2" t="s">
        <v>2272</v>
      </c>
      <c r="AR146" t="s">
        <v>75</v>
      </c>
      <c r="AS146" t="s">
        <v>2272</v>
      </c>
      <c r="AT146" t="s">
        <v>100</v>
      </c>
      <c r="AU146">
        <v>19247.45</v>
      </c>
      <c r="AV146" s="1" t="s">
        <v>65</v>
      </c>
      <c r="AW146" t="s">
        <v>2272</v>
      </c>
      <c r="AX146" t="s">
        <v>2272</v>
      </c>
      <c r="AY146" t="s">
        <v>2272</v>
      </c>
      <c r="AZ146" s="1" t="s">
        <v>2272</v>
      </c>
      <c r="BA146" t="s">
        <v>68</v>
      </c>
      <c r="BB146" t="s">
        <v>2272</v>
      </c>
      <c r="BC146" s="4">
        <v>0.41120370370370374</v>
      </c>
      <c r="BD146" s="2">
        <v>42376</v>
      </c>
      <c r="BE146" t="s">
        <v>123</v>
      </c>
      <c r="BF146" t="s">
        <v>2272</v>
      </c>
      <c r="BG146" t="s">
        <v>2272</v>
      </c>
      <c r="BH146" s="5" t="s">
        <v>2272</v>
      </c>
      <c r="BI146" s="2">
        <v>42376.411203703705</v>
      </c>
      <c r="BJ146" t="s">
        <v>69</v>
      </c>
      <c r="BK146" t="s">
        <v>2272</v>
      </c>
      <c r="BL146" s="2">
        <v>42376</v>
      </c>
      <c r="BM146" t="s">
        <v>2272</v>
      </c>
      <c r="BN146">
        <v>8.3357784131575102E-2</v>
      </c>
      <c r="BO146" s="10" t="str">
        <f>TEXT(Table1[[#This Row],[CLOSE_DATE]],"YYYYMMDD")&amp;TEXT(Table1[[#This Row],[OPEN_DATE]],"YYYYMMDD")&amp;Table1[[#This Row],[SYMBOL]]</f>
        <v>2016012120160107MPEL</v>
      </c>
      <c r="BP146" s="29" t="str">
        <f>IFERROR(VLOOKUP(Table1[[#This Row],[Key]],ownlog!$A:$E,MATCH(BP$1,ownlog!$1:$1,0),FALSE),"")</f>
        <v/>
      </c>
      <c r="BQ146" s="29" t="str">
        <f>IFERROR(VLOOKUP(Table1[[#This Row],[Key]],ownlog!$A:$E,MATCH(BQ$1,ownlog!$1:$1,0),FALSE),"")</f>
        <v/>
      </c>
      <c r="BR146" s="29" t="str">
        <f>IFERROR(VLOOKUP(Table1[[#This Row],[Key]],ownlog!$A:$E,MATCH(BR$1,ownlog!$1:$1,0),FALSE),"")</f>
        <v/>
      </c>
      <c r="BS146" s="29" t="str">
        <f>IFERROR(VLOOKUP(Table1[[#This Row],[Key]],ownlog!$A:$E,MATCH(BS$1,ownlog!$1:$1,0),FALSE),"")</f>
        <v/>
      </c>
    </row>
    <row r="147" spans="1:71" x14ac:dyDescent="0.25">
      <c r="A147">
        <v>145</v>
      </c>
      <c r="B147">
        <v>1812.29</v>
      </c>
      <c r="C147">
        <v>-1</v>
      </c>
      <c r="D147">
        <v>14.81</v>
      </c>
      <c r="E147">
        <v>-1</v>
      </c>
      <c r="F147">
        <v>-1</v>
      </c>
      <c r="G147">
        <v>-1</v>
      </c>
      <c r="H147">
        <v>145</v>
      </c>
      <c r="I147">
        <v>-0.271845</v>
      </c>
      <c r="J147">
        <v>0.486856375274</v>
      </c>
      <c r="K147">
        <v>-1</v>
      </c>
      <c r="L147">
        <v>750</v>
      </c>
      <c r="M147">
        <v>5.55</v>
      </c>
      <c r="N147">
        <v>0.24364012500000001</v>
      </c>
      <c r="O147">
        <v>0.21521000000000001</v>
      </c>
      <c r="P147">
        <v>1</v>
      </c>
      <c r="Q147">
        <v>1950.33</v>
      </c>
      <c r="R147">
        <v>145</v>
      </c>
      <c r="S147">
        <v>259</v>
      </c>
      <c r="T147">
        <v>24.9899997711181</v>
      </c>
      <c r="U147">
        <v>14.567708889</v>
      </c>
      <c r="V147">
        <v>0.48705500000000002</v>
      </c>
      <c r="W147">
        <v>14.8102</v>
      </c>
      <c r="X147">
        <v>0.29773500000000003</v>
      </c>
      <c r="Y147">
        <v>-1</v>
      </c>
      <c r="Z147">
        <v>0.28081041178100002</v>
      </c>
      <c r="AA147">
        <v>1300</v>
      </c>
      <c r="AB147">
        <v>0.383833393528</v>
      </c>
      <c r="AC147">
        <v>1859.33</v>
      </c>
      <c r="AD147">
        <v>-1</v>
      </c>
      <c r="AE147">
        <v>140</v>
      </c>
      <c r="AF147">
        <v>-28.054259984000002</v>
      </c>
      <c r="AG147">
        <v>1943.08996582031</v>
      </c>
      <c r="AH147">
        <v>157.5</v>
      </c>
      <c r="AI147">
        <v>42390</v>
      </c>
      <c r="AJ147" t="s">
        <v>2272</v>
      </c>
      <c r="AK147" t="s">
        <v>66</v>
      </c>
      <c r="AL147" s="2">
        <v>42396.512708333335</v>
      </c>
      <c r="AM147" t="s">
        <v>2272</v>
      </c>
      <c r="AN147" t="s">
        <v>2272</v>
      </c>
      <c r="AO147" t="s">
        <v>2272</v>
      </c>
      <c r="AP147" t="s">
        <v>2272</v>
      </c>
      <c r="AQ147" s="2" t="s">
        <v>2272</v>
      </c>
      <c r="AR147" t="s">
        <v>75</v>
      </c>
      <c r="AS147" t="s">
        <v>2272</v>
      </c>
      <c r="AT147" t="s">
        <v>100</v>
      </c>
      <c r="AU147">
        <v>19247.45</v>
      </c>
      <c r="AV147" s="1" t="s">
        <v>65</v>
      </c>
      <c r="AW147" t="s">
        <v>2272</v>
      </c>
      <c r="AX147" t="s">
        <v>2272</v>
      </c>
      <c r="AY147" t="s">
        <v>2272</v>
      </c>
      <c r="AZ147" s="1" t="s">
        <v>2272</v>
      </c>
      <c r="BA147" t="s">
        <v>68</v>
      </c>
      <c r="BB147" t="s">
        <v>2272</v>
      </c>
      <c r="BC147" s="4">
        <v>0.41120370370370374</v>
      </c>
      <c r="BD147" s="2">
        <v>42376</v>
      </c>
      <c r="BE147" t="s">
        <v>123</v>
      </c>
      <c r="BF147" t="s">
        <v>2272</v>
      </c>
      <c r="BG147" t="s">
        <v>2272</v>
      </c>
      <c r="BH147" s="5" t="s">
        <v>2272</v>
      </c>
      <c r="BI147" s="2">
        <v>42376.411203703705</v>
      </c>
      <c r="BJ147" t="s">
        <v>69</v>
      </c>
      <c r="BK147" t="s">
        <v>2272</v>
      </c>
      <c r="BL147" s="2">
        <v>42376</v>
      </c>
      <c r="BM147" t="s">
        <v>2272</v>
      </c>
      <c r="BN147">
        <v>1.4179416888360699E-2</v>
      </c>
      <c r="BO147" s="10" t="str">
        <f>TEXT(Table1[[#This Row],[CLOSE_DATE]],"YYYYMMDD")&amp;TEXT(Table1[[#This Row],[OPEN_DATE]],"YYYYMMDD")&amp;Table1[[#This Row],[SYMBOL]]</f>
        <v>2016012720160107MPEL</v>
      </c>
      <c r="BP147" s="29" t="str">
        <f>IFERROR(VLOOKUP(Table1[[#This Row],[Key]],ownlog!$A:$E,MATCH(BP$1,ownlog!$1:$1,0),FALSE),"")</f>
        <v/>
      </c>
      <c r="BQ147" s="29" t="str">
        <f>IFERROR(VLOOKUP(Table1[[#This Row],[Key]],ownlog!$A:$E,MATCH(BQ$1,ownlog!$1:$1,0),FALSE),"")</f>
        <v/>
      </c>
      <c r="BR147" s="29" t="str">
        <f>IFERROR(VLOOKUP(Table1[[#This Row],[Key]],ownlog!$A:$E,MATCH(BR$1,ownlog!$1:$1,0),FALSE),"")</f>
        <v/>
      </c>
      <c r="BS147" s="29" t="str">
        <f>IFERROR(VLOOKUP(Table1[[#This Row],[Key]],ownlog!$A:$E,MATCH(BS$1,ownlog!$1:$1,0),FALSE),"")</f>
        <v/>
      </c>
    </row>
    <row r="148" spans="1:71" x14ac:dyDescent="0.25">
      <c r="A148">
        <v>146</v>
      </c>
      <c r="B148">
        <v>1812.29</v>
      </c>
      <c r="C148">
        <v>-1</v>
      </c>
      <c r="D148">
        <v>62.69</v>
      </c>
      <c r="E148">
        <v>-1</v>
      </c>
      <c r="F148">
        <v>-1</v>
      </c>
      <c r="G148">
        <v>-1</v>
      </c>
      <c r="H148">
        <v>146</v>
      </c>
      <c r="I148">
        <v>-0.271845</v>
      </c>
      <c r="J148">
        <v>0.486856375274</v>
      </c>
      <c r="K148">
        <v>-1</v>
      </c>
      <c r="L148">
        <v>150</v>
      </c>
      <c r="M148">
        <v>1.75</v>
      </c>
      <c r="N148">
        <v>0.24364012500000001</v>
      </c>
      <c r="O148">
        <v>0.21521000000000001</v>
      </c>
      <c r="P148">
        <v>1</v>
      </c>
      <c r="Q148">
        <v>1950.33</v>
      </c>
      <c r="R148">
        <v>146</v>
      </c>
      <c r="S148">
        <v>259</v>
      </c>
      <c r="T148">
        <v>24.9899997711181</v>
      </c>
      <c r="U148">
        <v>57.05</v>
      </c>
      <c r="V148">
        <v>0.48705500000000002</v>
      </c>
      <c r="W148">
        <v>62.69</v>
      </c>
      <c r="X148">
        <v>0.29773500000000003</v>
      </c>
      <c r="Y148">
        <v>-1</v>
      </c>
      <c r="Z148">
        <v>0.28081041178100002</v>
      </c>
      <c r="AA148">
        <v>300</v>
      </c>
      <c r="AB148">
        <v>0.383833393528</v>
      </c>
      <c r="AC148">
        <v>1859.33</v>
      </c>
      <c r="AD148">
        <v>-1</v>
      </c>
      <c r="AE148">
        <v>104</v>
      </c>
      <c r="AF148">
        <v>-2.7460488000000001</v>
      </c>
      <c r="AG148">
        <v>1943.08996582031</v>
      </c>
      <c r="AH148">
        <v>845</v>
      </c>
      <c r="AI148">
        <v>42390</v>
      </c>
      <c r="AJ148" t="s">
        <v>2272</v>
      </c>
      <c r="AK148" t="s">
        <v>66</v>
      </c>
      <c r="AL148" s="2">
        <v>42390.505046296297</v>
      </c>
      <c r="AM148" t="s">
        <v>2272</v>
      </c>
      <c r="AN148" t="s">
        <v>2272</v>
      </c>
      <c r="AO148" t="s">
        <v>2272</v>
      </c>
      <c r="AP148" t="s">
        <v>2272</v>
      </c>
      <c r="AQ148" s="2" t="s">
        <v>2272</v>
      </c>
      <c r="AR148" t="s">
        <v>75</v>
      </c>
      <c r="AS148" t="s">
        <v>2272</v>
      </c>
      <c r="AT148" t="s">
        <v>94</v>
      </c>
      <c r="AU148">
        <v>18805.25</v>
      </c>
      <c r="AV148" s="1" t="s">
        <v>65</v>
      </c>
      <c r="AW148" t="s">
        <v>2272</v>
      </c>
      <c r="AX148" t="s">
        <v>2272</v>
      </c>
      <c r="AY148" t="s">
        <v>2272</v>
      </c>
      <c r="AZ148" s="1" t="s">
        <v>2272</v>
      </c>
      <c r="BA148" t="s">
        <v>68</v>
      </c>
      <c r="BB148" t="s">
        <v>2272</v>
      </c>
      <c r="BC148" s="4">
        <v>0.41130787037037037</v>
      </c>
      <c r="BD148" s="2">
        <v>42376</v>
      </c>
      <c r="BE148" t="s">
        <v>123</v>
      </c>
      <c r="BF148" t="s">
        <v>2272</v>
      </c>
      <c r="BG148" t="s">
        <v>2272</v>
      </c>
      <c r="BH148" s="5" t="s">
        <v>2272</v>
      </c>
      <c r="BI148" s="2">
        <v>42376.411307870374</v>
      </c>
      <c r="BJ148" t="s">
        <v>69</v>
      </c>
      <c r="BK148" t="s">
        <v>2272</v>
      </c>
      <c r="BL148" s="2">
        <v>42376</v>
      </c>
      <c r="BM148" t="s">
        <v>2272</v>
      </c>
      <c r="BN148">
        <v>8.9860158451640304E-2</v>
      </c>
      <c r="BO148" s="10" t="str">
        <f>TEXT(Table1[[#This Row],[CLOSE_DATE]],"YYYYMMDD")&amp;TEXT(Table1[[#This Row],[OPEN_DATE]],"YYYYMMDD")&amp;Table1[[#This Row],[SYMBOL]]</f>
        <v>2016012120160107WYNN</v>
      </c>
      <c r="BP148" s="29" t="str">
        <f>IFERROR(VLOOKUP(Table1[[#This Row],[Key]],ownlog!$A:$E,MATCH(BP$1,ownlog!$1:$1,0),FALSE),"")</f>
        <v/>
      </c>
      <c r="BQ148" s="29" t="str">
        <f>IFERROR(VLOOKUP(Table1[[#This Row],[Key]],ownlog!$A:$E,MATCH(BQ$1,ownlog!$1:$1,0),FALSE),"")</f>
        <v/>
      </c>
      <c r="BR148" s="29" t="str">
        <f>IFERROR(VLOOKUP(Table1[[#This Row],[Key]],ownlog!$A:$E,MATCH(BR$1,ownlog!$1:$1,0),FALSE),"")</f>
        <v/>
      </c>
      <c r="BS148" s="29" t="str">
        <f>IFERROR(VLOOKUP(Table1[[#This Row],[Key]],ownlog!$A:$E,MATCH(BS$1,ownlog!$1:$1,0),FALSE),"")</f>
        <v/>
      </c>
    </row>
    <row r="149" spans="1:71" x14ac:dyDescent="0.25">
      <c r="A149">
        <v>147</v>
      </c>
      <c r="B149">
        <v>1812.29</v>
      </c>
      <c r="C149">
        <v>-1</v>
      </c>
      <c r="D149">
        <v>62.69</v>
      </c>
      <c r="E149">
        <v>-1</v>
      </c>
      <c r="F149">
        <v>-1</v>
      </c>
      <c r="G149">
        <v>-1</v>
      </c>
      <c r="H149">
        <v>147</v>
      </c>
      <c r="I149">
        <v>-0.271845</v>
      </c>
      <c r="J149">
        <v>0.486856375274</v>
      </c>
      <c r="K149">
        <v>-1</v>
      </c>
      <c r="L149">
        <v>150</v>
      </c>
      <c r="M149">
        <v>1.75</v>
      </c>
      <c r="N149">
        <v>0.24364012500000001</v>
      </c>
      <c r="O149">
        <v>0.21521000000000001</v>
      </c>
      <c r="P149">
        <v>1</v>
      </c>
      <c r="Q149">
        <v>1950.33</v>
      </c>
      <c r="R149">
        <v>147</v>
      </c>
      <c r="S149">
        <v>259</v>
      </c>
      <c r="T149">
        <v>24.9899997711181</v>
      </c>
      <c r="U149">
        <v>63.521422221999998</v>
      </c>
      <c r="V149">
        <v>0.48705500000000002</v>
      </c>
      <c r="W149">
        <v>62.69</v>
      </c>
      <c r="X149">
        <v>0.29773500000000003</v>
      </c>
      <c r="Y149">
        <v>-1</v>
      </c>
      <c r="Z149">
        <v>0.28081041178100002</v>
      </c>
      <c r="AA149">
        <v>300</v>
      </c>
      <c r="AB149">
        <v>0.383833393528</v>
      </c>
      <c r="AC149">
        <v>1859.33</v>
      </c>
      <c r="AD149">
        <v>-1</v>
      </c>
      <c r="AE149">
        <v>161</v>
      </c>
      <c r="AF149">
        <v>-5.4460487999999998</v>
      </c>
      <c r="AG149">
        <v>1943.08996582031</v>
      </c>
      <c r="AH149">
        <v>-128.19999999999999</v>
      </c>
      <c r="AI149">
        <v>42390</v>
      </c>
      <c r="AJ149" t="s">
        <v>2272</v>
      </c>
      <c r="AK149" t="s">
        <v>66</v>
      </c>
      <c r="AL149" s="2">
        <v>42396.515069444446</v>
      </c>
      <c r="AM149" t="s">
        <v>2272</v>
      </c>
      <c r="AN149" t="s">
        <v>2272</v>
      </c>
      <c r="AO149" t="s">
        <v>2272</v>
      </c>
      <c r="AP149" t="s">
        <v>2272</v>
      </c>
      <c r="AQ149" s="2" t="s">
        <v>2272</v>
      </c>
      <c r="AR149" t="s">
        <v>75</v>
      </c>
      <c r="AS149" t="s">
        <v>2272</v>
      </c>
      <c r="AT149" t="s">
        <v>94</v>
      </c>
      <c r="AU149">
        <v>18805.25</v>
      </c>
      <c r="AV149" s="1" t="s">
        <v>65</v>
      </c>
      <c r="AW149" t="s">
        <v>2272</v>
      </c>
      <c r="AX149" t="s">
        <v>2272</v>
      </c>
      <c r="AY149" t="s">
        <v>2272</v>
      </c>
      <c r="AZ149" s="1" t="s">
        <v>2272</v>
      </c>
      <c r="BA149" t="s">
        <v>68</v>
      </c>
      <c r="BB149" t="s">
        <v>2272</v>
      </c>
      <c r="BC149" s="4">
        <v>0.41130787037037037</v>
      </c>
      <c r="BD149" s="2">
        <v>42376</v>
      </c>
      <c r="BE149" t="s">
        <v>123</v>
      </c>
      <c r="BF149" t="s">
        <v>2272</v>
      </c>
      <c r="BG149" t="s">
        <v>2272</v>
      </c>
      <c r="BH149" s="5" t="s">
        <v>2272</v>
      </c>
      <c r="BI149" s="2">
        <v>42376.411307870374</v>
      </c>
      <c r="BJ149" t="s">
        <v>69</v>
      </c>
      <c r="BK149" t="s">
        <v>2272</v>
      </c>
      <c r="BL149" s="2">
        <v>42376</v>
      </c>
      <c r="BM149" t="s">
        <v>2272</v>
      </c>
      <c r="BN149">
        <v>-1.3633221672781399E-2</v>
      </c>
      <c r="BO149" s="10" t="str">
        <f>TEXT(Table1[[#This Row],[CLOSE_DATE]],"YYYYMMDD")&amp;TEXT(Table1[[#This Row],[OPEN_DATE]],"YYYYMMDD")&amp;Table1[[#This Row],[SYMBOL]]</f>
        <v>2016012720160107WYNN</v>
      </c>
      <c r="BP149" s="29" t="str">
        <f>IFERROR(VLOOKUP(Table1[[#This Row],[Key]],ownlog!$A:$E,MATCH(BP$1,ownlog!$1:$1,0),FALSE),"")</f>
        <v/>
      </c>
      <c r="BQ149" s="29" t="str">
        <f>IFERROR(VLOOKUP(Table1[[#This Row],[Key]],ownlog!$A:$E,MATCH(BQ$1,ownlog!$1:$1,0),FALSE),"")</f>
        <v/>
      </c>
      <c r="BR149" s="29" t="str">
        <f>IFERROR(VLOOKUP(Table1[[#This Row],[Key]],ownlog!$A:$E,MATCH(BR$1,ownlog!$1:$1,0),FALSE),"")</f>
        <v/>
      </c>
      <c r="BS149" s="29" t="str">
        <f>IFERROR(VLOOKUP(Table1[[#This Row],[Key]],ownlog!$A:$E,MATCH(BS$1,ownlog!$1:$1,0),FALSE),"")</f>
        <v/>
      </c>
    </row>
    <row r="150" spans="1:71" x14ac:dyDescent="0.25">
      <c r="A150">
        <v>148</v>
      </c>
      <c r="B150">
        <v>1812.29</v>
      </c>
      <c r="C150">
        <v>-1</v>
      </c>
      <c r="D150">
        <v>244.01</v>
      </c>
      <c r="E150">
        <v>-1</v>
      </c>
      <c r="F150">
        <v>-1</v>
      </c>
      <c r="G150">
        <v>-1</v>
      </c>
      <c r="H150">
        <v>148</v>
      </c>
      <c r="I150">
        <v>-0.271845</v>
      </c>
      <c r="J150">
        <v>0.486856375274</v>
      </c>
      <c r="K150">
        <v>-1</v>
      </c>
      <c r="L150">
        <v>30</v>
      </c>
      <c r="M150">
        <v>1</v>
      </c>
      <c r="N150">
        <v>0.24364012500000001</v>
      </c>
      <c r="O150">
        <v>0.21521000000000001</v>
      </c>
      <c r="P150">
        <v>1</v>
      </c>
      <c r="Q150">
        <v>1950.33</v>
      </c>
      <c r="R150">
        <v>148</v>
      </c>
      <c r="S150">
        <v>259</v>
      </c>
      <c r="T150">
        <v>24.9899997711181</v>
      </c>
      <c r="U150">
        <v>263.59100000000001</v>
      </c>
      <c r="V150">
        <v>0.48705500000000002</v>
      </c>
      <c r="W150">
        <v>244.01</v>
      </c>
      <c r="X150">
        <v>0.29773500000000003</v>
      </c>
      <c r="Y150">
        <v>-1</v>
      </c>
      <c r="Z150">
        <v>0.28081041178100002</v>
      </c>
      <c r="AA150">
        <v>30</v>
      </c>
      <c r="AB150">
        <v>0.383833393528</v>
      </c>
      <c r="AC150">
        <v>1859.33</v>
      </c>
      <c r="AD150">
        <v>-1</v>
      </c>
      <c r="AE150">
        <v>696</v>
      </c>
      <c r="AF150">
        <v>-2.7624868939999998</v>
      </c>
      <c r="AG150">
        <v>1943.08996582031</v>
      </c>
      <c r="AH150">
        <v>585.64</v>
      </c>
      <c r="AI150">
        <v>42390</v>
      </c>
      <c r="AJ150" t="s">
        <v>2272</v>
      </c>
      <c r="AK150" t="s">
        <v>65</v>
      </c>
      <c r="AL150" s="2">
        <v>42758.45103009259</v>
      </c>
      <c r="AM150" t="s">
        <v>2272</v>
      </c>
      <c r="AN150" t="s">
        <v>2272</v>
      </c>
      <c r="AO150" t="s">
        <v>2272</v>
      </c>
      <c r="AP150" t="s">
        <v>2272</v>
      </c>
      <c r="AQ150" s="2" t="s">
        <v>2272</v>
      </c>
      <c r="AR150" t="s">
        <v>67</v>
      </c>
      <c r="AS150" t="s">
        <v>2272</v>
      </c>
      <c r="AT150" t="s">
        <v>76</v>
      </c>
      <c r="AU150">
        <v>-7321.3</v>
      </c>
      <c r="AV150" s="1" t="s">
        <v>66</v>
      </c>
      <c r="AW150" t="s">
        <v>2272</v>
      </c>
      <c r="AX150" t="s">
        <v>2272</v>
      </c>
      <c r="AY150" t="s">
        <v>2272</v>
      </c>
      <c r="AZ150" s="1" t="s">
        <v>2272</v>
      </c>
      <c r="BA150" t="s">
        <v>68</v>
      </c>
      <c r="BB150" t="s">
        <v>2272</v>
      </c>
      <c r="BC150" s="4">
        <v>0.45871527777777782</v>
      </c>
      <c r="BD150" s="2">
        <v>42376</v>
      </c>
      <c r="BE150" t="s">
        <v>123</v>
      </c>
      <c r="BF150" t="s">
        <v>2272</v>
      </c>
      <c r="BG150" t="s">
        <v>2272</v>
      </c>
      <c r="BH150" s="5" t="s">
        <v>2272</v>
      </c>
      <c r="BI150" s="2">
        <v>42376.458715277775</v>
      </c>
      <c r="BJ150" t="s">
        <v>69</v>
      </c>
      <c r="BK150" t="s">
        <v>2272</v>
      </c>
      <c r="BL150" s="2">
        <v>42376</v>
      </c>
      <c r="BM150" t="s">
        <v>2272</v>
      </c>
      <c r="BN150">
        <v>8.0002185702771705E-2</v>
      </c>
      <c r="BO150" s="10" t="str">
        <f>TEXT(Table1[[#This Row],[CLOSE_DATE]],"YYYYMMDD")&amp;TEXT(Table1[[#This Row],[OPEN_DATE]],"YYYYMMDD")&amp;Table1[[#This Row],[SYMBOL]]</f>
        <v>2017012320160107ORLY</v>
      </c>
      <c r="BP150" s="29" t="str">
        <f>IFERROR(VLOOKUP(Table1[[#This Row],[Key]],ownlog!$A:$E,MATCH(BP$1,ownlog!$1:$1,0),FALSE),"")</f>
        <v/>
      </c>
      <c r="BQ150" s="29" t="str">
        <f>IFERROR(VLOOKUP(Table1[[#This Row],[Key]],ownlog!$A:$E,MATCH(BQ$1,ownlog!$1:$1,0),FALSE),"")</f>
        <v/>
      </c>
      <c r="BR150" s="29" t="str">
        <f>IFERROR(VLOOKUP(Table1[[#This Row],[Key]],ownlog!$A:$E,MATCH(BR$1,ownlog!$1:$1,0),FALSE),"")</f>
        <v/>
      </c>
      <c r="BS150" s="29" t="str">
        <f>IFERROR(VLOOKUP(Table1[[#This Row],[Key]],ownlog!$A:$E,MATCH(BS$1,ownlog!$1:$1,0),FALSE),"")</f>
        <v/>
      </c>
    </row>
    <row r="151" spans="1:71" x14ac:dyDescent="0.25">
      <c r="A151">
        <v>149</v>
      </c>
      <c r="B151">
        <v>1812.29</v>
      </c>
      <c r="C151">
        <v>-1</v>
      </c>
      <c r="D151">
        <v>739.99990000000003</v>
      </c>
      <c r="E151">
        <v>-1</v>
      </c>
      <c r="F151">
        <v>-1</v>
      </c>
      <c r="G151">
        <v>-1</v>
      </c>
      <c r="H151">
        <v>149</v>
      </c>
      <c r="I151">
        <v>-0.271845</v>
      </c>
      <c r="J151">
        <v>0.486856375274</v>
      </c>
      <c r="K151">
        <v>-1</v>
      </c>
      <c r="L151">
        <v>10</v>
      </c>
      <c r="M151">
        <v>1</v>
      </c>
      <c r="N151">
        <v>0.24364012500000001</v>
      </c>
      <c r="O151">
        <v>0.21521000000000001</v>
      </c>
      <c r="P151">
        <v>1</v>
      </c>
      <c r="Q151">
        <v>1950.33</v>
      </c>
      <c r="R151">
        <v>149</v>
      </c>
      <c r="S151">
        <v>259</v>
      </c>
      <c r="T151">
        <v>24.9899997711181</v>
      </c>
      <c r="U151">
        <v>753.29</v>
      </c>
      <c r="V151">
        <v>0.48705500000000002</v>
      </c>
      <c r="W151">
        <v>739.99990000000003</v>
      </c>
      <c r="X151">
        <v>0.29773500000000003</v>
      </c>
      <c r="Y151">
        <v>-1</v>
      </c>
      <c r="Z151">
        <v>0.28081041178100002</v>
      </c>
      <c r="AA151">
        <v>10</v>
      </c>
      <c r="AB151">
        <v>0.383833393528</v>
      </c>
      <c r="AC151">
        <v>1859.33</v>
      </c>
      <c r="AD151">
        <v>-1</v>
      </c>
      <c r="AE151">
        <v>381</v>
      </c>
      <c r="AF151">
        <v>-2.4105430499999998</v>
      </c>
      <c r="AG151">
        <v>1943.08996582031</v>
      </c>
      <c r="AH151">
        <v>131.49</v>
      </c>
      <c r="AI151">
        <v>42390</v>
      </c>
      <c r="AJ151" t="s">
        <v>2272</v>
      </c>
      <c r="AK151" t="s">
        <v>65</v>
      </c>
      <c r="AL151" s="2">
        <v>42417.545231481483</v>
      </c>
      <c r="AM151" t="s">
        <v>2272</v>
      </c>
      <c r="AN151" t="s">
        <v>2272</v>
      </c>
      <c r="AO151" t="s">
        <v>2272</v>
      </c>
      <c r="AP151" t="s">
        <v>2272</v>
      </c>
      <c r="AQ151" s="2" t="s">
        <v>2272</v>
      </c>
      <c r="AR151" t="s">
        <v>67</v>
      </c>
      <c r="AS151" t="s">
        <v>2272</v>
      </c>
      <c r="AT151" t="s">
        <v>106</v>
      </c>
      <c r="AU151">
        <v>-7401</v>
      </c>
      <c r="AV151" s="1" t="s">
        <v>66</v>
      </c>
      <c r="AW151" t="s">
        <v>2272</v>
      </c>
      <c r="AX151" t="s">
        <v>2272</v>
      </c>
      <c r="AY151" t="s">
        <v>2272</v>
      </c>
      <c r="AZ151" s="1" t="s">
        <v>2272</v>
      </c>
      <c r="BA151" t="s">
        <v>68</v>
      </c>
      <c r="BB151" t="s">
        <v>2272</v>
      </c>
      <c r="BC151" s="4">
        <v>0.45891203703703703</v>
      </c>
      <c r="BD151" s="2">
        <v>42376</v>
      </c>
      <c r="BE151" t="s">
        <v>123</v>
      </c>
      <c r="BF151" t="s">
        <v>2272</v>
      </c>
      <c r="BG151" t="s">
        <v>2272</v>
      </c>
      <c r="BH151" s="5" t="s">
        <v>2272</v>
      </c>
      <c r="BI151" s="2">
        <v>42376.458912037036</v>
      </c>
      <c r="BJ151" t="s">
        <v>69</v>
      </c>
      <c r="BK151" t="s">
        <v>2272</v>
      </c>
      <c r="BL151" s="2">
        <v>42376</v>
      </c>
      <c r="BM151" t="s">
        <v>2272</v>
      </c>
      <c r="BN151">
        <v>1.77689213201245E-2</v>
      </c>
      <c r="BO151" s="10" t="str">
        <f>TEXT(Table1[[#This Row],[CLOSE_DATE]],"YYYYMMDD")&amp;TEXT(Table1[[#This Row],[OPEN_DATE]],"YYYYMMDD")&amp;Table1[[#This Row],[SYMBOL]]</f>
        <v>2016021720160107AZO</v>
      </c>
      <c r="BP151" s="29" t="str">
        <f>IFERROR(VLOOKUP(Table1[[#This Row],[Key]],ownlog!$A:$E,MATCH(BP$1,ownlog!$1:$1,0),FALSE),"")</f>
        <v/>
      </c>
      <c r="BQ151" s="29" t="str">
        <f>IFERROR(VLOOKUP(Table1[[#This Row],[Key]],ownlog!$A:$E,MATCH(BQ$1,ownlog!$1:$1,0),FALSE),"")</f>
        <v/>
      </c>
      <c r="BR151" s="29" t="str">
        <f>IFERROR(VLOOKUP(Table1[[#This Row],[Key]],ownlog!$A:$E,MATCH(BR$1,ownlog!$1:$1,0),FALSE),"")</f>
        <v/>
      </c>
      <c r="BS151" s="29" t="str">
        <f>IFERROR(VLOOKUP(Table1[[#This Row],[Key]],ownlog!$A:$E,MATCH(BS$1,ownlog!$1:$1,0),FALSE),"")</f>
        <v/>
      </c>
    </row>
    <row r="152" spans="1:71" x14ac:dyDescent="0.25">
      <c r="A152">
        <v>150</v>
      </c>
      <c r="B152">
        <v>1812.29</v>
      </c>
      <c r="C152">
        <v>-1</v>
      </c>
      <c r="D152">
        <v>78.015000000000001</v>
      </c>
      <c r="E152">
        <v>-1</v>
      </c>
      <c r="F152">
        <v>-1</v>
      </c>
      <c r="G152">
        <v>-1</v>
      </c>
      <c r="H152">
        <v>150</v>
      </c>
      <c r="I152">
        <v>-0.271845</v>
      </c>
      <c r="J152">
        <v>0.486856375274</v>
      </c>
      <c r="K152">
        <v>-1</v>
      </c>
      <c r="L152">
        <v>100</v>
      </c>
      <c r="M152">
        <v>1</v>
      </c>
      <c r="N152">
        <v>0.24364012500000001</v>
      </c>
      <c r="O152">
        <v>0.21521000000000001</v>
      </c>
      <c r="P152">
        <v>1</v>
      </c>
      <c r="Q152">
        <v>1950.33</v>
      </c>
      <c r="R152">
        <v>150</v>
      </c>
      <c r="S152">
        <v>259</v>
      </c>
      <c r="T152">
        <v>24.9899997711181</v>
      </c>
      <c r="U152">
        <v>72.581428571000004</v>
      </c>
      <c r="V152">
        <v>0.48705500000000002</v>
      </c>
      <c r="W152">
        <v>78.015000000000001</v>
      </c>
      <c r="X152">
        <v>0.29773500000000003</v>
      </c>
      <c r="Y152">
        <v>-1</v>
      </c>
      <c r="Z152">
        <v>0.28081041178100002</v>
      </c>
      <c r="AA152">
        <v>100</v>
      </c>
      <c r="AB152">
        <v>0.383833393528</v>
      </c>
      <c r="AC152">
        <v>1859.33</v>
      </c>
      <c r="AD152">
        <v>-1</v>
      </c>
      <c r="AE152">
        <v>284</v>
      </c>
      <c r="AF152">
        <v>-5.6075926000000003</v>
      </c>
      <c r="AG152">
        <v>1943.08996582031</v>
      </c>
      <c r="AH152">
        <v>-547.61</v>
      </c>
      <c r="AI152">
        <v>42390</v>
      </c>
      <c r="AJ152" t="s">
        <v>2272</v>
      </c>
      <c r="AK152" t="s">
        <v>65</v>
      </c>
      <c r="AL152" s="2">
        <v>42411.577893518515</v>
      </c>
      <c r="AM152" t="s">
        <v>2272</v>
      </c>
      <c r="AN152" t="s">
        <v>2272</v>
      </c>
      <c r="AO152" t="s">
        <v>2272</v>
      </c>
      <c r="AP152" t="s">
        <v>2272</v>
      </c>
      <c r="AQ152" s="2" t="s">
        <v>2272</v>
      </c>
      <c r="AR152" t="s">
        <v>67</v>
      </c>
      <c r="AS152" t="s">
        <v>2272</v>
      </c>
      <c r="AT152" t="s">
        <v>73</v>
      </c>
      <c r="AU152">
        <v>-7802.5</v>
      </c>
      <c r="AV152" s="1" t="s">
        <v>66</v>
      </c>
      <c r="AW152" t="s">
        <v>2272</v>
      </c>
      <c r="AX152" t="s">
        <v>2272</v>
      </c>
      <c r="AY152" t="s">
        <v>2272</v>
      </c>
      <c r="AZ152" s="1" t="s">
        <v>2272</v>
      </c>
      <c r="BA152" t="s">
        <v>68</v>
      </c>
      <c r="BB152" t="s">
        <v>2272</v>
      </c>
      <c r="BC152" s="4">
        <v>0.46062500000000001</v>
      </c>
      <c r="BD152" s="2">
        <v>42376</v>
      </c>
      <c r="BE152" t="s">
        <v>123</v>
      </c>
      <c r="BF152" t="s">
        <v>2272</v>
      </c>
      <c r="BG152" t="s">
        <v>2272</v>
      </c>
      <c r="BH152" s="5" t="s">
        <v>2272</v>
      </c>
      <c r="BI152" s="2">
        <v>42376.460625</v>
      </c>
      <c r="BJ152" t="s">
        <v>69</v>
      </c>
      <c r="BK152" t="s">
        <v>2272</v>
      </c>
      <c r="BL152" s="2">
        <v>42376</v>
      </c>
      <c r="BM152" t="s">
        <v>2272</v>
      </c>
      <c r="BN152">
        <v>-7.0192911619560303E-2</v>
      </c>
      <c r="BO152" s="10" t="str">
        <f>TEXT(Table1[[#This Row],[CLOSE_DATE]],"YYYYMMDD")&amp;TEXT(Table1[[#This Row],[OPEN_DATE]],"YYYYMMDD")&amp;Table1[[#This Row],[SYMBOL]]</f>
        <v>2016021120160107PSX</v>
      </c>
      <c r="BP152" s="29" t="str">
        <f>IFERROR(VLOOKUP(Table1[[#This Row],[Key]],ownlog!$A:$E,MATCH(BP$1,ownlog!$1:$1,0),FALSE),"")</f>
        <v/>
      </c>
      <c r="BQ152" s="29" t="str">
        <f>IFERROR(VLOOKUP(Table1[[#This Row],[Key]],ownlog!$A:$E,MATCH(BQ$1,ownlog!$1:$1,0),FALSE),"")</f>
        <v/>
      </c>
      <c r="BR152" s="29" t="str">
        <f>IFERROR(VLOOKUP(Table1[[#This Row],[Key]],ownlog!$A:$E,MATCH(BR$1,ownlog!$1:$1,0),FALSE),"")</f>
        <v/>
      </c>
      <c r="BS152" s="29" t="str">
        <f>IFERROR(VLOOKUP(Table1[[#This Row],[Key]],ownlog!$A:$E,MATCH(BS$1,ownlog!$1:$1,0),FALSE),"")</f>
        <v/>
      </c>
    </row>
    <row r="153" spans="1:71" x14ac:dyDescent="0.25">
      <c r="A153">
        <v>151</v>
      </c>
      <c r="B153">
        <v>1812.29</v>
      </c>
      <c r="C153">
        <v>-1</v>
      </c>
      <c r="D153">
        <v>8.5220000000000002</v>
      </c>
      <c r="E153">
        <v>-1</v>
      </c>
      <c r="F153">
        <v>-1</v>
      </c>
      <c r="G153">
        <v>-1</v>
      </c>
      <c r="H153">
        <v>151</v>
      </c>
      <c r="I153">
        <v>-0.271845</v>
      </c>
      <c r="J153">
        <v>0.486856375274</v>
      </c>
      <c r="K153">
        <v>-1</v>
      </c>
      <c r="L153">
        <v>4000</v>
      </c>
      <c r="M153">
        <v>17.829999999999998</v>
      </c>
      <c r="N153">
        <v>0.24364012500000001</v>
      </c>
      <c r="O153">
        <v>0.21521000000000001</v>
      </c>
      <c r="P153">
        <v>1</v>
      </c>
      <c r="Q153">
        <v>1950.33</v>
      </c>
      <c r="R153">
        <v>151</v>
      </c>
      <c r="S153">
        <v>259</v>
      </c>
      <c r="T153">
        <v>27.0100002288818</v>
      </c>
      <c r="U153">
        <v>8.1887650000000001</v>
      </c>
      <c r="V153">
        <v>0.48705500000000002</v>
      </c>
      <c r="W153">
        <v>8.5218050000000005</v>
      </c>
      <c r="X153">
        <v>0.29773500000000003</v>
      </c>
      <c r="Y153">
        <v>-1</v>
      </c>
      <c r="Z153">
        <v>0.28081041178100002</v>
      </c>
      <c r="AA153">
        <v>4000</v>
      </c>
      <c r="AB153">
        <v>0.383833393528</v>
      </c>
      <c r="AC153">
        <v>1859.33</v>
      </c>
      <c r="AD153">
        <v>-1</v>
      </c>
      <c r="AE153">
        <v>66</v>
      </c>
      <c r="AF153">
        <v>-44.527204847999997</v>
      </c>
      <c r="AG153">
        <v>1922.03002929687</v>
      </c>
      <c r="AH153">
        <v>1293.3</v>
      </c>
      <c r="AI153">
        <v>42390</v>
      </c>
      <c r="AJ153" t="s">
        <v>2272</v>
      </c>
      <c r="AK153" t="s">
        <v>66</v>
      </c>
      <c r="AL153" s="2">
        <v>42389.641400462962</v>
      </c>
      <c r="AM153" t="s">
        <v>2272</v>
      </c>
      <c r="AN153" t="s">
        <v>2272</v>
      </c>
      <c r="AO153" t="s">
        <v>2272</v>
      </c>
      <c r="AP153" t="s">
        <v>2272</v>
      </c>
      <c r="AQ153" s="2" t="s">
        <v>2272</v>
      </c>
      <c r="AR153" t="s">
        <v>75</v>
      </c>
      <c r="AS153" t="s">
        <v>2272</v>
      </c>
      <c r="AT153" t="s">
        <v>92</v>
      </c>
      <c r="AU153">
        <v>34070.17</v>
      </c>
      <c r="AV153" s="1" t="s">
        <v>65</v>
      </c>
      <c r="AW153" t="s">
        <v>2272</v>
      </c>
      <c r="AX153" t="s">
        <v>2272</v>
      </c>
      <c r="AY153" t="s">
        <v>2272</v>
      </c>
      <c r="AZ153" s="1" t="s">
        <v>2272</v>
      </c>
      <c r="BA153" t="s">
        <v>68</v>
      </c>
      <c r="BB153" t="s">
        <v>2272</v>
      </c>
      <c r="BC153" s="4">
        <v>0.40876157407407404</v>
      </c>
      <c r="BD153" s="2">
        <v>42377</v>
      </c>
      <c r="BE153" t="s">
        <v>123</v>
      </c>
      <c r="BF153" t="s">
        <v>2272</v>
      </c>
      <c r="BG153" t="s">
        <v>2272</v>
      </c>
      <c r="BH153" s="5" t="s">
        <v>2272</v>
      </c>
      <c r="BI153" s="2">
        <v>42377.408761574072</v>
      </c>
      <c r="BJ153" t="s">
        <v>69</v>
      </c>
      <c r="BK153" t="s">
        <v>2272</v>
      </c>
      <c r="BL153" s="2">
        <v>42377</v>
      </c>
      <c r="BM153" t="s">
        <v>2272</v>
      </c>
      <c r="BN153">
        <v>3.79409057118767E-2</v>
      </c>
      <c r="BO153" s="10" t="str">
        <f>TEXT(Table1[[#This Row],[CLOSE_DATE]],"YYYYMMDD")&amp;TEXT(Table1[[#This Row],[OPEN_DATE]],"YYYYMMDD")&amp;Table1[[#This Row],[SYMBOL]]</f>
        <v>2016012020160108ABX</v>
      </c>
      <c r="BP153" s="29" t="str">
        <f>IFERROR(VLOOKUP(Table1[[#This Row],[Key]],ownlog!$A:$E,MATCH(BP$1,ownlog!$1:$1,0),FALSE),"")</f>
        <v/>
      </c>
      <c r="BQ153" s="29" t="str">
        <f>IFERROR(VLOOKUP(Table1[[#This Row],[Key]],ownlog!$A:$E,MATCH(BQ$1,ownlog!$1:$1,0),FALSE),"")</f>
        <v/>
      </c>
      <c r="BR153" s="29" t="str">
        <f>IFERROR(VLOOKUP(Table1[[#This Row],[Key]],ownlog!$A:$E,MATCH(BR$1,ownlog!$1:$1,0),FALSE),"")</f>
        <v/>
      </c>
      <c r="BS153" s="29" t="str">
        <f>IFERROR(VLOOKUP(Table1[[#This Row],[Key]],ownlog!$A:$E,MATCH(BS$1,ownlog!$1:$1,0),FALSE),"")</f>
        <v/>
      </c>
    </row>
    <row r="154" spans="1:71" x14ac:dyDescent="0.25">
      <c r="A154">
        <v>152</v>
      </c>
      <c r="B154">
        <v>1812.29</v>
      </c>
      <c r="C154">
        <v>-1</v>
      </c>
      <c r="D154">
        <v>12.760199999999999</v>
      </c>
      <c r="E154">
        <v>-1</v>
      </c>
      <c r="F154">
        <v>-1</v>
      </c>
      <c r="G154">
        <v>-1</v>
      </c>
      <c r="H154">
        <v>152</v>
      </c>
      <c r="I154">
        <v>-0.271845</v>
      </c>
      <c r="J154">
        <v>0.486856375274</v>
      </c>
      <c r="K154">
        <v>-1</v>
      </c>
      <c r="L154">
        <v>750</v>
      </c>
      <c r="M154">
        <v>8.4700000000000006</v>
      </c>
      <c r="N154">
        <v>0.24364012500000001</v>
      </c>
      <c r="O154">
        <v>0.21521000000000001</v>
      </c>
      <c r="P154">
        <v>1</v>
      </c>
      <c r="Q154">
        <v>1950.33</v>
      </c>
      <c r="R154">
        <v>152</v>
      </c>
      <c r="S154">
        <v>259</v>
      </c>
      <c r="T154">
        <v>27.0100002288818</v>
      </c>
      <c r="U154">
        <v>10.299046667000001</v>
      </c>
      <c r="V154">
        <v>0.48705500000000002</v>
      </c>
      <c r="W154">
        <v>12.760199999999999</v>
      </c>
      <c r="X154">
        <v>0.29773500000000003</v>
      </c>
      <c r="Y154">
        <v>-1</v>
      </c>
      <c r="Z154">
        <v>0.28081041178100002</v>
      </c>
      <c r="AA154">
        <v>2000</v>
      </c>
      <c r="AB154">
        <v>0.383833393528</v>
      </c>
      <c r="AC154">
        <v>1859.33</v>
      </c>
      <c r="AD154">
        <v>-1</v>
      </c>
      <c r="AE154">
        <v>107</v>
      </c>
      <c r="AF154">
        <v>-11.46957536</v>
      </c>
      <c r="AG154">
        <v>1922.03002929687</v>
      </c>
      <c r="AH154">
        <v>1842</v>
      </c>
      <c r="AI154">
        <v>42390</v>
      </c>
      <c r="AJ154" t="s">
        <v>2272</v>
      </c>
      <c r="AK154" t="s">
        <v>66</v>
      </c>
      <c r="AL154" s="2">
        <v>42390.505370370367</v>
      </c>
      <c r="AM154" t="s">
        <v>2272</v>
      </c>
      <c r="AN154" t="s">
        <v>2272</v>
      </c>
      <c r="AO154" t="s">
        <v>2272</v>
      </c>
      <c r="AP154" t="s">
        <v>2272</v>
      </c>
      <c r="AQ154" s="2" t="s">
        <v>2272</v>
      </c>
      <c r="AR154" t="s">
        <v>75</v>
      </c>
      <c r="AS154" t="s">
        <v>2272</v>
      </c>
      <c r="AT154" t="s">
        <v>98</v>
      </c>
      <c r="AU154">
        <v>25511.93</v>
      </c>
      <c r="AV154" s="1" t="s">
        <v>65</v>
      </c>
      <c r="AW154" t="s">
        <v>2272</v>
      </c>
      <c r="AX154" t="s">
        <v>2272</v>
      </c>
      <c r="AY154" t="s">
        <v>2272</v>
      </c>
      <c r="AZ154" s="1" t="s">
        <v>2272</v>
      </c>
      <c r="BA154" t="s">
        <v>68</v>
      </c>
      <c r="BB154" t="s">
        <v>2272</v>
      </c>
      <c r="BC154" s="4">
        <v>0.41069444444444447</v>
      </c>
      <c r="BD154" s="2">
        <v>42377</v>
      </c>
      <c r="BE154" t="s">
        <v>123</v>
      </c>
      <c r="BF154" t="s">
        <v>2272</v>
      </c>
      <c r="BG154" t="s">
        <v>2272</v>
      </c>
      <c r="BH154" s="5" t="s">
        <v>2272</v>
      </c>
      <c r="BI154" s="2">
        <v>42377.410694444443</v>
      </c>
      <c r="BJ154" t="s">
        <v>69</v>
      </c>
      <c r="BK154" t="s">
        <v>2272</v>
      </c>
      <c r="BL154" s="2">
        <v>42377</v>
      </c>
      <c r="BM154" t="s">
        <v>2272</v>
      </c>
      <c r="BN154">
        <v>0.19247347220263</v>
      </c>
      <c r="BO154" s="10" t="str">
        <f>TEXT(Table1[[#This Row],[CLOSE_DATE]],"YYYYMMDD")&amp;TEXT(Table1[[#This Row],[OPEN_DATE]],"YYYYMMDD")&amp;Table1[[#This Row],[SYMBOL]]</f>
        <v>2016012120160108ESV</v>
      </c>
      <c r="BP154" s="29" t="str">
        <f>IFERROR(VLOOKUP(Table1[[#This Row],[Key]],ownlog!$A:$E,MATCH(BP$1,ownlog!$1:$1,0),FALSE),"")</f>
        <v/>
      </c>
      <c r="BQ154" s="29" t="str">
        <f>IFERROR(VLOOKUP(Table1[[#This Row],[Key]],ownlog!$A:$E,MATCH(BQ$1,ownlog!$1:$1,0),FALSE),"")</f>
        <v/>
      </c>
      <c r="BR154" s="29" t="str">
        <f>IFERROR(VLOOKUP(Table1[[#This Row],[Key]],ownlog!$A:$E,MATCH(BR$1,ownlog!$1:$1,0),FALSE),"")</f>
        <v/>
      </c>
      <c r="BS154" s="29" t="str">
        <f>IFERROR(VLOOKUP(Table1[[#This Row],[Key]],ownlog!$A:$E,MATCH(BS$1,ownlog!$1:$1,0),FALSE),"")</f>
        <v/>
      </c>
    </row>
    <row r="155" spans="1:71" x14ac:dyDescent="0.25">
      <c r="A155">
        <v>153</v>
      </c>
      <c r="B155">
        <v>1812.29</v>
      </c>
      <c r="C155">
        <v>-1</v>
      </c>
      <c r="D155">
        <v>12.760199999999999</v>
      </c>
      <c r="E155">
        <v>-1</v>
      </c>
      <c r="F155">
        <v>-1</v>
      </c>
      <c r="G155">
        <v>-1</v>
      </c>
      <c r="H155">
        <v>153</v>
      </c>
      <c r="I155">
        <v>-0.271845</v>
      </c>
      <c r="J155">
        <v>0.486856375274</v>
      </c>
      <c r="K155">
        <v>-1</v>
      </c>
      <c r="L155">
        <v>750</v>
      </c>
      <c r="M155">
        <v>8.4700000000000006</v>
      </c>
      <c r="N155">
        <v>0.24364012500000001</v>
      </c>
      <c r="O155">
        <v>0.21521000000000001</v>
      </c>
      <c r="P155">
        <v>1</v>
      </c>
      <c r="Q155">
        <v>1950.33</v>
      </c>
      <c r="R155">
        <v>153</v>
      </c>
      <c r="S155">
        <v>259</v>
      </c>
      <c r="T155">
        <v>27.0100002288818</v>
      </c>
      <c r="U155">
        <v>9.4600000000000009</v>
      </c>
      <c r="V155">
        <v>0.48705500000000002</v>
      </c>
      <c r="W155">
        <v>12.760199999999999</v>
      </c>
      <c r="X155">
        <v>0.29773500000000003</v>
      </c>
      <c r="Y155">
        <v>-1</v>
      </c>
      <c r="Z155">
        <v>0.28081041178100002</v>
      </c>
      <c r="AA155">
        <v>2000</v>
      </c>
      <c r="AB155">
        <v>0.383833393528</v>
      </c>
      <c r="AC155">
        <v>1859.33</v>
      </c>
      <c r="AD155">
        <v>-1</v>
      </c>
      <c r="AE155">
        <v>193</v>
      </c>
      <c r="AF155">
        <v>-38.46957536</v>
      </c>
      <c r="AG155">
        <v>1922.03002929687</v>
      </c>
      <c r="AH155">
        <v>2445</v>
      </c>
      <c r="AI155">
        <v>42390</v>
      </c>
      <c r="AJ155" t="s">
        <v>2272</v>
      </c>
      <c r="AK155" t="s">
        <v>66</v>
      </c>
      <c r="AL155" s="2">
        <v>42397.398298611108</v>
      </c>
      <c r="AM155" t="s">
        <v>2272</v>
      </c>
      <c r="AN155" t="s">
        <v>2272</v>
      </c>
      <c r="AO155" t="s">
        <v>2272</v>
      </c>
      <c r="AP155" t="s">
        <v>2272</v>
      </c>
      <c r="AQ155" s="2" t="s">
        <v>2272</v>
      </c>
      <c r="AR155" t="s">
        <v>75</v>
      </c>
      <c r="AS155" t="s">
        <v>2272</v>
      </c>
      <c r="AT155" t="s">
        <v>98</v>
      </c>
      <c r="AU155">
        <v>25511.93</v>
      </c>
      <c r="AV155" s="1" t="s">
        <v>65</v>
      </c>
      <c r="AW155" t="s">
        <v>2272</v>
      </c>
      <c r="AX155" t="s">
        <v>2272</v>
      </c>
      <c r="AY155" t="s">
        <v>2272</v>
      </c>
      <c r="AZ155" s="1" t="s">
        <v>2272</v>
      </c>
      <c r="BA155" t="s">
        <v>68</v>
      </c>
      <c r="BB155" t="s">
        <v>2272</v>
      </c>
      <c r="BC155" s="4">
        <v>0.41069444444444447</v>
      </c>
      <c r="BD155" s="2">
        <v>42377</v>
      </c>
      <c r="BE155" t="s">
        <v>123</v>
      </c>
      <c r="BF155" t="s">
        <v>2272</v>
      </c>
      <c r="BG155" t="s">
        <v>2272</v>
      </c>
      <c r="BH155" s="5" t="s">
        <v>2272</v>
      </c>
      <c r="BI155" s="2">
        <v>42377.410694444443</v>
      </c>
      <c r="BJ155" t="s">
        <v>69</v>
      </c>
      <c r="BK155" t="s">
        <v>2272</v>
      </c>
      <c r="BL155" s="2">
        <v>42377</v>
      </c>
      <c r="BM155" t="s">
        <v>2272</v>
      </c>
      <c r="BN155">
        <v>0.25548188899860502</v>
      </c>
      <c r="BO155" s="10" t="str">
        <f>TEXT(Table1[[#This Row],[CLOSE_DATE]],"YYYYMMDD")&amp;TEXT(Table1[[#This Row],[OPEN_DATE]],"YYYYMMDD")&amp;Table1[[#This Row],[SYMBOL]]</f>
        <v>2016012820160108ESV</v>
      </c>
      <c r="BP155" s="29" t="str">
        <f>IFERROR(VLOOKUP(Table1[[#This Row],[Key]],ownlog!$A:$E,MATCH(BP$1,ownlog!$1:$1,0),FALSE),"")</f>
        <v/>
      </c>
      <c r="BQ155" s="29" t="str">
        <f>IFERROR(VLOOKUP(Table1[[#This Row],[Key]],ownlog!$A:$E,MATCH(BQ$1,ownlog!$1:$1,0),FALSE),"")</f>
        <v/>
      </c>
      <c r="BR155" s="29" t="str">
        <f>IFERROR(VLOOKUP(Table1[[#This Row],[Key]],ownlog!$A:$E,MATCH(BR$1,ownlog!$1:$1,0),FALSE),"")</f>
        <v/>
      </c>
      <c r="BS155" s="29" t="str">
        <f>IFERROR(VLOOKUP(Table1[[#This Row],[Key]],ownlog!$A:$E,MATCH(BS$1,ownlog!$1:$1,0),FALSE),"")</f>
        <v/>
      </c>
    </row>
    <row r="156" spans="1:71" x14ac:dyDescent="0.25">
      <c r="A156">
        <v>154</v>
      </c>
      <c r="B156">
        <v>1812.29</v>
      </c>
      <c r="C156">
        <v>-1</v>
      </c>
      <c r="D156">
        <v>12.760199999999999</v>
      </c>
      <c r="E156">
        <v>-1</v>
      </c>
      <c r="F156">
        <v>-1</v>
      </c>
      <c r="G156">
        <v>-1</v>
      </c>
      <c r="H156">
        <v>154</v>
      </c>
      <c r="I156">
        <v>-0.271845</v>
      </c>
      <c r="J156">
        <v>0.486856375274</v>
      </c>
      <c r="K156">
        <v>-1</v>
      </c>
      <c r="L156">
        <v>500</v>
      </c>
      <c r="M156">
        <v>8.4700000000000006</v>
      </c>
      <c r="N156">
        <v>0.24364012500000001</v>
      </c>
      <c r="O156">
        <v>0.21521000000000001</v>
      </c>
      <c r="P156">
        <v>1</v>
      </c>
      <c r="Q156">
        <v>1950.33</v>
      </c>
      <c r="R156">
        <v>154</v>
      </c>
      <c r="S156">
        <v>259</v>
      </c>
      <c r="T156">
        <v>27.0100002288818</v>
      </c>
      <c r="U156">
        <v>9.9599360000000008</v>
      </c>
      <c r="V156">
        <v>0.48705500000000002</v>
      </c>
      <c r="W156">
        <v>12.760199999999999</v>
      </c>
      <c r="X156">
        <v>0.29773500000000003</v>
      </c>
      <c r="Y156">
        <v>-1</v>
      </c>
      <c r="Z156">
        <v>0.28081041178100002</v>
      </c>
      <c r="AA156">
        <v>2000</v>
      </c>
      <c r="AB156">
        <v>0.383833393528</v>
      </c>
      <c r="AC156">
        <v>1859.33</v>
      </c>
      <c r="AD156">
        <v>-1</v>
      </c>
      <c r="AE156">
        <v>57</v>
      </c>
      <c r="AF156">
        <v>-20.769575360000001</v>
      </c>
      <c r="AG156">
        <v>1922.03002929687</v>
      </c>
      <c r="AH156">
        <v>1387.7</v>
      </c>
      <c r="AI156">
        <v>42390</v>
      </c>
      <c r="AJ156" t="s">
        <v>2272</v>
      </c>
      <c r="AK156" t="s">
        <v>66</v>
      </c>
      <c r="AL156" s="2">
        <v>42389.639282407406</v>
      </c>
      <c r="AM156" t="s">
        <v>2272</v>
      </c>
      <c r="AN156" t="s">
        <v>2272</v>
      </c>
      <c r="AO156" t="s">
        <v>2272</v>
      </c>
      <c r="AP156" t="s">
        <v>2272</v>
      </c>
      <c r="AQ156" s="2" t="s">
        <v>2272</v>
      </c>
      <c r="AR156" t="s">
        <v>75</v>
      </c>
      <c r="AS156" t="s">
        <v>2272</v>
      </c>
      <c r="AT156" t="s">
        <v>98</v>
      </c>
      <c r="AU156">
        <v>25511.93</v>
      </c>
      <c r="AV156" s="1" t="s">
        <v>65</v>
      </c>
      <c r="AW156" t="s">
        <v>2272</v>
      </c>
      <c r="AX156" t="s">
        <v>2272</v>
      </c>
      <c r="AY156" t="s">
        <v>2272</v>
      </c>
      <c r="AZ156" s="1" t="s">
        <v>2272</v>
      </c>
      <c r="BA156" t="s">
        <v>68</v>
      </c>
      <c r="BB156" t="s">
        <v>2272</v>
      </c>
      <c r="BC156" s="4">
        <v>0.41069444444444447</v>
      </c>
      <c r="BD156" s="2">
        <v>42377</v>
      </c>
      <c r="BE156" t="s">
        <v>123</v>
      </c>
      <c r="BF156" t="s">
        <v>2272</v>
      </c>
      <c r="BG156" t="s">
        <v>2272</v>
      </c>
      <c r="BH156" s="5" t="s">
        <v>2272</v>
      </c>
      <c r="BI156" s="2">
        <v>42377.410694444443</v>
      </c>
      <c r="BJ156" t="s">
        <v>69</v>
      </c>
      <c r="BK156" t="s">
        <v>2272</v>
      </c>
      <c r="BL156" s="2">
        <v>42377</v>
      </c>
      <c r="BM156" t="s">
        <v>2272</v>
      </c>
      <c r="BN156">
        <v>0.21750442783028401</v>
      </c>
      <c r="BO156" s="10" t="str">
        <f>TEXT(Table1[[#This Row],[CLOSE_DATE]],"YYYYMMDD")&amp;TEXT(Table1[[#This Row],[OPEN_DATE]],"YYYYMMDD")&amp;Table1[[#This Row],[SYMBOL]]</f>
        <v>2016012020160108ESV</v>
      </c>
      <c r="BP156" s="29" t="str">
        <f>IFERROR(VLOOKUP(Table1[[#This Row],[Key]],ownlog!$A:$E,MATCH(BP$1,ownlog!$1:$1,0),FALSE),"")</f>
        <v/>
      </c>
      <c r="BQ156" s="29" t="str">
        <f>IFERROR(VLOOKUP(Table1[[#This Row],[Key]],ownlog!$A:$E,MATCH(BQ$1,ownlog!$1:$1,0),FALSE),"")</f>
        <v/>
      </c>
      <c r="BR156" s="29" t="str">
        <f>IFERROR(VLOOKUP(Table1[[#This Row],[Key]],ownlog!$A:$E,MATCH(BR$1,ownlog!$1:$1,0),FALSE),"")</f>
        <v/>
      </c>
      <c r="BS156" s="29" t="str">
        <f>IFERROR(VLOOKUP(Table1[[#This Row],[Key]],ownlog!$A:$E,MATCH(BS$1,ownlog!$1:$1,0),FALSE),"")</f>
        <v/>
      </c>
    </row>
    <row r="157" spans="1:71" x14ac:dyDescent="0.25">
      <c r="A157">
        <v>155</v>
      </c>
      <c r="B157">
        <v>1812.29</v>
      </c>
      <c r="C157">
        <v>-1</v>
      </c>
      <c r="D157">
        <v>9.5</v>
      </c>
      <c r="E157">
        <v>-1</v>
      </c>
      <c r="F157">
        <v>-1</v>
      </c>
      <c r="G157">
        <v>-1</v>
      </c>
      <c r="H157">
        <v>157</v>
      </c>
      <c r="I157">
        <v>-0.271845</v>
      </c>
      <c r="J157">
        <v>0.486856375274</v>
      </c>
      <c r="K157">
        <v>-1</v>
      </c>
      <c r="L157">
        <v>700</v>
      </c>
      <c r="M157">
        <v>12.52</v>
      </c>
      <c r="N157">
        <v>0.24364012500000001</v>
      </c>
      <c r="O157">
        <v>0.21521000000000001</v>
      </c>
      <c r="P157">
        <v>1</v>
      </c>
      <c r="Q157">
        <v>1950.33</v>
      </c>
      <c r="R157">
        <v>155</v>
      </c>
      <c r="S157">
        <v>259</v>
      </c>
      <c r="T157">
        <v>27.0100002288818</v>
      </c>
      <c r="U157">
        <v>6.2512195119999996</v>
      </c>
      <c r="V157">
        <v>0.48705500000000002</v>
      </c>
      <c r="W157">
        <v>9.5002133329999996</v>
      </c>
      <c r="X157">
        <v>0.29773500000000003</v>
      </c>
      <c r="Y157">
        <v>-1</v>
      </c>
      <c r="Z157">
        <v>0.28081041178100002</v>
      </c>
      <c r="AA157">
        <v>3000</v>
      </c>
      <c r="AB157">
        <v>0.383833393528</v>
      </c>
      <c r="AC157">
        <v>1859.33</v>
      </c>
      <c r="AD157">
        <v>-1</v>
      </c>
      <c r="AE157">
        <v>147</v>
      </c>
      <c r="AF157">
        <v>-52.324411775999998</v>
      </c>
      <c r="AG157">
        <v>1922.03002929687</v>
      </c>
      <c r="AH157">
        <v>2235.1999999999998</v>
      </c>
      <c r="AI157">
        <v>42390</v>
      </c>
      <c r="AJ157" t="s">
        <v>2272</v>
      </c>
      <c r="AK157" t="s">
        <v>66</v>
      </c>
      <c r="AL157" s="2">
        <v>42396.513275462959</v>
      </c>
      <c r="AM157" t="s">
        <v>2272</v>
      </c>
      <c r="AN157" t="s">
        <v>2272</v>
      </c>
      <c r="AO157" t="s">
        <v>2272</v>
      </c>
      <c r="AP157" t="s">
        <v>2272</v>
      </c>
      <c r="AQ157" s="2" t="s">
        <v>2272</v>
      </c>
      <c r="AR157" t="s">
        <v>75</v>
      </c>
      <c r="AS157" t="s">
        <v>2272</v>
      </c>
      <c r="AT157" t="s">
        <v>109</v>
      </c>
      <c r="AU157">
        <v>28487.48</v>
      </c>
      <c r="AV157" s="1" t="s">
        <v>65</v>
      </c>
      <c r="AW157" t="s">
        <v>2272</v>
      </c>
      <c r="AX157" t="s">
        <v>2272</v>
      </c>
      <c r="AY157" t="s">
        <v>2272</v>
      </c>
      <c r="AZ157" s="1" t="s">
        <v>2272</v>
      </c>
      <c r="BA157" t="s">
        <v>68</v>
      </c>
      <c r="BB157" t="s">
        <v>2272</v>
      </c>
      <c r="BC157" s="4">
        <v>0.41435185185185186</v>
      </c>
      <c r="BD157" s="2">
        <v>42377</v>
      </c>
      <c r="BE157" t="s">
        <v>123</v>
      </c>
      <c r="BF157" t="s">
        <v>2272</v>
      </c>
      <c r="BG157" t="s">
        <v>2272</v>
      </c>
      <c r="BH157" s="5" t="s">
        <v>2272</v>
      </c>
      <c r="BI157" s="2">
        <v>42377.414351851854</v>
      </c>
      <c r="BJ157" t="s">
        <v>69</v>
      </c>
      <c r="BK157" t="s">
        <v>2272</v>
      </c>
      <c r="BL157" s="2">
        <v>42377</v>
      </c>
      <c r="BM157" t="s">
        <v>2272</v>
      </c>
      <c r="BN157">
        <v>0.336112752968518</v>
      </c>
      <c r="BO157" s="10" t="str">
        <f>TEXT(Table1[[#This Row],[CLOSE_DATE]],"YYYYMMDD")&amp;TEXT(Table1[[#This Row],[OPEN_DATE]],"YYYYMMDD")&amp;Table1[[#This Row],[SYMBOL]]</f>
        <v>2016012720160108FTK</v>
      </c>
      <c r="BP157" s="29" t="str">
        <f>IFERROR(VLOOKUP(Table1[[#This Row],[Key]],ownlog!$A:$E,MATCH(BP$1,ownlog!$1:$1,0),FALSE),"")</f>
        <v/>
      </c>
      <c r="BQ157" s="29" t="str">
        <f>IFERROR(VLOOKUP(Table1[[#This Row],[Key]],ownlog!$A:$E,MATCH(BQ$1,ownlog!$1:$1,0),FALSE),"")</f>
        <v/>
      </c>
      <c r="BR157" s="29" t="str">
        <f>IFERROR(VLOOKUP(Table1[[#This Row],[Key]],ownlog!$A:$E,MATCH(BR$1,ownlog!$1:$1,0),FALSE),"")</f>
        <v/>
      </c>
      <c r="BS157" s="29" t="str">
        <f>IFERROR(VLOOKUP(Table1[[#This Row],[Key]],ownlog!$A:$E,MATCH(BS$1,ownlog!$1:$1,0),FALSE),"")</f>
        <v/>
      </c>
    </row>
    <row r="158" spans="1:71" x14ac:dyDescent="0.25">
      <c r="A158">
        <v>156</v>
      </c>
      <c r="B158">
        <v>1812.29</v>
      </c>
      <c r="C158">
        <v>-1</v>
      </c>
      <c r="D158">
        <v>9.5</v>
      </c>
      <c r="E158">
        <v>-1</v>
      </c>
      <c r="F158">
        <v>-1</v>
      </c>
      <c r="G158">
        <v>-1</v>
      </c>
      <c r="H158">
        <v>158</v>
      </c>
      <c r="I158">
        <v>-0.271845</v>
      </c>
      <c r="J158">
        <v>0.486856375274</v>
      </c>
      <c r="K158">
        <v>-1</v>
      </c>
      <c r="L158">
        <v>1500</v>
      </c>
      <c r="M158">
        <v>12.52</v>
      </c>
      <c r="N158">
        <v>0.24364012500000001</v>
      </c>
      <c r="O158">
        <v>0.21521000000000001</v>
      </c>
      <c r="P158">
        <v>1</v>
      </c>
      <c r="Q158">
        <v>1950.33</v>
      </c>
      <c r="R158">
        <v>156</v>
      </c>
      <c r="S158">
        <v>259</v>
      </c>
      <c r="T158">
        <v>27.0100002288818</v>
      </c>
      <c r="U158">
        <v>5.9550000000000001</v>
      </c>
      <c r="V158">
        <v>0.48705500000000002</v>
      </c>
      <c r="W158">
        <v>9.5002133329999996</v>
      </c>
      <c r="X158">
        <v>0.29773500000000003</v>
      </c>
      <c r="Y158">
        <v>-1</v>
      </c>
      <c r="Z158">
        <v>0.28081041178100002</v>
      </c>
      <c r="AA158">
        <v>3000</v>
      </c>
      <c r="AB158">
        <v>0.383833393528</v>
      </c>
      <c r="AC158">
        <v>1859.33</v>
      </c>
      <c r="AD158">
        <v>-1</v>
      </c>
      <c r="AE158">
        <v>101</v>
      </c>
      <c r="AF158">
        <v>-18.524411776000001</v>
      </c>
      <c r="AG158">
        <v>1922.03002929687</v>
      </c>
      <c r="AH158">
        <v>5319</v>
      </c>
      <c r="AI158">
        <v>42390</v>
      </c>
      <c r="AJ158" t="s">
        <v>2272</v>
      </c>
      <c r="AK158" t="s">
        <v>66</v>
      </c>
      <c r="AL158" s="2">
        <v>42390.504270833335</v>
      </c>
      <c r="AM158" t="s">
        <v>2272</v>
      </c>
      <c r="AN158" t="s">
        <v>2272</v>
      </c>
      <c r="AO158" t="s">
        <v>2272</v>
      </c>
      <c r="AP158" t="s">
        <v>2272</v>
      </c>
      <c r="AQ158" s="2" t="s">
        <v>2272</v>
      </c>
      <c r="AR158" t="s">
        <v>75</v>
      </c>
      <c r="AS158" t="s">
        <v>2272</v>
      </c>
      <c r="AT158" t="s">
        <v>109</v>
      </c>
      <c r="AU158">
        <v>28487.48</v>
      </c>
      <c r="AV158" s="1" t="s">
        <v>65</v>
      </c>
      <c r="AW158" t="s">
        <v>2272</v>
      </c>
      <c r="AX158" t="s">
        <v>2272</v>
      </c>
      <c r="AY158" t="s">
        <v>2272</v>
      </c>
      <c r="AZ158" s="1" t="s">
        <v>2272</v>
      </c>
      <c r="BA158" t="s">
        <v>68</v>
      </c>
      <c r="BB158" t="s">
        <v>2272</v>
      </c>
      <c r="BC158" s="4">
        <v>0.41435185185185186</v>
      </c>
      <c r="BD158" s="2">
        <v>42377</v>
      </c>
      <c r="BE158" t="s">
        <v>123</v>
      </c>
      <c r="BF158" t="s">
        <v>2272</v>
      </c>
      <c r="BG158" t="s">
        <v>2272</v>
      </c>
      <c r="BH158" s="5" t="s">
        <v>2272</v>
      </c>
      <c r="BI158" s="2">
        <v>42377.414351851854</v>
      </c>
      <c r="BJ158" t="s">
        <v>69</v>
      </c>
      <c r="BK158" t="s">
        <v>2272</v>
      </c>
      <c r="BL158" s="2">
        <v>42377</v>
      </c>
      <c r="BM158" t="s">
        <v>2272</v>
      </c>
      <c r="BN158">
        <v>0.373254776046196</v>
      </c>
      <c r="BO158" s="10" t="str">
        <f>TEXT(Table1[[#This Row],[CLOSE_DATE]],"YYYYMMDD")&amp;TEXT(Table1[[#This Row],[OPEN_DATE]],"YYYYMMDD")&amp;Table1[[#This Row],[SYMBOL]]</f>
        <v>2016012120160108FTK</v>
      </c>
      <c r="BP158" s="29" t="str">
        <f>IFERROR(VLOOKUP(Table1[[#This Row],[Key]],ownlog!$A:$E,MATCH(BP$1,ownlog!$1:$1,0),FALSE),"")</f>
        <v/>
      </c>
      <c r="BQ158" s="29" t="str">
        <f>IFERROR(VLOOKUP(Table1[[#This Row],[Key]],ownlog!$A:$E,MATCH(BQ$1,ownlog!$1:$1,0),FALSE),"")</f>
        <v/>
      </c>
      <c r="BR158" s="29" t="str">
        <f>IFERROR(VLOOKUP(Table1[[#This Row],[Key]],ownlog!$A:$E,MATCH(BR$1,ownlog!$1:$1,0),FALSE),"")</f>
        <v/>
      </c>
      <c r="BS158" s="29" t="str">
        <f>IFERROR(VLOOKUP(Table1[[#This Row],[Key]],ownlog!$A:$E,MATCH(BS$1,ownlog!$1:$1,0),FALSE),"")</f>
        <v/>
      </c>
    </row>
    <row r="159" spans="1:71" x14ac:dyDescent="0.25">
      <c r="A159">
        <v>157</v>
      </c>
      <c r="B159">
        <v>1812.29</v>
      </c>
      <c r="C159">
        <v>-1</v>
      </c>
      <c r="D159">
        <v>9.5</v>
      </c>
      <c r="E159">
        <v>-1</v>
      </c>
      <c r="F159">
        <v>-1</v>
      </c>
      <c r="G159">
        <v>-1</v>
      </c>
      <c r="H159">
        <v>155</v>
      </c>
      <c r="I159">
        <v>-0.271845</v>
      </c>
      <c r="J159">
        <v>0.486856375274</v>
      </c>
      <c r="K159">
        <v>-1</v>
      </c>
      <c r="L159">
        <v>100</v>
      </c>
      <c r="M159">
        <v>12.52</v>
      </c>
      <c r="N159">
        <v>0.24364012500000001</v>
      </c>
      <c r="O159">
        <v>0.21521000000000001</v>
      </c>
      <c r="P159">
        <v>1</v>
      </c>
      <c r="Q159">
        <v>1950.33</v>
      </c>
      <c r="R159">
        <v>157</v>
      </c>
      <c r="S159">
        <v>259</v>
      </c>
      <c r="T159">
        <v>27.0100002288818</v>
      </c>
      <c r="U159">
        <v>6.17</v>
      </c>
      <c r="V159">
        <v>0.48705500000000002</v>
      </c>
      <c r="W159">
        <v>9.5002133329999996</v>
      </c>
      <c r="X159">
        <v>0.29773500000000003</v>
      </c>
      <c r="Y159">
        <v>-1</v>
      </c>
      <c r="Z159">
        <v>0.28081041178100002</v>
      </c>
      <c r="AA159">
        <v>3000</v>
      </c>
      <c r="AB159">
        <v>0.383833393528</v>
      </c>
      <c r="AC159">
        <v>1859.33</v>
      </c>
      <c r="AD159">
        <v>-1</v>
      </c>
      <c r="AE159">
        <v>145</v>
      </c>
      <c r="AF159">
        <v>-13.524411776000001</v>
      </c>
      <c r="AG159">
        <v>1922.03002929687</v>
      </c>
      <c r="AH159">
        <v>332</v>
      </c>
      <c r="AI159">
        <v>42390</v>
      </c>
      <c r="AJ159" t="s">
        <v>2272</v>
      </c>
      <c r="AK159" t="s">
        <v>66</v>
      </c>
      <c r="AL159" s="2">
        <v>42396.512997685182</v>
      </c>
      <c r="AM159" t="s">
        <v>2272</v>
      </c>
      <c r="AN159" t="s">
        <v>2272</v>
      </c>
      <c r="AO159" t="s">
        <v>2272</v>
      </c>
      <c r="AP159" t="s">
        <v>2272</v>
      </c>
      <c r="AQ159" s="2" t="s">
        <v>2272</v>
      </c>
      <c r="AR159" t="s">
        <v>75</v>
      </c>
      <c r="AS159" t="s">
        <v>2272</v>
      </c>
      <c r="AT159" t="s">
        <v>109</v>
      </c>
      <c r="AU159">
        <v>28487.48</v>
      </c>
      <c r="AV159" s="1" t="s">
        <v>65</v>
      </c>
      <c r="AW159" t="s">
        <v>2272</v>
      </c>
      <c r="AX159" t="s">
        <v>2272</v>
      </c>
      <c r="AY159" t="s">
        <v>2272</v>
      </c>
      <c r="AZ159" s="1" t="s">
        <v>2272</v>
      </c>
      <c r="BA159" t="s">
        <v>68</v>
      </c>
      <c r="BB159" t="s">
        <v>2272</v>
      </c>
      <c r="BC159" s="4">
        <v>0.41435185185185186</v>
      </c>
      <c r="BD159" s="2">
        <v>42377</v>
      </c>
      <c r="BE159" t="s">
        <v>123</v>
      </c>
      <c r="BF159" t="s">
        <v>2272</v>
      </c>
      <c r="BG159" t="s">
        <v>2272</v>
      </c>
      <c r="BH159" s="5" t="s">
        <v>2272</v>
      </c>
      <c r="BI159" s="2">
        <v>42377.414351851854</v>
      </c>
      <c r="BJ159" t="s">
        <v>69</v>
      </c>
      <c r="BK159" t="s">
        <v>2272</v>
      </c>
      <c r="BL159" s="2">
        <v>42377</v>
      </c>
      <c r="BM159" t="s">
        <v>2272</v>
      </c>
      <c r="BN159">
        <v>0.349465836568914</v>
      </c>
      <c r="BO159" s="10" t="str">
        <f>TEXT(Table1[[#This Row],[CLOSE_DATE]],"YYYYMMDD")&amp;TEXT(Table1[[#This Row],[OPEN_DATE]],"YYYYMMDD")&amp;Table1[[#This Row],[SYMBOL]]</f>
        <v>2016012720160108FTK</v>
      </c>
      <c r="BP159" s="29" t="str">
        <f>IFERROR(VLOOKUP(Table1[[#This Row],[Key]],ownlog!$A:$E,MATCH(BP$1,ownlog!$1:$1,0),FALSE),"")</f>
        <v/>
      </c>
      <c r="BQ159" s="29" t="str">
        <f>IFERROR(VLOOKUP(Table1[[#This Row],[Key]],ownlog!$A:$E,MATCH(BQ$1,ownlog!$1:$1,0),FALSE),"")</f>
        <v/>
      </c>
      <c r="BR159" s="29" t="str">
        <f>IFERROR(VLOOKUP(Table1[[#This Row],[Key]],ownlog!$A:$E,MATCH(BR$1,ownlog!$1:$1,0),FALSE),"")</f>
        <v/>
      </c>
      <c r="BS159" s="29" t="str">
        <f>IFERROR(VLOOKUP(Table1[[#This Row],[Key]],ownlog!$A:$E,MATCH(BS$1,ownlog!$1:$1,0),FALSE),"")</f>
        <v/>
      </c>
    </row>
    <row r="160" spans="1:71" x14ac:dyDescent="0.25">
      <c r="A160">
        <v>158</v>
      </c>
      <c r="B160">
        <v>1812.29</v>
      </c>
      <c r="C160">
        <v>-1</v>
      </c>
      <c r="D160">
        <v>9.5</v>
      </c>
      <c r="E160">
        <v>-1</v>
      </c>
      <c r="F160">
        <v>-1</v>
      </c>
      <c r="G160">
        <v>-1</v>
      </c>
      <c r="H160">
        <v>156</v>
      </c>
      <c r="I160">
        <v>-0.271845</v>
      </c>
      <c r="J160">
        <v>0.486856375274</v>
      </c>
      <c r="K160">
        <v>-1</v>
      </c>
      <c r="L160">
        <v>700</v>
      </c>
      <c r="M160">
        <v>12.52</v>
      </c>
      <c r="N160">
        <v>0.24364012500000001</v>
      </c>
      <c r="O160">
        <v>0.21521000000000001</v>
      </c>
      <c r="P160">
        <v>1</v>
      </c>
      <c r="Q160">
        <v>1950.33</v>
      </c>
      <c r="R160">
        <v>158</v>
      </c>
      <c r="S160">
        <v>259</v>
      </c>
      <c r="T160">
        <v>27.0100002288818</v>
      </c>
      <c r="U160">
        <v>6.1914285710000003</v>
      </c>
      <c r="V160">
        <v>0.48705500000000002</v>
      </c>
      <c r="W160">
        <v>9.5002133329999996</v>
      </c>
      <c r="X160">
        <v>0.29773500000000003</v>
      </c>
      <c r="Y160">
        <v>-1</v>
      </c>
      <c r="Z160">
        <v>0.28081041178100002</v>
      </c>
      <c r="AA160">
        <v>3000</v>
      </c>
      <c r="AB160">
        <v>0.383833393528</v>
      </c>
      <c r="AC160">
        <v>1859.33</v>
      </c>
      <c r="AD160">
        <v>-1</v>
      </c>
      <c r="AE160">
        <v>146</v>
      </c>
      <c r="AF160">
        <v>-16.024411776000001</v>
      </c>
      <c r="AG160">
        <v>1922.03002929687</v>
      </c>
      <c r="AH160">
        <v>2313.5</v>
      </c>
      <c r="AI160">
        <v>42390</v>
      </c>
      <c r="AJ160" t="s">
        <v>2272</v>
      </c>
      <c r="AK160" t="s">
        <v>66</v>
      </c>
      <c r="AL160" s="2">
        <v>42396.513148148151</v>
      </c>
      <c r="AM160" t="s">
        <v>2272</v>
      </c>
      <c r="AN160" t="s">
        <v>2272</v>
      </c>
      <c r="AO160" t="s">
        <v>2272</v>
      </c>
      <c r="AP160" t="s">
        <v>2272</v>
      </c>
      <c r="AQ160" s="2" t="s">
        <v>2272</v>
      </c>
      <c r="AR160" t="s">
        <v>75</v>
      </c>
      <c r="AS160" t="s">
        <v>2272</v>
      </c>
      <c r="AT160" t="s">
        <v>109</v>
      </c>
      <c r="AU160">
        <v>28487.48</v>
      </c>
      <c r="AV160" s="1" t="s">
        <v>65</v>
      </c>
      <c r="AW160" t="s">
        <v>2272</v>
      </c>
      <c r="AX160" t="s">
        <v>2272</v>
      </c>
      <c r="AY160" t="s">
        <v>2272</v>
      </c>
      <c r="AZ160" s="1" t="s">
        <v>2272</v>
      </c>
      <c r="BA160" t="s">
        <v>68</v>
      </c>
      <c r="BB160" t="s">
        <v>2272</v>
      </c>
      <c r="BC160" s="4">
        <v>0.41435185185185186</v>
      </c>
      <c r="BD160" s="2">
        <v>42377</v>
      </c>
      <c r="BE160" t="s">
        <v>123</v>
      </c>
      <c r="BF160" t="s">
        <v>2272</v>
      </c>
      <c r="BG160" t="s">
        <v>2272</v>
      </c>
      <c r="BH160" s="5" t="s">
        <v>2272</v>
      </c>
      <c r="BI160" s="2">
        <v>42377.414351851854</v>
      </c>
      <c r="BJ160" t="s">
        <v>69</v>
      </c>
      <c r="BK160" t="s">
        <v>2272</v>
      </c>
      <c r="BL160" s="2">
        <v>42377</v>
      </c>
      <c r="BM160" t="s">
        <v>2272</v>
      </c>
      <c r="BN160">
        <v>0.34788692465670501</v>
      </c>
      <c r="BO160" s="10" t="str">
        <f>TEXT(Table1[[#This Row],[CLOSE_DATE]],"YYYYMMDD")&amp;TEXT(Table1[[#This Row],[OPEN_DATE]],"YYYYMMDD")&amp;Table1[[#This Row],[SYMBOL]]</f>
        <v>2016012720160108FTK</v>
      </c>
      <c r="BP160" s="29" t="str">
        <f>IFERROR(VLOOKUP(Table1[[#This Row],[Key]],ownlog!$A:$E,MATCH(BP$1,ownlog!$1:$1,0),FALSE),"")</f>
        <v/>
      </c>
      <c r="BQ160" s="29" t="str">
        <f>IFERROR(VLOOKUP(Table1[[#This Row],[Key]],ownlog!$A:$E,MATCH(BQ$1,ownlog!$1:$1,0),FALSE),"")</f>
        <v/>
      </c>
      <c r="BR160" s="29" t="str">
        <f>IFERROR(VLOOKUP(Table1[[#This Row],[Key]],ownlog!$A:$E,MATCH(BR$1,ownlog!$1:$1,0),FALSE),"")</f>
        <v/>
      </c>
      <c r="BS160" s="29" t="str">
        <f>IFERROR(VLOOKUP(Table1[[#This Row],[Key]],ownlog!$A:$E,MATCH(BS$1,ownlog!$1:$1,0),FALSE),"")</f>
        <v/>
      </c>
    </row>
    <row r="161" spans="1:71" x14ac:dyDescent="0.25">
      <c r="A161">
        <v>159</v>
      </c>
      <c r="B161">
        <v>1812.29</v>
      </c>
      <c r="C161">
        <v>-1</v>
      </c>
      <c r="D161">
        <v>21.023</v>
      </c>
      <c r="E161">
        <v>-1</v>
      </c>
      <c r="F161">
        <v>-1</v>
      </c>
      <c r="G161">
        <v>-1</v>
      </c>
      <c r="H161">
        <v>159</v>
      </c>
      <c r="I161">
        <v>-0.271845</v>
      </c>
      <c r="J161">
        <v>0.486856375274</v>
      </c>
      <c r="K161">
        <v>-1</v>
      </c>
      <c r="L161">
        <v>600</v>
      </c>
      <c r="M161">
        <v>5.83</v>
      </c>
      <c r="N161">
        <v>0.24364012500000001</v>
      </c>
      <c r="O161">
        <v>0.21521000000000001</v>
      </c>
      <c r="P161">
        <v>1</v>
      </c>
      <c r="Q161">
        <v>1950.33</v>
      </c>
      <c r="R161">
        <v>159</v>
      </c>
      <c r="S161">
        <v>259</v>
      </c>
      <c r="T161">
        <v>24.299999237060501</v>
      </c>
      <c r="U161">
        <v>22.668617241</v>
      </c>
      <c r="V161">
        <v>0.48705500000000002</v>
      </c>
      <c r="W161">
        <v>21.963999999999999</v>
      </c>
      <c r="X161">
        <v>0.29773500000000003</v>
      </c>
      <c r="Y161">
        <v>-1</v>
      </c>
      <c r="Z161">
        <v>0.28081041178100002</v>
      </c>
      <c r="AA161">
        <v>1100</v>
      </c>
      <c r="AB161">
        <v>0.383833393528</v>
      </c>
      <c r="AC161">
        <v>1859.33</v>
      </c>
      <c r="AD161">
        <v>-1</v>
      </c>
      <c r="AE161">
        <v>44</v>
      </c>
      <c r="AF161">
        <v>-16.342482560000001</v>
      </c>
      <c r="AG161">
        <v>1923.67004394531</v>
      </c>
      <c r="AH161">
        <v>-433.6</v>
      </c>
      <c r="AI161">
        <v>42390</v>
      </c>
      <c r="AJ161" t="s">
        <v>2272</v>
      </c>
      <c r="AK161" t="s">
        <v>66</v>
      </c>
      <c r="AL161" s="2">
        <v>42389.638101851851</v>
      </c>
      <c r="AM161" t="s">
        <v>2272</v>
      </c>
      <c r="AN161" t="s">
        <v>2272</v>
      </c>
      <c r="AO161" t="s">
        <v>2272</v>
      </c>
      <c r="AP161" t="s">
        <v>2272</v>
      </c>
      <c r="AQ161" s="2" t="s">
        <v>2272</v>
      </c>
      <c r="AR161" t="s">
        <v>75</v>
      </c>
      <c r="AS161" t="s">
        <v>2272</v>
      </c>
      <c r="AT161" t="s">
        <v>86</v>
      </c>
      <c r="AU161">
        <v>23119.47</v>
      </c>
      <c r="AV161" s="1" t="s">
        <v>65</v>
      </c>
      <c r="AW161" t="s">
        <v>2272</v>
      </c>
      <c r="AX161" t="s">
        <v>2272</v>
      </c>
      <c r="AY161" t="s">
        <v>2272</v>
      </c>
      <c r="AZ161" s="1" t="s">
        <v>2272</v>
      </c>
      <c r="BA161" t="s">
        <v>68</v>
      </c>
      <c r="BB161" t="s">
        <v>2272</v>
      </c>
      <c r="BC161" s="4">
        <v>0.50651620370370376</v>
      </c>
      <c r="BD161" s="2">
        <v>42380</v>
      </c>
      <c r="BE161" t="s">
        <v>123</v>
      </c>
      <c r="BF161" t="s">
        <v>2272</v>
      </c>
      <c r="BG161" t="s">
        <v>2272</v>
      </c>
      <c r="BH161" s="5" t="s">
        <v>2272</v>
      </c>
      <c r="BI161" s="2">
        <v>42380.39984953704</v>
      </c>
      <c r="BJ161" t="s">
        <v>69</v>
      </c>
      <c r="BK161" t="s">
        <v>2272</v>
      </c>
      <c r="BL161" s="2">
        <v>42380</v>
      </c>
      <c r="BM161" t="s">
        <v>2272</v>
      </c>
      <c r="BN161">
        <v>-3.2902325016693899E-2</v>
      </c>
      <c r="BO161" s="10" t="str">
        <f>TEXT(Table1[[#This Row],[CLOSE_DATE]],"YYYYMMDD")&amp;TEXT(Table1[[#This Row],[OPEN_DATE]],"YYYYMMDD")&amp;Table1[[#This Row],[SYMBOL]]</f>
        <v>2016012020160111AR</v>
      </c>
      <c r="BP161" s="29" t="str">
        <f>IFERROR(VLOOKUP(Table1[[#This Row],[Key]],ownlog!$A:$E,MATCH(BP$1,ownlog!$1:$1,0),FALSE),"")</f>
        <v/>
      </c>
      <c r="BQ161" s="29" t="str">
        <f>IFERROR(VLOOKUP(Table1[[#This Row],[Key]],ownlog!$A:$E,MATCH(BQ$1,ownlog!$1:$1,0),FALSE),"")</f>
        <v/>
      </c>
      <c r="BR161" s="29" t="str">
        <f>IFERROR(VLOOKUP(Table1[[#This Row],[Key]],ownlog!$A:$E,MATCH(BR$1,ownlog!$1:$1,0),FALSE),"")</f>
        <v/>
      </c>
      <c r="BS161" s="29" t="str">
        <f>IFERROR(VLOOKUP(Table1[[#This Row],[Key]],ownlog!$A:$E,MATCH(BS$1,ownlog!$1:$1,0),FALSE),"")</f>
        <v/>
      </c>
    </row>
    <row r="162" spans="1:71" x14ac:dyDescent="0.25">
      <c r="A162">
        <v>160</v>
      </c>
      <c r="B162">
        <v>1812.29</v>
      </c>
      <c r="C162">
        <v>-1</v>
      </c>
      <c r="D162">
        <v>14.8</v>
      </c>
      <c r="E162">
        <v>-1</v>
      </c>
      <c r="F162">
        <v>-1</v>
      </c>
      <c r="G162">
        <v>-1</v>
      </c>
      <c r="H162">
        <v>160</v>
      </c>
      <c r="I162">
        <v>-0.271845</v>
      </c>
      <c r="J162">
        <v>0.486856375274</v>
      </c>
      <c r="K162">
        <v>-1</v>
      </c>
      <c r="L162">
        <v>1000</v>
      </c>
      <c r="M162">
        <v>2.54</v>
      </c>
      <c r="N162">
        <v>0.24364012500000001</v>
      </c>
      <c r="O162">
        <v>0.21521000000000001</v>
      </c>
      <c r="P162">
        <v>1</v>
      </c>
      <c r="Q162">
        <v>1950.33</v>
      </c>
      <c r="R162">
        <v>160</v>
      </c>
      <c r="S162">
        <v>259</v>
      </c>
      <c r="T162">
        <v>24.299999237060501</v>
      </c>
      <c r="U162">
        <v>13.73</v>
      </c>
      <c r="V162">
        <v>0.48705500000000002</v>
      </c>
      <c r="W162">
        <v>14.75</v>
      </c>
      <c r="X162">
        <v>0.29773500000000003</v>
      </c>
      <c r="Y162">
        <v>-1</v>
      </c>
      <c r="Z162">
        <v>0.28081041178100002</v>
      </c>
      <c r="AA162">
        <v>500</v>
      </c>
      <c r="AB162">
        <v>0.383833393528</v>
      </c>
      <c r="AC162">
        <v>1859.33</v>
      </c>
      <c r="AD162">
        <v>-1</v>
      </c>
      <c r="AE162">
        <v>73</v>
      </c>
      <c r="AF162">
        <v>-27.7714</v>
      </c>
      <c r="AG162">
        <v>1923.67004394531</v>
      </c>
      <c r="AH162">
        <v>997.5</v>
      </c>
      <c r="AI162">
        <v>42390</v>
      </c>
      <c r="AJ162" t="s">
        <v>2272</v>
      </c>
      <c r="AK162" t="s">
        <v>66</v>
      </c>
      <c r="AL162" s="2">
        <v>42390.424340277779</v>
      </c>
      <c r="AM162" t="s">
        <v>2272</v>
      </c>
      <c r="AN162" t="s">
        <v>2272</v>
      </c>
      <c r="AO162" t="s">
        <v>2272</v>
      </c>
      <c r="AP162" t="s">
        <v>2272</v>
      </c>
      <c r="AQ162" s="2" t="s">
        <v>2272</v>
      </c>
      <c r="AR162" t="s">
        <v>75</v>
      </c>
      <c r="AS162" t="s">
        <v>2272</v>
      </c>
      <c r="AT162" t="s">
        <v>112</v>
      </c>
      <c r="AU162">
        <v>7397.46</v>
      </c>
      <c r="AV162" s="1" t="s">
        <v>65</v>
      </c>
      <c r="AW162" t="s">
        <v>2272</v>
      </c>
      <c r="AX162" t="s">
        <v>2272</v>
      </c>
      <c r="AY162" t="s">
        <v>2272</v>
      </c>
      <c r="AZ162" s="1" t="s">
        <v>2272</v>
      </c>
      <c r="BA162" t="s">
        <v>68</v>
      </c>
      <c r="BB162" t="s">
        <v>2272</v>
      </c>
      <c r="BC162" s="4">
        <v>0.40135416666666668</v>
      </c>
      <c r="BD162" s="2">
        <v>42380</v>
      </c>
      <c r="BE162" t="s">
        <v>123</v>
      </c>
      <c r="BF162" t="s">
        <v>2272</v>
      </c>
      <c r="BG162" t="s">
        <v>2272</v>
      </c>
      <c r="BH162" s="5" t="s">
        <v>2272</v>
      </c>
      <c r="BI162" s="2">
        <v>42380.400011574071</v>
      </c>
      <c r="BJ162" t="s">
        <v>69</v>
      </c>
      <c r="BK162" t="s">
        <v>2272</v>
      </c>
      <c r="BL162" s="2">
        <v>42380</v>
      </c>
      <c r="BM162" t="s">
        <v>2272</v>
      </c>
      <c r="BN162">
        <v>6.7627118644067799E-2</v>
      </c>
      <c r="BO162" s="10" t="str">
        <f>TEXT(Table1[[#This Row],[CLOSE_DATE]],"YYYYMMDD")&amp;TEXT(Table1[[#This Row],[OPEN_DATE]],"YYYYMMDD")&amp;Table1[[#This Row],[SYMBOL]]</f>
        <v>2016012120160111KMI</v>
      </c>
      <c r="BP162" s="29" t="str">
        <f>IFERROR(VLOOKUP(Table1[[#This Row],[Key]],ownlog!$A:$E,MATCH(BP$1,ownlog!$1:$1,0),FALSE),"")</f>
        <v/>
      </c>
      <c r="BQ162" s="29" t="str">
        <f>IFERROR(VLOOKUP(Table1[[#This Row],[Key]],ownlog!$A:$E,MATCH(BQ$1,ownlog!$1:$1,0),FALSE),"")</f>
        <v/>
      </c>
      <c r="BR162" s="29" t="str">
        <f>IFERROR(VLOOKUP(Table1[[#This Row],[Key]],ownlog!$A:$E,MATCH(BR$1,ownlog!$1:$1,0),FALSE),"")</f>
        <v/>
      </c>
      <c r="BS162" s="29" t="str">
        <f>IFERROR(VLOOKUP(Table1[[#This Row],[Key]],ownlog!$A:$E,MATCH(BS$1,ownlog!$1:$1,0),FALSE),"")</f>
        <v/>
      </c>
    </row>
    <row r="163" spans="1:71" x14ac:dyDescent="0.25">
      <c r="A163">
        <v>161</v>
      </c>
      <c r="B163">
        <v>1812.29</v>
      </c>
      <c r="C163">
        <v>-1</v>
      </c>
      <c r="D163">
        <v>7.4901</v>
      </c>
      <c r="E163">
        <v>-1</v>
      </c>
      <c r="F163">
        <v>-1</v>
      </c>
      <c r="G163">
        <v>-1</v>
      </c>
      <c r="H163">
        <v>161</v>
      </c>
      <c r="I163">
        <v>-0.271845</v>
      </c>
      <c r="J163">
        <v>0.486856375274</v>
      </c>
      <c r="K163">
        <v>-1</v>
      </c>
      <c r="L163">
        <v>3000</v>
      </c>
      <c r="M163">
        <v>12.41</v>
      </c>
      <c r="N163">
        <v>0.24364012500000001</v>
      </c>
      <c r="O163">
        <v>0.21521000000000001</v>
      </c>
      <c r="P163">
        <v>1</v>
      </c>
      <c r="Q163">
        <v>1950.33</v>
      </c>
      <c r="R163">
        <v>161</v>
      </c>
      <c r="S163">
        <v>259</v>
      </c>
      <c r="T163">
        <v>24.299999237060501</v>
      </c>
      <c r="U163">
        <v>5.1973488889999997</v>
      </c>
      <c r="V163">
        <v>0.48705500000000002</v>
      </c>
      <c r="W163">
        <v>7.4901</v>
      </c>
      <c r="X163">
        <v>0.29773500000000003</v>
      </c>
      <c r="Y163">
        <v>-1</v>
      </c>
      <c r="Z163">
        <v>0.28081041178100002</v>
      </c>
      <c r="AA163">
        <v>3000</v>
      </c>
      <c r="AB163">
        <v>0.383833393528</v>
      </c>
      <c r="AC163">
        <v>1859.33</v>
      </c>
      <c r="AD163">
        <v>-1</v>
      </c>
      <c r="AE163">
        <v>62</v>
      </c>
      <c r="AF163">
        <v>-32.413453519999997</v>
      </c>
      <c r="AG163">
        <v>1923.67004394531</v>
      </c>
      <c r="AH163">
        <v>6850</v>
      </c>
      <c r="AI163">
        <v>42390</v>
      </c>
      <c r="AJ163" t="s">
        <v>2272</v>
      </c>
      <c r="AK163" t="s">
        <v>66</v>
      </c>
      <c r="AL163" s="2">
        <v>42389.640347222223</v>
      </c>
      <c r="AM163" t="s">
        <v>2272</v>
      </c>
      <c r="AN163" t="s">
        <v>2272</v>
      </c>
      <c r="AO163" t="s">
        <v>2272</v>
      </c>
      <c r="AP163" t="s">
        <v>2272</v>
      </c>
      <c r="AQ163" s="2" t="s">
        <v>2272</v>
      </c>
      <c r="AR163" t="s">
        <v>75</v>
      </c>
      <c r="AS163" t="s">
        <v>2272</v>
      </c>
      <c r="AT163" t="s">
        <v>121</v>
      </c>
      <c r="AU163">
        <v>22457.89</v>
      </c>
      <c r="AV163" s="1" t="s">
        <v>65</v>
      </c>
      <c r="AW163" t="s">
        <v>2272</v>
      </c>
      <c r="AX163" t="s">
        <v>2272</v>
      </c>
      <c r="AY163" t="s">
        <v>2272</v>
      </c>
      <c r="AZ163" s="1" t="s">
        <v>2272</v>
      </c>
      <c r="BA163" t="s">
        <v>68</v>
      </c>
      <c r="BB163" t="s">
        <v>2272</v>
      </c>
      <c r="BC163" s="4">
        <v>0.40020833333333333</v>
      </c>
      <c r="BD163" s="2">
        <v>42380</v>
      </c>
      <c r="BE163" t="s">
        <v>123</v>
      </c>
      <c r="BF163" t="s">
        <v>2272</v>
      </c>
      <c r="BG163" t="s">
        <v>2272</v>
      </c>
      <c r="BH163" s="5" t="s">
        <v>2272</v>
      </c>
      <c r="BI163" s="2">
        <v>42380.400208333333</v>
      </c>
      <c r="BJ163" t="s">
        <v>69</v>
      </c>
      <c r="BK163" t="s">
        <v>2272</v>
      </c>
      <c r="BL163" s="2">
        <v>42380</v>
      </c>
      <c r="BM163" t="s">
        <v>2272</v>
      </c>
      <c r="BN163">
        <v>0.30484684227624897</v>
      </c>
      <c r="BO163" s="10" t="str">
        <f>TEXT(Table1[[#This Row],[CLOSE_DATE]],"YYYYMMDD")&amp;TEXT(Table1[[#This Row],[OPEN_DATE]],"YYYYMMDD")&amp;Table1[[#This Row],[SYMBOL]]</f>
        <v>2016012020160111CNX</v>
      </c>
      <c r="BP163" s="29" t="str">
        <f>IFERROR(VLOOKUP(Table1[[#This Row],[Key]],ownlog!$A:$E,MATCH(BP$1,ownlog!$1:$1,0),FALSE),"")</f>
        <v/>
      </c>
      <c r="BQ163" s="29" t="str">
        <f>IFERROR(VLOOKUP(Table1[[#This Row],[Key]],ownlog!$A:$E,MATCH(BQ$1,ownlog!$1:$1,0),FALSE),"")</f>
        <v/>
      </c>
      <c r="BR163" s="29" t="str">
        <f>IFERROR(VLOOKUP(Table1[[#This Row],[Key]],ownlog!$A:$E,MATCH(BR$1,ownlog!$1:$1,0),FALSE),"")</f>
        <v/>
      </c>
      <c r="BS163" s="29" t="str">
        <f>IFERROR(VLOOKUP(Table1[[#This Row],[Key]],ownlog!$A:$E,MATCH(BS$1,ownlog!$1:$1,0),FALSE),"")</f>
        <v/>
      </c>
    </row>
    <row r="164" spans="1:71" x14ac:dyDescent="0.25">
      <c r="A164">
        <v>162</v>
      </c>
      <c r="B164">
        <v>1812.29</v>
      </c>
      <c r="C164">
        <v>-1</v>
      </c>
      <c r="D164">
        <v>15.895</v>
      </c>
      <c r="E164">
        <v>-1</v>
      </c>
      <c r="F164">
        <v>-1</v>
      </c>
      <c r="G164">
        <v>-1</v>
      </c>
      <c r="H164">
        <v>162</v>
      </c>
      <c r="I164">
        <v>-0.271845</v>
      </c>
      <c r="J164">
        <v>0.486856375274</v>
      </c>
      <c r="K164">
        <v>-1</v>
      </c>
      <c r="L164">
        <v>900</v>
      </c>
      <c r="M164">
        <v>4.49</v>
      </c>
      <c r="N164">
        <v>0.24364012500000001</v>
      </c>
      <c r="O164">
        <v>0.21521000000000001</v>
      </c>
      <c r="P164">
        <v>1</v>
      </c>
      <c r="Q164">
        <v>1950.33</v>
      </c>
      <c r="R164">
        <v>162</v>
      </c>
      <c r="S164">
        <v>259</v>
      </c>
      <c r="T164">
        <v>24.299999237060501</v>
      </c>
      <c r="U164">
        <v>11</v>
      </c>
      <c r="V164">
        <v>0.48705500000000002</v>
      </c>
      <c r="W164">
        <v>15.895200000000001</v>
      </c>
      <c r="X164">
        <v>0.29773500000000003</v>
      </c>
      <c r="Y164">
        <v>-1</v>
      </c>
      <c r="Z164">
        <v>0.28081041178100002</v>
      </c>
      <c r="AA164">
        <v>1000</v>
      </c>
      <c r="AB164">
        <v>0.383833393528</v>
      </c>
      <c r="AC164">
        <v>1859.33</v>
      </c>
      <c r="AD164">
        <v>-1</v>
      </c>
      <c r="AE164">
        <v>80</v>
      </c>
      <c r="AF164">
        <v>-13.99247168</v>
      </c>
      <c r="AG164">
        <v>1923.67004394531</v>
      </c>
      <c r="AH164">
        <v>4400.5</v>
      </c>
      <c r="AI164">
        <v>42390</v>
      </c>
      <c r="AJ164" t="s">
        <v>2272</v>
      </c>
      <c r="AK164" t="s">
        <v>66</v>
      </c>
      <c r="AL164" s="2">
        <v>42390.425543981481</v>
      </c>
      <c r="AM164" t="s">
        <v>2272</v>
      </c>
      <c r="AN164" t="s">
        <v>2272</v>
      </c>
      <c r="AO164" t="s">
        <v>2272</v>
      </c>
      <c r="AP164" t="s">
        <v>2272</v>
      </c>
      <c r="AQ164" s="2" t="s">
        <v>2272</v>
      </c>
      <c r="AR164" t="s">
        <v>75</v>
      </c>
      <c r="AS164" t="s">
        <v>2272</v>
      </c>
      <c r="AT164" t="s">
        <v>101</v>
      </c>
      <c r="AU164">
        <v>15890.51</v>
      </c>
      <c r="AV164" s="1" t="s">
        <v>65</v>
      </c>
      <c r="AW164" t="s">
        <v>2272</v>
      </c>
      <c r="AX164" t="s">
        <v>2272</v>
      </c>
      <c r="AY164" t="s">
        <v>2272</v>
      </c>
      <c r="AZ164" s="1" t="s">
        <v>2272</v>
      </c>
      <c r="BA164" t="s">
        <v>68</v>
      </c>
      <c r="BB164" t="s">
        <v>2272</v>
      </c>
      <c r="BC164" s="4">
        <v>0.40055555555555555</v>
      </c>
      <c r="BD164" s="2">
        <v>42380</v>
      </c>
      <c r="BE164" t="s">
        <v>123</v>
      </c>
      <c r="BF164" t="s">
        <v>2272</v>
      </c>
      <c r="BG164" t="s">
        <v>2272</v>
      </c>
      <c r="BH164" s="5" t="s">
        <v>2272</v>
      </c>
      <c r="BI164" s="2">
        <v>42380.400555555556</v>
      </c>
      <c r="BJ164" t="s">
        <v>69</v>
      </c>
      <c r="BK164" t="s">
        <v>2272</v>
      </c>
      <c r="BL164" s="2">
        <v>42380</v>
      </c>
      <c r="BM164" t="s">
        <v>2272</v>
      </c>
      <c r="BN164">
        <v>0.30760509112464401</v>
      </c>
      <c r="BO164" s="10" t="str">
        <f>TEXT(Table1[[#This Row],[CLOSE_DATE]],"YYYYMMDD")&amp;TEXT(Table1[[#This Row],[OPEN_DATE]],"YYYYMMDD")&amp;Table1[[#This Row],[SYMBOL]]</f>
        <v>2016012120160111GLNG</v>
      </c>
      <c r="BP164" s="29" t="str">
        <f>IFERROR(VLOOKUP(Table1[[#This Row],[Key]],ownlog!$A:$E,MATCH(BP$1,ownlog!$1:$1,0),FALSE),"")</f>
        <v/>
      </c>
      <c r="BQ164" s="29" t="str">
        <f>IFERROR(VLOOKUP(Table1[[#This Row],[Key]],ownlog!$A:$E,MATCH(BQ$1,ownlog!$1:$1,0),FALSE),"")</f>
        <v/>
      </c>
      <c r="BR164" s="29" t="str">
        <f>IFERROR(VLOOKUP(Table1[[#This Row],[Key]],ownlog!$A:$E,MATCH(BR$1,ownlog!$1:$1,0),FALSE),"")</f>
        <v/>
      </c>
      <c r="BS164" s="29" t="str">
        <f>IFERROR(VLOOKUP(Table1[[#This Row],[Key]],ownlog!$A:$E,MATCH(BS$1,ownlog!$1:$1,0),FALSE),"")</f>
        <v/>
      </c>
    </row>
    <row r="165" spans="1:71" x14ac:dyDescent="0.25">
      <c r="A165">
        <v>163</v>
      </c>
      <c r="B165">
        <v>1812.29</v>
      </c>
      <c r="C165">
        <v>-1</v>
      </c>
      <c r="D165">
        <v>15.895</v>
      </c>
      <c r="E165">
        <v>-1</v>
      </c>
      <c r="F165">
        <v>-1</v>
      </c>
      <c r="G165">
        <v>-1</v>
      </c>
      <c r="H165">
        <v>163</v>
      </c>
      <c r="I165">
        <v>-0.271845</v>
      </c>
      <c r="J165">
        <v>0.486856375274</v>
      </c>
      <c r="K165">
        <v>-1</v>
      </c>
      <c r="L165">
        <v>100</v>
      </c>
      <c r="M165">
        <v>4.49</v>
      </c>
      <c r="N165">
        <v>0.24364012500000001</v>
      </c>
      <c r="O165">
        <v>0.21521000000000001</v>
      </c>
      <c r="P165">
        <v>1</v>
      </c>
      <c r="Q165">
        <v>1950.33</v>
      </c>
      <c r="R165">
        <v>163</v>
      </c>
      <c r="S165">
        <v>259</v>
      </c>
      <c r="T165">
        <v>24.299999237060501</v>
      </c>
      <c r="U165">
        <v>11.135881250000001</v>
      </c>
      <c r="V165">
        <v>0.48705500000000002</v>
      </c>
      <c r="W165">
        <v>15.895200000000001</v>
      </c>
      <c r="X165">
        <v>0.29773500000000003</v>
      </c>
      <c r="Y165">
        <v>-1</v>
      </c>
      <c r="Z165">
        <v>0.28081041178100002</v>
      </c>
      <c r="AA165">
        <v>1000</v>
      </c>
      <c r="AB165">
        <v>0.383833393528</v>
      </c>
      <c r="AC165">
        <v>1859.33</v>
      </c>
      <c r="AD165">
        <v>-1</v>
      </c>
      <c r="AE165">
        <v>81</v>
      </c>
      <c r="AF165">
        <v>-11.092471679999999</v>
      </c>
      <c r="AG165">
        <v>1923.67004394531</v>
      </c>
      <c r="AH165">
        <v>469.4</v>
      </c>
      <c r="AI165">
        <v>42390</v>
      </c>
      <c r="AJ165" t="s">
        <v>2272</v>
      </c>
      <c r="AK165" t="s">
        <v>66</v>
      </c>
      <c r="AL165" s="2">
        <v>42390.425659722219</v>
      </c>
      <c r="AM165" t="s">
        <v>2272</v>
      </c>
      <c r="AN165" t="s">
        <v>2272</v>
      </c>
      <c r="AO165" t="s">
        <v>2272</v>
      </c>
      <c r="AP165" t="s">
        <v>2272</v>
      </c>
      <c r="AQ165" s="2" t="s">
        <v>2272</v>
      </c>
      <c r="AR165" t="s">
        <v>75</v>
      </c>
      <c r="AS165" t="s">
        <v>2272</v>
      </c>
      <c r="AT165" t="s">
        <v>101</v>
      </c>
      <c r="AU165">
        <v>15890.51</v>
      </c>
      <c r="AV165" s="1" t="s">
        <v>65</v>
      </c>
      <c r="AW165" t="s">
        <v>2272</v>
      </c>
      <c r="AX165" t="s">
        <v>2272</v>
      </c>
      <c r="AY165" t="s">
        <v>2272</v>
      </c>
      <c r="AZ165" s="1" t="s">
        <v>2272</v>
      </c>
      <c r="BA165" t="s">
        <v>68</v>
      </c>
      <c r="BB165" t="s">
        <v>2272</v>
      </c>
      <c r="BC165" s="4">
        <v>0.40055555555555555</v>
      </c>
      <c r="BD165" s="2">
        <v>42380</v>
      </c>
      <c r="BE165" t="s">
        <v>123</v>
      </c>
      <c r="BF165" t="s">
        <v>2272</v>
      </c>
      <c r="BG165" t="s">
        <v>2272</v>
      </c>
      <c r="BH165" s="5" t="s">
        <v>2272</v>
      </c>
      <c r="BI165" s="2">
        <v>42380.400555555556</v>
      </c>
      <c r="BJ165" t="s">
        <v>69</v>
      </c>
      <c r="BK165" t="s">
        <v>2272</v>
      </c>
      <c r="BL165" s="2">
        <v>42380</v>
      </c>
      <c r="BM165" t="s">
        <v>2272</v>
      </c>
      <c r="BN165">
        <v>0.29530927575620303</v>
      </c>
      <c r="BO165" s="10" t="str">
        <f>TEXT(Table1[[#This Row],[CLOSE_DATE]],"YYYYMMDD")&amp;TEXT(Table1[[#This Row],[OPEN_DATE]],"YYYYMMDD")&amp;Table1[[#This Row],[SYMBOL]]</f>
        <v>2016012120160111GLNG</v>
      </c>
      <c r="BP165" s="29" t="str">
        <f>IFERROR(VLOOKUP(Table1[[#This Row],[Key]],ownlog!$A:$E,MATCH(BP$1,ownlog!$1:$1,0),FALSE),"")</f>
        <v/>
      </c>
      <c r="BQ165" s="29" t="str">
        <f>IFERROR(VLOOKUP(Table1[[#This Row],[Key]],ownlog!$A:$E,MATCH(BQ$1,ownlog!$1:$1,0),FALSE),"")</f>
        <v/>
      </c>
      <c r="BR165" s="29" t="str">
        <f>IFERROR(VLOOKUP(Table1[[#This Row],[Key]],ownlog!$A:$E,MATCH(BR$1,ownlog!$1:$1,0),FALSE),"")</f>
        <v/>
      </c>
      <c r="BS165" s="29" t="str">
        <f>IFERROR(VLOOKUP(Table1[[#This Row],[Key]],ownlog!$A:$E,MATCH(BS$1,ownlog!$1:$1,0),FALSE),"")</f>
        <v/>
      </c>
    </row>
    <row r="166" spans="1:71" x14ac:dyDescent="0.25">
      <c r="A166">
        <v>164</v>
      </c>
      <c r="B166">
        <v>1812.29</v>
      </c>
      <c r="C166">
        <v>-1</v>
      </c>
      <c r="D166">
        <v>14.8</v>
      </c>
      <c r="E166">
        <v>-1</v>
      </c>
      <c r="F166">
        <v>-1</v>
      </c>
      <c r="G166">
        <v>-1</v>
      </c>
      <c r="H166">
        <v>164</v>
      </c>
      <c r="I166">
        <v>-0.271845</v>
      </c>
      <c r="J166">
        <v>0.486856375274</v>
      </c>
      <c r="K166">
        <v>-1</v>
      </c>
      <c r="L166">
        <v>500</v>
      </c>
      <c r="M166">
        <v>2.54</v>
      </c>
      <c r="N166">
        <v>0.24364012500000001</v>
      </c>
      <c r="O166">
        <v>0.21521000000000001</v>
      </c>
      <c r="P166">
        <v>1</v>
      </c>
      <c r="Q166">
        <v>1950.33</v>
      </c>
      <c r="R166">
        <v>164</v>
      </c>
      <c r="S166">
        <v>259</v>
      </c>
      <c r="T166">
        <v>24.299999237060501</v>
      </c>
      <c r="U166">
        <v>13.73</v>
      </c>
      <c r="V166">
        <v>0.48705500000000002</v>
      </c>
      <c r="W166">
        <v>14.8</v>
      </c>
      <c r="X166">
        <v>0.29773500000000003</v>
      </c>
      <c r="Y166">
        <v>-1</v>
      </c>
      <c r="Z166">
        <v>0.28081041178100002</v>
      </c>
      <c r="AA166">
        <v>500</v>
      </c>
      <c r="AB166">
        <v>0.383833393528</v>
      </c>
      <c r="AC166">
        <v>1859.33</v>
      </c>
      <c r="AD166">
        <v>-1</v>
      </c>
      <c r="AE166">
        <v>74</v>
      </c>
      <c r="AF166">
        <v>-25.036159999999999</v>
      </c>
      <c r="AG166">
        <v>1923.67004394531</v>
      </c>
      <c r="AH166">
        <v>512.5</v>
      </c>
      <c r="AI166">
        <v>42390</v>
      </c>
      <c r="AJ166" t="s">
        <v>2272</v>
      </c>
      <c r="AK166" t="s">
        <v>66</v>
      </c>
      <c r="AL166" s="2">
        <v>42390.424340277779</v>
      </c>
      <c r="AM166" t="s">
        <v>2272</v>
      </c>
      <c r="AN166" t="s">
        <v>2272</v>
      </c>
      <c r="AO166" t="s">
        <v>2272</v>
      </c>
      <c r="AP166" t="s">
        <v>2272</v>
      </c>
      <c r="AQ166" s="2" t="s">
        <v>2272</v>
      </c>
      <c r="AR166" t="s">
        <v>75</v>
      </c>
      <c r="AS166" t="s">
        <v>2272</v>
      </c>
      <c r="AT166" t="s">
        <v>112</v>
      </c>
      <c r="AU166">
        <v>7397.46</v>
      </c>
      <c r="AV166" s="1" t="s">
        <v>65</v>
      </c>
      <c r="AW166" t="s">
        <v>2272</v>
      </c>
      <c r="AX166" t="s">
        <v>2272</v>
      </c>
      <c r="AY166" t="s">
        <v>2272</v>
      </c>
      <c r="AZ166" s="1" t="s">
        <v>2272</v>
      </c>
      <c r="BA166" t="s">
        <v>68</v>
      </c>
      <c r="BB166" t="s">
        <v>2272</v>
      </c>
      <c r="BC166" s="4">
        <v>0.40135416666666668</v>
      </c>
      <c r="BD166" s="2">
        <v>42380</v>
      </c>
      <c r="BE166" t="s">
        <v>123</v>
      </c>
      <c r="BF166" t="s">
        <v>2272</v>
      </c>
      <c r="BG166" t="s">
        <v>2272</v>
      </c>
      <c r="BH166" s="5" t="s">
        <v>2272</v>
      </c>
      <c r="BI166" s="2">
        <v>42380.401354166665</v>
      </c>
      <c r="BJ166" t="s">
        <v>69</v>
      </c>
      <c r="BK166" t="s">
        <v>2272</v>
      </c>
      <c r="BL166" s="2">
        <v>42380</v>
      </c>
      <c r="BM166" t="s">
        <v>2272</v>
      </c>
      <c r="BN166">
        <v>6.9256756756756702E-2</v>
      </c>
      <c r="BO166" s="10" t="str">
        <f>TEXT(Table1[[#This Row],[CLOSE_DATE]],"YYYYMMDD")&amp;TEXT(Table1[[#This Row],[OPEN_DATE]],"YYYYMMDD")&amp;Table1[[#This Row],[SYMBOL]]</f>
        <v>2016012120160111KMI</v>
      </c>
      <c r="BP166" s="29" t="str">
        <f>IFERROR(VLOOKUP(Table1[[#This Row],[Key]],ownlog!$A:$E,MATCH(BP$1,ownlog!$1:$1,0),FALSE),"")</f>
        <v/>
      </c>
      <c r="BQ166" s="29" t="str">
        <f>IFERROR(VLOOKUP(Table1[[#This Row],[Key]],ownlog!$A:$E,MATCH(BQ$1,ownlog!$1:$1,0),FALSE),"")</f>
        <v/>
      </c>
      <c r="BR166" s="29" t="str">
        <f>IFERROR(VLOOKUP(Table1[[#This Row],[Key]],ownlog!$A:$E,MATCH(BR$1,ownlog!$1:$1,0),FALSE),"")</f>
        <v/>
      </c>
      <c r="BS166" s="29" t="str">
        <f>IFERROR(VLOOKUP(Table1[[#This Row],[Key]],ownlog!$A:$E,MATCH(BS$1,ownlog!$1:$1,0),FALSE),"")</f>
        <v/>
      </c>
    </row>
    <row r="167" spans="1:71" x14ac:dyDescent="0.25">
      <c r="A167">
        <v>165</v>
      </c>
      <c r="B167">
        <v>1812.29</v>
      </c>
      <c r="C167">
        <v>-1</v>
      </c>
      <c r="D167">
        <v>21.023</v>
      </c>
      <c r="E167">
        <v>-1</v>
      </c>
      <c r="F167">
        <v>-1</v>
      </c>
      <c r="G167">
        <v>-1</v>
      </c>
      <c r="H167">
        <v>165</v>
      </c>
      <c r="I167">
        <v>-0.271845</v>
      </c>
      <c r="J167">
        <v>0.486856375274</v>
      </c>
      <c r="K167">
        <v>-1</v>
      </c>
      <c r="L167">
        <v>500</v>
      </c>
      <c r="M167">
        <v>5.83</v>
      </c>
      <c r="N167">
        <v>0.24364012500000001</v>
      </c>
      <c r="O167">
        <v>0.21521000000000001</v>
      </c>
      <c r="P167">
        <v>1</v>
      </c>
      <c r="Q167">
        <v>1950.33</v>
      </c>
      <c r="R167">
        <v>165</v>
      </c>
      <c r="S167">
        <v>259</v>
      </c>
      <c r="T167">
        <v>24.299999237060501</v>
      </c>
      <c r="U167">
        <v>22.668617241</v>
      </c>
      <c r="V167">
        <v>0.48705500000000002</v>
      </c>
      <c r="W167">
        <v>21.96022</v>
      </c>
      <c r="X167">
        <v>0.29773500000000003</v>
      </c>
      <c r="Y167">
        <v>-1</v>
      </c>
      <c r="Z167">
        <v>0.28081041178100002</v>
      </c>
      <c r="AA167">
        <v>1100</v>
      </c>
      <c r="AB167">
        <v>0.383833393528</v>
      </c>
      <c r="AC167">
        <v>1859.33</v>
      </c>
      <c r="AD167">
        <v>-1</v>
      </c>
      <c r="AE167">
        <v>45</v>
      </c>
      <c r="AF167">
        <v>-15.902034024000001</v>
      </c>
      <c r="AG167">
        <v>1923.67004394531</v>
      </c>
      <c r="AH167">
        <v>-368.6</v>
      </c>
      <c r="AI167">
        <v>42390</v>
      </c>
      <c r="AJ167" t="s">
        <v>2272</v>
      </c>
      <c r="AK167" t="s">
        <v>66</v>
      </c>
      <c r="AL167" s="2">
        <v>42389.638101851851</v>
      </c>
      <c r="AM167" t="s">
        <v>2272</v>
      </c>
      <c r="AN167" t="s">
        <v>2272</v>
      </c>
      <c r="AO167" t="s">
        <v>2272</v>
      </c>
      <c r="AP167" t="s">
        <v>2272</v>
      </c>
      <c r="AQ167" s="2" t="s">
        <v>2272</v>
      </c>
      <c r="AR167" t="s">
        <v>75</v>
      </c>
      <c r="AS167" t="s">
        <v>2272</v>
      </c>
      <c r="AT167" t="s">
        <v>86</v>
      </c>
      <c r="AU167">
        <v>23119.47</v>
      </c>
      <c r="AV167" s="1" t="s">
        <v>65</v>
      </c>
      <c r="AW167" t="s">
        <v>2272</v>
      </c>
      <c r="AX167" t="s">
        <v>2272</v>
      </c>
      <c r="AY167" t="s">
        <v>2272</v>
      </c>
      <c r="AZ167" s="1" t="s">
        <v>2272</v>
      </c>
      <c r="BA167" t="s">
        <v>68</v>
      </c>
      <c r="BB167" t="s">
        <v>2272</v>
      </c>
      <c r="BC167" s="4">
        <v>0.50651620370370376</v>
      </c>
      <c r="BD167" s="2">
        <v>42380</v>
      </c>
      <c r="BE167" t="s">
        <v>123</v>
      </c>
      <c r="BF167" t="s">
        <v>2272</v>
      </c>
      <c r="BG167" t="s">
        <v>2272</v>
      </c>
      <c r="BH167" s="5" t="s">
        <v>2272</v>
      </c>
      <c r="BI167" s="2">
        <v>42380.40148148148</v>
      </c>
      <c r="BJ167" t="s">
        <v>69</v>
      </c>
      <c r="BK167" t="s">
        <v>2272</v>
      </c>
      <c r="BL167" s="2">
        <v>42380</v>
      </c>
      <c r="BM167" t="s">
        <v>2272</v>
      </c>
      <c r="BN167">
        <v>-3.3569791195170097E-2</v>
      </c>
      <c r="BO167" s="10" t="str">
        <f>TEXT(Table1[[#This Row],[CLOSE_DATE]],"YYYYMMDD")&amp;TEXT(Table1[[#This Row],[OPEN_DATE]],"YYYYMMDD")&amp;Table1[[#This Row],[SYMBOL]]</f>
        <v>2016012020160111AR</v>
      </c>
      <c r="BP167" s="29" t="str">
        <f>IFERROR(VLOOKUP(Table1[[#This Row],[Key]],ownlog!$A:$E,MATCH(BP$1,ownlog!$1:$1,0),FALSE),"")</f>
        <v/>
      </c>
      <c r="BQ167" s="29" t="str">
        <f>IFERROR(VLOOKUP(Table1[[#This Row],[Key]],ownlog!$A:$E,MATCH(BQ$1,ownlog!$1:$1,0),FALSE),"")</f>
        <v/>
      </c>
      <c r="BR167" s="29" t="str">
        <f>IFERROR(VLOOKUP(Table1[[#This Row],[Key]],ownlog!$A:$E,MATCH(BR$1,ownlog!$1:$1,0),FALSE),"")</f>
        <v/>
      </c>
      <c r="BS167" s="29" t="str">
        <f>IFERROR(VLOOKUP(Table1[[#This Row],[Key]],ownlog!$A:$E,MATCH(BS$1,ownlog!$1:$1,0),FALSE),"")</f>
        <v/>
      </c>
    </row>
    <row r="168" spans="1:71" x14ac:dyDescent="0.25">
      <c r="A168">
        <v>166</v>
      </c>
      <c r="B168">
        <v>1812.29</v>
      </c>
      <c r="C168">
        <v>-1</v>
      </c>
      <c r="D168">
        <v>7.4901</v>
      </c>
      <c r="E168">
        <v>-1</v>
      </c>
      <c r="F168">
        <v>-1</v>
      </c>
      <c r="G168">
        <v>-1</v>
      </c>
      <c r="H168">
        <v>167</v>
      </c>
      <c r="I168">
        <v>-0.271845</v>
      </c>
      <c r="J168">
        <v>0.486856375274</v>
      </c>
      <c r="K168">
        <v>-1</v>
      </c>
      <c r="L168">
        <v>500</v>
      </c>
      <c r="M168">
        <v>12.41</v>
      </c>
      <c r="N168">
        <v>0.24364012500000001</v>
      </c>
      <c r="O168">
        <v>0.21521000000000001</v>
      </c>
      <c r="P168">
        <v>1</v>
      </c>
      <c r="Q168">
        <v>1950.33</v>
      </c>
      <c r="R168">
        <v>166</v>
      </c>
      <c r="S168">
        <v>259</v>
      </c>
      <c r="T168">
        <v>24.299999237060501</v>
      </c>
      <c r="U168">
        <v>5.1973488889999997</v>
      </c>
      <c r="V168">
        <v>0.48705500000000002</v>
      </c>
      <c r="W168">
        <v>7.3700999999999999</v>
      </c>
      <c r="X168">
        <v>0.29773500000000003</v>
      </c>
      <c r="Y168">
        <v>-1</v>
      </c>
      <c r="Z168">
        <v>0.28081041178100002</v>
      </c>
      <c r="AA168">
        <v>3000</v>
      </c>
      <c r="AB168">
        <v>0.383833393528</v>
      </c>
      <c r="AC168">
        <v>1859.33</v>
      </c>
      <c r="AD168">
        <v>-1</v>
      </c>
      <c r="AE168">
        <v>63</v>
      </c>
      <c r="AF168">
        <v>-24.135609840000001</v>
      </c>
      <c r="AG168">
        <v>1923.67004394531</v>
      </c>
      <c r="AH168">
        <v>1065</v>
      </c>
      <c r="AI168">
        <v>42390</v>
      </c>
      <c r="AJ168" t="s">
        <v>2272</v>
      </c>
      <c r="AK168" t="s">
        <v>66</v>
      </c>
      <c r="AL168" s="2">
        <v>42389.640347222223</v>
      </c>
      <c r="AM168" t="s">
        <v>2272</v>
      </c>
      <c r="AN168" t="s">
        <v>2272</v>
      </c>
      <c r="AO168" t="s">
        <v>2272</v>
      </c>
      <c r="AP168" t="s">
        <v>2272</v>
      </c>
      <c r="AQ168" s="2" t="s">
        <v>2272</v>
      </c>
      <c r="AR168" t="s">
        <v>75</v>
      </c>
      <c r="AS168" t="s">
        <v>2272</v>
      </c>
      <c r="AT168" t="s">
        <v>121</v>
      </c>
      <c r="AU168">
        <v>22457.89</v>
      </c>
      <c r="AV168" s="1" t="s">
        <v>65</v>
      </c>
      <c r="AW168" t="s">
        <v>2272</v>
      </c>
      <c r="AX168" t="s">
        <v>2272</v>
      </c>
      <c r="AY168" t="s">
        <v>2272</v>
      </c>
      <c r="AZ168" s="1" t="s">
        <v>2272</v>
      </c>
      <c r="BA168" t="s">
        <v>68</v>
      </c>
      <c r="BB168" t="s">
        <v>2272</v>
      </c>
      <c r="BC168" s="4">
        <v>0.40020833333333333</v>
      </c>
      <c r="BD168" s="2">
        <v>42380</v>
      </c>
      <c r="BE168" t="s">
        <v>123</v>
      </c>
      <c r="BF168" t="s">
        <v>2272</v>
      </c>
      <c r="BG168" t="s">
        <v>2272</v>
      </c>
      <c r="BH168" s="5" t="s">
        <v>2272</v>
      </c>
      <c r="BI168" s="2">
        <v>42380.401701388888</v>
      </c>
      <c r="BJ168" t="s">
        <v>69</v>
      </c>
      <c r="BK168" t="s">
        <v>2272</v>
      </c>
      <c r="BL168" s="2">
        <v>42380</v>
      </c>
      <c r="BM168" t="s">
        <v>2272</v>
      </c>
      <c r="BN168">
        <v>0.28900557658647702</v>
      </c>
      <c r="BO168" s="10" t="str">
        <f>TEXT(Table1[[#This Row],[CLOSE_DATE]],"YYYYMMDD")&amp;TEXT(Table1[[#This Row],[OPEN_DATE]],"YYYYMMDD")&amp;Table1[[#This Row],[SYMBOL]]</f>
        <v>2016012020160111CNX</v>
      </c>
      <c r="BP168" s="29" t="str">
        <f>IFERROR(VLOOKUP(Table1[[#This Row],[Key]],ownlog!$A:$E,MATCH(BP$1,ownlog!$1:$1,0),FALSE),"")</f>
        <v/>
      </c>
      <c r="BQ168" s="29" t="str">
        <f>IFERROR(VLOOKUP(Table1[[#This Row],[Key]],ownlog!$A:$E,MATCH(BQ$1,ownlog!$1:$1,0),FALSE),"")</f>
        <v/>
      </c>
      <c r="BR168" s="29" t="str">
        <f>IFERROR(VLOOKUP(Table1[[#This Row],[Key]],ownlog!$A:$E,MATCH(BR$1,ownlog!$1:$1,0),FALSE),"")</f>
        <v/>
      </c>
      <c r="BS168" s="29" t="str">
        <f>IFERROR(VLOOKUP(Table1[[#This Row],[Key]],ownlog!$A:$E,MATCH(BS$1,ownlog!$1:$1,0),FALSE),"")</f>
        <v/>
      </c>
    </row>
    <row r="169" spans="1:71" x14ac:dyDescent="0.25">
      <c r="A169">
        <v>167</v>
      </c>
      <c r="B169">
        <v>1812.29</v>
      </c>
      <c r="C169">
        <v>-1</v>
      </c>
      <c r="D169">
        <v>7.4901</v>
      </c>
      <c r="E169">
        <v>-1</v>
      </c>
      <c r="F169">
        <v>-1</v>
      </c>
      <c r="G169">
        <v>-1</v>
      </c>
      <c r="H169">
        <v>166</v>
      </c>
      <c r="I169">
        <v>-0.271845</v>
      </c>
      <c r="J169">
        <v>0.486856375274</v>
      </c>
      <c r="K169">
        <v>-1</v>
      </c>
      <c r="L169">
        <v>500</v>
      </c>
      <c r="M169">
        <v>12.41</v>
      </c>
      <c r="N169">
        <v>0.24364012500000001</v>
      </c>
      <c r="O169">
        <v>0.21521000000000001</v>
      </c>
      <c r="P169">
        <v>1</v>
      </c>
      <c r="Q169">
        <v>1950.33</v>
      </c>
      <c r="R169">
        <v>167</v>
      </c>
      <c r="S169">
        <v>259</v>
      </c>
      <c r="T169">
        <v>24.299999237060501</v>
      </c>
      <c r="U169">
        <v>5.5193266669999996</v>
      </c>
      <c r="V169">
        <v>0.48705500000000002</v>
      </c>
      <c r="W169">
        <v>7.3700999999999999</v>
      </c>
      <c r="X169">
        <v>0.29773500000000003</v>
      </c>
      <c r="Y169">
        <v>-1</v>
      </c>
      <c r="Z169">
        <v>0.28081041178100002</v>
      </c>
      <c r="AA169">
        <v>3000</v>
      </c>
      <c r="AB169">
        <v>0.383833393528</v>
      </c>
      <c r="AC169">
        <v>1859.33</v>
      </c>
      <c r="AD169">
        <v>-1</v>
      </c>
      <c r="AE169">
        <v>89</v>
      </c>
      <c r="AF169">
        <v>-10.135609840000001</v>
      </c>
      <c r="AG169">
        <v>1923.67004394531</v>
      </c>
      <c r="AH169">
        <v>919</v>
      </c>
      <c r="AI169">
        <v>42390</v>
      </c>
      <c r="AJ169" t="s">
        <v>2272</v>
      </c>
      <c r="AK169" t="s">
        <v>66</v>
      </c>
      <c r="AL169" s="2">
        <v>42390.448391203703</v>
      </c>
      <c r="AM169" t="s">
        <v>2272</v>
      </c>
      <c r="AN169" t="s">
        <v>2272</v>
      </c>
      <c r="AO169" t="s">
        <v>2272</v>
      </c>
      <c r="AP169" t="s">
        <v>2272</v>
      </c>
      <c r="AQ169" s="2" t="s">
        <v>2272</v>
      </c>
      <c r="AR169" t="s">
        <v>75</v>
      </c>
      <c r="AS169" t="s">
        <v>2272</v>
      </c>
      <c r="AT169" t="s">
        <v>121</v>
      </c>
      <c r="AU169">
        <v>22457.89</v>
      </c>
      <c r="AV169" s="1" t="s">
        <v>65</v>
      </c>
      <c r="AW169" t="s">
        <v>2272</v>
      </c>
      <c r="AX169" t="s">
        <v>2272</v>
      </c>
      <c r="AY169" t="s">
        <v>2272</v>
      </c>
      <c r="AZ169" s="1" t="s">
        <v>2272</v>
      </c>
      <c r="BA169" t="s">
        <v>68</v>
      </c>
      <c r="BB169" t="s">
        <v>2272</v>
      </c>
      <c r="BC169" s="4">
        <v>0.40020833333333333</v>
      </c>
      <c r="BD169" s="2">
        <v>42380</v>
      </c>
      <c r="BE169" t="s">
        <v>123</v>
      </c>
      <c r="BF169" t="s">
        <v>2272</v>
      </c>
      <c r="BG169" t="s">
        <v>2272</v>
      </c>
      <c r="BH169" s="5" t="s">
        <v>2272</v>
      </c>
      <c r="BI169" s="2">
        <v>42380.401701388888</v>
      </c>
      <c r="BJ169" t="s">
        <v>69</v>
      </c>
      <c r="BK169" t="s">
        <v>2272</v>
      </c>
      <c r="BL169" s="2">
        <v>42380</v>
      </c>
      <c r="BM169" t="s">
        <v>2272</v>
      </c>
      <c r="BN169">
        <v>0.24938603275396501</v>
      </c>
      <c r="BO169" s="10" t="str">
        <f>TEXT(Table1[[#This Row],[CLOSE_DATE]],"YYYYMMDD")&amp;TEXT(Table1[[#This Row],[OPEN_DATE]],"YYYYMMDD")&amp;Table1[[#This Row],[SYMBOL]]</f>
        <v>2016012120160111CNX</v>
      </c>
      <c r="BP169" s="29" t="str">
        <f>IFERROR(VLOOKUP(Table1[[#This Row],[Key]],ownlog!$A:$E,MATCH(BP$1,ownlog!$1:$1,0),FALSE),"")</f>
        <v/>
      </c>
      <c r="BQ169" s="29" t="str">
        <f>IFERROR(VLOOKUP(Table1[[#This Row],[Key]],ownlog!$A:$E,MATCH(BQ$1,ownlog!$1:$1,0),FALSE),"")</f>
        <v/>
      </c>
      <c r="BR169" s="29" t="str">
        <f>IFERROR(VLOOKUP(Table1[[#This Row],[Key]],ownlog!$A:$E,MATCH(BR$1,ownlog!$1:$1,0),FALSE),"")</f>
        <v/>
      </c>
      <c r="BS169" s="29" t="str">
        <f>IFERROR(VLOOKUP(Table1[[#This Row],[Key]],ownlog!$A:$E,MATCH(BS$1,ownlog!$1:$1,0),FALSE),"")</f>
        <v/>
      </c>
    </row>
    <row r="170" spans="1:71" x14ac:dyDescent="0.25">
      <c r="A170">
        <v>168</v>
      </c>
      <c r="B170">
        <v>1812.29</v>
      </c>
      <c r="C170">
        <v>-1</v>
      </c>
      <c r="D170">
        <v>87.48</v>
      </c>
      <c r="E170">
        <v>-1</v>
      </c>
      <c r="F170">
        <v>-1</v>
      </c>
      <c r="G170">
        <v>-1</v>
      </c>
      <c r="H170">
        <v>168</v>
      </c>
      <c r="I170">
        <v>-0.271845</v>
      </c>
      <c r="J170">
        <v>0.486856375274</v>
      </c>
      <c r="K170">
        <v>-1</v>
      </c>
      <c r="L170">
        <v>100</v>
      </c>
      <c r="M170">
        <v>1</v>
      </c>
      <c r="N170">
        <v>0.24364012500000001</v>
      </c>
      <c r="O170">
        <v>0.21521000000000001</v>
      </c>
      <c r="P170">
        <v>1</v>
      </c>
      <c r="Q170">
        <v>1950.33</v>
      </c>
      <c r="R170">
        <v>168</v>
      </c>
      <c r="S170">
        <v>259</v>
      </c>
      <c r="T170">
        <v>24.299999237060501</v>
      </c>
      <c r="U170">
        <v>77.049285714000007</v>
      </c>
      <c r="V170">
        <v>0.48705500000000002</v>
      </c>
      <c r="W170">
        <v>87.48</v>
      </c>
      <c r="X170">
        <v>0.29773500000000003</v>
      </c>
      <c r="Y170">
        <v>-1</v>
      </c>
      <c r="Z170">
        <v>0.28081041178100002</v>
      </c>
      <c r="AA170">
        <v>100</v>
      </c>
      <c r="AB170">
        <v>0.383833393528</v>
      </c>
      <c r="AC170">
        <v>1859.33</v>
      </c>
      <c r="AD170">
        <v>-1</v>
      </c>
      <c r="AE170">
        <v>174</v>
      </c>
      <c r="AF170">
        <v>-4.7923948000000003</v>
      </c>
      <c r="AG170">
        <v>1923.67004394531</v>
      </c>
      <c r="AH170">
        <v>-1046.79</v>
      </c>
      <c r="AI170">
        <v>42390</v>
      </c>
      <c r="AJ170" t="s">
        <v>2272</v>
      </c>
      <c r="AK170" t="s">
        <v>65</v>
      </c>
      <c r="AL170" s="2">
        <v>42396.517280092594</v>
      </c>
      <c r="AM170" t="s">
        <v>2272</v>
      </c>
      <c r="AN170" t="s">
        <v>2272</v>
      </c>
      <c r="AO170" t="s">
        <v>2272</v>
      </c>
      <c r="AP170" t="s">
        <v>2272</v>
      </c>
      <c r="AQ170" s="2" t="s">
        <v>2272</v>
      </c>
      <c r="AR170" t="s">
        <v>67</v>
      </c>
      <c r="AS170" t="s">
        <v>2272</v>
      </c>
      <c r="AT170" t="s">
        <v>104</v>
      </c>
      <c r="AU170">
        <v>-8749</v>
      </c>
      <c r="AV170" s="1" t="s">
        <v>66</v>
      </c>
      <c r="AW170" t="s">
        <v>2272</v>
      </c>
      <c r="AX170" t="s">
        <v>2272</v>
      </c>
      <c r="AY170" t="s">
        <v>2272</v>
      </c>
      <c r="AZ170" s="1" t="s">
        <v>2272</v>
      </c>
      <c r="BA170" t="s">
        <v>68</v>
      </c>
      <c r="BB170" t="s">
        <v>2272</v>
      </c>
      <c r="BC170" s="4">
        <v>0.42506944444444444</v>
      </c>
      <c r="BD170" s="2">
        <v>42380</v>
      </c>
      <c r="BE170" t="s">
        <v>123</v>
      </c>
      <c r="BF170" t="s">
        <v>2272</v>
      </c>
      <c r="BG170" t="s">
        <v>2272</v>
      </c>
      <c r="BH170" s="5" t="s">
        <v>2272</v>
      </c>
      <c r="BI170" s="2">
        <v>42380.425069444442</v>
      </c>
      <c r="BJ170" t="s">
        <v>69</v>
      </c>
      <c r="BK170" t="s">
        <v>2272</v>
      </c>
      <c r="BL170" s="2">
        <v>42380</v>
      </c>
      <c r="BM170" t="s">
        <v>2272</v>
      </c>
      <c r="BN170">
        <v>-0.11966049382716</v>
      </c>
      <c r="BO170" s="10" t="str">
        <f>TEXT(Table1[[#This Row],[CLOSE_DATE]],"YYYYMMDD")&amp;TEXT(Table1[[#This Row],[OPEN_DATE]],"YYYYMMDD")&amp;Table1[[#This Row],[SYMBOL]]</f>
        <v>2016012720160111LAD</v>
      </c>
      <c r="BP170" s="29" t="str">
        <f>IFERROR(VLOOKUP(Table1[[#This Row],[Key]],ownlog!$A:$E,MATCH(BP$1,ownlog!$1:$1,0),FALSE),"")</f>
        <v/>
      </c>
      <c r="BQ170" s="29" t="str">
        <f>IFERROR(VLOOKUP(Table1[[#This Row],[Key]],ownlog!$A:$E,MATCH(BQ$1,ownlog!$1:$1,0),FALSE),"")</f>
        <v/>
      </c>
      <c r="BR170" s="29" t="str">
        <f>IFERROR(VLOOKUP(Table1[[#This Row],[Key]],ownlog!$A:$E,MATCH(BR$1,ownlog!$1:$1,0),FALSE),"")</f>
        <v/>
      </c>
      <c r="BS170" s="29" t="str">
        <f>IFERROR(VLOOKUP(Table1[[#This Row],[Key]],ownlog!$A:$E,MATCH(BS$1,ownlog!$1:$1,0),FALSE),"")</f>
        <v/>
      </c>
    </row>
    <row r="171" spans="1:71" x14ac:dyDescent="0.25">
      <c r="A171">
        <v>169</v>
      </c>
      <c r="B171">
        <v>1812.29</v>
      </c>
      <c r="C171">
        <v>-1</v>
      </c>
      <c r="D171">
        <v>98.159000000000006</v>
      </c>
      <c r="E171">
        <v>-1</v>
      </c>
      <c r="F171">
        <v>-1</v>
      </c>
      <c r="G171">
        <v>-1</v>
      </c>
      <c r="H171">
        <v>169</v>
      </c>
      <c r="I171">
        <v>-0.271845</v>
      </c>
      <c r="J171">
        <v>0.486856375274</v>
      </c>
      <c r="K171">
        <v>-1</v>
      </c>
      <c r="L171">
        <v>200</v>
      </c>
      <c r="M171">
        <v>1</v>
      </c>
      <c r="N171">
        <v>0.24364012500000001</v>
      </c>
      <c r="O171">
        <v>0.21521000000000001</v>
      </c>
      <c r="P171">
        <v>1</v>
      </c>
      <c r="Q171">
        <v>1950.33</v>
      </c>
      <c r="R171">
        <v>169</v>
      </c>
      <c r="S171">
        <v>259</v>
      </c>
      <c r="T171">
        <v>24.299999237060501</v>
      </c>
      <c r="U171">
        <v>95.801050000000004</v>
      </c>
      <c r="V171">
        <v>0.48705500000000002</v>
      </c>
      <c r="W171">
        <v>98.159000000000006</v>
      </c>
      <c r="X171">
        <v>0.29773500000000003</v>
      </c>
      <c r="Y171">
        <v>-1</v>
      </c>
      <c r="Z171">
        <v>0.28081041178100002</v>
      </c>
      <c r="AA171">
        <v>200</v>
      </c>
      <c r="AB171">
        <v>0.383833393528</v>
      </c>
      <c r="AC171">
        <v>1859.33</v>
      </c>
      <c r="AD171">
        <v>-1</v>
      </c>
      <c r="AE171">
        <v>166</v>
      </c>
      <c r="AF171">
        <v>-4.4576435920000002</v>
      </c>
      <c r="AG171">
        <v>1923.67004394531</v>
      </c>
      <c r="AH171">
        <v>-475.46</v>
      </c>
      <c r="AI171">
        <v>42390</v>
      </c>
      <c r="AJ171" t="s">
        <v>2272</v>
      </c>
      <c r="AK171" t="s">
        <v>65</v>
      </c>
      <c r="AL171" s="2">
        <v>42396.515393518515</v>
      </c>
      <c r="AM171" t="s">
        <v>2272</v>
      </c>
      <c r="AN171" t="s">
        <v>2272</v>
      </c>
      <c r="AO171" t="s">
        <v>2272</v>
      </c>
      <c r="AP171" t="s">
        <v>2272</v>
      </c>
      <c r="AQ171" s="2" t="s">
        <v>2272</v>
      </c>
      <c r="AR171" t="s">
        <v>67</v>
      </c>
      <c r="AS171" t="s">
        <v>2272</v>
      </c>
      <c r="AT171" t="s">
        <v>64</v>
      </c>
      <c r="AU171">
        <v>-19632.8</v>
      </c>
      <c r="AV171" s="1" t="s">
        <v>66</v>
      </c>
      <c r="AW171" t="s">
        <v>2272</v>
      </c>
      <c r="AX171" t="s">
        <v>2272</v>
      </c>
      <c r="AY171" t="s">
        <v>2272</v>
      </c>
      <c r="AZ171" s="1" t="s">
        <v>2272</v>
      </c>
      <c r="BA171" t="s">
        <v>68</v>
      </c>
      <c r="BB171" t="s">
        <v>2272</v>
      </c>
      <c r="BC171" s="4">
        <v>0.43057870370370371</v>
      </c>
      <c r="BD171" s="2">
        <v>42380</v>
      </c>
      <c r="BE171" t="s">
        <v>123</v>
      </c>
      <c r="BF171" t="s">
        <v>2272</v>
      </c>
      <c r="BG171" t="s">
        <v>2272</v>
      </c>
      <c r="BH171" s="5" t="s">
        <v>2272</v>
      </c>
      <c r="BI171" s="2">
        <v>42380.430578703701</v>
      </c>
      <c r="BJ171" t="s">
        <v>69</v>
      </c>
      <c r="BK171" t="s">
        <v>2272</v>
      </c>
      <c r="BL171" s="2">
        <v>42380</v>
      </c>
      <c r="BM171" t="s">
        <v>2272</v>
      </c>
      <c r="BN171">
        <v>-2.4218869385384902E-2</v>
      </c>
      <c r="BO171" s="10" t="str">
        <f>TEXT(Table1[[#This Row],[CLOSE_DATE]],"YYYYMMDD")&amp;TEXT(Table1[[#This Row],[OPEN_DATE]],"YYYYMMDD")&amp;Table1[[#This Row],[SYMBOL]]</f>
        <v>2016012720160111AAPL</v>
      </c>
      <c r="BP171" s="29" t="str">
        <f>IFERROR(VLOOKUP(Table1[[#This Row],[Key]],ownlog!$A:$E,MATCH(BP$1,ownlog!$1:$1,0),FALSE),"")</f>
        <v/>
      </c>
      <c r="BQ171" s="29" t="str">
        <f>IFERROR(VLOOKUP(Table1[[#This Row],[Key]],ownlog!$A:$E,MATCH(BQ$1,ownlog!$1:$1,0),FALSE),"")</f>
        <v/>
      </c>
      <c r="BR171" s="29" t="str">
        <f>IFERROR(VLOOKUP(Table1[[#This Row],[Key]],ownlog!$A:$E,MATCH(BR$1,ownlog!$1:$1,0),FALSE),"")</f>
        <v/>
      </c>
      <c r="BS171" s="29" t="str">
        <f>IFERROR(VLOOKUP(Table1[[#This Row],[Key]],ownlog!$A:$E,MATCH(BS$1,ownlog!$1:$1,0),FALSE),"")</f>
        <v/>
      </c>
    </row>
    <row r="172" spans="1:71" x14ac:dyDescent="0.25">
      <c r="A172">
        <v>170</v>
      </c>
      <c r="B172">
        <v>1812.29</v>
      </c>
      <c r="C172">
        <v>-1</v>
      </c>
      <c r="D172">
        <v>21.023</v>
      </c>
      <c r="E172">
        <v>-1</v>
      </c>
      <c r="F172">
        <v>-1</v>
      </c>
      <c r="G172">
        <v>-1</v>
      </c>
      <c r="H172">
        <v>170</v>
      </c>
      <c r="I172">
        <v>-0.271845</v>
      </c>
      <c r="J172">
        <v>0.486856375274</v>
      </c>
      <c r="K172">
        <v>-1</v>
      </c>
      <c r="L172">
        <v>1100</v>
      </c>
      <c r="M172">
        <v>5.83</v>
      </c>
      <c r="N172">
        <v>0.24364012500000001</v>
      </c>
      <c r="O172">
        <v>0.21521000000000001</v>
      </c>
      <c r="P172">
        <v>1</v>
      </c>
      <c r="Q172">
        <v>1950.33</v>
      </c>
      <c r="R172">
        <v>170</v>
      </c>
      <c r="S172">
        <v>259</v>
      </c>
      <c r="T172">
        <v>24.299999237060501</v>
      </c>
      <c r="U172">
        <v>22.668617241</v>
      </c>
      <c r="V172">
        <v>0.48705500000000002</v>
      </c>
      <c r="W172">
        <v>21.022727273000001</v>
      </c>
      <c r="X172">
        <v>0.29773500000000003</v>
      </c>
      <c r="Y172">
        <v>-1</v>
      </c>
      <c r="Z172">
        <v>0.28081041178100002</v>
      </c>
      <c r="AA172">
        <v>1100</v>
      </c>
      <c r="AB172">
        <v>0.383833393528</v>
      </c>
      <c r="AC172">
        <v>1859.33</v>
      </c>
      <c r="AD172">
        <v>-1</v>
      </c>
      <c r="AE172">
        <v>46</v>
      </c>
      <c r="AF172">
        <v>-19.4255</v>
      </c>
      <c r="AG172">
        <v>1923.67004394531</v>
      </c>
      <c r="AH172">
        <v>-1828.6</v>
      </c>
      <c r="AI172">
        <v>42390</v>
      </c>
      <c r="AJ172" t="s">
        <v>2272</v>
      </c>
      <c r="AK172" t="s">
        <v>66</v>
      </c>
      <c r="AL172" s="2">
        <v>42389.638101851851</v>
      </c>
      <c r="AM172" t="s">
        <v>2272</v>
      </c>
      <c r="AN172" t="s">
        <v>2272</v>
      </c>
      <c r="AO172" t="s">
        <v>2272</v>
      </c>
      <c r="AP172" t="s">
        <v>2272</v>
      </c>
      <c r="AQ172" s="2" t="s">
        <v>2272</v>
      </c>
      <c r="AR172" t="s">
        <v>75</v>
      </c>
      <c r="AS172" t="s">
        <v>2272</v>
      </c>
      <c r="AT172" t="s">
        <v>86</v>
      </c>
      <c r="AU172">
        <v>23119.47</v>
      </c>
      <c r="AV172" s="1" t="s">
        <v>65</v>
      </c>
      <c r="AW172" t="s">
        <v>2272</v>
      </c>
      <c r="AX172" t="s">
        <v>2272</v>
      </c>
      <c r="AY172" t="s">
        <v>2272</v>
      </c>
      <c r="AZ172" s="1" t="s">
        <v>2272</v>
      </c>
      <c r="BA172" t="s">
        <v>68</v>
      </c>
      <c r="BB172" t="s">
        <v>2272</v>
      </c>
      <c r="BC172" s="4">
        <v>0.50651620370370376</v>
      </c>
      <c r="BD172" s="2">
        <v>42380</v>
      </c>
      <c r="BE172" t="s">
        <v>123</v>
      </c>
      <c r="BF172" t="s">
        <v>2272</v>
      </c>
      <c r="BG172" t="s">
        <v>2272</v>
      </c>
      <c r="BH172" s="5" t="s">
        <v>2272</v>
      </c>
      <c r="BI172" s="2">
        <v>42380.506504629629</v>
      </c>
      <c r="BJ172" t="s">
        <v>69</v>
      </c>
      <c r="BK172" t="s">
        <v>2272</v>
      </c>
      <c r="BL172" s="2">
        <v>42380</v>
      </c>
      <c r="BM172" t="s">
        <v>2272</v>
      </c>
      <c r="BN172">
        <v>-7.9074594593568706E-2</v>
      </c>
      <c r="BO172" s="10" t="str">
        <f>TEXT(Table1[[#This Row],[CLOSE_DATE]],"YYYYMMDD")&amp;TEXT(Table1[[#This Row],[OPEN_DATE]],"YYYYMMDD")&amp;Table1[[#This Row],[SYMBOL]]</f>
        <v>2016012020160111AR</v>
      </c>
      <c r="BP172" s="29" t="str">
        <f>IFERROR(VLOOKUP(Table1[[#This Row],[Key]],ownlog!$A:$E,MATCH(BP$1,ownlog!$1:$1,0),FALSE),"")</f>
        <v/>
      </c>
      <c r="BQ172" s="29" t="str">
        <f>IFERROR(VLOOKUP(Table1[[#This Row],[Key]],ownlog!$A:$E,MATCH(BQ$1,ownlog!$1:$1,0),FALSE),"")</f>
        <v/>
      </c>
      <c r="BR172" s="29" t="str">
        <f>IFERROR(VLOOKUP(Table1[[#This Row],[Key]],ownlog!$A:$E,MATCH(BR$1,ownlog!$1:$1,0),FALSE),"")</f>
        <v/>
      </c>
      <c r="BS172" s="29" t="str">
        <f>IFERROR(VLOOKUP(Table1[[#This Row],[Key]],ownlog!$A:$E,MATCH(BS$1,ownlog!$1:$1,0),FALSE),"")</f>
        <v/>
      </c>
    </row>
    <row r="173" spans="1:71" x14ac:dyDescent="0.25">
      <c r="A173">
        <v>171</v>
      </c>
      <c r="B173">
        <v>1812.29</v>
      </c>
      <c r="C173">
        <v>-1</v>
      </c>
      <c r="D173">
        <v>15.895</v>
      </c>
      <c r="E173">
        <v>-1</v>
      </c>
      <c r="F173">
        <v>-1</v>
      </c>
      <c r="G173">
        <v>-1</v>
      </c>
      <c r="H173">
        <v>171</v>
      </c>
      <c r="I173">
        <v>-0.271845</v>
      </c>
      <c r="J173">
        <v>0.486856375274</v>
      </c>
      <c r="K173">
        <v>-1</v>
      </c>
      <c r="L173">
        <v>600</v>
      </c>
      <c r="M173">
        <v>4.49</v>
      </c>
      <c r="N173">
        <v>0.24364012500000001</v>
      </c>
      <c r="O173">
        <v>0.21521000000000001</v>
      </c>
      <c r="P173">
        <v>1</v>
      </c>
      <c r="Q173">
        <v>1950.33</v>
      </c>
      <c r="R173">
        <v>171</v>
      </c>
      <c r="S173">
        <v>259</v>
      </c>
      <c r="T173">
        <v>24.299999237060501</v>
      </c>
      <c r="U173">
        <v>11.135881250000001</v>
      </c>
      <c r="V173">
        <v>0.48705500000000002</v>
      </c>
      <c r="W173">
        <v>15.3</v>
      </c>
      <c r="X173">
        <v>0.29773500000000003</v>
      </c>
      <c r="Y173">
        <v>-1</v>
      </c>
      <c r="Z173">
        <v>0.28081041178100002</v>
      </c>
      <c r="AA173">
        <v>1000</v>
      </c>
      <c r="AB173">
        <v>0.383833393528</v>
      </c>
      <c r="AC173">
        <v>1859.33</v>
      </c>
      <c r="AD173">
        <v>-1</v>
      </c>
      <c r="AE173">
        <v>82</v>
      </c>
      <c r="AF173">
        <v>-9.7689120000000003</v>
      </c>
      <c r="AG173">
        <v>1923.67004394531</v>
      </c>
      <c r="AH173">
        <v>2489.4</v>
      </c>
      <c r="AI173">
        <v>42390</v>
      </c>
      <c r="AJ173" t="s">
        <v>2272</v>
      </c>
      <c r="AK173" t="s">
        <v>66</v>
      </c>
      <c r="AL173" s="2">
        <v>42390.425659722219</v>
      </c>
      <c r="AM173" t="s">
        <v>2272</v>
      </c>
      <c r="AN173" t="s">
        <v>2272</v>
      </c>
      <c r="AO173" t="s">
        <v>2272</v>
      </c>
      <c r="AP173" t="s">
        <v>2272</v>
      </c>
      <c r="AQ173" s="2" t="s">
        <v>2272</v>
      </c>
      <c r="AR173" t="s">
        <v>75</v>
      </c>
      <c r="AS173" t="s">
        <v>2272</v>
      </c>
      <c r="AT173" t="s">
        <v>101</v>
      </c>
      <c r="AU173">
        <v>15890.51</v>
      </c>
      <c r="AV173" s="1" t="s">
        <v>65</v>
      </c>
      <c r="AW173" t="s">
        <v>2272</v>
      </c>
      <c r="AX173" t="s">
        <v>2272</v>
      </c>
      <c r="AY173" t="s">
        <v>2272</v>
      </c>
      <c r="AZ173" s="1" t="s">
        <v>2272</v>
      </c>
      <c r="BA173" t="s">
        <v>68</v>
      </c>
      <c r="BB173" t="s">
        <v>2272</v>
      </c>
      <c r="BC173" s="4">
        <v>0.40055555555555555</v>
      </c>
      <c r="BD173" s="2">
        <v>42380</v>
      </c>
      <c r="BE173" t="s">
        <v>123</v>
      </c>
      <c r="BF173" t="s">
        <v>2272</v>
      </c>
      <c r="BG173" t="s">
        <v>2272</v>
      </c>
      <c r="BH173" s="5" t="s">
        <v>2272</v>
      </c>
      <c r="BI173" s="2">
        <v>42380.528067129628</v>
      </c>
      <c r="BJ173" t="s">
        <v>69</v>
      </c>
      <c r="BK173" t="s">
        <v>2272</v>
      </c>
      <c r="BL173" s="2">
        <v>42380</v>
      </c>
      <c r="BM173" t="s">
        <v>2272</v>
      </c>
      <c r="BN173">
        <v>0.27117647058823502</v>
      </c>
      <c r="BO173" s="10" t="str">
        <f>TEXT(Table1[[#This Row],[CLOSE_DATE]],"YYYYMMDD")&amp;TEXT(Table1[[#This Row],[OPEN_DATE]],"YYYYMMDD")&amp;Table1[[#This Row],[SYMBOL]]</f>
        <v>2016012120160111GLNG</v>
      </c>
      <c r="BP173" s="29" t="str">
        <f>IFERROR(VLOOKUP(Table1[[#This Row],[Key]],ownlog!$A:$E,MATCH(BP$1,ownlog!$1:$1,0),FALSE),"")</f>
        <v/>
      </c>
      <c r="BQ173" s="29" t="str">
        <f>IFERROR(VLOOKUP(Table1[[#This Row],[Key]],ownlog!$A:$E,MATCH(BQ$1,ownlog!$1:$1,0),FALSE),"")</f>
        <v/>
      </c>
      <c r="BR173" s="29" t="str">
        <f>IFERROR(VLOOKUP(Table1[[#This Row],[Key]],ownlog!$A:$E,MATCH(BR$1,ownlog!$1:$1,0),FALSE),"")</f>
        <v/>
      </c>
      <c r="BS173" s="29" t="str">
        <f>IFERROR(VLOOKUP(Table1[[#This Row],[Key]],ownlog!$A:$E,MATCH(BS$1,ownlog!$1:$1,0),FALSE),"")</f>
        <v/>
      </c>
    </row>
    <row r="174" spans="1:71" x14ac:dyDescent="0.25">
      <c r="A174">
        <v>172</v>
      </c>
      <c r="B174">
        <v>1812.29</v>
      </c>
      <c r="C174">
        <v>-1</v>
      </c>
      <c r="D174">
        <v>15.895</v>
      </c>
      <c r="E174">
        <v>-1</v>
      </c>
      <c r="F174">
        <v>-1</v>
      </c>
      <c r="G174">
        <v>-1</v>
      </c>
      <c r="H174">
        <v>172</v>
      </c>
      <c r="I174">
        <v>-0.271845</v>
      </c>
      <c r="J174">
        <v>0.486856375274</v>
      </c>
      <c r="K174">
        <v>-1</v>
      </c>
      <c r="L174">
        <v>700</v>
      </c>
      <c r="M174">
        <v>4.49</v>
      </c>
      <c r="N174">
        <v>0.24364012500000001</v>
      </c>
      <c r="O174">
        <v>0.21521000000000001</v>
      </c>
      <c r="P174">
        <v>1</v>
      </c>
      <c r="Q174">
        <v>1950.33</v>
      </c>
      <c r="R174">
        <v>172</v>
      </c>
      <c r="S174">
        <v>259</v>
      </c>
      <c r="T174">
        <v>24.299999237060501</v>
      </c>
      <c r="U174">
        <v>11.135881250000001</v>
      </c>
      <c r="V174">
        <v>0.48705500000000002</v>
      </c>
      <c r="W174">
        <v>15.280142857</v>
      </c>
      <c r="X174">
        <v>0.29773500000000003</v>
      </c>
      <c r="Y174">
        <v>-1</v>
      </c>
      <c r="Z174">
        <v>0.28081041178100002</v>
      </c>
      <c r="AA174">
        <v>1000</v>
      </c>
      <c r="AB174">
        <v>0.383833393528</v>
      </c>
      <c r="AC174">
        <v>1859.33</v>
      </c>
      <c r="AD174">
        <v>-1</v>
      </c>
      <c r="AE174">
        <v>83</v>
      </c>
      <c r="AF174">
        <v>-9.5968082399999997</v>
      </c>
      <c r="AG174">
        <v>1923.67004394531</v>
      </c>
      <c r="AH174">
        <v>2891.4</v>
      </c>
      <c r="AI174">
        <v>42390</v>
      </c>
      <c r="AJ174" t="s">
        <v>2272</v>
      </c>
      <c r="AK174" t="s">
        <v>66</v>
      </c>
      <c r="AL174" s="2">
        <v>42390.425659722219</v>
      </c>
      <c r="AM174" t="s">
        <v>2272</v>
      </c>
      <c r="AN174" t="s">
        <v>2272</v>
      </c>
      <c r="AO174" t="s">
        <v>2272</v>
      </c>
      <c r="AP174" t="s">
        <v>2272</v>
      </c>
      <c r="AQ174" s="2" t="s">
        <v>2272</v>
      </c>
      <c r="AR174" t="s">
        <v>75</v>
      </c>
      <c r="AS174" t="s">
        <v>2272</v>
      </c>
      <c r="AT174" t="s">
        <v>101</v>
      </c>
      <c r="AU174">
        <v>15890.51</v>
      </c>
      <c r="AV174" s="1" t="s">
        <v>65</v>
      </c>
      <c r="AW174" t="s">
        <v>2272</v>
      </c>
      <c r="AX174" t="s">
        <v>2272</v>
      </c>
      <c r="AY174" t="s">
        <v>2272</v>
      </c>
      <c r="AZ174" s="1" t="s">
        <v>2272</v>
      </c>
      <c r="BA174" t="s">
        <v>68</v>
      </c>
      <c r="BB174" t="s">
        <v>2272</v>
      </c>
      <c r="BC174" s="4">
        <v>0.40055555555555555</v>
      </c>
      <c r="BD174" s="2">
        <v>42380</v>
      </c>
      <c r="BE174" t="s">
        <v>123</v>
      </c>
      <c r="BF174" t="s">
        <v>2272</v>
      </c>
      <c r="BG174" t="s">
        <v>2272</v>
      </c>
      <c r="BH174" s="5" t="s">
        <v>2272</v>
      </c>
      <c r="BI174" s="2">
        <v>42380.528263888889</v>
      </c>
      <c r="BJ174" t="s">
        <v>69</v>
      </c>
      <c r="BK174" t="s">
        <v>2272</v>
      </c>
      <c r="BL174" s="2">
        <v>42380</v>
      </c>
      <c r="BM174" t="s">
        <v>2272</v>
      </c>
      <c r="BN174">
        <v>0.27032282794916201</v>
      </c>
      <c r="BO174" s="10" t="str">
        <f>TEXT(Table1[[#This Row],[CLOSE_DATE]],"YYYYMMDD")&amp;TEXT(Table1[[#This Row],[OPEN_DATE]],"YYYYMMDD")&amp;Table1[[#This Row],[SYMBOL]]</f>
        <v>2016012120160111GLNG</v>
      </c>
      <c r="BP174" s="29" t="str">
        <f>IFERROR(VLOOKUP(Table1[[#This Row],[Key]],ownlog!$A:$E,MATCH(BP$1,ownlog!$1:$1,0),FALSE),"")</f>
        <v/>
      </c>
      <c r="BQ174" s="29" t="str">
        <f>IFERROR(VLOOKUP(Table1[[#This Row],[Key]],ownlog!$A:$E,MATCH(BQ$1,ownlog!$1:$1,0),FALSE),"")</f>
        <v/>
      </c>
      <c r="BR174" s="29" t="str">
        <f>IFERROR(VLOOKUP(Table1[[#This Row],[Key]],ownlog!$A:$E,MATCH(BR$1,ownlog!$1:$1,0),FALSE),"")</f>
        <v/>
      </c>
      <c r="BS174" s="29" t="str">
        <f>IFERROR(VLOOKUP(Table1[[#This Row],[Key]],ownlog!$A:$E,MATCH(BS$1,ownlog!$1:$1,0),FALSE),"")</f>
        <v/>
      </c>
    </row>
    <row r="175" spans="1:71" x14ac:dyDescent="0.25">
      <c r="A175">
        <v>173</v>
      </c>
      <c r="B175">
        <v>1812.29</v>
      </c>
      <c r="C175">
        <v>-1</v>
      </c>
      <c r="D175">
        <v>6.4109999999999996</v>
      </c>
      <c r="E175">
        <v>-1</v>
      </c>
      <c r="F175">
        <v>-1</v>
      </c>
      <c r="G175">
        <v>-1</v>
      </c>
      <c r="H175">
        <v>173</v>
      </c>
      <c r="I175">
        <v>-0.271845</v>
      </c>
      <c r="J175">
        <v>0.486856375274</v>
      </c>
      <c r="K175">
        <v>-1</v>
      </c>
      <c r="L175">
        <v>2500</v>
      </c>
      <c r="M175">
        <v>10.69</v>
      </c>
      <c r="N175">
        <v>0.24364012500000001</v>
      </c>
      <c r="O175">
        <v>0.21521000000000001</v>
      </c>
      <c r="P175">
        <v>1</v>
      </c>
      <c r="Q175">
        <v>1950.33</v>
      </c>
      <c r="R175">
        <v>173</v>
      </c>
      <c r="S175">
        <v>259</v>
      </c>
      <c r="T175">
        <v>24.299999237060501</v>
      </c>
      <c r="U175">
        <v>7.3097894739999996</v>
      </c>
      <c r="V175">
        <v>0.48705500000000002</v>
      </c>
      <c r="W175">
        <v>6.4108359999999998</v>
      </c>
      <c r="X175">
        <v>0.29773500000000003</v>
      </c>
      <c r="Y175">
        <v>-1</v>
      </c>
      <c r="Z175">
        <v>0.28081041178100002</v>
      </c>
      <c r="AA175">
        <v>2500</v>
      </c>
      <c r="AB175">
        <v>0.383833393528</v>
      </c>
      <c r="AC175">
        <v>1859.33</v>
      </c>
      <c r="AD175">
        <v>-1</v>
      </c>
      <c r="AE175">
        <v>41</v>
      </c>
      <c r="AF175">
        <v>-53.394898456</v>
      </c>
      <c r="AG175">
        <v>1923.67004394531</v>
      </c>
      <c r="AH175">
        <v>-2292.6999999999998</v>
      </c>
      <c r="AI175">
        <v>42390</v>
      </c>
      <c r="AJ175" t="s">
        <v>2272</v>
      </c>
      <c r="AK175" t="s">
        <v>66</v>
      </c>
      <c r="AL175" s="2">
        <v>42389.637800925928</v>
      </c>
      <c r="AM175" t="s">
        <v>2272</v>
      </c>
      <c r="AN175" t="s">
        <v>2272</v>
      </c>
      <c r="AO175" t="s">
        <v>2272</v>
      </c>
      <c r="AP175" t="s">
        <v>2272</v>
      </c>
      <c r="AQ175" s="2" t="s">
        <v>2272</v>
      </c>
      <c r="AR175" t="s">
        <v>75</v>
      </c>
      <c r="AS175" t="s">
        <v>2272</v>
      </c>
      <c r="AT175" t="s">
        <v>82</v>
      </c>
      <c r="AU175">
        <v>16016.81</v>
      </c>
      <c r="AV175" s="1" t="s">
        <v>65</v>
      </c>
      <c r="AW175" t="s">
        <v>2272</v>
      </c>
      <c r="AX175" t="s">
        <v>2272</v>
      </c>
      <c r="AY175" t="s">
        <v>2272</v>
      </c>
      <c r="AZ175" s="1" t="s">
        <v>2272</v>
      </c>
      <c r="BA175" t="s">
        <v>68</v>
      </c>
      <c r="BB175" t="s">
        <v>2272</v>
      </c>
      <c r="BC175" s="4">
        <v>0.56567129629629631</v>
      </c>
      <c r="BD175" s="2">
        <v>42380</v>
      </c>
      <c r="BE175" t="s">
        <v>123</v>
      </c>
      <c r="BF175" t="s">
        <v>2272</v>
      </c>
      <c r="BG175" t="s">
        <v>2272</v>
      </c>
      <c r="BH175" s="5" t="s">
        <v>2272</v>
      </c>
      <c r="BI175" s="2">
        <v>42380.565671296295</v>
      </c>
      <c r="BJ175" t="s">
        <v>69</v>
      </c>
      <c r="BK175" t="s">
        <v>2272</v>
      </c>
      <c r="BL175" s="2">
        <v>42380</v>
      </c>
      <c r="BM175" t="s">
        <v>2272</v>
      </c>
      <c r="BN175">
        <v>-0.14305154585143001</v>
      </c>
      <c r="BO175" s="10" t="str">
        <f>TEXT(Table1[[#This Row],[CLOSE_DATE]],"YYYYMMDD")&amp;TEXT(Table1[[#This Row],[OPEN_DATE]],"YYYYMMDD")&amp;Table1[[#This Row],[SYMBOL]]</f>
        <v>2016012020160111SWN</v>
      </c>
      <c r="BP175" s="29" t="str">
        <f>IFERROR(VLOOKUP(Table1[[#This Row],[Key]],ownlog!$A:$E,MATCH(BP$1,ownlog!$1:$1,0),FALSE),"")</f>
        <v/>
      </c>
      <c r="BQ175" s="29" t="str">
        <f>IFERROR(VLOOKUP(Table1[[#This Row],[Key]],ownlog!$A:$E,MATCH(BQ$1,ownlog!$1:$1,0),FALSE),"")</f>
        <v/>
      </c>
      <c r="BR175" s="29" t="str">
        <f>IFERROR(VLOOKUP(Table1[[#This Row],[Key]],ownlog!$A:$E,MATCH(BR$1,ownlog!$1:$1,0),FALSE),"")</f>
        <v/>
      </c>
      <c r="BS175" s="29" t="str">
        <f>IFERROR(VLOOKUP(Table1[[#This Row],[Key]],ownlog!$A:$E,MATCH(BS$1,ownlog!$1:$1,0),FALSE),"")</f>
        <v/>
      </c>
    </row>
    <row r="176" spans="1:71" x14ac:dyDescent="0.25">
      <c r="A176">
        <v>174</v>
      </c>
      <c r="B176">
        <v>1812.29</v>
      </c>
      <c r="C176">
        <v>-1</v>
      </c>
      <c r="D176">
        <v>59.9</v>
      </c>
      <c r="E176">
        <v>-1</v>
      </c>
      <c r="F176">
        <v>-1</v>
      </c>
      <c r="G176">
        <v>-1</v>
      </c>
      <c r="H176">
        <v>174</v>
      </c>
      <c r="I176">
        <v>-0.271845</v>
      </c>
      <c r="J176">
        <v>0.486856375274</v>
      </c>
      <c r="K176">
        <v>-1</v>
      </c>
      <c r="L176">
        <v>150</v>
      </c>
      <c r="M176">
        <v>1</v>
      </c>
      <c r="N176">
        <v>0.24364012500000001</v>
      </c>
      <c r="O176">
        <v>0.21521000000000001</v>
      </c>
      <c r="P176">
        <v>1</v>
      </c>
      <c r="Q176">
        <v>1950.33</v>
      </c>
      <c r="R176">
        <v>174</v>
      </c>
      <c r="S176">
        <v>259</v>
      </c>
      <c r="T176">
        <v>24.299999237060501</v>
      </c>
      <c r="U176">
        <v>60.856666666999999</v>
      </c>
      <c r="V176">
        <v>0.48705500000000002</v>
      </c>
      <c r="W176">
        <v>59.9</v>
      </c>
      <c r="X176">
        <v>0.29773500000000003</v>
      </c>
      <c r="Y176">
        <v>-1</v>
      </c>
      <c r="Z176">
        <v>0.28081041178100002</v>
      </c>
      <c r="AA176">
        <v>150</v>
      </c>
      <c r="AB176">
        <v>0.383833393528</v>
      </c>
      <c r="AC176">
        <v>1859.33</v>
      </c>
      <c r="AD176">
        <v>-1</v>
      </c>
      <c r="AE176">
        <v>185</v>
      </c>
      <c r="AF176">
        <v>-2.6359287999999998</v>
      </c>
      <c r="AG176">
        <v>1923.67004394531</v>
      </c>
      <c r="AH176">
        <v>142.36000000000001</v>
      </c>
      <c r="AI176">
        <v>42390</v>
      </c>
      <c r="AJ176" t="s">
        <v>2272</v>
      </c>
      <c r="AK176" t="s">
        <v>65</v>
      </c>
      <c r="AL176" s="2">
        <v>42396.611388888887</v>
      </c>
      <c r="AM176" t="s">
        <v>2272</v>
      </c>
      <c r="AN176" t="s">
        <v>2272</v>
      </c>
      <c r="AO176" t="s">
        <v>2272</v>
      </c>
      <c r="AP176" t="s">
        <v>2272</v>
      </c>
      <c r="AQ176" s="2" t="s">
        <v>2272</v>
      </c>
      <c r="AR176" t="s">
        <v>67</v>
      </c>
      <c r="AS176" t="s">
        <v>2272</v>
      </c>
      <c r="AT176" t="s">
        <v>105</v>
      </c>
      <c r="AU176">
        <v>-8986</v>
      </c>
      <c r="AV176" s="1" t="s">
        <v>66</v>
      </c>
      <c r="AW176" t="s">
        <v>2272</v>
      </c>
      <c r="AX176" t="s">
        <v>2272</v>
      </c>
      <c r="AY176" t="s">
        <v>2272</v>
      </c>
      <c r="AZ176" s="1" t="s">
        <v>2272</v>
      </c>
      <c r="BA176" t="s">
        <v>68</v>
      </c>
      <c r="BB176" t="s">
        <v>2272</v>
      </c>
      <c r="BC176" s="4">
        <v>0.64728009259259256</v>
      </c>
      <c r="BD176" s="2">
        <v>42380</v>
      </c>
      <c r="BE176" t="s">
        <v>123</v>
      </c>
      <c r="BF176" t="s">
        <v>2272</v>
      </c>
      <c r="BG176" t="s">
        <v>2272</v>
      </c>
      <c r="BH176" s="5" t="s">
        <v>2272</v>
      </c>
      <c r="BI176" s="2">
        <v>42380.647280092591</v>
      </c>
      <c r="BJ176" t="s">
        <v>69</v>
      </c>
      <c r="BK176" t="s">
        <v>2272</v>
      </c>
      <c r="BL176" s="2">
        <v>42380</v>
      </c>
      <c r="BM176" t="s">
        <v>2272</v>
      </c>
      <c r="BN176">
        <v>1.5844184752365001E-2</v>
      </c>
      <c r="BO176" s="10" t="str">
        <f>TEXT(Table1[[#This Row],[CLOSE_DATE]],"YYYYMMDD")&amp;TEXT(Table1[[#This Row],[OPEN_DATE]],"YYYYMMDD")&amp;Table1[[#This Row],[SYMBOL]]</f>
        <v>2016012720160111LABL</v>
      </c>
      <c r="BP176" s="29" t="str">
        <f>IFERROR(VLOOKUP(Table1[[#This Row],[Key]],ownlog!$A:$E,MATCH(BP$1,ownlog!$1:$1,0),FALSE),"")</f>
        <v/>
      </c>
      <c r="BQ176" s="29" t="str">
        <f>IFERROR(VLOOKUP(Table1[[#This Row],[Key]],ownlog!$A:$E,MATCH(BQ$1,ownlog!$1:$1,0),FALSE),"")</f>
        <v/>
      </c>
      <c r="BR176" s="29" t="str">
        <f>IFERROR(VLOOKUP(Table1[[#This Row],[Key]],ownlog!$A:$E,MATCH(BR$1,ownlog!$1:$1,0),FALSE),"")</f>
        <v/>
      </c>
      <c r="BS176" s="29" t="str">
        <f>IFERROR(VLOOKUP(Table1[[#This Row],[Key]],ownlog!$A:$E,MATCH(BS$1,ownlog!$1:$1,0),FALSE),"")</f>
        <v/>
      </c>
    </row>
    <row r="177" spans="1:71" x14ac:dyDescent="0.25">
      <c r="A177">
        <v>175</v>
      </c>
      <c r="B177">
        <v>1812.29</v>
      </c>
      <c r="C177">
        <v>-1</v>
      </c>
      <c r="D177">
        <v>32.869</v>
      </c>
      <c r="E177">
        <v>-1</v>
      </c>
      <c r="F177">
        <v>-1</v>
      </c>
      <c r="G177">
        <v>-1</v>
      </c>
      <c r="H177">
        <v>175</v>
      </c>
      <c r="I177">
        <v>-0.271845</v>
      </c>
      <c r="J177">
        <v>0.486856375274</v>
      </c>
      <c r="K177">
        <v>-1</v>
      </c>
      <c r="L177">
        <v>200</v>
      </c>
      <c r="M177">
        <v>1</v>
      </c>
      <c r="N177">
        <v>0.24364012500000001</v>
      </c>
      <c r="O177">
        <v>0.21521000000000001</v>
      </c>
      <c r="P177">
        <v>1</v>
      </c>
      <c r="Q177">
        <v>1950.33</v>
      </c>
      <c r="R177">
        <v>175</v>
      </c>
      <c r="S177">
        <v>259</v>
      </c>
      <c r="T177">
        <v>22.4699993133544</v>
      </c>
      <c r="U177">
        <v>33.07</v>
      </c>
      <c r="V177">
        <v>0.48705500000000002</v>
      </c>
      <c r="W177">
        <v>32.869450000000001</v>
      </c>
      <c r="X177">
        <v>0.29773500000000003</v>
      </c>
      <c r="Y177">
        <v>-1</v>
      </c>
      <c r="Z177">
        <v>0.28081041178100002</v>
      </c>
      <c r="AA177">
        <v>200</v>
      </c>
      <c r="AB177">
        <v>0.383833393528</v>
      </c>
      <c r="AC177">
        <v>1859.33</v>
      </c>
      <c r="AD177">
        <v>-1</v>
      </c>
      <c r="AE177">
        <v>169</v>
      </c>
      <c r="AF177">
        <v>-3.1433952000000001</v>
      </c>
      <c r="AG177">
        <v>1938.68005371093</v>
      </c>
      <c r="AH177">
        <v>37.86</v>
      </c>
      <c r="AI177">
        <v>42390</v>
      </c>
      <c r="AJ177" t="s">
        <v>2272</v>
      </c>
      <c r="AK177" t="s">
        <v>65</v>
      </c>
      <c r="AL177" s="2">
        <v>42396.517013888886</v>
      </c>
      <c r="AM177" t="s">
        <v>2272</v>
      </c>
      <c r="AN177" t="s">
        <v>2272</v>
      </c>
      <c r="AO177" t="s">
        <v>2272</v>
      </c>
      <c r="AP177" t="s">
        <v>2272</v>
      </c>
      <c r="AQ177" s="2" t="s">
        <v>2272</v>
      </c>
      <c r="AR177" t="s">
        <v>67</v>
      </c>
      <c r="AS177" t="s">
        <v>2272</v>
      </c>
      <c r="AT177" t="s">
        <v>72</v>
      </c>
      <c r="AU177">
        <v>-6574.8</v>
      </c>
      <c r="AV177" s="1" t="s">
        <v>66</v>
      </c>
      <c r="AW177" t="s">
        <v>2272</v>
      </c>
      <c r="AX177" t="s">
        <v>2272</v>
      </c>
      <c r="AY177" t="s">
        <v>2272</v>
      </c>
      <c r="AZ177" s="1" t="s">
        <v>2272</v>
      </c>
      <c r="BA177" t="s">
        <v>68</v>
      </c>
      <c r="BB177" t="s">
        <v>2272</v>
      </c>
      <c r="BC177" s="4">
        <v>0.41206018518518522</v>
      </c>
      <c r="BD177" s="2">
        <v>42381</v>
      </c>
      <c r="BE177" t="s">
        <v>123</v>
      </c>
      <c r="BF177" t="s">
        <v>2272</v>
      </c>
      <c r="BG177" t="s">
        <v>2272</v>
      </c>
      <c r="BH177" s="5" t="s">
        <v>2272</v>
      </c>
      <c r="BI177" s="2">
        <v>42381.412060185183</v>
      </c>
      <c r="BJ177" t="s">
        <v>69</v>
      </c>
      <c r="BK177" t="s">
        <v>2272</v>
      </c>
      <c r="BL177" s="2">
        <v>42381</v>
      </c>
      <c r="BM177" t="s">
        <v>2272</v>
      </c>
      <c r="BN177">
        <v>5.7591471716137597E-3</v>
      </c>
      <c r="BO177" s="10" t="str">
        <f>TEXT(Table1[[#This Row],[CLOSE_DATE]],"YYYYMMDD")&amp;TEXT(Table1[[#This Row],[OPEN_DATE]],"YYYYMMDD")&amp;Table1[[#This Row],[SYMBOL]]</f>
        <v>2016012720160112QSR</v>
      </c>
      <c r="BP177" s="29" t="str">
        <f>IFERROR(VLOOKUP(Table1[[#This Row],[Key]],ownlog!$A:$E,MATCH(BP$1,ownlog!$1:$1,0),FALSE),"")</f>
        <v/>
      </c>
      <c r="BQ177" s="29" t="str">
        <f>IFERROR(VLOOKUP(Table1[[#This Row],[Key]],ownlog!$A:$E,MATCH(BQ$1,ownlog!$1:$1,0),FALSE),"")</f>
        <v/>
      </c>
      <c r="BR177" s="29" t="str">
        <f>IFERROR(VLOOKUP(Table1[[#This Row],[Key]],ownlog!$A:$E,MATCH(BR$1,ownlog!$1:$1,0),FALSE),"")</f>
        <v/>
      </c>
      <c r="BS177" s="29" t="str">
        <f>IFERROR(VLOOKUP(Table1[[#This Row],[Key]],ownlog!$A:$E,MATCH(BS$1,ownlog!$1:$1,0),FALSE),"")</f>
        <v/>
      </c>
    </row>
    <row r="178" spans="1:71" x14ac:dyDescent="0.25">
      <c r="A178">
        <v>176</v>
      </c>
      <c r="B178">
        <v>1812.29</v>
      </c>
      <c r="C178">
        <v>-1</v>
      </c>
      <c r="D178">
        <v>14.571</v>
      </c>
      <c r="E178">
        <v>-1</v>
      </c>
      <c r="F178">
        <v>-1</v>
      </c>
      <c r="G178">
        <v>-1</v>
      </c>
      <c r="H178">
        <v>177</v>
      </c>
      <c r="I178">
        <v>-0.271845</v>
      </c>
      <c r="J178">
        <v>0.486856375274</v>
      </c>
      <c r="K178">
        <v>-1</v>
      </c>
      <c r="L178">
        <v>500</v>
      </c>
      <c r="M178">
        <v>2.99</v>
      </c>
      <c r="N178">
        <v>0.24364012500000001</v>
      </c>
      <c r="O178">
        <v>0.21521000000000001</v>
      </c>
      <c r="P178">
        <v>1</v>
      </c>
      <c r="Q178">
        <v>1950.33</v>
      </c>
      <c r="R178">
        <v>176</v>
      </c>
      <c r="S178">
        <v>259</v>
      </c>
      <c r="T178">
        <v>22.4699993133544</v>
      </c>
      <c r="U178">
        <v>11.858666667</v>
      </c>
      <c r="V178">
        <v>0.48705500000000002</v>
      </c>
      <c r="W178">
        <v>14.570942857</v>
      </c>
      <c r="X178">
        <v>0.29773500000000003</v>
      </c>
      <c r="Y178">
        <v>-1</v>
      </c>
      <c r="Z178">
        <v>0.28081041178100002</v>
      </c>
      <c r="AA178">
        <v>700</v>
      </c>
      <c r="AB178">
        <v>0.383833393528</v>
      </c>
      <c r="AC178">
        <v>1859.33</v>
      </c>
      <c r="AD178">
        <v>-1</v>
      </c>
      <c r="AE178">
        <v>105</v>
      </c>
      <c r="AF178">
        <v>-6.7376737440000003</v>
      </c>
      <c r="AG178">
        <v>1938.68005371093</v>
      </c>
      <c r="AH178">
        <v>1351.25</v>
      </c>
      <c r="AI178">
        <v>42390</v>
      </c>
      <c r="AJ178" t="s">
        <v>2272</v>
      </c>
      <c r="AK178" t="s">
        <v>66</v>
      </c>
      <c r="AL178" s="2">
        <v>42390.505254629628</v>
      </c>
      <c r="AM178" t="s">
        <v>2272</v>
      </c>
      <c r="AN178" t="s">
        <v>2272</v>
      </c>
      <c r="AO178" t="s">
        <v>2272</v>
      </c>
      <c r="AP178" t="s">
        <v>2272</v>
      </c>
      <c r="AQ178" s="2" t="s">
        <v>2272</v>
      </c>
      <c r="AR178" t="s">
        <v>75</v>
      </c>
      <c r="AS178" t="s">
        <v>2272</v>
      </c>
      <c r="AT178" t="s">
        <v>101</v>
      </c>
      <c r="AU178">
        <v>10196.709999999999</v>
      </c>
      <c r="AV178" s="1" t="s">
        <v>65</v>
      </c>
      <c r="AW178" t="s">
        <v>2272</v>
      </c>
      <c r="AX178" t="s">
        <v>2272</v>
      </c>
      <c r="AY178" t="s">
        <v>2272</v>
      </c>
      <c r="AZ178" s="1" t="s">
        <v>2272</v>
      </c>
      <c r="BA178" t="s">
        <v>68</v>
      </c>
      <c r="BB178" t="s">
        <v>2272</v>
      </c>
      <c r="BC178" s="4">
        <v>0.66420138888888891</v>
      </c>
      <c r="BD178" s="2">
        <v>42381</v>
      </c>
      <c r="BE178" t="s">
        <v>123</v>
      </c>
      <c r="BF178" t="s">
        <v>2272</v>
      </c>
      <c r="BG178" t="s">
        <v>2272</v>
      </c>
      <c r="BH178" s="5" t="s">
        <v>2272</v>
      </c>
      <c r="BI178" s="2">
        <v>42381.664201388892</v>
      </c>
      <c r="BJ178" t="s">
        <v>69</v>
      </c>
      <c r="BK178" t="s">
        <v>2272</v>
      </c>
      <c r="BL178" s="2">
        <v>42381</v>
      </c>
      <c r="BM178" t="s">
        <v>2272</v>
      </c>
      <c r="BN178">
        <v>0.18547186867195001</v>
      </c>
      <c r="BO178" s="10" t="str">
        <f>TEXT(Table1[[#This Row],[CLOSE_DATE]],"YYYYMMDD")&amp;TEXT(Table1[[#This Row],[OPEN_DATE]],"YYYYMMDD")&amp;Table1[[#This Row],[SYMBOL]]</f>
        <v>2016012120160112GLNG</v>
      </c>
      <c r="BP178" s="29" t="str">
        <f>IFERROR(VLOOKUP(Table1[[#This Row],[Key]],ownlog!$A:$E,MATCH(BP$1,ownlog!$1:$1,0),FALSE),"")</f>
        <v/>
      </c>
      <c r="BQ178" s="29" t="str">
        <f>IFERROR(VLOOKUP(Table1[[#This Row],[Key]],ownlog!$A:$E,MATCH(BQ$1,ownlog!$1:$1,0),FALSE),"")</f>
        <v/>
      </c>
      <c r="BR178" s="29" t="str">
        <f>IFERROR(VLOOKUP(Table1[[#This Row],[Key]],ownlog!$A:$E,MATCH(BR$1,ownlog!$1:$1,0),FALSE),"")</f>
        <v/>
      </c>
      <c r="BS178" s="29" t="str">
        <f>IFERROR(VLOOKUP(Table1[[#This Row],[Key]],ownlog!$A:$E,MATCH(BS$1,ownlog!$1:$1,0),FALSE),"")</f>
        <v/>
      </c>
    </row>
    <row r="179" spans="1:71" x14ac:dyDescent="0.25">
      <c r="A179">
        <v>177</v>
      </c>
      <c r="B179">
        <v>1812.29</v>
      </c>
      <c r="C179">
        <v>-1</v>
      </c>
      <c r="D179">
        <v>14.571</v>
      </c>
      <c r="E179">
        <v>-1</v>
      </c>
      <c r="F179">
        <v>-1</v>
      </c>
      <c r="G179">
        <v>-1</v>
      </c>
      <c r="H179">
        <v>176</v>
      </c>
      <c r="I179">
        <v>-0.271845</v>
      </c>
      <c r="J179">
        <v>0.486856375274</v>
      </c>
      <c r="K179">
        <v>-1</v>
      </c>
      <c r="L179">
        <v>200</v>
      </c>
      <c r="M179">
        <v>2.99</v>
      </c>
      <c r="N179">
        <v>0.24364012500000001</v>
      </c>
      <c r="O179">
        <v>0.21521000000000001</v>
      </c>
      <c r="P179">
        <v>1</v>
      </c>
      <c r="Q179">
        <v>1950.33</v>
      </c>
      <c r="R179">
        <v>177</v>
      </c>
      <c r="S179">
        <v>259</v>
      </c>
      <c r="T179">
        <v>22.4699993133544</v>
      </c>
      <c r="U179">
        <v>11.135881250000001</v>
      </c>
      <c r="V179">
        <v>0.48705500000000002</v>
      </c>
      <c r="W179">
        <v>14.570942857</v>
      </c>
      <c r="X179">
        <v>0.29773500000000003</v>
      </c>
      <c r="Y179">
        <v>-1</v>
      </c>
      <c r="Z179">
        <v>0.28081041178100002</v>
      </c>
      <c r="AA179">
        <v>700</v>
      </c>
      <c r="AB179">
        <v>0.383833393528</v>
      </c>
      <c r="AC179">
        <v>1859.33</v>
      </c>
      <c r="AD179">
        <v>-1</v>
      </c>
      <c r="AE179">
        <v>84</v>
      </c>
      <c r="AF179">
        <v>-9.5876737439999999</v>
      </c>
      <c r="AG179">
        <v>1938.68005371093</v>
      </c>
      <c r="AH179">
        <v>681.4</v>
      </c>
      <c r="AI179">
        <v>42390</v>
      </c>
      <c r="AJ179" t="s">
        <v>2272</v>
      </c>
      <c r="AK179" t="s">
        <v>66</v>
      </c>
      <c r="AL179" s="2">
        <v>42390.425659722219</v>
      </c>
      <c r="AM179" t="s">
        <v>2272</v>
      </c>
      <c r="AN179" t="s">
        <v>2272</v>
      </c>
      <c r="AO179" t="s">
        <v>2272</v>
      </c>
      <c r="AP179" t="s">
        <v>2272</v>
      </c>
      <c r="AQ179" s="2" t="s">
        <v>2272</v>
      </c>
      <c r="AR179" t="s">
        <v>75</v>
      </c>
      <c r="AS179" t="s">
        <v>2272</v>
      </c>
      <c r="AT179" t="s">
        <v>101</v>
      </c>
      <c r="AU179">
        <v>10196.709999999999</v>
      </c>
      <c r="AV179" s="1" t="s">
        <v>65</v>
      </c>
      <c r="AW179" t="s">
        <v>2272</v>
      </c>
      <c r="AX179" t="s">
        <v>2272</v>
      </c>
      <c r="AY179" t="s">
        <v>2272</v>
      </c>
      <c r="AZ179" s="1" t="s">
        <v>2272</v>
      </c>
      <c r="BA179" t="s">
        <v>68</v>
      </c>
      <c r="BB179" t="s">
        <v>2272</v>
      </c>
      <c r="BC179" s="4">
        <v>0.66420138888888891</v>
      </c>
      <c r="BD179" s="2">
        <v>42381</v>
      </c>
      <c r="BE179" t="s">
        <v>123</v>
      </c>
      <c r="BF179" t="s">
        <v>2272</v>
      </c>
      <c r="BG179" t="s">
        <v>2272</v>
      </c>
      <c r="BH179" s="5" t="s">
        <v>2272</v>
      </c>
      <c r="BI179" s="2">
        <v>42381.664201388892</v>
      </c>
      <c r="BJ179" t="s">
        <v>69</v>
      </c>
      <c r="BK179" t="s">
        <v>2272</v>
      </c>
      <c r="BL179" s="2">
        <v>42381</v>
      </c>
      <c r="BM179" t="s">
        <v>2272</v>
      </c>
      <c r="BN179">
        <v>0.23382151954313901</v>
      </c>
      <c r="BO179" s="10" t="str">
        <f>TEXT(Table1[[#This Row],[CLOSE_DATE]],"YYYYMMDD")&amp;TEXT(Table1[[#This Row],[OPEN_DATE]],"YYYYMMDD")&amp;Table1[[#This Row],[SYMBOL]]</f>
        <v>2016012120160112GLNG</v>
      </c>
      <c r="BP179" s="29" t="str">
        <f>IFERROR(VLOOKUP(Table1[[#This Row],[Key]],ownlog!$A:$E,MATCH(BP$1,ownlog!$1:$1,0),FALSE),"")</f>
        <v/>
      </c>
      <c r="BQ179" s="29" t="str">
        <f>IFERROR(VLOOKUP(Table1[[#This Row],[Key]],ownlog!$A:$E,MATCH(BQ$1,ownlog!$1:$1,0),FALSE),"")</f>
        <v/>
      </c>
      <c r="BR179" s="29" t="str">
        <f>IFERROR(VLOOKUP(Table1[[#This Row],[Key]],ownlog!$A:$E,MATCH(BR$1,ownlog!$1:$1,0),FALSE),"")</f>
        <v/>
      </c>
      <c r="BS179" s="29" t="str">
        <f>IFERROR(VLOOKUP(Table1[[#This Row],[Key]],ownlog!$A:$E,MATCH(BS$1,ownlog!$1:$1,0),FALSE),"")</f>
        <v/>
      </c>
    </row>
    <row r="180" spans="1:71" x14ac:dyDescent="0.25">
      <c r="A180">
        <v>178</v>
      </c>
      <c r="B180">
        <v>1812.29</v>
      </c>
      <c r="C180">
        <v>-1</v>
      </c>
      <c r="D180">
        <v>59.128</v>
      </c>
      <c r="E180">
        <v>-1</v>
      </c>
      <c r="F180">
        <v>-1</v>
      </c>
      <c r="G180">
        <v>-1</v>
      </c>
      <c r="H180">
        <v>178</v>
      </c>
      <c r="I180">
        <v>-0.271845</v>
      </c>
      <c r="J180">
        <v>0.486856375274</v>
      </c>
      <c r="K180">
        <v>-1</v>
      </c>
      <c r="L180">
        <v>300</v>
      </c>
      <c r="M180">
        <v>1.3</v>
      </c>
      <c r="N180">
        <v>0.24364012500000001</v>
      </c>
      <c r="O180">
        <v>0.21521000000000001</v>
      </c>
      <c r="P180">
        <v>1</v>
      </c>
      <c r="Q180">
        <v>1950.33</v>
      </c>
      <c r="R180">
        <v>178</v>
      </c>
      <c r="S180">
        <v>259</v>
      </c>
      <c r="T180">
        <v>25.2199993133544</v>
      </c>
      <c r="U180">
        <v>54.23</v>
      </c>
      <c r="V180">
        <v>0.48705500000000002</v>
      </c>
      <c r="W180">
        <v>59.128333333</v>
      </c>
      <c r="X180">
        <v>0.29773500000000003</v>
      </c>
      <c r="Y180">
        <v>-1</v>
      </c>
      <c r="Z180">
        <v>0.28081041178100002</v>
      </c>
      <c r="AA180">
        <v>300</v>
      </c>
      <c r="AB180">
        <v>0.383833393528</v>
      </c>
      <c r="AC180">
        <v>1859.33</v>
      </c>
      <c r="AD180">
        <v>-1</v>
      </c>
      <c r="AE180">
        <v>260</v>
      </c>
      <c r="AF180">
        <v>-8.3973984000000002</v>
      </c>
      <c r="AG180">
        <v>1890.28002929687</v>
      </c>
      <c r="AH180">
        <v>-1477.1</v>
      </c>
      <c r="AI180">
        <v>42390</v>
      </c>
      <c r="AJ180" t="s">
        <v>2272</v>
      </c>
      <c r="AK180" t="s">
        <v>65</v>
      </c>
      <c r="AL180" s="2">
        <v>42403.637916666667</v>
      </c>
      <c r="AM180" t="s">
        <v>2272</v>
      </c>
      <c r="AN180" t="s">
        <v>2272</v>
      </c>
      <c r="AO180" t="s">
        <v>2272</v>
      </c>
      <c r="AP180" t="s">
        <v>2272</v>
      </c>
      <c r="AQ180" s="2" t="s">
        <v>2272</v>
      </c>
      <c r="AR180" t="s">
        <v>67</v>
      </c>
      <c r="AS180" t="s">
        <v>2272</v>
      </c>
      <c r="AT180" t="s">
        <v>90</v>
      </c>
      <c r="AU180">
        <v>-17739.7</v>
      </c>
      <c r="AV180" s="1" t="s">
        <v>66</v>
      </c>
      <c r="AW180" t="s">
        <v>2272</v>
      </c>
      <c r="AX180" t="s">
        <v>2272</v>
      </c>
      <c r="AY180" t="s">
        <v>2272</v>
      </c>
      <c r="AZ180" s="1" t="s">
        <v>2272</v>
      </c>
      <c r="BA180" t="s">
        <v>68</v>
      </c>
      <c r="BB180" t="s">
        <v>2272</v>
      </c>
      <c r="BC180" s="4">
        <v>0.41391203703703705</v>
      </c>
      <c r="BD180" s="2">
        <v>42382</v>
      </c>
      <c r="BE180" t="s">
        <v>123</v>
      </c>
      <c r="BF180" t="s">
        <v>2272</v>
      </c>
      <c r="BG180" t="s">
        <v>2272</v>
      </c>
      <c r="BH180" s="5" t="s">
        <v>2272</v>
      </c>
      <c r="BI180" s="2">
        <v>42382.413912037038</v>
      </c>
      <c r="BJ180" t="s">
        <v>69</v>
      </c>
      <c r="BK180" t="s">
        <v>2272</v>
      </c>
      <c r="BL180" s="2">
        <v>42382</v>
      </c>
      <c r="BM180" t="s">
        <v>2272</v>
      </c>
      <c r="BN180">
        <v>-8.3270851538085305E-2</v>
      </c>
      <c r="BO180" s="10" t="str">
        <f>TEXT(Table1[[#This Row],[CLOSE_DATE]],"YYYYMMDD")&amp;TEXT(Table1[[#This Row],[OPEN_DATE]],"YYYYMMDD")&amp;Table1[[#This Row],[SYMBOL]]</f>
        <v>2016020320160113AIG</v>
      </c>
      <c r="BP180" s="29" t="str">
        <f>IFERROR(VLOOKUP(Table1[[#This Row],[Key]],ownlog!$A:$E,MATCH(BP$1,ownlog!$1:$1,0),FALSE),"")</f>
        <v/>
      </c>
      <c r="BQ180" s="29" t="str">
        <f>IFERROR(VLOOKUP(Table1[[#This Row],[Key]],ownlog!$A:$E,MATCH(BQ$1,ownlog!$1:$1,0),FALSE),"")</f>
        <v/>
      </c>
      <c r="BR180" s="29" t="str">
        <f>IFERROR(VLOOKUP(Table1[[#This Row],[Key]],ownlog!$A:$E,MATCH(BR$1,ownlog!$1:$1,0),FALSE),"")</f>
        <v/>
      </c>
      <c r="BS180" s="29" t="str">
        <f>IFERROR(VLOOKUP(Table1[[#This Row],[Key]],ownlog!$A:$E,MATCH(BS$1,ownlog!$1:$1,0),FALSE),"")</f>
        <v/>
      </c>
    </row>
    <row r="181" spans="1:71" x14ac:dyDescent="0.25">
      <c r="A181">
        <v>179</v>
      </c>
      <c r="B181">
        <v>1812.29</v>
      </c>
      <c r="C181">
        <v>-1</v>
      </c>
      <c r="D181">
        <v>50.799799999999998</v>
      </c>
      <c r="E181">
        <v>-1</v>
      </c>
      <c r="F181">
        <v>-1</v>
      </c>
      <c r="G181">
        <v>-1</v>
      </c>
      <c r="H181">
        <v>179</v>
      </c>
      <c r="I181">
        <v>-0.271845</v>
      </c>
      <c r="J181">
        <v>0.486856375274</v>
      </c>
      <c r="K181">
        <v>-1</v>
      </c>
      <c r="L181">
        <v>100</v>
      </c>
      <c r="M181">
        <v>1</v>
      </c>
      <c r="N181">
        <v>0.24364012500000001</v>
      </c>
      <c r="O181">
        <v>0.21521000000000001</v>
      </c>
      <c r="P181">
        <v>1</v>
      </c>
      <c r="Q181">
        <v>1950.33</v>
      </c>
      <c r="R181">
        <v>179</v>
      </c>
      <c r="S181">
        <v>259</v>
      </c>
      <c r="T181">
        <v>25.2199993133544</v>
      </c>
      <c r="U181">
        <v>52.06</v>
      </c>
      <c r="V181">
        <v>0.48705500000000002</v>
      </c>
      <c r="W181">
        <v>50.799799999999998</v>
      </c>
      <c r="X181">
        <v>0.29773500000000003</v>
      </c>
      <c r="Y181">
        <v>-1</v>
      </c>
      <c r="Z181">
        <v>0.28081041178100002</v>
      </c>
      <c r="AA181">
        <v>100</v>
      </c>
      <c r="AB181">
        <v>0.383833393528</v>
      </c>
      <c r="AC181">
        <v>1859.33</v>
      </c>
      <c r="AD181">
        <v>-1</v>
      </c>
      <c r="AE181">
        <v>180</v>
      </c>
      <c r="AF181">
        <v>-2.7873711999999999</v>
      </c>
      <c r="AG181">
        <v>1890.28002929687</v>
      </c>
      <c r="AH181">
        <v>124.21</v>
      </c>
      <c r="AI181">
        <v>42390</v>
      </c>
      <c r="AJ181" t="s">
        <v>2272</v>
      </c>
      <c r="AK181" t="s">
        <v>65</v>
      </c>
      <c r="AL181" s="2">
        <v>42396.610312500001</v>
      </c>
      <c r="AM181" t="s">
        <v>2272</v>
      </c>
      <c r="AN181" t="s">
        <v>2272</v>
      </c>
      <c r="AO181" t="s">
        <v>2272</v>
      </c>
      <c r="AP181" t="s">
        <v>2272</v>
      </c>
      <c r="AQ181" s="2" t="s">
        <v>2272</v>
      </c>
      <c r="AR181" t="s">
        <v>67</v>
      </c>
      <c r="AS181" t="s">
        <v>2272</v>
      </c>
      <c r="AT181" t="s">
        <v>116</v>
      </c>
      <c r="AU181">
        <v>-5080.9799999999996</v>
      </c>
      <c r="AV181" s="1" t="s">
        <v>66</v>
      </c>
      <c r="AW181" t="s">
        <v>2272</v>
      </c>
      <c r="AX181" t="s">
        <v>2272</v>
      </c>
      <c r="AY181" t="s">
        <v>2272</v>
      </c>
      <c r="AZ181" s="1" t="s">
        <v>2272</v>
      </c>
      <c r="BA181" t="s">
        <v>68</v>
      </c>
      <c r="BB181" t="s">
        <v>2272</v>
      </c>
      <c r="BC181" s="4">
        <v>0.41405092592592596</v>
      </c>
      <c r="BD181" s="2">
        <v>42382</v>
      </c>
      <c r="BE181" t="s">
        <v>123</v>
      </c>
      <c r="BF181" t="s">
        <v>2272</v>
      </c>
      <c r="BG181" t="s">
        <v>2272</v>
      </c>
      <c r="BH181" s="5" t="s">
        <v>2272</v>
      </c>
      <c r="BI181" s="2">
        <v>42382.414050925923</v>
      </c>
      <c r="BJ181" t="s">
        <v>69</v>
      </c>
      <c r="BK181" t="s">
        <v>2272</v>
      </c>
      <c r="BL181" s="2">
        <v>42382</v>
      </c>
      <c r="BM181" t="s">
        <v>2272</v>
      </c>
      <c r="BN181">
        <v>2.4450883664896301E-2</v>
      </c>
      <c r="BO181" s="10" t="str">
        <f>TEXT(Table1[[#This Row],[CLOSE_DATE]],"YYYYMMDD")&amp;TEXT(Table1[[#This Row],[OPEN_DATE]],"YYYYMMDD")&amp;Table1[[#This Row],[SYMBOL]]</f>
        <v>2016012720160113MYL</v>
      </c>
      <c r="BP181" s="29" t="str">
        <f>IFERROR(VLOOKUP(Table1[[#This Row],[Key]],ownlog!$A:$E,MATCH(BP$1,ownlog!$1:$1,0),FALSE),"")</f>
        <v/>
      </c>
      <c r="BQ181" s="29" t="str">
        <f>IFERROR(VLOOKUP(Table1[[#This Row],[Key]],ownlog!$A:$E,MATCH(BQ$1,ownlog!$1:$1,0),FALSE),"")</f>
        <v/>
      </c>
      <c r="BR181" s="29" t="str">
        <f>IFERROR(VLOOKUP(Table1[[#This Row],[Key]],ownlog!$A:$E,MATCH(BR$1,ownlog!$1:$1,0),FALSE),"")</f>
        <v/>
      </c>
      <c r="BS181" s="29" t="str">
        <f>IFERROR(VLOOKUP(Table1[[#This Row],[Key]],ownlog!$A:$E,MATCH(BS$1,ownlog!$1:$1,0),FALSE),"")</f>
        <v/>
      </c>
    </row>
    <row r="182" spans="1:71" x14ac:dyDescent="0.25">
      <c r="A182">
        <v>180</v>
      </c>
      <c r="B182">
        <v>1812.29</v>
      </c>
      <c r="C182">
        <v>-1</v>
      </c>
      <c r="D182">
        <v>364.26</v>
      </c>
      <c r="E182">
        <v>-1</v>
      </c>
      <c r="F182">
        <v>-1</v>
      </c>
      <c r="G182">
        <v>-1</v>
      </c>
      <c r="H182">
        <v>180</v>
      </c>
      <c r="I182">
        <v>-0.271845</v>
      </c>
      <c r="J182">
        <v>0.486856375274</v>
      </c>
      <c r="K182">
        <v>-1</v>
      </c>
      <c r="L182">
        <v>25</v>
      </c>
      <c r="M182">
        <v>1</v>
      </c>
      <c r="N182">
        <v>0.24364012500000001</v>
      </c>
      <c r="O182">
        <v>0.21521000000000001</v>
      </c>
      <c r="P182">
        <v>1</v>
      </c>
      <c r="Q182">
        <v>1950.33</v>
      </c>
      <c r="R182">
        <v>180</v>
      </c>
      <c r="S182">
        <v>259</v>
      </c>
      <c r="T182">
        <v>25.2199993133544</v>
      </c>
      <c r="U182">
        <v>380.85</v>
      </c>
      <c r="V182">
        <v>0.48705500000000002</v>
      </c>
      <c r="W182">
        <v>364.26</v>
      </c>
      <c r="X182">
        <v>0.29773500000000003</v>
      </c>
      <c r="Y182">
        <v>-1</v>
      </c>
      <c r="Z182">
        <v>0.28081041178100002</v>
      </c>
      <c r="AA182">
        <v>50</v>
      </c>
      <c r="AB182">
        <v>0.383833393528</v>
      </c>
      <c r="AC182">
        <v>1859.33</v>
      </c>
      <c r="AD182">
        <v>-1</v>
      </c>
      <c r="AE182">
        <v>737</v>
      </c>
      <c r="AF182">
        <v>-2.3368612</v>
      </c>
      <c r="AG182">
        <v>1890.28002929687</v>
      </c>
      <c r="AH182">
        <v>413.41</v>
      </c>
      <c r="AI182">
        <v>42390</v>
      </c>
      <c r="AJ182" t="s">
        <v>2272</v>
      </c>
      <c r="AK182" t="s">
        <v>65</v>
      </c>
      <c r="AL182" s="2">
        <v>42788.446550925924</v>
      </c>
      <c r="AM182" t="s">
        <v>2272</v>
      </c>
      <c r="AN182" t="s">
        <v>2272</v>
      </c>
      <c r="AO182" t="s">
        <v>2272</v>
      </c>
      <c r="AP182" t="s">
        <v>2272</v>
      </c>
      <c r="AQ182" s="2" t="s">
        <v>2272</v>
      </c>
      <c r="AR182" t="s">
        <v>67</v>
      </c>
      <c r="AS182" t="s">
        <v>2272</v>
      </c>
      <c r="AT182" t="s">
        <v>97</v>
      </c>
      <c r="AU182">
        <v>-18214</v>
      </c>
      <c r="AV182" s="1" t="s">
        <v>66</v>
      </c>
      <c r="AW182" t="s">
        <v>2272</v>
      </c>
      <c r="AX182" t="s">
        <v>2272</v>
      </c>
      <c r="AY182" t="s">
        <v>2272</v>
      </c>
      <c r="AZ182" s="1" t="s">
        <v>2272</v>
      </c>
      <c r="BA182" t="s">
        <v>68</v>
      </c>
      <c r="BB182" t="s">
        <v>2272</v>
      </c>
      <c r="BC182" s="4">
        <v>0.41649305555555555</v>
      </c>
      <c r="BD182" s="2">
        <v>42382</v>
      </c>
      <c r="BE182" t="s">
        <v>123</v>
      </c>
      <c r="BF182" t="s">
        <v>2272</v>
      </c>
      <c r="BG182" t="s">
        <v>2272</v>
      </c>
      <c r="BH182" s="5" t="s">
        <v>2272</v>
      </c>
      <c r="BI182" s="2">
        <v>42382.416493055556</v>
      </c>
      <c r="BJ182" t="s">
        <v>69</v>
      </c>
      <c r="BK182" t="s">
        <v>2272</v>
      </c>
      <c r="BL182" s="2">
        <v>42382</v>
      </c>
      <c r="BM182" t="s">
        <v>2272</v>
      </c>
      <c r="BN182">
        <v>4.5397243727008103E-2</v>
      </c>
      <c r="BO182" s="10" t="str">
        <f>TEXT(Table1[[#This Row],[CLOSE_DATE]],"YYYYMMDD")&amp;TEXT(Table1[[#This Row],[OPEN_DATE]],"YYYYMMDD")&amp;Table1[[#This Row],[SYMBOL]]</f>
        <v>2017022220160113UHAL</v>
      </c>
      <c r="BP182" s="29" t="str">
        <f>IFERROR(VLOOKUP(Table1[[#This Row],[Key]],ownlog!$A:$E,MATCH(BP$1,ownlog!$1:$1,0),FALSE),"")</f>
        <v/>
      </c>
      <c r="BQ182" s="29" t="str">
        <f>IFERROR(VLOOKUP(Table1[[#This Row],[Key]],ownlog!$A:$E,MATCH(BQ$1,ownlog!$1:$1,0),FALSE),"")</f>
        <v/>
      </c>
      <c r="BR182" s="29" t="str">
        <f>IFERROR(VLOOKUP(Table1[[#This Row],[Key]],ownlog!$A:$E,MATCH(BR$1,ownlog!$1:$1,0),FALSE),"")</f>
        <v/>
      </c>
      <c r="BS182" s="29" t="str">
        <f>IFERROR(VLOOKUP(Table1[[#This Row],[Key]],ownlog!$A:$E,MATCH(BS$1,ownlog!$1:$1,0),FALSE),"")</f>
        <v/>
      </c>
    </row>
    <row r="183" spans="1:71" x14ac:dyDescent="0.25">
      <c r="A183">
        <v>181</v>
      </c>
      <c r="B183">
        <v>1812.29</v>
      </c>
      <c r="C183">
        <v>-1</v>
      </c>
      <c r="D183">
        <v>364.26</v>
      </c>
      <c r="E183">
        <v>-1</v>
      </c>
      <c r="F183">
        <v>-1</v>
      </c>
      <c r="G183">
        <v>-1</v>
      </c>
      <c r="H183">
        <v>181</v>
      </c>
      <c r="I183">
        <v>-0.271845</v>
      </c>
      <c r="J183">
        <v>0.486856375274</v>
      </c>
      <c r="K183">
        <v>-1</v>
      </c>
      <c r="L183">
        <v>25</v>
      </c>
      <c r="M183">
        <v>1</v>
      </c>
      <c r="N183">
        <v>0.24364012500000001</v>
      </c>
      <c r="O183">
        <v>0.21521000000000001</v>
      </c>
      <c r="P183">
        <v>1</v>
      </c>
      <c r="Q183">
        <v>1950.33</v>
      </c>
      <c r="R183">
        <v>181</v>
      </c>
      <c r="S183">
        <v>259</v>
      </c>
      <c r="T183">
        <v>25.2199993133544</v>
      </c>
      <c r="U183">
        <v>380.54</v>
      </c>
      <c r="V183">
        <v>0.48705500000000002</v>
      </c>
      <c r="W183">
        <v>364.26</v>
      </c>
      <c r="X183">
        <v>0.29773500000000003</v>
      </c>
      <c r="Y183">
        <v>-1</v>
      </c>
      <c r="Z183">
        <v>0.28081041178100002</v>
      </c>
      <c r="AA183">
        <v>50</v>
      </c>
      <c r="AB183">
        <v>0.383833393528</v>
      </c>
      <c r="AC183">
        <v>1859.33</v>
      </c>
      <c r="AD183">
        <v>-1</v>
      </c>
      <c r="AE183">
        <v>735</v>
      </c>
      <c r="AF183">
        <v>-2.4207386</v>
      </c>
      <c r="AG183">
        <v>1890.28002929687</v>
      </c>
      <c r="AH183">
        <v>405.58</v>
      </c>
      <c r="AI183">
        <v>42390</v>
      </c>
      <c r="AJ183" t="s">
        <v>2272</v>
      </c>
      <c r="AK183" t="s">
        <v>65</v>
      </c>
      <c r="AL183" s="2">
        <v>42788.417268518519</v>
      </c>
      <c r="AM183" t="s">
        <v>2272</v>
      </c>
      <c r="AN183" t="s">
        <v>2272</v>
      </c>
      <c r="AO183" t="s">
        <v>2272</v>
      </c>
      <c r="AP183" t="s">
        <v>2272</v>
      </c>
      <c r="AQ183" s="2" t="s">
        <v>2272</v>
      </c>
      <c r="AR183" t="s">
        <v>67</v>
      </c>
      <c r="AS183" t="s">
        <v>2272</v>
      </c>
      <c r="AT183" t="s">
        <v>97</v>
      </c>
      <c r="AU183">
        <v>-18214</v>
      </c>
      <c r="AV183" s="1" t="s">
        <v>66</v>
      </c>
      <c r="AW183" t="s">
        <v>2272</v>
      </c>
      <c r="AX183" t="s">
        <v>2272</v>
      </c>
      <c r="AY183" t="s">
        <v>2272</v>
      </c>
      <c r="AZ183" s="1" t="s">
        <v>2272</v>
      </c>
      <c r="BA183" t="s">
        <v>68</v>
      </c>
      <c r="BB183" t="s">
        <v>2272</v>
      </c>
      <c r="BC183" s="4">
        <v>0.41649305555555555</v>
      </c>
      <c r="BD183" s="2">
        <v>42382</v>
      </c>
      <c r="BE183" t="s">
        <v>123</v>
      </c>
      <c r="BF183" t="s">
        <v>2272</v>
      </c>
      <c r="BG183" t="s">
        <v>2272</v>
      </c>
      <c r="BH183" s="5" t="s">
        <v>2272</v>
      </c>
      <c r="BI183" s="2">
        <v>42382.416493055556</v>
      </c>
      <c r="BJ183" t="s">
        <v>69</v>
      </c>
      <c r="BK183" t="s">
        <v>2272</v>
      </c>
      <c r="BL183" s="2">
        <v>42382</v>
      </c>
      <c r="BM183" t="s">
        <v>2272</v>
      </c>
      <c r="BN183">
        <v>4.4537418327568197E-2</v>
      </c>
      <c r="BO183" s="10" t="str">
        <f>TEXT(Table1[[#This Row],[CLOSE_DATE]],"YYYYMMDD")&amp;TEXT(Table1[[#This Row],[OPEN_DATE]],"YYYYMMDD")&amp;Table1[[#This Row],[SYMBOL]]</f>
        <v>2017022220160113UHAL</v>
      </c>
      <c r="BP183" s="29" t="str">
        <f>IFERROR(VLOOKUP(Table1[[#This Row],[Key]],ownlog!$A:$E,MATCH(BP$1,ownlog!$1:$1,0),FALSE),"")</f>
        <v/>
      </c>
      <c r="BQ183" s="29" t="str">
        <f>IFERROR(VLOOKUP(Table1[[#This Row],[Key]],ownlog!$A:$E,MATCH(BQ$1,ownlog!$1:$1,0),FALSE),"")</f>
        <v/>
      </c>
      <c r="BR183" s="29" t="str">
        <f>IFERROR(VLOOKUP(Table1[[#This Row],[Key]],ownlog!$A:$E,MATCH(BR$1,ownlog!$1:$1,0),FALSE),"")</f>
        <v/>
      </c>
      <c r="BS183" s="29" t="str">
        <f>IFERROR(VLOOKUP(Table1[[#This Row],[Key]],ownlog!$A:$E,MATCH(BS$1,ownlog!$1:$1,0),FALSE),"")</f>
        <v/>
      </c>
    </row>
    <row r="184" spans="1:71" x14ac:dyDescent="0.25">
      <c r="A184">
        <v>182</v>
      </c>
      <c r="B184">
        <v>1812.29</v>
      </c>
      <c r="C184">
        <v>-1</v>
      </c>
      <c r="D184">
        <v>77.709999999999994</v>
      </c>
      <c r="E184">
        <v>-1</v>
      </c>
      <c r="F184">
        <v>-1</v>
      </c>
      <c r="G184">
        <v>-1</v>
      </c>
      <c r="H184">
        <v>182</v>
      </c>
      <c r="I184">
        <v>-0.271845</v>
      </c>
      <c r="J184">
        <v>0.486856375274</v>
      </c>
      <c r="K184">
        <v>-1</v>
      </c>
      <c r="L184">
        <v>200</v>
      </c>
      <c r="M184">
        <v>1</v>
      </c>
      <c r="N184">
        <v>0.24364012500000001</v>
      </c>
      <c r="O184">
        <v>0.21521000000000001</v>
      </c>
      <c r="P184">
        <v>1</v>
      </c>
      <c r="Q184">
        <v>1950.33</v>
      </c>
      <c r="R184">
        <v>182</v>
      </c>
      <c r="S184">
        <v>259</v>
      </c>
      <c r="T184">
        <v>25.2199993133544</v>
      </c>
      <c r="U184">
        <v>72.581428571000004</v>
      </c>
      <c r="V184">
        <v>0.48705500000000002</v>
      </c>
      <c r="W184">
        <v>77.709999999999994</v>
      </c>
      <c r="X184">
        <v>0.29773500000000003</v>
      </c>
      <c r="Y184">
        <v>-1</v>
      </c>
      <c r="Z184">
        <v>0.28081041178100002</v>
      </c>
      <c r="AA184">
        <v>200</v>
      </c>
      <c r="AB184">
        <v>0.383833393528</v>
      </c>
      <c r="AC184">
        <v>1859.33</v>
      </c>
      <c r="AD184">
        <v>-1</v>
      </c>
      <c r="AE184">
        <v>285</v>
      </c>
      <c r="AF184">
        <v>-5.6075926000000003</v>
      </c>
      <c r="AG184">
        <v>1890.28002929687</v>
      </c>
      <c r="AH184">
        <v>-1030.6099999999999</v>
      </c>
      <c r="AI184">
        <v>42390</v>
      </c>
      <c r="AJ184" t="s">
        <v>2272</v>
      </c>
      <c r="AK184" t="s">
        <v>65</v>
      </c>
      <c r="AL184" s="2">
        <v>42411.577893518515</v>
      </c>
      <c r="AM184" t="s">
        <v>2272</v>
      </c>
      <c r="AN184" t="s">
        <v>2272</v>
      </c>
      <c r="AO184" t="s">
        <v>2272</v>
      </c>
      <c r="AP184" t="s">
        <v>2272</v>
      </c>
      <c r="AQ184" s="2" t="s">
        <v>2272</v>
      </c>
      <c r="AR184" t="s">
        <v>67</v>
      </c>
      <c r="AS184" t="s">
        <v>2272</v>
      </c>
      <c r="AT184" t="s">
        <v>73</v>
      </c>
      <c r="AU184">
        <v>-15543</v>
      </c>
      <c r="AV184" s="1" t="s">
        <v>66</v>
      </c>
      <c r="AW184" t="s">
        <v>2272</v>
      </c>
      <c r="AX184" t="s">
        <v>2272</v>
      </c>
      <c r="AY184" t="s">
        <v>2272</v>
      </c>
      <c r="AZ184" s="1" t="s">
        <v>2272</v>
      </c>
      <c r="BA184" t="s">
        <v>68</v>
      </c>
      <c r="BB184" t="s">
        <v>2272</v>
      </c>
      <c r="BC184" s="4">
        <v>0.41957175925925921</v>
      </c>
      <c r="BD184" s="2">
        <v>42382</v>
      </c>
      <c r="BE184" t="s">
        <v>123</v>
      </c>
      <c r="BF184" t="s">
        <v>2272</v>
      </c>
      <c r="BG184" t="s">
        <v>2272</v>
      </c>
      <c r="BH184" s="5" t="s">
        <v>2272</v>
      </c>
      <c r="BI184" s="2">
        <v>42382.419571759259</v>
      </c>
      <c r="BJ184" t="s">
        <v>69</v>
      </c>
      <c r="BK184" t="s">
        <v>2272</v>
      </c>
      <c r="BL184" s="2">
        <v>42382</v>
      </c>
      <c r="BM184" t="s">
        <v>2272</v>
      </c>
      <c r="BN184">
        <v>-6.6311285548835405E-2</v>
      </c>
      <c r="BO184" s="10" t="str">
        <f>TEXT(Table1[[#This Row],[CLOSE_DATE]],"YYYYMMDD")&amp;TEXT(Table1[[#This Row],[OPEN_DATE]],"YYYYMMDD")&amp;Table1[[#This Row],[SYMBOL]]</f>
        <v>2016021120160113PSX</v>
      </c>
      <c r="BP184" s="29" t="str">
        <f>IFERROR(VLOOKUP(Table1[[#This Row],[Key]],ownlog!$A:$E,MATCH(BP$1,ownlog!$1:$1,0),FALSE),"")</f>
        <v/>
      </c>
      <c r="BQ184" s="29" t="str">
        <f>IFERROR(VLOOKUP(Table1[[#This Row],[Key]],ownlog!$A:$E,MATCH(BQ$1,ownlog!$1:$1,0),FALSE),"")</f>
        <v/>
      </c>
      <c r="BR184" s="29" t="str">
        <f>IFERROR(VLOOKUP(Table1[[#This Row],[Key]],ownlog!$A:$E,MATCH(BR$1,ownlog!$1:$1,0),FALSE),"")</f>
        <v/>
      </c>
      <c r="BS184" s="29" t="str">
        <f>IFERROR(VLOOKUP(Table1[[#This Row],[Key]],ownlog!$A:$E,MATCH(BS$1,ownlog!$1:$1,0),FALSE),"")</f>
        <v/>
      </c>
    </row>
    <row r="185" spans="1:71" x14ac:dyDescent="0.25">
      <c r="A185">
        <v>183</v>
      </c>
      <c r="B185">
        <v>1812.29</v>
      </c>
      <c r="C185">
        <v>-1</v>
      </c>
      <c r="D185">
        <v>6.06</v>
      </c>
      <c r="E185">
        <v>-1</v>
      </c>
      <c r="F185">
        <v>-1</v>
      </c>
      <c r="G185">
        <v>-1</v>
      </c>
      <c r="H185">
        <v>186</v>
      </c>
      <c r="I185">
        <v>-0.271845</v>
      </c>
      <c r="J185">
        <v>0.486856375274</v>
      </c>
      <c r="K185">
        <v>-1</v>
      </c>
      <c r="L185">
        <v>1122</v>
      </c>
      <c r="M185">
        <v>17.89</v>
      </c>
      <c r="N185">
        <v>0.24364012500000001</v>
      </c>
      <c r="O185">
        <v>0.21521000000000001</v>
      </c>
      <c r="P185">
        <v>1</v>
      </c>
      <c r="Q185">
        <v>1950.33</v>
      </c>
      <c r="R185">
        <v>183</v>
      </c>
      <c r="S185">
        <v>259</v>
      </c>
      <c r="T185">
        <v>25.2199993133544</v>
      </c>
      <c r="U185">
        <v>7.03</v>
      </c>
      <c r="V185">
        <v>0.48705500000000002</v>
      </c>
      <c r="W185">
        <v>6.06</v>
      </c>
      <c r="X185">
        <v>0.29773500000000003</v>
      </c>
      <c r="Y185">
        <v>-1</v>
      </c>
      <c r="Z185">
        <v>0.28081041178100002</v>
      </c>
      <c r="AA185">
        <v>3500</v>
      </c>
      <c r="AB185">
        <v>0.383833393528</v>
      </c>
      <c r="AC185">
        <v>1859.33</v>
      </c>
      <c r="AD185">
        <v>-1</v>
      </c>
      <c r="AE185">
        <v>117</v>
      </c>
      <c r="AF185">
        <v>-23.500264000000001</v>
      </c>
      <c r="AG185">
        <v>1890.28002929687</v>
      </c>
      <c r="AH185">
        <v>-1093.95</v>
      </c>
      <c r="AI185">
        <v>42390</v>
      </c>
      <c r="AJ185" t="s">
        <v>2272</v>
      </c>
      <c r="AK185" t="s">
        <v>66</v>
      </c>
      <c r="AL185" s="2">
        <v>42396.511238425926</v>
      </c>
      <c r="AM185" t="s">
        <v>2272</v>
      </c>
      <c r="AN185" t="s">
        <v>2272</v>
      </c>
      <c r="AO185" t="s">
        <v>2272</v>
      </c>
      <c r="AP185" t="s">
        <v>2272</v>
      </c>
      <c r="AQ185" s="2" t="s">
        <v>2272</v>
      </c>
      <c r="AR185" t="s">
        <v>75</v>
      </c>
      <c r="AS185" t="s">
        <v>2272</v>
      </c>
      <c r="AT185" t="s">
        <v>121</v>
      </c>
      <c r="AU185">
        <v>21192.11</v>
      </c>
      <c r="AV185" s="1" t="s">
        <v>65</v>
      </c>
      <c r="AW185" t="s">
        <v>2272</v>
      </c>
      <c r="AX185" t="s">
        <v>2272</v>
      </c>
      <c r="AY185" t="s">
        <v>2272</v>
      </c>
      <c r="AZ185" s="1" t="s">
        <v>2272</v>
      </c>
      <c r="BA185" t="s">
        <v>68</v>
      </c>
      <c r="BB185" t="s">
        <v>2272</v>
      </c>
      <c r="BC185" s="4">
        <v>0.46688657407407402</v>
      </c>
      <c r="BD185" s="2">
        <v>42382</v>
      </c>
      <c r="BE185" t="s">
        <v>123</v>
      </c>
      <c r="BF185" t="s">
        <v>2272</v>
      </c>
      <c r="BG185" t="s">
        <v>2272</v>
      </c>
      <c r="BH185" s="5" t="s">
        <v>2272</v>
      </c>
      <c r="BI185" s="2">
        <v>42382.466886574075</v>
      </c>
      <c r="BJ185" t="s">
        <v>69</v>
      </c>
      <c r="BK185" t="s">
        <v>2272</v>
      </c>
      <c r="BL185" s="2">
        <v>42382</v>
      </c>
      <c r="BM185" t="s">
        <v>2272</v>
      </c>
      <c r="BN185">
        <v>-0.16089108910891001</v>
      </c>
      <c r="BO185" s="10" t="str">
        <f>TEXT(Table1[[#This Row],[CLOSE_DATE]],"YYYYMMDD")&amp;TEXT(Table1[[#This Row],[OPEN_DATE]],"YYYYMMDD")&amp;Table1[[#This Row],[SYMBOL]]</f>
        <v>2016012720160113CNX</v>
      </c>
      <c r="BP185" s="29" t="str">
        <f>IFERROR(VLOOKUP(Table1[[#This Row],[Key]],ownlog!$A:$E,MATCH(BP$1,ownlog!$1:$1,0),FALSE),"")</f>
        <v/>
      </c>
      <c r="BQ185" s="29" t="str">
        <f>IFERROR(VLOOKUP(Table1[[#This Row],[Key]],ownlog!$A:$E,MATCH(BQ$1,ownlog!$1:$1,0),FALSE),"")</f>
        <v/>
      </c>
      <c r="BR185" s="29" t="str">
        <f>IFERROR(VLOOKUP(Table1[[#This Row],[Key]],ownlog!$A:$E,MATCH(BR$1,ownlog!$1:$1,0),FALSE),"")</f>
        <v/>
      </c>
      <c r="BS185" s="29" t="str">
        <f>IFERROR(VLOOKUP(Table1[[#This Row],[Key]],ownlog!$A:$E,MATCH(BS$1,ownlog!$1:$1,0),FALSE),"")</f>
        <v/>
      </c>
    </row>
    <row r="186" spans="1:71" x14ac:dyDescent="0.25">
      <c r="A186">
        <v>184</v>
      </c>
      <c r="B186">
        <v>1812.29</v>
      </c>
      <c r="C186">
        <v>-1</v>
      </c>
      <c r="D186">
        <v>6.06</v>
      </c>
      <c r="E186">
        <v>-1</v>
      </c>
      <c r="F186">
        <v>-1</v>
      </c>
      <c r="G186">
        <v>-1</v>
      </c>
      <c r="H186">
        <v>185</v>
      </c>
      <c r="I186">
        <v>-0.271845</v>
      </c>
      <c r="J186">
        <v>0.486856375274</v>
      </c>
      <c r="K186">
        <v>-1</v>
      </c>
      <c r="L186">
        <v>128</v>
      </c>
      <c r="M186">
        <v>17.89</v>
      </c>
      <c r="N186">
        <v>0.24364012500000001</v>
      </c>
      <c r="O186">
        <v>0.21521000000000001</v>
      </c>
      <c r="P186">
        <v>1</v>
      </c>
      <c r="Q186">
        <v>1950.33</v>
      </c>
      <c r="R186">
        <v>184</v>
      </c>
      <c r="S186">
        <v>259</v>
      </c>
      <c r="T186">
        <v>25.2199993133544</v>
      </c>
      <c r="U186">
        <v>7.0541609550000004</v>
      </c>
      <c r="V186">
        <v>0.48705500000000002</v>
      </c>
      <c r="W186">
        <v>6.06</v>
      </c>
      <c r="X186">
        <v>0.29773500000000003</v>
      </c>
      <c r="Y186">
        <v>-1</v>
      </c>
      <c r="Z186">
        <v>0.28081041178100002</v>
      </c>
      <c r="AA186">
        <v>3500</v>
      </c>
      <c r="AB186">
        <v>0.383833393528</v>
      </c>
      <c r="AC186">
        <v>1859.33</v>
      </c>
      <c r="AD186">
        <v>-1</v>
      </c>
      <c r="AE186">
        <v>118</v>
      </c>
      <c r="AF186">
        <v>-57.180264000000001</v>
      </c>
      <c r="AG186">
        <v>1890.28002929687</v>
      </c>
      <c r="AH186">
        <v>-166.01</v>
      </c>
      <c r="AI186">
        <v>42390</v>
      </c>
      <c r="AJ186" t="s">
        <v>2272</v>
      </c>
      <c r="AK186" t="s">
        <v>66</v>
      </c>
      <c r="AL186" s="2">
        <v>42396.511388888888</v>
      </c>
      <c r="AM186" t="s">
        <v>2272</v>
      </c>
      <c r="AN186" t="s">
        <v>2272</v>
      </c>
      <c r="AO186" t="s">
        <v>2272</v>
      </c>
      <c r="AP186" t="s">
        <v>2272</v>
      </c>
      <c r="AQ186" s="2" t="s">
        <v>2272</v>
      </c>
      <c r="AR186" t="s">
        <v>75</v>
      </c>
      <c r="AS186" t="s">
        <v>2272</v>
      </c>
      <c r="AT186" t="s">
        <v>121</v>
      </c>
      <c r="AU186">
        <v>21192.11</v>
      </c>
      <c r="AV186" s="1" t="s">
        <v>65</v>
      </c>
      <c r="AW186" t="s">
        <v>2272</v>
      </c>
      <c r="AX186" t="s">
        <v>2272</v>
      </c>
      <c r="AY186" t="s">
        <v>2272</v>
      </c>
      <c r="AZ186" s="1" t="s">
        <v>2272</v>
      </c>
      <c r="BA186" t="s">
        <v>68</v>
      </c>
      <c r="BB186" t="s">
        <v>2272</v>
      </c>
      <c r="BC186" s="4">
        <v>0.46688657407407402</v>
      </c>
      <c r="BD186" s="2">
        <v>42382</v>
      </c>
      <c r="BE186" t="s">
        <v>123</v>
      </c>
      <c r="BF186" t="s">
        <v>2272</v>
      </c>
      <c r="BG186" t="s">
        <v>2272</v>
      </c>
      <c r="BH186" s="5" t="s">
        <v>2272</v>
      </c>
      <c r="BI186" s="2">
        <v>42382.466886574075</v>
      </c>
      <c r="BJ186" t="s">
        <v>69</v>
      </c>
      <c r="BK186" t="s">
        <v>2272</v>
      </c>
      <c r="BL186" s="2">
        <v>42382</v>
      </c>
      <c r="BM186" t="s">
        <v>2272</v>
      </c>
      <c r="BN186">
        <v>-0.214018667491749</v>
      </c>
      <c r="BO186" s="10" t="str">
        <f>TEXT(Table1[[#This Row],[CLOSE_DATE]],"YYYYMMDD")&amp;TEXT(Table1[[#This Row],[OPEN_DATE]],"YYYYMMDD")&amp;Table1[[#This Row],[SYMBOL]]</f>
        <v>2016012720160113CNX</v>
      </c>
      <c r="BP186" s="29" t="str">
        <f>IFERROR(VLOOKUP(Table1[[#This Row],[Key]],ownlog!$A:$E,MATCH(BP$1,ownlog!$1:$1,0),FALSE),"")</f>
        <v/>
      </c>
      <c r="BQ186" s="29" t="str">
        <f>IFERROR(VLOOKUP(Table1[[#This Row],[Key]],ownlog!$A:$E,MATCH(BQ$1,ownlog!$1:$1,0),FALSE),"")</f>
        <v/>
      </c>
      <c r="BR186" s="29" t="str">
        <f>IFERROR(VLOOKUP(Table1[[#This Row],[Key]],ownlog!$A:$E,MATCH(BR$1,ownlog!$1:$1,0),FALSE),"")</f>
        <v/>
      </c>
      <c r="BS186" s="29" t="str">
        <f>IFERROR(VLOOKUP(Table1[[#This Row],[Key]],ownlog!$A:$E,MATCH(BS$1,ownlog!$1:$1,0),FALSE),"")</f>
        <v/>
      </c>
    </row>
    <row r="187" spans="1:71" x14ac:dyDescent="0.25">
      <c r="A187">
        <v>185</v>
      </c>
      <c r="B187">
        <v>1812.29</v>
      </c>
      <c r="C187">
        <v>-1</v>
      </c>
      <c r="D187">
        <v>6.06</v>
      </c>
      <c r="E187">
        <v>-1</v>
      </c>
      <c r="F187">
        <v>-1</v>
      </c>
      <c r="G187">
        <v>-1</v>
      </c>
      <c r="H187">
        <v>183</v>
      </c>
      <c r="I187">
        <v>-0.271845</v>
      </c>
      <c r="J187">
        <v>0.486856375274</v>
      </c>
      <c r="K187">
        <v>-1</v>
      </c>
      <c r="L187">
        <v>1250</v>
      </c>
      <c r="M187">
        <v>17.89</v>
      </c>
      <c r="N187">
        <v>0.24364012500000001</v>
      </c>
      <c r="O187">
        <v>0.21521000000000001</v>
      </c>
      <c r="P187">
        <v>1</v>
      </c>
      <c r="Q187">
        <v>1950.33</v>
      </c>
      <c r="R187">
        <v>185</v>
      </c>
      <c r="S187">
        <v>259</v>
      </c>
      <c r="T187">
        <v>25.2199993133544</v>
      </c>
      <c r="U187">
        <v>6.1196039999999998</v>
      </c>
      <c r="V187">
        <v>0.48705500000000002</v>
      </c>
      <c r="W187">
        <v>6.06</v>
      </c>
      <c r="X187">
        <v>0.29773500000000003</v>
      </c>
      <c r="Y187">
        <v>-1</v>
      </c>
      <c r="Z187">
        <v>0.28081041178100002</v>
      </c>
      <c r="AA187">
        <v>3500</v>
      </c>
      <c r="AB187">
        <v>0.383833393528</v>
      </c>
      <c r="AC187">
        <v>1859.33</v>
      </c>
      <c r="AD187">
        <v>-1</v>
      </c>
      <c r="AE187">
        <v>108</v>
      </c>
      <c r="AF187">
        <v>-23.390263999999998</v>
      </c>
      <c r="AG187">
        <v>1890.28002929687</v>
      </c>
      <c r="AH187">
        <v>-80.5</v>
      </c>
      <c r="AI187">
        <v>42390</v>
      </c>
      <c r="AJ187" t="s">
        <v>2272</v>
      </c>
      <c r="AK187" t="s">
        <v>66</v>
      </c>
      <c r="AL187" s="2">
        <v>42390.505543981482</v>
      </c>
      <c r="AM187" t="s">
        <v>2272</v>
      </c>
      <c r="AN187" t="s">
        <v>2272</v>
      </c>
      <c r="AO187" t="s">
        <v>2272</v>
      </c>
      <c r="AP187" t="s">
        <v>2272</v>
      </c>
      <c r="AQ187" s="2" t="s">
        <v>2272</v>
      </c>
      <c r="AR187" t="s">
        <v>75</v>
      </c>
      <c r="AS187" t="s">
        <v>2272</v>
      </c>
      <c r="AT187" t="s">
        <v>121</v>
      </c>
      <c r="AU187">
        <v>21192.11</v>
      </c>
      <c r="AV187" s="1" t="s">
        <v>65</v>
      </c>
      <c r="AW187" t="s">
        <v>2272</v>
      </c>
      <c r="AX187" t="s">
        <v>2272</v>
      </c>
      <c r="AY187" t="s">
        <v>2272</v>
      </c>
      <c r="AZ187" s="1" t="s">
        <v>2272</v>
      </c>
      <c r="BA187" t="s">
        <v>68</v>
      </c>
      <c r="BB187" t="s">
        <v>2272</v>
      </c>
      <c r="BC187" s="4">
        <v>0.46688657407407402</v>
      </c>
      <c r="BD187" s="2">
        <v>42382</v>
      </c>
      <c r="BE187" t="s">
        <v>123</v>
      </c>
      <c r="BF187" t="s">
        <v>2272</v>
      </c>
      <c r="BG187" t="s">
        <v>2272</v>
      </c>
      <c r="BH187" s="5" t="s">
        <v>2272</v>
      </c>
      <c r="BI187" s="2">
        <v>42382.466886574075</v>
      </c>
      <c r="BJ187" t="s">
        <v>69</v>
      </c>
      <c r="BK187" t="s">
        <v>2272</v>
      </c>
      <c r="BL187" s="2">
        <v>42382</v>
      </c>
      <c r="BM187" t="s">
        <v>2272</v>
      </c>
      <c r="BN187">
        <v>-1.0627062706270601E-2</v>
      </c>
      <c r="BO187" s="10" t="str">
        <f>TEXT(Table1[[#This Row],[CLOSE_DATE]],"YYYYMMDD")&amp;TEXT(Table1[[#This Row],[OPEN_DATE]],"YYYYMMDD")&amp;Table1[[#This Row],[SYMBOL]]</f>
        <v>2016012120160113CNX</v>
      </c>
      <c r="BP187" s="29" t="str">
        <f>IFERROR(VLOOKUP(Table1[[#This Row],[Key]],ownlog!$A:$E,MATCH(BP$1,ownlog!$1:$1,0),FALSE),"")</f>
        <v/>
      </c>
      <c r="BQ187" s="29" t="str">
        <f>IFERROR(VLOOKUP(Table1[[#This Row],[Key]],ownlog!$A:$E,MATCH(BQ$1,ownlog!$1:$1,0),FALSE),"")</f>
        <v/>
      </c>
      <c r="BR187" s="29" t="str">
        <f>IFERROR(VLOOKUP(Table1[[#This Row],[Key]],ownlog!$A:$E,MATCH(BR$1,ownlog!$1:$1,0),FALSE),"")</f>
        <v/>
      </c>
      <c r="BS187" s="29" t="str">
        <f>IFERROR(VLOOKUP(Table1[[#This Row],[Key]],ownlog!$A:$E,MATCH(BS$1,ownlog!$1:$1,0),FALSE),"")</f>
        <v/>
      </c>
    </row>
    <row r="188" spans="1:71" x14ac:dyDescent="0.25">
      <c r="A188">
        <v>186</v>
      </c>
      <c r="B188">
        <v>1812.29</v>
      </c>
      <c r="C188">
        <v>-1</v>
      </c>
      <c r="D188">
        <v>6.06</v>
      </c>
      <c r="E188">
        <v>-1</v>
      </c>
      <c r="F188">
        <v>-1</v>
      </c>
      <c r="G188">
        <v>-1</v>
      </c>
      <c r="H188">
        <v>184</v>
      </c>
      <c r="I188">
        <v>-0.271845</v>
      </c>
      <c r="J188">
        <v>0.486856375274</v>
      </c>
      <c r="K188">
        <v>-1</v>
      </c>
      <c r="L188">
        <v>1000</v>
      </c>
      <c r="M188">
        <v>17.89</v>
      </c>
      <c r="N188">
        <v>0.24364012500000001</v>
      </c>
      <c r="O188">
        <v>0.21521000000000001</v>
      </c>
      <c r="P188">
        <v>1</v>
      </c>
      <c r="Q188">
        <v>1950.33</v>
      </c>
      <c r="R188">
        <v>186</v>
      </c>
      <c r="S188">
        <v>259</v>
      </c>
      <c r="T188">
        <v>25.2199993133544</v>
      </c>
      <c r="U188">
        <v>5.5193266669999996</v>
      </c>
      <c r="V188">
        <v>0.48705500000000002</v>
      </c>
      <c r="W188">
        <v>6.06</v>
      </c>
      <c r="X188">
        <v>0.29773500000000003</v>
      </c>
      <c r="Y188">
        <v>-1</v>
      </c>
      <c r="Z188">
        <v>0.28081041178100002</v>
      </c>
      <c r="AA188">
        <v>3500</v>
      </c>
      <c r="AB188">
        <v>0.383833393528</v>
      </c>
      <c r="AC188">
        <v>1859.33</v>
      </c>
      <c r="AD188">
        <v>-1</v>
      </c>
      <c r="AE188">
        <v>90</v>
      </c>
      <c r="AF188">
        <v>-23.890263999999998</v>
      </c>
      <c r="AG188">
        <v>1890.28002929687</v>
      </c>
      <c r="AH188">
        <v>534</v>
      </c>
      <c r="AI188">
        <v>42390</v>
      </c>
      <c r="AJ188" t="s">
        <v>2272</v>
      </c>
      <c r="AK188" t="s">
        <v>66</v>
      </c>
      <c r="AL188" s="2">
        <v>42390.448391203703</v>
      </c>
      <c r="AM188" t="s">
        <v>2272</v>
      </c>
      <c r="AN188" t="s">
        <v>2272</v>
      </c>
      <c r="AO188" t="s">
        <v>2272</v>
      </c>
      <c r="AP188" t="s">
        <v>2272</v>
      </c>
      <c r="AQ188" s="2" t="s">
        <v>2272</v>
      </c>
      <c r="AR188" t="s">
        <v>75</v>
      </c>
      <c r="AS188" t="s">
        <v>2272</v>
      </c>
      <c r="AT188" t="s">
        <v>121</v>
      </c>
      <c r="AU188">
        <v>21192.11</v>
      </c>
      <c r="AV188" s="1" t="s">
        <v>65</v>
      </c>
      <c r="AW188" t="s">
        <v>2272</v>
      </c>
      <c r="AX188" t="s">
        <v>2272</v>
      </c>
      <c r="AY188" t="s">
        <v>2272</v>
      </c>
      <c r="AZ188" s="1" t="s">
        <v>2272</v>
      </c>
      <c r="BA188" t="s">
        <v>68</v>
      </c>
      <c r="BB188" t="s">
        <v>2272</v>
      </c>
      <c r="BC188" s="4">
        <v>0.46688657407407402</v>
      </c>
      <c r="BD188" s="2">
        <v>42382</v>
      </c>
      <c r="BE188" t="s">
        <v>123</v>
      </c>
      <c r="BF188" t="s">
        <v>2272</v>
      </c>
      <c r="BG188" t="s">
        <v>2272</v>
      </c>
      <c r="BH188" s="5" t="s">
        <v>2272</v>
      </c>
      <c r="BI188" s="2">
        <v>42382.466886574075</v>
      </c>
      <c r="BJ188" t="s">
        <v>69</v>
      </c>
      <c r="BK188" t="s">
        <v>2272</v>
      </c>
      <c r="BL188" s="2">
        <v>42382</v>
      </c>
      <c r="BM188" t="s">
        <v>2272</v>
      </c>
      <c r="BN188">
        <v>8.81188118811881E-2</v>
      </c>
      <c r="BO188" s="10" t="str">
        <f>TEXT(Table1[[#This Row],[CLOSE_DATE]],"YYYYMMDD")&amp;TEXT(Table1[[#This Row],[OPEN_DATE]],"YYYYMMDD")&amp;Table1[[#This Row],[SYMBOL]]</f>
        <v>2016012120160113CNX</v>
      </c>
      <c r="BP188" s="29" t="str">
        <f>IFERROR(VLOOKUP(Table1[[#This Row],[Key]],ownlog!$A:$E,MATCH(BP$1,ownlog!$1:$1,0),FALSE),"")</f>
        <v/>
      </c>
      <c r="BQ188" s="29" t="str">
        <f>IFERROR(VLOOKUP(Table1[[#This Row],[Key]],ownlog!$A:$E,MATCH(BQ$1,ownlog!$1:$1,0),FALSE),"")</f>
        <v/>
      </c>
      <c r="BR188" s="29" t="str">
        <f>IFERROR(VLOOKUP(Table1[[#This Row],[Key]],ownlog!$A:$E,MATCH(BR$1,ownlog!$1:$1,0),FALSE),"")</f>
        <v/>
      </c>
      <c r="BS188" s="29" t="str">
        <f>IFERROR(VLOOKUP(Table1[[#This Row],[Key]],ownlog!$A:$E,MATCH(BS$1,ownlog!$1:$1,0),FALSE),"")</f>
        <v/>
      </c>
    </row>
    <row r="189" spans="1:71" x14ac:dyDescent="0.25">
      <c r="A189">
        <v>187</v>
      </c>
      <c r="B189">
        <v>1812.29</v>
      </c>
      <c r="C189">
        <v>-1</v>
      </c>
      <c r="D189">
        <v>7.62</v>
      </c>
      <c r="E189">
        <v>-1</v>
      </c>
      <c r="F189">
        <v>-1</v>
      </c>
      <c r="G189">
        <v>-1</v>
      </c>
      <c r="H189">
        <v>187</v>
      </c>
      <c r="I189">
        <v>-0.271845</v>
      </c>
      <c r="J189">
        <v>0.486856375274</v>
      </c>
      <c r="K189">
        <v>-1</v>
      </c>
      <c r="L189">
        <v>2000</v>
      </c>
      <c r="M189">
        <v>5.14</v>
      </c>
      <c r="N189">
        <v>0.24364012500000001</v>
      </c>
      <c r="O189">
        <v>0.21521000000000001</v>
      </c>
      <c r="P189">
        <v>1</v>
      </c>
      <c r="Q189">
        <v>1950.33</v>
      </c>
      <c r="R189">
        <v>187</v>
      </c>
      <c r="S189">
        <v>259</v>
      </c>
      <c r="T189">
        <v>23.9500007629394</v>
      </c>
      <c r="U189">
        <v>8.1887650000000001</v>
      </c>
      <c r="V189">
        <v>0.48705500000000002</v>
      </c>
      <c r="W189">
        <v>7.8201000000000001</v>
      </c>
      <c r="X189">
        <v>0.29773500000000003</v>
      </c>
      <c r="Y189">
        <v>-1</v>
      </c>
      <c r="Z189">
        <v>0.28081041178100002</v>
      </c>
      <c r="AA189">
        <v>1000</v>
      </c>
      <c r="AB189">
        <v>0.383833393528</v>
      </c>
      <c r="AC189">
        <v>1859.33</v>
      </c>
      <c r="AD189">
        <v>-1</v>
      </c>
      <c r="AE189">
        <v>67</v>
      </c>
      <c r="AF189">
        <v>-34.987779680000003</v>
      </c>
      <c r="AG189">
        <v>1921.83996582031</v>
      </c>
      <c r="AH189">
        <v>-766.7</v>
      </c>
      <c r="AI189">
        <v>42390</v>
      </c>
      <c r="AJ189" t="s">
        <v>2272</v>
      </c>
      <c r="AK189" t="s">
        <v>66</v>
      </c>
      <c r="AL189" s="2">
        <v>42389.641400462962</v>
      </c>
      <c r="AM189" t="s">
        <v>2272</v>
      </c>
      <c r="AN189" t="s">
        <v>2272</v>
      </c>
      <c r="AO189" t="s">
        <v>2272</v>
      </c>
      <c r="AP189" t="s">
        <v>2272</v>
      </c>
      <c r="AQ189" s="2" t="s">
        <v>2272</v>
      </c>
      <c r="AR189" t="s">
        <v>75</v>
      </c>
      <c r="AS189" t="s">
        <v>2272</v>
      </c>
      <c r="AT189" t="s">
        <v>92</v>
      </c>
      <c r="AU189">
        <v>7614.86</v>
      </c>
      <c r="AV189" s="1" t="s">
        <v>65</v>
      </c>
      <c r="AW189" t="s">
        <v>2272</v>
      </c>
      <c r="AX189" t="s">
        <v>2272</v>
      </c>
      <c r="AY189" t="s">
        <v>2272</v>
      </c>
      <c r="AZ189" s="1" t="s">
        <v>2272</v>
      </c>
      <c r="BA189" t="s">
        <v>68</v>
      </c>
      <c r="BB189" t="s">
        <v>2272</v>
      </c>
      <c r="BC189" s="4">
        <v>0.44377314814814817</v>
      </c>
      <c r="BD189" s="2">
        <v>42383</v>
      </c>
      <c r="BE189" t="s">
        <v>123</v>
      </c>
      <c r="BF189" t="s">
        <v>2272</v>
      </c>
      <c r="BG189" t="s">
        <v>2272</v>
      </c>
      <c r="BH189" s="5" t="s">
        <v>2272</v>
      </c>
      <c r="BI189" s="2">
        <v>42383.431793981479</v>
      </c>
      <c r="BJ189" t="s">
        <v>69</v>
      </c>
      <c r="BK189" t="s">
        <v>2272</v>
      </c>
      <c r="BL189" s="2">
        <v>42383</v>
      </c>
      <c r="BM189" t="s">
        <v>2272</v>
      </c>
      <c r="BN189">
        <v>-4.9021112261991497E-2</v>
      </c>
      <c r="BO189" s="10" t="str">
        <f>TEXT(Table1[[#This Row],[CLOSE_DATE]],"YYYYMMDD")&amp;TEXT(Table1[[#This Row],[OPEN_DATE]],"YYYYMMDD")&amp;Table1[[#This Row],[SYMBOL]]</f>
        <v>2016012020160114ABX</v>
      </c>
      <c r="BP189" s="29" t="str">
        <f>IFERROR(VLOOKUP(Table1[[#This Row],[Key]],ownlog!$A:$E,MATCH(BP$1,ownlog!$1:$1,0),FALSE),"")</f>
        <v/>
      </c>
      <c r="BQ189" s="29" t="str">
        <f>IFERROR(VLOOKUP(Table1[[#This Row],[Key]],ownlog!$A:$E,MATCH(BQ$1,ownlog!$1:$1,0),FALSE),"")</f>
        <v/>
      </c>
      <c r="BR189" s="29" t="str">
        <f>IFERROR(VLOOKUP(Table1[[#This Row],[Key]],ownlog!$A:$E,MATCH(BR$1,ownlog!$1:$1,0),FALSE),"")</f>
        <v/>
      </c>
      <c r="BS189" s="29" t="str">
        <f>IFERROR(VLOOKUP(Table1[[#This Row],[Key]],ownlog!$A:$E,MATCH(BS$1,ownlog!$1:$1,0),FALSE),"")</f>
        <v/>
      </c>
    </row>
    <row r="190" spans="1:71" x14ac:dyDescent="0.25">
      <c r="A190">
        <v>188</v>
      </c>
      <c r="B190">
        <v>1812.29</v>
      </c>
      <c r="C190">
        <v>-1</v>
      </c>
      <c r="D190">
        <v>7.62</v>
      </c>
      <c r="E190">
        <v>-1</v>
      </c>
      <c r="F190">
        <v>-1</v>
      </c>
      <c r="G190">
        <v>-1</v>
      </c>
      <c r="H190">
        <v>188</v>
      </c>
      <c r="I190">
        <v>-0.271845</v>
      </c>
      <c r="J190">
        <v>0.486856375274</v>
      </c>
      <c r="K190">
        <v>-1</v>
      </c>
      <c r="L190">
        <v>500</v>
      </c>
      <c r="M190">
        <v>5.14</v>
      </c>
      <c r="N190">
        <v>0.24364012500000001</v>
      </c>
      <c r="O190">
        <v>0.21521000000000001</v>
      </c>
      <c r="P190">
        <v>1</v>
      </c>
      <c r="Q190">
        <v>1950.33</v>
      </c>
      <c r="R190">
        <v>188</v>
      </c>
      <c r="S190">
        <v>259</v>
      </c>
      <c r="T190">
        <v>23.9500007629394</v>
      </c>
      <c r="U190">
        <v>8.0289999999999999</v>
      </c>
      <c r="V190">
        <v>0.48705500000000002</v>
      </c>
      <c r="W190">
        <v>7.62</v>
      </c>
      <c r="X190">
        <v>0.29773500000000003</v>
      </c>
      <c r="Y190">
        <v>-1</v>
      </c>
      <c r="Z190">
        <v>0.28081041178100002</v>
      </c>
      <c r="AA190">
        <v>1000</v>
      </c>
      <c r="AB190">
        <v>0.383833393528</v>
      </c>
      <c r="AC190">
        <v>1859.33</v>
      </c>
      <c r="AD190">
        <v>-1</v>
      </c>
      <c r="AE190">
        <v>111</v>
      </c>
      <c r="AF190">
        <v>-7.1402080000000003</v>
      </c>
      <c r="AG190">
        <v>1921.83996582031</v>
      </c>
      <c r="AH190">
        <v>-207</v>
      </c>
      <c r="AI190">
        <v>42390</v>
      </c>
      <c r="AJ190" t="s">
        <v>2272</v>
      </c>
      <c r="AK190" t="s">
        <v>66</v>
      </c>
      <c r="AL190" s="2">
        <v>42390.505937499998</v>
      </c>
      <c r="AM190" t="s">
        <v>2272</v>
      </c>
      <c r="AN190" t="s">
        <v>2272</v>
      </c>
      <c r="AO190" t="s">
        <v>2272</v>
      </c>
      <c r="AP190" t="s">
        <v>2272</v>
      </c>
      <c r="AQ190" s="2" t="s">
        <v>2272</v>
      </c>
      <c r="AR190" t="s">
        <v>75</v>
      </c>
      <c r="AS190" t="s">
        <v>2272</v>
      </c>
      <c r="AT190" t="s">
        <v>92</v>
      </c>
      <c r="AU190">
        <v>7614.86</v>
      </c>
      <c r="AV190" s="1" t="s">
        <v>65</v>
      </c>
      <c r="AW190" t="s">
        <v>2272</v>
      </c>
      <c r="AX190" t="s">
        <v>2272</v>
      </c>
      <c r="AY190" t="s">
        <v>2272</v>
      </c>
      <c r="AZ190" s="1" t="s">
        <v>2272</v>
      </c>
      <c r="BA190" t="s">
        <v>68</v>
      </c>
      <c r="BB190" t="s">
        <v>2272</v>
      </c>
      <c r="BC190" s="4">
        <v>0.44377314814814817</v>
      </c>
      <c r="BD190" s="2">
        <v>42383</v>
      </c>
      <c r="BE190" t="s">
        <v>123</v>
      </c>
      <c r="BF190" t="s">
        <v>2272</v>
      </c>
      <c r="BG190" t="s">
        <v>2272</v>
      </c>
      <c r="BH190" s="5" t="s">
        <v>2272</v>
      </c>
      <c r="BI190" s="2">
        <v>42383.443773148145</v>
      </c>
      <c r="BJ190" t="s">
        <v>69</v>
      </c>
      <c r="BK190" t="s">
        <v>2272</v>
      </c>
      <c r="BL190" s="2">
        <v>42383</v>
      </c>
      <c r="BM190" t="s">
        <v>2272</v>
      </c>
      <c r="BN190">
        <v>-5.4330708661417301E-2</v>
      </c>
      <c r="BO190" s="10" t="str">
        <f>TEXT(Table1[[#This Row],[CLOSE_DATE]],"YYYYMMDD")&amp;TEXT(Table1[[#This Row],[OPEN_DATE]],"YYYYMMDD")&amp;Table1[[#This Row],[SYMBOL]]</f>
        <v>2016012120160114ABX</v>
      </c>
      <c r="BP190" s="29" t="str">
        <f>IFERROR(VLOOKUP(Table1[[#This Row],[Key]],ownlog!$A:$E,MATCH(BP$1,ownlog!$1:$1,0),FALSE),"")</f>
        <v/>
      </c>
      <c r="BQ190" s="29" t="str">
        <f>IFERROR(VLOOKUP(Table1[[#This Row],[Key]],ownlog!$A:$E,MATCH(BQ$1,ownlog!$1:$1,0),FALSE),"")</f>
        <v/>
      </c>
      <c r="BR190" s="29" t="str">
        <f>IFERROR(VLOOKUP(Table1[[#This Row],[Key]],ownlog!$A:$E,MATCH(BR$1,ownlog!$1:$1,0),FALSE),"")</f>
        <v/>
      </c>
      <c r="BS190" s="29" t="str">
        <f>IFERROR(VLOOKUP(Table1[[#This Row],[Key]],ownlog!$A:$E,MATCH(BS$1,ownlog!$1:$1,0),FALSE),"")</f>
        <v/>
      </c>
    </row>
    <row r="191" spans="1:71" x14ac:dyDescent="0.25">
      <c r="A191">
        <v>189</v>
      </c>
      <c r="B191">
        <v>1812.29</v>
      </c>
      <c r="C191">
        <v>-1</v>
      </c>
      <c r="D191">
        <v>7.62</v>
      </c>
      <c r="E191">
        <v>-1</v>
      </c>
      <c r="F191">
        <v>-1</v>
      </c>
      <c r="G191">
        <v>-1</v>
      </c>
      <c r="H191">
        <v>189</v>
      </c>
      <c r="I191">
        <v>-0.271845</v>
      </c>
      <c r="J191">
        <v>0.486856375274</v>
      </c>
      <c r="K191">
        <v>-1</v>
      </c>
      <c r="L191">
        <v>500</v>
      </c>
      <c r="M191">
        <v>5.14</v>
      </c>
      <c r="N191">
        <v>0.24364012500000001</v>
      </c>
      <c r="O191">
        <v>0.21521000000000001</v>
      </c>
      <c r="P191">
        <v>1</v>
      </c>
      <c r="Q191">
        <v>1950.33</v>
      </c>
      <c r="R191">
        <v>189</v>
      </c>
      <c r="S191">
        <v>259</v>
      </c>
      <c r="T191">
        <v>23.9500007629394</v>
      </c>
      <c r="U191">
        <v>9.6197800000000004</v>
      </c>
      <c r="V191">
        <v>0.48705500000000002</v>
      </c>
      <c r="W191">
        <v>7.62</v>
      </c>
      <c r="X191">
        <v>0.29773500000000003</v>
      </c>
      <c r="Y191">
        <v>-1</v>
      </c>
      <c r="Z191">
        <v>0.28081041178100002</v>
      </c>
      <c r="AA191">
        <v>1000</v>
      </c>
      <c r="AB191">
        <v>0.383833393528</v>
      </c>
      <c r="AC191">
        <v>1859.33</v>
      </c>
      <c r="AD191">
        <v>-1</v>
      </c>
      <c r="AE191">
        <v>178</v>
      </c>
      <c r="AF191">
        <v>-7.3402079999999996</v>
      </c>
      <c r="AG191">
        <v>1921.83996582031</v>
      </c>
      <c r="AH191">
        <v>-1002.2</v>
      </c>
      <c r="AI191">
        <v>42390</v>
      </c>
      <c r="AJ191" t="s">
        <v>2272</v>
      </c>
      <c r="AK191" t="s">
        <v>66</v>
      </c>
      <c r="AL191" s="2">
        <v>42396.608796296299</v>
      </c>
      <c r="AM191" t="s">
        <v>2272</v>
      </c>
      <c r="AN191" t="s">
        <v>2272</v>
      </c>
      <c r="AO191" t="s">
        <v>2272</v>
      </c>
      <c r="AP191" t="s">
        <v>2272</v>
      </c>
      <c r="AQ191" s="2" t="s">
        <v>2272</v>
      </c>
      <c r="AR191" t="s">
        <v>75</v>
      </c>
      <c r="AS191" t="s">
        <v>2272</v>
      </c>
      <c r="AT191" t="s">
        <v>92</v>
      </c>
      <c r="AU191">
        <v>7614.86</v>
      </c>
      <c r="AV191" s="1" t="s">
        <v>65</v>
      </c>
      <c r="AW191" t="s">
        <v>2272</v>
      </c>
      <c r="AX191" t="s">
        <v>2272</v>
      </c>
      <c r="AY191" t="s">
        <v>2272</v>
      </c>
      <c r="AZ191" s="1" t="s">
        <v>2272</v>
      </c>
      <c r="BA191" t="s">
        <v>68</v>
      </c>
      <c r="BB191" t="s">
        <v>2272</v>
      </c>
      <c r="BC191" s="4">
        <v>0.44377314814814817</v>
      </c>
      <c r="BD191" s="2">
        <v>42383</v>
      </c>
      <c r="BE191" t="s">
        <v>123</v>
      </c>
      <c r="BF191" t="s">
        <v>2272</v>
      </c>
      <c r="BG191" t="s">
        <v>2272</v>
      </c>
      <c r="BH191" s="5" t="s">
        <v>2272</v>
      </c>
      <c r="BI191" s="2">
        <v>42383.443773148145</v>
      </c>
      <c r="BJ191" t="s">
        <v>69</v>
      </c>
      <c r="BK191" t="s">
        <v>2272</v>
      </c>
      <c r="BL191" s="2">
        <v>42383</v>
      </c>
      <c r="BM191" t="s">
        <v>2272</v>
      </c>
      <c r="BN191">
        <v>-0.26304461942257201</v>
      </c>
      <c r="BO191" s="10" t="str">
        <f>TEXT(Table1[[#This Row],[CLOSE_DATE]],"YYYYMMDD")&amp;TEXT(Table1[[#This Row],[OPEN_DATE]],"YYYYMMDD")&amp;Table1[[#This Row],[SYMBOL]]</f>
        <v>2016012720160114ABX</v>
      </c>
      <c r="BP191" s="29" t="str">
        <f>IFERROR(VLOOKUP(Table1[[#This Row],[Key]],ownlog!$A:$E,MATCH(BP$1,ownlog!$1:$1,0),FALSE),"")</f>
        <v/>
      </c>
      <c r="BQ191" s="29" t="str">
        <f>IFERROR(VLOOKUP(Table1[[#This Row],[Key]],ownlog!$A:$E,MATCH(BQ$1,ownlog!$1:$1,0),FALSE),"")</f>
        <v/>
      </c>
      <c r="BR191" s="29" t="str">
        <f>IFERROR(VLOOKUP(Table1[[#This Row],[Key]],ownlog!$A:$E,MATCH(BR$1,ownlog!$1:$1,0),FALSE),"")</f>
        <v/>
      </c>
      <c r="BS191" s="29" t="str">
        <f>IFERROR(VLOOKUP(Table1[[#This Row],[Key]],ownlog!$A:$E,MATCH(BS$1,ownlog!$1:$1,0),FALSE),"")</f>
        <v/>
      </c>
    </row>
    <row r="192" spans="1:71" x14ac:dyDescent="0.25">
      <c r="A192">
        <v>190</v>
      </c>
      <c r="B192">
        <v>1812.29</v>
      </c>
      <c r="C192">
        <v>-1</v>
      </c>
      <c r="D192">
        <v>14.8</v>
      </c>
      <c r="E192">
        <v>-1</v>
      </c>
      <c r="F192">
        <v>-1</v>
      </c>
      <c r="G192">
        <v>-1</v>
      </c>
      <c r="H192">
        <v>190</v>
      </c>
      <c r="I192">
        <v>-0.271845</v>
      </c>
      <c r="J192">
        <v>0.486856375274</v>
      </c>
      <c r="K192">
        <v>-1</v>
      </c>
      <c r="L192">
        <v>2000</v>
      </c>
      <c r="M192">
        <v>2.54</v>
      </c>
      <c r="N192">
        <v>0.24364012500000001</v>
      </c>
      <c r="O192">
        <v>0.21521000000000001</v>
      </c>
      <c r="P192">
        <v>1</v>
      </c>
      <c r="Q192">
        <v>1950.33</v>
      </c>
      <c r="R192">
        <v>190</v>
      </c>
      <c r="S192">
        <v>259</v>
      </c>
      <c r="T192">
        <v>27.020000457763601</v>
      </c>
      <c r="U192">
        <v>13.73</v>
      </c>
      <c r="V192">
        <v>0.48705500000000002</v>
      </c>
      <c r="W192">
        <v>13.141</v>
      </c>
      <c r="X192">
        <v>0.29773500000000003</v>
      </c>
      <c r="Y192">
        <v>-1</v>
      </c>
      <c r="Z192">
        <v>0.28081041178100002</v>
      </c>
      <c r="AA192">
        <v>500</v>
      </c>
      <c r="AB192">
        <v>0.383833393528</v>
      </c>
      <c r="AC192">
        <v>1859.33</v>
      </c>
      <c r="AD192">
        <v>-1</v>
      </c>
      <c r="AE192">
        <v>75</v>
      </c>
      <c r="AF192">
        <v>-30.9835888</v>
      </c>
      <c r="AG192">
        <v>1880.32995605468</v>
      </c>
      <c r="AH192">
        <v>-1202.5</v>
      </c>
      <c r="AI192">
        <v>42390</v>
      </c>
      <c r="AJ192" t="s">
        <v>2272</v>
      </c>
      <c r="AK192" t="s">
        <v>66</v>
      </c>
      <c r="AL192" s="2">
        <v>42390.424340277779</v>
      </c>
      <c r="AM192" t="s">
        <v>2272</v>
      </c>
      <c r="AN192" t="s">
        <v>2272</v>
      </c>
      <c r="AO192" t="s">
        <v>2272</v>
      </c>
      <c r="AP192" t="s">
        <v>2272</v>
      </c>
      <c r="AQ192" s="2" t="s">
        <v>2272</v>
      </c>
      <c r="AR192" t="s">
        <v>75</v>
      </c>
      <c r="AS192" t="s">
        <v>2272</v>
      </c>
      <c r="AT192" t="s">
        <v>112</v>
      </c>
      <c r="AU192">
        <v>7397.46</v>
      </c>
      <c r="AV192" s="1" t="s">
        <v>65</v>
      </c>
      <c r="AW192" t="s">
        <v>2272</v>
      </c>
      <c r="AX192" t="s">
        <v>2272</v>
      </c>
      <c r="AY192" t="s">
        <v>2272</v>
      </c>
      <c r="AZ192" s="1" t="s">
        <v>2272</v>
      </c>
      <c r="BA192" t="s">
        <v>68</v>
      </c>
      <c r="BB192" t="s">
        <v>2272</v>
      </c>
      <c r="BC192" s="4">
        <v>0.40135416666666668</v>
      </c>
      <c r="BD192" s="2">
        <v>42380</v>
      </c>
      <c r="BE192" t="s">
        <v>123</v>
      </c>
      <c r="BF192" t="s">
        <v>2272</v>
      </c>
      <c r="BG192" t="s">
        <v>2272</v>
      </c>
      <c r="BH192" s="5" t="s">
        <v>2272</v>
      </c>
      <c r="BI192" s="2">
        <v>42384.422303240739</v>
      </c>
      <c r="BJ192" t="s">
        <v>69</v>
      </c>
      <c r="BK192" t="s">
        <v>2272</v>
      </c>
      <c r="BL192" s="2">
        <v>42384</v>
      </c>
      <c r="BM192" t="s">
        <v>2272</v>
      </c>
      <c r="BN192">
        <v>-4.5753747812190798E-2</v>
      </c>
      <c r="BO192" s="10" t="str">
        <f>TEXT(Table1[[#This Row],[CLOSE_DATE]],"YYYYMMDD")&amp;TEXT(Table1[[#This Row],[OPEN_DATE]],"YYYYMMDD")&amp;Table1[[#This Row],[SYMBOL]]</f>
        <v>2016012120160115KMI</v>
      </c>
      <c r="BP192" s="29" t="str">
        <f>IFERROR(VLOOKUP(Table1[[#This Row],[Key]],ownlog!$A:$E,MATCH(BP$1,ownlog!$1:$1,0),FALSE),"")</f>
        <v/>
      </c>
      <c r="BQ192" s="29" t="str">
        <f>IFERROR(VLOOKUP(Table1[[#This Row],[Key]],ownlog!$A:$E,MATCH(BQ$1,ownlog!$1:$1,0),FALSE),"")</f>
        <v/>
      </c>
      <c r="BR192" s="29" t="str">
        <f>IFERROR(VLOOKUP(Table1[[#This Row],[Key]],ownlog!$A:$E,MATCH(BR$1,ownlog!$1:$1,0),FALSE),"")</f>
        <v/>
      </c>
      <c r="BS192" s="29" t="str">
        <f>IFERROR(VLOOKUP(Table1[[#This Row],[Key]],ownlog!$A:$E,MATCH(BS$1,ownlog!$1:$1,0),FALSE),"")</f>
        <v/>
      </c>
    </row>
    <row r="193" spans="1:71" x14ac:dyDescent="0.25">
      <c r="A193">
        <v>191</v>
      </c>
      <c r="B193">
        <v>1812.29</v>
      </c>
      <c r="C193">
        <v>-1</v>
      </c>
      <c r="D193">
        <v>14.8</v>
      </c>
      <c r="E193">
        <v>-1</v>
      </c>
      <c r="F193">
        <v>-1</v>
      </c>
      <c r="G193">
        <v>-1</v>
      </c>
      <c r="H193">
        <v>191</v>
      </c>
      <c r="I193">
        <v>-0.271845</v>
      </c>
      <c r="J193">
        <v>0.486856375274</v>
      </c>
      <c r="K193">
        <v>-1</v>
      </c>
      <c r="L193">
        <v>250</v>
      </c>
      <c r="M193">
        <v>2.54</v>
      </c>
      <c r="N193">
        <v>0.24364012500000001</v>
      </c>
      <c r="O193">
        <v>0.21521000000000001</v>
      </c>
      <c r="P193">
        <v>1</v>
      </c>
      <c r="Q193">
        <v>1950.33</v>
      </c>
      <c r="R193">
        <v>191</v>
      </c>
      <c r="S193">
        <v>259</v>
      </c>
      <c r="T193">
        <v>27.020000457763601</v>
      </c>
      <c r="U193">
        <v>15.2654</v>
      </c>
      <c r="V193">
        <v>0.48705500000000002</v>
      </c>
      <c r="W193">
        <v>13.02</v>
      </c>
      <c r="X193">
        <v>0.29773500000000003</v>
      </c>
      <c r="Y193">
        <v>-1</v>
      </c>
      <c r="Z193">
        <v>0.28081041178100002</v>
      </c>
      <c r="AA193">
        <v>500</v>
      </c>
      <c r="AB193">
        <v>0.383833393528</v>
      </c>
      <c r="AC193">
        <v>1859.33</v>
      </c>
      <c r="AD193">
        <v>-1</v>
      </c>
      <c r="AE193">
        <v>189</v>
      </c>
      <c r="AF193">
        <v>-13.239568</v>
      </c>
      <c r="AG193">
        <v>1880.32995605468</v>
      </c>
      <c r="AH193">
        <v>-570.5</v>
      </c>
      <c r="AI193">
        <v>42390</v>
      </c>
      <c r="AJ193" t="s">
        <v>2272</v>
      </c>
      <c r="AK193" t="s">
        <v>66</v>
      </c>
      <c r="AL193" s="2">
        <v>42397.398101851853</v>
      </c>
      <c r="AM193" t="s">
        <v>2272</v>
      </c>
      <c r="AN193" t="s">
        <v>2272</v>
      </c>
      <c r="AO193" t="s">
        <v>2272</v>
      </c>
      <c r="AP193" t="s">
        <v>2272</v>
      </c>
      <c r="AQ193" s="2" t="s">
        <v>2272</v>
      </c>
      <c r="AR193" t="s">
        <v>75</v>
      </c>
      <c r="AS193" t="s">
        <v>2272</v>
      </c>
      <c r="AT193" t="s">
        <v>112</v>
      </c>
      <c r="AU193">
        <v>7397.46</v>
      </c>
      <c r="AV193" s="1" t="s">
        <v>65</v>
      </c>
      <c r="AW193" t="s">
        <v>2272</v>
      </c>
      <c r="AX193" t="s">
        <v>2272</v>
      </c>
      <c r="AY193" t="s">
        <v>2272</v>
      </c>
      <c r="AZ193" s="1" t="s">
        <v>2272</v>
      </c>
      <c r="BA193" t="s">
        <v>68</v>
      </c>
      <c r="BB193" t="s">
        <v>2272</v>
      </c>
      <c r="BC193" s="4">
        <v>0.40135416666666668</v>
      </c>
      <c r="BD193" s="2">
        <v>42380</v>
      </c>
      <c r="BE193" t="s">
        <v>123</v>
      </c>
      <c r="BF193" t="s">
        <v>2272</v>
      </c>
      <c r="BG193" t="s">
        <v>2272</v>
      </c>
      <c r="BH193" s="5" t="s">
        <v>2272</v>
      </c>
      <c r="BI193" s="2">
        <v>42384.445960648147</v>
      </c>
      <c r="BJ193" t="s">
        <v>69</v>
      </c>
      <c r="BK193" t="s">
        <v>2272</v>
      </c>
      <c r="BL193" s="2">
        <v>42384</v>
      </c>
      <c r="BM193" t="s">
        <v>2272</v>
      </c>
      <c r="BN193">
        <v>-0.17526881720430099</v>
      </c>
      <c r="BO193" s="10" t="str">
        <f>TEXT(Table1[[#This Row],[CLOSE_DATE]],"YYYYMMDD")&amp;TEXT(Table1[[#This Row],[OPEN_DATE]],"YYYYMMDD")&amp;Table1[[#This Row],[SYMBOL]]</f>
        <v>2016012820160115KMI</v>
      </c>
      <c r="BP193" s="29" t="str">
        <f>IFERROR(VLOOKUP(Table1[[#This Row],[Key]],ownlog!$A:$E,MATCH(BP$1,ownlog!$1:$1,0),FALSE),"")</f>
        <v/>
      </c>
      <c r="BQ193" s="29" t="str">
        <f>IFERROR(VLOOKUP(Table1[[#This Row],[Key]],ownlog!$A:$E,MATCH(BQ$1,ownlog!$1:$1,0),FALSE),"")</f>
        <v/>
      </c>
      <c r="BR193" s="29" t="str">
        <f>IFERROR(VLOOKUP(Table1[[#This Row],[Key]],ownlog!$A:$E,MATCH(BR$1,ownlog!$1:$1,0),FALSE),"")</f>
        <v/>
      </c>
      <c r="BS193" s="29" t="str">
        <f>IFERROR(VLOOKUP(Table1[[#This Row],[Key]],ownlog!$A:$E,MATCH(BS$1,ownlog!$1:$1,0),FALSE),"")</f>
        <v/>
      </c>
    </row>
    <row r="194" spans="1:71" x14ac:dyDescent="0.25">
      <c r="A194">
        <v>192</v>
      </c>
      <c r="B194">
        <v>1812.29</v>
      </c>
      <c r="C194">
        <v>-1</v>
      </c>
      <c r="D194">
        <v>14.8</v>
      </c>
      <c r="E194">
        <v>-1</v>
      </c>
      <c r="F194">
        <v>-1</v>
      </c>
      <c r="G194">
        <v>-1</v>
      </c>
      <c r="H194">
        <v>192</v>
      </c>
      <c r="I194">
        <v>-0.271845</v>
      </c>
      <c r="J194">
        <v>0.486856375274</v>
      </c>
      <c r="K194">
        <v>-1</v>
      </c>
      <c r="L194">
        <v>500</v>
      </c>
      <c r="M194">
        <v>2.54</v>
      </c>
      <c r="N194">
        <v>0.24364012500000001</v>
      </c>
      <c r="O194">
        <v>0.21521000000000001</v>
      </c>
      <c r="P194">
        <v>1</v>
      </c>
      <c r="Q194">
        <v>1950.33</v>
      </c>
      <c r="R194">
        <v>192</v>
      </c>
      <c r="S194">
        <v>259</v>
      </c>
      <c r="T194">
        <v>27.020000457763601</v>
      </c>
      <c r="U194">
        <v>13.73</v>
      </c>
      <c r="V194">
        <v>0.48705500000000002</v>
      </c>
      <c r="W194">
        <v>13.02</v>
      </c>
      <c r="X194">
        <v>0.29773500000000003</v>
      </c>
      <c r="Y194">
        <v>-1</v>
      </c>
      <c r="Z194">
        <v>0.28081041178100002</v>
      </c>
      <c r="AA194">
        <v>500</v>
      </c>
      <c r="AB194">
        <v>0.383833393528</v>
      </c>
      <c r="AC194">
        <v>1859.33</v>
      </c>
      <c r="AD194">
        <v>-1</v>
      </c>
      <c r="AE194">
        <v>76</v>
      </c>
      <c r="AF194">
        <v>-27.739567999999998</v>
      </c>
      <c r="AG194">
        <v>1880.32995605468</v>
      </c>
      <c r="AH194">
        <v>-377.5</v>
      </c>
      <c r="AI194">
        <v>42390</v>
      </c>
      <c r="AJ194" t="s">
        <v>2272</v>
      </c>
      <c r="AK194" t="s">
        <v>66</v>
      </c>
      <c r="AL194" s="2">
        <v>42390.424340277779</v>
      </c>
      <c r="AM194" t="s">
        <v>2272</v>
      </c>
      <c r="AN194" t="s">
        <v>2272</v>
      </c>
      <c r="AO194" t="s">
        <v>2272</v>
      </c>
      <c r="AP194" t="s">
        <v>2272</v>
      </c>
      <c r="AQ194" s="2" t="s">
        <v>2272</v>
      </c>
      <c r="AR194" t="s">
        <v>75</v>
      </c>
      <c r="AS194" t="s">
        <v>2272</v>
      </c>
      <c r="AT194" t="s">
        <v>112</v>
      </c>
      <c r="AU194">
        <v>7397.46</v>
      </c>
      <c r="AV194" s="1" t="s">
        <v>65</v>
      </c>
      <c r="AW194" t="s">
        <v>2272</v>
      </c>
      <c r="AX194" t="s">
        <v>2272</v>
      </c>
      <c r="AY194" t="s">
        <v>2272</v>
      </c>
      <c r="AZ194" s="1" t="s">
        <v>2272</v>
      </c>
      <c r="BA194" t="s">
        <v>68</v>
      </c>
      <c r="BB194" t="s">
        <v>2272</v>
      </c>
      <c r="BC194" s="4">
        <v>0.40135416666666668</v>
      </c>
      <c r="BD194" s="2">
        <v>42380</v>
      </c>
      <c r="BE194" t="s">
        <v>123</v>
      </c>
      <c r="BF194" t="s">
        <v>2272</v>
      </c>
      <c r="BG194" t="s">
        <v>2272</v>
      </c>
      <c r="BH194" s="5" t="s">
        <v>2272</v>
      </c>
      <c r="BI194" s="2">
        <v>42384.445960648147</v>
      </c>
      <c r="BJ194" t="s">
        <v>69</v>
      </c>
      <c r="BK194" t="s">
        <v>2272</v>
      </c>
      <c r="BL194" s="2">
        <v>42384</v>
      </c>
      <c r="BM194" t="s">
        <v>2272</v>
      </c>
      <c r="BN194">
        <v>-5.7987711213517597E-2</v>
      </c>
      <c r="BO194" s="10" t="str">
        <f>TEXT(Table1[[#This Row],[CLOSE_DATE]],"YYYYMMDD")&amp;TEXT(Table1[[#This Row],[OPEN_DATE]],"YYYYMMDD")&amp;Table1[[#This Row],[SYMBOL]]</f>
        <v>2016012120160115KMI</v>
      </c>
      <c r="BP194" s="29" t="str">
        <f>IFERROR(VLOOKUP(Table1[[#This Row],[Key]],ownlog!$A:$E,MATCH(BP$1,ownlog!$1:$1,0),FALSE),"")</f>
        <v/>
      </c>
      <c r="BQ194" s="29" t="str">
        <f>IFERROR(VLOOKUP(Table1[[#This Row],[Key]],ownlog!$A:$E,MATCH(BQ$1,ownlog!$1:$1,0),FALSE),"")</f>
        <v/>
      </c>
      <c r="BR194" s="29" t="str">
        <f>IFERROR(VLOOKUP(Table1[[#This Row],[Key]],ownlog!$A:$E,MATCH(BR$1,ownlog!$1:$1,0),FALSE),"")</f>
        <v/>
      </c>
      <c r="BS194" s="29" t="str">
        <f>IFERROR(VLOOKUP(Table1[[#This Row],[Key]],ownlog!$A:$E,MATCH(BS$1,ownlog!$1:$1,0),FALSE),"")</f>
        <v/>
      </c>
    </row>
    <row r="195" spans="1:71" x14ac:dyDescent="0.25">
      <c r="A195">
        <v>193</v>
      </c>
      <c r="B195">
        <v>1812.29</v>
      </c>
      <c r="C195">
        <v>-1</v>
      </c>
      <c r="D195">
        <v>14.8</v>
      </c>
      <c r="E195">
        <v>-1</v>
      </c>
      <c r="F195">
        <v>-1</v>
      </c>
      <c r="G195">
        <v>-1</v>
      </c>
      <c r="H195">
        <v>193</v>
      </c>
      <c r="I195">
        <v>-0.271845</v>
      </c>
      <c r="J195">
        <v>0.486856375274</v>
      </c>
      <c r="K195">
        <v>-1</v>
      </c>
      <c r="L195">
        <v>250</v>
      </c>
      <c r="M195">
        <v>2.54</v>
      </c>
      <c r="N195">
        <v>0.24364012500000001</v>
      </c>
      <c r="O195">
        <v>0.21521000000000001</v>
      </c>
      <c r="P195">
        <v>1</v>
      </c>
      <c r="Q195">
        <v>1950.33</v>
      </c>
      <c r="R195">
        <v>193</v>
      </c>
      <c r="S195">
        <v>259</v>
      </c>
      <c r="T195">
        <v>27.020000457763601</v>
      </c>
      <c r="U195">
        <v>14.41656</v>
      </c>
      <c r="V195">
        <v>0.48705500000000002</v>
      </c>
      <c r="W195">
        <v>13.02</v>
      </c>
      <c r="X195">
        <v>0.29773500000000003</v>
      </c>
      <c r="Y195">
        <v>-1</v>
      </c>
      <c r="Z195">
        <v>0.28081041178100002</v>
      </c>
      <c r="AA195">
        <v>500</v>
      </c>
      <c r="AB195">
        <v>0.383833393528</v>
      </c>
      <c r="AC195">
        <v>1859.33</v>
      </c>
      <c r="AD195">
        <v>-1</v>
      </c>
      <c r="AE195">
        <v>112</v>
      </c>
      <c r="AF195">
        <v>-6.2395680000000002</v>
      </c>
      <c r="AG195">
        <v>1880.32995605468</v>
      </c>
      <c r="AH195">
        <v>-351</v>
      </c>
      <c r="AI195">
        <v>42390</v>
      </c>
      <c r="AJ195" t="s">
        <v>2272</v>
      </c>
      <c r="AK195" t="s">
        <v>66</v>
      </c>
      <c r="AL195" s="2">
        <v>42390.506018518521</v>
      </c>
      <c r="AM195" t="s">
        <v>2272</v>
      </c>
      <c r="AN195" t="s">
        <v>2272</v>
      </c>
      <c r="AO195" t="s">
        <v>2272</v>
      </c>
      <c r="AP195" t="s">
        <v>2272</v>
      </c>
      <c r="AQ195" s="2" t="s">
        <v>2272</v>
      </c>
      <c r="AR195" t="s">
        <v>75</v>
      </c>
      <c r="AS195" t="s">
        <v>2272</v>
      </c>
      <c r="AT195" t="s">
        <v>112</v>
      </c>
      <c r="AU195">
        <v>7397.46</v>
      </c>
      <c r="AV195" s="1" t="s">
        <v>65</v>
      </c>
      <c r="AW195" t="s">
        <v>2272</v>
      </c>
      <c r="AX195" t="s">
        <v>2272</v>
      </c>
      <c r="AY195" t="s">
        <v>2272</v>
      </c>
      <c r="AZ195" s="1" t="s">
        <v>2272</v>
      </c>
      <c r="BA195" t="s">
        <v>68</v>
      </c>
      <c r="BB195" t="s">
        <v>2272</v>
      </c>
      <c r="BC195" s="4">
        <v>0.40135416666666668</v>
      </c>
      <c r="BD195" s="2">
        <v>42380</v>
      </c>
      <c r="BE195" t="s">
        <v>123</v>
      </c>
      <c r="BF195" t="s">
        <v>2272</v>
      </c>
      <c r="BG195" t="s">
        <v>2272</v>
      </c>
      <c r="BH195" s="5" t="s">
        <v>2272</v>
      </c>
      <c r="BI195" s="2">
        <v>42384.445960648147</v>
      </c>
      <c r="BJ195" t="s">
        <v>69</v>
      </c>
      <c r="BK195" t="s">
        <v>2272</v>
      </c>
      <c r="BL195" s="2">
        <v>42384</v>
      </c>
      <c r="BM195" t="s">
        <v>2272</v>
      </c>
      <c r="BN195">
        <v>-0.107834101382488</v>
      </c>
      <c r="BO195" s="10" t="str">
        <f>TEXT(Table1[[#This Row],[CLOSE_DATE]],"YYYYMMDD")&amp;TEXT(Table1[[#This Row],[OPEN_DATE]],"YYYYMMDD")&amp;Table1[[#This Row],[SYMBOL]]</f>
        <v>2016012120160115KMI</v>
      </c>
      <c r="BP195" s="29" t="str">
        <f>IFERROR(VLOOKUP(Table1[[#This Row],[Key]],ownlog!$A:$E,MATCH(BP$1,ownlog!$1:$1,0),FALSE),"")</f>
        <v/>
      </c>
      <c r="BQ195" s="29" t="str">
        <f>IFERROR(VLOOKUP(Table1[[#This Row],[Key]],ownlog!$A:$E,MATCH(BQ$1,ownlog!$1:$1,0),FALSE),"")</f>
        <v/>
      </c>
      <c r="BR195" s="29" t="str">
        <f>IFERROR(VLOOKUP(Table1[[#This Row],[Key]],ownlog!$A:$E,MATCH(BR$1,ownlog!$1:$1,0),FALSE),"")</f>
        <v/>
      </c>
      <c r="BS195" s="29" t="str">
        <f>IFERROR(VLOOKUP(Table1[[#This Row],[Key]],ownlog!$A:$E,MATCH(BS$1,ownlog!$1:$1,0),FALSE),"")</f>
        <v/>
      </c>
    </row>
    <row r="196" spans="1:71" x14ac:dyDescent="0.25">
      <c r="A196">
        <v>194</v>
      </c>
      <c r="B196">
        <v>1812.29</v>
      </c>
      <c r="C196">
        <v>-1</v>
      </c>
      <c r="D196">
        <v>14.571</v>
      </c>
      <c r="E196">
        <v>-1</v>
      </c>
      <c r="F196">
        <v>-1</v>
      </c>
      <c r="G196">
        <v>-1</v>
      </c>
      <c r="H196">
        <v>194</v>
      </c>
      <c r="I196">
        <v>-0.271845</v>
      </c>
      <c r="J196">
        <v>0.486856375274</v>
      </c>
      <c r="K196">
        <v>-1</v>
      </c>
      <c r="L196">
        <v>750</v>
      </c>
      <c r="M196">
        <v>2.99</v>
      </c>
      <c r="N196">
        <v>0.24364012500000001</v>
      </c>
      <c r="O196">
        <v>0.21521000000000001</v>
      </c>
      <c r="P196">
        <v>1</v>
      </c>
      <c r="Q196">
        <v>1950.33</v>
      </c>
      <c r="R196">
        <v>194</v>
      </c>
      <c r="S196">
        <v>259</v>
      </c>
      <c r="T196">
        <v>27.020000457763601</v>
      </c>
      <c r="U196">
        <v>19.146162857</v>
      </c>
      <c r="V196">
        <v>0.48705500000000002</v>
      </c>
      <c r="W196">
        <v>13.49009</v>
      </c>
      <c r="X196">
        <v>0.29773500000000003</v>
      </c>
      <c r="Y196">
        <v>-1</v>
      </c>
      <c r="Z196">
        <v>0.28081041178100002</v>
      </c>
      <c r="AA196">
        <v>700</v>
      </c>
      <c r="AB196">
        <v>0.383833393528</v>
      </c>
      <c r="AC196">
        <v>1859.33</v>
      </c>
      <c r="AD196">
        <v>-1</v>
      </c>
      <c r="AE196">
        <v>131</v>
      </c>
      <c r="AF196">
        <v>-20.448217656000001</v>
      </c>
      <c r="AG196">
        <v>1880.32995605468</v>
      </c>
      <c r="AH196">
        <v>-4260.5</v>
      </c>
      <c r="AI196">
        <v>42390</v>
      </c>
      <c r="AJ196" t="s">
        <v>2272</v>
      </c>
      <c r="AK196" t="s">
        <v>66</v>
      </c>
      <c r="AL196" s="2">
        <v>42396.512048611112</v>
      </c>
      <c r="AM196" t="s">
        <v>2272</v>
      </c>
      <c r="AN196" t="s">
        <v>2272</v>
      </c>
      <c r="AO196" t="s">
        <v>2272</v>
      </c>
      <c r="AP196" t="s">
        <v>2272</v>
      </c>
      <c r="AQ196" s="2" t="s">
        <v>2272</v>
      </c>
      <c r="AR196" t="s">
        <v>75</v>
      </c>
      <c r="AS196" t="s">
        <v>2272</v>
      </c>
      <c r="AT196" t="s">
        <v>101</v>
      </c>
      <c r="AU196">
        <v>10196.709999999999</v>
      </c>
      <c r="AV196" s="1" t="s">
        <v>65</v>
      </c>
      <c r="AW196" t="s">
        <v>2272</v>
      </c>
      <c r="AX196" t="s">
        <v>2272</v>
      </c>
      <c r="AY196" t="s">
        <v>2272</v>
      </c>
      <c r="AZ196" s="1" t="s">
        <v>2272</v>
      </c>
      <c r="BA196" t="s">
        <v>68</v>
      </c>
      <c r="BB196" t="s">
        <v>2272</v>
      </c>
      <c r="BC196" s="4">
        <v>0.66420138888888891</v>
      </c>
      <c r="BD196" s="2">
        <v>42381</v>
      </c>
      <c r="BE196" t="s">
        <v>123</v>
      </c>
      <c r="BF196" t="s">
        <v>2272</v>
      </c>
      <c r="BG196" t="s">
        <v>2272</v>
      </c>
      <c r="BH196" s="5" t="s">
        <v>2272</v>
      </c>
      <c r="BI196" s="2">
        <v>42384.446087962962</v>
      </c>
      <c r="BJ196" t="s">
        <v>69</v>
      </c>
      <c r="BK196" t="s">
        <v>2272</v>
      </c>
      <c r="BL196" s="2">
        <v>42384</v>
      </c>
      <c r="BM196" t="s">
        <v>2272</v>
      </c>
      <c r="BN196">
        <v>-0.42109924149258199</v>
      </c>
      <c r="BO196" s="10" t="str">
        <f>TEXT(Table1[[#This Row],[CLOSE_DATE]],"YYYYMMDD")&amp;TEXT(Table1[[#This Row],[OPEN_DATE]],"YYYYMMDD")&amp;Table1[[#This Row],[SYMBOL]]</f>
        <v>2016012720160115GLNG</v>
      </c>
      <c r="BP196" s="29" t="str">
        <f>IFERROR(VLOOKUP(Table1[[#This Row],[Key]],ownlog!$A:$E,MATCH(BP$1,ownlog!$1:$1,0),FALSE),"")</f>
        <v/>
      </c>
      <c r="BQ196" s="29" t="str">
        <f>IFERROR(VLOOKUP(Table1[[#This Row],[Key]],ownlog!$A:$E,MATCH(BQ$1,ownlog!$1:$1,0),FALSE),"")</f>
        <v/>
      </c>
      <c r="BR196" s="29" t="str">
        <f>IFERROR(VLOOKUP(Table1[[#This Row],[Key]],ownlog!$A:$E,MATCH(BR$1,ownlog!$1:$1,0),FALSE),"")</f>
        <v/>
      </c>
      <c r="BS196" s="29" t="str">
        <f>IFERROR(VLOOKUP(Table1[[#This Row],[Key]],ownlog!$A:$E,MATCH(BS$1,ownlog!$1:$1,0),FALSE),"")</f>
        <v/>
      </c>
    </row>
    <row r="197" spans="1:71" x14ac:dyDescent="0.25">
      <c r="A197">
        <v>195</v>
      </c>
      <c r="B197">
        <v>1812.29</v>
      </c>
      <c r="C197">
        <v>-1</v>
      </c>
      <c r="D197">
        <v>14.571</v>
      </c>
      <c r="E197">
        <v>-1</v>
      </c>
      <c r="F197">
        <v>-1</v>
      </c>
      <c r="G197">
        <v>-1</v>
      </c>
      <c r="H197">
        <v>195</v>
      </c>
      <c r="I197">
        <v>-0.271845</v>
      </c>
      <c r="J197">
        <v>0.486856375274</v>
      </c>
      <c r="K197">
        <v>-1</v>
      </c>
      <c r="L197">
        <v>250</v>
      </c>
      <c r="M197">
        <v>2.99</v>
      </c>
      <c r="N197">
        <v>0.24364012500000001</v>
      </c>
      <c r="O197">
        <v>0.21521000000000001</v>
      </c>
      <c r="P197">
        <v>1</v>
      </c>
      <c r="Q197">
        <v>1950.33</v>
      </c>
      <c r="R197">
        <v>195</v>
      </c>
      <c r="S197">
        <v>259</v>
      </c>
      <c r="T197">
        <v>27.020000457763601</v>
      </c>
      <c r="U197">
        <v>11.858666667</v>
      </c>
      <c r="V197">
        <v>0.48705500000000002</v>
      </c>
      <c r="W197">
        <v>13.49009</v>
      </c>
      <c r="X197">
        <v>0.29773500000000003</v>
      </c>
      <c r="Y197">
        <v>-1</v>
      </c>
      <c r="Z197">
        <v>0.28081041178100002</v>
      </c>
      <c r="AA197">
        <v>700</v>
      </c>
      <c r="AB197">
        <v>0.383833393528</v>
      </c>
      <c r="AC197">
        <v>1859.33</v>
      </c>
      <c r="AD197">
        <v>-1</v>
      </c>
      <c r="AE197">
        <v>106</v>
      </c>
      <c r="AF197">
        <v>-8.6982176560000006</v>
      </c>
      <c r="AG197">
        <v>1880.32995605468</v>
      </c>
      <c r="AH197">
        <v>403.75</v>
      </c>
      <c r="AI197">
        <v>42390</v>
      </c>
      <c r="AJ197" t="s">
        <v>2272</v>
      </c>
      <c r="AK197" t="s">
        <v>66</v>
      </c>
      <c r="AL197" s="2">
        <v>42390.505254629628</v>
      </c>
      <c r="AM197" t="s">
        <v>2272</v>
      </c>
      <c r="AN197" t="s">
        <v>2272</v>
      </c>
      <c r="AO197" t="s">
        <v>2272</v>
      </c>
      <c r="AP197" t="s">
        <v>2272</v>
      </c>
      <c r="AQ197" s="2" t="s">
        <v>2272</v>
      </c>
      <c r="AR197" t="s">
        <v>75</v>
      </c>
      <c r="AS197" t="s">
        <v>2272</v>
      </c>
      <c r="AT197" t="s">
        <v>101</v>
      </c>
      <c r="AU197">
        <v>10196.709999999999</v>
      </c>
      <c r="AV197" s="1" t="s">
        <v>65</v>
      </c>
      <c r="AW197" t="s">
        <v>2272</v>
      </c>
      <c r="AX197" t="s">
        <v>2272</v>
      </c>
      <c r="AY197" t="s">
        <v>2272</v>
      </c>
      <c r="AZ197" s="1" t="s">
        <v>2272</v>
      </c>
      <c r="BA197" t="s">
        <v>68</v>
      </c>
      <c r="BB197" t="s">
        <v>2272</v>
      </c>
      <c r="BC197" s="4">
        <v>0.66420138888888891</v>
      </c>
      <c r="BD197" s="2">
        <v>42381</v>
      </c>
      <c r="BE197" t="s">
        <v>123</v>
      </c>
      <c r="BF197" t="s">
        <v>2272</v>
      </c>
      <c r="BG197" t="s">
        <v>2272</v>
      </c>
      <c r="BH197" s="5" t="s">
        <v>2272</v>
      </c>
      <c r="BI197" s="2">
        <v>42384.446087962962</v>
      </c>
      <c r="BJ197" t="s">
        <v>69</v>
      </c>
      <c r="BK197" t="s">
        <v>2272</v>
      </c>
      <c r="BL197" s="2">
        <v>42384</v>
      </c>
      <c r="BM197" t="s">
        <v>2272</v>
      </c>
      <c r="BN197">
        <v>0.119717511150778</v>
      </c>
      <c r="BO197" s="10" t="str">
        <f>TEXT(Table1[[#This Row],[CLOSE_DATE]],"YYYYMMDD")&amp;TEXT(Table1[[#This Row],[OPEN_DATE]],"YYYYMMDD")&amp;Table1[[#This Row],[SYMBOL]]</f>
        <v>2016012120160115GLNG</v>
      </c>
      <c r="BP197" s="29" t="str">
        <f>IFERROR(VLOOKUP(Table1[[#This Row],[Key]],ownlog!$A:$E,MATCH(BP$1,ownlog!$1:$1,0),FALSE),"")</f>
        <v/>
      </c>
      <c r="BQ197" s="29" t="str">
        <f>IFERROR(VLOOKUP(Table1[[#This Row],[Key]],ownlog!$A:$E,MATCH(BQ$1,ownlog!$1:$1,0),FALSE),"")</f>
        <v/>
      </c>
      <c r="BR197" s="29" t="str">
        <f>IFERROR(VLOOKUP(Table1[[#This Row],[Key]],ownlog!$A:$E,MATCH(BR$1,ownlog!$1:$1,0),FALSE),"")</f>
        <v/>
      </c>
      <c r="BS197" s="29" t="str">
        <f>IFERROR(VLOOKUP(Table1[[#This Row],[Key]],ownlog!$A:$E,MATCH(BS$1,ownlog!$1:$1,0),FALSE),"")</f>
        <v/>
      </c>
    </row>
    <row r="198" spans="1:71" x14ac:dyDescent="0.25">
      <c r="A198">
        <v>196</v>
      </c>
      <c r="B198">
        <v>1812.29</v>
      </c>
      <c r="C198">
        <v>-1</v>
      </c>
      <c r="D198">
        <v>6.4109999999999996</v>
      </c>
      <c r="E198">
        <v>-1</v>
      </c>
      <c r="F198">
        <v>-1</v>
      </c>
      <c r="G198">
        <v>-1</v>
      </c>
      <c r="H198">
        <v>198</v>
      </c>
      <c r="I198">
        <v>-0.271845</v>
      </c>
      <c r="J198">
        <v>0.486856375274</v>
      </c>
      <c r="K198">
        <v>-1</v>
      </c>
      <c r="L198">
        <v>1500</v>
      </c>
      <c r="M198">
        <v>10.69</v>
      </c>
      <c r="N198">
        <v>0.24364012500000001</v>
      </c>
      <c r="O198">
        <v>0.21521000000000001</v>
      </c>
      <c r="P198">
        <v>1</v>
      </c>
      <c r="Q198">
        <v>1950.33</v>
      </c>
      <c r="R198">
        <v>196</v>
      </c>
      <c r="S198">
        <v>259</v>
      </c>
      <c r="T198">
        <v>27.020000457763601</v>
      </c>
      <c r="U198">
        <v>7.3097894739999996</v>
      </c>
      <c r="V198">
        <v>0.48705500000000002</v>
      </c>
      <c r="W198">
        <v>6.19</v>
      </c>
      <c r="X198">
        <v>0.29773500000000003</v>
      </c>
      <c r="Y198">
        <v>-1</v>
      </c>
      <c r="Z198">
        <v>0.28081041178100002</v>
      </c>
      <c r="AA198">
        <v>2500</v>
      </c>
      <c r="AB198">
        <v>0.383833393528</v>
      </c>
      <c r="AC198">
        <v>1859.33</v>
      </c>
      <c r="AD198">
        <v>-1</v>
      </c>
      <c r="AE198">
        <v>42</v>
      </c>
      <c r="AF198">
        <v>-55.484740000000002</v>
      </c>
      <c r="AG198">
        <v>1880.32995605468</v>
      </c>
      <c r="AH198">
        <v>-1722.7</v>
      </c>
      <c r="AI198">
        <v>42390</v>
      </c>
      <c r="AJ198" t="s">
        <v>2272</v>
      </c>
      <c r="AK198" t="s">
        <v>66</v>
      </c>
      <c r="AL198" s="2">
        <v>42389.637800925928</v>
      </c>
      <c r="AM198" t="s">
        <v>2272</v>
      </c>
      <c r="AN198" t="s">
        <v>2272</v>
      </c>
      <c r="AO198" t="s">
        <v>2272</v>
      </c>
      <c r="AP198" t="s">
        <v>2272</v>
      </c>
      <c r="AQ198" s="2" t="s">
        <v>2272</v>
      </c>
      <c r="AR198" t="s">
        <v>75</v>
      </c>
      <c r="AS198" t="s">
        <v>2272</v>
      </c>
      <c r="AT198" t="s">
        <v>82</v>
      </c>
      <c r="AU198">
        <v>16016.81</v>
      </c>
      <c r="AV198" s="1" t="s">
        <v>65</v>
      </c>
      <c r="AW198" t="s">
        <v>2272</v>
      </c>
      <c r="AX198" t="s">
        <v>2272</v>
      </c>
      <c r="AY198" t="s">
        <v>2272</v>
      </c>
      <c r="AZ198" s="1" t="s">
        <v>2272</v>
      </c>
      <c r="BA198" t="s">
        <v>68</v>
      </c>
      <c r="BB198" t="s">
        <v>2272</v>
      </c>
      <c r="BC198" s="4">
        <v>0.56567129629629631</v>
      </c>
      <c r="BD198" s="2">
        <v>42380</v>
      </c>
      <c r="BE198" t="s">
        <v>123</v>
      </c>
      <c r="BF198" t="s">
        <v>2272</v>
      </c>
      <c r="BG198" t="s">
        <v>2272</v>
      </c>
      <c r="BH198" s="5" t="s">
        <v>2272</v>
      </c>
      <c r="BI198" s="2">
        <v>42384.446388888886</v>
      </c>
      <c r="BJ198" t="s">
        <v>69</v>
      </c>
      <c r="BK198" t="s">
        <v>2272</v>
      </c>
      <c r="BL198" s="2">
        <v>42384</v>
      </c>
      <c r="BM198" t="s">
        <v>2272</v>
      </c>
      <c r="BN198">
        <v>-0.18553581044695699</v>
      </c>
      <c r="BO198" s="10" t="str">
        <f>TEXT(Table1[[#This Row],[CLOSE_DATE]],"YYYYMMDD")&amp;TEXT(Table1[[#This Row],[OPEN_DATE]],"YYYYMMDD")&amp;Table1[[#This Row],[SYMBOL]]</f>
        <v>2016012020160115SWN</v>
      </c>
      <c r="BP198" s="29" t="str">
        <f>IFERROR(VLOOKUP(Table1[[#This Row],[Key]],ownlog!$A:$E,MATCH(BP$1,ownlog!$1:$1,0),FALSE),"")</f>
        <v/>
      </c>
      <c r="BQ198" s="29" t="str">
        <f>IFERROR(VLOOKUP(Table1[[#This Row],[Key]],ownlog!$A:$E,MATCH(BQ$1,ownlog!$1:$1,0),FALSE),"")</f>
        <v/>
      </c>
      <c r="BR198" s="29" t="str">
        <f>IFERROR(VLOOKUP(Table1[[#This Row],[Key]],ownlog!$A:$E,MATCH(BR$1,ownlog!$1:$1,0),FALSE),"")</f>
        <v/>
      </c>
      <c r="BS198" s="29" t="str">
        <f>IFERROR(VLOOKUP(Table1[[#This Row],[Key]],ownlog!$A:$E,MATCH(BS$1,ownlog!$1:$1,0),FALSE),"")</f>
        <v/>
      </c>
    </row>
    <row r="199" spans="1:71" x14ac:dyDescent="0.25">
      <c r="A199">
        <v>197</v>
      </c>
      <c r="B199">
        <v>1812.29</v>
      </c>
      <c r="C199">
        <v>-1</v>
      </c>
      <c r="D199">
        <v>6.4109999999999996</v>
      </c>
      <c r="E199">
        <v>-1</v>
      </c>
      <c r="F199">
        <v>-1</v>
      </c>
      <c r="G199">
        <v>-1</v>
      </c>
      <c r="H199">
        <v>196</v>
      </c>
      <c r="I199">
        <v>-0.271845</v>
      </c>
      <c r="J199">
        <v>0.486856375274</v>
      </c>
      <c r="K199">
        <v>-1</v>
      </c>
      <c r="L199">
        <v>500</v>
      </c>
      <c r="M199">
        <v>10.69</v>
      </c>
      <c r="N199">
        <v>0.24364012500000001</v>
      </c>
      <c r="O199">
        <v>0.21521000000000001</v>
      </c>
      <c r="P199">
        <v>1</v>
      </c>
      <c r="Q199">
        <v>1950.33</v>
      </c>
      <c r="R199">
        <v>197</v>
      </c>
      <c r="S199">
        <v>259</v>
      </c>
      <c r="T199">
        <v>27.020000457763601</v>
      </c>
      <c r="U199">
        <v>8.5498999999999992</v>
      </c>
      <c r="V199">
        <v>0.48705500000000002</v>
      </c>
      <c r="W199">
        <v>6.19</v>
      </c>
      <c r="X199">
        <v>0.29773500000000003</v>
      </c>
      <c r="Y199">
        <v>-1</v>
      </c>
      <c r="Z199">
        <v>0.28081041178100002</v>
      </c>
      <c r="AA199">
        <v>2500</v>
      </c>
      <c r="AB199">
        <v>0.383833393528</v>
      </c>
      <c r="AC199">
        <v>1859.33</v>
      </c>
      <c r="AD199">
        <v>-1</v>
      </c>
      <c r="AE199">
        <v>110</v>
      </c>
      <c r="AF199">
        <v>-14.784739999999999</v>
      </c>
      <c r="AG199">
        <v>1880.32995605468</v>
      </c>
      <c r="AH199">
        <v>-1182</v>
      </c>
      <c r="AI199">
        <v>42390</v>
      </c>
      <c r="AJ199" t="s">
        <v>2272</v>
      </c>
      <c r="AK199" t="s">
        <v>66</v>
      </c>
      <c r="AL199" s="2">
        <v>42390.50577546296</v>
      </c>
      <c r="AM199" t="s">
        <v>2272</v>
      </c>
      <c r="AN199" t="s">
        <v>2272</v>
      </c>
      <c r="AO199" t="s">
        <v>2272</v>
      </c>
      <c r="AP199" t="s">
        <v>2272</v>
      </c>
      <c r="AQ199" s="2" t="s">
        <v>2272</v>
      </c>
      <c r="AR199" t="s">
        <v>75</v>
      </c>
      <c r="AS199" t="s">
        <v>2272</v>
      </c>
      <c r="AT199" t="s">
        <v>82</v>
      </c>
      <c r="AU199">
        <v>16016.81</v>
      </c>
      <c r="AV199" s="1" t="s">
        <v>65</v>
      </c>
      <c r="AW199" t="s">
        <v>2272</v>
      </c>
      <c r="AX199" t="s">
        <v>2272</v>
      </c>
      <c r="AY199" t="s">
        <v>2272</v>
      </c>
      <c r="AZ199" s="1" t="s">
        <v>2272</v>
      </c>
      <c r="BA199" t="s">
        <v>68</v>
      </c>
      <c r="BB199" t="s">
        <v>2272</v>
      </c>
      <c r="BC199" s="4">
        <v>0.56567129629629631</v>
      </c>
      <c r="BD199" s="2">
        <v>42380</v>
      </c>
      <c r="BE199" t="s">
        <v>123</v>
      </c>
      <c r="BF199" t="s">
        <v>2272</v>
      </c>
      <c r="BG199" t="s">
        <v>2272</v>
      </c>
      <c r="BH199" s="5" t="s">
        <v>2272</v>
      </c>
      <c r="BI199" s="2">
        <v>42384.446388888886</v>
      </c>
      <c r="BJ199" t="s">
        <v>69</v>
      </c>
      <c r="BK199" t="s">
        <v>2272</v>
      </c>
      <c r="BL199" s="2">
        <v>42384</v>
      </c>
      <c r="BM199" t="s">
        <v>2272</v>
      </c>
      <c r="BN199">
        <v>-0.38190630048465202</v>
      </c>
      <c r="BO199" s="10" t="str">
        <f>TEXT(Table1[[#This Row],[CLOSE_DATE]],"YYYYMMDD")&amp;TEXT(Table1[[#This Row],[OPEN_DATE]],"YYYYMMDD")&amp;Table1[[#This Row],[SYMBOL]]</f>
        <v>2016012120160115SWN</v>
      </c>
      <c r="BP199" s="29" t="str">
        <f>IFERROR(VLOOKUP(Table1[[#This Row],[Key]],ownlog!$A:$E,MATCH(BP$1,ownlog!$1:$1,0),FALSE),"")</f>
        <v/>
      </c>
      <c r="BQ199" s="29" t="str">
        <f>IFERROR(VLOOKUP(Table1[[#This Row],[Key]],ownlog!$A:$E,MATCH(BQ$1,ownlog!$1:$1,0),FALSE),"")</f>
        <v/>
      </c>
      <c r="BR199" s="29" t="str">
        <f>IFERROR(VLOOKUP(Table1[[#This Row],[Key]],ownlog!$A:$E,MATCH(BR$1,ownlog!$1:$1,0),FALSE),"")</f>
        <v/>
      </c>
      <c r="BS199" s="29" t="str">
        <f>IFERROR(VLOOKUP(Table1[[#This Row],[Key]],ownlog!$A:$E,MATCH(BS$1,ownlog!$1:$1,0),FALSE),"")</f>
        <v/>
      </c>
    </row>
    <row r="200" spans="1:71" x14ac:dyDescent="0.25">
      <c r="A200">
        <v>198</v>
      </c>
      <c r="B200">
        <v>1812.29</v>
      </c>
      <c r="C200">
        <v>-1</v>
      </c>
      <c r="D200">
        <v>6.4109999999999996</v>
      </c>
      <c r="E200">
        <v>-1</v>
      </c>
      <c r="F200">
        <v>-1</v>
      </c>
      <c r="G200">
        <v>-1</v>
      </c>
      <c r="H200">
        <v>197</v>
      </c>
      <c r="I200">
        <v>-0.271845</v>
      </c>
      <c r="J200">
        <v>0.486856375274</v>
      </c>
      <c r="K200">
        <v>-1</v>
      </c>
      <c r="L200">
        <v>500</v>
      </c>
      <c r="M200">
        <v>10.69</v>
      </c>
      <c r="N200">
        <v>0.24364012500000001</v>
      </c>
      <c r="O200">
        <v>0.21521000000000001</v>
      </c>
      <c r="P200">
        <v>1</v>
      </c>
      <c r="Q200">
        <v>1950.33</v>
      </c>
      <c r="R200">
        <v>198</v>
      </c>
      <c r="S200">
        <v>259</v>
      </c>
      <c r="T200">
        <v>27.020000457763601</v>
      </c>
      <c r="U200">
        <v>9.52</v>
      </c>
      <c r="V200">
        <v>0.48705500000000002</v>
      </c>
      <c r="W200">
        <v>6.19</v>
      </c>
      <c r="X200">
        <v>0.29773500000000003</v>
      </c>
      <c r="Y200">
        <v>-1</v>
      </c>
      <c r="Z200">
        <v>0.28081041178100002</v>
      </c>
      <c r="AA200">
        <v>2500</v>
      </c>
      <c r="AB200">
        <v>0.383833393528</v>
      </c>
      <c r="AC200">
        <v>1859.33</v>
      </c>
      <c r="AD200">
        <v>-1</v>
      </c>
      <c r="AE200">
        <v>123</v>
      </c>
      <c r="AF200">
        <v>-42.784739999999999</v>
      </c>
      <c r="AG200">
        <v>1880.32995605468</v>
      </c>
      <c r="AH200">
        <v>-1695</v>
      </c>
      <c r="AI200">
        <v>42390</v>
      </c>
      <c r="AJ200" t="s">
        <v>2272</v>
      </c>
      <c r="AK200" t="s">
        <v>66</v>
      </c>
      <c r="AL200" s="2">
        <v>42396.511666666665</v>
      </c>
      <c r="AM200" t="s">
        <v>2272</v>
      </c>
      <c r="AN200" t="s">
        <v>2272</v>
      </c>
      <c r="AO200" t="s">
        <v>2272</v>
      </c>
      <c r="AP200" t="s">
        <v>2272</v>
      </c>
      <c r="AQ200" s="2" t="s">
        <v>2272</v>
      </c>
      <c r="AR200" t="s">
        <v>75</v>
      </c>
      <c r="AS200" t="s">
        <v>2272</v>
      </c>
      <c r="AT200" t="s">
        <v>82</v>
      </c>
      <c r="AU200">
        <v>16016.81</v>
      </c>
      <c r="AV200" s="1" t="s">
        <v>65</v>
      </c>
      <c r="AW200" t="s">
        <v>2272</v>
      </c>
      <c r="AX200" t="s">
        <v>2272</v>
      </c>
      <c r="AY200" t="s">
        <v>2272</v>
      </c>
      <c r="AZ200" s="1" t="s">
        <v>2272</v>
      </c>
      <c r="BA200" t="s">
        <v>68</v>
      </c>
      <c r="BB200" t="s">
        <v>2272</v>
      </c>
      <c r="BC200" s="4">
        <v>0.56567129629629631</v>
      </c>
      <c r="BD200" s="2">
        <v>42380</v>
      </c>
      <c r="BE200" t="s">
        <v>123</v>
      </c>
      <c r="BF200" t="s">
        <v>2272</v>
      </c>
      <c r="BG200" t="s">
        <v>2272</v>
      </c>
      <c r="BH200" s="5" t="s">
        <v>2272</v>
      </c>
      <c r="BI200" s="2">
        <v>42384.446388888886</v>
      </c>
      <c r="BJ200" t="s">
        <v>69</v>
      </c>
      <c r="BK200" t="s">
        <v>2272</v>
      </c>
      <c r="BL200" s="2">
        <v>42384</v>
      </c>
      <c r="BM200" t="s">
        <v>2272</v>
      </c>
      <c r="BN200">
        <v>-0.54765751211631597</v>
      </c>
      <c r="BO200" s="10" t="str">
        <f>TEXT(Table1[[#This Row],[CLOSE_DATE]],"YYYYMMDD")&amp;TEXT(Table1[[#This Row],[OPEN_DATE]],"YYYYMMDD")&amp;Table1[[#This Row],[SYMBOL]]</f>
        <v>2016012720160115SWN</v>
      </c>
      <c r="BP200" s="29" t="str">
        <f>IFERROR(VLOOKUP(Table1[[#This Row],[Key]],ownlog!$A:$E,MATCH(BP$1,ownlog!$1:$1,0),FALSE),"")</f>
        <v/>
      </c>
      <c r="BQ200" s="29" t="str">
        <f>IFERROR(VLOOKUP(Table1[[#This Row],[Key]],ownlog!$A:$E,MATCH(BQ$1,ownlog!$1:$1,0),FALSE),"")</f>
        <v/>
      </c>
      <c r="BR200" s="29" t="str">
        <f>IFERROR(VLOOKUP(Table1[[#This Row],[Key]],ownlog!$A:$E,MATCH(BR$1,ownlog!$1:$1,0),FALSE),"")</f>
        <v/>
      </c>
      <c r="BS200" s="29" t="str">
        <f>IFERROR(VLOOKUP(Table1[[#This Row],[Key]],ownlog!$A:$E,MATCH(BS$1,ownlog!$1:$1,0),FALSE),"")</f>
        <v/>
      </c>
    </row>
    <row r="201" spans="1:71" x14ac:dyDescent="0.25">
      <c r="A201">
        <v>199</v>
      </c>
      <c r="B201">
        <v>1812.29</v>
      </c>
      <c r="C201">
        <v>-1</v>
      </c>
      <c r="D201">
        <v>3.99</v>
      </c>
      <c r="E201">
        <v>-1</v>
      </c>
      <c r="F201">
        <v>-1</v>
      </c>
      <c r="G201">
        <v>-1</v>
      </c>
      <c r="H201">
        <v>200</v>
      </c>
      <c r="I201">
        <v>-0.271845</v>
      </c>
      <c r="J201">
        <v>0.486856375274</v>
      </c>
      <c r="K201">
        <v>-1</v>
      </c>
      <c r="L201">
        <v>3500</v>
      </c>
      <c r="M201">
        <v>32.51</v>
      </c>
      <c r="N201">
        <v>0.24364012500000001</v>
      </c>
      <c r="O201">
        <v>0.21521000000000001</v>
      </c>
      <c r="P201">
        <v>1</v>
      </c>
      <c r="Q201">
        <v>1950.33</v>
      </c>
      <c r="R201">
        <v>199</v>
      </c>
      <c r="S201">
        <v>259</v>
      </c>
      <c r="T201">
        <v>27.020000457763601</v>
      </c>
      <c r="U201">
        <v>3.1994820000000002</v>
      </c>
      <c r="V201">
        <v>0.48705500000000002</v>
      </c>
      <c r="W201">
        <v>3.3715600000000001</v>
      </c>
      <c r="X201">
        <v>0.29773500000000003</v>
      </c>
      <c r="Y201">
        <v>-1</v>
      </c>
      <c r="Z201">
        <v>0.28081041178100002</v>
      </c>
      <c r="AA201">
        <v>7000</v>
      </c>
      <c r="AB201">
        <v>0.383833393528</v>
      </c>
      <c r="AC201">
        <v>1859.33</v>
      </c>
      <c r="AD201">
        <v>-1</v>
      </c>
      <c r="AE201">
        <v>127</v>
      </c>
      <c r="AF201">
        <v>-111.97916516799999</v>
      </c>
      <c r="AG201">
        <v>1880.32995605468</v>
      </c>
      <c r="AH201">
        <v>505.2</v>
      </c>
      <c r="AI201">
        <v>42390</v>
      </c>
      <c r="AJ201" t="s">
        <v>2272</v>
      </c>
      <c r="AK201" t="s">
        <v>66</v>
      </c>
      <c r="AL201" s="2">
        <v>42396.511886574073</v>
      </c>
      <c r="AM201" t="s">
        <v>2272</v>
      </c>
      <c r="AN201" t="s">
        <v>2272</v>
      </c>
      <c r="AO201" t="s">
        <v>2272</v>
      </c>
      <c r="AP201" t="s">
        <v>2272</v>
      </c>
      <c r="AQ201" s="2" t="s">
        <v>2272</v>
      </c>
      <c r="AR201" t="s">
        <v>75</v>
      </c>
      <c r="AS201" t="s">
        <v>2272</v>
      </c>
      <c r="AT201" t="s">
        <v>74</v>
      </c>
      <c r="AU201">
        <v>27897.49</v>
      </c>
      <c r="AV201" s="1" t="s">
        <v>65</v>
      </c>
      <c r="AW201" t="s">
        <v>2272</v>
      </c>
      <c r="AX201" t="s">
        <v>2272</v>
      </c>
      <c r="AY201" t="s">
        <v>2272</v>
      </c>
      <c r="AZ201" s="1" t="s">
        <v>2272</v>
      </c>
      <c r="BA201" t="s">
        <v>68</v>
      </c>
      <c r="BB201" t="s">
        <v>2272</v>
      </c>
      <c r="BC201" s="4">
        <v>0.55204861111111114</v>
      </c>
      <c r="BD201" s="2">
        <v>42375</v>
      </c>
      <c r="BE201" t="s">
        <v>123</v>
      </c>
      <c r="BF201" t="s">
        <v>2272</v>
      </c>
      <c r="BG201" t="s">
        <v>2272</v>
      </c>
      <c r="BH201" s="5" t="s">
        <v>2272</v>
      </c>
      <c r="BI201" s="2">
        <v>42384.446770833332</v>
      </c>
      <c r="BJ201" t="s">
        <v>69</v>
      </c>
      <c r="BK201" t="s">
        <v>2272</v>
      </c>
      <c r="BL201" s="2">
        <v>42384</v>
      </c>
      <c r="BM201" t="s">
        <v>2272</v>
      </c>
      <c r="BN201">
        <v>4.2811890383934098E-2</v>
      </c>
      <c r="BO201" s="10" t="str">
        <f>TEXT(Table1[[#This Row],[CLOSE_DATE]],"YYYYMMDD")&amp;TEXT(Table1[[#This Row],[OPEN_DATE]],"YYYYMMDD")&amp;Table1[[#This Row],[SYMBOL]]</f>
        <v>2016012720160115PBR</v>
      </c>
      <c r="BP201" s="29" t="str">
        <f>IFERROR(VLOOKUP(Table1[[#This Row],[Key]],ownlog!$A:$E,MATCH(BP$1,ownlog!$1:$1,0),FALSE),"")</f>
        <v/>
      </c>
      <c r="BQ201" s="29" t="str">
        <f>IFERROR(VLOOKUP(Table1[[#This Row],[Key]],ownlog!$A:$E,MATCH(BQ$1,ownlog!$1:$1,0),FALSE),"")</f>
        <v/>
      </c>
      <c r="BR201" s="29" t="str">
        <f>IFERROR(VLOOKUP(Table1[[#This Row],[Key]],ownlog!$A:$E,MATCH(BR$1,ownlog!$1:$1,0),FALSE),"")</f>
        <v/>
      </c>
      <c r="BS201" s="29" t="str">
        <f>IFERROR(VLOOKUP(Table1[[#This Row],[Key]],ownlog!$A:$E,MATCH(BS$1,ownlog!$1:$1,0),FALSE),"")</f>
        <v/>
      </c>
    </row>
    <row r="202" spans="1:71" x14ac:dyDescent="0.25">
      <c r="A202">
        <v>200</v>
      </c>
      <c r="B202">
        <v>1812.29</v>
      </c>
      <c r="C202">
        <v>-1</v>
      </c>
      <c r="D202">
        <v>3.99</v>
      </c>
      <c r="E202">
        <v>-1</v>
      </c>
      <c r="F202">
        <v>-1</v>
      </c>
      <c r="G202">
        <v>-1</v>
      </c>
      <c r="H202">
        <v>199</v>
      </c>
      <c r="I202">
        <v>-0.271845</v>
      </c>
      <c r="J202">
        <v>0.486856375274</v>
      </c>
      <c r="K202">
        <v>-1</v>
      </c>
      <c r="L202">
        <v>1000</v>
      </c>
      <c r="M202">
        <v>32.51</v>
      </c>
      <c r="N202">
        <v>0.24364012500000001</v>
      </c>
      <c r="O202">
        <v>0.21521000000000001</v>
      </c>
      <c r="P202">
        <v>1</v>
      </c>
      <c r="Q202">
        <v>1950.33</v>
      </c>
      <c r="R202">
        <v>200</v>
      </c>
      <c r="S202">
        <v>259</v>
      </c>
      <c r="T202">
        <v>27.020000457763601</v>
      </c>
      <c r="U202">
        <v>3.0899000000000001</v>
      </c>
      <c r="V202">
        <v>0.48705500000000002</v>
      </c>
      <c r="W202">
        <v>3.3715600000000001</v>
      </c>
      <c r="X202">
        <v>0.29773500000000003</v>
      </c>
      <c r="Y202">
        <v>-1</v>
      </c>
      <c r="Z202">
        <v>0.28081041178100002</v>
      </c>
      <c r="AA202">
        <v>7000</v>
      </c>
      <c r="AB202">
        <v>0.383833393528</v>
      </c>
      <c r="AC202">
        <v>1859.33</v>
      </c>
      <c r="AD202">
        <v>-1</v>
      </c>
      <c r="AE202">
        <v>97</v>
      </c>
      <c r="AF202">
        <v>-36.179165167999997</v>
      </c>
      <c r="AG202">
        <v>1880.32995605468</v>
      </c>
      <c r="AH202">
        <v>266</v>
      </c>
      <c r="AI202">
        <v>42390</v>
      </c>
      <c r="AJ202" t="s">
        <v>2272</v>
      </c>
      <c r="AK202" t="s">
        <v>66</v>
      </c>
      <c r="AL202" s="2">
        <v>42390.503217592595</v>
      </c>
      <c r="AM202" t="s">
        <v>2272</v>
      </c>
      <c r="AN202" t="s">
        <v>2272</v>
      </c>
      <c r="AO202" t="s">
        <v>2272</v>
      </c>
      <c r="AP202" t="s">
        <v>2272</v>
      </c>
      <c r="AQ202" s="2" t="s">
        <v>2272</v>
      </c>
      <c r="AR202" t="s">
        <v>75</v>
      </c>
      <c r="AS202" t="s">
        <v>2272</v>
      </c>
      <c r="AT202" t="s">
        <v>74</v>
      </c>
      <c r="AU202">
        <v>27897.49</v>
      </c>
      <c r="AV202" s="1" t="s">
        <v>65</v>
      </c>
      <c r="AW202" t="s">
        <v>2272</v>
      </c>
      <c r="AX202" t="s">
        <v>2272</v>
      </c>
      <c r="AY202" t="s">
        <v>2272</v>
      </c>
      <c r="AZ202" s="1" t="s">
        <v>2272</v>
      </c>
      <c r="BA202" t="s">
        <v>68</v>
      </c>
      <c r="BB202" t="s">
        <v>2272</v>
      </c>
      <c r="BC202" s="4">
        <v>0.55204861111111114</v>
      </c>
      <c r="BD202" s="2">
        <v>42375</v>
      </c>
      <c r="BE202" t="s">
        <v>123</v>
      </c>
      <c r="BF202" t="s">
        <v>2272</v>
      </c>
      <c r="BG202" t="s">
        <v>2272</v>
      </c>
      <c r="BH202" s="5" t="s">
        <v>2272</v>
      </c>
      <c r="BI202" s="2">
        <v>42384.446770833332</v>
      </c>
      <c r="BJ202" t="s">
        <v>69</v>
      </c>
      <c r="BK202" t="s">
        <v>2272</v>
      </c>
      <c r="BL202" s="2">
        <v>42384</v>
      </c>
      <c r="BM202" t="s">
        <v>2272</v>
      </c>
      <c r="BN202">
        <v>7.8895229508002193E-2</v>
      </c>
      <c r="BO202" s="10" t="str">
        <f>TEXT(Table1[[#This Row],[CLOSE_DATE]],"YYYYMMDD")&amp;TEXT(Table1[[#This Row],[OPEN_DATE]],"YYYYMMDD")&amp;Table1[[#This Row],[SYMBOL]]</f>
        <v>2016012120160115PBR</v>
      </c>
      <c r="BP202" s="29" t="str">
        <f>IFERROR(VLOOKUP(Table1[[#This Row],[Key]],ownlog!$A:$E,MATCH(BP$1,ownlog!$1:$1,0),FALSE),"")</f>
        <v/>
      </c>
      <c r="BQ202" s="29" t="str">
        <f>IFERROR(VLOOKUP(Table1[[#This Row],[Key]],ownlog!$A:$E,MATCH(BQ$1,ownlog!$1:$1,0),FALSE),"")</f>
        <v/>
      </c>
      <c r="BR202" s="29" t="str">
        <f>IFERROR(VLOOKUP(Table1[[#This Row],[Key]],ownlog!$A:$E,MATCH(BR$1,ownlog!$1:$1,0),FALSE),"")</f>
        <v/>
      </c>
      <c r="BS202" s="29" t="str">
        <f>IFERROR(VLOOKUP(Table1[[#This Row],[Key]],ownlog!$A:$E,MATCH(BS$1,ownlog!$1:$1,0),FALSE),"")</f>
        <v/>
      </c>
    </row>
    <row r="203" spans="1:71" x14ac:dyDescent="0.25">
      <c r="A203">
        <v>201</v>
      </c>
      <c r="B203">
        <v>1812.29</v>
      </c>
      <c r="C203">
        <v>-1</v>
      </c>
      <c r="D203">
        <v>21.023</v>
      </c>
      <c r="E203">
        <v>-1</v>
      </c>
      <c r="F203">
        <v>-1</v>
      </c>
      <c r="G203">
        <v>-1</v>
      </c>
      <c r="H203">
        <v>201</v>
      </c>
      <c r="I203">
        <v>-0.271845</v>
      </c>
      <c r="J203">
        <v>0.486856375274</v>
      </c>
      <c r="K203">
        <v>-1</v>
      </c>
      <c r="L203">
        <v>400</v>
      </c>
      <c r="M203">
        <v>5.83</v>
      </c>
      <c r="N203">
        <v>0.24364012500000001</v>
      </c>
      <c r="O203">
        <v>0.21521000000000001</v>
      </c>
      <c r="P203">
        <v>1</v>
      </c>
      <c r="Q203">
        <v>1950.33</v>
      </c>
      <c r="R203">
        <v>201</v>
      </c>
      <c r="S203">
        <v>259</v>
      </c>
      <c r="T203">
        <v>27.020000457763601</v>
      </c>
      <c r="U203">
        <v>22.668617241</v>
      </c>
      <c r="V203">
        <v>0.48705500000000002</v>
      </c>
      <c r="W203">
        <v>20.079999999999998</v>
      </c>
      <c r="X203">
        <v>0.29773500000000003</v>
      </c>
      <c r="Y203">
        <v>-1</v>
      </c>
      <c r="Z203">
        <v>0.28081041178100002</v>
      </c>
      <c r="AA203">
        <v>1100</v>
      </c>
      <c r="AB203">
        <v>0.383833393528</v>
      </c>
      <c r="AC203">
        <v>1859.33</v>
      </c>
      <c r="AD203">
        <v>-1</v>
      </c>
      <c r="AE203">
        <v>47</v>
      </c>
      <c r="AF203">
        <v>-17.627103999999999</v>
      </c>
      <c r="AG203">
        <v>1880.32995605468</v>
      </c>
      <c r="AH203">
        <v>-1049.5999999999999</v>
      </c>
      <c r="AI203">
        <v>42390</v>
      </c>
      <c r="AJ203" t="s">
        <v>2272</v>
      </c>
      <c r="AK203" t="s">
        <v>66</v>
      </c>
      <c r="AL203" s="2">
        <v>42389.638101851851</v>
      </c>
      <c r="AM203" t="s">
        <v>2272</v>
      </c>
      <c r="AN203" t="s">
        <v>2272</v>
      </c>
      <c r="AO203" t="s">
        <v>2272</v>
      </c>
      <c r="AP203" t="s">
        <v>2272</v>
      </c>
      <c r="AQ203" s="2" t="s">
        <v>2272</v>
      </c>
      <c r="AR203" t="s">
        <v>75</v>
      </c>
      <c r="AS203" t="s">
        <v>2272</v>
      </c>
      <c r="AT203" t="s">
        <v>86</v>
      </c>
      <c r="AU203">
        <v>23119.47</v>
      </c>
      <c r="AV203" s="1" t="s">
        <v>65</v>
      </c>
      <c r="AW203" t="s">
        <v>2272</v>
      </c>
      <c r="AX203" t="s">
        <v>2272</v>
      </c>
      <c r="AY203" t="s">
        <v>2272</v>
      </c>
      <c r="AZ203" s="1" t="s">
        <v>2272</v>
      </c>
      <c r="BA203" t="s">
        <v>68</v>
      </c>
      <c r="BB203" t="s">
        <v>2272</v>
      </c>
      <c r="BC203" s="4">
        <v>0.50651620370370376</v>
      </c>
      <c r="BD203" s="2">
        <v>42380</v>
      </c>
      <c r="BE203" t="s">
        <v>123</v>
      </c>
      <c r="BF203" t="s">
        <v>2272</v>
      </c>
      <c r="BG203" t="s">
        <v>2272</v>
      </c>
      <c r="BH203" s="5" t="s">
        <v>2272</v>
      </c>
      <c r="BI203" s="2">
        <v>42384.447430555556</v>
      </c>
      <c r="BJ203" t="s">
        <v>69</v>
      </c>
      <c r="BK203" t="s">
        <v>2272</v>
      </c>
      <c r="BL203" s="2">
        <v>42384</v>
      </c>
      <c r="BM203" t="s">
        <v>2272</v>
      </c>
      <c r="BN203">
        <v>-0.130677290836653</v>
      </c>
      <c r="BO203" s="10" t="str">
        <f>TEXT(Table1[[#This Row],[CLOSE_DATE]],"YYYYMMDD")&amp;TEXT(Table1[[#This Row],[OPEN_DATE]],"YYYYMMDD")&amp;Table1[[#This Row],[SYMBOL]]</f>
        <v>2016012020160115AR</v>
      </c>
      <c r="BP203" s="29" t="str">
        <f>IFERROR(VLOOKUP(Table1[[#This Row],[Key]],ownlog!$A:$E,MATCH(BP$1,ownlog!$1:$1,0),FALSE),"")</f>
        <v/>
      </c>
      <c r="BQ203" s="29" t="str">
        <f>IFERROR(VLOOKUP(Table1[[#This Row],[Key]],ownlog!$A:$E,MATCH(BQ$1,ownlog!$1:$1,0),FALSE),"")</f>
        <v/>
      </c>
      <c r="BR203" s="29" t="str">
        <f>IFERROR(VLOOKUP(Table1[[#This Row],[Key]],ownlog!$A:$E,MATCH(BR$1,ownlog!$1:$1,0),FALSE),"")</f>
        <v/>
      </c>
      <c r="BS203" s="29" t="str">
        <f>IFERROR(VLOOKUP(Table1[[#This Row],[Key]],ownlog!$A:$E,MATCH(BS$1,ownlog!$1:$1,0),FALSE),"")</f>
        <v/>
      </c>
    </row>
    <row r="204" spans="1:71" x14ac:dyDescent="0.25">
      <c r="A204">
        <v>202</v>
      </c>
      <c r="B204">
        <v>1812.29</v>
      </c>
      <c r="C204">
        <v>-1</v>
      </c>
      <c r="D204">
        <v>21.023</v>
      </c>
      <c r="E204">
        <v>-1</v>
      </c>
      <c r="F204">
        <v>-1</v>
      </c>
      <c r="G204">
        <v>-1</v>
      </c>
      <c r="H204">
        <v>202</v>
      </c>
      <c r="I204">
        <v>-0.271845</v>
      </c>
      <c r="J204">
        <v>0.486856375274</v>
      </c>
      <c r="K204">
        <v>-1</v>
      </c>
      <c r="L204">
        <v>175</v>
      </c>
      <c r="M204">
        <v>5.83</v>
      </c>
      <c r="N204">
        <v>0.24364012500000001</v>
      </c>
      <c r="O204">
        <v>0.21521000000000001</v>
      </c>
      <c r="P204">
        <v>1</v>
      </c>
      <c r="Q204">
        <v>1950.33</v>
      </c>
      <c r="R204">
        <v>202</v>
      </c>
      <c r="S204">
        <v>259</v>
      </c>
      <c r="T204">
        <v>27.020000457763601</v>
      </c>
      <c r="U204">
        <v>24.38</v>
      </c>
      <c r="V204">
        <v>0.48705500000000002</v>
      </c>
      <c r="W204">
        <v>20.079999999999998</v>
      </c>
      <c r="X204">
        <v>0.29773500000000003</v>
      </c>
      <c r="Y204">
        <v>-1</v>
      </c>
      <c r="Z204">
        <v>0.28081041178100002</v>
      </c>
      <c r="AA204">
        <v>1100</v>
      </c>
      <c r="AB204">
        <v>0.383833393528</v>
      </c>
      <c r="AC204">
        <v>1859.33</v>
      </c>
      <c r="AD204">
        <v>-1</v>
      </c>
      <c r="AE204">
        <v>109</v>
      </c>
      <c r="AF204">
        <v>-5.0271039999999996</v>
      </c>
      <c r="AG204">
        <v>1880.32995605468</v>
      </c>
      <c r="AH204">
        <v>-753.5</v>
      </c>
      <c r="AI204">
        <v>42390</v>
      </c>
      <c r="AJ204" t="s">
        <v>2272</v>
      </c>
      <c r="AK204" t="s">
        <v>66</v>
      </c>
      <c r="AL204" s="2">
        <v>42390.505636574075</v>
      </c>
      <c r="AM204" t="s">
        <v>2272</v>
      </c>
      <c r="AN204" t="s">
        <v>2272</v>
      </c>
      <c r="AO204" t="s">
        <v>2272</v>
      </c>
      <c r="AP204" t="s">
        <v>2272</v>
      </c>
      <c r="AQ204" s="2" t="s">
        <v>2272</v>
      </c>
      <c r="AR204" t="s">
        <v>75</v>
      </c>
      <c r="AS204" t="s">
        <v>2272</v>
      </c>
      <c r="AT204" t="s">
        <v>86</v>
      </c>
      <c r="AU204">
        <v>23119.47</v>
      </c>
      <c r="AV204" s="1" t="s">
        <v>65</v>
      </c>
      <c r="AW204" t="s">
        <v>2272</v>
      </c>
      <c r="AX204" t="s">
        <v>2272</v>
      </c>
      <c r="AY204" t="s">
        <v>2272</v>
      </c>
      <c r="AZ204" s="1" t="s">
        <v>2272</v>
      </c>
      <c r="BA204" t="s">
        <v>68</v>
      </c>
      <c r="BB204" t="s">
        <v>2272</v>
      </c>
      <c r="BC204" s="4">
        <v>0.50651620370370376</v>
      </c>
      <c r="BD204" s="2">
        <v>42380</v>
      </c>
      <c r="BE204" t="s">
        <v>123</v>
      </c>
      <c r="BF204" t="s">
        <v>2272</v>
      </c>
      <c r="BG204" t="s">
        <v>2272</v>
      </c>
      <c r="BH204" s="5" t="s">
        <v>2272</v>
      </c>
      <c r="BI204" s="2">
        <v>42384.447430555556</v>
      </c>
      <c r="BJ204" t="s">
        <v>69</v>
      </c>
      <c r="BK204" t="s">
        <v>2272</v>
      </c>
      <c r="BL204" s="2">
        <v>42384</v>
      </c>
      <c r="BM204" t="s">
        <v>2272</v>
      </c>
      <c r="BN204">
        <v>-0.21442800227660699</v>
      </c>
      <c r="BO204" s="10" t="str">
        <f>TEXT(Table1[[#This Row],[CLOSE_DATE]],"YYYYMMDD")&amp;TEXT(Table1[[#This Row],[OPEN_DATE]],"YYYYMMDD")&amp;Table1[[#This Row],[SYMBOL]]</f>
        <v>2016012120160115AR</v>
      </c>
      <c r="BP204" s="29" t="str">
        <f>IFERROR(VLOOKUP(Table1[[#This Row],[Key]],ownlog!$A:$E,MATCH(BP$1,ownlog!$1:$1,0),FALSE),"")</f>
        <v/>
      </c>
      <c r="BQ204" s="29" t="str">
        <f>IFERROR(VLOOKUP(Table1[[#This Row],[Key]],ownlog!$A:$E,MATCH(BQ$1,ownlog!$1:$1,0),FALSE),"")</f>
        <v/>
      </c>
      <c r="BR204" s="29" t="str">
        <f>IFERROR(VLOOKUP(Table1[[#This Row],[Key]],ownlog!$A:$E,MATCH(BR$1,ownlog!$1:$1,0),FALSE),"")</f>
        <v/>
      </c>
      <c r="BS204" s="29" t="str">
        <f>IFERROR(VLOOKUP(Table1[[#This Row],[Key]],ownlog!$A:$E,MATCH(BS$1,ownlog!$1:$1,0),FALSE),"")</f>
        <v/>
      </c>
    </row>
    <row r="205" spans="1:71" x14ac:dyDescent="0.25">
      <c r="A205">
        <v>203</v>
      </c>
      <c r="B205">
        <v>1812.29</v>
      </c>
      <c r="C205">
        <v>-1</v>
      </c>
      <c r="D205">
        <v>21.023</v>
      </c>
      <c r="E205">
        <v>-1</v>
      </c>
      <c r="F205">
        <v>-1</v>
      </c>
      <c r="G205">
        <v>-1</v>
      </c>
      <c r="H205">
        <v>203</v>
      </c>
      <c r="I205">
        <v>-0.271845</v>
      </c>
      <c r="J205">
        <v>0.486856375274</v>
      </c>
      <c r="K205">
        <v>-1</v>
      </c>
      <c r="L205">
        <v>175</v>
      </c>
      <c r="M205">
        <v>5.83</v>
      </c>
      <c r="N205">
        <v>0.24364012500000001</v>
      </c>
      <c r="O205">
        <v>0.21521000000000001</v>
      </c>
      <c r="P205">
        <v>1</v>
      </c>
      <c r="Q205">
        <v>1950.33</v>
      </c>
      <c r="R205">
        <v>203</v>
      </c>
      <c r="S205">
        <v>259</v>
      </c>
      <c r="T205">
        <v>27.020000457763601</v>
      </c>
      <c r="U205">
        <v>26.449042856999998</v>
      </c>
      <c r="V205">
        <v>0.48705500000000002</v>
      </c>
      <c r="W205">
        <v>20.079999999999998</v>
      </c>
      <c r="X205">
        <v>0.29773500000000003</v>
      </c>
      <c r="Y205">
        <v>-1</v>
      </c>
      <c r="Z205">
        <v>0.28081041178100002</v>
      </c>
      <c r="AA205">
        <v>1100</v>
      </c>
      <c r="AB205">
        <v>0.383833393528</v>
      </c>
      <c r="AC205">
        <v>1859.33</v>
      </c>
      <c r="AD205">
        <v>-1</v>
      </c>
      <c r="AE205">
        <v>152</v>
      </c>
      <c r="AF205">
        <v>-13.027104</v>
      </c>
      <c r="AG205">
        <v>1880.32995605468</v>
      </c>
      <c r="AH205">
        <v>-1123.75</v>
      </c>
      <c r="AI205">
        <v>42390</v>
      </c>
      <c r="AJ205" t="s">
        <v>2272</v>
      </c>
      <c r="AK205" t="s">
        <v>66</v>
      </c>
      <c r="AL205" s="2">
        <v>42396.51394675926</v>
      </c>
      <c r="AM205" t="s">
        <v>2272</v>
      </c>
      <c r="AN205" t="s">
        <v>2272</v>
      </c>
      <c r="AO205" t="s">
        <v>2272</v>
      </c>
      <c r="AP205" t="s">
        <v>2272</v>
      </c>
      <c r="AQ205" s="2" t="s">
        <v>2272</v>
      </c>
      <c r="AR205" t="s">
        <v>75</v>
      </c>
      <c r="AS205" t="s">
        <v>2272</v>
      </c>
      <c r="AT205" t="s">
        <v>86</v>
      </c>
      <c r="AU205">
        <v>23119.47</v>
      </c>
      <c r="AV205" s="1" t="s">
        <v>65</v>
      </c>
      <c r="AW205" t="s">
        <v>2272</v>
      </c>
      <c r="AX205" t="s">
        <v>2272</v>
      </c>
      <c r="AY205" t="s">
        <v>2272</v>
      </c>
      <c r="AZ205" s="1" t="s">
        <v>2272</v>
      </c>
      <c r="BA205" t="s">
        <v>68</v>
      </c>
      <c r="BB205" t="s">
        <v>2272</v>
      </c>
      <c r="BC205" s="4">
        <v>0.50651620370370376</v>
      </c>
      <c r="BD205" s="2">
        <v>42380</v>
      </c>
      <c r="BE205" t="s">
        <v>123</v>
      </c>
      <c r="BF205" t="s">
        <v>2272</v>
      </c>
      <c r="BG205" t="s">
        <v>2272</v>
      </c>
      <c r="BH205" s="5" t="s">
        <v>2272</v>
      </c>
      <c r="BI205" s="2">
        <v>42384.447430555556</v>
      </c>
      <c r="BJ205" t="s">
        <v>69</v>
      </c>
      <c r="BK205" t="s">
        <v>2272</v>
      </c>
      <c r="BL205" s="2">
        <v>42384</v>
      </c>
      <c r="BM205" t="s">
        <v>2272</v>
      </c>
      <c r="BN205">
        <v>-0.31979225953329499</v>
      </c>
      <c r="BO205" s="10" t="str">
        <f>TEXT(Table1[[#This Row],[CLOSE_DATE]],"YYYYMMDD")&amp;TEXT(Table1[[#This Row],[OPEN_DATE]],"YYYYMMDD")&amp;Table1[[#This Row],[SYMBOL]]</f>
        <v>2016012720160115AR</v>
      </c>
      <c r="BP205" s="29" t="str">
        <f>IFERROR(VLOOKUP(Table1[[#This Row],[Key]],ownlog!$A:$E,MATCH(BP$1,ownlog!$1:$1,0),FALSE),"")</f>
        <v/>
      </c>
      <c r="BQ205" s="29" t="str">
        <f>IFERROR(VLOOKUP(Table1[[#This Row],[Key]],ownlog!$A:$E,MATCH(BQ$1,ownlog!$1:$1,0),FALSE),"")</f>
        <v/>
      </c>
      <c r="BR205" s="29" t="str">
        <f>IFERROR(VLOOKUP(Table1[[#This Row],[Key]],ownlog!$A:$E,MATCH(BR$1,ownlog!$1:$1,0),FALSE),"")</f>
        <v/>
      </c>
      <c r="BS205" s="29" t="str">
        <f>IFERROR(VLOOKUP(Table1[[#This Row],[Key]],ownlog!$A:$E,MATCH(BS$1,ownlog!$1:$1,0),FALSE),"")</f>
        <v/>
      </c>
    </row>
    <row r="206" spans="1:71" x14ac:dyDescent="0.25">
      <c r="A206">
        <v>204</v>
      </c>
      <c r="B206">
        <v>1812.29</v>
      </c>
      <c r="C206">
        <v>-1</v>
      </c>
      <c r="D206">
        <v>139.84</v>
      </c>
      <c r="E206">
        <v>-1</v>
      </c>
      <c r="F206">
        <v>-1</v>
      </c>
      <c r="G206">
        <v>-1</v>
      </c>
      <c r="H206">
        <v>204</v>
      </c>
      <c r="I206">
        <v>-0.271845</v>
      </c>
      <c r="J206">
        <v>0.486856375274</v>
      </c>
      <c r="K206">
        <v>-1</v>
      </c>
      <c r="L206">
        <v>100</v>
      </c>
      <c r="M206">
        <v>1</v>
      </c>
      <c r="N206">
        <v>0.24364012500000001</v>
      </c>
      <c r="O206">
        <v>0.21521000000000001</v>
      </c>
      <c r="P206">
        <v>1</v>
      </c>
      <c r="Q206">
        <v>1950.33</v>
      </c>
      <c r="R206">
        <v>204</v>
      </c>
      <c r="S206">
        <v>259</v>
      </c>
      <c r="T206">
        <v>26.049999237060501</v>
      </c>
      <c r="U206">
        <v>131.93799999999999</v>
      </c>
      <c r="V206">
        <v>0.48705500000000002</v>
      </c>
      <c r="W206">
        <v>139.84</v>
      </c>
      <c r="X206">
        <v>0.29773500000000003</v>
      </c>
      <c r="Y206">
        <v>-1</v>
      </c>
      <c r="Z206">
        <v>0.28081041178100002</v>
      </c>
      <c r="AA206">
        <v>100</v>
      </c>
      <c r="AB206">
        <v>0.383833393528</v>
      </c>
      <c r="AC206">
        <v>1859.33</v>
      </c>
      <c r="AD206">
        <v>-1</v>
      </c>
      <c r="AE206">
        <v>172</v>
      </c>
      <c r="AF206">
        <v>-3.57106368</v>
      </c>
      <c r="AG206">
        <v>1881.32995605468</v>
      </c>
      <c r="AH206">
        <v>-792.57</v>
      </c>
      <c r="AI206">
        <v>42390</v>
      </c>
      <c r="AJ206" t="s">
        <v>2272</v>
      </c>
      <c r="AK206" t="s">
        <v>65</v>
      </c>
      <c r="AL206" s="2">
        <v>42396.517141203702</v>
      </c>
      <c r="AM206" t="s">
        <v>2272</v>
      </c>
      <c r="AN206" t="s">
        <v>2272</v>
      </c>
      <c r="AO206" t="s">
        <v>2272</v>
      </c>
      <c r="AP206" t="s">
        <v>2272</v>
      </c>
      <c r="AQ206" s="2" t="s">
        <v>2272</v>
      </c>
      <c r="AR206" t="s">
        <v>67</v>
      </c>
      <c r="AS206" t="s">
        <v>2272</v>
      </c>
      <c r="AT206" t="s">
        <v>114</v>
      </c>
      <c r="AU206">
        <v>-13985</v>
      </c>
      <c r="AV206" s="1" t="s">
        <v>66</v>
      </c>
      <c r="AW206" t="s">
        <v>2272</v>
      </c>
      <c r="AX206" t="s">
        <v>2272</v>
      </c>
      <c r="AY206" t="s">
        <v>2272</v>
      </c>
      <c r="AZ206" s="1" t="s">
        <v>2272</v>
      </c>
      <c r="BA206" t="s">
        <v>68</v>
      </c>
      <c r="BB206" t="s">
        <v>2272</v>
      </c>
      <c r="BC206" s="4">
        <v>0.65236111111111106</v>
      </c>
      <c r="BD206" s="2">
        <v>42388</v>
      </c>
      <c r="BE206" t="s">
        <v>123</v>
      </c>
      <c r="BF206" t="s">
        <v>2272</v>
      </c>
      <c r="BG206" t="s">
        <v>2272</v>
      </c>
      <c r="BH206" s="5" t="s">
        <v>2272</v>
      </c>
      <c r="BI206" s="2">
        <v>42388.652361111112</v>
      </c>
      <c r="BJ206" t="s">
        <v>69</v>
      </c>
      <c r="BK206" t="s">
        <v>2272</v>
      </c>
      <c r="BL206" s="2">
        <v>42388</v>
      </c>
      <c r="BM206" t="s">
        <v>2272</v>
      </c>
      <c r="BN206">
        <v>-5.6676916475972498E-2</v>
      </c>
      <c r="BO206" s="10" t="str">
        <f>TEXT(Table1[[#This Row],[CLOSE_DATE]],"YYYYMMDD")&amp;TEXT(Table1[[#This Row],[OPEN_DATE]],"YYYYMMDD")&amp;Table1[[#This Row],[SYMBOL]]</f>
        <v>2016012720160119CI</v>
      </c>
      <c r="BP206" s="29" t="str">
        <f>IFERROR(VLOOKUP(Table1[[#This Row],[Key]],ownlog!$A:$E,MATCH(BP$1,ownlog!$1:$1,0),FALSE),"")</f>
        <v/>
      </c>
      <c r="BQ206" s="29" t="str">
        <f>IFERROR(VLOOKUP(Table1[[#This Row],[Key]],ownlog!$A:$E,MATCH(BQ$1,ownlog!$1:$1,0),FALSE),"")</f>
        <v/>
      </c>
      <c r="BR206" s="29" t="str">
        <f>IFERROR(VLOOKUP(Table1[[#This Row],[Key]],ownlog!$A:$E,MATCH(BR$1,ownlog!$1:$1,0),FALSE),"")</f>
        <v/>
      </c>
      <c r="BS206" s="29" t="str">
        <f>IFERROR(VLOOKUP(Table1[[#This Row],[Key]],ownlog!$A:$E,MATCH(BS$1,ownlog!$1:$1,0),FALSE),"")</f>
        <v/>
      </c>
    </row>
    <row r="207" spans="1:71" x14ac:dyDescent="0.25">
      <c r="A207">
        <v>205</v>
      </c>
      <c r="B207">
        <v>1812.29</v>
      </c>
      <c r="C207">
        <v>-1</v>
      </c>
      <c r="D207">
        <v>134.72</v>
      </c>
      <c r="E207">
        <v>-1</v>
      </c>
      <c r="F207">
        <v>-1</v>
      </c>
      <c r="G207">
        <v>-1</v>
      </c>
      <c r="H207">
        <v>205</v>
      </c>
      <c r="I207">
        <v>-0.271845</v>
      </c>
      <c r="J207">
        <v>0.486856375274</v>
      </c>
      <c r="K207">
        <v>-1</v>
      </c>
      <c r="L207">
        <v>100</v>
      </c>
      <c r="M207">
        <v>1</v>
      </c>
      <c r="N207">
        <v>0.24364012500000001</v>
      </c>
      <c r="O207">
        <v>0.21521000000000001</v>
      </c>
      <c r="P207">
        <v>1</v>
      </c>
      <c r="Q207">
        <v>1950.33</v>
      </c>
      <c r="R207">
        <v>205</v>
      </c>
      <c r="S207">
        <v>259</v>
      </c>
      <c r="T207">
        <v>26.049999237060501</v>
      </c>
      <c r="U207">
        <v>125.464</v>
      </c>
      <c r="V207">
        <v>0.48705500000000002</v>
      </c>
      <c r="W207">
        <v>134.72</v>
      </c>
      <c r="X207">
        <v>0.29773500000000003</v>
      </c>
      <c r="Y207">
        <v>-1</v>
      </c>
      <c r="Z207">
        <v>0.28081041178100002</v>
      </c>
      <c r="AA207">
        <v>100</v>
      </c>
      <c r="AB207">
        <v>0.383833393528</v>
      </c>
      <c r="AC207">
        <v>1859.33</v>
      </c>
      <c r="AD207">
        <v>-1</v>
      </c>
      <c r="AE207">
        <v>266</v>
      </c>
      <c r="AF207">
        <v>-2.46170752</v>
      </c>
      <c r="AG207">
        <v>1881.32995605468</v>
      </c>
      <c r="AH207">
        <v>-927.46</v>
      </c>
      <c r="AI207">
        <v>42390</v>
      </c>
      <c r="AJ207" t="s">
        <v>2272</v>
      </c>
      <c r="AK207" t="s">
        <v>65</v>
      </c>
      <c r="AL207" s="2">
        <v>42403.638414351852</v>
      </c>
      <c r="AM207" t="s">
        <v>2272</v>
      </c>
      <c r="AN207" t="s">
        <v>2272</v>
      </c>
      <c r="AO207" t="s">
        <v>2272</v>
      </c>
      <c r="AP207" t="s">
        <v>2272</v>
      </c>
      <c r="AQ207" s="2" t="s">
        <v>2272</v>
      </c>
      <c r="AR207" t="s">
        <v>67</v>
      </c>
      <c r="AS207" t="s">
        <v>2272</v>
      </c>
      <c r="AT207" t="s">
        <v>84</v>
      </c>
      <c r="AU207">
        <v>-13473</v>
      </c>
      <c r="AV207" s="1" t="s">
        <v>66</v>
      </c>
      <c r="AW207" t="s">
        <v>2272</v>
      </c>
      <c r="AX207" t="s">
        <v>2272</v>
      </c>
      <c r="AY207" t="s">
        <v>2272</v>
      </c>
      <c r="AZ207" s="1" t="s">
        <v>2272</v>
      </c>
      <c r="BA207" t="s">
        <v>68</v>
      </c>
      <c r="BB207" t="s">
        <v>2272</v>
      </c>
      <c r="BC207" s="4">
        <v>0.65256944444444442</v>
      </c>
      <c r="BD207" s="2">
        <v>42388</v>
      </c>
      <c r="BE207" t="s">
        <v>123</v>
      </c>
      <c r="BF207" t="s">
        <v>2272</v>
      </c>
      <c r="BG207" t="s">
        <v>2272</v>
      </c>
      <c r="BH207" s="5" t="s">
        <v>2272</v>
      </c>
      <c r="BI207" s="2">
        <v>42388.652569444443</v>
      </c>
      <c r="BJ207" t="s">
        <v>69</v>
      </c>
      <c r="BK207" t="s">
        <v>2272</v>
      </c>
      <c r="BL207" s="2">
        <v>42388</v>
      </c>
      <c r="BM207" t="s">
        <v>2272</v>
      </c>
      <c r="BN207">
        <v>-6.8843527315914393E-2</v>
      </c>
      <c r="BO207" s="10" t="str">
        <f>TEXT(Table1[[#This Row],[CLOSE_DATE]],"YYYYMMDD")&amp;TEXT(Table1[[#This Row],[OPEN_DATE]],"YYYYMMDD")&amp;Table1[[#This Row],[SYMBOL]]</f>
        <v>2016020320160119TMO</v>
      </c>
      <c r="BP207" s="29" t="str">
        <f>IFERROR(VLOOKUP(Table1[[#This Row],[Key]],ownlog!$A:$E,MATCH(BP$1,ownlog!$1:$1,0),FALSE),"")</f>
        <v/>
      </c>
      <c r="BQ207" s="29" t="str">
        <f>IFERROR(VLOOKUP(Table1[[#This Row],[Key]],ownlog!$A:$E,MATCH(BQ$1,ownlog!$1:$1,0),FALSE),"")</f>
        <v/>
      </c>
      <c r="BR207" s="29" t="str">
        <f>IFERROR(VLOOKUP(Table1[[#This Row],[Key]],ownlog!$A:$E,MATCH(BR$1,ownlog!$1:$1,0),FALSE),"")</f>
        <v/>
      </c>
      <c r="BS207" s="29" t="str">
        <f>IFERROR(VLOOKUP(Table1[[#This Row],[Key]],ownlog!$A:$E,MATCH(BS$1,ownlog!$1:$1,0),FALSE),"")</f>
        <v/>
      </c>
    </row>
    <row r="208" spans="1:71" x14ac:dyDescent="0.25">
      <c r="A208">
        <v>206</v>
      </c>
      <c r="B208">
        <v>1812.29</v>
      </c>
      <c r="C208">
        <v>-1</v>
      </c>
      <c r="D208">
        <v>78.81</v>
      </c>
      <c r="E208">
        <v>-1</v>
      </c>
      <c r="F208">
        <v>-1</v>
      </c>
      <c r="G208">
        <v>-1</v>
      </c>
      <c r="H208">
        <v>206</v>
      </c>
      <c r="I208">
        <v>-0.271845</v>
      </c>
      <c r="J208">
        <v>0.486856375274</v>
      </c>
      <c r="K208">
        <v>-1</v>
      </c>
      <c r="L208">
        <v>200</v>
      </c>
      <c r="M208">
        <v>1</v>
      </c>
      <c r="N208">
        <v>0.24364012500000001</v>
      </c>
      <c r="O208">
        <v>0.21521000000000001</v>
      </c>
      <c r="P208">
        <v>1</v>
      </c>
      <c r="Q208">
        <v>1950.33</v>
      </c>
      <c r="R208">
        <v>206</v>
      </c>
      <c r="S208">
        <v>259</v>
      </c>
      <c r="T208">
        <v>26.049999237060501</v>
      </c>
      <c r="U208">
        <v>72.581428571000004</v>
      </c>
      <c r="V208">
        <v>0.48705500000000002</v>
      </c>
      <c r="W208">
        <v>78.81</v>
      </c>
      <c r="X208">
        <v>0.29773500000000003</v>
      </c>
      <c r="Y208">
        <v>-1</v>
      </c>
      <c r="Z208">
        <v>0.28081041178100002</v>
      </c>
      <c r="AA208">
        <v>200</v>
      </c>
      <c r="AB208">
        <v>0.383833393528</v>
      </c>
      <c r="AC208">
        <v>1859.33</v>
      </c>
      <c r="AD208">
        <v>-1</v>
      </c>
      <c r="AE208">
        <v>286</v>
      </c>
      <c r="AF208">
        <v>-5.6075926000000003</v>
      </c>
      <c r="AG208">
        <v>1881.32995605468</v>
      </c>
      <c r="AH208">
        <v>-1250.6099999999999</v>
      </c>
      <c r="AI208">
        <v>42390</v>
      </c>
      <c r="AJ208" t="s">
        <v>2272</v>
      </c>
      <c r="AK208" t="s">
        <v>65</v>
      </c>
      <c r="AL208" s="2">
        <v>42411.577893518515</v>
      </c>
      <c r="AM208" t="s">
        <v>2272</v>
      </c>
      <c r="AN208" t="s">
        <v>2272</v>
      </c>
      <c r="AO208" t="s">
        <v>2272</v>
      </c>
      <c r="AP208" t="s">
        <v>2272</v>
      </c>
      <c r="AQ208" s="2" t="s">
        <v>2272</v>
      </c>
      <c r="AR208" t="s">
        <v>67</v>
      </c>
      <c r="AS208" t="s">
        <v>2272</v>
      </c>
      <c r="AT208" t="s">
        <v>73</v>
      </c>
      <c r="AU208">
        <v>-15763</v>
      </c>
      <c r="AV208" s="1" t="s">
        <v>66</v>
      </c>
      <c r="AW208" t="s">
        <v>2272</v>
      </c>
      <c r="AX208" t="s">
        <v>2272</v>
      </c>
      <c r="AY208" t="s">
        <v>2272</v>
      </c>
      <c r="AZ208" s="1" t="s">
        <v>2272</v>
      </c>
      <c r="BA208" t="s">
        <v>68</v>
      </c>
      <c r="BB208" t="s">
        <v>2272</v>
      </c>
      <c r="BC208" s="4">
        <v>0.65504629629629629</v>
      </c>
      <c r="BD208" s="2">
        <v>42388</v>
      </c>
      <c r="BE208" t="s">
        <v>123</v>
      </c>
      <c r="BF208" t="s">
        <v>2272</v>
      </c>
      <c r="BG208" t="s">
        <v>2272</v>
      </c>
      <c r="BH208" s="5" t="s">
        <v>2272</v>
      </c>
      <c r="BI208" s="2">
        <v>42388.655046296299</v>
      </c>
      <c r="BJ208" t="s">
        <v>69</v>
      </c>
      <c r="BK208" t="s">
        <v>2272</v>
      </c>
      <c r="BL208" s="2">
        <v>42388</v>
      </c>
      <c r="BM208" t="s">
        <v>2272</v>
      </c>
      <c r="BN208">
        <v>-7.9343357441948897E-2</v>
      </c>
      <c r="BO208" s="10" t="str">
        <f>TEXT(Table1[[#This Row],[CLOSE_DATE]],"YYYYMMDD")&amp;TEXT(Table1[[#This Row],[OPEN_DATE]],"YYYYMMDD")&amp;Table1[[#This Row],[SYMBOL]]</f>
        <v>2016021120160119PSX</v>
      </c>
      <c r="BP208" s="29" t="str">
        <f>IFERROR(VLOOKUP(Table1[[#This Row],[Key]],ownlog!$A:$E,MATCH(BP$1,ownlog!$1:$1,0),FALSE),"")</f>
        <v/>
      </c>
      <c r="BQ208" s="29" t="str">
        <f>IFERROR(VLOOKUP(Table1[[#This Row],[Key]],ownlog!$A:$E,MATCH(BQ$1,ownlog!$1:$1,0),FALSE),"")</f>
        <v/>
      </c>
      <c r="BR208" s="29" t="str">
        <f>IFERROR(VLOOKUP(Table1[[#This Row],[Key]],ownlog!$A:$E,MATCH(BR$1,ownlog!$1:$1,0),FALSE),"")</f>
        <v/>
      </c>
      <c r="BS208" s="29" t="str">
        <f>IFERROR(VLOOKUP(Table1[[#This Row],[Key]],ownlog!$A:$E,MATCH(BS$1,ownlog!$1:$1,0),FALSE),"")</f>
        <v/>
      </c>
    </row>
    <row r="209" spans="1:71" x14ac:dyDescent="0.25">
      <c r="A209">
        <v>207</v>
      </c>
      <c r="B209">
        <v>1812.29</v>
      </c>
      <c r="C209">
        <v>-1</v>
      </c>
      <c r="D209">
        <v>715.04</v>
      </c>
      <c r="E209">
        <v>-1</v>
      </c>
      <c r="F209">
        <v>-1</v>
      </c>
      <c r="G209">
        <v>-1</v>
      </c>
      <c r="H209">
        <v>207</v>
      </c>
      <c r="I209">
        <v>-0.271845</v>
      </c>
      <c r="J209">
        <v>0.486856375274</v>
      </c>
      <c r="K209">
        <v>-1</v>
      </c>
      <c r="L209">
        <v>5</v>
      </c>
      <c r="M209">
        <v>1.33</v>
      </c>
      <c r="N209">
        <v>0.24364012500000001</v>
      </c>
      <c r="O209">
        <v>0.21521000000000001</v>
      </c>
      <c r="P209">
        <v>1</v>
      </c>
      <c r="Q209">
        <v>1950.33</v>
      </c>
      <c r="R209">
        <v>207</v>
      </c>
      <c r="S209">
        <v>259</v>
      </c>
      <c r="T209">
        <v>26.049999237060501</v>
      </c>
      <c r="U209">
        <v>758.52</v>
      </c>
      <c r="V209">
        <v>0.48705500000000002</v>
      </c>
      <c r="W209">
        <v>714.89</v>
      </c>
      <c r="X209">
        <v>0.29773500000000003</v>
      </c>
      <c r="Y209">
        <v>-1</v>
      </c>
      <c r="Z209">
        <v>0.28081041178100002</v>
      </c>
      <c r="AA209">
        <v>25</v>
      </c>
      <c r="AB209">
        <v>0.383833393528</v>
      </c>
      <c r="AC209">
        <v>1859.33</v>
      </c>
      <c r="AD209">
        <v>-1</v>
      </c>
      <c r="AE209">
        <v>668</v>
      </c>
      <c r="AF209">
        <v>-2.0826786799999999</v>
      </c>
      <c r="AG209">
        <v>1881.32995605468</v>
      </c>
      <c r="AH209">
        <v>217.07</v>
      </c>
      <c r="AI209">
        <v>42390</v>
      </c>
      <c r="AJ209" t="s">
        <v>2272</v>
      </c>
      <c r="AK209" t="s">
        <v>65</v>
      </c>
      <c r="AL209" s="2">
        <v>42608.454236111109</v>
      </c>
      <c r="AM209" t="s">
        <v>2272</v>
      </c>
      <c r="AN209" t="s">
        <v>2272</v>
      </c>
      <c r="AO209" t="s">
        <v>2272</v>
      </c>
      <c r="AP209" t="s">
        <v>2272</v>
      </c>
      <c r="AQ209" s="2" t="s">
        <v>2272</v>
      </c>
      <c r="AR209" t="s">
        <v>75</v>
      </c>
      <c r="AS209" t="s">
        <v>2272</v>
      </c>
      <c r="AT209" t="s">
        <v>106</v>
      </c>
      <c r="AU209">
        <v>17874.669999999998</v>
      </c>
      <c r="AV209" s="1" t="s">
        <v>66</v>
      </c>
      <c r="AW209" t="s">
        <v>2272</v>
      </c>
      <c r="AX209" t="s">
        <v>2272</v>
      </c>
      <c r="AY209" t="s">
        <v>2272</v>
      </c>
      <c r="AZ209" s="1" t="s">
        <v>2272</v>
      </c>
      <c r="BA209" t="s">
        <v>68</v>
      </c>
      <c r="BB209" t="s">
        <v>2272</v>
      </c>
      <c r="BC209" s="4">
        <v>0.6592824074074074</v>
      </c>
      <c r="BD209" s="2">
        <v>42388</v>
      </c>
      <c r="BE209" t="s">
        <v>123</v>
      </c>
      <c r="BF209" t="s">
        <v>2272</v>
      </c>
      <c r="BG209" t="s">
        <v>2272</v>
      </c>
      <c r="BH209" s="5" t="s">
        <v>2272</v>
      </c>
      <c r="BI209" s="2">
        <v>42388.655671296299</v>
      </c>
      <c r="BJ209" t="s">
        <v>69</v>
      </c>
      <c r="BK209" t="s">
        <v>2272</v>
      </c>
      <c r="BL209" s="2">
        <v>42388</v>
      </c>
      <c r="BM209" t="s">
        <v>2272</v>
      </c>
      <c r="BN209">
        <v>6.0728223922561497E-2</v>
      </c>
      <c r="BO209" s="10" t="str">
        <f>TEXT(Table1[[#This Row],[CLOSE_DATE]],"YYYYMMDD")&amp;TEXT(Table1[[#This Row],[OPEN_DATE]],"YYYYMMDD")&amp;Table1[[#This Row],[SYMBOL]]</f>
        <v>2016082620160119AZO</v>
      </c>
      <c r="BP209" s="29" t="str">
        <f>IFERROR(VLOOKUP(Table1[[#This Row],[Key]],ownlog!$A:$E,MATCH(BP$1,ownlog!$1:$1,0),FALSE),"")</f>
        <v/>
      </c>
      <c r="BQ209" s="29" t="str">
        <f>IFERROR(VLOOKUP(Table1[[#This Row],[Key]],ownlog!$A:$E,MATCH(BQ$1,ownlog!$1:$1,0),FALSE),"")</f>
        <v/>
      </c>
      <c r="BR209" s="29" t="str">
        <f>IFERROR(VLOOKUP(Table1[[#This Row],[Key]],ownlog!$A:$E,MATCH(BR$1,ownlog!$1:$1,0),FALSE),"")</f>
        <v/>
      </c>
      <c r="BS209" s="29" t="str">
        <f>IFERROR(VLOOKUP(Table1[[#This Row],[Key]],ownlog!$A:$E,MATCH(BS$1,ownlog!$1:$1,0),FALSE),"")</f>
        <v/>
      </c>
    </row>
    <row r="210" spans="1:71" x14ac:dyDescent="0.25">
      <c r="A210">
        <v>208</v>
      </c>
      <c r="B210">
        <v>1812.29</v>
      </c>
      <c r="C210">
        <v>-1</v>
      </c>
      <c r="D210">
        <v>715.04</v>
      </c>
      <c r="E210">
        <v>-1</v>
      </c>
      <c r="F210">
        <v>-1</v>
      </c>
      <c r="G210">
        <v>-1</v>
      </c>
      <c r="H210">
        <v>208</v>
      </c>
      <c r="I210">
        <v>-0.271845</v>
      </c>
      <c r="J210">
        <v>0.486856375274</v>
      </c>
      <c r="K210">
        <v>-1</v>
      </c>
      <c r="L210">
        <v>45</v>
      </c>
      <c r="M210">
        <v>1.33</v>
      </c>
      <c r="N210">
        <v>0.24364012500000001</v>
      </c>
      <c r="O210">
        <v>0.21521000000000001</v>
      </c>
      <c r="P210">
        <v>1</v>
      </c>
      <c r="Q210">
        <v>1950.33</v>
      </c>
      <c r="R210">
        <v>208</v>
      </c>
      <c r="S210">
        <v>259</v>
      </c>
      <c r="T210">
        <v>26.049999237060501</v>
      </c>
      <c r="U210">
        <v>731.96</v>
      </c>
      <c r="V210">
        <v>0.48705500000000002</v>
      </c>
      <c r="W210">
        <v>714.89</v>
      </c>
      <c r="X210">
        <v>0.29773500000000003</v>
      </c>
      <c r="Y210">
        <v>-1</v>
      </c>
      <c r="Z210">
        <v>0.28081041178100002</v>
      </c>
      <c r="AA210">
        <v>25</v>
      </c>
      <c r="AB210">
        <v>0.383833393528</v>
      </c>
      <c r="AC210">
        <v>1859.33</v>
      </c>
      <c r="AD210">
        <v>-1</v>
      </c>
      <c r="AE210">
        <v>698</v>
      </c>
      <c r="AF210">
        <v>-2.7234077600000002</v>
      </c>
      <c r="AG210">
        <v>1881.32995605468</v>
      </c>
      <c r="AH210">
        <v>766.43</v>
      </c>
      <c r="AI210">
        <v>42390</v>
      </c>
      <c r="AJ210" t="s">
        <v>2272</v>
      </c>
      <c r="AK210" t="s">
        <v>65</v>
      </c>
      <c r="AL210" s="2">
        <v>42758.45113425926</v>
      </c>
      <c r="AM210" t="s">
        <v>2272</v>
      </c>
      <c r="AN210" t="s">
        <v>2272</v>
      </c>
      <c r="AO210" t="s">
        <v>2272</v>
      </c>
      <c r="AP210" t="s">
        <v>2272</v>
      </c>
      <c r="AQ210" s="2" t="s">
        <v>2272</v>
      </c>
      <c r="AR210" t="s">
        <v>75</v>
      </c>
      <c r="AS210" t="s">
        <v>2272</v>
      </c>
      <c r="AT210" t="s">
        <v>106</v>
      </c>
      <c r="AU210">
        <v>17874.669999999998</v>
      </c>
      <c r="AV210" s="1" t="s">
        <v>66</v>
      </c>
      <c r="AW210" t="s">
        <v>2272</v>
      </c>
      <c r="AX210" t="s">
        <v>2272</v>
      </c>
      <c r="AY210" t="s">
        <v>2272</v>
      </c>
      <c r="AZ210" s="1" t="s">
        <v>2272</v>
      </c>
      <c r="BA210" t="s">
        <v>68</v>
      </c>
      <c r="BB210" t="s">
        <v>2272</v>
      </c>
      <c r="BC210" s="4">
        <v>0.6592824074074074</v>
      </c>
      <c r="BD210" s="2">
        <v>42388</v>
      </c>
      <c r="BE210" t="s">
        <v>123</v>
      </c>
      <c r="BF210" t="s">
        <v>2272</v>
      </c>
      <c r="BG210" t="s">
        <v>2272</v>
      </c>
      <c r="BH210" s="5" t="s">
        <v>2272</v>
      </c>
      <c r="BI210" s="2">
        <v>42388.655671296299</v>
      </c>
      <c r="BJ210" t="s">
        <v>69</v>
      </c>
      <c r="BK210" t="s">
        <v>2272</v>
      </c>
      <c r="BL210" s="2">
        <v>42388</v>
      </c>
      <c r="BM210" t="s">
        <v>2272</v>
      </c>
      <c r="BN210">
        <v>2.3824333502745501E-2</v>
      </c>
      <c r="BO210" s="10" t="str">
        <f>TEXT(Table1[[#This Row],[CLOSE_DATE]],"YYYYMMDD")&amp;TEXT(Table1[[#This Row],[OPEN_DATE]],"YYYYMMDD")&amp;Table1[[#This Row],[SYMBOL]]</f>
        <v>2017012320160119AZO</v>
      </c>
      <c r="BP210" s="29" t="str">
        <f>IFERROR(VLOOKUP(Table1[[#This Row],[Key]],ownlog!$A:$E,MATCH(BP$1,ownlog!$1:$1,0),FALSE),"")</f>
        <v/>
      </c>
      <c r="BQ210" s="29" t="str">
        <f>IFERROR(VLOOKUP(Table1[[#This Row],[Key]],ownlog!$A:$E,MATCH(BQ$1,ownlog!$1:$1,0),FALSE),"")</f>
        <v/>
      </c>
      <c r="BR210" s="29" t="str">
        <f>IFERROR(VLOOKUP(Table1[[#This Row],[Key]],ownlog!$A:$E,MATCH(BR$1,ownlog!$1:$1,0),FALSE),"")</f>
        <v/>
      </c>
      <c r="BS210" s="29" t="str">
        <f>IFERROR(VLOOKUP(Table1[[#This Row],[Key]],ownlog!$A:$E,MATCH(BS$1,ownlog!$1:$1,0),FALSE),"")</f>
        <v/>
      </c>
    </row>
    <row r="211" spans="1:71" x14ac:dyDescent="0.25">
      <c r="A211">
        <v>209</v>
      </c>
      <c r="B211">
        <v>1812.29</v>
      </c>
      <c r="C211">
        <v>-1</v>
      </c>
      <c r="D211">
        <v>236.0789</v>
      </c>
      <c r="E211">
        <v>-1</v>
      </c>
      <c r="F211">
        <v>-1</v>
      </c>
      <c r="G211">
        <v>-1</v>
      </c>
      <c r="H211">
        <v>209</v>
      </c>
      <c r="I211">
        <v>-0.271845</v>
      </c>
      <c r="J211">
        <v>0.486856375274</v>
      </c>
      <c r="K211">
        <v>-1</v>
      </c>
      <c r="L211">
        <v>75</v>
      </c>
      <c r="M211">
        <v>1</v>
      </c>
      <c r="N211">
        <v>0.24364012500000001</v>
      </c>
      <c r="O211">
        <v>0.21521000000000001</v>
      </c>
      <c r="P211">
        <v>1</v>
      </c>
      <c r="Q211">
        <v>1950.33</v>
      </c>
      <c r="R211">
        <v>209</v>
      </c>
      <c r="S211">
        <v>259</v>
      </c>
      <c r="T211">
        <v>26.049999237060501</v>
      </c>
      <c r="U211">
        <v>263.59100000000001</v>
      </c>
      <c r="V211">
        <v>0.48705500000000002</v>
      </c>
      <c r="W211">
        <v>236.0789</v>
      </c>
      <c r="X211">
        <v>0.29773500000000003</v>
      </c>
      <c r="Y211">
        <v>-1</v>
      </c>
      <c r="Z211">
        <v>0.28081041178100002</v>
      </c>
      <c r="AA211">
        <v>75</v>
      </c>
      <c r="AB211">
        <v>0.383833393528</v>
      </c>
      <c r="AC211">
        <v>1859.33</v>
      </c>
      <c r="AD211">
        <v>-1</v>
      </c>
      <c r="AE211">
        <v>697</v>
      </c>
      <c r="AF211">
        <v>-2.7624868939999998</v>
      </c>
      <c r="AG211">
        <v>1881.32995605468</v>
      </c>
      <c r="AH211">
        <v>2061.4899999999998</v>
      </c>
      <c r="AI211">
        <v>42390</v>
      </c>
      <c r="AJ211" t="s">
        <v>2272</v>
      </c>
      <c r="AK211" t="s">
        <v>65</v>
      </c>
      <c r="AL211" s="2">
        <v>42758.45103009259</v>
      </c>
      <c r="AM211" t="s">
        <v>2272</v>
      </c>
      <c r="AN211" t="s">
        <v>2272</v>
      </c>
      <c r="AO211" t="s">
        <v>2272</v>
      </c>
      <c r="AP211" t="s">
        <v>2272</v>
      </c>
      <c r="AQ211" s="2" t="s">
        <v>2272</v>
      </c>
      <c r="AR211" t="s">
        <v>67</v>
      </c>
      <c r="AS211" t="s">
        <v>2272</v>
      </c>
      <c r="AT211" t="s">
        <v>76</v>
      </c>
      <c r="AU211">
        <v>-17706.919999999998</v>
      </c>
      <c r="AV211" s="1" t="s">
        <v>66</v>
      </c>
      <c r="AW211" t="s">
        <v>2272</v>
      </c>
      <c r="AX211" t="s">
        <v>2272</v>
      </c>
      <c r="AY211" t="s">
        <v>2272</v>
      </c>
      <c r="AZ211" s="1" t="s">
        <v>2272</v>
      </c>
      <c r="BA211" t="s">
        <v>68</v>
      </c>
      <c r="BB211" t="s">
        <v>2272</v>
      </c>
      <c r="BC211" s="4">
        <v>0.65600694444444441</v>
      </c>
      <c r="BD211" s="2">
        <v>42388</v>
      </c>
      <c r="BE211" t="s">
        <v>123</v>
      </c>
      <c r="BF211" t="s">
        <v>2272</v>
      </c>
      <c r="BG211" t="s">
        <v>2272</v>
      </c>
      <c r="BH211" s="5" t="s">
        <v>2272</v>
      </c>
      <c r="BI211" s="2">
        <v>42388.656006944446</v>
      </c>
      <c r="BJ211" t="s">
        <v>69</v>
      </c>
      <c r="BK211" t="s">
        <v>2272</v>
      </c>
      <c r="BL211" s="2">
        <v>42388</v>
      </c>
      <c r="BM211" t="s">
        <v>2272</v>
      </c>
      <c r="BN211">
        <v>0.11642943665585199</v>
      </c>
      <c r="BO211" s="10" t="str">
        <f>TEXT(Table1[[#This Row],[CLOSE_DATE]],"YYYYMMDD")&amp;TEXT(Table1[[#This Row],[OPEN_DATE]],"YYYYMMDD")&amp;Table1[[#This Row],[SYMBOL]]</f>
        <v>2017012320160119ORLY</v>
      </c>
      <c r="BP211" s="29" t="str">
        <f>IFERROR(VLOOKUP(Table1[[#This Row],[Key]],ownlog!$A:$E,MATCH(BP$1,ownlog!$1:$1,0),FALSE),"")</f>
        <v/>
      </c>
      <c r="BQ211" s="29" t="str">
        <f>IFERROR(VLOOKUP(Table1[[#This Row],[Key]],ownlog!$A:$E,MATCH(BQ$1,ownlog!$1:$1,0),FALSE),"")</f>
        <v/>
      </c>
      <c r="BR211" s="29" t="str">
        <f>IFERROR(VLOOKUP(Table1[[#This Row],[Key]],ownlog!$A:$E,MATCH(BR$1,ownlog!$1:$1,0),FALSE),"")</f>
        <v/>
      </c>
      <c r="BS211" s="29" t="str">
        <f>IFERROR(VLOOKUP(Table1[[#This Row],[Key]],ownlog!$A:$E,MATCH(BS$1,ownlog!$1:$1,0),FALSE),"")</f>
        <v/>
      </c>
    </row>
    <row r="212" spans="1:71" x14ac:dyDescent="0.25">
      <c r="A212">
        <v>210</v>
      </c>
      <c r="B212">
        <v>1812.29</v>
      </c>
      <c r="C212">
        <v>-1</v>
      </c>
      <c r="D212">
        <v>127.76</v>
      </c>
      <c r="E212">
        <v>-1</v>
      </c>
      <c r="F212">
        <v>-1</v>
      </c>
      <c r="G212">
        <v>-1</v>
      </c>
      <c r="H212">
        <v>210</v>
      </c>
      <c r="I212">
        <v>-0.271845</v>
      </c>
      <c r="J212">
        <v>0.486856375274</v>
      </c>
      <c r="K212">
        <v>-1</v>
      </c>
      <c r="L212">
        <v>50</v>
      </c>
      <c r="M212">
        <v>1</v>
      </c>
      <c r="N212">
        <v>0.24364012500000001</v>
      </c>
      <c r="O212">
        <v>0.21521000000000001</v>
      </c>
      <c r="P212">
        <v>1</v>
      </c>
      <c r="Q212">
        <v>1950.33</v>
      </c>
      <c r="R212">
        <v>210</v>
      </c>
      <c r="S212">
        <v>259</v>
      </c>
      <c r="T212">
        <v>26.049999237060501</v>
      </c>
      <c r="U212">
        <v>217.59</v>
      </c>
      <c r="V212">
        <v>0.48705500000000002</v>
      </c>
      <c r="W212">
        <v>127.76</v>
      </c>
      <c r="X212">
        <v>0.29773500000000003</v>
      </c>
      <c r="Y212">
        <v>-1</v>
      </c>
      <c r="Z212">
        <v>0.28081041178100002</v>
      </c>
      <c r="AA212">
        <v>100</v>
      </c>
      <c r="AB212">
        <v>0.383833393528</v>
      </c>
      <c r="AC212">
        <v>1859.33</v>
      </c>
      <c r="AD212">
        <v>-1</v>
      </c>
      <c r="AE212">
        <v>1327</v>
      </c>
      <c r="AF212">
        <v>-2.2311556499999998</v>
      </c>
      <c r="AG212">
        <v>1881.32995605468</v>
      </c>
      <c r="AH212">
        <v>4490.2700000000004</v>
      </c>
      <c r="AI212">
        <v>42390</v>
      </c>
      <c r="AJ212" t="s">
        <v>2272</v>
      </c>
      <c r="AK212" t="s">
        <v>65</v>
      </c>
      <c r="AL212" s="2">
        <v>43791.591874999998</v>
      </c>
      <c r="AM212" t="s">
        <v>2272</v>
      </c>
      <c r="AN212" t="s">
        <v>2272</v>
      </c>
      <c r="AO212" t="s">
        <v>2272</v>
      </c>
      <c r="AP212" t="s">
        <v>2272</v>
      </c>
      <c r="AQ212" s="2" t="s">
        <v>2272</v>
      </c>
      <c r="AR212" t="s">
        <v>67</v>
      </c>
      <c r="AS212" t="s">
        <v>2272</v>
      </c>
      <c r="AT212" t="s">
        <v>115</v>
      </c>
      <c r="AU212">
        <v>-12777</v>
      </c>
      <c r="AV212" s="1" t="s">
        <v>66</v>
      </c>
      <c r="AW212" t="s">
        <v>2272</v>
      </c>
      <c r="AX212" t="s">
        <v>2272</v>
      </c>
      <c r="AY212" t="s">
        <v>2272</v>
      </c>
      <c r="AZ212" s="1" t="s">
        <v>2272</v>
      </c>
      <c r="BA212" t="s">
        <v>68</v>
      </c>
      <c r="BB212" t="s">
        <v>2272</v>
      </c>
      <c r="BC212" s="4">
        <v>0.65667824074074077</v>
      </c>
      <c r="BD212" s="2">
        <v>42388</v>
      </c>
      <c r="BE212" t="s">
        <v>123</v>
      </c>
      <c r="BF212" t="s">
        <v>2272</v>
      </c>
      <c r="BG212" t="s">
        <v>2272</v>
      </c>
      <c r="BH212" s="5" t="s">
        <v>2272</v>
      </c>
      <c r="BI212" s="2">
        <v>42388.656666666669</v>
      </c>
      <c r="BJ212" t="s">
        <v>69</v>
      </c>
      <c r="BK212" t="s">
        <v>2272</v>
      </c>
      <c r="BL212" s="2">
        <v>42388</v>
      </c>
      <c r="BM212" t="s">
        <v>2272</v>
      </c>
      <c r="BN212">
        <v>0.70292266750156496</v>
      </c>
      <c r="BO212" s="10" t="str">
        <f>TEXT(Table1[[#This Row],[CLOSE_DATE]],"YYYYMMDD")&amp;TEXT(Table1[[#This Row],[OPEN_DATE]],"YYYYMMDD")&amp;Table1[[#This Row],[SYMBOL]]</f>
        <v>2019112220160119BRK B</v>
      </c>
      <c r="BP212" s="29" t="str">
        <f>IFERROR(VLOOKUP(Table1[[#This Row],[Key]],ownlog!$A:$E,MATCH(BP$1,ownlog!$1:$1,0),FALSE),"")</f>
        <v/>
      </c>
      <c r="BQ212" s="29" t="str">
        <f>IFERROR(VLOOKUP(Table1[[#This Row],[Key]],ownlog!$A:$E,MATCH(BQ$1,ownlog!$1:$1,0),FALSE),"")</f>
        <v/>
      </c>
      <c r="BR212" s="29" t="str">
        <f>IFERROR(VLOOKUP(Table1[[#This Row],[Key]],ownlog!$A:$E,MATCH(BR$1,ownlog!$1:$1,0),FALSE),"")</f>
        <v/>
      </c>
      <c r="BS212" s="29" t="str">
        <f>IFERROR(VLOOKUP(Table1[[#This Row],[Key]],ownlog!$A:$E,MATCH(BS$1,ownlog!$1:$1,0),FALSE),"")</f>
        <v/>
      </c>
    </row>
    <row r="213" spans="1:71" x14ac:dyDescent="0.25">
      <c r="A213">
        <v>211</v>
      </c>
      <c r="B213">
        <v>1812.29</v>
      </c>
      <c r="C213">
        <v>-1</v>
      </c>
      <c r="D213">
        <v>127.76</v>
      </c>
      <c r="E213">
        <v>-1</v>
      </c>
      <c r="F213">
        <v>-1</v>
      </c>
      <c r="G213">
        <v>-1</v>
      </c>
      <c r="H213">
        <v>211</v>
      </c>
      <c r="I213">
        <v>-0.271845</v>
      </c>
      <c r="J213">
        <v>0.486856375274</v>
      </c>
      <c r="K213">
        <v>-1</v>
      </c>
      <c r="L213">
        <v>50</v>
      </c>
      <c r="M213">
        <v>1</v>
      </c>
      <c r="N213">
        <v>0.24364012500000001</v>
      </c>
      <c r="O213">
        <v>0.21521000000000001</v>
      </c>
      <c r="P213">
        <v>1</v>
      </c>
      <c r="Q213">
        <v>1950.33</v>
      </c>
      <c r="R213">
        <v>211</v>
      </c>
      <c r="S213">
        <v>259</v>
      </c>
      <c r="T213">
        <v>26.049999237060501</v>
      </c>
      <c r="U213">
        <v>185.29</v>
      </c>
      <c r="V213">
        <v>0.48705500000000002</v>
      </c>
      <c r="W213">
        <v>127.76</v>
      </c>
      <c r="X213">
        <v>0.29773500000000003</v>
      </c>
      <c r="Y213">
        <v>-1</v>
      </c>
      <c r="Z213">
        <v>0.28081041178100002</v>
      </c>
      <c r="AA213">
        <v>100</v>
      </c>
      <c r="AB213">
        <v>0.383833393528</v>
      </c>
      <c r="AC213">
        <v>1859.33</v>
      </c>
      <c r="AD213">
        <v>-1</v>
      </c>
      <c r="AE213">
        <v>1483</v>
      </c>
      <c r="AF213">
        <v>-2.2106954499999998</v>
      </c>
      <c r="AG213">
        <v>1881.32995605468</v>
      </c>
      <c r="AH213">
        <v>2875.29</v>
      </c>
      <c r="AI213">
        <v>42390</v>
      </c>
      <c r="AJ213" t="s">
        <v>2272</v>
      </c>
      <c r="AK213" t="s">
        <v>65</v>
      </c>
      <c r="AL213" s="2">
        <v>43979.666087962964</v>
      </c>
      <c r="AM213" t="s">
        <v>2272</v>
      </c>
      <c r="AN213" t="s">
        <v>2272</v>
      </c>
      <c r="AO213" t="s">
        <v>2272</v>
      </c>
      <c r="AP213" t="s">
        <v>2272</v>
      </c>
      <c r="AQ213" s="2" t="s">
        <v>2272</v>
      </c>
      <c r="AR213" t="s">
        <v>67</v>
      </c>
      <c r="AS213" t="s">
        <v>2272</v>
      </c>
      <c r="AT213" t="s">
        <v>115</v>
      </c>
      <c r="AU213">
        <v>-12777</v>
      </c>
      <c r="AV213" s="1" t="s">
        <v>66</v>
      </c>
      <c r="AW213" t="s">
        <v>2272</v>
      </c>
      <c r="AX213" t="s">
        <v>2272</v>
      </c>
      <c r="AY213" t="s">
        <v>2272</v>
      </c>
      <c r="AZ213" s="1" t="s">
        <v>2272</v>
      </c>
      <c r="BA213" t="s">
        <v>68</v>
      </c>
      <c r="BB213" t="s">
        <v>2272</v>
      </c>
      <c r="BC213" s="4">
        <v>0.65667824074074077</v>
      </c>
      <c r="BD213" s="2">
        <v>42388</v>
      </c>
      <c r="BE213" t="s">
        <v>123</v>
      </c>
      <c r="BF213" t="s">
        <v>2272</v>
      </c>
      <c r="BG213" t="s">
        <v>2272</v>
      </c>
      <c r="BH213" s="5" t="s">
        <v>2272</v>
      </c>
      <c r="BI213" s="2">
        <v>42388.656666666669</v>
      </c>
      <c r="BJ213" t="s">
        <v>69</v>
      </c>
      <c r="BK213" t="s">
        <v>2272</v>
      </c>
      <c r="BL213" s="2">
        <v>42388</v>
      </c>
      <c r="BM213" t="s">
        <v>2272</v>
      </c>
      <c r="BN213">
        <v>0.45010801502817699</v>
      </c>
      <c r="BO213" s="10" t="str">
        <f>TEXT(Table1[[#This Row],[CLOSE_DATE]],"YYYYMMDD")&amp;TEXT(Table1[[#This Row],[OPEN_DATE]],"YYYYMMDD")&amp;Table1[[#This Row],[SYMBOL]]</f>
        <v>2020052820160119BRK B</v>
      </c>
      <c r="BP213" s="29" t="str">
        <f>IFERROR(VLOOKUP(Table1[[#This Row],[Key]],ownlog!$A:$E,MATCH(BP$1,ownlog!$1:$1,0),FALSE),"")</f>
        <v/>
      </c>
      <c r="BQ213" s="29" t="str">
        <f>IFERROR(VLOOKUP(Table1[[#This Row],[Key]],ownlog!$A:$E,MATCH(BQ$1,ownlog!$1:$1,0),FALSE),"")</f>
        <v/>
      </c>
      <c r="BR213" s="29" t="str">
        <f>IFERROR(VLOOKUP(Table1[[#This Row],[Key]],ownlog!$A:$E,MATCH(BR$1,ownlog!$1:$1,0),FALSE),"")</f>
        <v/>
      </c>
      <c r="BS213" s="29" t="str">
        <f>IFERROR(VLOOKUP(Table1[[#This Row],[Key]],ownlog!$A:$E,MATCH(BS$1,ownlog!$1:$1,0),FALSE),"")</f>
        <v/>
      </c>
    </row>
    <row r="214" spans="1:71" x14ac:dyDescent="0.25">
      <c r="A214">
        <v>212</v>
      </c>
      <c r="B214">
        <v>1812.29</v>
      </c>
      <c r="C214">
        <v>-1</v>
      </c>
      <c r="D214">
        <v>51.387</v>
      </c>
      <c r="E214">
        <v>-1</v>
      </c>
      <c r="F214">
        <v>-1</v>
      </c>
      <c r="G214">
        <v>-1</v>
      </c>
      <c r="H214">
        <v>212</v>
      </c>
      <c r="I214">
        <v>-0.271845</v>
      </c>
      <c r="J214">
        <v>0.486856375274</v>
      </c>
      <c r="K214">
        <v>-1</v>
      </c>
      <c r="L214">
        <v>100</v>
      </c>
      <c r="M214">
        <v>1</v>
      </c>
      <c r="N214">
        <v>0.24364012500000001</v>
      </c>
      <c r="O214">
        <v>0.21521000000000001</v>
      </c>
      <c r="P214">
        <v>1</v>
      </c>
      <c r="Q214">
        <v>1950.33</v>
      </c>
      <c r="R214">
        <v>212</v>
      </c>
      <c r="S214">
        <v>259</v>
      </c>
      <c r="T214">
        <v>27.590000152587798</v>
      </c>
      <c r="U214">
        <v>52.06</v>
      </c>
      <c r="V214">
        <v>0.48705500000000002</v>
      </c>
      <c r="W214">
        <v>51.387</v>
      </c>
      <c r="X214">
        <v>0.29773500000000003</v>
      </c>
      <c r="Y214">
        <v>-1</v>
      </c>
      <c r="Z214">
        <v>0.28081041178100002</v>
      </c>
      <c r="AA214">
        <v>100</v>
      </c>
      <c r="AB214">
        <v>0.383833393528</v>
      </c>
      <c r="AC214">
        <v>1859.33</v>
      </c>
      <c r="AD214">
        <v>-1</v>
      </c>
      <c r="AE214">
        <v>181</v>
      </c>
      <c r="AF214">
        <v>-2.7873711999999999</v>
      </c>
      <c r="AG214">
        <v>1859.32995605468</v>
      </c>
      <c r="AH214">
        <v>65.209999999999994</v>
      </c>
      <c r="AI214">
        <v>42390</v>
      </c>
      <c r="AJ214" t="s">
        <v>2272</v>
      </c>
      <c r="AK214" t="s">
        <v>65</v>
      </c>
      <c r="AL214" s="2">
        <v>42396.610312500001</v>
      </c>
      <c r="AM214" t="s">
        <v>2272</v>
      </c>
      <c r="AN214" t="s">
        <v>2272</v>
      </c>
      <c r="AO214" t="s">
        <v>2272</v>
      </c>
      <c r="AP214" t="s">
        <v>2272</v>
      </c>
      <c r="AQ214" s="2" t="s">
        <v>2272</v>
      </c>
      <c r="AR214" t="s">
        <v>67</v>
      </c>
      <c r="AS214" t="s">
        <v>2272</v>
      </c>
      <c r="AT214" t="s">
        <v>116</v>
      </c>
      <c r="AU214">
        <v>-5139.7</v>
      </c>
      <c r="AV214" s="1" t="s">
        <v>66</v>
      </c>
      <c r="AW214" t="s">
        <v>2272</v>
      </c>
      <c r="AX214" t="s">
        <v>2272</v>
      </c>
      <c r="AY214" t="s">
        <v>2272</v>
      </c>
      <c r="AZ214" s="1" t="s">
        <v>2272</v>
      </c>
      <c r="BA214" t="s">
        <v>68</v>
      </c>
      <c r="BB214" t="s">
        <v>2272</v>
      </c>
      <c r="BC214" s="4">
        <v>0.62391203703703701</v>
      </c>
      <c r="BD214" s="2">
        <v>42389</v>
      </c>
      <c r="BE214" t="s">
        <v>123</v>
      </c>
      <c r="BF214" t="s">
        <v>2272</v>
      </c>
      <c r="BG214" t="s">
        <v>2272</v>
      </c>
      <c r="BH214" s="5" t="s">
        <v>2272</v>
      </c>
      <c r="BI214" s="2">
        <v>42389.623912037037</v>
      </c>
      <c r="BJ214" t="s">
        <v>69</v>
      </c>
      <c r="BK214" t="s">
        <v>2272</v>
      </c>
      <c r="BL214" s="2">
        <v>42389</v>
      </c>
      <c r="BM214" t="s">
        <v>2272</v>
      </c>
      <c r="BN214">
        <v>1.268997995602E-2</v>
      </c>
      <c r="BO214" s="10" t="str">
        <f>TEXT(Table1[[#This Row],[CLOSE_DATE]],"YYYYMMDD")&amp;TEXT(Table1[[#This Row],[OPEN_DATE]],"YYYYMMDD")&amp;Table1[[#This Row],[SYMBOL]]</f>
        <v>2016012720160120MYL</v>
      </c>
      <c r="BP214" s="29" t="str">
        <f>IFERROR(VLOOKUP(Table1[[#This Row],[Key]],ownlog!$A:$E,MATCH(BP$1,ownlog!$1:$1,0),FALSE),"")</f>
        <v/>
      </c>
      <c r="BQ214" s="29" t="str">
        <f>IFERROR(VLOOKUP(Table1[[#This Row],[Key]],ownlog!$A:$E,MATCH(BQ$1,ownlog!$1:$1,0),FALSE),"")</f>
        <v/>
      </c>
      <c r="BR214" s="29" t="str">
        <f>IFERROR(VLOOKUP(Table1[[#This Row],[Key]],ownlog!$A:$E,MATCH(BR$1,ownlog!$1:$1,0),FALSE),"")</f>
        <v/>
      </c>
      <c r="BS214" s="29" t="str">
        <f>IFERROR(VLOOKUP(Table1[[#This Row],[Key]],ownlog!$A:$E,MATCH(BS$1,ownlog!$1:$1,0),FALSE),"")</f>
        <v/>
      </c>
    </row>
    <row r="215" spans="1:71" x14ac:dyDescent="0.25">
      <c r="A215">
        <v>213</v>
      </c>
      <c r="B215">
        <v>1812.29</v>
      </c>
      <c r="C215">
        <v>-1</v>
      </c>
      <c r="D215">
        <v>154.47</v>
      </c>
      <c r="E215">
        <v>-1</v>
      </c>
      <c r="F215">
        <v>-1</v>
      </c>
      <c r="G215">
        <v>-1</v>
      </c>
      <c r="H215">
        <v>213</v>
      </c>
      <c r="I215">
        <v>-0.271845</v>
      </c>
      <c r="J215">
        <v>0.486856375274</v>
      </c>
      <c r="K215">
        <v>-1</v>
      </c>
      <c r="L215">
        <v>35</v>
      </c>
      <c r="M215">
        <v>1</v>
      </c>
      <c r="N215">
        <v>0.24364012500000001</v>
      </c>
      <c r="O215">
        <v>0.21521000000000001</v>
      </c>
      <c r="P215">
        <v>1</v>
      </c>
      <c r="Q215">
        <v>1950.33</v>
      </c>
      <c r="R215">
        <v>213</v>
      </c>
      <c r="S215">
        <v>259</v>
      </c>
      <c r="T215">
        <v>27.590000152587798</v>
      </c>
      <c r="U215">
        <v>151.33000000000001</v>
      </c>
      <c r="V215">
        <v>0.48705500000000002</v>
      </c>
      <c r="W215">
        <v>154.47</v>
      </c>
      <c r="X215">
        <v>0.29773500000000003</v>
      </c>
      <c r="Y215">
        <v>-1</v>
      </c>
      <c r="Z215">
        <v>0.28081041178100002</v>
      </c>
      <c r="AA215">
        <v>35</v>
      </c>
      <c r="AB215">
        <v>0.383833393528</v>
      </c>
      <c r="AC215">
        <v>1859.33</v>
      </c>
      <c r="AD215">
        <v>-1</v>
      </c>
      <c r="AE215">
        <v>183</v>
      </c>
      <c r="AF215">
        <v>-2.2784472</v>
      </c>
      <c r="AG215">
        <v>1859.32995605468</v>
      </c>
      <c r="AH215">
        <v>-111.18</v>
      </c>
      <c r="AI215">
        <v>42390</v>
      </c>
      <c r="AJ215" t="s">
        <v>2272</v>
      </c>
      <c r="AK215" t="s">
        <v>65</v>
      </c>
      <c r="AL215" s="2">
        <v>42396.61078703704</v>
      </c>
      <c r="AM215" t="s">
        <v>2272</v>
      </c>
      <c r="AN215" t="s">
        <v>2272</v>
      </c>
      <c r="AO215" t="s">
        <v>2272</v>
      </c>
      <c r="AP215" t="s">
        <v>2272</v>
      </c>
      <c r="AQ215" s="2" t="s">
        <v>2272</v>
      </c>
      <c r="AR215" t="s">
        <v>67</v>
      </c>
      <c r="AS215" t="s">
        <v>2272</v>
      </c>
      <c r="AT215" t="s">
        <v>89</v>
      </c>
      <c r="AU215">
        <v>-5407.45</v>
      </c>
      <c r="AV215" s="1" t="s">
        <v>66</v>
      </c>
      <c r="AW215" t="s">
        <v>2272</v>
      </c>
      <c r="AX215" t="s">
        <v>2272</v>
      </c>
      <c r="AY215" t="s">
        <v>2272</v>
      </c>
      <c r="AZ215" s="1" t="s">
        <v>2272</v>
      </c>
      <c r="BA215" t="s">
        <v>68</v>
      </c>
      <c r="BB215" t="s">
        <v>2272</v>
      </c>
      <c r="BC215" s="4">
        <v>0.62402777777777774</v>
      </c>
      <c r="BD215" s="2">
        <v>42389</v>
      </c>
      <c r="BE215" t="s">
        <v>123</v>
      </c>
      <c r="BF215" t="s">
        <v>2272</v>
      </c>
      <c r="BG215" t="s">
        <v>2272</v>
      </c>
      <c r="BH215" s="5" t="s">
        <v>2272</v>
      </c>
      <c r="BI215" s="2">
        <v>42389.624027777776</v>
      </c>
      <c r="BJ215" t="s">
        <v>69</v>
      </c>
      <c r="BK215" t="s">
        <v>2272</v>
      </c>
      <c r="BL215" s="2">
        <v>42389</v>
      </c>
      <c r="BM215" t="s">
        <v>2272</v>
      </c>
      <c r="BN215">
        <v>-2.0564325944011301E-2</v>
      </c>
      <c r="BO215" s="10" t="str">
        <f>TEXT(Table1[[#This Row],[CLOSE_DATE]],"YYYYMMDD")&amp;TEXT(Table1[[#This Row],[OPEN_DATE]],"YYYYMMDD")&amp;Table1[[#This Row],[SYMBOL]]</f>
        <v>2016012720160120AMGN</v>
      </c>
      <c r="BP215" s="29" t="str">
        <f>IFERROR(VLOOKUP(Table1[[#This Row],[Key]],ownlog!$A:$E,MATCH(BP$1,ownlog!$1:$1,0),FALSE),"")</f>
        <v/>
      </c>
      <c r="BQ215" s="29" t="str">
        <f>IFERROR(VLOOKUP(Table1[[#This Row],[Key]],ownlog!$A:$E,MATCH(BQ$1,ownlog!$1:$1,0),FALSE),"")</f>
        <v/>
      </c>
      <c r="BR215" s="29" t="str">
        <f>IFERROR(VLOOKUP(Table1[[#This Row],[Key]],ownlog!$A:$E,MATCH(BR$1,ownlog!$1:$1,0),FALSE),"")</f>
        <v/>
      </c>
      <c r="BS215" s="29" t="str">
        <f>IFERROR(VLOOKUP(Table1[[#This Row],[Key]],ownlog!$A:$E,MATCH(BS$1,ownlog!$1:$1,0),FALSE),"")</f>
        <v/>
      </c>
    </row>
    <row r="216" spans="1:71" x14ac:dyDescent="0.25">
      <c r="A216">
        <v>214</v>
      </c>
      <c r="B216">
        <v>1812.29</v>
      </c>
      <c r="C216">
        <v>-1</v>
      </c>
      <c r="D216">
        <v>295.98</v>
      </c>
      <c r="E216">
        <v>-1</v>
      </c>
      <c r="F216">
        <v>-1</v>
      </c>
      <c r="G216">
        <v>-1</v>
      </c>
      <c r="H216">
        <v>214</v>
      </c>
      <c r="I216">
        <v>-0.271845</v>
      </c>
      <c r="J216">
        <v>0.486856375274</v>
      </c>
      <c r="K216">
        <v>-1</v>
      </c>
      <c r="L216">
        <v>20</v>
      </c>
      <c r="M216">
        <v>1</v>
      </c>
      <c r="N216">
        <v>0.24364012500000001</v>
      </c>
      <c r="O216">
        <v>0.21521000000000001</v>
      </c>
      <c r="P216">
        <v>1</v>
      </c>
      <c r="Q216">
        <v>1950.33</v>
      </c>
      <c r="R216">
        <v>214</v>
      </c>
      <c r="S216">
        <v>259</v>
      </c>
      <c r="T216">
        <v>27.590000152587798</v>
      </c>
      <c r="U216">
        <v>282.26499999999999</v>
      </c>
      <c r="V216">
        <v>0.48705500000000002</v>
      </c>
      <c r="W216">
        <v>295.98</v>
      </c>
      <c r="X216">
        <v>0.29773500000000003</v>
      </c>
      <c r="Y216">
        <v>-1</v>
      </c>
      <c r="Z216">
        <v>0.28081041178100002</v>
      </c>
      <c r="AA216">
        <v>20</v>
      </c>
      <c r="AB216">
        <v>0.383833393528</v>
      </c>
      <c r="AC216">
        <v>1859.33</v>
      </c>
      <c r="AD216">
        <v>-1</v>
      </c>
      <c r="AE216">
        <v>210</v>
      </c>
      <c r="AF216">
        <v>-2.3116205600000002</v>
      </c>
      <c r="AG216">
        <v>1859.32995605468</v>
      </c>
      <c r="AH216">
        <v>-275.70999999999998</v>
      </c>
      <c r="AI216">
        <v>42390</v>
      </c>
      <c r="AJ216" t="s">
        <v>2272</v>
      </c>
      <c r="AK216" t="s">
        <v>65</v>
      </c>
      <c r="AL216" s="2">
        <v>42397.623043981483</v>
      </c>
      <c r="AM216" t="s">
        <v>2272</v>
      </c>
      <c r="AN216" t="s">
        <v>2272</v>
      </c>
      <c r="AO216" t="s">
        <v>2272</v>
      </c>
      <c r="AP216" t="s">
        <v>2272</v>
      </c>
      <c r="AQ216" s="2" t="s">
        <v>2272</v>
      </c>
      <c r="AR216" t="s">
        <v>67</v>
      </c>
      <c r="AS216" t="s">
        <v>2272</v>
      </c>
      <c r="AT216" t="s">
        <v>88</v>
      </c>
      <c r="AU216">
        <v>-5920.6</v>
      </c>
      <c r="AV216" s="1" t="s">
        <v>66</v>
      </c>
      <c r="AW216" t="s">
        <v>2272</v>
      </c>
      <c r="AX216" t="s">
        <v>2272</v>
      </c>
      <c r="AY216" t="s">
        <v>2272</v>
      </c>
      <c r="AZ216" s="1" t="s">
        <v>2272</v>
      </c>
      <c r="BA216" t="s">
        <v>68</v>
      </c>
      <c r="BB216" t="s">
        <v>2272</v>
      </c>
      <c r="BC216" s="4">
        <v>0.62424768518518514</v>
      </c>
      <c r="BD216" s="2">
        <v>42389</v>
      </c>
      <c r="BE216" t="s">
        <v>123</v>
      </c>
      <c r="BF216" t="s">
        <v>2272</v>
      </c>
      <c r="BG216" t="s">
        <v>2272</v>
      </c>
      <c r="BH216" s="5" t="s">
        <v>2272</v>
      </c>
      <c r="BI216" s="2">
        <v>42389.624247685184</v>
      </c>
      <c r="BJ216" t="s">
        <v>69</v>
      </c>
      <c r="BK216" t="s">
        <v>2272</v>
      </c>
      <c r="BL216" s="2">
        <v>42389</v>
      </c>
      <c r="BM216" t="s">
        <v>2272</v>
      </c>
      <c r="BN216">
        <v>-4.6575782147442298E-2</v>
      </c>
      <c r="BO216" s="10" t="str">
        <f>TEXT(Table1[[#This Row],[CLOSE_DATE]],"YYYYMMDD")&amp;TEXT(Table1[[#This Row],[OPEN_DATE]],"YYYYMMDD")&amp;Table1[[#This Row],[SYMBOL]]</f>
        <v>2016012820160120AGN</v>
      </c>
      <c r="BP216" s="29" t="str">
        <f>IFERROR(VLOOKUP(Table1[[#This Row],[Key]],ownlog!$A:$E,MATCH(BP$1,ownlog!$1:$1,0),FALSE),"")</f>
        <v/>
      </c>
      <c r="BQ216" s="29" t="str">
        <f>IFERROR(VLOOKUP(Table1[[#This Row],[Key]],ownlog!$A:$E,MATCH(BQ$1,ownlog!$1:$1,0),FALSE),"")</f>
        <v/>
      </c>
      <c r="BR216" s="29" t="str">
        <f>IFERROR(VLOOKUP(Table1[[#This Row],[Key]],ownlog!$A:$E,MATCH(BR$1,ownlog!$1:$1,0),FALSE),"")</f>
        <v/>
      </c>
      <c r="BS216" s="29" t="str">
        <f>IFERROR(VLOOKUP(Table1[[#This Row],[Key]],ownlog!$A:$E,MATCH(BS$1,ownlog!$1:$1,0),FALSE),"")</f>
        <v/>
      </c>
    </row>
    <row r="217" spans="1:71" x14ac:dyDescent="0.25">
      <c r="A217">
        <v>215</v>
      </c>
      <c r="B217">
        <v>1812.29</v>
      </c>
      <c r="C217">
        <v>-1</v>
      </c>
      <c r="D217">
        <v>2.17</v>
      </c>
      <c r="E217">
        <v>-1</v>
      </c>
      <c r="F217">
        <v>-1</v>
      </c>
      <c r="G217">
        <v>-1</v>
      </c>
      <c r="H217">
        <v>215</v>
      </c>
      <c r="I217">
        <v>-0.102113</v>
      </c>
      <c r="J217">
        <v>0.48679270693900001</v>
      </c>
      <c r="K217">
        <v>-1</v>
      </c>
      <c r="L217">
        <v>6600</v>
      </c>
      <c r="M217">
        <v>49.8</v>
      </c>
      <c r="N217">
        <v>0.24396562499999999</v>
      </c>
      <c r="O217">
        <v>0.29753499999999999</v>
      </c>
      <c r="P217">
        <v>1</v>
      </c>
      <c r="Q217">
        <v>1916.99</v>
      </c>
      <c r="R217">
        <v>215</v>
      </c>
      <c r="S217">
        <v>258</v>
      </c>
      <c r="T217">
        <v>26.690000534057599</v>
      </c>
      <c r="U217">
        <v>2.3697142859999998</v>
      </c>
      <c r="V217">
        <v>0.399648</v>
      </c>
      <c r="W217">
        <v>2.23</v>
      </c>
      <c r="X217">
        <v>0.302817</v>
      </c>
      <c r="Y217">
        <v>-1</v>
      </c>
      <c r="Z217">
        <v>0.28078074843</v>
      </c>
      <c r="AA217">
        <v>10000</v>
      </c>
      <c r="AB217">
        <v>0.38378672768400002</v>
      </c>
      <c r="AC217">
        <v>1882.95</v>
      </c>
      <c r="AD217">
        <v>-1</v>
      </c>
      <c r="AE217">
        <v>137</v>
      </c>
      <c r="AF217">
        <v>-204.37081119999999</v>
      </c>
      <c r="AG217">
        <v>1868.98999023437</v>
      </c>
      <c r="AH217">
        <v>-1095.2</v>
      </c>
      <c r="AI217">
        <v>42397</v>
      </c>
      <c r="AJ217" t="s">
        <v>2272</v>
      </c>
      <c r="AK217" t="s">
        <v>66</v>
      </c>
      <c r="AL217" s="2">
        <v>42396.51226851852</v>
      </c>
      <c r="AM217" t="s">
        <v>2272</v>
      </c>
      <c r="AN217" t="s">
        <v>2272</v>
      </c>
      <c r="AO217" t="s">
        <v>2272</v>
      </c>
      <c r="AP217" t="s">
        <v>2272</v>
      </c>
      <c r="AQ217" s="2" t="s">
        <v>2272</v>
      </c>
      <c r="AR217" t="s">
        <v>75</v>
      </c>
      <c r="AS217" t="s">
        <v>2272</v>
      </c>
      <c r="AT217" t="s">
        <v>96</v>
      </c>
      <c r="AU217">
        <v>21650.2</v>
      </c>
      <c r="AV217" s="1" t="s">
        <v>65</v>
      </c>
      <c r="AW217" t="s">
        <v>2272</v>
      </c>
      <c r="AX217" t="s">
        <v>2272</v>
      </c>
      <c r="AY217" t="s">
        <v>2272</v>
      </c>
      <c r="AZ217" s="1" t="s">
        <v>2272</v>
      </c>
      <c r="BA217" t="s">
        <v>68</v>
      </c>
      <c r="BB217" t="s">
        <v>2272</v>
      </c>
      <c r="BC217" s="4">
        <v>0.64099537037037035</v>
      </c>
      <c r="BD217" s="2">
        <v>42390</v>
      </c>
      <c r="BE217" t="s">
        <v>123</v>
      </c>
      <c r="BF217" t="s">
        <v>2272</v>
      </c>
      <c r="BG217" t="s">
        <v>2272</v>
      </c>
      <c r="BH217" s="5" t="s">
        <v>2272</v>
      </c>
      <c r="BI217" s="2">
        <v>42390.624814814815</v>
      </c>
      <c r="BJ217" t="s">
        <v>69</v>
      </c>
      <c r="BK217" t="s">
        <v>2272</v>
      </c>
      <c r="BL217" s="2">
        <v>42390</v>
      </c>
      <c r="BM217" t="s">
        <v>2272</v>
      </c>
      <c r="BN217">
        <v>-7.4412284277755106E-2</v>
      </c>
      <c r="BO217" s="10" t="str">
        <f>TEXT(Table1[[#This Row],[CLOSE_DATE]],"YYYYMMDD")&amp;TEXT(Table1[[#This Row],[OPEN_DATE]],"YYYYMMDD")&amp;Table1[[#This Row],[SYMBOL]]</f>
        <v>2016012720160121VALE</v>
      </c>
      <c r="BP217" s="29" t="str">
        <f>IFERROR(VLOOKUP(Table1[[#This Row],[Key]],ownlog!$A:$E,MATCH(BP$1,ownlog!$1:$1,0),FALSE),"")</f>
        <v/>
      </c>
      <c r="BQ217" s="29" t="str">
        <f>IFERROR(VLOOKUP(Table1[[#This Row],[Key]],ownlog!$A:$E,MATCH(BQ$1,ownlog!$1:$1,0),FALSE),"")</f>
        <v/>
      </c>
      <c r="BR217" s="29" t="str">
        <f>IFERROR(VLOOKUP(Table1[[#This Row],[Key]],ownlog!$A:$E,MATCH(BR$1,ownlog!$1:$1,0),FALSE),"")</f>
        <v/>
      </c>
      <c r="BS217" s="29" t="str">
        <f>IFERROR(VLOOKUP(Table1[[#This Row],[Key]],ownlog!$A:$E,MATCH(BS$1,ownlog!$1:$1,0),FALSE),"")</f>
        <v/>
      </c>
    </row>
    <row r="218" spans="1:71" x14ac:dyDescent="0.25">
      <c r="A218">
        <v>216</v>
      </c>
      <c r="B218">
        <v>1812.29</v>
      </c>
      <c r="C218">
        <v>-1</v>
      </c>
      <c r="D218">
        <v>2.17</v>
      </c>
      <c r="E218">
        <v>-1</v>
      </c>
      <c r="F218">
        <v>-1</v>
      </c>
      <c r="G218">
        <v>-1</v>
      </c>
      <c r="H218">
        <v>216</v>
      </c>
      <c r="I218">
        <v>-0.102113</v>
      </c>
      <c r="J218">
        <v>0.48679270693900001</v>
      </c>
      <c r="K218">
        <v>-1</v>
      </c>
      <c r="L218">
        <v>13400</v>
      </c>
      <c r="M218">
        <v>49.8</v>
      </c>
      <c r="N218">
        <v>0.24396562499999999</v>
      </c>
      <c r="O218">
        <v>0.29753499999999999</v>
      </c>
      <c r="P218">
        <v>1</v>
      </c>
      <c r="Q218">
        <v>1916.99</v>
      </c>
      <c r="R218">
        <v>216</v>
      </c>
      <c r="S218">
        <v>258</v>
      </c>
      <c r="T218">
        <v>26.690000534057599</v>
      </c>
      <c r="U218">
        <v>2.3697142859999998</v>
      </c>
      <c r="V218">
        <v>0.399648</v>
      </c>
      <c r="W218">
        <v>2.2201</v>
      </c>
      <c r="X218">
        <v>0.302817</v>
      </c>
      <c r="Y218">
        <v>-1</v>
      </c>
      <c r="Z218">
        <v>0.28078074843</v>
      </c>
      <c r="AA218">
        <v>10000</v>
      </c>
      <c r="AB218">
        <v>0.38378672768400002</v>
      </c>
      <c r="AC218">
        <v>1882.95</v>
      </c>
      <c r="AD218">
        <v>-1</v>
      </c>
      <c r="AE218">
        <v>138</v>
      </c>
      <c r="AF218">
        <v>-225.34738785600001</v>
      </c>
      <c r="AG218">
        <v>1868.98999023437</v>
      </c>
      <c r="AH218">
        <v>-2181.1999999999998</v>
      </c>
      <c r="AI218">
        <v>42397</v>
      </c>
      <c r="AJ218" t="s">
        <v>2272</v>
      </c>
      <c r="AK218" t="s">
        <v>66</v>
      </c>
      <c r="AL218" s="2">
        <v>42396.51226851852</v>
      </c>
      <c r="AM218" t="s">
        <v>2272</v>
      </c>
      <c r="AN218" t="s">
        <v>2272</v>
      </c>
      <c r="AO218" t="s">
        <v>2272</v>
      </c>
      <c r="AP218" t="s">
        <v>2272</v>
      </c>
      <c r="AQ218" s="2" t="s">
        <v>2272</v>
      </c>
      <c r="AR218" t="s">
        <v>75</v>
      </c>
      <c r="AS218" t="s">
        <v>2272</v>
      </c>
      <c r="AT218" t="s">
        <v>96</v>
      </c>
      <c r="AU218">
        <v>21650.2</v>
      </c>
      <c r="AV218" s="1" t="s">
        <v>65</v>
      </c>
      <c r="AW218" t="s">
        <v>2272</v>
      </c>
      <c r="AX218" t="s">
        <v>2272</v>
      </c>
      <c r="AY218" t="s">
        <v>2272</v>
      </c>
      <c r="AZ218" s="1" t="s">
        <v>2272</v>
      </c>
      <c r="BA218" t="s">
        <v>68</v>
      </c>
      <c r="BB218" t="s">
        <v>2272</v>
      </c>
      <c r="BC218" s="4">
        <v>0.64099537037037035</v>
      </c>
      <c r="BD218" s="2">
        <v>42390</v>
      </c>
      <c r="BE218" t="s">
        <v>123</v>
      </c>
      <c r="BF218" t="s">
        <v>2272</v>
      </c>
      <c r="BG218" t="s">
        <v>2272</v>
      </c>
      <c r="BH218" s="5" t="s">
        <v>2272</v>
      </c>
      <c r="BI218" s="2">
        <v>42390.625358796293</v>
      </c>
      <c r="BJ218" t="s">
        <v>69</v>
      </c>
      <c r="BK218" t="s">
        <v>2272</v>
      </c>
      <c r="BL218" s="2">
        <v>42390</v>
      </c>
      <c r="BM218" t="s">
        <v>2272</v>
      </c>
      <c r="BN218">
        <v>-7.3319273637667201E-2</v>
      </c>
      <c r="BO218" s="10" t="str">
        <f>TEXT(Table1[[#This Row],[CLOSE_DATE]],"YYYYMMDD")&amp;TEXT(Table1[[#This Row],[OPEN_DATE]],"YYYYMMDD")&amp;Table1[[#This Row],[SYMBOL]]</f>
        <v>2016012720160121VALE</v>
      </c>
      <c r="BP218" s="29" t="str">
        <f>IFERROR(VLOOKUP(Table1[[#This Row],[Key]],ownlog!$A:$E,MATCH(BP$1,ownlog!$1:$1,0),FALSE),"")</f>
        <v/>
      </c>
      <c r="BQ218" s="29" t="str">
        <f>IFERROR(VLOOKUP(Table1[[#This Row],[Key]],ownlog!$A:$E,MATCH(BQ$1,ownlog!$1:$1,0),FALSE),"")</f>
        <v/>
      </c>
      <c r="BR218" s="29" t="str">
        <f>IFERROR(VLOOKUP(Table1[[#This Row],[Key]],ownlog!$A:$E,MATCH(BR$1,ownlog!$1:$1,0),FALSE),"")</f>
        <v/>
      </c>
      <c r="BS218" s="29" t="str">
        <f>IFERROR(VLOOKUP(Table1[[#This Row],[Key]],ownlog!$A:$E,MATCH(BS$1,ownlog!$1:$1,0),FALSE),"")</f>
        <v/>
      </c>
    </row>
    <row r="219" spans="1:71" x14ac:dyDescent="0.25">
      <c r="A219">
        <v>217</v>
      </c>
      <c r="B219">
        <v>1812.29</v>
      </c>
      <c r="C219">
        <v>-1</v>
      </c>
      <c r="D219">
        <v>13.263999999999999</v>
      </c>
      <c r="E219">
        <v>-1</v>
      </c>
      <c r="F219">
        <v>-1</v>
      </c>
      <c r="G219">
        <v>-1</v>
      </c>
      <c r="H219">
        <v>217</v>
      </c>
      <c r="I219">
        <v>-0.102113</v>
      </c>
      <c r="J219">
        <v>0.48679270693900001</v>
      </c>
      <c r="K219">
        <v>-1</v>
      </c>
      <c r="L219">
        <v>750</v>
      </c>
      <c r="M219">
        <v>3.93</v>
      </c>
      <c r="N219">
        <v>0.24396562499999999</v>
      </c>
      <c r="O219">
        <v>0.29753499999999999</v>
      </c>
      <c r="P219">
        <v>1</v>
      </c>
      <c r="Q219">
        <v>1916.99</v>
      </c>
      <c r="R219">
        <v>217</v>
      </c>
      <c r="S219">
        <v>258</v>
      </c>
      <c r="T219">
        <v>26.690000534057599</v>
      </c>
      <c r="U219">
        <v>14.567708889</v>
      </c>
      <c r="V219">
        <v>0.399648</v>
      </c>
      <c r="W219">
        <v>13.263999999999999</v>
      </c>
      <c r="X219">
        <v>0.302817</v>
      </c>
      <c r="Y219">
        <v>-1</v>
      </c>
      <c r="Z219">
        <v>0.28078074843</v>
      </c>
      <c r="AA219">
        <v>750</v>
      </c>
      <c r="AB219">
        <v>0.38378672768400002</v>
      </c>
      <c r="AC219">
        <v>1882.95</v>
      </c>
      <c r="AD219">
        <v>-1</v>
      </c>
      <c r="AE219">
        <v>141</v>
      </c>
      <c r="AF219">
        <v>-26.4330432</v>
      </c>
      <c r="AG219">
        <v>1868.98999023437</v>
      </c>
      <c r="AH219">
        <v>-997.5</v>
      </c>
      <c r="AI219">
        <v>42397</v>
      </c>
      <c r="AJ219" t="s">
        <v>2272</v>
      </c>
      <c r="AK219" t="s">
        <v>66</v>
      </c>
      <c r="AL219" s="2">
        <v>42396.512708333335</v>
      </c>
      <c r="AM219" t="s">
        <v>2272</v>
      </c>
      <c r="AN219" t="s">
        <v>2272</v>
      </c>
      <c r="AO219" t="s">
        <v>2272</v>
      </c>
      <c r="AP219" t="s">
        <v>2272</v>
      </c>
      <c r="AQ219" s="2" t="s">
        <v>2272</v>
      </c>
      <c r="AR219" t="s">
        <v>75</v>
      </c>
      <c r="AS219" t="s">
        <v>2272</v>
      </c>
      <c r="AT219" t="s">
        <v>100</v>
      </c>
      <c r="AU219">
        <v>9944.07</v>
      </c>
      <c r="AV219" s="1" t="s">
        <v>65</v>
      </c>
      <c r="AW219" t="s">
        <v>2272</v>
      </c>
      <c r="AX219" t="s">
        <v>2272</v>
      </c>
      <c r="AY219" t="s">
        <v>2272</v>
      </c>
      <c r="AZ219" s="1" t="s">
        <v>2272</v>
      </c>
      <c r="BA219" t="s">
        <v>68</v>
      </c>
      <c r="BB219" t="s">
        <v>2272</v>
      </c>
      <c r="BC219" s="4">
        <v>0.63141203703703697</v>
      </c>
      <c r="BD219" s="2">
        <v>42390</v>
      </c>
      <c r="BE219" t="s">
        <v>123</v>
      </c>
      <c r="BF219" t="s">
        <v>2272</v>
      </c>
      <c r="BG219" t="s">
        <v>2272</v>
      </c>
      <c r="BH219" s="5" t="s">
        <v>2272</v>
      </c>
      <c r="BI219" s="2">
        <v>42390.631412037037</v>
      </c>
      <c r="BJ219" t="s">
        <v>69</v>
      </c>
      <c r="BK219" t="s">
        <v>2272</v>
      </c>
      <c r="BL219" s="2">
        <v>42390</v>
      </c>
      <c r="BM219" t="s">
        <v>2272</v>
      </c>
      <c r="BN219">
        <v>-0.100271411338962</v>
      </c>
      <c r="BO219" s="10" t="str">
        <f>TEXT(Table1[[#This Row],[CLOSE_DATE]],"YYYYMMDD")&amp;TEXT(Table1[[#This Row],[OPEN_DATE]],"YYYYMMDD")&amp;Table1[[#This Row],[SYMBOL]]</f>
        <v>2016012720160121MPEL</v>
      </c>
      <c r="BP219" s="29" t="str">
        <f>IFERROR(VLOOKUP(Table1[[#This Row],[Key]],ownlog!$A:$E,MATCH(BP$1,ownlog!$1:$1,0),FALSE),"")</f>
        <v/>
      </c>
      <c r="BQ219" s="29" t="str">
        <f>IFERROR(VLOOKUP(Table1[[#This Row],[Key]],ownlog!$A:$E,MATCH(BQ$1,ownlog!$1:$1,0),FALSE),"")</f>
        <v/>
      </c>
      <c r="BR219" s="29" t="str">
        <f>IFERROR(VLOOKUP(Table1[[#This Row],[Key]],ownlog!$A:$E,MATCH(BR$1,ownlog!$1:$1,0),FALSE),"")</f>
        <v/>
      </c>
      <c r="BS219" s="29" t="str">
        <f>IFERROR(VLOOKUP(Table1[[#This Row],[Key]],ownlog!$A:$E,MATCH(BS$1,ownlog!$1:$1,0),FALSE),"")</f>
        <v/>
      </c>
    </row>
    <row r="220" spans="1:71" x14ac:dyDescent="0.25">
      <c r="A220">
        <v>218</v>
      </c>
      <c r="B220">
        <v>1812.29</v>
      </c>
      <c r="C220">
        <v>-1</v>
      </c>
      <c r="D220">
        <v>56.33</v>
      </c>
      <c r="E220">
        <v>-1</v>
      </c>
      <c r="F220">
        <v>-1</v>
      </c>
      <c r="G220">
        <v>-1</v>
      </c>
      <c r="H220">
        <v>218</v>
      </c>
      <c r="I220">
        <v>-0.102113</v>
      </c>
      <c r="J220">
        <v>0.48679270693900001</v>
      </c>
      <c r="K220">
        <v>-1</v>
      </c>
      <c r="L220">
        <v>150</v>
      </c>
      <c r="M220">
        <v>1.1599999999999999</v>
      </c>
      <c r="N220">
        <v>0.24396562499999999</v>
      </c>
      <c r="O220">
        <v>0.29753499999999999</v>
      </c>
      <c r="P220">
        <v>1</v>
      </c>
      <c r="Q220">
        <v>1916.99</v>
      </c>
      <c r="R220">
        <v>218</v>
      </c>
      <c r="S220">
        <v>258</v>
      </c>
      <c r="T220">
        <v>26.690000534057599</v>
      </c>
      <c r="U220">
        <v>63.521422221999998</v>
      </c>
      <c r="V220">
        <v>0.399648</v>
      </c>
      <c r="W220">
        <v>56.33</v>
      </c>
      <c r="X220">
        <v>0.302817</v>
      </c>
      <c r="Y220">
        <v>-1</v>
      </c>
      <c r="Z220">
        <v>0.28078074843</v>
      </c>
      <c r="AA220">
        <v>150</v>
      </c>
      <c r="AB220">
        <v>0.38378672768400002</v>
      </c>
      <c r="AC220">
        <v>1882.95</v>
      </c>
      <c r="AD220">
        <v>-1</v>
      </c>
      <c r="AE220">
        <v>162</v>
      </c>
      <c r="AF220">
        <v>-4.8554708</v>
      </c>
      <c r="AG220">
        <v>1868.98999023437</v>
      </c>
      <c r="AH220">
        <v>-1082.2</v>
      </c>
      <c r="AI220">
        <v>42397</v>
      </c>
      <c r="AJ220" t="s">
        <v>2272</v>
      </c>
      <c r="AK220" t="s">
        <v>66</v>
      </c>
      <c r="AL220" s="2">
        <v>42396.515069444446</v>
      </c>
      <c r="AM220" t="s">
        <v>2272</v>
      </c>
      <c r="AN220" t="s">
        <v>2272</v>
      </c>
      <c r="AO220" t="s">
        <v>2272</v>
      </c>
      <c r="AP220" t="s">
        <v>2272</v>
      </c>
      <c r="AQ220" s="2" t="s">
        <v>2272</v>
      </c>
      <c r="AR220" t="s">
        <v>75</v>
      </c>
      <c r="AS220" t="s">
        <v>2272</v>
      </c>
      <c r="AT220" t="s">
        <v>94</v>
      </c>
      <c r="AU220">
        <v>8448.34</v>
      </c>
      <c r="AV220" s="1" t="s">
        <v>65</v>
      </c>
      <c r="AW220" t="s">
        <v>2272</v>
      </c>
      <c r="AX220" t="s">
        <v>2272</v>
      </c>
      <c r="AY220" t="s">
        <v>2272</v>
      </c>
      <c r="AZ220" s="1" t="s">
        <v>2272</v>
      </c>
      <c r="BA220" t="s">
        <v>68</v>
      </c>
      <c r="BB220" t="s">
        <v>2272</v>
      </c>
      <c r="BC220" s="4">
        <v>0.6315277777777778</v>
      </c>
      <c r="BD220" s="2">
        <v>42390</v>
      </c>
      <c r="BE220" t="s">
        <v>123</v>
      </c>
      <c r="BF220" t="s">
        <v>2272</v>
      </c>
      <c r="BG220" t="s">
        <v>2272</v>
      </c>
      <c r="BH220" s="5" t="s">
        <v>2272</v>
      </c>
      <c r="BI220" s="2">
        <v>42390.631527777776</v>
      </c>
      <c r="BJ220" t="s">
        <v>69</v>
      </c>
      <c r="BK220" t="s">
        <v>2272</v>
      </c>
      <c r="BL220" s="2">
        <v>42390</v>
      </c>
      <c r="BM220" t="s">
        <v>2272</v>
      </c>
      <c r="BN220">
        <v>-0.12807858453162899</v>
      </c>
      <c r="BO220" s="10" t="str">
        <f>TEXT(Table1[[#This Row],[CLOSE_DATE]],"YYYYMMDD")&amp;TEXT(Table1[[#This Row],[OPEN_DATE]],"YYYYMMDD")&amp;Table1[[#This Row],[SYMBOL]]</f>
        <v>2016012720160121WYNN</v>
      </c>
      <c r="BP220" s="29" t="str">
        <f>IFERROR(VLOOKUP(Table1[[#This Row],[Key]],ownlog!$A:$E,MATCH(BP$1,ownlog!$1:$1,0),FALSE),"")</f>
        <v/>
      </c>
      <c r="BQ220" s="29" t="str">
        <f>IFERROR(VLOOKUP(Table1[[#This Row],[Key]],ownlog!$A:$E,MATCH(BQ$1,ownlog!$1:$1,0),FALSE),"")</f>
        <v/>
      </c>
      <c r="BR220" s="29" t="str">
        <f>IFERROR(VLOOKUP(Table1[[#This Row],[Key]],ownlog!$A:$E,MATCH(BR$1,ownlog!$1:$1,0),FALSE),"")</f>
        <v/>
      </c>
      <c r="BS220" s="29" t="str">
        <f>IFERROR(VLOOKUP(Table1[[#This Row],[Key]],ownlog!$A:$E,MATCH(BS$1,ownlog!$1:$1,0),FALSE),"")</f>
        <v/>
      </c>
    </row>
    <row r="221" spans="1:71" x14ac:dyDescent="0.25">
      <c r="A221">
        <v>219</v>
      </c>
      <c r="B221">
        <v>1812.29</v>
      </c>
      <c r="C221">
        <v>-1</v>
      </c>
      <c r="D221">
        <v>2.17</v>
      </c>
      <c r="E221">
        <v>-1</v>
      </c>
      <c r="F221">
        <v>-1</v>
      </c>
      <c r="G221">
        <v>-1</v>
      </c>
      <c r="H221">
        <v>219</v>
      </c>
      <c r="I221">
        <v>-0.102113</v>
      </c>
      <c r="J221">
        <v>0.48679270693900001</v>
      </c>
      <c r="K221">
        <v>-1</v>
      </c>
      <c r="L221">
        <v>10000</v>
      </c>
      <c r="M221">
        <v>49.8</v>
      </c>
      <c r="N221">
        <v>0.24396562499999999</v>
      </c>
      <c r="O221">
        <v>0.29753499999999999</v>
      </c>
      <c r="P221">
        <v>1</v>
      </c>
      <c r="Q221">
        <v>1916.99</v>
      </c>
      <c r="R221">
        <v>219</v>
      </c>
      <c r="S221">
        <v>258</v>
      </c>
      <c r="T221">
        <v>26.690000534057599</v>
      </c>
      <c r="U221">
        <v>2.3697142859999998</v>
      </c>
      <c r="V221">
        <v>0.399648</v>
      </c>
      <c r="W221">
        <v>2.1700059999999999</v>
      </c>
      <c r="X221">
        <v>0.302817</v>
      </c>
      <c r="Y221">
        <v>-1</v>
      </c>
      <c r="Z221">
        <v>0.28078074843</v>
      </c>
      <c r="AA221">
        <v>10000</v>
      </c>
      <c r="AB221">
        <v>0.38378672768400002</v>
      </c>
      <c r="AC221">
        <v>1882.95</v>
      </c>
      <c r="AD221">
        <v>-1</v>
      </c>
      <c r="AE221">
        <v>139</v>
      </c>
      <c r="AF221">
        <v>-220.999281104</v>
      </c>
      <c r="AG221">
        <v>1868.98999023437</v>
      </c>
      <c r="AH221">
        <v>-2171.1999999999998</v>
      </c>
      <c r="AI221">
        <v>42397</v>
      </c>
      <c r="AJ221" t="s">
        <v>2272</v>
      </c>
      <c r="AK221" t="s">
        <v>66</v>
      </c>
      <c r="AL221" s="2">
        <v>42396.51226851852</v>
      </c>
      <c r="AM221" t="s">
        <v>2272</v>
      </c>
      <c r="AN221" t="s">
        <v>2272</v>
      </c>
      <c r="AO221" t="s">
        <v>2272</v>
      </c>
      <c r="AP221" t="s">
        <v>2272</v>
      </c>
      <c r="AQ221" s="2" t="s">
        <v>2272</v>
      </c>
      <c r="AR221" t="s">
        <v>75</v>
      </c>
      <c r="AS221" t="s">
        <v>2272</v>
      </c>
      <c r="AT221" t="s">
        <v>96</v>
      </c>
      <c r="AU221">
        <v>21650.2</v>
      </c>
      <c r="AV221" s="1" t="s">
        <v>65</v>
      </c>
      <c r="AW221" t="s">
        <v>2272</v>
      </c>
      <c r="AX221" t="s">
        <v>2272</v>
      </c>
      <c r="AY221" t="s">
        <v>2272</v>
      </c>
      <c r="AZ221" s="1" t="s">
        <v>2272</v>
      </c>
      <c r="BA221" t="s">
        <v>68</v>
      </c>
      <c r="BB221" t="s">
        <v>2272</v>
      </c>
      <c r="BC221" s="4">
        <v>0.64099537037037035</v>
      </c>
      <c r="BD221" s="2">
        <v>42390</v>
      </c>
      <c r="BE221" t="s">
        <v>123</v>
      </c>
      <c r="BF221" t="s">
        <v>2272</v>
      </c>
      <c r="BG221" t="s">
        <v>2272</v>
      </c>
      <c r="BH221" s="5" t="s">
        <v>2272</v>
      </c>
      <c r="BI221" s="2">
        <v>42390.64099537037</v>
      </c>
      <c r="BJ221" t="s">
        <v>69</v>
      </c>
      <c r="BK221" t="s">
        <v>2272</v>
      </c>
      <c r="BL221" s="2">
        <v>42390</v>
      </c>
      <c r="BM221" t="s">
        <v>2272</v>
      </c>
      <c r="BN221">
        <v>-0.100055022889337</v>
      </c>
      <c r="BO221" s="10" t="str">
        <f>TEXT(Table1[[#This Row],[CLOSE_DATE]],"YYYYMMDD")&amp;TEXT(Table1[[#This Row],[OPEN_DATE]],"YYYYMMDD")&amp;Table1[[#This Row],[SYMBOL]]</f>
        <v>2016012720160121VALE</v>
      </c>
      <c r="BP221" s="29" t="str">
        <f>IFERROR(VLOOKUP(Table1[[#This Row],[Key]],ownlog!$A:$E,MATCH(BP$1,ownlog!$1:$1,0),FALSE),"")</f>
        <v/>
      </c>
      <c r="BQ221" s="29" t="str">
        <f>IFERROR(VLOOKUP(Table1[[#This Row],[Key]],ownlog!$A:$E,MATCH(BQ$1,ownlog!$1:$1,0),FALSE),"")</f>
        <v/>
      </c>
      <c r="BR221" s="29" t="str">
        <f>IFERROR(VLOOKUP(Table1[[#This Row],[Key]],ownlog!$A:$E,MATCH(BR$1,ownlog!$1:$1,0),FALSE),"")</f>
        <v/>
      </c>
      <c r="BS221" s="29" t="str">
        <f>IFERROR(VLOOKUP(Table1[[#This Row],[Key]],ownlog!$A:$E,MATCH(BS$1,ownlog!$1:$1,0),FALSE),"")</f>
        <v/>
      </c>
    </row>
    <row r="222" spans="1:71" x14ac:dyDescent="0.25">
      <c r="A222">
        <v>220</v>
      </c>
      <c r="B222">
        <v>1812.29</v>
      </c>
      <c r="C222">
        <v>-1</v>
      </c>
      <c r="D222">
        <v>8.56</v>
      </c>
      <c r="E222">
        <v>-1</v>
      </c>
      <c r="F222">
        <v>-1</v>
      </c>
      <c r="G222">
        <v>-1</v>
      </c>
      <c r="H222">
        <v>220</v>
      </c>
      <c r="I222">
        <v>-0.102113</v>
      </c>
      <c r="J222">
        <v>0.48679270693900001</v>
      </c>
      <c r="K222">
        <v>-1</v>
      </c>
      <c r="L222">
        <v>500</v>
      </c>
      <c r="M222">
        <v>2.58</v>
      </c>
      <c r="N222">
        <v>0.24396562499999999</v>
      </c>
      <c r="O222">
        <v>0.29753499999999999</v>
      </c>
      <c r="P222">
        <v>1</v>
      </c>
      <c r="Q222">
        <v>1916.99</v>
      </c>
      <c r="R222">
        <v>220</v>
      </c>
      <c r="S222">
        <v>258</v>
      </c>
      <c r="T222">
        <v>22.340000152587798</v>
      </c>
      <c r="U222">
        <v>9.52</v>
      </c>
      <c r="V222">
        <v>0.399648</v>
      </c>
      <c r="W222">
        <v>8.56</v>
      </c>
      <c r="X222">
        <v>0.302817</v>
      </c>
      <c r="Y222">
        <v>-1</v>
      </c>
      <c r="Z222">
        <v>0.28078074843</v>
      </c>
      <c r="AA222">
        <v>500</v>
      </c>
      <c r="AB222">
        <v>0.38378672768400002</v>
      </c>
      <c r="AC222">
        <v>1882.95</v>
      </c>
      <c r="AD222">
        <v>-1</v>
      </c>
      <c r="AE222">
        <v>124</v>
      </c>
      <c r="AF222">
        <v>-32.578752000000001</v>
      </c>
      <c r="AG222">
        <v>1906.90002441406</v>
      </c>
      <c r="AH222">
        <v>-510</v>
      </c>
      <c r="AI222">
        <v>42397</v>
      </c>
      <c r="AJ222" t="s">
        <v>2272</v>
      </c>
      <c r="AK222" t="s">
        <v>66</v>
      </c>
      <c r="AL222" s="2">
        <v>42396.511666666665</v>
      </c>
      <c r="AM222" t="s">
        <v>2272</v>
      </c>
      <c r="AN222" t="s">
        <v>2272</v>
      </c>
      <c r="AO222" t="s">
        <v>2272</v>
      </c>
      <c r="AP222" t="s">
        <v>2272</v>
      </c>
      <c r="AQ222" s="2" t="s">
        <v>2272</v>
      </c>
      <c r="AR222" t="s">
        <v>75</v>
      </c>
      <c r="AS222" t="s">
        <v>2272</v>
      </c>
      <c r="AT222" t="s">
        <v>82</v>
      </c>
      <c r="AU222">
        <v>4277.42</v>
      </c>
      <c r="AV222" s="1" t="s">
        <v>65</v>
      </c>
      <c r="AW222" t="s">
        <v>2272</v>
      </c>
      <c r="AX222" t="s">
        <v>2272</v>
      </c>
      <c r="AY222" t="s">
        <v>2272</v>
      </c>
      <c r="AZ222" s="1" t="s">
        <v>2272</v>
      </c>
      <c r="BA222" t="s">
        <v>68</v>
      </c>
      <c r="BB222" t="s">
        <v>2272</v>
      </c>
      <c r="BC222" s="4">
        <v>0.42327546296296298</v>
      </c>
      <c r="BD222" s="2">
        <v>42391</v>
      </c>
      <c r="BE222" t="s">
        <v>123</v>
      </c>
      <c r="BF222" t="s">
        <v>2272</v>
      </c>
      <c r="BG222" t="s">
        <v>2272</v>
      </c>
      <c r="BH222" s="5" t="s">
        <v>2272</v>
      </c>
      <c r="BI222" s="2">
        <v>42391.423275462963</v>
      </c>
      <c r="BJ222" t="s">
        <v>69</v>
      </c>
      <c r="BK222" t="s">
        <v>2272</v>
      </c>
      <c r="BL222" s="2">
        <v>42391</v>
      </c>
      <c r="BM222" t="s">
        <v>2272</v>
      </c>
      <c r="BN222">
        <v>-0.11915887850467199</v>
      </c>
      <c r="BO222" s="10" t="str">
        <f>TEXT(Table1[[#This Row],[CLOSE_DATE]],"YYYYMMDD")&amp;TEXT(Table1[[#This Row],[OPEN_DATE]],"YYYYMMDD")&amp;Table1[[#This Row],[SYMBOL]]</f>
        <v>2016012720160122SWN</v>
      </c>
      <c r="BP222" s="29" t="str">
        <f>IFERROR(VLOOKUP(Table1[[#This Row],[Key]],ownlog!$A:$E,MATCH(BP$1,ownlog!$1:$1,0),FALSE),"")</f>
        <v/>
      </c>
      <c r="BQ222" s="29" t="str">
        <f>IFERROR(VLOOKUP(Table1[[#This Row],[Key]],ownlog!$A:$E,MATCH(BQ$1,ownlog!$1:$1,0),FALSE),"")</f>
        <v/>
      </c>
      <c r="BR222" s="29" t="str">
        <f>IFERROR(VLOOKUP(Table1[[#This Row],[Key]],ownlog!$A:$E,MATCH(BR$1,ownlog!$1:$1,0),FALSE),"")</f>
        <v/>
      </c>
      <c r="BS222" s="29" t="str">
        <f>IFERROR(VLOOKUP(Table1[[#This Row],[Key]],ownlog!$A:$E,MATCH(BS$1,ownlog!$1:$1,0),FALSE),"")</f>
        <v/>
      </c>
    </row>
    <row r="223" spans="1:71" x14ac:dyDescent="0.25">
      <c r="A223">
        <v>221</v>
      </c>
      <c r="B223">
        <v>1812.29</v>
      </c>
      <c r="C223">
        <v>-1</v>
      </c>
      <c r="D223">
        <v>16.2</v>
      </c>
      <c r="E223">
        <v>-1</v>
      </c>
      <c r="F223">
        <v>-1</v>
      </c>
      <c r="G223">
        <v>-1</v>
      </c>
      <c r="H223">
        <v>221</v>
      </c>
      <c r="I223">
        <v>-0.102113</v>
      </c>
      <c r="J223">
        <v>0.48679270693900001</v>
      </c>
      <c r="K223">
        <v>-1</v>
      </c>
      <c r="L223">
        <v>250</v>
      </c>
      <c r="M223">
        <v>1.07</v>
      </c>
      <c r="N223">
        <v>0.24396562499999999</v>
      </c>
      <c r="O223">
        <v>0.29753499999999999</v>
      </c>
      <c r="P223">
        <v>1</v>
      </c>
      <c r="Q223">
        <v>1916.99</v>
      </c>
      <c r="R223">
        <v>221</v>
      </c>
      <c r="S223">
        <v>258</v>
      </c>
      <c r="T223">
        <v>22.340000152587798</v>
      </c>
      <c r="U223">
        <v>19.146162857</v>
      </c>
      <c r="V223">
        <v>0.399648</v>
      </c>
      <c r="W223">
        <v>16.2</v>
      </c>
      <c r="X223">
        <v>0.302817</v>
      </c>
      <c r="Y223">
        <v>-1</v>
      </c>
      <c r="Z223">
        <v>0.28078074843</v>
      </c>
      <c r="AA223">
        <v>250</v>
      </c>
      <c r="AB223">
        <v>0.38378672768400002</v>
      </c>
      <c r="AC223">
        <v>1882.95</v>
      </c>
      <c r="AD223">
        <v>-1</v>
      </c>
      <c r="AE223">
        <v>132</v>
      </c>
      <c r="AF223">
        <v>-16.57452</v>
      </c>
      <c r="AG223">
        <v>1906.90002441406</v>
      </c>
      <c r="AH223">
        <v>-753</v>
      </c>
      <c r="AI223">
        <v>42397</v>
      </c>
      <c r="AJ223" t="s">
        <v>2272</v>
      </c>
      <c r="AK223" t="s">
        <v>66</v>
      </c>
      <c r="AL223" s="2">
        <v>42396.512048611112</v>
      </c>
      <c r="AM223" t="s">
        <v>2272</v>
      </c>
      <c r="AN223" t="s">
        <v>2272</v>
      </c>
      <c r="AO223" t="s">
        <v>2272</v>
      </c>
      <c r="AP223" t="s">
        <v>2272</v>
      </c>
      <c r="AQ223" s="2" t="s">
        <v>2272</v>
      </c>
      <c r="AR223" t="s">
        <v>75</v>
      </c>
      <c r="AS223" t="s">
        <v>2272</v>
      </c>
      <c r="AT223" t="s">
        <v>101</v>
      </c>
      <c r="AU223">
        <v>4048.93</v>
      </c>
      <c r="AV223" s="1" t="s">
        <v>65</v>
      </c>
      <c r="AW223" t="s">
        <v>2272</v>
      </c>
      <c r="AX223" t="s">
        <v>2272</v>
      </c>
      <c r="AY223" t="s">
        <v>2272</v>
      </c>
      <c r="AZ223" s="1" t="s">
        <v>2272</v>
      </c>
      <c r="BA223" t="s">
        <v>68</v>
      </c>
      <c r="BB223" t="s">
        <v>2272</v>
      </c>
      <c r="BC223" s="4">
        <v>0.42430555555555555</v>
      </c>
      <c r="BD223" s="2">
        <v>42391</v>
      </c>
      <c r="BE223" t="s">
        <v>123</v>
      </c>
      <c r="BF223" t="s">
        <v>2272</v>
      </c>
      <c r="BG223" t="s">
        <v>2272</v>
      </c>
      <c r="BH223" s="5" t="s">
        <v>2272</v>
      </c>
      <c r="BI223" s="2">
        <v>42391.424305555556</v>
      </c>
      <c r="BJ223" t="s">
        <v>69</v>
      </c>
      <c r="BK223" t="s">
        <v>2272</v>
      </c>
      <c r="BL223" s="2">
        <v>42391</v>
      </c>
      <c r="BM223" t="s">
        <v>2272</v>
      </c>
      <c r="BN223">
        <v>-0.185925925925925</v>
      </c>
      <c r="BO223" s="10" t="str">
        <f>TEXT(Table1[[#This Row],[CLOSE_DATE]],"YYYYMMDD")&amp;TEXT(Table1[[#This Row],[OPEN_DATE]],"YYYYMMDD")&amp;Table1[[#This Row],[SYMBOL]]</f>
        <v>2016012720160122GLNG</v>
      </c>
      <c r="BP223" s="29" t="str">
        <f>IFERROR(VLOOKUP(Table1[[#This Row],[Key]],ownlog!$A:$E,MATCH(BP$1,ownlog!$1:$1,0),FALSE),"")</f>
        <v/>
      </c>
      <c r="BQ223" s="29" t="str">
        <f>IFERROR(VLOOKUP(Table1[[#This Row],[Key]],ownlog!$A:$E,MATCH(BQ$1,ownlog!$1:$1,0),FALSE),"")</f>
        <v/>
      </c>
      <c r="BR223" s="29" t="str">
        <f>IFERROR(VLOOKUP(Table1[[#This Row],[Key]],ownlog!$A:$E,MATCH(BR$1,ownlog!$1:$1,0),FALSE),"")</f>
        <v/>
      </c>
      <c r="BS223" s="29" t="str">
        <f>IFERROR(VLOOKUP(Table1[[#This Row],[Key]],ownlog!$A:$E,MATCH(BS$1,ownlog!$1:$1,0),FALSE),"")</f>
        <v/>
      </c>
    </row>
    <row r="224" spans="1:71" x14ac:dyDescent="0.25">
      <c r="A224">
        <v>222</v>
      </c>
      <c r="B224">
        <v>1812.29</v>
      </c>
      <c r="C224">
        <v>-1</v>
      </c>
      <c r="D224">
        <v>3.97</v>
      </c>
      <c r="E224">
        <v>-1</v>
      </c>
      <c r="F224">
        <v>-1</v>
      </c>
      <c r="G224">
        <v>-1</v>
      </c>
      <c r="H224">
        <v>222</v>
      </c>
      <c r="I224">
        <v>-0.102113</v>
      </c>
      <c r="J224">
        <v>0.48679270693900001</v>
      </c>
      <c r="K224">
        <v>-1</v>
      </c>
      <c r="L224">
        <v>2750</v>
      </c>
      <c r="M224">
        <v>35.51</v>
      </c>
      <c r="N224">
        <v>0.24396562499999999</v>
      </c>
      <c r="O224">
        <v>0.29753499999999999</v>
      </c>
      <c r="P224">
        <v>1</v>
      </c>
      <c r="Q224">
        <v>1916.99</v>
      </c>
      <c r="R224">
        <v>222</v>
      </c>
      <c r="S224">
        <v>258</v>
      </c>
      <c r="T224">
        <v>22.340000152587798</v>
      </c>
      <c r="U224">
        <v>4.9598472219999996</v>
      </c>
      <c r="V224">
        <v>0.399648</v>
      </c>
      <c r="W224">
        <v>4.2707272730000003</v>
      </c>
      <c r="X224">
        <v>0.302817</v>
      </c>
      <c r="Y224">
        <v>-1</v>
      </c>
      <c r="Z224">
        <v>0.28078074843</v>
      </c>
      <c r="AA224">
        <v>7000</v>
      </c>
      <c r="AB224">
        <v>0.38378672768400002</v>
      </c>
      <c r="AC224">
        <v>1882.95</v>
      </c>
      <c r="AD224">
        <v>-1</v>
      </c>
      <c r="AE224">
        <v>114</v>
      </c>
      <c r="AF224">
        <v>-99.366098800000003</v>
      </c>
      <c r="AG224">
        <v>1906.90002441406</v>
      </c>
      <c r="AH224">
        <v>-1984.9</v>
      </c>
      <c r="AI224">
        <v>42397</v>
      </c>
      <c r="AJ224" t="s">
        <v>2272</v>
      </c>
      <c r="AK224" t="s">
        <v>66</v>
      </c>
      <c r="AL224" s="2">
        <v>42396.511087962965</v>
      </c>
      <c r="AM224" t="s">
        <v>2272</v>
      </c>
      <c r="AN224" t="s">
        <v>2272</v>
      </c>
      <c r="AO224" t="s">
        <v>2272</v>
      </c>
      <c r="AP224" t="s">
        <v>2272</v>
      </c>
      <c r="AQ224" s="2" t="s">
        <v>2272</v>
      </c>
      <c r="AR224" t="s">
        <v>75</v>
      </c>
      <c r="AS224" t="s">
        <v>2272</v>
      </c>
      <c r="AT224" t="s">
        <v>120</v>
      </c>
      <c r="AU224">
        <v>27754.49</v>
      </c>
      <c r="AV224" s="1" t="s">
        <v>65</v>
      </c>
      <c r="AW224" t="s">
        <v>2272</v>
      </c>
      <c r="AX224" t="s">
        <v>2272</v>
      </c>
      <c r="AY224" t="s">
        <v>2272</v>
      </c>
      <c r="AZ224" s="1" t="s">
        <v>2272</v>
      </c>
      <c r="BA224" t="s">
        <v>68</v>
      </c>
      <c r="BB224" t="s">
        <v>2272</v>
      </c>
      <c r="BC224" s="4">
        <v>0.55162037037037037</v>
      </c>
      <c r="BD224" s="2">
        <v>42391</v>
      </c>
      <c r="BE224" t="s">
        <v>123</v>
      </c>
      <c r="BF224" t="s">
        <v>2272</v>
      </c>
      <c r="BG224" t="s">
        <v>2272</v>
      </c>
      <c r="BH224" s="5" t="s">
        <v>2272</v>
      </c>
      <c r="BI224" s="2">
        <v>42391.435011574074</v>
      </c>
      <c r="BJ224" t="s">
        <v>69</v>
      </c>
      <c r="BK224" t="s">
        <v>2272</v>
      </c>
      <c r="BL224" s="2">
        <v>42391</v>
      </c>
      <c r="BM224" t="s">
        <v>2272</v>
      </c>
      <c r="BN224">
        <v>-0.169006769115181</v>
      </c>
      <c r="BO224" s="10" t="str">
        <f>TEXT(Table1[[#This Row],[CLOSE_DATE]],"YYYYMMDD")&amp;TEXT(Table1[[#This Row],[OPEN_DATE]],"YYYYMMDD")&amp;Table1[[#This Row],[SYMBOL]]</f>
        <v>2016012720160122FCX</v>
      </c>
      <c r="BP224" s="29" t="str">
        <f>IFERROR(VLOOKUP(Table1[[#This Row],[Key]],ownlog!$A:$E,MATCH(BP$1,ownlog!$1:$1,0),FALSE),"")</f>
        <v/>
      </c>
      <c r="BQ224" s="29" t="str">
        <f>IFERROR(VLOOKUP(Table1[[#This Row],[Key]],ownlog!$A:$E,MATCH(BQ$1,ownlog!$1:$1,0),FALSE),"")</f>
        <v/>
      </c>
      <c r="BR224" s="29" t="str">
        <f>IFERROR(VLOOKUP(Table1[[#This Row],[Key]],ownlog!$A:$E,MATCH(BR$1,ownlog!$1:$1,0),FALSE),"")</f>
        <v/>
      </c>
      <c r="BS224" s="29" t="str">
        <f>IFERROR(VLOOKUP(Table1[[#This Row],[Key]],ownlog!$A:$E,MATCH(BS$1,ownlog!$1:$1,0),FALSE),"")</f>
        <v/>
      </c>
    </row>
    <row r="225" spans="1:71" x14ac:dyDescent="0.25">
      <c r="A225">
        <v>223</v>
      </c>
      <c r="B225">
        <v>1812.29</v>
      </c>
      <c r="C225">
        <v>-1</v>
      </c>
      <c r="D225">
        <v>23.878699999999998</v>
      </c>
      <c r="E225">
        <v>-1</v>
      </c>
      <c r="F225">
        <v>-1</v>
      </c>
      <c r="G225">
        <v>-1</v>
      </c>
      <c r="H225">
        <v>223</v>
      </c>
      <c r="I225">
        <v>-0.102113</v>
      </c>
      <c r="J225">
        <v>0.48679270693900001</v>
      </c>
      <c r="K225">
        <v>-1</v>
      </c>
      <c r="L225">
        <v>175</v>
      </c>
      <c r="M225">
        <v>1.55</v>
      </c>
      <c r="N225">
        <v>0.24396562499999999</v>
      </c>
      <c r="O225">
        <v>0.29753499999999999</v>
      </c>
      <c r="P225">
        <v>1</v>
      </c>
      <c r="Q225">
        <v>1916.99</v>
      </c>
      <c r="R225">
        <v>223</v>
      </c>
      <c r="S225">
        <v>258</v>
      </c>
      <c r="T225">
        <v>22.340000152587798</v>
      </c>
      <c r="U225">
        <v>26.449042856999998</v>
      </c>
      <c r="V225">
        <v>0.399648</v>
      </c>
      <c r="W225">
        <v>23.96</v>
      </c>
      <c r="X225">
        <v>0.302817</v>
      </c>
      <c r="Y225">
        <v>-1</v>
      </c>
      <c r="Z225">
        <v>0.28078074843</v>
      </c>
      <c r="AA225">
        <v>350</v>
      </c>
      <c r="AB225">
        <v>0.38378672768400002</v>
      </c>
      <c r="AC225">
        <v>1882.95</v>
      </c>
      <c r="AD225">
        <v>-1</v>
      </c>
      <c r="AE225">
        <v>153</v>
      </c>
      <c r="AF225">
        <v>-10.077151199999999</v>
      </c>
      <c r="AG225">
        <v>1906.90002441406</v>
      </c>
      <c r="AH225">
        <v>-444.75</v>
      </c>
      <c r="AI225">
        <v>42397</v>
      </c>
      <c r="AJ225" t="s">
        <v>2272</v>
      </c>
      <c r="AK225" t="s">
        <v>66</v>
      </c>
      <c r="AL225" s="2">
        <v>42396.51394675926</v>
      </c>
      <c r="AM225" t="s">
        <v>2272</v>
      </c>
      <c r="AN225" t="s">
        <v>2272</v>
      </c>
      <c r="AO225" t="s">
        <v>2272</v>
      </c>
      <c r="AP225" t="s">
        <v>2272</v>
      </c>
      <c r="AQ225" s="2" t="s">
        <v>2272</v>
      </c>
      <c r="AR225" t="s">
        <v>75</v>
      </c>
      <c r="AS225" t="s">
        <v>2272</v>
      </c>
      <c r="AT225" t="s">
        <v>86</v>
      </c>
      <c r="AU225">
        <v>8356</v>
      </c>
      <c r="AV225" s="1" t="s">
        <v>65</v>
      </c>
      <c r="AW225" t="s">
        <v>2272</v>
      </c>
      <c r="AX225" t="s">
        <v>2272</v>
      </c>
      <c r="AY225" t="s">
        <v>2272</v>
      </c>
      <c r="AZ225" s="1" t="s">
        <v>2272</v>
      </c>
      <c r="BA225" t="s">
        <v>68</v>
      </c>
      <c r="BB225" t="s">
        <v>2272</v>
      </c>
      <c r="BC225" s="4">
        <v>0.49880787037037039</v>
      </c>
      <c r="BD225" s="2">
        <v>42391</v>
      </c>
      <c r="BE225" t="s">
        <v>123</v>
      </c>
      <c r="BF225" t="s">
        <v>2272</v>
      </c>
      <c r="BG225" t="s">
        <v>2272</v>
      </c>
      <c r="BH225" s="5" t="s">
        <v>2272</v>
      </c>
      <c r="BI225" s="2">
        <v>42391.439456018517</v>
      </c>
      <c r="BJ225" t="s">
        <v>69</v>
      </c>
      <c r="BK225" t="s">
        <v>2272</v>
      </c>
      <c r="BL225" s="2">
        <v>42391</v>
      </c>
      <c r="BM225" t="s">
        <v>2272</v>
      </c>
      <c r="BN225">
        <v>-0.106069639875983</v>
      </c>
      <c r="BO225" s="10" t="str">
        <f>TEXT(Table1[[#This Row],[CLOSE_DATE]],"YYYYMMDD")&amp;TEXT(Table1[[#This Row],[OPEN_DATE]],"YYYYMMDD")&amp;Table1[[#This Row],[SYMBOL]]</f>
        <v>2016012720160122AR</v>
      </c>
      <c r="BP225" s="29" t="str">
        <f>IFERROR(VLOOKUP(Table1[[#This Row],[Key]],ownlog!$A:$E,MATCH(BP$1,ownlog!$1:$1,0),FALSE),"")</f>
        <v/>
      </c>
      <c r="BQ225" s="29" t="str">
        <f>IFERROR(VLOOKUP(Table1[[#This Row],[Key]],ownlog!$A:$E,MATCH(BQ$1,ownlog!$1:$1,0),FALSE),"")</f>
        <v/>
      </c>
      <c r="BR225" s="29" t="str">
        <f>IFERROR(VLOOKUP(Table1[[#This Row],[Key]],ownlog!$A:$E,MATCH(BR$1,ownlog!$1:$1,0),FALSE),"")</f>
        <v/>
      </c>
      <c r="BS225" s="29" t="str">
        <f>IFERROR(VLOOKUP(Table1[[#This Row],[Key]],ownlog!$A:$E,MATCH(BS$1,ownlog!$1:$1,0),FALSE),"")</f>
        <v/>
      </c>
    </row>
    <row r="226" spans="1:71" x14ac:dyDescent="0.25">
      <c r="A226">
        <v>224</v>
      </c>
      <c r="B226">
        <v>1812.29</v>
      </c>
      <c r="C226">
        <v>-1</v>
      </c>
      <c r="D226">
        <v>3.681</v>
      </c>
      <c r="E226">
        <v>-1</v>
      </c>
      <c r="F226">
        <v>-1</v>
      </c>
      <c r="G226">
        <v>-1</v>
      </c>
      <c r="H226">
        <v>224</v>
      </c>
      <c r="I226">
        <v>-0.102113</v>
      </c>
      <c r="J226">
        <v>0.48679270693900001</v>
      </c>
      <c r="K226">
        <v>-1</v>
      </c>
      <c r="L226">
        <v>1000</v>
      </c>
      <c r="M226">
        <v>24.93</v>
      </c>
      <c r="N226">
        <v>0.24396562499999999</v>
      </c>
      <c r="O226">
        <v>0.29753499999999999</v>
      </c>
      <c r="P226">
        <v>1</v>
      </c>
      <c r="Q226">
        <v>1916.99</v>
      </c>
      <c r="R226">
        <v>224</v>
      </c>
      <c r="S226">
        <v>258</v>
      </c>
      <c r="T226">
        <v>22.340000152587798</v>
      </c>
      <c r="U226">
        <v>3.6895121949999998</v>
      </c>
      <c r="V226">
        <v>0.399648</v>
      </c>
      <c r="W226">
        <v>3.6512025000000001</v>
      </c>
      <c r="X226">
        <v>0.302817</v>
      </c>
      <c r="Y226">
        <v>-1</v>
      </c>
      <c r="Z226">
        <v>0.28078074843</v>
      </c>
      <c r="AA226">
        <v>6000</v>
      </c>
      <c r="AB226">
        <v>0.38378672768400002</v>
      </c>
      <c r="AC226">
        <v>1882.95</v>
      </c>
      <c r="AD226">
        <v>-1</v>
      </c>
      <c r="AE226">
        <v>200</v>
      </c>
      <c r="AF226">
        <v>-52.837457008000001</v>
      </c>
      <c r="AG226">
        <v>1906.90002441406</v>
      </c>
      <c r="AH226">
        <v>-58.5</v>
      </c>
      <c r="AI226">
        <v>42397</v>
      </c>
      <c r="AJ226" t="s">
        <v>2272</v>
      </c>
      <c r="AK226" t="s">
        <v>66</v>
      </c>
      <c r="AL226" s="2">
        <v>42397.400069444448</v>
      </c>
      <c r="AM226" t="s">
        <v>2272</v>
      </c>
      <c r="AN226" t="s">
        <v>2272</v>
      </c>
      <c r="AO226" t="s">
        <v>2272</v>
      </c>
      <c r="AP226" t="s">
        <v>2272</v>
      </c>
      <c r="AQ226" s="2" t="s">
        <v>2272</v>
      </c>
      <c r="AR226" t="s">
        <v>75</v>
      </c>
      <c r="AS226" t="s">
        <v>2272</v>
      </c>
      <c r="AT226" t="s">
        <v>83</v>
      </c>
      <c r="AU226">
        <v>22061.07</v>
      </c>
      <c r="AV226" s="1" t="s">
        <v>65</v>
      </c>
      <c r="AW226" t="s">
        <v>2272</v>
      </c>
      <c r="AX226" t="s">
        <v>2272</v>
      </c>
      <c r="AY226" t="s">
        <v>2272</v>
      </c>
      <c r="AZ226" s="1" t="s">
        <v>2272</v>
      </c>
      <c r="BA226" t="s">
        <v>68</v>
      </c>
      <c r="BB226" t="s">
        <v>2272</v>
      </c>
      <c r="BC226" s="4">
        <v>0.59991898148148148</v>
      </c>
      <c r="BD226" s="2">
        <v>42391</v>
      </c>
      <c r="BE226" t="s">
        <v>123</v>
      </c>
      <c r="BF226" t="s">
        <v>2272</v>
      </c>
      <c r="BG226" t="s">
        <v>2272</v>
      </c>
      <c r="BH226" s="5" t="s">
        <v>2272</v>
      </c>
      <c r="BI226" s="2">
        <v>42391.48096064815</v>
      </c>
      <c r="BJ226" t="s">
        <v>69</v>
      </c>
      <c r="BK226" t="s">
        <v>2272</v>
      </c>
      <c r="BL226" s="2">
        <v>42391</v>
      </c>
      <c r="BM226" t="s">
        <v>2272</v>
      </c>
      <c r="BN226">
        <v>-1.60221187403328E-2</v>
      </c>
      <c r="BO226" s="10" t="str">
        <f>TEXT(Table1[[#This Row],[CLOSE_DATE]],"YYYYMMDD")&amp;TEXT(Table1[[#This Row],[OPEN_DATE]],"YYYYMMDD")&amp;Table1[[#This Row],[SYMBOL]]</f>
        <v>2016012820160122TCK</v>
      </c>
      <c r="BP226" s="29" t="str">
        <f>IFERROR(VLOOKUP(Table1[[#This Row],[Key]],ownlog!$A:$E,MATCH(BP$1,ownlog!$1:$1,0),FALSE),"")</f>
        <v/>
      </c>
      <c r="BQ226" s="29" t="str">
        <f>IFERROR(VLOOKUP(Table1[[#This Row],[Key]],ownlog!$A:$E,MATCH(BQ$1,ownlog!$1:$1,0),FALSE),"")</f>
        <v/>
      </c>
      <c r="BR226" s="29" t="str">
        <f>IFERROR(VLOOKUP(Table1[[#This Row],[Key]],ownlog!$A:$E,MATCH(BR$1,ownlog!$1:$1,0),FALSE),"")</f>
        <v/>
      </c>
      <c r="BS226" s="29" t="str">
        <f>IFERROR(VLOOKUP(Table1[[#This Row],[Key]],ownlog!$A:$E,MATCH(BS$1,ownlog!$1:$1,0),FALSE),"")</f>
        <v/>
      </c>
    </row>
    <row r="227" spans="1:71" x14ac:dyDescent="0.25">
      <c r="A227">
        <v>225</v>
      </c>
      <c r="B227">
        <v>1812.29</v>
      </c>
      <c r="C227">
        <v>-1</v>
      </c>
      <c r="D227">
        <v>3.681</v>
      </c>
      <c r="E227">
        <v>-1</v>
      </c>
      <c r="F227">
        <v>-1</v>
      </c>
      <c r="G227">
        <v>-1</v>
      </c>
      <c r="H227">
        <v>225</v>
      </c>
      <c r="I227">
        <v>-0.102113</v>
      </c>
      <c r="J227">
        <v>0.48679270693900001</v>
      </c>
      <c r="K227">
        <v>-1</v>
      </c>
      <c r="L227">
        <v>5000</v>
      </c>
      <c r="M227">
        <v>24.93</v>
      </c>
      <c r="N227">
        <v>0.24396562499999999</v>
      </c>
      <c r="O227">
        <v>0.29753499999999999</v>
      </c>
      <c r="P227">
        <v>1</v>
      </c>
      <c r="Q227">
        <v>1916.99</v>
      </c>
      <c r="R227">
        <v>225</v>
      </c>
      <c r="S227">
        <v>258</v>
      </c>
      <c r="T227">
        <v>22.340000152587798</v>
      </c>
      <c r="U227">
        <v>3.689006</v>
      </c>
      <c r="V227">
        <v>0.399648</v>
      </c>
      <c r="W227">
        <v>3.6512025000000001</v>
      </c>
      <c r="X227">
        <v>0.302817</v>
      </c>
      <c r="Y227">
        <v>-1</v>
      </c>
      <c r="Z227">
        <v>0.28078074843</v>
      </c>
      <c r="AA227">
        <v>6000</v>
      </c>
      <c r="AB227">
        <v>0.38378672768400002</v>
      </c>
      <c r="AC227">
        <v>1882.95</v>
      </c>
      <c r="AD227">
        <v>-1</v>
      </c>
      <c r="AE227">
        <v>201</v>
      </c>
      <c r="AF227">
        <v>-54.437457008000003</v>
      </c>
      <c r="AG227">
        <v>1906.90002441406</v>
      </c>
      <c r="AH227">
        <v>-220.1</v>
      </c>
      <c r="AI227">
        <v>42397</v>
      </c>
      <c r="AJ227" t="s">
        <v>2272</v>
      </c>
      <c r="AK227" t="s">
        <v>66</v>
      </c>
      <c r="AL227" s="2">
        <v>42397.400335648148</v>
      </c>
      <c r="AM227" t="s">
        <v>2272</v>
      </c>
      <c r="AN227" t="s">
        <v>2272</v>
      </c>
      <c r="AO227" t="s">
        <v>2272</v>
      </c>
      <c r="AP227" t="s">
        <v>2272</v>
      </c>
      <c r="AQ227" s="2" t="s">
        <v>2272</v>
      </c>
      <c r="AR227" t="s">
        <v>75</v>
      </c>
      <c r="AS227" t="s">
        <v>2272</v>
      </c>
      <c r="AT227" t="s">
        <v>83</v>
      </c>
      <c r="AU227">
        <v>22061.07</v>
      </c>
      <c r="AV227" s="1" t="s">
        <v>65</v>
      </c>
      <c r="AW227" t="s">
        <v>2272</v>
      </c>
      <c r="AX227" t="s">
        <v>2272</v>
      </c>
      <c r="AY227" t="s">
        <v>2272</v>
      </c>
      <c r="AZ227" s="1" t="s">
        <v>2272</v>
      </c>
      <c r="BA227" t="s">
        <v>68</v>
      </c>
      <c r="BB227" t="s">
        <v>2272</v>
      </c>
      <c r="BC227" s="4">
        <v>0.59991898148148148</v>
      </c>
      <c r="BD227" s="2">
        <v>42391</v>
      </c>
      <c r="BE227" t="s">
        <v>123</v>
      </c>
      <c r="BF227" t="s">
        <v>2272</v>
      </c>
      <c r="BG227" t="s">
        <v>2272</v>
      </c>
      <c r="BH227" s="5" t="s">
        <v>2272</v>
      </c>
      <c r="BI227" s="2">
        <v>42391.48096064815</v>
      </c>
      <c r="BJ227" t="s">
        <v>69</v>
      </c>
      <c r="BK227" t="s">
        <v>2272</v>
      </c>
      <c r="BL227" s="2">
        <v>42391</v>
      </c>
      <c r="BM227" t="s">
        <v>2272</v>
      </c>
      <c r="BN227">
        <v>-1.2056301999135899E-2</v>
      </c>
      <c r="BO227" s="10" t="str">
        <f>TEXT(Table1[[#This Row],[CLOSE_DATE]],"YYYYMMDD")&amp;TEXT(Table1[[#This Row],[OPEN_DATE]],"YYYYMMDD")&amp;Table1[[#This Row],[SYMBOL]]</f>
        <v>2016012820160122TCK</v>
      </c>
      <c r="BP227" s="29" t="str">
        <f>IFERROR(VLOOKUP(Table1[[#This Row],[Key]],ownlog!$A:$E,MATCH(BP$1,ownlog!$1:$1,0),FALSE),"")</f>
        <v/>
      </c>
      <c r="BQ227" s="29" t="str">
        <f>IFERROR(VLOOKUP(Table1[[#This Row],[Key]],ownlog!$A:$E,MATCH(BQ$1,ownlog!$1:$1,0),FALSE),"")</f>
        <v/>
      </c>
      <c r="BR227" s="29" t="str">
        <f>IFERROR(VLOOKUP(Table1[[#This Row],[Key]],ownlog!$A:$E,MATCH(BR$1,ownlog!$1:$1,0),FALSE),"")</f>
        <v/>
      </c>
      <c r="BS227" s="29" t="str">
        <f>IFERROR(VLOOKUP(Table1[[#This Row],[Key]],ownlog!$A:$E,MATCH(BS$1,ownlog!$1:$1,0),FALSE),"")</f>
        <v/>
      </c>
    </row>
    <row r="228" spans="1:71" x14ac:dyDescent="0.25">
      <c r="A228">
        <v>226</v>
      </c>
      <c r="B228">
        <v>1812.29</v>
      </c>
      <c r="C228">
        <v>-1</v>
      </c>
      <c r="D228">
        <v>3.681</v>
      </c>
      <c r="E228">
        <v>-1</v>
      </c>
      <c r="F228">
        <v>-1</v>
      </c>
      <c r="G228">
        <v>-1</v>
      </c>
      <c r="H228">
        <v>226</v>
      </c>
      <c r="I228">
        <v>-0.102113</v>
      </c>
      <c r="J228">
        <v>0.48679270693900001</v>
      </c>
      <c r="K228">
        <v>-1</v>
      </c>
      <c r="L228">
        <v>2000</v>
      </c>
      <c r="M228">
        <v>24.93</v>
      </c>
      <c r="N228">
        <v>0.24396562499999999</v>
      </c>
      <c r="O228">
        <v>0.29753499999999999</v>
      </c>
      <c r="P228">
        <v>1</v>
      </c>
      <c r="Q228">
        <v>1916.99</v>
      </c>
      <c r="R228">
        <v>226</v>
      </c>
      <c r="S228">
        <v>258</v>
      </c>
      <c r="T228">
        <v>22.340000152587798</v>
      </c>
      <c r="U228">
        <v>3.7099839999999999</v>
      </c>
      <c r="V228">
        <v>0.399648</v>
      </c>
      <c r="W228">
        <v>3.6512025000000001</v>
      </c>
      <c r="X228">
        <v>0.302817</v>
      </c>
      <c r="Y228">
        <v>-1</v>
      </c>
      <c r="Z228">
        <v>0.28078074843</v>
      </c>
      <c r="AA228">
        <v>6000</v>
      </c>
      <c r="AB228">
        <v>0.38378672768400002</v>
      </c>
      <c r="AC228">
        <v>1882.95</v>
      </c>
      <c r="AD228">
        <v>-1</v>
      </c>
      <c r="AE228">
        <v>202</v>
      </c>
      <c r="AF228">
        <v>-82.737457008000007</v>
      </c>
      <c r="AG228">
        <v>1906.90002441406</v>
      </c>
      <c r="AH228">
        <v>-168.4</v>
      </c>
      <c r="AI228">
        <v>42397</v>
      </c>
      <c r="AJ228" t="s">
        <v>2272</v>
      </c>
      <c r="AK228" t="s">
        <v>66</v>
      </c>
      <c r="AL228" s="2">
        <v>42397.400636574072</v>
      </c>
      <c r="AM228" t="s">
        <v>2272</v>
      </c>
      <c r="AN228" t="s">
        <v>2272</v>
      </c>
      <c r="AO228" t="s">
        <v>2272</v>
      </c>
      <c r="AP228" t="s">
        <v>2272</v>
      </c>
      <c r="AQ228" s="2" t="s">
        <v>2272</v>
      </c>
      <c r="AR228" t="s">
        <v>75</v>
      </c>
      <c r="AS228" t="s">
        <v>2272</v>
      </c>
      <c r="AT228" t="s">
        <v>83</v>
      </c>
      <c r="AU228">
        <v>22061.07</v>
      </c>
      <c r="AV228" s="1" t="s">
        <v>65</v>
      </c>
      <c r="AW228" t="s">
        <v>2272</v>
      </c>
      <c r="AX228" t="s">
        <v>2272</v>
      </c>
      <c r="AY228" t="s">
        <v>2272</v>
      </c>
      <c r="AZ228" s="1" t="s">
        <v>2272</v>
      </c>
      <c r="BA228" t="s">
        <v>68</v>
      </c>
      <c r="BB228" t="s">
        <v>2272</v>
      </c>
      <c r="BC228" s="4">
        <v>0.59991898148148148</v>
      </c>
      <c r="BD228" s="2">
        <v>42391</v>
      </c>
      <c r="BE228" t="s">
        <v>123</v>
      </c>
      <c r="BF228" t="s">
        <v>2272</v>
      </c>
      <c r="BG228" t="s">
        <v>2272</v>
      </c>
      <c r="BH228" s="5" t="s">
        <v>2272</v>
      </c>
      <c r="BI228" s="2">
        <v>42391.48096064815</v>
      </c>
      <c r="BJ228" t="s">
        <v>69</v>
      </c>
      <c r="BK228" t="s">
        <v>2272</v>
      </c>
      <c r="BL228" s="2">
        <v>42391</v>
      </c>
      <c r="BM228" t="s">
        <v>2272</v>
      </c>
      <c r="BN228">
        <v>-2.3060895691214001E-2</v>
      </c>
      <c r="BO228" s="10" t="str">
        <f>TEXT(Table1[[#This Row],[CLOSE_DATE]],"YYYYMMDD")&amp;TEXT(Table1[[#This Row],[OPEN_DATE]],"YYYYMMDD")&amp;Table1[[#This Row],[SYMBOL]]</f>
        <v>2016012820160122TCK</v>
      </c>
      <c r="BP228" s="29" t="str">
        <f>IFERROR(VLOOKUP(Table1[[#This Row],[Key]],ownlog!$A:$E,MATCH(BP$1,ownlog!$1:$1,0),FALSE),"")</f>
        <v/>
      </c>
      <c r="BQ228" s="29" t="str">
        <f>IFERROR(VLOOKUP(Table1[[#This Row],[Key]],ownlog!$A:$E,MATCH(BQ$1,ownlog!$1:$1,0),FALSE),"")</f>
        <v/>
      </c>
      <c r="BR228" s="29" t="str">
        <f>IFERROR(VLOOKUP(Table1[[#This Row],[Key]],ownlog!$A:$E,MATCH(BR$1,ownlog!$1:$1,0),FALSE),"")</f>
        <v/>
      </c>
      <c r="BS228" s="29" t="str">
        <f>IFERROR(VLOOKUP(Table1[[#This Row],[Key]],ownlog!$A:$E,MATCH(BS$1,ownlog!$1:$1,0),FALSE),"")</f>
        <v/>
      </c>
    </row>
    <row r="229" spans="1:71" x14ac:dyDescent="0.25">
      <c r="A229">
        <v>227</v>
      </c>
      <c r="B229">
        <v>1812.29</v>
      </c>
      <c r="C229">
        <v>-1</v>
      </c>
      <c r="D229">
        <v>5.9829999999999997</v>
      </c>
      <c r="E229">
        <v>-1</v>
      </c>
      <c r="F229">
        <v>-1</v>
      </c>
      <c r="G229">
        <v>-1</v>
      </c>
      <c r="H229">
        <v>227</v>
      </c>
      <c r="I229">
        <v>-0.102113</v>
      </c>
      <c r="J229">
        <v>0.48679270693900001</v>
      </c>
      <c r="K229">
        <v>-1</v>
      </c>
      <c r="L229">
        <v>1250</v>
      </c>
      <c r="M229">
        <v>2.16</v>
      </c>
      <c r="N229">
        <v>0.24396562499999999</v>
      </c>
      <c r="O229">
        <v>0.29753499999999999</v>
      </c>
      <c r="P229">
        <v>1</v>
      </c>
      <c r="Q229">
        <v>1916.99</v>
      </c>
      <c r="R229">
        <v>227</v>
      </c>
      <c r="S229">
        <v>258</v>
      </c>
      <c r="T229">
        <v>22.340000152587798</v>
      </c>
      <c r="U229">
        <v>7.0541609550000004</v>
      </c>
      <c r="V229">
        <v>0.399648</v>
      </c>
      <c r="W229">
        <v>6.0101000000000004</v>
      </c>
      <c r="X229">
        <v>0.302817</v>
      </c>
      <c r="Y229">
        <v>-1</v>
      </c>
      <c r="Z229">
        <v>0.28078074843</v>
      </c>
      <c r="AA229">
        <v>500</v>
      </c>
      <c r="AB229">
        <v>0.38378672768400002</v>
      </c>
      <c r="AC229">
        <v>1882.95</v>
      </c>
      <c r="AD229">
        <v>-1</v>
      </c>
      <c r="AE229">
        <v>119</v>
      </c>
      <c r="AF229">
        <v>-44.428232299999998</v>
      </c>
      <c r="AG229">
        <v>1906.90002441406</v>
      </c>
      <c r="AH229">
        <v>-1339.29</v>
      </c>
      <c r="AI229">
        <v>42397</v>
      </c>
      <c r="AJ229" t="s">
        <v>2272</v>
      </c>
      <c r="AK229" t="s">
        <v>66</v>
      </c>
      <c r="AL229" s="2">
        <v>42396.511388888888</v>
      </c>
      <c r="AM229" t="s">
        <v>2272</v>
      </c>
      <c r="AN229" t="s">
        <v>2272</v>
      </c>
      <c r="AO229" t="s">
        <v>2272</v>
      </c>
      <c r="AP229" t="s">
        <v>2272</v>
      </c>
      <c r="AQ229" s="2" t="s">
        <v>2272</v>
      </c>
      <c r="AR229" t="s">
        <v>75</v>
      </c>
      <c r="AS229" t="s">
        <v>2272</v>
      </c>
      <c r="AT229" t="s">
        <v>121</v>
      </c>
      <c r="AU229">
        <v>2989.34</v>
      </c>
      <c r="AV229" s="1" t="s">
        <v>65</v>
      </c>
      <c r="AW229" t="s">
        <v>2272</v>
      </c>
      <c r="AX229" t="s">
        <v>2272</v>
      </c>
      <c r="AY229" t="s">
        <v>2272</v>
      </c>
      <c r="AZ229" s="1" t="s">
        <v>2272</v>
      </c>
      <c r="BA229" t="s">
        <v>68</v>
      </c>
      <c r="BB229" t="s">
        <v>2272</v>
      </c>
      <c r="BC229" s="4">
        <v>0.49928240740740742</v>
      </c>
      <c r="BD229" s="2">
        <v>42391</v>
      </c>
      <c r="BE229" t="s">
        <v>123</v>
      </c>
      <c r="BF229" t="s">
        <v>2272</v>
      </c>
      <c r="BG229" t="s">
        <v>2272</v>
      </c>
      <c r="BH229" s="5" t="s">
        <v>2272</v>
      </c>
      <c r="BI229" s="2">
        <v>42391.48642361111</v>
      </c>
      <c r="BJ229" t="s">
        <v>69</v>
      </c>
      <c r="BK229" t="s">
        <v>2272</v>
      </c>
      <c r="BL229" s="2">
        <v>42391</v>
      </c>
      <c r="BM229" t="s">
        <v>2272</v>
      </c>
      <c r="BN229">
        <v>-0.178271908953261</v>
      </c>
      <c r="BO229" s="10" t="str">
        <f>TEXT(Table1[[#This Row],[CLOSE_DATE]],"YYYYMMDD")&amp;TEXT(Table1[[#This Row],[OPEN_DATE]],"YYYYMMDD")&amp;Table1[[#This Row],[SYMBOL]]</f>
        <v>2016012720160122CNX</v>
      </c>
      <c r="BP229" s="29" t="str">
        <f>IFERROR(VLOOKUP(Table1[[#This Row],[Key]],ownlog!$A:$E,MATCH(BP$1,ownlog!$1:$1,0),FALSE),"")</f>
        <v/>
      </c>
      <c r="BQ229" s="29" t="str">
        <f>IFERROR(VLOOKUP(Table1[[#This Row],[Key]],ownlog!$A:$E,MATCH(BQ$1,ownlog!$1:$1,0),FALSE),"")</f>
        <v/>
      </c>
      <c r="BR229" s="29" t="str">
        <f>IFERROR(VLOOKUP(Table1[[#This Row],[Key]],ownlog!$A:$E,MATCH(BR$1,ownlog!$1:$1,0),FALSE),"")</f>
        <v/>
      </c>
      <c r="BS229" s="29" t="str">
        <f>IFERROR(VLOOKUP(Table1[[#This Row],[Key]],ownlog!$A:$E,MATCH(BS$1,ownlog!$1:$1,0),FALSE),"")</f>
        <v/>
      </c>
    </row>
    <row r="230" spans="1:71" x14ac:dyDescent="0.25">
      <c r="A230">
        <v>228</v>
      </c>
      <c r="B230">
        <v>1812.29</v>
      </c>
      <c r="C230">
        <v>-1</v>
      </c>
      <c r="D230">
        <v>3.02</v>
      </c>
      <c r="E230">
        <v>-1</v>
      </c>
      <c r="F230">
        <v>-1</v>
      </c>
      <c r="G230">
        <v>-1</v>
      </c>
      <c r="H230">
        <v>228</v>
      </c>
      <c r="I230">
        <v>-0.102113</v>
      </c>
      <c r="J230">
        <v>0.48679270693900001</v>
      </c>
      <c r="K230">
        <v>-1</v>
      </c>
      <c r="L230">
        <v>3000</v>
      </c>
      <c r="M230">
        <v>25</v>
      </c>
      <c r="N230">
        <v>0.24396562499999999</v>
      </c>
      <c r="O230">
        <v>0.29753499999999999</v>
      </c>
      <c r="P230">
        <v>1</v>
      </c>
      <c r="Q230">
        <v>1916.99</v>
      </c>
      <c r="R230">
        <v>228</v>
      </c>
      <c r="S230">
        <v>258</v>
      </c>
      <c r="T230">
        <v>22.340000152587798</v>
      </c>
      <c r="U230">
        <v>2.94</v>
      </c>
      <c r="V230">
        <v>0.399648</v>
      </c>
      <c r="W230">
        <v>3.02</v>
      </c>
      <c r="X230">
        <v>0.302817</v>
      </c>
      <c r="Y230">
        <v>-1</v>
      </c>
      <c r="Z230">
        <v>0.28078074843</v>
      </c>
      <c r="AA230">
        <v>5000</v>
      </c>
      <c r="AB230">
        <v>0.38378672768400002</v>
      </c>
      <c r="AC230">
        <v>1882.95</v>
      </c>
      <c r="AD230">
        <v>-1</v>
      </c>
      <c r="AE230">
        <v>386</v>
      </c>
      <c r="AF230">
        <v>-40.192276</v>
      </c>
      <c r="AG230">
        <v>1906.90002441406</v>
      </c>
      <c r="AH230">
        <v>-255.19</v>
      </c>
      <c r="AI230">
        <v>42397</v>
      </c>
      <c r="AJ230" t="s">
        <v>2272</v>
      </c>
      <c r="AK230" t="s">
        <v>65</v>
      </c>
      <c r="AL230" s="2">
        <v>42417.634432870371</v>
      </c>
      <c r="AM230" t="s">
        <v>2272</v>
      </c>
      <c r="AN230" t="s">
        <v>2272</v>
      </c>
      <c r="AO230" t="s">
        <v>2272</v>
      </c>
      <c r="AP230" t="s">
        <v>2272</v>
      </c>
      <c r="AQ230" s="2" t="s">
        <v>2272</v>
      </c>
      <c r="AR230" t="s">
        <v>67</v>
      </c>
      <c r="AS230" t="s">
        <v>2272</v>
      </c>
      <c r="AT230" t="s">
        <v>110</v>
      </c>
      <c r="AU230">
        <v>-15125</v>
      </c>
      <c r="AV230" s="1" t="s">
        <v>66</v>
      </c>
      <c r="AW230" t="s">
        <v>2272</v>
      </c>
      <c r="AX230" t="s">
        <v>2272</v>
      </c>
      <c r="AY230" t="s">
        <v>2272</v>
      </c>
      <c r="AZ230" s="1" t="s">
        <v>2272</v>
      </c>
      <c r="BA230" t="s">
        <v>68</v>
      </c>
      <c r="BB230" t="s">
        <v>2272</v>
      </c>
      <c r="BC230" s="4">
        <v>0.48805555555555552</v>
      </c>
      <c r="BD230" s="2">
        <v>42391</v>
      </c>
      <c r="BE230" t="s">
        <v>123</v>
      </c>
      <c r="BF230" t="s">
        <v>2272</v>
      </c>
      <c r="BG230" t="s">
        <v>2272</v>
      </c>
      <c r="BH230" s="5" t="s">
        <v>2272</v>
      </c>
      <c r="BI230" s="2">
        <v>42391.487986111111</v>
      </c>
      <c r="BJ230" t="s">
        <v>69</v>
      </c>
      <c r="BK230" t="s">
        <v>2272</v>
      </c>
      <c r="BL230" s="2">
        <v>42391</v>
      </c>
      <c r="BM230" t="s">
        <v>2272</v>
      </c>
      <c r="BN230">
        <v>-2.81666666666666E-2</v>
      </c>
      <c r="BO230" s="10" t="str">
        <f>TEXT(Table1[[#This Row],[CLOSE_DATE]],"YYYYMMDD")&amp;TEXT(Table1[[#This Row],[OPEN_DATE]],"YYYYMMDD")&amp;Table1[[#This Row],[SYMBOL]]</f>
        <v>2016021720160122FNMAS</v>
      </c>
      <c r="BP230" s="29" t="str">
        <f>IFERROR(VLOOKUP(Table1[[#This Row],[Key]],ownlog!$A:$E,MATCH(BP$1,ownlog!$1:$1,0),FALSE),"")</f>
        <v/>
      </c>
      <c r="BQ230" s="29" t="str">
        <f>IFERROR(VLOOKUP(Table1[[#This Row],[Key]],ownlog!$A:$E,MATCH(BQ$1,ownlog!$1:$1,0),FALSE),"")</f>
        <v/>
      </c>
      <c r="BR230" s="29" t="str">
        <f>IFERROR(VLOOKUP(Table1[[#This Row],[Key]],ownlog!$A:$E,MATCH(BR$1,ownlog!$1:$1,0),FALSE),"")</f>
        <v/>
      </c>
      <c r="BS230" s="29" t="str">
        <f>IFERROR(VLOOKUP(Table1[[#This Row],[Key]],ownlog!$A:$E,MATCH(BS$1,ownlog!$1:$1,0),FALSE),"")</f>
        <v/>
      </c>
    </row>
    <row r="231" spans="1:71" x14ac:dyDescent="0.25">
      <c r="A231">
        <v>229</v>
      </c>
      <c r="B231">
        <v>1812.29</v>
      </c>
      <c r="C231">
        <v>-1</v>
      </c>
      <c r="D231">
        <v>3.02</v>
      </c>
      <c r="E231">
        <v>-1</v>
      </c>
      <c r="F231">
        <v>-1</v>
      </c>
      <c r="G231">
        <v>-1</v>
      </c>
      <c r="H231">
        <v>229</v>
      </c>
      <c r="I231">
        <v>-0.102113</v>
      </c>
      <c r="J231">
        <v>0.48679270693900001</v>
      </c>
      <c r="K231">
        <v>-1</v>
      </c>
      <c r="L231">
        <v>2000</v>
      </c>
      <c r="M231">
        <v>25</v>
      </c>
      <c r="N231">
        <v>0.24396562499999999</v>
      </c>
      <c r="O231">
        <v>0.29753499999999999</v>
      </c>
      <c r="P231">
        <v>1</v>
      </c>
      <c r="Q231">
        <v>1916.99</v>
      </c>
      <c r="R231">
        <v>229</v>
      </c>
      <c r="S231">
        <v>258</v>
      </c>
      <c r="T231">
        <v>22.340000152587798</v>
      </c>
      <c r="U231">
        <v>2.95</v>
      </c>
      <c r="V231">
        <v>0.399648</v>
      </c>
      <c r="W231">
        <v>3.02</v>
      </c>
      <c r="X231">
        <v>0.302817</v>
      </c>
      <c r="Y231">
        <v>-1</v>
      </c>
      <c r="Z231">
        <v>0.28078074843</v>
      </c>
      <c r="AA231">
        <v>5000</v>
      </c>
      <c r="AB231">
        <v>0.38378672768400002</v>
      </c>
      <c r="AC231">
        <v>1882.95</v>
      </c>
      <c r="AD231">
        <v>-1</v>
      </c>
      <c r="AE231">
        <v>383</v>
      </c>
      <c r="AF231">
        <v>-35.128619999999998</v>
      </c>
      <c r="AG231">
        <v>1906.90002441406</v>
      </c>
      <c r="AH231">
        <v>-150.13</v>
      </c>
      <c r="AI231">
        <v>42397</v>
      </c>
      <c r="AJ231" t="s">
        <v>2272</v>
      </c>
      <c r="AK231" t="s">
        <v>65</v>
      </c>
      <c r="AL231" s="2">
        <v>42417.625648148147</v>
      </c>
      <c r="AM231" t="s">
        <v>2272</v>
      </c>
      <c r="AN231" t="s">
        <v>2272</v>
      </c>
      <c r="AO231" t="s">
        <v>2272</v>
      </c>
      <c r="AP231" t="s">
        <v>2272</v>
      </c>
      <c r="AQ231" s="2" t="s">
        <v>2272</v>
      </c>
      <c r="AR231" t="s">
        <v>67</v>
      </c>
      <c r="AS231" t="s">
        <v>2272</v>
      </c>
      <c r="AT231" t="s">
        <v>110</v>
      </c>
      <c r="AU231">
        <v>-15125</v>
      </c>
      <c r="AV231" s="1" t="s">
        <v>66</v>
      </c>
      <c r="AW231" t="s">
        <v>2272</v>
      </c>
      <c r="AX231" t="s">
        <v>2272</v>
      </c>
      <c r="AY231" t="s">
        <v>2272</v>
      </c>
      <c r="AZ231" s="1" t="s">
        <v>2272</v>
      </c>
      <c r="BA231" t="s">
        <v>68</v>
      </c>
      <c r="BB231" t="s">
        <v>2272</v>
      </c>
      <c r="BC231" s="4">
        <v>0.48805555555555552</v>
      </c>
      <c r="BD231" s="2">
        <v>42391</v>
      </c>
      <c r="BE231" t="s">
        <v>123</v>
      </c>
      <c r="BF231" t="s">
        <v>2272</v>
      </c>
      <c r="BG231" t="s">
        <v>2272</v>
      </c>
      <c r="BH231" s="5" t="s">
        <v>2272</v>
      </c>
      <c r="BI231" s="2">
        <v>42391.487986111111</v>
      </c>
      <c r="BJ231" t="s">
        <v>69</v>
      </c>
      <c r="BK231" t="s">
        <v>2272</v>
      </c>
      <c r="BL231" s="2">
        <v>42391</v>
      </c>
      <c r="BM231" t="s">
        <v>2272</v>
      </c>
      <c r="BN231">
        <v>-2.4855960264900601E-2</v>
      </c>
      <c r="BO231" s="10" t="str">
        <f>TEXT(Table1[[#This Row],[CLOSE_DATE]],"YYYYMMDD")&amp;TEXT(Table1[[#This Row],[OPEN_DATE]],"YYYYMMDD")&amp;Table1[[#This Row],[SYMBOL]]</f>
        <v>2016021720160122FNMAS</v>
      </c>
      <c r="BP231" s="29" t="str">
        <f>IFERROR(VLOOKUP(Table1[[#This Row],[Key]],ownlog!$A:$E,MATCH(BP$1,ownlog!$1:$1,0),FALSE),"")</f>
        <v/>
      </c>
      <c r="BQ231" s="29" t="str">
        <f>IFERROR(VLOOKUP(Table1[[#This Row],[Key]],ownlog!$A:$E,MATCH(BQ$1,ownlog!$1:$1,0),FALSE),"")</f>
        <v/>
      </c>
      <c r="BR231" s="29" t="str">
        <f>IFERROR(VLOOKUP(Table1[[#This Row],[Key]],ownlog!$A:$E,MATCH(BR$1,ownlog!$1:$1,0),FALSE),"")</f>
        <v/>
      </c>
      <c r="BS231" s="29" t="str">
        <f>IFERROR(VLOOKUP(Table1[[#This Row],[Key]],ownlog!$A:$E,MATCH(BS$1,ownlog!$1:$1,0),FALSE),"")</f>
        <v/>
      </c>
    </row>
    <row r="232" spans="1:71" x14ac:dyDescent="0.25">
      <c r="A232">
        <v>230</v>
      </c>
      <c r="B232">
        <v>1812.29</v>
      </c>
      <c r="C232">
        <v>-1</v>
      </c>
      <c r="D232">
        <v>2.99</v>
      </c>
      <c r="E232">
        <v>-1</v>
      </c>
      <c r="F232">
        <v>-1</v>
      </c>
      <c r="G232">
        <v>-1</v>
      </c>
      <c r="H232">
        <v>230</v>
      </c>
      <c r="I232">
        <v>-0.102113</v>
      </c>
      <c r="J232">
        <v>0.48679270693900001</v>
      </c>
      <c r="K232">
        <v>-1</v>
      </c>
      <c r="L232">
        <v>3000</v>
      </c>
      <c r="M232">
        <v>25</v>
      </c>
      <c r="N232">
        <v>0.24396562499999999</v>
      </c>
      <c r="O232">
        <v>0.29753499999999999</v>
      </c>
      <c r="P232">
        <v>1</v>
      </c>
      <c r="Q232">
        <v>1916.99</v>
      </c>
      <c r="R232">
        <v>230</v>
      </c>
      <c r="S232">
        <v>258</v>
      </c>
      <c r="T232">
        <v>22.340000152587798</v>
      </c>
      <c r="U232">
        <v>2.95</v>
      </c>
      <c r="V232">
        <v>0.399648</v>
      </c>
      <c r="W232">
        <v>2.99</v>
      </c>
      <c r="X232">
        <v>0.302817</v>
      </c>
      <c r="Y232">
        <v>-1</v>
      </c>
      <c r="Z232">
        <v>0.28078074843</v>
      </c>
      <c r="AA232">
        <v>5000</v>
      </c>
      <c r="AB232">
        <v>0.38378672768400002</v>
      </c>
      <c r="AC232">
        <v>1882.95</v>
      </c>
      <c r="AD232">
        <v>-1</v>
      </c>
      <c r="AE232">
        <v>387</v>
      </c>
      <c r="AF232">
        <v>-40.192929999999997</v>
      </c>
      <c r="AG232">
        <v>1906.90002441406</v>
      </c>
      <c r="AH232">
        <v>-135.19</v>
      </c>
      <c r="AI232">
        <v>42397</v>
      </c>
      <c r="AJ232" t="s">
        <v>2272</v>
      </c>
      <c r="AK232" t="s">
        <v>65</v>
      </c>
      <c r="AL232" s="2">
        <v>42417.634687500002</v>
      </c>
      <c r="AM232" t="s">
        <v>2272</v>
      </c>
      <c r="AN232" t="s">
        <v>2272</v>
      </c>
      <c r="AO232" t="s">
        <v>2272</v>
      </c>
      <c r="AP232" t="s">
        <v>2272</v>
      </c>
      <c r="AQ232" s="2" t="s">
        <v>2272</v>
      </c>
      <c r="AR232" t="s">
        <v>67</v>
      </c>
      <c r="AS232" t="s">
        <v>2272</v>
      </c>
      <c r="AT232" t="s">
        <v>107</v>
      </c>
      <c r="AU232">
        <v>-14975</v>
      </c>
      <c r="AV232" s="1" t="s">
        <v>66</v>
      </c>
      <c r="AW232" t="s">
        <v>2272</v>
      </c>
      <c r="AX232" t="s">
        <v>2272</v>
      </c>
      <c r="AY232" t="s">
        <v>2272</v>
      </c>
      <c r="AZ232" s="1" t="s">
        <v>2272</v>
      </c>
      <c r="BA232" t="s">
        <v>68</v>
      </c>
      <c r="BB232" t="s">
        <v>2272</v>
      </c>
      <c r="BC232" s="4">
        <v>0.48835648148148153</v>
      </c>
      <c r="BD232" s="2">
        <v>42391</v>
      </c>
      <c r="BE232" t="s">
        <v>123</v>
      </c>
      <c r="BF232" t="s">
        <v>2272</v>
      </c>
      <c r="BG232" t="s">
        <v>2272</v>
      </c>
      <c r="BH232" s="5" t="s">
        <v>2272</v>
      </c>
      <c r="BI232" s="2">
        <v>42391.488356481481</v>
      </c>
      <c r="BJ232" t="s">
        <v>69</v>
      </c>
      <c r="BK232" t="s">
        <v>2272</v>
      </c>
      <c r="BL232" s="2">
        <v>42391</v>
      </c>
      <c r="BM232" t="s">
        <v>2272</v>
      </c>
      <c r="BN232">
        <v>-1.50713489409141E-2</v>
      </c>
      <c r="BO232" s="10" t="str">
        <f>TEXT(Table1[[#This Row],[CLOSE_DATE]],"YYYYMMDD")&amp;TEXT(Table1[[#This Row],[OPEN_DATE]],"YYYYMMDD")&amp;Table1[[#This Row],[SYMBOL]]</f>
        <v>2016021720160122FMCKJ</v>
      </c>
      <c r="BP232" s="29" t="str">
        <f>IFERROR(VLOOKUP(Table1[[#This Row],[Key]],ownlog!$A:$E,MATCH(BP$1,ownlog!$1:$1,0),FALSE),"")</f>
        <v/>
      </c>
      <c r="BQ232" s="29" t="str">
        <f>IFERROR(VLOOKUP(Table1[[#This Row],[Key]],ownlog!$A:$E,MATCH(BQ$1,ownlog!$1:$1,0),FALSE),"")</f>
        <v/>
      </c>
      <c r="BR232" s="29" t="str">
        <f>IFERROR(VLOOKUP(Table1[[#This Row],[Key]],ownlog!$A:$E,MATCH(BR$1,ownlog!$1:$1,0),FALSE),"")</f>
        <v/>
      </c>
      <c r="BS232" s="29" t="str">
        <f>IFERROR(VLOOKUP(Table1[[#This Row],[Key]],ownlog!$A:$E,MATCH(BS$1,ownlog!$1:$1,0),FALSE),"")</f>
        <v/>
      </c>
    </row>
    <row r="233" spans="1:71" x14ac:dyDescent="0.25">
      <c r="A233">
        <v>231</v>
      </c>
      <c r="B233">
        <v>1812.29</v>
      </c>
      <c r="C233">
        <v>-1</v>
      </c>
      <c r="D233">
        <v>2.99</v>
      </c>
      <c r="E233">
        <v>-1</v>
      </c>
      <c r="F233">
        <v>-1</v>
      </c>
      <c r="G233">
        <v>-1</v>
      </c>
      <c r="H233">
        <v>231</v>
      </c>
      <c r="I233">
        <v>-0.102113</v>
      </c>
      <c r="J233">
        <v>0.48679270693900001</v>
      </c>
      <c r="K233">
        <v>-1</v>
      </c>
      <c r="L233">
        <v>2000</v>
      </c>
      <c r="M233">
        <v>25</v>
      </c>
      <c r="N233">
        <v>0.24396562499999999</v>
      </c>
      <c r="O233">
        <v>0.29753499999999999</v>
      </c>
      <c r="P233">
        <v>1</v>
      </c>
      <c r="Q233">
        <v>1916.99</v>
      </c>
      <c r="R233">
        <v>231</v>
      </c>
      <c r="S233">
        <v>258</v>
      </c>
      <c r="T233">
        <v>22.340000152587798</v>
      </c>
      <c r="U233">
        <v>2.9500549999999999</v>
      </c>
      <c r="V233">
        <v>0.399648</v>
      </c>
      <c r="W233">
        <v>2.99</v>
      </c>
      <c r="X233">
        <v>0.302817</v>
      </c>
      <c r="Y233">
        <v>-1</v>
      </c>
      <c r="Z233">
        <v>0.28078074843</v>
      </c>
      <c r="AA233">
        <v>5000</v>
      </c>
      <c r="AB233">
        <v>0.38378672768400002</v>
      </c>
      <c r="AC233">
        <v>1882.95</v>
      </c>
      <c r="AD233">
        <v>-1</v>
      </c>
      <c r="AE233">
        <v>382</v>
      </c>
      <c r="AF233">
        <v>-35.128622397999997</v>
      </c>
      <c r="AG233">
        <v>1906.90002441406</v>
      </c>
      <c r="AH233">
        <v>-90.13</v>
      </c>
      <c r="AI233">
        <v>42397</v>
      </c>
      <c r="AJ233" t="s">
        <v>2272</v>
      </c>
      <c r="AK233" t="s">
        <v>65</v>
      </c>
      <c r="AL233" s="2">
        <v>42417.625509259262</v>
      </c>
      <c r="AM233" t="s">
        <v>2272</v>
      </c>
      <c r="AN233" t="s">
        <v>2272</v>
      </c>
      <c r="AO233" t="s">
        <v>2272</v>
      </c>
      <c r="AP233" t="s">
        <v>2272</v>
      </c>
      <c r="AQ233" s="2" t="s">
        <v>2272</v>
      </c>
      <c r="AR233" t="s">
        <v>67</v>
      </c>
      <c r="AS233" t="s">
        <v>2272</v>
      </c>
      <c r="AT233" t="s">
        <v>107</v>
      </c>
      <c r="AU233">
        <v>-14975</v>
      </c>
      <c r="AV233" s="1" t="s">
        <v>66</v>
      </c>
      <c r="AW233" t="s">
        <v>2272</v>
      </c>
      <c r="AX233" t="s">
        <v>2272</v>
      </c>
      <c r="AY233" t="s">
        <v>2272</v>
      </c>
      <c r="AZ233" s="1" t="s">
        <v>2272</v>
      </c>
      <c r="BA233" t="s">
        <v>68</v>
      </c>
      <c r="BB233" t="s">
        <v>2272</v>
      </c>
      <c r="BC233" s="4">
        <v>0.48835648148148153</v>
      </c>
      <c r="BD233" s="2">
        <v>42391</v>
      </c>
      <c r="BE233" t="s">
        <v>123</v>
      </c>
      <c r="BF233" t="s">
        <v>2272</v>
      </c>
      <c r="BG233" t="s">
        <v>2272</v>
      </c>
      <c r="BH233" s="5" t="s">
        <v>2272</v>
      </c>
      <c r="BI233" s="2">
        <v>42391.488356481481</v>
      </c>
      <c r="BJ233" t="s">
        <v>69</v>
      </c>
      <c r="BK233" t="s">
        <v>2272</v>
      </c>
      <c r="BL233" s="2">
        <v>42391</v>
      </c>
      <c r="BM233" t="s">
        <v>2272</v>
      </c>
      <c r="BN233">
        <v>-1.5071906354515E-2</v>
      </c>
      <c r="BO233" s="10" t="str">
        <f>TEXT(Table1[[#This Row],[CLOSE_DATE]],"YYYYMMDD")&amp;TEXT(Table1[[#This Row],[OPEN_DATE]],"YYYYMMDD")&amp;Table1[[#This Row],[SYMBOL]]</f>
        <v>2016021720160122FMCKJ</v>
      </c>
      <c r="BP233" s="29" t="str">
        <f>IFERROR(VLOOKUP(Table1[[#This Row],[Key]],ownlog!$A:$E,MATCH(BP$1,ownlog!$1:$1,0),FALSE),"")</f>
        <v/>
      </c>
      <c r="BQ233" s="29" t="str">
        <f>IFERROR(VLOOKUP(Table1[[#This Row],[Key]],ownlog!$A:$E,MATCH(BQ$1,ownlog!$1:$1,0),FALSE),"")</f>
        <v/>
      </c>
      <c r="BR233" s="29" t="str">
        <f>IFERROR(VLOOKUP(Table1[[#This Row],[Key]],ownlog!$A:$E,MATCH(BR$1,ownlog!$1:$1,0),FALSE),"")</f>
        <v/>
      </c>
      <c r="BS233" s="29" t="str">
        <f>IFERROR(VLOOKUP(Table1[[#This Row],[Key]],ownlog!$A:$E,MATCH(BS$1,ownlog!$1:$1,0),FALSE),"")</f>
        <v/>
      </c>
    </row>
    <row r="234" spans="1:71" x14ac:dyDescent="0.25">
      <c r="A234">
        <v>232</v>
      </c>
      <c r="B234">
        <v>1812.29</v>
      </c>
      <c r="C234">
        <v>-1</v>
      </c>
      <c r="D234">
        <v>1.39</v>
      </c>
      <c r="E234">
        <v>-1</v>
      </c>
      <c r="F234">
        <v>-1</v>
      </c>
      <c r="G234">
        <v>-1</v>
      </c>
      <c r="H234">
        <v>233</v>
      </c>
      <c r="I234">
        <v>-0.102113</v>
      </c>
      <c r="J234">
        <v>0.48679270693900001</v>
      </c>
      <c r="K234">
        <v>-1</v>
      </c>
      <c r="L234">
        <v>2000</v>
      </c>
      <c r="M234">
        <v>25</v>
      </c>
      <c r="N234">
        <v>0.24396562499999999</v>
      </c>
      <c r="O234">
        <v>0.29753499999999999</v>
      </c>
      <c r="P234">
        <v>1</v>
      </c>
      <c r="Q234">
        <v>1916.99</v>
      </c>
      <c r="R234">
        <v>232</v>
      </c>
      <c r="S234">
        <v>258</v>
      </c>
      <c r="T234">
        <v>22.340000152587798</v>
      </c>
      <c r="U234">
        <v>1.29</v>
      </c>
      <c r="V234">
        <v>0.399648</v>
      </c>
      <c r="W234">
        <v>1.39</v>
      </c>
      <c r="X234">
        <v>0.302817</v>
      </c>
      <c r="Y234">
        <v>-1</v>
      </c>
      <c r="Z234">
        <v>0.28078074843</v>
      </c>
      <c r="AA234">
        <v>5000</v>
      </c>
      <c r="AB234">
        <v>0.38378672768400002</v>
      </c>
      <c r="AC234">
        <v>1882.95</v>
      </c>
      <c r="AD234">
        <v>-1</v>
      </c>
      <c r="AE234">
        <v>384</v>
      </c>
      <c r="AF234">
        <v>-35.056244</v>
      </c>
      <c r="AG234">
        <v>1906.90002441406</v>
      </c>
      <c r="AH234">
        <v>-210.06</v>
      </c>
      <c r="AI234">
        <v>42397</v>
      </c>
      <c r="AJ234" t="s">
        <v>2272</v>
      </c>
      <c r="AK234" t="s">
        <v>65</v>
      </c>
      <c r="AL234" s="2">
        <v>42417.625925925924</v>
      </c>
      <c r="AM234" t="s">
        <v>2272</v>
      </c>
      <c r="AN234" t="s">
        <v>2272</v>
      </c>
      <c r="AO234" t="s">
        <v>2272</v>
      </c>
      <c r="AP234" t="s">
        <v>2272</v>
      </c>
      <c r="AQ234" s="2" t="s">
        <v>2272</v>
      </c>
      <c r="AR234" t="s">
        <v>67</v>
      </c>
      <c r="AS234" t="s">
        <v>2272</v>
      </c>
      <c r="AT234" t="s">
        <v>111</v>
      </c>
      <c r="AU234">
        <v>-6975</v>
      </c>
      <c r="AV234" s="1" t="s">
        <v>66</v>
      </c>
      <c r="AW234" t="s">
        <v>2272</v>
      </c>
      <c r="AX234" t="s">
        <v>2272</v>
      </c>
      <c r="AY234" t="s">
        <v>2272</v>
      </c>
      <c r="AZ234" s="1" t="s">
        <v>2272</v>
      </c>
      <c r="BA234" t="s">
        <v>68</v>
      </c>
      <c r="BB234" t="s">
        <v>2272</v>
      </c>
      <c r="BC234" s="4">
        <v>0.48844907407407406</v>
      </c>
      <c r="BD234" s="2">
        <v>42391</v>
      </c>
      <c r="BE234" t="s">
        <v>123</v>
      </c>
      <c r="BF234" t="s">
        <v>2272</v>
      </c>
      <c r="BG234" t="s">
        <v>2272</v>
      </c>
      <c r="BH234" s="5" t="s">
        <v>2272</v>
      </c>
      <c r="BI234" s="2">
        <v>42391.488449074073</v>
      </c>
      <c r="BJ234" t="s">
        <v>69</v>
      </c>
      <c r="BK234" t="s">
        <v>2272</v>
      </c>
      <c r="BL234" s="2">
        <v>42391</v>
      </c>
      <c r="BM234" t="s">
        <v>2272</v>
      </c>
      <c r="BN234">
        <v>-7.5561151079136593E-2</v>
      </c>
      <c r="BO234" s="10" t="str">
        <f>TEXT(Table1[[#This Row],[CLOSE_DATE]],"YYYYMMDD")&amp;TEXT(Table1[[#This Row],[OPEN_DATE]],"YYYYMMDD")&amp;Table1[[#This Row],[SYMBOL]]</f>
        <v>2016021720160122FNMA</v>
      </c>
      <c r="BP234" s="29" t="str">
        <f>IFERROR(VLOOKUP(Table1[[#This Row],[Key]],ownlog!$A:$E,MATCH(BP$1,ownlog!$1:$1,0),FALSE),"")</f>
        <v/>
      </c>
      <c r="BQ234" s="29" t="str">
        <f>IFERROR(VLOOKUP(Table1[[#This Row],[Key]],ownlog!$A:$E,MATCH(BQ$1,ownlog!$1:$1,0),FALSE),"")</f>
        <v/>
      </c>
      <c r="BR234" s="29" t="str">
        <f>IFERROR(VLOOKUP(Table1[[#This Row],[Key]],ownlog!$A:$E,MATCH(BR$1,ownlog!$1:$1,0),FALSE),"")</f>
        <v/>
      </c>
      <c r="BS234" s="29" t="str">
        <f>IFERROR(VLOOKUP(Table1[[#This Row],[Key]],ownlog!$A:$E,MATCH(BS$1,ownlog!$1:$1,0),FALSE),"")</f>
        <v/>
      </c>
    </row>
    <row r="235" spans="1:71" x14ac:dyDescent="0.25">
      <c r="A235">
        <v>233</v>
      </c>
      <c r="B235">
        <v>1812.29</v>
      </c>
      <c r="C235">
        <v>-1</v>
      </c>
      <c r="D235">
        <v>1.39</v>
      </c>
      <c r="E235">
        <v>-1</v>
      </c>
      <c r="F235">
        <v>-1</v>
      </c>
      <c r="G235">
        <v>-1</v>
      </c>
      <c r="H235">
        <v>232</v>
      </c>
      <c r="I235">
        <v>-0.102113</v>
      </c>
      <c r="J235">
        <v>0.48679270693900001</v>
      </c>
      <c r="K235">
        <v>-1</v>
      </c>
      <c r="L235">
        <v>3000</v>
      </c>
      <c r="M235">
        <v>25</v>
      </c>
      <c r="N235">
        <v>0.24396562499999999</v>
      </c>
      <c r="O235">
        <v>0.29753499999999999</v>
      </c>
      <c r="P235">
        <v>1</v>
      </c>
      <c r="Q235">
        <v>1916.99</v>
      </c>
      <c r="R235">
        <v>233</v>
      </c>
      <c r="S235">
        <v>258</v>
      </c>
      <c r="T235">
        <v>22.340000152587798</v>
      </c>
      <c r="U235">
        <v>1.29</v>
      </c>
      <c r="V235">
        <v>0.399648</v>
      </c>
      <c r="W235">
        <v>1.39</v>
      </c>
      <c r="X235">
        <v>0.302817</v>
      </c>
      <c r="Y235">
        <v>-1</v>
      </c>
      <c r="Z235">
        <v>0.28078074843</v>
      </c>
      <c r="AA235">
        <v>5000</v>
      </c>
      <c r="AB235">
        <v>0.38378672768400002</v>
      </c>
      <c r="AC235">
        <v>1882.95</v>
      </c>
      <c r="AD235">
        <v>-1</v>
      </c>
      <c r="AE235">
        <v>388</v>
      </c>
      <c r="AF235">
        <v>-40.084366000000003</v>
      </c>
      <c r="AG235">
        <v>1906.90002441406</v>
      </c>
      <c r="AH235">
        <v>-315.08</v>
      </c>
      <c r="AI235">
        <v>42397</v>
      </c>
      <c r="AJ235" t="s">
        <v>2272</v>
      </c>
      <c r="AK235" t="s">
        <v>65</v>
      </c>
      <c r="AL235" s="2">
        <v>42417.634953703702</v>
      </c>
      <c r="AM235" t="s">
        <v>2272</v>
      </c>
      <c r="AN235" t="s">
        <v>2272</v>
      </c>
      <c r="AO235" t="s">
        <v>2272</v>
      </c>
      <c r="AP235" t="s">
        <v>2272</v>
      </c>
      <c r="AQ235" s="2" t="s">
        <v>2272</v>
      </c>
      <c r="AR235" t="s">
        <v>67</v>
      </c>
      <c r="AS235" t="s">
        <v>2272</v>
      </c>
      <c r="AT235" t="s">
        <v>111</v>
      </c>
      <c r="AU235">
        <v>-6975</v>
      </c>
      <c r="AV235" s="1" t="s">
        <v>66</v>
      </c>
      <c r="AW235" t="s">
        <v>2272</v>
      </c>
      <c r="AX235" t="s">
        <v>2272</v>
      </c>
      <c r="AY235" t="s">
        <v>2272</v>
      </c>
      <c r="AZ235" s="1" t="s">
        <v>2272</v>
      </c>
      <c r="BA235" t="s">
        <v>68</v>
      </c>
      <c r="BB235" t="s">
        <v>2272</v>
      </c>
      <c r="BC235" s="4">
        <v>0.48844907407407406</v>
      </c>
      <c r="BD235" s="2">
        <v>42391</v>
      </c>
      <c r="BE235" t="s">
        <v>123</v>
      </c>
      <c r="BF235" t="s">
        <v>2272</v>
      </c>
      <c r="BG235" t="s">
        <v>2272</v>
      </c>
      <c r="BH235" s="5" t="s">
        <v>2272</v>
      </c>
      <c r="BI235" s="2">
        <v>42391.488449074073</v>
      </c>
      <c r="BJ235" t="s">
        <v>69</v>
      </c>
      <c r="BK235" t="s">
        <v>2272</v>
      </c>
      <c r="BL235" s="2">
        <v>42391</v>
      </c>
      <c r="BM235" t="s">
        <v>2272</v>
      </c>
      <c r="BN235">
        <v>-7.5558752997601897E-2</v>
      </c>
      <c r="BO235" s="10" t="str">
        <f>TEXT(Table1[[#This Row],[CLOSE_DATE]],"YYYYMMDD")&amp;TEXT(Table1[[#This Row],[OPEN_DATE]],"YYYYMMDD")&amp;Table1[[#This Row],[SYMBOL]]</f>
        <v>2016021720160122FNMA</v>
      </c>
      <c r="BP235" s="29" t="str">
        <f>IFERROR(VLOOKUP(Table1[[#This Row],[Key]],ownlog!$A:$E,MATCH(BP$1,ownlog!$1:$1,0),FALSE),"")</f>
        <v/>
      </c>
      <c r="BQ235" s="29" t="str">
        <f>IFERROR(VLOOKUP(Table1[[#This Row],[Key]],ownlog!$A:$E,MATCH(BQ$1,ownlog!$1:$1,0),FALSE),"")</f>
        <v/>
      </c>
      <c r="BR235" s="29" t="str">
        <f>IFERROR(VLOOKUP(Table1[[#This Row],[Key]],ownlog!$A:$E,MATCH(BR$1,ownlog!$1:$1,0),FALSE),"")</f>
        <v/>
      </c>
      <c r="BS235" s="29" t="str">
        <f>IFERROR(VLOOKUP(Table1[[#This Row],[Key]],ownlog!$A:$E,MATCH(BS$1,ownlog!$1:$1,0),FALSE),"")</f>
        <v/>
      </c>
    </row>
    <row r="236" spans="1:71" x14ac:dyDescent="0.25">
      <c r="A236">
        <v>234</v>
      </c>
      <c r="B236">
        <v>1812.29</v>
      </c>
      <c r="C236">
        <v>-1</v>
      </c>
      <c r="D236">
        <v>1.37</v>
      </c>
      <c r="E236">
        <v>-1</v>
      </c>
      <c r="F236">
        <v>-1</v>
      </c>
      <c r="G236">
        <v>-1</v>
      </c>
      <c r="H236">
        <v>234</v>
      </c>
      <c r="I236">
        <v>-0.102113</v>
      </c>
      <c r="J236">
        <v>0.48679270693900001</v>
      </c>
      <c r="K236">
        <v>-1</v>
      </c>
      <c r="L236">
        <v>3000</v>
      </c>
      <c r="M236">
        <v>25</v>
      </c>
      <c r="N236">
        <v>0.24396562499999999</v>
      </c>
      <c r="O236">
        <v>0.29753499999999999</v>
      </c>
      <c r="P236">
        <v>1</v>
      </c>
      <c r="Q236">
        <v>1916.99</v>
      </c>
      <c r="R236">
        <v>234</v>
      </c>
      <c r="S236">
        <v>258</v>
      </c>
      <c r="T236">
        <v>22.340000152587798</v>
      </c>
      <c r="U236">
        <v>1.29</v>
      </c>
      <c r="V236">
        <v>0.399648</v>
      </c>
      <c r="W236">
        <v>1.37</v>
      </c>
      <c r="X236">
        <v>0.302817</v>
      </c>
      <c r="Y236">
        <v>-1</v>
      </c>
      <c r="Z236">
        <v>0.28078074843</v>
      </c>
      <c r="AA236">
        <v>5000</v>
      </c>
      <c r="AB236">
        <v>0.38378672768400002</v>
      </c>
      <c r="AC236">
        <v>1882.95</v>
      </c>
      <c r="AD236">
        <v>-1</v>
      </c>
      <c r="AE236">
        <v>389</v>
      </c>
      <c r="AF236">
        <v>-40.084366000000003</v>
      </c>
      <c r="AG236">
        <v>1906.90002441406</v>
      </c>
      <c r="AH236">
        <v>-255.08</v>
      </c>
      <c r="AI236">
        <v>42397</v>
      </c>
      <c r="AJ236" t="s">
        <v>2272</v>
      </c>
      <c r="AK236" t="s">
        <v>65</v>
      </c>
      <c r="AL236" s="2">
        <v>42417.635023148148</v>
      </c>
      <c r="AM236" t="s">
        <v>2272</v>
      </c>
      <c r="AN236" t="s">
        <v>2272</v>
      </c>
      <c r="AO236" t="s">
        <v>2272</v>
      </c>
      <c r="AP236" t="s">
        <v>2272</v>
      </c>
      <c r="AQ236" s="2" t="s">
        <v>2272</v>
      </c>
      <c r="AR236" t="s">
        <v>67</v>
      </c>
      <c r="AS236" t="s">
        <v>2272</v>
      </c>
      <c r="AT236" t="s">
        <v>99</v>
      </c>
      <c r="AU236">
        <v>-6875</v>
      </c>
      <c r="AV236" s="1" t="s">
        <v>66</v>
      </c>
      <c r="AW236" t="s">
        <v>2272</v>
      </c>
      <c r="AX236" t="s">
        <v>2272</v>
      </c>
      <c r="AY236" t="s">
        <v>2272</v>
      </c>
      <c r="AZ236" s="1" t="s">
        <v>2272</v>
      </c>
      <c r="BA236" t="s">
        <v>68</v>
      </c>
      <c r="BB236" t="s">
        <v>2272</v>
      </c>
      <c r="BC236" s="4">
        <v>0.49042824074074076</v>
      </c>
      <c r="BD236" s="2">
        <v>42391</v>
      </c>
      <c r="BE236" t="s">
        <v>123</v>
      </c>
      <c r="BF236" t="s">
        <v>2272</v>
      </c>
      <c r="BG236" t="s">
        <v>2272</v>
      </c>
      <c r="BH236" s="5" t="s">
        <v>2272</v>
      </c>
      <c r="BI236" s="2">
        <v>42391.489155092589</v>
      </c>
      <c r="BJ236" t="s">
        <v>69</v>
      </c>
      <c r="BK236" t="s">
        <v>2272</v>
      </c>
      <c r="BL236" s="2">
        <v>42391</v>
      </c>
      <c r="BM236" t="s">
        <v>2272</v>
      </c>
      <c r="BN236">
        <v>-6.2063260340632601E-2</v>
      </c>
      <c r="BO236" s="10" t="str">
        <f>TEXT(Table1[[#This Row],[CLOSE_DATE]],"YYYYMMDD")&amp;TEXT(Table1[[#This Row],[OPEN_DATE]],"YYYYMMDD")&amp;Table1[[#This Row],[SYMBOL]]</f>
        <v>2016021720160122FMCC</v>
      </c>
      <c r="BP236" s="29" t="str">
        <f>IFERROR(VLOOKUP(Table1[[#This Row],[Key]],ownlog!$A:$E,MATCH(BP$1,ownlog!$1:$1,0),FALSE),"")</f>
        <v/>
      </c>
      <c r="BQ236" s="29" t="str">
        <f>IFERROR(VLOOKUP(Table1[[#This Row],[Key]],ownlog!$A:$E,MATCH(BQ$1,ownlog!$1:$1,0),FALSE),"")</f>
        <v/>
      </c>
      <c r="BR236" s="29" t="str">
        <f>IFERROR(VLOOKUP(Table1[[#This Row],[Key]],ownlog!$A:$E,MATCH(BR$1,ownlog!$1:$1,0),FALSE),"")</f>
        <v/>
      </c>
      <c r="BS236" s="29" t="str">
        <f>IFERROR(VLOOKUP(Table1[[#This Row],[Key]],ownlog!$A:$E,MATCH(BS$1,ownlog!$1:$1,0),FALSE),"")</f>
        <v/>
      </c>
    </row>
    <row r="237" spans="1:71" x14ac:dyDescent="0.25">
      <c r="A237">
        <v>235</v>
      </c>
      <c r="B237">
        <v>1812.29</v>
      </c>
      <c r="C237">
        <v>-1</v>
      </c>
      <c r="D237">
        <v>1.37</v>
      </c>
      <c r="E237">
        <v>-1</v>
      </c>
      <c r="F237">
        <v>-1</v>
      </c>
      <c r="G237">
        <v>-1</v>
      </c>
      <c r="H237">
        <v>235</v>
      </c>
      <c r="I237">
        <v>-0.102113</v>
      </c>
      <c r="J237">
        <v>0.48679270693900001</v>
      </c>
      <c r="K237">
        <v>-1</v>
      </c>
      <c r="L237">
        <v>2000</v>
      </c>
      <c r="M237">
        <v>25</v>
      </c>
      <c r="N237">
        <v>0.24396562499999999</v>
      </c>
      <c r="O237">
        <v>0.29753499999999999</v>
      </c>
      <c r="P237">
        <v>1</v>
      </c>
      <c r="Q237">
        <v>1916.99</v>
      </c>
      <c r="R237">
        <v>235</v>
      </c>
      <c r="S237">
        <v>258</v>
      </c>
      <c r="T237">
        <v>22.340000152587798</v>
      </c>
      <c r="U237">
        <v>1.28</v>
      </c>
      <c r="V237">
        <v>0.399648</v>
      </c>
      <c r="W237">
        <v>1.37</v>
      </c>
      <c r="X237">
        <v>0.302817</v>
      </c>
      <c r="Y237">
        <v>-1</v>
      </c>
      <c r="Z237">
        <v>0.28078074843</v>
      </c>
      <c r="AA237">
        <v>5000</v>
      </c>
      <c r="AB237">
        <v>0.38378672768400002</v>
      </c>
      <c r="AC237">
        <v>1882.95</v>
      </c>
      <c r="AD237">
        <v>-1</v>
      </c>
      <c r="AE237">
        <v>385</v>
      </c>
      <c r="AF237">
        <v>-35.055807999999999</v>
      </c>
      <c r="AG237">
        <v>1906.90002441406</v>
      </c>
      <c r="AH237">
        <v>-190.06</v>
      </c>
      <c r="AI237">
        <v>42397</v>
      </c>
      <c r="AJ237" t="s">
        <v>2272</v>
      </c>
      <c r="AK237" t="s">
        <v>65</v>
      </c>
      <c r="AL237" s="2">
        <v>42417.626134259262</v>
      </c>
      <c r="AM237" t="s">
        <v>2272</v>
      </c>
      <c r="AN237" t="s">
        <v>2272</v>
      </c>
      <c r="AO237" t="s">
        <v>2272</v>
      </c>
      <c r="AP237" t="s">
        <v>2272</v>
      </c>
      <c r="AQ237" s="2" t="s">
        <v>2272</v>
      </c>
      <c r="AR237" t="s">
        <v>67</v>
      </c>
      <c r="AS237" t="s">
        <v>2272</v>
      </c>
      <c r="AT237" t="s">
        <v>99</v>
      </c>
      <c r="AU237">
        <v>-6875</v>
      </c>
      <c r="AV237" s="1" t="s">
        <v>66</v>
      </c>
      <c r="AW237" t="s">
        <v>2272</v>
      </c>
      <c r="AX237" t="s">
        <v>2272</v>
      </c>
      <c r="AY237" t="s">
        <v>2272</v>
      </c>
      <c r="AZ237" s="1" t="s">
        <v>2272</v>
      </c>
      <c r="BA237" t="s">
        <v>68</v>
      </c>
      <c r="BB237" t="s">
        <v>2272</v>
      </c>
      <c r="BC237" s="4">
        <v>0.49042824074074076</v>
      </c>
      <c r="BD237" s="2">
        <v>42391</v>
      </c>
      <c r="BE237" t="s">
        <v>123</v>
      </c>
      <c r="BF237" t="s">
        <v>2272</v>
      </c>
      <c r="BG237" t="s">
        <v>2272</v>
      </c>
      <c r="BH237" s="5" t="s">
        <v>2272</v>
      </c>
      <c r="BI237" s="2">
        <v>42391.489155092589</v>
      </c>
      <c r="BJ237" t="s">
        <v>69</v>
      </c>
      <c r="BK237" t="s">
        <v>2272</v>
      </c>
      <c r="BL237" s="2">
        <v>42391</v>
      </c>
      <c r="BM237" t="s">
        <v>2272</v>
      </c>
      <c r="BN237">
        <v>-6.9364963503649596E-2</v>
      </c>
      <c r="BO237" s="10" t="str">
        <f>TEXT(Table1[[#This Row],[CLOSE_DATE]],"YYYYMMDD")&amp;TEXT(Table1[[#This Row],[OPEN_DATE]],"YYYYMMDD")&amp;Table1[[#This Row],[SYMBOL]]</f>
        <v>2016021720160122FMCC</v>
      </c>
      <c r="BP237" s="29" t="str">
        <f>IFERROR(VLOOKUP(Table1[[#This Row],[Key]],ownlog!$A:$E,MATCH(BP$1,ownlog!$1:$1,0),FALSE),"")</f>
        <v/>
      </c>
      <c r="BQ237" s="29" t="str">
        <f>IFERROR(VLOOKUP(Table1[[#This Row],[Key]],ownlog!$A:$E,MATCH(BQ$1,ownlog!$1:$1,0),FALSE),"")</f>
        <v/>
      </c>
      <c r="BR237" s="29" t="str">
        <f>IFERROR(VLOOKUP(Table1[[#This Row],[Key]],ownlog!$A:$E,MATCH(BR$1,ownlog!$1:$1,0),FALSE),"")</f>
        <v/>
      </c>
      <c r="BS237" s="29" t="str">
        <f>IFERROR(VLOOKUP(Table1[[#This Row],[Key]],ownlog!$A:$E,MATCH(BS$1,ownlog!$1:$1,0),FALSE),"")</f>
        <v/>
      </c>
    </row>
    <row r="238" spans="1:71" x14ac:dyDescent="0.25">
      <c r="A238">
        <v>236</v>
      </c>
      <c r="B238">
        <v>1812.29</v>
      </c>
      <c r="C238">
        <v>-1</v>
      </c>
      <c r="D238">
        <v>8.56</v>
      </c>
      <c r="E238">
        <v>-1</v>
      </c>
      <c r="F238">
        <v>-1</v>
      </c>
      <c r="G238">
        <v>-1</v>
      </c>
      <c r="H238">
        <v>236</v>
      </c>
      <c r="I238">
        <v>-0.102113</v>
      </c>
      <c r="J238">
        <v>0.48679270693900001</v>
      </c>
      <c r="K238">
        <v>-1</v>
      </c>
      <c r="L238">
        <v>1000</v>
      </c>
      <c r="M238">
        <v>2.58</v>
      </c>
      <c r="N238">
        <v>0.24396562499999999</v>
      </c>
      <c r="O238">
        <v>0.29753499999999999</v>
      </c>
      <c r="P238">
        <v>1</v>
      </c>
      <c r="Q238">
        <v>1916.99</v>
      </c>
      <c r="R238">
        <v>236</v>
      </c>
      <c r="S238">
        <v>258</v>
      </c>
      <c r="T238">
        <v>22.340000152587798</v>
      </c>
      <c r="U238">
        <v>9.52</v>
      </c>
      <c r="V238">
        <v>0.399648</v>
      </c>
      <c r="W238">
        <v>8.5306599999999992</v>
      </c>
      <c r="X238">
        <v>0.302817</v>
      </c>
      <c r="Y238">
        <v>-1</v>
      </c>
      <c r="Z238">
        <v>0.28078074843</v>
      </c>
      <c r="AA238">
        <v>500</v>
      </c>
      <c r="AB238">
        <v>0.38378672768400002</v>
      </c>
      <c r="AC238">
        <v>1882.95</v>
      </c>
      <c r="AD238">
        <v>-1</v>
      </c>
      <c r="AE238">
        <v>125</v>
      </c>
      <c r="AF238">
        <v>-34.356964144000003</v>
      </c>
      <c r="AG238">
        <v>1906.90002441406</v>
      </c>
      <c r="AH238">
        <v>-1020</v>
      </c>
      <c r="AI238">
        <v>42397</v>
      </c>
      <c r="AJ238" t="s">
        <v>2272</v>
      </c>
      <c r="AK238" t="s">
        <v>66</v>
      </c>
      <c r="AL238" s="2">
        <v>42396.511666666665</v>
      </c>
      <c r="AM238" t="s">
        <v>2272</v>
      </c>
      <c r="AN238" t="s">
        <v>2272</v>
      </c>
      <c r="AO238" t="s">
        <v>2272</v>
      </c>
      <c r="AP238" t="s">
        <v>2272</v>
      </c>
      <c r="AQ238" s="2" t="s">
        <v>2272</v>
      </c>
      <c r="AR238" t="s">
        <v>75</v>
      </c>
      <c r="AS238" t="s">
        <v>2272</v>
      </c>
      <c r="AT238" t="s">
        <v>82</v>
      </c>
      <c r="AU238">
        <v>4277.42</v>
      </c>
      <c r="AV238" s="1" t="s">
        <v>65</v>
      </c>
      <c r="AW238" t="s">
        <v>2272</v>
      </c>
      <c r="AX238" t="s">
        <v>2272</v>
      </c>
      <c r="AY238" t="s">
        <v>2272</v>
      </c>
      <c r="AZ238" s="1" t="s">
        <v>2272</v>
      </c>
      <c r="BA238" t="s">
        <v>68</v>
      </c>
      <c r="BB238" t="s">
        <v>2272</v>
      </c>
      <c r="BC238" s="4">
        <v>0.42327546296296298</v>
      </c>
      <c r="BD238" s="2">
        <v>42391</v>
      </c>
      <c r="BE238" t="s">
        <v>123</v>
      </c>
      <c r="BF238" t="s">
        <v>2272</v>
      </c>
      <c r="BG238" t="s">
        <v>2272</v>
      </c>
      <c r="BH238" s="5" t="s">
        <v>2272</v>
      </c>
      <c r="BI238" s="2">
        <v>42391.498472222222</v>
      </c>
      <c r="BJ238" t="s">
        <v>69</v>
      </c>
      <c r="BK238" t="s">
        <v>2272</v>
      </c>
      <c r="BL238" s="2">
        <v>42391</v>
      </c>
      <c r="BM238" t="s">
        <v>2272</v>
      </c>
      <c r="BN238">
        <v>-0.119568708634501</v>
      </c>
      <c r="BO238" s="10" t="str">
        <f>TEXT(Table1[[#This Row],[CLOSE_DATE]],"YYYYMMDD")&amp;TEXT(Table1[[#This Row],[OPEN_DATE]],"YYYYMMDD")&amp;Table1[[#This Row],[SYMBOL]]</f>
        <v>2016012720160122SWN</v>
      </c>
      <c r="BP238" s="29" t="str">
        <f>IFERROR(VLOOKUP(Table1[[#This Row],[Key]],ownlog!$A:$E,MATCH(BP$1,ownlog!$1:$1,0),FALSE),"")</f>
        <v/>
      </c>
      <c r="BQ238" s="29" t="str">
        <f>IFERROR(VLOOKUP(Table1[[#This Row],[Key]],ownlog!$A:$E,MATCH(BQ$1,ownlog!$1:$1,0),FALSE),"")</f>
        <v/>
      </c>
      <c r="BR238" s="29" t="str">
        <f>IFERROR(VLOOKUP(Table1[[#This Row],[Key]],ownlog!$A:$E,MATCH(BR$1,ownlog!$1:$1,0),FALSE),"")</f>
        <v/>
      </c>
      <c r="BS238" s="29" t="str">
        <f>IFERROR(VLOOKUP(Table1[[#This Row],[Key]],ownlog!$A:$E,MATCH(BS$1,ownlog!$1:$1,0),FALSE),"")</f>
        <v/>
      </c>
    </row>
    <row r="239" spans="1:71" x14ac:dyDescent="0.25">
      <c r="A239">
        <v>237</v>
      </c>
      <c r="B239">
        <v>1812.29</v>
      </c>
      <c r="C239">
        <v>-1</v>
      </c>
      <c r="D239">
        <v>23.878699999999998</v>
      </c>
      <c r="E239">
        <v>-1</v>
      </c>
      <c r="F239">
        <v>-1</v>
      </c>
      <c r="G239">
        <v>-1</v>
      </c>
      <c r="H239">
        <v>237</v>
      </c>
      <c r="I239">
        <v>-0.102113</v>
      </c>
      <c r="J239">
        <v>0.48679270693900001</v>
      </c>
      <c r="K239">
        <v>-1</v>
      </c>
      <c r="L239">
        <v>350</v>
      </c>
      <c r="M239">
        <v>1.55</v>
      </c>
      <c r="N239">
        <v>0.24396562499999999</v>
      </c>
      <c r="O239">
        <v>0.29753499999999999</v>
      </c>
      <c r="P239">
        <v>1</v>
      </c>
      <c r="Q239">
        <v>1916.99</v>
      </c>
      <c r="R239">
        <v>237</v>
      </c>
      <c r="S239">
        <v>258</v>
      </c>
      <c r="T239">
        <v>22.340000152587798</v>
      </c>
      <c r="U239">
        <v>26.449042856999998</v>
      </c>
      <c r="V239">
        <v>0.399648</v>
      </c>
      <c r="W239">
        <v>23.878699999999998</v>
      </c>
      <c r="X239">
        <v>0.302817</v>
      </c>
      <c r="Y239">
        <v>-1</v>
      </c>
      <c r="Z239">
        <v>0.28078074843</v>
      </c>
      <c r="AA239">
        <v>350</v>
      </c>
      <c r="AB239">
        <v>0.38378672768400002</v>
      </c>
      <c r="AC239">
        <v>1882.95</v>
      </c>
      <c r="AD239">
        <v>-1</v>
      </c>
      <c r="AE239">
        <v>154</v>
      </c>
      <c r="AF239">
        <v>-10.553778828</v>
      </c>
      <c r="AG239">
        <v>1906.90002441406</v>
      </c>
      <c r="AH239">
        <v>-908.5</v>
      </c>
      <c r="AI239">
        <v>42397</v>
      </c>
      <c r="AJ239" t="s">
        <v>2272</v>
      </c>
      <c r="AK239" t="s">
        <v>66</v>
      </c>
      <c r="AL239" s="2">
        <v>42396.51394675926</v>
      </c>
      <c r="AM239" t="s">
        <v>2272</v>
      </c>
      <c r="AN239" t="s">
        <v>2272</v>
      </c>
      <c r="AO239" t="s">
        <v>2272</v>
      </c>
      <c r="AP239" t="s">
        <v>2272</v>
      </c>
      <c r="AQ239" s="2" t="s">
        <v>2272</v>
      </c>
      <c r="AR239" t="s">
        <v>75</v>
      </c>
      <c r="AS239" t="s">
        <v>2272</v>
      </c>
      <c r="AT239" t="s">
        <v>86</v>
      </c>
      <c r="AU239">
        <v>8356</v>
      </c>
      <c r="AV239" s="1" t="s">
        <v>65</v>
      </c>
      <c r="AW239" t="s">
        <v>2272</v>
      </c>
      <c r="AX239" t="s">
        <v>2272</v>
      </c>
      <c r="AY239" t="s">
        <v>2272</v>
      </c>
      <c r="AZ239" s="1" t="s">
        <v>2272</v>
      </c>
      <c r="BA239" t="s">
        <v>68</v>
      </c>
      <c r="BB239" t="s">
        <v>2272</v>
      </c>
      <c r="BC239" s="4">
        <v>0.49880787037037039</v>
      </c>
      <c r="BD239" s="2">
        <v>42391</v>
      </c>
      <c r="BE239" t="s">
        <v>123</v>
      </c>
      <c r="BF239" t="s">
        <v>2272</v>
      </c>
      <c r="BG239" t="s">
        <v>2272</v>
      </c>
      <c r="BH239" s="5" t="s">
        <v>2272</v>
      </c>
      <c r="BI239" s="2">
        <v>42391.498807870368</v>
      </c>
      <c r="BJ239" t="s">
        <v>69</v>
      </c>
      <c r="BK239" t="s">
        <v>2272</v>
      </c>
      <c r="BL239" s="2">
        <v>42391</v>
      </c>
      <c r="BM239" t="s">
        <v>2272</v>
      </c>
      <c r="BN239">
        <v>-0.10870417090186101</v>
      </c>
      <c r="BO239" s="10" t="str">
        <f>TEXT(Table1[[#This Row],[CLOSE_DATE]],"YYYYMMDD")&amp;TEXT(Table1[[#This Row],[OPEN_DATE]],"YYYYMMDD")&amp;Table1[[#This Row],[SYMBOL]]</f>
        <v>2016012720160122AR</v>
      </c>
      <c r="BP239" s="29" t="str">
        <f>IFERROR(VLOOKUP(Table1[[#This Row],[Key]],ownlog!$A:$E,MATCH(BP$1,ownlog!$1:$1,0),FALSE),"")</f>
        <v/>
      </c>
      <c r="BQ239" s="29" t="str">
        <f>IFERROR(VLOOKUP(Table1[[#This Row],[Key]],ownlog!$A:$E,MATCH(BQ$1,ownlog!$1:$1,0),FALSE),"")</f>
        <v/>
      </c>
      <c r="BR239" s="29" t="str">
        <f>IFERROR(VLOOKUP(Table1[[#This Row],[Key]],ownlog!$A:$E,MATCH(BR$1,ownlog!$1:$1,0),FALSE),"")</f>
        <v/>
      </c>
      <c r="BS239" s="29" t="str">
        <f>IFERROR(VLOOKUP(Table1[[#This Row],[Key]],ownlog!$A:$E,MATCH(BS$1,ownlog!$1:$1,0),FALSE),"")</f>
        <v/>
      </c>
    </row>
    <row r="240" spans="1:71" x14ac:dyDescent="0.25">
      <c r="A240">
        <v>238</v>
      </c>
      <c r="B240">
        <v>1812.29</v>
      </c>
      <c r="C240">
        <v>-1</v>
      </c>
      <c r="D240">
        <v>5.9829999999999997</v>
      </c>
      <c r="E240">
        <v>-1</v>
      </c>
      <c r="F240">
        <v>-1</v>
      </c>
      <c r="G240">
        <v>-1</v>
      </c>
      <c r="H240">
        <v>238</v>
      </c>
      <c r="I240">
        <v>-0.102113</v>
      </c>
      <c r="J240">
        <v>0.48679270693900001</v>
      </c>
      <c r="K240">
        <v>-1</v>
      </c>
      <c r="L240">
        <v>500</v>
      </c>
      <c r="M240">
        <v>2.16</v>
      </c>
      <c r="N240">
        <v>0.24396562499999999</v>
      </c>
      <c r="O240">
        <v>0.29753499999999999</v>
      </c>
      <c r="P240">
        <v>1</v>
      </c>
      <c r="Q240">
        <v>1916.99</v>
      </c>
      <c r="R240">
        <v>238</v>
      </c>
      <c r="S240">
        <v>258</v>
      </c>
      <c r="T240">
        <v>22.340000152587798</v>
      </c>
      <c r="U240">
        <v>7.0541609550000004</v>
      </c>
      <c r="V240">
        <v>0.399648</v>
      </c>
      <c r="W240">
        <v>5.9826600000000001</v>
      </c>
      <c r="X240">
        <v>0.302817</v>
      </c>
      <c r="Y240">
        <v>-1</v>
      </c>
      <c r="Z240">
        <v>0.28078074843</v>
      </c>
      <c r="AA240">
        <v>500</v>
      </c>
      <c r="AB240">
        <v>0.38378672768400002</v>
      </c>
      <c r="AC240">
        <v>1882.95</v>
      </c>
      <c r="AD240">
        <v>-1</v>
      </c>
      <c r="AE240">
        <v>120</v>
      </c>
      <c r="AF240">
        <v>-41.445040472000002</v>
      </c>
      <c r="AG240">
        <v>1906.90002441406</v>
      </c>
      <c r="AH240">
        <v>-574.29</v>
      </c>
      <c r="AI240">
        <v>42397</v>
      </c>
      <c r="AJ240" t="s">
        <v>2272</v>
      </c>
      <c r="AK240" t="s">
        <v>66</v>
      </c>
      <c r="AL240" s="2">
        <v>42396.511388888888</v>
      </c>
      <c r="AM240" t="s">
        <v>2272</v>
      </c>
      <c r="AN240" t="s">
        <v>2272</v>
      </c>
      <c r="AO240" t="s">
        <v>2272</v>
      </c>
      <c r="AP240" t="s">
        <v>2272</v>
      </c>
      <c r="AQ240" s="2" t="s">
        <v>2272</v>
      </c>
      <c r="AR240" t="s">
        <v>75</v>
      </c>
      <c r="AS240" t="s">
        <v>2272</v>
      </c>
      <c r="AT240" t="s">
        <v>121</v>
      </c>
      <c r="AU240">
        <v>2989.34</v>
      </c>
      <c r="AV240" s="1" t="s">
        <v>65</v>
      </c>
      <c r="AW240" t="s">
        <v>2272</v>
      </c>
      <c r="AX240" t="s">
        <v>2272</v>
      </c>
      <c r="AY240" t="s">
        <v>2272</v>
      </c>
      <c r="AZ240" s="1" t="s">
        <v>2272</v>
      </c>
      <c r="BA240" t="s">
        <v>68</v>
      </c>
      <c r="BB240" t="s">
        <v>2272</v>
      </c>
      <c r="BC240" s="4">
        <v>0.49928240740740742</v>
      </c>
      <c r="BD240" s="2">
        <v>42391</v>
      </c>
      <c r="BE240" t="s">
        <v>123</v>
      </c>
      <c r="BF240" t="s">
        <v>2272</v>
      </c>
      <c r="BG240" t="s">
        <v>2272</v>
      </c>
      <c r="BH240" s="5" t="s">
        <v>2272</v>
      </c>
      <c r="BI240" s="2">
        <v>42391.499282407407</v>
      </c>
      <c r="BJ240" t="s">
        <v>69</v>
      </c>
      <c r="BK240" t="s">
        <v>2272</v>
      </c>
      <c r="BL240" s="2">
        <v>42391</v>
      </c>
      <c r="BM240" t="s">
        <v>2272</v>
      </c>
      <c r="BN240">
        <v>-0.19198483617654999</v>
      </c>
      <c r="BO240" s="10" t="str">
        <f>TEXT(Table1[[#This Row],[CLOSE_DATE]],"YYYYMMDD")&amp;TEXT(Table1[[#This Row],[OPEN_DATE]],"YYYYMMDD")&amp;Table1[[#This Row],[SYMBOL]]</f>
        <v>2016012720160122CNX</v>
      </c>
      <c r="BP240" s="29" t="str">
        <f>IFERROR(VLOOKUP(Table1[[#This Row],[Key]],ownlog!$A:$E,MATCH(BP$1,ownlog!$1:$1,0),FALSE),"")</f>
        <v/>
      </c>
      <c r="BQ240" s="29" t="str">
        <f>IFERROR(VLOOKUP(Table1[[#This Row],[Key]],ownlog!$A:$E,MATCH(BQ$1,ownlog!$1:$1,0),FALSE),"")</f>
        <v/>
      </c>
      <c r="BR240" s="29" t="str">
        <f>IFERROR(VLOOKUP(Table1[[#This Row],[Key]],ownlog!$A:$E,MATCH(BR$1,ownlog!$1:$1,0),FALSE),"")</f>
        <v/>
      </c>
      <c r="BS240" s="29" t="str">
        <f>IFERROR(VLOOKUP(Table1[[#This Row],[Key]],ownlog!$A:$E,MATCH(BS$1,ownlog!$1:$1,0),FALSE),"")</f>
        <v/>
      </c>
    </row>
    <row r="241" spans="1:71" x14ac:dyDescent="0.25">
      <c r="A241">
        <v>239</v>
      </c>
      <c r="B241">
        <v>1812.29</v>
      </c>
      <c r="C241">
        <v>-1</v>
      </c>
      <c r="D241">
        <v>3.97</v>
      </c>
      <c r="E241">
        <v>-1</v>
      </c>
      <c r="F241">
        <v>-1</v>
      </c>
      <c r="G241">
        <v>-1</v>
      </c>
      <c r="H241">
        <v>239</v>
      </c>
      <c r="I241">
        <v>-0.102113</v>
      </c>
      <c r="J241">
        <v>0.48679270693900001</v>
      </c>
      <c r="K241">
        <v>-1</v>
      </c>
      <c r="L241">
        <v>7000</v>
      </c>
      <c r="M241">
        <v>35.51</v>
      </c>
      <c r="N241">
        <v>0.24396562499999999</v>
      </c>
      <c r="O241">
        <v>0.29753499999999999</v>
      </c>
      <c r="P241">
        <v>1</v>
      </c>
      <c r="Q241">
        <v>1916.99</v>
      </c>
      <c r="R241">
        <v>239</v>
      </c>
      <c r="S241">
        <v>258</v>
      </c>
      <c r="T241">
        <v>22.340000152587798</v>
      </c>
      <c r="U241">
        <v>4.9598472219999996</v>
      </c>
      <c r="V241">
        <v>0.399648</v>
      </c>
      <c r="W241">
        <v>3.97</v>
      </c>
      <c r="X241">
        <v>0.302817</v>
      </c>
      <c r="Y241">
        <v>-1</v>
      </c>
      <c r="Z241">
        <v>0.28078074843</v>
      </c>
      <c r="AA241">
        <v>7000</v>
      </c>
      <c r="AB241">
        <v>0.38378672768400002</v>
      </c>
      <c r="AC241">
        <v>1882.95</v>
      </c>
      <c r="AD241">
        <v>-1</v>
      </c>
      <c r="AE241">
        <v>115</v>
      </c>
      <c r="AF241">
        <v>-122.91133600000001</v>
      </c>
      <c r="AG241">
        <v>1906.90002441406</v>
      </c>
      <c r="AH241">
        <v>-7017.4</v>
      </c>
      <c r="AI241">
        <v>42397</v>
      </c>
      <c r="AJ241" t="s">
        <v>2272</v>
      </c>
      <c r="AK241" t="s">
        <v>66</v>
      </c>
      <c r="AL241" s="2">
        <v>42396.511087962965</v>
      </c>
      <c r="AM241" t="s">
        <v>2272</v>
      </c>
      <c r="AN241" t="s">
        <v>2272</v>
      </c>
      <c r="AO241" t="s">
        <v>2272</v>
      </c>
      <c r="AP241" t="s">
        <v>2272</v>
      </c>
      <c r="AQ241" s="2" t="s">
        <v>2272</v>
      </c>
      <c r="AR241" t="s">
        <v>75</v>
      </c>
      <c r="AS241" t="s">
        <v>2272</v>
      </c>
      <c r="AT241" t="s">
        <v>120</v>
      </c>
      <c r="AU241">
        <v>27754.49</v>
      </c>
      <c r="AV241" s="1" t="s">
        <v>65</v>
      </c>
      <c r="AW241" t="s">
        <v>2272</v>
      </c>
      <c r="AX241" t="s">
        <v>2272</v>
      </c>
      <c r="AY241" t="s">
        <v>2272</v>
      </c>
      <c r="AZ241" s="1" t="s">
        <v>2272</v>
      </c>
      <c r="BA241" t="s">
        <v>68</v>
      </c>
      <c r="BB241" t="s">
        <v>2272</v>
      </c>
      <c r="BC241" s="4">
        <v>0.55162037037037037</v>
      </c>
      <c r="BD241" s="2">
        <v>42391</v>
      </c>
      <c r="BE241" t="s">
        <v>123</v>
      </c>
      <c r="BF241" t="s">
        <v>2272</v>
      </c>
      <c r="BG241" t="s">
        <v>2272</v>
      </c>
      <c r="BH241" s="5" t="s">
        <v>2272</v>
      </c>
      <c r="BI241" s="2">
        <v>42391.551620370374</v>
      </c>
      <c r="BJ241" t="s">
        <v>69</v>
      </c>
      <c r="BK241" t="s">
        <v>2272</v>
      </c>
      <c r="BL241" s="2">
        <v>42391</v>
      </c>
      <c r="BM241" t="s">
        <v>2272</v>
      </c>
      <c r="BN241">
        <v>-0.25251529327096001</v>
      </c>
      <c r="BO241" s="10" t="str">
        <f>TEXT(Table1[[#This Row],[CLOSE_DATE]],"YYYYMMDD")&amp;TEXT(Table1[[#This Row],[OPEN_DATE]],"YYYYMMDD")&amp;Table1[[#This Row],[SYMBOL]]</f>
        <v>2016012720160122FCX</v>
      </c>
      <c r="BP241" s="29" t="str">
        <f>IFERROR(VLOOKUP(Table1[[#This Row],[Key]],ownlog!$A:$E,MATCH(BP$1,ownlog!$1:$1,0),FALSE),"")</f>
        <v/>
      </c>
      <c r="BQ241" s="29" t="str">
        <f>IFERROR(VLOOKUP(Table1[[#This Row],[Key]],ownlog!$A:$E,MATCH(BQ$1,ownlog!$1:$1,0),FALSE),"")</f>
        <v/>
      </c>
      <c r="BR241" s="29" t="str">
        <f>IFERROR(VLOOKUP(Table1[[#This Row],[Key]],ownlog!$A:$E,MATCH(BR$1,ownlog!$1:$1,0),FALSE),"")</f>
        <v/>
      </c>
      <c r="BS241" s="29" t="str">
        <f>IFERROR(VLOOKUP(Table1[[#This Row],[Key]],ownlog!$A:$E,MATCH(BS$1,ownlog!$1:$1,0),FALSE),"")</f>
        <v/>
      </c>
    </row>
    <row r="242" spans="1:71" x14ac:dyDescent="0.25">
      <c r="A242">
        <v>240</v>
      </c>
      <c r="B242">
        <v>1812.29</v>
      </c>
      <c r="C242">
        <v>-1</v>
      </c>
      <c r="D242">
        <v>3.681</v>
      </c>
      <c r="E242">
        <v>-1</v>
      </c>
      <c r="F242">
        <v>-1</v>
      </c>
      <c r="G242">
        <v>-1</v>
      </c>
      <c r="H242">
        <v>240</v>
      </c>
      <c r="I242">
        <v>-0.102113</v>
      </c>
      <c r="J242">
        <v>0.48679270693900001</v>
      </c>
      <c r="K242">
        <v>-1</v>
      </c>
      <c r="L242">
        <v>6000</v>
      </c>
      <c r="M242">
        <v>24.93</v>
      </c>
      <c r="N242">
        <v>0.24396562499999999</v>
      </c>
      <c r="O242">
        <v>0.29753499999999999</v>
      </c>
      <c r="P242">
        <v>1</v>
      </c>
      <c r="Q242">
        <v>1916.99</v>
      </c>
      <c r="R242">
        <v>240</v>
      </c>
      <c r="S242">
        <v>258</v>
      </c>
      <c r="T242">
        <v>22.340000152587798</v>
      </c>
      <c r="U242">
        <v>3.7099839999999999</v>
      </c>
      <c r="V242">
        <v>0.399648</v>
      </c>
      <c r="W242">
        <v>3.6810299999999998</v>
      </c>
      <c r="X242">
        <v>0.302817</v>
      </c>
      <c r="Y242">
        <v>-1</v>
      </c>
      <c r="Z242">
        <v>0.28078074843</v>
      </c>
      <c r="AA242">
        <v>6000</v>
      </c>
      <c r="AB242">
        <v>0.38378672768400002</v>
      </c>
      <c r="AC242">
        <v>1882.95</v>
      </c>
      <c r="AD242">
        <v>-1</v>
      </c>
      <c r="AE242">
        <v>203</v>
      </c>
      <c r="AF242">
        <v>-73.328385711999999</v>
      </c>
      <c r="AG242">
        <v>1906.90002441406</v>
      </c>
      <c r="AH242">
        <v>-228.4</v>
      </c>
      <c r="AI242">
        <v>42397</v>
      </c>
      <c r="AJ242" t="s">
        <v>2272</v>
      </c>
      <c r="AK242" t="s">
        <v>66</v>
      </c>
      <c r="AL242" s="2">
        <v>42397.400636574072</v>
      </c>
      <c r="AM242" t="s">
        <v>2272</v>
      </c>
      <c r="AN242" t="s">
        <v>2272</v>
      </c>
      <c r="AO242" t="s">
        <v>2272</v>
      </c>
      <c r="AP242" t="s">
        <v>2272</v>
      </c>
      <c r="AQ242" s="2" t="s">
        <v>2272</v>
      </c>
      <c r="AR242" t="s">
        <v>75</v>
      </c>
      <c r="AS242" t="s">
        <v>2272</v>
      </c>
      <c r="AT242" t="s">
        <v>83</v>
      </c>
      <c r="AU242">
        <v>22061.07</v>
      </c>
      <c r="AV242" s="1" t="s">
        <v>65</v>
      </c>
      <c r="AW242" t="s">
        <v>2272</v>
      </c>
      <c r="AX242" t="s">
        <v>2272</v>
      </c>
      <c r="AY242" t="s">
        <v>2272</v>
      </c>
      <c r="AZ242" s="1" t="s">
        <v>2272</v>
      </c>
      <c r="BA242" t="s">
        <v>68</v>
      </c>
      <c r="BB242" t="s">
        <v>2272</v>
      </c>
      <c r="BC242" s="4">
        <v>0.59991898148148148</v>
      </c>
      <c r="BD242" s="2">
        <v>42391</v>
      </c>
      <c r="BE242" t="s">
        <v>123</v>
      </c>
      <c r="BF242" t="s">
        <v>2272</v>
      </c>
      <c r="BG242" t="s">
        <v>2272</v>
      </c>
      <c r="BH242" s="5" t="s">
        <v>2272</v>
      </c>
      <c r="BI242" s="2">
        <v>42391.599918981483</v>
      </c>
      <c r="BJ242" t="s">
        <v>69</v>
      </c>
      <c r="BK242" t="s">
        <v>2272</v>
      </c>
      <c r="BL242" s="2">
        <v>42391</v>
      </c>
      <c r="BM242" t="s">
        <v>2272</v>
      </c>
      <c r="BN242">
        <v>-1.03413084562382E-2</v>
      </c>
      <c r="BO242" s="10" t="str">
        <f>TEXT(Table1[[#This Row],[CLOSE_DATE]],"YYYYMMDD")&amp;TEXT(Table1[[#This Row],[OPEN_DATE]],"YYYYMMDD")&amp;Table1[[#This Row],[SYMBOL]]</f>
        <v>2016012820160122TCK</v>
      </c>
      <c r="BP242" s="29" t="str">
        <f>IFERROR(VLOOKUP(Table1[[#This Row],[Key]],ownlog!$A:$E,MATCH(BP$1,ownlog!$1:$1,0),FALSE),"")</f>
        <v/>
      </c>
      <c r="BQ242" s="29" t="str">
        <f>IFERROR(VLOOKUP(Table1[[#This Row],[Key]],ownlog!$A:$E,MATCH(BQ$1,ownlog!$1:$1,0),FALSE),"")</f>
        <v/>
      </c>
      <c r="BR242" s="29" t="str">
        <f>IFERROR(VLOOKUP(Table1[[#This Row],[Key]],ownlog!$A:$E,MATCH(BR$1,ownlog!$1:$1,0),FALSE),"")</f>
        <v/>
      </c>
      <c r="BS242" s="29" t="str">
        <f>IFERROR(VLOOKUP(Table1[[#This Row],[Key]],ownlog!$A:$E,MATCH(BS$1,ownlog!$1:$1,0),FALSE),"")</f>
        <v/>
      </c>
    </row>
    <row r="243" spans="1:71" x14ac:dyDescent="0.25">
      <c r="A243">
        <v>241</v>
      </c>
      <c r="B243">
        <v>1812.29</v>
      </c>
      <c r="C243">
        <v>-1</v>
      </c>
      <c r="D243">
        <v>9.57</v>
      </c>
      <c r="E243">
        <v>-1</v>
      </c>
      <c r="F243">
        <v>-1</v>
      </c>
      <c r="G243">
        <v>-1</v>
      </c>
      <c r="H243">
        <v>241</v>
      </c>
      <c r="I243">
        <v>-0.102113</v>
      </c>
      <c r="J243">
        <v>0.48679270693900001</v>
      </c>
      <c r="K243">
        <v>-1</v>
      </c>
      <c r="L243">
        <v>750</v>
      </c>
      <c r="M243">
        <v>3.88</v>
      </c>
      <c r="N243">
        <v>0.24396562499999999</v>
      </c>
      <c r="O243">
        <v>0.29753499999999999</v>
      </c>
      <c r="P243">
        <v>1</v>
      </c>
      <c r="Q243">
        <v>1916.99</v>
      </c>
      <c r="R243">
        <v>241</v>
      </c>
      <c r="S243">
        <v>258</v>
      </c>
      <c r="T243">
        <v>22.340000152587798</v>
      </c>
      <c r="U243">
        <v>9.4600000000000009</v>
      </c>
      <c r="V243">
        <v>0.399648</v>
      </c>
      <c r="W243">
        <v>9.57</v>
      </c>
      <c r="X243">
        <v>0.302817</v>
      </c>
      <c r="Y243">
        <v>-1</v>
      </c>
      <c r="Z243">
        <v>0.28078074843</v>
      </c>
      <c r="AA243">
        <v>750</v>
      </c>
      <c r="AB243">
        <v>0.38378672768400002</v>
      </c>
      <c r="AC243">
        <v>1882.95</v>
      </c>
      <c r="AD243">
        <v>-1</v>
      </c>
      <c r="AE243">
        <v>194</v>
      </c>
      <c r="AF243">
        <v>-33.882066000000002</v>
      </c>
      <c r="AG243">
        <v>1906.90002441406</v>
      </c>
      <c r="AH243">
        <v>52.5</v>
      </c>
      <c r="AI243">
        <v>42397</v>
      </c>
      <c r="AJ243" t="s">
        <v>2272</v>
      </c>
      <c r="AK243" t="s">
        <v>66</v>
      </c>
      <c r="AL243" s="2">
        <v>42397.398298611108</v>
      </c>
      <c r="AM243" t="s">
        <v>2272</v>
      </c>
      <c r="AN243" t="s">
        <v>2272</v>
      </c>
      <c r="AO243" t="s">
        <v>2272</v>
      </c>
      <c r="AP243" t="s">
        <v>2272</v>
      </c>
      <c r="AQ243" s="2" t="s">
        <v>2272</v>
      </c>
      <c r="AR243" t="s">
        <v>75</v>
      </c>
      <c r="AS243" t="s">
        <v>2272</v>
      </c>
      <c r="AT243" t="s">
        <v>98</v>
      </c>
      <c r="AU243">
        <v>7173.62</v>
      </c>
      <c r="AV243" s="1" t="s">
        <v>65</v>
      </c>
      <c r="AW243" t="s">
        <v>2272</v>
      </c>
      <c r="AX243" t="s">
        <v>2272</v>
      </c>
      <c r="AY243" t="s">
        <v>2272</v>
      </c>
      <c r="AZ243" s="1" t="s">
        <v>2272</v>
      </c>
      <c r="BA243" t="s">
        <v>68</v>
      </c>
      <c r="BB243" t="s">
        <v>2272</v>
      </c>
      <c r="BC243" s="4">
        <v>0.66716435185185186</v>
      </c>
      <c r="BD243" s="2">
        <v>42391</v>
      </c>
      <c r="BE243" t="s">
        <v>123</v>
      </c>
      <c r="BF243" t="s">
        <v>2272</v>
      </c>
      <c r="BG243" t="s">
        <v>2272</v>
      </c>
      <c r="BH243" s="5" t="s">
        <v>2272</v>
      </c>
      <c r="BI243" s="2">
        <v>42391.667164351849</v>
      </c>
      <c r="BJ243" t="s">
        <v>69</v>
      </c>
      <c r="BK243" t="s">
        <v>2272</v>
      </c>
      <c r="BL243" s="2">
        <v>42391</v>
      </c>
      <c r="BM243" t="s">
        <v>2272</v>
      </c>
      <c r="BN243">
        <v>7.3145245559038596E-3</v>
      </c>
      <c r="BO243" s="10" t="str">
        <f>TEXT(Table1[[#This Row],[CLOSE_DATE]],"YYYYMMDD")&amp;TEXT(Table1[[#This Row],[OPEN_DATE]],"YYYYMMDD")&amp;Table1[[#This Row],[SYMBOL]]</f>
        <v>2016012820160122ESV</v>
      </c>
      <c r="BP243" s="29" t="str">
        <f>IFERROR(VLOOKUP(Table1[[#This Row],[Key]],ownlog!$A:$E,MATCH(BP$1,ownlog!$1:$1,0),FALSE),"")</f>
        <v/>
      </c>
      <c r="BQ243" s="29" t="str">
        <f>IFERROR(VLOOKUP(Table1[[#This Row],[Key]],ownlog!$A:$E,MATCH(BQ$1,ownlog!$1:$1,0),FALSE),"")</f>
        <v/>
      </c>
      <c r="BR243" s="29" t="str">
        <f>IFERROR(VLOOKUP(Table1[[#This Row],[Key]],ownlog!$A:$E,MATCH(BR$1,ownlog!$1:$1,0),FALSE),"")</f>
        <v/>
      </c>
      <c r="BS243" s="29" t="str">
        <f>IFERROR(VLOOKUP(Table1[[#This Row],[Key]],ownlog!$A:$E,MATCH(BS$1,ownlog!$1:$1,0),FALSE),"")</f>
        <v/>
      </c>
    </row>
    <row r="244" spans="1:71" x14ac:dyDescent="0.25">
      <c r="A244">
        <v>242</v>
      </c>
      <c r="B244">
        <v>1812.29</v>
      </c>
      <c r="C244">
        <v>-1</v>
      </c>
      <c r="D244">
        <v>269.24</v>
      </c>
      <c r="E244">
        <v>-1</v>
      </c>
      <c r="F244">
        <v>-1</v>
      </c>
      <c r="G244">
        <v>-1</v>
      </c>
      <c r="H244">
        <v>242</v>
      </c>
      <c r="I244">
        <v>-0.102113</v>
      </c>
      <c r="J244">
        <v>0.48679270693900001</v>
      </c>
      <c r="K244">
        <v>-1</v>
      </c>
      <c r="L244">
        <v>20</v>
      </c>
      <c r="M244">
        <v>1</v>
      </c>
      <c r="N244">
        <v>0.24396562499999999</v>
      </c>
      <c r="O244">
        <v>0.29753499999999999</v>
      </c>
      <c r="P244">
        <v>1</v>
      </c>
      <c r="Q244">
        <v>1916.99</v>
      </c>
      <c r="R244">
        <v>242</v>
      </c>
      <c r="S244">
        <v>258</v>
      </c>
      <c r="T244">
        <v>22.340000152587798</v>
      </c>
      <c r="U244">
        <v>265.19</v>
      </c>
      <c r="V244">
        <v>0.399648</v>
      </c>
      <c r="W244">
        <v>269.24</v>
      </c>
      <c r="X244">
        <v>0.302817</v>
      </c>
      <c r="Y244">
        <v>-1</v>
      </c>
      <c r="Z244">
        <v>0.28078074843</v>
      </c>
      <c r="AA244">
        <v>20</v>
      </c>
      <c r="AB244">
        <v>0.38378672768400002</v>
      </c>
      <c r="AC244">
        <v>1882.95</v>
      </c>
      <c r="AD244">
        <v>-1</v>
      </c>
      <c r="AE244">
        <v>208</v>
      </c>
      <c r="AF244">
        <v>-2.1951798400000002</v>
      </c>
      <c r="AG244">
        <v>1906.90002441406</v>
      </c>
      <c r="AH244">
        <v>-82.2</v>
      </c>
      <c r="AI244">
        <v>42397</v>
      </c>
      <c r="AJ244" t="s">
        <v>2272</v>
      </c>
      <c r="AK244" t="s">
        <v>65</v>
      </c>
      <c r="AL244" s="2">
        <v>42397.622824074075</v>
      </c>
      <c r="AM244" t="s">
        <v>2272</v>
      </c>
      <c r="AN244" t="s">
        <v>2272</v>
      </c>
      <c r="AO244" t="s">
        <v>2272</v>
      </c>
      <c r="AP244" t="s">
        <v>2272</v>
      </c>
      <c r="AQ244" s="2" t="s">
        <v>2272</v>
      </c>
      <c r="AR244" t="s">
        <v>67</v>
      </c>
      <c r="AS244" t="s">
        <v>2272</v>
      </c>
      <c r="AT244" t="s">
        <v>122</v>
      </c>
      <c r="AU244">
        <v>-5385.8</v>
      </c>
      <c r="AV244" s="1" t="s">
        <v>66</v>
      </c>
      <c r="AW244" t="s">
        <v>2272</v>
      </c>
      <c r="AX244" t="s">
        <v>2272</v>
      </c>
      <c r="AY244" t="s">
        <v>2272</v>
      </c>
      <c r="AZ244" s="1" t="s">
        <v>2272</v>
      </c>
      <c r="BA244" t="s">
        <v>68</v>
      </c>
      <c r="BB244" t="s">
        <v>2272</v>
      </c>
      <c r="BC244" s="4">
        <v>0.68093750000000008</v>
      </c>
      <c r="BD244" s="2">
        <v>42391</v>
      </c>
      <c r="BE244" t="s">
        <v>123</v>
      </c>
      <c r="BF244" t="s">
        <v>2272</v>
      </c>
      <c r="BG244" t="s">
        <v>2272</v>
      </c>
      <c r="BH244" s="5" t="s">
        <v>2272</v>
      </c>
      <c r="BI244" s="2">
        <v>42391.680937500001</v>
      </c>
      <c r="BJ244" t="s">
        <v>69</v>
      </c>
      <c r="BK244" t="s">
        <v>2272</v>
      </c>
      <c r="BL244" s="2">
        <v>42391</v>
      </c>
      <c r="BM244" t="s">
        <v>2272</v>
      </c>
      <c r="BN244">
        <v>-1.5265190907740299E-2</v>
      </c>
      <c r="BO244" s="10" t="str">
        <f>TEXT(Table1[[#This Row],[CLOSE_DATE]],"YYYYMMDD")&amp;TEXT(Table1[[#This Row],[OPEN_DATE]],"YYYYMMDD")&amp;Table1[[#This Row],[SYMBOL]]</f>
        <v>2016012820160122BIIB</v>
      </c>
      <c r="BP244" s="29" t="str">
        <f>IFERROR(VLOOKUP(Table1[[#This Row],[Key]],ownlog!$A:$E,MATCH(BP$1,ownlog!$1:$1,0),FALSE),"")</f>
        <v/>
      </c>
      <c r="BQ244" s="29" t="str">
        <f>IFERROR(VLOOKUP(Table1[[#This Row],[Key]],ownlog!$A:$E,MATCH(BQ$1,ownlog!$1:$1,0),FALSE),"")</f>
        <v/>
      </c>
      <c r="BR244" s="29" t="str">
        <f>IFERROR(VLOOKUP(Table1[[#This Row],[Key]],ownlog!$A:$E,MATCH(BR$1,ownlog!$1:$1,0),FALSE),"")</f>
        <v/>
      </c>
      <c r="BS244" s="29" t="str">
        <f>IFERROR(VLOOKUP(Table1[[#This Row],[Key]],ownlog!$A:$E,MATCH(BS$1,ownlog!$1:$1,0),FALSE),"")</f>
        <v/>
      </c>
    </row>
    <row r="245" spans="1:71" x14ac:dyDescent="0.25">
      <c r="A245">
        <v>243</v>
      </c>
      <c r="B245">
        <v>1812.29</v>
      </c>
      <c r="C245">
        <v>-1</v>
      </c>
      <c r="D245">
        <v>2.96</v>
      </c>
      <c r="E245">
        <v>-1</v>
      </c>
      <c r="F245">
        <v>-1</v>
      </c>
      <c r="G245">
        <v>-1</v>
      </c>
      <c r="H245">
        <v>243</v>
      </c>
      <c r="I245">
        <v>-0.102113</v>
      </c>
      <c r="J245">
        <v>0.48679270693900001</v>
      </c>
      <c r="K245">
        <v>-1</v>
      </c>
      <c r="L245">
        <v>6500</v>
      </c>
      <c r="M245">
        <v>32.85</v>
      </c>
      <c r="N245">
        <v>0.24396562499999999</v>
      </c>
      <c r="O245">
        <v>0.29753499999999999</v>
      </c>
      <c r="P245">
        <v>1</v>
      </c>
      <c r="Q245">
        <v>1916.99</v>
      </c>
      <c r="R245">
        <v>243</v>
      </c>
      <c r="S245">
        <v>258</v>
      </c>
      <c r="T245">
        <v>24.149999618530199</v>
      </c>
      <c r="U245">
        <v>3.1994820000000002</v>
      </c>
      <c r="V245">
        <v>0.399648</v>
      </c>
      <c r="W245">
        <v>2.96</v>
      </c>
      <c r="X245">
        <v>0.302817</v>
      </c>
      <c r="Y245">
        <v>-1</v>
      </c>
      <c r="Z245">
        <v>0.28078074843</v>
      </c>
      <c r="AA245">
        <v>6500</v>
      </c>
      <c r="AB245">
        <v>0.38378672768400002</v>
      </c>
      <c r="AC245">
        <v>1882.95</v>
      </c>
      <c r="AD245">
        <v>-1</v>
      </c>
      <c r="AE245">
        <v>128</v>
      </c>
      <c r="AF245">
        <v>-122.654016</v>
      </c>
      <c r="AG245">
        <v>1877.07995605468</v>
      </c>
      <c r="AH245">
        <v>-1649.8</v>
      </c>
      <c r="AI245">
        <v>42397</v>
      </c>
      <c r="AJ245" t="s">
        <v>2272</v>
      </c>
      <c r="AK245" t="s">
        <v>66</v>
      </c>
      <c r="AL245" s="2">
        <v>42396.511886574073</v>
      </c>
      <c r="AM245" t="s">
        <v>2272</v>
      </c>
      <c r="AN245" t="s">
        <v>2272</v>
      </c>
      <c r="AO245" t="s">
        <v>2272</v>
      </c>
      <c r="AP245" t="s">
        <v>2272</v>
      </c>
      <c r="AQ245" s="2" t="s">
        <v>2272</v>
      </c>
      <c r="AR245" t="s">
        <v>75</v>
      </c>
      <c r="AS245" t="s">
        <v>2272</v>
      </c>
      <c r="AT245" t="s">
        <v>74</v>
      </c>
      <c r="AU245">
        <v>19207.150000000001</v>
      </c>
      <c r="AV245" s="1" t="s">
        <v>65</v>
      </c>
      <c r="AW245" t="s">
        <v>2272</v>
      </c>
      <c r="AX245" t="s">
        <v>2272</v>
      </c>
      <c r="AY245" t="s">
        <v>2272</v>
      </c>
      <c r="AZ245" s="1" t="s">
        <v>2272</v>
      </c>
      <c r="BA245" t="s">
        <v>68</v>
      </c>
      <c r="BB245" t="s">
        <v>2272</v>
      </c>
      <c r="BC245" s="4">
        <v>0.39652777777777781</v>
      </c>
      <c r="BD245" s="2">
        <v>42394</v>
      </c>
      <c r="BE245" t="s">
        <v>123</v>
      </c>
      <c r="BF245" t="s">
        <v>2272</v>
      </c>
      <c r="BG245" t="s">
        <v>2272</v>
      </c>
      <c r="BH245" s="5" t="s">
        <v>2272</v>
      </c>
      <c r="BI245" s="2">
        <v>42394.396527777775</v>
      </c>
      <c r="BJ245" t="s">
        <v>69</v>
      </c>
      <c r="BK245" t="s">
        <v>2272</v>
      </c>
      <c r="BL245" s="2">
        <v>42394</v>
      </c>
      <c r="BM245" t="s">
        <v>2272</v>
      </c>
      <c r="BN245">
        <v>-8.5748440748440694E-2</v>
      </c>
      <c r="BO245" s="10" t="str">
        <f>TEXT(Table1[[#This Row],[CLOSE_DATE]],"YYYYMMDD")&amp;TEXT(Table1[[#This Row],[OPEN_DATE]],"YYYYMMDD")&amp;Table1[[#This Row],[SYMBOL]]</f>
        <v>2016012720160125PBR</v>
      </c>
      <c r="BP245" s="29" t="str">
        <f>IFERROR(VLOOKUP(Table1[[#This Row],[Key]],ownlog!$A:$E,MATCH(BP$1,ownlog!$1:$1,0),FALSE),"")</f>
        <v/>
      </c>
      <c r="BQ245" s="29" t="str">
        <f>IFERROR(VLOOKUP(Table1[[#This Row],[Key]],ownlog!$A:$E,MATCH(BQ$1,ownlog!$1:$1,0),FALSE),"")</f>
        <v/>
      </c>
      <c r="BR245" s="29" t="str">
        <f>IFERROR(VLOOKUP(Table1[[#This Row],[Key]],ownlog!$A:$E,MATCH(BR$1,ownlog!$1:$1,0),FALSE),"")</f>
        <v/>
      </c>
      <c r="BS245" s="29" t="str">
        <f>IFERROR(VLOOKUP(Table1[[#This Row],[Key]],ownlog!$A:$E,MATCH(BS$1,ownlog!$1:$1,0),FALSE),"")</f>
        <v/>
      </c>
    </row>
    <row r="246" spans="1:71" x14ac:dyDescent="0.25">
      <c r="A246">
        <v>244</v>
      </c>
      <c r="B246">
        <v>1812.29</v>
      </c>
      <c r="C246">
        <v>-1</v>
      </c>
      <c r="D246">
        <v>3.89</v>
      </c>
      <c r="E246">
        <v>-1</v>
      </c>
      <c r="F246">
        <v>-1</v>
      </c>
      <c r="G246">
        <v>-1</v>
      </c>
      <c r="H246">
        <v>244</v>
      </c>
      <c r="I246">
        <v>-0.102113</v>
      </c>
      <c r="J246">
        <v>0.48679270693900001</v>
      </c>
      <c r="K246">
        <v>-1</v>
      </c>
      <c r="L246">
        <v>6000</v>
      </c>
      <c r="M246">
        <v>30.43</v>
      </c>
      <c r="N246">
        <v>0.24396562499999999</v>
      </c>
      <c r="O246">
        <v>0.29753499999999999</v>
      </c>
      <c r="P246">
        <v>1</v>
      </c>
      <c r="Q246">
        <v>1916.99</v>
      </c>
      <c r="R246">
        <v>244</v>
      </c>
      <c r="S246">
        <v>258</v>
      </c>
      <c r="T246">
        <v>24.149999618530199</v>
      </c>
      <c r="U246">
        <v>4.9598472219999996</v>
      </c>
      <c r="V246">
        <v>0.399648</v>
      </c>
      <c r="W246">
        <v>3.89</v>
      </c>
      <c r="X246">
        <v>0.302817</v>
      </c>
      <c r="Y246">
        <v>-1</v>
      </c>
      <c r="Z246">
        <v>0.28078074843</v>
      </c>
      <c r="AA246">
        <v>6000</v>
      </c>
      <c r="AB246">
        <v>0.38378672768400002</v>
      </c>
      <c r="AC246">
        <v>1882.95</v>
      </c>
      <c r="AD246">
        <v>-1</v>
      </c>
      <c r="AE246">
        <v>116</v>
      </c>
      <c r="AF246">
        <v>-117.82945599999999</v>
      </c>
      <c r="AG246">
        <v>1877.07995605468</v>
      </c>
      <c r="AH246">
        <v>-6507.4</v>
      </c>
      <c r="AI246">
        <v>42397</v>
      </c>
      <c r="AJ246" t="s">
        <v>2272</v>
      </c>
      <c r="AK246" t="s">
        <v>66</v>
      </c>
      <c r="AL246" s="2">
        <v>42396.511087962965</v>
      </c>
      <c r="AM246" t="s">
        <v>2272</v>
      </c>
      <c r="AN246" t="s">
        <v>2272</v>
      </c>
      <c r="AO246" t="s">
        <v>2272</v>
      </c>
      <c r="AP246" t="s">
        <v>2272</v>
      </c>
      <c r="AQ246" s="2" t="s">
        <v>2272</v>
      </c>
      <c r="AR246" t="s">
        <v>75</v>
      </c>
      <c r="AS246" t="s">
        <v>2272</v>
      </c>
      <c r="AT246" t="s">
        <v>120</v>
      </c>
      <c r="AU246">
        <v>23309.57</v>
      </c>
      <c r="AV246" s="1" t="s">
        <v>65</v>
      </c>
      <c r="AW246" t="s">
        <v>2272</v>
      </c>
      <c r="AX246" t="s">
        <v>2272</v>
      </c>
      <c r="AY246" t="s">
        <v>2272</v>
      </c>
      <c r="AZ246" s="1" t="s">
        <v>2272</v>
      </c>
      <c r="BA246" t="s">
        <v>68</v>
      </c>
      <c r="BB246" t="s">
        <v>2272</v>
      </c>
      <c r="BC246" s="4">
        <v>0.39687500000000003</v>
      </c>
      <c r="BD246" s="2">
        <v>42394</v>
      </c>
      <c r="BE246" t="s">
        <v>123</v>
      </c>
      <c r="BF246" t="s">
        <v>2272</v>
      </c>
      <c r="BG246" t="s">
        <v>2272</v>
      </c>
      <c r="BH246" s="5" t="s">
        <v>2272</v>
      </c>
      <c r="BI246" s="2">
        <v>42394.396874999999</v>
      </c>
      <c r="BJ246" t="s">
        <v>69</v>
      </c>
      <c r="BK246" t="s">
        <v>2272</v>
      </c>
      <c r="BL246" s="2">
        <v>42394</v>
      </c>
      <c r="BM246" t="s">
        <v>2272</v>
      </c>
      <c r="BN246">
        <v>-0.27880891173950301</v>
      </c>
      <c r="BO246" s="10" t="str">
        <f>TEXT(Table1[[#This Row],[CLOSE_DATE]],"YYYYMMDD")&amp;TEXT(Table1[[#This Row],[OPEN_DATE]],"YYYYMMDD")&amp;Table1[[#This Row],[SYMBOL]]</f>
        <v>2016012720160125FCX</v>
      </c>
      <c r="BP246" s="29" t="str">
        <f>IFERROR(VLOOKUP(Table1[[#This Row],[Key]],ownlog!$A:$E,MATCH(BP$1,ownlog!$1:$1,0),FALSE),"")</f>
        <v/>
      </c>
      <c r="BQ246" s="29" t="str">
        <f>IFERROR(VLOOKUP(Table1[[#This Row],[Key]],ownlog!$A:$E,MATCH(BQ$1,ownlog!$1:$1,0),FALSE),"")</f>
        <v/>
      </c>
      <c r="BR246" s="29" t="str">
        <f>IFERROR(VLOOKUP(Table1[[#This Row],[Key]],ownlog!$A:$E,MATCH(BR$1,ownlog!$1:$1,0),FALSE),"")</f>
        <v/>
      </c>
      <c r="BS246" s="29" t="str">
        <f>IFERROR(VLOOKUP(Table1[[#This Row],[Key]],ownlog!$A:$E,MATCH(BS$1,ownlog!$1:$1,0),FALSE),"")</f>
        <v/>
      </c>
    </row>
    <row r="247" spans="1:71" x14ac:dyDescent="0.25">
      <c r="A247">
        <v>245</v>
      </c>
      <c r="B247">
        <v>1812.29</v>
      </c>
      <c r="C247">
        <v>-1</v>
      </c>
      <c r="D247">
        <v>16.908000000000001</v>
      </c>
      <c r="E247">
        <v>-1</v>
      </c>
      <c r="F247">
        <v>-1</v>
      </c>
      <c r="G247">
        <v>-1</v>
      </c>
      <c r="H247">
        <v>245</v>
      </c>
      <c r="I247">
        <v>-0.102113</v>
      </c>
      <c r="J247">
        <v>0.48679270693900001</v>
      </c>
      <c r="K247">
        <v>-1</v>
      </c>
      <c r="L247">
        <v>1000</v>
      </c>
      <c r="M247">
        <v>4.51</v>
      </c>
      <c r="N247">
        <v>0.24396562499999999</v>
      </c>
      <c r="O247">
        <v>0.29753499999999999</v>
      </c>
      <c r="P247">
        <v>1</v>
      </c>
      <c r="Q247">
        <v>1916.99</v>
      </c>
      <c r="R247">
        <v>245</v>
      </c>
      <c r="S247">
        <v>258</v>
      </c>
      <c r="T247">
        <v>24.149999618530199</v>
      </c>
      <c r="U247">
        <v>19.146162857</v>
      </c>
      <c r="V247">
        <v>0.399648</v>
      </c>
      <c r="W247">
        <v>16.907679999999999</v>
      </c>
      <c r="X247">
        <v>0.302817</v>
      </c>
      <c r="Y247">
        <v>-1</v>
      </c>
      <c r="Z247">
        <v>0.28078074843</v>
      </c>
      <c r="AA247">
        <v>1000</v>
      </c>
      <c r="AB247">
        <v>0.38378672768400002</v>
      </c>
      <c r="AC247">
        <v>1882.95</v>
      </c>
      <c r="AD247">
        <v>-1</v>
      </c>
      <c r="AE247">
        <v>133</v>
      </c>
      <c r="AF247">
        <v>-20.011101312000001</v>
      </c>
      <c r="AG247">
        <v>1877.07995605468</v>
      </c>
      <c r="AH247">
        <v>-2255.5</v>
      </c>
      <c r="AI247">
        <v>42397</v>
      </c>
      <c r="AJ247" t="s">
        <v>2272</v>
      </c>
      <c r="AK247" t="s">
        <v>66</v>
      </c>
      <c r="AL247" s="2">
        <v>42396.512048611112</v>
      </c>
      <c r="AM247" t="s">
        <v>2272</v>
      </c>
      <c r="AN247" t="s">
        <v>2272</v>
      </c>
      <c r="AO247" t="s">
        <v>2272</v>
      </c>
      <c r="AP247" t="s">
        <v>2272</v>
      </c>
      <c r="AQ247" s="2" t="s">
        <v>2272</v>
      </c>
      <c r="AR247" t="s">
        <v>75</v>
      </c>
      <c r="AS247" t="s">
        <v>2272</v>
      </c>
      <c r="AT247" t="s">
        <v>101</v>
      </c>
      <c r="AU247">
        <v>16903.490000000002</v>
      </c>
      <c r="AV247" s="1" t="s">
        <v>65</v>
      </c>
      <c r="AW247" t="s">
        <v>2272</v>
      </c>
      <c r="AX247" t="s">
        <v>2272</v>
      </c>
      <c r="AY247" t="s">
        <v>2272</v>
      </c>
      <c r="AZ247" s="1" t="s">
        <v>2272</v>
      </c>
      <c r="BA247" t="s">
        <v>68</v>
      </c>
      <c r="BB247" t="s">
        <v>2272</v>
      </c>
      <c r="BC247" s="4">
        <v>0.39737268518518515</v>
      </c>
      <c r="BD247" s="2">
        <v>42394</v>
      </c>
      <c r="BE247" t="s">
        <v>123</v>
      </c>
      <c r="BF247" t="s">
        <v>2272</v>
      </c>
      <c r="BG247" t="s">
        <v>2272</v>
      </c>
      <c r="BH247" s="5" t="s">
        <v>2272</v>
      </c>
      <c r="BI247" s="2">
        <v>42394.397372685184</v>
      </c>
      <c r="BJ247" t="s">
        <v>69</v>
      </c>
      <c r="BK247" t="s">
        <v>2272</v>
      </c>
      <c r="BL247" s="2">
        <v>42394</v>
      </c>
      <c r="BM247" t="s">
        <v>2272</v>
      </c>
      <c r="BN247">
        <v>-0.13340091603342299</v>
      </c>
      <c r="BO247" s="10" t="str">
        <f>TEXT(Table1[[#This Row],[CLOSE_DATE]],"YYYYMMDD")&amp;TEXT(Table1[[#This Row],[OPEN_DATE]],"YYYYMMDD")&amp;Table1[[#This Row],[SYMBOL]]</f>
        <v>2016012720160125GLNG</v>
      </c>
      <c r="BP247" s="29" t="str">
        <f>IFERROR(VLOOKUP(Table1[[#This Row],[Key]],ownlog!$A:$E,MATCH(BP$1,ownlog!$1:$1,0),FALSE),"")</f>
        <v/>
      </c>
      <c r="BQ247" s="29" t="str">
        <f>IFERROR(VLOOKUP(Table1[[#This Row],[Key]],ownlog!$A:$E,MATCH(BQ$1,ownlog!$1:$1,0),FALSE),"")</f>
        <v/>
      </c>
      <c r="BR247" s="29" t="str">
        <f>IFERROR(VLOOKUP(Table1[[#This Row],[Key]],ownlog!$A:$E,MATCH(BR$1,ownlog!$1:$1,0),FALSE),"")</f>
        <v/>
      </c>
      <c r="BS247" s="29" t="str">
        <f>IFERROR(VLOOKUP(Table1[[#This Row],[Key]],ownlog!$A:$E,MATCH(BS$1,ownlog!$1:$1,0),FALSE),"")</f>
        <v/>
      </c>
    </row>
    <row r="248" spans="1:71" x14ac:dyDescent="0.25">
      <c r="A248">
        <v>246</v>
      </c>
      <c r="B248">
        <v>1812.29</v>
      </c>
      <c r="C248">
        <v>-1</v>
      </c>
      <c r="D248">
        <v>30.8</v>
      </c>
      <c r="E248">
        <v>-1</v>
      </c>
      <c r="F248">
        <v>-1</v>
      </c>
      <c r="G248">
        <v>-1</v>
      </c>
      <c r="H248">
        <v>246</v>
      </c>
      <c r="I248">
        <v>-0.102113</v>
      </c>
      <c r="J248">
        <v>0.48679270693900001</v>
      </c>
      <c r="K248">
        <v>-1</v>
      </c>
      <c r="L248">
        <v>150</v>
      </c>
      <c r="M248">
        <v>1.0900000000000001</v>
      </c>
      <c r="N248">
        <v>0.24396562499999999</v>
      </c>
      <c r="O248">
        <v>0.29753499999999999</v>
      </c>
      <c r="P248">
        <v>1</v>
      </c>
      <c r="Q248">
        <v>1916.99</v>
      </c>
      <c r="R248">
        <v>246</v>
      </c>
      <c r="S248">
        <v>258</v>
      </c>
      <c r="T248">
        <v>24.149999618530199</v>
      </c>
      <c r="U248">
        <v>29.527456522000001</v>
      </c>
      <c r="V248">
        <v>0.399648</v>
      </c>
      <c r="W248">
        <v>30.8</v>
      </c>
      <c r="X248">
        <v>0.302817</v>
      </c>
      <c r="Y248">
        <v>-1</v>
      </c>
      <c r="Z248">
        <v>0.28078074843</v>
      </c>
      <c r="AA248">
        <v>150</v>
      </c>
      <c r="AB248">
        <v>0.38378672768400002</v>
      </c>
      <c r="AC248">
        <v>1882.95</v>
      </c>
      <c r="AD248">
        <v>-1</v>
      </c>
      <c r="AE248">
        <v>158</v>
      </c>
      <c r="AF248">
        <v>-11.385007999999999</v>
      </c>
      <c r="AG248">
        <v>1877.07995605468</v>
      </c>
      <c r="AH248">
        <v>180.2</v>
      </c>
      <c r="AI248">
        <v>42397</v>
      </c>
      <c r="AJ248" t="s">
        <v>2272</v>
      </c>
      <c r="AK248" t="s">
        <v>66</v>
      </c>
      <c r="AL248" s="2">
        <v>42396.514467592591</v>
      </c>
      <c r="AM248" t="s">
        <v>2272</v>
      </c>
      <c r="AN248" t="s">
        <v>2272</v>
      </c>
      <c r="AO248" t="s">
        <v>2272</v>
      </c>
      <c r="AP248" t="s">
        <v>2272</v>
      </c>
      <c r="AQ248" s="2" t="s">
        <v>2272</v>
      </c>
      <c r="AR248" t="s">
        <v>75</v>
      </c>
      <c r="AS248" t="s">
        <v>2272</v>
      </c>
      <c r="AT248" t="s">
        <v>103</v>
      </c>
      <c r="AU248">
        <v>4618.91</v>
      </c>
      <c r="AV248" s="1" t="s">
        <v>65</v>
      </c>
      <c r="AW248" t="s">
        <v>2272</v>
      </c>
      <c r="AX248" t="s">
        <v>2272</v>
      </c>
      <c r="AY248" t="s">
        <v>2272</v>
      </c>
      <c r="AZ248" s="1" t="s">
        <v>2272</v>
      </c>
      <c r="BA248" t="s">
        <v>68</v>
      </c>
      <c r="BB248" t="s">
        <v>2272</v>
      </c>
      <c r="BC248" s="4">
        <v>0.39800925925925923</v>
      </c>
      <c r="BD248" s="2">
        <v>42394</v>
      </c>
      <c r="BE248" t="s">
        <v>123</v>
      </c>
      <c r="BF248" t="s">
        <v>2272</v>
      </c>
      <c r="BG248" t="s">
        <v>2272</v>
      </c>
      <c r="BH248" s="5" t="s">
        <v>2272</v>
      </c>
      <c r="BI248" s="2">
        <v>42394.398009259261</v>
      </c>
      <c r="BJ248" t="s">
        <v>69</v>
      </c>
      <c r="BK248" t="s">
        <v>2272</v>
      </c>
      <c r="BL248" s="2">
        <v>42394</v>
      </c>
      <c r="BM248" t="s">
        <v>2272</v>
      </c>
      <c r="BN248">
        <v>3.9004329004329E-2</v>
      </c>
      <c r="BO248" s="10" t="str">
        <f>TEXT(Table1[[#This Row],[CLOSE_DATE]],"YYYYMMDD")&amp;TEXT(Table1[[#This Row],[OPEN_DATE]],"YYYYMMDD")&amp;Table1[[#This Row],[SYMBOL]]</f>
        <v>2016012720160125LNG</v>
      </c>
      <c r="BP248" s="29" t="str">
        <f>IFERROR(VLOOKUP(Table1[[#This Row],[Key]],ownlog!$A:$E,MATCH(BP$1,ownlog!$1:$1,0),FALSE),"")</f>
        <v/>
      </c>
      <c r="BQ248" s="29" t="str">
        <f>IFERROR(VLOOKUP(Table1[[#This Row],[Key]],ownlog!$A:$E,MATCH(BQ$1,ownlog!$1:$1,0),FALSE),"")</f>
        <v/>
      </c>
      <c r="BR248" s="29" t="str">
        <f>IFERROR(VLOOKUP(Table1[[#This Row],[Key]],ownlog!$A:$E,MATCH(BR$1,ownlog!$1:$1,0),FALSE),"")</f>
        <v/>
      </c>
      <c r="BS248" s="29" t="str">
        <f>IFERROR(VLOOKUP(Table1[[#This Row],[Key]],ownlog!$A:$E,MATCH(BS$1,ownlog!$1:$1,0),FALSE),"")</f>
        <v/>
      </c>
    </row>
    <row r="249" spans="1:71" x14ac:dyDescent="0.25">
      <c r="A249">
        <v>247</v>
      </c>
      <c r="B249">
        <v>1812.29</v>
      </c>
      <c r="C249">
        <v>-1</v>
      </c>
      <c r="D249">
        <v>30.8</v>
      </c>
      <c r="E249">
        <v>-1</v>
      </c>
      <c r="F249">
        <v>-1</v>
      </c>
      <c r="G249">
        <v>-1</v>
      </c>
      <c r="H249">
        <v>247</v>
      </c>
      <c r="I249">
        <v>-0.102113</v>
      </c>
      <c r="J249">
        <v>0.48679270693900001</v>
      </c>
      <c r="K249">
        <v>-1</v>
      </c>
      <c r="L249">
        <v>1000</v>
      </c>
      <c r="M249">
        <v>1.0900000000000001</v>
      </c>
      <c r="N249">
        <v>0.24396562499999999</v>
      </c>
      <c r="O249">
        <v>0.29753499999999999</v>
      </c>
      <c r="P249">
        <v>1</v>
      </c>
      <c r="Q249">
        <v>1916.99</v>
      </c>
      <c r="R249">
        <v>247</v>
      </c>
      <c r="S249">
        <v>258</v>
      </c>
      <c r="T249">
        <v>24.149999618530199</v>
      </c>
      <c r="U249">
        <v>29.527456522000001</v>
      </c>
      <c r="V249">
        <v>0.399648</v>
      </c>
      <c r="W249">
        <v>30.33</v>
      </c>
      <c r="X249">
        <v>0.302817</v>
      </c>
      <c r="Y249">
        <v>-1</v>
      </c>
      <c r="Z249">
        <v>0.28078074843</v>
      </c>
      <c r="AA249">
        <v>150</v>
      </c>
      <c r="AB249">
        <v>0.38378672768400002</v>
      </c>
      <c r="AC249">
        <v>1882.95</v>
      </c>
      <c r="AD249">
        <v>-1</v>
      </c>
      <c r="AE249">
        <v>159</v>
      </c>
      <c r="AF249">
        <v>-14.858072</v>
      </c>
      <c r="AG249">
        <v>1877.07995605468</v>
      </c>
      <c r="AH249">
        <v>789.7</v>
      </c>
      <c r="AI249">
        <v>42397</v>
      </c>
      <c r="AJ249" t="s">
        <v>2272</v>
      </c>
      <c r="AK249" t="s">
        <v>66</v>
      </c>
      <c r="AL249" s="2">
        <v>42396.514467592591</v>
      </c>
      <c r="AM249" t="s">
        <v>2272</v>
      </c>
      <c r="AN249" t="s">
        <v>2272</v>
      </c>
      <c r="AO249" t="s">
        <v>2272</v>
      </c>
      <c r="AP249" t="s">
        <v>2272</v>
      </c>
      <c r="AQ249" s="2" t="s">
        <v>2272</v>
      </c>
      <c r="AR249" t="s">
        <v>75</v>
      </c>
      <c r="AS249" t="s">
        <v>2272</v>
      </c>
      <c r="AT249" t="s">
        <v>103</v>
      </c>
      <c r="AU249">
        <v>4618.91</v>
      </c>
      <c r="AV249" s="1" t="s">
        <v>65</v>
      </c>
      <c r="AW249" t="s">
        <v>2272</v>
      </c>
      <c r="AX249" t="s">
        <v>2272</v>
      </c>
      <c r="AY249" t="s">
        <v>2272</v>
      </c>
      <c r="AZ249" s="1" t="s">
        <v>2272</v>
      </c>
      <c r="BA249" t="s">
        <v>68</v>
      </c>
      <c r="BB249" t="s">
        <v>2272</v>
      </c>
      <c r="BC249" s="4">
        <v>0.39800925925925923</v>
      </c>
      <c r="BD249" s="2">
        <v>42394</v>
      </c>
      <c r="BE249" t="s">
        <v>123</v>
      </c>
      <c r="BF249" t="s">
        <v>2272</v>
      </c>
      <c r="BG249" t="s">
        <v>2272</v>
      </c>
      <c r="BH249" s="5" t="s">
        <v>2272</v>
      </c>
      <c r="BI249" s="2">
        <v>42394.398368055554</v>
      </c>
      <c r="BJ249" t="s">
        <v>69</v>
      </c>
      <c r="BK249" t="s">
        <v>2272</v>
      </c>
      <c r="BL249" s="2">
        <v>42394</v>
      </c>
      <c r="BM249" t="s">
        <v>2272</v>
      </c>
      <c r="BN249">
        <v>2.60369271348499E-2</v>
      </c>
      <c r="BO249" s="10" t="str">
        <f>TEXT(Table1[[#This Row],[CLOSE_DATE]],"YYYYMMDD")&amp;TEXT(Table1[[#This Row],[OPEN_DATE]],"YYYYMMDD")&amp;Table1[[#This Row],[SYMBOL]]</f>
        <v>2016012720160125LNG</v>
      </c>
      <c r="BP249" s="29" t="str">
        <f>IFERROR(VLOOKUP(Table1[[#This Row],[Key]],ownlog!$A:$E,MATCH(BP$1,ownlog!$1:$1,0),FALSE),"")</f>
        <v/>
      </c>
      <c r="BQ249" s="29" t="str">
        <f>IFERROR(VLOOKUP(Table1[[#This Row],[Key]],ownlog!$A:$E,MATCH(BQ$1,ownlog!$1:$1,0),FALSE),"")</f>
        <v/>
      </c>
      <c r="BR249" s="29" t="str">
        <f>IFERROR(VLOOKUP(Table1[[#This Row],[Key]],ownlog!$A:$E,MATCH(BR$1,ownlog!$1:$1,0),FALSE),"")</f>
        <v/>
      </c>
      <c r="BS249" s="29" t="str">
        <f>IFERROR(VLOOKUP(Table1[[#This Row],[Key]],ownlog!$A:$E,MATCH(BS$1,ownlog!$1:$1,0),FALSE),"")</f>
        <v/>
      </c>
    </row>
    <row r="250" spans="1:71" x14ac:dyDescent="0.25">
      <c r="A250">
        <v>248</v>
      </c>
      <c r="B250">
        <v>1812.29</v>
      </c>
      <c r="C250">
        <v>-1</v>
      </c>
      <c r="D250">
        <v>9.15</v>
      </c>
      <c r="E250">
        <v>-1</v>
      </c>
      <c r="F250">
        <v>-1</v>
      </c>
      <c r="G250">
        <v>-1</v>
      </c>
      <c r="H250">
        <v>248</v>
      </c>
      <c r="I250">
        <v>-0.102113</v>
      </c>
      <c r="J250">
        <v>0.48679270693900001</v>
      </c>
      <c r="K250">
        <v>-1</v>
      </c>
      <c r="L250">
        <v>4500</v>
      </c>
      <c r="M250">
        <v>23.26</v>
      </c>
      <c r="N250">
        <v>0.24396562499999999</v>
      </c>
      <c r="O250">
        <v>0.29753499999999999</v>
      </c>
      <c r="P250">
        <v>1</v>
      </c>
      <c r="Q250">
        <v>1916.99</v>
      </c>
      <c r="R250">
        <v>248</v>
      </c>
      <c r="S250">
        <v>258</v>
      </c>
      <c r="T250">
        <v>24.149999618530199</v>
      </c>
      <c r="U250">
        <v>9.4600000000000009</v>
      </c>
      <c r="V250">
        <v>0.399648</v>
      </c>
      <c r="W250">
        <v>9.15</v>
      </c>
      <c r="X250">
        <v>0.302817</v>
      </c>
      <c r="Y250">
        <v>-1</v>
      </c>
      <c r="Z250">
        <v>0.28078074843</v>
      </c>
      <c r="AA250">
        <v>4500</v>
      </c>
      <c r="AB250">
        <v>0.38378672768400002</v>
      </c>
      <c r="AC250">
        <v>1882.95</v>
      </c>
      <c r="AD250">
        <v>-1</v>
      </c>
      <c r="AE250">
        <v>195</v>
      </c>
      <c r="AF250">
        <v>-53.257620000000003</v>
      </c>
      <c r="AG250">
        <v>1877.07995605468</v>
      </c>
      <c r="AH250">
        <v>-1425</v>
      </c>
      <c r="AI250">
        <v>42397</v>
      </c>
      <c r="AJ250" t="s">
        <v>2272</v>
      </c>
      <c r="AK250" t="s">
        <v>66</v>
      </c>
      <c r="AL250" s="2">
        <v>42397.398298611108</v>
      </c>
      <c r="AM250" t="s">
        <v>2272</v>
      </c>
      <c r="AN250" t="s">
        <v>2272</v>
      </c>
      <c r="AO250" t="s">
        <v>2272</v>
      </c>
      <c r="AP250" t="s">
        <v>2272</v>
      </c>
      <c r="AQ250" s="2" t="s">
        <v>2272</v>
      </c>
      <c r="AR250" t="s">
        <v>75</v>
      </c>
      <c r="AS250" t="s">
        <v>2272</v>
      </c>
      <c r="AT250" t="s">
        <v>98</v>
      </c>
      <c r="AU250">
        <v>41151.74</v>
      </c>
      <c r="AV250" s="1" t="s">
        <v>65</v>
      </c>
      <c r="AW250" t="s">
        <v>2272</v>
      </c>
      <c r="AX250" t="s">
        <v>2272</v>
      </c>
      <c r="AY250" t="s">
        <v>2272</v>
      </c>
      <c r="AZ250" s="1" t="s">
        <v>2272</v>
      </c>
      <c r="BA250" t="s">
        <v>68</v>
      </c>
      <c r="BB250" t="s">
        <v>2272</v>
      </c>
      <c r="BC250" s="4">
        <v>0.39934027777777775</v>
      </c>
      <c r="BD250" s="2">
        <v>42394</v>
      </c>
      <c r="BE250" t="s">
        <v>123</v>
      </c>
      <c r="BF250" t="s">
        <v>2272</v>
      </c>
      <c r="BG250" t="s">
        <v>2272</v>
      </c>
      <c r="BH250" s="5" t="s">
        <v>2272</v>
      </c>
      <c r="BI250" s="2">
        <v>42394.399340277778</v>
      </c>
      <c r="BJ250" t="s">
        <v>69</v>
      </c>
      <c r="BK250" t="s">
        <v>2272</v>
      </c>
      <c r="BL250" s="2">
        <v>42394</v>
      </c>
      <c r="BM250" t="s">
        <v>2272</v>
      </c>
      <c r="BN250">
        <v>-3.4608378870673903E-2</v>
      </c>
      <c r="BO250" s="10" t="str">
        <f>TEXT(Table1[[#This Row],[CLOSE_DATE]],"YYYYMMDD")&amp;TEXT(Table1[[#This Row],[OPEN_DATE]],"YYYYMMDD")&amp;Table1[[#This Row],[SYMBOL]]</f>
        <v>2016012820160125ESV</v>
      </c>
      <c r="BP250" s="29" t="str">
        <f>IFERROR(VLOOKUP(Table1[[#This Row],[Key]],ownlog!$A:$E,MATCH(BP$1,ownlog!$1:$1,0),FALSE),"")</f>
        <v/>
      </c>
      <c r="BQ250" s="29" t="str">
        <f>IFERROR(VLOOKUP(Table1[[#This Row],[Key]],ownlog!$A:$E,MATCH(BQ$1,ownlog!$1:$1,0),FALSE),"")</f>
        <v/>
      </c>
      <c r="BR250" s="29" t="str">
        <f>IFERROR(VLOOKUP(Table1[[#This Row],[Key]],ownlog!$A:$E,MATCH(BR$1,ownlog!$1:$1,0),FALSE),"")</f>
        <v/>
      </c>
      <c r="BS250" s="29" t="str">
        <f>IFERROR(VLOOKUP(Table1[[#This Row],[Key]],ownlog!$A:$E,MATCH(BS$1,ownlog!$1:$1,0),FALSE),"")</f>
        <v/>
      </c>
    </row>
    <row r="251" spans="1:71" x14ac:dyDescent="0.25">
      <c r="A251">
        <v>249</v>
      </c>
      <c r="B251">
        <v>1812.29</v>
      </c>
      <c r="C251">
        <v>-1</v>
      </c>
      <c r="D251">
        <v>6.1189999999999998</v>
      </c>
      <c r="E251">
        <v>-1</v>
      </c>
      <c r="F251">
        <v>-1</v>
      </c>
      <c r="G251">
        <v>-1</v>
      </c>
      <c r="H251">
        <v>249</v>
      </c>
      <c r="I251">
        <v>-0.102113</v>
      </c>
      <c r="J251">
        <v>0.48679270693900001</v>
      </c>
      <c r="K251">
        <v>-1</v>
      </c>
      <c r="L251">
        <v>4500</v>
      </c>
      <c r="M251">
        <v>18.61</v>
      </c>
      <c r="N251">
        <v>0.24396562499999999</v>
      </c>
      <c r="O251">
        <v>0.29753499999999999</v>
      </c>
      <c r="P251">
        <v>1</v>
      </c>
      <c r="Q251">
        <v>1916.99</v>
      </c>
      <c r="R251">
        <v>249</v>
      </c>
      <c r="S251">
        <v>258</v>
      </c>
      <c r="T251">
        <v>24.149999618530199</v>
      </c>
      <c r="U251">
        <v>6.2512195119999996</v>
      </c>
      <c r="V251">
        <v>0.399648</v>
      </c>
      <c r="W251">
        <v>6.1188000000000002</v>
      </c>
      <c r="X251">
        <v>0.302817</v>
      </c>
      <c r="Y251">
        <v>-1</v>
      </c>
      <c r="Z251">
        <v>0.28078074843</v>
      </c>
      <c r="AA251">
        <v>4500</v>
      </c>
      <c r="AB251">
        <v>0.38378672768400002</v>
      </c>
      <c r="AC251">
        <v>1882.95</v>
      </c>
      <c r="AD251">
        <v>-1</v>
      </c>
      <c r="AE251">
        <v>148</v>
      </c>
      <c r="AF251">
        <v>-58.406636640000002</v>
      </c>
      <c r="AG251">
        <v>1877.07995605468</v>
      </c>
      <c r="AH251">
        <v>-624.79999999999995</v>
      </c>
      <c r="AI251">
        <v>42397</v>
      </c>
      <c r="AJ251" t="s">
        <v>2272</v>
      </c>
      <c r="AK251" t="s">
        <v>66</v>
      </c>
      <c r="AL251" s="2">
        <v>42396.513275462959</v>
      </c>
      <c r="AM251" t="s">
        <v>2272</v>
      </c>
      <c r="AN251" t="s">
        <v>2272</v>
      </c>
      <c r="AO251" t="s">
        <v>2272</v>
      </c>
      <c r="AP251" t="s">
        <v>2272</v>
      </c>
      <c r="AQ251" s="2" t="s">
        <v>2272</v>
      </c>
      <c r="AR251" t="s">
        <v>75</v>
      </c>
      <c r="AS251" t="s">
        <v>2272</v>
      </c>
      <c r="AT251" t="s">
        <v>109</v>
      </c>
      <c r="AU251">
        <v>27516.89</v>
      </c>
      <c r="AV251" s="1" t="s">
        <v>65</v>
      </c>
      <c r="AW251" t="s">
        <v>2272</v>
      </c>
      <c r="AX251" t="s">
        <v>2272</v>
      </c>
      <c r="AY251" t="s">
        <v>2272</v>
      </c>
      <c r="AZ251" s="1" t="s">
        <v>2272</v>
      </c>
      <c r="BA251" t="s">
        <v>68</v>
      </c>
      <c r="BB251" t="s">
        <v>2272</v>
      </c>
      <c r="BC251" s="4">
        <v>0.39946759259259257</v>
      </c>
      <c r="BD251" s="2">
        <v>42394</v>
      </c>
      <c r="BE251" t="s">
        <v>123</v>
      </c>
      <c r="BF251" t="s">
        <v>2272</v>
      </c>
      <c r="BG251" t="s">
        <v>2272</v>
      </c>
      <c r="BH251" s="5" t="s">
        <v>2272</v>
      </c>
      <c r="BI251" s="2">
        <v>42394.399467592593</v>
      </c>
      <c r="BJ251" t="s">
        <v>69</v>
      </c>
      <c r="BK251" t="s">
        <v>2272</v>
      </c>
      <c r="BL251" s="2">
        <v>42394</v>
      </c>
      <c r="BM251" t="s">
        <v>2272</v>
      </c>
      <c r="BN251">
        <v>-2.2691450030143799E-2</v>
      </c>
      <c r="BO251" s="10" t="str">
        <f>TEXT(Table1[[#This Row],[CLOSE_DATE]],"YYYYMMDD")&amp;TEXT(Table1[[#This Row],[OPEN_DATE]],"YYYYMMDD")&amp;Table1[[#This Row],[SYMBOL]]</f>
        <v>2016012720160125FTK</v>
      </c>
      <c r="BP251" s="29" t="str">
        <f>IFERROR(VLOOKUP(Table1[[#This Row],[Key]],ownlog!$A:$E,MATCH(BP$1,ownlog!$1:$1,0),FALSE),"")</f>
        <v/>
      </c>
      <c r="BQ251" s="29" t="str">
        <f>IFERROR(VLOOKUP(Table1[[#This Row],[Key]],ownlog!$A:$E,MATCH(BQ$1,ownlog!$1:$1,0),FALSE),"")</f>
        <v/>
      </c>
      <c r="BR251" s="29" t="str">
        <f>IFERROR(VLOOKUP(Table1[[#This Row],[Key]],ownlog!$A:$E,MATCH(BR$1,ownlog!$1:$1,0),FALSE),"")</f>
        <v/>
      </c>
      <c r="BS251" s="29" t="str">
        <f>IFERROR(VLOOKUP(Table1[[#This Row],[Key]],ownlog!$A:$E,MATCH(BS$1,ownlog!$1:$1,0),FALSE),"")</f>
        <v/>
      </c>
    </row>
    <row r="252" spans="1:71" x14ac:dyDescent="0.25">
      <c r="A252">
        <v>250</v>
      </c>
      <c r="B252">
        <v>1812.29</v>
      </c>
      <c r="C252">
        <v>-1</v>
      </c>
      <c r="D252">
        <v>2.96</v>
      </c>
      <c r="E252">
        <v>-1</v>
      </c>
      <c r="F252">
        <v>-1</v>
      </c>
      <c r="G252">
        <v>-1</v>
      </c>
      <c r="H252">
        <v>250</v>
      </c>
      <c r="I252">
        <v>-0.102113</v>
      </c>
      <c r="J252">
        <v>0.48679270693900001</v>
      </c>
      <c r="K252">
        <v>-1</v>
      </c>
      <c r="L252">
        <v>7000</v>
      </c>
      <c r="M252">
        <v>32.85</v>
      </c>
      <c r="N252">
        <v>0.24396562499999999</v>
      </c>
      <c r="O252">
        <v>0.29753499999999999</v>
      </c>
      <c r="P252">
        <v>1</v>
      </c>
      <c r="Q252">
        <v>1916.99</v>
      </c>
      <c r="R252">
        <v>250</v>
      </c>
      <c r="S252">
        <v>258</v>
      </c>
      <c r="T252">
        <v>24.149999618530199</v>
      </c>
      <c r="U252">
        <v>3.1994820000000002</v>
      </c>
      <c r="V252">
        <v>0.399648</v>
      </c>
      <c r="W252">
        <v>2.9907342859999999</v>
      </c>
      <c r="X252">
        <v>0.302817</v>
      </c>
      <c r="Y252">
        <v>-1</v>
      </c>
      <c r="Z252">
        <v>0.28078074843</v>
      </c>
      <c r="AA252">
        <v>6500</v>
      </c>
      <c r="AB252">
        <v>0.38378672768400002</v>
      </c>
      <c r="AC252">
        <v>1882.95</v>
      </c>
      <c r="AD252">
        <v>-1</v>
      </c>
      <c r="AE252">
        <v>129</v>
      </c>
      <c r="AF252">
        <v>-118.185206576</v>
      </c>
      <c r="AG252">
        <v>1877.07995605468</v>
      </c>
      <c r="AH252">
        <v>-1559.8</v>
      </c>
      <c r="AI252">
        <v>42397</v>
      </c>
      <c r="AJ252" t="s">
        <v>2272</v>
      </c>
      <c r="AK252" t="s">
        <v>66</v>
      </c>
      <c r="AL252" s="2">
        <v>42396.511886574073</v>
      </c>
      <c r="AM252" t="s">
        <v>2272</v>
      </c>
      <c r="AN252" t="s">
        <v>2272</v>
      </c>
      <c r="AO252" t="s">
        <v>2272</v>
      </c>
      <c r="AP252" t="s">
        <v>2272</v>
      </c>
      <c r="AQ252" s="2" t="s">
        <v>2272</v>
      </c>
      <c r="AR252" t="s">
        <v>75</v>
      </c>
      <c r="AS252" t="s">
        <v>2272</v>
      </c>
      <c r="AT252" t="s">
        <v>74</v>
      </c>
      <c r="AU252">
        <v>19207.150000000001</v>
      </c>
      <c r="AV252" s="1" t="s">
        <v>65</v>
      </c>
      <c r="AW252" t="s">
        <v>2272</v>
      </c>
      <c r="AX252" t="s">
        <v>2272</v>
      </c>
      <c r="AY252" t="s">
        <v>2272</v>
      </c>
      <c r="AZ252" s="1" t="s">
        <v>2272</v>
      </c>
      <c r="BA252" t="s">
        <v>68</v>
      </c>
      <c r="BB252" t="s">
        <v>2272</v>
      </c>
      <c r="BC252" s="4">
        <v>0.39652777777777781</v>
      </c>
      <c r="BD252" s="2">
        <v>42394</v>
      </c>
      <c r="BE252" t="s">
        <v>123</v>
      </c>
      <c r="BF252" t="s">
        <v>2272</v>
      </c>
      <c r="BG252" t="s">
        <v>2272</v>
      </c>
      <c r="BH252" s="5" t="s">
        <v>2272</v>
      </c>
      <c r="BI252" s="2">
        <v>42394.399895833332</v>
      </c>
      <c r="BJ252" t="s">
        <v>69</v>
      </c>
      <c r="BK252" t="s">
        <v>2272</v>
      </c>
      <c r="BL252" s="2">
        <v>42394</v>
      </c>
      <c r="BM252" t="s">
        <v>2272</v>
      </c>
      <c r="BN252">
        <v>-7.4506308524852793E-2</v>
      </c>
      <c r="BO252" s="10" t="str">
        <f>TEXT(Table1[[#This Row],[CLOSE_DATE]],"YYYYMMDD")&amp;TEXT(Table1[[#This Row],[OPEN_DATE]],"YYYYMMDD")&amp;Table1[[#This Row],[SYMBOL]]</f>
        <v>2016012720160125PBR</v>
      </c>
      <c r="BP252" s="29" t="str">
        <f>IFERROR(VLOOKUP(Table1[[#This Row],[Key]],ownlog!$A:$E,MATCH(BP$1,ownlog!$1:$1,0),FALSE),"")</f>
        <v/>
      </c>
      <c r="BQ252" s="29" t="str">
        <f>IFERROR(VLOOKUP(Table1[[#This Row],[Key]],ownlog!$A:$E,MATCH(BQ$1,ownlog!$1:$1,0),FALSE),"")</f>
        <v/>
      </c>
      <c r="BR252" s="29" t="str">
        <f>IFERROR(VLOOKUP(Table1[[#This Row],[Key]],ownlog!$A:$E,MATCH(BR$1,ownlog!$1:$1,0),FALSE),"")</f>
        <v/>
      </c>
      <c r="BS252" s="29" t="str">
        <f>IFERROR(VLOOKUP(Table1[[#This Row],[Key]],ownlog!$A:$E,MATCH(BS$1,ownlog!$1:$1,0),FALSE),"")</f>
        <v/>
      </c>
    </row>
    <row r="253" spans="1:71" x14ac:dyDescent="0.25">
      <c r="A253">
        <v>251</v>
      </c>
      <c r="B253">
        <v>1812.29</v>
      </c>
      <c r="C253">
        <v>-1</v>
      </c>
      <c r="D253">
        <v>23.525200000000002</v>
      </c>
      <c r="E253">
        <v>-1</v>
      </c>
      <c r="F253">
        <v>-1</v>
      </c>
      <c r="G253">
        <v>-1</v>
      </c>
      <c r="H253">
        <v>251</v>
      </c>
      <c r="I253">
        <v>-0.102113</v>
      </c>
      <c r="J253">
        <v>0.48679270693900001</v>
      </c>
      <c r="K253">
        <v>-1</v>
      </c>
      <c r="L253">
        <v>1400</v>
      </c>
      <c r="M253">
        <v>6.21</v>
      </c>
      <c r="N253">
        <v>0.24396562499999999</v>
      </c>
      <c r="O253">
        <v>0.29753499999999999</v>
      </c>
      <c r="P253">
        <v>1</v>
      </c>
      <c r="Q253">
        <v>1916.99</v>
      </c>
      <c r="R253">
        <v>251</v>
      </c>
      <c r="S253">
        <v>258</v>
      </c>
      <c r="T253">
        <v>24.149999618530199</v>
      </c>
      <c r="U253">
        <v>26.449042856999998</v>
      </c>
      <c r="V253">
        <v>0.399648</v>
      </c>
      <c r="W253">
        <v>23.525200000000002</v>
      </c>
      <c r="X253">
        <v>0.302817</v>
      </c>
      <c r="Y253">
        <v>-1</v>
      </c>
      <c r="Z253">
        <v>0.28078074843</v>
      </c>
      <c r="AA253">
        <v>1400</v>
      </c>
      <c r="AB253">
        <v>0.38378672768400002</v>
      </c>
      <c r="AC253">
        <v>1882.95</v>
      </c>
      <c r="AD253">
        <v>-1</v>
      </c>
      <c r="AE253">
        <v>155</v>
      </c>
      <c r="AF253">
        <v>-15.206009152</v>
      </c>
      <c r="AG253">
        <v>1877.07995605468</v>
      </c>
      <c r="AH253">
        <v>-4097</v>
      </c>
      <c r="AI253">
        <v>42397</v>
      </c>
      <c r="AJ253" t="s">
        <v>2272</v>
      </c>
      <c r="AK253" t="s">
        <v>66</v>
      </c>
      <c r="AL253" s="2">
        <v>42396.51394675926</v>
      </c>
      <c r="AM253" t="s">
        <v>2272</v>
      </c>
      <c r="AN253" t="s">
        <v>2272</v>
      </c>
      <c r="AO253" t="s">
        <v>2272</v>
      </c>
      <c r="AP253" t="s">
        <v>2272</v>
      </c>
      <c r="AQ253" s="2" t="s">
        <v>2272</v>
      </c>
      <c r="AR253" t="s">
        <v>75</v>
      </c>
      <c r="AS253" t="s">
        <v>2272</v>
      </c>
      <c r="AT253" t="s">
        <v>86</v>
      </c>
      <c r="AU253">
        <v>32929.07</v>
      </c>
      <c r="AV253" s="1" t="s">
        <v>65</v>
      </c>
      <c r="AW253" t="s">
        <v>2272</v>
      </c>
      <c r="AX253" t="s">
        <v>2272</v>
      </c>
      <c r="AY253" t="s">
        <v>2272</v>
      </c>
      <c r="AZ253" s="1" t="s">
        <v>2272</v>
      </c>
      <c r="BA253" t="s">
        <v>68</v>
      </c>
      <c r="BB253" t="s">
        <v>2272</v>
      </c>
      <c r="BC253" s="4">
        <v>0.40052083333333338</v>
      </c>
      <c r="BD253" s="2">
        <v>42394</v>
      </c>
      <c r="BE253" t="s">
        <v>123</v>
      </c>
      <c r="BF253" t="s">
        <v>2272</v>
      </c>
      <c r="BG253" t="s">
        <v>2272</v>
      </c>
      <c r="BH253" s="5" t="s">
        <v>2272</v>
      </c>
      <c r="BI253" s="2">
        <v>42394.400520833333</v>
      </c>
      <c r="BJ253" t="s">
        <v>69</v>
      </c>
      <c r="BK253" t="s">
        <v>2272</v>
      </c>
      <c r="BL253" s="2">
        <v>42394</v>
      </c>
      <c r="BM253" t="s">
        <v>2272</v>
      </c>
      <c r="BN253">
        <v>-0.12439548107682701</v>
      </c>
      <c r="BO253" s="10" t="str">
        <f>TEXT(Table1[[#This Row],[CLOSE_DATE]],"YYYYMMDD")&amp;TEXT(Table1[[#This Row],[OPEN_DATE]],"YYYYMMDD")&amp;Table1[[#This Row],[SYMBOL]]</f>
        <v>2016012720160125AR</v>
      </c>
      <c r="BP253" s="29" t="str">
        <f>IFERROR(VLOOKUP(Table1[[#This Row],[Key]],ownlog!$A:$E,MATCH(BP$1,ownlog!$1:$1,0),FALSE),"")</f>
        <v/>
      </c>
      <c r="BQ253" s="29" t="str">
        <f>IFERROR(VLOOKUP(Table1[[#This Row],[Key]],ownlog!$A:$E,MATCH(BQ$1,ownlog!$1:$1,0),FALSE),"")</f>
        <v/>
      </c>
      <c r="BR253" s="29" t="str">
        <f>IFERROR(VLOOKUP(Table1[[#This Row],[Key]],ownlog!$A:$E,MATCH(BR$1,ownlog!$1:$1,0),FALSE),"")</f>
        <v/>
      </c>
      <c r="BS253" s="29" t="str">
        <f>IFERROR(VLOOKUP(Table1[[#This Row],[Key]],ownlog!$A:$E,MATCH(BS$1,ownlog!$1:$1,0),FALSE),"")</f>
        <v/>
      </c>
    </row>
    <row r="254" spans="1:71" x14ac:dyDescent="0.25">
      <c r="A254">
        <v>252</v>
      </c>
      <c r="B254">
        <v>1812.29</v>
      </c>
      <c r="C254">
        <v>-1</v>
      </c>
      <c r="D254">
        <v>8.65</v>
      </c>
      <c r="E254">
        <v>-1</v>
      </c>
      <c r="F254">
        <v>-1</v>
      </c>
      <c r="G254">
        <v>-1</v>
      </c>
      <c r="H254">
        <v>252</v>
      </c>
      <c r="I254">
        <v>-0.102113</v>
      </c>
      <c r="J254">
        <v>0.48679270693900001</v>
      </c>
      <c r="K254">
        <v>-1</v>
      </c>
      <c r="L254">
        <v>4000</v>
      </c>
      <c r="M254">
        <v>16.64</v>
      </c>
      <c r="N254">
        <v>0.24396562499999999</v>
      </c>
      <c r="O254">
        <v>0.29753499999999999</v>
      </c>
      <c r="P254">
        <v>1</v>
      </c>
      <c r="Q254">
        <v>1916.99</v>
      </c>
      <c r="R254">
        <v>252</v>
      </c>
      <c r="S254">
        <v>258</v>
      </c>
      <c r="T254">
        <v>24.149999618530199</v>
      </c>
      <c r="U254">
        <v>9.52</v>
      </c>
      <c r="V254">
        <v>0.399648</v>
      </c>
      <c r="W254">
        <v>8.6501450000000002</v>
      </c>
      <c r="X254">
        <v>0.302817</v>
      </c>
      <c r="Y254">
        <v>-1</v>
      </c>
      <c r="Z254">
        <v>0.28078074843</v>
      </c>
      <c r="AA254">
        <v>4000</v>
      </c>
      <c r="AB254">
        <v>0.38378672768400002</v>
      </c>
      <c r="AC254">
        <v>1882.95</v>
      </c>
      <c r="AD254">
        <v>-1</v>
      </c>
      <c r="AE254">
        <v>126</v>
      </c>
      <c r="AF254">
        <v>-46.636650672000002</v>
      </c>
      <c r="AG254">
        <v>1877.07995605468</v>
      </c>
      <c r="AH254">
        <v>-3510</v>
      </c>
      <c r="AI254">
        <v>42397</v>
      </c>
      <c r="AJ254" t="s">
        <v>2272</v>
      </c>
      <c r="AK254" t="s">
        <v>66</v>
      </c>
      <c r="AL254" s="2">
        <v>42396.511666666665</v>
      </c>
      <c r="AM254" t="s">
        <v>2272</v>
      </c>
      <c r="AN254" t="s">
        <v>2272</v>
      </c>
      <c r="AO254" t="s">
        <v>2272</v>
      </c>
      <c r="AP254" t="s">
        <v>2272</v>
      </c>
      <c r="AQ254" s="2" t="s">
        <v>2272</v>
      </c>
      <c r="AR254" t="s">
        <v>75</v>
      </c>
      <c r="AS254" t="s">
        <v>2272</v>
      </c>
      <c r="AT254" t="s">
        <v>82</v>
      </c>
      <c r="AU254">
        <v>34583.360000000001</v>
      </c>
      <c r="AV254" s="1" t="s">
        <v>65</v>
      </c>
      <c r="AW254" t="s">
        <v>2272</v>
      </c>
      <c r="AX254" t="s">
        <v>2272</v>
      </c>
      <c r="AY254" t="s">
        <v>2272</v>
      </c>
      <c r="AZ254" s="1" t="s">
        <v>2272</v>
      </c>
      <c r="BA254" t="s">
        <v>68</v>
      </c>
      <c r="BB254" t="s">
        <v>2272</v>
      </c>
      <c r="BC254" s="4">
        <v>0.40067129629629633</v>
      </c>
      <c r="BD254" s="2">
        <v>42394</v>
      </c>
      <c r="BE254" t="s">
        <v>123</v>
      </c>
      <c r="BF254" t="s">
        <v>2272</v>
      </c>
      <c r="BG254" t="s">
        <v>2272</v>
      </c>
      <c r="BH254" s="5" t="s">
        <v>2272</v>
      </c>
      <c r="BI254" s="2">
        <v>42394.400671296295</v>
      </c>
      <c r="BJ254" t="s">
        <v>69</v>
      </c>
      <c r="BK254" t="s">
        <v>2272</v>
      </c>
      <c r="BL254" s="2">
        <v>42394</v>
      </c>
      <c r="BM254" t="s">
        <v>2272</v>
      </c>
      <c r="BN254">
        <v>-0.101443386209132</v>
      </c>
      <c r="BO254" s="10" t="str">
        <f>TEXT(Table1[[#This Row],[CLOSE_DATE]],"YYYYMMDD")&amp;TEXT(Table1[[#This Row],[OPEN_DATE]],"YYYYMMDD")&amp;Table1[[#This Row],[SYMBOL]]</f>
        <v>2016012720160125SWN</v>
      </c>
      <c r="BP254" s="29" t="str">
        <f>IFERROR(VLOOKUP(Table1[[#This Row],[Key]],ownlog!$A:$E,MATCH(BP$1,ownlog!$1:$1,0),FALSE),"")</f>
        <v/>
      </c>
      <c r="BQ254" s="29" t="str">
        <f>IFERROR(VLOOKUP(Table1[[#This Row],[Key]],ownlog!$A:$E,MATCH(BQ$1,ownlog!$1:$1,0),FALSE),"")</f>
        <v/>
      </c>
      <c r="BR254" s="29" t="str">
        <f>IFERROR(VLOOKUP(Table1[[#This Row],[Key]],ownlog!$A:$E,MATCH(BR$1,ownlog!$1:$1,0),FALSE),"")</f>
        <v/>
      </c>
      <c r="BS254" s="29" t="str">
        <f>IFERROR(VLOOKUP(Table1[[#This Row],[Key]],ownlog!$A:$E,MATCH(BS$1,ownlog!$1:$1,0),FALSE),"")</f>
        <v/>
      </c>
    </row>
    <row r="255" spans="1:71" x14ac:dyDescent="0.25">
      <c r="A255">
        <v>253</v>
      </c>
      <c r="B255">
        <v>1812.29</v>
      </c>
      <c r="C255">
        <v>-1</v>
      </c>
      <c r="D255">
        <v>5.8239999999999998</v>
      </c>
      <c r="E255">
        <v>-1</v>
      </c>
      <c r="F255">
        <v>-1</v>
      </c>
      <c r="G255">
        <v>-1</v>
      </c>
      <c r="H255">
        <v>253</v>
      </c>
      <c r="I255">
        <v>-0.102113</v>
      </c>
      <c r="J255">
        <v>0.48679270693900001</v>
      </c>
      <c r="K255">
        <v>-1</v>
      </c>
      <c r="L255">
        <v>2496</v>
      </c>
      <c r="M255">
        <v>30.64</v>
      </c>
      <c r="N255">
        <v>0.24396562499999999</v>
      </c>
      <c r="O255">
        <v>0.29753499999999999</v>
      </c>
      <c r="P255">
        <v>1</v>
      </c>
      <c r="Q255">
        <v>1916.99</v>
      </c>
      <c r="R255">
        <v>253</v>
      </c>
      <c r="S255">
        <v>258</v>
      </c>
      <c r="T255">
        <v>24.149999618530199</v>
      </c>
      <c r="U255">
        <v>7.0541609550000004</v>
      </c>
      <c r="V255">
        <v>0.399648</v>
      </c>
      <c r="W255">
        <v>5.8440064100000004</v>
      </c>
      <c r="X255">
        <v>0.302817</v>
      </c>
      <c r="Y255">
        <v>-1</v>
      </c>
      <c r="Z255">
        <v>0.28078074843</v>
      </c>
      <c r="AA255">
        <v>6000</v>
      </c>
      <c r="AB255">
        <v>0.38378672768400002</v>
      </c>
      <c r="AC255">
        <v>1882.95</v>
      </c>
      <c r="AD255">
        <v>-1</v>
      </c>
      <c r="AE255">
        <v>121</v>
      </c>
      <c r="AF255">
        <v>-52.038394175999997</v>
      </c>
      <c r="AG255">
        <v>1877.07995605468</v>
      </c>
      <c r="AH255">
        <v>-3059.45</v>
      </c>
      <c r="AI255">
        <v>42397</v>
      </c>
      <c r="AJ255" t="s">
        <v>2272</v>
      </c>
      <c r="AK255" t="s">
        <v>66</v>
      </c>
      <c r="AL255" s="2">
        <v>42396.511388888888</v>
      </c>
      <c r="AM255" t="s">
        <v>2272</v>
      </c>
      <c r="AN255" t="s">
        <v>2272</v>
      </c>
      <c r="AO255" t="s">
        <v>2272</v>
      </c>
      <c r="AP255" t="s">
        <v>2272</v>
      </c>
      <c r="AQ255" s="2" t="s">
        <v>2272</v>
      </c>
      <c r="AR255" t="s">
        <v>75</v>
      </c>
      <c r="AS255" t="s">
        <v>2272</v>
      </c>
      <c r="AT255" t="s">
        <v>121</v>
      </c>
      <c r="AU255">
        <v>34913.360000000001</v>
      </c>
      <c r="AV255" s="1" t="s">
        <v>65</v>
      </c>
      <c r="AW255" t="s">
        <v>2272</v>
      </c>
      <c r="AX255" t="s">
        <v>2272</v>
      </c>
      <c r="AY255" t="s">
        <v>2272</v>
      </c>
      <c r="AZ255" s="1" t="s">
        <v>2272</v>
      </c>
      <c r="BA255" t="s">
        <v>68</v>
      </c>
      <c r="BB255" t="s">
        <v>2272</v>
      </c>
      <c r="BC255" s="4">
        <v>0.40089120370370374</v>
      </c>
      <c r="BD255" s="2">
        <v>42394</v>
      </c>
      <c r="BE255" t="s">
        <v>123</v>
      </c>
      <c r="BF255" t="s">
        <v>2272</v>
      </c>
      <c r="BG255" t="s">
        <v>2272</v>
      </c>
      <c r="BH255" s="5" t="s">
        <v>2272</v>
      </c>
      <c r="BI255" s="2">
        <v>42394.400833333333</v>
      </c>
      <c r="BJ255" t="s">
        <v>69</v>
      </c>
      <c r="BK255" t="s">
        <v>2272</v>
      </c>
      <c r="BL255" s="2">
        <v>42394</v>
      </c>
      <c r="BM255" t="s">
        <v>2272</v>
      </c>
      <c r="BN255">
        <v>-0.20974329935709901</v>
      </c>
      <c r="BO255" s="10" t="str">
        <f>TEXT(Table1[[#This Row],[CLOSE_DATE]],"YYYYMMDD")&amp;TEXT(Table1[[#This Row],[OPEN_DATE]],"YYYYMMDD")&amp;Table1[[#This Row],[SYMBOL]]</f>
        <v>2016012720160125CNX</v>
      </c>
      <c r="BP255" s="29" t="str">
        <f>IFERROR(VLOOKUP(Table1[[#This Row],[Key]],ownlog!$A:$E,MATCH(BP$1,ownlog!$1:$1,0),FALSE),"")</f>
        <v/>
      </c>
      <c r="BQ255" s="29" t="str">
        <f>IFERROR(VLOOKUP(Table1[[#This Row],[Key]],ownlog!$A:$E,MATCH(BQ$1,ownlog!$1:$1,0),FALSE),"")</f>
        <v/>
      </c>
      <c r="BR255" s="29" t="str">
        <f>IFERROR(VLOOKUP(Table1[[#This Row],[Key]],ownlog!$A:$E,MATCH(BR$1,ownlog!$1:$1,0),FALSE),"")</f>
        <v/>
      </c>
      <c r="BS255" s="29" t="str">
        <f>IFERROR(VLOOKUP(Table1[[#This Row],[Key]],ownlog!$A:$E,MATCH(BS$1,ownlog!$1:$1,0),FALSE),"")</f>
        <v/>
      </c>
    </row>
    <row r="256" spans="1:71" x14ac:dyDescent="0.25">
      <c r="A256">
        <v>254</v>
      </c>
      <c r="B256">
        <v>1812.29</v>
      </c>
      <c r="C256">
        <v>-1</v>
      </c>
      <c r="D256">
        <v>5.8239999999999998</v>
      </c>
      <c r="E256">
        <v>-1</v>
      </c>
      <c r="F256">
        <v>-1</v>
      </c>
      <c r="G256">
        <v>-1</v>
      </c>
      <c r="H256">
        <v>254</v>
      </c>
      <c r="I256">
        <v>-0.102113</v>
      </c>
      <c r="J256">
        <v>0.48679270693900001</v>
      </c>
      <c r="K256">
        <v>-1</v>
      </c>
      <c r="L256">
        <v>3504</v>
      </c>
      <c r="M256">
        <v>30.64</v>
      </c>
      <c r="N256">
        <v>0.24396562499999999</v>
      </c>
      <c r="O256">
        <v>0.29753499999999999</v>
      </c>
      <c r="P256">
        <v>1</v>
      </c>
      <c r="Q256">
        <v>1916.99</v>
      </c>
      <c r="R256">
        <v>254</v>
      </c>
      <c r="S256">
        <v>258</v>
      </c>
      <c r="T256">
        <v>24.149999618530199</v>
      </c>
      <c r="U256">
        <v>7.0541609550000004</v>
      </c>
      <c r="V256">
        <v>0.399648</v>
      </c>
      <c r="W256">
        <v>5.81</v>
      </c>
      <c r="X256">
        <v>0.302817</v>
      </c>
      <c r="Y256">
        <v>-1</v>
      </c>
      <c r="Z256">
        <v>0.28078074843</v>
      </c>
      <c r="AA256">
        <v>6000</v>
      </c>
      <c r="AB256">
        <v>0.38378672768400002</v>
      </c>
      <c r="AC256">
        <v>1882.95</v>
      </c>
      <c r="AD256">
        <v>-1</v>
      </c>
      <c r="AE256">
        <v>122</v>
      </c>
      <c r="AF256">
        <v>-57.184591615999999</v>
      </c>
      <c r="AG256">
        <v>1877.07995605468</v>
      </c>
      <c r="AH256">
        <v>-4384.25</v>
      </c>
      <c r="AI256">
        <v>42397</v>
      </c>
      <c r="AJ256" t="s">
        <v>2272</v>
      </c>
      <c r="AK256" t="s">
        <v>66</v>
      </c>
      <c r="AL256" s="2">
        <v>42396.511388888888</v>
      </c>
      <c r="AM256" t="s">
        <v>2272</v>
      </c>
      <c r="AN256" t="s">
        <v>2272</v>
      </c>
      <c r="AO256" t="s">
        <v>2272</v>
      </c>
      <c r="AP256" t="s">
        <v>2272</v>
      </c>
      <c r="AQ256" s="2" t="s">
        <v>2272</v>
      </c>
      <c r="AR256" t="s">
        <v>75</v>
      </c>
      <c r="AS256" t="s">
        <v>2272</v>
      </c>
      <c r="AT256" t="s">
        <v>121</v>
      </c>
      <c r="AU256">
        <v>34913.360000000001</v>
      </c>
      <c r="AV256" s="1" t="s">
        <v>65</v>
      </c>
      <c r="AW256" t="s">
        <v>2272</v>
      </c>
      <c r="AX256" t="s">
        <v>2272</v>
      </c>
      <c r="AY256" t="s">
        <v>2272</v>
      </c>
      <c r="AZ256" s="1" t="s">
        <v>2272</v>
      </c>
      <c r="BA256" t="s">
        <v>68</v>
      </c>
      <c r="BB256" t="s">
        <v>2272</v>
      </c>
      <c r="BC256" s="4">
        <v>0.40089120370370374</v>
      </c>
      <c r="BD256" s="2">
        <v>42394</v>
      </c>
      <c r="BE256" t="s">
        <v>123</v>
      </c>
      <c r="BF256" t="s">
        <v>2272</v>
      </c>
      <c r="BG256" t="s">
        <v>2272</v>
      </c>
      <c r="BH256" s="5" t="s">
        <v>2272</v>
      </c>
      <c r="BI256" s="2">
        <v>42394.400891203702</v>
      </c>
      <c r="BJ256" t="s">
        <v>69</v>
      </c>
      <c r="BK256" t="s">
        <v>2272</v>
      </c>
      <c r="BL256" s="2">
        <v>42394</v>
      </c>
      <c r="BM256" t="s">
        <v>2272</v>
      </c>
      <c r="BN256">
        <v>-0.21535506016237099</v>
      </c>
      <c r="BO256" s="10" t="str">
        <f>TEXT(Table1[[#This Row],[CLOSE_DATE]],"YYYYMMDD")&amp;TEXT(Table1[[#This Row],[OPEN_DATE]],"YYYYMMDD")&amp;Table1[[#This Row],[SYMBOL]]</f>
        <v>2016012720160125CNX</v>
      </c>
      <c r="BP256" s="29" t="str">
        <f>IFERROR(VLOOKUP(Table1[[#This Row],[Key]],ownlog!$A:$E,MATCH(BP$1,ownlog!$1:$1,0),FALSE),"")</f>
        <v/>
      </c>
      <c r="BQ256" s="29" t="str">
        <f>IFERROR(VLOOKUP(Table1[[#This Row],[Key]],ownlog!$A:$E,MATCH(BQ$1,ownlog!$1:$1,0),FALSE),"")</f>
        <v/>
      </c>
      <c r="BR256" s="29" t="str">
        <f>IFERROR(VLOOKUP(Table1[[#This Row],[Key]],ownlog!$A:$E,MATCH(BR$1,ownlog!$1:$1,0),FALSE),"")</f>
        <v/>
      </c>
      <c r="BS256" s="29" t="str">
        <f>IFERROR(VLOOKUP(Table1[[#This Row],[Key]],ownlog!$A:$E,MATCH(BS$1,ownlog!$1:$1,0),FALSE),"")</f>
        <v/>
      </c>
    </row>
    <row r="257" spans="1:71" x14ac:dyDescent="0.25">
      <c r="A257">
        <v>255</v>
      </c>
      <c r="B257">
        <v>1812.29</v>
      </c>
      <c r="C257">
        <v>-1</v>
      </c>
      <c r="D257">
        <v>14.371</v>
      </c>
      <c r="E257">
        <v>-1</v>
      </c>
      <c r="F257">
        <v>-1</v>
      </c>
      <c r="G257">
        <v>-1</v>
      </c>
      <c r="H257">
        <v>255</v>
      </c>
      <c r="I257">
        <v>-0.102113</v>
      </c>
      <c r="J257">
        <v>0.48679270693900001</v>
      </c>
      <c r="K257">
        <v>-1</v>
      </c>
      <c r="L257">
        <v>250</v>
      </c>
      <c r="M257">
        <v>4.26</v>
      </c>
      <c r="N257">
        <v>0.24396562499999999</v>
      </c>
      <c r="O257">
        <v>0.29753499999999999</v>
      </c>
      <c r="P257">
        <v>1</v>
      </c>
      <c r="Q257">
        <v>1916.99</v>
      </c>
      <c r="R257">
        <v>255</v>
      </c>
      <c r="S257">
        <v>258</v>
      </c>
      <c r="T257">
        <v>24.149999618530199</v>
      </c>
      <c r="U257">
        <v>15.2654</v>
      </c>
      <c r="V257">
        <v>0.399648</v>
      </c>
      <c r="W257">
        <v>14.93</v>
      </c>
      <c r="X257">
        <v>0.302817</v>
      </c>
      <c r="Y257">
        <v>-1</v>
      </c>
      <c r="Z257">
        <v>0.28078074843</v>
      </c>
      <c r="AA257">
        <v>1000</v>
      </c>
      <c r="AB257">
        <v>0.38378672768400002</v>
      </c>
      <c r="AC257">
        <v>1882.95</v>
      </c>
      <c r="AD257">
        <v>-1</v>
      </c>
      <c r="AE257">
        <v>190</v>
      </c>
      <c r="AF257">
        <v>-9.0686780000000002</v>
      </c>
      <c r="AG257">
        <v>1877.07995605468</v>
      </c>
      <c r="AH257">
        <v>-93</v>
      </c>
      <c r="AI257">
        <v>42397</v>
      </c>
      <c r="AJ257" t="s">
        <v>2272</v>
      </c>
      <c r="AK257" t="s">
        <v>66</v>
      </c>
      <c r="AL257" s="2">
        <v>42397.398101851853</v>
      </c>
      <c r="AM257" t="s">
        <v>2272</v>
      </c>
      <c r="AN257" t="s">
        <v>2272</v>
      </c>
      <c r="AO257" t="s">
        <v>2272</v>
      </c>
      <c r="AP257" t="s">
        <v>2272</v>
      </c>
      <c r="AQ257" s="2" t="s">
        <v>2272</v>
      </c>
      <c r="AR257" t="s">
        <v>75</v>
      </c>
      <c r="AS257" t="s">
        <v>2272</v>
      </c>
      <c r="AT257" t="s">
        <v>112</v>
      </c>
      <c r="AU257">
        <v>14366.74</v>
      </c>
      <c r="AV257" s="1" t="s">
        <v>65</v>
      </c>
      <c r="AW257" t="s">
        <v>2272</v>
      </c>
      <c r="AX257" t="s">
        <v>2272</v>
      </c>
      <c r="AY257" t="s">
        <v>2272</v>
      </c>
      <c r="AZ257" s="1" t="s">
        <v>2272</v>
      </c>
      <c r="BA257" t="s">
        <v>68</v>
      </c>
      <c r="BB257" t="s">
        <v>2272</v>
      </c>
      <c r="BC257" s="4">
        <v>0.57633101851851853</v>
      </c>
      <c r="BD257" s="2">
        <v>42394</v>
      </c>
      <c r="BE257" t="s">
        <v>123</v>
      </c>
      <c r="BF257" t="s">
        <v>2272</v>
      </c>
      <c r="BG257" t="s">
        <v>2272</v>
      </c>
      <c r="BH257" s="5" t="s">
        <v>2272</v>
      </c>
      <c r="BI257" s="2">
        <v>42394.402453703704</v>
      </c>
      <c r="BJ257" t="s">
        <v>69</v>
      </c>
      <c r="BK257" t="s">
        <v>2272</v>
      </c>
      <c r="BL257" s="2">
        <v>42394</v>
      </c>
      <c r="BM257" t="s">
        <v>2272</v>
      </c>
      <c r="BN257">
        <v>-2.4916275954454101E-2</v>
      </c>
      <c r="BO257" s="10" t="str">
        <f>TEXT(Table1[[#This Row],[CLOSE_DATE]],"YYYYMMDD")&amp;TEXT(Table1[[#This Row],[OPEN_DATE]],"YYYYMMDD")&amp;Table1[[#This Row],[SYMBOL]]</f>
        <v>2016012820160125KMI</v>
      </c>
      <c r="BP257" s="29" t="str">
        <f>IFERROR(VLOOKUP(Table1[[#This Row],[Key]],ownlog!$A:$E,MATCH(BP$1,ownlog!$1:$1,0),FALSE),"")</f>
        <v/>
      </c>
      <c r="BQ257" s="29" t="str">
        <f>IFERROR(VLOOKUP(Table1[[#This Row],[Key]],ownlog!$A:$E,MATCH(BQ$1,ownlog!$1:$1,0),FALSE),"")</f>
        <v/>
      </c>
      <c r="BR257" s="29" t="str">
        <f>IFERROR(VLOOKUP(Table1[[#This Row],[Key]],ownlog!$A:$E,MATCH(BR$1,ownlog!$1:$1,0),FALSE),"")</f>
        <v/>
      </c>
      <c r="BS257" s="29" t="str">
        <f>IFERROR(VLOOKUP(Table1[[#This Row],[Key]],ownlog!$A:$E,MATCH(BS$1,ownlog!$1:$1,0),FALSE),"")</f>
        <v/>
      </c>
    </row>
    <row r="258" spans="1:71" x14ac:dyDescent="0.25">
      <c r="A258">
        <v>256</v>
      </c>
      <c r="B258">
        <v>1812.29</v>
      </c>
      <c r="C258">
        <v>-1</v>
      </c>
      <c r="D258">
        <v>3.5710000000000002</v>
      </c>
      <c r="E258">
        <v>-1</v>
      </c>
      <c r="F258">
        <v>-1</v>
      </c>
      <c r="G258">
        <v>-1</v>
      </c>
      <c r="H258">
        <v>256</v>
      </c>
      <c r="I258">
        <v>-0.102113</v>
      </c>
      <c r="J258">
        <v>0.48679270693900001</v>
      </c>
      <c r="K258">
        <v>-1</v>
      </c>
      <c r="L258">
        <v>2000</v>
      </c>
      <c r="M258">
        <v>8.33</v>
      </c>
      <c r="N258">
        <v>0.24396562499999999</v>
      </c>
      <c r="O258">
        <v>0.29753499999999999</v>
      </c>
      <c r="P258">
        <v>1</v>
      </c>
      <c r="Q258">
        <v>1916.99</v>
      </c>
      <c r="R258">
        <v>256</v>
      </c>
      <c r="S258">
        <v>258</v>
      </c>
      <c r="T258">
        <v>24.149999618530199</v>
      </c>
      <c r="U258">
        <v>3.7099839999999999</v>
      </c>
      <c r="V258">
        <v>0.399648</v>
      </c>
      <c r="W258">
        <v>3.5709749999999998</v>
      </c>
      <c r="X258">
        <v>0.302817</v>
      </c>
      <c r="Y258">
        <v>-1</v>
      </c>
      <c r="Z258">
        <v>0.28078074843</v>
      </c>
      <c r="AA258">
        <v>2000</v>
      </c>
      <c r="AB258">
        <v>0.38378672768400002</v>
      </c>
      <c r="AC258">
        <v>1882.95</v>
      </c>
      <c r="AD258">
        <v>-1</v>
      </c>
      <c r="AE258">
        <v>204</v>
      </c>
      <c r="AF258">
        <v>-56.731411880000003</v>
      </c>
      <c r="AG258">
        <v>1877.07995605468</v>
      </c>
      <c r="AH258">
        <v>-328.4</v>
      </c>
      <c r="AI258">
        <v>42397</v>
      </c>
      <c r="AJ258" t="s">
        <v>2272</v>
      </c>
      <c r="AK258" t="s">
        <v>66</v>
      </c>
      <c r="AL258" s="2">
        <v>42397.400636574072</v>
      </c>
      <c r="AM258" t="s">
        <v>2272</v>
      </c>
      <c r="AN258" t="s">
        <v>2272</v>
      </c>
      <c r="AO258" t="s">
        <v>2272</v>
      </c>
      <c r="AP258" t="s">
        <v>2272</v>
      </c>
      <c r="AQ258" s="2" t="s">
        <v>2272</v>
      </c>
      <c r="AR258" t="s">
        <v>75</v>
      </c>
      <c r="AS258" t="s">
        <v>2272</v>
      </c>
      <c r="AT258" t="s">
        <v>83</v>
      </c>
      <c r="AU258">
        <v>7133.67</v>
      </c>
      <c r="AV258" s="1" t="s">
        <v>65</v>
      </c>
      <c r="AW258" t="s">
        <v>2272</v>
      </c>
      <c r="AX258" t="s">
        <v>2272</v>
      </c>
      <c r="AY258" t="s">
        <v>2272</v>
      </c>
      <c r="AZ258" s="1" t="s">
        <v>2272</v>
      </c>
      <c r="BA258" t="s">
        <v>68</v>
      </c>
      <c r="BB258" t="s">
        <v>2272</v>
      </c>
      <c r="BC258" s="4">
        <v>0.40368055555555554</v>
      </c>
      <c r="BD258" s="2">
        <v>42394</v>
      </c>
      <c r="BE258" t="s">
        <v>123</v>
      </c>
      <c r="BF258" t="s">
        <v>2272</v>
      </c>
      <c r="BG258" t="s">
        <v>2272</v>
      </c>
      <c r="BH258" s="5" t="s">
        <v>2272</v>
      </c>
      <c r="BI258" s="2">
        <v>42394.403680555559</v>
      </c>
      <c r="BJ258" t="s">
        <v>69</v>
      </c>
      <c r="BK258" t="s">
        <v>2272</v>
      </c>
      <c r="BL258" s="2">
        <v>42394</v>
      </c>
      <c r="BM258" t="s">
        <v>2272</v>
      </c>
      <c r="BN258">
        <v>-4.5981839693641002E-2</v>
      </c>
      <c r="BO258" s="10" t="str">
        <f>TEXT(Table1[[#This Row],[CLOSE_DATE]],"YYYYMMDD")&amp;TEXT(Table1[[#This Row],[OPEN_DATE]],"YYYYMMDD")&amp;Table1[[#This Row],[SYMBOL]]</f>
        <v>2016012820160125TCK</v>
      </c>
      <c r="BP258" s="29" t="str">
        <f>IFERROR(VLOOKUP(Table1[[#This Row],[Key]],ownlog!$A:$E,MATCH(BP$1,ownlog!$1:$1,0),FALSE),"")</f>
        <v/>
      </c>
      <c r="BQ258" s="29" t="str">
        <f>IFERROR(VLOOKUP(Table1[[#This Row],[Key]],ownlog!$A:$E,MATCH(BQ$1,ownlog!$1:$1,0),FALSE),"")</f>
        <v/>
      </c>
      <c r="BR258" s="29" t="str">
        <f>IFERROR(VLOOKUP(Table1[[#This Row],[Key]],ownlog!$A:$E,MATCH(BR$1,ownlog!$1:$1,0),FALSE),"")</f>
        <v/>
      </c>
      <c r="BS258" s="29" t="str">
        <f>IFERROR(VLOOKUP(Table1[[#This Row],[Key]],ownlog!$A:$E,MATCH(BS$1,ownlog!$1:$1,0),FALSE),"")</f>
        <v/>
      </c>
    </row>
    <row r="259" spans="1:71" x14ac:dyDescent="0.25">
      <c r="A259">
        <v>257</v>
      </c>
      <c r="B259">
        <v>1812.29</v>
      </c>
      <c r="C259">
        <v>-1</v>
      </c>
      <c r="D259">
        <v>92.11</v>
      </c>
      <c r="E259">
        <v>-1</v>
      </c>
      <c r="F259">
        <v>-1</v>
      </c>
      <c r="G259">
        <v>-1</v>
      </c>
      <c r="H259">
        <v>257</v>
      </c>
      <c r="I259">
        <v>-0.102113</v>
      </c>
      <c r="J259">
        <v>0.48679270693900001</v>
      </c>
      <c r="K259">
        <v>-1</v>
      </c>
      <c r="L259">
        <v>100</v>
      </c>
      <c r="M259">
        <v>1</v>
      </c>
      <c r="N259">
        <v>0.24396562499999999</v>
      </c>
      <c r="O259">
        <v>0.29753499999999999</v>
      </c>
      <c r="P259">
        <v>1</v>
      </c>
      <c r="Q259">
        <v>1916.99</v>
      </c>
      <c r="R259">
        <v>257</v>
      </c>
      <c r="S259">
        <v>258</v>
      </c>
      <c r="T259">
        <v>24.149999618530199</v>
      </c>
      <c r="U259">
        <v>87.271000000000001</v>
      </c>
      <c r="V259">
        <v>0.399648</v>
      </c>
      <c r="W259">
        <v>92.11</v>
      </c>
      <c r="X259">
        <v>0.302817</v>
      </c>
      <c r="Y259">
        <v>-1</v>
      </c>
      <c r="Z259">
        <v>0.28078074843</v>
      </c>
      <c r="AA259">
        <v>100</v>
      </c>
      <c r="AB259">
        <v>0.38378672768400002</v>
      </c>
      <c r="AC259">
        <v>1882.95</v>
      </c>
      <c r="AD259">
        <v>-1</v>
      </c>
      <c r="AE259">
        <v>206</v>
      </c>
      <c r="AF259">
        <v>-2.8817359200000001</v>
      </c>
      <c r="AG259">
        <v>1877.07995605468</v>
      </c>
      <c r="AH259">
        <v>-485.88</v>
      </c>
      <c r="AI259">
        <v>42397</v>
      </c>
      <c r="AJ259" t="s">
        <v>2272</v>
      </c>
      <c r="AK259" t="s">
        <v>65</v>
      </c>
      <c r="AL259" s="2">
        <v>42397.622650462959</v>
      </c>
      <c r="AM259" t="s">
        <v>2272</v>
      </c>
      <c r="AN259" t="s">
        <v>2272</v>
      </c>
      <c r="AO259" t="s">
        <v>2272</v>
      </c>
      <c r="AP259" t="s">
        <v>2272</v>
      </c>
      <c r="AQ259" s="2" t="s">
        <v>2272</v>
      </c>
      <c r="AR259" t="s">
        <v>67</v>
      </c>
      <c r="AS259" t="s">
        <v>2272</v>
      </c>
      <c r="AT259" t="s">
        <v>91</v>
      </c>
      <c r="AU259">
        <v>-9212</v>
      </c>
      <c r="AV259" s="1" t="s">
        <v>66</v>
      </c>
      <c r="AW259" t="s">
        <v>2272</v>
      </c>
      <c r="AX259" t="s">
        <v>2272</v>
      </c>
      <c r="AY259" t="s">
        <v>2272</v>
      </c>
      <c r="AZ259" s="1" t="s">
        <v>2272</v>
      </c>
      <c r="BA259" t="s">
        <v>68</v>
      </c>
      <c r="BB259" t="s">
        <v>2272</v>
      </c>
      <c r="BC259" s="4">
        <v>0.40583333333333332</v>
      </c>
      <c r="BD259" s="2">
        <v>42394</v>
      </c>
      <c r="BE259" t="s">
        <v>123</v>
      </c>
      <c r="BF259" t="s">
        <v>2272</v>
      </c>
      <c r="BG259" t="s">
        <v>2272</v>
      </c>
      <c r="BH259" s="5" t="s">
        <v>2272</v>
      </c>
      <c r="BI259" s="2">
        <v>42394.405833333331</v>
      </c>
      <c r="BJ259" t="s">
        <v>69</v>
      </c>
      <c r="BK259" t="s">
        <v>2272</v>
      </c>
      <c r="BL259" s="2">
        <v>42394</v>
      </c>
      <c r="BM259" t="s">
        <v>2272</v>
      </c>
      <c r="BN259">
        <v>-5.2749972858538698E-2</v>
      </c>
      <c r="BO259" s="10" t="str">
        <f>TEXT(Table1[[#This Row],[CLOSE_DATE]],"YYYYMMDD")&amp;TEXT(Table1[[#This Row],[OPEN_DATE]],"YYYYMMDD")&amp;Table1[[#This Row],[SYMBOL]]</f>
        <v>2016012820160125ABC</v>
      </c>
      <c r="BP259" s="29" t="str">
        <f>IFERROR(VLOOKUP(Table1[[#This Row],[Key]],ownlog!$A:$E,MATCH(BP$1,ownlog!$1:$1,0),FALSE),"")</f>
        <v/>
      </c>
      <c r="BQ259" s="29" t="str">
        <f>IFERROR(VLOOKUP(Table1[[#This Row],[Key]],ownlog!$A:$E,MATCH(BQ$1,ownlog!$1:$1,0),FALSE),"")</f>
        <v/>
      </c>
      <c r="BR259" s="29" t="str">
        <f>IFERROR(VLOOKUP(Table1[[#This Row],[Key]],ownlog!$A:$E,MATCH(BR$1,ownlog!$1:$1,0),FALSE),"")</f>
        <v/>
      </c>
      <c r="BS259" s="29" t="str">
        <f>IFERROR(VLOOKUP(Table1[[#This Row],[Key]],ownlog!$A:$E,MATCH(BS$1,ownlog!$1:$1,0),FALSE),"")</f>
        <v/>
      </c>
    </row>
    <row r="260" spans="1:71" x14ac:dyDescent="0.25">
      <c r="A260">
        <v>258</v>
      </c>
      <c r="B260">
        <v>1812.29</v>
      </c>
      <c r="C260">
        <v>-1</v>
      </c>
      <c r="D260">
        <v>100.4</v>
      </c>
      <c r="E260">
        <v>-1</v>
      </c>
      <c r="F260">
        <v>-1</v>
      </c>
      <c r="G260">
        <v>-1</v>
      </c>
      <c r="H260">
        <v>258</v>
      </c>
      <c r="I260">
        <v>-0.102113</v>
      </c>
      <c r="J260">
        <v>0.48679270693900001</v>
      </c>
      <c r="K260">
        <v>-1</v>
      </c>
      <c r="L260">
        <v>150</v>
      </c>
      <c r="M260">
        <v>1</v>
      </c>
      <c r="N260">
        <v>0.24396562499999999</v>
      </c>
      <c r="O260">
        <v>0.29753499999999999</v>
      </c>
      <c r="P260">
        <v>1</v>
      </c>
      <c r="Q260">
        <v>1916.99</v>
      </c>
      <c r="R260">
        <v>258</v>
      </c>
      <c r="S260">
        <v>258</v>
      </c>
      <c r="T260">
        <v>24.149999618530199</v>
      </c>
      <c r="U260">
        <v>95.801050000000004</v>
      </c>
      <c r="V260">
        <v>0.399648</v>
      </c>
      <c r="W260">
        <v>100.4</v>
      </c>
      <c r="X260">
        <v>0.302817</v>
      </c>
      <c r="Y260">
        <v>-1</v>
      </c>
      <c r="Z260">
        <v>0.28078074843</v>
      </c>
      <c r="AA260">
        <v>150</v>
      </c>
      <c r="AB260">
        <v>0.38378672768400002</v>
      </c>
      <c r="AC260">
        <v>1882.95</v>
      </c>
      <c r="AD260">
        <v>-1</v>
      </c>
      <c r="AE260">
        <v>167</v>
      </c>
      <c r="AF260">
        <v>-4.4576435920000002</v>
      </c>
      <c r="AG260">
        <v>1877.07995605468</v>
      </c>
      <c r="AH260">
        <v>-693.46</v>
      </c>
      <c r="AI260">
        <v>42397</v>
      </c>
      <c r="AJ260" t="s">
        <v>2272</v>
      </c>
      <c r="AK260" t="s">
        <v>65</v>
      </c>
      <c r="AL260" s="2">
        <v>42396.515393518515</v>
      </c>
      <c r="AM260" t="s">
        <v>2272</v>
      </c>
      <c r="AN260" t="s">
        <v>2272</v>
      </c>
      <c r="AO260" t="s">
        <v>2272</v>
      </c>
      <c r="AP260" t="s">
        <v>2272</v>
      </c>
      <c r="AQ260" s="2" t="s">
        <v>2272</v>
      </c>
      <c r="AR260" t="s">
        <v>67</v>
      </c>
      <c r="AS260" t="s">
        <v>2272</v>
      </c>
      <c r="AT260" t="s">
        <v>64</v>
      </c>
      <c r="AU260">
        <v>-15061</v>
      </c>
      <c r="AV260" s="1" t="s">
        <v>66</v>
      </c>
      <c r="AW260" t="s">
        <v>2272</v>
      </c>
      <c r="AX260" t="s">
        <v>2272</v>
      </c>
      <c r="AY260" t="s">
        <v>2272</v>
      </c>
      <c r="AZ260" s="1" t="s">
        <v>2272</v>
      </c>
      <c r="BA260" t="s">
        <v>68</v>
      </c>
      <c r="BB260" t="s">
        <v>2272</v>
      </c>
      <c r="BC260" s="4">
        <v>0.40606481481481477</v>
      </c>
      <c r="BD260" s="2">
        <v>42394</v>
      </c>
      <c r="BE260" t="s">
        <v>123</v>
      </c>
      <c r="BF260" t="s">
        <v>2272</v>
      </c>
      <c r="BG260" t="s">
        <v>2272</v>
      </c>
      <c r="BH260" s="5" t="s">
        <v>2272</v>
      </c>
      <c r="BI260" s="2">
        <v>42394.406064814815</v>
      </c>
      <c r="BJ260" t="s">
        <v>69</v>
      </c>
      <c r="BK260" t="s">
        <v>2272</v>
      </c>
      <c r="BL260" s="2">
        <v>42394</v>
      </c>
      <c r="BM260" t="s">
        <v>2272</v>
      </c>
      <c r="BN260">
        <v>-4.60464807436919E-2</v>
      </c>
      <c r="BO260" s="10" t="str">
        <f>TEXT(Table1[[#This Row],[CLOSE_DATE]],"YYYYMMDD")&amp;TEXT(Table1[[#This Row],[OPEN_DATE]],"YYYYMMDD")&amp;Table1[[#This Row],[SYMBOL]]</f>
        <v>2016012720160125AAPL</v>
      </c>
      <c r="BP260" s="29" t="str">
        <f>IFERROR(VLOOKUP(Table1[[#This Row],[Key]],ownlog!$A:$E,MATCH(BP$1,ownlog!$1:$1,0),FALSE),"")</f>
        <v/>
      </c>
      <c r="BQ260" s="29" t="str">
        <f>IFERROR(VLOOKUP(Table1[[#This Row],[Key]],ownlog!$A:$E,MATCH(BQ$1,ownlog!$1:$1,0),FALSE),"")</f>
        <v/>
      </c>
      <c r="BR260" s="29" t="str">
        <f>IFERROR(VLOOKUP(Table1[[#This Row],[Key]],ownlog!$A:$E,MATCH(BR$1,ownlog!$1:$1,0),FALSE),"")</f>
        <v/>
      </c>
      <c r="BS260" s="29" t="str">
        <f>IFERROR(VLOOKUP(Table1[[#This Row],[Key]],ownlog!$A:$E,MATCH(BS$1,ownlog!$1:$1,0),FALSE),"")</f>
        <v/>
      </c>
    </row>
    <row r="261" spans="1:71" x14ac:dyDescent="0.25">
      <c r="A261">
        <v>259</v>
      </c>
      <c r="B261">
        <v>1812.29</v>
      </c>
      <c r="C261">
        <v>-1</v>
      </c>
      <c r="D261">
        <v>78.599999999999994</v>
      </c>
      <c r="E261">
        <v>-1</v>
      </c>
      <c r="F261">
        <v>-1</v>
      </c>
      <c r="G261">
        <v>-1</v>
      </c>
      <c r="H261">
        <v>259</v>
      </c>
      <c r="I261">
        <v>-0.102113</v>
      </c>
      <c r="J261">
        <v>0.48679270693900001</v>
      </c>
      <c r="K261">
        <v>-1</v>
      </c>
      <c r="L261">
        <v>100</v>
      </c>
      <c r="M261">
        <v>1</v>
      </c>
      <c r="N261">
        <v>0.24396562499999999</v>
      </c>
      <c r="O261">
        <v>0.29753499999999999</v>
      </c>
      <c r="P261">
        <v>1</v>
      </c>
      <c r="Q261">
        <v>1916.99</v>
      </c>
      <c r="R261">
        <v>259</v>
      </c>
      <c r="S261">
        <v>258</v>
      </c>
      <c r="T261">
        <v>24.149999618530199</v>
      </c>
      <c r="U261">
        <v>77.049285714000007</v>
      </c>
      <c r="V261">
        <v>0.399648</v>
      </c>
      <c r="W261">
        <v>78.599999999999994</v>
      </c>
      <c r="X261">
        <v>0.302817</v>
      </c>
      <c r="Y261">
        <v>-1</v>
      </c>
      <c r="Z261">
        <v>0.28078074843</v>
      </c>
      <c r="AA261">
        <v>100</v>
      </c>
      <c r="AB261">
        <v>0.38378672768400002</v>
      </c>
      <c r="AC261">
        <v>1882.95</v>
      </c>
      <c r="AD261">
        <v>-1</v>
      </c>
      <c r="AE261">
        <v>175</v>
      </c>
      <c r="AF261">
        <v>-4.7923948000000003</v>
      </c>
      <c r="AG261">
        <v>1877.07995605468</v>
      </c>
      <c r="AH261">
        <v>-158.79</v>
      </c>
      <c r="AI261">
        <v>42397</v>
      </c>
      <c r="AJ261" t="s">
        <v>2272</v>
      </c>
      <c r="AK261" t="s">
        <v>65</v>
      </c>
      <c r="AL261" s="2">
        <v>42396.517280092594</v>
      </c>
      <c r="AM261" t="s">
        <v>2272</v>
      </c>
      <c r="AN261" t="s">
        <v>2272</v>
      </c>
      <c r="AO261" t="s">
        <v>2272</v>
      </c>
      <c r="AP261" t="s">
        <v>2272</v>
      </c>
      <c r="AQ261" s="2" t="s">
        <v>2272</v>
      </c>
      <c r="AR261" t="s">
        <v>67</v>
      </c>
      <c r="AS261" t="s">
        <v>2272</v>
      </c>
      <c r="AT261" t="s">
        <v>104</v>
      </c>
      <c r="AU261">
        <v>-7861</v>
      </c>
      <c r="AV261" s="1" t="s">
        <v>66</v>
      </c>
      <c r="AW261" t="s">
        <v>2272</v>
      </c>
      <c r="AX261" t="s">
        <v>2272</v>
      </c>
      <c r="AY261" t="s">
        <v>2272</v>
      </c>
      <c r="AZ261" s="1" t="s">
        <v>2272</v>
      </c>
      <c r="BA261" t="s">
        <v>68</v>
      </c>
      <c r="BB261" t="s">
        <v>2272</v>
      </c>
      <c r="BC261" s="4">
        <v>0.40706018518518516</v>
      </c>
      <c r="BD261" s="2">
        <v>42394</v>
      </c>
      <c r="BE261" t="s">
        <v>123</v>
      </c>
      <c r="BF261" t="s">
        <v>2272</v>
      </c>
      <c r="BG261" t="s">
        <v>2272</v>
      </c>
      <c r="BH261" s="5" t="s">
        <v>2272</v>
      </c>
      <c r="BI261" s="2">
        <v>42394.407060185185</v>
      </c>
      <c r="BJ261" t="s">
        <v>69</v>
      </c>
      <c r="BK261" t="s">
        <v>2272</v>
      </c>
      <c r="BL261" s="2">
        <v>42394</v>
      </c>
      <c r="BM261" t="s">
        <v>2272</v>
      </c>
      <c r="BN261">
        <v>-2.02022900763358E-2</v>
      </c>
      <c r="BO261" s="10" t="str">
        <f>TEXT(Table1[[#This Row],[CLOSE_DATE]],"YYYYMMDD")&amp;TEXT(Table1[[#This Row],[OPEN_DATE]],"YYYYMMDD")&amp;Table1[[#This Row],[SYMBOL]]</f>
        <v>2016012720160125LAD</v>
      </c>
      <c r="BP261" s="29" t="str">
        <f>IFERROR(VLOOKUP(Table1[[#This Row],[Key]],ownlog!$A:$E,MATCH(BP$1,ownlog!$1:$1,0),FALSE),"")</f>
        <v/>
      </c>
      <c r="BQ261" s="29" t="str">
        <f>IFERROR(VLOOKUP(Table1[[#This Row],[Key]],ownlog!$A:$E,MATCH(BQ$1,ownlog!$1:$1,0),FALSE),"")</f>
        <v/>
      </c>
      <c r="BR261" s="29" t="str">
        <f>IFERROR(VLOOKUP(Table1[[#This Row],[Key]],ownlog!$A:$E,MATCH(BR$1,ownlog!$1:$1,0),FALSE),"")</f>
        <v/>
      </c>
      <c r="BS261" s="29" t="str">
        <f>IFERROR(VLOOKUP(Table1[[#This Row],[Key]],ownlog!$A:$E,MATCH(BS$1,ownlog!$1:$1,0),FALSE),"")</f>
        <v/>
      </c>
    </row>
    <row r="262" spans="1:71" x14ac:dyDescent="0.25">
      <c r="A262">
        <v>260</v>
      </c>
      <c r="B262">
        <v>1812.29</v>
      </c>
      <c r="C262">
        <v>-1</v>
      </c>
      <c r="D262">
        <v>14.371</v>
      </c>
      <c r="E262">
        <v>-1</v>
      </c>
      <c r="F262">
        <v>-1</v>
      </c>
      <c r="G262">
        <v>-1</v>
      </c>
      <c r="H262">
        <v>260</v>
      </c>
      <c r="I262">
        <v>-0.102113</v>
      </c>
      <c r="J262">
        <v>0.48679270693900001</v>
      </c>
      <c r="K262">
        <v>-1</v>
      </c>
      <c r="L262">
        <v>500</v>
      </c>
      <c r="M262">
        <v>4.26</v>
      </c>
      <c r="N262">
        <v>0.24396562499999999</v>
      </c>
      <c r="O262">
        <v>0.29753499999999999</v>
      </c>
      <c r="P262">
        <v>1</v>
      </c>
      <c r="Q262">
        <v>1916.99</v>
      </c>
      <c r="R262">
        <v>260</v>
      </c>
      <c r="S262">
        <v>258</v>
      </c>
      <c r="T262">
        <v>24.149999618530199</v>
      </c>
      <c r="U262">
        <v>15.2654</v>
      </c>
      <c r="V262">
        <v>0.399648</v>
      </c>
      <c r="W262">
        <v>14.952</v>
      </c>
      <c r="X262">
        <v>0.302817</v>
      </c>
      <c r="Y262">
        <v>-1</v>
      </c>
      <c r="Z262">
        <v>0.28078074843</v>
      </c>
      <c r="AA262">
        <v>1000</v>
      </c>
      <c r="AB262">
        <v>0.38378672768400002</v>
      </c>
      <c r="AC262">
        <v>1882.95</v>
      </c>
      <c r="AD262">
        <v>-1</v>
      </c>
      <c r="AE262">
        <v>191</v>
      </c>
      <c r="AF262">
        <v>-10.1375584</v>
      </c>
      <c r="AG262">
        <v>1877.07995605468</v>
      </c>
      <c r="AH262">
        <v>-163</v>
      </c>
      <c r="AI262">
        <v>42397</v>
      </c>
      <c r="AJ262" t="s">
        <v>2272</v>
      </c>
      <c r="AK262" t="s">
        <v>66</v>
      </c>
      <c r="AL262" s="2">
        <v>42397.398101851853</v>
      </c>
      <c r="AM262" t="s">
        <v>2272</v>
      </c>
      <c r="AN262" t="s">
        <v>2272</v>
      </c>
      <c r="AO262" t="s">
        <v>2272</v>
      </c>
      <c r="AP262" t="s">
        <v>2272</v>
      </c>
      <c r="AQ262" s="2" t="s">
        <v>2272</v>
      </c>
      <c r="AR262" t="s">
        <v>75</v>
      </c>
      <c r="AS262" t="s">
        <v>2272</v>
      </c>
      <c r="AT262" t="s">
        <v>112</v>
      </c>
      <c r="AU262">
        <v>14366.74</v>
      </c>
      <c r="AV262" s="1" t="s">
        <v>65</v>
      </c>
      <c r="AW262" t="s">
        <v>2272</v>
      </c>
      <c r="AX262" t="s">
        <v>2272</v>
      </c>
      <c r="AY262" t="s">
        <v>2272</v>
      </c>
      <c r="AZ262" s="1" t="s">
        <v>2272</v>
      </c>
      <c r="BA262" t="s">
        <v>68</v>
      </c>
      <c r="BB262" t="s">
        <v>2272</v>
      </c>
      <c r="BC262" s="4">
        <v>0.57633101851851853</v>
      </c>
      <c r="BD262" s="2">
        <v>42394</v>
      </c>
      <c r="BE262" t="s">
        <v>123</v>
      </c>
      <c r="BF262" t="s">
        <v>2272</v>
      </c>
      <c r="BG262" t="s">
        <v>2272</v>
      </c>
      <c r="BH262" s="5" t="s">
        <v>2272</v>
      </c>
      <c r="BI262" s="2">
        <v>42394.408414351848</v>
      </c>
      <c r="BJ262" t="s">
        <v>69</v>
      </c>
      <c r="BK262" t="s">
        <v>2272</v>
      </c>
      <c r="BL262" s="2">
        <v>42394</v>
      </c>
      <c r="BM262" t="s">
        <v>2272</v>
      </c>
      <c r="BN262">
        <v>-2.18031032637774E-2</v>
      </c>
      <c r="BO262" s="10" t="str">
        <f>TEXT(Table1[[#This Row],[CLOSE_DATE]],"YYYYMMDD")&amp;TEXT(Table1[[#This Row],[OPEN_DATE]],"YYYYMMDD")&amp;Table1[[#This Row],[SYMBOL]]</f>
        <v>2016012820160125KMI</v>
      </c>
      <c r="BP262" s="29" t="str">
        <f>IFERROR(VLOOKUP(Table1[[#This Row],[Key]],ownlog!$A:$E,MATCH(BP$1,ownlog!$1:$1,0),FALSE),"")</f>
        <v/>
      </c>
      <c r="BQ262" s="29" t="str">
        <f>IFERROR(VLOOKUP(Table1[[#This Row],[Key]],ownlog!$A:$E,MATCH(BQ$1,ownlog!$1:$1,0),FALSE),"")</f>
        <v/>
      </c>
      <c r="BR262" s="29" t="str">
        <f>IFERROR(VLOOKUP(Table1[[#This Row],[Key]],ownlog!$A:$E,MATCH(BR$1,ownlog!$1:$1,0),FALSE),"")</f>
        <v/>
      </c>
      <c r="BS262" s="29" t="str">
        <f>IFERROR(VLOOKUP(Table1[[#This Row],[Key]],ownlog!$A:$E,MATCH(BS$1,ownlog!$1:$1,0),FALSE),"")</f>
        <v/>
      </c>
    </row>
    <row r="263" spans="1:71" x14ac:dyDescent="0.25">
      <c r="A263">
        <v>261</v>
      </c>
      <c r="B263">
        <v>1812.29</v>
      </c>
      <c r="C263">
        <v>-1</v>
      </c>
      <c r="D263">
        <v>61.911000000000001</v>
      </c>
      <c r="E263">
        <v>-1</v>
      </c>
      <c r="F263">
        <v>-1</v>
      </c>
      <c r="G263">
        <v>-1</v>
      </c>
      <c r="H263">
        <v>261</v>
      </c>
      <c r="I263">
        <v>-0.102113</v>
      </c>
      <c r="J263">
        <v>0.48679270693900001</v>
      </c>
      <c r="K263">
        <v>-1</v>
      </c>
      <c r="L263">
        <v>300</v>
      </c>
      <c r="M263">
        <v>1.54</v>
      </c>
      <c r="N263">
        <v>0.24396562499999999</v>
      </c>
      <c r="O263">
        <v>0.29753499999999999</v>
      </c>
      <c r="P263">
        <v>1</v>
      </c>
      <c r="Q263">
        <v>1916.99</v>
      </c>
      <c r="R263">
        <v>261</v>
      </c>
      <c r="S263">
        <v>258</v>
      </c>
      <c r="T263">
        <v>24.149999618530199</v>
      </c>
      <c r="U263">
        <v>63.521422221999998</v>
      </c>
      <c r="V263">
        <v>0.399648</v>
      </c>
      <c r="W263">
        <v>62.21</v>
      </c>
      <c r="X263">
        <v>0.302817</v>
      </c>
      <c r="Y263">
        <v>-1</v>
      </c>
      <c r="Z263">
        <v>0.28078074843</v>
      </c>
      <c r="AA263">
        <v>300</v>
      </c>
      <c r="AB263">
        <v>0.38378672768400002</v>
      </c>
      <c r="AC263">
        <v>1882.95</v>
      </c>
      <c r="AD263">
        <v>-1</v>
      </c>
      <c r="AE263">
        <v>163</v>
      </c>
      <c r="AF263">
        <v>-5.2433991999999998</v>
      </c>
      <c r="AG263">
        <v>1877.07995605468</v>
      </c>
      <c r="AH263">
        <v>-396.7</v>
      </c>
      <c r="AI263">
        <v>42397</v>
      </c>
      <c r="AJ263" t="s">
        <v>2272</v>
      </c>
      <c r="AK263" t="s">
        <v>66</v>
      </c>
      <c r="AL263" s="2">
        <v>42396.515069444446</v>
      </c>
      <c r="AM263" t="s">
        <v>2272</v>
      </c>
      <c r="AN263" t="s">
        <v>2272</v>
      </c>
      <c r="AO263" t="s">
        <v>2272</v>
      </c>
      <c r="AP263" t="s">
        <v>2272</v>
      </c>
      <c r="AQ263" s="2" t="s">
        <v>2272</v>
      </c>
      <c r="AR263" t="s">
        <v>75</v>
      </c>
      <c r="AS263" t="s">
        <v>2272</v>
      </c>
      <c r="AT263" t="s">
        <v>94</v>
      </c>
      <c r="AU263">
        <v>18571.759999999998</v>
      </c>
      <c r="AV263" s="1" t="s">
        <v>65</v>
      </c>
      <c r="AW263" t="s">
        <v>2272</v>
      </c>
      <c r="AX263" t="s">
        <v>2272</v>
      </c>
      <c r="AY263" t="s">
        <v>2272</v>
      </c>
      <c r="AZ263" s="1" t="s">
        <v>2272</v>
      </c>
      <c r="BA263" t="s">
        <v>68</v>
      </c>
      <c r="BB263" t="s">
        <v>2272</v>
      </c>
      <c r="BC263" s="4">
        <v>0.58031250000000001</v>
      </c>
      <c r="BD263" s="2">
        <v>42394</v>
      </c>
      <c r="BE263" t="s">
        <v>123</v>
      </c>
      <c r="BF263" t="s">
        <v>2272</v>
      </c>
      <c r="BG263" t="s">
        <v>2272</v>
      </c>
      <c r="BH263" s="5" t="s">
        <v>2272</v>
      </c>
      <c r="BI263" s="2">
        <v>42394.427337962959</v>
      </c>
      <c r="BJ263" t="s">
        <v>69</v>
      </c>
      <c r="BK263" t="s">
        <v>2272</v>
      </c>
      <c r="BL263" s="2">
        <v>42394</v>
      </c>
      <c r="BM263" t="s">
        <v>2272</v>
      </c>
      <c r="BN263">
        <v>-2.1255960992337699E-2</v>
      </c>
      <c r="BO263" s="10" t="str">
        <f>TEXT(Table1[[#This Row],[CLOSE_DATE]],"YYYYMMDD")&amp;TEXT(Table1[[#This Row],[OPEN_DATE]],"YYYYMMDD")&amp;Table1[[#This Row],[SYMBOL]]</f>
        <v>2016012720160125WYNN</v>
      </c>
      <c r="BP263" s="29" t="str">
        <f>IFERROR(VLOOKUP(Table1[[#This Row],[Key]],ownlog!$A:$E,MATCH(BP$1,ownlog!$1:$1,0),FALSE),"")</f>
        <v/>
      </c>
      <c r="BQ263" s="29" t="str">
        <f>IFERROR(VLOOKUP(Table1[[#This Row],[Key]],ownlog!$A:$E,MATCH(BQ$1,ownlog!$1:$1,0),FALSE),"")</f>
        <v/>
      </c>
      <c r="BR263" s="29" t="str">
        <f>IFERROR(VLOOKUP(Table1[[#This Row],[Key]],ownlog!$A:$E,MATCH(BR$1,ownlog!$1:$1,0),FALSE),"")</f>
        <v/>
      </c>
      <c r="BS263" s="29" t="str">
        <f>IFERROR(VLOOKUP(Table1[[#This Row],[Key]],ownlog!$A:$E,MATCH(BS$1,ownlog!$1:$1,0),FALSE),"")</f>
        <v/>
      </c>
    </row>
    <row r="264" spans="1:71" x14ac:dyDescent="0.25">
      <c r="A264">
        <v>262</v>
      </c>
      <c r="B264">
        <v>1812.29</v>
      </c>
      <c r="C264">
        <v>-1</v>
      </c>
      <c r="D264">
        <v>13.760400000000001</v>
      </c>
      <c r="E264">
        <v>-1</v>
      </c>
      <c r="F264">
        <v>-1</v>
      </c>
      <c r="G264">
        <v>-1</v>
      </c>
      <c r="H264">
        <v>262</v>
      </c>
      <c r="I264">
        <v>-0.102113</v>
      </c>
      <c r="J264">
        <v>0.48679270693900001</v>
      </c>
      <c r="K264">
        <v>-1</v>
      </c>
      <c r="L264">
        <v>1500</v>
      </c>
      <c r="M264">
        <v>6.38</v>
      </c>
      <c r="N264">
        <v>0.24396562499999999</v>
      </c>
      <c r="O264">
        <v>0.29753499999999999</v>
      </c>
      <c r="P264">
        <v>1</v>
      </c>
      <c r="Q264">
        <v>1916.99</v>
      </c>
      <c r="R264">
        <v>262</v>
      </c>
      <c r="S264">
        <v>258</v>
      </c>
      <c r="T264">
        <v>24.149999618530199</v>
      </c>
      <c r="U264">
        <v>14.567708889</v>
      </c>
      <c r="V264">
        <v>0.399648</v>
      </c>
      <c r="W264">
        <v>13.760400000000001</v>
      </c>
      <c r="X264">
        <v>0.302817</v>
      </c>
      <c r="Y264">
        <v>-1</v>
      </c>
      <c r="Z264">
        <v>0.28078074843</v>
      </c>
      <c r="AA264">
        <v>1500</v>
      </c>
      <c r="AB264">
        <v>0.38378672768400002</v>
      </c>
      <c r="AC264">
        <v>1882.95</v>
      </c>
      <c r="AD264">
        <v>-1</v>
      </c>
      <c r="AE264">
        <v>142</v>
      </c>
      <c r="AF264">
        <v>-28.87978704</v>
      </c>
      <c r="AG264">
        <v>1877.07995605468</v>
      </c>
      <c r="AH264">
        <v>-1237.5</v>
      </c>
      <c r="AI264">
        <v>42397</v>
      </c>
      <c r="AJ264" t="s">
        <v>2272</v>
      </c>
      <c r="AK264" t="s">
        <v>66</v>
      </c>
      <c r="AL264" s="2">
        <v>42396.512708333335</v>
      </c>
      <c r="AM264" t="s">
        <v>2272</v>
      </c>
      <c r="AN264" t="s">
        <v>2272</v>
      </c>
      <c r="AO264" t="s">
        <v>2272</v>
      </c>
      <c r="AP264" t="s">
        <v>2272</v>
      </c>
      <c r="AQ264" s="2" t="s">
        <v>2272</v>
      </c>
      <c r="AR264" t="s">
        <v>75</v>
      </c>
      <c r="AS264" t="s">
        <v>2272</v>
      </c>
      <c r="AT264" t="s">
        <v>100</v>
      </c>
      <c r="AU264">
        <v>20634.22</v>
      </c>
      <c r="AV264" s="1" t="s">
        <v>65</v>
      </c>
      <c r="AW264" t="s">
        <v>2272</v>
      </c>
      <c r="AX264" t="s">
        <v>2272</v>
      </c>
      <c r="AY264" t="s">
        <v>2272</v>
      </c>
      <c r="AZ264" s="1" t="s">
        <v>2272</v>
      </c>
      <c r="BA264" t="s">
        <v>68</v>
      </c>
      <c r="BB264" t="s">
        <v>2272</v>
      </c>
      <c r="BC264" s="4">
        <v>0.42744212962962963</v>
      </c>
      <c r="BD264" s="2">
        <v>42394</v>
      </c>
      <c r="BE264" t="s">
        <v>123</v>
      </c>
      <c r="BF264" t="s">
        <v>2272</v>
      </c>
      <c r="BG264" t="s">
        <v>2272</v>
      </c>
      <c r="BH264" s="5" t="s">
        <v>2272</v>
      </c>
      <c r="BI264" s="2">
        <v>42394.427442129629</v>
      </c>
      <c r="BJ264" t="s">
        <v>69</v>
      </c>
      <c r="BK264" t="s">
        <v>2272</v>
      </c>
      <c r="BL264" s="2">
        <v>42394</v>
      </c>
      <c r="BM264" t="s">
        <v>2272</v>
      </c>
      <c r="BN264">
        <v>-5.9954652481032503E-2</v>
      </c>
      <c r="BO264" s="10" t="str">
        <f>TEXT(Table1[[#This Row],[CLOSE_DATE]],"YYYYMMDD")&amp;TEXT(Table1[[#This Row],[OPEN_DATE]],"YYYYMMDD")&amp;Table1[[#This Row],[SYMBOL]]</f>
        <v>2016012720160125MPEL</v>
      </c>
      <c r="BP264" s="29" t="str">
        <f>IFERROR(VLOOKUP(Table1[[#This Row],[Key]],ownlog!$A:$E,MATCH(BP$1,ownlog!$1:$1,0),FALSE),"")</f>
        <v/>
      </c>
      <c r="BQ264" s="29" t="str">
        <f>IFERROR(VLOOKUP(Table1[[#This Row],[Key]],ownlog!$A:$E,MATCH(BQ$1,ownlog!$1:$1,0),FALSE),"")</f>
        <v/>
      </c>
      <c r="BR264" s="29" t="str">
        <f>IFERROR(VLOOKUP(Table1[[#This Row],[Key]],ownlog!$A:$E,MATCH(BR$1,ownlog!$1:$1,0),FALSE),"")</f>
        <v/>
      </c>
      <c r="BS264" s="29" t="str">
        <f>IFERROR(VLOOKUP(Table1[[#This Row],[Key]],ownlog!$A:$E,MATCH(BS$1,ownlog!$1:$1,0),FALSE),"")</f>
        <v/>
      </c>
    </row>
    <row r="265" spans="1:71" x14ac:dyDescent="0.25">
      <c r="A265">
        <v>263</v>
      </c>
      <c r="B265">
        <v>1812.29</v>
      </c>
      <c r="C265">
        <v>-1</v>
      </c>
      <c r="D265">
        <v>14.371</v>
      </c>
      <c r="E265">
        <v>-1</v>
      </c>
      <c r="F265">
        <v>-1</v>
      </c>
      <c r="G265">
        <v>-1</v>
      </c>
      <c r="H265">
        <v>263</v>
      </c>
      <c r="I265">
        <v>-0.102113</v>
      </c>
      <c r="J265">
        <v>0.48679270693900001</v>
      </c>
      <c r="K265">
        <v>-1</v>
      </c>
      <c r="L265">
        <v>1000</v>
      </c>
      <c r="M265">
        <v>4.26</v>
      </c>
      <c r="N265">
        <v>0.24396562499999999</v>
      </c>
      <c r="O265">
        <v>0.29753499999999999</v>
      </c>
      <c r="P265">
        <v>1</v>
      </c>
      <c r="Q265">
        <v>1916.99</v>
      </c>
      <c r="R265">
        <v>263</v>
      </c>
      <c r="S265">
        <v>258</v>
      </c>
      <c r="T265">
        <v>24.149999618530199</v>
      </c>
      <c r="U265">
        <v>15.2654</v>
      </c>
      <c r="V265">
        <v>0.399648</v>
      </c>
      <c r="W265">
        <v>14.371</v>
      </c>
      <c r="X265">
        <v>0.302817</v>
      </c>
      <c r="Y265">
        <v>-1</v>
      </c>
      <c r="Z265">
        <v>0.28078074843</v>
      </c>
      <c r="AA265">
        <v>1000</v>
      </c>
      <c r="AB265">
        <v>0.38378672768400002</v>
      </c>
      <c r="AC265">
        <v>1882.95</v>
      </c>
      <c r="AD265">
        <v>-1</v>
      </c>
      <c r="AE265">
        <v>192</v>
      </c>
      <c r="AF265">
        <v>-12.2644264</v>
      </c>
      <c r="AG265">
        <v>1877.07995605468</v>
      </c>
      <c r="AH265">
        <v>-898</v>
      </c>
      <c r="AI265">
        <v>42397</v>
      </c>
      <c r="AJ265" t="s">
        <v>2272</v>
      </c>
      <c r="AK265" t="s">
        <v>66</v>
      </c>
      <c r="AL265" s="2">
        <v>42397.398101851853</v>
      </c>
      <c r="AM265" t="s">
        <v>2272</v>
      </c>
      <c r="AN265" t="s">
        <v>2272</v>
      </c>
      <c r="AO265" t="s">
        <v>2272</v>
      </c>
      <c r="AP265" t="s">
        <v>2272</v>
      </c>
      <c r="AQ265" s="2" t="s">
        <v>2272</v>
      </c>
      <c r="AR265" t="s">
        <v>75</v>
      </c>
      <c r="AS265" t="s">
        <v>2272</v>
      </c>
      <c r="AT265" t="s">
        <v>112</v>
      </c>
      <c r="AU265">
        <v>14366.74</v>
      </c>
      <c r="AV265" s="1" t="s">
        <v>65</v>
      </c>
      <c r="AW265" t="s">
        <v>2272</v>
      </c>
      <c r="AX265" t="s">
        <v>2272</v>
      </c>
      <c r="AY265" t="s">
        <v>2272</v>
      </c>
      <c r="AZ265" s="1" t="s">
        <v>2272</v>
      </c>
      <c r="BA265" t="s">
        <v>68</v>
      </c>
      <c r="BB265" t="s">
        <v>2272</v>
      </c>
      <c r="BC265" s="4">
        <v>0.57633101851851853</v>
      </c>
      <c r="BD265" s="2">
        <v>42394</v>
      </c>
      <c r="BE265" t="s">
        <v>123</v>
      </c>
      <c r="BF265" t="s">
        <v>2272</v>
      </c>
      <c r="BG265" t="s">
        <v>2272</v>
      </c>
      <c r="BH265" s="5" t="s">
        <v>2272</v>
      </c>
      <c r="BI265" s="2">
        <v>42394.576331018521</v>
      </c>
      <c r="BJ265" t="s">
        <v>69</v>
      </c>
      <c r="BK265" t="s">
        <v>2272</v>
      </c>
      <c r="BL265" s="2">
        <v>42394</v>
      </c>
      <c r="BM265" t="s">
        <v>2272</v>
      </c>
      <c r="BN265">
        <v>-6.2486952891239303E-2</v>
      </c>
      <c r="BO265" s="10" t="str">
        <f>TEXT(Table1[[#This Row],[CLOSE_DATE]],"YYYYMMDD")&amp;TEXT(Table1[[#This Row],[OPEN_DATE]],"YYYYMMDD")&amp;Table1[[#This Row],[SYMBOL]]</f>
        <v>2016012820160125KMI</v>
      </c>
      <c r="BP265" s="29" t="str">
        <f>IFERROR(VLOOKUP(Table1[[#This Row],[Key]],ownlog!$A:$E,MATCH(BP$1,ownlog!$1:$1,0),FALSE),"")</f>
        <v/>
      </c>
      <c r="BQ265" s="29" t="str">
        <f>IFERROR(VLOOKUP(Table1[[#This Row],[Key]],ownlog!$A:$E,MATCH(BQ$1,ownlog!$1:$1,0),FALSE),"")</f>
        <v/>
      </c>
      <c r="BR265" s="29" t="str">
        <f>IFERROR(VLOOKUP(Table1[[#This Row],[Key]],ownlog!$A:$E,MATCH(BR$1,ownlog!$1:$1,0),FALSE),"")</f>
        <v/>
      </c>
      <c r="BS265" s="29" t="str">
        <f>IFERROR(VLOOKUP(Table1[[#This Row],[Key]],ownlog!$A:$E,MATCH(BS$1,ownlog!$1:$1,0),FALSE),"")</f>
        <v/>
      </c>
    </row>
    <row r="266" spans="1:71" x14ac:dyDescent="0.25">
      <c r="A266">
        <v>264</v>
      </c>
      <c r="B266">
        <v>1812.29</v>
      </c>
      <c r="C266">
        <v>-1</v>
      </c>
      <c r="D266">
        <v>6.1189999999999998</v>
      </c>
      <c r="E266">
        <v>-1</v>
      </c>
      <c r="F266">
        <v>-1</v>
      </c>
      <c r="G266">
        <v>-1</v>
      </c>
      <c r="H266">
        <v>264</v>
      </c>
      <c r="I266">
        <v>-0.102113</v>
      </c>
      <c r="J266">
        <v>0.48679270693900001</v>
      </c>
      <c r="K266">
        <v>-1</v>
      </c>
      <c r="L266">
        <v>1000</v>
      </c>
      <c r="M266">
        <v>18.61</v>
      </c>
      <c r="N266">
        <v>0.24396562499999999</v>
      </c>
      <c r="O266">
        <v>0.29753499999999999</v>
      </c>
      <c r="P266">
        <v>1</v>
      </c>
      <c r="Q266">
        <v>1916.99</v>
      </c>
      <c r="R266">
        <v>264</v>
      </c>
      <c r="S266">
        <v>258</v>
      </c>
      <c r="T266">
        <v>24.149999618530199</v>
      </c>
      <c r="U266">
        <v>6.2512195119999996</v>
      </c>
      <c r="V266">
        <v>0.399648</v>
      </c>
      <c r="W266">
        <v>5.92</v>
      </c>
      <c r="X266">
        <v>0.302817</v>
      </c>
      <c r="Y266">
        <v>-1</v>
      </c>
      <c r="Z266">
        <v>0.28078074843</v>
      </c>
      <c r="AA266">
        <v>4500</v>
      </c>
      <c r="AB266">
        <v>0.38378672768400002</v>
      </c>
      <c r="AC266">
        <v>1882.95</v>
      </c>
      <c r="AD266">
        <v>-1</v>
      </c>
      <c r="AE266">
        <v>149</v>
      </c>
      <c r="AF266">
        <v>-44.808928000000002</v>
      </c>
      <c r="AG266">
        <v>1877.07995605468</v>
      </c>
      <c r="AH266">
        <v>-369.8</v>
      </c>
      <c r="AI266">
        <v>42397</v>
      </c>
      <c r="AJ266" t="s">
        <v>2272</v>
      </c>
      <c r="AK266" t="s">
        <v>66</v>
      </c>
      <c r="AL266" s="2">
        <v>42396.513275462959</v>
      </c>
      <c r="AM266" t="s">
        <v>2272</v>
      </c>
      <c r="AN266" t="s">
        <v>2272</v>
      </c>
      <c r="AO266" t="s">
        <v>2272</v>
      </c>
      <c r="AP266" t="s">
        <v>2272</v>
      </c>
      <c r="AQ266" s="2" t="s">
        <v>2272</v>
      </c>
      <c r="AR266" t="s">
        <v>75</v>
      </c>
      <c r="AS266" t="s">
        <v>2272</v>
      </c>
      <c r="AT266" t="s">
        <v>109</v>
      </c>
      <c r="AU266">
        <v>27516.89</v>
      </c>
      <c r="AV266" s="1" t="s">
        <v>65</v>
      </c>
      <c r="AW266" t="s">
        <v>2272</v>
      </c>
      <c r="AX266" t="s">
        <v>2272</v>
      </c>
      <c r="AY266" t="s">
        <v>2272</v>
      </c>
      <c r="AZ266" s="1" t="s">
        <v>2272</v>
      </c>
      <c r="BA266" t="s">
        <v>68</v>
      </c>
      <c r="BB266" t="s">
        <v>2272</v>
      </c>
      <c r="BC266" s="4">
        <v>0.39946759259259257</v>
      </c>
      <c r="BD266" s="2">
        <v>42394</v>
      </c>
      <c r="BE266" t="s">
        <v>123</v>
      </c>
      <c r="BF266" t="s">
        <v>2272</v>
      </c>
      <c r="BG266" t="s">
        <v>2272</v>
      </c>
      <c r="BH266" s="5" t="s">
        <v>2272</v>
      </c>
      <c r="BI266" s="2">
        <v>42394.578252314815</v>
      </c>
      <c r="BJ266" t="s">
        <v>69</v>
      </c>
      <c r="BK266" t="s">
        <v>2272</v>
      </c>
      <c r="BL266" s="2">
        <v>42394</v>
      </c>
      <c r="BM266" t="s">
        <v>2272</v>
      </c>
      <c r="BN266">
        <v>-6.2466216216216203E-2</v>
      </c>
      <c r="BO266" s="10" t="str">
        <f>TEXT(Table1[[#This Row],[CLOSE_DATE]],"YYYYMMDD")&amp;TEXT(Table1[[#This Row],[OPEN_DATE]],"YYYYMMDD")&amp;Table1[[#This Row],[SYMBOL]]</f>
        <v>2016012720160125FTK</v>
      </c>
      <c r="BP266" s="29" t="str">
        <f>IFERROR(VLOOKUP(Table1[[#This Row],[Key]],ownlog!$A:$E,MATCH(BP$1,ownlog!$1:$1,0),FALSE),"")</f>
        <v/>
      </c>
      <c r="BQ266" s="29" t="str">
        <f>IFERROR(VLOOKUP(Table1[[#This Row],[Key]],ownlog!$A:$E,MATCH(BQ$1,ownlog!$1:$1,0),FALSE),"")</f>
        <v/>
      </c>
      <c r="BR266" s="29" t="str">
        <f>IFERROR(VLOOKUP(Table1[[#This Row],[Key]],ownlog!$A:$E,MATCH(BR$1,ownlog!$1:$1,0),FALSE),"")</f>
        <v/>
      </c>
      <c r="BS266" s="29" t="str">
        <f>IFERROR(VLOOKUP(Table1[[#This Row],[Key]],ownlog!$A:$E,MATCH(BS$1,ownlog!$1:$1,0),FALSE),"")</f>
        <v/>
      </c>
    </row>
    <row r="267" spans="1:71" x14ac:dyDescent="0.25">
      <c r="A267">
        <v>265</v>
      </c>
      <c r="B267">
        <v>1812.29</v>
      </c>
      <c r="C267">
        <v>-1</v>
      </c>
      <c r="D267">
        <v>6.1189999999999998</v>
      </c>
      <c r="E267">
        <v>-1</v>
      </c>
      <c r="F267">
        <v>-1</v>
      </c>
      <c r="G267">
        <v>-1</v>
      </c>
      <c r="H267">
        <v>265</v>
      </c>
      <c r="I267">
        <v>-0.102113</v>
      </c>
      <c r="J267">
        <v>0.48679270693900001</v>
      </c>
      <c r="K267">
        <v>-1</v>
      </c>
      <c r="L267">
        <v>200</v>
      </c>
      <c r="M267">
        <v>18.61</v>
      </c>
      <c r="N267">
        <v>0.24396562499999999</v>
      </c>
      <c r="O267">
        <v>0.29753499999999999</v>
      </c>
      <c r="P267">
        <v>1</v>
      </c>
      <c r="Q267">
        <v>1916.99</v>
      </c>
      <c r="R267">
        <v>265</v>
      </c>
      <c r="S267">
        <v>258</v>
      </c>
      <c r="T267">
        <v>24.149999618530199</v>
      </c>
      <c r="U267">
        <v>6.2512195119999996</v>
      </c>
      <c r="V267">
        <v>0.399648</v>
      </c>
      <c r="W267">
        <v>5.91</v>
      </c>
      <c r="X267">
        <v>0.302817</v>
      </c>
      <c r="Y267">
        <v>-1</v>
      </c>
      <c r="Z267">
        <v>0.28078074843</v>
      </c>
      <c r="AA267">
        <v>4500</v>
      </c>
      <c r="AB267">
        <v>0.38378672768400002</v>
      </c>
      <c r="AC267">
        <v>1882.95</v>
      </c>
      <c r="AD267">
        <v>-1</v>
      </c>
      <c r="AE267">
        <v>150</v>
      </c>
      <c r="AF267">
        <v>-40.821748800000002</v>
      </c>
      <c r="AG267">
        <v>1877.07995605468</v>
      </c>
      <c r="AH267">
        <v>-107.8</v>
      </c>
      <c r="AI267">
        <v>42397</v>
      </c>
      <c r="AJ267" t="s">
        <v>2272</v>
      </c>
      <c r="AK267" t="s">
        <v>66</v>
      </c>
      <c r="AL267" s="2">
        <v>42396.513275462959</v>
      </c>
      <c r="AM267" t="s">
        <v>2272</v>
      </c>
      <c r="AN267" t="s">
        <v>2272</v>
      </c>
      <c r="AO267" t="s">
        <v>2272</v>
      </c>
      <c r="AP267" t="s">
        <v>2272</v>
      </c>
      <c r="AQ267" s="2" t="s">
        <v>2272</v>
      </c>
      <c r="AR267" t="s">
        <v>75</v>
      </c>
      <c r="AS267" t="s">
        <v>2272</v>
      </c>
      <c r="AT267" t="s">
        <v>109</v>
      </c>
      <c r="AU267">
        <v>27516.89</v>
      </c>
      <c r="AV267" s="1" t="s">
        <v>65</v>
      </c>
      <c r="AW267" t="s">
        <v>2272</v>
      </c>
      <c r="AX267" t="s">
        <v>2272</v>
      </c>
      <c r="AY267" t="s">
        <v>2272</v>
      </c>
      <c r="AZ267" s="1" t="s">
        <v>2272</v>
      </c>
      <c r="BA267" t="s">
        <v>68</v>
      </c>
      <c r="BB267" t="s">
        <v>2272</v>
      </c>
      <c r="BC267" s="4">
        <v>0.39946759259259257</v>
      </c>
      <c r="BD267" s="2">
        <v>42394</v>
      </c>
      <c r="BE267" t="s">
        <v>123</v>
      </c>
      <c r="BF267" t="s">
        <v>2272</v>
      </c>
      <c r="BG267" t="s">
        <v>2272</v>
      </c>
      <c r="BH267" s="5" t="s">
        <v>2272</v>
      </c>
      <c r="BI267" s="2">
        <v>42394.578298611108</v>
      </c>
      <c r="BJ267" t="s">
        <v>69</v>
      </c>
      <c r="BK267" t="s">
        <v>2272</v>
      </c>
      <c r="BL267" s="2">
        <v>42394</v>
      </c>
      <c r="BM267" t="s">
        <v>2272</v>
      </c>
      <c r="BN267">
        <v>-9.12013536379018E-2</v>
      </c>
      <c r="BO267" s="10" t="str">
        <f>TEXT(Table1[[#This Row],[CLOSE_DATE]],"YYYYMMDD")&amp;TEXT(Table1[[#This Row],[OPEN_DATE]],"YYYYMMDD")&amp;Table1[[#This Row],[SYMBOL]]</f>
        <v>2016012720160125FTK</v>
      </c>
      <c r="BP267" s="29" t="str">
        <f>IFERROR(VLOOKUP(Table1[[#This Row],[Key]],ownlog!$A:$E,MATCH(BP$1,ownlog!$1:$1,0),FALSE),"")</f>
        <v/>
      </c>
      <c r="BQ267" s="29" t="str">
        <f>IFERROR(VLOOKUP(Table1[[#This Row],[Key]],ownlog!$A:$E,MATCH(BQ$1,ownlog!$1:$1,0),FALSE),"")</f>
        <v/>
      </c>
      <c r="BR267" s="29" t="str">
        <f>IFERROR(VLOOKUP(Table1[[#This Row],[Key]],ownlog!$A:$E,MATCH(BR$1,ownlog!$1:$1,0),FALSE),"")</f>
        <v/>
      </c>
      <c r="BS267" s="29" t="str">
        <f>IFERROR(VLOOKUP(Table1[[#This Row],[Key]],ownlog!$A:$E,MATCH(BS$1,ownlog!$1:$1,0),FALSE),"")</f>
        <v/>
      </c>
    </row>
    <row r="268" spans="1:71" x14ac:dyDescent="0.25">
      <c r="A268">
        <v>266</v>
      </c>
      <c r="B268">
        <v>1812.29</v>
      </c>
      <c r="C268">
        <v>-1</v>
      </c>
      <c r="D268">
        <v>6.1189999999999998</v>
      </c>
      <c r="E268">
        <v>-1</v>
      </c>
      <c r="F268">
        <v>-1</v>
      </c>
      <c r="G268">
        <v>-1</v>
      </c>
      <c r="H268">
        <v>266</v>
      </c>
      <c r="I268">
        <v>-0.102113</v>
      </c>
      <c r="J268">
        <v>0.48679270693900001</v>
      </c>
      <c r="K268">
        <v>-1</v>
      </c>
      <c r="L268">
        <v>1800</v>
      </c>
      <c r="M268">
        <v>18.61</v>
      </c>
      <c r="N268">
        <v>0.24396562499999999</v>
      </c>
      <c r="O268">
        <v>0.29753499999999999</v>
      </c>
      <c r="P268">
        <v>1</v>
      </c>
      <c r="Q268">
        <v>1916.99</v>
      </c>
      <c r="R268">
        <v>266</v>
      </c>
      <c r="S268">
        <v>258</v>
      </c>
      <c r="T268">
        <v>24.149999618530199</v>
      </c>
      <c r="U268">
        <v>6.2512195119999996</v>
      </c>
      <c r="V268">
        <v>0.399648</v>
      </c>
      <c r="W268">
        <v>5.9061944439999996</v>
      </c>
      <c r="X268">
        <v>0.302817</v>
      </c>
      <c r="Y268">
        <v>-1</v>
      </c>
      <c r="Z268">
        <v>0.28078074843</v>
      </c>
      <c r="AA268">
        <v>4500</v>
      </c>
      <c r="AB268">
        <v>0.38378672768400002</v>
      </c>
      <c r="AC268">
        <v>1882.95</v>
      </c>
      <c r="AD268">
        <v>-1</v>
      </c>
      <c r="AE268">
        <v>151</v>
      </c>
      <c r="AF268">
        <v>-47.195613159999901</v>
      </c>
      <c r="AG268">
        <v>1877.07995605468</v>
      </c>
      <c r="AH268">
        <v>-669.8</v>
      </c>
      <c r="AI268">
        <v>42397</v>
      </c>
      <c r="AJ268" t="s">
        <v>2272</v>
      </c>
      <c r="AK268" t="s">
        <v>66</v>
      </c>
      <c r="AL268" s="2">
        <v>42396.513275462959</v>
      </c>
      <c r="AM268" t="s">
        <v>2272</v>
      </c>
      <c r="AN268" t="s">
        <v>2272</v>
      </c>
      <c r="AO268" t="s">
        <v>2272</v>
      </c>
      <c r="AP268" t="s">
        <v>2272</v>
      </c>
      <c r="AQ268" s="2" t="s">
        <v>2272</v>
      </c>
      <c r="AR268" t="s">
        <v>75</v>
      </c>
      <c r="AS268" t="s">
        <v>2272</v>
      </c>
      <c r="AT268" t="s">
        <v>109</v>
      </c>
      <c r="AU268">
        <v>27516.89</v>
      </c>
      <c r="AV268" s="1" t="s">
        <v>65</v>
      </c>
      <c r="AW268" t="s">
        <v>2272</v>
      </c>
      <c r="AX268" t="s">
        <v>2272</v>
      </c>
      <c r="AY268" t="s">
        <v>2272</v>
      </c>
      <c r="AZ268" s="1" t="s">
        <v>2272</v>
      </c>
      <c r="BA268" t="s">
        <v>68</v>
      </c>
      <c r="BB268" t="s">
        <v>2272</v>
      </c>
      <c r="BC268" s="4">
        <v>0.39946759259259257</v>
      </c>
      <c r="BD268" s="2">
        <v>42394</v>
      </c>
      <c r="BE268" t="s">
        <v>123</v>
      </c>
      <c r="BF268" t="s">
        <v>2272</v>
      </c>
      <c r="BG268" t="s">
        <v>2272</v>
      </c>
      <c r="BH268" s="5" t="s">
        <v>2272</v>
      </c>
      <c r="BI268" s="2">
        <v>42394.578472222223</v>
      </c>
      <c r="BJ268" t="s">
        <v>69</v>
      </c>
      <c r="BK268" t="s">
        <v>2272</v>
      </c>
      <c r="BL268" s="2">
        <v>42394</v>
      </c>
      <c r="BM268" t="s">
        <v>2272</v>
      </c>
      <c r="BN268">
        <v>-6.3003532077941002E-2</v>
      </c>
      <c r="BO268" s="10" t="str">
        <f>TEXT(Table1[[#This Row],[CLOSE_DATE]],"YYYYMMDD")&amp;TEXT(Table1[[#This Row],[OPEN_DATE]],"YYYYMMDD")&amp;Table1[[#This Row],[SYMBOL]]</f>
        <v>2016012720160125FTK</v>
      </c>
      <c r="BP268" s="29" t="str">
        <f>IFERROR(VLOOKUP(Table1[[#This Row],[Key]],ownlog!$A:$E,MATCH(BP$1,ownlog!$1:$1,0),FALSE),"")</f>
        <v/>
      </c>
      <c r="BQ268" s="29" t="str">
        <f>IFERROR(VLOOKUP(Table1[[#This Row],[Key]],ownlog!$A:$E,MATCH(BQ$1,ownlog!$1:$1,0),FALSE),"")</f>
        <v/>
      </c>
      <c r="BR268" s="29" t="str">
        <f>IFERROR(VLOOKUP(Table1[[#This Row],[Key]],ownlog!$A:$E,MATCH(BR$1,ownlog!$1:$1,0),FALSE),"")</f>
        <v/>
      </c>
      <c r="BS268" s="29" t="str">
        <f>IFERROR(VLOOKUP(Table1[[#This Row],[Key]],ownlog!$A:$E,MATCH(BS$1,ownlog!$1:$1,0),FALSE),"")</f>
        <v/>
      </c>
    </row>
    <row r="269" spans="1:71" x14ac:dyDescent="0.25">
      <c r="A269">
        <v>267</v>
      </c>
      <c r="B269">
        <v>1812.29</v>
      </c>
      <c r="C269">
        <v>-1</v>
      </c>
      <c r="D269">
        <v>2.96</v>
      </c>
      <c r="E269">
        <v>-1</v>
      </c>
      <c r="F269">
        <v>-1</v>
      </c>
      <c r="G269">
        <v>-1</v>
      </c>
      <c r="H269">
        <v>267</v>
      </c>
      <c r="I269">
        <v>-0.102113</v>
      </c>
      <c r="J269">
        <v>0.48679270693900001</v>
      </c>
      <c r="K269">
        <v>-1</v>
      </c>
      <c r="L269">
        <v>3000</v>
      </c>
      <c r="M269">
        <v>32.85</v>
      </c>
      <c r="N269">
        <v>0.24396562499999999</v>
      </c>
      <c r="O269">
        <v>0.29753499999999999</v>
      </c>
      <c r="P269">
        <v>1</v>
      </c>
      <c r="Q269">
        <v>1916.99</v>
      </c>
      <c r="R269">
        <v>267</v>
      </c>
      <c r="S269">
        <v>258</v>
      </c>
      <c r="T269">
        <v>24.149999618530199</v>
      </c>
      <c r="U269">
        <v>3.1994820000000002</v>
      </c>
      <c r="V269">
        <v>0.399648</v>
      </c>
      <c r="W269">
        <v>2.994166667</v>
      </c>
      <c r="X269">
        <v>0.302817</v>
      </c>
      <c r="Y269">
        <v>-1</v>
      </c>
      <c r="Z269">
        <v>0.28078074843</v>
      </c>
      <c r="AA269">
        <v>6500</v>
      </c>
      <c r="AB269">
        <v>0.38378672768400002</v>
      </c>
      <c r="AC269">
        <v>1882.95</v>
      </c>
      <c r="AD269">
        <v>-1</v>
      </c>
      <c r="AE269">
        <v>130</v>
      </c>
      <c r="AF269">
        <v>-104.665278</v>
      </c>
      <c r="AG269">
        <v>1877.07995605468</v>
      </c>
      <c r="AH269">
        <v>-719.8</v>
      </c>
      <c r="AI269">
        <v>42397</v>
      </c>
      <c r="AJ269" t="s">
        <v>2272</v>
      </c>
      <c r="AK269" t="s">
        <v>66</v>
      </c>
      <c r="AL269" s="2">
        <v>42396.511886574073</v>
      </c>
      <c r="AM269" t="s">
        <v>2272</v>
      </c>
      <c r="AN269" t="s">
        <v>2272</v>
      </c>
      <c r="AO269" t="s">
        <v>2272</v>
      </c>
      <c r="AP269" t="s">
        <v>2272</v>
      </c>
      <c r="AQ269" s="2" t="s">
        <v>2272</v>
      </c>
      <c r="AR269" t="s">
        <v>75</v>
      </c>
      <c r="AS269" t="s">
        <v>2272</v>
      </c>
      <c r="AT269" t="s">
        <v>74</v>
      </c>
      <c r="AU269">
        <v>19207.150000000001</v>
      </c>
      <c r="AV269" s="1" t="s">
        <v>65</v>
      </c>
      <c r="AW269" t="s">
        <v>2272</v>
      </c>
      <c r="AX269" t="s">
        <v>2272</v>
      </c>
      <c r="AY269" t="s">
        <v>2272</v>
      </c>
      <c r="AZ269" s="1" t="s">
        <v>2272</v>
      </c>
      <c r="BA269" t="s">
        <v>68</v>
      </c>
      <c r="BB269" t="s">
        <v>2272</v>
      </c>
      <c r="BC269" s="4">
        <v>0.39652777777777781</v>
      </c>
      <c r="BD269" s="2">
        <v>42394</v>
      </c>
      <c r="BE269" t="s">
        <v>123</v>
      </c>
      <c r="BF269" t="s">
        <v>2272</v>
      </c>
      <c r="BG269" t="s">
        <v>2272</v>
      </c>
      <c r="BH269" s="5" t="s">
        <v>2272</v>
      </c>
      <c r="BI269" s="2">
        <v>42394.579074074078</v>
      </c>
      <c r="BJ269" t="s">
        <v>69</v>
      </c>
      <c r="BK269" t="s">
        <v>2272</v>
      </c>
      <c r="BL269" s="2">
        <v>42394</v>
      </c>
      <c r="BM269" t="s">
        <v>2272</v>
      </c>
      <c r="BN269">
        <v>-8.0133593088768801E-2</v>
      </c>
      <c r="BO269" s="10" t="str">
        <f>TEXT(Table1[[#This Row],[CLOSE_DATE]],"YYYYMMDD")&amp;TEXT(Table1[[#This Row],[OPEN_DATE]],"YYYYMMDD")&amp;Table1[[#This Row],[SYMBOL]]</f>
        <v>2016012720160125PBR</v>
      </c>
      <c r="BP269" s="29" t="str">
        <f>IFERROR(VLOOKUP(Table1[[#This Row],[Key]],ownlog!$A:$E,MATCH(BP$1,ownlog!$1:$1,0),FALSE),"")</f>
        <v/>
      </c>
      <c r="BQ269" s="29" t="str">
        <f>IFERROR(VLOOKUP(Table1[[#This Row],[Key]],ownlog!$A:$E,MATCH(BQ$1,ownlog!$1:$1,0),FALSE),"")</f>
        <v/>
      </c>
      <c r="BR269" s="29" t="str">
        <f>IFERROR(VLOOKUP(Table1[[#This Row],[Key]],ownlog!$A:$E,MATCH(BR$1,ownlog!$1:$1,0),FALSE),"")</f>
        <v/>
      </c>
      <c r="BS269" s="29" t="str">
        <f>IFERROR(VLOOKUP(Table1[[#This Row],[Key]],ownlog!$A:$E,MATCH(BS$1,ownlog!$1:$1,0),FALSE),"")</f>
        <v/>
      </c>
    </row>
    <row r="270" spans="1:71" x14ac:dyDescent="0.25">
      <c r="A270">
        <v>268</v>
      </c>
      <c r="B270">
        <v>1812.29</v>
      </c>
      <c r="C270">
        <v>-1</v>
      </c>
      <c r="D270">
        <v>16.908000000000001</v>
      </c>
      <c r="E270">
        <v>-1</v>
      </c>
      <c r="F270">
        <v>-1</v>
      </c>
      <c r="G270">
        <v>-1</v>
      </c>
      <c r="H270">
        <v>268</v>
      </c>
      <c r="I270">
        <v>-0.102113</v>
      </c>
      <c r="J270">
        <v>0.48679270693900001</v>
      </c>
      <c r="K270">
        <v>-1</v>
      </c>
      <c r="L270">
        <v>1000</v>
      </c>
      <c r="M270">
        <v>4.51</v>
      </c>
      <c r="N270">
        <v>0.24396562499999999</v>
      </c>
      <c r="O270">
        <v>0.29753499999999999</v>
      </c>
      <c r="P270">
        <v>1</v>
      </c>
      <c r="Q270">
        <v>1916.99</v>
      </c>
      <c r="R270">
        <v>268</v>
      </c>
      <c r="S270">
        <v>258</v>
      </c>
      <c r="T270">
        <v>24.149999618530199</v>
      </c>
      <c r="U270">
        <v>19.146162857</v>
      </c>
      <c r="V270">
        <v>0.399648</v>
      </c>
      <c r="W270">
        <v>17.673999999999999</v>
      </c>
      <c r="X270">
        <v>0.302817</v>
      </c>
      <c r="Y270">
        <v>-1</v>
      </c>
      <c r="Z270">
        <v>0.28078074843</v>
      </c>
      <c r="AA270">
        <v>1000</v>
      </c>
      <c r="AB270">
        <v>0.38378672768400002</v>
      </c>
      <c r="AC270">
        <v>1882.95</v>
      </c>
      <c r="AD270">
        <v>-1</v>
      </c>
      <c r="AE270">
        <v>134</v>
      </c>
      <c r="AF270">
        <v>-19.8252016</v>
      </c>
      <c r="AG270">
        <v>1877.07995605468</v>
      </c>
      <c r="AH270">
        <v>-1485.5</v>
      </c>
      <c r="AI270">
        <v>42397</v>
      </c>
      <c r="AJ270" t="s">
        <v>2272</v>
      </c>
      <c r="AK270" t="s">
        <v>66</v>
      </c>
      <c r="AL270" s="2">
        <v>42396.512048611112</v>
      </c>
      <c r="AM270" t="s">
        <v>2272</v>
      </c>
      <c r="AN270" t="s">
        <v>2272</v>
      </c>
      <c r="AO270" t="s">
        <v>2272</v>
      </c>
      <c r="AP270" t="s">
        <v>2272</v>
      </c>
      <c r="AQ270" s="2" t="s">
        <v>2272</v>
      </c>
      <c r="AR270" t="s">
        <v>75</v>
      </c>
      <c r="AS270" t="s">
        <v>2272</v>
      </c>
      <c r="AT270" t="s">
        <v>101</v>
      </c>
      <c r="AU270">
        <v>16903.490000000002</v>
      </c>
      <c r="AV270" s="1" t="s">
        <v>65</v>
      </c>
      <c r="AW270" t="s">
        <v>2272</v>
      </c>
      <c r="AX270" t="s">
        <v>2272</v>
      </c>
      <c r="AY270" t="s">
        <v>2272</v>
      </c>
      <c r="AZ270" s="1" t="s">
        <v>2272</v>
      </c>
      <c r="BA270" t="s">
        <v>68</v>
      </c>
      <c r="BB270" t="s">
        <v>2272</v>
      </c>
      <c r="BC270" s="4">
        <v>0.39737268518518515</v>
      </c>
      <c r="BD270" s="2">
        <v>42394</v>
      </c>
      <c r="BE270" t="s">
        <v>123</v>
      </c>
      <c r="BF270" t="s">
        <v>2272</v>
      </c>
      <c r="BG270" t="s">
        <v>2272</v>
      </c>
      <c r="BH270" s="5" t="s">
        <v>2272</v>
      </c>
      <c r="BI270" s="2">
        <v>42394.580196759256</v>
      </c>
      <c r="BJ270" t="s">
        <v>69</v>
      </c>
      <c r="BK270" t="s">
        <v>2272</v>
      </c>
      <c r="BL270" s="2">
        <v>42394</v>
      </c>
      <c r="BM270" t="s">
        <v>2272</v>
      </c>
      <c r="BN270">
        <v>-8.4050016974086206E-2</v>
      </c>
      <c r="BO270" s="10" t="str">
        <f>TEXT(Table1[[#This Row],[CLOSE_DATE]],"YYYYMMDD")&amp;TEXT(Table1[[#This Row],[OPEN_DATE]],"YYYYMMDD")&amp;Table1[[#This Row],[SYMBOL]]</f>
        <v>2016012720160125GLNG</v>
      </c>
      <c r="BP270" s="29" t="str">
        <f>IFERROR(VLOOKUP(Table1[[#This Row],[Key]],ownlog!$A:$E,MATCH(BP$1,ownlog!$1:$1,0),FALSE),"")</f>
        <v/>
      </c>
      <c r="BQ270" s="29" t="str">
        <f>IFERROR(VLOOKUP(Table1[[#This Row],[Key]],ownlog!$A:$E,MATCH(BQ$1,ownlog!$1:$1,0),FALSE),"")</f>
        <v/>
      </c>
      <c r="BR270" s="29" t="str">
        <f>IFERROR(VLOOKUP(Table1[[#This Row],[Key]],ownlog!$A:$E,MATCH(BR$1,ownlog!$1:$1,0),FALSE),"")</f>
        <v/>
      </c>
      <c r="BS270" s="29" t="str">
        <f>IFERROR(VLOOKUP(Table1[[#This Row],[Key]],ownlog!$A:$E,MATCH(BS$1,ownlog!$1:$1,0),FALSE),"")</f>
        <v/>
      </c>
    </row>
    <row r="271" spans="1:71" x14ac:dyDescent="0.25">
      <c r="A271">
        <v>269</v>
      </c>
      <c r="B271">
        <v>1812.29</v>
      </c>
      <c r="C271">
        <v>-1</v>
      </c>
      <c r="D271">
        <v>61.911000000000001</v>
      </c>
      <c r="E271">
        <v>-1</v>
      </c>
      <c r="F271">
        <v>-1</v>
      </c>
      <c r="G271">
        <v>-1</v>
      </c>
      <c r="H271">
        <v>269</v>
      </c>
      <c r="I271">
        <v>-0.102113</v>
      </c>
      <c r="J271">
        <v>0.48679270693900001</v>
      </c>
      <c r="K271">
        <v>-1</v>
      </c>
      <c r="L271">
        <v>300</v>
      </c>
      <c r="M271">
        <v>1.54</v>
      </c>
      <c r="N271">
        <v>0.24396562499999999</v>
      </c>
      <c r="O271">
        <v>0.29753499999999999</v>
      </c>
      <c r="P271">
        <v>1</v>
      </c>
      <c r="Q271">
        <v>1916.99</v>
      </c>
      <c r="R271">
        <v>269</v>
      </c>
      <c r="S271">
        <v>258</v>
      </c>
      <c r="T271">
        <v>24.149999618530199</v>
      </c>
      <c r="U271">
        <v>63.521422221999998</v>
      </c>
      <c r="V271">
        <v>0.399648</v>
      </c>
      <c r="W271">
        <v>61.911099999999998</v>
      </c>
      <c r="X271">
        <v>0.302817</v>
      </c>
      <c r="Y271">
        <v>-1</v>
      </c>
      <c r="Z271">
        <v>0.28078074843</v>
      </c>
      <c r="AA271">
        <v>300</v>
      </c>
      <c r="AB271">
        <v>0.38378672768400002</v>
      </c>
      <c r="AC271">
        <v>1882.95</v>
      </c>
      <c r="AD271">
        <v>-1</v>
      </c>
      <c r="AE271">
        <v>164</v>
      </c>
      <c r="AF271">
        <v>-5.2417492719999998</v>
      </c>
      <c r="AG271">
        <v>1877.07995605468</v>
      </c>
      <c r="AH271">
        <v>-486.7</v>
      </c>
      <c r="AI271">
        <v>42397</v>
      </c>
      <c r="AJ271" t="s">
        <v>2272</v>
      </c>
      <c r="AK271" t="s">
        <v>66</v>
      </c>
      <c r="AL271" s="2">
        <v>42396.515069444446</v>
      </c>
      <c r="AM271" t="s">
        <v>2272</v>
      </c>
      <c r="AN271" t="s">
        <v>2272</v>
      </c>
      <c r="AO271" t="s">
        <v>2272</v>
      </c>
      <c r="AP271" t="s">
        <v>2272</v>
      </c>
      <c r="AQ271" s="2" t="s">
        <v>2272</v>
      </c>
      <c r="AR271" t="s">
        <v>75</v>
      </c>
      <c r="AS271" t="s">
        <v>2272</v>
      </c>
      <c r="AT271" t="s">
        <v>94</v>
      </c>
      <c r="AU271">
        <v>18571.759999999998</v>
      </c>
      <c r="AV271" s="1" t="s">
        <v>65</v>
      </c>
      <c r="AW271" t="s">
        <v>2272</v>
      </c>
      <c r="AX271" t="s">
        <v>2272</v>
      </c>
      <c r="AY271" t="s">
        <v>2272</v>
      </c>
      <c r="AZ271" s="1" t="s">
        <v>2272</v>
      </c>
      <c r="BA271" t="s">
        <v>68</v>
      </c>
      <c r="BB271" t="s">
        <v>2272</v>
      </c>
      <c r="BC271" s="4">
        <v>0.58031250000000001</v>
      </c>
      <c r="BD271" s="2">
        <v>42394</v>
      </c>
      <c r="BE271" t="s">
        <v>123</v>
      </c>
      <c r="BF271" t="s">
        <v>2272</v>
      </c>
      <c r="BG271" t="s">
        <v>2272</v>
      </c>
      <c r="BH271" s="5" t="s">
        <v>2272</v>
      </c>
      <c r="BI271" s="2">
        <v>42394.580312500002</v>
      </c>
      <c r="BJ271" t="s">
        <v>69</v>
      </c>
      <c r="BK271" t="s">
        <v>2272</v>
      </c>
      <c r="BL271" s="2">
        <v>42394</v>
      </c>
      <c r="BM271" t="s">
        <v>2272</v>
      </c>
      <c r="BN271">
        <v>-2.6204240165872202E-2</v>
      </c>
      <c r="BO271" s="10" t="str">
        <f>TEXT(Table1[[#This Row],[CLOSE_DATE]],"YYYYMMDD")&amp;TEXT(Table1[[#This Row],[OPEN_DATE]],"YYYYMMDD")&amp;Table1[[#This Row],[SYMBOL]]</f>
        <v>2016012720160125WYNN</v>
      </c>
      <c r="BP271" s="29" t="str">
        <f>IFERROR(VLOOKUP(Table1[[#This Row],[Key]],ownlog!$A:$E,MATCH(BP$1,ownlog!$1:$1,0),FALSE),"")</f>
        <v/>
      </c>
      <c r="BQ271" s="29" t="str">
        <f>IFERROR(VLOOKUP(Table1[[#This Row],[Key]],ownlog!$A:$E,MATCH(BQ$1,ownlog!$1:$1,0),FALSE),"")</f>
        <v/>
      </c>
      <c r="BR271" s="29" t="str">
        <f>IFERROR(VLOOKUP(Table1[[#This Row],[Key]],ownlog!$A:$E,MATCH(BR$1,ownlog!$1:$1,0),FALSE),"")</f>
        <v/>
      </c>
      <c r="BS271" s="29" t="str">
        <f>IFERROR(VLOOKUP(Table1[[#This Row],[Key]],ownlog!$A:$E,MATCH(BS$1,ownlog!$1:$1,0),FALSE),"")</f>
        <v/>
      </c>
    </row>
    <row r="272" spans="1:71" x14ac:dyDescent="0.25">
      <c r="A272">
        <v>270</v>
      </c>
      <c r="B272">
        <v>1812.29</v>
      </c>
      <c r="C272">
        <v>-1</v>
      </c>
      <c r="D272">
        <v>13.760400000000001</v>
      </c>
      <c r="E272">
        <v>-1</v>
      </c>
      <c r="F272">
        <v>-1</v>
      </c>
      <c r="G272">
        <v>-1</v>
      </c>
      <c r="H272">
        <v>270</v>
      </c>
      <c r="I272">
        <v>-0.102113</v>
      </c>
      <c r="J272">
        <v>0.48679270693900001</v>
      </c>
      <c r="K272">
        <v>-1</v>
      </c>
      <c r="L272">
        <v>100</v>
      </c>
      <c r="M272">
        <v>6.38</v>
      </c>
      <c r="N272">
        <v>0.24396562499999999</v>
      </c>
      <c r="O272">
        <v>0.29753499999999999</v>
      </c>
      <c r="P272">
        <v>1</v>
      </c>
      <c r="Q272">
        <v>1916.99</v>
      </c>
      <c r="R272">
        <v>270</v>
      </c>
      <c r="S272">
        <v>258</v>
      </c>
      <c r="T272">
        <v>24.149999618530199</v>
      </c>
      <c r="U272">
        <v>14.567708889</v>
      </c>
      <c r="V272">
        <v>0.399648</v>
      </c>
      <c r="W272">
        <v>13.66</v>
      </c>
      <c r="X272">
        <v>0.302817</v>
      </c>
      <c r="Y272">
        <v>-1</v>
      </c>
      <c r="Z272">
        <v>0.28078074843</v>
      </c>
      <c r="AA272">
        <v>1500</v>
      </c>
      <c r="AB272">
        <v>0.38378672768400002</v>
      </c>
      <c r="AC272">
        <v>1882.95</v>
      </c>
      <c r="AD272">
        <v>-1</v>
      </c>
      <c r="AE272">
        <v>143</v>
      </c>
      <c r="AF272">
        <v>-23.525134399999999</v>
      </c>
      <c r="AG272">
        <v>1877.07995605468</v>
      </c>
      <c r="AH272">
        <v>-113.5</v>
      </c>
      <c r="AI272">
        <v>42397</v>
      </c>
      <c r="AJ272" t="s">
        <v>2272</v>
      </c>
      <c r="AK272" t="s">
        <v>66</v>
      </c>
      <c r="AL272" s="2">
        <v>42396.512708333335</v>
      </c>
      <c r="AM272" t="s">
        <v>2272</v>
      </c>
      <c r="AN272" t="s">
        <v>2272</v>
      </c>
      <c r="AO272" t="s">
        <v>2272</v>
      </c>
      <c r="AP272" t="s">
        <v>2272</v>
      </c>
      <c r="AQ272" s="2" t="s">
        <v>2272</v>
      </c>
      <c r="AR272" t="s">
        <v>75</v>
      </c>
      <c r="AS272" t="s">
        <v>2272</v>
      </c>
      <c r="AT272" t="s">
        <v>100</v>
      </c>
      <c r="AU272">
        <v>20634.22</v>
      </c>
      <c r="AV272" s="1" t="s">
        <v>65</v>
      </c>
      <c r="AW272" t="s">
        <v>2272</v>
      </c>
      <c r="AX272" t="s">
        <v>2272</v>
      </c>
      <c r="AY272" t="s">
        <v>2272</v>
      </c>
      <c r="AZ272" s="1" t="s">
        <v>2272</v>
      </c>
      <c r="BA272" t="s">
        <v>68</v>
      </c>
      <c r="BB272" t="s">
        <v>2272</v>
      </c>
      <c r="BC272" s="4">
        <v>0.42744212962962963</v>
      </c>
      <c r="BD272" s="2">
        <v>42394</v>
      </c>
      <c r="BE272" t="s">
        <v>123</v>
      </c>
      <c r="BF272" t="s">
        <v>2272</v>
      </c>
      <c r="BG272" t="s">
        <v>2272</v>
      </c>
      <c r="BH272" s="5" t="s">
        <v>2272</v>
      </c>
      <c r="BI272" s="2">
        <v>42394.580428240741</v>
      </c>
      <c r="BJ272" t="s">
        <v>69</v>
      </c>
      <c r="BK272" t="s">
        <v>2272</v>
      </c>
      <c r="BL272" s="2">
        <v>42394</v>
      </c>
      <c r="BM272" t="s">
        <v>2272</v>
      </c>
      <c r="BN272">
        <v>-8.3089311859443599E-2</v>
      </c>
      <c r="BO272" s="10" t="str">
        <f>TEXT(Table1[[#This Row],[CLOSE_DATE]],"YYYYMMDD")&amp;TEXT(Table1[[#This Row],[OPEN_DATE]],"YYYYMMDD")&amp;Table1[[#This Row],[SYMBOL]]</f>
        <v>2016012720160125MPEL</v>
      </c>
      <c r="BP272" s="29" t="str">
        <f>IFERROR(VLOOKUP(Table1[[#This Row],[Key]],ownlog!$A:$E,MATCH(BP$1,ownlog!$1:$1,0),FALSE),"")</f>
        <v/>
      </c>
      <c r="BQ272" s="29" t="str">
        <f>IFERROR(VLOOKUP(Table1[[#This Row],[Key]],ownlog!$A:$E,MATCH(BQ$1,ownlog!$1:$1,0),FALSE),"")</f>
        <v/>
      </c>
      <c r="BR272" s="29" t="str">
        <f>IFERROR(VLOOKUP(Table1[[#This Row],[Key]],ownlog!$A:$E,MATCH(BR$1,ownlog!$1:$1,0),FALSE),"")</f>
        <v/>
      </c>
      <c r="BS272" s="29" t="str">
        <f>IFERROR(VLOOKUP(Table1[[#This Row],[Key]],ownlog!$A:$E,MATCH(BS$1,ownlog!$1:$1,0),FALSE),"")</f>
        <v/>
      </c>
    </row>
    <row r="273" spans="1:71" x14ac:dyDescent="0.25">
      <c r="A273">
        <v>271</v>
      </c>
      <c r="B273">
        <v>1812.29</v>
      </c>
      <c r="C273">
        <v>-1</v>
      </c>
      <c r="D273">
        <v>13.760400000000001</v>
      </c>
      <c r="E273">
        <v>-1</v>
      </c>
      <c r="F273">
        <v>-1</v>
      </c>
      <c r="G273">
        <v>-1</v>
      </c>
      <c r="H273">
        <v>271</v>
      </c>
      <c r="I273">
        <v>-0.102113</v>
      </c>
      <c r="J273">
        <v>0.48679270693900001</v>
      </c>
      <c r="K273">
        <v>-1</v>
      </c>
      <c r="L273">
        <v>1400</v>
      </c>
      <c r="M273">
        <v>6.38</v>
      </c>
      <c r="N273">
        <v>0.24396562499999999</v>
      </c>
      <c r="O273">
        <v>0.29753499999999999</v>
      </c>
      <c r="P273">
        <v>1</v>
      </c>
      <c r="Q273">
        <v>1916.99</v>
      </c>
      <c r="R273">
        <v>271</v>
      </c>
      <c r="S273">
        <v>258</v>
      </c>
      <c r="T273">
        <v>24.149999618530199</v>
      </c>
      <c r="U273">
        <v>14.567708889</v>
      </c>
      <c r="V273">
        <v>0.399648</v>
      </c>
      <c r="W273">
        <v>13.64</v>
      </c>
      <c r="X273">
        <v>0.302817</v>
      </c>
      <c r="Y273">
        <v>-1</v>
      </c>
      <c r="Z273">
        <v>0.28078074843</v>
      </c>
      <c r="AA273">
        <v>1500</v>
      </c>
      <c r="AB273">
        <v>0.38378672768400002</v>
      </c>
      <c r="AC273">
        <v>1882.95</v>
      </c>
      <c r="AD273">
        <v>-1</v>
      </c>
      <c r="AE273">
        <v>144</v>
      </c>
      <c r="AF273">
        <v>-29.8513664</v>
      </c>
      <c r="AG273">
        <v>1877.07995605468</v>
      </c>
      <c r="AH273">
        <v>-1324.5</v>
      </c>
      <c r="AI273">
        <v>42397</v>
      </c>
      <c r="AJ273" t="s">
        <v>2272</v>
      </c>
      <c r="AK273" t="s">
        <v>66</v>
      </c>
      <c r="AL273" s="2">
        <v>42396.512708333335</v>
      </c>
      <c r="AM273" t="s">
        <v>2272</v>
      </c>
      <c r="AN273" t="s">
        <v>2272</v>
      </c>
      <c r="AO273" t="s">
        <v>2272</v>
      </c>
      <c r="AP273" t="s">
        <v>2272</v>
      </c>
      <c r="AQ273" s="2" t="s">
        <v>2272</v>
      </c>
      <c r="AR273" t="s">
        <v>75</v>
      </c>
      <c r="AS273" t="s">
        <v>2272</v>
      </c>
      <c r="AT273" t="s">
        <v>100</v>
      </c>
      <c r="AU273">
        <v>20634.22</v>
      </c>
      <c r="AV273" s="1" t="s">
        <v>65</v>
      </c>
      <c r="AW273" t="s">
        <v>2272</v>
      </c>
      <c r="AX273" t="s">
        <v>2272</v>
      </c>
      <c r="AY273" t="s">
        <v>2272</v>
      </c>
      <c r="AZ273" s="1" t="s">
        <v>2272</v>
      </c>
      <c r="BA273" t="s">
        <v>68</v>
      </c>
      <c r="BB273" t="s">
        <v>2272</v>
      </c>
      <c r="BC273" s="4">
        <v>0.42744212962962963</v>
      </c>
      <c r="BD273" s="2">
        <v>42394</v>
      </c>
      <c r="BE273" t="s">
        <v>123</v>
      </c>
      <c r="BF273" t="s">
        <v>2272</v>
      </c>
      <c r="BG273" t="s">
        <v>2272</v>
      </c>
      <c r="BH273" s="5" t="s">
        <v>2272</v>
      </c>
      <c r="BI273" s="2">
        <v>42394.580474537041</v>
      </c>
      <c r="BJ273" t="s">
        <v>69</v>
      </c>
      <c r="BK273" t="s">
        <v>2272</v>
      </c>
      <c r="BL273" s="2">
        <v>42394</v>
      </c>
      <c r="BM273" t="s">
        <v>2272</v>
      </c>
      <c r="BN273">
        <v>-6.9360075408462493E-2</v>
      </c>
      <c r="BO273" s="10" t="str">
        <f>TEXT(Table1[[#This Row],[CLOSE_DATE]],"YYYYMMDD")&amp;TEXT(Table1[[#This Row],[OPEN_DATE]],"YYYYMMDD")&amp;Table1[[#This Row],[SYMBOL]]</f>
        <v>2016012720160125MPEL</v>
      </c>
      <c r="BP273" s="29" t="str">
        <f>IFERROR(VLOOKUP(Table1[[#This Row],[Key]],ownlog!$A:$E,MATCH(BP$1,ownlog!$1:$1,0),FALSE),"")</f>
        <v/>
      </c>
      <c r="BQ273" s="29" t="str">
        <f>IFERROR(VLOOKUP(Table1[[#This Row],[Key]],ownlog!$A:$E,MATCH(BQ$1,ownlog!$1:$1,0),FALSE),"")</f>
        <v/>
      </c>
      <c r="BR273" s="29" t="str">
        <f>IFERROR(VLOOKUP(Table1[[#This Row],[Key]],ownlog!$A:$E,MATCH(BR$1,ownlog!$1:$1,0),FALSE),"")</f>
        <v/>
      </c>
      <c r="BS273" s="29" t="str">
        <f>IFERROR(VLOOKUP(Table1[[#This Row],[Key]],ownlog!$A:$E,MATCH(BS$1,ownlog!$1:$1,0),FALSE),"")</f>
        <v/>
      </c>
    </row>
    <row r="274" spans="1:71" x14ac:dyDescent="0.25">
      <c r="A274">
        <v>272</v>
      </c>
      <c r="B274">
        <v>1812.29</v>
      </c>
      <c r="C274">
        <v>-1</v>
      </c>
      <c r="D274">
        <v>30.8</v>
      </c>
      <c r="E274">
        <v>-1</v>
      </c>
      <c r="F274">
        <v>-1</v>
      </c>
      <c r="G274">
        <v>-1</v>
      </c>
      <c r="H274">
        <v>272</v>
      </c>
      <c r="I274">
        <v>-0.102113</v>
      </c>
      <c r="J274">
        <v>0.48679270693900001</v>
      </c>
      <c r="K274">
        <v>-1</v>
      </c>
      <c r="L274">
        <v>800</v>
      </c>
      <c r="M274">
        <v>1.0900000000000001</v>
      </c>
      <c r="N274">
        <v>0.24396562499999999</v>
      </c>
      <c r="O274">
        <v>0.29753499999999999</v>
      </c>
      <c r="P274">
        <v>1</v>
      </c>
      <c r="Q274">
        <v>1916.99</v>
      </c>
      <c r="R274">
        <v>272</v>
      </c>
      <c r="S274">
        <v>258</v>
      </c>
      <c r="T274">
        <v>24.149999618530199</v>
      </c>
      <c r="U274">
        <v>29.527456522000001</v>
      </c>
      <c r="V274">
        <v>0.399648</v>
      </c>
      <c r="W274">
        <v>29.990124999999999</v>
      </c>
      <c r="X274">
        <v>0.302817</v>
      </c>
      <c r="Y274">
        <v>-1</v>
      </c>
      <c r="Z274">
        <v>0.28078074843</v>
      </c>
      <c r="AA274">
        <v>150</v>
      </c>
      <c r="AB274">
        <v>0.38378672768400002</v>
      </c>
      <c r="AC274">
        <v>1882.95</v>
      </c>
      <c r="AD274">
        <v>-1</v>
      </c>
      <c r="AE274">
        <v>160</v>
      </c>
      <c r="AF274">
        <v>-14.241454640000001</v>
      </c>
      <c r="AG274">
        <v>1877.07995605468</v>
      </c>
      <c r="AH274">
        <v>357.7</v>
      </c>
      <c r="AI274">
        <v>42397</v>
      </c>
      <c r="AJ274" t="s">
        <v>2272</v>
      </c>
      <c r="AK274" t="s">
        <v>66</v>
      </c>
      <c r="AL274" s="2">
        <v>42396.514467592591</v>
      </c>
      <c r="AM274" t="s">
        <v>2272</v>
      </c>
      <c r="AN274" t="s">
        <v>2272</v>
      </c>
      <c r="AO274" t="s">
        <v>2272</v>
      </c>
      <c r="AP274" t="s">
        <v>2272</v>
      </c>
      <c r="AQ274" s="2" t="s">
        <v>2272</v>
      </c>
      <c r="AR274" t="s">
        <v>75</v>
      </c>
      <c r="AS274" t="s">
        <v>2272</v>
      </c>
      <c r="AT274" t="s">
        <v>103</v>
      </c>
      <c r="AU274">
        <v>4618.91</v>
      </c>
      <c r="AV274" s="1" t="s">
        <v>65</v>
      </c>
      <c r="AW274" t="s">
        <v>2272</v>
      </c>
      <c r="AX274" t="s">
        <v>2272</v>
      </c>
      <c r="AY274" t="s">
        <v>2272</v>
      </c>
      <c r="AZ274" s="1" t="s">
        <v>2272</v>
      </c>
      <c r="BA274" t="s">
        <v>68</v>
      </c>
      <c r="BB274" t="s">
        <v>2272</v>
      </c>
      <c r="BC274" s="4">
        <v>0.39800925925925923</v>
      </c>
      <c r="BD274" s="2">
        <v>42394</v>
      </c>
      <c r="BE274" t="s">
        <v>123</v>
      </c>
      <c r="BF274" t="s">
        <v>2272</v>
      </c>
      <c r="BG274" t="s">
        <v>2272</v>
      </c>
      <c r="BH274" s="5" t="s">
        <v>2272</v>
      </c>
      <c r="BI274" s="2">
        <v>42394.580682870372</v>
      </c>
      <c r="BJ274" t="s">
        <v>69</v>
      </c>
      <c r="BK274" t="s">
        <v>2272</v>
      </c>
      <c r="BL274" s="2">
        <v>42394</v>
      </c>
      <c r="BM274" t="s">
        <v>2272</v>
      </c>
      <c r="BN274">
        <v>1.49090742369363E-2</v>
      </c>
      <c r="BO274" s="10" t="str">
        <f>TEXT(Table1[[#This Row],[CLOSE_DATE]],"YYYYMMDD")&amp;TEXT(Table1[[#This Row],[OPEN_DATE]],"YYYYMMDD")&amp;Table1[[#This Row],[SYMBOL]]</f>
        <v>2016012720160125LNG</v>
      </c>
      <c r="BP274" s="29" t="str">
        <f>IFERROR(VLOOKUP(Table1[[#This Row],[Key]],ownlog!$A:$E,MATCH(BP$1,ownlog!$1:$1,0),FALSE),"")</f>
        <v/>
      </c>
      <c r="BQ274" s="29" t="str">
        <f>IFERROR(VLOOKUP(Table1[[#This Row],[Key]],ownlog!$A:$E,MATCH(BQ$1,ownlog!$1:$1,0),FALSE),"")</f>
        <v/>
      </c>
      <c r="BR274" s="29" t="str">
        <f>IFERROR(VLOOKUP(Table1[[#This Row],[Key]],ownlog!$A:$E,MATCH(BR$1,ownlog!$1:$1,0),FALSE),"")</f>
        <v/>
      </c>
      <c r="BS274" s="29" t="str">
        <f>IFERROR(VLOOKUP(Table1[[#This Row],[Key]],ownlog!$A:$E,MATCH(BS$1,ownlog!$1:$1,0),FALSE),"")</f>
        <v/>
      </c>
    </row>
    <row r="275" spans="1:71" x14ac:dyDescent="0.25">
      <c r="A275">
        <v>273</v>
      </c>
      <c r="B275">
        <v>1812.29</v>
      </c>
      <c r="C275">
        <v>-1</v>
      </c>
      <c r="D275">
        <v>37.945999999999998</v>
      </c>
      <c r="E275">
        <v>-1</v>
      </c>
      <c r="F275">
        <v>-1</v>
      </c>
      <c r="G275">
        <v>-1</v>
      </c>
      <c r="H275">
        <v>273</v>
      </c>
      <c r="I275">
        <v>-0.102113</v>
      </c>
      <c r="J275">
        <v>0.48679270693900001</v>
      </c>
      <c r="K275">
        <v>-1</v>
      </c>
      <c r="L275">
        <v>800</v>
      </c>
      <c r="M275">
        <v>4.5599999999999996</v>
      </c>
      <c r="N275">
        <v>0.24396562499999999</v>
      </c>
      <c r="O275">
        <v>0.29753499999999999</v>
      </c>
      <c r="P275">
        <v>1</v>
      </c>
      <c r="Q275">
        <v>1916.99</v>
      </c>
      <c r="R275">
        <v>273</v>
      </c>
      <c r="S275">
        <v>258</v>
      </c>
      <c r="T275">
        <v>24.149999618530199</v>
      </c>
      <c r="U275">
        <v>39.619700000000002</v>
      </c>
      <c r="V275">
        <v>0.399648</v>
      </c>
      <c r="W275">
        <v>37.946249999999999</v>
      </c>
      <c r="X275">
        <v>0.302817</v>
      </c>
      <c r="Y275">
        <v>-1</v>
      </c>
      <c r="Z275">
        <v>0.28078074843</v>
      </c>
      <c r="AA275">
        <v>800</v>
      </c>
      <c r="AB275">
        <v>0.38378672768400002</v>
      </c>
      <c r="AC275">
        <v>1882.95</v>
      </c>
      <c r="AD275">
        <v>-1</v>
      </c>
      <c r="AE275">
        <v>156</v>
      </c>
      <c r="AF275">
        <v>-7.7585687999999999</v>
      </c>
      <c r="AG275">
        <v>1877.07995605468</v>
      </c>
      <c r="AH275">
        <v>-1339.2</v>
      </c>
      <c r="AI275">
        <v>42397</v>
      </c>
      <c r="AJ275" t="s">
        <v>2272</v>
      </c>
      <c r="AK275" t="s">
        <v>66</v>
      </c>
      <c r="AL275" s="2">
        <v>42396.514189814814</v>
      </c>
      <c r="AM275" t="s">
        <v>2272</v>
      </c>
      <c r="AN275" t="s">
        <v>2272</v>
      </c>
      <c r="AO275" t="s">
        <v>2272</v>
      </c>
      <c r="AP275" t="s">
        <v>2272</v>
      </c>
      <c r="AQ275" s="2" t="s">
        <v>2272</v>
      </c>
      <c r="AR275" t="s">
        <v>75</v>
      </c>
      <c r="AS275" t="s">
        <v>2272</v>
      </c>
      <c r="AT275" t="s">
        <v>127</v>
      </c>
      <c r="AU275">
        <v>30352.240000000002</v>
      </c>
      <c r="AV275" s="1" t="s">
        <v>65</v>
      </c>
      <c r="AW275" t="s">
        <v>2272</v>
      </c>
      <c r="AX275" t="s">
        <v>2272</v>
      </c>
      <c r="AY275" t="s">
        <v>2272</v>
      </c>
      <c r="AZ275" s="1" t="s">
        <v>2272</v>
      </c>
      <c r="BA275" t="s">
        <v>68</v>
      </c>
      <c r="BB275" t="s">
        <v>2272</v>
      </c>
      <c r="BC275" s="4">
        <v>0.58370370370370372</v>
      </c>
      <c r="BD275" s="2">
        <v>42394</v>
      </c>
      <c r="BE275" t="s">
        <v>123</v>
      </c>
      <c r="BF275" t="s">
        <v>2272</v>
      </c>
      <c r="BG275" t="s">
        <v>2272</v>
      </c>
      <c r="BH275" s="5" t="s">
        <v>2272</v>
      </c>
      <c r="BI275" s="2">
        <v>42394.583703703705</v>
      </c>
      <c r="BJ275" t="s">
        <v>69</v>
      </c>
      <c r="BK275" t="s">
        <v>2272</v>
      </c>
      <c r="BL275" s="2">
        <v>42394</v>
      </c>
      <c r="BM275" t="s">
        <v>2272</v>
      </c>
      <c r="BN275">
        <v>-4.4115031129558203E-2</v>
      </c>
      <c r="BO275" s="10" t="str">
        <f>TEXT(Table1[[#This Row],[CLOSE_DATE]],"YYYYMMDD")&amp;TEXT(Table1[[#This Row],[OPEN_DATE]],"YYYYMMDD")&amp;Table1[[#This Row],[SYMBOL]]</f>
        <v>2016012720160125APA</v>
      </c>
      <c r="BP275" s="29" t="str">
        <f>IFERROR(VLOOKUP(Table1[[#This Row],[Key]],ownlog!$A:$E,MATCH(BP$1,ownlog!$1:$1,0),FALSE),"")</f>
        <v/>
      </c>
      <c r="BQ275" s="29" t="str">
        <f>IFERROR(VLOOKUP(Table1[[#This Row],[Key]],ownlog!$A:$E,MATCH(BQ$1,ownlog!$1:$1,0),FALSE),"")</f>
        <v/>
      </c>
      <c r="BR275" s="29" t="str">
        <f>IFERROR(VLOOKUP(Table1[[#This Row],[Key]],ownlog!$A:$E,MATCH(BR$1,ownlog!$1:$1,0),FALSE),"")</f>
        <v/>
      </c>
      <c r="BS275" s="29" t="str">
        <f>IFERROR(VLOOKUP(Table1[[#This Row],[Key]],ownlog!$A:$E,MATCH(BS$1,ownlog!$1:$1,0),FALSE),"")</f>
        <v/>
      </c>
    </row>
    <row r="276" spans="1:71" x14ac:dyDescent="0.25">
      <c r="A276">
        <v>274</v>
      </c>
      <c r="B276">
        <v>1812.29</v>
      </c>
      <c r="C276">
        <v>-1</v>
      </c>
      <c r="D276">
        <v>17.186399999999999</v>
      </c>
      <c r="E276">
        <v>-1</v>
      </c>
      <c r="F276">
        <v>-1</v>
      </c>
      <c r="G276">
        <v>-1</v>
      </c>
      <c r="H276">
        <v>274</v>
      </c>
      <c r="I276">
        <v>-0.102113</v>
      </c>
      <c r="J276">
        <v>0.48679270693900001</v>
      </c>
      <c r="K276">
        <v>-1</v>
      </c>
      <c r="L276">
        <v>500</v>
      </c>
      <c r="M276">
        <v>2.16</v>
      </c>
      <c r="N276">
        <v>0.24396562499999999</v>
      </c>
      <c r="O276">
        <v>0.29753499999999999</v>
      </c>
      <c r="P276">
        <v>1</v>
      </c>
      <c r="Q276">
        <v>1916.99</v>
      </c>
      <c r="R276">
        <v>274</v>
      </c>
      <c r="S276">
        <v>258</v>
      </c>
      <c r="T276">
        <v>22.5</v>
      </c>
      <c r="U276">
        <v>19.146162857</v>
      </c>
      <c r="V276">
        <v>0.399648</v>
      </c>
      <c r="W276">
        <v>17.186399999999999</v>
      </c>
      <c r="X276">
        <v>0.302817</v>
      </c>
      <c r="Y276">
        <v>-1</v>
      </c>
      <c r="Z276">
        <v>0.28078074843</v>
      </c>
      <c r="AA276">
        <v>500</v>
      </c>
      <c r="AB276">
        <v>0.38378672768400002</v>
      </c>
      <c r="AC276">
        <v>1882.95</v>
      </c>
      <c r="AD276">
        <v>-1</v>
      </c>
      <c r="AE276">
        <v>135</v>
      </c>
      <c r="AF276">
        <v>-17.658114879999999</v>
      </c>
      <c r="AG276">
        <v>1903.63000488281</v>
      </c>
      <c r="AH276">
        <v>-995.5</v>
      </c>
      <c r="AI276">
        <v>42397</v>
      </c>
      <c r="AJ276" t="s">
        <v>2272</v>
      </c>
      <c r="AK276" t="s">
        <v>66</v>
      </c>
      <c r="AL276" s="2">
        <v>42396.512048611112</v>
      </c>
      <c r="AM276" t="s">
        <v>2272</v>
      </c>
      <c r="AN276" t="s">
        <v>2272</v>
      </c>
      <c r="AO276" t="s">
        <v>2272</v>
      </c>
      <c r="AP276" t="s">
        <v>2272</v>
      </c>
      <c r="AQ276" s="2" t="s">
        <v>2272</v>
      </c>
      <c r="AR276" t="s">
        <v>75</v>
      </c>
      <c r="AS276" t="s">
        <v>2272</v>
      </c>
      <c r="AT276" t="s">
        <v>101</v>
      </c>
      <c r="AU276">
        <v>8591.0400000000009</v>
      </c>
      <c r="AV276" s="1" t="s">
        <v>65</v>
      </c>
      <c r="AW276" t="s">
        <v>2272</v>
      </c>
      <c r="AX276" t="s">
        <v>2272</v>
      </c>
      <c r="AY276" t="s">
        <v>2272</v>
      </c>
      <c r="AZ276" s="1" t="s">
        <v>2272</v>
      </c>
      <c r="BA276" t="s">
        <v>68</v>
      </c>
      <c r="BB276" t="s">
        <v>2272</v>
      </c>
      <c r="BC276" s="4">
        <v>0.40318287037037037</v>
      </c>
      <c r="BD276" s="2">
        <v>42395</v>
      </c>
      <c r="BE276" t="s">
        <v>123</v>
      </c>
      <c r="BF276" t="s">
        <v>2272</v>
      </c>
      <c r="BG276" t="s">
        <v>2272</v>
      </c>
      <c r="BH276" s="5" t="s">
        <v>2272</v>
      </c>
      <c r="BI276" s="2">
        <v>42395.403182870374</v>
      </c>
      <c r="BJ276" t="s">
        <v>69</v>
      </c>
      <c r="BK276" t="s">
        <v>2272</v>
      </c>
      <c r="BL276" s="2">
        <v>42395</v>
      </c>
      <c r="BM276" t="s">
        <v>2272</v>
      </c>
      <c r="BN276">
        <v>-0.115847414234511</v>
      </c>
      <c r="BO276" s="10" t="str">
        <f>TEXT(Table1[[#This Row],[CLOSE_DATE]],"YYYYMMDD")&amp;TEXT(Table1[[#This Row],[OPEN_DATE]],"YYYYMMDD")&amp;Table1[[#This Row],[SYMBOL]]</f>
        <v>2016012720160126GLNG</v>
      </c>
      <c r="BP276" s="29" t="str">
        <f>IFERROR(VLOOKUP(Table1[[#This Row],[Key]],ownlog!$A:$E,MATCH(BP$1,ownlog!$1:$1,0),FALSE),"")</f>
        <v/>
      </c>
      <c r="BQ276" s="29" t="str">
        <f>IFERROR(VLOOKUP(Table1[[#This Row],[Key]],ownlog!$A:$E,MATCH(BQ$1,ownlog!$1:$1,0),FALSE),"")</f>
        <v/>
      </c>
      <c r="BR276" s="29" t="str">
        <f>IFERROR(VLOOKUP(Table1[[#This Row],[Key]],ownlog!$A:$E,MATCH(BR$1,ownlog!$1:$1,0),FALSE),"")</f>
        <v/>
      </c>
      <c r="BS276" s="29" t="str">
        <f>IFERROR(VLOOKUP(Table1[[#This Row],[Key]],ownlog!$A:$E,MATCH(BS$1,ownlog!$1:$1,0),FALSE),"")</f>
        <v/>
      </c>
    </row>
    <row r="277" spans="1:71" x14ac:dyDescent="0.25">
      <c r="A277">
        <v>275</v>
      </c>
      <c r="B277">
        <v>1812.29</v>
      </c>
      <c r="C277">
        <v>-1</v>
      </c>
      <c r="D277">
        <v>1588.79</v>
      </c>
      <c r="E277">
        <v>-1</v>
      </c>
      <c r="F277">
        <v>-1</v>
      </c>
      <c r="G277">
        <v>-1</v>
      </c>
      <c r="H277">
        <v>275</v>
      </c>
      <c r="I277">
        <v>-0.102113</v>
      </c>
      <c r="J277">
        <v>0.48679270693900001</v>
      </c>
      <c r="K277">
        <v>-1</v>
      </c>
      <c r="L277">
        <v>5</v>
      </c>
      <c r="M277">
        <v>1</v>
      </c>
      <c r="N277">
        <v>0.24396562499999999</v>
      </c>
      <c r="O277">
        <v>0.29753499999999999</v>
      </c>
      <c r="P277">
        <v>1</v>
      </c>
      <c r="Q277">
        <v>1916.99</v>
      </c>
      <c r="R277">
        <v>275</v>
      </c>
      <c r="S277">
        <v>258</v>
      </c>
      <c r="T277">
        <v>22.5</v>
      </c>
      <c r="U277">
        <v>2538.7800000000002</v>
      </c>
      <c r="V277">
        <v>0.399648</v>
      </c>
      <c r="W277">
        <v>1588.79</v>
      </c>
      <c r="X277">
        <v>0.302817</v>
      </c>
      <c r="Y277">
        <v>-1</v>
      </c>
      <c r="Z277">
        <v>0.28078074843</v>
      </c>
      <c r="AA277">
        <v>10</v>
      </c>
      <c r="AB277">
        <v>0.38378672768400002</v>
      </c>
      <c r="AC277">
        <v>1882.95</v>
      </c>
      <c r="AD277">
        <v>-1</v>
      </c>
      <c r="AE277">
        <v>1040</v>
      </c>
      <c r="AF277">
        <v>-2.1656157</v>
      </c>
      <c r="AG277">
        <v>1903.63000488281</v>
      </c>
      <c r="AH277">
        <v>4748.78</v>
      </c>
      <c r="AI277">
        <v>42397</v>
      </c>
      <c r="AJ277" t="s">
        <v>2272</v>
      </c>
      <c r="AK277" t="s">
        <v>65</v>
      </c>
      <c r="AL277" s="2">
        <v>43481.663587962961</v>
      </c>
      <c r="AM277" t="s">
        <v>2272</v>
      </c>
      <c r="AN277" t="s">
        <v>2272</v>
      </c>
      <c r="AO277" t="s">
        <v>2272</v>
      </c>
      <c r="AP277" t="s">
        <v>2272</v>
      </c>
      <c r="AQ277" s="2" t="s">
        <v>2272</v>
      </c>
      <c r="AR277" t="s">
        <v>67</v>
      </c>
      <c r="AS277" t="s">
        <v>2272</v>
      </c>
      <c r="AT277" t="s">
        <v>81</v>
      </c>
      <c r="AU277">
        <v>-15888.9</v>
      </c>
      <c r="AV277" s="1" t="s">
        <v>66</v>
      </c>
      <c r="AW277" t="s">
        <v>2272</v>
      </c>
      <c r="AX277" t="s">
        <v>2272</v>
      </c>
      <c r="AY277" t="s">
        <v>2272</v>
      </c>
      <c r="AZ277" s="1" t="s">
        <v>2272</v>
      </c>
      <c r="BA277" t="s">
        <v>68</v>
      </c>
      <c r="BB277" t="s">
        <v>2272</v>
      </c>
      <c r="BC277" s="4">
        <v>0.40491898148148148</v>
      </c>
      <c r="BD277" s="2">
        <v>42395</v>
      </c>
      <c r="BE277" t="s">
        <v>123</v>
      </c>
      <c r="BF277" t="s">
        <v>2272</v>
      </c>
      <c r="BG277" t="s">
        <v>2272</v>
      </c>
      <c r="BH277" s="5" t="s">
        <v>2272</v>
      </c>
      <c r="BI277" s="2">
        <v>42395.404918981483</v>
      </c>
      <c r="BJ277" t="s">
        <v>69</v>
      </c>
      <c r="BK277" t="s">
        <v>2272</v>
      </c>
      <c r="BL277" s="2">
        <v>42395</v>
      </c>
      <c r="BM277" t="s">
        <v>2272</v>
      </c>
      <c r="BN277">
        <v>0.59778573631505705</v>
      </c>
      <c r="BO277" s="10" t="str">
        <f>TEXT(Table1[[#This Row],[CLOSE_DATE]],"YYYYMMDD")&amp;TEXT(Table1[[#This Row],[OPEN_DATE]],"YYYYMMDD")&amp;Table1[[#This Row],[SYMBOL]]</f>
        <v>2019011620160126NVR</v>
      </c>
      <c r="BP277" s="29" t="str">
        <f>IFERROR(VLOOKUP(Table1[[#This Row],[Key]],ownlog!$A:$E,MATCH(BP$1,ownlog!$1:$1,0),FALSE),"")</f>
        <v/>
      </c>
      <c r="BQ277" s="29" t="str">
        <f>IFERROR(VLOOKUP(Table1[[#This Row],[Key]],ownlog!$A:$E,MATCH(BQ$1,ownlog!$1:$1,0),FALSE),"")</f>
        <v/>
      </c>
      <c r="BR277" s="29" t="str">
        <f>IFERROR(VLOOKUP(Table1[[#This Row],[Key]],ownlog!$A:$E,MATCH(BR$1,ownlog!$1:$1,0),FALSE),"")</f>
        <v/>
      </c>
      <c r="BS277" s="29" t="str">
        <f>IFERROR(VLOOKUP(Table1[[#This Row],[Key]],ownlog!$A:$E,MATCH(BS$1,ownlog!$1:$1,0),FALSE),"")</f>
        <v/>
      </c>
    </row>
    <row r="278" spans="1:71" x14ac:dyDescent="0.25">
      <c r="A278">
        <v>276</v>
      </c>
      <c r="B278">
        <v>1812.29</v>
      </c>
      <c r="C278">
        <v>-1</v>
      </c>
      <c r="D278">
        <v>1588.79</v>
      </c>
      <c r="E278">
        <v>-1</v>
      </c>
      <c r="F278">
        <v>-1</v>
      </c>
      <c r="G278">
        <v>-1</v>
      </c>
      <c r="H278">
        <v>276</v>
      </c>
      <c r="I278">
        <v>-0.102113</v>
      </c>
      <c r="J278">
        <v>0.48679270693900001</v>
      </c>
      <c r="K278">
        <v>-1</v>
      </c>
      <c r="L278">
        <v>4</v>
      </c>
      <c r="M278">
        <v>1</v>
      </c>
      <c r="N278">
        <v>0.24396562499999999</v>
      </c>
      <c r="O278">
        <v>0.29753499999999999</v>
      </c>
      <c r="P278">
        <v>1</v>
      </c>
      <c r="Q278">
        <v>1916.99</v>
      </c>
      <c r="R278">
        <v>276</v>
      </c>
      <c r="S278">
        <v>258</v>
      </c>
      <c r="T278">
        <v>22.5</v>
      </c>
      <c r="U278">
        <v>2672.6810999999998</v>
      </c>
      <c r="V278">
        <v>0.399648</v>
      </c>
      <c r="W278">
        <v>1588.79</v>
      </c>
      <c r="X278">
        <v>0.302817</v>
      </c>
      <c r="Y278">
        <v>-1</v>
      </c>
      <c r="Z278">
        <v>0.28078074843</v>
      </c>
      <c r="AA278">
        <v>10</v>
      </c>
      <c r="AB278">
        <v>0.38378672768400002</v>
      </c>
      <c r="AC278">
        <v>1882.95</v>
      </c>
      <c r="AD278">
        <v>-1</v>
      </c>
      <c r="AE278">
        <v>858</v>
      </c>
      <c r="AF278">
        <v>-2.3711476</v>
      </c>
      <c r="AG278">
        <v>1903.63000488281</v>
      </c>
      <c r="AH278">
        <v>4334.1899999999996</v>
      </c>
      <c r="AI278">
        <v>42397</v>
      </c>
      <c r="AJ278" t="s">
        <v>2272</v>
      </c>
      <c r="AK278" t="s">
        <v>65</v>
      </c>
      <c r="AL278" s="2">
        <v>42957.595995370371</v>
      </c>
      <c r="AM278" t="s">
        <v>2272</v>
      </c>
      <c r="AN278" t="s">
        <v>2272</v>
      </c>
      <c r="AO278" t="s">
        <v>2272</v>
      </c>
      <c r="AP278" t="s">
        <v>2272</v>
      </c>
      <c r="AQ278" s="2" t="s">
        <v>2272</v>
      </c>
      <c r="AR278" t="s">
        <v>67</v>
      </c>
      <c r="AS278" t="s">
        <v>2272</v>
      </c>
      <c r="AT278" t="s">
        <v>81</v>
      </c>
      <c r="AU278">
        <v>-15888.9</v>
      </c>
      <c r="AV278" s="1" t="s">
        <v>66</v>
      </c>
      <c r="AW278" t="s">
        <v>2272</v>
      </c>
      <c r="AX278" t="s">
        <v>2272</v>
      </c>
      <c r="AY278" t="s">
        <v>2272</v>
      </c>
      <c r="AZ278" s="1" t="s">
        <v>2272</v>
      </c>
      <c r="BA278" t="s">
        <v>68</v>
      </c>
      <c r="BB278" t="s">
        <v>2272</v>
      </c>
      <c r="BC278" s="4">
        <v>0.40491898148148148</v>
      </c>
      <c r="BD278" s="2">
        <v>42395</v>
      </c>
      <c r="BE278" t="s">
        <v>123</v>
      </c>
      <c r="BF278" t="s">
        <v>2272</v>
      </c>
      <c r="BG278" t="s">
        <v>2272</v>
      </c>
      <c r="BH278" s="5" t="s">
        <v>2272</v>
      </c>
      <c r="BI278" s="2">
        <v>42395.404918981483</v>
      </c>
      <c r="BJ278" t="s">
        <v>69</v>
      </c>
      <c r="BK278" t="s">
        <v>2272</v>
      </c>
      <c r="BL278" s="2">
        <v>42395</v>
      </c>
      <c r="BM278" t="s">
        <v>2272</v>
      </c>
      <c r="BN278">
        <v>0.68199541789663798</v>
      </c>
      <c r="BO278" s="10" t="str">
        <f>TEXT(Table1[[#This Row],[CLOSE_DATE]],"YYYYMMDD")&amp;TEXT(Table1[[#This Row],[OPEN_DATE]],"YYYYMMDD")&amp;Table1[[#This Row],[SYMBOL]]</f>
        <v>2017081020160126NVR</v>
      </c>
      <c r="BP278" s="29" t="str">
        <f>IFERROR(VLOOKUP(Table1[[#This Row],[Key]],ownlog!$A:$E,MATCH(BP$1,ownlog!$1:$1,0),FALSE),"")</f>
        <v/>
      </c>
      <c r="BQ278" s="29" t="str">
        <f>IFERROR(VLOOKUP(Table1[[#This Row],[Key]],ownlog!$A:$E,MATCH(BQ$1,ownlog!$1:$1,0),FALSE),"")</f>
        <v/>
      </c>
      <c r="BR278" s="29" t="str">
        <f>IFERROR(VLOOKUP(Table1[[#This Row],[Key]],ownlog!$A:$E,MATCH(BR$1,ownlog!$1:$1,0),FALSE),"")</f>
        <v/>
      </c>
      <c r="BS278" s="29" t="str">
        <f>IFERROR(VLOOKUP(Table1[[#This Row],[Key]],ownlog!$A:$E,MATCH(BS$1,ownlog!$1:$1,0),FALSE),"")</f>
        <v/>
      </c>
    </row>
    <row r="279" spans="1:71" x14ac:dyDescent="0.25">
      <c r="A279">
        <v>277</v>
      </c>
      <c r="B279">
        <v>1812.29</v>
      </c>
      <c r="C279">
        <v>-1</v>
      </c>
      <c r="D279">
        <v>1588.79</v>
      </c>
      <c r="E279">
        <v>-1</v>
      </c>
      <c r="F279">
        <v>-1</v>
      </c>
      <c r="G279">
        <v>-1</v>
      </c>
      <c r="H279">
        <v>277</v>
      </c>
      <c r="I279">
        <v>-0.102113</v>
      </c>
      <c r="J279">
        <v>0.48679270693900001</v>
      </c>
      <c r="K279">
        <v>-1</v>
      </c>
      <c r="L279">
        <v>1</v>
      </c>
      <c r="M279">
        <v>1</v>
      </c>
      <c r="N279">
        <v>0.24396562499999999</v>
      </c>
      <c r="O279">
        <v>0.29753499999999999</v>
      </c>
      <c r="P279">
        <v>1</v>
      </c>
      <c r="Q279">
        <v>1916.99</v>
      </c>
      <c r="R279">
        <v>277</v>
      </c>
      <c r="S279">
        <v>258</v>
      </c>
      <c r="T279">
        <v>22.5</v>
      </c>
      <c r="U279">
        <v>2490.1</v>
      </c>
      <c r="V279">
        <v>0.399648</v>
      </c>
      <c r="W279">
        <v>1588.79</v>
      </c>
      <c r="X279">
        <v>0.302817</v>
      </c>
      <c r="Y279">
        <v>-1</v>
      </c>
      <c r="Z279">
        <v>0.28078074843</v>
      </c>
      <c r="AA279">
        <v>10</v>
      </c>
      <c r="AB279">
        <v>0.38378672768400002</v>
      </c>
      <c r="AC279">
        <v>1882.95</v>
      </c>
      <c r="AD279">
        <v>-1</v>
      </c>
      <c r="AE279">
        <v>1051</v>
      </c>
      <c r="AF279">
        <v>-2.1624515</v>
      </c>
      <c r="AG279">
        <v>1903.63000488281</v>
      </c>
      <c r="AH279">
        <v>900.15</v>
      </c>
      <c r="AI279">
        <v>42397</v>
      </c>
      <c r="AJ279" t="s">
        <v>2272</v>
      </c>
      <c r="AK279" t="s">
        <v>65</v>
      </c>
      <c r="AL279" s="2">
        <v>43483.66233796296</v>
      </c>
      <c r="AM279" t="s">
        <v>2272</v>
      </c>
      <c r="AN279" t="s">
        <v>2272</v>
      </c>
      <c r="AO279" t="s">
        <v>2272</v>
      </c>
      <c r="AP279" t="s">
        <v>2272</v>
      </c>
      <c r="AQ279" s="2" t="s">
        <v>2272</v>
      </c>
      <c r="AR279" t="s">
        <v>67</v>
      </c>
      <c r="AS279" t="s">
        <v>2272</v>
      </c>
      <c r="AT279" t="s">
        <v>81</v>
      </c>
      <c r="AU279">
        <v>-15888.9</v>
      </c>
      <c r="AV279" s="1" t="s">
        <v>66</v>
      </c>
      <c r="AW279" t="s">
        <v>2272</v>
      </c>
      <c r="AX279" t="s">
        <v>2272</v>
      </c>
      <c r="AY279" t="s">
        <v>2272</v>
      </c>
      <c r="AZ279" s="1" t="s">
        <v>2272</v>
      </c>
      <c r="BA279" t="s">
        <v>68</v>
      </c>
      <c r="BB279" t="s">
        <v>2272</v>
      </c>
      <c r="BC279" s="4">
        <v>0.40491898148148148</v>
      </c>
      <c r="BD279" s="2">
        <v>42395</v>
      </c>
      <c r="BE279" t="s">
        <v>123</v>
      </c>
      <c r="BF279" t="s">
        <v>2272</v>
      </c>
      <c r="BG279" t="s">
        <v>2272</v>
      </c>
      <c r="BH279" s="5" t="s">
        <v>2272</v>
      </c>
      <c r="BI279" s="2">
        <v>42395.404918981483</v>
      </c>
      <c r="BJ279" t="s">
        <v>69</v>
      </c>
      <c r="BK279" t="s">
        <v>2272</v>
      </c>
      <c r="BL279" s="2">
        <v>42395</v>
      </c>
      <c r="BM279" t="s">
        <v>2272</v>
      </c>
      <c r="BN279">
        <v>0.56656323365580097</v>
      </c>
      <c r="BO279" s="10" t="str">
        <f>TEXT(Table1[[#This Row],[CLOSE_DATE]],"YYYYMMDD")&amp;TEXT(Table1[[#This Row],[OPEN_DATE]],"YYYYMMDD")&amp;Table1[[#This Row],[SYMBOL]]</f>
        <v>2019011820160126NVR</v>
      </c>
      <c r="BP279" s="29" t="str">
        <f>IFERROR(VLOOKUP(Table1[[#This Row],[Key]],ownlog!$A:$E,MATCH(BP$1,ownlog!$1:$1,0),FALSE),"")</f>
        <v/>
      </c>
      <c r="BQ279" s="29" t="str">
        <f>IFERROR(VLOOKUP(Table1[[#This Row],[Key]],ownlog!$A:$E,MATCH(BQ$1,ownlog!$1:$1,0),FALSE),"")</f>
        <v/>
      </c>
      <c r="BR279" s="29" t="str">
        <f>IFERROR(VLOOKUP(Table1[[#This Row],[Key]],ownlog!$A:$E,MATCH(BR$1,ownlog!$1:$1,0),FALSE),"")</f>
        <v/>
      </c>
      <c r="BS279" s="29" t="str">
        <f>IFERROR(VLOOKUP(Table1[[#This Row],[Key]],ownlog!$A:$E,MATCH(BS$1,ownlog!$1:$1,0),FALSE),"")</f>
        <v/>
      </c>
    </row>
    <row r="280" spans="1:71" x14ac:dyDescent="0.25">
      <c r="A280">
        <v>278</v>
      </c>
      <c r="B280">
        <v>1812.29</v>
      </c>
      <c r="C280">
        <v>-1</v>
      </c>
      <c r="D280">
        <v>62.161000000000001</v>
      </c>
      <c r="E280">
        <v>-1</v>
      </c>
      <c r="F280">
        <v>-1</v>
      </c>
      <c r="G280">
        <v>-1</v>
      </c>
      <c r="H280">
        <v>278</v>
      </c>
      <c r="I280">
        <v>-0.102113</v>
      </c>
      <c r="J280">
        <v>0.48679270693900001</v>
      </c>
      <c r="K280">
        <v>-1</v>
      </c>
      <c r="L280">
        <v>250</v>
      </c>
      <c r="M280">
        <v>1.39</v>
      </c>
      <c r="N280">
        <v>0.24396562499999999</v>
      </c>
      <c r="O280">
        <v>0.29753499999999999</v>
      </c>
      <c r="P280">
        <v>1</v>
      </c>
      <c r="Q280">
        <v>1916.99</v>
      </c>
      <c r="R280">
        <v>278</v>
      </c>
      <c r="S280">
        <v>258</v>
      </c>
      <c r="T280">
        <v>23.110000610351499</v>
      </c>
      <c r="U280">
        <v>65.971999999999994</v>
      </c>
      <c r="V280">
        <v>0.399648</v>
      </c>
      <c r="W280">
        <v>62.16066</v>
      </c>
      <c r="X280">
        <v>0.302817</v>
      </c>
      <c r="Y280">
        <v>-1</v>
      </c>
      <c r="Z280">
        <v>0.28078074843</v>
      </c>
      <c r="AA280">
        <v>250</v>
      </c>
      <c r="AB280">
        <v>0.38378672768400002</v>
      </c>
      <c r="AC280">
        <v>1882.95</v>
      </c>
      <c r="AD280">
        <v>-1</v>
      </c>
      <c r="AE280">
        <v>196</v>
      </c>
      <c r="AF280">
        <v>-2.3859390359999999</v>
      </c>
      <c r="AG280">
        <v>1882.94995117187</v>
      </c>
      <c r="AH280">
        <v>-953.5</v>
      </c>
      <c r="AI280">
        <v>42397</v>
      </c>
      <c r="AJ280" t="s">
        <v>2272</v>
      </c>
      <c r="AK280" t="s">
        <v>66</v>
      </c>
      <c r="AL280" s="2">
        <v>42397.398518518516</v>
      </c>
      <c r="AM280" t="s">
        <v>2272</v>
      </c>
      <c r="AN280" t="s">
        <v>2272</v>
      </c>
      <c r="AO280" t="s">
        <v>2272</v>
      </c>
      <c r="AP280" t="s">
        <v>2272</v>
      </c>
      <c r="AQ280" s="2" t="s">
        <v>2272</v>
      </c>
      <c r="AR280" t="s">
        <v>75</v>
      </c>
      <c r="AS280" t="s">
        <v>2272</v>
      </c>
      <c r="AT280" t="s">
        <v>94</v>
      </c>
      <c r="AU280">
        <v>15538.86</v>
      </c>
      <c r="AV280" s="1" t="s">
        <v>65</v>
      </c>
      <c r="AW280" t="s">
        <v>2272</v>
      </c>
      <c r="AX280" t="s">
        <v>2272</v>
      </c>
      <c r="AY280" t="s">
        <v>2272</v>
      </c>
      <c r="AZ280" s="1" t="s">
        <v>2272</v>
      </c>
      <c r="BA280" t="s">
        <v>68</v>
      </c>
      <c r="BB280" t="s">
        <v>2272</v>
      </c>
      <c r="BC280" s="4">
        <v>0.66445601851851854</v>
      </c>
      <c r="BD280" s="2">
        <v>42396</v>
      </c>
      <c r="BE280" t="s">
        <v>123</v>
      </c>
      <c r="BF280" t="s">
        <v>2272</v>
      </c>
      <c r="BG280" t="s">
        <v>2272</v>
      </c>
      <c r="BH280" s="5" t="s">
        <v>2272</v>
      </c>
      <c r="BI280" s="2">
        <v>42396.664456018516</v>
      </c>
      <c r="BJ280" t="s">
        <v>69</v>
      </c>
      <c r="BK280" t="s">
        <v>2272</v>
      </c>
      <c r="BL280" s="2">
        <v>42396</v>
      </c>
      <c r="BM280" t="s">
        <v>2272</v>
      </c>
      <c r="BN280">
        <v>-6.1357134882415898E-2</v>
      </c>
      <c r="BO280" s="10" t="str">
        <f>TEXT(Table1[[#This Row],[CLOSE_DATE]],"YYYYMMDD")&amp;TEXT(Table1[[#This Row],[OPEN_DATE]],"YYYYMMDD")&amp;Table1[[#This Row],[SYMBOL]]</f>
        <v>2016012820160127WYNN</v>
      </c>
      <c r="BP280" s="29" t="str">
        <f>IFERROR(VLOOKUP(Table1[[#This Row],[Key]],ownlog!$A:$E,MATCH(BP$1,ownlog!$1:$1,0),FALSE),"")</f>
        <v/>
      </c>
      <c r="BQ280" s="29" t="str">
        <f>IFERROR(VLOOKUP(Table1[[#This Row],[Key]],ownlog!$A:$E,MATCH(BQ$1,ownlog!$1:$1,0),FALSE),"")</f>
        <v/>
      </c>
      <c r="BR280" s="29" t="str">
        <f>IFERROR(VLOOKUP(Table1[[#This Row],[Key]],ownlog!$A:$E,MATCH(BR$1,ownlog!$1:$1,0),FALSE),"")</f>
        <v/>
      </c>
      <c r="BS280" s="29" t="str">
        <f>IFERROR(VLOOKUP(Table1[[#This Row],[Key]],ownlog!$A:$E,MATCH(BS$1,ownlog!$1:$1,0),FALSE),"")</f>
        <v/>
      </c>
    </row>
    <row r="281" spans="1:71" x14ac:dyDescent="0.25">
      <c r="A281">
        <v>279</v>
      </c>
      <c r="B281">
        <v>1872.23</v>
      </c>
      <c r="C281">
        <v>-1</v>
      </c>
      <c r="D281">
        <v>8.6229999999999993</v>
      </c>
      <c r="E281">
        <v>-1</v>
      </c>
      <c r="F281">
        <v>-1</v>
      </c>
      <c r="G281">
        <v>-1</v>
      </c>
      <c r="H281">
        <v>279</v>
      </c>
      <c r="I281">
        <v>-7.1697999999999998E-2</v>
      </c>
      <c r="J281">
        <v>0.48674236458100001</v>
      </c>
      <c r="K281">
        <v>-1</v>
      </c>
      <c r="L281">
        <v>1500</v>
      </c>
      <c r="M281">
        <v>7.54</v>
      </c>
      <c r="N281">
        <v>0.2427675</v>
      </c>
      <c r="O281">
        <v>0.27547199999999999</v>
      </c>
      <c r="P281">
        <v>1</v>
      </c>
      <c r="Q281">
        <v>1947.2</v>
      </c>
      <c r="R281">
        <v>279</v>
      </c>
      <c r="S281">
        <v>257</v>
      </c>
      <c r="T281">
        <v>22.420000076293899</v>
      </c>
      <c r="U281">
        <v>8.7093500000000006</v>
      </c>
      <c r="V281">
        <v>0.34716999999999998</v>
      </c>
      <c r="W281">
        <v>8.6226800000000008</v>
      </c>
      <c r="X281">
        <v>0.37735800000000003</v>
      </c>
      <c r="Y281">
        <v>-1</v>
      </c>
      <c r="Z281">
        <v>0.28079101098499998</v>
      </c>
      <c r="AA281">
        <v>1500</v>
      </c>
      <c r="AB281">
        <v>0.38376668778299999</v>
      </c>
      <c r="AC281">
        <v>1912.53</v>
      </c>
      <c r="AD281">
        <v>-1</v>
      </c>
      <c r="AE281">
        <v>240</v>
      </c>
      <c r="AF281">
        <v>-20.437985968</v>
      </c>
      <c r="AG281">
        <v>1893.35998535156</v>
      </c>
      <c r="AH281">
        <v>-147.9</v>
      </c>
      <c r="AI281">
        <v>42404</v>
      </c>
      <c r="AJ281" t="s">
        <v>2272</v>
      </c>
      <c r="AK281" t="s">
        <v>66</v>
      </c>
      <c r="AL281" s="2">
        <v>42403.633981481478</v>
      </c>
      <c r="AM281" t="s">
        <v>2272</v>
      </c>
      <c r="AN281" t="s">
        <v>2272</v>
      </c>
      <c r="AO281" t="s">
        <v>2272</v>
      </c>
      <c r="AP281" t="s">
        <v>2272</v>
      </c>
      <c r="AQ281" s="2" t="s">
        <v>2272</v>
      </c>
      <c r="AR281" t="s">
        <v>75</v>
      </c>
      <c r="AS281" t="s">
        <v>2272</v>
      </c>
      <c r="AT281" t="s">
        <v>82</v>
      </c>
      <c r="AU281">
        <v>12926.96</v>
      </c>
      <c r="AV281" s="1" t="s">
        <v>65</v>
      </c>
      <c r="AW281" t="s">
        <v>2272</v>
      </c>
      <c r="AX281" t="s">
        <v>2272</v>
      </c>
      <c r="AY281" t="s">
        <v>2272</v>
      </c>
      <c r="AZ281" s="1" t="s">
        <v>2272</v>
      </c>
      <c r="BA281" t="s">
        <v>68</v>
      </c>
      <c r="BB281" t="s">
        <v>2272</v>
      </c>
      <c r="BC281" s="4">
        <v>0.42452546296296295</v>
      </c>
      <c r="BD281" s="2">
        <v>42397</v>
      </c>
      <c r="BE281" t="s">
        <v>123</v>
      </c>
      <c r="BF281" t="s">
        <v>2272</v>
      </c>
      <c r="BG281" t="s">
        <v>2272</v>
      </c>
      <c r="BH281" s="5" t="s">
        <v>2272</v>
      </c>
      <c r="BI281" s="2">
        <v>42397.424432870372</v>
      </c>
      <c r="BJ281" t="s">
        <v>69</v>
      </c>
      <c r="BK281" t="s">
        <v>2272</v>
      </c>
      <c r="BL281" s="2">
        <v>42397</v>
      </c>
      <c r="BM281" t="s">
        <v>2272</v>
      </c>
      <c r="BN281">
        <v>-1.1434959896459099E-2</v>
      </c>
      <c r="BO281" s="10" t="str">
        <f>TEXT(Table1[[#This Row],[CLOSE_DATE]],"YYYYMMDD")&amp;TEXT(Table1[[#This Row],[OPEN_DATE]],"YYYYMMDD")&amp;Table1[[#This Row],[SYMBOL]]</f>
        <v>2016020320160128SWN</v>
      </c>
      <c r="BP281" s="29" t="str">
        <f>IFERROR(VLOOKUP(Table1[[#This Row],[Key]],ownlog!$A:$E,MATCH(BP$1,ownlog!$1:$1,0),FALSE),"")</f>
        <v/>
      </c>
      <c r="BQ281" s="29" t="str">
        <f>IFERROR(VLOOKUP(Table1[[#This Row],[Key]],ownlog!$A:$E,MATCH(BQ$1,ownlog!$1:$1,0),FALSE),"")</f>
        <v/>
      </c>
      <c r="BR281" s="29" t="str">
        <f>IFERROR(VLOOKUP(Table1[[#This Row],[Key]],ownlog!$A:$E,MATCH(BR$1,ownlog!$1:$1,0),FALSE),"")</f>
        <v/>
      </c>
      <c r="BS281" s="29" t="str">
        <f>IFERROR(VLOOKUP(Table1[[#This Row],[Key]],ownlog!$A:$E,MATCH(BS$1,ownlog!$1:$1,0),FALSE),"")</f>
        <v/>
      </c>
    </row>
    <row r="282" spans="1:71" x14ac:dyDescent="0.25">
      <c r="A282">
        <v>280</v>
      </c>
      <c r="B282">
        <v>1872.23</v>
      </c>
      <c r="C282">
        <v>-1</v>
      </c>
      <c r="D282">
        <v>18.454000000000001</v>
      </c>
      <c r="E282">
        <v>-1</v>
      </c>
      <c r="F282">
        <v>-1</v>
      </c>
      <c r="G282">
        <v>-1</v>
      </c>
      <c r="H282">
        <v>280</v>
      </c>
      <c r="I282">
        <v>-7.1697999999999998E-2</v>
      </c>
      <c r="J282">
        <v>0.48674236458100001</v>
      </c>
      <c r="K282">
        <v>-1</v>
      </c>
      <c r="L282">
        <v>1000</v>
      </c>
      <c r="M282">
        <v>4.74</v>
      </c>
      <c r="N282">
        <v>0.2427675</v>
      </c>
      <c r="O282">
        <v>0.27547199999999999</v>
      </c>
      <c r="P282">
        <v>1</v>
      </c>
      <c r="Q282">
        <v>1947.2</v>
      </c>
      <c r="R282">
        <v>280</v>
      </c>
      <c r="S282">
        <v>257</v>
      </c>
      <c r="T282">
        <v>22.420000076293899</v>
      </c>
      <c r="U282">
        <v>17.439484783000001</v>
      </c>
      <c r="V282">
        <v>0.34716999999999998</v>
      </c>
      <c r="W282">
        <v>18.453779999999998</v>
      </c>
      <c r="X282">
        <v>0.37735800000000003</v>
      </c>
      <c r="Y282">
        <v>-1</v>
      </c>
      <c r="Z282">
        <v>0.28079101098499998</v>
      </c>
      <c r="AA282">
        <v>1000</v>
      </c>
      <c r="AB282">
        <v>0.38376668778299999</v>
      </c>
      <c r="AC282">
        <v>1912.53</v>
      </c>
      <c r="AD282">
        <v>-1</v>
      </c>
      <c r="AE282">
        <v>227</v>
      </c>
      <c r="AF282">
        <v>-14.429549551999999</v>
      </c>
      <c r="AG282">
        <v>1893.35998535156</v>
      </c>
      <c r="AH282">
        <v>1000.31</v>
      </c>
      <c r="AI282">
        <v>42404</v>
      </c>
      <c r="AJ282" t="s">
        <v>2272</v>
      </c>
      <c r="AK282" t="s">
        <v>66</v>
      </c>
      <c r="AL282" s="2">
        <v>42403.632870370369</v>
      </c>
      <c r="AM282" t="s">
        <v>2272</v>
      </c>
      <c r="AN282" t="s">
        <v>2272</v>
      </c>
      <c r="AO282" t="s">
        <v>2272</v>
      </c>
      <c r="AP282" t="s">
        <v>2272</v>
      </c>
      <c r="AQ282" s="2" t="s">
        <v>2272</v>
      </c>
      <c r="AR282" t="s">
        <v>75</v>
      </c>
      <c r="AS282" t="s">
        <v>2272</v>
      </c>
      <c r="AT282" t="s">
        <v>101</v>
      </c>
      <c r="AU282">
        <v>18449.259999999998</v>
      </c>
      <c r="AV282" s="1" t="s">
        <v>65</v>
      </c>
      <c r="AW282" t="s">
        <v>2272</v>
      </c>
      <c r="AX282" t="s">
        <v>2272</v>
      </c>
      <c r="AY282" t="s">
        <v>2272</v>
      </c>
      <c r="AZ282" s="1" t="s">
        <v>2272</v>
      </c>
      <c r="BA282" t="s">
        <v>68</v>
      </c>
      <c r="BB282" t="s">
        <v>2272</v>
      </c>
      <c r="BC282" s="4">
        <v>0.42887731481481484</v>
      </c>
      <c r="BD282" s="2">
        <v>42397</v>
      </c>
      <c r="BE282" t="s">
        <v>123</v>
      </c>
      <c r="BF282" t="s">
        <v>2272</v>
      </c>
      <c r="BG282" t="s">
        <v>2272</v>
      </c>
      <c r="BH282" s="5" t="s">
        <v>2272</v>
      </c>
      <c r="BI282" s="2">
        <v>42397.428831018522</v>
      </c>
      <c r="BJ282" t="s">
        <v>69</v>
      </c>
      <c r="BK282" t="s">
        <v>2272</v>
      </c>
      <c r="BL282" s="2">
        <v>42397</v>
      </c>
      <c r="BM282" t="s">
        <v>2272</v>
      </c>
      <c r="BN282">
        <v>5.4206238505065001E-2</v>
      </c>
      <c r="BO282" s="10" t="str">
        <f>TEXT(Table1[[#This Row],[CLOSE_DATE]],"YYYYMMDD")&amp;TEXT(Table1[[#This Row],[OPEN_DATE]],"YYYYMMDD")&amp;Table1[[#This Row],[SYMBOL]]</f>
        <v>2016020320160128GLNG</v>
      </c>
      <c r="BP282" s="29" t="str">
        <f>IFERROR(VLOOKUP(Table1[[#This Row],[Key]],ownlog!$A:$E,MATCH(BP$1,ownlog!$1:$1,0),FALSE),"")</f>
        <v/>
      </c>
      <c r="BQ282" s="29" t="str">
        <f>IFERROR(VLOOKUP(Table1[[#This Row],[Key]],ownlog!$A:$E,MATCH(BQ$1,ownlog!$1:$1,0),FALSE),"")</f>
        <v/>
      </c>
      <c r="BR282" s="29" t="str">
        <f>IFERROR(VLOOKUP(Table1[[#This Row],[Key]],ownlog!$A:$E,MATCH(BR$1,ownlog!$1:$1,0),FALSE),"")</f>
        <v/>
      </c>
      <c r="BS282" s="29" t="str">
        <f>IFERROR(VLOOKUP(Table1[[#This Row],[Key]],ownlog!$A:$E,MATCH(BS$1,ownlog!$1:$1,0),FALSE),"")</f>
        <v/>
      </c>
    </row>
    <row r="283" spans="1:71" x14ac:dyDescent="0.25">
      <c r="A283">
        <v>281</v>
      </c>
      <c r="B283">
        <v>1872.23</v>
      </c>
      <c r="C283">
        <v>-1</v>
      </c>
      <c r="D283">
        <v>9.3710000000000004</v>
      </c>
      <c r="E283">
        <v>-1</v>
      </c>
      <c r="F283">
        <v>-1</v>
      </c>
      <c r="G283">
        <v>-1</v>
      </c>
      <c r="H283">
        <v>281</v>
      </c>
      <c r="I283">
        <v>-7.1697999999999998E-2</v>
      </c>
      <c r="J283">
        <v>0.48674236458100001</v>
      </c>
      <c r="K283">
        <v>-1</v>
      </c>
      <c r="L283">
        <v>1500</v>
      </c>
      <c r="M283">
        <v>6.26</v>
      </c>
      <c r="N283">
        <v>0.2427675</v>
      </c>
      <c r="O283">
        <v>0.27547199999999999</v>
      </c>
      <c r="P283">
        <v>1</v>
      </c>
      <c r="Q283">
        <v>1947.2</v>
      </c>
      <c r="R283">
        <v>281</v>
      </c>
      <c r="S283">
        <v>257</v>
      </c>
      <c r="T283">
        <v>22.420000076293899</v>
      </c>
      <c r="U283">
        <v>10.689113333</v>
      </c>
      <c r="V283">
        <v>0.34716999999999998</v>
      </c>
      <c r="W283">
        <v>9.3709600000000002</v>
      </c>
      <c r="X283">
        <v>0.37735800000000003</v>
      </c>
      <c r="Y283">
        <v>-1</v>
      </c>
      <c r="Z283">
        <v>0.28079101098499998</v>
      </c>
      <c r="AA283">
        <v>1500</v>
      </c>
      <c r="AB283">
        <v>0.38376668778299999</v>
      </c>
      <c r="AC283">
        <v>1912.53</v>
      </c>
      <c r="AD283">
        <v>-1</v>
      </c>
      <c r="AE283">
        <v>230</v>
      </c>
      <c r="AF283">
        <v>-18.458638495999999</v>
      </c>
      <c r="AG283">
        <v>1893.35998535156</v>
      </c>
      <c r="AH283">
        <v>-1992.2</v>
      </c>
      <c r="AI283">
        <v>42404</v>
      </c>
      <c r="AJ283" t="s">
        <v>2272</v>
      </c>
      <c r="AK283" t="s">
        <v>66</v>
      </c>
      <c r="AL283" s="2">
        <v>42403.633009259262</v>
      </c>
      <c r="AM283" t="s">
        <v>2272</v>
      </c>
      <c r="AN283" t="s">
        <v>2272</v>
      </c>
      <c r="AO283" t="s">
        <v>2272</v>
      </c>
      <c r="AP283" t="s">
        <v>2272</v>
      </c>
      <c r="AQ283" s="2" t="s">
        <v>2272</v>
      </c>
      <c r="AR283" t="s">
        <v>75</v>
      </c>
      <c r="AS283" t="s">
        <v>2272</v>
      </c>
      <c r="AT283" t="s">
        <v>92</v>
      </c>
      <c r="AU283">
        <v>14050.24</v>
      </c>
      <c r="AV283" s="1" t="s">
        <v>65</v>
      </c>
      <c r="AW283" t="s">
        <v>2272</v>
      </c>
      <c r="AX283" t="s">
        <v>2272</v>
      </c>
      <c r="AY283" t="s">
        <v>2272</v>
      </c>
      <c r="AZ283" s="1" t="s">
        <v>2272</v>
      </c>
      <c r="BA283" t="s">
        <v>68</v>
      </c>
      <c r="BB283" t="s">
        <v>2272</v>
      </c>
      <c r="BC283" s="4">
        <v>0.42931712962962965</v>
      </c>
      <c r="BD283" s="2">
        <v>42397</v>
      </c>
      <c r="BE283" t="s">
        <v>123</v>
      </c>
      <c r="BF283" t="s">
        <v>2272</v>
      </c>
      <c r="BG283" t="s">
        <v>2272</v>
      </c>
      <c r="BH283" s="5" t="s">
        <v>2272</v>
      </c>
      <c r="BI283" s="2">
        <v>42397.42931712963</v>
      </c>
      <c r="BJ283" t="s">
        <v>69</v>
      </c>
      <c r="BK283" t="s">
        <v>2272</v>
      </c>
      <c r="BL283" s="2">
        <v>42397</v>
      </c>
      <c r="BM283" t="s">
        <v>2272</v>
      </c>
      <c r="BN283">
        <v>-0.14172863114700401</v>
      </c>
      <c r="BO283" s="10" t="str">
        <f>TEXT(Table1[[#This Row],[CLOSE_DATE]],"YYYYMMDD")&amp;TEXT(Table1[[#This Row],[OPEN_DATE]],"YYYYMMDD")&amp;Table1[[#This Row],[SYMBOL]]</f>
        <v>2016020320160128ABX</v>
      </c>
      <c r="BP283" s="29" t="str">
        <f>IFERROR(VLOOKUP(Table1[[#This Row],[Key]],ownlog!$A:$E,MATCH(BP$1,ownlog!$1:$1,0),FALSE),"")</f>
        <v/>
      </c>
      <c r="BQ283" s="29" t="str">
        <f>IFERROR(VLOOKUP(Table1[[#This Row],[Key]],ownlog!$A:$E,MATCH(BQ$1,ownlog!$1:$1,0),FALSE),"")</f>
        <v/>
      </c>
      <c r="BR283" s="29" t="str">
        <f>IFERROR(VLOOKUP(Table1[[#This Row],[Key]],ownlog!$A:$E,MATCH(BR$1,ownlog!$1:$1,0),FALSE),"")</f>
        <v/>
      </c>
      <c r="BS283" s="29" t="str">
        <f>IFERROR(VLOOKUP(Table1[[#This Row],[Key]],ownlog!$A:$E,MATCH(BS$1,ownlog!$1:$1,0),FALSE),"")</f>
        <v/>
      </c>
    </row>
    <row r="284" spans="1:71" x14ac:dyDescent="0.25">
      <c r="A284">
        <v>282</v>
      </c>
      <c r="B284">
        <v>1872.23</v>
      </c>
      <c r="C284">
        <v>-1</v>
      </c>
      <c r="D284">
        <v>4.2510000000000003</v>
      </c>
      <c r="E284">
        <v>-1</v>
      </c>
      <c r="F284">
        <v>-1</v>
      </c>
      <c r="G284">
        <v>-1</v>
      </c>
      <c r="H284">
        <v>282</v>
      </c>
      <c r="I284">
        <v>-7.1697999999999998E-2</v>
      </c>
      <c r="J284">
        <v>0.48674236458100001</v>
      </c>
      <c r="K284">
        <v>-1</v>
      </c>
      <c r="L284">
        <v>4000</v>
      </c>
      <c r="M284">
        <v>17.510000000000002</v>
      </c>
      <c r="N284">
        <v>0.2427675</v>
      </c>
      <c r="O284">
        <v>0.27547199999999999</v>
      </c>
      <c r="P284">
        <v>1</v>
      </c>
      <c r="Q284">
        <v>1947.2</v>
      </c>
      <c r="R284">
        <v>282</v>
      </c>
      <c r="S284">
        <v>257</v>
      </c>
      <c r="T284">
        <v>22.420000076293899</v>
      </c>
      <c r="U284">
        <v>4.8293220000000003</v>
      </c>
      <c r="V284">
        <v>0.34716999999999998</v>
      </c>
      <c r="W284">
        <v>4.2506842249999996</v>
      </c>
      <c r="X284">
        <v>0.37735800000000003</v>
      </c>
      <c r="Y284">
        <v>-1</v>
      </c>
      <c r="Z284">
        <v>0.28079101098499998</v>
      </c>
      <c r="AA284">
        <v>4000</v>
      </c>
      <c r="AB284">
        <v>0.38376668778299999</v>
      </c>
      <c r="AC284">
        <v>1912.53</v>
      </c>
      <c r="AD284">
        <v>-1</v>
      </c>
      <c r="AE284">
        <v>215</v>
      </c>
      <c r="AF284">
        <v>-58.512850358999998</v>
      </c>
      <c r="AG284">
        <v>1893.35998535156</v>
      </c>
      <c r="AH284">
        <v>-2361</v>
      </c>
      <c r="AI284">
        <v>42404</v>
      </c>
      <c r="AJ284" t="s">
        <v>2272</v>
      </c>
      <c r="AK284" t="s">
        <v>66</v>
      </c>
      <c r="AL284" s="2">
        <v>42403.632048611114</v>
      </c>
      <c r="AM284" t="s">
        <v>2272</v>
      </c>
      <c r="AN284" t="s">
        <v>2272</v>
      </c>
      <c r="AO284" t="s">
        <v>2272</v>
      </c>
      <c r="AP284" t="s">
        <v>2272</v>
      </c>
      <c r="AQ284" s="2" t="s">
        <v>2272</v>
      </c>
      <c r="AR284" t="s">
        <v>75</v>
      </c>
      <c r="AS284" t="s">
        <v>2272</v>
      </c>
      <c r="AT284" t="s">
        <v>120</v>
      </c>
      <c r="AU284">
        <v>16986.490000000002</v>
      </c>
      <c r="AV284" s="1" t="s">
        <v>65</v>
      </c>
      <c r="AW284" t="s">
        <v>2272</v>
      </c>
      <c r="AX284" t="s">
        <v>2272</v>
      </c>
      <c r="AY284" t="s">
        <v>2272</v>
      </c>
      <c r="AZ284" s="1" t="s">
        <v>2272</v>
      </c>
      <c r="BA284" t="s">
        <v>68</v>
      </c>
      <c r="BB284" t="s">
        <v>2272</v>
      </c>
      <c r="BC284" s="4">
        <v>0.43026620370370372</v>
      </c>
      <c r="BD284" s="2">
        <v>42397</v>
      </c>
      <c r="BE284" t="s">
        <v>123</v>
      </c>
      <c r="BF284" t="s">
        <v>2272</v>
      </c>
      <c r="BG284" t="s">
        <v>2272</v>
      </c>
      <c r="BH284" s="5" t="s">
        <v>2272</v>
      </c>
      <c r="BI284" s="2">
        <v>42397.430266203701</v>
      </c>
      <c r="BJ284" t="s">
        <v>69</v>
      </c>
      <c r="BK284" t="s">
        <v>2272</v>
      </c>
      <c r="BL284" s="2">
        <v>42397</v>
      </c>
      <c r="BM284" t="s">
        <v>2272</v>
      </c>
      <c r="BN284">
        <v>-0.13885999729843401</v>
      </c>
      <c r="BO284" s="10" t="str">
        <f>TEXT(Table1[[#This Row],[CLOSE_DATE]],"YYYYMMDD")&amp;TEXT(Table1[[#This Row],[OPEN_DATE]],"YYYYMMDD")&amp;Table1[[#This Row],[SYMBOL]]</f>
        <v>2016020320160128FCX</v>
      </c>
      <c r="BP284" s="29" t="str">
        <f>IFERROR(VLOOKUP(Table1[[#This Row],[Key]],ownlog!$A:$E,MATCH(BP$1,ownlog!$1:$1,0),FALSE),"")</f>
        <v/>
      </c>
      <c r="BQ284" s="29" t="str">
        <f>IFERROR(VLOOKUP(Table1[[#This Row],[Key]],ownlog!$A:$E,MATCH(BQ$1,ownlog!$1:$1,0),FALSE),"")</f>
        <v/>
      </c>
      <c r="BR284" s="29" t="str">
        <f>IFERROR(VLOOKUP(Table1[[#This Row],[Key]],ownlog!$A:$E,MATCH(BR$1,ownlog!$1:$1,0),FALSE),"")</f>
        <v/>
      </c>
      <c r="BS284" s="29" t="str">
        <f>IFERROR(VLOOKUP(Table1[[#This Row],[Key]],ownlog!$A:$E,MATCH(BS$1,ownlog!$1:$1,0),FALSE),"")</f>
        <v/>
      </c>
    </row>
    <row r="285" spans="1:71" x14ac:dyDescent="0.25">
      <c r="A285">
        <v>283</v>
      </c>
      <c r="B285">
        <v>1872.23</v>
      </c>
      <c r="C285">
        <v>-1</v>
      </c>
      <c r="D285">
        <v>3.2101000000000002</v>
      </c>
      <c r="E285">
        <v>-1</v>
      </c>
      <c r="F285">
        <v>-1</v>
      </c>
      <c r="G285">
        <v>-1</v>
      </c>
      <c r="H285">
        <v>283</v>
      </c>
      <c r="I285">
        <v>-7.1697999999999998E-2</v>
      </c>
      <c r="J285">
        <v>0.48674236458100001</v>
      </c>
      <c r="K285">
        <v>-1</v>
      </c>
      <c r="L285">
        <v>3000</v>
      </c>
      <c r="M285">
        <v>12.18</v>
      </c>
      <c r="N285">
        <v>0.2427675</v>
      </c>
      <c r="O285">
        <v>0.27547199999999999</v>
      </c>
      <c r="P285">
        <v>1</v>
      </c>
      <c r="Q285">
        <v>1947.2</v>
      </c>
      <c r="R285">
        <v>283</v>
      </c>
      <c r="S285">
        <v>257</v>
      </c>
      <c r="T285">
        <v>22.420000076293899</v>
      </c>
      <c r="U285">
        <v>3.1672706669999999</v>
      </c>
      <c r="V285">
        <v>0.34716999999999998</v>
      </c>
      <c r="W285">
        <v>3.2101000000000002</v>
      </c>
      <c r="X285">
        <v>0.37735800000000003</v>
      </c>
      <c r="Y285">
        <v>-1</v>
      </c>
      <c r="Z285">
        <v>0.28079101098499998</v>
      </c>
      <c r="AA285">
        <v>3000</v>
      </c>
      <c r="AB285">
        <v>0.38376668778299999</v>
      </c>
      <c r="AC285">
        <v>1912.53</v>
      </c>
      <c r="AD285">
        <v>-1</v>
      </c>
      <c r="AE285">
        <v>244</v>
      </c>
      <c r="AF285">
        <v>-44.877197520000003</v>
      </c>
      <c r="AG285">
        <v>1893.35998535156</v>
      </c>
      <c r="AH285">
        <v>87.3</v>
      </c>
      <c r="AI285">
        <v>42404</v>
      </c>
      <c r="AJ285" t="s">
        <v>2272</v>
      </c>
      <c r="AK285" t="s">
        <v>66</v>
      </c>
      <c r="AL285" s="2">
        <v>42403.634259259263</v>
      </c>
      <c r="AM285" t="s">
        <v>2272</v>
      </c>
      <c r="AN285" t="s">
        <v>2272</v>
      </c>
      <c r="AO285" t="s">
        <v>2272</v>
      </c>
      <c r="AP285" t="s">
        <v>2272</v>
      </c>
      <c r="AQ285" s="2" t="s">
        <v>2272</v>
      </c>
      <c r="AR285" t="s">
        <v>75</v>
      </c>
      <c r="AS285" t="s">
        <v>2272</v>
      </c>
      <c r="AT285" t="s">
        <v>74</v>
      </c>
      <c r="AU285">
        <v>9618.1200000000008</v>
      </c>
      <c r="AV285" s="1" t="s">
        <v>65</v>
      </c>
      <c r="AW285" t="s">
        <v>2272</v>
      </c>
      <c r="AX285" t="s">
        <v>2272</v>
      </c>
      <c r="AY285" t="s">
        <v>2272</v>
      </c>
      <c r="AZ285" s="1" t="s">
        <v>2272</v>
      </c>
      <c r="BA285" t="s">
        <v>68</v>
      </c>
      <c r="BB285" t="s">
        <v>2272</v>
      </c>
      <c r="BC285" s="4">
        <v>0.43346064814814816</v>
      </c>
      <c r="BD285" s="2">
        <v>42397</v>
      </c>
      <c r="BE285" t="s">
        <v>123</v>
      </c>
      <c r="BF285" t="s">
        <v>2272</v>
      </c>
      <c r="BG285" t="s">
        <v>2272</v>
      </c>
      <c r="BH285" s="5" t="s">
        <v>2272</v>
      </c>
      <c r="BI285" s="2">
        <v>42397.43346064815</v>
      </c>
      <c r="BJ285" t="s">
        <v>69</v>
      </c>
      <c r="BK285" t="s">
        <v>2272</v>
      </c>
      <c r="BL285" s="2">
        <v>42397</v>
      </c>
      <c r="BM285" t="s">
        <v>2272</v>
      </c>
      <c r="BN285">
        <v>9.0651381576897904E-3</v>
      </c>
      <c r="BO285" s="10" t="str">
        <f>TEXT(Table1[[#This Row],[CLOSE_DATE]],"YYYYMMDD")&amp;TEXT(Table1[[#This Row],[OPEN_DATE]],"YYYYMMDD")&amp;Table1[[#This Row],[SYMBOL]]</f>
        <v>2016020320160128PBR</v>
      </c>
      <c r="BP285" s="29" t="str">
        <f>IFERROR(VLOOKUP(Table1[[#This Row],[Key]],ownlog!$A:$E,MATCH(BP$1,ownlog!$1:$1,0),FALSE),"")</f>
        <v/>
      </c>
      <c r="BQ285" s="29" t="str">
        <f>IFERROR(VLOOKUP(Table1[[#This Row],[Key]],ownlog!$A:$E,MATCH(BQ$1,ownlog!$1:$1,0),FALSE),"")</f>
        <v/>
      </c>
      <c r="BR285" s="29" t="str">
        <f>IFERROR(VLOOKUP(Table1[[#This Row],[Key]],ownlog!$A:$E,MATCH(BR$1,ownlog!$1:$1,0),FALSE),"")</f>
        <v/>
      </c>
      <c r="BS285" s="29" t="str">
        <f>IFERROR(VLOOKUP(Table1[[#This Row],[Key]],ownlog!$A:$E,MATCH(BS$1,ownlog!$1:$1,0),FALSE),"")</f>
        <v/>
      </c>
    </row>
    <row r="286" spans="1:71" x14ac:dyDescent="0.25">
      <c r="A286">
        <v>284</v>
      </c>
      <c r="B286">
        <v>1872.23</v>
      </c>
      <c r="C286">
        <v>-1</v>
      </c>
      <c r="D286">
        <v>6.6710000000000003</v>
      </c>
      <c r="E286">
        <v>-1</v>
      </c>
      <c r="F286">
        <v>-1</v>
      </c>
      <c r="G286">
        <v>-1</v>
      </c>
      <c r="H286">
        <v>284</v>
      </c>
      <c r="I286">
        <v>-7.1697999999999998E-2</v>
      </c>
      <c r="J286">
        <v>0.48674236458100001</v>
      </c>
      <c r="K286">
        <v>-1</v>
      </c>
      <c r="L286">
        <v>1500</v>
      </c>
      <c r="M286">
        <v>6.18</v>
      </c>
      <c r="N286">
        <v>0.2427675</v>
      </c>
      <c r="O286">
        <v>0.27547199999999999</v>
      </c>
      <c r="P286">
        <v>1</v>
      </c>
      <c r="Q286">
        <v>1947.2</v>
      </c>
      <c r="R286">
        <v>284</v>
      </c>
      <c r="S286">
        <v>257</v>
      </c>
      <c r="T286">
        <v>22.420000076293899</v>
      </c>
      <c r="U286">
        <v>8.67</v>
      </c>
      <c r="V286">
        <v>0.34716999999999998</v>
      </c>
      <c r="W286">
        <v>6.6710000000000003</v>
      </c>
      <c r="X286">
        <v>0.37735800000000003</v>
      </c>
      <c r="Y286">
        <v>-1</v>
      </c>
      <c r="Z286">
        <v>0.28079101098499998</v>
      </c>
      <c r="AA286">
        <v>1500</v>
      </c>
      <c r="AB286">
        <v>0.38376668778299999</v>
      </c>
      <c r="AC286">
        <v>1912.53</v>
      </c>
      <c r="AD286">
        <v>-1</v>
      </c>
      <c r="AE286">
        <v>242</v>
      </c>
      <c r="AF286">
        <v>-21.084119600000001</v>
      </c>
      <c r="AG286">
        <v>1893.35998535156</v>
      </c>
      <c r="AH286">
        <v>-3014.9</v>
      </c>
      <c r="AI286">
        <v>42404</v>
      </c>
      <c r="AJ286" t="s">
        <v>2272</v>
      </c>
      <c r="AK286" t="s">
        <v>66</v>
      </c>
      <c r="AL286" s="2">
        <v>42403.634131944447</v>
      </c>
      <c r="AM286" t="s">
        <v>2272</v>
      </c>
      <c r="AN286" t="s">
        <v>2272</v>
      </c>
      <c r="AO286" t="s">
        <v>2272</v>
      </c>
      <c r="AP286" t="s">
        <v>2272</v>
      </c>
      <c r="AQ286" s="2" t="s">
        <v>2272</v>
      </c>
      <c r="AR286" t="s">
        <v>75</v>
      </c>
      <c r="AS286" t="s">
        <v>2272</v>
      </c>
      <c r="AT286" t="s">
        <v>121</v>
      </c>
      <c r="AU286">
        <v>10000.32</v>
      </c>
      <c r="AV286" s="1" t="s">
        <v>65</v>
      </c>
      <c r="AW286" t="s">
        <v>2272</v>
      </c>
      <c r="AX286" t="s">
        <v>2272</v>
      </c>
      <c r="AY286" t="s">
        <v>2272</v>
      </c>
      <c r="AZ286" s="1" t="s">
        <v>2272</v>
      </c>
      <c r="BA286" t="s">
        <v>68</v>
      </c>
      <c r="BB286" t="s">
        <v>2272</v>
      </c>
      <c r="BC286" s="4">
        <v>0.43518518518518517</v>
      </c>
      <c r="BD286" s="2">
        <v>42397</v>
      </c>
      <c r="BE286" t="s">
        <v>123</v>
      </c>
      <c r="BF286" t="s">
        <v>2272</v>
      </c>
      <c r="BG286" t="s">
        <v>2272</v>
      </c>
      <c r="BH286" s="5" t="s">
        <v>2272</v>
      </c>
      <c r="BI286" s="2">
        <v>42397.435173611113</v>
      </c>
      <c r="BJ286" t="s">
        <v>69</v>
      </c>
      <c r="BK286" t="s">
        <v>2272</v>
      </c>
      <c r="BL286" s="2">
        <v>42397</v>
      </c>
      <c r="BM286" t="s">
        <v>2272</v>
      </c>
      <c r="BN286">
        <v>-0.30129415879678201</v>
      </c>
      <c r="BO286" s="10" t="str">
        <f>TEXT(Table1[[#This Row],[CLOSE_DATE]],"YYYYMMDD")&amp;TEXT(Table1[[#This Row],[OPEN_DATE]],"YYYYMMDD")&amp;Table1[[#This Row],[SYMBOL]]</f>
        <v>2016020320160128CNX</v>
      </c>
      <c r="BP286" s="29" t="str">
        <f>IFERROR(VLOOKUP(Table1[[#This Row],[Key]],ownlog!$A:$E,MATCH(BP$1,ownlog!$1:$1,0),FALSE),"")</f>
        <v/>
      </c>
      <c r="BQ286" s="29" t="str">
        <f>IFERROR(VLOOKUP(Table1[[#This Row],[Key]],ownlog!$A:$E,MATCH(BQ$1,ownlog!$1:$1,0),FALSE),"")</f>
        <v/>
      </c>
      <c r="BR286" s="29" t="str">
        <f>IFERROR(VLOOKUP(Table1[[#This Row],[Key]],ownlog!$A:$E,MATCH(BR$1,ownlog!$1:$1,0),FALSE),"")</f>
        <v/>
      </c>
      <c r="BS286" s="29" t="str">
        <f>IFERROR(VLOOKUP(Table1[[#This Row],[Key]],ownlog!$A:$E,MATCH(BS$1,ownlog!$1:$1,0),FALSE),"")</f>
        <v/>
      </c>
    </row>
    <row r="287" spans="1:71" x14ac:dyDescent="0.25">
      <c r="A287">
        <v>285</v>
      </c>
      <c r="B287">
        <v>1872.23</v>
      </c>
      <c r="C287">
        <v>-1</v>
      </c>
      <c r="D287">
        <v>14.851000000000001</v>
      </c>
      <c r="E287">
        <v>-1</v>
      </c>
      <c r="F287">
        <v>-1</v>
      </c>
      <c r="G287">
        <v>-1</v>
      </c>
      <c r="H287">
        <v>285</v>
      </c>
      <c r="I287">
        <v>-7.1697999999999998E-2</v>
      </c>
      <c r="J287">
        <v>0.48674236458100001</v>
      </c>
      <c r="K287">
        <v>-1</v>
      </c>
      <c r="L287">
        <v>1500</v>
      </c>
      <c r="M287">
        <v>6.41</v>
      </c>
      <c r="N287">
        <v>0.2427675</v>
      </c>
      <c r="O287">
        <v>0.27547199999999999</v>
      </c>
      <c r="P287">
        <v>1</v>
      </c>
      <c r="Q287">
        <v>1947.2</v>
      </c>
      <c r="R287">
        <v>285</v>
      </c>
      <c r="S287">
        <v>257</v>
      </c>
      <c r="T287">
        <v>22.420000076293899</v>
      </c>
      <c r="U287">
        <v>14.03923</v>
      </c>
      <c r="V287">
        <v>0.34716999999999998</v>
      </c>
      <c r="W287">
        <v>14.850606666999999</v>
      </c>
      <c r="X287">
        <v>0.37735800000000003</v>
      </c>
      <c r="Y287">
        <v>-1</v>
      </c>
      <c r="Z287">
        <v>0.28079101098499998</v>
      </c>
      <c r="AA287">
        <v>1500</v>
      </c>
      <c r="AB287">
        <v>0.38376668778299999</v>
      </c>
      <c r="AC287">
        <v>1912.53</v>
      </c>
      <c r="AD287">
        <v>-1</v>
      </c>
      <c r="AE287">
        <v>225</v>
      </c>
      <c r="AF287">
        <v>-19.309876744</v>
      </c>
      <c r="AG287">
        <v>1893.35998535156</v>
      </c>
      <c r="AH287">
        <v>1202.0999999999999</v>
      </c>
      <c r="AI287">
        <v>42404</v>
      </c>
      <c r="AJ287" t="s">
        <v>2272</v>
      </c>
      <c r="AK287" t="s">
        <v>66</v>
      </c>
      <c r="AL287" s="2">
        <v>42403.632731481484</v>
      </c>
      <c r="AM287" t="s">
        <v>2272</v>
      </c>
      <c r="AN287" t="s">
        <v>2272</v>
      </c>
      <c r="AO287" t="s">
        <v>2272</v>
      </c>
      <c r="AP287" t="s">
        <v>2272</v>
      </c>
      <c r="AQ287" s="2" t="s">
        <v>2272</v>
      </c>
      <c r="AR287" t="s">
        <v>75</v>
      </c>
      <c r="AS287" t="s">
        <v>2272</v>
      </c>
      <c r="AT287" t="s">
        <v>100</v>
      </c>
      <c r="AU287">
        <v>22270.09</v>
      </c>
      <c r="AV287" s="1" t="s">
        <v>65</v>
      </c>
      <c r="AW287" t="s">
        <v>2272</v>
      </c>
      <c r="AX287" t="s">
        <v>2272</v>
      </c>
      <c r="AY287" t="s">
        <v>2272</v>
      </c>
      <c r="AZ287" s="1" t="s">
        <v>2272</v>
      </c>
      <c r="BA287" t="s">
        <v>68</v>
      </c>
      <c r="BB287" t="s">
        <v>2272</v>
      </c>
      <c r="BC287" s="4">
        <v>0.43693287037037037</v>
      </c>
      <c r="BD287" s="2">
        <v>42397</v>
      </c>
      <c r="BE287" t="s">
        <v>123</v>
      </c>
      <c r="BF287" t="s">
        <v>2272</v>
      </c>
      <c r="BG287" t="s">
        <v>2272</v>
      </c>
      <c r="BH287" s="5" t="s">
        <v>2272</v>
      </c>
      <c r="BI287" s="2">
        <v>42397.436932870369</v>
      </c>
      <c r="BJ287" t="s">
        <v>69</v>
      </c>
      <c r="BK287" t="s">
        <v>2272</v>
      </c>
      <c r="BL287" s="2">
        <v>42397</v>
      </c>
      <c r="BM287" t="s">
        <v>2272</v>
      </c>
      <c r="BN287">
        <v>5.3964125370097898E-2</v>
      </c>
      <c r="BO287" s="10" t="str">
        <f>TEXT(Table1[[#This Row],[CLOSE_DATE]],"YYYYMMDD")&amp;TEXT(Table1[[#This Row],[OPEN_DATE]],"YYYYMMDD")&amp;Table1[[#This Row],[SYMBOL]]</f>
        <v>2016020320160128MPEL</v>
      </c>
      <c r="BP287" s="29" t="str">
        <f>IFERROR(VLOOKUP(Table1[[#This Row],[Key]],ownlog!$A:$E,MATCH(BP$1,ownlog!$1:$1,0),FALSE),"")</f>
        <v/>
      </c>
      <c r="BQ287" s="29" t="str">
        <f>IFERROR(VLOOKUP(Table1[[#This Row],[Key]],ownlog!$A:$E,MATCH(BQ$1,ownlog!$1:$1,0),FALSE),"")</f>
        <v/>
      </c>
      <c r="BR287" s="29" t="str">
        <f>IFERROR(VLOOKUP(Table1[[#This Row],[Key]],ownlog!$A:$E,MATCH(BR$1,ownlog!$1:$1,0),FALSE),"")</f>
        <v/>
      </c>
      <c r="BS287" s="29" t="str">
        <f>IFERROR(VLOOKUP(Table1[[#This Row],[Key]],ownlog!$A:$E,MATCH(BS$1,ownlog!$1:$1,0),FALSE),"")</f>
        <v/>
      </c>
    </row>
    <row r="288" spans="1:71" x14ac:dyDescent="0.25">
      <c r="A288">
        <v>286</v>
      </c>
      <c r="B288">
        <v>1872.23</v>
      </c>
      <c r="C288">
        <v>-1</v>
      </c>
      <c r="D288">
        <v>65.971999999999994</v>
      </c>
      <c r="E288">
        <v>-1</v>
      </c>
      <c r="F288">
        <v>-1</v>
      </c>
      <c r="G288">
        <v>-1</v>
      </c>
      <c r="H288">
        <v>286</v>
      </c>
      <c r="I288">
        <v>-7.1697999999999998E-2</v>
      </c>
      <c r="J288">
        <v>0.48674236458100001</v>
      </c>
      <c r="K288">
        <v>-1</v>
      </c>
      <c r="L288">
        <v>350</v>
      </c>
      <c r="M288">
        <v>1</v>
      </c>
      <c r="N288">
        <v>0.2427675</v>
      </c>
      <c r="O288">
        <v>0.27547199999999999</v>
      </c>
      <c r="P288">
        <v>1</v>
      </c>
      <c r="Q288">
        <v>1947.2</v>
      </c>
      <c r="R288">
        <v>286</v>
      </c>
      <c r="S288">
        <v>257</v>
      </c>
      <c r="T288">
        <v>22.420000076293899</v>
      </c>
      <c r="U288">
        <v>63.816428571000003</v>
      </c>
      <c r="V288">
        <v>0.34716999999999998</v>
      </c>
      <c r="W288">
        <v>62.72</v>
      </c>
      <c r="X288">
        <v>0.37735800000000003</v>
      </c>
      <c r="Y288">
        <v>-1</v>
      </c>
      <c r="Z288">
        <v>0.28079101098499998</v>
      </c>
      <c r="AA288">
        <v>250</v>
      </c>
      <c r="AB288">
        <v>0.38376668778299999</v>
      </c>
      <c r="AC288">
        <v>1912.53</v>
      </c>
      <c r="AD288">
        <v>-1</v>
      </c>
      <c r="AE288">
        <v>223</v>
      </c>
      <c r="AF288">
        <v>-4.7039168</v>
      </c>
      <c r="AG288">
        <v>1893.35998535156</v>
      </c>
      <c r="AH288">
        <v>-387.9</v>
      </c>
      <c r="AI288">
        <v>42404</v>
      </c>
      <c r="AJ288" t="s">
        <v>2272</v>
      </c>
      <c r="AK288" t="s">
        <v>66</v>
      </c>
      <c r="AL288" s="2">
        <v>42403.632627314815</v>
      </c>
      <c r="AM288" t="s">
        <v>2272</v>
      </c>
      <c r="AN288" t="s">
        <v>2272</v>
      </c>
      <c r="AO288" t="s">
        <v>2272</v>
      </c>
      <c r="AP288" t="s">
        <v>2272</v>
      </c>
      <c r="AQ288" s="2" t="s">
        <v>2272</v>
      </c>
      <c r="AR288" t="s">
        <v>67</v>
      </c>
      <c r="AS288" t="s">
        <v>2272</v>
      </c>
      <c r="AT288" t="s">
        <v>94</v>
      </c>
      <c r="AU288">
        <v>-16494</v>
      </c>
      <c r="AV288" s="1" t="s">
        <v>65</v>
      </c>
      <c r="AW288" t="s">
        <v>2272</v>
      </c>
      <c r="AX288" t="s">
        <v>2272</v>
      </c>
      <c r="AY288" t="s">
        <v>2272</v>
      </c>
      <c r="AZ288" s="1" t="s">
        <v>2272</v>
      </c>
      <c r="BA288" t="s">
        <v>68</v>
      </c>
      <c r="BB288" t="s">
        <v>2272</v>
      </c>
      <c r="BC288" s="4">
        <v>0.39851851851851849</v>
      </c>
      <c r="BD288" s="2">
        <v>42397</v>
      </c>
      <c r="BE288" t="s">
        <v>123</v>
      </c>
      <c r="BF288" t="s">
        <v>2272</v>
      </c>
      <c r="BG288" t="s">
        <v>2272</v>
      </c>
      <c r="BH288" s="5" t="s">
        <v>2272</v>
      </c>
      <c r="BI288" s="2">
        <v>42397.437118055554</v>
      </c>
      <c r="BJ288" t="s">
        <v>69</v>
      </c>
      <c r="BK288" t="s">
        <v>2272</v>
      </c>
      <c r="BL288" s="2">
        <v>42397</v>
      </c>
      <c r="BM288" t="s">
        <v>2272</v>
      </c>
      <c r="BN288">
        <v>-1.7670371720116599E-2</v>
      </c>
      <c r="BO288" s="10" t="str">
        <f>TEXT(Table1[[#This Row],[CLOSE_DATE]],"YYYYMMDD")&amp;TEXT(Table1[[#This Row],[OPEN_DATE]],"YYYYMMDD")&amp;Table1[[#This Row],[SYMBOL]]</f>
        <v>2016020320160128WYNN</v>
      </c>
      <c r="BP288" s="29" t="str">
        <f>IFERROR(VLOOKUP(Table1[[#This Row],[Key]],ownlog!$A:$E,MATCH(BP$1,ownlog!$1:$1,0),FALSE),"")</f>
        <v/>
      </c>
      <c r="BQ288" s="29" t="str">
        <f>IFERROR(VLOOKUP(Table1[[#This Row],[Key]],ownlog!$A:$E,MATCH(BQ$1,ownlog!$1:$1,0),FALSE),"")</f>
        <v/>
      </c>
      <c r="BR288" s="29" t="str">
        <f>IFERROR(VLOOKUP(Table1[[#This Row],[Key]],ownlog!$A:$E,MATCH(BR$1,ownlog!$1:$1,0),FALSE),"")</f>
        <v/>
      </c>
      <c r="BS288" s="29" t="str">
        <f>IFERROR(VLOOKUP(Table1[[#This Row],[Key]],ownlog!$A:$E,MATCH(BS$1,ownlog!$1:$1,0),FALSE),"")</f>
        <v/>
      </c>
    </row>
    <row r="289" spans="1:71" x14ac:dyDescent="0.25">
      <c r="A289">
        <v>287</v>
      </c>
      <c r="B289">
        <v>1872.23</v>
      </c>
      <c r="C289">
        <v>-1</v>
      </c>
      <c r="D289">
        <v>29.309000000000001</v>
      </c>
      <c r="E289">
        <v>-1</v>
      </c>
      <c r="F289">
        <v>-1</v>
      </c>
      <c r="G289">
        <v>-1</v>
      </c>
      <c r="H289">
        <v>287</v>
      </c>
      <c r="I289">
        <v>-7.1697999999999998E-2</v>
      </c>
      <c r="J289">
        <v>0.48674236458100001</v>
      </c>
      <c r="K289">
        <v>-1</v>
      </c>
      <c r="L289">
        <v>750</v>
      </c>
      <c r="M289">
        <v>3.4</v>
      </c>
      <c r="N289">
        <v>0.2427675</v>
      </c>
      <c r="O289">
        <v>0.27547199999999999</v>
      </c>
      <c r="P289">
        <v>1</v>
      </c>
      <c r="Q289">
        <v>1947.2</v>
      </c>
      <c r="R289">
        <v>287</v>
      </c>
      <c r="S289">
        <v>257</v>
      </c>
      <c r="T289">
        <v>22.420000076293899</v>
      </c>
      <c r="U289">
        <v>28.247</v>
      </c>
      <c r="V289">
        <v>0.34716999999999998</v>
      </c>
      <c r="W289">
        <v>29.309000000000001</v>
      </c>
      <c r="X289">
        <v>0.37735800000000003</v>
      </c>
      <c r="Y289">
        <v>-1</v>
      </c>
      <c r="Z289">
        <v>0.28079101098499998</v>
      </c>
      <c r="AA289">
        <v>750</v>
      </c>
      <c r="AB289">
        <v>0.38376668778299999</v>
      </c>
      <c r="AC289">
        <v>1912.53</v>
      </c>
      <c r="AD289">
        <v>-1</v>
      </c>
      <c r="AE289">
        <v>218</v>
      </c>
      <c r="AF289">
        <v>-10.2044642</v>
      </c>
      <c r="AG289">
        <v>1893.35998535156</v>
      </c>
      <c r="AH289">
        <v>788.2</v>
      </c>
      <c r="AI289">
        <v>42404</v>
      </c>
      <c r="AJ289" t="s">
        <v>2272</v>
      </c>
      <c r="AK289" t="s">
        <v>66</v>
      </c>
      <c r="AL289" s="2">
        <v>42403.632314814815</v>
      </c>
      <c r="AM289" t="s">
        <v>2272</v>
      </c>
      <c r="AN289" t="s">
        <v>2272</v>
      </c>
      <c r="AO289" t="s">
        <v>2272</v>
      </c>
      <c r="AP289" t="s">
        <v>2272</v>
      </c>
      <c r="AQ289" s="2" t="s">
        <v>2272</v>
      </c>
      <c r="AR289" t="s">
        <v>75</v>
      </c>
      <c r="AS289" t="s">
        <v>2272</v>
      </c>
      <c r="AT289" t="s">
        <v>103</v>
      </c>
      <c r="AU289">
        <v>21978.35</v>
      </c>
      <c r="AV289" s="1" t="s">
        <v>65</v>
      </c>
      <c r="AW289" t="s">
        <v>2272</v>
      </c>
      <c r="AX289" t="s">
        <v>2272</v>
      </c>
      <c r="AY289" t="s">
        <v>2272</v>
      </c>
      <c r="AZ289" s="1" t="s">
        <v>2272</v>
      </c>
      <c r="BA289" t="s">
        <v>68</v>
      </c>
      <c r="BB289" t="s">
        <v>2272</v>
      </c>
      <c r="BC289" s="4">
        <v>0.4383333333333333</v>
      </c>
      <c r="BD289" s="2">
        <v>42397</v>
      </c>
      <c r="BE289" t="s">
        <v>123</v>
      </c>
      <c r="BF289" t="s">
        <v>2272</v>
      </c>
      <c r="BG289" t="s">
        <v>2272</v>
      </c>
      <c r="BH289" s="5" t="s">
        <v>2272</v>
      </c>
      <c r="BI289" s="2">
        <v>42397.438333333332</v>
      </c>
      <c r="BJ289" t="s">
        <v>69</v>
      </c>
      <c r="BK289" t="s">
        <v>2272</v>
      </c>
      <c r="BL289" s="2">
        <v>42397</v>
      </c>
      <c r="BM289" t="s">
        <v>2272</v>
      </c>
      <c r="BN289">
        <v>3.5857017753363501E-2</v>
      </c>
      <c r="BO289" s="10" t="str">
        <f>TEXT(Table1[[#This Row],[CLOSE_DATE]],"YYYYMMDD")&amp;TEXT(Table1[[#This Row],[OPEN_DATE]],"YYYYMMDD")&amp;Table1[[#This Row],[SYMBOL]]</f>
        <v>2016020320160128LNG</v>
      </c>
      <c r="BP289" s="29" t="str">
        <f>IFERROR(VLOOKUP(Table1[[#This Row],[Key]],ownlog!$A:$E,MATCH(BP$1,ownlog!$1:$1,0),FALSE),"")</f>
        <v/>
      </c>
      <c r="BQ289" s="29" t="str">
        <f>IFERROR(VLOOKUP(Table1[[#This Row],[Key]],ownlog!$A:$E,MATCH(BQ$1,ownlog!$1:$1,0),FALSE),"")</f>
        <v/>
      </c>
      <c r="BR289" s="29" t="str">
        <f>IFERROR(VLOOKUP(Table1[[#This Row],[Key]],ownlog!$A:$E,MATCH(BR$1,ownlog!$1:$1,0),FALSE),"")</f>
        <v/>
      </c>
      <c r="BS289" s="29" t="str">
        <f>IFERROR(VLOOKUP(Table1[[#This Row],[Key]],ownlog!$A:$E,MATCH(BS$1,ownlog!$1:$1,0),FALSE),"")</f>
        <v/>
      </c>
    </row>
    <row r="290" spans="1:71" x14ac:dyDescent="0.25">
      <c r="A290">
        <v>288</v>
      </c>
      <c r="B290">
        <v>1872.23</v>
      </c>
      <c r="C290">
        <v>-1</v>
      </c>
      <c r="D290">
        <v>3.6589999999999998</v>
      </c>
      <c r="E290">
        <v>-1</v>
      </c>
      <c r="F290">
        <v>-1</v>
      </c>
      <c r="G290">
        <v>-1</v>
      </c>
      <c r="H290">
        <v>288</v>
      </c>
      <c r="I290">
        <v>-7.1697999999999998E-2</v>
      </c>
      <c r="J290">
        <v>0.48674236458100001</v>
      </c>
      <c r="K290">
        <v>-1</v>
      </c>
      <c r="L290">
        <v>300</v>
      </c>
      <c r="M290">
        <v>4.5</v>
      </c>
      <c r="N290">
        <v>0.2427675</v>
      </c>
      <c r="O290">
        <v>0.27547199999999999</v>
      </c>
      <c r="P290">
        <v>1</v>
      </c>
      <c r="Q290">
        <v>1947.2</v>
      </c>
      <c r="R290">
        <v>288</v>
      </c>
      <c r="S290">
        <v>257</v>
      </c>
      <c r="T290">
        <v>22.420000076293899</v>
      </c>
      <c r="U290">
        <v>3.76</v>
      </c>
      <c r="V290">
        <v>0.34716999999999998</v>
      </c>
      <c r="W290">
        <v>3.49</v>
      </c>
      <c r="X290">
        <v>0.37735800000000003</v>
      </c>
      <c r="Y290">
        <v>-1</v>
      </c>
      <c r="Z290">
        <v>0.28079101098499998</v>
      </c>
      <c r="AA290">
        <v>900</v>
      </c>
      <c r="AB290">
        <v>0.38376668778299999</v>
      </c>
      <c r="AC290">
        <v>1912.53</v>
      </c>
      <c r="AD290">
        <v>-1</v>
      </c>
      <c r="AE290">
        <v>211</v>
      </c>
      <c r="AF290">
        <v>-5.0192648000000002</v>
      </c>
      <c r="AG290">
        <v>1893.35998535156</v>
      </c>
      <c r="AH290">
        <v>-84.5</v>
      </c>
      <c r="AI290">
        <v>42404</v>
      </c>
      <c r="AJ290" t="s">
        <v>2272</v>
      </c>
      <c r="AK290" t="s">
        <v>66</v>
      </c>
      <c r="AL290" s="2">
        <v>42403.631469907406</v>
      </c>
      <c r="AM290" t="s">
        <v>2272</v>
      </c>
      <c r="AN290" t="s">
        <v>2272</v>
      </c>
      <c r="AO290" t="s">
        <v>2272</v>
      </c>
      <c r="AP290" t="s">
        <v>2272</v>
      </c>
      <c r="AQ290" s="2" t="s">
        <v>2272</v>
      </c>
      <c r="AR290" t="s">
        <v>67</v>
      </c>
      <c r="AS290" t="s">
        <v>2272</v>
      </c>
      <c r="AT290" t="s">
        <v>83</v>
      </c>
      <c r="AU290">
        <v>-3297.6</v>
      </c>
      <c r="AV290" s="1" t="s">
        <v>65</v>
      </c>
      <c r="AW290" t="s">
        <v>2272</v>
      </c>
      <c r="AX290" t="s">
        <v>2272</v>
      </c>
      <c r="AY290" t="s">
        <v>2272</v>
      </c>
      <c r="AZ290" s="1" t="s">
        <v>2272</v>
      </c>
      <c r="BA290" t="s">
        <v>68</v>
      </c>
      <c r="BB290" t="s">
        <v>2272</v>
      </c>
      <c r="BC290" s="4">
        <v>0.39899305555555559</v>
      </c>
      <c r="BD290" s="2">
        <v>42397</v>
      </c>
      <c r="BE290" t="s">
        <v>123</v>
      </c>
      <c r="BF290" t="s">
        <v>2272</v>
      </c>
      <c r="BG290" t="s">
        <v>2272</v>
      </c>
      <c r="BH290" s="5" t="s">
        <v>2272</v>
      </c>
      <c r="BI290" s="2">
        <v>42397.439560185187</v>
      </c>
      <c r="BJ290" t="s">
        <v>69</v>
      </c>
      <c r="BK290" t="s">
        <v>2272</v>
      </c>
      <c r="BL290" s="2">
        <v>42397</v>
      </c>
      <c r="BM290" t="s">
        <v>2272</v>
      </c>
      <c r="BN290">
        <v>-8.0706781279847095E-2</v>
      </c>
      <c r="BO290" s="10" t="str">
        <f>TEXT(Table1[[#This Row],[CLOSE_DATE]],"YYYYMMDD")&amp;TEXT(Table1[[#This Row],[OPEN_DATE]],"YYYYMMDD")&amp;Table1[[#This Row],[SYMBOL]]</f>
        <v>2016020320160128TCK</v>
      </c>
      <c r="BP290" s="29" t="str">
        <f>IFERROR(VLOOKUP(Table1[[#This Row],[Key]],ownlog!$A:$E,MATCH(BP$1,ownlog!$1:$1,0),FALSE),"")</f>
        <v/>
      </c>
      <c r="BQ290" s="29" t="str">
        <f>IFERROR(VLOOKUP(Table1[[#This Row],[Key]],ownlog!$A:$E,MATCH(BQ$1,ownlog!$1:$1,0),FALSE),"")</f>
        <v/>
      </c>
      <c r="BR290" s="29" t="str">
        <f>IFERROR(VLOOKUP(Table1[[#This Row],[Key]],ownlog!$A:$E,MATCH(BR$1,ownlog!$1:$1,0),FALSE),"")</f>
        <v/>
      </c>
      <c r="BS290" s="29" t="str">
        <f>IFERROR(VLOOKUP(Table1[[#This Row],[Key]],ownlog!$A:$E,MATCH(BS$1,ownlog!$1:$1,0),FALSE),"")</f>
        <v/>
      </c>
    </row>
    <row r="291" spans="1:71" x14ac:dyDescent="0.25">
      <c r="A291">
        <v>289</v>
      </c>
      <c r="B291">
        <v>1872.23</v>
      </c>
      <c r="C291">
        <v>-1</v>
      </c>
      <c r="D291">
        <v>3.6589999999999998</v>
      </c>
      <c r="E291">
        <v>-1</v>
      </c>
      <c r="F291">
        <v>-1</v>
      </c>
      <c r="G291">
        <v>-1</v>
      </c>
      <c r="H291">
        <v>289</v>
      </c>
      <c r="I291">
        <v>-7.1697999999999998E-2</v>
      </c>
      <c r="J291">
        <v>0.48674236458100001</v>
      </c>
      <c r="K291">
        <v>-1</v>
      </c>
      <c r="L291">
        <v>6300</v>
      </c>
      <c r="M291">
        <v>4.5</v>
      </c>
      <c r="N291">
        <v>0.2427675</v>
      </c>
      <c r="O291">
        <v>0.27547199999999999</v>
      </c>
      <c r="P291">
        <v>1</v>
      </c>
      <c r="Q291">
        <v>1947.2</v>
      </c>
      <c r="R291">
        <v>289</v>
      </c>
      <c r="S291">
        <v>257</v>
      </c>
      <c r="T291">
        <v>22.420000076293899</v>
      </c>
      <c r="U291">
        <v>3.7699879699999999</v>
      </c>
      <c r="V291">
        <v>0.34716999999999998</v>
      </c>
      <c r="W291">
        <v>3.4778104480000001</v>
      </c>
      <c r="X291">
        <v>0.37735800000000003</v>
      </c>
      <c r="Y291">
        <v>-1</v>
      </c>
      <c r="Z291">
        <v>0.28079101098499998</v>
      </c>
      <c r="AA291">
        <v>900</v>
      </c>
      <c r="AB291">
        <v>0.38376668778299999</v>
      </c>
      <c r="AC291">
        <v>1912.53</v>
      </c>
      <c r="AD291">
        <v>-1</v>
      </c>
      <c r="AE291">
        <v>213</v>
      </c>
      <c r="AF291">
        <v>-98.158744471999995</v>
      </c>
      <c r="AG291">
        <v>1893.35998535156</v>
      </c>
      <c r="AH291">
        <v>-1892.53</v>
      </c>
      <c r="AI291">
        <v>42404</v>
      </c>
      <c r="AJ291" t="s">
        <v>2272</v>
      </c>
      <c r="AK291" t="s">
        <v>66</v>
      </c>
      <c r="AL291" s="2">
        <v>42403.631620370368</v>
      </c>
      <c r="AM291" t="s">
        <v>2272</v>
      </c>
      <c r="AN291" t="s">
        <v>2272</v>
      </c>
      <c r="AO291" t="s">
        <v>2272</v>
      </c>
      <c r="AP291" t="s">
        <v>2272</v>
      </c>
      <c r="AQ291" s="2" t="s">
        <v>2272</v>
      </c>
      <c r="AR291" t="s">
        <v>67</v>
      </c>
      <c r="AS291" t="s">
        <v>2272</v>
      </c>
      <c r="AT291" t="s">
        <v>83</v>
      </c>
      <c r="AU291">
        <v>-3297.6</v>
      </c>
      <c r="AV291" s="1" t="s">
        <v>65</v>
      </c>
      <c r="AW291" t="s">
        <v>2272</v>
      </c>
      <c r="AX291" t="s">
        <v>2272</v>
      </c>
      <c r="AY291" t="s">
        <v>2272</v>
      </c>
      <c r="AZ291" s="1" t="s">
        <v>2272</v>
      </c>
      <c r="BA291" t="s">
        <v>68</v>
      </c>
      <c r="BB291" t="s">
        <v>2272</v>
      </c>
      <c r="BC291" s="4">
        <v>0.39899305555555559</v>
      </c>
      <c r="BD291" s="2">
        <v>42397</v>
      </c>
      <c r="BE291" t="s">
        <v>123</v>
      </c>
      <c r="BF291" t="s">
        <v>2272</v>
      </c>
      <c r="BG291" t="s">
        <v>2272</v>
      </c>
      <c r="BH291" s="5" t="s">
        <v>2272</v>
      </c>
      <c r="BI291" s="2">
        <v>42397.439664351848</v>
      </c>
      <c r="BJ291" t="s">
        <v>69</v>
      </c>
      <c r="BK291" t="s">
        <v>2272</v>
      </c>
      <c r="BL291" s="2">
        <v>42397</v>
      </c>
      <c r="BM291" t="s">
        <v>2272</v>
      </c>
      <c r="BN291">
        <v>-8.63766417960877E-2</v>
      </c>
      <c r="BO291" s="10" t="str">
        <f>TEXT(Table1[[#This Row],[CLOSE_DATE]],"YYYYMMDD")&amp;TEXT(Table1[[#This Row],[OPEN_DATE]],"YYYYMMDD")&amp;Table1[[#This Row],[SYMBOL]]</f>
        <v>2016020320160128TCK</v>
      </c>
      <c r="BP291" s="29" t="str">
        <f>IFERROR(VLOOKUP(Table1[[#This Row],[Key]],ownlog!$A:$E,MATCH(BP$1,ownlog!$1:$1,0),FALSE),"")</f>
        <v/>
      </c>
      <c r="BQ291" s="29" t="str">
        <f>IFERROR(VLOOKUP(Table1[[#This Row],[Key]],ownlog!$A:$E,MATCH(BQ$1,ownlog!$1:$1,0),FALSE),"")</f>
        <v/>
      </c>
      <c r="BR291" s="29" t="str">
        <f>IFERROR(VLOOKUP(Table1[[#This Row],[Key]],ownlog!$A:$E,MATCH(BR$1,ownlog!$1:$1,0),FALSE),"")</f>
        <v/>
      </c>
      <c r="BS291" s="29" t="str">
        <f>IFERROR(VLOOKUP(Table1[[#This Row],[Key]],ownlog!$A:$E,MATCH(BS$1,ownlog!$1:$1,0),FALSE),"")</f>
        <v/>
      </c>
    </row>
    <row r="292" spans="1:71" x14ac:dyDescent="0.25">
      <c r="A292">
        <v>290</v>
      </c>
      <c r="B292">
        <v>1872.23</v>
      </c>
      <c r="C292">
        <v>-1</v>
      </c>
      <c r="D292">
        <v>3.6589999999999998</v>
      </c>
      <c r="E292">
        <v>-1</v>
      </c>
      <c r="F292">
        <v>-1</v>
      </c>
      <c r="G292">
        <v>-1</v>
      </c>
      <c r="H292">
        <v>290</v>
      </c>
      <c r="I292">
        <v>-7.1697999999999998E-2</v>
      </c>
      <c r="J292">
        <v>0.48674236458100001</v>
      </c>
      <c r="K292">
        <v>-1</v>
      </c>
      <c r="L292">
        <v>400</v>
      </c>
      <c r="M292">
        <v>4.5</v>
      </c>
      <c r="N292">
        <v>0.2427675</v>
      </c>
      <c r="O292">
        <v>0.27547199999999999</v>
      </c>
      <c r="P292">
        <v>1</v>
      </c>
      <c r="Q292">
        <v>1947.2</v>
      </c>
      <c r="R292">
        <v>290</v>
      </c>
      <c r="S292">
        <v>257</v>
      </c>
      <c r="T292">
        <v>22.420000076293899</v>
      </c>
      <c r="U292">
        <v>3.76</v>
      </c>
      <c r="V292">
        <v>0.34716999999999998</v>
      </c>
      <c r="W292">
        <v>3.4778104480000001</v>
      </c>
      <c r="X292">
        <v>0.37735800000000003</v>
      </c>
      <c r="Y292">
        <v>-1</v>
      </c>
      <c r="Z292">
        <v>0.28079101098499998</v>
      </c>
      <c r="AA292">
        <v>900</v>
      </c>
      <c r="AB292">
        <v>0.38376668778299999</v>
      </c>
      <c r="AC292">
        <v>1912.53</v>
      </c>
      <c r="AD292">
        <v>-1</v>
      </c>
      <c r="AE292">
        <v>212</v>
      </c>
      <c r="AF292">
        <v>-36.128744472000001</v>
      </c>
      <c r="AG292">
        <v>1893.35998535156</v>
      </c>
      <c r="AH292">
        <v>-115.5</v>
      </c>
      <c r="AI292">
        <v>42404</v>
      </c>
      <c r="AJ292" t="s">
        <v>2272</v>
      </c>
      <c r="AK292" t="s">
        <v>66</v>
      </c>
      <c r="AL292" s="2">
        <v>42403.631469907406</v>
      </c>
      <c r="AM292" t="s">
        <v>2272</v>
      </c>
      <c r="AN292" t="s">
        <v>2272</v>
      </c>
      <c r="AO292" t="s">
        <v>2272</v>
      </c>
      <c r="AP292" t="s">
        <v>2272</v>
      </c>
      <c r="AQ292" s="2" t="s">
        <v>2272</v>
      </c>
      <c r="AR292" t="s">
        <v>67</v>
      </c>
      <c r="AS292" t="s">
        <v>2272</v>
      </c>
      <c r="AT292" t="s">
        <v>83</v>
      </c>
      <c r="AU292">
        <v>-3297.6</v>
      </c>
      <c r="AV292" s="1" t="s">
        <v>65</v>
      </c>
      <c r="AW292" t="s">
        <v>2272</v>
      </c>
      <c r="AX292" t="s">
        <v>2272</v>
      </c>
      <c r="AY292" t="s">
        <v>2272</v>
      </c>
      <c r="AZ292" s="1" t="s">
        <v>2272</v>
      </c>
      <c r="BA292" t="s">
        <v>68</v>
      </c>
      <c r="BB292" t="s">
        <v>2272</v>
      </c>
      <c r="BC292" s="4">
        <v>0.39899305555555559</v>
      </c>
      <c r="BD292" s="2">
        <v>42397</v>
      </c>
      <c r="BE292" t="s">
        <v>123</v>
      </c>
      <c r="BF292" t="s">
        <v>2272</v>
      </c>
      <c r="BG292" t="s">
        <v>2272</v>
      </c>
      <c r="BH292" s="5" t="s">
        <v>2272</v>
      </c>
      <c r="BI292" s="2">
        <v>42397.439664351848</v>
      </c>
      <c r="BJ292" t="s">
        <v>69</v>
      </c>
      <c r="BK292" t="s">
        <v>2272</v>
      </c>
      <c r="BL292" s="2">
        <v>42397</v>
      </c>
      <c r="BM292" t="s">
        <v>2272</v>
      </c>
      <c r="BN292">
        <v>-8.30263766002695E-2</v>
      </c>
      <c r="BO292" s="10" t="str">
        <f>TEXT(Table1[[#This Row],[CLOSE_DATE]],"YYYYMMDD")&amp;TEXT(Table1[[#This Row],[OPEN_DATE]],"YYYYMMDD")&amp;Table1[[#This Row],[SYMBOL]]</f>
        <v>2016020320160128TCK</v>
      </c>
      <c r="BP292" s="29" t="str">
        <f>IFERROR(VLOOKUP(Table1[[#This Row],[Key]],ownlog!$A:$E,MATCH(BP$1,ownlog!$1:$1,0),FALSE),"")</f>
        <v/>
      </c>
      <c r="BQ292" s="29" t="str">
        <f>IFERROR(VLOOKUP(Table1[[#This Row],[Key]],ownlog!$A:$E,MATCH(BQ$1,ownlog!$1:$1,0),FALSE),"")</f>
        <v/>
      </c>
      <c r="BR292" s="29" t="str">
        <f>IFERROR(VLOOKUP(Table1[[#This Row],[Key]],ownlog!$A:$E,MATCH(BR$1,ownlog!$1:$1,0),FALSE),"")</f>
        <v/>
      </c>
      <c r="BS292" s="29" t="str">
        <f>IFERROR(VLOOKUP(Table1[[#This Row],[Key]],ownlog!$A:$E,MATCH(BS$1,ownlog!$1:$1,0),FALSE),"")</f>
        <v/>
      </c>
    </row>
    <row r="293" spans="1:71" x14ac:dyDescent="0.25">
      <c r="A293">
        <v>291</v>
      </c>
      <c r="B293">
        <v>1872.23</v>
      </c>
      <c r="C293">
        <v>-1</v>
      </c>
      <c r="D293">
        <v>9.4600000000000009</v>
      </c>
      <c r="E293">
        <v>-1</v>
      </c>
      <c r="F293">
        <v>-1</v>
      </c>
      <c r="G293">
        <v>-1</v>
      </c>
      <c r="H293">
        <v>291</v>
      </c>
      <c r="I293">
        <v>-7.1697999999999998E-2</v>
      </c>
      <c r="J293">
        <v>0.48674236458100001</v>
      </c>
      <c r="K293">
        <v>-1</v>
      </c>
      <c r="L293">
        <v>1000</v>
      </c>
      <c r="M293">
        <v>30</v>
      </c>
      <c r="N293">
        <v>0.2427675</v>
      </c>
      <c r="O293">
        <v>0.27547199999999999</v>
      </c>
      <c r="P293">
        <v>1</v>
      </c>
      <c r="Q293">
        <v>1947.2</v>
      </c>
      <c r="R293">
        <v>291</v>
      </c>
      <c r="S293">
        <v>257</v>
      </c>
      <c r="T293">
        <v>22.420000076293899</v>
      </c>
      <c r="U293">
        <v>9.1191566670000004</v>
      </c>
      <c r="V293">
        <v>0.34716999999999998</v>
      </c>
      <c r="W293">
        <v>9.18</v>
      </c>
      <c r="X293">
        <v>0.37735800000000003</v>
      </c>
      <c r="Y293">
        <v>-1</v>
      </c>
      <c r="Z293">
        <v>0.28079101098499998</v>
      </c>
      <c r="AA293">
        <v>6000</v>
      </c>
      <c r="AB293">
        <v>0.38376668778299999</v>
      </c>
      <c r="AC293">
        <v>1912.53</v>
      </c>
      <c r="AD293">
        <v>-1</v>
      </c>
      <c r="AE293">
        <v>238</v>
      </c>
      <c r="AF293">
        <v>-17.568912000000001</v>
      </c>
      <c r="AG293">
        <v>1893.35998535156</v>
      </c>
      <c r="AH293">
        <v>47.6</v>
      </c>
      <c r="AI293">
        <v>42404</v>
      </c>
      <c r="AJ293" t="s">
        <v>2272</v>
      </c>
      <c r="AK293" t="s">
        <v>66</v>
      </c>
      <c r="AL293" s="2">
        <v>42403.63386574074</v>
      </c>
      <c r="AM293" t="s">
        <v>2272</v>
      </c>
      <c r="AN293" t="s">
        <v>2272</v>
      </c>
      <c r="AO293" t="s">
        <v>2272</v>
      </c>
      <c r="AP293" t="s">
        <v>2272</v>
      </c>
      <c r="AQ293" s="2" t="s">
        <v>2272</v>
      </c>
      <c r="AR293" t="s">
        <v>67</v>
      </c>
      <c r="AS293" t="s">
        <v>2272</v>
      </c>
      <c r="AT293" t="s">
        <v>98</v>
      </c>
      <c r="AU293">
        <v>-56790</v>
      </c>
      <c r="AV293" s="1" t="s">
        <v>65</v>
      </c>
      <c r="AW293" t="s">
        <v>2272</v>
      </c>
      <c r="AX293" t="s">
        <v>2272</v>
      </c>
      <c r="AY293" t="s">
        <v>2272</v>
      </c>
      <c r="AZ293" s="1" t="s">
        <v>2272</v>
      </c>
      <c r="BA293" t="s">
        <v>68</v>
      </c>
      <c r="BB293" t="s">
        <v>2272</v>
      </c>
      <c r="BC293" s="4">
        <v>0.39829861111111109</v>
      </c>
      <c r="BD293" s="2">
        <v>42397</v>
      </c>
      <c r="BE293" t="s">
        <v>123</v>
      </c>
      <c r="BF293" t="s">
        <v>2272</v>
      </c>
      <c r="BG293" t="s">
        <v>2272</v>
      </c>
      <c r="BH293" s="5" t="s">
        <v>2272</v>
      </c>
      <c r="BI293" s="2">
        <v>42397.448287037034</v>
      </c>
      <c r="BJ293" t="s">
        <v>69</v>
      </c>
      <c r="BK293" t="s">
        <v>2272</v>
      </c>
      <c r="BL293" s="2">
        <v>42397</v>
      </c>
      <c r="BM293" t="s">
        <v>2272</v>
      </c>
      <c r="BN293">
        <v>5.1851851851851798E-3</v>
      </c>
      <c r="BO293" s="10" t="str">
        <f>TEXT(Table1[[#This Row],[CLOSE_DATE]],"YYYYMMDD")&amp;TEXT(Table1[[#This Row],[OPEN_DATE]],"YYYYMMDD")&amp;Table1[[#This Row],[SYMBOL]]</f>
        <v>2016020320160128ESV</v>
      </c>
      <c r="BP293" s="29" t="str">
        <f>IFERROR(VLOOKUP(Table1[[#This Row],[Key]],ownlog!$A:$E,MATCH(BP$1,ownlog!$1:$1,0),FALSE),"")</f>
        <v/>
      </c>
      <c r="BQ293" s="29" t="str">
        <f>IFERROR(VLOOKUP(Table1[[#This Row],[Key]],ownlog!$A:$E,MATCH(BQ$1,ownlog!$1:$1,0),FALSE),"")</f>
        <v/>
      </c>
      <c r="BR293" s="29" t="str">
        <f>IFERROR(VLOOKUP(Table1[[#This Row],[Key]],ownlog!$A:$E,MATCH(BR$1,ownlog!$1:$1,0),FALSE),"")</f>
        <v/>
      </c>
      <c r="BS293" s="29" t="str">
        <f>IFERROR(VLOOKUP(Table1[[#This Row],[Key]],ownlog!$A:$E,MATCH(BS$1,ownlog!$1:$1,0),FALSE),"")</f>
        <v/>
      </c>
    </row>
    <row r="294" spans="1:71" x14ac:dyDescent="0.25">
      <c r="A294">
        <v>292</v>
      </c>
      <c r="B294">
        <v>1872.23</v>
      </c>
      <c r="C294">
        <v>-1</v>
      </c>
      <c r="D294">
        <v>62.587000000000003</v>
      </c>
      <c r="E294">
        <v>-1</v>
      </c>
      <c r="F294">
        <v>-1</v>
      </c>
      <c r="G294">
        <v>-1</v>
      </c>
      <c r="H294">
        <v>292</v>
      </c>
      <c r="I294">
        <v>-7.1697999999999998E-2</v>
      </c>
      <c r="J294">
        <v>0.48674236458100001</v>
      </c>
      <c r="K294">
        <v>-1</v>
      </c>
      <c r="L294">
        <v>300</v>
      </c>
      <c r="M294">
        <v>1.2</v>
      </c>
      <c r="N294">
        <v>0.2427675</v>
      </c>
      <c r="O294">
        <v>0.27547199999999999</v>
      </c>
      <c r="P294">
        <v>1</v>
      </c>
      <c r="Q294">
        <v>1947.2</v>
      </c>
      <c r="R294">
        <v>292</v>
      </c>
      <c r="S294">
        <v>257</v>
      </c>
      <c r="T294">
        <v>22.420000076293899</v>
      </c>
      <c r="U294">
        <v>43.976666667000003</v>
      </c>
      <c r="V294">
        <v>0.34716999999999998</v>
      </c>
      <c r="W294">
        <v>62.586666667000003</v>
      </c>
      <c r="X294">
        <v>0.37735800000000003</v>
      </c>
      <c r="Y294">
        <v>-1</v>
      </c>
      <c r="Z294">
        <v>0.28079101098499998</v>
      </c>
      <c r="AA294">
        <v>300</v>
      </c>
      <c r="AB294">
        <v>0.38376668778299999</v>
      </c>
      <c r="AC294">
        <v>1912.53</v>
      </c>
      <c r="AD294">
        <v>-1</v>
      </c>
      <c r="AE294">
        <v>357</v>
      </c>
      <c r="AF294">
        <v>-2.7876074000000002</v>
      </c>
      <c r="AG294">
        <v>1893.35998535156</v>
      </c>
      <c r="AH294">
        <v>-5584.59</v>
      </c>
      <c r="AI294">
        <v>42404</v>
      </c>
      <c r="AJ294" t="s">
        <v>2272</v>
      </c>
      <c r="AK294" t="s">
        <v>65</v>
      </c>
      <c r="AL294" s="2">
        <v>42412.518657407411</v>
      </c>
      <c r="AM294" t="s">
        <v>2272</v>
      </c>
      <c r="AN294" t="s">
        <v>2272</v>
      </c>
      <c r="AO294" t="s">
        <v>2272</v>
      </c>
      <c r="AP294" t="s">
        <v>2272</v>
      </c>
      <c r="AQ294" s="2" t="s">
        <v>2272</v>
      </c>
      <c r="AR294" t="s">
        <v>67</v>
      </c>
      <c r="AS294" t="s">
        <v>2272</v>
      </c>
      <c r="AT294" t="s">
        <v>105</v>
      </c>
      <c r="AU294">
        <v>-18777.3</v>
      </c>
      <c r="AV294" s="1" t="s">
        <v>66</v>
      </c>
      <c r="AW294" t="s">
        <v>2272</v>
      </c>
      <c r="AX294" t="s">
        <v>2272</v>
      </c>
      <c r="AY294" t="s">
        <v>2272</v>
      </c>
      <c r="AZ294" s="1" t="s">
        <v>2272</v>
      </c>
      <c r="BA294" t="s">
        <v>68</v>
      </c>
      <c r="BB294" t="s">
        <v>2272</v>
      </c>
      <c r="BC294" s="4">
        <v>0.46828703703703706</v>
      </c>
      <c r="BD294" s="2">
        <v>42397</v>
      </c>
      <c r="BE294" t="s">
        <v>123</v>
      </c>
      <c r="BF294" t="s">
        <v>2272</v>
      </c>
      <c r="BG294" t="s">
        <v>2272</v>
      </c>
      <c r="BH294" s="5" t="s">
        <v>2272</v>
      </c>
      <c r="BI294" s="2">
        <v>42397.468287037038</v>
      </c>
      <c r="BJ294" t="s">
        <v>69</v>
      </c>
      <c r="BK294" t="s">
        <v>2272</v>
      </c>
      <c r="BL294" s="2">
        <v>42397</v>
      </c>
      <c r="BM294" t="s">
        <v>2272</v>
      </c>
      <c r="BN294">
        <v>-0.29743236045857702</v>
      </c>
      <c r="BO294" s="10" t="str">
        <f>TEXT(Table1[[#This Row],[CLOSE_DATE]],"YYYYMMDD")&amp;TEXT(Table1[[#This Row],[OPEN_DATE]],"YYYYMMDD")&amp;Table1[[#This Row],[SYMBOL]]</f>
        <v>2016021220160128LABL</v>
      </c>
      <c r="BP294" s="29" t="str">
        <f>IFERROR(VLOOKUP(Table1[[#This Row],[Key]],ownlog!$A:$E,MATCH(BP$1,ownlog!$1:$1,0),FALSE),"")</f>
        <v/>
      </c>
      <c r="BQ294" s="29" t="str">
        <f>IFERROR(VLOOKUP(Table1[[#This Row],[Key]],ownlog!$A:$E,MATCH(BQ$1,ownlog!$1:$1,0),FALSE),"")</f>
        <v/>
      </c>
      <c r="BR294" s="29" t="str">
        <f>IFERROR(VLOOKUP(Table1[[#This Row],[Key]],ownlog!$A:$E,MATCH(BR$1,ownlog!$1:$1,0),FALSE),"")</f>
        <v/>
      </c>
      <c r="BS294" s="29" t="str">
        <f>IFERROR(VLOOKUP(Table1[[#This Row],[Key]],ownlog!$A:$E,MATCH(BS$1,ownlog!$1:$1,0),FALSE),"")</f>
        <v/>
      </c>
    </row>
    <row r="295" spans="1:71" x14ac:dyDescent="0.25">
      <c r="A295">
        <v>293</v>
      </c>
      <c r="B295">
        <v>1872.23</v>
      </c>
      <c r="C295">
        <v>-1</v>
      </c>
      <c r="D295">
        <v>135.16999999999999</v>
      </c>
      <c r="E295">
        <v>-1</v>
      </c>
      <c r="F295">
        <v>-1</v>
      </c>
      <c r="G295">
        <v>-1</v>
      </c>
      <c r="H295">
        <v>293</v>
      </c>
      <c r="I295">
        <v>-7.1697999999999998E-2</v>
      </c>
      <c r="J295">
        <v>0.48674236458100001</v>
      </c>
      <c r="K295">
        <v>-1</v>
      </c>
      <c r="L295">
        <v>75</v>
      </c>
      <c r="M295">
        <v>1</v>
      </c>
      <c r="N295">
        <v>0.2427675</v>
      </c>
      <c r="O295">
        <v>0.27547199999999999</v>
      </c>
      <c r="P295">
        <v>1</v>
      </c>
      <c r="Q295">
        <v>1947.2</v>
      </c>
      <c r="R295">
        <v>293</v>
      </c>
      <c r="S295">
        <v>257</v>
      </c>
      <c r="T295">
        <v>22.420000076293899</v>
      </c>
      <c r="U295">
        <v>121.846</v>
      </c>
      <c r="V295">
        <v>0.34716999999999998</v>
      </c>
      <c r="W295">
        <v>135.16999999999999</v>
      </c>
      <c r="X295">
        <v>0.37735800000000003</v>
      </c>
      <c r="Y295">
        <v>-1</v>
      </c>
      <c r="Z295">
        <v>0.28079101098499998</v>
      </c>
      <c r="AA295">
        <v>75</v>
      </c>
      <c r="AB295">
        <v>0.38376668778299999</v>
      </c>
      <c r="AC295">
        <v>1912.53</v>
      </c>
      <c r="AD295">
        <v>-1</v>
      </c>
      <c r="AE295">
        <v>278</v>
      </c>
      <c r="AF295">
        <v>-2.6640606999999998</v>
      </c>
      <c r="AG295">
        <v>1893.35998535156</v>
      </c>
      <c r="AH295">
        <v>-1000.66</v>
      </c>
      <c r="AI295">
        <v>42404</v>
      </c>
      <c r="AJ295" t="s">
        <v>2272</v>
      </c>
      <c r="AK295" t="s">
        <v>65</v>
      </c>
      <c r="AL295" s="2">
        <v>42411.465266203704</v>
      </c>
      <c r="AM295" t="s">
        <v>2272</v>
      </c>
      <c r="AN295" t="s">
        <v>2272</v>
      </c>
      <c r="AO295" t="s">
        <v>2272</v>
      </c>
      <c r="AP295" t="s">
        <v>2272</v>
      </c>
      <c r="AQ295" s="2" t="s">
        <v>2272</v>
      </c>
      <c r="AR295" t="s">
        <v>67</v>
      </c>
      <c r="AS295" t="s">
        <v>2272</v>
      </c>
      <c r="AT295" t="s">
        <v>71</v>
      </c>
      <c r="AU295">
        <v>-10138.75</v>
      </c>
      <c r="AV295" s="1" t="s">
        <v>66</v>
      </c>
      <c r="AW295" t="s">
        <v>2272</v>
      </c>
      <c r="AX295" t="s">
        <v>2272</v>
      </c>
      <c r="AY295" t="s">
        <v>2272</v>
      </c>
      <c r="AZ295" s="1" t="s">
        <v>2272</v>
      </c>
      <c r="BA295" t="s">
        <v>68</v>
      </c>
      <c r="BB295" t="s">
        <v>2272</v>
      </c>
      <c r="BC295" s="4">
        <v>0.46913194444444445</v>
      </c>
      <c r="BD295" s="2">
        <v>42397</v>
      </c>
      <c r="BE295" t="s">
        <v>123</v>
      </c>
      <c r="BF295" t="s">
        <v>2272</v>
      </c>
      <c r="BG295" t="s">
        <v>2272</v>
      </c>
      <c r="BH295" s="5" t="s">
        <v>2272</v>
      </c>
      <c r="BI295" s="2">
        <v>42397.469131944446</v>
      </c>
      <c r="BJ295" t="s">
        <v>69</v>
      </c>
      <c r="BK295" t="s">
        <v>2272</v>
      </c>
      <c r="BL295" s="2">
        <v>42397</v>
      </c>
      <c r="BM295" t="s">
        <v>2272</v>
      </c>
      <c r="BN295">
        <v>-9.8706320435994199E-2</v>
      </c>
      <c r="BO295" s="10" t="str">
        <f>TEXT(Table1[[#This Row],[CLOSE_DATE]],"YYYYMMDD")&amp;TEXT(Table1[[#This Row],[OPEN_DATE]],"YYYYMMDD")&amp;Table1[[#This Row],[SYMBOL]]</f>
        <v>2016021120160128SBNY</v>
      </c>
      <c r="BP295" s="29" t="str">
        <f>IFERROR(VLOOKUP(Table1[[#This Row],[Key]],ownlog!$A:$E,MATCH(BP$1,ownlog!$1:$1,0),FALSE),"")</f>
        <v/>
      </c>
      <c r="BQ295" s="29" t="str">
        <f>IFERROR(VLOOKUP(Table1[[#This Row],[Key]],ownlog!$A:$E,MATCH(BQ$1,ownlog!$1:$1,0),FALSE),"")</f>
        <v/>
      </c>
      <c r="BR295" s="29" t="str">
        <f>IFERROR(VLOOKUP(Table1[[#This Row],[Key]],ownlog!$A:$E,MATCH(BR$1,ownlog!$1:$1,0),FALSE),"")</f>
        <v/>
      </c>
      <c r="BS295" s="29" t="str">
        <f>IFERROR(VLOOKUP(Table1[[#This Row],[Key]],ownlog!$A:$E,MATCH(BS$1,ownlog!$1:$1,0),FALSE),"")</f>
        <v/>
      </c>
    </row>
    <row r="296" spans="1:71" x14ac:dyDescent="0.25">
      <c r="A296">
        <v>294</v>
      </c>
      <c r="B296">
        <v>1872.23</v>
      </c>
      <c r="C296">
        <v>-1</v>
      </c>
      <c r="D296">
        <v>46.21</v>
      </c>
      <c r="E296">
        <v>-1</v>
      </c>
      <c r="F296">
        <v>-1</v>
      </c>
      <c r="G296">
        <v>-1</v>
      </c>
      <c r="H296">
        <v>294</v>
      </c>
      <c r="I296">
        <v>-7.1697999999999998E-2</v>
      </c>
      <c r="J296">
        <v>0.48674236458100001</v>
      </c>
      <c r="K296">
        <v>-1</v>
      </c>
      <c r="L296">
        <v>200</v>
      </c>
      <c r="M296">
        <v>1</v>
      </c>
      <c r="N296">
        <v>0.2427675</v>
      </c>
      <c r="O296">
        <v>0.27547199999999999</v>
      </c>
      <c r="P296">
        <v>1</v>
      </c>
      <c r="Q296">
        <v>1947.2</v>
      </c>
      <c r="R296">
        <v>294</v>
      </c>
      <c r="S296">
        <v>257</v>
      </c>
      <c r="T296">
        <v>22.420000076293899</v>
      </c>
      <c r="U296">
        <v>44.134358571</v>
      </c>
      <c r="V296">
        <v>0.34716999999999998</v>
      </c>
      <c r="W296">
        <v>46.21</v>
      </c>
      <c r="X296">
        <v>0.37735800000000003</v>
      </c>
      <c r="Y296">
        <v>-1</v>
      </c>
      <c r="Z296">
        <v>0.28079101098499998</v>
      </c>
      <c r="AA296">
        <v>200</v>
      </c>
      <c r="AB296">
        <v>0.38376668778299999</v>
      </c>
      <c r="AC296">
        <v>1912.53</v>
      </c>
      <c r="AD296">
        <v>-1</v>
      </c>
      <c r="AE296">
        <v>281</v>
      </c>
      <c r="AF296">
        <v>-4.7724903120000004</v>
      </c>
      <c r="AG296">
        <v>1893.35998535156</v>
      </c>
      <c r="AH296">
        <v>-419.77</v>
      </c>
      <c r="AI296">
        <v>42404</v>
      </c>
      <c r="AJ296" t="s">
        <v>2272</v>
      </c>
      <c r="AK296" t="s">
        <v>65</v>
      </c>
      <c r="AL296" s="2">
        <v>42411.467569444445</v>
      </c>
      <c r="AM296" t="s">
        <v>2272</v>
      </c>
      <c r="AN296" t="s">
        <v>2272</v>
      </c>
      <c r="AO296" t="s">
        <v>2272</v>
      </c>
      <c r="AP296" t="s">
        <v>2272</v>
      </c>
      <c r="AQ296" s="2" t="s">
        <v>2272</v>
      </c>
      <c r="AR296" t="s">
        <v>67</v>
      </c>
      <c r="AS296" t="s">
        <v>2272</v>
      </c>
      <c r="AT296" t="s">
        <v>119</v>
      </c>
      <c r="AU296">
        <v>-9243</v>
      </c>
      <c r="AV296" s="1" t="s">
        <v>66</v>
      </c>
      <c r="AW296" t="s">
        <v>2272</v>
      </c>
      <c r="AX296" t="s">
        <v>2272</v>
      </c>
      <c r="AY296" t="s">
        <v>2272</v>
      </c>
      <c r="AZ296" s="1" t="s">
        <v>2272</v>
      </c>
      <c r="BA296" t="s">
        <v>68</v>
      </c>
      <c r="BB296" t="s">
        <v>2272</v>
      </c>
      <c r="BC296" s="4">
        <v>0.46929398148148144</v>
      </c>
      <c r="BD296" s="2">
        <v>42397</v>
      </c>
      <c r="BE296" t="s">
        <v>123</v>
      </c>
      <c r="BF296" t="s">
        <v>2272</v>
      </c>
      <c r="BG296" t="s">
        <v>2272</v>
      </c>
      <c r="BH296" s="5" t="s">
        <v>2272</v>
      </c>
      <c r="BI296" s="2">
        <v>42397.469293981485</v>
      </c>
      <c r="BJ296" t="s">
        <v>69</v>
      </c>
      <c r="BK296" t="s">
        <v>2272</v>
      </c>
      <c r="BL296" s="2">
        <v>42397</v>
      </c>
      <c r="BM296" t="s">
        <v>2272</v>
      </c>
      <c r="BN296">
        <v>-4.54198225492317E-2</v>
      </c>
      <c r="BO296" s="10" t="str">
        <f>TEXT(Table1[[#This Row],[CLOSE_DATE]],"YYYYMMDD")&amp;TEXT(Table1[[#This Row],[OPEN_DATE]],"YYYYMMDD")&amp;Table1[[#This Row],[SYMBOL]]</f>
        <v>2016021120160128EGBN</v>
      </c>
      <c r="BP296" s="29" t="str">
        <f>IFERROR(VLOOKUP(Table1[[#This Row],[Key]],ownlog!$A:$E,MATCH(BP$1,ownlog!$1:$1,0),FALSE),"")</f>
        <v/>
      </c>
      <c r="BQ296" s="29" t="str">
        <f>IFERROR(VLOOKUP(Table1[[#This Row],[Key]],ownlog!$A:$E,MATCH(BQ$1,ownlog!$1:$1,0),FALSE),"")</f>
        <v/>
      </c>
      <c r="BR296" s="29" t="str">
        <f>IFERROR(VLOOKUP(Table1[[#This Row],[Key]],ownlog!$A:$E,MATCH(BR$1,ownlog!$1:$1,0),FALSE),"")</f>
        <v/>
      </c>
      <c r="BS296" s="29" t="str">
        <f>IFERROR(VLOOKUP(Table1[[#This Row],[Key]],ownlog!$A:$E,MATCH(BS$1,ownlog!$1:$1,0),FALSE),"")</f>
        <v/>
      </c>
    </row>
    <row r="297" spans="1:71" x14ac:dyDescent="0.25">
      <c r="A297">
        <v>295</v>
      </c>
      <c r="B297">
        <v>1872.23</v>
      </c>
      <c r="C297">
        <v>-1</v>
      </c>
      <c r="D297">
        <v>2.2610000000000001</v>
      </c>
      <c r="E297">
        <v>-1</v>
      </c>
      <c r="F297">
        <v>-1</v>
      </c>
      <c r="G297">
        <v>-1</v>
      </c>
      <c r="H297">
        <v>295</v>
      </c>
      <c r="I297">
        <v>-7.1697999999999998E-2</v>
      </c>
      <c r="J297">
        <v>0.48674236458100001</v>
      </c>
      <c r="K297">
        <v>-1</v>
      </c>
      <c r="L297">
        <v>10000</v>
      </c>
      <c r="M297">
        <v>44.32</v>
      </c>
      <c r="N297">
        <v>0.2427675</v>
      </c>
      <c r="O297">
        <v>0.27547199999999999</v>
      </c>
      <c r="P297">
        <v>1</v>
      </c>
      <c r="Q297">
        <v>1947.2</v>
      </c>
      <c r="R297">
        <v>295</v>
      </c>
      <c r="S297">
        <v>257</v>
      </c>
      <c r="T297">
        <v>22.420000076293899</v>
      </c>
      <c r="U297">
        <v>2.3391500000000001</v>
      </c>
      <c r="V297">
        <v>0.34716999999999998</v>
      </c>
      <c r="W297">
        <v>2.2607689999999998</v>
      </c>
      <c r="X297">
        <v>0.37735800000000003</v>
      </c>
      <c r="Y297">
        <v>-1</v>
      </c>
      <c r="Z297">
        <v>0.28079101098499998</v>
      </c>
      <c r="AA297">
        <v>10000</v>
      </c>
      <c r="AB297">
        <v>0.38376668778299999</v>
      </c>
      <c r="AC297">
        <v>1912.53</v>
      </c>
      <c r="AD297">
        <v>-1</v>
      </c>
      <c r="AE297">
        <v>221</v>
      </c>
      <c r="AF297">
        <v>-132.01598149599999</v>
      </c>
      <c r="AG297">
        <v>1893.35998535156</v>
      </c>
      <c r="AH297">
        <v>-887.7</v>
      </c>
      <c r="AI297">
        <v>42404</v>
      </c>
      <c r="AJ297" t="s">
        <v>2272</v>
      </c>
      <c r="AK297" t="s">
        <v>66</v>
      </c>
      <c r="AL297" s="2">
        <v>42403.632488425923</v>
      </c>
      <c r="AM297" t="s">
        <v>2272</v>
      </c>
      <c r="AN297" t="s">
        <v>2272</v>
      </c>
      <c r="AO297" t="s">
        <v>2272</v>
      </c>
      <c r="AP297" t="s">
        <v>2272</v>
      </c>
      <c r="AQ297" s="2" t="s">
        <v>2272</v>
      </c>
      <c r="AR297" t="s">
        <v>75</v>
      </c>
      <c r="AS297" t="s">
        <v>2272</v>
      </c>
      <c r="AT297" t="s">
        <v>96</v>
      </c>
      <c r="AU297">
        <v>22565.68</v>
      </c>
      <c r="AV297" s="1" t="s">
        <v>65</v>
      </c>
      <c r="AW297" t="s">
        <v>2272</v>
      </c>
      <c r="AX297" t="s">
        <v>2272</v>
      </c>
      <c r="AY297" t="s">
        <v>2272</v>
      </c>
      <c r="AZ297" s="1" t="s">
        <v>2272</v>
      </c>
      <c r="BA297" t="s">
        <v>68</v>
      </c>
      <c r="BB297" t="s">
        <v>2272</v>
      </c>
      <c r="BC297" s="4">
        <v>0.59780092592592593</v>
      </c>
      <c r="BD297" s="2">
        <v>42397</v>
      </c>
      <c r="BE297" t="s">
        <v>123</v>
      </c>
      <c r="BF297" t="s">
        <v>2272</v>
      </c>
      <c r="BG297" t="s">
        <v>2272</v>
      </c>
      <c r="BH297" s="5" t="s">
        <v>2272</v>
      </c>
      <c r="BI297" s="2">
        <v>42397.597800925927</v>
      </c>
      <c r="BJ297" t="s">
        <v>69</v>
      </c>
      <c r="BK297" t="s">
        <v>2272</v>
      </c>
      <c r="BL297" s="2">
        <v>42397</v>
      </c>
      <c r="BM297" t="s">
        <v>2272</v>
      </c>
      <c r="BN297">
        <v>-3.9265400401367799E-2</v>
      </c>
      <c r="BO297" s="10" t="str">
        <f>TEXT(Table1[[#This Row],[CLOSE_DATE]],"YYYYMMDD")&amp;TEXT(Table1[[#This Row],[OPEN_DATE]],"YYYYMMDD")&amp;Table1[[#This Row],[SYMBOL]]</f>
        <v>2016020320160128VALE</v>
      </c>
      <c r="BP297" s="29" t="str">
        <f>IFERROR(VLOOKUP(Table1[[#This Row],[Key]],ownlog!$A:$E,MATCH(BP$1,ownlog!$1:$1,0),FALSE),"")</f>
        <v/>
      </c>
      <c r="BQ297" s="29" t="str">
        <f>IFERROR(VLOOKUP(Table1[[#This Row],[Key]],ownlog!$A:$E,MATCH(BQ$1,ownlog!$1:$1,0),FALSE),"")</f>
        <v/>
      </c>
      <c r="BR297" s="29" t="str">
        <f>IFERROR(VLOOKUP(Table1[[#This Row],[Key]],ownlog!$A:$E,MATCH(BR$1,ownlog!$1:$1,0),FALSE),"")</f>
        <v/>
      </c>
      <c r="BS297" s="29" t="str">
        <f>IFERROR(VLOOKUP(Table1[[#This Row],[Key]],ownlog!$A:$E,MATCH(BS$1,ownlog!$1:$1,0),FALSE),"")</f>
        <v/>
      </c>
    </row>
    <row r="298" spans="1:71" x14ac:dyDescent="0.25">
      <c r="A298">
        <v>296</v>
      </c>
      <c r="B298">
        <v>1872.23</v>
      </c>
      <c r="C298">
        <v>-1</v>
      </c>
      <c r="D298">
        <v>55.078000000000003</v>
      </c>
      <c r="E298">
        <v>-1</v>
      </c>
      <c r="F298">
        <v>-1</v>
      </c>
      <c r="G298">
        <v>-1</v>
      </c>
      <c r="H298">
        <v>296</v>
      </c>
      <c r="I298">
        <v>-7.1697999999999998E-2</v>
      </c>
      <c r="J298">
        <v>0.48674236458100001</v>
      </c>
      <c r="K298">
        <v>-1</v>
      </c>
      <c r="L298">
        <v>100</v>
      </c>
      <c r="M298">
        <v>3.3</v>
      </c>
      <c r="N298">
        <v>0.2427675</v>
      </c>
      <c r="O298">
        <v>0.27547199999999999</v>
      </c>
      <c r="P298">
        <v>1</v>
      </c>
      <c r="Q298">
        <v>1947.2</v>
      </c>
      <c r="R298">
        <v>296</v>
      </c>
      <c r="S298">
        <v>257</v>
      </c>
      <c r="T298">
        <v>22.420000076293899</v>
      </c>
      <c r="U298">
        <v>54.23</v>
      </c>
      <c r="V298">
        <v>0.34716999999999998</v>
      </c>
      <c r="W298">
        <v>55.07</v>
      </c>
      <c r="X298">
        <v>0.37735800000000003</v>
      </c>
      <c r="Y298">
        <v>-1</v>
      </c>
      <c r="Z298">
        <v>0.28079101098499998</v>
      </c>
      <c r="AA298">
        <v>600</v>
      </c>
      <c r="AB298">
        <v>0.38376668778299999</v>
      </c>
      <c r="AC298">
        <v>1912.53</v>
      </c>
      <c r="AD298">
        <v>-1</v>
      </c>
      <c r="AE298">
        <v>261</v>
      </c>
      <c r="AF298">
        <v>-8.0973983999999994</v>
      </c>
      <c r="AG298">
        <v>1893.35998535156</v>
      </c>
      <c r="AH298">
        <v>-91.1</v>
      </c>
      <c r="AI298">
        <v>42404</v>
      </c>
      <c r="AJ298" t="s">
        <v>2272</v>
      </c>
      <c r="AK298" t="s">
        <v>65</v>
      </c>
      <c r="AL298" s="2">
        <v>42403.637916666667</v>
      </c>
      <c r="AM298" t="s">
        <v>2272</v>
      </c>
      <c r="AN298" t="s">
        <v>2272</v>
      </c>
      <c r="AO298" t="s">
        <v>2272</v>
      </c>
      <c r="AP298" t="s">
        <v>2272</v>
      </c>
      <c r="AQ298" s="2" t="s">
        <v>2272</v>
      </c>
      <c r="AR298" t="s">
        <v>67</v>
      </c>
      <c r="AS298" t="s">
        <v>2272</v>
      </c>
      <c r="AT298" t="s">
        <v>90</v>
      </c>
      <c r="AU298">
        <v>-33050.1</v>
      </c>
      <c r="AV298" s="1" t="s">
        <v>66</v>
      </c>
      <c r="AW298" t="s">
        <v>2272</v>
      </c>
      <c r="AX298" t="s">
        <v>2272</v>
      </c>
      <c r="AY298" t="s">
        <v>2272</v>
      </c>
      <c r="AZ298" s="1" t="s">
        <v>2272</v>
      </c>
      <c r="BA298" t="s">
        <v>68</v>
      </c>
      <c r="BB298" t="s">
        <v>2272</v>
      </c>
      <c r="BC298" s="4">
        <v>0.6246990740740741</v>
      </c>
      <c r="BD298" s="2">
        <v>42397</v>
      </c>
      <c r="BE298" t="s">
        <v>123</v>
      </c>
      <c r="BF298" t="s">
        <v>2272</v>
      </c>
      <c r="BG298" t="s">
        <v>2272</v>
      </c>
      <c r="BH298" s="5" t="s">
        <v>2272</v>
      </c>
      <c r="BI298" s="2">
        <v>42397.6246875</v>
      </c>
      <c r="BJ298" t="s">
        <v>69</v>
      </c>
      <c r="BK298" t="s">
        <v>2272</v>
      </c>
      <c r="BL298" s="2">
        <v>42397</v>
      </c>
      <c r="BM298" t="s">
        <v>2272</v>
      </c>
      <c r="BN298">
        <v>-1.6542582168149599E-2</v>
      </c>
      <c r="BO298" s="10" t="str">
        <f>TEXT(Table1[[#This Row],[CLOSE_DATE]],"YYYYMMDD")&amp;TEXT(Table1[[#This Row],[OPEN_DATE]],"YYYYMMDD")&amp;Table1[[#This Row],[SYMBOL]]</f>
        <v>2016020320160128AIG</v>
      </c>
      <c r="BP298" s="29" t="str">
        <f>IFERROR(VLOOKUP(Table1[[#This Row],[Key]],ownlog!$A:$E,MATCH(BP$1,ownlog!$1:$1,0),FALSE),"")</f>
        <v/>
      </c>
      <c r="BQ298" s="29" t="str">
        <f>IFERROR(VLOOKUP(Table1[[#This Row],[Key]],ownlog!$A:$E,MATCH(BQ$1,ownlog!$1:$1,0),FALSE),"")</f>
        <v/>
      </c>
      <c r="BR298" s="29" t="str">
        <f>IFERROR(VLOOKUP(Table1[[#This Row],[Key]],ownlog!$A:$E,MATCH(BR$1,ownlog!$1:$1,0),FALSE),"")</f>
        <v/>
      </c>
      <c r="BS298" s="29" t="str">
        <f>IFERROR(VLOOKUP(Table1[[#This Row],[Key]],ownlog!$A:$E,MATCH(BS$1,ownlog!$1:$1,0),FALSE),"")</f>
        <v/>
      </c>
    </row>
    <row r="299" spans="1:71" x14ac:dyDescent="0.25">
      <c r="A299">
        <v>297</v>
      </c>
      <c r="B299">
        <v>1872.23</v>
      </c>
      <c r="C299">
        <v>-1</v>
      </c>
      <c r="D299">
        <v>55.078000000000003</v>
      </c>
      <c r="E299">
        <v>-1</v>
      </c>
      <c r="F299">
        <v>-1</v>
      </c>
      <c r="G299">
        <v>-1</v>
      </c>
      <c r="H299">
        <v>297</v>
      </c>
      <c r="I299">
        <v>-7.1697999999999998E-2</v>
      </c>
      <c r="J299">
        <v>0.48674236458100001</v>
      </c>
      <c r="K299">
        <v>-1</v>
      </c>
      <c r="L299">
        <v>500</v>
      </c>
      <c r="M299">
        <v>3.3</v>
      </c>
      <c r="N299">
        <v>0.2427675</v>
      </c>
      <c r="O299">
        <v>0.27547199999999999</v>
      </c>
      <c r="P299">
        <v>1</v>
      </c>
      <c r="Q299">
        <v>1947.2</v>
      </c>
      <c r="R299">
        <v>297</v>
      </c>
      <c r="S299">
        <v>257</v>
      </c>
      <c r="T299">
        <v>22.420000076293899</v>
      </c>
      <c r="U299">
        <v>54.23</v>
      </c>
      <c r="V299">
        <v>0.34716999999999998</v>
      </c>
      <c r="W299">
        <v>55.079839999999997</v>
      </c>
      <c r="X299">
        <v>0.37735800000000003</v>
      </c>
      <c r="Y299">
        <v>-1</v>
      </c>
      <c r="Z299">
        <v>0.28079101098499998</v>
      </c>
      <c r="AA299">
        <v>600</v>
      </c>
      <c r="AB299">
        <v>0.38376668778299999</v>
      </c>
      <c r="AC299">
        <v>1912.53</v>
      </c>
      <c r="AD299">
        <v>-1</v>
      </c>
      <c r="AE299">
        <v>262</v>
      </c>
      <c r="AF299">
        <v>-9.3973984000000002</v>
      </c>
      <c r="AG299">
        <v>1893.35998535156</v>
      </c>
      <c r="AH299">
        <v>-432.1</v>
      </c>
      <c r="AI299">
        <v>42404</v>
      </c>
      <c r="AJ299" t="s">
        <v>2272</v>
      </c>
      <c r="AK299" t="s">
        <v>65</v>
      </c>
      <c r="AL299" s="2">
        <v>42403.637916666667</v>
      </c>
      <c r="AM299" t="s">
        <v>2272</v>
      </c>
      <c r="AN299" t="s">
        <v>2272</v>
      </c>
      <c r="AO299" t="s">
        <v>2272</v>
      </c>
      <c r="AP299" t="s">
        <v>2272</v>
      </c>
      <c r="AQ299" s="2" t="s">
        <v>2272</v>
      </c>
      <c r="AR299" t="s">
        <v>67</v>
      </c>
      <c r="AS299" t="s">
        <v>2272</v>
      </c>
      <c r="AT299" t="s">
        <v>90</v>
      </c>
      <c r="AU299">
        <v>-33050.1</v>
      </c>
      <c r="AV299" s="1" t="s">
        <v>66</v>
      </c>
      <c r="AW299" t="s">
        <v>2272</v>
      </c>
      <c r="AX299" t="s">
        <v>2272</v>
      </c>
      <c r="AY299" t="s">
        <v>2272</v>
      </c>
      <c r="AZ299" s="1" t="s">
        <v>2272</v>
      </c>
      <c r="BA299" t="s">
        <v>68</v>
      </c>
      <c r="BB299" t="s">
        <v>2272</v>
      </c>
      <c r="BC299" s="4">
        <v>0.6246990740740741</v>
      </c>
      <c r="BD299" s="2">
        <v>42397</v>
      </c>
      <c r="BE299" t="s">
        <v>123</v>
      </c>
      <c r="BF299" t="s">
        <v>2272</v>
      </c>
      <c r="BG299" t="s">
        <v>2272</v>
      </c>
      <c r="BH299" s="5" t="s">
        <v>2272</v>
      </c>
      <c r="BI299" s="2">
        <v>42397.624699074076</v>
      </c>
      <c r="BJ299" t="s">
        <v>69</v>
      </c>
      <c r="BK299" t="s">
        <v>2272</v>
      </c>
      <c r="BL299" s="2">
        <v>42397</v>
      </c>
      <c r="BM299" t="s">
        <v>2272</v>
      </c>
      <c r="BN299">
        <v>-1.5689951169066501E-2</v>
      </c>
      <c r="BO299" s="10" t="str">
        <f>TEXT(Table1[[#This Row],[CLOSE_DATE]],"YYYYMMDD")&amp;TEXT(Table1[[#This Row],[OPEN_DATE]],"YYYYMMDD")&amp;Table1[[#This Row],[SYMBOL]]</f>
        <v>2016020320160128AIG</v>
      </c>
      <c r="BP299" s="29" t="str">
        <f>IFERROR(VLOOKUP(Table1[[#This Row],[Key]],ownlog!$A:$E,MATCH(BP$1,ownlog!$1:$1,0),FALSE),"")</f>
        <v/>
      </c>
      <c r="BQ299" s="29" t="str">
        <f>IFERROR(VLOOKUP(Table1[[#This Row],[Key]],ownlog!$A:$E,MATCH(BQ$1,ownlog!$1:$1,0),FALSE),"")</f>
        <v/>
      </c>
      <c r="BR299" s="29" t="str">
        <f>IFERROR(VLOOKUP(Table1[[#This Row],[Key]],ownlog!$A:$E,MATCH(BR$1,ownlog!$1:$1,0),FALSE),"")</f>
        <v/>
      </c>
      <c r="BS299" s="29" t="str">
        <f>IFERROR(VLOOKUP(Table1[[#This Row],[Key]],ownlog!$A:$E,MATCH(BS$1,ownlog!$1:$1,0),FALSE),"")</f>
        <v/>
      </c>
    </row>
    <row r="300" spans="1:71" x14ac:dyDescent="0.25">
      <c r="A300">
        <v>298</v>
      </c>
      <c r="B300">
        <v>1872.23</v>
      </c>
      <c r="C300">
        <v>-1</v>
      </c>
      <c r="D300">
        <v>39.14</v>
      </c>
      <c r="E300">
        <v>-1</v>
      </c>
      <c r="F300">
        <v>-1</v>
      </c>
      <c r="G300">
        <v>-1</v>
      </c>
      <c r="H300">
        <v>298</v>
      </c>
      <c r="I300">
        <v>-7.1697999999999998E-2</v>
      </c>
      <c r="J300">
        <v>0.48674236458100001</v>
      </c>
      <c r="K300">
        <v>-1</v>
      </c>
      <c r="L300">
        <v>600</v>
      </c>
      <c r="M300">
        <v>2.4</v>
      </c>
      <c r="N300">
        <v>0.2427675</v>
      </c>
      <c r="O300">
        <v>0.27547199999999999</v>
      </c>
      <c r="P300">
        <v>1</v>
      </c>
      <c r="Q300">
        <v>1947.2</v>
      </c>
      <c r="R300">
        <v>298</v>
      </c>
      <c r="S300">
        <v>257</v>
      </c>
      <c r="T300">
        <v>22.420000076293899</v>
      </c>
      <c r="U300">
        <v>38.114333332999998</v>
      </c>
      <c r="V300">
        <v>0.34716999999999998</v>
      </c>
      <c r="W300">
        <v>39.14</v>
      </c>
      <c r="X300">
        <v>0.37735800000000003</v>
      </c>
      <c r="Y300">
        <v>-1</v>
      </c>
      <c r="Z300">
        <v>0.28079101098499998</v>
      </c>
      <c r="AA300">
        <v>600</v>
      </c>
      <c r="AB300">
        <v>0.38376668778299999</v>
      </c>
      <c r="AC300">
        <v>1912.53</v>
      </c>
      <c r="AD300">
        <v>-1</v>
      </c>
      <c r="AE300">
        <v>264</v>
      </c>
      <c r="AF300">
        <v>-7.5311733600000004</v>
      </c>
      <c r="AG300">
        <v>1893.35998535156</v>
      </c>
      <c r="AH300">
        <v>-623.13</v>
      </c>
      <c r="AI300">
        <v>42404</v>
      </c>
      <c r="AJ300" t="s">
        <v>2272</v>
      </c>
      <c r="AK300" t="s">
        <v>65</v>
      </c>
      <c r="AL300" s="2">
        <v>42403.638252314813</v>
      </c>
      <c r="AM300" t="s">
        <v>2272</v>
      </c>
      <c r="AN300" t="s">
        <v>2272</v>
      </c>
      <c r="AO300" t="s">
        <v>2272</v>
      </c>
      <c r="AP300" t="s">
        <v>2272</v>
      </c>
      <c r="AQ300" s="2" t="s">
        <v>2272</v>
      </c>
      <c r="AR300" t="s">
        <v>67</v>
      </c>
      <c r="AS300" t="s">
        <v>2272</v>
      </c>
      <c r="AT300" t="s">
        <v>70</v>
      </c>
      <c r="AU300">
        <v>-23486.400000000001</v>
      </c>
      <c r="AV300" s="1" t="s">
        <v>66</v>
      </c>
      <c r="AW300" t="s">
        <v>2272</v>
      </c>
      <c r="AX300" t="s">
        <v>2272</v>
      </c>
      <c r="AY300" t="s">
        <v>2272</v>
      </c>
      <c r="AZ300" s="1" t="s">
        <v>2272</v>
      </c>
      <c r="BA300" t="s">
        <v>68</v>
      </c>
      <c r="BB300" t="s">
        <v>2272</v>
      </c>
      <c r="BC300" s="4">
        <v>0.62528935185185186</v>
      </c>
      <c r="BD300" s="2">
        <v>42397</v>
      </c>
      <c r="BE300" t="s">
        <v>123</v>
      </c>
      <c r="BF300" t="s">
        <v>2272</v>
      </c>
      <c r="BG300" t="s">
        <v>2272</v>
      </c>
      <c r="BH300" s="5" t="s">
        <v>2272</v>
      </c>
      <c r="BI300" s="2">
        <v>42397.625289351854</v>
      </c>
      <c r="BJ300" t="s">
        <v>69</v>
      </c>
      <c r="BK300" t="s">
        <v>2272</v>
      </c>
      <c r="BL300" s="2">
        <v>42397</v>
      </c>
      <c r="BM300" t="s">
        <v>2272</v>
      </c>
      <c r="BN300">
        <v>-2.6534236075625901E-2</v>
      </c>
      <c r="BO300" s="10" t="str">
        <f>TEXT(Table1[[#This Row],[CLOSE_DATE]],"YYYYMMDD")&amp;TEXT(Table1[[#This Row],[OPEN_DATE]],"YYYYMMDD")&amp;Table1[[#This Row],[SYMBOL]]</f>
        <v>2016020320160128SFBS</v>
      </c>
      <c r="BP300" s="29" t="str">
        <f>IFERROR(VLOOKUP(Table1[[#This Row],[Key]],ownlog!$A:$E,MATCH(BP$1,ownlog!$1:$1,0),FALSE),"")</f>
        <v/>
      </c>
      <c r="BQ300" s="29" t="str">
        <f>IFERROR(VLOOKUP(Table1[[#This Row],[Key]],ownlog!$A:$E,MATCH(BQ$1,ownlog!$1:$1,0),FALSE),"")</f>
        <v/>
      </c>
      <c r="BR300" s="29" t="str">
        <f>IFERROR(VLOOKUP(Table1[[#This Row],[Key]],ownlog!$A:$E,MATCH(BR$1,ownlog!$1:$1,0),FALSE),"")</f>
        <v/>
      </c>
      <c r="BS300" s="29" t="str">
        <f>IFERROR(VLOOKUP(Table1[[#This Row],[Key]],ownlog!$A:$E,MATCH(BS$1,ownlog!$1:$1,0),FALSE),"")</f>
        <v/>
      </c>
    </row>
    <row r="301" spans="1:71" x14ac:dyDescent="0.25">
      <c r="A301">
        <v>299</v>
      </c>
      <c r="B301">
        <v>1872.23</v>
      </c>
      <c r="C301">
        <v>-1</v>
      </c>
      <c r="D301">
        <v>38.340000000000003</v>
      </c>
      <c r="E301">
        <v>-1</v>
      </c>
      <c r="F301">
        <v>-1</v>
      </c>
      <c r="G301">
        <v>-1</v>
      </c>
      <c r="H301">
        <v>299</v>
      </c>
      <c r="I301">
        <v>-7.1697999999999998E-2</v>
      </c>
      <c r="J301">
        <v>0.48674236458100001</v>
      </c>
      <c r="K301">
        <v>-1</v>
      </c>
      <c r="L301">
        <v>200</v>
      </c>
      <c r="M301">
        <v>1</v>
      </c>
      <c r="N301">
        <v>0.2427675</v>
      </c>
      <c r="O301">
        <v>0.27547199999999999</v>
      </c>
      <c r="P301">
        <v>1</v>
      </c>
      <c r="Q301">
        <v>1947.2</v>
      </c>
      <c r="R301">
        <v>299</v>
      </c>
      <c r="S301">
        <v>257</v>
      </c>
      <c r="T301">
        <v>20.2000007629394</v>
      </c>
      <c r="U301">
        <v>36.931087499999997</v>
      </c>
      <c r="V301">
        <v>0.34716999999999998</v>
      </c>
      <c r="W301">
        <v>38.340000000000003</v>
      </c>
      <c r="X301">
        <v>0.37735800000000003</v>
      </c>
      <c r="Y301">
        <v>-1</v>
      </c>
      <c r="Z301">
        <v>0.28079101098499998</v>
      </c>
      <c r="AA301">
        <v>200</v>
      </c>
      <c r="AB301">
        <v>0.38376668778299999</v>
      </c>
      <c r="AC301">
        <v>1912.53</v>
      </c>
      <c r="AD301">
        <v>-1</v>
      </c>
      <c r="AE301">
        <v>526</v>
      </c>
      <c r="AF301">
        <v>-4.8440781660000001</v>
      </c>
      <c r="AG301">
        <v>1940.23999023437</v>
      </c>
      <c r="AH301">
        <v>-285.83999999999997</v>
      </c>
      <c r="AI301">
        <v>42404</v>
      </c>
      <c r="AJ301" t="s">
        <v>2272</v>
      </c>
      <c r="AK301" t="s">
        <v>65</v>
      </c>
      <c r="AL301" s="2">
        <v>42472.433495370373</v>
      </c>
      <c r="AM301" t="s">
        <v>2272</v>
      </c>
      <c r="AN301" t="s">
        <v>2272</v>
      </c>
      <c r="AO301" t="s">
        <v>2272</v>
      </c>
      <c r="AP301" t="s">
        <v>2272</v>
      </c>
      <c r="AQ301" s="2" t="s">
        <v>2272</v>
      </c>
      <c r="AR301" t="s">
        <v>67</v>
      </c>
      <c r="AS301" t="s">
        <v>2272</v>
      </c>
      <c r="AT301" t="s">
        <v>113</v>
      </c>
      <c r="AU301">
        <v>-7669</v>
      </c>
      <c r="AV301" s="1" t="s">
        <v>66</v>
      </c>
      <c r="AW301" t="s">
        <v>2272</v>
      </c>
      <c r="AX301" t="s">
        <v>2272</v>
      </c>
      <c r="AY301" t="s">
        <v>2272</v>
      </c>
      <c r="AZ301" s="1" t="s">
        <v>2272</v>
      </c>
      <c r="BA301" t="s">
        <v>68</v>
      </c>
      <c r="BB301" t="s">
        <v>2272</v>
      </c>
      <c r="BC301" s="4">
        <v>0.40111111111111114</v>
      </c>
      <c r="BD301" s="2">
        <v>42398</v>
      </c>
      <c r="BE301" t="s">
        <v>123</v>
      </c>
      <c r="BF301" t="s">
        <v>2272</v>
      </c>
      <c r="BG301" t="s">
        <v>2272</v>
      </c>
      <c r="BH301" s="5" t="s">
        <v>2272</v>
      </c>
      <c r="BI301" s="2">
        <v>42398.40111111111</v>
      </c>
      <c r="BJ301" t="s">
        <v>69</v>
      </c>
      <c r="BK301" t="s">
        <v>2272</v>
      </c>
      <c r="BL301" s="2">
        <v>42398</v>
      </c>
      <c r="BM301" t="s">
        <v>2272</v>
      </c>
      <c r="BN301">
        <v>-3.7276995305164297E-2</v>
      </c>
      <c r="BO301" s="10" t="str">
        <f>TEXT(Table1[[#This Row],[CLOSE_DATE]],"YYYYMMDD")&amp;TEXT(Table1[[#This Row],[OPEN_DATE]],"YYYYMMDD")&amp;Table1[[#This Row],[SYMBOL]]</f>
        <v>2016041220160129KR</v>
      </c>
      <c r="BP301" s="29" t="str">
        <f>IFERROR(VLOOKUP(Table1[[#This Row],[Key]],ownlog!$A:$E,MATCH(BP$1,ownlog!$1:$1,0),FALSE),"")</f>
        <v/>
      </c>
      <c r="BQ301" s="29" t="str">
        <f>IFERROR(VLOOKUP(Table1[[#This Row],[Key]],ownlog!$A:$E,MATCH(BQ$1,ownlog!$1:$1,0),FALSE),"")</f>
        <v/>
      </c>
      <c r="BR301" s="29" t="str">
        <f>IFERROR(VLOOKUP(Table1[[#This Row],[Key]],ownlog!$A:$E,MATCH(BR$1,ownlog!$1:$1,0),FALSE),"")</f>
        <v/>
      </c>
      <c r="BS301" s="29" t="str">
        <f>IFERROR(VLOOKUP(Table1[[#This Row],[Key]],ownlog!$A:$E,MATCH(BS$1,ownlog!$1:$1,0),FALSE),"")</f>
        <v/>
      </c>
    </row>
    <row r="302" spans="1:71" x14ac:dyDescent="0.25">
      <c r="A302">
        <v>300</v>
      </c>
      <c r="B302">
        <v>1872.23</v>
      </c>
      <c r="C302">
        <v>-1</v>
      </c>
      <c r="D302">
        <v>69.4268</v>
      </c>
      <c r="E302">
        <v>-1</v>
      </c>
      <c r="F302">
        <v>-1</v>
      </c>
      <c r="G302">
        <v>-1</v>
      </c>
      <c r="H302">
        <v>300</v>
      </c>
      <c r="I302">
        <v>-7.1697999999999998E-2</v>
      </c>
      <c r="J302">
        <v>0.48674236458100001</v>
      </c>
      <c r="K302">
        <v>-1</v>
      </c>
      <c r="L302">
        <v>150</v>
      </c>
      <c r="M302">
        <v>1</v>
      </c>
      <c r="N302">
        <v>0.2427675</v>
      </c>
      <c r="O302">
        <v>0.27547199999999999</v>
      </c>
      <c r="P302">
        <v>1</v>
      </c>
      <c r="Q302">
        <v>1947.2</v>
      </c>
      <c r="R302">
        <v>300</v>
      </c>
      <c r="S302">
        <v>257</v>
      </c>
      <c r="T302">
        <v>20.2000007629394</v>
      </c>
      <c r="U302">
        <v>72.130200000000002</v>
      </c>
      <c r="V302">
        <v>0.34716999999999998</v>
      </c>
      <c r="W302">
        <v>69.4268</v>
      </c>
      <c r="X302">
        <v>0.37735800000000003</v>
      </c>
      <c r="Y302">
        <v>-1</v>
      </c>
      <c r="Z302">
        <v>0.28079101098499998</v>
      </c>
      <c r="AA302">
        <v>150</v>
      </c>
      <c r="AB302">
        <v>0.38376668778299999</v>
      </c>
      <c r="AC302">
        <v>1912.53</v>
      </c>
      <c r="AD302">
        <v>-1</v>
      </c>
      <c r="AE302">
        <v>273</v>
      </c>
      <c r="AF302">
        <v>-2.199079352</v>
      </c>
      <c r="AG302">
        <v>1940.23999023437</v>
      </c>
      <c r="AH302">
        <v>403.8</v>
      </c>
      <c r="AI302">
        <v>42404</v>
      </c>
      <c r="AJ302" t="s">
        <v>2272</v>
      </c>
      <c r="AK302" t="s">
        <v>65</v>
      </c>
      <c r="AL302" s="2">
        <v>42405.457233796296</v>
      </c>
      <c r="AM302" t="s">
        <v>2272</v>
      </c>
      <c r="AN302" t="s">
        <v>2272</v>
      </c>
      <c r="AO302" t="s">
        <v>2272</v>
      </c>
      <c r="AP302" t="s">
        <v>2272</v>
      </c>
      <c r="AQ302" s="2" t="s">
        <v>2272</v>
      </c>
      <c r="AR302" t="s">
        <v>67</v>
      </c>
      <c r="AS302" t="s">
        <v>2272</v>
      </c>
      <c r="AT302" t="s">
        <v>128</v>
      </c>
      <c r="AU302">
        <v>-10415.02</v>
      </c>
      <c r="AV302" s="1" t="s">
        <v>66</v>
      </c>
      <c r="AW302" t="s">
        <v>2272</v>
      </c>
      <c r="AX302" t="s">
        <v>2272</v>
      </c>
      <c r="AY302" t="s">
        <v>2272</v>
      </c>
      <c r="AZ302" s="1" t="s">
        <v>2272</v>
      </c>
      <c r="BA302" t="s">
        <v>68</v>
      </c>
      <c r="BB302" t="s">
        <v>2272</v>
      </c>
      <c r="BC302" s="4">
        <v>0.40130787037037036</v>
      </c>
      <c r="BD302" s="2">
        <v>42398</v>
      </c>
      <c r="BE302" t="s">
        <v>123</v>
      </c>
      <c r="BF302" t="s">
        <v>2272</v>
      </c>
      <c r="BG302" t="s">
        <v>2272</v>
      </c>
      <c r="BH302" s="5" t="s">
        <v>2272</v>
      </c>
      <c r="BI302" s="2">
        <v>42398.401307870372</v>
      </c>
      <c r="BJ302" t="s">
        <v>69</v>
      </c>
      <c r="BK302" t="s">
        <v>2272</v>
      </c>
      <c r="BL302" s="2">
        <v>42398</v>
      </c>
      <c r="BM302" t="s">
        <v>2272</v>
      </c>
      <c r="BN302">
        <v>3.8774651863545402E-2</v>
      </c>
      <c r="BO302" s="10" t="str">
        <f>TEXT(Table1[[#This Row],[CLOSE_DATE]],"YYYYMMDD")&amp;TEXT(Table1[[#This Row],[OPEN_DATE]],"YYYYMMDD")&amp;Table1[[#This Row],[SYMBOL]]</f>
        <v>2016020520160129V</v>
      </c>
      <c r="BP302" s="29" t="str">
        <f>IFERROR(VLOOKUP(Table1[[#This Row],[Key]],ownlog!$A:$E,MATCH(BP$1,ownlog!$1:$1,0),FALSE),"")</f>
        <v/>
      </c>
      <c r="BQ302" s="29" t="str">
        <f>IFERROR(VLOOKUP(Table1[[#This Row],[Key]],ownlog!$A:$E,MATCH(BQ$1,ownlog!$1:$1,0),FALSE),"")</f>
        <v/>
      </c>
      <c r="BR302" s="29" t="str">
        <f>IFERROR(VLOOKUP(Table1[[#This Row],[Key]],ownlog!$A:$E,MATCH(BR$1,ownlog!$1:$1,0),FALSE),"")</f>
        <v/>
      </c>
      <c r="BS302" s="29" t="str">
        <f>IFERROR(VLOOKUP(Table1[[#This Row],[Key]],ownlog!$A:$E,MATCH(BS$1,ownlog!$1:$1,0),FALSE),"")</f>
        <v/>
      </c>
    </row>
    <row r="303" spans="1:71" x14ac:dyDescent="0.25">
      <c r="A303">
        <v>301</v>
      </c>
      <c r="B303">
        <v>1872.23</v>
      </c>
      <c r="C303">
        <v>-1</v>
      </c>
      <c r="D303">
        <v>112.82</v>
      </c>
      <c r="E303">
        <v>-1</v>
      </c>
      <c r="F303">
        <v>-1</v>
      </c>
      <c r="G303">
        <v>-1</v>
      </c>
      <c r="H303">
        <v>301</v>
      </c>
      <c r="I303">
        <v>-7.1697999999999998E-2</v>
      </c>
      <c r="J303">
        <v>0.48674236458100001</v>
      </c>
      <c r="K303">
        <v>-1</v>
      </c>
      <c r="L303">
        <v>100</v>
      </c>
      <c r="M303">
        <v>1</v>
      </c>
      <c r="N303">
        <v>0.2427675</v>
      </c>
      <c r="O303">
        <v>0.27547199999999999</v>
      </c>
      <c r="P303">
        <v>1</v>
      </c>
      <c r="Q303">
        <v>1947.2</v>
      </c>
      <c r="R303">
        <v>301</v>
      </c>
      <c r="S303">
        <v>257</v>
      </c>
      <c r="T303">
        <v>20.2000007629394</v>
      </c>
      <c r="U303">
        <v>113.12</v>
      </c>
      <c r="V303">
        <v>0.34716999999999998</v>
      </c>
      <c r="W303">
        <v>112.82</v>
      </c>
      <c r="X303">
        <v>0.37735800000000003</v>
      </c>
      <c r="Y303">
        <v>-1</v>
      </c>
      <c r="Z303">
        <v>0.28079101098499998</v>
      </c>
      <c r="AA303">
        <v>100</v>
      </c>
      <c r="AB303">
        <v>0.38376668778299999</v>
      </c>
      <c r="AC303">
        <v>1912.53</v>
      </c>
      <c r="AD303">
        <v>-1</v>
      </c>
      <c r="AE303">
        <v>272</v>
      </c>
      <c r="AF303">
        <v>-2.2081407999999998</v>
      </c>
      <c r="AG303">
        <v>1940.23999023437</v>
      </c>
      <c r="AH303">
        <v>28.79</v>
      </c>
      <c r="AI303">
        <v>42404</v>
      </c>
      <c r="AJ303" t="s">
        <v>2272</v>
      </c>
      <c r="AK303" t="s">
        <v>65</v>
      </c>
      <c r="AL303" s="2">
        <v>42405.445289351854</v>
      </c>
      <c r="AM303" t="s">
        <v>2272</v>
      </c>
      <c r="AN303" t="s">
        <v>2272</v>
      </c>
      <c r="AO303" t="s">
        <v>2272</v>
      </c>
      <c r="AP303" t="s">
        <v>2272</v>
      </c>
      <c r="AQ303" s="2" t="s">
        <v>2272</v>
      </c>
      <c r="AR303" t="s">
        <v>67</v>
      </c>
      <c r="AS303" t="s">
        <v>2272</v>
      </c>
      <c r="AT303" t="s">
        <v>129</v>
      </c>
      <c r="AU303">
        <v>-11283</v>
      </c>
      <c r="AV303" s="1" t="s">
        <v>66</v>
      </c>
      <c r="AW303" t="s">
        <v>2272</v>
      </c>
      <c r="AX303" t="s">
        <v>2272</v>
      </c>
      <c r="AY303" t="s">
        <v>2272</v>
      </c>
      <c r="AZ303" s="1" t="s">
        <v>2272</v>
      </c>
      <c r="BA303" t="s">
        <v>68</v>
      </c>
      <c r="BB303" t="s">
        <v>2272</v>
      </c>
      <c r="BC303" s="4">
        <v>0.40144675925925927</v>
      </c>
      <c r="BD303" s="2">
        <v>42398</v>
      </c>
      <c r="BE303" t="s">
        <v>123</v>
      </c>
      <c r="BF303" t="s">
        <v>2272</v>
      </c>
      <c r="BG303" t="s">
        <v>2272</v>
      </c>
      <c r="BH303" s="5" t="s">
        <v>2272</v>
      </c>
      <c r="BI303" s="2">
        <v>42398.401446759257</v>
      </c>
      <c r="BJ303" t="s">
        <v>69</v>
      </c>
      <c r="BK303" t="s">
        <v>2272</v>
      </c>
      <c r="BL303" s="2">
        <v>42398</v>
      </c>
      <c r="BM303" t="s">
        <v>2272</v>
      </c>
      <c r="BN303">
        <v>2.55185250842049E-3</v>
      </c>
      <c r="BO303" s="10" t="str">
        <f>TEXT(Table1[[#This Row],[CLOSE_DATE]],"YYYYMMDD")&amp;TEXT(Table1[[#This Row],[OPEN_DATE]],"YYYYMMDD")&amp;Table1[[#This Row],[SYMBOL]]</f>
        <v>2016020520160129DPZ</v>
      </c>
      <c r="BP303" s="29" t="str">
        <f>IFERROR(VLOOKUP(Table1[[#This Row],[Key]],ownlog!$A:$E,MATCH(BP$1,ownlog!$1:$1,0),FALSE),"")</f>
        <v/>
      </c>
      <c r="BQ303" s="29" t="str">
        <f>IFERROR(VLOOKUP(Table1[[#This Row],[Key]],ownlog!$A:$E,MATCH(BQ$1,ownlog!$1:$1,0),FALSE),"")</f>
        <v/>
      </c>
      <c r="BR303" s="29" t="str">
        <f>IFERROR(VLOOKUP(Table1[[#This Row],[Key]],ownlog!$A:$E,MATCH(BR$1,ownlog!$1:$1,0),FALSE),"")</f>
        <v/>
      </c>
      <c r="BS303" s="29" t="str">
        <f>IFERROR(VLOOKUP(Table1[[#This Row],[Key]],ownlog!$A:$E,MATCH(BS$1,ownlog!$1:$1,0),FALSE),"")</f>
        <v/>
      </c>
    </row>
    <row r="304" spans="1:71" x14ac:dyDescent="0.25">
      <c r="A304">
        <v>302</v>
      </c>
      <c r="B304">
        <v>1872.23</v>
      </c>
      <c r="C304">
        <v>-1</v>
      </c>
      <c r="D304">
        <v>59.669899999999998</v>
      </c>
      <c r="E304">
        <v>-1</v>
      </c>
      <c r="F304">
        <v>-1</v>
      </c>
      <c r="G304">
        <v>-1</v>
      </c>
      <c r="H304">
        <v>302</v>
      </c>
      <c r="I304">
        <v>-7.1697999999999998E-2</v>
      </c>
      <c r="J304">
        <v>0.48674236458100001</v>
      </c>
      <c r="K304">
        <v>-1</v>
      </c>
      <c r="L304">
        <v>200</v>
      </c>
      <c r="M304">
        <v>1</v>
      </c>
      <c r="N304">
        <v>0.2427675</v>
      </c>
      <c r="O304">
        <v>0.27547199999999999</v>
      </c>
      <c r="P304">
        <v>1</v>
      </c>
      <c r="Q304">
        <v>1947.2</v>
      </c>
      <c r="R304">
        <v>302</v>
      </c>
      <c r="S304">
        <v>257</v>
      </c>
      <c r="T304">
        <v>20.2000007629394</v>
      </c>
      <c r="U304">
        <v>56.261000000000003</v>
      </c>
      <c r="V304">
        <v>0.34716999999999998</v>
      </c>
      <c r="W304">
        <v>59.669899999999998</v>
      </c>
      <c r="X304">
        <v>0.37735800000000003</v>
      </c>
      <c r="Y304">
        <v>-1</v>
      </c>
      <c r="Z304">
        <v>0.28079101098499998</v>
      </c>
      <c r="AA304">
        <v>200</v>
      </c>
      <c r="AB304">
        <v>0.38376668778299999</v>
      </c>
      <c r="AC304">
        <v>1912.53</v>
      </c>
      <c r="AD304">
        <v>-1</v>
      </c>
      <c r="AE304">
        <v>270</v>
      </c>
      <c r="AF304">
        <v>-2.2070404799999999</v>
      </c>
      <c r="AG304">
        <v>1940.23999023437</v>
      </c>
      <c r="AH304">
        <v>-683.21</v>
      </c>
      <c r="AI304">
        <v>42404</v>
      </c>
      <c r="AJ304" t="s">
        <v>2272</v>
      </c>
      <c r="AK304" t="s">
        <v>65</v>
      </c>
      <c r="AL304" s="2">
        <v>42405.444861111115</v>
      </c>
      <c r="AM304" t="s">
        <v>2272</v>
      </c>
      <c r="AN304" t="s">
        <v>2272</v>
      </c>
      <c r="AO304" t="s">
        <v>2272</v>
      </c>
      <c r="AP304" t="s">
        <v>2272</v>
      </c>
      <c r="AQ304" s="2" t="s">
        <v>2272</v>
      </c>
      <c r="AR304" t="s">
        <v>67</v>
      </c>
      <c r="AS304" t="s">
        <v>2272</v>
      </c>
      <c r="AT304" t="s">
        <v>130</v>
      </c>
      <c r="AU304">
        <v>-11934.98</v>
      </c>
      <c r="AV304" s="1" t="s">
        <v>66</v>
      </c>
      <c r="AW304" t="s">
        <v>2272</v>
      </c>
      <c r="AX304" t="s">
        <v>2272</v>
      </c>
      <c r="AY304" t="s">
        <v>2272</v>
      </c>
      <c r="AZ304" s="1" t="s">
        <v>2272</v>
      </c>
      <c r="BA304" t="s">
        <v>68</v>
      </c>
      <c r="BB304" t="s">
        <v>2272</v>
      </c>
      <c r="BC304" s="4">
        <v>0.40190972222222227</v>
      </c>
      <c r="BD304" s="2">
        <v>42398</v>
      </c>
      <c r="BE304" t="s">
        <v>123</v>
      </c>
      <c r="BF304" t="s">
        <v>2272</v>
      </c>
      <c r="BG304" t="s">
        <v>2272</v>
      </c>
      <c r="BH304" s="5" t="s">
        <v>2272</v>
      </c>
      <c r="BI304" s="2">
        <v>42398.401909722219</v>
      </c>
      <c r="BJ304" t="s">
        <v>69</v>
      </c>
      <c r="BK304" t="s">
        <v>2272</v>
      </c>
      <c r="BL304" s="2">
        <v>42398</v>
      </c>
      <c r="BM304" t="s">
        <v>2272</v>
      </c>
      <c r="BN304">
        <v>-5.7249132309589897E-2</v>
      </c>
      <c r="BO304" s="10" t="str">
        <f>TEXT(Table1[[#This Row],[CLOSE_DATE]],"YYYYMMDD")&amp;TEXT(Table1[[#This Row],[OPEN_DATE]],"YYYYMMDD")&amp;Table1[[#This Row],[SYMBOL]]</f>
        <v>2016020520160129SBUX</v>
      </c>
      <c r="BP304" s="29" t="str">
        <f>IFERROR(VLOOKUP(Table1[[#This Row],[Key]],ownlog!$A:$E,MATCH(BP$1,ownlog!$1:$1,0),FALSE),"")</f>
        <v/>
      </c>
      <c r="BQ304" s="29" t="str">
        <f>IFERROR(VLOOKUP(Table1[[#This Row],[Key]],ownlog!$A:$E,MATCH(BQ$1,ownlog!$1:$1,0),FALSE),"")</f>
        <v/>
      </c>
      <c r="BR304" s="29" t="str">
        <f>IFERROR(VLOOKUP(Table1[[#This Row],[Key]],ownlog!$A:$E,MATCH(BR$1,ownlog!$1:$1,0),FALSE),"")</f>
        <v/>
      </c>
      <c r="BS304" s="29" t="str">
        <f>IFERROR(VLOOKUP(Table1[[#This Row],[Key]],ownlog!$A:$E,MATCH(BS$1,ownlog!$1:$1,0),FALSE),"")</f>
        <v/>
      </c>
    </row>
    <row r="305" spans="1:71" x14ac:dyDescent="0.25">
      <c r="A305">
        <v>303</v>
      </c>
      <c r="B305">
        <v>1872.23</v>
      </c>
      <c r="C305">
        <v>-1</v>
      </c>
      <c r="D305">
        <v>95.58</v>
      </c>
      <c r="E305">
        <v>-1</v>
      </c>
      <c r="F305">
        <v>-1</v>
      </c>
      <c r="G305">
        <v>-1</v>
      </c>
      <c r="H305">
        <v>303</v>
      </c>
      <c r="I305">
        <v>-7.1697999999999998E-2</v>
      </c>
      <c r="J305">
        <v>0.48674236458100001</v>
      </c>
      <c r="K305">
        <v>-1</v>
      </c>
      <c r="L305">
        <v>600</v>
      </c>
      <c r="M305">
        <v>3</v>
      </c>
      <c r="N305">
        <v>0.2427675</v>
      </c>
      <c r="O305">
        <v>0.27547199999999999</v>
      </c>
      <c r="P305">
        <v>1</v>
      </c>
      <c r="Q305">
        <v>1947.2</v>
      </c>
      <c r="R305">
        <v>303</v>
      </c>
      <c r="S305">
        <v>257</v>
      </c>
      <c r="T305">
        <v>20.2000007629394</v>
      </c>
      <c r="U305">
        <v>93.170550000000006</v>
      </c>
      <c r="V305">
        <v>0.34716999999999998</v>
      </c>
      <c r="W305">
        <v>95.58</v>
      </c>
      <c r="X305">
        <v>0.37735800000000003</v>
      </c>
      <c r="Y305">
        <v>-1</v>
      </c>
      <c r="Z305">
        <v>0.28079101098499998</v>
      </c>
      <c r="AA305">
        <v>600</v>
      </c>
      <c r="AB305">
        <v>0.38376668778299999</v>
      </c>
      <c r="AC305">
        <v>1912.53</v>
      </c>
      <c r="AD305">
        <v>-1</v>
      </c>
      <c r="AE305">
        <v>282</v>
      </c>
      <c r="AF305">
        <v>-6.818670794</v>
      </c>
      <c r="AG305">
        <v>1940.23999023437</v>
      </c>
      <c r="AH305">
        <v>-1449.82</v>
      </c>
      <c r="AI305">
        <v>42404</v>
      </c>
      <c r="AJ305" t="s">
        <v>2272</v>
      </c>
      <c r="AK305" t="s">
        <v>65</v>
      </c>
      <c r="AL305" s="2">
        <v>42411.575601851851</v>
      </c>
      <c r="AM305" t="s">
        <v>2272</v>
      </c>
      <c r="AN305" t="s">
        <v>2272</v>
      </c>
      <c r="AO305" t="s">
        <v>2272</v>
      </c>
      <c r="AP305" t="s">
        <v>2272</v>
      </c>
      <c r="AQ305" s="2" t="s">
        <v>2272</v>
      </c>
      <c r="AR305" t="s">
        <v>67</v>
      </c>
      <c r="AS305" t="s">
        <v>2272</v>
      </c>
      <c r="AT305" t="s">
        <v>64</v>
      </c>
      <c r="AU305">
        <v>-57351</v>
      </c>
      <c r="AV305" s="1" t="s">
        <v>66</v>
      </c>
      <c r="AW305" t="s">
        <v>2272</v>
      </c>
      <c r="AX305" t="s">
        <v>2272</v>
      </c>
      <c r="AY305" t="s">
        <v>2272</v>
      </c>
      <c r="AZ305" s="1" t="s">
        <v>2272</v>
      </c>
      <c r="BA305" t="s">
        <v>68</v>
      </c>
      <c r="BB305" t="s">
        <v>2272</v>
      </c>
      <c r="BC305" s="4">
        <v>0.41075231481481483</v>
      </c>
      <c r="BD305" s="2">
        <v>42398</v>
      </c>
      <c r="BE305" t="s">
        <v>123</v>
      </c>
      <c r="BF305" t="s">
        <v>2272</v>
      </c>
      <c r="BG305" t="s">
        <v>2272</v>
      </c>
      <c r="BH305" s="5" t="s">
        <v>2272</v>
      </c>
      <c r="BI305" s="2">
        <v>42398.410752314812</v>
      </c>
      <c r="BJ305" t="s">
        <v>69</v>
      </c>
      <c r="BK305" t="s">
        <v>2272</v>
      </c>
      <c r="BL305" s="2">
        <v>42398</v>
      </c>
      <c r="BM305" t="s">
        <v>2272</v>
      </c>
      <c r="BN305">
        <v>-2.5281090883727399E-2</v>
      </c>
      <c r="BO305" s="10" t="str">
        <f>TEXT(Table1[[#This Row],[CLOSE_DATE]],"YYYYMMDD")&amp;TEXT(Table1[[#This Row],[OPEN_DATE]],"YYYYMMDD")&amp;Table1[[#This Row],[SYMBOL]]</f>
        <v>2016021120160129AAPL</v>
      </c>
      <c r="BP305" s="29" t="str">
        <f>IFERROR(VLOOKUP(Table1[[#This Row],[Key]],ownlog!$A:$E,MATCH(BP$1,ownlog!$1:$1,0),FALSE),"")</f>
        <v/>
      </c>
      <c r="BQ305" s="29" t="str">
        <f>IFERROR(VLOOKUP(Table1[[#This Row],[Key]],ownlog!$A:$E,MATCH(BQ$1,ownlog!$1:$1,0),FALSE),"")</f>
        <v/>
      </c>
      <c r="BR305" s="29" t="str">
        <f>IFERROR(VLOOKUP(Table1[[#This Row],[Key]],ownlog!$A:$E,MATCH(BR$1,ownlog!$1:$1,0),FALSE),"")</f>
        <v/>
      </c>
      <c r="BS305" s="29" t="str">
        <f>IFERROR(VLOOKUP(Table1[[#This Row],[Key]],ownlog!$A:$E,MATCH(BS$1,ownlog!$1:$1,0),FALSE),"")</f>
        <v/>
      </c>
    </row>
    <row r="306" spans="1:71" x14ac:dyDescent="0.25">
      <c r="A306">
        <v>304</v>
      </c>
      <c r="B306">
        <v>1872.23</v>
      </c>
      <c r="C306">
        <v>-1</v>
      </c>
      <c r="D306">
        <v>25.89</v>
      </c>
      <c r="E306">
        <v>-1</v>
      </c>
      <c r="F306">
        <v>-1</v>
      </c>
      <c r="G306">
        <v>-1</v>
      </c>
      <c r="H306">
        <v>304</v>
      </c>
      <c r="I306">
        <v>-7.1697999999999998E-2</v>
      </c>
      <c r="J306">
        <v>0.48674236458100001</v>
      </c>
      <c r="K306">
        <v>-1</v>
      </c>
      <c r="L306">
        <v>300</v>
      </c>
      <c r="M306">
        <v>1.59</v>
      </c>
      <c r="N306">
        <v>0.2427675</v>
      </c>
      <c r="O306">
        <v>0.27547199999999999</v>
      </c>
      <c r="P306">
        <v>1</v>
      </c>
      <c r="Q306">
        <v>1947.2</v>
      </c>
      <c r="R306">
        <v>304</v>
      </c>
      <c r="S306">
        <v>257</v>
      </c>
      <c r="T306">
        <v>20.2000007629394</v>
      </c>
      <c r="U306">
        <v>26.499666667</v>
      </c>
      <c r="V306">
        <v>0.34716999999999998</v>
      </c>
      <c r="W306">
        <v>25.890135999999998</v>
      </c>
      <c r="X306">
        <v>0.37735800000000003</v>
      </c>
      <c r="Y306">
        <v>-1</v>
      </c>
      <c r="Z306">
        <v>0.28079101098499998</v>
      </c>
      <c r="AA306">
        <v>300</v>
      </c>
      <c r="AB306">
        <v>0.38376668778299999</v>
      </c>
      <c r="AC306">
        <v>1912.53</v>
      </c>
      <c r="AD306">
        <v>-1</v>
      </c>
      <c r="AE306">
        <v>256</v>
      </c>
      <c r="AF306">
        <v>-4.4919135509999997</v>
      </c>
      <c r="AG306">
        <v>1940.23999023437</v>
      </c>
      <c r="AH306">
        <v>-185.9</v>
      </c>
      <c r="AI306">
        <v>42404</v>
      </c>
      <c r="AJ306" t="s">
        <v>2272</v>
      </c>
      <c r="AK306" t="s">
        <v>66</v>
      </c>
      <c r="AL306" s="2">
        <v>42403.635289351849</v>
      </c>
      <c r="AM306" t="s">
        <v>2272</v>
      </c>
      <c r="AN306" t="s">
        <v>2272</v>
      </c>
      <c r="AO306" t="s">
        <v>2272</v>
      </c>
      <c r="AP306" t="s">
        <v>2272</v>
      </c>
      <c r="AQ306" s="2" t="s">
        <v>2272</v>
      </c>
      <c r="AR306" t="s">
        <v>75</v>
      </c>
      <c r="AS306" t="s">
        <v>2272</v>
      </c>
      <c r="AT306" t="s">
        <v>86</v>
      </c>
      <c r="AU306">
        <v>7765.41</v>
      </c>
      <c r="AV306" s="1" t="s">
        <v>65</v>
      </c>
      <c r="AW306" t="s">
        <v>2272</v>
      </c>
      <c r="AX306" t="s">
        <v>2272</v>
      </c>
      <c r="AY306" t="s">
        <v>2272</v>
      </c>
      <c r="AZ306" s="1" t="s">
        <v>2272</v>
      </c>
      <c r="BA306" t="s">
        <v>68</v>
      </c>
      <c r="BB306" t="s">
        <v>2272</v>
      </c>
      <c r="BC306" s="4">
        <v>0.45490740740740737</v>
      </c>
      <c r="BD306" s="2">
        <v>42398</v>
      </c>
      <c r="BE306" t="s">
        <v>123</v>
      </c>
      <c r="BF306" t="s">
        <v>2272</v>
      </c>
      <c r="BG306" t="s">
        <v>2272</v>
      </c>
      <c r="BH306" s="5" t="s">
        <v>2272</v>
      </c>
      <c r="BI306" s="2">
        <v>42398.454907407409</v>
      </c>
      <c r="BJ306" t="s">
        <v>69</v>
      </c>
      <c r="BK306" t="s">
        <v>2272</v>
      </c>
      <c r="BL306" s="2">
        <v>42398</v>
      </c>
      <c r="BM306" t="s">
        <v>2272</v>
      </c>
      <c r="BN306">
        <v>-2.3934469354145699E-2</v>
      </c>
      <c r="BO306" s="10" t="str">
        <f>TEXT(Table1[[#This Row],[CLOSE_DATE]],"YYYYMMDD")&amp;TEXT(Table1[[#This Row],[OPEN_DATE]],"YYYYMMDD")&amp;Table1[[#This Row],[SYMBOL]]</f>
        <v>2016020320160129AR</v>
      </c>
      <c r="BP306" s="29" t="str">
        <f>IFERROR(VLOOKUP(Table1[[#This Row],[Key]],ownlog!$A:$E,MATCH(BP$1,ownlog!$1:$1,0),FALSE),"")</f>
        <v/>
      </c>
      <c r="BQ306" s="29" t="str">
        <f>IFERROR(VLOOKUP(Table1[[#This Row],[Key]],ownlog!$A:$E,MATCH(BQ$1,ownlog!$1:$1,0),FALSE),"")</f>
        <v/>
      </c>
      <c r="BR306" s="29" t="str">
        <f>IFERROR(VLOOKUP(Table1[[#This Row],[Key]],ownlog!$A:$E,MATCH(BR$1,ownlog!$1:$1,0),FALSE),"")</f>
        <v/>
      </c>
      <c r="BS306" s="29" t="str">
        <f>IFERROR(VLOOKUP(Table1[[#This Row],[Key]],ownlog!$A:$E,MATCH(BS$1,ownlog!$1:$1,0),FALSE),"")</f>
        <v/>
      </c>
    </row>
    <row r="307" spans="1:71" x14ac:dyDescent="0.25">
      <c r="A307">
        <v>305</v>
      </c>
      <c r="B307">
        <v>1872.23</v>
      </c>
      <c r="C307">
        <v>-1</v>
      </c>
      <c r="D307">
        <v>6.2309999999999999</v>
      </c>
      <c r="E307">
        <v>-1</v>
      </c>
      <c r="F307">
        <v>-1</v>
      </c>
      <c r="G307">
        <v>-1</v>
      </c>
      <c r="H307">
        <v>305</v>
      </c>
      <c r="I307">
        <v>-7.1697999999999998E-2</v>
      </c>
      <c r="J307">
        <v>0.48674236458100001</v>
      </c>
      <c r="K307">
        <v>-1</v>
      </c>
      <c r="L307">
        <v>1200</v>
      </c>
      <c r="M307">
        <v>4.9400000000000004</v>
      </c>
      <c r="N307">
        <v>0.2427675</v>
      </c>
      <c r="O307">
        <v>0.27547199999999999</v>
      </c>
      <c r="P307">
        <v>1</v>
      </c>
      <c r="Q307">
        <v>1947.2</v>
      </c>
      <c r="R307">
        <v>305</v>
      </c>
      <c r="S307">
        <v>257</v>
      </c>
      <c r="T307">
        <v>20.2000007629394</v>
      </c>
      <c r="U307">
        <v>6.6</v>
      </c>
      <c r="V307">
        <v>0.34716999999999998</v>
      </c>
      <c r="W307">
        <v>6.2309999999999999</v>
      </c>
      <c r="X307">
        <v>0.37735800000000003</v>
      </c>
      <c r="Y307">
        <v>-1</v>
      </c>
      <c r="Z307">
        <v>0.28079101098499998</v>
      </c>
      <c r="AA307">
        <v>1200</v>
      </c>
      <c r="AB307">
        <v>0.38376668778299999</v>
      </c>
      <c r="AC307">
        <v>1912.53</v>
      </c>
      <c r="AD307">
        <v>-1</v>
      </c>
      <c r="AE307">
        <v>246</v>
      </c>
      <c r="AF307">
        <v>-12.829580480000001</v>
      </c>
      <c r="AG307">
        <v>1940.23999023437</v>
      </c>
      <c r="AH307">
        <v>-451.89</v>
      </c>
      <c r="AI307">
        <v>42404</v>
      </c>
      <c r="AJ307" t="s">
        <v>2272</v>
      </c>
      <c r="AK307" t="s">
        <v>66</v>
      </c>
      <c r="AL307" s="2">
        <v>42403.634398148148</v>
      </c>
      <c r="AM307" t="s">
        <v>2272</v>
      </c>
      <c r="AN307" t="s">
        <v>2272</v>
      </c>
      <c r="AO307" t="s">
        <v>2272</v>
      </c>
      <c r="AP307" t="s">
        <v>2272</v>
      </c>
      <c r="AQ307" s="2" t="s">
        <v>2272</v>
      </c>
      <c r="AR307" t="s">
        <v>75</v>
      </c>
      <c r="AS307" t="s">
        <v>2272</v>
      </c>
      <c r="AT307" t="s">
        <v>109</v>
      </c>
      <c r="AU307">
        <v>7472.26</v>
      </c>
      <c r="AV307" s="1" t="s">
        <v>65</v>
      </c>
      <c r="AW307" t="s">
        <v>2272</v>
      </c>
      <c r="AX307" t="s">
        <v>2272</v>
      </c>
      <c r="AY307" t="s">
        <v>2272</v>
      </c>
      <c r="AZ307" s="1" t="s">
        <v>2272</v>
      </c>
      <c r="BA307" t="s">
        <v>68</v>
      </c>
      <c r="BB307" t="s">
        <v>2272</v>
      </c>
      <c r="BC307" s="4">
        <v>0.49449074074074079</v>
      </c>
      <c r="BD307" s="2">
        <v>42398</v>
      </c>
      <c r="BE307" t="s">
        <v>123</v>
      </c>
      <c r="BF307" t="s">
        <v>2272</v>
      </c>
      <c r="BG307" t="s">
        <v>2272</v>
      </c>
      <c r="BH307" s="5" t="s">
        <v>2272</v>
      </c>
      <c r="BI307" s="2">
        <v>42398.494490740741</v>
      </c>
      <c r="BJ307" t="s">
        <v>69</v>
      </c>
      <c r="BK307" t="s">
        <v>2272</v>
      </c>
      <c r="BL307" s="2">
        <v>42398</v>
      </c>
      <c r="BM307" t="s">
        <v>2272</v>
      </c>
      <c r="BN307">
        <v>-6.0435724602792402E-2</v>
      </c>
      <c r="BO307" s="10" t="str">
        <f>TEXT(Table1[[#This Row],[CLOSE_DATE]],"YYYYMMDD")&amp;TEXT(Table1[[#This Row],[OPEN_DATE]],"YYYYMMDD")&amp;Table1[[#This Row],[SYMBOL]]</f>
        <v>2016020320160129FTK</v>
      </c>
      <c r="BP307" s="29" t="str">
        <f>IFERROR(VLOOKUP(Table1[[#This Row],[Key]],ownlog!$A:$E,MATCH(BP$1,ownlog!$1:$1,0),FALSE),"")</f>
        <v/>
      </c>
      <c r="BQ307" s="29" t="str">
        <f>IFERROR(VLOOKUP(Table1[[#This Row],[Key]],ownlog!$A:$E,MATCH(BQ$1,ownlog!$1:$1,0),FALSE),"")</f>
        <v/>
      </c>
      <c r="BR307" s="29" t="str">
        <f>IFERROR(VLOOKUP(Table1[[#This Row],[Key]],ownlog!$A:$E,MATCH(BR$1,ownlog!$1:$1,0),FALSE),"")</f>
        <v/>
      </c>
      <c r="BS307" s="29" t="str">
        <f>IFERROR(VLOOKUP(Table1[[#This Row],[Key]],ownlog!$A:$E,MATCH(BS$1,ownlog!$1:$1,0),FALSE),"")</f>
        <v/>
      </c>
    </row>
    <row r="308" spans="1:71" x14ac:dyDescent="0.25">
      <c r="A308">
        <v>306</v>
      </c>
      <c r="B308">
        <v>1872.23</v>
      </c>
      <c r="C308">
        <v>-1</v>
      </c>
      <c r="D308">
        <v>125.4</v>
      </c>
      <c r="E308">
        <v>-1</v>
      </c>
      <c r="F308">
        <v>-1</v>
      </c>
      <c r="G308">
        <v>-1</v>
      </c>
      <c r="H308">
        <v>306</v>
      </c>
      <c r="I308">
        <v>-7.1697999999999998E-2</v>
      </c>
      <c r="J308">
        <v>0.48674236458100001</v>
      </c>
      <c r="K308">
        <v>-1</v>
      </c>
      <c r="L308">
        <v>75</v>
      </c>
      <c r="M308">
        <v>1</v>
      </c>
      <c r="N308">
        <v>0.2427675</v>
      </c>
      <c r="O308">
        <v>0.27547199999999999</v>
      </c>
      <c r="P308">
        <v>1</v>
      </c>
      <c r="Q308">
        <v>1947.2</v>
      </c>
      <c r="R308">
        <v>306</v>
      </c>
      <c r="S308">
        <v>257</v>
      </c>
      <c r="T308">
        <v>20.2000007629394</v>
      </c>
      <c r="U308">
        <v>118.91</v>
      </c>
      <c r="V308">
        <v>0.34716999999999998</v>
      </c>
      <c r="W308">
        <v>125.4</v>
      </c>
      <c r="X308">
        <v>0.37735800000000003</v>
      </c>
      <c r="Y308">
        <v>-1</v>
      </c>
      <c r="Z308">
        <v>0.28079101098499998</v>
      </c>
      <c r="AA308">
        <v>75</v>
      </c>
      <c r="AB308">
        <v>0.38376668778299999</v>
      </c>
      <c r="AC308">
        <v>1912.53</v>
      </c>
      <c r="AD308">
        <v>-1</v>
      </c>
      <c r="AE308">
        <v>271</v>
      </c>
      <c r="AF308">
        <v>-2.1640958000000001</v>
      </c>
      <c r="AG308">
        <v>1940.23999023437</v>
      </c>
      <c r="AH308">
        <v>-487.91</v>
      </c>
      <c r="AI308">
        <v>42404</v>
      </c>
      <c r="AJ308" t="s">
        <v>2272</v>
      </c>
      <c r="AK308" t="s">
        <v>65</v>
      </c>
      <c r="AL308" s="2">
        <v>42405.4450462963</v>
      </c>
      <c r="AM308" t="s">
        <v>2272</v>
      </c>
      <c r="AN308" t="s">
        <v>2272</v>
      </c>
      <c r="AO308" t="s">
        <v>2272</v>
      </c>
      <c r="AP308" t="s">
        <v>2272</v>
      </c>
      <c r="AQ308" s="2" t="s">
        <v>2272</v>
      </c>
      <c r="AR308" t="s">
        <v>67</v>
      </c>
      <c r="AS308" t="s">
        <v>2272</v>
      </c>
      <c r="AT308" t="s">
        <v>131</v>
      </c>
      <c r="AU308">
        <v>-9406</v>
      </c>
      <c r="AV308" s="1" t="s">
        <v>66</v>
      </c>
      <c r="AW308" t="s">
        <v>2272</v>
      </c>
      <c r="AX308" t="s">
        <v>2272</v>
      </c>
      <c r="AY308" t="s">
        <v>2272</v>
      </c>
      <c r="AZ308" s="1" t="s">
        <v>2272</v>
      </c>
      <c r="BA308" t="s">
        <v>68</v>
      </c>
      <c r="BB308" t="s">
        <v>2272</v>
      </c>
      <c r="BC308" s="4">
        <v>0.6178703703703704</v>
      </c>
      <c r="BD308" s="2">
        <v>42398</v>
      </c>
      <c r="BE308" t="s">
        <v>123</v>
      </c>
      <c r="BF308" t="s">
        <v>2272</v>
      </c>
      <c r="BG308" t="s">
        <v>2272</v>
      </c>
      <c r="BH308" s="5" t="s">
        <v>2272</v>
      </c>
      <c r="BI308" s="2">
        <v>42398.61787037037</v>
      </c>
      <c r="BJ308" t="s">
        <v>69</v>
      </c>
      <c r="BK308" t="s">
        <v>2272</v>
      </c>
      <c r="BL308" s="2">
        <v>42398</v>
      </c>
      <c r="BM308" t="s">
        <v>2272</v>
      </c>
      <c r="BN308">
        <v>-5.1877724614566703E-2</v>
      </c>
      <c r="BO308" s="10" t="str">
        <f>TEXT(Table1[[#This Row],[CLOSE_DATE]],"YYYYMMDD")&amp;TEXT(Table1[[#This Row],[OPEN_DATE]],"YYYYMMDD")&amp;Table1[[#This Row],[SYMBOL]]</f>
        <v>2016020520160129HD</v>
      </c>
      <c r="BP308" s="29" t="str">
        <f>IFERROR(VLOOKUP(Table1[[#This Row],[Key]],ownlog!$A:$E,MATCH(BP$1,ownlog!$1:$1,0),FALSE),"")</f>
        <v/>
      </c>
      <c r="BQ308" s="29" t="str">
        <f>IFERROR(VLOOKUP(Table1[[#This Row],[Key]],ownlog!$A:$E,MATCH(BQ$1,ownlog!$1:$1,0),FALSE),"")</f>
        <v/>
      </c>
      <c r="BR308" s="29" t="str">
        <f>IFERROR(VLOOKUP(Table1[[#This Row],[Key]],ownlog!$A:$E,MATCH(BR$1,ownlog!$1:$1,0),FALSE),"")</f>
        <v/>
      </c>
      <c r="BS308" s="29" t="str">
        <f>IFERROR(VLOOKUP(Table1[[#This Row],[Key]],ownlog!$A:$E,MATCH(BS$1,ownlog!$1:$1,0),FALSE),"")</f>
        <v/>
      </c>
    </row>
    <row r="309" spans="1:71" x14ac:dyDescent="0.25">
      <c r="A309">
        <v>307</v>
      </c>
      <c r="B309">
        <v>1872.23</v>
      </c>
      <c r="C309">
        <v>-1</v>
      </c>
      <c r="D309">
        <v>49.849899999999998</v>
      </c>
      <c r="E309">
        <v>-1</v>
      </c>
      <c r="F309">
        <v>-1</v>
      </c>
      <c r="G309">
        <v>-1</v>
      </c>
      <c r="H309">
        <v>307</v>
      </c>
      <c r="I309">
        <v>-7.1697999999999998E-2</v>
      </c>
      <c r="J309">
        <v>0.48674236458100001</v>
      </c>
      <c r="K309">
        <v>-1</v>
      </c>
      <c r="L309">
        <v>200</v>
      </c>
      <c r="M309">
        <v>1</v>
      </c>
      <c r="N309">
        <v>0.2427675</v>
      </c>
      <c r="O309">
        <v>0.27547199999999999</v>
      </c>
      <c r="P309">
        <v>1</v>
      </c>
      <c r="Q309">
        <v>1947.2</v>
      </c>
      <c r="R309">
        <v>307</v>
      </c>
      <c r="S309">
        <v>257</v>
      </c>
      <c r="T309">
        <v>20.2000007629394</v>
      </c>
      <c r="U309">
        <v>47.4</v>
      </c>
      <c r="V309">
        <v>0.34716999999999998</v>
      </c>
      <c r="W309">
        <v>49.849899999999998</v>
      </c>
      <c r="X309">
        <v>0.37735800000000003</v>
      </c>
      <c r="Y309">
        <v>-1</v>
      </c>
      <c r="Z309">
        <v>0.28079101098499998</v>
      </c>
      <c r="AA309">
        <v>200</v>
      </c>
      <c r="AB309">
        <v>0.38376668778299999</v>
      </c>
      <c r="AC309">
        <v>1912.53</v>
      </c>
      <c r="AD309">
        <v>-1</v>
      </c>
      <c r="AE309">
        <v>267</v>
      </c>
      <c r="AF309">
        <v>-2.1744319999999999</v>
      </c>
      <c r="AG309">
        <v>1940.23999023437</v>
      </c>
      <c r="AH309">
        <v>-491.17</v>
      </c>
      <c r="AI309">
        <v>42404</v>
      </c>
      <c r="AJ309" t="s">
        <v>2272</v>
      </c>
      <c r="AK309" t="s">
        <v>65</v>
      </c>
      <c r="AL309" s="2">
        <v>42403.645185185182</v>
      </c>
      <c r="AM309" t="s">
        <v>2272</v>
      </c>
      <c r="AN309" t="s">
        <v>2272</v>
      </c>
      <c r="AO309" t="s">
        <v>2272</v>
      </c>
      <c r="AP309" t="s">
        <v>2272</v>
      </c>
      <c r="AQ309" s="2" t="s">
        <v>2272</v>
      </c>
      <c r="AR309" t="s">
        <v>67</v>
      </c>
      <c r="AS309" t="s">
        <v>2272</v>
      </c>
      <c r="AT309" t="s">
        <v>132</v>
      </c>
      <c r="AU309">
        <v>-9970.98</v>
      </c>
      <c r="AV309" s="1" t="s">
        <v>66</v>
      </c>
      <c r="AW309" t="s">
        <v>2272</v>
      </c>
      <c r="AX309" t="s">
        <v>2272</v>
      </c>
      <c r="AY309" t="s">
        <v>2272</v>
      </c>
      <c r="AZ309" s="1" t="s">
        <v>2272</v>
      </c>
      <c r="BA309" t="s">
        <v>68</v>
      </c>
      <c r="BB309" t="s">
        <v>2272</v>
      </c>
      <c r="BC309" s="4">
        <v>0.6181712962962963</v>
      </c>
      <c r="BD309" s="2">
        <v>42398</v>
      </c>
      <c r="BE309" t="s">
        <v>123</v>
      </c>
      <c r="BF309" t="s">
        <v>2272</v>
      </c>
      <c r="BG309" t="s">
        <v>2272</v>
      </c>
      <c r="BH309" s="5" t="s">
        <v>2272</v>
      </c>
      <c r="BI309" s="2">
        <v>42398.618171296293</v>
      </c>
      <c r="BJ309" t="s">
        <v>69</v>
      </c>
      <c r="BK309" t="s">
        <v>2272</v>
      </c>
      <c r="BL309" s="2">
        <v>42398</v>
      </c>
      <c r="BM309" t="s">
        <v>2272</v>
      </c>
      <c r="BN309">
        <v>-4.9264893209414601E-2</v>
      </c>
      <c r="BO309" s="10" t="str">
        <f>TEXT(Table1[[#This Row],[CLOSE_DATE]],"YYYYMMDD")&amp;TEXT(Table1[[#This Row],[OPEN_DATE]],"YYYYMMDD")&amp;Table1[[#This Row],[SYMBOL]]</f>
        <v>2016020320160129WFC</v>
      </c>
      <c r="BP309" s="29" t="str">
        <f>IFERROR(VLOOKUP(Table1[[#This Row],[Key]],ownlog!$A:$E,MATCH(BP$1,ownlog!$1:$1,0),FALSE),"")</f>
        <v/>
      </c>
      <c r="BQ309" s="29" t="str">
        <f>IFERROR(VLOOKUP(Table1[[#This Row],[Key]],ownlog!$A:$E,MATCH(BQ$1,ownlog!$1:$1,0),FALSE),"")</f>
        <v/>
      </c>
      <c r="BR309" s="29" t="str">
        <f>IFERROR(VLOOKUP(Table1[[#This Row],[Key]],ownlog!$A:$E,MATCH(BR$1,ownlog!$1:$1,0),FALSE),"")</f>
        <v/>
      </c>
      <c r="BS309" s="29" t="str">
        <f>IFERROR(VLOOKUP(Table1[[#This Row],[Key]],ownlog!$A:$E,MATCH(BS$1,ownlog!$1:$1,0),FALSE),"")</f>
        <v/>
      </c>
    </row>
    <row r="310" spans="1:71" x14ac:dyDescent="0.25">
      <c r="A310">
        <v>308</v>
      </c>
      <c r="B310">
        <v>1872.23</v>
      </c>
      <c r="C310">
        <v>-1</v>
      </c>
      <c r="D310">
        <v>12.211</v>
      </c>
      <c r="E310">
        <v>-1</v>
      </c>
      <c r="F310">
        <v>-1</v>
      </c>
      <c r="G310">
        <v>-1</v>
      </c>
      <c r="H310">
        <v>308</v>
      </c>
      <c r="I310">
        <v>-7.1697999999999998E-2</v>
      </c>
      <c r="J310">
        <v>0.48674236458100001</v>
      </c>
      <c r="K310">
        <v>-1</v>
      </c>
      <c r="L310">
        <v>750</v>
      </c>
      <c r="M310">
        <v>3.17</v>
      </c>
      <c r="N310">
        <v>0.2427675</v>
      </c>
      <c r="O310">
        <v>0.27547199999999999</v>
      </c>
      <c r="P310">
        <v>1</v>
      </c>
      <c r="Q310">
        <v>1947.2</v>
      </c>
      <c r="R310">
        <v>308</v>
      </c>
      <c r="S310">
        <v>257</v>
      </c>
      <c r="T310">
        <v>19.9799995422363</v>
      </c>
      <c r="U310">
        <v>11.719495</v>
      </c>
      <c r="V310">
        <v>0.34716999999999998</v>
      </c>
      <c r="W310">
        <v>12.2111</v>
      </c>
      <c r="X310">
        <v>0.37735800000000003</v>
      </c>
      <c r="Y310">
        <v>-1</v>
      </c>
      <c r="Z310">
        <v>0.28079101098499998</v>
      </c>
      <c r="AA310">
        <v>750</v>
      </c>
      <c r="AB310">
        <v>0.38376668778299999</v>
      </c>
      <c r="AC310">
        <v>1912.53</v>
      </c>
      <c r="AD310">
        <v>-1</v>
      </c>
      <c r="AE310">
        <v>249</v>
      </c>
      <c r="AF310">
        <v>-11.16851318</v>
      </c>
      <c r="AG310">
        <v>1939.38000488281</v>
      </c>
      <c r="AH310">
        <v>359.5</v>
      </c>
      <c r="AI310">
        <v>42404</v>
      </c>
      <c r="AJ310" t="s">
        <v>2272</v>
      </c>
      <c r="AK310" t="s">
        <v>66</v>
      </c>
      <c r="AL310" s="2">
        <v>42403.634618055556</v>
      </c>
      <c r="AM310" t="s">
        <v>2272</v>
      </c>
      <c r="AN310" t="s">
        <v>2272</v>
      </c>
      <c r="AO310" t="s">
        <v>2272</v>
      </c>
      <c r="AP310" t="s">
        <v>2272</v>
      </c>
      <c r="AQ310" s="2" t="s">
        <v>2272</v>
      </c>
      <c r="AR310" t="s">
        <v>75</v>
      </c>
      <c r="AS310" t="s">
        <v>2272</v>
      </c>
      <c r="AT310" t="s">
        <v>133</v>
      </c>
      <c r="AU310">
        <v>9155.08</v>
      </c>
      <c r="AV310" s="1" t="s">
        <v>65</v>
      </c>
      <c r="AW310" t="s">
        <v>2272</v>
      </c>
      <c r="AX310" t="s">
        <v>2272</v>
      </c>
      <c r="AY310" t="s">
        <v>2272</v>
      </c>
      <c r="AZ310" s="1" t="s">
        <v>2272</v>
      </c>
      <c r="BA310" t="s">
        <v>68</v>
      </c>
      <c r="BB310" t="s">
        <v>2272</v>
      </c>
      <c r="BC310" s="4">
        <v>0.39858796296296295</v>
      </c>
      <c r="BD310" s="2">
        <v>42401</v>
      </c>
      <c r="BE310" t="s">
        <v>123</v>
      </c>
      <c r="BF310" t="s">
        <v>2272</v>
      </c>
      <c r="BG310" t="s">
        <v>2272</v>
      </c>
      <c r="BH310" s="5" t="s">
        <v>2272</v>
      </c>
      <c r="BI310" s="2">
        <v>42401.398587962962</v>
      </c>
      <c r="BJ310" t="s">
        <v>69</v>
      </c>
      <c r="BK310" t="s">
        <v>2272</v>
      </c>
      <c r="BL310" s="2">
        <v>42401</v>
      </c>
      <c r="BM310" t="s">
        <v>2272</v>
      </c>
      <c r="BN310">
        <v>3.92539028697933E-2</v>
      </c>
      <c r="BO310" s="10" t="str">
        <f>TEXT(Table1[[#This Row],[CLOSE_DATE]],"YYYYMMDD")&amp;TEXT(Table1[[#This Row],[OPEN_DATE]],"YYYYMMDD")&amp;Table1[[#This Row],[SYMBOL]]</f>
        <v>2016020320160201RDC</v>
      </c>
      <c r="BP310" s="29" t="str">
        <f>IFERROR(VLOOKUP(Table1[[#This Row],[Key]],ownlog!$A:$E,MATCH(BP$1,ownlog!$1:$1,0),FALSE),"")</f>
        <v/>
      </c>
      <c r="BQ310" s="29" t="str">
        <f>IFERROR(VLOOKUP(Table1[[#This Row],[Key]],ownlog!$A:$E,MATCH(BQ$1,ownlog!$1:$1,0),FALSE),"")</f>
        <v/>
      </c>
      <c r="BR310" s="29" t="str">
        <f>IFERROR(VLOOKUP(Table1[[#This Row],[Key]],ownlog!$A:$E,MATCH(BR$1,ownlog!$1:$1,0),FALSE),"")</f>
        <v/>
      </c>
      <c r="BS310" s="29" t="str">
        <f>IFERROR(VLOOKUP(Table1[[#This Row],[Key]],ownlog!$A:$E,MATCH(BS$1,ownlog!$1:$1,0),FALSE),"")</f>
        <v/>
      </c>
    </row>
    <row r="311" spans="1:71" x14ac:dyDescent="0.25">
      <c r="A311">
        <v>309</v>
      </c>
      <c r="B311">
        <v>1872.23</v>
      </c>
      <c r="C311">
        <v>-1</v>
      </c>
      <c r="D311">
        <v>15.760999999999999</v>
      </c>
      <c r="E311">
        <v>-1</v>
      </c>
      <c r="F311">
        <v>-1</v>
      </c>
      <c r="G311">
        <v>-1</v>
      </c>
      <c r="H311">
        <v>309</v>
      </c>
      <c r="I311">
        <v>-7.1697999999999998E-2</v>
      </c>
      <c r="J311">
        <v>0.48674236458100001</v>
      </c>
      <c r="K311">
        <v>-1</v>
      </c>
      <c r="L311">
        <v>750</v>
      </c>
      <c r="M311">
        <v>3.22</v>
      </c>
      <c r="N311">
        <v>0.2427675</v>
      </c>
      <c r="O311">
        <v>0.27547199999999999</v>
      </c>
      <c r="P311">
        <v>1</v>
      </c>
      <c r="Q311">
        <v>1947.2</v>
      </c>
      <c r="R311">
        <v>309</v>
      </c>
      <c r="S311">
        <v>257</v>
      </c>
      <c r="T311">
        <v>19.9799995422363</v>
      </c>
      <c r="U311">
        <v>15.639926666999999</v>
      </c>
      <c r="V311">
        <v>0.34716999999999998</v>
      </c>
      <c r="W311">
        <v>15.760999999999999</v>
      </c>
      <c r="X311">
        <v>0.37735800000000003</v>
      </c>
      <c r="Y311">
        <v>-1</v>
      </c>
      <c r="Z311">
        <v>0.28079101098499998</v>
      </c>
      <c r="AA311">
        <v>750</v>
      </c>
      <c r="AB311">
        <v>0.38376668778299999</v>
      </c>
      <c r="AC311">
        <v>1912.53</v>
      </c>
      <c r="AD311">
        <v>-1</v>
      </c>
      <c r="AE311">
        <v>251</v>
      </c>
      <c r="AF311">
        <v>-9.3635017999999999</v>
      </c>
      <c r="AG311">
        <v>1939.38000488281</v>
      </c>
      <c r="AH311">
        <v>83.85</v>
      </c>
      <c r="AI311">
        <v>42404</v>
      </c>
      <c r="AJ311" t="s">
        <v>2272</v>
      </c>
      <c r="AK311" t="s">
        <v>66</v>
      </c>
      <c r="AL311" s="2">
        <v>42403.634756944448</v>
      </c>
      <c r="AM311" t="s">
        <v>2272</v>
      </c>
      <c r="AN311" t="s">
        <v>2272</v>
      </c>
      <c r="AO311" t="s">
        <v>2272</v>
      </c>
      <c r="AP311" t="s">
        <v>2272</v>
      </c>
      <c r="AQ311" s="2" t="s">
        <v>2272</v>
      </c>
      <c r="AR311" t="s">
        <v>75</v>
      </c>
      <c r="AS311" t="s">
        <v>2272</v>
      </c>
      <c r="AT311" t="s">
        <v>112</v>
      </c>
      <c r="AU311">
        <v>11817.53</v>
      </c>
      <c r="AV311" s="1" t="s">
        <v>65</v>
      </c>
      <c r="AW311" t="s">
        <v>2272</v>
      </c>
      <c r="AX311" t="s">
        <v>2272</v>
      </c>
      <c r="AY311" t="s">
        <v>2272</v>
      </c>
      <c r="AZ311" s="1" t="s">
        <v>2272</v>
      </c>
      <c r="BA311" t="s">
        <v>68</v>
      </c>
      <c r="BB311" t="s">
        <v>2272</v>
      </c>
      <c r="BC311" s="4">
        <v>0.3989583333333333</v>
      </c>
      <c r="BD311" s="2">
        <v>42401</v>
      </c>
      <c r="BE311" t="s">
        <v>123</v>
      </c>
      <c r="BF311" t="s">
        <v>2272</v>
      </c>
      <c r="BG311" t="s">
        <v>2272</v>
      </c>
      <c r="BH311" s="5" t="s">
        <v>2272</v>
      </c>
      <c r="BI311" s="2">
        <v>42401.398958333331</v>
      </c>
      <c r="BJ311" t="s">
        <v>69</v>
      </c>
      <c r="BK311" t="s">
        <v>2272</v>
      </c>
      <c r="BL311" s="2">
        <v>42401</v>
      </c>
      <c r="BM311" t="s">
        <v>2272</v>
      </c>
      <c r="BN311">
        <v>7.0934585368948597E-3</v>
      </c>
      <c r="BO311" s="10" t="str">
        <f>TEXT(Table1[[#This Row],[CLOSE_DATE]],"YYYYMMDD")&amp;TEXT(Table1[[#This Row],[OPEN_DATE]],"YYYYMMDD")&amp;Table1[[#This Row],[SYMBOL]]</f>
        <v>2016020320160201KMI</v>
      </c>
      <c r="BP311" s="29" t="str">
        <f>IFERROR(VLOOKUP(Table1[[#This Row],[Key]],ownlog!$A:$E,MATCH(BP$1,ownlog!$1:$1,0),FALSE),"")</f>
        <v/>
      </c>
      <c r="BQ311" s="29" t="str">
        <f>IFERROR(VLOOKUP(Table1[[#This Row],[Key]],ownlog!$A:$E,MATCH(BQ$1,ownlog!$1:$1,0),FALSE),"")</f>
        <v/>
      </c>
      <c r="BR311" s="29" t="str">
        <f>IFERROR(VLOOKUP(Table1[[#This Row],[Key]],ownlog!$A:$E,MATCH(BR$1,ownlog!$1:$1,0),FALSE),"")</f>
        <v/>
      </c>
      <c r="BS311" s="29" t="str">
        <f>IFERROR(VLOOKUP(Table1[[#This Row],[Key]],ownlog!$A:$E,MATCH(BS$1,ownlog!$1:$1,0),FALSE),"")</f>
        <v/>
      </c>
    </row>
    <row r="312" spans="1:71" x14ac:dyDescent="0.25">
      <c r="A312">
        <v>310</v>
      </c>
      <c r="B312">
        <v>1872.23</v>
      </c>
      <c r="C312">
        <v>-1</v>
      </c>
      <c r="D312">
        <v>41.22</v>
      </c>
      <c r="E312">
        <v>-1</v>
      </c>
      <c r="F312">
        <v>-1</v>
      </c>
      <c r="G312">
        <v>-1</v>
      </c>
      <c r="H312">
        <v>310</v>
      </c>
      <c r="I312">
        <v>-7.1697999999999998E-2</v>
      </c>
      <c r="J312">
        <v>0.48674236458100001</v>
      </c>
      <c r="K312">
        <v>-1</v>
      </c>
      <c r="L312">
        <v>300</v>
      </c>
      <c r="M312">
        <v>1.43</v>
      </c>
      <c r="N312">
        <v>0.2427675</v>
      </c>
      <c r="O312">
        <v>0.27547199999999999</v>
      </c>
      <c r="P312">
        <v>1</v>
      </c>
      <c r="Q312">
        <v>1947.2</v>
      </c>
      <c r="R312">
        <v>310</v>
      </c>
      <c r="S312">
        <v>257</v>
      </c>
      <c r="T312">
        <v>19.9799995422363</v>
      </c>
      <c r="U312">
        <v>41.189214286000002</v>
      </c>
      <c r="V312">
        <v>0.34716999999999998</v>
      </c>
      <c r="W312">
        <v>41.22</v>
      </c>
      <c r="X312">
        <v>0.37735800000000003</v>
      </c>
      <c r="Y312">
        <v>-1</v>
      </c>
      <c r="Z312">
        <v>0.28079101098499998</v>
      </c>
      <c r="AA312">
        <v>300</v>
      </c>
      <c r="AB312">
        <v>0.38376668778299999</v>
      </c>
      <c r="AC312">
        <v>1912.53</v>
      </c>
      <c r="AD312">
        <v>-1</v>
      </c>
      <c r="AE312">
        <v>236</v>
      </c>
      <c r="AF312">
        <v>-4.4275343999999999</v>
      </c>
      <c r="AG312">
        <v>1939.38000488281</v>
      </c>
      <c r="AH312">
        <v>6</v>
      </c>
      <c r="AI312">
        <v>42404</v>
      </c>
      <c r="AJ312" t="s">
        <v>2272</v>
      </c>
      <c r="AK312" t="s">
        <v>66</v>
      </c>
      <c r="AL312" s="2">
        <v>42403.633715277778</v>
      </c>
      <c r="AM312" t="s">
        <v>2272</v>
      </c>
      <c r="AN312" t="s">
        <v>2272</v>
      </c>
      <c r="AO312" t="s">
        <v>2272</v>
      </c>
      <c r="AP312" t="s">
        <v>2272</v>
      </c>
      <c r="AQ312" s="2" t="s">
        <v>2272</v>
      </c>
      <c r="AR312" t="s">
        <v>75</v>
      </c>
      <c r="AS312" t="s">
        <v>2272</v>
      </c>
      <c r="AT312" t="s">
        <v>127</v>
      </c>
      <c r="AU312">
        <v>12364.57</v>
      </c>
      <c r="AV312" s="1" t="s">
        <v>65</v>
      </c>
      <c r="AW312" t="s">
        <v>2272</v>
      </c>
      <c r="AX312" t="s">
        <v>2272</v>
      </c>
      <c r="AY312" t="s">
        <v>2272</v>
      </c>
      <c r="AZ312" s="1" t="s">
        <v>2272</v>
      </c>
      <c r="BA312" t="s">
        <v>68</v>
      </c>
      <c r="BB312" t="s">
        <v>2272</v>
      </c>
      <c r="BC312" s="4">
        <v>0.39928240740740745</v>
      </c>
      <c r="BD312" s="2">
        <v>42401</v>
      </c>
      <c r="BE312" t="s">
        <v>123</v>
      </c>
      <c r="BF312" t="s">
        <v>2272</v>
      </c>
      <c r="BG312" t="s">
        <v>2272</v>
      </c>
      <c r="BH312" s="5" t="s">
        <v>2272</v>
      </c>
      <c r="BI312" s="2">
        <v>42401.399282407408</v>
      </c>
      <c r="BJ312" t="s">
        <v>69</v>
      </c>
      <c r="BK312" t="s">
        <v>2272</v>
      </c>
      <c r="BL312" s="2">
        <v>42401</v>
      </c>
      <c r="BM312" t="s">
        <v>2272</v>
      </c>
      <c r="BN312">
        <v>4.8520135856380299E-4</v>
      </c>
      <c r="BO312" s="10" t="str">
        <f>TEXT(Table1[[#This Row],[CLOSE_DATE]],"YYYYMMDD")&amp;TEXT(Table1[[#This Row],[OPEN_DATE]],"YYYYMMDD")&amp;Table1[[#This Row],[SYMBOL]]</f>
        <v>2016020320160201APA</v>
      </c>
      <c r="BP312" s="29" t="str">
        <f>IFERROR(VLOOKUP(Table1[[#This Row],[Key]],ownlog!$A:$E,MATCH(BP$1,ownlog!$1:$1,0),FALSE),"")</f>
        <v/>
      </c>
      <c r="BQ312" s="29" t="str">
        <f>IFERROR(VLOOKUP(Table1[[#This Row],[Key]],ownlog!$A:$E,MATCH(BQ$1,ownlog!$1:$1,0),FALSE),"")</f>
        <v/>
      </c>
      <c r="BR312" s="29" t="str">
        <f>IFERROR(VLOOKUP(Table1[[#This Row],[Key]],ownlog!$A:$E,MATCH(BR$1,ownlog!$1:$1,0),FALSE),"")</f>
        <v/>
      </c>
      <c r="BS312" s="29" t="str">
        <f>IFERROR(VLOOKUP(Table1[[#This Row],[Key]],ownlog!$A:$E,MATCH(BS$1,ownlog!$1:$1,0),FALSE),"")</f>
        <v/>
      </c>
    </row>
    <row r="313" spans="1:71" x14ac:dyDescent="0.25">
      <c r="A313">
        <v>311</v>
      </c>
      <c r="B313">
        <v>1872.23</v>
      </c>
      <c r="C313">
        <v>-1</v>
      </c>
      <c r="D313">
        <v>56.15</v>
      </c>
      <c r="E313">
        <v>-1</v>
      </c>
      <c r="F313">
        <v>-1</v>
      </c>
      <c r="G313">
        <v>-1</v>
      </c>
      <c r="H313">
        <v>311</v>
      </c>
      <c r="I313">
        <v>-7.1697999999999998E-2</v>
      </c>
      <c r="J313">
        <v>0.48674236458100001</v>
      </c>
      <c r="K313">
        <v>-1</v>
      </c>
      <c r="L313">
        <v>200</v>
      </c>
      <c r="M313">
        <v>1</v>
      </c>
      <c r="N313">
        <v>0.2427675</v>
      </c>
      <c r="O313">
        <v>0.27547199999999999</v>
      </c>
      <c r="P313">
        <v>1</v>
      </c>
      <c r="Q313">
        <v>1947.2</v>
      </c>
      <c r="R313">
        <v>311</v>
      </c>
      <c r="S313">
        <v>257</v>
      </c>
      <c r="T313">
        <v>19.9799995422363</v>
      </c>
      <c r="U313">
        <v>55.091000000000001</v>
      </c>
      <c r="V313">
        <v>0.34716999999999998</v>
      </c>
      <c r="W313">
        <v>56.15</v>
      </c>
      <c r="X313">
        <v>0.37735800000000003</v>
      </c>
      <c r="Y313">
        <v>-1</v>
      </c>
      <c r="Z313">
        <v>0.28079101098499998</v>
      </c>
      <c r="AA313">
        <v>200</v>
      </c>
      <c r="AB313">
        <v>0.38376668778299999</v>
      </c>
      <c r="AC313">
        <v>1912.53</v>
      </c>
      <c r="AD313">
        <v>-1</v>
      </c>
      <c r="AE313">
        <v>268</v>
      </c>
      <c r="AF313">
        <v>-2.20273488</v>
      </c>
      <c r="AG313">
        <v>1939.38000488281</v>
      </c>
      <c r="AH313">
        <v>-213.2</v>
      </c>
      <c r="AI313">
        <v>42404</v>
      </c>
      <c r="AJ313" t="s">
        <v>2272</v>
      </c>
      <c r="AK313" t="s">
        <v>65</v>
      </c>
      <c r="AL313" s="2">
        <v>42403.646990740737</v>
      </c>
      <c r="AM313" t="s">
        <v>2272</v>
      </c>
      <c r="AN313" t="s">
        <v>2272</v>
      </c>
      <c r="AO313" t="s">
        <v>2272</v>
      </c>
      <c r="AP313" t="s">
        <v>2272</v>
      </c>
      <c r="AQ313" s="2" t="s">
        <v>2272</v>
      </c>
      <c r="AR313" t="s">
        <v>67</v>
      </c>
      <c r="AS313" t="s">
        <v>2272</v>
      </c>
      <c r="AT313" t="s">
        <v>134</v>
      </c>
      <c r="AU313">
        <v>-11231</v>
      </c>
      <c r="AV313" s="1" t="s">
        <v>66</v>
      </c>
      <c r="AW313" t="s">
        <v>2272</v>
      </c>
      <c r="AX313" t="s">
        <v>2272</v>
      </c>
      <c r="AY313" t="s">
        <v>2272</v>
      </c>
      <c r="AZ313" s="1" t="s">
        <v>2272</v>
      </c>
      <c r="BA313" t="s">
        <v>68</v>
      </c>
      <c r="BB313" t="s">
        <v>2272</v>
      </c>
      <c r="BC313" s="4">
        <v>0.39969907407407407</v>
      </c>
      <c r="BD313" s="2">
        <v>42401</v>
      </c>
      <c r="BE313" t="s">
        <v>123</v>
      </c>
      <c r="BF313" t="s">
        <v>2272</v>
      </c>
      <c r="BG313" t="s">
        <v>2272</v>
      </c>
      <c r="BH313" s="5" t="s">
        <v>2272</v>
      </c>
      <c r="BI313" s="2">
        <v>42401.399699074071</v>
      </c>
      <c r="BJ313" t="s">
        <v>69</v>
      </c>
      <c r="BK313" t="s">
        <v>2272</v>
      </c>
      <c r="BL313" s="2">
        <v>42401</v>
      </c>
      <c r="BM313" t="s">
        <v>2272</v>
      </c>
      <c r="BN313">
        <v>-1.8984861976847699E-2</v>
      </c>
      <c r="BO313" s="10" t="str">
        <f>TEXT(Table1[[#This Row],[CLOSE_DATE]],"YYYYMMDD")&amp;TEXT(Table1[[#This Row],[OPEN_DATE]],"YYYYMMDD")&amp;Table1[[#This Row],[SYMBOL]]</f>
        <v>2016020320160201ROST</v>
      </c>
      <c r="BP313" s="29" t="str">
        <f>IFERROR(VLOOKUP(Table1[[#This Row],[Key]],ownlog!$A:$E,MATCH(BP$1,ownlog!$1:$1,0),FALSE),"")</f>
        <v/>
      </c>
      <c r="BQ313" s="29" t="str">
        <f>IFERROR(VLOOKUP(Table1[[#This Row],[Key]],ownlog!$A:$E,MATCH(BQ$1,ownlog!$1:$1,0),FALSE),"")</f>
        <v/>
      </c>
      <c r="BR313" s="29" t="str">
        <f>IFERROR(VLOOKUP(Table1[[#This Row],[Key]],ownlog!$A:$E,MATCH(BR$1,ownlog!$1:$1,0),FALSE),"")</f>
        <v/>
      </c>
      <c r="BS313" s="29" t="str">
        <f>IFERROR(VLOOKUP(Table1[[#This Row],[Key]],ownlog!$A:$E,MATCH(BS$1,ownlog!$1:$1,0),FALSE),"")</f>
        <v/>
      </c>
    </row>
    <row r="314" spans="1:71" x14ac:dyDescent="0.25">
      <c r="A314">
        <v>312</v>
      </c>
      <c r="B314">
        <v>1872.23</v>
      </c>
      <c r="C314">
        <v>-1</v>
      </c>
      <c r="D314">
        <v>18.79</v>
      </c>
      <c r="E314">
        <v>-1</v>
      </c>
      <c r="F314">
        <v>-1</v>
      </c>
      <c r="G314">
        <v>-1</v>
      </c>
      <c r="H314">
        <v>312</v>
      </c>
      <c r="I314">
        <v>-7.1697999999999998E-2</v>
      </c>
      <c r="J314">
        <v>0.48674236458100001</v>
      </c>
      <c r="K314">
        <v>-1</v>
      </c>
      <c r="L314">
        <v>500</v>
      </c>
      <c r="M314">
        <v>2.37</v>
      </c>
      <c r="N314">
        <v>0.2427675</v>
      </c>
      <c r="O314">
        <v>0.27547199999999999</v>
      </c>
      <c r="P314">
        <v>1</v>
      </c>
      <c r="Q314">
        <v>1947.2</v>
      </c>
      <c r="R314">
        <v>312</v>
      </c>
      <c r="S314">
        <v>257</v>
      </c>
      <c r="T314">
        <v>19.9799995422363</v>
      </c>
      <c r="U314">
        <v>18.549499999999998</v>
      </c>
      <c r="V314">
        <v>0.34716999999999998</v>
      </c>
      <c r="W314">
        <v>18.79044</v>
      </c>
      <c r="X314">
        <v>0.37735800000000003</v>
      </c>
      <c r="Y314">
        <v>-1</v>
      </c>
      <c r="Z314">
        <v>0.28079101098499998</v>
      </c>
      <c r="AA314">
        <v>500</v>
      </c>
      <c r="AB314">
        <v>0.38376668778299999</v>
      </c>
      <c r="AC314">
        <v>1912.53</v>
      </c>
      <c r="AD314">
        <v>-1</v>
      </c>
      <c r="AE314">
        <v>253</v>
      </c>
      <c r="AF314">
        <v>-7.3728720479999996</v>
      </c>
      <c r="AG314">
        <v>1939.38000488281</v>
      </c>
      <c r="AH314">
        <v>115</v>
      </c>
      <c r="AI314">
        <v>42404</v>
      </c>
      <c r="AJ314" t="s">
        <v>2272</v>
      </c>
      <c r="AK314" t="s">
        <v>66</v>
      </c>
      <c r="AL314" s="2">
        <v>42403.634942129633</v>
      </c>
      <c r="AM314" t="s">
        <v>2272</v>
      </c>
      <c r="AN314" t="s">
        <v>2272</v>
      </c>
      <c r="AO314" t="s">
        <v>2272</v>
      </c>
      <c r="AP314" t="s">
        <v>2272</v>
      </c>
      <c r="AQ314" s="2" t="s">
        <v>2272</v>
      </c>
      <c r="AR314" t="s">
        <v>75</v>
      </c>
      <c r="AS314" t="s">
        <v>2272</v>
      </c>
      <c r="AT314" t="s">
        <v>135</v>
      </c>
      <c r="AU314">
        <v>9392.6299999999992</v>
      </c>
      <c r="AV314" s="1" t="s">
        <v>65</v>
      </c>
      <c r="AW314" t="s">
        <v>2272</v>
      </c>
      <c r="AX314" t="s">
        <v>2272</v>
      </c>
      <c r="AY314" t="s">
        <v>2272</v>
      </c>
      <c r="AZ314" s="1" t="s">
        <v>2272</v>
      </c>
      <c r="BA314" t="s">
        <v>68</v>
      </c>
      <c r="BB314" t="s">
        <v>2272</v>
      </c>
      <c r="BC314" s="4">
        <v>0.56434027777777784</v>
      </c>
      <c r="BD314" s="2">
        <v>42401</v>
      </c>
      <c r="BE314" t="s">
        <v>123</v>
      </c>
      <c r="BF314" t="s">
        <v>2272</v>
      </c>
      <c r="BG314" t="s">
        <v>2272</v>
      </c>
      <c r="BH314" s="5" t="s">
        <v>2272</v>
      </c>
      <c r="BI314" s="2">
        <v>42401.564340277779</v>
      </c>
      <c r="BJ314" t="s">
        <v>69</v>
      </c>
      <c r="BK314" t="s">
        <v>2272</v>
      </c>
      <c r="BL314" s="2">
        <v>42401</v>
      </c>
      <c r="BM314" t="s">
        <v>2272</v>
      </c>
      <c r="BN314">
        <v>1.22402668591049E-2</v>
      </c>
      <c r="BO314" s="10" t="str">
        <f>TEXT(Table1[[#This Row],[CLOSE_DATE]],"YYYYMMDD")&amp;TEXT(Table1[[#This Row],[OPEN_DATE]],"YYYYMMDD")&amp;Table1[[#This Row],[SYMBOL]]</f>
        <v>2016020320160201WMB</v>
      </c>
      <c r="BP314" s="29" t="str">
        <f>IFERROR(VLOOKUP(Table1[[#This Row],[Key]],ownlog!$A:$E,MATCH(BP$1,ownlog!$1:$1,0),FALSE),"")</f>
        <v/>
      </c>
      <c r="BQ314" s="29" t="str">
        <f>IFERROR(VLOOKUP(Table1[[#This Row],[Key]],ownlog!$A:$E,MATCH(BQ$1,ownlog!$1:$1,0),FALSE),"")</f>
        <v/>
      </c>
      <c r="BR314" s="29" t="str">
        <f>IFERROR(VLOOKUP(Table1[[#This Row],[Key]],ownlog!$A:$E,MATCH(BR$1,ownlog!$1:$1,0),FALSE),"")</f>
        <v/>
      </c>
      <c r="BS314" s="29" t="str">
        <f>IFERROR(VLOOKUP(Table1[[#This Row],[Key]],ownlog!$A:$E,MATCH(BS$1,ownlog!$1:$1,0),FALSE),"")</f>
        <v/>
      </c>
    </row>
    <row r="315" spans="1:71" x14ac:dyDescent="0.25">
      <c r="A315">
        <v>313</v>
      </c>
      <c r="B315">
        <v>1872.23</v>
      </c>
      <c r="C315">
        <v>-1</v>
      </c>
      <c r="D315">
        <v>20.29</v>
      </c>
      <c r="E315">
        <v>-1</v>
      </c>
      <c r="F315">
        <v>-1</v>
      </c>
      <c r="G315">
        <v>-1</v>
      </c>
      <c r="H315">
        <v>313</v>
      </c>
      <c r="I315">
        <v>-7.1697999999999998E-2</v>
      </c>
      <c r="J315">
        <v>0.48674236458100001</v>
      </c>
      <c r="K315">
        <v>-1</v>
      </c>
      <c r="L315">
        <v>700</v>
      </c>
      <c r="M315">
        <v>3.66</v>
      </c>
      <c r="N315">
        <v>0.2427675</v>
      </c>
      <c r="O315">
        <v>0.27547199999999999</v>
      </c>
      <c r="P315">
        <v>1</v>
      </c>
      <c r="Q315">
        <v>1947.2</v>
      </c>
      <c r="R315">
        <v>313</v>
      </c>
      <c r="S315">
        <v>257</v>
      </c>
      <c r="T315">
        <v>21.9799995422363</v>
      </c>
      <c r="U315">
        <v>21.359292857</v>
      </c>
      <c r="V315">
        <v>0.34716999999999998</v>
      </c>
      <c r="W315">
        <v>20.142871428999999</v>
      </c>
      <c r="X315">
        <v>0.37735800000000003</v>
      </c>
      <c r="Y315">
        <v>-1</v>
      </c>
      <c r="Z315">
        <v>0.28079101098499998</v>
      </c>
      <c r="AA315">
        <v>700</v>
      </c>
      <c r="AB315">
        <v>0.38376668778299999</v>
      </c>
      <c r="AC315">
        <v>1912.53</v>
      </c>
      <c r="AD315">
        <v>-1</v>
      </c>
      <c r="AE315">
        <v>234</v>
      </c>
      <c r="AF315">
        <v>-9.5594401839999996</v>
      </c>
      <c r="AG315">
        <v>1903.03002929687</v>
      </c>
      <c r="AH315">
        <v>-859.9</v>
      </c>
      <c r="AI315">
        <v>42404</v>
      </c>
      <c r="AJ315" t="s">
        <v>2272</v>
      </c>
      <c r="AK315" t="s">
        <v>66</v>
      </c>
      <c r="AL315" s="2">
        <v>42403.633472222224</v>
      </c>
      <c r="AM315" t="s">
        <v>2272</v>
      </c>
      <c r="AN315" t="s">
        <v>2272</v>
      </c>
      <c r="AO315" t="s">
        <v>2272</v>
      </c>
      <c r="AP315" t="s">
        <v>2272</v>
      </c>
      <c r="AQ315" s="2" t="s">
        <v>2272</v>
      </c>
      <c r="AR315" t="s">
        <v>75</v>
      </c>
      <c r="AS315" t="s">
        <v>2272</v>
      </c>
      <c r="AT315" t="s">
        <v>136</v>
      </c>
      <c r="AU315">
        <v>14199.34</v>
      </c>
      <c r="AV315" s="1" t="s">
        <v>65</v>
      </c>
      <c r="AW315" t="s">
        <v>2272</v>
      </c>
      <c r="AX315" t="s">
        <v>2272</v>
      </c>
      <c r="AY315" t="s">
        <v>2272</v>
      </c>
      <c r="AZ315" s="1" t="s">
        <v>2272</v>
      </c>
      <c r="BA315" t="s">
        <v>68</v>
      </c>
      <c r="BB315" t="s">
        <v>2272</v>
      </c>
      <c r="BC315" s="4">
        <v>0.42800925925925926</v>
      </c>
      <c r="BD315" s="2">
        <v>42402</v>
      </c>
      <c r="BE315" t="s">
        <v>123</v>
      </c>
      <c r="BF315" t="s">
        <v>2272</v>
      </c>
      <c r="BG315" t="s">
        <v>2272</v>
      </c>
      <c r="BH315" s="5" t="s">
        <v>2272</v>
      </c>
      <c r="BI315" s="2">
        <v>42402.412546296298</v>
      </c>
      <c r="BJ315" t="s">
        <v>69</v>
      </c>
      <c r="BK315" t="s">
        <v>2272</v>
      </c>
      <c r="BL315" s="2">
        <v>42402</v>
      </c>
      <c r="BM315" t="s">
        <v>2272</v>
      </c>
      <c r="BN315">
        <v>-6.0985772349218398E-2</v>
      </c>
      <c r="BO315" s="10" t="str">
        <f>TEXT(Table1[[#This Row],[CLOSE_DATE]],"YYYYMMDD")&amp;TEXT(Table1[[#This Row],[OPEN_DATE]],"YYYYMMDD")&amp;Table1[[#This Row],[SYMBOL]]</f>
        <v>2016020320160202BHP</v>
      </c>
      <c r="BP315" s="29" t="str">
        <f>IFERROR(VLOOKUP(Table1[[#This Row],[Key]],ownlog!$A:$E,MATCH(BP$1,ownlog!$1:$1,0),FALSE),"")</f>
        <v/>
      </c>
      <c r="BQ315" s="29" t="str">
        <f>IFERROR(VLOOKUP(Table1[[#This Row],[Key]],ownlog!$A:$E,MATCH(BQ$1,ownlog!$1:$1,0),FALSE),"")</f>
        <v/>
      </c>
      <c r="BR315" s="29" t="str">
        <f>IFERROR(VLOOKUP(Table1[[#This Row],[Key]],ownlog!$A:$E,MATCH(BR$1,ownlog!$1:$1,0),FALSE),"")</f>
        <v/>
      </c>
      <c r="BS315" s="29" t="str">
        <f>IFERROR(VLOOKUP(Table1[[#This Row],[Key]],ownlog!$A:$E,MATCH(BS$1,ownlog!$1:$1,0),FALSE),"")</f>
        <v/>
      </c>
    </row>
    <row r="316" spans="1:71" x14ac:dyDescent="0.25">
      <c r="A316">
        <v>314</v>
      </c>
      <c r="B316">
        <v>1872.23</v>
      </c>
      <c r="C316">
        <v>-1</v>
      </c>
      <c r="D316">
        <v>22.991</v>
      </c>
      <c r="E316">
        <v>-1</v>
      </c>
      <c r="F316">
        <v>-1</v>
      </c>
      <c r="G316">
        <v>-1</v>
      </c>
      <c r="H316">
        <v>314</v>
      </c>
      <c r="I316">
        <v>-7.1697999999999998E-2</v>
      </c>
      <c r="J316">
        <v>0.48674236458100001</v>
      </c>
      <c r="K316">
        <v>-1</v>
      </c>
      <c r="L316">
        <v>600</v>
      </c>
      <c r="M316">
        <v>2.75</v>
      </c>
      <c r="N316">
        <v>0.2427675</v>
      </c>
      <c r="O316">
        <v>0.27547199999999999</v>
      </c>
      <c r="P316">
        <v>1</v>
      </c>
      <c r="Q316">
        <v>1947.2</v>
      </c>
      <c r="R316">
        <v>314</v>
      </c>
      <c r="S316">
        <v>257</v>
      </c>
      <c r="T316">
        <v>21.9799995422363</v>
      </c>
      <c r="U316">
        <v>24.968991667000001</v>
      </c>
      <c r="V316">
        <v>0.34716999999999998</v>
      </c>
      <c r="W316">
        <v>22.931000000000001</v>
      </c>
      <c r="X316">
        <v>0.37735800000000003</v>
      </c>
      <c r="Y316">
        <v>-1</v>
      </c>
      <c r="Z316">
        <v>0.28079101098499998</v>
      </c>
      <c r="AA316">
        <v>600</v>
      </c>
      <c r="AB316">
        <v>0.38376668778299999</v>
      </c>
      <c r="AC316">
        <v>1912.53</v>
      </c>
      <c r="AD316">
        <v>-1</v>
      </c>
      <c r="AE316">
        <v>232</v>
      </c>
      <c r="AF316">
        <v>-7.5531582400000001</v>
      </c>
      <c r="AG316">
        <v>1903.03002929687</v>
      </c>
      <c r="AH316">
        <v>-1228.9000000000001</v>
      </c>
      <c r="AI316">
        <v>42404</v>
      </c>
      <c r="AJ316" t="s">
        <v>2272</v>
      </c>
      <c r="AK316" t="s">
        <v>66</v>
      </c>
      <c r="AL316" s="2">
        <v>42403.633310185185</v>
      </c>
      <c r="AM316" t="s">
        <v>2272</v>
      </c>
      <c r="AN316" t="s">
        <v>2272</v>
      </c>
      <c r="AO316" t="s">
        <v>2272</v>
      </c>
      <c r="AP316" t="s">
        <v>2272</v>
      </c>
      <c r="AQ316" s="2" t="s">
        <v>2272</v>
      </c>
      <c r="AR316" t="s">
        <v>75</v>
      </c>
      <c r="AS316" t="s">
        <v>2272</v>
      </c>
      <c r="AT316" t="s">
        <v>137</v>
      </c>
      <c r="AU316">
        <v>13791.85</v>
      </c>
      <c r="AV316" s="1" t="s">
        <v>65</v>
      </c>
      <c r="AW316" t="s">
        <v>2272</v>
      </c>
      <c r="AX316" t="s">
        <v>2272</v>
      </c>
      <c r="AY316" t="s">
        <v>2272</v>
      </c>
      <c r="AZ316" s="1" t="s">
        <v>2272</v>
      </c>
      <c r="BA316" t="s">
        <v>68</v>
      </c>
      <c r="BB316" t="s">
        <v>2272</v>
      </c>
      <c r="BC316" s="4">
        <v>0.42824074074074076</v>
      </c>
      <c r="BD316" s="2">
        <v>42402</v>
      </c>
      <c r="BE316" t="s">
        <v>123</v>
      </c>
      <c r="BF316" t="s">
        <v>2272</v>
      </c>
      <c r="BG316" t="s">
        <v>2272</v>
      </c>
      <c r="BH316" s="5" t="s">
        <v>2272</v>
      </c>
      <c r="BI316" s="2">
        <v>42402.412754629629</v>
      </c>
      <c r="BJ316" t="s">
        <v>69</v>
      </c>
      <c r="BK316" t="s">
        <v>2272</v>
      </c>
      <c r="BL316" s="2">
        <v>42402</v>
      </c>
      <c r="BM316" t="s">
        <v>2272</v>
      </c>
      <c r="BN316">
        <v>-8.9318680679720305E-2</v>
      </c>
      <c r="BO316" s="10" t="str">
        <f>TEXT(Table1[[#This Row],[CLOSE_DATE]],"YYYYMMDD")&amp;TEXT(Table1[[#This Row],[OPEN_DATE]],"YYYYMMDD")&amp;Table1[[#This Row],[SYMBOL]]</f>
        <v>2016020320160202RIO</v>
      </c>
      <c r="BP316" s="29" t="str">
        <f>IFERROR(VLOOKUP(Table1[[#This Row],[Key]],ownlog!$A:$E,MATCH(BP$1,ownlog!$1:$1,0),FALSE),"")</f>
        <v/>
      </c>
      <c r="BQ316" s="29" t="str">
        <f>IFERROR(VLOOKUP(Table1[[#This Row],[Key]],ownlog!$A:$E,MATCH(BQ$1,ownlog!$1:$1,0),FALSE),"")</f>
        <v/>
      </c>
      <c r="BR316" s="29" t="str">
        <f>IFERROR(VLOOKUP(Table1[[#This Row],[Key]],ownlog!$A:$E,MATCH(BR$1,ownlog!$1:$1,0),FALSE),"")</f>
        <v/>
      </c>
      <c r="BS316" s="29" t="str">
        <f>IFERROR(VLOOKUP(Table1[[#This Row],[Key]],ownlog!$A:$E,MATCH(BS$1,ownlog!$1:$1,0),FALSE),"")</f>
        <v/>
      </c>
    </row>
    <row r="317" spans="1:71" x14ac:dyDescent="0.25">
      <c r="A317">
        <v>315</v>
      </c>
      <c r="B317">
        <v>1872.23</v>
      </c>
      <c r="C317">
        <v>-1</v>
      </c>
      <c r="D317">
        <v>1.9219999999999999</v>
      </c>
      <c r="E317">
        <v>-1</v>
      </c>
      <c r="F317">
        <v>-1</v>
      </c>
      <c r="G317">
        <v>-1</v>
      </c>
      <c r="H317">
        <v>315</v>
      </c>
      <c r="I317">
        <v>-7.1697999999999998E-2</v>
      </c>
      <c r="J317">
        <v>0.48674236458100001</v>
      </c>
      <c r="K317">
        <v>-1</v>
      </c>
      <c r="L317">
        <v>8000</v>
      </c>
      <c r="M317">
        <v>34.68</v>
      </c>
      <c r="N317">
        <v>0.2427675</v>
      </c>
      <c r="O317">
        <v>0.27547199999999999</v>
      </c>
      <c r="P317">
        <v>1</v>
      </c>
      <c r="Q317">
        <v>1947.2</v>
      </c>
      <c r="R317">
        <v>315</v>
      </c>
      <c r="S317">
        <v>257</v>
      </c>
      <c r="T317">
        <v>21.9799995422363</v>
      </c>
      <c r="U317">
        <v>1.9483637499999999</v>
      </c>
      <c r="V317">
        <v>0.34716999999999998</v>
      </c>
      <c r="W317">
        <v>1.9218412499999999</v>
      </c>
      <c r="X317">
        <v>0.37735800000000003</v>
      </c>
      <c r="Y317">
        <v>-1</v>
      </c>
      <c r="Z317">
        <v>0.28079101098499998</v>
      </c>
      <c r="AA317">
        <v>8000</v>
      </c>
      <c r="AB317">
        <v>0.38376668778299999</v>
      </c>
      <c r="AC317">
        <v>1912.53</v>
      </c>
      <c r="AD317">
        <v>-1</v>
      </c>
      <c r="AE317">
        <v>258</v>
      </c>
      <c r="AF317">
        <v>-69.382895031999993</v>
      </c>
      <c r="AG317">
        <v>1903.03002929687</v>
      </c>
      <c r="AH317">
        <v>-274.7</v>
      </c>
      <c r="AI317">
        <v>42404</v>
      </c>
      <c r="AJ317" t="s">
        <v>2272</v>
      </c>
      <c r="AK317" t="s">
        <v>66</v>
      </c>
      <c r="AL317" s="2">
        <v>42403.635370370372</v>
      </c>
      <c r="AM317" t="s">
        <v>2272</v>
      </c>
      <c r="AN317" t="s">
        <v>2272</v>
      </c>
      <c r="AO317" t="s">
        <v>2272</v>
      </c>
      <c r="AP317" t="s">
        <v>2272</v>
      </c>
      <c r="AQ317" s="2" t="s">
        <v>2272</v>
      </c>
      <c r="AR317" t="s">
        <v>75</v>
      </c>
      <c r="AS317" t="s">
        <v>2272</v>
      </c>
      <c r="AT317" t="s">
        <v>138</v>
      </c>
      <c r="AU317">
        <v>15341.32</v>
      </c>
      <c r="AV317" s="1" t="s">
        <v>65</v>
      </c>
      <c r="AW317" t="s">
        <v>2272</v>
      </c>
      <c r="AX317" t="s">
        <v>2272</v>
      </c>
      <c r="AY317" t="s">
        <v>2272</v>
      </c>
      <c r="AZ317" s="1" t="s">
        <v>2272</v>
      </c>
      <c r="BA317" t="s">
        <v>68</v>
      </c>
      <c r="BB317" t="s">
        <v>2272</v>
      </c>
      <c r="BC317" s="4">
        <v>0.42376157407407411</v>
      </c>
      <c r="BD317" s="2">
        <v>42402</v>
      </c>
      <c r="BE317" t="s">
        <v>123</v>
      </c>
      <c r="BF317" t="s">
        <v>2272</v>
      </c>
      <c r="BG317" t="s">
        <v>2272</v>
      </c>
      <c r="BH317" s="5" t="s">
        <v>2272</v>
      </c>
      <c r="BI317" s="2">
        <v>42402.423761574071</v>
      </c>
      <c r="BJ317" t="s">
        <v>69</v>
      </c>
      <c r="BK317" t="s">
        <v>2272</v>
      </c>
      <c r="BL317" s="2">
        <v>42402</v>
      </c>
      <c r="BM317" t="s">
        <v>2272</v>
      </c>
      <c r="BN317">
        <v>-1.7866980428274101E-2</v>
      </c>
      <c r="BO317" s="10" t="str">
        <f>TEXT(Table1[[#This Row],[CLOSE_DATE]],"YYYYMMDD")&amp;TEXT(Table1[[#This Row],[OPEN_DATE]],"YYYYMMDD")&amp;Table1[[#This Row],[SYMBOL]]</f>
        <v>2016020320160202SDRL</v>
      </c>
      <c r="BP317" s="29" t="str">
        <f>IFERROR(VLOOKUP(Table1[[#This Row],[Key]],ownlog!$A:$E,MATCH(BP$1,ownlog!$1:$1,0),FALSE),"")</f>
        <v/>
      </c>
      <c r="BQ317" s="29" t="str">
        <f>IFERROR(VLOOKUP(Table1[[#This Row],[Key]],ownlog!$A:$E,MATCH(BQ$1,ownlog!$1:$1,0),FALSE),"")</f>
        <v/>
      </c>
      <c r="BR317" s="29" t="str">
        <f>IFERROR(VLOOKUP(Table1[[#This Row],[Key]],ownlog!$A:$E,MATCH(BR$1,ownlog!$1:$1,0),FALSE),"")</f>
        <v/>
      </c>
      <c r="BS317" s="29" t="str">
        <f>IFERROR(VLOOKUP(Table1[[#This Row],[Key]],ownlog!$A:$E,MATCH(BS$1,ownlog!$1:$1,0),FALSE),"")</f>
        <v/>
      </c>
    </row>
    <row r="318" spans="1:71" x14ac:dyDescent="0.25">
      <c r="A318">
        <v>316</v>
      </c>
      <c r="B318">
        <v>1872.23</v>
      </c>
      <c r="C318">
        <v>-1</v>
      </c>
      <c r="D318">
        <v>3.0920000000000001</v>
      </c>
      <c r="E318">
        <v>-1</v>
      </c>
      <c r="F318">
        <v>-1</v>
      </c>
      <c r="G318">
        <v>-1</v>
      </c>
      <c r="H318">
        <v>316</v>
      </c>
      <c r="I318">
        <v>-7.1697999999999998E-2</v>
      </c>
      <c r="J318">
        <v>0.48674236458100001</v>
      </c>
      <c r="K318">
        <v>-1</v>
      </c>
      <c r="L318">
        <v>5000</v>
      </c>
      <c r="M318">
        <v>21.68</v>
      </c>
      <c r="N318">
        <v>0.2427675</v>
      </c>
      <c r="O318">
        <v>0.27547199999999999</v>
      </c>
      <c r="P318">
        <v>1</v>
      </c>
      <c r="Q318">
        <v>1947.2</v>
      </c>
      <c r="R318">
        <v>316</v>
      </c>
      <c r="S318">
        <v>257</v>
      </c>
      <c r="T318">
        <v>21.9799995422363</v>
      </c>
      <c r="U318">
        <v>3.34</v>
      </c>
      <c r="V318">
        <v>0.34716999999999998</v>
      </c>
      <c r="W318">
        <v>3.0917659999999998</v>
      </c>
      <c r="X318">
        <v>0.37735800000000003</v>
      </c>
      <c r="Y318">
        <v>-1</v>
      </c>
      <c r="Z318">
        <v>0.28079101098499998</v>
      </c>
      <c r="AA318">
        <v>5000</v>
      </c>
      <c r="AB318">
        <v>0.38376668778299999</v>
      </c>
      <c r="AC318">
        <v>1912.53</v>
      </c>
      <c r="AD318">
        <v>-1</v>
      </c>
      <c r="AE318">
        <v>255</v>
      </c>
      <c r="AF318">
        <v>-46.684442472000001</v>
      </c>
      <c r="AG318">
        <v>1903.03002929687</v>
      </c>
      <c r="AH318">
        <v>-1275</v>
      </c>
      <c r="AI318">
        <v>42404</v>
      </c>
      <c r="AJ318" t="s">
        <v>2272</v>
      </c>
      <c r="AK318" t="s">
        <v>66</v>
      </c>
      <c r="AL318" s="2">
        <v>42403.635081018518</v>
      </c>
      <c r="AM318" t="s">
        <v>2272</v>
      </c>
      <c r="AN318" t="s">
        <v>2272</v>
      </c>
      <c r="AO318" t="s">
        <v>2272</v>
      </c>
      <c r="AP318" t="s">
        <v>2272</v>
      </c>
      <c r="AQ318" s="2" t="s">
        <v>2272</v>
      </c>
      <c r="AR318" t="s">
        <v>75</v>
      </c>
      <c r="AS318" t="s">
        <v>2272</v>
      </c>
      <c r="AT318" t="s">
        <v>139</v>
      </c>
      <c r="AU318">
        <v>15438.32</v>
      </c>
      <c r="AV318" s="1" t="s">
        <v>65</v>
      </c>
      <c r="AW318" t="s">
        <v>2272</v>
      </c>
      <c r="AX318" t="s">
        <v>2272</v>
      </c>
      <c r="AY318" t="s">
        <v>2272</v>
      </c>
      <c r="AZ318" s="1" t="s">
        <v>2272</v>
      </c>
      <c r="BA318" t="s">
        <v>68</v>
      </c>
      <c r="BB318" t="s">
        <v>2272</v>
      </c>
      <c r="BC318" s="4">
        <v>0.42583333333333334</v>
      </c>
      <c r="BD318" s="2">
        <v>42402</v>
      </c>
      <c r="BE318" t="s">
        <v>123</v>
      </c>
      <c r="BF318" t="s">
        <v>2272</v>
      </c>
      <c r="BG318" t="s">
        <v>2272</v>
      </c>
      <c r="BH318" s="5" t="s">
        <v>2272</v>
      </c>
      <c r="BI318" s="2">
        <v>42402.425833333335</v>
      </c>
      <c r="BJ318" t="s">
        <v>69</v>
      </c>
      <c r="BK318" t="s">
        <v>2272</v>
      </c>
      <c r="BL318" s="2">
        <v>42402</v>
      </c>
      <c r="BM318" t="s">
        <v>2272</v>
      </c>
      <c r="BN318">
        <v>-8.2477134427379001E-2</v>
      </c>
      <c r="BO318" s="10" t="str">
        <f>TEXT(Table1[[#This Row],[CLOSE_DATE]],"YYYYMMDD")&amp;TEXT(Table1[[#This Row],[OPEN_DATE]],"YYYYMMDD")&amp;Table1[[#This Row],[SYMBOL]]</f>
        <v>2016020320160202CHK</v>
      </c>
      <c r="BP318" s="29" t="str">
        <f>IFERROR(VLOOKUP(Table1[[#This Row],[Key]],ownlog!$A:$E,MATCH(BP$1,ownlog!$1:$1,0),FALSE),"")</f>
        <v/>
      </c>
      <c r="BQ318" s="29" t="str">
        <f>IFERROR(VLOOKUP(Table1[[#This Row],[Key]],ownlog!$A:$E,MATCH(BQ$1,ownlog!$1:$1,0),FALSE),"")</f>
        <v/>
      </c>
      <c r="BR318" s="29" t="str">
        <f>IFERROR(VLOOKUP(Table1[[#This Row],[Key]],ownlog!$A:$E,MATCH(BR$1,ownlog!$1:$1,0),FALSE),"")</f>
        <v/>
      </c>
      <c r="BS318" s="29" t="str">
        <f>IFERROR(VLOOKUP(Table1[[#This Row],[Key]],ownlog!$A:$E,MATCH(BS$1,ownlog!$1:$1,0),FALSE),"")</f>
        <v/>
      </c>
    </row>
    <row r="319" spans="1:71" x14ac:dyDescent="0.25">
      <c r="A319">
        <v>317</v>
      </c>
      <c r="B319">
        <v>1872.23</v>
      </c>
      <c r="C319">
        <v>-1</v>
      </c>
      <c r="D319">
        <v>3.44</v>
      </c>
      <c r="E319">
        <v>-1</v>
      </c>
      <c r="F319">
        <v>-1</v>
      </c>
      <c r="G319">
        <v>-1</v>
      </c>
      <c r="H319">
        <v>317</v>
      </c>
      <c r="I319">
        <v>-7.1697999999999998E-2</v>
      </c>
      <c r="J319">
        <v>0.48674236458100001</v>
      </c>
      <c r="K319">
        <v>-1</v>
      </c>
      <c r="L319">
        <v>7000</v>
      </c>
      <c r="M319">
        <v>28.44</v>
      </c>
      <c r="N319">
        <v>0.2427675</v>
      </c>
      <c r="O319">
        <v>0.27547199999999999</v>
      </c>
      <c r="P319">
        <v>1</v>
      </c>
      <c r="Q319">
        <v>1947.2</v>
      </c>
      <c r="R319">
        <v>317</v>
      </c>
      <c r="S319">
        <v>257</v>
      </c>
      <c r="T319">
        <v>21.9799995422363</v>
      </c>
      <c r="U319">
        <v>3.7699879699999999</v>
      </c>
      <c r="V319">
        <v>0.34716999999999998</v>
      </c>
      <c r="W319">
        <v>3.4401000000000002</v>
      </c>
      <c r="X319">
        <v>0.37735800000000003</v>
      </c>
      <c r="Y319">
        <v>-1</v>
      </c>
      <c r="Z319">
        <v>0.28079101098499998</v>
      </c>
      <c r="AA319">
        <v>7000</v>
      </c>
      <c r="AB319">
        <v>0.38376668778299999</v>
      </c>
      <c r="AC319">
        <v>1912.53</v>
      </c>
      <c r="AD319">
        <v>-1</v>
      </c>
      <c r="AE319">
        <v>214</v>
      </c>
      <c r="AF319">
        <v>-93.973084880000002</v>
      </c>
      <c r="AG319">
        <v>1903.03002929687</v>
      </c>
      <c r="AH319">
        <v>-2375.5300000000002</v>
      </c>
      <c r="AI319">
        <v>42404</v>
      </c>
      <c r="AJ319" t="s">
        <v>2272</v>
      </c>
      <c r="AK319" t="s">
        <v>66</v>
      </c>
      <c r="AL319" s="2">
        <v>42403.631620370368</v>
      </c>
      <c r="AM319" t="s">
        <v>2272</v>
      </c>
      <c r="AN319" t="s">
        <v>2272</v>
      </c>
      <c r="AO319" t="s">
        <v>2272</v>
      </c>
      <c r="AP319" t="s">
        <v>2272</v>
      </c>
      <c r="AQ319" s="2" t="s">
        <v>2272</v>
      </c>
      <c r="AR319" t="s">
        <v>75</v>
      </c>
      <c r="AS319" t="s">
        <v>2272</v>
      </c>
      <c r="AT319" t="s">
        <v>83</v>
      </c>
      <c r="AU319">
        <v>24051.56</v>
      </c>
      <c r="AV319" s="1" t="s">
        <v>65</v>
      </c>
      <c r="AW319" t="s">
        <v>2272</v>
      </c>
      <c r="AX319" t="s">
        <v>2272</v>
      </c>
      <c r="AY319" t="s">
        <v>2272</v>
      </c>
      <c r="AZ319" s="1" t="s">
        <v>2272</v>
      </c>
      <c r="BA319" t="s">
        <v>68</v>
      </c>
      <c r="BB319" t="s">
        <v>2272</v>
      </c>
      <c r="BC319" s="4">
        <v>0.42614583333333328</v>
      </c>
      <c r="BD319" s="2">
        <v>42402</v>
      </c>
      <c r="BE319" t="s">
        <v>123</v>
      </c>
      <c r="BF319" t="s">
        <v>2272</v>
      </c>
      <c r="BG319" t="s">
        <v>2272</v>
      </c>
      <c r="BH319" s="5" t="s">
        <v>2272</v>
      </c>
      <c r="BI319" s="2">
        <v>42402.426145833335</v>
      </c>
      <c r="BJ319" t="s">
        <v>69</v>
      </c>
      <c r="BK319" t="s">
        <v>2272</v>
      </c>
      <c r="BL319" s="2">
        <v>42402</v>
      </c>
      <c r="BM319" t="s">
        <v>2272</v>
      </c>
      <c r="BN319">
        <v>-9.8648710378020504E-2</v>
      </c>
      <c r="BO319" s="10" t="str">
        <f>TEXT(Table1[[#This Row],[CLOSE_DATE]],"YYYYMMDD")&amp;TEXT(Table1[[#This Row],[OPEN_DATE]],"YYYYMMDD")&amp;Table1[[#This Row],[SYMBOL]]</f>
        <v>2016020320160202TCK</v>
      </c>
      <c r="BP319" s="29" t="str">
        <f>IFERROR(VLOOKUP(Table1[[#This Row],[Key]],ownlog!$A:$E,MATCH(BP$1,ownlog!$1:$1,0),FALSE),"")</f>
        <v/>
      </c>
      <c r="BQ319" s="29" t="str">
        <f>IFERROR(VLOOKUP(Table1[[#This Row],[Key]],ownlog!$A:$E,MATCH(BQ$1,ownlog!$1:$1,0),FALSE),"")</f>
        <v/>
      </c>
      <c r="BR319" s="29" t="str">
        <f>IFERROR(VLOOKUP(Table1[[#This Row],[Key]],ownlog!$A:$E,MATCH(BR$1,ownlog!$1:$1,0),FALSE),"")</f>
        <v/>
      </c>
      <c r="BS319" s="29" t="str">
        <f>IFERROR(VLOOKUP(Table1[[#This Row],[Key]],ownlog!$A:$E,MATCH(BS$1,ownlog!$1:$1,0),FALSE),"")</f>
        <v/>
      </c>
    </row>
    <row r="320" spans="1:71" x14ac:dyDescent="0.25">
      <c r="A320">
        <v>318</v>
      </c>
      <c r="B320">
        <v>1872.23</v>
      </c>
      <c r="C320">
        <v>-1</v>
      </c>
      <c r="D320">
        <v>63.427</v>
      </c>
      <c r="E320">
        <v>-1</v>
      </c>
      <c r="F320">
        <v>-1</v>
      </c>
      <c r="G320">
        <v>-1</v>
      </c>
      <c r="H320">
        <v>318</v>
      </c>
      <c r="I320">
        <v>-7.1697999999999998E-2</v>
      </c>
      <c r="J320">
        <v>0.48674236458100001</v>
      </c>
      <c r="K320">
        <v>-1</v>
      </c>
      <c r="L320">
        <v>350</v>
      </c>
      <c r="M320">
        <v>2.16</v>
      </c>
      <c r="N320">
        <v>0.2427675</v>
      </c>
      <c r="O320">
        <v>0.27547199999999999</v>
      </c>
      <c r="P320">
        <v>1</v>
      </c>
      <c r="Q320">
        <v>1947.2</v>
      </c>
      <c r="R320">
        <v>318</v>
      </c>
      <c r="S320">
        <v>257</v>
      </c>
      <c r="T320">
        <v>21.9799995422363</v>
      </c>
      <c r="U320">
        <v>63.816428571000003</v>
      </c>
      <c r="V320">
        <v>0.34716999999999998</v>
      </c>
      <c r="W320">
        <v>63.427142857</v>
      </c>
      <c r="X320">
        <v>0.37735800000000003</v>
      </c>
      <c r="Y320">
        <v>-1</v>
      </c>
      <c r="Z320">
        <v>0.28079101098499998</v>
      </c>
      <c r="AA320">
        <v>350</v>
      </c>
      <c r="AB320">
        <v>0.38376668778299999</v>
      </c>
      <c r="AC320">
        <v>1912.53</v>
      </c>
      <c r="AD320">
        <v>-1</v>
      </c>
      <c r="AE320">
        <v>224</v>
      </c>
      <c r="AF320">
        <v>-5.0584708000000003</v>
      </c>
      <c r="AG320">
        <v>1903.03002929687</v>
      </c>
      <c r="AH320">
        <v>-139.4</v>
      </c>
      <c r="AI320">
        <v>42404</v>
      </c>
      <c r="AJ320" t="s">
        <v>2272</v>
      </c>
      <c r="AK320" t="s">
        <v>66</v>
      </c>
      <c r="AL320" s="2">
        <v>42403.632627314815</v>
      </c>
      <c r="AM320" t="s">
        <v>2272</v>
      </c>
      <c r="AN320" t="s">
        <v>2272</v>
      </c>
      <c r="AO320" t="s">
        <v>2272</v>
      </c>
      <c r="AP320" t="s">
        <v>2272</v>
      </c>
      <c r="AQ320" s="2" t="s">
        <v>2272</v>
      </c>
      <c r="AR320" t="s">
        <v>75</v>
      </c>
      <c r="AS320" t="s">
        <v>2272</v>
      </c>
      <c r="AT320" t="s">
        <v>94</v>
      </c>
      <c r="AU320">
        <v>22197.29</v>
      </c>
      <c r="AV320" s="1" t="s">
        <v>65</v>
      </c>
      <c r="AW320" t="s">
        <v>2272</v>
      </c>
      <c r="AX320" t="s">
        <v>2272</v>
      </c>
      <c r="AY320" t="s">
        <v>2272</v>
      </c>
      <c r="AZ320" s="1" t="s">
        <v>2272</v>
      </c>
      <c r="BA320" t="s">
        <v>68</v>
      </c>
      <c r="BB320" t="s">
        <v>2272</v>
      </c>
      <c r="BC320" s="4">
        <v>0.42665509259259254</v>
      </c>
      <c r="BD320" s="2">
        <v>42402</v>
      </c>
      <c r="BE320" t="s">
        <v>123</v>
      </c>
      <c r="BF320" t="s">
        <v>2272</v>
      </c>
      <c r="BG320" t="s">
        <v>2272</v>
      </c>
      <c r="BH320" s="5" t="s">
        <v>2272</v>
      </c>
      <c r="BI320" s="2">
        <v>42402.426620370374</v>
      </c>
      <c r="BJ320" t="s">
        <v>69</v>
      </c>
      <c r="BK320" t="s">
        <v>2272</v>
      </c>
      <c r="BL320" s="2">
        <v>42402</v>
      </c>
      <c r="BM320" t="s">
        <v>2272</v>
      </c>
      <c r="BN320">
        <v>-6.27942070768774E-3</v>
      </c>
      <c r="BO320" s="10" t="str">
        <f>TEXT(Table1[[#This Row],[CLOSE_DATE]],"YYYYMMDD")&amp;TEXT(Table1[[#This Row],[OPEN_DATE]],"YYYYMMDD")&amp;Table1[[#This Row],[SYMBOL]]</f>
        <v>2016020320160202WYNN</v>
      </c>
      <c r="BP320" s="29" t="str">
        <f>IFERROR(VLOOKUP(Table1[[#This Row],[Key]],ownlog!$A:$E,MATCH(BP$1,ownlog!$1:$1,0),FALSE),"")</f>
        <v/>
      </c>
      <c r="BQ320" s="29" t="str">
        <f>IFERROR(VLOOKUP(Table1[[#This Row],[Key]],ownlog!$A:$E,MATCH(BQ$1,ownlog!$1:$1,0),FALSE),"")</f>
        <v/>
      </c>
      <c r="BR320" s="29" t="str">
        <f>IFERROR(VLOOKUP(Table1[[#This Row],[Key]],ownlog!$A:$E,MATCH(BR$1,ownlog!$1:$1,0),FALSE),"")</f>
        <v/>
      </c>
      <c r="BS320" s="29" t="str">
        <f>IFERROR(VLOOKUP(Table1[[#This Row],[Key]],ownlog!$A:$E,MATCH(BS$1,ownlog!$1:$1,0),FALSE),"")</f>
        <v/>
      </c>
    </row>
    <row r="321" spans="1:71" x14ac:dyDescent="0.25">
      <c r="A321">
        <v>319</v>
      </c>
      <c r="B321">
        <v>1872.23</v>
      </c>
      <c r="C321">
        <v>-1</v>
      </c>
      <c r="D321">
        <v>14.21</v>
      </c>
      <c r="E321">
        <v>-1</v>
      </c>
      <c r="F321">
        <v>-1</v>
      </c>
      <c r="G321">
        <v>-1</v>
      </c>
      <c r="H321">
        <v>319</v>
      </c>
      <c r="I321">
        <v>-7.1697999999999998E-2</v>
      </c>
      <c r="J321">
        <v>0.48674236458100001</v>
      </c>
      <c r="K321">
        <v>-1</v>
      </c>
      <c r="L321">
        <v>1500</v>
      </c>
      <c r="M321">
        <v>7.89</v>
      </c>
      <c r="N321">
        <v>0.2427675</v>
      </c>
      <c r="O321">
        <v>0.27547199999999999</v>
      </c>
      <c r="P321">
        <v>1</v>
      </c>
      <c r="Q321">
        <v>1947.2</v>
      </c>
      <c r="R321">
        <v>319</v>
      </c>
      <c r="S321">
        <v>257</v>
      </c>
      <c r="T321">
        <v>21.9799995422363</v>
      </c>
      <c r="U321">
        <v>14.03923</v>
      </c>
      <c r="V321">
        <v>0.34716999999999998</v>
      </c>
      <c r="W321">
        <v>14.21</v>
      </c>
      <c r="X321">
        <v>0.37735800000000003</v>
      </c>
      <c r="Y321">
        <v>-1</v>
      </c>
      <c r="Z321">
        <v>0.28079101098499998</v>
      </c>
      <c r="AA321">
        <v>1500</v>
      </c>
      <c r="AB321">
        <v>0.38376668778299999</v>
      </c>
      <c r="AC321">
        <v>1912.53</v>
      </c>
      <c r="AD321">
        <v>-1</v>
      </c>
      <c r="AE321">
        <v>226</v>
      </c>
      <c r="AF321">
        <v>-20.792196000000001</v>
      </c>
      <c r="AG321">
        <v>1903.03002929687</v>
      </c>
      <c r="AH321">
        <v>242.1</v>
      </c>
      <c r="AI321">
        <v>42404</v>
      </c>
      <c r="AJ321" t="s">
        <v>2272</v>
      </c>
      <c r="AK321" t="s">
        <v>66</v>
      </c>
      <c r="AL321" s="2">
        <v>42403.632731481484</v>
      </c>
      <c r="AM321" t="s">
        <v>2272</v>
      </c>
      <c r="AN321" t="s">
        <v>2272</v>
      </c>
      <c r="AO321" t="s">
        <v>2272</v>
      </c>
      <c r="AP321" t="s">
        <v>2272</v>
      </c>
      <c r="AQ321" s="2" t="s">
        <v>2272</v>
      </c>
      <c r="AR321" t="s">
        <v>75</v>
      </c>
      <c r="AS321" t="s">
        <v>2272</v>
      </c>
      <c r="AT321" t="s">
        <v>100</v>
      </c>
      <c r="AU321">
        <v>21307.11</v>
      </c>
      <c r="AV321" s="1" t="s">
        <v>65</v>
      </c>
      <c r="AW321" t="s">
        <v>2272</v>
      </c>
      <c r="AX321" t="s">
        <v>2272</v>
      </c>
      <c r="AY321" t="s">
        <v>2272</v>
      </c>
      <c r="AZ321" s="1" t="s">
        <v>2272</v>
      </c>
      <c r="BA321" t="s">
        <v>68</v>
      </c>
      <c r="BB321" t="s">
        <v>2272</v>
      </c>
      <c r="BC321" s="4">
        <v>0.42681712962962964</v>
      </c>
      <c r="BD321" s="2">
        <v>42402</v>
      </c>
      <c r="BE321" t="s">
        <v>123</v>
      </c>
      <c r="BF321" t="s">
        <v>2272</v>
      </c>
      <c r="BG321" t="s">
        <v>2272</v>
      </c>
      <c r="BH321" s="5" t="s">
        <v>2272</v>
      </c>
      <c r="BI321" s="2">
        <v>42402.426817129628</v>
      </c>
      <c r="BJ321" t="s">
        <v>69</v>
      </c>
      <c r="BK321" t="s">
        <v>2272</v>
      </c>
      <c r="BL321" s="2">
        <v>42402</v>
      </c>
      <c r="BM321" t="s">
        <v>2272</v>
      </c>
      <c r="BN321">
        <v>1.1358198451794499E-2</v>
      </c>
      <c r="BO321" s="10" t="str">
        <f>TEXT(Table1[[#This Row],[CLOSE_DATE]],"YYYYMMDD")&amp;TEXT(Table1[[#This Row],[OPEN_DATE]],"YYYYMMDD")&amp;Table1[[#This Row],[SYMBOL]]</f>
        <v>2016020320160202MPEL</v>
      </c>
      <c r="BP321" s="29" t="str">
        <f>IFERROR(VLOOKUP(Table1[[#This Row],[Key]],ownlog!$A:$E,MATCH(BP$1,ownlog!$1:$1,0),FALSE),"")</f>
        <v/>
      </c>
      <c r="BQ321" s="29" t="str">
        <f>IFERROR(VLOOKUP(Table1[[#This Row],[Key]],ownlog!$A:$E,MATCH(BQ$1,ownlog!$1:$1,0),FALSE),"")</f>
        <v/>
      </c>
      <c r="BR321" s="29" t="str">
        <f>IFERROR(VLOOKUP(Table1[[#This Row],[Key]],ownlog!$A:$E,MATCH(BR$1,ownlog!$1:$1,0),FALSE),"")</f>
        <v/>
      </c>
      <c r="BS321" s="29" t="str">
        <f>IFERROR(VLOOKUP(Table1[[#This Row],[Key]],ownlog!$A:$E,MATCH(BS$1,ownlog!$1:$1,0),FALSE),"")</f>
        <v/>
      </c>
    </row>
    <row r="322" spans="1:71" x14ac:dyDescent="0.25">
      <c r="A322">
        <v>320</v>
      </c>
      <c r="B322">
        <v>1872.23</v>
      </c>
      <c r="C322">
        <v>-1</v>
      </c>
      <c r="D322">
        <v>27.911000000000001</v>
      </c>
      <c r="E322">
        <v>-1</v>
      </c>
      <c r="F322">
        <v>-1</v>
      </c>
      <c r="G322">
        <v>-1</v>
      </c>
      <c r="H322">
        <v>320</v>
      </c>
      <c r="I322">
        <v>-7.1697999999999998E-2</v>
      </c>
      <c r="J322">
        <v>0.48674236458100001</v>
      </c>
      <c r="K322">
        <v>-1</v>
      </c>
      <c r="L322">
        <v>750</v>
      </c>
      <c r="M322">
        <v>1.1000000000000001</v>
      </c>
      <c r="N322">
        <v>0.2427675</v>
      </c>
      <c r="O322">
        <v>0.27547199999999999</v>
      </c>
      <c r="P322">
        <v>1</v>
      </c>
      <c r="Q322">
        <v>1947.2</v>
      </c>
      <c r="R322">
        <v>320</v>
      </c>
      <c r="S322">
        <v>257</v>
      </c>
      <c r="T322">
        <v>21.9799995422363</v>
      </c>
      <c r="U322">
        <v>28.247</v>
      </c>
      <c r="V322">
        <v>0.34716999999999998</v>
      </c>
      <c r="W322">
        <v>28.117999999999999</v>
      </c>
      <c r="X322">
        <v>0.37735800000000003</v>
      </c>
      <c r="Y322">
        <v>-1</v>
      </c>
      <c r="Z322">
        <v>0.28079101098499998</v>
      </c>
      <c r="AA322">
        <v>200</v>
      </c>
      <c r="AB322">
        <v>0.38376668778299999</v>
      </c>
      <c r="AC322">
        <v>1912.53</v>
      </c>
      <c r="AD322">
        <v>-1</v>
      </c>
      <c r="AE322">
        <v>219</v>
      </c>
      <c r="AF322">
        <v>-10.838028400000001</v>
      </c>
      <c r="AG322">
        <v>1903.03002929687</v>
      </c>
      <c r="AH322">
        <v>-104.3</v>
      </c>
      <c r="AI322">
        <v>42404</v>
      </c>
      <c r="AJ322" t="s">
        <v>2272</v>
      </c>
      <c r="AK322" t="s">
        <v>66</v>
      </c>
      <c r="AL322" s="2">
        <v>42403.632314814815</v>
      </c>
      <c r="AM322" t="s">
        <v>2272</v>
      </c>
      <c r="AN322" t="s">
        <v>2272</v>
      </c>
      <c r="AO322" t="s">
        <v>2272</v>
      </c>
      <c r="AP322" t="s">
        <v>2272</v>
      </c>
      <c r="AQ322" s="2" t="s">
        <v>2272</v>
      </c>
      <c r="AR322" t="s">
        <v>75</v>
      </c>
      <c r="AS322" t="s">
        <v>2272</v>
      </c>
      <c r="AT322" t="s">
        <v>103</v>
      </c>
      <c r="AU322">
        <v>5581.1</v>
      </c>
      <c r="AV322" s="1" t="s">
        <v>65</v>
      </c>
      <c r="AW322" t="s">
        <v>2272</v>
      </c>
      <c r="AX322" t="s">
        <v>2272</v>
      </c>
      <c r="AY322" t="s">
        <v>2272</v>
      </c>
      <c r="AZ322" s="1" t="s">
        <v>2272</v>
      </c>
      <c r="BA322" t="s">
        <v>68</v>
      </c>
      <c r="BB322" t="s">
        <v>2272</v>
      </c>
      <c r="BC322" s="4">
        <v>0.48501157407407408</v>
      </c>
      <c r="BD322" s="2">
        <v>42402</v>
      </c>
      <c r="BE322" t="s">
        <v>123</v>
      </c>
      <c r="BF322" t="s">
        <v>2272</v>
      </c>
      <c r="BG322" t="s">
        <v>2272</v>
      </c>
      <c r="BH322" s="5" t="s">
        <v>2272</v>
      </c>
      <c r="BI322" s="2">
        <v>42402.426979166667</v>
      </c>
      <c r="BJ322" t="s">
        <v>69</v>
      </c>
      <c r="BK322" t="s">
        <v>2272</v>
      </c>
      <c r="BL322" s="2">
        <v>42402</v>
      </c>
      <c r="BM322" t="s">
        <v>2272</v>
      </c>
      <c r="BN322">
        <v>-4.9458235531213597E-3</v>
      </c>
      <c r="BO322" s="10" t="str">
        <f>TEXT(Table1[[#This Row],[CLOSE_DATE]],"YYYYMMDD")&amp;TEXT(Table1[[#This Row],[OPEN_DATE]],"YYYYMMDD")&amp;Table1[[#This Row],[SYMBOL]]</f>
        <v>2016020320160202LNG</v>
      </c>
      <c r="BP322" s="29" t="str">
        <f>IFERROR(VLOOKUP(Table1[[#This Row],[Key]],ownlog!$A:$E,MATCH(BP$1,ownlog!$1:$1,0),FALSE),"")</f>
        <v/>
      </c>
      <c r="BQ322" s="29" t="str">
        <f>IFERROR(VLOOKUP(Table1[[#This Row],[Key]],ownlog!$A:$E,MATCH(BQ$1,ownlog!$1:$1,0),FALSE),"")</f>
        <v/>
      </c>
      <c r="BR322" s="29" t="str">
        <f>IFERROR(VLOOKUP(Table1[[#This Row],[Key]],ownlog!$A:$E,MATCH(BR$1,ownlog!$1:$1,0),FALSE),"")</f>
        <v/>
      </c>
      <c r="BS322" s="29" t="str">
        <f>IFERROR(VLOOKUP(Table1[[#This Row],[Key]],ownlog!$A:$E,MATCH(BS$1,ownlog!$1:$1,0),FALSE),"")</f>
        <v/>
      </c>
    </row>
    <row r="323" spans="1:71" x14ac:dyDescent="0.25">
      <c r="A323">
        <v>321</v>
      </c>
      <c r="B323">
        <v>1872.23</v>
      </c>
      <c r="C323">
        <v>-1</v>
      </c>
      <c r="D323">
        <v>4.47</v>
      </c>
      <c r="E323">
        <v>-1</v>
      </c>
      <c r="F323">
        <v>-1</v>
      </c>
      <c r="G323">
        <v>-1</v>
      </c>
      <c r="H323">
        <v>321</v>
      </c>
      <c r="I323">
        <v>-7.1697999999999998E-2</v>
      </c>
      <c r="J323">
        <v>0.48674236458100001</v>
      </c>
      <c r="K323">
        <v>-1</v>
      </c>
      <c r="L323">
        <v>4000</v>
      </c>
      <c r="M323">
        <v>10.16</v>
      </c>
      <c r="N323">
        <v>0.2427675</v>
      </c>
      <c r="O323">
        <v>0.27547199999999999</v>
      </c>
      <c r="P323">
        <v>1</v>
      </c>
      <c r="Q323">
        <v>1947.2</v>
      </c>
      <c r="R323">
        <v>321</v>
      </c>
      <c r="S323">
        <v>257</v>
      </c>
      <c r="T323">
        <v>21.9799995422363</v>
      </c>
      <c r="U323">
        <v>4.8293220000000003</v>
      </c>
      <c r="V323">
        <v>0.34716999999999998</v>
      </c>
      <c r="W323">
        <v>4.4701000000000004</v>
      </c>
      <c r="X323">
        <v>0.37735800000000003</v>
      </c>
      <c r="Y323">
        <v>-1</v>
      </c>
      <c r="Z323">
        <v>0.28079101098499998</v>
      </c>
      <c r="AA323">
        <v>2000</v>
      </c>
      <c r="AB323">
        <v>0.38376668778299999</v>
      </c>
      <c r="AC323">
        <v>1912.53</v>
      </c>
      <c r="AD323">
        <v>-1</v>
      </c>
      <c r="AE323">
        <v>216</v>
      </c>
      <c r="AF323">
        <v>-57.328999359999997</v>
      </c>
      <c r="AG323">
        <v>1903.03002929687</v>
      </c>
      <c r="AH323">
        <v>-1481</v>
      </c>
      <c r="AI323">
        <v>42404</v>
      </c>
      <c r="AJ323" t="s">
        <v>2272</v>
      </c>
      <c r="AK323" t="s">
        <v>66</v>
      </c>
      <c r="AL323" s="2">
        <v>42403.632048611114</v>
      </c>
      <c r="AM323" t="s">
        <v>2272</v>
      </c>
      <c r="AN323" t="s">
        <v>2272</v>
      </c>
      <c r="AO323" t="s">
        <v>2272</v>
      </c>
      <c r="AP323" t="s">
        <v>2272</v>
      </c>
      <c r="AQ323" s="2" t="s">
        <v>2272</v>
      </c>
      <c r="AR323" t="s">
        <v>75</v>
      </c>
      <c r="AS323" t="s">
        <v>2272</v>
      </c>
      <c r="AT323" t="s">
        <v>120</v>
      </c>
      <c r="AU323">
        <v>8929.84</v>
      </c>
      <c r="AV323" s="1" t="s">
        <v>65</v>
      </c>
      <c r="AW323" t="s">
        <v>2272</v>
      </c>
      <c r="AX323" t="s">
        <v>2272</v>
      </c>
      <c r="AY323" t="s">
        <v>2272</v>
      </c>
      <c r="AZ323" s="1" t="s">
        <v>2272</v>
      </c>
      <c r="BA323" t="s">
        <v>68</v>
      </c>
      <c r="BB323" t="s">
        <v>2272</v>
      </c>
      <c r="BC323" s="4">
        <v>0.47351851851851851</v>
      </c>
      <c r="BD323" s="2">
        <v>42402</v>
      </c>
      <c r="BE323" t="s">
        <v>123</v>
      </c>
      <c r="BF323" t="s">
        <v>2272</v>
      </c>
      <c r="BG323" t="s">
        <v>2272</v>
      </c>
      <c r="BH323" s="5" t="s">
        <v>2272</v>
      </c>
      <c r="BI323" s="2">
        <v>42402.427129629628</v>
      </c>
      <c r="BJ323" t="s">
        <v>69</v>
      </c>
      <c r="BK323" t="s">
        <v>2272</v>
      </c>
      <c r="BL323" s="2">
        <v>42402</v>
      </c>
      <c r="BM323" t="s">
        <v>2272</v>
      </c>
      <c r="BN323">
        <v>-8.2828124650455207E-2</v>
      </c>
      <c r="BO323" s="10" t="str">
        <f>TEXT(Table1[[#This Row],[CLOSE_DATE]],"YYYYMMDD")&amp;TEXT(Table1[[#This Row],[OPEN_DATE]],"YYYYMMDD")&amp;Table1[[#This Row],[SYMBOL]]</f>
        <v>2016020320160202FCX</v>
      </c>
      <c r="BP323" s="29" t="str">
        <f>IFERROR(VLOOKUP(Table1[[#This Row],[Key]],ownlog!$A:$E,MATCH(BP$1,ownlog!$1:$1,0),FALSE),"")</f>
        <v/>
      </c>
      <c r="BQ323" s="29" t="str">
        <f>IFERROR(VLOOKUP(Table1[[#This Row],[Key]],ownlog!$A:$E,MATCH(BQ$1,ownlog!$1:$1,0),FALSE),"")</f>
        <v/>
      </c>
      <c r="BR323" s="29" t="str">
        <f>IFERROR(VLOOKUP(Table1[[#This Row],[Key]],ownlog!$A:$E,MATCH(BR$1,ownlog!$1:$1,0),FALSE),"")</f>
        <v/>
      </c>
      <c r="BS323" s="29" t="str">
        <f>IFERROR(VLOOKUP(Table1[[#This Row],[Key]],ownlog!$A:$E,MATCH(BS$1,ownlog!$1:$1,0),FALSE),"")</f>
        <v/>
      </c>
    </row>
    <row r="324" spans="1:71" x14ac:dyDescent="0.25">
      <c r="A324">
        <v>322</v>
      </c>
      <c r="B324">
        <v>1872.23</v>
      </c>
      <c r="C324">
        <v>-1</v>
      </c>
      <c r="D324">
        <v>17.391999999999999</v>
      </c>
      <c r="E324">
        <v>-1</v>
      </c>
      <c r="F324">
        <v>-1</v>
      </c>
      <c r="G324">
        <v>-1</v>
      </c>
      <c r="H324">
        <v>322</v>
      </c>
      <c r="I324">
        <v>-7.1697999999999998E-2</v>
      </c>
      <c r="J324">
        <v>0.48674236458100001</v>
      </c>
      <c r="K324">
        <v>-1</v>
      </c>
      <c r="L324">
        <v>1000</v>
      </c>
      <c r="M324">
        <v>1.4</v>
      </c>
      <c r="N324">
        <v>0.2427675</v>
      </c>
      <c r="O324">
        <v>0.27547199999999999</v>
      </c>
      <c r="P324">
        <v>1</v>
      </c>
      <c r="Q324">
        <v>1947.2</v>
      </c>
      <c r="R324">
        <v>322</v>
      </c>
      <c r="S324">
        <v>257</v>
      </c>
      <c r="T324">
        <v>21.9799995422363</v>
      </c>
      <c r="U324">
        <v>17.439484783000001</v>
      </c>
      <c r="V324">
        <v>0.34716999999999998</v>
      </c>
      <c r="W324">
        <v>16.950600000000001</v>
      </c>
      <c r="X324">
        <v>0.37735800000000003</v>
      </c>
      <c r="Y324">
        <v>-1</v>
      </c>
      <c r="Z324">
        <v>0.28079101098499998</v>
      </c>
      <c r="AA324">
        <v>300</v>
      </c>
      <c r="AB324">
        <v>0.38376668778299999</v>
      </c>
      <c r="AC324">
        <v>1912.53</v>
      </c>
      <c r="AD324">
        <v>-1</v>
      </c>
      <c r="AE324">
        <v>228</v>
      </c>
      <c r="AF324">
        <v>-14.801891039999999</v>
      </c>
      <c r="AG324">
        <v>1903.03002929687</v>
      </c>
      <c r="AH324">
        <v>-499.69</v>
      </c>
      <c r="AI324">
        <v>42404</v>
      </c>
      <c r="AJ324" t="s">
        <v>2272</v>
      </c>
      <c r="AK324" t="s">
        <v>66</v>
      </c>
      <c r="AL324" s="2">
        <v>42403.632870370369</v>
      </c>
      <c r="AM324" t="s">
        <v>2272</v>
      </c>
      <c r="AN324" t="s">
        <v>2272</v>
      </c>
      <c r="AO324" t="s">
        <v>2272</v>
      </c>
      <c r="AP324" t="s">
        <v>2272</v>
      </c>
      <c r="AQ324" s="2" t="s">
        <v>2272</v>
      </c>
      <c r="AR324" t="s">
        <v>75</v>
      </c>
      <c r="AS324" t="s">
        <v>2272</v>
      </c>
      <c r="AT324" t="s">
        <v>101</v>
      </c>
      <c r="AU324">
        <v>5216.2</v>
      </c>
      <c r="AV324" s="1" t="s">
        <v>65</v>
      </c>
      <c r="AW324" t="s">
        <v>2272</v>
      </c>
      <c r="AX324" t="s">
        <v>2272</v>
      </c>
      <c r="AY324" t="s">
        <v>2272</v>
      </c>
      <c r="AZ324" s="1" t="s">
        <v>2272</v>
      </c>
      <c r="BA324" t="s">
        <v>68</v>
      </c>
      <c r="BB324" t="s">
        <v>2272</v>
      </c>
      <c r="BC324" s="4">
        <v>0.48526620370370371</v>
      </c>
      <c r="BD324" s="2">
        <v>42402</v>
      </c>
      <c r="BE324" t="s">
        <v>123</v>
      </c>
      <c r="BF324" t="s">
        <v>2272</v>
      </c>
      <c r="BG324" t="s">
        <v>2272</v>
      </c>
      <c r="BH324" s="5" t="s">
        <v>2272</v>
      </c>
      <c r="BI324" s="2">
        <v>42402.427361111113</v>
      </c>
      <c r="BJ324" t="s">
        <v>69</v>
      </c>
      <c r="BK324" t="s">
        <v>2272</v>
      </c>
      <c r="BL324" s="2">
        <v>42402</v>
      </c>
      <c r="BM324" t="s">
        <v>2272</v>
      </c>
      <c r="BN324">
        <v>-2.9479192476962401E-2</v>
      </c>
      <c r="BO324" s="10" t="str">
        <f>TEXT(Table1[[#This Row],[CLOSE_DATE]],"YYYYMMDD")&amp;TEXT(Table1[[#This Row],[OPEN_DATE]],"YYYYMMDD")&amp;Table1[[#This Row],[SYMBOL]]</f>
        <v>2016020320160202GLNG</v>
      </c>
      <c r="BP324" s="29" t="str">
        <f>IFERROR(VLOOKUP(Table1[[#This Row],[Key]],ownlog!$A:$E,MATCH(BP$1,ownlog!$1:$1,0),FALSE),"")</f>
        <v/>
      </c>
      <c r="BQ324" s="29" t="str">
        <f>IFERROR(VLOOKUP(Table1[[#This Row],[Key]],ownlog!$A:$E,MATCH(BQ$1,ownlog!$1:$1,0),FALSE),"")</f>
        <v/>
      </c>
      <c r="BR324" s="29" t="str">
        <f>IFERROR(VLOOKUP(Table1[[#This Row],[Key]],ownlog!$A:$E,MATCH(BR$1,ownlog!$1:$1,0),FALSE),"")</f>
        <v/>
      </c>
      <c r="BS324" s="29" t="str">
        <f>IFERROR(VLOOKUP(Table1[[#This Row],[Key]],ownlog!$A:$E,MATCH(BS$1,ownlog!$1:$1,0),FALSE),"")</f>
        <v/>
      </c>
    </row>
    <row r="325" spans="1:71" x14ac:dyDescent="0.25">
      <c r="A325">
        <v>323</v>
      </c>
      <c r="B325">
        <v>1872.23</v>
      </c>
      <c r="C325">
        <v>-1</v>
      </c>
      <c r="D325">
        <v>9.84</v>
      </c>
      <c r="E325">
        <v>-1</v>
      </c>
      <c r="F325">
        <v>-1</v>
      </c>
      <c r="G325">
        <v>-1</v>
      </c>
      <c r="H325">
        <v>323</v>
      </c>
      <c r="I325">
        <v>-7.1697999999999998E-2</v>
      </c>
      <c r="J325">
        <v>0.48674236458100001</v>
      </c>
      <c r="K325">
        <v>-1</v>
      </c>
      <c r="L325">
        <v>1500</v>
      </c>
      <c r="M325">
        <v>7.77</v>
      </c>
      <c r="N325">
        <v>0.2427675</v>
      </c>
      <c r="O325">
        <v>0.27547199999999999</v>
      </c>
      <c r="P325">
        <v>1</v>
      </c>
      <c r="Q325">
        <v>1947.2</v>
      </c>
      <c r="R325">
        <v>323</v>
      </c>
      <c r="S325">
        <v>257</v>
      </c>
      <c r="T325">
        <v>21.9799995422363</v>
      </c>
      <c r="U325">
        <v>10.689113333</v>
      </c>
      <c r="V325">
        <v>0.34716999999999998</v>
      </c>
      <c r="W325">
        <v>9.84</v>
      </c>
      <c r="X325">
        <v>0.37735800000000003</v>
      </c>
      <c r="Y325">
        <v>-1</v>
      </c>
      <c r="Z325">
        <v>0.28079101098499998</v>
      </c>
      <c r="AA325">
        <v>1500</v>
      </c>
      <c r="AB325">
        <v>0.38376668778299999</v>
      </c>
      <c r="AC325">
        <v>1912.53</v>
      </c>
      <c r="AD325">
        <v>-1</v>
      </c>
      <c r="AE325">
        <v>231</v>
      </c>
      <c r="AF325">
        <v>-19.971584</v>
      </c>
      <c r="AG325">
        <v>1903.03002929687</v>
      </c>
      <c r="AH325">
        <v>-1287.2</v>
      </c>
      <c r="AI325">
        <v>42404</v>
      </c>
      <c r="AJ325" t="s">
        <v>2272</v>
      </c>
      <c r="AK325" t="s">
        <v>66</v>
      </c>
      <c r="AL325" s="2">
        <v>42403.633009259262</v>
      </c>
      <c r="AM325" t="s">
        <v>2272</v>
      </c>
      <c r="AN325" t="s">
        <v>2272</v>
      </c>
      <c r="AO325" t="s">
        <v>2272</v>
      </c>
      <c r="AP325" t="s">
        <v>2272</v>
      </c>
      <c r="AQ325" s="2" t="s">
        <v>2272</v>
      </c>
      <c r="AR325" t="s">
        <v>75</v>
      </c>
      <c r="AS325" t="s">
        <v>2272</v>
      </c>
      <c r="AT325" t="s">
        <v>92</v>
      </c>
      <c r="AU325">
        <v>14752.23</v>
      </c>
      <c r="AV325" s="1" t="s">
        <v>65</v>
      </c>
      <c r="AW325" t="s">
        <v>2272</v>
      </c>
      <c r="AX325" t="s">
        <v>2272</v>
      </c>
      <c r="AY325" t="s">
        <v>2272</v>
      </c>
      <c r="AZ325" s="1" t="s">
        <v>2272</v>
      </c>
      <c r="BA325" t="s">
        <v>68</v>
      </c>
      <c r="BB325" t="s">
        <v>2272</v>
      </c>
      <c r="BC325" s="4">
        <v>0.42761574074074077</v>
      </c>
      <c r="BD325" s="2">
        <v>42402</v>
      </c>
      <c r="BE325" t="s">
        <v>123</v>
      </c>
      <c r="BF325" t="s">
        <v>2272</v>
      </c>
      <c r="BG325" t="s">
        <v>2272</v>
      </c>
      <c r="BH325" s="5" t="s">
        <v>2272</v>
      </c>
      <c r="BI325" s="2">
        <v>42402.427615740744</v>
      </c>
      <c r="BJ325" t="s">
        <v>69</v>
      </c>
      <c r="BK325" t="s">
        <v>2272</v>
      </c>
      <c r="BL325" s="2">
        <v>42402</v>
      </c>
      <c r="BM325" t="s">
        <v>2272</v>
      </c>
      <c r="BN325">
        <v>-8.7208672086720798E-2</v>
      </c>
      <c r="BO325" s="10" t="str">
        <f>TEXT(Table1[[#This Row],[CLOSE_DATE]],"YYYYMMDD")&amp;TEXT(Table1[[#This Row],[OPEN_DATE]],"YYYYMMDD")&amp;Table1[[#This Row],[SYMBOL]]</f>
        <v>2016020320160202ABX</v>
      </c>
      <c r="BP325" s="29" t="str">
        <f>IFERROR(VLOOKUP(Table1[[#This Row],[Key]],ownlog!$A:$E,MATCH(BP$1,ownlog!$1:$1,0),FALSE),"")</f>
        <v/>
      </c>
      <c r="BQ325" s="29" t="str">
        <f>IFERROR(VLOOKUP(Table1[[#This Row],[Key]],ownlog!$A:$E,MATCH(BQ$1,ownlog!$1:$1,0),FALSE),"")</f>
        <v/>
      </c>
      <c r="BR325" s="29" t="str">
        <f>IFERROR(VLOOKUP(Table1[[#This Row],[Key]],ownlog!$A:$E,MATCH(BR$1,ownlog!$1:$1,0),FALSE),"")</f>
        <v/>
      </c>
      <c r="BS325" s="29" t="str">
        <f>IFERROR(VLOOKUP(Table1[[#This Row],[Key]],ownlog!$A:$E,MATCH(BS$1,ownlog!$1:$1,0),FALSE),"")</f>
        <v/>
      </c>
    </row>
    <row r="326" spans="1:71" x14ac:dyDescent="0.25">
      <c r="A326">
        <v>324</v>
      </c>
      <c r="B326">
        <v>1872.23</v>
      </c>
      <c r="C326">
        <v>-1</v>
      </c>
      <c r="D326">
        <v>20.29</v>
      </c>
      <c r="E326">
        <v>-1</v>
      </c>
      <c r="F326">
        <v>-1</v>
      </c>
      <c r="G326">
        <v>-1</v>
      </c>
      <c r="H326">
        <v>324</v>
      </c>
      <c r="I326">
        <v>-7.1697999999999998E-2</v>
      </c>
      <c r="J326">
        <v>0.48674236458100001</v>
      </c>
      <c r="K326">
        <v>-1</v>
      </c>
      <c r="L326">
        <v>700</v>
      </c>
      <c r="M326">
        <v>3.66</v>
      </c>
      <c r="N326">
        <v>0.2427675</v>
      </c>
      <c r="O326">
        <v>0.27547199999999999</v>
      </c>
      <c r="P326">
        <v>1</v>
      </c>
      <c r="Q326">
        <v>1947.2</v>
      </c>
      <c r="R326">
        <v>324</v>
      </c>
      <c r="S326">
        <v>257</v>
      </c>
      <c r="T326">
        <v>21.9799995422363</v>
      </c>
      <c r="U326">
        <v>21.359292857</v>
      </c>
      <c r="V326">
        <v>0.34716999999999998</v>
      </c>
      <c r="W326">
        <v>20.290014286000002</v>
      </c>
      <c r="X326">
        <v>0.37735800000000003</v>
      </c>
      <c r="Y326">
        <v>-1</v>
      </c>
      <c r="Z326">
        <v>0.28079101098499998</v>
      </c>
      <c r="AA326">
        <v>700</v>
      </c>
      <c r="AB326">
        <v>0.38376668778299999</v>
      </c>
      <c r="AC326">
        <v>1912.53</v>
      </c>
      <c r="AD326">
        <v>-1</v>
      </c>
      <c r="AE326">
        <v>235</v>
      </c>
      <c r="AF326">
        <v>-9.5613353839999995</v>
      </c>
      <c r="AG326">
        <v>1903.03002929687</v>
      </c>
      <c r="AH326">
        <v>-754.9</v>
      </c>
      <c r="AI326">
        <v>42404</v>
      </c>
      <c r="AJ326" t="s">
        <v>2272</v>
      </c>
      <c r="AK326" t="s">
        <v>66</v>
      </c>
      <c r="AL326" s="2">
        <v>42403.633472222224</v>
      </c>
      <c r="AM326" t="s">
        <v>2272</v>
      </c>
      <c r="AN326" t="s">
        <v>2272</v>
      </c>
      <c r="AO326" t="s">
        <v>2272</v>
      </c>
      <c r="AP326" t="s">
        <v>2272</v>
      </c>
      <c r="AQ326" s="2" t="s">
        <v>2272</v>
      </c>
      <c r="AR326" t="s">
        <v>75</v>
      </c>
      <c r="AS326" t="s">
        <v>2272</v>
      </c>
      <c r="AT326" t="s">
        <v>136</v>
      </c>
      <c r="AU326">
        <v>14199.34</v>
      </c>
      <c r="AV326" s="1" t="s">
        <v>65</v>
      </c>
      <c r="AW326" t="s">
        <v>2272</v>
      </c>
      <c r="AX326" t="s">
        <v>2272</v>
      </c>
      <c r="AY326" t="s">
        <v>2272</v>
      </c>
      <c r="AZ326" s="1" t="s">
        <v>2272</v>
      </c>
      <c r="BA326" t="s">
        <v>68</v>
      </c>
      <c r="BB326" t="s">
        <v>2272</v>
      </c>
      <c r="BC326" s="4">
        <v>0.42800925925925926</v>
      </c>
      <c r="BD326" s="2">
        <v>42402</v>
      </c>
      <c r="BE326" t="s">
        <v>123</v>
      </c>
      <c r="BF326" t="s">
        <v>2272</v>
      </c>
      <c r="BG326" t="s">
        <v>2272</v>
      </c>
      <c r="BH326" s="5" t="s">
        <v>2272</v>
      </c>
      <c r="BI326" s="2">
        <v>42402.427847222221</v>
      </c>
      <c r="BJ326" t="s">
        <v>69</v>
      </c>
      <c r="BK326" t="s">
        <v>2272</v>
      </c>
      <c r="BL326" s="2">
        <v>42402</v>
      </c>
      <c r="BM326" t="s">
        <v>2272</v>
      </c>
      <c r="BN326">
        <v>-5.31507053779001E-2</v>
      </c>
      <c r="BO326" s="10" t="str">
        <f>TEXT(Table1[[#This Row],[CLOSE_DATE]],"YYYYMMDD")&amp;TEXT(Table1[[#This Row],[OPEN_DATE]],"YYYYMMDD")&amp;Table1[[#This Row],[SYMBOL]]</f>
        <v>2016020320160202BHP</v>
      </c>
      <c r="BP326" s="29" t="str">
        <f>IFERROR(VLOOKUP(Table1[[#This Row],[Key]],ownlog!$A:$E,MATCH(BP$1,ownlog!$1:$1,0),FALSE),"")</f>
        <v/>
      </c>
      <c r="BQ326" s="29" t="str">
        <f>IFERROR(VLOOKUP(Table1[[#This Row],[Key]],ownlog!$A:$E,MATCH(BQ$1,ownlog!$1:$1,0),FALSE),"")</f>
        <v/>
      </c>
      <c r="BR326" s="29" t="str">
        <f>IFERROR(VLOOKUP(Table1[[#This Row],[Key]],ownlog!$A:$E,MATCH(BR$1,ownlog!$1:$1,0),FALSE),"")</f>
        <v/>
      </c>
      <c r="BS326" s="29" t="str">
        <f>IFERROR(VLOOKUP(Table1[[#This Row],[Key]],ownlog!$A:$E,MATCH(BS$1,ownlog!$1:$1,0),FALSE),"")</f>
        <v/>
      </c>
    </row>
    <row r="327" spans="1:71" x14ac:dyDescent="0.25">
      <c r="A327">
        <v>325</v>
      </c>
      <c r="B327">
        <v>1872.23</v>
      </c>
      <c r="C327">
        <v>-1</v>
      </c>
      <c r="D327">
        <v>22.991</v>
      </c>
      <c r="E327">
        <v>-1</v>
      </c>
      <c r="F327">
        <v>-1</v>
      </c>
      <c r="G327">
        <v>-1</v>
      </c>
      <c r="H327">
        <v>325</v>
      </c>
      <c r="I327">
        <v>-7.1697999999999998E-2</v>
      </c>
      <c r="J327">
        <v>0.48674236458100001</v>
      </c>
      <c r="K327">
        <v>-1</v>
      </c>
      <c r="L327">
        <v>600</v>
      </c>
      <c r="M327">
        <v>2.75</v>
      </c>
      <c r="N327">
        <v>0.2427675</v>
      </c>
      <c r="O327">
        <v>0.27547199999999999</v>
      </c>
      <c r="P327">
        <v>1</v>
      </c>
      <c r="Q327">
        <v>1947.2</v>
      </c>
      <c r="R327">
        <v>325</v>
      </c>
      <c r="S327">
        <v>257</v>
      </c>
      <c r="T327">
        <v>21.9799995422363</v>
      </c>
      <c r="U327">
        <v>24.968991667000001</v>
      </c>
      <c r="V327">
        <v>0.34716999999999998</v>
      </c>
      <c r="W327">
        <v>22.9907</v>
      </c>
      <c r="X327">
        <v>0.37735800000000003</v>
      </c>
      <c r="Y327">
        <v>-1</v>
      </c>
      <c r="Z327">
        <v>0.28079101098499998</v>
      </c>
      <c r="AA327">
        <v>600</v>
      </c>
      <c r="AB327">
        <v>0.38376668778299999</v>
      </c>
      <c r="AC327">
        <v>1912.53</v>
      </c>
      <c r="AD327">
        <v>-1</v>
      </c>
      <c r="AE327">
        <v>233</v>
      </c>
      <c r="AF327">
        <v>-7.6538173279999997</v>
      </c>
      <c r="AG327">
        <v>1903.03002929687</v>
      </c>
      <c r="AH327">
        <v>-1192.9000000000001</v>
      </c>
      <c r="AI327">
        <v>42404</v>
      </c>
      <c r="AJ327" t="s">
        <v>2272</v>
      </c>
      <c r="AK327" t="s">
        <v>66</v>
      </c>
      <c r="AL327" s="2">
        <v>42403.633310185185</v>
      </c>
      <c r="AM327" t="s">
        <v>2272</v>
      </c>
      <c r="AN327" t="s">
        <v>2272</v>
      </c>
      <c r="AO327" t="s">
        <v>2272</v>
      </c>
      <c r="AP327" t="s">
        <v>2272</v>
      </c>
      <c r="AQ327" s="2" t="s">
        <v>2272</v>
      </c>
      <c r="AR327" t="s">
        <v>75</v>
      </c>
      <c r="AS327" t="s">
        <v>2272</v>
      </c>
      <c r="AT327" t="s">
        <v>137</v>
      </c>
      <c r="AU327">
        <v>13791.85</v>
      </c>
      <c r="AV327" s="1" t="s">
        <v>65</v>
      </c>
      <c r="AW327" t="s">
        <v>2272</v>
      </c>
      <c r="AX327" t="s">
        <v>2272</v>
      </c>
      <c r="AY327" t="s">
        <v>2272</v>
      </c>
      <c r="AZ327" s="1" t="s">
        <v>2272</v>
      </c>
      <c r="BA327" t="s">
        <v>68</v>
      </c>
      <c r="BB327" t="s">
        <v>2272</v>
      </c>
      <c r="BC327" s="4">
        <v>0.42824074074074076</v>
      </c>
      <c r="BD327" s="2">
        <v>42402</v>
      </c>
      <c r="BE327" t="s">
        <v>123</v>
      </c>
      <c r="BF327" t="s">
        <v>2272</v>
      </c>
      <c r="BG327" t="s">
        <v>2272</v>
      </c>
      <c r="BH327" s="5" t="s">
        <v>2272</v>
      </c>
      <c r="BI327" s="2">
        <v>42402.428240740737</v>
      </c>
      <c r="BJ327" t="s">
        <v>69</v>
      </c>
      <c r="BK327" t="s">
        <v>2272</v>
      </c>
      <c r="BL327" s="2">
        <v>42402</v>
      </c>
      <c r="BM327" t="s">
        <v>2272</v>
      </c>
      <c r="BN327">
        <v>-8.6476995770753601E-2</v>
      </c>
      <c r="BO327" s="10" t="str">
        <f>TEXT(Table1[[#This Row],[CLOSE_DATE]],"YYYYMMDD")&amp;TEXT(Table1[[#This Row],[OPEN_DATE]],"YYYYMMDD")&amp;Table1[[#This Row],[SYMBOL]]</f>
        <v>2016020320160202RIO</v>
      </c>
      <c r="BP327" s="29" t="str">
        <f>IFERROR(VLOOKUP(Table1[[#This Row],[Key]],ownlog!$A:$E,MATCH(BP$1,ownlog!$1:$1,0),FALSE),"")</f>
        <v/>
      </c>
      <c r="BQ327" s="29" t="str">
        <f>IFERROR(VLOOKUP(Table1[[#This Row],[Key]],ownlog!$A:$E,MATCH(BQ$1,ownlog!$1:$1,0),FALSE),"")</f>
        <v/>
      </c>
      <c r="BR327" s="29" t="str">
        <f>IFERROR(VLOOKUP(Table1[[#This Row],[Key]],ownlog!$A:$E,MATCH(BR$1,ownlog!$1:$1,0),FALSE),"")</f>
        <v/>
      </c>
      <c r="BS327" s="29" t="str">
        <f>IFERROR(VLOOKUP(Table1[[#This Row],[Key]],ownlog!$A:$E,MATCH(BS$1,ownlog!$1:$1,0),FALSE),"")</f>
        <v/>
      </c>
    </row>
    <row r="328" spans="1:71" x14ac:dyDescent="0.25">
      <c r="A328">
        <v>326</v>
      </c>
      <c r="B328">
        <v>1872.23</v>
      </c>
      <c r="C328">
        <v>-1</v>
      </c>
      <c r="D328">
        <v>7.86</v>
      </c>
      <c r="E328">
        <v>-1</v>
      </c>
      <c r="F328">
        <v>-1</v>
      </c>
      <c r="G328">
        <v>-1</v>
      </c>
      <c r="H328">
        <v>326</v>
      </c>
      <c r="I328">
        <v>-7.1697999999999998E-2</v>
      </c>
      <c r="J328">
        <v>0.48674236458100001</v>
      </c>
      <c r="K328">
        <v>-1</v>
      </c>
      <c r="L328">
        <v>1500</v>
      </c>
      <c r="M328">
        <v>6.82</v>
      </c>
      <c r="N328">
        <v>0.2427675</v>
      </c>
      <c r="O328">
        <v>0.27547199999999999</v>
      </c>
      <c r="P328">
        <v>1</v>
      </c>
      <c r="Q328">
        <v>1947.2</v>
      </c>
      <c r="R328">
        <v>326</v>
      </c>
      <c r="S328">
        <v>257</v>
      </c>
      <c r="T328">
        <v>21.9799995422363</v>
      </c>
      <c r="U328">
        <v>8.67</v>
      </c>
      <c r="V328">
        <v>0.34716999999999998</v>
      </c>
      <c r="W328">
        <v>7.86036</v>
      </c>
      <c r="X328">
        <v>0.37735800000000003</v>
      </c>
      <c r="Y328">
        <v>-1</v>
      </c>
      <c r="Z328">
        <v>0.28079101098499998</v>
      </c>
      <c r="AA328">
        <v>1500</v>
      </c>
      <c r="AB328">
        <v>0.38376668778299999</v>
      </c>
      <c r="AC328">
        <v>1912.53</v>
      </c>
      <c r="AD328">
        <v>-1</v>
      </c>
      <c r="AE328">
        <v>243</v>
      </c>
      <c r="AF328">
        <v>-21.716945935999998</v>
      </c>
      <c r="AG328">
        <v>1903.03002929687</v>
      </c>
      <c r="AH328">
        <v>-1229.9000000000001</v>
      </c>
      <c r="AI328">
        <v>42404</v>
      </c>
      <c r="AJ328" t="s">
        <v>2272</v>
      </c>
      <c r="AK328" t="s">
        <v>66</v>
      </c>
      <c r="AL328" s="2">
        <v>42403.634131944447</v>
      </c>
      <c r="AM328" t="s">
        <v>2272</v>
      </c>
      <c r="AN328" t="s">
        <v>2272</v>
      </c>
      <c r="AO328" t="s">
        <v>2272</v>
      </c>
      <c r="AP328" t="s">
        <v>2272</v>
      </c>
      <c r="AQ328" s="2" t="s">
        <v>2272</v>
      </c>
      <c r="AR328" t="s">
        <v>75</v>
      </c>
      <c r="AS328" t="s">
        <v>2272</v>
      </c>
      <c r="AT328" t="s">
        <v>121</v>
      </c>
      <c r="AU328">
        <v>11783.18</v>
      </c>
      <c r="AV328" s="1" t="s">
        <v>65</v>
      </c>
      <c r="AW328" t="s">
        <v>2272</v>
      </c>
      <c r="AX328" t="s">
        <v>2272</v>
      </c>
      <c r="AY328" t="s">
        <v>2272</v>
      </c>
      <c r="AZ328" s="1" t="s">
        <v>2272</v>
      </c>
      <c r="BA328" t="s">
        <v>68</v>
      </c>
      <c r="BB328" t="s">
        <v>2272</v>
      </c>
      <c r="BC328" s="4">
        <v>0.42846064814814816</v>
      </c>
      <c r="BD328" s="2">
        <v>42402</v>
      </c>
      <c r="BE328" t="s">
        <v>123</v>
      </c>
      <c r="BF328" t="s">
        <v>2272</v>
      </c>
      <c r="BG328" t="s">
        <v>2272</v>
      </c>
      <c r="BH328" s="5" t="s">
        <v>2272</v>
      </c>
      <c r="BI328" s="2">
        <v>42402.428460648145</v>
      </c>
      <c r="BJ328" t="s">
        <v>69</v>
      </c>
      <c r="BK328" t="s">
        <v>2272</v>
      </c>
      <c r="BL328" s="2">
        <v>42402</v>
      </c>
      <c r="BM328" t="s">
        <v>2272</v>
      </c>
      <c r="BN328">
        <v>-0.104312440312318</v>
      </c>
      <c r="BO328" s="10" t="str">
        <f>TEXT(Table1[[#This Row],[CLOSE_DATE]],"YYYYMMDD")&amp;TEXT(Table1[[#This Row],[OPEN_DATE]],"YYYYMMDD")&amp;Table1[[#This Row],[SYMBOL]]</f>
        <v>2016020320160202CNX</v>
      </c>
      <c r="BP328" s="29" t="str">
        <f>IFERROR(VLOOKUP(Table1[[#This Row],[Key]],ownlog!$A:$E,MATCH(BP$1,ownlog!$1:$1,0),FALSE),"")</f>
        <v/>
      </c>
      <c r="BQ328" s="29" t="str">
        <f>IFERROR(VLOOKUP(Table1[[#This Row],[Key]],ownlog!$A:$E,MATCH(BQ$1,ownlog!$1:$1,0),FALSE),"")</f>
        <v/>
      </c>
      <c r="BR328" s="29" t="str">
        <f>IFERROR(VLOOKUP(Table1[[#This Row],[Key]],ownlog!$A:$E,MATCH(BR$1,ownlog!$1:$1,0),FALSE),"")</f>
        <v/>
      </c>
      <c r="BS328" s="29" t="str">
        <f>IFERROR(VLOOKUP(Table1[[#This Row],[Key]],ownlog!$A:$E,MATCH(BS$1,ownlog!$1:$1,0),FALSE),"")</f>
        <v/>
      </c>
    </row>
    <row r="329" spans="1:71" x14ac:dyDescent="0.25">
      <c r="A329">
        <v>327</v>
      </c>
      <c r="B329">
        <v>1872.23</v>
      </c>
      <c r="C329">
        <v>-1</v>
      </c>
      <c r="D329">
        <v>7.91</v>
      </c>
      <c r="E329">
        <v>-1</v>
      </c>
      <c r="F329">
        <v>-1</v>
      </c>
      <c r="G329">
        <v>-1</v>
      </c>
      <c r="H329">
        <v>327</v>
      </c>
      <c r="I329">
        <v>-7.1697999999999998E-2</v>
      </c>
      <c r="J329">
        <v>0.48674236458100001</v>
      </c>
      <c r="K329">
        <v>-1</v>
      </c>
      <c r="L329">
        <v>1500</v>
      </c>
      <c r="M329">
        <v>7.72</v>
      </c>
      <c r="N329">
        <v>0.2427675</v>
      </c>
      <c r="O329">
        <v>0.27547199999999999</v>
      </c>
      <c r="P329">
        <v>1</v>
      </c>
      <c r="Q329">
        <v>1947.2</v>
      </c>
      <c r="R329">
        <v>327</v>
      </c>
      <c r="S329">
        <v>257</v>
      </c>
      <c r="T329">
        <v>21.9799995422363</v>
      </c>
      <c r="U329">
        <v>8.7093500000000006</v>
      </c>
      <c r="V329">
        <v>0.34716999999999998</v>
      </c>
      <c r="W329">
        <v>7.91</v>
      </c>
      <c r="X329">
        <v>0.37735800000000003</v>
      </c>
      <c r="Y329">
        <v>-1</v>
      </c>
      <c r="Z329">
        <v>0.28079101098499998</v>
      </c>
      <c r="AA329">
        <v>1500</v>
      </c>
      <c r="AB329">
        <v>0.38376668778299999</v>
      </c>
      <c r="AC329">
        <v>1912.53</v>
      </c>
      <c r="AD329">
        <v>-1</v>
      </c>
      <c r="AE329">
        <v>241</v>
      </c>
      <c r="AF329">
        <v>-20.618316</v>
      </c>
      <c r="AG329">
        <v>1903.03002929687</v>
      </c>
      <c r="AH329">
        <v>-1212.9000000000001</v>
      </c>
      <c r="AI329">
        <v>42404</v>
      </c>
      <c r="AJ329" t="s">
        <v>2272</v>
      </c>
      <c r="AK329" t="s">
        <v>66</v>
      </c>
      <c r="AL329" s="2">
        <v>42403.633981481478</v>
      </c>
      <c r="AM329" t="s">
        <v>2272</v>
      </c>
      <c r="AN329" t="s">
        <v>2272</v>
      </c>
      <c r="AO329" t="s">
        <v>2272</v>
      </c>
      <c r="AP329" t="s">
        <v>2272</v>
      </c>
      <c r="AQ329" s="2" t="s">
        <v>2272</v>
      </c>
      <c r="AR329" t="s">
        <v>75</v>
      </c>
      <c r="AS329" t="s">
        <v>2272</v>
      </c>
      <c r="AT329" t="s">
        <v>82</v>
      </c>
      <c r="AU329">
        <v>11857.28</v>
      </c>
      <c r="AV329" s="1" t="s">
        <v>65</v>
      </c>
      <c r="AW329" t="s">
        <v>2272</v>
      </c>
      <c r="AX329" t="s">
        <v>2272</v>
      </c>
      <c r="AY329" t="s">
        <v>2272</v>
      </c>
      <c r="AZ329" s="1" t="s">
        <v>2272</v>
      </c>
      <c r="BA329" t="s">
        <v>68</v>
      </c>
      <c r="BB329" t="s">
        <v>2272</v>
      </c>
      <c r="BC329" s="4">
        <v>0.42939814814814814</v>
      </c>
      <c r="BD329" s="2">
        <v>42402</v>
      </c>
      <c r="BE329" t="s">
        <v>123</v>
      </c>
      <c r="BF329" t="s">
        <v>2272</v>
      </c>
      <c r="BG329" t="s">
        <v>2272</v>
      </c>
      <c r="BH329" s="5" t="s">
        <v>2272</v>
      </c>
      <c r="BI329" s="2">
        <v>42402.429398148146</v>
      </c>
      <c r="BJ329" t="s">
        <v>69</v>
      </c>
      <c r="BK329" t="s">
        <v>2272</v>
      </c>
      <c r="BL329" s="2">
        <v>42402</v>
      </c>
      <c r="BM329" t="s">
        <v>2272</v>
      </c>
      <c r="BN329">
        <v>-0.102225031605562</v>
      </c>
      <c r="BO329" s="10" t="str">
        <f>TEXT(Table1[[#This Row],[CLOSE_DATE]],"YYYYMMDD")&amp;TEXT(Table1[[#This Row],[OPEN_DATE]],"YYYYMMDD")&amp;Table1[[#This Row],[SYMBOL]]</f>
        <v>2016020320160202SWN</v>
      </c>
      <c r="BP329" s="29" t="str">
        <f>IFERROR(VLOOKUP(Table1[[#This Row],[Key]],ownlog!$A:$E,MATCH(BP$1,ownlog!$1:$1,0),FALSE),"")</f>
        <v/>
      </c>
      <c r="BQ329" s="29" t="str">
        <f>IFERROR(VLOOKUP(Table1[[#This Row],[Key]],ownlog!$A:$E,MATCH(BQ$1,ownlog!$1:$1,0),FALSE),"")</f>
        <v/>
      </c>
      <c r="BR329" s="29" t="str">
        <f>IFERROR(VLOOKUP(Table1[[#This Row],[Key]],ownlog!$A:$E,MATCH(BR$1,ownlog!$1:$1,0),FALSE),"")</f>
        <v/>
      </c>
      <c r="BS329" s="29" t="str">
        <f>IFERROR(VLOOKUP(Table1[[#This Row],[Key]],ownlog!$A:$E,MATCH(BS$1,ownlog!$1:$1,0),FALSE),"")</f>
        <v/>
      </c>
    </row>
    <row r="330" spans="1:71" x14ac:dyDescent="0.25">
      <c r="A330">
        <v>328</v>
      </c>
      <c r="B330">
        <v>1872.23</v>
      </c>
      <c r="C330">
        <v>-1</v>
      </c>
      <c r="D330">
        <v>39.191000000000003</v>
      </c>
      <c r="E330">
        <v>-1</v>
      </c>
      <c r="F330">
        <v>-1</v>
      </c>
      <c r="G330">
        <v>-1</v>
      </c>
      <c r="H330">
        <v>328</v>
      </c>
      <c r="I330">
        <v>-7.1697999999999998E-2</v>
      </c>
      <c r="J330">
        <v>0.48674236458100001</v>
      </c>
      <c r="K330">
        <v>-1</v>
      </c>
      <c r="L330">
        <v>400</v>
      </c>
      <c r="M330">
        <v>2.19</v>
      </c>
      <c r="N330">
        <v>0.2427675</v>
      </c>
      <c r="O330">
        <v>0.27547199999999999</v>
      </c>
      <c r="P330">
        <v>1</v>
      </c>
      <c r="Q330">
        <v>1947.2</v>
      </c>
      <c r="R330">
        <v>328</v>
      </c>
      <c r="S330">
        <v>257</v>
      </c>
      <c r="T330">
        <v>21.9799995422363</v>
      </c>
      <c r="U330">
        <v>41.189214286000002</v>
      </c>
      <c r="V330">
        <v>0.34716999999999998</v>
      </c>
      <c r="W330">
        <v>39.191000000000003</v>
      </c>
      <c r="X330">
        <v>0.37735800000000003</v>
      </c>
      <c r="Y330">
        <v>-1</v>
      </c>
      <c r="Z330">
        <v>0.28079101098499998</v>
      </c>
      <c r="AA330">
        <v>400</v>
      </c>
      <c r="AB330">
        <v>0.38376668778299999</v>
      </c>
      <c r="AC330">
        <v>1912.53</v>
      </c>
      <c r="AD330">
        <v>-1</v>
      </c>
      <c r="AE330">
        <v>237</v>
      </c>
      <c r="AF330">
        <v>-5.1884457599999996</v>
      </c>
      <c r="AG330">
        <v>1903.03002929687</v>
      </c>
      <c r="AH330">
        <v>-803</v>
      </c>
      <c r="AI330">
        <v>42404</v>
      </c>
      <c r="AJ330" t="s">
        <v>2272</v>
      </c>
      <c r="AK330" t="s">
        <v>66</v>
      </c>
      <c r="AL330" s="2">
        <v>42403.633715277778</v>
      </c>
      <c r="AM330" t="s">
        <v>2272</v>
      </c>
      <c r="AN330" t="s">
        <v>2272</v>
      </c>
      <c r="AO330" t="s">
        <v>2272</v>
      </c>
      <c r="AP330" t="s">
        <v>2272</v>
      </c>
      <c r="AQ330" s="2" t="s">
        <v>2272</v>
      </c>
      <c r="AR330" t="s">
        <v>75</v>
      </c>
      <c r="AS330" t="s">
        <v>2272</v>
      </c>
      <c r="AT330" t="s">
        <v>127</v>
      </c>
      <c r="AU330">
        <v>15674.21</v>
      </c>
      <c r="AV330" s="1" t="s">
        <v>65</v>
      </c>
      <c r="AW330" t="s">
        <v>2272</v>
      </c>
      <c r="AX330" t="s">
        <v>2272</v>
      </c>
      <c r="AY330" t="s">
        <v>2272</v>
      </c>
      <c r="AZ330" s="1" t="s">
        <v>2272</v>
      </c>
      <c r="BA330" t="s">
        <v>68</v>
      </c>
      <c r="BB330" t="s">
        <v>2272</v>
      </c>
      <c r="BC330" s="4">
        <v>0.42957175925925922</v>
      </c>
      <c r="BD330" s="2">
        <v>42402</v>
      </c>
      <c r="BE330" t="s">
        <v>123</v>
      </c>
      <c r="BF330" t="s">
        <v>2272</v>
      </c>
      <c r="BG330" t="s">
        <v>2272</v>
      </c>
      <c r="BH330" s="5" t="s">
        <v>2272</v>
      </c>
      <c r="BI330" s="2">
        <v>42402.429560185185</v>
      </c>
      <c r="BJ330" t="s">
        <v>69</v>
      </c>
      <c r="BK330" t="s">
        <v>2272</v>
      </c>
      <c r="BL330" s="2">
        <v>42402</v>
      </c>
      <c r="BM330" t="s">
        <v>2272</v>
      </c>
      <c r="BN330">
        <v>-5.12234951902222E-2</v>
      </c>
      <c r="BO330" s="10" t="str">
        <f>TEXT(Table1[[#This Row],[CLOSE_DATE]],"YYYYMMDD")&amp;TEXT(Table1[[#This Row],[OPEN_DATE]],"YYYYMMDD")&amp;Table1[[#This Row],[SYMBOL]]</f>
        <v>2016020320160202APA</v>
      </c>
      <c r="BP330" s="29" t="str">
        <f>IFERROR(VLOOKUP(Table1[[#This Row],[Key]],ownlog!$A:$E,MATCH(BP$1,ownlog!$1:$1,0),FALSE),"")</f>
        <v/>
      </c>
      <c r="BQ330" s="29" t="str">
        <f>IFERROR(VLOOKUP(Table1[[#This Row],[Key]],ownlog!$A:$E,MATCH(BQ$1,ownlog!$1:$1,0),FALSE),"")</f>
        <v/>
      </c>
      <c r="BR330" s="29" t="str">
        <f>IFERROR(VLOOKUP(Table1[[#This Row],[Key]],ownlog!$A:$E,MATCH(BR$1,ownlog!$1:$1,0),FALSE),"")</f>
        <v/>
      </c>
      <c r="BS330" s="29" t="str">
        <f>IFERROR(VLOOKUP(Table1[[#This Row],[Key]],ownlog!$A:$E,MATCH(BS$1,ownlog!$1:$1,0),FALSE),"")</f>
        <v/>
      </c>
    </row>
    <row r="331" spans="1:71" x14ac:dyDescent="0.25">
      <c r="A331">
        <v>329</v>
      </c>
      <c r="B331">
        <v>1872.23</v>
      </c>
      <c r="C331">
        <v>-1</v>
      </c>
      <c r="D331">
        <v>14.510999999999999</v>
      </c>
      <c r="E331">
        <v>-1</v>
      </c>
      <c r="F331">
        <v>-1</v>
      </c>
      <c r="G331">
        <v>-1</v>
      </c>
      <c r="H331">
        <v>329</v>
      </c>
      <c r="I331">
        <v>-7.1697999999999998E-2</v>
      </c>
      <c r="J331">
        <v>0.48674236458100001</v>
      </c>
      <c r="K331">
        <v>-1</v>
      </c>
      <c r="L331">
        <v>750</v>
      </c>
      <c r="M331">
        <v>3.95</v>
      </c>
      <c r="N331">
        <v>0.2427675</v>
      </c>
      <c r="O331">
        <v>0.27547199999999999</v>
      </c>
      <c r="P331">
        <v>1</v>
      </c>
      <c r="Q331">
        <v>1947.2</v>
      </c>
      <c r="R331">
        <v>329</v>
      </c>
      <c r="S331">
        <v>257</v>
      </c>
      <c r="T331">
        <v>21.9799995422363</v>
      </c>
      <c r="U331">
        <v>15.639926666999999</v>
      </c>
      <c r="V331">
        <v>0.34716999999999998</v>
      </c>
      <c r="W331">
        <v>14.510666667000001</v>
      </c>
      <c r="X331">
        <v>0.37735800000000003</v>
      </c>
      <c r="Y331">
        <v>-1</v>
      </c>
      <c r="Z331">
        <v>0.28079101098499998</v>
      </c>
      <c r="AA331">
        <v>750</v>
      </c>
      <c r="AB331">
        <v>0.38376668778299999</v>
      </c>
      <c r="AC331">
        <v>1912.53</v>
      </c>
      <c r="AD331">
        <v>-1</v>
      </c>
      <c r="AE331">
        <v>252</v>
      </c>
      <c r="AF331">
        <v>-10.096247200000001</v>
      </c>
      <c r="AG331">
        <v>1903.03002929687</v>
      </c>
      <c r="AH331">
        <v>-853.65</v>
      </c>
      <c r="AI331">
        <v>42404</v>
      </c>
      <c r="AJ331" t="s">
        <v>2272</v>
      </c>
      <c r="AK331" t="s">
        <v>66</v>
      </c>
      <c r="AL331" s="2">
        <v>42403.634756944448</v>
      </c>
      <c r="AM331" t="s">
        <v>2272</v>
      </c>
      <c r="AN331" t="s">
        <v>2272</v>
      </c>
      <c r="AO331" t="s">
        <v>2272</v>
      </c>
      <c r="AP331" t="s">
        <v>2272</v>
      </c>
      <c r="AQ331" s="2" t="s">
        <v>2272</v>
      </c>
      <c r="AR331" t="s">
        <v>75</v>
      </c>
      <c r="AS331" t="s">
        <v>2272</v>
      </c>
      <c r="AT331" t="s">
        <v>112</v>
      </c>
      <c r="AU331">
        <v>10879.3</v>
      </c>
      <c r="AV331" s="1" t="s">
        <v>65</v>
      </c>
      <c r="AW331" t="s">
        <v>2272</v>
      </c>
      <c r="AX331" t="s">
        <v>2272</v>
      </c>
      <c r="AY331" t="s">
        <v>2272</v>
      </c>
      <c r="AZ331" s="1" t="s">
        <v>2272</v>
      </c>
      <c r="BA331" t="s">
        <v>68</v>
      </c>
      <c r="BB331" t="s">
        <v>2272</v>
      </c>
      <c r="BC331" s="4">
        <v>0.42979166666666663</v>
      </c>
      <c r="BD331" s="2">
        <v>42402</v>
      </c>
      <c r="BE331" t="s">
        <v>123</v>
      </c>
      <c r="BF331" t="s">
        <v>2272</v>
      </c>
      <c r="BG331" t="s">
        <v>2272</v>
      </c>
      <c r="BH331" s="5" t="s">
        <v>2272</v>
      </c>
      <c r="BI331" s="2">
        <v>42402.429791666669</v>
      </c>
      <c r="BJ331" t="s">
        <v>69</v>
      </c>
      <c r="BK331" t="s">
        <v>2272</v>
      </c>
      <c r="BL331" s="2">
        <v>42402</v>
      </c>
      <c r="BM331" t="s">
        <v>2272</v>
      </c>
      <c r="BN331">
        <v>-7.8438849580114794E-2</v>
      </c>
      <c r="BO331" s="10" t="str">
        <f>TEXT(Table1[[#This Row],[CLOSE_DATE]],"YYYYMMDD")&amp;TEXT(Table1[[#This Row],[OPEN_DATE]],"YYYYMMDD")&amp;Table1[[#This Row],[SYMBOL]]</f>
        <v>2016020320160202KMI</v>
      </c>
      <c r="BP331" s="29" t="str">
        <f>IFERROR(VLOOKUP(Table1[[#This Row],[Key]],ownlog!$A:$E,MATCH(BP$1,ownlog!$1:$1,0),FALSE),"")</f>
        <v/>
      </c>
      <c r="BQ331" s="29" t="str">
        <f>IFERROR(VLOOKUP(Table1[[#This Row],[Key]],ownlog!$A:$E,MATCH(BQ$1,ownlog!$1:$1,0),FALSE),"")</f>
        <v/>
      </c>
      <c r="BR331" s="29" t="str">
        <f>IFERROR(VLOOKUP(Table1[[#This Row],[Key]],ownlog!$A:$E,MATCH(BR$1,ownlog!$1:$1,0),FALSE),"")</f>
        <v/>
      </c>
      <c r="BS331" s="29" t="str">
        <f>IFERROR(VLOOKUP(Table1[[#This Row],[Key]],ownlog!$A:$E,MATCH(BS$1,ownlog!$1:$1,0),FALSE),"")</f>
        <v/>
      </c>
    </row>
    <row r="332" spans="1:71" x14ac:dyDescent="0.25">
      <c r="A332">
        <v>330</v>
      </c>
      <c r="B332">
        <v>1872.23</v>
      </c>
      <c r="C332">
        <v>-1</v>
      </c>
      <c r="D332">
        <v>18.771000000000001</v>
      </c>
      <c r="E332">
        <v>-1</v>
      </c>
      <c r="F332">
        <v>-1</v>
      </c>
      <c r="G332">
        <v>-1</v>
      </c>
      <c r="H332">
        <v>330</v>
      </c>
      <c r="I332">
        <v>-7.1697999999999998E-2</v>
      </c>
      <c r="J332">
        <v>0.48674236458100001</v>
      </c>
      <c r="K332">
        <v>-1</v>
      </c>
      <c r="L332">
        <v>500</v>
      </c>
      <c r="M332">
        <v>2.17</v>
      </c>
      <c r="N332">
        <v>0.2427675</v>
      </c>
      <c r="O332">
        <v>0.27547199999999999</v>
      </c>
      <c r="P332">
        <v>1</v>
      </c>
      <c r="Q332">
        <v>1947.2</v>
      </c>
      <c r="R332">
        <v>330</v>
      </c>
      <c r="S332">
        <v>257</v>
      </c>
      <c r="T332">
        <v>21.9799995422363</v>
      </c>
      <c r="U332">
        <v>18.549499999999998</v>
      </c>
      <c r="V332">
        <v>0.34716999999999998</v>
      </c>
      <c r="W332">
        <v>18.770859999999999</v>
      </c>
      <c r="X332">
        <v>0.37735800000000003</v>
      </c>
      <c r="Y332">
        <v>-1</v>
      </c>
      <c r="Z332">
        <v>0.28079101098499998</v>
      </c>
      <c r="AA332">
        <v>500</v>
      </c>
      <c r="AB332">
        <v>0.38376668778299999</v>
      </c>
      <c r="AC332">
        <v>1912.53</v>
      </c>
      <c r="AD332">
        <v>-1</v>
      </c>
      <c r="AE332">
        <v>254</v>
      </c>
      <c r="AF332">
        <v>-7.1726919120000003</v>
      </c>
      <c r="AG332">
        <v>1903.03002929687</v>
      </c>
      <c r="AH332">
        <v>105</v>
      </c>
      <c r="AI332">
        <v>42404</v>
      </c>
      <c r="AJ332" t="s">
        <v>2272</v>
      </c>
      <c r="AK332" t="s">
        <v>66</v>
      </c>
      <c r="AL332" s="2">
        <v>42403.634942129633</v>
      </c>
      <c r="AM332" t="s">
        <v>2272</v>
      </c>
      <c r="AN332" t="s">
        <v>2272</v>
      </c>
      <c r="AO332" t="s">
        <v>2272</v>
      </c>
      <c r="AP332" t="s">
        <v>2272</v>
      </c>
      <c r="AQ332" s="2" t="s">
        <v>2272</v>
      </c>
      <c r="AR332" t="s">
        <v>75</v>
      </c>
      <c r="AS332" t="s">
        <v>2272</v>
      </c>
      <c r="AT332" t="s">
        <v>135</v>
      </c>
      <c r="AU332">
        <v>9383.33</v>
      </c>
      <c r="AV332" s="1" t="s">
        <v>65</v>
      </c>
      <c r="AW332" t="s">
        <v>2272</v>
      </c>
      <c r="AX332" t="s">
        <v>2272</v>
      </c>
      <c r="AY332" t="s">
        <v>2272</v>
      </c>
      <c r="AZ332" s="1" t="s">
        <v>2272</v>
      </c>
      <c r="BA332" t="s">
        <v>68</v>
      </c>
      <c r="BB332" t="s">
        <v>2272</v>
      </c>
      <c r="BC332" s="4">
        <v>0.43011574074074077</v>
      </c>
      <c r="BD332" s="2">
        <v>42402</v>
      </c>
      <c r="BE332" t="s">
        <v>123</v>
      </c>
      <c r="BF332" t="s">
        <v>2272</v>
      </c>
      <c r="BG332" t="s">
        <v>2272</v>
      </c>
      <c r="BH332" s="5" t="s">
        <v>2272</v>
      </c>
      <c r="BI332" s="2">
        <v>42402.430115740739</v>
      </c>
      <c r="BJ332" t="s">
        <v>69</v>
      </c>
      <c r="BK332" t="s">
        <v>2272</v>
      </c>
      <c r="BL332" s="2">
        <v>42402</v>
      </c>
      <c r="BM332" t="s">
        <v>2272</v>
      </c>
      <c r="BN332">
        <v>1.1187553473841899E-2</v>
      </c>
      <c r="BO332" s="10" t="str">
        <f>TEXT(Table1[[#This Row],[CLOSE_DATE]],"YYYYMMDD")&amp;TEXT(Table1[[#This Row],[OPEN_DATE]],"YYYYMMDD")&amp;Table1[[#This Row],[SYMBOL]]</f>
        <v>2016020320160202WMB</v>
      </c>
      <c r="BP332" s="29" t="str">
        <f>IFERROR(VLOOKUP(Table1[[#This Row],[Key]],ownlog!$A:$E,MATCH(BP$1,ownlog!$1:$1,0),FALSE),"")</f>
        <v/>
      </c>
      <c r="BQ332" s="29" t="str">
        <f>IFERROR(VLOOKUP(Table1[[#This Row],[Key]],ownlog!$A:$E,MATCH(BQ$1,ownlog!$1:$1,0),FALSE),"")</f>
        <v/>
      </c>
      <c r="BR332" s="29" t="str">
        <f>IFERROR(VLOOKUP(Table1[[#This Row],[Key]],ownlog!$A:$E,MATCH(BR$1,ownlog!$1:$1,0),FALSE),"")</f>
        <v/>
      </c>
      <c r="BS332" s="29" t="str">
        <f>IFERROR(VLOOKUP(Table1[[#This Row],[Key]],ownlog!$A:$E,MATCH(BS$1,ownlog!$1:$1,0),FALSE),"")</f>
        <v/>
      </c>
    </row>
    <row r="333" spans="1:71" x14ac:dyDescent="0.25">
      <c r="A333">
        <v>331</v>
      </c>
      <c r="B333">
        <v>1872.23</v>
      </c>
      <c r="C333">
        <v>-1</v>
      </c>
      <c r="D333">
        <v>3.0310000000000001</v>
      </c>
      <c r="E333">
        <v>-1</v>
      </c>
      <c r="F333">
        <v>-1</v>
      </c>
      <c r="G333">
        <v>-1</v>
      </c>
      <c r="H333">
        <v>331</v>
      </c>
      <c r="I333">
        <v>-7.1697999999999998E-2</v>
      </c>
      <c r="J333">
        <v>0.48674236458100001</v>
      </c>
      <c r="K333">
        <v>-1</v>
      </c>
      <c r="L333">
        <v>4500</v>
      </c>
      <c r="M333">
        <v>18.25</v>
      </c>
      <c r="N333">
        <v>0.2427675</v>
      </c>
      <c r="O333">
        <v>0.27547199999999999</v>
      </c>
      <c r="P333">
        <v>1</v>
      </c>
      <c r="Q333">
        <v>1947.2</v>
      </c>
      <c r="R333">
        <v>331</v>
      </c>
      <c r="S333">
        <v>257</v>
      </c>
      <c r="T333">
        <v>21.9799995422363</v>
      </c>
      <c r="U333">
        <v>3.1672706669999999</v>
      </c>
      <c r="V333">
        <v>0.34716999999999998</v>
      </c>
      <c r="W333">
        <v>3.0309666669999999</v>
      </c>
      <c r="X333">
        <v>0.37735800000000003</v>
      </c>
      <c r="Y333">
        <v>-1</v>
      </c>
      <c r="Z333">
        <v>0.28079101098499998</v>
      </c>
      <c r="AA333">
        <v>4500</v>
      </c>
      <c r="AB333">
        <v>0.38376668778299999</v>
      </c>
      <c r="AC333">
        <v>1912.53</v>
      </c>
      <c r="AD333">
        <v>-1</v>
      </c>
      <c r="AE333">
        <v>245</v>
      </c>
      <c r="AF333">
        <v>-50.950964040000002</v>
      </c>
      <c r="AG333">
        <v>1903.03002929687</v>
      </c>
      <c r="AH333">
        <v>-662.7</v>
      </c>
      <c r="AI333">
        <v>42404</v>
      </c>
      <c r="AJ333" t="s">
        <v>2272</v>
      </c>
      <c r="AK333" t="s">
        <v>66</v>
      </c>
      <c r="AL333" s="2">
        <v>42403.634259259263</v>
      </c>
      <c r="AM333" t="s">
        <v>2272</v>
      </c>
      <c r="AN333" t="s">
        <v>2272</v>
      </c>
      <c r="AO333" t="s">
        <v>2272</v>
      </c>
      <c r="AP333" t="s">
        <v>2272</v>
      </c>
      <c r="AQ333" s="2" t="s">
        <v>2272</v>
      </c>
      <c r="AR333" t="s">
        <v>75</v>
      </c>
      <c r="AS333" t="s">
        <v>2272</v>
      </c>
      <c r="AT333" t="s">
        <v>74</v>
      </c>
      <c r="AU333">
        <v>13621.25</v>
      </c>
      <c r="AV333" s="1" t="s">
        <v>65</v>
      </c>
      <c r="AW333" t="s">
        <v>2272</v>
      </c>
      <c r="AX333" t="s">
        <v>2272</v>
      </c>
      <c r="AY333" t="s">
        <v>2272</v>
      </c>
      <c r="AZ333" s="1" t="s">
        <v>2272</v>
      </c>
      <c r="BA333" t="s">
        <v>68</v>
      </c>
      <c r="BB333" t="s">
        <v>2272</v>
      </c>
      <c r="BC333" s="4">
        <v>0.43045138888888884</v>
      </c>
      <c r="BD333" s="2">
        <v>42402</v>
      </c>
      <c r="BE333" t="s">
        <v>123</v>
      </c>
      <c r="BF333" t="s">
        <v>2272</v>
      </c>
      <c r="BG333" t="s">
        <v>2272</v>
      </c>
      <c r="BH333" s="5" t="s">
        <v>2272</v>
      </c>
      <c r="BI333" s="2">
        <v>42402.430451388886</v>
      </c>
      <c r="BJ333" t="s">
        <v>69</v>
      </c>
      <c r="BK333" t="s">
        <v>2272</v>
      </c>
      <c r="BL333" s="2">
        <v>42402</v>
      </c>
      <c r="BM333" t="s">
        <v>2272</v>
      </c>
      <c r="BN333">
        <v>-4.8587359362954899E-2</v>
      </c>
      <c r="BO333" s="10" t="str">
        <f>TEXT(Table1[[#This Row],[CLOSE_DATE]],"YYYYMMDD")&amp;TEXT(Table1[[#This Row],[OPEN_DATE]],"YYYYMMDD")&amp;Table1[[#This Row],[SYMBOL]]</f>
        <v>2016020320160202PBR</v>
      </c>
      <c r="BP333" s="29" t="str">
        <f>IFERROR(VLOOKUP(Table1[[#This Row],[Key]],ownlog!$A:$E,MATCH(BP$1,ownlog!$1:$1,0),FALSE),"")</f>
        <v/>
      </c>
      <c r="BQ333" s="29" t="str">
        <f>IFERROR(VLOOKUP(Table1[[#This Row],[Key]],ownlog!$A:$E,MATCH(BQ$1,ownlog!$1:$1,0),FALSE),"")</f>
        <v/>
      </c>
      <c r="BR333" s="29" t="str">
        <f>IFERROR(VLOOKUP(Table1[[#This Row],[Key]],ownlog!$A:$E,MATCH(BR$1,ownlog!$1:$1,0),FALSE),"")</f>
        <v/>
      </c>
      <c r="BS333" s="29" t="str">
        <f>IFERROR(VLOOKUP(Table1[[#This Row],[Key]],ownlog!$A:$E,MATCH(BS$1,ownlog!$1:$1,0),FALSE),"")</f>
        <v/>
      </c>
    </row>
    <row r="334" spans="1:71" x14ac:dyDescent="0.25">
      <c r="A334">
        <v>332</v>
      </c>
      <c r="B334">
        <v>1872.23</v>
      </c>
      <c r="C334">
        <v>-1</v>
      </c>
      <c r="D334">
        <v>11.621</v>
      </c>
      <c r="E334">
        <v>-1</v>
      </c>
      <c r="F334">
        <v>-1</v>
      </c>
      <c r="G334">
        <v>-1</v>
      </c>
      <c r="H334">
        <v>332</v>
      </c>
      <c r="I334">
        <v>-7.1697999999999998E-2</v>
      </c>
      <c r="J334">
        <v>0.48674236458100001</v>
      </c>
      <c r="K334">
        <v>-1</v>
      </c>
      <c r="L334">
        <v>1250</v>
      </c>
      <c r="M334">
        <v>5.27</v>
      </c>
      <c r="N334">
        <v>0.2427675</v>
      </c>
      <c r="O334">
        <v>0.27547199999999999</v>
      </c>
      <c r="P334">
        <v>1</v>
      </c>
      <c r="Q334">
        <v>1947.2</v>
      </c>
      <c r="R334">
        <v>332</v>
      </c>
      <c r="S334">
        <v>257</v>
      </c>
      <c r="T334">
        <v>21.9799995422363</v>
      </c>
      <c r="U334">
        <v>11.719495</v>
      </c>
      <c r="V334">
        <v>0.34716999999999998</v>
      </c>
      <c r="W334">
        <v>11.621012</v>
      </c>
      <c r="X334">
        <v>0.37735800000000003</v>
      </c>
      <c r="Y334">
        <v>-1</v>
      </c>
      <c r="Z334">
        <v>0.28079101098499998</v>
      </c>
      <c r="AA334">
        <v>1250</v>
      </c>
      <c r="AB334">
        <v>0.38376668778299999</v>
      </c>
      <c r="AC334">
        <v>1912.53</v>
      </c>
      <c r="AD334">
        <v>-1</v>
      </c>
      <c r="AE334">
        <v>250</v>
      </c>
      <c r="AF334">
        <v>-13.267283276000001</v>
      </c>
      <c r="AG334">
        <v>1903.03002929687</v>
      </c>
      <c r="AH334">
        <v>-133</v>
      </c>
      <c r="AI334">
        <v>42404</v>
      </c>
      <c r="AJ334" t="s">
        <v>2272</v>
      </c>
      <c r="AK334" t="s">
        <v>66</v>
      </c>
      <c r="AL334" s="2">
        <v>42403.634618055556</v>
      </c>
      <c r="AM334" t="s">
        <v>2272</v>
      </c>
      <c r="AN334" t="s">
        <v>2272</v>
      </c>
      <c r="AO334" t="s">
        <v>2272</v>
      </c>
      <c r="AP334" t="s">
        <v>2272</v>
      </c>
      <c r="AQ334" s="2" t="s">
        <v>2272</v>
      </c>
      <c r="AR334" t="s">
        <v>75</v>
      </c>
      <c r="AS334" t="s">
        <v>2272</v>
      </c>
      <c r="AT334" t="s">
        <v>133</v>
      </c>
      <c r="AU334">
        <v>14520.98</v>
      </c>
      <c r="AV334" s="1" t="s">
        <v>65</v>
      </c>
      <c r="AW334" t="s">
        <v>2272</v>
      </c>
      <c r="AX334" t="s">
        <v>2272</v>
      </c>
      <c r="AY334" t="s">
        <v>2272</v>
      </c>
      <c r="AZ334" s="1" t="s">
        <v>2272</v>
      </c>
      <c r="BA334" t="s">
        <v>68</v>
      </c>
      <c r="BB334" t="s">
        <v>2272</v>
      </c>
      <c r="BC334" s="4">
        <v>0.4307407407407407</v>
      </c>
      <c r="BD334" s="2">
        <v>42402</v>
      </c>
      <c r="BE334" t="s">
        <v>123</v>
      </c>
      <c r="BF334" t="s">
        <v>2272</v>
      </c>
      <c r="BG334" t="s">
        <v>2272</v>
      </c>
      <c r="BH334" s="5" t="s">
        <v>2272</v>
      </c>
      <c r="BI334" s="2">
        <v>42402.43074074074</v>
      </c>
      <c r="BJ334" t="s">
        <v>69</v>
      </c>
      <c r="BK334" t="s">
        <v>2272</v>
      </c>
      <c r="BL334" s="2">
        <v>42402</v>
      </c>
      <c r="BM334" t="s">
        <v>2272</v>
      </c>
      <c r="BN334">
        <v>-9.1558291136778699E-3</v>
      </c>
      <c r="BO334" s="10" t="str">
        <f>TEXT(Table1[[#This Row],[CLOSE_DATE]],"YYYYMMDD")&amp;TEXT(Table1[[#This Row],[OPEN_DATE]],"YYYYMMDD")&amp;Table1[[#This Row],[SYMBOL]]</f>
        <v>2016020320160202RDC</v>
      </c>
      <c r="BP334" s="29" t="str">
        <f>IFERROR(VLOOKUP(Table1[[#This Row],[Key]],ownlog!$A:$E,MATCH(BP$1,ownlog!$1:$1,0),FALSE),"")</f>
        <v/>
      </c>
      <c r="BQ334" s="29" t="str">
        <f>IFERROR(VLOOKUP(Table1[[#This Row],[Key]],ownlog!$A:$E,MATCH(BQ$1,ownlog!$1:$1,0),FALSE),"")</f>
        <v/>
      </c>
      <c r="BR334" s="29" t="str">
        <f>IFERROR(VLOOKUP(Table1[[#This Row],[Key]],ownlog!$A:$E,MATCH(BR$1,ownlog!$1:$1,0),FALSE),"")</f>
        <v/>
      </c>
      <c r="BS334" s="29" t="str">
        <f>IFERROR(VLOOKUP(Table1[[#This Row],[Key]],ownlog!$A:$E,MATCH(BS$1,ownlog!$1:$1,0),FALSE),"")</f>
        <v/>
      </c>
    </row>
    <row r="335" spans="1:71" x14ac:dyDescent="0.25">
      <c r="A335">
        <v>333</v>
      </c>
      <c r="B335">
        <v>1872.23</v>
      </c>
      <c r="C335">
        <v>-1</v>
      </c>
      <c r="D335">
        <v>9</v>
      </c>
      <c r="E335">
        <v>-1</v>
      </c>
      <c r="F335">
        <v>-1</v>
      </c>
      <c r="G335">
        <v>-1</v>
      </c>
      <c r="H335">
        <v>333</v>
      </c>
      <c r="I335">
        <v>-7.1697999999999998E-2</v>
      </c>
      <c r="J335">
        <v>0.48674236458100001</v>
      </c>
      <c r="K335">
        <v>-1</v>
      </c>
      <c r="L335">
        <v>2000</v>
      </c>
      <c r="M335">
        <v>9.73</v>
      </c>
      <c r="N335">
        <v>0.2427675</v>
      </c>
      <c r="O335">
        <v>0.27547199999999999</v>
      </c>
      <c r="P335">
        <v>1</v>
      </c>
      <c r="Q335">
        <v>1947.2</v>
      </c>
      <c r="R335">
        <v>333</v>
      </c>
      <c r="S335">
        <v>257</v>
      </c>
      <c r="T335">
        <v>21.9799995422363</v>
      </c>
      <c r="U335">
        <v>9.1191566670000004</v>
      </c>
      <c r="V335">
        <v>0.34716999999999998</v>
      </c>
      <c r="W335">
        <v>9.0000999999999998</v>
      </c>
      <c r="X335">
        <v>0.37735800000000003</v>
      </c>
      <c r="Y335">
        <v>-1</v>
      </c>
      <c r="Z335">
        <v>0.28079101098499998</v>
      </c>
      <c r="AA335">
        <v>2000</v>
      </c>
      <c r="AB335">
        <v>0.38376668778299999</v>
      </c>
      <c r="AC335">
        <v>1912.53</v>
      </c>
      <c r="AD335">
        <v>-1</v>
      </c>
      <c r="AE335">
        <v>239</v>
      </c>
      <c r="AF335">
        <v>-22.131203679999999</v>
      </c>
      <c r="AG335">
        <v>1903.03002929687</v>
      </c>
      <c r="AH335">
        <v>-252.4</v>
      </c>
      <c r="AI335">
        <v>42404</v>
      </c>
      <c r="AJ335" t="s">
        <v>2272</v>
      </c>
      <c r="AK335" t="s">
        <v>66</v>
      </c>
      <c r="AL335" s="2">
        <v>42403.63386574074</v>
      </c>
      <c r="AM335" t="s">
        <v>2272</v>
      </c>
      <c r="AN335" t="s">
        <v>2272</v>
      </c>
      <c r="AO335" t="s">
        <v>2272</v>
      </c>
      <c r="AP335" t="s">
        <v>2272</v>
      </c>
      <c r="AQ335" s="2" t="s">
        <v>2272</v>
      </c>
      <c r="AR335" t="s">
        <v>75</v>
      </c>
      <c r="AS335" t="s">
        <v>2272</v>
      </c>
      <c r="AT335" t="s">
        <v>98</v>
      </c>
      <c r="AU335">
        <v>17990.27</v>
      </c>
      <c r="AV335" s="1" t="s">
        <v>65</v>
      </c>
      <c r="AW335" t="s">
        <v>2272</v>
      </c>
      <c r="AX335" t="s">
        <v>2272</v>
      </c>
      <c r="AY335" t="s">
        <v>2272</v>
      </c>
      <c r="AZ335" s="1" t="s">
        <v>2272</v>
      </c>
      <c r="BA335" t="s">
        <v>68</v>
      </c>
      <c r="BB335" t="s">
        <v>2272</v>
      </c>
      <c r="BC335" s="4">
        <v>0.43100694444444443</v>
      </c>
      <c r="BD335" s="2">
        <v>42402</v>
      </c>
      <c r="BE335" t="s">
        <v>123</v>
      </c>
      <c r="BF335" t="s">
        <v>2272</v>
      </c>
      <c r="BG335" t="s">
        <v>2272</v>
      </c>
      <c r="BH335" s="5" t="s">
        <v>2272</v>
      </c>
      <c r="BI335" s="2">
        <v>42402.431006944447</v>
      </c>
      <c r="BJ335" t="s">
        <v>69</v>
      </c>
      <c r="BK335" t="s">
        <v>2272</v>
      </c>
      <c r="BL335" s="2">
        <v>42402</v>
      </c>
      <c r="BM335" t="s">
        <v>2272</v>
      </c>
      <c r="BN335">
        <v>-1.40220664214842E-2</v>
      </c>
      <c r="BO335" s="10" t="str">
        <f>TEXT(Table1[[#This Row],[CLOSE_DATE]],"YYYYMMDD")&amp;TEXT(Table1[[#This Row],[OPEN_DATE]],"YYYYMMDD")&amp;Table1[[#This Row],[SYMBOL]]</f>
        <v>2016020320160202ESV</v>
      </c>
      <c r="BP335" s="29" t="str">
        <f>IFERROR(VLOOKUP(Table1[[#This Row],[Key]],ownlog!$A:$E,MATCH(BP$1,ownlog!$1:$1,0),FALSE),"")</f>
        <v/>
      </c>
      <c r="BQ335" s="29" t="str">
        <f>IFERROR(VLOOKUP(Table1[[#This Row],[Key]],ownlog!$A:$E,MATCH(BQ$1,ownlog!$1:$1,0),FALSE),"")</f>
        <v/>
      </c>
      <c r="BR335" s="29" t="str">
        <f>IFERROR(VLOOKUP(Table1[[#This Row],[Key]],ownlog!$A:$E,MATCH(BR$1,ownlog!$1:$1,0),FALSE),"")</f>
        <v/>
      </c>
      <c r="BS335" s="29" t="str">
        <f>IFERROR(VLOOKUP(Table1[[#This Row],[Key]],ownlog!$A:$E,MATCH(BS$1,ownlog!$1:$1,0),FALSE),"")</f>
        <v/>
      </c>
    </row>
    <row r="336" spans="1:71" x14ac:dyDescent="0.25">
      <c r="A336">
        <v>334</v>
      </c>
      <c r="B336">
        <v>1872.23</v>
      </c>
      <c r="C336">
        <v>-1</v>
      </c>
      <c r="D336">
        <v>6.3501000000000003</v>
      </c>
      <c r="E336">
        <v>-1</v>
      </c>
      <c r="F336">
        <v>-1</v>
      </c>
      <c r="G336">
        <v>-1</v>
      </c>
      <c r="H336">
        <v>335</v>
      </c>
      <c r="I336">
        <v>-7.1697999999999998E-2</v>
      </c>
      <c r="J336">
        <v>0.48674236458100001</v>
      </c>
      <c r="K336">
        <v>-1</v>
      </c>
      <c r="L336">
        <v>503</v>
      </c>
      <c r="M336">
        <v>9.8800000000000008</v>
      </c>
      <c r="N336">
        <v>0.2427675</v>
      </c>
      <c r="O336">
        <v>0.27547199999999999</v>
      </c>
      <c r="P336">
        <v>1</v>
      </c>
      <c r="Q336">
        <v>1947.2</v>
      </c>
      <c r="R336">
        <v>334</v>
      </c>
      <c r="S336">
        <v>257</v>
      </c>
      <c r="T336">
        <v>21.9799995422363</v>
      </c>
      <c r="U336">
        <v>6.6</v>
      </c>
      <c r="V336">
        <v>0.34716999999999998</v>
      </c>
      <c r="W336">
        <v>6.3501000000000003</v>
      </c>
      <c r="X336">
        <v>0.37735800000000003</v>
      </c>
      <c r="Y336">
        <v>-1</v>
      </c>
      <c r="Z336">
        <v>0.28079101098499998</v>
      </c>
      <c r="AA336">
        <v>2400</v>
      </c>
      <c r="AB336">
        <v>0.38376668778299999</v>
      </c>
      <c r="AC336">
        <v>1912.53</v>
      </c>
      <c r="AD336">
        <v>-1</v>
      </c>
      <c r="AE336">
        <v>247</v>
      </c>
      <c r="AF336">
        <v>-17.772420415999999</v>
      </c>
      <c r="AG336">
        <v>1903.03002929687</v>
      </c>
      <c r="AH336">
        <v>-133.63999999999999</v>
      </c>
      <c r="AI336">
        <v>42404</v>
      </c>
      <c r="AJ336" t="s">
        <v>2272</v>
      </c>
      <c r="AK336" t="s">
        <v>66</v>
      </c>
      <c r="AL336" s="2">
        <v>42403.634398148148</v>
      </c>
      <c r="AM336" t="s">
        <v>2272</v>
      </c>
      <c r="AN336" t="s">
        <v>2272</v>
      </c>
      <c r="AO336" t="s">
        <v>2272</v>
      </c>
      <c r="AP336" t="s">
        <v>2272</v>
      </c>
      <c r="AQ336" s="2" t="s">
        <v>2272</v>
      </c>
      <c r="AR336" t="s">
        <v>75</v>
      </c>
      <c r="AS336" t="s">
        <v>2272</v>
      </c>
      <c r="AT336" t="s">
        <v>109</v>
      </c>
      <c r="AU336">
        <v>15230.36</v>
      </c>
      <c r="AV336" s="1" t="s">
        <v>65</v>
      </c>
      <c r="AW336" t="s">
        <v>2272</v>
      </c>
      <c r="AX336" t="s">
        <v>2272</v>
      </c>
      <c r="AY336" t="s">
        <v>2272</v>
      </c>
      <c r="AZ336" s="1" t="s">
        <v>2272</v>
      </c>
      <c r="BA336" t="s">
        <v>68</v>
      </c>
      <c r="BB336" t="s">
        <v>2272</v>
      </c>
      <c r="BC336" s="4">
        <v>0.43124999999999997</v>
      </c>
      <c r="BD336" s="2">
        <v>42402</v>
      </c>
      <c r="BE336" t="s">
        <v>123</v>
      </c>
      <c r="BF336" t="s">
        <v>2272</v>
      </c>
      <c r="BG336" t="s">
        <v>2272</v>
      </c>
      <c r="BH336" s="5" t="s">
        <v>2272</v>
      </c>
      <c r="BI336" s="2">
        <v>42402.431250000001</v>
      </c>
      <c r="BJ336" t="s">
        <v>69</v>
      </c>
      <c r="BK336" t="s">
        <v>2272</v>
      </c>
      <c r="BL336" s="2">
        <v>42402</v>
      </c>
      <c r="BM336" t="s">
        <v>2272</v>
      </c>
      <c r="BN336">
        <v>-4.1839637909930297E-2</v>
      </c>
      <c r="BO336" s="10" t="str">
        <f>TEXT(Table1[[#This Row],[CLOSE_DATE]],"YYYYMMDD")&amp;TEXT(Table1[[#This Row],[OPEN_DATE]],"YYYYMMDD")&amp;Table1[[#This Row],[SYMBOL]]</f>
        <v>2016020320160202FTK</v>
      </c>
      <c r="BP336" s="29" t="str">
        <f>IFERROR(VLOOKUP(Table1[[#This Row],[Key]],ownlog!$A:$E,MATCH(BP$1,ownlog!$1:$1,0),FALSE),"")</f>
        <v/>
      </c>
      <c r="BQ336" s="29" t="str">
        <f>IFERROR(VLOOKUP(Table1[[#This Row],[Key]],ownlog!$A:$E,MATCH(BQ$1,ownlog!$1:$1,0),FALSE),"")</f>
        <v/>
      </c>
      <c r="BR336" s="29" t="str">
        <f>IFERROR(VLOOKUP(Table1[[#This Row],[Key]],ownlog!$A:$E,MATCH(BR$1,ownlog!$1:$1,0),FALSE),"")</f>
        <v/>
      </c>
      <c r="BS336" s="29" t="str">
        <f>IFERROR(VLOOKUP(Table1[[#This Row],[Key]],ownlog!$A:$E,MATCH(BS$1,ownlog!$1:$1,0),FALSE),"")</f>
        <v/>
      </c>
    </row>
    <row r="337" spans="1:71" x14ac:dyDescent="0.25">
      <c r="A337">
        <v>335</v>
      </c>
      <c r="B337">
        <v>1872.23</v>
      </c>
      <c r="C337">
        <v>-1</v>
      </c>
      <c r="D337">
        <v>6.3501000000000003</v>
      </c>
      <c r="E337">
        <v>-1</v>
      </c>
      <c r="F337">
        <v>-1</v>
      </c>
      <c r="G337">
        <v>-1</v>
      </c>
      <c r="H337">
        <v>334</v>
      </c>
      <c r="I337">
        <v>-7.1697999999999998E-2</v>
      </c>
      <c r="J337">
        <v>0.48674236458100001</v>
      </c>
      <c r="K337">
        <v>-1</v>
      </c>
      <c r="L337">
        <v>1897</v>
      </c>
      <c r="M337">
        <v>9.8800000000000008</v>
      </c>
      <c r="N337">
        <v>0.2427675</v>
      </c>
      <c r="O337">
        <v>0.27547199999999999</v>
      </c>
      <c r="P337">
        <v>1</v>
      </c>
      <c r="Q337">
        <v>1947.2</v>
      </c>
      <c r="R337">
        <v>335</v>
      </c>
      <c r="S337">
        <v>257</v>
      </c>
      <c r="T337">
        <v>21.9799995422363</v>
      </c>
      <c r="U337">
        <v>6.6092215599999999</v>
      </c>
      <c r="V337">
        <v>0.34716999999999998</v>
      </c>
      <c r="W337">
        <v>6.3501000000000003</v>
      </c>
      <c r="X337">
        <v>0.37735800000000003</v>
      </c>
      <c r="Y337">
        <v>-1</v>
      </c>
      <c r="Z337">
        <v>0.28079101098499998</v>
      </c>
      <c r="AA337">
        <v>2400</v>
      </c>
      <c r="AB337">
        <v>0.38376668778299999</v>
      </c>
      <c r="AC337">
        <v>1912.53</v>
      </c>
      <c r="AD337">
        <v>-1</v>
      </c>
      <c r="AE337">
        <v>248</v>
      </c>
      <c r="AF337">
        <v>-17.968420416000001</v>
      </c>
      <c r="AG337">
        <v>1903.03002929687</v>
      </c>
      <c r="AH337">
        <v>-501.31</v>
      </c>
      <c r="AI337">
        <v>42404</v>
      </c>
      <c r="AJ337" t="s">
        <v>2272</v>
      </c>
      <c r="AK337" t="s">
        <v>66</v>
      </c>
      <c r="AL337" s="2">
        <v>42403.634513888886</v>
      </c>
      <c r="AM337" t="s">
        <v>2272</v>
      </c>
      <c r="AN337" t="s">
        <v>2272</v>
      </c>
      <c r="AO337" t="s">
        <v>2272</v>
      </c>
      <c r="AP337" t="s">
        <v>2272</v>
      </c>
      <c r="AQ337" s="2" t="s">
        <v>2272</v>
      </c>
      <c r="AR337" t="s">
        <v>75</v>
      </c>
      <c r="AS337" t="s">
        <v>2272</v>
      </c>
      <c r="AT337" t="s">
        <v>109</v>
      </c>
      <c r="AU337">
        <v>15230.36</v>
      </c>
      <c r="AV337" s="1" t="s">
        <v>65</v>
      </c>
      <c r="AW337" t="s">
        <v>2272</v>
      </c>
      <c r="AX337" t="s">
        <v>2272</v>
      </c>
      <c r="AY337" t="s">
        <v>2272</v>
      </c>
      <c r="AZ337" s="1" t="s">
        <v>2272</v>
      </c>
      <c r="BA337" t="s">
        <v>68</v>
      </c>
      <c r="BB337" t="s">
        <v>2272</v>
      </c>
      <c r="BC337" s="4">
        <v>0.43124999999999997</v>
      </c>
      <c r="BD337" s="2">
        <v>42402</v>
      </c>
      <c r="BE337" t="s">
        <v>123</v>
      </c>
      <c r="BF337" t="s">
        <v>2272</v>
      </c>
      <c r="BG337" t="s">
        <v>2272</v>
      </c>
      <c r="BH337" s="5" t="s">
        <v>2272</v>
      </c>
      <c r="BI337" s="2">
        <v>42402.431250000001</v>
      </c>
      <c r="BJ337" t="s">
        <v>69</v>
      </c>
      <c r="BK337" t="s">
        <v>2272</v>
      </c>
      <c r="BL337" s="2">
        <v>42402</v>
      </c>
      <c r="BM337" t="s">
        <v>2272</v>
      </c>
      <c r="BN337">
        <v>-4.16158215399079E-2</v>
      </c>
      <c r="BO337" s="10" t="str">
        <f>TEXT(Table1[[#This Row],[CLOSE_DATE]],"YYYYMMDD")&amp;TEXT(Table1[[#This Row],[OPEN_DATE]],"YYYYMMDD")&amp;Table1[[#This Row],[SYMBOL]]</f>
        <v>2016020320160202FTK</v>
      </c>
      <c r="BP337" s="29" t="str">
        <f>IFERROR(VLOOKUP(Table1[[#This Row],[Key]],ownlog!$A:$E,MATCH(BP$1,ownlog!$1:$1,0),FALSE),"")</f>
        <v/>
      </c>
      <c r="BQ337" s="29" t="str">
        <f>IFERROR(VLOOKUP(Table1[[#This Row],[Key]],ownlog!$A:$E,MATCH(BQ$1,ownlog!$1:$1,0),FALSE),"")</f>
        <v/>
      </c>
      <c r="BR337" s="29" t="str">
        <f>IFERROR(VLOOKUP(Table1[[#This Row],[Key]],ownlog!$A:$E,MATCH(BR$1,ownlog!$1:$1,0),FALSE),"")</f>
        <v/>
      </c>
      <c r="BS337" s="29" t="str">
        <f>IFERROR(VLOOKUP(Table1[[#This Row],[Key]],ownlog!$A:$E,MATCH(BS$1,ownlog!$1:$1,0),FALSE),"")</f>
        <v/>
      </c>
    </row>
    <row r="338" spans="1:71" x14ac:dyDescent="0.25">
      <c r="A338">
        <v>336</v>
      </c>
      <c r="B338">
        <v>1872.23</v>
      </c>
      <c r="C338">
        <v>-1</v>
      </c>
      <c r="D338">
        <v>25.21</v>
      </c>
      <c r="E338">
        <v>-1</v>
      </c>
      <c r="F338">
        <v>-1</v>
      </c>
      <c r="G338">
        <v>-1</v>
      </c>
      <c r="H338">
        <v>336</v>
      </c>
      <c r="I338">
        <v>-7.1697999999999998E-2</v>
      </c>
      <c r="J338">
        <v>0.48674236458100001</v>
      </c>
      <c r="K338">
        <v>-1</v>
      </c>
      <c r="L338">
        <v>300</v>
      </c>
      <c r="M338">
        <v>1.64</v>
      </c>
      <c r="N338">
        <v>0.2427675</v>
      </c>
      <c r="O338">
        <v>0.27547199999999999</v>
      </c>
      <c r="P338">
        <v>1</v>
      </c>
      <c r="Q338">
        <v>1947.2</v>
      </c>
      <c r="R338">
        <v>336</v>
      </c>
      <c r="S338">
        <v>257</v>
      </c>
      <c r="T338">
        <v>21.9799995422363</v>
      </c>
      <c r="U338">
        <v>26.499666667</v>
      </c>
      <c r="V338">
        <v>0.34716999999999998</v>
      </c>
      <c r="W338">
        <v>25.21</v>
      </c>
      <c r="X338">
        <v>0.37735800000000003</v>
      </c>
      <c r="Y338">
        <v>-1</v>
      </c>
      <c r="Z338">
        <v>0.28079101098499998</v>
      </c>
      <c r="AA338">
        <v>300</v>
      </c>
      <c r="AB338">
        <v>0.38376668778299999</v>
      </c>
      <c r="AC338">
        <v>1912.53</v>
      </c>
      <c r="AD338">
        <v>-1</v>
      </c>
      <c r="AE338">
        <v>257</v>
      </c>
      <c r="AF338">
        <v>-4.5391592000000003</v>
      </c>
      <c r="AG338">
        <v>1903.03002929687</v>
      </c>
      <c r="AH338">
        <v>-389.9</v>
      </c>
      <c r="AI338">
        <v>42404</v>
      </c>
      <c r="AJ338" t="s">
        <v>2272</v>
      </c>
      <c r="AK338" t="s">
        <v>66</v>
      </c>
      <c r="AL338" s="2">
        <v>42403.635289351849</v>
      </c>
      <c r="AM338" t="s">
        <v>2272</v>
      </c>
      <c r="AN338" t="s">
        <v>2272</v>
      </c>
      <c r="AO338" t="s">
        <v>2272</v>
      </c>
      <c r="AP338" t="s">
        <v>2272</v>
      </c>
      <c r="AQ338" s="2" t="s">
        <v>2272</v>
      </c>
      <c r="AR338" t="s">
        <v>75</v>
      </c>
      <c r="AS338" t="s">
        <v>2272</v>
      </c>
      <c r="AT338" t="s">
        <v>86</v>
      </c>
      <c r="AU338">
        <v>7561.36</v>
      </c>
      <c r="AV338" s="1" t="s">
        <v>65</v>
      </c>
      <c r="AW338" t="s">
        <v>2272</v>
      </c>
      <c r="AX338" t="s">
        <v>2272</v>
      </c>
      <c r="AY338" t="s">
        <v>2272</v>
      </c>
      <c r="AZ338" s="1" t="s">
        <v>2272</v>
      </c>
      <c r="BA338" t="s">
        <v>68</v>
      </c>
      <c r="BB338" t="s">
        <v>2272</v>
      </c>
      <c r="BC338" s="4">
        <v>0.43149305555555556</v>
      </c>
      <c r="BD338" s="2">
        <v>42402</v>
      </c>
      <c r="BE338" t="s">
        <v>123</v>
      </c>
      <c r="BF338" t="s">
        <v>2272</v>
      </c>
      <c r="BG338" t="s">
        <v>2272</v>
      </c>
      <c r="BH338" s="5" t="s">
        <v>2272</v>
      </c>
      <c r="BI338" s="2">
        <v>42402.431493055556</v>
      </c>
      <c r="BJ338" t="s">
        <v>69</v>
      </c>
      <c r="BK338" t="s">
        <v>2272</v>
      </c>
      <c r="BL338" s="2">
        <v>42402</v>
      </c>
      <c r="BM338" t="s">
        <v>2272</v>
      </c>
      <c r="BN338">
        <v>-5.1553616289832002E-2</v>
      </c>
      <c r="BO338" s="10" t="str">
        <f>TEXT(Table1[[#This Row],[CLOSE_DATE]],"YYYYMMDD")&amp;TEXT(Table1[[#This Row],[OPEN_DATE]],"YYYYMMDD")&amp;Table1[[#This Row],[SYMBOL]]</f>
        <v>2016020320160202AR</v>
      </c>
      <c r="BP338" s="29" t="str">
        <f>IFERROR(VLOOKUP(Table1[[#This Row],[Key]],ownlog!$A:$E,MATCH(BP$1,ownlog!$1:$1,0),FALSE),"")</f>
        <v/>
      </c>
      <c r="BQ338" s="29" t="str">
        <f>IFERROR(VLOOKUP(Table1[[#This Row],[Key]],ownlog!$A:$E,MATCH(BQ$1,ownlog!$1:$1,0),FALSE),"")</f>
        <v/>
      </c>
      <c r="BR338" s="29" t="str">
        <f>IFERROR(VLOOKUP(Table1[[#This Row],[Key]],ownlog!$A:$E,MATCH(BR$1,ownlog!$1:$1,0),FALSE),"")</f>
        <v/>
      </c>
      <c r="BS338" s="29" t="str">
        <f>IFERROR(VLOOKUP(Table1[[#This Row],[Key]],ownlog!$A:$E,MATCH(BS$1,ownlog!$1:$1,0),FALSE),"")</f>
        <v/>
      </c>
    </row>
    <row r="339" spans="1:71" x14ac:dyDescent="0.25">
      <c r="A339">
        <v>337</v>
      </c>
      <c r="B339">
        <v>1872.23</v>
      </c>
      <c r="C339">
        <v>-1</v>
      </c>
      <c r="D339">
        <v>4.47</v>
      </c>
      <c r="E339">
        <v>-1</v>
      </c>
      <c r="F339">
        <v>-1</v>
      </c>
      <c r="G339">
        <v>-1</v>
      </c>
      <c r="H339">
        <v>337</v>
      </c>
      <c r="I339">
        <v>-7.1697999999999998E-2</v>
      </c>
      <c r="J339">
        <v>0.48674236458100001</v>
      </c>
      <c r="K339">
        <v>-1</v>
      </c>
      <c r="L339">
        <v>2000</v>
      </c>
      <c r="M339">
        <v>10.16</v>
      </c>
      <c r="N339">
        <v>0.2427675</v>
      </c>
      <c r="O339">
        <v>0.27547199999999999</v>
      </c>
      <c r="P339">
        <v>1</v>
      </c>
      <c r="Q339">
        <v>1947.2</v>
      </c>
      <c r="R339">
        <v>337</v>
      </c>
      <c r="S339">
        <v>257</v>
      </c>
      <c r="T339">
        <v>21.9799995422363</v>
      </c>
      <c r="U339">
        <v>4.8293220000000003</v>
      </c>
      <c r="V339">
        <v>0.34716999999999998</v>
      </c>
      <c r="W339">
        <v>4.47</v>
      </c>
      <c r="X339">
        <v>0.37735800000000003</v>
      </c>
      <c r="Y339">
        <v>-1</v>
      </c>
      <c r="Z339">
        <v>0.28079101098499998</v>
      </c>
      <c r="AA339">
        <v>2000</v>
      </c>
      <c r="AB339">
        <v>0.38376668778299999</v>
      </c>
      <c r="AC339">
        <v>1912.53</v>
      </c>
      <c r="AD339">
        <v>-1</v>
      </c>
      <c r="AE339">
        <v>217</v>
      </c>
      <c r="AF339">
        <v>-51.164496</v>
      </c>
      <c r="AG339">
        <v>1903.03002929687</v>
      </c>
      <c r="AH339">
        <v>-761</v>
      </c>
      <c r="AI339">
        <v>42404</v>
      </c>
      <c r="AJ339" t="s">
        <v>2272</v>
      </c>
      <c r="AK339" t="s">
        <v>66</v>
      </c>
      <c r="AL339" s="2">
        <v>42403.632048611114</v>
      </c>
      <c r="AM339" t="s">
        <v>2272</v>
      </c>
      <c r="AN339" t="s">
        <v>2272</v>
      </c>
      <c r="AO339" t="s">
        <v>2272</v>
      </c>
      <c r="AP339" t="s">
        <v>2272</v>
      </c>
      <c r="AQ339" s="2" t="s">
        <v>2272</v>
      </c>
      <c r="AR339" t="s">
        <v>75</v>
      </c>
      <c r="AS339" t="s">
        <v>2272</v>
      </c>
      <c r="AT339" t="s">
        <v>120</v>
      </c>
      <c r="AU339">
        <v>8929.84</v>
      </c>
      <c r="AV339" s="1" t="s">
        <v>65</v>
      </c>
      <c r="AW339" t="s">
        <v>2272</v>
      </c>
      <c r="AX339" t="s">
        <v>2272</v>
      </c>
      <c r="AY339" t="s">
        <v>2272</v>
      </c>
      <c r="AZ339" s="1" t="s">
        <v>2272</v>
      </c>
      <c r="BA339" t="s">
        <v>68</v>
      </c>
      <c r="BB339" t="s">
        <v>2272</v>
      </c>
      <c r="BC339" s="4">
        <v>0.47351851851851851</v>
      </c>
      <c r="BD339" s="2">
        <v>42402</v>
      </c>
      <c r="BE339" t="s">
        <v>123</v>
      </c>
      <c r="BF339" t="s">
        <v>2272</v>
      </c>
      <c r="BG339" t="s">
        <v>2272</v>
      </c>
      <c r="BH339" s="5" t="s">
        <v>2272</v>
      </c>
      <c r="BI339" s="2">
        <v>42402.47351851852</v>
      </c>
      <c r="BJ339" t="s">
        <v>69</v>
      </c>
      <c r="BK339" t="s">
        <v>2272</v>
      </c>
      <c r="BL339" s="2">
        <v>42402</v>
      </c>
      <c r="BM339" t="s">
        <v>2272</v>
      </c>
      <c r="BN339">
        <v>-8.51230425055928E-2</v>
      </c>
      <c r="BO339" s="10" t="str">
        <f>TEXT(Table1[[#This Row],[CLOSE_DATE]],"YYYYMMDD")&amp;TEXT(Table1[[#This Row],[OPEN_DATE]],"YYYYMMDD")&amp;Table1[[#This Row],[SYMBOL]]</f>
        <v>2016020320160202FCX</v>
      </c>
      <c r="BP339" s="29" t="str">
        <f>IFERROR(VLOOKUP(Table1[[#This Row],[Key]],ownlog!$A:$E,MATCH(BP$1,ownlog!$1:$1,0),FALSE),"")</f>
        <v/>
      </c>
      <c r="BQ339" s="29" t="str">
        <f>IFERROR(VLOOKUP(Table1[[#This Row],[Key]],ownlog!$A:$E,MATCH(BQ$1,ownlog!$1:$1,0),FALSE),"")</f>
        <v/>
      </c>
      <c r="BR339" s="29" t="str">
        <f>IFERROR(VLOOKUP(Table1[[#This Row],[Key]],ownlog!$A:$E,MATCH(BR$1,ownlog!$1:$1,0),FALSE),"")</f>
        <v/>
      </c>
      <c r="BS339" s="29" t="str">
        <f>IFERROR(VLOOKUP(Table1[[#This Row],[Key]],ownlog!$A:$E,MATCH(BS$1,ownlog!$1:$1,0),FALSE),"")</f>
        <v/>
      </c>
    </row>
    <row r="340" spans="1:71" x14ac:dyDescent="0.25">
      <c r="A340">
        <v>338</v>
      </c>
      <c r="B340">
        <v>1872.23</v>
      </c>
      <c r="C340">
        <v>-1</v>
      </c>
      <c r="D340">
        <v>27.911000000000001</v>
      </c>
      <c r="E340">
        <v>-1</v>
      </c>
      <c r="F340">
        <v>-1</v>
      </c>
      <c r="G340">
        <v>-1</v>
      </c>
      <c r="H340">
        <v>338</v>
      </c>
      <c r="I340">
        <v>-7.1697999999999998E-2</v>
      </c>
      <c r="J340">
        <v>0.48674236458100001</v>
      </c>
      <c r="K340">
        <v>-1</v>
      </c>
      <c r="L340">
        <v>200</v>
      </c>
      <c r="M340">
        <v>1.1000000000000001</v>
      </c>
      <c r="N340">
        <v>0.2427675</v>
      </c>
      <c r="O340">
        <v>0.27547199999999999</v>
      </c>
      <c r="P340">
        <v>1</v>
      </c>
      <c r="Q340">
        <v>1947.2</v>
      </c>
      <c r="R340">
        <v>338</v>
      </c>
      <c r="S340">
        <v>257</v>
      </c>
      <c r="T340">
        <v>21.9799995422363</v>
      </c>
      <c r="U340">
        <v>28.247</v>
      </c>
      <c r="V340">
        <v>0.34716999999999998</v>
      </c>
      <c r="W340">
        <v>27.910550000000001</v>
      </c>
      <c r="X340">
        <v>0.37735800000000003</v>
      </c>
      <c r="Y340">
        <v>-1</v>
      </c>
      <c r="Z340">
        <v>0.28079101098499998</v>
      </c>
      <c r="AA340">
        <v>200</v>
      </c>
      <c r="AB340">
        <v>0.38376668778299999</v>
      </c>
      <c r="AC340">
        <v>1912.53</v>
      </c>
      <c r="AD340">
        <v>-1</v>
      </c>
      <c r="AE340">
        <v>220</v>
      </c>
      <c r="AF340">
        <v>-7.9027108239999997</v>
      </c>
      <c r="AG340">
        <v>1903.03002929687</v>
      </c>
      <c r="AH340">
        <v>-74.8</v>
      </c>
      <c r="AI340">
        <v>42404</v>
      </c>
      <c r="AJ340" t="s">
        <v>2272</v>
      </c>
      <c r="AK340" t="s">
        <v>66</v>
      </c>
      <c r="AL340" s="2">
        <v>42403.632314814815</v>
      </c>
      <c r="AM340" t="s">
        <v>2272</v>
      </c>
      <c r="AN340" t="s">
        <v>2272</v>
      </c>
      <c r="AO340" t="s">
        <v>2272</v>
      </c>
      <c r="AP340" t="s">
        <v>2272</v>
      </c>
      <c r="AQ340" s="2" t="s">
        <v>2272</v>
      </c>
      <c r="AR340" t="s">
        <v>75</v>
      </c>
      <c r="AS340" t="s">
        <v>2272</v>
      </c>
      <c r="AT340" t="s">
        <v>103</v>
      </c>
      <c r="AU340">
        <v>5581.1</v>
      </c>
      <c r="AV340" s="1" t="s">
        <v>65</v>
      </c>
      <c r="AW340" t="s">
        <v>2272</v>
      </c>
      <c r="AX340" t="s">
        <v>2272</v>
      </c>
      <c r="AY340" t="s">
        <v>2272</v>
      </c>
      <c r="AZ340" s="1" t="s">
        <v>2272</v>
      </c>
      <c r="BA340" t="s">
        <v>68</v>
      </c>
      <c r="BB340" t="s">
        <v>2272</v>
      </c>
      <c r="BC340" s="4">
        <v>0.48501157407407408</v>
      </c>
      <c r="BD340" s="2">
        <v>42402</v>
      </c>
      <c r="BE340" t="s">
        <v>123</v>
      </c>
      <c r="BF340" t="s">
        <v>2272</v>
      </c>
      <c r="BG340" t="s">
        <v>2272</v>
      </c>
      <c r="BH340" s="5" t="s">
        <v>2272</v>
      </c>
      <c r="BI340" s="2">
        <v>42402.485011574077</v>
      </c>
      <c r="BJ340" t="s">
        <v>69</v>
      </c>
      <c r="BK340" t="s">
        <v>2272</v>
      </c>
      <c r="BL340" s="2">
        <v>42402</v>
      </c>
      <c r="BM340" t="s">
        <v>2272</v>
      </c>
      <c r="BN340">
        <v>-1.33999509146183E-2</v>
      </c>
      <c r="BO340" s="10" t="str">
        <f>TEXT(Table1[[#This Row],[CLOSE_DATE]],"YYYYMMDD")&amp;TEXT(Table1[[#This Row],[OPEN_DATE]],"YYYYMMDD")&amp;Table1[[#This Row],[SYMBOL]]</f>
        <v>2016020320160202LNG</v>
      </c>
      <c r="BP340" s="29" t="str">
        <f>IFERROR(VLOOKUP(Table1[[#This Row],[Key]],ownlog!$A:$E,MATCH(BP$1,ownlog!$1:$1,0),FALSE),"")</f>
        <v/>
      </c>
      <c r="BQ340" s="29" t="str">
        <f>IFERROR(VLOOKUP(Table1[[#This Row],[Key]],ownlog!$A:$E,MATCH(BQ$1,ownlog!$1:$1,0),FALSE),"")</f>
        <v/>
      </c>
      <c r="BR340" s="29" t="str">
        <f>IFERROR(VLOOKUP(Table1[[#This Row],[Key]],ownlog!$A:$E,MATCH(BR$1,ownlog!$1:$1,0),FALSE),"")</f>
        <v/>
      </c>
      <c r="BS340" s="29" t="str">
        <f>IFERROR(VLOOKUP(Table1[[#This Row],[Key]],ownlog!$A:$E,MATCH(BS$1,ownlog!$1:$1,0),FALSE),"")</f>
        <v/>
      </c>
    </row>
    <row r="341" spans="1:71" x14ac:dyDescent="0.25">
      <c r="A341">
        <v>339</v>
      </c>
      <c r="B341">
        <v>1872.23</v>
      </c>
      <c r="C341">
        <v>-1</v>
      </c>
      <c r="D341">
        <v>17.391999999999999</v>
      </c>
      <c r="E341">
        <v>-1</v>
      </c>
      <c r="F341">
        <v>-1</v>
      </c>
      <c r="G341">
        <v>-1</v>
      </c>
      <c r="H341">
        <v>339</v>
      </c>
      <c r="I341">
        <v>-7.1697999999999998E-2</v>
      </c>
      <c r="J341">
        <v>0.48674236458100001</v>
      </c>
      <c r="K341">
        <v>-1</v>
      </c>
      <c r="L341">
        <v>300</v>
      </c>
      <c r="M341">
        <v>1.4</v>
      </c>
      <c r="N341">
        <v>0.2427675</v>
      </c>
      <c r="O341">
        <v>0.27547199999999999</v>
      </c>
      <c r="P341">
        <v>1</v>
      </c>
      <c r="Q341">
        <v>1947.2</v>
      </c>
      <c r="R341">
        <v>339</v>
      </c>
      <c r="S341">
        <v>257</v>
      </c>
      <c r="T341">
        <v>21.9799995422363</v>
      </c>
      <c r="U341">
        <v>17.439484783000001</v>
      </c>
      <c r="V341">
        <v>0.34716999999999998</v>
      </c>
      <c r="W341">
        <v>17.3917</v>
      </c>
      <c r="X341">
        <v>0.37735800000000003</v>
      </c>
      <c r="Y341">
        <v>-1</v>
      </c>
      <c r="Z341">
        <v>0.28079101098499998</v>
      </c>
      <c r="AA341">
        <v>300</v>
      </c>
      <c r="AB341">
        <v>0.38376668778299999</v>
      </c>
      <c r="AC341">
        <v>1912.53</v>
      </c>
      <c r="AD341">
        <v>-1</v>
      </c>
      <c r="AE341">
        <v>229</v>
      </c>
      <c r="AF341">
        <v>-11.086002184</v>
      </c>
      <c r="AG341">
        <v>1903.03002929687</v>
      </c>
      <c r="AH341">
        <v>-24.69</v>
      </c>
      <c r="AI341">
        <v>42404</v>
      </c>
      <c r="AJ341" t="s">
        <v>2272</v>
      </c>
      <c r="AK341" t="s">
        <v>66</v>
      </c>
      <c r="AL341" s="2">
        <v>42403.632870370369</v>
      </c>
      <c r="AM341" t="s">
        <v>2272</v>
      </c>
      <c r="AN341" t="s">
        <v>2272</v>
      </c>
      <c r="AO341" t="s">
        <v>2272</v>
      </c>
      <c r="AP341" t="s">
        <v>2272</v>
      </c>
      <c r="AQ341" s="2" t="s">
        <v>2272</v>
      </c>
      <c r="AR341" t="s">
        <v>75</v>
      </c>
      <c r="AS341" t="s">
        <v>2272</v>
      </c>
      <c r="AT341" t="s">
        <v>101</v>
      </c>
      <c r="AU341">
        <v>5216.2</v>
      </c>
      <c r="AV341" s="1" t="s">
        <v>65</v>
      </c>
      <c r="AW341" t="s">
        <v>2272</v>
      </c>
      <c r="AX341" t="s">
        <v>2272</v>
      </c>
      <c r="AY341" t="s">
        <v>2272</v>
      </c>
      <c r="AZ341" s="1" t="s">
        <v>2272</v>
      </c>
      <c r="BA341" t="s">
        <v>68</v>
      </c>
      <c r="BB341" t="s">
        <v>2272</v>
      </c>
      <c r="BC341" s="4">
        <v>0.48526620370370371</v>
      </c>
      <c r="BD341" s="2">
        <v>42402</v>
      </c>
      <c r="BE341" t="s">
        <v>123</v>
      </c>
      <c r="BF341" t="s">
        <v>2272</v>
      </c>
      <c r="BG341" t="s">
        <v>2272</v>
      </c>
      <c r="BH341" s="5" t="s">
        <v>2272</v>
      </c>
      <c r="BI341" s="2">
        <v>42402.485266203701</v>
      </c>
      <c r="BJ341" t="s">
        <v>69</v>
      </c>
      <c r="BK341" t="s">
        <v>2272</v>
      </c>
      <c r="BL341" s="2">
        <v>42402</v>
      </c>
      <c r="BM341" t="s">
        <v>2272</v>
      </c>
      <c r="BN341">
        <v>-4.7321423437616797E-3</v>
      </c>
      <c r="BO341" s="10" t="str">
        <f>TEXT(Table1[[#This Row],[CLOSE_DATE]],"YYYYMMDD")&amp;TEXT(Table1[[#This Row],[OPEN_DATE]],"YYYYMMDD")&amp;Table1[[#This Row],[SYMBOL]]</f>
        <v>2016020320160202GLNG</v>
      </c>
      <c r="BP341" s="29" t="str">
        <f>IFERROR(VLOOKUP(Table1[[#This Row],[Key]],ownlog!$A:$E,MATCH(BP$1,ownlog!$1:$1,0),FALSE),"")</f>
        <v/>
      </c>
      <c r="BQ341" s="29" t="str">
        <f>IFERROR(VLOOKUP(Table1[[#This Row],[Key]],ownlog!$A:$E,MATCH(BQ$1,ownlog!$1:$1,0),FALSE),"")</f>
        <v/>
      </c>
      <c r="BR341" s="29" t="str">
        <f>IFERROR(VLOOKUP(Table1[[#This Row],[Key]],ownlog!$A:$E,MATCH(BR$1,ownlog!$1:$1,0),FALSE),"")</f>
        <v/>
      </c>
      <c r="BS341" s="29" t="str">
        <f>IFERROR(VLOOKUP(Table1[[#This Row],[Key]],ownlog!$A:$E,MATCH(BS$1,ownlog!$1:$1,0),FALSE),"")</f>
        <v/>
      </c>
    </row>
    <row r="342" spans="1:71" x14ac:dyDescent="0.25">
      <c r="A342">
        <v>340</v>
      </c>
      <c r="B342">
        <v>1872.23</v>
      </c>
      <c r="C342">
        <v>-1</v>
      </c>
      <c r="D342">
        <v>2.2400000000000002</v>
      </c>
      <c r="E342">
        <v>-1</v>
      </c>
      <c r="F342">
        <v>-1</v>
      </c>
      <c r="G342">
        <v>-1</v>
      </c>
      <c r="H342">
        <v>340</v>
      </c>
      <c r="I342">
        <v>-7.1697999999999998E-2</v>
      </c>
      <c r="J342">
        <v>0.48674236458100001</v>
      </c>
      <c r="K342">
        <v>-1</v>
      </c>
      <c r="L342">
        <v>10000</v>
      </c>
      <c r="M342">
        <v>50.41</v>
      </c>
      <c r="N342">
        <v>0.2427675</v>
      </c>
      <c r="O342">
        <v>0.27547199999999999</v>
      </c>
      <c r="P342">
        <v>1</v>
      </c>
      <c r="Q342">
        <v>1947.2</v>
      </c>
      <c r="R342">
        <v>340</v>
      </c>
      <c r="S342">
        <v>257</v>
      </c>
      <c r="T342">
        <v>21.649999618530199</v>
      </c>
      <c r="U342">
        <v>2.3391500000000001</v>
      </c>
      <c r="V342">
        <v>0.34716999999999998</v>
      </c>
      <c r="W342">
        <v>2.2400000000000002</v>
      </c>
      <c r="X342">
        <v>0.37735800000000003</v>
      </c>
      <c r="Y342">
        <v>-1</v>
      </c>
      <c r="Z342">
        <v>0.28079101098499998</v>
      </c>
      <c r="AA342">
        <v>10000</v>
      </c>
      <c r="AB342">
        <v>0.38376668778299999</v>
      </c>
      <c r="AC342">
        <v>1912.53</v>
      </c>
      <c r="AD342">
        <v>-1</v>
      </c>
      <c r="AE342">
        <v>222</v>
      </c>
      <c r="AF342">
        <v>-138.11215999999999</v>
      </c>
      <c r="AG342">
        <v>1912.53002929687</v>
      </c>
      <c r="AH342">
        <v>-1087.7</v>
      </c>
      <c r="AI342">
        <v>42404</v>
      </c>
      <c r="AJ342" t="s">
        <v>2272</v>
      </c>
      <c r="AK342" t="s">
        <v>66</v>
      </c>
      <c r="AL342" s="2">
        <v>42403.632488425923</v>
      </c>
      <c r="AM342" t="s">
        <v>2272</v>
      </c>
      <c r="AN342" t="s">
        <v>2272</v>
      </c>
      <c r="AO342" t="s">
        <v>2272</v>
      </c>
      <c r="AP342" t="s">
        <v>2272</v>
      </c>
      <c r="AQ342" s="2" t="s">
        <v>2272</v>
      </c>
      <c r="AR342" t="s">
        <v>75</v>
      </c>
      <c r="AS342" t="s">
        <v>2272</v>
      </c>
      <c r="AT342" t="s">
        <v>96</v>
      </c>
      <c r="AU342">
        <v>22349.59</v>
      </c>
      <c r="AV342" s="1" t="s">
        <v>65</v>
      </c>
      <c r="AW342" t="s">
        <v>2272</v>
      </c>
      <c r="AX342" t="s">
        <v>2272</v>
      </c>
      <c r="AY342" t="s">
        <v>2272</v>
      </c>
      <c r="AZ342" s="1" t="s">
        <v>2272</v>
      </c>
      <c r="BA342" t="s">
        <v>68</v>
      </c>
      <c r="BB342" t="s">
        <v>2272</v>
      </c>
      <c r="BC342" s="4">
        <v>0.41971064814814812</v>
      </c>
      <c r="BD342" s="2">
        <v>42403</v>
      </c>
      <c r="BE342" t="s">
        <v>123</v>
      </c>
      <c r="BF342" t="s">
        <v>2272</v>
      </c>
      <c r="BG342" t="s">
        <v>2272</v>
      </c>
      <c r="BH342" s="5" t="s">
        <v>2272</v>
      </c>
      <c r="BI342" s="2">
        <v>42403.419710648152</v>
      </c>
      <c r="BJ342" t="s">
        <v>69</v>
      </c>
      <c r="BK342" t="s">
        <v>2272</v>
      </c>
      <c r="BL342" s="2">
        <v>42403</v>
      </c>
      <c r="BM342" t="s">
        <v>2272</v>
      </c>
      <c r="BN342">
        <v>-4.8558035714285699E-2</v>
      </c>
      <c r="BO342" s="10" t="str">
        <f>TEXT(Table1[[#This Row],[CLOSE_DATE]],"YYYYMMDD")&amp;TEXT(Table1[[#This Row],[OPEN_DATE]],"YYYYMMDD")&amp;Table1[[#This Row],[SYMBOL]]</f>
        <v>2016020320160203VALE</v>
      </c>
      <c r="BP342" s="29" t="str">
        <f>IFERROR(VLOOKUP(Table1[[#This Row],[Key]],ownlog!$A:$E,MATCH(BP$1,ownlog!$1:$1,0),FALSE),"")</f>
        <v/>
      </c>
      <c r="BQ342" s="29" t="str">
        <f>IFERROR(VLOOKUP(Table1[[#This Row],[Key]],ownlog!$A:$E,MATCH(BQ$1,ownlog!$1:$1,0),FALSE),"")</f>
        <v/>
      </c>
      <c r="BR342" s="29" t="str">
        <f>IFERROR(VLOOKUP(Table1[[#This Row],[Key]],ownlog!$A:$E,MATCH(BR$1,ownlog!$1:$1,0),FALSE),"")</f>
        <v/>
      </c>
      <c r="BS342" s="29" t="str">
        <f>IFERROR(VLOOKUP(Table1[[#This Row],[Key]],ownlog!$A:$E,MATCH(BS$1,ownlog!$1:$1,0),FALSE),"")</f>
        <v/>
      </c>
    </row>
    <row r="343" spans="1:71" x14ac:dyDescent="0.25">
      <c r="A343">
        <v>341</v>
      </c>
      <c r="B343">
        <v>1828.46</v>
      </c>
      <c r="C343">
        <v>-1</v>
      </c>
      <c r="D343">
        <v>62.58</v>
      </c>
      <c r="E343">
        <v>-1</v>
      </c>
      <c r="F343">
        <v>-1</v>
      </c>
      <c r="G343">
        <v>-1</v>
      </c>
      <c r="H343">
        <v>341</v>
      </c>
      <c r="I343">
        <v>-0.29458899999999999</v>
      </c>
      <c r="J343">
        <v>0.486677255689</v>
      </c>
      <c r="K343">
        <v>-1</v>
      </c>
      <c r="L343">
        <v>250</v>
      </c>
      <c r="M343">
        <v>1.29</v>
      </c>
      <c r="N343">
        <v>0.23698274999999999</v>
      </c>
      <c r="O343">
        <v>0.192385</v>
      </c>
      <c r="P343">
        <v>1</v>
      </c>
      <c r="Q343">
        <v>1935.26</v>
      </c>
      <c r="R343">
        <v>341</v>
      </c>
      <c r="S343">
        <v>256</v>
      </c>
      <c r="T343">
        <v>21.840000152587798</v>
      </c>
      <c r="U343">
        <v>66.352599999999995</v>
      </c>
      <c r="V343">
        <v>0.48697400000000002</v>
      </c>
      <c r="W343">
        <v>62.58</v>
      </c>
      <c r="X343">
        <v>0.32064100000000001</v>
      </c>
      <c r="Y343">
        <v>-1</v>
      </c>
      <c r="Z343">
        <v>0.28075071201099999</v>
      </c>
      <c r="AA343">
        <v>250</v>
      </c>
      <c r="AB343">
        <v>0.38371398385</v>
      </c>
      <c r="AC343">
        <v>1851.86</v>
      </c>
      <c r="AD343">
        <v>-1</v>
      </c>
      <c r="AE343">
        <v>296</v>
      </c>
      <c r="AF343">
        <v>-3.4878680000000002</v>
      </c>
      <c r="AG343">
        <v>1915.44995117187</v>
      </c>
      <c r="AH343">
        <v>-944.7</v>
      </c>
      <c r="AI343">
        <v>42411</v>
      </c>
      <c r="AJ343" t="s">
        <v>2272</v>
      </c>
      <c r="AK343" t="s">
        <v>66</v>
      </c>
      <c r="AL343" s="2">
        <v>42412.465636574074</v>
      </c>
      <c r="AM343" t="s">
        <v>2272</v>
      </c>
      <c r="AN343" t="s">
        <v>2272</v>
      </c>
      <c r="AO343" t="s">
        <v>2272</v>
      </c>
      <c r="AP343" t="s">
        <v>2272</v>
      </c>
      <c r="AQ343" s="2" t="s">
        <v>2272</v>
      </c>
      <c r="AR343" t="s">
        <v>75</v>
      </c>
      <c r="AS343" t="s">
        <v>2272</v>
      </c>
      <c r="AT343" t="s">
        <v>94</v>
      </c>
      <c r="AU343">
        <v>15643.71</v>
      </c>
      <c r="AV343" s="1" t="s">
        <v>65</v>
      </c>
      <c r="AW343" t="s">
        <v>2272</v>
      </c>
      <c r="AX343" t="s">
        <v>2272</v>
      </c>
      <c r="AY343" t="s">
        <v>2272</v>
      </c>
      <c r="AZ343" s="1" t="s">
        <v>2272</v>
      </c>
      <c r="BA343" t="s">
        <v>68</v>
      </c>
      <c r="BB343" t="s">
        <v>2272</v>
      </c>
      <c r="BC343" s="4">
        <v>0.40311342592592592</v>
      </c>
      <c r="BD343" s="2">
        <v>42404</v>
      </c>
      <c r="BE343" t="s">
        <v>123</v>
      </c>
      <c r="BF343" t="s">
        <v>2272</v>
      </c>
      <c r="BG343" t="s">
        <v>2272</v>
      </c>
      <c r="BH343" s="5" t="s">
        <v>2272</v>
      </c>
      <c r="BI343" s="2">
        <v>42404.403113425928</v>
      </c>
      <c r="BJ343" t="s">
        <v>69</v>
      </c>
      <c r="BK343" t="s">
        <v>2272</v>
      </c>
      <c r="BL343" s="2">
        <v>42404</v>
      </c>
      <c r="BM343" t="s">
        <v>2272</v>
      </c>
      <c r="BN343">
        <v>-6.0383509108341303E-2</v>
      </c>
      <c r="BO343" s="10" t="str">
        <f>TEXT(Table1[[#This Row],[CLOSE_DATE]],"YYYYMMDD")&amp;TEXT(Table1[[#This Row],[OPEN_DATE]],"YYYYMMDD")&amp;Table1[[#This Row],[SYMBOL]]</f>
        <v>2016021220160204WYNN</v>
      </c>
      <c r="BP343" s="29" t="str">
        <f>IFERROR(VLOOKUP(Table1[[#This Row],[Key]],ownlog!$A:$E,MATCH(BP$1,ownlog!$1:$1,0),FALSE),"")</f>
        <v/>
      </c>
      <c r="BQ343" s="29" t="str">
        <f>IFERROR(VLOOKUP(Table1[[#This Row],[Key]],ownlog!$A:$E,MATCH(BQ$1,ownlog!$1:$1,0),FALSE),"")</f>
        <v/>
      </c>
      <c r="BR343" s="29" t="str">
        <f>IFERROR(VLOOKUP(Table1[[#This Row],[Key]],ownlog!$A:$E,MATCH(BR$1,ownlog!$1:$1,0),FALSE),"")</f>
        <v/>
      </c>
      <c r="BS343" s="29" t="str">
        <f>IFERROR(VLOOKUP(Table1[[#This Row],[Key]],ownlog!$A:$E,MATCH(BS$1,ownlog!$1:$1,0),FALSE),"")</f>
        <v/>
      </c>
    </row>
    <row r="344" spans="1:71" x14ac:dyDescent="0.25">
      <c r="A344">
        <v>342</v>
      </c>
      <c r="B344">
        <v>1828.46</v>
      </c>
      <c r="C344">
        <v>-1</v>
      </c>
      <c r="D344">
        <v>13.8169</v>
      </c>
      <c r="E344">
        <v>-1</v>
      </c>
      <c r="F344">
        <v>-1</v>
      </c>
      <c r="G344">
        <v>-1</v>
      </c>
      <c r="H344">
        <v>342</v>
      </c>
      <c r="I344">
        <v>-0.29458899999999999</v>
      </c>
      <c r="J344">
        <v>0.486677255689</v>
      </c>
      <c r="K344">
        <v>-1</v>
      </c>
      <c r="L344">
        <v>900</v>
      </c>
      <c r="M344">
        <v>4.68</v>
      </c>
      <c r="N344">
        <v>0.23698274999999999</v>
      </c>
      <c r="O344">
        <v>0.192385</v>
      </c>
      <c r="P344">
        <v>1</v>
      </c>
      <c r="Q344">
        <v>1935.26</v>
      </c>
      <c r="R344">
        <v>342</v>
      </c>
      <c r="S344">
        <v>256</v>
      </c>
      <c r="T344">
        <v>21.840000152587798</v>
      </c>
      <c r="U344">
        <v>13.848000000000001</v>
      </c>
      <c r="V344">
        <v>0.48697400000000002</v>
      </c>
      <c r="W344">
        <v>13.8169</v>
      </c>
      <c r="X344">
        <v>0.32064100000000001</v>
      </c>
      <c r="Y344">
        <v>-1</v>
      </c>
      <c r="Z344">
        <v>0.28075071201099999</v>
      </c>
      <c r="AA344">
        <v>1100</v>
      </c>
      <c r="AB344">
        <v>0.38371398385</v>
      </c>
      <c r="AC344">
        <v>1851.86</v>
      </c>
      <c r="AD344">
        <v>-1</v>
      </c>
      <c r="AE344">
        <v>305</v>
      </c>
      <c r="AF344">
        <v>-14.679654056</v>
      </c>
      <c r="AG344">
        <v>1915.44995117187</v>
      </c>
      <c r="AH344">
        <v>-37</v>
      </c>
      <c r="AI344">
        <v>42411</v>
      </c>
      <c r="AJ344" t="s">
        <v>2272</v>
      </c>
      <c r="AK344" t="s">
        <v>66</v>
      </c>
      <c r="AL344" s="2">
        <v>42412.466203703705</v>
      </c>
      <c r="AM344" t="s">
        <v>2272</v>
      </c>
      <c r="AN344" t="s">
        <v>2272</v>
      </c>
      <c r="AO344" t="s">
        <v>2272</v>
      </c>
      <c r="AP344" t="s">
        <v>2272</v>
      </c>
      <c r="AQ344" s="2" t="s">
        <v>2272</v>
      </c>
      <c r="AR344" t="s">
        <v>75</v>
      </c>
      <c r="AS344" t="s">
        <v>2272</v>
      </c>
      <c r="AT344" t="s">
        <v>100</v>
      </c>
      <c r="AU344">
        <v>15193.91</v>
      </c>
      <c r="AV344" s="1" t="s">
        <v>65</v>
      </c>
      <c r="AW344" t="s">
        <v>2272</v>
      </c>
      <c r="AX344" t="s">
        <v>2272</v>
      </c>
      <c r="AY344" t="s">
        <v>2272</v>
      </c>
      <c r="AZ344" s="1" t="s">
        <v>2272</v>
      </c>
      <c r="BA344" t="s">
        <v>68</v>
      </c>
      <c r="BB344" t="s">
        <v>2272</v>
      </c>
      <c r="BC344" s="4">
        <v>0.40341435185185182</v>
      </c>
      <c r="BD344" s="2">
        <v>42404</v>
      </c>
      <c r="BE344" t="s">
        <v>123</v>
      </c>
      <c r="BF344" t="s">
        <v>2272</v>
      </c>
      <c r="BG344" t="s">
        <v>2272</v>
      </c>
      <c r="BH344" s="5" t="s">
        <v>2272</v>
      </c>
      <c r="BI344" s="2">
        <v>42404.403414351851</v>
      </c>
      <c r="BJ344" t="s">
        <v>69</v>
      </c>
      <c r="BK344" t="s">
        <v>2272</v>
      </c>
      <c r="BL344" s="2">
        <v>42404</v>
      </c>
      <c r="BM344" t="s">
        <v>2272</v>
      </c>
      <c r="BN344">
        <v>-2.9754222083905198E-3</v>
      </c>
      <c r="BO344" s="10" t="str">
        <f>TEXT(Table1[[#This Row],[CLOSE_DATE]],"YYYYMMDD")&amp;TEXT(Table1[[#This Row],[OPEN_DATE]],"YYYYMMDD")&amp;Table1[[#This Row],[SYMBOL]]</f>
        <v>2016021220160204MPEL</v>
      </c>
      <c r="BP344" s="29" t="str">
        <f>IFERROR(VLOOKUP(Table1[[#This Row],[Key]],ownlog!$A:$E,MATCH(BP$1,ownlog!$1:$1,0),FALSE),"")</f>
        <v/>
      </c>
      <c r="BQ344" s="29" t="str">
        <f>IFERROR(VLOOKUP(Table1[[#This Row],[Key]],ownlog!$A:$E,MATCH(BQ$1,ownlog!$1:$1,0),FALSE),"")</f>
        <v/>
      </c>
      <c r="BR344" s="29" t="str">
        <f>IFERROR(VLOOKUP(Table1[[#This Row],[Key]],ownlog!$A:$E,MATCH(BR$1,ownlog!$1:$1,0),FALSE),"")</f>
        <v/>
      </c>
      <c r="BS344" s="29" t="str">
        <f>IFERROR(VLOOKUP(Table1[[#This Row],[Key]],ownlog!$A:$E,MATCH(BS$1,ownlog!$1:$1,0),FALSE),"")</f>
        <v/>
      </c>
    </row>
    <row r="345" spans="1:71" x14ac:dyDescent="0.25">
      <c r="A345">
        <v>343</v>
      </c>
      <c r="B345">
        <v>1828.46</v>
      </c>
      <c r="C345">
        <v>-1</v>
      </c>
      <c r="D345">
        <v>13.8169</v>
      </c>
      <c r="E345">
        <v>-1</v>
      </c>
      <c r="F345">
        <v>-1</v>
      </c>
      <c r="G345">
        <v>-1</v>
      </c>
      <c r="H345">
        <v>343</v>
      </c>
      <c r="I345">
        <v>-0.29458899999999999</v>
      </c>
      <c r="J345">
        <v>0.486677255689</v>
      </c>
      <c r="K345">
        <v>-1</v>
      </c>
      <c r="L345">
        <v>200</v>
      </c>
      <c r="M345">
        <v>4.68</v>
      </c>
      <c r="N345">
        <v>0.23698274999999999</v>
      </c>
      <c r="O345">
        <v>0.192385</v>
      </c>
      <c r="P345">
        <v>1</v>
      </c>
      <c r="Q345">
        <v>1935.26</v>
      </c>
      <c r="R345">
        <v>343</v>
      </c>
      <c r="S345">
        <v>256</v>
      </c>
      <c r="T345">
        <v>21.840000152587798</v>
      </c>
      <c r="U345">
        <v>13.83</v>
      </c>
      <c r="V345">
        <v>0.48697400000000002</v>
      </c>
      <c r="W345">
        <v>13.8169</v>
      </c>
      <c r="X345">
        <v>0.32064100000000001</v>
      </c>
      <c r="Y345">
        <v>-1</v>
      </c>
      <c r="Z345">
        <v>0.28075071201099999</v>
      </c>
      <c r="AA345">
        <v>1100</v>
      </c>
      <c r="AB345">
        <v>0.38371398385</v>
      </c>
      <c r="AC345">
        <v>1851.86</v>
      </c>
      <c r="AD345">
        <v>-1</v>
      </c>
      <c r="AE345">
        <v>304</v>
      </c>
      <c r="AF345">
        <v>-5.6796540560000004</v>
      </c>
      <c r="AG345">
        <v>1915.44995117187</v>
      </c>
      <c r="AH345">
        <v>-3</v>
      </c>
      <c r="AI345">
        <v>42411</v>
      </c>
      <c r="AJ345" t="s">
        <v>2272</v>
      </c>
      <c r="AK345" t="s">
        <v>66</v>
      </c>
      <c r="AL345" s="2">
        <v>42412.466111111113</v>
      </c>
      <c r="AM345" t="s">
        <v>2272</v>
      </c>
      <c r="AN345" t="s">
        <v>2272</v>
      </c>
      <c r="AO345" t="s">
        <v>2272</v>
      </c>
      <c r="AP345" t="s">
        <v>2272</v>
      </c>
      <c r="AQ345" s="2" t="s">
        <v>2272</v>
      </c>
      <c r="AR345" t="s">
        <v>75</v>
      </c>
      <c r="AS345" t="s">
        <v>2272</v>
      </c>
      <c r="AT345" t="s">
        <v>100</v>
      </c>
      <c r="AU345">
        <v>15193.91</v>
      </c>
      <c r="AV345" s="1" t="s">
        <v>65</v>
      </c>
      <c r="AW345" t="s">
        <v>2272</v>
      </c>
      <c r="AX345" t="s">
        <v>2272</v>
      </c>
      <c r="AY345" t="s">
        <v>2272</v>
      </c>
      <c r="AZ345" s="1" t="s">
        <v>2272</v>
      </c>
      <c r="BA345" t="s">
        <v>68</v>
      </c>
      <c r="BB345" t="s">
        <v>2272</v>
      </c>
      <c r="BC345" s="4">
        <v>0.40341435185185182</v>
      </c>
      <c r="BD345" s="2">
        <v>42404</v>
      </c>
      <c r="BE345" t="s">
        <v>123</v>
      </c>
      <c r="BF345" t="s">
        <v>2272</v>
      </c>
      <c r="BG345" t="s">
        <v>2272</v>
      </c>
      <c r="BH345" s="5" t="s">
        <v>2272</v>
      </c>
      <c r="BI345" s="2">
        <v>42404.403414351851</v>
      </c>
      <c r="BJ345" t="s">
        <v>69</v>
      </c>
      <c r="BK345" t="s">
        <v>2272</v>
      </c>
      <c r="BL345" s="2">
        <v>42404</v>
      </c>
      <c r="BM345" t="s">
        <v>2272</v>
      </c>
      <c r="BN345">
        <v>-1.0856270219803199E-3</v>
      </c>
      <c r="BO345" s="10" t="str">
        <f>TEXT(Table1[[#This Row],[CLOSE_DATE]],"YYYYMMDD")&amp;TEXT(Table1[[#This Row],[OPEN_DATE]],"YYYYMMDD")&amp;Table1[[#This Row],[SYMBOL]]</f>
        <v>2016021220160204MPEL</v>
      </c>
      <c r="BP345" s="29" t="str">
        <f>IFERROR(VLOOKUP(Table1[[#This Row],[Key]],ownlog!$A:$E,MATCH(BP$1,ownlog!$1:$1,0),FALSE),"")</f>
        <v/>
      </c>
      <c r="BQ345" s="29" t="str">
        <f>IFERROR(VLOOKUP(Table1[[#This Row],[Key]],ownlog!$A:$E,MATCH(BQ$1,ownlog!$1:$1,0),FALSE),"")</f>
        <v/>
      </c>
      <c r="BR345" s="29" t="str">
        <f>IFERROR(VLOOKUP(Table1[[#This Row],[Key]],ownlog!$A:$E,MATCH(BR$1,ownlog!$1:$1,0),FALSE),"")</f>
        <v/>
      </c>
      <c r="BS345" s="29" t="str">
        <f>IFERROR(VLOOKUP(Table1[[#This Row],[Key]],ownlog!$A:$E,MATCH(BS$1,ownlog!$1:$1,0),FALSE),"")</f>
        <v/>
      </c>
    </row>
    <row r="346" spans="1:71" x14ac:dyDescent="0.25">
      <c r="A346">
        <v>344</v>
      </c>
      <c r="B346">
        <v>1828.46</v>
      </c>
      <c r="C346">
        <v>-1</v>
      </c>
      <c r="D346">
        <v>28.18</v>
      </c>
      <c r="E346">
        <v>-1</v>
      </c>
      <c r="F346">
        <v>-1</v>
      </c>
      <c r="G346">
        <v>-1</v>
      </c>
      <c r="H346">
        <v>344</v>
      </c>
      <c r="I346">
        <v>-0.29458899999999999</v>
      </c>
      <c r="J346">
        <v>0.486677255689</v>
      </c>
      <c r="K346">
        <v>-1</v>
      </c>
      <c r="L346">
        <v>550</v>
      </c>
      <c r="M346">
        <v>2.4900000000000002</v>
      </c>
      <c r="N346">
        <v>0.23698274999999999</v>
      </c>
      <c r="O346">
        <v>0.192385</v>
      </c>
      <c r="P346">
        <v>1</v>
      </c>
      <c r="Q346">
        <v>1935.26</v>
      </c>
      <c r="R346">
        <v>344</v>
      </c>
      <c r="S346">
        <v>256</v>
      </c>
      <c r="T346">
        <v>21.840000152587798</v>
      </c>
      <c r="U346">
        <v>25.817419999999998</v>
      </c>
      <c r="V346">
        <v>0.48697400000000002</v>
      </c>
      <c r="W346">
        <v>28.18</v>
      </c>
      <c r="X346">
        <v>0.32064100000000001</v>
      </c>
      <c r="Y346">
        <v>-1</v>
      </c>
      <c r="Z346">
        <v>0.28075071201099999</v>
      </c>
      <c r="AA346">
        <v>550</v>
      </c>
      <c r="AB346">
        <v>0.38371398385</v>
      </c>
      <c r="AC346">
        <v>1851.86</v>
      </c>
      <c r="AD346">
        <v>-1</v>
      </c>
      <c r="AE346">
        <v>330</v>
      </c>
      <c r="AF346">
        <v>-8.5851816000000003</v>
      </c>
      <c r="AG346">
        <v>1915.44995117187</v>
      </c>
      <c r="AH346">
        <v>1291.9000000000001</v>
      </c>
      <c r="AI346">
        <v>42411</v>
      </c>
      <c r="AJ346" t="s">
        <v>2272</v>
      </c>
      <c r="AK346" t="s">
        <v>66</v>
      </c>
      <c r="AL346" s="2">
        <v>42412.478993055556</v>
      </c>
      <c r="AM346" t="s">
        <v>2272</v>
      </c>
      <c r="AN346" t="s">
        <v>2272</v>
      </c>
      <c r="AO346" t="s">
        <v>2272</v>
      </c>
      <c r="AP346" t="s">
        <v>2272</v>
      </c>
      <c r="AQ346" s="2" t="s">
        <v>2272</v>
      </c>
      <c r="AR346" t="s">
        <v>75</v>
      </c>
      <c r="AS346" t="s">
        <v>2272</v>
      </c>
      <c r="AT346" t="s">
        <v>103</v>
      </c>
      <c r="AU346">
        <v>15496.51</v>
      </c>
      <c r="AV346" s="1" t="s">
        <v>65</v>
      </c>
      <c r="AW346" t="s">
        <v>2272</v>
      </c>
      <c r="AX346" t="s">
        <v>2272</v>
      </c>
      <c r="AY346" t="s">
        <v>2272</v>
      </c>
      <c r="AZ346" s="1" t="s">
        <v>2272</v>
      </c>
      <c r="BA346" t="s">
        <v>68</v>
      </c>
      <c r="BB346" t="s">
        <v>2272</v>
      </c>
      <c r="BC346" s="4">
        <v>0.40424768518518522</v>
      </c>
      <c r="BD346" s="2">
        <v>42404</v>
      </c>
      <c r="BE346" t="s">
        <v>123</v>
      </c>
      <c r="BF346" t="s">
        <v>2272</v>
      </c>
      <c r="BG346" t="s">
        <v>2272</v>
      </c>
      <c r="BH346" s="5" t="s">
        <v>2272</v>
      </c>
      <c r="BI346" s="2">
        <v>42404.404247685183</v>
      </c>
      <c r="BJ346" t="s">
        <v>69</v>
      </c>
      <c r="BK346" t="s">
        <v>2272</v>
      </c>
      <c r="BL346" s="2">
        <v>42404</v>
      </c>
      <c r="BM346" t="s">
        <v>2272</v>
      </c>
      <c r="BN346">
        <v>8.3353764759016694E-2</v>
      </c>
      <c r="BO346" s="10" t="str">
        <f>TEXT(Table1[[#This Row],[CLOSE_DATE]],"YYYYMMDD")&amp;TEXT(Table1[[#This Row],[OPEN_DATE]],"YYYYMMDD")&amp;Table1[[#This Row],[SYMBOL]]</f>
        <v>2016021220160204LNG</v>
      </c>
      <c r="BP346" s="29" t="str">
        <f>IFERROR(VLOOKUP(Table1[[#This Row],[Key]],ownlog!$A:$E,MATCH(BP$1,ownlog!$1:$1,0),FALSE),"")</f>
        <v/>
      </c>
      <c r="BQ346" s="29" t="str">
        <f>IFERROR(VLOOKUP(Table1[[#This Row],[Key]],ownlog!$A:$E,MATCH(BQ$1,ownlog!$1:$1,0),FALSE),"")</f>
        <v/>
      </c>
      <c r="BR346" s="29" t="str">
        <f>IFERROR(VLOOKUP(Table1[[#This Row],[Key]],ownlog!$A:$E,MATCH(BR$1,ownlog!$1:$1,0),FALSE),"")</f>
        <v/>
      </c>
      <c r="BS346" s="29" t="str">
        <f>IFERROR(VLOOKUP(Table1[[#This Row],[Key]],ownlog!$A:$E,MATCH(BS$1,ownlog!$1:$1,0),FALSE),"")</f>
        <v/>
      </c>
    </row>
    <row r="347" spans="1:71" x14ac:dyDescent="0.25">
      <c r="A347">
        <v>345</v>
      </c>
      <c r="B347">
        <v>1828.46</v>
      </c>
      <c r="C347">
        <v>-1</v>
      </c>
      <c r="D347">
        <v>8.6100999999999992</v>
      </c>
      <c r="E347">
        <v>-1</v>
      </c>
      <c r="F347">
        <v>-1</v>
      </c>
      <c r="G347">
        <v>-1</v>
      </c>
      <c r="H347">
        <v>345</v>
      </c>
      <c r="I347">
        <v>-0.29458899999999999</v>
      </c>
      <c r="J347">
        <v>0.486677255689</v>
      </c>
      <c r="K347">
        <v>-1</v>
      </c>
      <c r="L347">
        <v>850</v>
      </c>
      <c r="M347">
        <v>3.53</v>
      </c>
      <c r="N347">
        <v>0.23698274999999999</v>
      </c>
      <c r="O347">
        <v>0.192385</v>
      </c>
      <c r="P347">
        <v>1</v>
      </c>
      <c r="Q347">
        <v>1935.26</v>
      </c>
      <c r="R347">
        <v>345</v>
      </c>
      <c r="S347">
        <v>256</v>
      </c>
      <c r="T347">
        <v>21.840000152587798</v>
      </c>
      <c r="U347">
        <v>9.33</v>
      </c>
      <c r="V347">
        <v>0.48697400000000002</v>
      </c>
      <c r="W347">
        <v>8.6100999999999992</v>
      </c>
      <c r="X347">
        <v>0.32064100000000001</v>
      </c>
      <c r="Y347">
        <v>-1</v>
      </c>
      <c r="Z347">
        <v>0.28075071201099999</v>
      </c>
      <c r="AA347">
        <v>850</v>
      </c>
      <c r="AB347">
        <v>0.38371398385</v>
      </c>
      <c r="AC347">
        <v>1851.86</v>
      </c>
      <c r="AD347">
        <v>-1</v>
      </c>
      <c r="AE347">
        <v>275</v>
      </c>
      <c r="AF347">
        <v>-7.7846619639999997</v>
      </c>
      <c r="AG347">
        <v>1915.44995117187</v>
      </c>
      <c r="AH347">
        <v>-616.25</v>
      </c>
      <c r="AI347">
        <v>42411</v>
      </c>
      <c r="AJ347" t="s">
        <v>2272</v>
      </c>
      <c r="AK347" t="s">
        <v>66</v>
      </c>
      <c r="AL347" s="2">
        <v>42408.666458333333</v>
      </c>
      <c r="AM347" t="s">
        <v>2272</v>
      </c>
      <c r="AN347" t="s">
        <v>2272</v>
      </c>
      <c r="AO347" t="s">
        <v>2272</v>
      </c>
      <c r="AP347" t="s">
        <v>2272</v>
      </c>
      <c r="AQ347" s="2" t="s">
        <v>2272</v>
      </c>
      <c r="AR347" t="s">
        <v>75</v>
      </c>
      <c r="AS347" t="s">
        <v>2272</v>
      </c>
      <c r="AT347" t="s">
        <v>82</v>
      </c>
      <c r="AU347">
        <v>7315.06</v>
      </c>
      <c r="AV347" s="1" t="s">
        <v>65</v>
      </c>
      <c r="AW347" t="s">
        <v>2272</v>
      </c>
      <c r="AX347" t="s">
        <v>2272</v>
      </c>
      <c r="AY347" t="s">
        <v>2272</v>
      </c>
      <c r="AZ347" s="1" t="s">
        <v>2272</v>
      </c>
      <c r="BA347" t="s">
        <v>68</v>
      </c>
      <c r="BB347" t="s">
        <v>2272</v>
      </c>
      <c r="BC347" s="4">
        <v>0.41991898148148149</v>
      </c>
      <c r="BD347" s="2">
        <v>42404</v>
      </c>
      <c r="BE347" t="s">
        <v>123</v>
      </c>
      <c r="BF347" t="s">
        <v>2272</v>
      </c>
      <c r="BG347" t="s">
        <v>2272</v>
      </c>
      <c r="BH347" s="5" t="s">
        <v>2272</v>
      </c>
      <c r="BI347" s="2">
        <v>42404.419918981483</v>
      </c>
      <c r="BJ347" t="s">
        <v>69</v>
      </c>
      <c r="BK347" t="s">
        <v>2272</v>
      </c>
      <c r="BL347" s="2">
        <v>42404</v>
      </c>
      <c r="BM347" t="s">
        <v>2272</v>
      </c>
      <c r="BN347">
        <v>-8.42034355001684E-2</v>
      </c>
      <c r="BO347" s="10" t="str">
        <f>TEXT(Table1[[#This Row],[CLOSE_DATE]],"YYYYMMDD")&amp;TEXT(Table1[[#This Row],[OPEN_DATE]],"YYYYMMDD")&amp;Table1[[#This Row],[SYMBOL]]</f>
        <v>2016020820160204SWN</v>
      </c>
      <c r="BP347" s="29" t="str">
        <f>IFERROR(VLOOKUP(Table1[[#This Row],[Key]],ownlog!$A:$E,MATCH(BP$1,ownlog!$1:$1,0),FALSE),"")</f>
        <v/>
      </c>
      <c r="BQ347" s="29" t="str">
        <f>IFERROR(VLOOKUP(Table1[[#This Row],[Key]],ownlog!$A:$E,MATCH(BQ$1,ownlog!$1:$1,0),FALSE),"")</f>
        <v/>
      </c>
      <c r="BR347" s="29" t="str">
        <f>IFERROR(VLOOKUP(Table1[[#This Row],[Key]],ownlog!$A:$E,MATCH(BR$1,ownlog!$1:$1,0),FALSE),"")</f>
        <v/>
      </c>
      <c r="BS347" s="29" t="str">
        <f>IFERROR(VLOOKUP(Table1[[#This Row],[Key]],ownlog!$A:$E,MATCH(BS$1,ownlog!$1:$1,0),FALSE),"")</f>
        <v/>
      </c>
    </row>
    <row r="348" spans="1:71" x14ac:dyDescent="0.25">
      <c r="A348">
        <v>346</v>
      </c>
      <c r="B348">
        <v>1828.46</v>
      </c>
      <c r="C348">
        <v>-1</v>
      </c>
      <c r="D348">
        <v>18.2501</v>
      </c>
      <c r="E348">
        <v>-1</v>
      </c>
      <c r="F348">
        <v>-1</v>
      </c>
      <c r="G348">
        <v>-1</v>
      </c>
      <c r="H348">
        <v>346</v>
      </c>
      <c r="I348">
        <v>-0.29458899999999999</v>
      </c>
      <c r="J348">
        <v>0.486677255689</v>
      </c>
      <c r="K348">
        <v>-1</v>
      </c>
      <c r="L348">
        <v>200</v>
      </c>
      <c r="M348">
        <v>1.73</v>
      </c>
      <c r="N348">
        <v>0.23698274999999999</v>
      </c>
      <c r="O348">
        <v>0.192385</v>
      </c>
      <c r="P348">
        <v>1</v>
      </c>
      <c r="Q348">
        <v>1935.26</v>
      </c>
      <c r="R348">
        <v>346</v>
      </c>
      <c r="S348">
        <v>256</v>
      </c>
      <c r="T348">
        <v>21.840000152587798</v>
      </c>
      <c r="U348">
        <v>13.77</v>
      </c>
      <c r="V348">
        <v>0.48697400000000002</v>
      </c>
      <c r="W348">
        <v>18.2501</v>
      </c>
      <c r="X348">
        <v>0.32064100000000001</v>
      </c>
      <c r="Y348">
        <v>-1</v>
      </c>
      <c r="Z348">
        <v>0.28075071201099999</v>
      </c>
      <c r="AA348">
        <v>400</v>
      </c>
      <c r="AB348">
        <v>0.38371398385</v>
      </c>
      <c r="AC348">
        <v>1851.86</v>
      </c>
      <c r="AD348">
        <v>-1</v>
      </c>
      <c r="AE348">
        <v>345</v>
      </c>
      <c r="AF348">
        <v>-2.7343207359999999</v>
      </c>
      <c r="AG348">
        <v>1915.44995117187</v>
      </c>
      <c r="AH348">
        <v>895</v>
      </c>
      <c r="AI348">
        <v>42411</v>
      </c>
      <c r="AJ348" t="s">
        <v>2272</v>
      </c>
      <c r="AK348" t="s">
        <v>66</v>
      </c>
      <c r="AL348" s="2">
        <v>42412.481342592589</v>
      </c>
      <c r="AM348" t="s">
        <v>2272</v>
      </c>
      <c r="AN348" t="s">
        <v>2272</v>
      </c>
      <c r="AO348" t="s">
        <v>2272</v>
      </c>
      <c r="AP348" t="s">
        <v>2272</v>
      </c>
      <c r="AQ348" s="2" t="s">
        <v>2272</v>
      </c>
      <c r="AR348" t="s">
        <v>75</v>
      </c>
      <c r="AS348" t="s">
        <v>2272</v>
      </c>
      <c r="AT348" t="s">
        <v>135</v>
      </c>
      <c r="AU348">
        <v>7298.31</v>
      </c>
      <c r="AV348" s="1" t="s">
        <v>65</v>
      </c>
      <c r="AW348" t="s">
        <v>2272</v>
      </c>
      <c r="AX348" t="s">
        <v>2272</v>
      </c>
      <c r="AY348" t="s">
        <v>2272</v>
      </c>
      <c r="AZ348" s="1" t="s">
        <v>2272</v>
      </c>
      <c r="BA348" t="s">
        <v>68</v>
      </c>
      <c r="BB348" t="s">
        <v>2272</v>
      </c>
      <c r="BC348" s="4">
        <v>0.47318287037037038</v>
      </c>
      <c r="BD348" s="2">
        <v>42404</v>
      </c>
      <c r="BE348" t="s">
        <v>123</v>
      </c>
      <c r="BF348" t="s">
        <v>2272</v>
      </c>
      <c r="BG348" t="s">
        <v>2272</v>
      </c>
      <c r="BH348" s="5" t="s">
        <v>2272</v>
      </c>
      <c r="BI348" s="2">
        <v>42404.473182870373</v>
      </c>
      <c r="BJ348" t="s">
        <v>69</v>
      </c>
      <c r="BK348" t="s">
        <v>2272</v>
      </c>
      <c r="BL348" s="2">
        <v>42404</v>
      </c>
      <c r="BM348" t="s">
        <v>2272</v>
      </c>
      <c r="BN348">
        <v>0.245204135867748</v>
      </c>
      <c r="BO348" s="10" t="str">
        <f>TEXT(Table1[[#This Row],[CLOSE_DATE]],"YYYYMMDD")&amp;TEXT(Table1[[#This Row],[OPEN_DATE]],"YYYYMMDD")&amp;Table1[[#This Row],[SYMBOL]]</f>
        <v>2016021220160204WMB</v>
      </c>
      <c r="BP348" s="29" t="str">
        <f>IFERROR(VLOOKUP(Table1[[#This Row],[Key]],ownlog!$A:$E,MATCH(BP$1,ownlog!$1:$1,0),FALSE),"")</f>
        <v/>
      </c>
      <c r="BQ348" s="29" t="str">
        <f>IFERROR(VLOOKUP(Table1[[#This Row],[Key]],ownlog!$A:$E,MATCH(BQ$1,ownlog!$1:$1,0),FALSE),"")</f>
        <v/>
      </c>
      <c r="BR348" s="29" t="str">
        <f>IFERROR(VLOOKUP(Table1[[#This Row],[Key]],ownlog!$A:$E,MATCH(BR$1,ownlog!$1:$1,0),FALSE),"")</f>
        <v/>
      </c>
      <c r="BS348" s="29" t="str">
        <f>IFERROR(VLOOKUP(Table1[[#This Row],[Key]],ownlog!$A:$E,MATCH(BS$1,ownlog!$1:$1,0),FALSE),"")</f>
        <v/>
      </c>
    </row>
    <row r="349" spans="1:71" x14ac:dyDescent="0.25">
      <c r="A349">
        <v>347</v>
      </c>
      <c r="B349">
        <v>1828.46</v>
      </c>
      <c r="C349">
        <v>-1</v>
      </c>
      <c r="D349">
        <v>18.2501</v>
      </c>
      <c r="E349">
        <v>-1</v>
      </c>
      <c r="F349">
        <v>-1</v>
      </c>
      <c r="G349">
        <v>-1</v>
      </c>
      <c r="H349">
        <v>347</v>
      </c>
      <c r="I349">
        <v>-0.29458899999999999</v>
      </c>
      <c r="J349">
        <v>0.486677255689</v>
      </c>
      <c r="K349">
        <v>-1</v>
      </c>
      <c r="L349">
        <v>200</v>
      </c>
      <c r="M349">
        <v>1.73</v>
      </c>
      <c r="N349">
        <v>0.23698274999999999</v>
      </c>
      <c r="O349">
        <v>0.192385</v>
      </c>
      <c r="P349">
        <v>1</v>
      </c>
      <c r="Q349">
        <v>1935.26</v>
      </c>
      <c r="R349">
        <v>347</v>
      </c>
      <c r="S349">
        <v>256</v>
      </c>
      <c r="T349">
        <v>21.840000152587798</v>
      </c>
      <c r="U349">
        <v>13.4299</v>
      </c>
      <c r="V349">
        <v>0.48697400000000002</v>
      </c>
      <c r="W349">
        <v>18.2501</v>
      </c>
      <c r="X349">
        <v>0.32064100000000001</v>
      </c>
      <c r="Y349">
        <v>-1</v>
      </c>
      <c r="Z349">
        <v>0.28075071201099999</v>
      </c>
      <c r="AA349">
        <v>400</v>
      </c>
      <c r="AB349">
        <v>0.38371398385</v>
      </c>
      <c r="AC349">
        <v>1851.86</v>
      </c>
      <c r="AD349">
        <v>-1</v>
      </c>
      <c r="AE349">
        <v>276</v>
      </c>
      <c r="AF349">
        <v>-2.7343207359999999</v>
      </c>
      <c r="AG349">
        <v>1915.44995117187</v>
      </c>
      <c r="AH349">
        <v>963</v>
      </c>
      <c r="AI349">
        <v>42411</v>
      </c>
      <c r="AJ349" t="s">
        <v>2272</v>
      </c>
      <c r="AK349" t="s">
        <v>66</v>
      </c>
      <c r="AL349" s="2">
        <v>42410.51321759259</v>
      </c>
      <c r="AM349" t="s">
        <v>2272</v>
      </c>
      <c r="AN349" t="s">
        <v>2272</v>
      </c>
      <c r="AO349" t="s">
        <v>2272</v>
      </c>
      <c r="AP349" t="s">
        <v>2272</v>
      </c>
      <c r="AQ349" s="2" t="s">
        <v>2272</v>
      </c>
      <c r="AR349" t="s">
        <v>75</v>
      </c>
      <c r="AS349" t="s">
        <v>2272</v>
      </c>
      <c r="AT349" t="s">
        <v>135</v>
      </c>
      <c r="AU349">
        <v>7298.31</v>
      </c>
      <c r="AV349" s="1" t="s">
        <v>65</v>
      </c>
      <c r="AW349" t="s">
        <v>2272</v>
      </c>
      <c r="AX349" t="s">
        <v>2272</v>
      </c>
      <c r="AY349" t="s">
        <v>2272</v>
      </c>
      <c r="AZ349" s="1" t="s">
        <v>2272</v>
      </c>
      <c r="BA349" t="s">
        <v>68</v>
      </c>
      <c r="BB349" t="s">
        <v>2272</v>
      </c>
      <c r="BC349" s="4">
        <v>0.47318287037037038</v>
      </c>
      <c r="BD349" s="2">
        <v>42404</v>
      </c>
      <c r="BE349" t="s">
        <v>123</v>
      </c>
      <c r="BF349" t="s">
        <v>2272</v>
      </c>
      <c r="BG349" t="s">
        <v>2272</v>
      </c>
      <c r="BH349" s="5" t="s">
        <v>2272</v>
      </c>
      <c r="BI349" s="2">
        <v>42404.473182870373</v>
      </c>
      <c r="BJ349" t="s">
        <v>69</v>
      </c>
      <c r="BK349" t="s">
        <v>2272</v>
      </c>
      <c r="BL349" s="2">
        <v>42404</v>
      </c>
      <c r="BM349" t="s">
        <v>2272</v>
      </c>
      <c r="BN349">
        <v>0.26383417077166699</v>
      </c>
      <c r="BO349" s="10" t="str">
        <f>TEXT(Table1[[#This Row],[CLOSE_DATE]],"YYYYMMDD")&amp;TEXT(Table1[[#This Row],[OPEN_DATE]],"YYYYMMDD")&amp;Table1[[#This Row],[SYMBOL]]</f>
        <v>2016021020160204WMB</v>
      </c>
      <c r="BP349" s="29" t="str">
        <f>IFERROR(VLOOKUP(Table1[[#This Row],[Key]],ownlog!$A:$E,MATCH(BP$1,ownlog!$1:$1,0),FALSE),"")</f>
        <v/>
      </c>
      <c r="BQ349" s="29" t="str">
        <f>IFERROR(VLOOKUP(Table1[[#This Row],[Key]],ownlog!$A:$E,MATCH(BQ$1,ownlog!$1:$1,0),FALSE),"")</f>
        <v/>
      </c>
      <c r="BR349" s="29" t="str">
        <f>IFERROR(VLOOKUP(Table1[[#This Row],[Key]],ownlog!$A:$E,MATCH(BR$1,ownlog!$1:$1,0),FALSE),"")</f>
        <v/>
      </c>
      <c r="BS349" s="29" t="str">
        <f>IFERROR(VLOOKUP(Table1[[#This Row],[Key]],ownlog!$A:$E,MATCH(BS$1,ownlog!$1:$1,0),FALSE),"")</f>
        <v/>
      </c>
    </row>
    <row r="350" spans="1:71" x14ac:dyDescent="0.25">
      <c r="A350">
        <v>348</v>
      </c>
      <c r="B350">
        <v>1828.46</v>
      </c>
      <c r="C350">
        <v>-1</v>
      </c>
      <c r="D350">
        <v>26.57</v>
      </c>
      <c r="E350">
        <v>-1</v>
      </c>
      <c r="F350">
        <v>-1</v>
      </c>
      <c r="G350">
        <v>-1</v>
      </c>
      <c r="H350">
        <v>348</v>
      </c>
      <c r="I350">
        <v>-0.29458899999999999</v>
      </c>
      <c r="J350">
        <v>0.486677255689</v>
      </c>
      <c r="K350">
        <v>-1</v>
      </c>
      <c r="L350">
        <v>275</v>
      </c>
      <c r="M350">
        <v>1.23</v>
      </c>
      <c r="N350">
        <v>0.23698274999999999</v>
      </c>
      <c r="O350">
        <v>0.192385</v>
      </c>
      <c r="P350">
        <v>1</v>
      </c>
      <c r="Q350">
        <v>1935.26</v>
      </c>
      <c r="R350">
        <v>348</v>
      </c>
      <c r="S350">
        <v>256</v>
      </c>
      <c r="T350">
        <v>21.840000152587798</v>
      </c>
      <c r="U350">
        <v>27.669972727000001</v>
      </c>
      <c r="V350">
        <v>0.48697400000000002</v>
      </c>
      <c r="W350">
        <v>26.570245454999998</v>
      </c>
      <c r="X350">
        <v>0.32064100000000001</v>
      </c>
      <c r="Y350">
        <v>-1</v>
      </c>
      <c r="Z350">
        <v>0.28075071201099999</v>
      </c>
      <c r="AA350">
        <v>275</v>
      </c>
      <c r="AB350">
        <v>0.38371398385</v>
      </c>
      <c r="AC350">
        <v>1851.86</v>
      </c>
      <c r="AD350">
        <v>-1</v>
      </c>
      <c r="AE350">
        <v>274</v>
      </c>
      <c r="AF350">
        <v>-2.534445442</v>
      </c>
      <c r="AG350">
        <v>1915.44995117187</v>
      </c>
      <c r="AH350">
        <v>-303.8</v>
      </c>
      <c r="AI350">
        <v>42411</v>
      </c>
      <c r="AJ350" t="s">
        <v>2272</v>
      </c>
      <c r="AK350" t="s">
        <v>66</v>
      </c>
      <c r="AL350" s="2">
        <v>42408.666261574072</v>
      </c>
      <c r="AM350" t="s">
        <v>2272</v>
      </c>
      <c r="AN350" t="s">
        <v>2272</v>
      </c>
      <c r="AO350" t="s">
        <v>2272</v>
      </c>
      <c r="AP350" t="s">
        <v>2272</v>
      </c>
      <c r="AQ350" s="2" t="s">
        <v>2272</v>
      </c>
      <c r="AR350" t="s">
        <v>75</v>
      </c>
      <c r="AS350" t="s">
        <v>2272</v>
      </c>
      <c r="AT350" t="s">
        <v>86</v>
      </c>
      <c r="AU350">
        <v>7305.52</v>
      </c>
      <c r="AV350" s="1" t="s">
        <v>65</v>
      </c>
      <c r="AW350" t="s">
        <v>2272</v>
      </c>
      <c r="AX350" t="s">
        <v>2272</v>
      </c>
      <c r="AY350" t="s">
        <v>2272</v>
      </c>
      <c r="AZ350" s="1" t="s">
        <v>2272</v>
      </c>
      <c r="BA350" t="s">
        <v>68</v>
      </c>
      <c r="BB350" t="s">
        <v>2272</v>
      </c>
      <c r="BC350" s="4">
        <v>0.47347222222222224</v>
      </c>
      <c r="BD350" s="2">
        <v>42404</v>
      </c>
      <c r="BE350" t="s">
        <v>123</v>
      </c>
      <c r="BF350" t="s">
        <v>2272</v>
      </c>
      <c r="BG350" t="s">
        <v>2272</v>
      </c>
      <c r="BH350" s="5" t="s">
        <v>2272</v>
      </c>
      <c r="BI350" s="2">
        <v>42404.47347222222</v>
      </c>
      <c r="BJ350" t="s">
        <v>69</v>
      </c>
      <c r="BK350" t="s">
        <v>2272</v>
      </c>
      <c r="BL350" s="2">
        <v>42404</v>
      </c>
      <c r="BM350" t="s">
        <v>2272</v>
      </c>
      <c r="BN350">
        <v>-4.1577608855675199E-2</v>
      </c>
      <c r="BO350" s="10" t="str">
        <f>TEXT(Table1[[#This Row],[CLOSE_DATE]],"YYYYMMDD")&amp;TEXT(Table1[[#This Row],[OPEN_DATE]],"YYYYMMDD")&amp;Table1[[#This Row],[SYMBOL]]</f>
        <v>2016020820160204AR</v>
      </c>
      <c r="BP350" s="29" t="str">
        <f>IFERROR(VLOOKUP(Table1[[#This Row],[Key]],ownlog!$A:$E,MATCH(BP$1,ownlog!$1:$1,0),FALSE),"")</f>
        <v/>
      </c>
      <c r="BQ350" s="29" t="str">
        <f>IFERROR(VLOOKUP(Table1[[#This Row],[Key]],ownlog!$A:$E,MATCH(BQ$1,ownlog!$1:$1,0),FALSE),"")</f>
        <v/>
      </c>
      <c r="BR350" s="29" t="str">
        <f>IFERROR(VLOOKUP(Table1[[#This Row],[Key]],ownlog!$A:$E,MATCH(BR$1,ownlog!$1:$1,0),FALSE),"")</f>
        <v/>
      </c>
      <c r="BS350" s="29" t="str">
        <f>IFERROR(VLOOKUP(Table1[[#This Row],[Key]],ownlog!$A:$E,MATCH(BS$1,ownlog!$1:$1,0),FALSE),"")</f>
        <v/>
      </c>
    </row>
    <row r="351" spans="1:71" x14ac:dyDescent="0.25">
      <c r="A351">
        <v>349</v>
      </c>
      <c r="B351">
        <v>1828.46</v>
      </c>
      <c r="C351">
        <v>-1</v>
      </c>
      <c r="D351">
        <v>6.37</v>
      </c>
      <c r="E351">
        <v>-1</v>
      </c>
      <c r="F351">
        <v>-1</v>
      </c>
      <c r="G351">
        <v>-1</v>
      </c>
      <c r="H351">
        <v>349</v>
      </c>
      <c r="I351">
        <v>-0.29458899999999999</v>
      </c>
      <c r="J351">
        <v>0.486677255689</v>
      </c>
      <c r="K351">
        <v>-1</v>
      </c>
      <c r="L351">
        <v>1000</v>
      </c>
      <c r="M351">
        <v>4.62</v>
      </c>
      <c r="N351">
        <v>0.23698274999999999</v>
      </c>
      <c r="O351">
        <v>0.192385</v>
      </c>
      <c r="P351">
        <v>1</v>
      </c>
      <c r="Q351">
        <v>1935.26</v>
      </c>
      <c r="R351">
        <v>349</v>
      </c>
      <c r="S351">
        <v>256</v>
      </c>
      <c r="T351">
        <v>21.840000152587798</v>
      </c>
      <c r="U351">
        <v>4.9492500000000001</v>
      </c>
      <c r="V351">
        <v>0.48697400000000002</v>
      </c>
      <c r="W351">
        <v>6.37</v>
      </c>
      <c r="X351">
        <v>0.32064100000000001</v>
      </c>
      <c r="Y351">
        <v>-1</v>
      </c>
      <c r="Z351">
        <v>0.28075071201099999</v>
      </c>
      <c r="AA351">
        <v>1000</v>
      </c>
      <c r="AB351">
        <v>0.38371398385</v>
      </c>
      <c r="AC351">
        <v>1851.86</v>
      </c>
      <c r="AD351">
        <v>-1</v>
      </c>
      <c r="AE351">
        <v>323</v>
      </c>
      <c r="AF351">
        <v>-14.617208</v>
      </c>
      <c r="AG351">
        <v>1915.44995117187</v>
      </c>
      <c r="AH351">
        <v>1410</v>
      </c>
      <c r="AI351">
        <v>42411</v>
      </c>
      <c r="AJ351" t="s">
        <v>2272</v>
      </c>
      <c r="AK351" t="s">
        <v>66</v>
      </c>
      <c r="AL351" s="2">
        <v>42412.46912037037</v>
      </c>
      <c r="AM351" t="s">
        <v>2272</v>
      </c>
      <c r="AN351" t="s">
        <v>2272</v>
      </c>
      <c r="AO351" t="s">
        <v>2272</v>
      </c>
      <c r="AP351" t="s">
        <v>2272</v>
      </c>
      <c r="AQ351" s="2" t="s">
        <v>2272</v>
      </c>
      <c r="AR351" t="s">
        <v>75</v>
      </c>
      <c r="AS351" t="s">
        <v>2272</v>
      </c>
      <c r="AT351" t="s">
        <v>140</v>
      </c>
      <c r="AU351">
        <v>6365.38</v>
      </c>
      <c r="AV351" s="1" t="s">
        <v>65</v>
      </c>
      <c r="AW351" t="s">
        <v>2272</v>
      </c>
      <c r="AX351" t="s">
        <v>2272</v>
      </c>
      <c r="AY351" t="s">
        <v>2272</v>
      </c>
      <c r="AZ351" s="1" t="s">
        <v>2272</v>
      </c>
      <c r="BA351" t="s">
        <v>68</v>
      </c>
      <c r="BB351" t="s">
        <v>2272</v>
      </c>
      <c r="BC351" s="4">
        <v>0.48107638888888887</v>
      </c>
      <c r="BD351" s="2">
        <v>42404</v>
      </c>
      <c r="BE351" t="s">
        <v>123</v>
      </c>
      <c r="BF351" t="s">
        <v>2272</v>
      </c>
      <c r="BG351" t="s">
        <v>2272</v>
      </c>
      <c r="BH351" s="5" t="s">
        <v>2272</v>
      </c>
      <c r="BI351" s="2">
        <v>42404.480914351851</v>
      </c>
      <c r="BJ351" t="s">
        <v>69</v>
      </c>
      <c r="BK351" t="s">
        <v>2272</v>
      </c>
      <c r="BL351" s="2">
        <v>42404</v>
      </c>
      <c r="BM351" t="s">
        <v>2272</v>
      </c>
      <c r="BN351">
        <v>0.221350078492935</v>
      </c>
      <c r="BO351" s="10" t="str">
        <f>TEXT(Table1[[#This Row],[CLOSE_DATE]],"YYYYMMDD")&amp;TEXT(Table1[[#This Row],[OPEN_DATE]],"YYYYMMDD")&amp;Table1[[#This Row],[SYMBOL]]</f>
        <v>2016021220160204WLB</v>
      </c>
      <c r="BP351" s="29" t="str">
        <f>IFERROR(VLOOKUP(Table1[[#This Row],[Key]],ownlog!$A:$E,MATCH(BP$1,ownlog!$1:$1,0),FALSE),"")</f>
        <v/>
      </c>
      <c r="BQ351" s="29" t="str">
        <f>IFERROR(VLOOKUP(Table1[[#This Row],[Key]],ownlog!$A:$E,MATCH(BQ$1,ownlog!$1:$1,0),FALSE),"")</f>
        <v/>
      </c>
      <c r="BR351" s="29" t="str">
        <f>IFERROR(VLOOKUP(Table1[[#This Row],[Key]],ownlog!$A:$E,MATCH(BR$1,ownlog!$1:$1,0),FALSE),"")</f>
        <v/>
      </c>
      <c r="BS351" s="29" t="str">
        <f>IFERROR(VLOOKUP(Table1[[#This Row],[Key]],ownlog!$A:$E,MATCH(BS$1,ownlog!$1:$1,0),FALSE),"")</f>
        <v/>
      </c>
    </row>
    <row r="352" spans="1:71" x14ac:dyDescent="0.25">
      <c r="A352">
        <v>350</v>
      </c>
      <c r="B352">
        <v>1828.46</v>
      </c>
      <c r="C352">
        <v>-1</v>
      </c>
      <c r="D352">
        <v>6.91</v>
      </c>
      <c r="E352">
        <v>-1</v>
      </c>
      <c r="F352">
        <v>-1</v>
      </c>
      <c r="G352">
        <v>-1</v>
      </c>
      <c r="H352">
        <v>350</v>
      </c>
      <c r="I352">
        <v>-0.29458899999999999</v>
      </c>
      <c r="J352">
        <v>0.486677255689</v>
      </c>
      <c r="K352">
        <v>-1</v>
      </c>
      <c r="L352">
        <v>1000</v>
      </c>
      <c r="M352">
        <v>5.13</v>
      </c>
      <c r="N352">
        <v>0.23698274999999999</v>
      </c>
      <c r="O352">
        <v>0.192385</v>
      </c>
      <c r="P352">
        <v>1</v>
      </c>
      <c r="Q352">
        <v>1935.26</v>
      </c>
      <c r="R352">
        <v>350</v>
      </c>
      <c r="S352">
        <v>256</v>
      </c>
      <c r="T352">
        <v>21.840000152587798</v>
      </c>
      <c r="U352">
        <v>6.4662499999999996</v>
      </c>
      <c r="V352">
        <v>0.48697400000000002</v>
      </c>
      <c r="W352">
        <v>6.91</v>
      </c>
      <c r="X352">
        <v>0.32064100000000001</v>
      </c>
      <c r="Y352">
        <v>-1</v>
      </c>
      <c r="Z352">
        <v>0.28075071201099999</v>
      </c>
      <c r="AA352">
        <v>1000</v>
      </c>
      <c r="AB352">
        <v>0.38371398385</v>
      </c>
      <c r="AC352">
        <v>1851.86</v>
      </c>
      <c r="AD352">
        <v>-1</v>
      </c>
      <c r="AE352">
        <v>346</v>
      </c>
      <c r="AF352">
        <v>-17.127144000000001</v>
      </c>
      <c r="AG352">
        <v>1915.44995117187</v>
      </c>
      <c r="AH352">
        <v>428</v>
      </c>
      <c r="AI352">
        <v>42411</v>
      </c>
      <c r="AJ352" t="s">
        <v>2272</v>
      </c>
      <c r="AK352" t="s">
        <v>66</v>
      </c>
      <c r="AL352" s="2">
        <v>42412.481979166667</v>
      </c>
      <c r="AM352" t="s">
        <v>2272</v>
      </c>
      <c r="AN352" t="s">
        <v>2272</v>
      </c>
      <c r="AO352" t="s">
        <v>2272</v>
      </c>
      <c r="AP352" t="s">
        <v>2272</v>
      </c>
      <c r="AQ352" s="2" t="s">
        <v>2272</v>
      </c>
      <c r="AR352" t="s">
        <v>75</v>
      </c>
      <c r="AS352" t="s">
        <v>2272</v>
      </c>
      <c r="AT352" t="s">
        <v>109</v>
      </c>
      <c r="AU352">
        <v>6904.87</v>
      </c>
      <c r="AV352" s="1" t="s">
        <v>65</v>
      </c>
      <c r="AW352" t="s">
        <v>2272</v>
      </c>
      <c r="AX352" t="s">
        <v>2272</v>
      </c>
      <c r="AY352" t="s">
        <v>2272</v>
      </c>
      <c r="AZ352" s="1" t="s">
        <v>2272</v>
      </c>
      <c r="BA352" t="s">
        <v>68</v>
      </c>
      <c r="BB352" t="s">
        <v>2272</v>
      </c>
      <c r="BC352" s="4">
        <v>0.48230324074074077</v>
      </c>
      <c r="BD352" s="2">
        <v>42404</v>
      </c>
      <c r="BE352" t="s">
        <v>123</v>
      </c>
      <c r="BF352" t="s">
        <v>2272</v>
      </c>
      <c r="BG352" t="s">
        <v>2272</v>
      </c>
      <c r="BH352" s="5" t="s">
        <v>2272</v>
      </c>
      <c r="BI352" s="2">
        <v>42404.482256944444</v>
      </c>
      <c r="BJ352" t="s">
        <v>69</v>
      </c>
      <c r="BK352" t="s">
        <v>2272</v>
      </c>
      <c r="BL352" s="2">
        <v>42404</v>
      </c>
      <c r="BM352" t="s">
        <v>2272</v>
      </c>
      <c r="BN352">
        <v>6.1939218523878403E-2</v>
      </c>
      <c r="BO352" s="10" t="str">
        <f>TEXT(Table1[[#This Row],[CLOSE_DATE]],"YYYYMMDD")&amp;TEXT(Table1[[#This Row],[OPEN_DATE]],"YYYYMMDD")&amp;Table1[[#This Row],[SYMBOL]]</f>
        <v>2016021220160204FTK</v>
      </c>
      <c r="BP352" s="29" t="str">
        <f>IFERROR(VLOOKUP(Table1[[#This Row],[Key]],ownlog!$A:$E,MATCH(BP$1,ownlog!$1:$1,0),FALSE),"")</f>
        <v/>
      </c>
      <c r="BQ352" s="29" t="str">
        <f>IFERROR(VLOOKUP(Table1[[#This Row],[Key]],ownlog!$A:$E,MATCH(BQ$1,ownlog!$1:$1,0),FALSE),"")</f>
        <v/>
      </c>
      <c r="BR352" s="29" t="str">
        <f>IFERROR(VLOOKUP(Table1[[#This Row],[Key]],ownlog!$A:$E,MATCH(BR$1,ownlog!$1:$1,0),FALSE),"")</f>
        <v/>
      </c>
      <c r="BS352" s="29" t="str">
        <f>IFERROR(VLOOKUP(Table1[[#This Row],[Key]],ownlog!$A:$E,MATCH(BS$1,ownlog!$1:$1,0),FALSE),"")</f>
        <v/>
      </c>
    </row>
    <row r="353" spans="1:71" x14ac:dyDescent="0.25">
      <c r="A353">
        <v>351</v>
      </c>
      <c r="B353">
        <v>1828.46</v>
      </c>
      <c r="C353">
        <v>-1</v>
      </c>
      <c r="D353">
        <v>40.889800000000001</v>
      </c>
      <c r="E353">
        <v>-1</v>
      </c>
      <c r="F353">
        <v>-1</v>
      </c>
      <c r="G353">
        <v>-1</v>
      </c>
      <c r="H353">
        <v>351</v>
      </c>
      <c r="I353">
        <v>-0.29458899999999999</v>
      </c>
      <c r="J353">
        <v>0.486677255689</v>
      </c>
      <c r="K353">
        <v>-1</v>
      </c>
      <c r="L353">
        <v>200</v>
      </c>
      <c r="M353">
        <v>1</v>
      </c>
      <c r="N353">
        <v>0.23698274999999999</v>
      </c>
      <c r="O353">
        <v>0.192385</v>
      </c>
      <c r="P353">
        <v>1</v>
      </c>
      <c r="Q353">
        <v>1935.26</v>
      </c>
      <c r="R353">
        <v>351</v>
      </c>
      <c r="S353">
        <v>256</v>
      </c>
      <c r="T353">
        <v>21.840000152587798</v>
      </c>
      <c r="U353">
        <v>40.940275</v>
      </c>
      <c r="V353">
        <v>0.48697400000000002</v>
      </c>
      <c r="W353">
        <v>40.889800000000001</v>
      </c>
      <c r="X353">
        <v>0.32064100000000001</v>
      </c>
      <c r="Y353">
        <v>-1</v>
      </c>
      <c r="Z353">
        <v>0.28075071201099999</v>
      </c>
      <c r="AA353">
        <v>200</v>
      </c>
      <c r="AB353">
        <v>0.38371398385</v>
      </c>
      <c r="AC353">
        <v>1851.86</v>
      </c>
      <c r="AD353">
        <v>-1</v>
      </c>
      <c r="AE353">
        <v>269</v>
      </c>
      <c r="AF353">
        <v>-3.2013204239999999</v>
      </c>
      <c r="AG353">
        <v>1915.44995117187</v>
      </c>
      <c r="AH353">
        <v>7.8</v>
      </c>
      <c r="AI353">
        <v>42411</v>
      </c>
      <c r="AJ353" t="s">
        <v>2272</v>
      </c>
      <c r="AK353" t="s">
        <v>65</v>
      </c>
      <c r="AL353" s="2">
        <v>42404.559328703705</v>
      </c>
      <c r="AM353" t="s">
        <v>2272</v>
      </c>
      <c r="AN353" t="s">
        <v>2272</v>
      </c>
      <c r="AO353" t="s">
        <v>2272</v>
      </c>
      <c r="AP353" t="s">
        <v>2272</v>
      </c>
      <c r="AQ353" s="2" t="s">
        <v>2272</v>
      </c>
      <c r="AR353" t="s">
        <v>67</v>
      </c>
      <c r="AS353" t="s">
        <v>2272</v>
      </c>
      <c r="AT353" t="s">
        <v>127</v>
      </c>
      <c r="AU353">
        <v>-8178.96</v>
      </c>
      <c r="AV353" s="1" t="s">
        <v>66</v>
      </c>
      <c r="AW353" t="s">
        <v>2272</v>
      </c>
      <c r="AX353" t="s">
        <v>2272</v>
      </c>
      <c r="AY353" t="s">
        <v>2272</v>
      </c>
      <c r="AZ353" s="1" t="s">
        <v>2272</v>
      </c>
      <c r="BA353" t="s">
        <v>68</v>
      </c>
      <c r="BB353" t="s">
        <v>2272</v>
      </c>
      <c r="BC353" s="4">
        <v>0.55839120370370365</v>
      </c>
      <c r="BD353" s="2">
        <v>42404</v>
      </c>
      <c r="BE353" t="s">
        <v>123</v>
      </c>
      <c r="BF353" t="s">
        <v>2272</v>
      </c>
      <c r="BG353" t="s">
        <v>2272</v>
      </c>
      <c r="BH353" s="5" t="s">
        <v>2272</v>
      </c>
      <c r="BI353" s="2">
        <v>42404.558391203704</v>
      </c>
      <c r="BJ353" t="s">
        <v>69</v>
      </c>
      <c r="BK353" t="s">
        <v>2272</v>
      </c>
      <c r="BL353" s="2">
        <v>42404</v>
      </c>
      <c r="BM353" t="s">
        <v>2272</v>
      </c>
      <c r="BN353">
        <v>9.5378309505059905E-4</v>
      </c>
      <c r="BO353" s="10" t="str">
        <f>TEXT(Table1[[#This Row],[CLOSE_DATE]],"YYYYMMDD")&amp;TEXT(Table1[[#This Row],[OPEN_DATE]],"YYYYMMDD")&amp;Table1[[#This Row],[SYMBOL]]</f>
        <v>2016020420160204APA</v>
      </c>
      <c r="BP353" s="29" t="str">
        <f>IFERROR(VLOOKUP(Table1[[#This Row],[Key]],ownlog!$A:$E,MATCH(BP$1,ownlog!$1:$1,0),FALSE),"")</f>
        <v/>
      </c>
      <c r="BQ353" s="29" t="str">
        <f>IFERROR(VLOOKUP(Table1[[#This Row],[Key]],ownlog!$A:$E,MATCH(BQ$1,ownlog!$1:$1,0),FALSE),"")</f>
        <v/>
      </c>
      <c r="BR353" s="29" t="str">
        <f>IFERROR(VLOOKUP(Table1[[#This Row],[Key]],ownlog!$A:$E,MATCH(BR$1,ownlog!$1:$1,0),FALSE),"")</f>
        <v/>
      </c>
      <c r="BS353" s="29" t="str">
        <f>IFERROR(VLOOKUP(Table1[[#This Row],[Key]],ownlog!$A:$E,MATCH(BS$1,ownlog!$1:$1,0),FALSE),"")</f>
        <v/>
      </c>
    </row>
    <row r="354" spans="1:71" x14ac:dyDescent="0.25">
      <c r="A354">
        <v>352</v>
      </c>
      <c r="B354">
        <v>1828.46</v>
      </c>
      <c r="C354">
        <v>-1</v>
      </c>
      <c r="D354">
        <v>40.889800000000001</v>
      </c>
      <c r="E354">
        <v>-1</v>
      </c>
      <c r="F354">
        <v>-1</v>
      </c>
      <c r="G354">
        <v>-1</v>
      </c>
      <c r="H354">
        <v>352</v>
      </c>
      <c r="I354">
        <v>-0.29458899999999999</v>
      </c>
      <c r="J354">
        <v>0.486677255689</v>
      </c>
      <c r="K354">
        <v>-1</v>
      </c>
      <c r="L354">
        <v>200</v>
      </c>
      <c r="M354">
        <v>1</v>
      </c>
      <c r="N354">
        <v>0.23698274999999999</v>
      </c>
      <c r="O354">
        <v>0.192385</v>
      </c>
      <c r="P354">
        <v>1</v>
      </c>
      <c r="Q354">
        <v>1935.26</v>
      </c>
      <c r="R354">
        <v>352</v>
      </c>
      <c r="S354">
        <v>256</v>
      </c>
      <c r="T354">
        <v>21.840000152587798</v>
      </c>
      <c r="U354">
        <v>36.3596</v>
      </c>
      <c r="V354">
        <v>0.48697400000000002</v>
      </c>
      <c r="W354">
        <v>40.940275</v>
      </c>
      <c r="X354">
        <v>0.32064100000000001</v>
      </c>
      <c r="Y354">
        <v>-1</v>
      </c>
      <c r="Z354">
        <v>0.28075071201099999</v>
      </c>
      <c r="AA354">
        <v>200</v>
      </c>
      <c r="AB354">
        <v>0.38371398385</v>
      </c>
      <c r="AC354">
        <v>1851.86</v>
      </c>
      <c r="AD354">
        <v>-1</v>
      </c>
      <c r="AE354">
        <v>332</v>
      </c>
      <c r="AF354">
        <v>-4.0013204240000002</v>
      </c>
      <c r="AG354">
        <v>1915.44995117187</v>
      </c>
      <c r="AH354">
        <v>914.2</v>
      </c>
      <c r="AI354">
        <v>42411</v>
      </c>
      <c r="AJ354" t="s">
        <v>2272</v>
      </c>
      <c r="AK354" t="s">
        <v>66</v>
      </c>
      <c r="AL354" s="2">
        <v>42412.479328703703</v>
      </c>
      <c r="AM354" t="s">
        <v>2272</v>
      </c>
      <c r="AN354" t="s">
        <v>2272</v>
      </c>
      <c r="AO354" t="s">
        <v>2272</v>
      </c>
      <c r="AP354" t="s">
        <v>2272</v>
      </c>
      <c r="AQ354" s="2" t="s">
        <v>2272</v>
      </c>
      <c r="AR354" t="s">
        <v>67</v>
      </c>
      <c r="AS354" t="s">
        <v>2272</v>
      </c>
      <c r="AT354" t="s">
        <v>127</v>
      </c>
      <c r="AU354">
        <v>-8178.96</v>
      </c>
      <c r="AV354" s="1" t="s">
        <v>65</v>
      </c>
      <c r="AW354" t="s">
        <v>2272</v>
      </c>
      <c r="AX354" t="s">
        <v>2272</v>
      </c>
      <c r="AY354" t="s">
        <v>2272</v>
      </c>
      <c r="AZ354" s="1" t="s">
        <v>2272</v>
      </c>
      <c r="BA354" t="s">
        <v>68</v>
      </c>
      <c r="BB354" t="s">
        <v>2272</v>
      </c>
      <c r="BC354" s="4">
        <v>0.55839120370370365</v>
      </c>
      <c r="BD354" s="2">
        <v>42404</v>
      </c>
      <c r="BE354" t="s">
        <v>123</v>
      </c>
      <c r="BF354" t="s">
        <v>2272</v>
      </c>
      <c r="BG354" t="s">
        <v>2272</v>
      </c>
      <c r="BH354" s="5" t="s">
        <v>2272</v>
      </c>
      <c r="BI354" s="2">
        <v>42404.559328703705</v>
      </c>
      <c r="BJ354" t="s">
        <v>69</v>
      </c>
      <c r="BK354" t="s">
        <v>2272</v>
      </c>
      <c r="BL354" s="2">
        <v>42404</v>
      </c>
      <c r="BM354" t="s">
        <v>2272</v>
      </c>
      <c r="BN354">
        <v>0.11165044690100299</v>
      </c>
      <c r="BO354" s="10" t="str">
        <f>TEXT(Table1[[#This Row],[CLOSE_DATE]],"YYYYMMDD")&amp;TEXT(Table1[[#This Row],[OPEN_DATE]],"YYYYMMDD")&amp;Table1[[#This Row],[SYMBOL]]</f>
        <v>2016021220160204APA</v>
      </c>
      <c r="BP354" s="29" t="str">
        <f>IFERROR(VLOOKUP(Table1[[#This Row],[Key]],ownlog!$A:$E,MATCH(BP$1,ownlog!$1:$1,0),FALSE),"")</f>
        <v/>
      </c>
      <c r="BQ354" s="29" t="str">
        <f>IFERROR(VLOOKUP(Table1[[#This Row],[Key]],ownlog!$A:$E,MATCH(BQ$1,ownlog!$1:$1,0),FALSE),"")</f>
        <v/>
      </c>
      <c r="BR354" s="29" t="str">
        <f>IFERROR(VLOOKUP(Table1[[#This Row],[Key]],ownlog!$A:$E,MATCH(BR$1,ownlog!$1:$1,0),FALSE),"")</f>
        <v/>
      </c>
      <c r="BS354" s="29" t="str">
        <f>IFERROR(VLOOKUP(Table1[[#This Row],[Key]],ownlog!$A:$E,MATCH(BS$1,ownlog!$1:$1,0),FALSE),"")</f>
        <v/>
      </c>
    </row>
    <row r="355" spans="1:71" x14ac:dyDescent="0.25">
      <c r="A355">
        <v>353</v>
      </c>
      <c r="B355">
        <v>1828.46</v>
      </c>
      <c r="C355">
        <v>-1</v>
      </c>
      <c r="D355">
        <v>26.890999999999998</v>
      </c>
      <c r="E355">
        <v>-1</v>
      </c>
      <c r="F355">
        <v>-1</v>
      </c>
      <c r="G355">
        <v>-1</v>
      </c>
      <c r="H355">
        <v>353</v>
      </c>
      <c r="I355">
        <v>-0.29458899999999999</v>
      </c>
      <c r="J355">
        <v>0.486677255689</v>
      </c>
      <c r="K355">
        <v>-1</v>
      </c>
      <c r="L355">
        <v>250</v>
      </c>
      <c r="M355">
        <v>1.1200000000000001</v>
      </c>
      <c r="N355">
        <v>0.23698274999999999</v>
      </c>
      <c r="O355">
        <v>0.192385</v>
      </c>
      <c r="P355">
        <v>1</v>
      </c>
      <c r="Q355">
        <v>1935.26</v>
      </c>
      <c r="R355">
        <v>353</v>
      </c>
      <c r="S355">
        <v>256</v>
      </c>
      <c r="T355">
        <v>21.840000152587798</v>
      </c>
      <c r="U355">
        <v>26.579166666999999</v>
      </c>
      <c r="V355">
        <v>0.48697400000000002</v>
      </c>
      <c r="W355">
        <v>26.890999999999998</v>
      </c>
      <c r="X355">
        <v>0.32064100000000001</v>
      </c>
      <c r="Y355">
        <v>-1</v>
      </c>
      <c r="Z355">
        <v>0.28075071201099999</v>
      </c>
      <c r="AA355">
        <v>250</v>
      </c>
      <c r="AB355">
        <v>0.38371398385</v>
      </c>
      <c r="AC355">
        <v>1851.86</v>
      </c>
      <c r="AD355">
        <v>-1</v>
      </c>
      <c r="AE355">
        <v>311</v>
      </c>
      <c r="AF355">
        <v>-4.9236985999999998</v>
      </c>
      <c r="AG355">
        <v>1915.44995117187</v>
      </c>
      <c r="AH355">
        <v>73.7</v>
      </c>
      <c r="AI355">
        <v>42411</v>
      </c>
      <c r="AJ355" t="s">
        <v>2272</v>
      </c>
      <c r="AK355" t="s">
        <v>66</v>
      </c>
      <c r="AL355" s="2">
        <v>42412.467962962961</v>
      </c>
      <c r="AM355" t="s">
        <v>2272</v>
      </c>
      <c r="AN355" t="s">
        <v>2272</v>
      </c>
      <c r="AO355" t="s">
        <v>2272</v>
      </c>
      <c r="AP355" t="s">
        <v>2272</v>
      </c>
      <c r="AQ355" s="2" t="s">
        <v>2272</v>
      </c>
      <c r="AR355" t="s">
        <v>75</v>
      </c>
      <c r="AS355" t="s">
        <v>2272</v>
      </c>
      <c r="AT355" t="s">
        <v>137</v>
      </c>
      <c r="AU355">
        <v>6721.63</v>
      </c>
      <c r="AV355" s="1" t="s">
        <v>65</v>
      </c>
      <c r="AW355" t="s">
        <v>2272</v>
      </c>
      <c r="AX355" t="s">
        <v>2272</v>
      </c>
      <c r="AY355" t="s">
        <v>2272</v>
      </c>
      <c r="AZ355" s="1" t="s">
        <v>2272</v>
      </c>
      <c r="BA355" t="s">
        <v>68</v>
      </c>
      <c r="BB355" t="s">
        <v>2272</v>
      </c>
      <c r="BC355" s="4">
        <v>0.65439814814814812</v>
      </c>
      <c r="BD355" s="2">
        <v>42404</v>
      </c>
      <c r="BE355" t="s">
        <v>123</v>
      </c>
      <c r="BF355" t="s">
        <v>2272</v>
      </c>
      <c r="BG355" t="s">
        <v>2272</v>
      </c>
      <c r="BH355" s="5" t="s">
        <v>2272</v>
      </c>
      <c r="BI355" s="2">
        <v>42404.654398148145</v>
      </c>
      <c r="BJ355" t="s">
        <v>69</v>
      </c>
      <c r="BK355" t="s">
        <v>2272</v>
      </c>
      <c r="BL355" s="2">
        <v>42404</v>
      </c>
      <c r="BM355" t="s">
        <v>2272</v>
      </c>
      <c r="BN355">
        <v>1.09627756498456E-2</v>
      </c>
      <c r="BO355" s="10" t="str">
        <f>TEXT(Table1[[#This Row],[CLOSE_DATE]],"YYYYMMDD")&amp;TEXT(Table1[[#This Row],[OPEN_DATE]],"YYYYMMDD")&amp;Table1[[#This Row],[SYMBOL]]</f>
        <v>2016021220160204RIO</v>
      </c>
      <c r="BP355" s="29" t="str">
        <f>IFERROR(VLOOKUP(Table1[[#This Row],[Key]],ownlog!$A:$E,MATCH(BP$1,ownlog!$1:$1,0),FALSE),"")</f>
        <v/>
      </c>
      <c r="BQ355" s="29" t="str">
        <f>IFERROR(VLOOKUP(Table1[[#This Row],[Key]],ownlog!$A:$E,MATCH(BQ$1,ownlog!$1:$1,0),FALSE),"")</f>
        <v/>
      </c>
      <c r="BR355" s="29" t="str">
        <f>IFERROR(VLOOKUP(Table1[[#This Row],[Key]],ownlog!$A:$E,MATCH(BR$1,ownlog!$1:$1,0),FALSE),"")</f>
        <v/>
      </c>
      <c r="BS355" s="29" t="str">
        <f>IFERROR(VLOOKUP(Table1[[#This Row],[Key]],ownlog!$A:$E,MATCH(BS$1,ownlog!$1:$1,0),FALSE),"")</f>
        <v/>
      </c>
    </row>
    <row r="356" spans="1:71" x14ac:dyDescent="0.25">
      <c r="A356">
        <v>354</v>
      </c>
      <c r="B356">
        <v>1828.46</v>
      </c>
      <c r="C356">
        <v>-1</v>
      </c>
      <c r="D356">
        <v>12.77</v>
      </c>
      <c r="E356">
        <v>-1</v>
      </c>
      <c r="F356">
        <v>-1</v>
      </c>
      <c r="G356">
        <v>-1</v>
      </c>
      <c r="H356">
        <v>354</v>
      </c>
      <c r="I356">
        <v>-0.29458899999999999</v>
      </c>
      <c r="J356">
        <v>0.486677255689</v>
      </c>
      <c r="K356">
        <v>-1</v>
      </c>
      <c r="L356">
        <v>600</v>
      </c>
      <c r="M356">
        <v>3.04</v>
      </c>
      <c r="N356">
        <v>0.23698274999999999</v>
      </c>
      <c r="O356">
        <v>0.192385</v>
      </c>
      <c r="P356">
        <v>1</v>
      </c>
      <c r="Q356">
        <v>1935.26</v>
      </c>
      <c r="R356">
        <v>354</v>
      </c>
      <c r="S356">
        <v>256</v>
      </c>
      <c r="T356">
        <v>21.840000152587798</v>
      </c>
      <c r="U356">
        <v>12.389900000000001</v>
      </c>
      <c r="V356">
        <v>0.48697400000000002</v>
      </c>
      <c r="W356">
        <v>12.77</v>
      </c>
      <c r="X356">
        <v>0.32064100000000001</v>
      </c>
      <c r="Y356">
        <v>-1</v>
      </c>
      <c r="Z356">
        <v>0.28075071201099999</v>
      </c>
      <c r="AA356">
        <v>600</v>
      </c>
      <c r="AB356">
        <v>0.38371398385</v>
      </c>
      <c r="AC356">
        <v>1851.86</v>
      </c>
      <c r="AD356">
        <v>-1</v>
      </c>
      <c r="AE356">
        <v>350</v>
      </c>
      <c r="AF356">
        <v>-8.2409807999999902</v>
      </c>
      <c r="AG356">
        <v>1915.44995117187</v>
      </c>
      <c r="AH356">
        <v>222.8</v>
      </c>
      <c r="AI356">
        <v>42411</v>
      </c>
      <c r="AJ356" t="s">
        <v>2272</v>
      </c>
      <c r="AK356" t="s">
        <v>66</v>
      </c>
      <c r="AL356" s="2">
        <v>42412.483113425929</v>
      </c>
      <c r="AM356" t="s">
        <v>2272</v>
      </c>
      <c r="AN356" t="s">
        <v>2272</v>
      </c>
      <c r="AO356" t="s">
        <v>2272</v>
      </c>
      <c r="AP356" t="s">
        <v>2272</v>
      </c>
      <c r="AQ356" s="2" t="s">
        <v>2272</v>
      </c>
      <c r="AR356" t="s">
        <v>75</v>
      </c>
      <c r="AS356" t="s">
        <v>2272</v>
      </c>
      <c r="AT356" t="s">
        <v>133</v>
      </c>
      <c r="AU356">
        <v>7658.96</v>
      </c>
      <c r="AV356" s="1" t="s">
        <v>65</v>
      </c>
      <c r="AW356" t="s">
        <v>2272</v>
      </c>
      <c r="AX356" t="s">
        <v>2272</v>
      </c>
      <c r="AY356" t="s">
        <v>2272</v>
      </c>
      <c r="AZ356" s="1" t="s">
        <v>2272</v>
      </c>
      <c r="BA356" t="s">
        <v>68</v>
      </c>
      <c r="BB356" t="s">
        <v>2272</v>
      </c>
      <c r="BC356" s="4">
        <v>0.65502314814814822</v>
      </c>
      <c r="BD356" s="2">
        <v>42404</v>
      </c>
      <c r="BE356" t="s">
        <v>123</v>
      </c>
      <c r="BF356" t="s">
        <v>2272</v>
      </c>
      <c r="BG356" t="s">
        <v>2272</v>
      </c>
      <c r="BH356" s="5" t="s">
        <v>2272</v>
      </c>
      <c r="BI356" s="2">
        <v>42404.655023148145</v>
      </c>
      <c r="BJ356" t="s">
        <v>69</v>
      </c>
      <c r="BK356" t="s">
        <v>2272</v>
      </c>
      <c r="BL356" s="2">
        <v>42404</v>
      </c>
      <c r="BM356" t="s">
        <v>2272</v>
      </c>
      <c r="BN356">
        <v>2.9078569564082401E-2</v>
      </c>
      <c r="BO356" s="10" t="str">
        <f>TEXT(Table1[[#This Row],[CLOSE_DATE]],"YYYYMMDD")&amp;TEXT(Table1[[#This Row],[OPEN_DATE]],"YYYYMMDD")&amp;Table1[[#This Row],[SYMBOL]]</f>
        <v>2016021220160204RDC</v>
      </c>
      <c r="BP356" s="29" t="str">
        <f>IFERROR(VLOOKUP(Table1[[#This Row],[Key]],ownlog!$A:$E,MATCH(BP$1,ownlog!$1:$1,0),FALSE),"")</f>
        <v/>
      </c>
      <c r="BQ356" s="29" t="str">
        <f>IFERROR(VLOOKUP(Table1[[#This Row],[Key]],ownlog!$A:$E,MATCH(BQ$1,ownlog!$1:$1,0),FALSE),"")</f>
        <v/>
      </c>
      <c r="BR356" s="29" t="str">
        <f>IFERROR(VLOOKUP(Table1[[#This Row],[Key]],ownlog!$A:$E,MATCH(BR$1,ownlog!$1:$1,0),FALSE),"")</f>
        <v/>
      </c>
      <c r="BS356" s="29" t="str">
        <f>IFERROR(VLOOKUP(Table1[[#This Row],[Key]],ownlog!$A:$E,MATCH(BS$1,ownlog!$1:$1,0),FALSE),"")</f>
        <v/>
      </c>
    </row>
    <row r="357" spans="1:71" x14ac:dyDescent="0.25">
      <c r="A357">
        <v>355</v>
      </c>
      <c r="B357">
        <v>1828.46</v>
      </c>
      <c r="C357">
        <v>-1</v>
      </c>
      <c r="D357">
        <v>22.960999999999999</v>
      </c>
      <c r="E357">
        <v>-1</v>
      </c>
      <c r="F357">
        <v>-1</v>
      </c>
      <c r="G357">
        <v>-1</v>
      </c>
      <c r="H357">
        <v>355</v>
      </c>
      <c r="I357">
        <v>-0.29458899999999999</v>
      </c>
      <c r="J357">
        <v>0.486677255689</v>
      </c>
      <c r="K357">
        <v>-1</v>
      </c>
      <c r="L357">
        <v>300</v>
      </c>
      <c r="M357">
        <v>1.33</v>
      </c>
      <c r="N357">
        <v>0.23698274999999999</v>
      </c>
      <c r="O357">
        <v>0.192385</v>
      </c>
      <c r="P357">
        <v>1</v>
      </c>
      <c r="Q357">
        <v>1935.26</v>
      </c>
      <c r="R357">
        <v>355</v>
      </c>
      <c r="S357">
        <v>256</v>
      </c>
      <c r="T357">
        <v>21.840000152587798</v>
      </c>
      <c r="U357">
        <v>22.769704762</v>
      </c>
      <c r="V357">
        <v>0.48697400000000002</v>
      </c>
      <c r="W357">
        <v>22.961099999999998</v>
      </c>
      <c r="X357">
        <v>0.32064100000000001</v>
      </c>
      <c r="Y357">
        <v>-1</v>
      </c>
      <c r="Z357">
        <v>0.28075071201099999</v>
      </c>
      <c r="AA357">
        <v>300</v>
      </c>
      <c r="AB357">
        <v>0.38371398385</v>
      </c>
      <c r="AC357">
        <v>1851.86</v>
      </c>
      <c r="AD357">
        <v>-1</v>
      </c>
      <c r="AE357">
        <v>319</v>
      </c>
      <c r="AF357">
        <v>-6.126745272</v>
      </c>
      <c r="AG357">
        <v>1915.44995117187</v>
      </c>
      <c r="AH357">
        <v>52.2</v>
      </c>
      <c r="AI357">
        <v>42411</v>
      </c>
      <c r="AJ357" t="s">
        <v>2272</v>
      </c>
      <c r="AK357" t="s">
        <v>66</v>
      </c>
      <c r="AL357" s="2">
        <v>42412.468715277777</v>
      </c>
      <c r="AM357" t="s">
        <v>2272</v>
      </c>
      <c r="AN357" t="s">
        <v>2272</v>
      </c>
      <c r="AO357" t="s">
        <v>2272</v>
      </c>
      <c r="AP357" t="s">
        <v>2272</v>
      </c>
      <c r="AQ357" s="2" t="s">
        <v>2272</v>
      </c>
      <c r="AR357" t="s">
        <v>75</v>
      </c>
      <c r="AS357" t="s">
        <v>2272</v>
      </c>
      <c r="AT357" t="s">
        <v>136</v>
      </c>
      <c r="AU357">
        <v>6886.97</v>
      </c>
      <c r="AV357" s="1" t="s">
        <v>65</v>
      </c>
      <c r="AW357" t="s">
        <v>2272</v>
      </c>
      <c r="AX357" t="s">
        <v>2272</v>
      </c>
      <c r="AY357" t="s">
        <v>2272</v>
      </c>
      <c r="AZ357" s="1" t="s">
        <v>2272</v>
      </c>
      <c r="BA357" t="s">
        <v>68</v>
      </c>
      <c r="BB357" t="s">
        <v>2272</v>
      </c>
      <c r="BC357" s="4">
        <v>0.65626157407407404</v>
      </c>
      <c r="BD357" s="2">
        <v>42404</v>
      </c>
      <c r="BE357" t="s">
        <v>123</v>
      </c>
      <c r="BF357" t="s">
        <v>2272</v>
      </c>
      <c r="BG357" t="s">
        <v>2272</v>
      </c>
      <c r="BH357" s="5" t="s">
        <v>2272</v>
      </c>
      <c r="BI357" s="2">
        <v>42404.656261574077</v>
      </c>
      <c r="BJ357" t="s">
        <v>69</v>
      </c>
      <c r="BK357" t="s">
        <v>2272</v>
      </c>
      <c r="BL357" s="2">
        <v>42404</v>
      </c>
      <c r="BM357" t="s">
        <v>2272</v>
      </c>
      <c r="BN357">
        <v>7.57803415341599E-3</v>
      </c>
      <c r="BO357" s="10" t="str">
        <f>TEXT(Table1[[#This Row],[CLOSE_DATE]],"YYYYMMDD")&amp;TEXT(Table1[[#This Row],[OPEN_DATE]],"YYYYMMDD")&amp;Table1[[#This Row],[SYMBOL]]</f>
        <v>2016021220160204BHP</v>
      </c>
      <c r="BP357" s="29" t="str">
        <f>IFERROR(VLOOKUP(Table1[[#This Row],[Key]],ownlog!$A:$E,MATCH(BP$1,ownlog!$1:$1,0),FALSE),"")</f>
        <v/>
      </c>
      <c r="BQ357" s="29" t="str">
        <f>IFERROR(VLOOKUP(Table1[[#This Row],[Key]],ownlog!$A:$E,MATCH(BQ$1,ownlog!$1:$1,0),FALSE),"")</f>
        <v/>
      </c>
      <c r="BR357" s="29" t="str">
        <f>IFERROR(VLOOKUP(Table1[[#This Row],[Key]],ownlog!$A:$E,MATCH(BR$1,ownlog!$1:$1,0),FALSE),"")</f>
        <v/>
      </c>
      <c r="BS357" s="29" t="str">
        <f>IFERROR(VLOOKUP(Table1[[#This Row],[Key]],ownlog!$A:$E,MATCH(BS$1,ownlog!$1:$1,0),FALSE),"")</f>
        <v/>
      </c>
    </row>
    <row r="358" spans="1:71" x14ac:dyDescent="0.25">
      <c r="A358">
        <v>356</v>
      </c>
      <c r="B358">
        <v>1828.46</v>
      </c>
      <c r="C358">
        <v>-1</v>
      </c>
      <c r="D358">
        <v>5.681</v>
      </c>
      <c r="E358">
        <v>-1</v>
      </c>
      <c r="F358">
        <v>-1</v>
      </c>
      <c r="G358">
        <v>-1</v>
      </c>
      <c r="H358">
        <v>356</v>
      </c>
      <c r="I358">
        <v>-0.29458899999999999</v>
      </c>
      <c r="J358">
        <v>0.486677255689</v>
      </c>
      <c r="K358">
        <v>-1</v>
      </c>
      <c r="L358">
        <v>2000</v>
      </c>
      <c r="M358">
        <v>8.2100000000000009</v>
      </c>
      <c r="N358">
        <v>0.23698274999999999</v>
      </c>
      <c r="O358">
        <v>0.192385</v>
      </c>
      <c r="P358">
        <v>1</v>
      </c>
      <c r="Q358">
        <v>1935.26</v>
      </c>
      <c r="R358">
        <v>356</v>
      </c>
      <c r="S358">
        <v>256</v>
      </c>
      <c r="T358">
        <v>21.840000152587798</v>
      </c>
      <c r="U358">
        <v>5.6098866669999996</v>
      </c>
      <c r="V358">
        <v>0.48697400000000002</v>
      </c>
      <c r="W358">
        <v>5.681</v>
      </c>
      <c r="X358">
        <v>0.32064100000000001</v>
      </c>
      <c r="Y358">
        <v>-1</v>
      </c>
      <c r="Z358">
        <v>0.28075071201099999</v>
      </c>
      <c r="AA358">
        <v>2000</v>
      </c>
      <c r="AB358">
        <v>0.38371398385</v>
      </c>
      <c r="AC358">
        <v>1851.86</v>
      </c>
      <c r="AD358">
        <v>-1</v>
      </c>
      <c r="AE358">
        <v>292</v>
      </c>
      <c r="AF358">
        <v>-53.0090608</v>
      </c>
      <c r="AG358">
        <v>1915.44995117187</v>
      </c>
      <c r="AH358">
        <v>95.2</v>
      </c>
      <c r="AI358">
        <v>42411</v>
      </c>
      <c r="AJ358" t="s">
        <v>2272</v>
      </c>
      <c r="AK358" t="s">
        <v>66</v>
      </c>
      <c r="AL358" s="2">
        <v>42412.465324074074</v>
      </c>
      <c r="AM358" t="s">
        <v>2272</v>
      </c>
      <c r="AN358" t="s">
        <v>2272</v>
      </c>
      <c r="AO358" t="s">
        <v>2272</v>
      </c>
      <c r="AP358" t="s">
        <v>2272</v>
      </c>
      <c r="AQ358" s="2" t="s">
        <v>2272</v>
      </c>
      <c r="AR358" t="s">
        <v>75</v>
      </c>
      <c r="AS358" t="s">
        <v>2272</v>
      </c>
      <c r="AT358" t="s">
        <v>120</v>
      </c>
      <c r="AU358">
        <v>11353.79</v>
      </c>
      <c r="AV358" s="1" t="s">
        <v>65</v>
      </c>
      <c r="AW358" t="s">
        <v>2272</v>
      </c>
      <c r="AX358" t="s">
        <v>2272</v>
      </c>
      <c r="AY358" t="s">
        <v>2272</v>
      </c>
      <c r="AZ358" s="1" t="s">
        <v>2272</v>
      </c>
      <c r="BA358" t="s">
        <v>68</v>
      </c>
      <c r="BB358" t="s">
        <v>2272</v>
      </c>
      <c r="BC358" s="4">
        <v>0.65954861111111118</v>
      </c>
      <c r="BD358" s="2">
        <v>42404</v>
      </c>
      <c r="BE358" t="s">
        <v>123</v>
      </c>
      <c r="BF358" t="s">
        <v>2272</v>
      </c>
      <c r="BG358" t="s">
        <v>2272</v>
      </c>
      <c r="BH358" s="5" t="s">
        <v>2272</v>
      </c>
      <c r="BI358" s="2">
        <v>42404.659548611111</v>
      </c>
      <c r="BJ358" t="s">
        <v>69</v>
      </c>
      <c r="BK358" t="s">
        <v>2272</v>
      </c>
      <c r="BL358" s="2">
        <v>42404</v>
      </c>
      <c r="BM358" t="s">
        <v>2272</v>
      </c>
      <c r="BN358">
        <v>8.3788065481429294E-3</v>
      </c>
      <c r="BO358" s="10" t="str">
        <f>TEXT(Table1[[#This Row],[CLOSE_DATE]],"YYYYMMDD")&amp;TEXT(Table1[[#This Row],[OPEN_DATE]],"YYYYMMDD")&amp;Table1[[#This Row],[SYMBOL]]</f>
        <v>2016021220160204FCX</v>
      </c>
      <c r="BP358" s="29" t="str">
        <f>IFERROR(VLOOKUP(Table1[[#This Row],[Key]],ownlog!$A:$E,MATCH(BP$1,ownlog!$1:$1,0),FALSE),"")</f>
        <v/>
      </c>
      <c r="BQ358" s="29" t="str">
        <f>IFERROR(VLOOKUP(Table1[[#This Row],[Key]],ownlog!$A:$E,MATCH(BQ$1,ownlog!$1:$1,0),FALSE),"")</f>
        <v/>
      </c>
      <c r="BR358" s="29" t="str">
        <f>IFERROR(VLOOKUP(Table1[[#This Row],[Key]],ownlog!$A:$E,MATCH(BR$1,ownlog!$1:$1,0),FALSE),"")</f>
        <v/>
      </c>
      <c r="BS358" s="29" t="str">
        <f>IFERROR(VLOOKUP(Table1[[#This Row],[Key]],ownlog!$A:$E,MATCH(BS$1,ownlog!$1:$1,0),FALSE),"")</f>
        <v/>
      </c>
    </row>
    <row r="359" spans="1:71" x14ac:dyDescent="0.25">
      <c r="A359">
        <v>357</v>
      </c>
      <c r="B359">
        <v>1828.46</v>
      </c>
      <c r="C359">
        <v>-1</v>
      </c>
      <c r="D359">
        <v>8.7609999999999992</v>
      </c>
      <c r="E359">
        <v>-1</v>
      </c>
      <c r="F359">
        <v>-1</v>
      </c>
      <c r="G359">
        <v>-1</v>
      </c>
      <c r="H359">
        <v>357</v>
      </c>
      <c r="I359">
        <v>-0.29458899999999999</v>
      </c>
      <c r="J359">
        <v>0.486677255689</v>
      </c>
      <c r="K359">
        <v>-1</v>
      </c>
      <c r="L359">
        <v>800</v>
      </c>
      <c r="M359">
        <v>3.63</v>
      </c>
      <c r="N359">
        <v>0.23698274999999999</v>
      </c>
      <c r="O359">
        <v>0.192385</v>
      </c>
      <c r="P359">
        <v>1</v>
      </c>
      <c r="Q359">
        <v>1935.26</v>
      </c>
      <c r="R359">
        <v>357</v>
      </c>
      <c r="S359">
        <v>256</v>
      </c>
      <c r="T359">
        <v>21.840000152587798</v>
      </c>
      <c r="U359">
        <v>7.6290833329999996</v>
      </c>
      <c r="V359">
        <v>0.48697400000000002</v>
      </c>
      <c r="W359">
        <v>8.7605500000000003</v>
      </c>
      <c r="X359">
        <v>0.32064100000000001</v>
      </c>
      <c r="Y359">
        <v>-1</v>
      </c>
      <c r="Z359">
        <v>0.28075071201099999</v>
      </c>
      <c r="AA359">
        <v>800</v>
      </c>
      <c r="AB359">
        <v>0.38371398385</v>
      </c>
      <c r="AC359">
        <v>1851.86</v>
      </c>
      <c r="AD359">
        <v>-1</v>
      </c>
      <c r="AE359">
        <v>340</v>
      </c>
      <c r="AF359">
        <v>-8.6289552960000009</v>
      </c>
      <c r="AG359">
        <v>1915.44995117187</v>
      </c>
      <c r="AH359">
        <v>899</v>
      </c>
      <c r="AI359">
        <v>42411</v>
      </c>
      <c r="AJ359" t="s">
        <v>2272</v>
      </c>
      <c r="AK359" t="s">
        <v>66</v>
      </c>
      <c r="AL359" s="2">
        <v>42412.480636574073</v>
      </c>
      <c r="AM359" t="s">
        <v>2272</v>
      </c>
      <c r="AN359" t="s">
        <v>2272</v>
      </c>
      <c r="AO359" t="s">
        <v>2272</v>
      </c>
      <c r="AP359" t="s">
        <v>2272</v>
      </c>
      <c r="AQ359" s="2" t="s">
        <v>2272</v>
      </c>
      <c r="AR359" t="s">
        <v>75</v>
      </c>
      <c r="AS359" t="s">
        <v>2272</v>
      </c>
      <c r="AT359" t="s">
        <v>121</v>
      </c>
      <c r="AU359">
        <v>7005.17</v>
      </c>
      <c r="AV359" s="1" t="s">
        <v>65</v>
      </c>
      <c r="AW359" t="s">
        <v>2272</v>
      </c>
      <c r="AX359" t="s">
        <v>2272</v>
      </c>
      <c r="AY359" t="s">
        <v>2272</v>
      </c>
      <c r="AZ359" s="1" t="s">
        <v>2272</v>
      </c>
      <c r="BA359" t="s">
        <v>68</v>
      </c>
      <c r="BB359" t="s">
        <v>2272</v>
      </c>
      <c r="BC359" s="4">
        <v>0.66023148148148147</v>
      </c>
      <c r="BD359" s="2">
        <v>42404</v>
      </c>
      <c r="BE359" t="s">
        <v>123</v>
      </c>
      <c r="BF359" t="s">
        <v>2272</v>
      </c>
      <c r="BG359" t="s">
        <v>2272</v>
      </c>
      <c r="BH359" s="5" t="s">
        <v>2272</v>
      </c>
      <c r="BI359" s="2">
        <v>42404.660231481481</v>
      </c>
      <c r="BJ359" t="s">
        <v>69</v>
      </c>
      <c r="BK359" t="s">
        <v>2272</v>
      </c>
      <c r="BL359" s="2">
        <v>42404</v>
      </c>
      <c r="BM359" t="s">
        <v>2272</v>
      </c>
      <c r="BN359">
        <v>0.12827390974310901</v>
      </c>
      <c r="BO359" s="10" t="str">
        <f>TEXT(Table1[[#This Row],[CLOSE_DATE]],"YYYYMMDD")&amp;TEXT(Table1[[#This Row],[OPEN_DATE]],"YYYYMMDD")&amp;Table1[[#This Row],[SYMBOL]]</f>
        <v>2016021220160204CNX</v>
      </c>
      <c r="BP359" s="29" t="str">
        <f>IFERROR(VLOOKUP(Table1[[#This Row],[Key]],ownlog!$A:$E,MATCH(BP$1,ownlog!$1:$1,0),FALSE),"")</f>
        <v/>
      </c>
      <c r="BQ359" s="29" t="str">
        <f>IFERROR(VLOOKUP(Table1[[#This Row],[Key]],ownlog!$A:$E,MATCH(BQ$1,ownlog!$1:$1,0),FALSE),"")</f>
        <v/>
      </c>
      <c r="BR359" s="29" t="str">
        <f>IFERROR(VLOOKUP(Table1[[#This Row],[Key]],ownlog!$A:$E,MATCH(BR$1,ownlog!$1:$1,0),FALSE),"")</f>
        <v/>
      </c>
      <c r="BS359" s="29" t="str">
        <f>IFERROR(VLOOKUP(Table1[[#This Row],[Key]],ownlog!$A:$E,MATCH(BS$1,ownlog!$1:$1,0),FALSE),"")</f>
        <v/>
      </c>
    </row>
    <row r="360" spans="1:71" x14ac:dyDescent="0.25">
      <c r="A360">
        <v>358</v>
      </c>
      <c r="B360">
        <v>1828.46</v>
      </c>
      <c r="C360">
        <v>-1</v>
      </c>
      <c r="D360">
        <v>15.64</v>
      </c>
      <c r="E360">
        <v>-1</v>
      </c>
      <c r="F360">
        <v>-1</v>
      </c>
      <c r="G360">
        <v>-1</v>
      </c>
      <c r="H360">
        <v>358</v>
      </c>
      <c r="I360">
        <v>-0.29458899999999999</v>
      </c>
      <c r="J360">
        <v>0.486677255689</v>
      </c>
      <c r="K360">
        <v>-1</v>
      </c>
      <c r="L360">
        <v>500</v>
      </c>
      <c r="M360">
        <v>2.64</v>
      </c>
      <c r="N360">
        <v>0.23698274999999999</v>
      </c>
      <c r="O360">
        <v>0.192385</v>
      </c>
      <c r="P360">
        <v>1</v>
      </c>
      <c r="Q360">
        <v>1935.26</v>
      </c>
      <c r="R360">
        <v>358</v>
      </c>
      <c r="S360">
        <v>256</v>
      </c>
      <c r="T360">
        <v>21.840000152587798</v>
      </c>
      <c r="U360">
        <v>14.75961875</v>
      </c>
      <c r="V360">
        <v>0.48697400000000002</v>
      </c>
      <c r="W360">
        <v>15.64</v>
      </c>
      <c r="X360">
        <v>0.32064100000000001</v>
      </c>
      <c r="Y360">
        <v>-1</v>
      </c>
      <c r="Z360">
        <v>0.28075071201099999</v>
      </c>
      <c r="AA360">
        <v>500</v>
      </c>
      <c r="AB360">
        <v>0.38371398385</v>
      </c>
      <c r="AC360">
        <v>1851.86</v>
      </c>
      <c r="AD360">
        <v>-1</v>
      </c>
      <c r="AE360">
        <v>342</v>
      </c>
      <c r="AF360">
        <v>-9.0438880000000008</v>
      </c>
      <c r="AG360">
        <v>1915.44995117187</v>
      </c>
      <c r="AH360">
        <v>433.6</v>
      </c>
      <c r="AI360">
        <v>42411</v>
      </c>
      <c r="AJ360" t="s">
        <v>2272</v>
      </c>
      <c r="AK360" t="s">
        <v>66</v>
      </c>
      <c r="AL360" s="2">
        <v>42412.481122685182</v>
      </c>
      <c r="AM360" t="s">
        <v>2272</v>
      </c>
      <c r="AN360" t="s">
        <v>2272</v>
      </c>
      <c r="AO360" t="s">
        <v>2272</v>
      </c>
      <c r="AP360" t="s">
        <v>2272</v>
      </c>
      <c r="AQ360" s="2" t="s">
        <v>2272</v>
      </c>
      <c r="AR360" t="s">
        <v>75</v>
      </c>
      <c r="AS360" t="s">
        <v>2272</v>
      </c>
      <c r="AT360" t="s">
        <v>112</v>
      </c>
      <c r="AU360">
        <v>7817.36</v>
      </c>
      <c r="AV360" s="1" t="s">
        <v>65</v>
      </c>
      <c r="AW360" t="s">
        <v>2272</v>
      </c>
      <c r="AX360" t="s">
        <v>2272</v>
      </c>
      <c r="AY360" t="s">
        <v>2272</v>
      </c>
      <c r="AZ360" s="1" t="s">
        <v>2272</v>
      </c>
      <c r="BA360" t="s">
        <v>68</v>
      </c>
      <c r="BB360" t="s">
        <v>2272</v>
      </c>
      <c r="BC360" s="4">
        <v>0.66048611111111111</v>
      </c>
      <c r="BD360" s="2">
        <v>42404</v>
      </c>
      <c r="BE360" t="s">
        <v>123</v>
      </c>
      <c r="BF360" t="s">
        <v>2272</v>
      </c>
      <c r="BG360" t="s">
        <v>2272</v>
      </c>
      <c r="BH360" s="5" t="s">
        <v>2272</v>
      </c>
      <c r="BI360" s="2">
        <v>42404.660486111112</v>
      </c>
      <c r="BJ360" t="s">
        <v>69</v>
      </c>
      <c r="BK360" t="s">
        <v>2272</v>
      </c>
      <c r="BL360" s="2">
        <v>42404</v>
      </c>
      <c r="BM360" t="s">
        <v>2272</v>
      </c>
      <c r="BN360">
        <v>5.5447570332480801E-2</v>
      </c>
      <c r="BO360" s="10" t="str">
        <f>TEXT(Table1[[#This Row],[CLOSE_DATE]],"YYYYMMDD")&amp;TEXT(Table1[[#This Row],[OPEN_DATE]],"YYYYMMDD")&amp;Table1[[#This Row],[SYMBOL]]</f>
        <v>2016021220160204KMI</v>
      </c>
      <c r="BP360" s="29" t="str">
        <f>IFERROR(VLOOKUP(Table1[[#This Row],[Key]],ownlog!$A:$E,MATCH(BP$1,ownlog!$1:$1,0),FALSE),"")</f>
        <v/>
      </c>
      <c r="BQ360" s="29" t="str">
        <f>IFERROR(VLOOKUP(Table1[[#This Row],[Key]],ownlog!$A:$E,MATCH(BQ$1,ownlog!$1:$1,0),FALSE),"")</f>
        <v/>
      </c>
      <c r="BR360" s="29" t="str">
        <f>IFERROR(VLOOKUP(Table1[[#This Row],[Key]],ownlog!$A:$E,MATCH(BR$1,ownlog!$1:$1,0),FALSE),"")</f>
        <v/>
      </c>
      <c r="BS360" s="29" t="str">
        <f>IFERROR(VLOOKUP(Table1[[#This Row],[Key]],ownlog!$A:$E,MATCH(BS$1,ownlog!$1:$1,0),FALSE),"")</f>
        <v/>
      </c>
    </row>
    <row r="361" spans="1:71" x14ac:dyDescent="0.25">
      <c r="A361">
        <v>359</v>
      </c>
      <c r="B361">
        <v>1828.46</v>
      </c>
      <c r="C361">
        <v>-1</v>
      </c>
      <c r="D361">
        <v>4.3010000000000002</v>
      </c>
      <c r="E361">
        <v>-1</v>
      </c>
      <c r="F361">
        <v>-1</v>
      </c>
      <c r="G361">
        <v>-1</v>
      </c>
      <c r="H361">
        <v>359</v>
      </c>
      <c r="I361">
        <v>-0.29458899999999999</v>
      </c>
      <c r="J361">
        <v>0.486677255689</v>
      </c>
      <c r="K361">
        <v>-1</v>
      </c>
      <c r="L361">
        <v>3000</v>
      </c>
      <c r="M361">
        <v>12.44</v>
      </c>
      <c r="N361">
        <v>0.23698274999999999</v>
      </c>
      <c r="O361">
        <v>0.192385</v>
      </c>
      <c r="P361">
        <v>1</v>
      </c>
      <c r="Q361">
        <v>1935.26</v>
      </c>
      <c r="R361">
        <v>359</v>
      </c>
      <c r="S361">
        <v>256</v>
      </c>
      <c r="T361">
        <v>21.840000152587798</v>
      </c>
      <c r="U361">
        <v>4.25976</v>
      </c>
      <c r="V361">
        <v>0.48697400000000002</v>
      </c>
      <c r="W361">
        <v>4.30091</v>
      </c>
      <c r="X361">
        <v>0.32064100000000001</v>
      </c>
      <c r="Y361">
        <v>-1</v>
      </c>
      <c r="Z361">
        <v>0.28075071201099999</v>
      </c>
      <c r="AA361">
        <v>3000</v>
      </c>
      <c r="AB361">
        <v>0.38371398385</v>
      </c>
      <c r="AC361">
        <v>1851.86</v>
      </c>
      <c r="AD361">
        <v>-1</v>
      </c>
      <c r="AE361">
        <v>287</v>
      </c>
      <c r="AF361">
        <v>-52.737410232000002</v>
      </c>
      <c r="AG361">
        <v>1915.44995117187</v>
      </c>
      <c r="AH361">
        <v>79.7</v>
      </c>
      <c r="AI361">
        <v>42411</v>
      </c>
      <c r="AJ361" t="s">
        <v>2272</v>
      </c>
      <c r="AK361" t="s">
        <v>66</v>
      </c>
      <c r="AL361" s="2">
        <v>42412.464618055557</v>
      </c>
      <c r="AM361" t="s">
        <v>2272</v>
      </c>
      <c r="AN361" t="s">
        <v>2272</v>
      </c>
      <c r="AO361" t="s">
        <v>2272</v>
      </c>
      <c r="AP361" t="s">
        <v>2272</v>
      </c>
      <c r="AQ361" s="2" t="s">
        <v>2272</v>
      </c>
      <c r="AR361" t="s">
        <v>75</v>
      </c>
      <c r="AS361" t="s">
        <v>2272</v>
      </c>
      <c r="AT361" t="s">
        <v>83</v>
      </c>
      <c r="AU361">
        <v>12890.56</v>
      </c>
      <c r="AV361" s="1" t="s">
        <v>65</v>
      </c>
      <c r="AW361" t="s">
        <v>2272</v>
      </c>
      <c r="AX361" t="s">
        <v>2272</v>
      </c>
      <c r="AY361" t="s">
        <v>2272</v>
      </c>
      <c r="AZ361" s="1" t="s">
        <v>2272</v>
      </c>
      <c r="BA361" t="s">
        <v>68</v>
      </c>
      <c r="BB361" t="s">
        <v>2272</v>
      </c>
      <c r="BC361" s="4">
        <v>0.66075231481481478</v>
      </c>
      <c r="BD361" s="2">
        <v>42404</v>
      </c>
      <c r="BE361" t="s">
        <v>123</v>
      </c>
      <c r="BF361" t="s">
        <v>2272</v>
      </c>
      <c r="BG361" t="s">
        <v>2272</v>
      </c>
      <c r="BH361" s="5" t="s">
        <v>2272</v>
      </c>
      <c r="BI361" s="2">
        <v>42404.660752314812</v>
      </c>
      <c r="BJ361" t="s">
        <v>69</v>
      </c>
      <c r="BK361" t="s">
        <v>2272</v>
      </c>
      <c r="BL361" s="2">
        <v>42404</v>
      </c>
      <c r="BM361" t="s">
        <v>2272</v>
      </c>
      <c r="BN361">
        <v>6.1769873507389501E-3</v>
      </c>
      <c r="BO361" s="10" t="str">
        <f>TEXT(Table1[[#This Row],[CLOSE_DATE]],"YYYYMMDD")&amp;TEXT(Table1[[#This Row],[OPEN_DATE]],"YYYYMMDD")&amp;Table1[[#This Row],[SYMBOL]]</f>
        <v>2016021220160204TCK</v>
      </c>
      <c r="BP361" s="29" t="str">
        <f>IFERROR(VLOOKUP(Table1[[#This Row],[Key]],ownlog!$A:$E,MATCH(BP$1,ownlog!$1:$1,0),FALSE),"")</f>
        <v/>
      </c>
      <c r="BQ361" s="29" t="str">
        <f>IFERROR(VLOOKUP(Table1[[#This Row],[Key]],ownlog!$A:$E,MATCH(BQ$1,ownlog!$1:$1,0),FALSE),"")</f>
        <v/>
      </c>
      <c r="BR361" s="29" t="str">
        <f>IFERROR(VLOOKUP(Table1[[#This Row],[Key]],ownlog!$A:$E,MATCH(BR$1,ownlog!$1:$1,0),FALSE),"")</f>
        <v/>
      </c>
      <c r="BS361" s="29" t="str">
        <f>IFERROR(VLOOKUP(Table1[[#This Row],[Key]],ownlog!$A:$E,MATCH(BS$1,ownlog!$1:$1,0),FALSE),"")</f>
        <v/>
      </c>
    </row>
    <row r="362" spans="1:71" x14ac:dyDescent="0.25">
      <c r="A362">
        <v>360</v>
      </c>
      <c r="B362">
        <v>1828.46</v>
      </c>
      <c r="C362">
        <v>-1</v>
      </c>
      <c r="D362">
        <v>3.2709999999999999</v>
      </c>
      <c r="E362">
        <v>-1</v>
      </c>
      <c r="F362">
        <v>-1</v>
      </c>
      <c r="G362">
        <v>-1</v>
      </c>
      <c r="H362">
        <v>360</v>
      </c>
      <c r="I362">
        <v>-0.29458899999999999</v>
      </c>
      <c r="J362">
        <v>0.486677255689</v>
      </c>
      <c r="K362">
        <v>-1</v>
      </c>
      <c r="L362">
        <v>2000</v>
      </c>
      <c r="M362">
        <v>8.92</v>
      </c>
      <c r="N362">
        <v>0.23698274999999999</v>
      </c>
      <c r="O362">
        <v>0.192385</v>
      </c>
      <c r="P362">
        <v>1</v>
      </c>
      <c r="Q362">
        <v>1935.26</v>
      </c>
      <c r="R362">
        <v>360</v>
      </c>
      <c r="S362">
        <v>256</v>
      </c>
      <c r="T362">
        <v>21.840000152587798</v>
      </c>
      <c r="U362">
        <v>1.7995000000000001</v>
      </c>
      <c r="V362">
        <v>0.48697400000000002</v>
      </c>
      <c r="W362">
        <v>3.2711350000000001</v>
      </c>
      <c r="X362">
        <v>0.32064100000000001</v>
      </c>
      <c r="Y362">
        <v>-1</v>
      </c>
      <c r="Z362">
        <v>0.28075071201099999</v>
      </c>
      <c r="AA362">
        <v>2000</v>
      </c>
      <c r="AB362">
        <v>0.38371398385</v>
      </c>
      <c r="AC362">
        <v>1851.86</v>
      </c>
      <c r="AD362">
        <v>-1</v>
      </c>
      <c r="AE362">
        <v>353</v>
      </c>
      <c r="AF362">
        <v>-18.620377768000001</v>
      </c>
      <c r="AG362">
        <v>1915.44995117187</v>
      </c>
      <c r="AH362">
        <v>2930.3</v>
      </c>
      <c r="AI362">
        <v>42411</v>
      </c>
      <c r="AJ362" t="s">
        <v>2272</v>
      </c>
      <c r="AK362" t="s">
        <v>66</v>
      </c>
      <c r="AL362" s="2">
        <v>42412.483738425923</v>
      </c>
      <c r="AM362" t="s">
        <v>2272</v>
      </c>
      <c r="AN362" t="s">
        <v>2272</v>
      </c>
      <c r="AO362" t="s">
        <v>2272</v>
      </c>
      <c r="AP362" t="s">
        <v>2272</v>
      </c>
      <c r="AQ362" s="2" t="s">
        <v>2272</v>
      </c>
      <c r="AR362" t="s">
        <v>75</v>
      </c>
      <c r="AS362" t="s">
        <v>2272</v>
      </c>
      <c r="AT362" t="s">
        <v>139</v>
      </c>
      <c r="AU362">
        <v>6533.08</v>
      </c>
      <c r="AV362" s="1" t="s">
        <v>65</v>
      </c>
      <c r="AW362" t="s">
        <v>2272</v>
      </c>
      <c r="AX362" t="s">
        <v>2272</v>
      </c>
      <c r="AY362" t="s">
        <v>2272</v>
      </c>
      <c r="AZ362" s="1" t="s">
        <v>2272</v>
      </c>
      <c r="BA362" t="s">
        <v>68</v>
      </c>
      <c r="BB362" t="s">
        <v>2272</v>
      </c>
      <c r="BC362" s="4">
        <v>0.66107638888888887</v>
      </c>
      <c r="BD362" s="2">
        <v>42404</v>
      </c>
      <c r="BE362" t="s">
        <v>123</v>
      </c>
      <c r="BF362" t="s">
        <v>2272</v>
      </c>
      <c r="BG362" t="s">
        <v>2272</v>
      </c>
      <c r="BH362" s="5" t="s">
        <v>2272</v>
      </c>
      <c r="BI362" s="2">
        <v>42404.661076388889</v>
      </c>
      <c r="BJ362" t="s">
        <v>69</v>
      </c>
      <c r="BK362" t="s">
        <v>2272</v>
      </c>
      <c r="BL362" s="2">
        <v>42404</v>
      </c>
      <c r="BM362" t="s">
        <v>2272</v>
      </c>
      <c r="BN362">
        <v>0.44790263929798002</v>
      </c>
      <c r="BO362" s="10" t="str">
        <f>TEXT(Table1[[#This Row],[CLOSE_DATE]],"YYYYMMDD")&amp;TEXT(Table1[[#This Row],[OPEN_DATE]],"YYYYMMDD")&amp;Table1[[#This Row],[SYMBOL]]</f>
        <v>2016021220160204CHK</v>
      </c>
      <c r="BP362" s="29" t="str">
        <f>IFERROR(VLOOKUP(Table1[[#This Row],[Key]],ownlog!$A:$E,MATCH(BP$1,ownlog!$1:$1,0),FALSE),"")</f>
        <v/>
      </c>
      <c r="BQ362" s="29" t="str">
        <f>IFERROR(VLOOKUP(Table1[[#This Row],[Key]],ownlog!$A:$E,MATCH(BQ$1,ownlog!$1:$1,0),FALSE),"")</f>
        <v/>
      </c>
      <c r="BR362" s="29" t="str">
        <f>IFERROR(VLOOKUP(Table1[[#This Row],[Key]],ownlog!$A:$E,MATCH(BR$1,ownlog!$1:$1,0),FALSE),"")</f>
        <v/>
      </c>
      <c r="BS362" s="29" t="str">
        <f>IFERROR(VLOOKUP(Table1[[#This Row],[Key]],ownlog!$A:$E,MATCH(BS$1,ownlog!$1:$1,0),FALSE),"")</f>
        <v/>
      </c>
    </row>
    <row r="363" spans="1:71" x14ac:dyDescent="0.25">
      <c r="A363">
        <v>361</v>
      </c>
      <c r="B363">
        <v>1828.46</v>
      </c>
      <c r="C363">
        <v>-1</v>
      </c>
      <c r="D363">
        <v>3.391</v>
      </c>
      <c r="E363">
        <v>-1</v>
      </c>
      <c r="F363">
        <v>-1</v>
      </c>
      <c r="G363">
        <v>-1</v>
      </c>
      <c r="H363">
        <v>361</v>
      </c>
      <c r="I363">
        <v>-0.29458899999999999</v>
      </c>
      <c r="J363">
        <v>0.486677255689</v>
      </c>
      <c r="K363">
        <v>-1</v>
      </c>
      <c r="L363">
        <v>2500</v>
      </c>
      <c r="M363">
        <v>10.46</v>
      </c>
      <c r="N363">
        <v>0.23698274999999999</v>
      </c>
      <c r="O363">
        <v>0.192385</v>
      </c>
      <c r="P363">
        <v>1</v>
      </c>
      <c r="Q363">
        <v>1935.26</v>
      </c>
      <c r="R363">
        <v>361</v>
      </c>
      <c r="S363">
        <v>256</v>
      </c>
      <c r="T363">
        <v>21.840000152587798</v>
      </c>
      <c r="U363">
        <v>3.1191607690000001</v>
      </c>
      <c r="V363">
        <v>0.48697400000000002</v>
      </c>
      <c r="W363">
        <v>3.390968</v>
      </c>
      <c r="X363">
        <v>0.32064100000000001</v>
      </c>
      <c r="Y363">
        <v>-1</v>
      </c>
      <c r="Z363">
        <v>0.28075071201099999</v>
      </c>
      <c r="AA363">
        <v>2500</v>
      </c>
      <c r="AB363">
        <v>0.38371398385</v>
      </c>
      <c r="AC363">
        <v>1851.86</v>
      </c>
      <c r="AD363">
        <v>-1</v>
      </c>
      <c r="AE363">
        <v>315</v>
      </c>
      <c r="AF363">
        <v>-65.355984527999993</v>
      </c>
      <c r="AG363">
        <v>1915.44995117187</v>
      </c>
      <c r="AH363">
        <v>620.1</v>
      </c>
      <c r="AI363">
        <v>42411</v>
      </c>
      <c r="AJ363" t="s">
        <v>2272</v>
      </c>
      <c r="AK363" t="s">
        <v>66</v>
      </c>
      <c r="AL363" s="2">
        <v>42412.468287037038</v>
      </c>
      <c r="AM363" t="s">
        <v>2272</v>
      </c>
      <c r="AN363" t="s">
        <v>2272</v>
      </c>
      <c r="AO363" t="s">
        <v>2272</v>
      </c>
      <c r="AP363" t="s">
        <v>2272</v>
      </c>
      <c r="AQ363" s="2" t="s">
        <v>2272</v>
      </c>
      <c r="AR363" t="s">
        <v>75</v>
      </c>
      <c r="AS363" t="s">
        <v>2272</v>
      </c>
      <c r="AT363" t="s">
        <v>74</v>
      </c>
      <c r="AU363">
        <v>8467.0400000000009</v>
      </c>
      <c r="AV363" s="1" t="s">
        <v>65</v>
      </c>
      <c r="AW363" t="s">
        <v>2272</v>
      </c>
      <c r="AX363" t="s">
        <v>2272</v>
      </c>
      <c r="AY363" t="s">
        <v>2272</v>
      </c>
      <c r="AZ363" s="1" t="s">
        <v>2272</v>
      </c>
      <c r="BA363" t="s">
        <v>68</v>
      </c>
      <c r="BB363" t="s">
        <v>2272</v>
      </c>
      <c r="BC363" s="4">
        <v>0.66130787037037042</v>
      </c>
      <c r="BD363" s="2">
        <v>42404</v>
      </c>
      <c r="BE363" t="s">
        <v>123</v>
      </c>
      <c r="BF363" t="s">
        <v>2272</v>
      </c>
      <c r="BG363" t="s">
        <v>2272</v>
      </c>
      <c r="BH363" s="5" t="s">
        <v>2272</v>
      </c>
      <c r="BI363" s="2">
        <v>42404.661307870374</v>
      </c>
      <c r="BJ363" t="s">
        <v>69</v>
      </c>
      <c r="BK363" t="s">
        <v>2272</v>
      </c>
      <c r="BL363" s="2">
        <v>42404</v>
      </c>
      <c r="BM363" t="s">
        <v>2272</v>
      </c>
      <c r="BN363">
        <v>7.3147254707210396E-2</v>
      </c>
      <c r="BO363" s="10" t="str">
        <f>TEXT(Table1[[#This Row],[CLOSE_DATE]],"YYYYMMDD")&amp;TEXT(Table1[[#This Row],[OPEN_DATE]],"YYYYMMDD")&amp;Table1[[#This Row],[SYMBOL]]</f>
        <v>2016021220160204PBR</v>
      </c>
      <c r="BP363" s="29" t="str">
        <f>IFERROR(VLOOKUP(Table1[[#This Row],[Key]],ownlog!$A:$E,MATCH(BP$1,ownlog!$1:$1,0),FALSE),"")</f>
        <v/>
      </c>
      <c r="BQ363" s="29" t="str">
        <f>IFERROR(VLOOKUP(Table1[[#This Row],[Key]],ownlog!$A:$E,MATCH(BQ$1,ownlog!$1:$1,0),FALSE),"")</f>
        <v/>
      </c>
      <c r="BR363" s="29" t="str">
        <f>IFERROR(VLOOKUP(Table1[[#This Row],[Key]],ownlog!$A:$E,MATCH(BR$1,ownlog!$1:$1,0),FALSE),"")</f>
        <v/>
      </c>
      <c r="BS363" s="29" t="str">
        <f>IFERROR(VLOOKUP(Table1[[#This Row],[Key]],ownlog!$A:$E,MATCH(BS$1,ownlog!$1:$1,0),FALSE),"")</f>
        <v/>
      </c>
    </row>
    <row r="364" spans="1:71" x14ac:dyDescent="0.25">
      <c r="A364">
        <v>362</v>
      </c>
      <c r="B364">
        <v>1828.46</v>
      </c>
      <c r="C364">
        <v>-1</v>
      </c>
      <c r="D364">
        <v>18.026</v>
      </c>
      <c r="E364">
        <v>-1</v>
      </c>
      <c r="F364">
        <v>-1</v>
      </c>
      <c r="G364">
        <v>-1</v>
      </c>
      <c r="H364">
        <v>362</v>
      </c>
      <c r="I364">
        <v>-0.29458899999999999</v>
      </c>
      <c r="J364">
        <v>0.486677255689</v>
      </c>
      <c r="K364">
        <v>-1</v>
      </c>
      <c r="L364">
        <v>700</v>
      </c>
      <c r="M364">
        <v>4.2699999999999996</v>
      </c>
      <c r="N364">
        <v>0.23698274999999999</v>
      </c>
      <c r="O364">
        <v>0.192385</v>
      </c>
      <c r="P364">
        <v>1</v>
      </c>
      <c r="Q364">
        <v>1935.26</v>
      </c>
      <c r="R364">
        <v>362</v>
      </c>
      <c r="S364">
        <v>256</v>
      </c>
      <c r="T364">
        <v>21.840000152587798</v>
      </c>
      <c r="U364">
        <v>15.198</v>
      </c>
      <c r="V364">
        <v>0.48697400000000002</v>
      </c>
      <c r="W364">
        <v>18.025500000000001</v>
      </c>
      <c r="X364">
        <v>0.32064100000000001</v>
      </c>
      <c r="Y364">
        <v>-1</v>
      </c>
      <c r="Z364">
        <v>0.28075071201099999</v>
      </c>
      <c r="AA364">
        <v>800</v>
      </c>
      <c r="AB364">
        <v>0.38371398385</v>
      </c>
      <c r="AC364">
        <v>1851.86</v>
      </c>
      <c r="AD364">
        <v>-1</v>
      </c>
      <c r="AE364">
        <v>349</v>
      </c>
      <c r="AF364">
        <v>-7.0653353599999997</v>
      </c>
      <c r="AG364">
        <v>1915.44995117187</v>
      </c>
      <c r="AH364">
        <v>1978.2</v>
      </c>
      <c r="AI364">
        <v>42411</v>
      </c>
      <c r="AJ364" t="s">
        <v>2272</v>
      </c>
      <c r="AK364" t="s">
        <v>66</v>
      </c>
      <c r="AL364" s="2">
        <v>42412.482546296298</v>
      </c>
      <c r="AM364" t="s">
        <v>2272</v>
      </c>
      <c r="AN364" t="s">
        <v>2272</v>
      </c>
      <c r="AO364" t="s">
        <v>2272</v>
      </c>
      <c r="AP364" t="s">
        <v>2272</v>
      </c>
      <c r="AQ364" s="2" t="s">
        <v>2272</v>
      </c>
      <c r="AR364" t="s">
        <v>75</v>
      </c>
      <c r="AS364" t="s">
        <v>2272</v>
      </c>
      <c r="AT364" t="s">
        <v>101</v>
      </c>
      <c r="AU364">
        <v>14416.53</v>
      </c>
      <c r="AV364" s="1" t="s">
        <v>65</v>
      </c>
      <c r="AW364" t="s">
        <v>2272</v>
      </c>
      <c r="AX364" t="s">
        <v>2272</v>
      </c>
      <c r="AY364" t="s">
        <v>2272</v>
      </c>
      <c r="AZ364" s="1" t="s">
        <v>2272</v>
      </c>
      <c r="BA364" t="s">
        <v>68</v>
      </c>
      <c r="BB364" t="s">
        <v>2272</v>
      </c>
      <c r="BC364" s="4">
        <v>0.66182870370370372</v>
      </c>
      <c r="BD364" s="2">
        <v>42404</v>
      </c>
      <c r="BE364" t="s">
        <v>123</v>
      </c>
      <c r="BF364" t="s">
        <v>2272</v>
      </c>
      <c r="BG364" t="s">
        <v>2272</v>
      </c>
      <c r="BH364" s="5" t="s">
        <v>2272</v>
      </c>
      <c r="BI364" s="2">
        <v>42404.661828703705</v>
      </c>
      <c r="BJ364" t="s">
        <v>69</v>
      </c>
      <c r="BK364" t="s">
        <v>2272</v>
      </c>
      <c r="BL364" s="2">
        <v>42404</v>
      </c>
      <c r="BM364" t="s">
        <v>2272</v>
      </c>
      <c r="BN364">
        <v>0.15677789797786401</v>
      </c>
      <c r="BO364" s="10" t="str">
        <f>TEXT(Table1[[#This Row],[CLOSE_DATE]],"YYYYMMDD")&amp;TEXT(Table1[[#This Row],[OPEN_DATE]],"YYYYMMDD")&amp;Table1[[#This Row],[SYMBOL]]</f>
        <v>2016021220160204GLNG</v>
      </c>
      <c r="BP364" s="29" t="str">
        <f>IFERROR(VLOOKUP(Table1[[#This Row],[Key]],ownlog!$A:$E,MATCH(BP$1,ownlog!$1:$1,0),FALSE),"")</f>
        <v/>
      </c>
      <c r="BQ364" s="29" t="str">
        <f>IFERROR(VLOOKUP(Table1[[#This Row],[Key]],ownlog!$A:$E,MATCH(BQ$1,ownlog!$1:$1,0),FALSE),"")</f>
        <v/>
      </c>
      <c r="BR364" s="29" t="str">
        <f>IFERROR(VLOOKUP(Table1[[#This Row],[Key]],ownlog!$A:$E,MATCH(BR$1,ownlog!$1:$1,0),FALSE),"")</f>
        <v/>
      </c>
      <c r="BS364" s="29" t="str">
        <f>IFERROR(VLOOKUP(Table1[[#This Row],[Key]],ownlog!$A:$E,MATCH(BS$1,ownlog!$1:$1,0),FALSE),"")</f>
        <v/>
      </c>
    </row>
    <row r="365" spans="1:71" x14ac:dyDescent="0.25">
      <c r="A365">
        <v>363</v>
      </c>
      <c r="B365">
        <v>1828.46</v>
      </c>
      <c r="C365">
        <v>-1</v>
      </c>
      <c r="D365">
        <v>18.026</v>
      </c>
      <c r="E365">
        <v>-1</v>
      </c>
      <c r="F365">
        <v>-1</v>
      </c>
      <c r="G365">
        <v>-1</v>
      </c>
      <c r="H365">
        <v>363</v>
      </c>
      <c r="I365">
        <v>-0.29458899999999999</v>
      </c>
      <c r="J365">
        <v>0.486677255689</v>
      </c>
      <c r="K365">
        <v>-1</v>
      </c>
      <c r="L365">
        <v>100</v>
      </c>
      <c r="M365">
        <v>4.2699999999999996</v>
      </c>
      <c r="N365">
        <v>0.23698274999999999</v>
      </c>
      <c r="O365">
        <v>0.192385</v>
      </c>
      <c r="P365">
        <v>1</v>
      </c>
      <c r="Q365">
        <v>1935.26</v>
      </c>
      <c r="R365">
        <v>363</v>
      </c>
      <c r="S365">
        <v>256</v>
      </c>
      <c r="T365">
        <v>21.840000152587798</v>
      </c>
      <c r="U365">
        <v>16.510000000000002</v>
      </c>
      <c r="V365">
        <v>0.48697400000000002</v>
      </c>
      <c r="W365">
        <v>18.025500000000001</v>
      </c>
      <c r="X365">
        <v>0.32064100000000001</v>
      </c>
      <c r="Y365">
        <v>-1</v>
      </c>
      <c r="Z365">
        <v>0.28075071201099999</v>
      </c>
      <c r="AA365">
        <v>800</v>
      </c>
      <c r="AB365">
        <v>0.38371398385</v>
      </c>
      <c r="AC365">
        <v>1851.86</v>
      </c>
      <c r="AD365">
        <v>-1</v>
      </c>
      <c r="AE365">
        <v>364</v>
      </c>
      <c r="AF365">
        <v>-8.7653353599999999</v>
      </c>
      <c r="AG365">
        <v>1915.44995117187</v>
      </c>
      <c r="AH365">
        <v>147.5</v>
      </c>
      <c r="AI365">
        <v>42411</v>
      </c>
      <c r="AJ365" t="s">
        <v>2272</v>
      </c>
      <c r="AK365" t="s">
        <v>66</v>
      </c>
      <c r="AL365" s="2">
        <v>42417.442569444444</v>
      </c>
      <c r="AM365" t="s">
        <v>2272</v>
      </c>
      <c r="AN365" t="s">
        <v>2272</v>
      </c>
      <c r="AO365" t="s">
        <v>2272</v>
      </c>
      <c r="AP365" t="s">
        <v>2272</v>
      </c>
      <c r="AQ365" s="2" t="s">
        <v>2272</v>
      </c>
      <c r="AR365" t="s">
        <v>75</v>
      </c>
      <c r="AS365" t="s">
        <v>2272</v>
      </c>
      <c r="AT365" t="s">
        <v>101</v>
      </c>
      <c r="AU365">
        <v>14416.53</v>
      </c>
      <c r="AV365" s="1" t="s">
        <v>65</v>
      </c>
      <c r="AW365" t="s">
        <v>2272</v>
      </c>
      <c r="AX365" t="s">
        <v>2272</v>
      </c>
      <c r="AY365" t="s">
        <v>2272</v>
      </c>
      <c r="AZ365" s="1" t="s">
        <v>2272</v>
      </c>
      <c r="BA365" t="s">
        <v>68</v>
      </c>
      <c r="BB365" t="s">
        <v>2272</v>
      </c>
      <c r="BC365" s="4">
        <v>0.66182870370370372</v>
      </c>
      <c r="BD365" s="2">
        <v>42404</v>
      </c>
      <c r="BE365" t="s">
        <v>123</v>
      </c>
      <c r="BF365" t="s">
        <v>2272</v>
      </c>
      <c r="BG365" t="s">
        <v>2272</v>
      </c>
      <c r="BH365" s="5" t="s">
        <v>2272</v>
      </c>
      <c r="BI365" s="2">
        <v>42404.661828703705</v>
      </c>
      <c r="BJ365" t="s">
        <v>69</v>
      </c>
      <c r="BK365" t="s">
        <v>2272</v>
      </c>
      <c r="BL365" s="2">
        <v>42404</v>
      </c>
      <c r="BM365" t="s">
        <v>2272</v>
      </c>
      <c r="BN365">
        <v>8.18285207067765E-2</v>
      </c>
      <c r="BO365" s="10" t="str">
        <f>TEXT(Table1[[#This Row],[CLOSE_DATE]],"YYYYMMDD")&amp;TEXT(Table1[[#This Row],[OPEN_DATE]],"YYYYMMDD")&amp;Table1[[#This Row],[SYMBOL]]</f>
        <v>2016021720160204GLNG</v>
      </c>
      <c r="BP365" s="29" t="str">
        <f>IFERROR(VLOOKUP(Table1[[#This Row],[Key]],ownlog!$A:$E,MATCH(BP$1,ownlog!$1:$1,0),FALSE),"")</f>
        <v/>
      </c>
      <c r="BQ365" s="29" t="str">
        <f>IFERROR(VLOOKUP(Table1[[#This Row],[Key]],ownlog!$A:$E,MATCH(BQ$1,ownlog!$1:$1,0),FALSE),"")</f>
        <v/>
      </c>
      <c r="BR365" s="29" t="str">
        <f>IFERROR(VLOOKUP(Table1[[#This Row],[Key]],ownlog!$A:$E,MATCH(BR$1,ownlog!$1:$1,0),FALSE),"")</f>
        <v/>
      </c>
      <c r="BS365" s="29" t="str">
        <f>IFERROR(VLOOKUP(Table1[[#This Row],[Key]],ownlog!$A:$E,MATCH(BS$1,ownlog!$1:$1,0),FALSE),"")</f>
        <v/>
      </c>
    </row>
    <row r="366" spans="1:71" x14ac:dyDescent="0.25">
      <c r="A366">
        <v>364</v>
      </c>
      <c r="B366">
        <v>1828.46</v>
      </c>
      <c r="C366">
        <v>-1</v>
      </c>
      <c r="D366">
        <v>2.7010000000000001</v>
      </c>
      <c r="E366">
        <v>-1</v>
      </c>
      <c r="F366">
        <v>-1</v>
      </c>
      <c r="G366">
        <v>-1</v>
      </c>
      <c r="H366">
        <v>364</v>
      </c>
      <c r="I366">
        <v>-0.29458899999999999</v>
      </c>
      <c r="J366">
        <v>0.486677255689</v>
      </c>
      <c r="K366">
        <v>-1</v>
      </c>
      <c r="L366">
        <v>4000</v>
      </c>
      <c r="M366">
        <v>16.2</v>
      </c>
      <c r="N366">
        <v>0.23698274999999999</v>
      </c>
      <c r="O366">
        <v>0.192385</v>
      </c>
      <c r="P366">
        <v>1</v>
      </c>
      <c r="Q366">
        <v>1935.26</v>
      </c>
      <c r="R366">
        <v>364</v>
      </c>
      <c r="S366">
        <v>256</v>
      </c>
      <c r="T366">
        <v>21.840000152587798</v>
      </c>
      <c r="U366">
        <v>2.5782229999999999</v>
      </c>
      <c r="V366">
        <v>0.48697400000000002</v>
      </c>
      <c r="W366">
        <v>2.7010000000000001</v>
      </c>
      <c r="X366">
        <v>0.32064100000000001</v>
      </c>
      <c r="Y366">
        <v>-1</v>
      </c>
      <c r="Z366">
        <v>0.28075071201099999</v>
      </c>
      <c r="AA366">
        <v>4000</v>
      </c>
      <c r="AB366">
        <v>0.38371398385</v>
      </c>
      <c r="AC366">
        <v>1851.86</v>
      </c>
      <c r="AD366">
        <v>-1</v>
      </c>
      <c r="AE366">
        <v>298</v>
      </c>
      <c r="AF366">
        <v>-105.8987936</v>
      </c>
      <c r="AG366">
        <v>1915.44995117187</v>
      </c>
      <c r="AH366">
        <v>390.3</v>
      </c>
      <c r="AI366">
        <v>42411</v>
      </c>
      <c r="AJ366" t="s">
        <v>2272</v>
      </c>
      <c r="AK366" t="s">
        <v>66</v>
      </c>
      <c r="AL366" s="2">
        <v>42412.465879629628</v>
      </c>
      <c r="AM366" t="s">
        <v>2272</v>
      </c>
      <c r="AN366" t="s">
        <v>2272</v>
      </c>
      <c r="AO366" t="s">
        <v>2272</v>
      </c>
      <c r="AP366" t="s">
        <v>2272</v>
      </c>
      <c r="AQ366" s="2" t="s">
        <v>2272</v>
      </c>
      <c r="AR366" t="s">
        <v>75</v>
      </c>
      <c r="AS366" t="s">
        <v>2272</v>
      </c>
      <c r="AT366" t="s">
        <v>96</v>
      </c>
      <c r="AU366">
        <v>10787.8</v>
      </c>
      <c r="AV366" s="1" t="s">
        <v>65</v>
      </c>
      <c r="AW366" t="s">
        <v>2272</v>
      </c>
      <c r="AX366" t="s">
        <v>2272</v>
      </c>
      <c r="AY366" t="s">
        <v>2272</v>
      </c>
      <c r="AZ366" s="1" t="s">
        <v>2272</v>
      </c>
      <c r="BA366" t="s">
        <v>68</v>
      </c>
      <c r="BB366" t="s">
        <v>2272</v>
      </c>
      <c r="BC366" s="4">
        <v>0.66222222222222216</v>
      </c>
      <c r="BD366" s="2">
        <v>42404</v>
      </c>
      <c r="BE366" t="s">
        <v>123</v>
      </c>
      <c r="BF366" t="s">
        <v>2272</v>
      </c>
      <c r="BG366" t="s">
        <v>2272</v>
      </c>
      <c r="BH366" s="5" t="s">
        <v>2272</v>
      </c>
      <c r="BI366" s="2">
        <v>42404.662222222221</v>
      </c>
      <c r="BJ366" t="s">
        <v>69</v>
      </c>
      <c r="BK366" t="s">
        <v>2272</v>
      </c>
      <c r="BL366" s="2">
        <v>42404</v>
      </c>
      <c r="BM366" t="s">
        <v>2272</v>
      </c>
      <c r="BN366">
        <v>3.6125509070714497E-2</v>
      </c>
      <c r="BO366" s="10" t="str">
        <f>TEXT(Table1[[#This Row],[CLOSE_DATE]],"YYYYMMDD")&amp;TEXT(Table1[[#This Row],[OPEN_DATE]],"YYYYMMDD")&amp;Table1[[#This Row],[SYMBOL]]</f>
        <v>2016021220160204VALE</v>
      </c>
      <c r="BP366" s="29" t="str">
        <f>IFERROR(VLOOKUP(Table1[[#This Row],[Key]],ownlog!$A:$E,MATCH(BP$1,ownlog!$1:$1,0),FALSE),"")</f>
        <v/>
      </c>
      <c r="BQ366" s="29" t="str">
        <f>IFERROR(VLOOKUP(Table1[[#This Row],[Key]],ownlog!$A:$E,MATCH(BQ$1,ownlog!$1:$1,0),FALSE),"")</f>
        <v/>
      </c>
      <c r="BR366" s="29" t="str">
        <f>IFERROR(VLOOKUP(Table1[[#This Row],[Key]],ownlog!$A:$E,MATCH(BR$1,ownlog!$1:$1,0),FALSE),"")</f>
        <v/>
      </c>
      <c r="BS366" s="29" t="str">
        <f>IFERROR(VLOOKUP(Table1[[#This Row],[Key]],ownlog!$A:$E,MATCH(BS$1,ownlog!$1:$1,0),FALSE),"")</f>
        <v/>
      </c>
    </row>
    <row r="367" spans="1:71" x14ac:dyDescent="0.25">
      <c r="A367">
        <v>365</v>
      </c>
      <c r="B367">
        <v>1828.46</v>
      </c>
      <c r="C367">
        <v>-1</v>
      </c>
      <c r="D367">
        <v>9.69</v>
      </c>
      <c r="E367">
        <v>-1</v>
      </c>
      <c r="F367">
        <v>-1</v>
      </c>
      <c r="G367">
        <v>-1</v>
      </c>
      <c r="H367">
        <v>365</v>
      </c>
      <c r="I367">
        <v>-0.29458899999999999</v>
      </c>
      <c r="J367">
        <v>0.486677255689</v>
      </c>
      <c r="K367">
        <v>-1</v>
      </c>
      <c r="L367">
        <v>700</v>
      </c>
      <c r="M367">
        <v>3.42</v>
      </c>
      <c r="N367">
        <v>0.23698274999999999</v>
      </c>
      <c r="O367">
        <v>0.192385</v>
      </c>
      <c r="P367">
        <v>1</v>
      </c>
      <c r="Q367">
        <v>1935.26</v>
      </c>
      <c r="R367">
        <v>365</v>
      </c>
      <c r="S367">
        <v>256</v>
      </c>
      <c r="T367">
        <v>21.840000152587798</v>
      </c>
      <c r="U367">
        <v>8.4198975409999992</v>
      </c>
      <c r="V367">
        <v>0.48697400000000002</v>
      </c>
      <c r="W367">
        <v>9.6903142859999996</v>
      </c>
      <c r="X367">
        <v>0.32064100000000001</v>
      </c>
      <c r="Y367">
        <v>-1</v>
      </c>
      <c r="Z367">
        <v>0.28075071201099999</v>
      </c>
      <c r="AA367">
        <v>700</v>
      </c>
      <c r="AB367">
        <v>0.38371398385</v>
      </c>
      <c r="AC367">
        <v>1851.86</v>
      </c>
      <c r="AD367">
        <v>-1</v>
      </c>
      <c r="AE367">
        <v>335</v>
      </c>
      <c r="AF367">
        <v>-7.4288112479999997</v>
      </c>
      <c r="AG367">
        <v>1915.44995117187</v>
      </c>
      <c r="AH367">
        <v>885</v>
      </c>
      <c r="AI367">
        <v>42411</v>
      </c>
      <c r="AJ367" t="s">
        <v>2272</v>
      </c>
      <c r="AK367" t="s">
        <v>66</v>
      </c>
      <c r="AL367" s="2">
        <v>42412.479722222219</v>
      </c>
      <c r="AM367" t="s">
        <v>2272</v>
      </c>
      <c r="AN367" t="s">
        <v>2272</v>
      </c>
      <c r="AO367" t="s">
        <v>2272</v>
      </c>
      <c r="AP367" t="s">
        <v>2272</v>
      </c>
      <c r="AQ367" s="2" t="s">
        <v>2272</v>
      </c>
      <c r="AR367" t="s">
        <v>75</v>
      </c>
      <c r="AS367" t="s">
        <v>2272</v>
      </c>
      <c r="AT367" t="s">
        <v>98</v>
      </c>
      <c r="AU367">
        <v>6779.58</v>
      </c>
      <c r="AV367" s="1" t="s">
        <v>65</v>
      </c>
      <c r="AW367" t="s">
        <v>2272</v>
      </c>
      <c r="AX367" t="s">
        <v>2272</v>
      </c>
      <c r="AY367" t="s">
        <v>2272</v>
      </c>
      <c r="AZ367" s="1" t="s">
        <v>2272</v>
      </c>
      <c r="BA367" t="s">
        <v>68</v>
      </c>
      <c r="BB367" t="s">
        <v>2272</v>
      </c>
      <c r="BC367" s="4">
        <v>0.66265046296296293</v>
      </c>
      <c r="BD367" s="2">
        <v>42404</v>
      </c>
      <c r="BE367" t="s">
        <v>123</v>
      </c>
      <c r="BF367" t="s">
        <v>2272</v>
      </c>
      <c r="BG367" t="s">
        <v>2272</v>
      </c>
      <c r="BH367" s="5" t="s">
        <v>2272</v>
      </c>
      <c r="BI367" s="2">
        <v>42404.66265046296</v>
      </c>
      <c r="BJ367" t="s">
        <v>69</v>
      </c>
      <c r="BK367" t="s">
        <v>2272</v>
      </c>
      <c r="BL367" s="2">
        <v>42404</v>
      </c>
      <c r="BM367" t="s">
        <v>2272</v>
      </c>
      <c r="BN367">
        <v>0.13046901028919899</v>
      </c>
      <c r="BO367" s="10" t="str">
        <f>TEXT(Table1[[#This Row],[CLOSE_DATE]],"YYYYMMDD")&amp;TEXT(Table1[[#This Row],[OPEN_DATE]],"YYYYMMDD")&amp;Table1[[#This Row],[SYMBOL]]</f>
        <v>2016021220160204ESV</v>
      </c>
      <c r="BP367" s="29" t="str">
        <f>IFERROR(VLOOKUP(Table1[[#This Row],[Key]],ownlog!$A:$E,MATCH(BP$1,ownlog!$1:$1,0),FALSE),"")</f>
        <v/>
      </c>
      <c r="BQ367" s="29" t="str">
        <f>IFERROR(VLOOKUP(Table1[[#This Row],[Key]],ownlog!$A:$E,MATCH(BQ$1,ownlog!$1:$1,0),FALSE),"")</f>
        <v/>
      </c>
      <c r="BR367" s="29" t="str">
        <f>IFERROR(VLOOKUP(Table1[[#This Row],[Key]],ownlog!$A:$E,MATCH(BR$1,ownlog!$1:$1,0),FALSE),"")</f>
        <v/>
      </c>
      <c r="BS367" s="29" t="str">
        <f>IFERROR(VLOOKUP(Table1[[#This Row],[Key]],ownlog!$A:$E,MATCH(BS$1,ownlog!$1:$1,0),FALSE),"")</f>
        <v/>
      </c>
    </row>
    <row r="368" spans="1:71" x14ac:dyDescent="0.25">
      <c r="A368">
        <v>366</v>
      </c>
      <c r="B368">
        <v>1828.46</v>
      </c>
      <c r="C368">
        <v>-1</v>
      </c>
      <c r="D368">
        <v>4.2160000000000002</v>
      </c>
      <c r="E368">
        <v>-1</v>
      </c>
      <c r="F368">
        <v>-1</v>
      </c>
      <c r="G368">
        <v>-1</v>
      </c>
      <c r="H368">
        <v>366</v>
      </c>
      <c r="I368">
        <v>-0.29458899999999999</v>
      </c>
      <c r="J368">
        <v>0.486677255689</v>
      </c>
      <c r="K368">
        <v>-1</v>
      </c>
      <c r="L368">
        <v>1300</v>
      </c>
      <c r="M368">
        <v>6.92</v>
      </c>
      <c r="N368">
        <v>0.23698274999999999</v>
      </c>
      <c r="O368">
        <v>0.192385</v>
      </c>
      <c r="P368">
        <v>1</v>
      </c>
      <c r="Q368">
        <v>1935.26</v>
      </c>
      <c r="R368">
        <v>366</v>
      </c>
      <c r="S368">
        <v>256</v>
      </c>
      <c r="T368">
        <v>26</v>
      </c>
      <c r="U368">
        <v>4.25976</v>
      </c>
      <c r="V368">
        <v>0.48697400000000002</v>
      </c>
      <c r="W368">
        <v>4.22</v>
      </c>
      <c r="X368">
        <v>0.32064100000000001</v>
      </c>
      <c r="Y368">
        <v>-1</v>
      </c>
      <c r="Z368">
        <v>0.28075071201099999</v>
      </c>
      <c r="AA368">
        <v>1500</v>
      </c>
      <c r="AB368">
        <v>0.38371398385</v>
      </c>
      <c r="AC368">
        <v>1851.86</v>
      </c>
      <c r="AD368">
        <v>-1</v>
      </c>
      <c r="AE368">
        <v>288</v>
      </c>
      <c r="AF368">
        <v>-46.200942400000002</v>
      </c>
      <c r="AG368">
        <v>1853.43994140625</v>
      </c>
      <c r="AH368">
        <v>-92.3</v>
      </c>
      <c r="AI368">
        <v>42411</v>
      </c>
      <c r="AJ368" t="s">
        <v>2272</v>
      </c>
      <c r="AK368" t="s">
        <v>66</v>
      </c>
      <c r="AL368" s="2">
        <v>42412.464618055557</v>
      </c>
      <c r="AM368" t="s">
        <v>2272</v>
      </c>
      <c r="AN368" t="s">
        <v>2272</v>
      </c>
      <c r="AO368" t="s">
        <v>2272</v>
      </c>
      <c r="AP368" t="s">
        <v>2272</v>
      </c>
      <c r="AQ368" s="2" t="s">
        <v>2272</v>
      </c>
      <c r="AR368" t="s">
        <v>75</v>
      </c>
      <c r="AS368" t="s">
        <v>2272</v>
      </c>
      <c r="AT368" t="s">
        <v>83</v>
      </c>
      <c r="AU368">
        <v>6317.08</v>
      </c>
      <c r="AV368" s="1" t="s">
        <v>65</v>
      </c>
      <c r="AW368" t="s">
        <v>2272</v>
      </c>
      <c r="AX368" t="s">
        <v>2272</v>
      </c>
      <c r="AY368" t="s">
        <v>2272</v>
      </c>
      <c r="AZ368" s="1" t="s">
        <v>2272</v>
      </c>
      <c r="BA368" t="s">
        <v>68</v>
      </c>
      <c r="BB368" t="s">
        <v>2272</v>
      </c>
      <c r="BC368" s="4">
        <v>0.39938657407407407</v>
      </c>
      <c r="BD368" s="2">
        <v>42408</v>
      </c>
      <c r="BE368" t="s">
        <v>123</v>
      </c>
      <c r="BF368" t="s">
        <v>2272</v>
      </c>
      <c r="BG368" t="s">
        <v>2272</v>
      </c>
      <c r="BH368" s="5" t="s">
        <v>2272</v>
      </c>
      <c r="BI368" s="2">
        <v>42408.398842592593</v>
      </c>
      <c r="BJ368" t="s">
        <v>69</v>
      </c>
      <c r="BK368" t="s">
        <v>2272</v>
      </c>
      <c r="BL368" s="2">
        <v>42408</v>
      </c>
      <c r="BM368" t="s">
        <v>2272</v>
      </c>
      <c r="BN368">
        <v>-1.6824644549762999E-2</v>
      </c>
      <c r="BO368" s="10" t="str">
        <f>TEXT(Table1[[#This Row],[CLOSE_DATE]],"YYYYMMDD")&amp;TEXT(Table1[[#This Row],[OPEN_DATE]],"YYYYMMDD")&amp;Table1[[#This Row],[SYMBOL]]</f>
        <v>2016021220160208TCK</v>
      </c>
      <c r="BP368" s="29" t="str">
        <f>IFERROR(VLOOKUP(Table1[[#This Row],[Key]],ownlog!$A:$E,MATCH(BP$1,ownlog!$1:$1,0),FALSE),"")</f>
        <v/>
      </c>
      <c r="BQ368" s="29" t="str">
        <f>IFERROR(VLOOKUP(Table1[[#This Row],[Key]],ownlog!$A:$E,MATCH(BQ$1,ownlog!$1:$1,0),FALSE),"")</f>
        <v/>
      </c>
      <c r="BR368" s="29" t="str">
        <f>IFERROR(VLOOKUP(Table1[[#This Row],[Key]],ownlog!$A:$E,MATCH(BR$1,ownlog!$1:$1,0),FALSE),"")</f>
        <v/>
      </c>
      <c r="BS368" s="29" t="str">
        <f>IFERROR(VLOOKUP(Table1[[#This Row],[Key]],ownlog!$A:$E,MATCH(BS$1,ownlog!$1:$1,0),FALSE),"")</f>
        <v/>
      </c>
    </row>
    <row r="369" spans="1:71" x14ac:dyDescent="0.25">
      <c r="A369">
        <v>367</v>
      </c>
      <c r="B369">
        <v>1828.46</v>
      </c>
      <c r="C369">
        <v>-1</v>
      </c>
      <c r="D369">
        <v>5.51</v>
      </c>
      <c r="E369">
        <v>-1</v>
      </c>
      <c r="F369">
        <v>-1</v>
      </c>
      <c r="G369">
        <v>-1</v>
      </c>
      <c r="H369">
        <v>367</v>
      </c>
      <c r="I369">
        <v>-0.29458899999999999</v>
      </c>
      <c r="J369">
        <v>0.486677255689</v>
      </c>
      <c r="K369">
        <v>-1</v>
      </c>
      <c r="L369">
        <v>1000</v>
      </c>
      <c r="M369">
        <v>5.0999999999999996</v>
      </c>
      <c r="N369">
        <v>0.23698274999999999</v>
      </c>
      <c r="O369">
        <v>0.192385</v>
      </c>
      <c r="P369">
        <v>1</v>
      </c>
      <c r="Q369">
        <v>1935.26</v>
      </c>
      <c r="R369">
        <v>367</v>
      </c>
      <c r="S369">
        <v>256</v>
      </c>
      <c r="T369">
        <v>26</v>
      </c>
      <c r="U369">
        <v>5.6098866669999996</v>
      </c>
      <c r="V369">
        <v>0.48697400000000002</v>
      </c>
      <c r="W369">
        <v>5.51</v>
      </c>
      <c r="X369">
        <v>0.32064100000000001</v>
      </c>
      <c r="Y369">
        <v>-1</v>
      </c>
      <c r="Z369">
        <v>0.28075071201099999</v>
      </c>
      <c r="AA369">
        <v>1000</v>
      </c>
      <c r="AB369">
        <v>0.38371398385</v>
      </c>
      <c r="AC369">
        <v>1851.86</v>
      </c>
      <c r="AD369">
        <v>-1</v>
      </c>
      <c r="AE369">
        <v>293</v>
      </c>
      <c r="AF369">
        <v>-49.901384</v>
      </c>
      <c r="AG369">
        <v>1853.43994140625</v>
      </c>
      <c r="AH369">
        <v>-144.80000000000001</v>
      </c>
      <c r="AI369">
        <v>42411</v>
      </c>
      <c r="AJ369" t="s">
        <v>2272</v>
      </c>
      <c r="AK369" t="s">
        <v>66</v>
      </c>
      <c r="AL369" s="2">
        <v>42412.465324074074</v>
      </c>
      <c r="AM369" t="s">
        <v>2272</v>
      </c>
      <c r="AN369" t="s">
        <v>2272</v>
      </c>
      <c r="AO369" t="s">
        <v>2272</v>
      </c>
      <c r="AP369" t="s">
        <v>2272</v>
      </c>
      <c r="AQ369" s="2" t="s">
        <v>2272</v>
      </c>
      <c r="AR369" t="s">
        <v>75</v>
      </c>
      <c r="AS369" t="s">
        <v>2272</v>
      </c>
      <c r="AT369" t="s">
        <v>120</v>
      </c>
      <c r="AU369">
        <v>5504.9</v>
      </c>
      <c r="AV369" s="1" t="s">
        <v>65</v>
      </c>
      <c r="AW369" t="s">
        <v>2272</v>
      </c>
      <c r="AX369" t="s">
        <v>2272</v>
      </c>
      <c r="AY369" t="s">
        <v>2272</v>
      </c>
      <c r="AZ369" s="1" t="s">
        <v>2272</v>
      </c>
      <c r="BA369" t="s">
        <v>68</v>
      </c>
      <c r="BB369" t="s">
        <v>2272</v>
      </c>
      <c r="BC369" s="4">
        <v>0.39922453703703703</v>
      </c>
      <c r="BD369" s="2">
        <v>42408</v>
      </c>
      <c r="BE369" t="s">
        <v>123</v>
      </c>
      <c r="BF369" t="s">
        <v>2272</v>
      </c>
      <c r="BG369" t="s">
        <v>2272</v>
      </c>
      <c r="BH369" s="5" t="s">
        <v>2272</v>
      </c>
      <c r="BI369" s="2">
        <v>42408.399224537039</v>
      </c>
      <c r="BJ369" t="s">
        <v>69</v>
      </c>
      <c r="BK369" t="s">
        <v>2272</v>
      </c>
      <c r="BL369" s="2">
        <v>42408</v>
      </c>
      <c r="BM369" t="s">
        <v>2272</v>
      </c>
      <c r="BN369">
        <v>-2.6279491833030799E-2</v>
      </c>
      <c r="BO369" s="10" t="str">
        <f>TEXT(Table1[[#This Row],[CLOSE_DATE]],"YYYYMMDD")&amp;TEXT(Table1[[#This Row],[OPEN_DATE]],"YYYYMMDD")&amp;Table1[[#This Row],[SYMBOL]]</f>
        <v>2016021220160208FCX</v>
      </c>
      <c r="BP369" s="29" t="str">
        <f>IFERROR(VLOOKUP(Table1[[#This Row],[Key]],ownlog!$A:$E,MATCH(BP$1,ownlog!$1:$1,0),FALSE),"")</f>
        <v/>
      </c>
      <c r="BQ369" s="29" t="str">
        <f>IFERROR(VLOOKUP(Table1[[#This Row],[Key]],ownlog!$A:$E,MATCH(BQ$1,ownlog!$1:$1,0),FALSE),"")</f>
        <v/>
      </c>
      <c r="BR369" s="29" t="str">
        <f>IFERROR(VLOOKUP(Table1[[#This Row],[Key]],ownlog!$A:$E,MATCH(BR$1,ownlog!$1:$1,0),FALSE),"")</f>
        <v/>
      </c>
      <c r="BS369" s="29" t="str">
        <f>IFERROR(VLOOKUP(Table1[[#This Row],[Key]],ownlog!$A:$E,MATCH(BS$1,ownlog!$1:$1,0),FALSE),"")</f>
        <v/>
      </c>
    </row>
    <row r="370" spans="1:71" x14ac:dyDescent="0.25">
      <c r="A370">
        <v>368</v>
      </c>
      <c r="B370">
        <v>1828.46</v>
      </c>
      <c r="C370">
        <v>-1</v>
      </c>
      <c r="D370">
        <v>4.2160000000000002</v>
      </c>
      <c r="E370">
        <v>-1</v>
      </c>
      <c r="F370">
        <v>-1</v>
      </c>
      <c r="G370">
        <v>-1</v>
      </c>
      <c r="H370">
        <v>368</v>
      </c>
      <c r="I370">
        <v>-0.29458899999999999</v>
      </c>
      <c r="J370">
        <v>0.486677255689</v>
      </c>
      <c r="K370">
        <v>-1</v>
      </c>
      <c r="L370">
        <v>200</v>
      </c>
      <c r="M370">
        <v>6.92</v>
      </c>
      <c r="N370">
        <v>0.23698274999999999</v>
      </c>
      <c r="O370">
        <v>0.192385</v>
      </c>
      <c r="P370">
        <v>1</v>
      </c>
      <c r="Q370">
        <v>1935.26</v>
      </c>
      <c r="R370">
        <v>368</v>
      </c>
      <c r="S370">
        <v>256</v>
      </c>
      <c r="T370">
        <v>26</v>
      </c>
      <c r="U370">
        <v>4.25976</v>
      </c>
      <c r="V370">
        <v>0.48697400000000002</v>
      </c>
      <c r="W370">
        <v>4.1900000000000004</v>
      </c>
      <c r="X370">
        <v>0.32064100000000001</v>
      </c>
      <c r="Y370">
        <v>-1</v>
      </c>
      <c r="Z370">
        <v>0.28075071201099999</v>
      </c>
      <c r="AA370">
        <v>1500</v>
      </c>
      <c r="AB370">
        <v>0.38371398385</v>
      </c>
      <c r="AC370">
        <v>1851.86</v>
      </c>
      <c r="AD370">
        <v>-1</v>
      </c>
      <c r="AE370">
        <v>289</v>
      </c>
      <c r="AF370">
        <v>-41.315419200000001</v>
      </c>
      <c r="AG370">
        <v>1853.43994140625</v>
      </c>
      <c r="AH370">
        <v>-54.3</v>
      </c>
      <c r="AI370">
        <v>42411</v>
      </c>
      <c r="AJ370" t="s">
        <v>2272</v>
      </c>
      <c r="AK370" t="s">
        <v>66</v>
      </c>
      <c r="AL370" s="2">
        <v>42412.464618055557</v>
      </c>
      <c r="AM370" t="s">
        <v>2272</v>
      </c>
      <c r="AN370" t="s">
        <v>2272</v>
      </c>
      <c r="AO370" t="s">
        <v>2272</v>
      </c>
      <c r="AP370" t="s">
        <v>2272</v>
      </c>
      <c r="AQ370" s="2" t="s">
        <v>2272</v>
      </c>
      <c r="AR370" t="s">
        <v>75</v>
      </c>
      <c r="AS370" t="s">
        <v>2272</v>
      </c>
      <c r="AT370" t="s">
        <v>83</v>
      </c>
      <c r="AU370">
        <v>6317.08</v>
      </c>
      <c r="AV370" s="1" t="s">
        <v>65</v>
      </c>
      <c r="AW370" t="s">
        <v>2272</v>
      </c>
      <c r="AX370" t="s">
        <v>2272</v>
      </c>
      <c r="AY370" t="s">
        <v>2272</v>
      </c>
      <c r="AZ370" s="1" t="s">
        <v>2272</v>
      </c>
      <c r="BA370" t="s">
        <v>68</v>
      </c>
      <c r="BB370" t="s">
        <v>2272</v>
      </c>
      <c r="BC370" s="4">
        <v>0.39938657407407407</v>
      </c>
      <c r="BD370" s="2">
        <v>42408</v>
      </c>
      <c r="BE370" t="s">
        <v>123</v>
      </c>
      <c r="BF370" t="s">
        <v>2272</v>
      </c>
      <c r="BG370" t="s">
        <v>2272</v>
      </c>
      <c r="BH370" s="5" t="s">
        <v>2272</v>
      </c>
      <c r="BI370" s="2">
        <v>42408.399386574078</v>
      </c>
      <c r="BJ370" t="s">
        <v>69</v>
      </c>
      <c r="BK370" t="s">
        <v>2272</v>
      </c>
      <c r="BL370" s="2">
        <v>42408</v>
      </c>
      <c r="BM370" t="s">
        <v>2272</v>
      </c>
      <c r="BN370">
        <v>-6.4797136038186098E-2</v>
      </c>
      <c r="BO370" s="10" t="str">
        <f>TEXT(Table1[[#This Row],[CLOSE_DATE]],"YYYYMMDD")&amp;TEXT(Table1[[#This Row],[OPEN_DATE]],"YYYYMMDD")&amp;Table1[[#This Row],[SYMBOL]]</f>
        <v>2016021220160208TCK</v>
      </c>
      <c r="BP370" s="29" t="str">
        <f>IFERROR(VLOOKUP(Table1[[#This Row],[Key]],ownlog!$A:$E,MATCH(BP$1,ownlog!$1:$1,0),FALSE),"")</f>
        <v/>
      </c>
      <c r="BQ370" s="29" t="str">
        <f>IFERROR(VLOOKUP(Table1[[#This Row],[Key]],ownlog!$A:$E,MATCH(BQ$1,ownlog!$1:$1,0),FALSE),"")</f>
        <v/>
      </c>
      <c r="BR370" s="29" t="str">
        <f>IFERROR(VLOOKUP(Table1[[#This Row],[Key]],ownlog!$A:$E,MATCH(BR$1,ownlog!$1:$1,0),FALSE),"")</f>
        <v/>
      </c>
      <c r="BS370" s="29" t="str">
        <f>IFERROR(VLOOKUP(Table1[[#This Row],[Key]],ownlog!$A:$E,MATCH(BS$1,ownlog!$1:$1,0),FALSE),"")</f>
        <v/>
      </c>
    </row>
    <row r="371" spans="1:71" x14ac:dyDescent="0.25">
      <c r="A371">
        <v>369</v>
      </c>
      <c r="B371">
        <v>1828.46</v>
      </c>
      <c r="C371">
        <v>-1</v>
      </c>
      <c r="D371">
        <v>2.5310000000000001</v>
      </c>
      <c r="E371">
        <v>-1</v>
      </c>
      <c r="F371">
        <v>-1</v>
      </c>
      <c r="G371">
        <v>-1</v>
      </c>
      <c r="H371">
        <v>369</v>
      </c>
      <c r="I371">
        <v>-0.29458899999999999</v>
      </c>
      <c r="J371">
        <v>0.486677255689</v>
      </c>
      <c r="K371">
        <v>-1</v>
      </c>
      <c r="L371">
        <v>2000</v>
      </c>
      <c r="M371">
        <v>8.19</v>
      </c>
      <c r="N371">
        <v>0.23698274999999999</v>
      </c>
      <c r="O371">
        <v>0.192385</v>
      </c>
      <c r="P371">
        <v>1</v>
      </c>
      <c r="Q371">
        <v>1935.26</v>
      </c>
      <c r="R371">
        <v>369</v>
      </c>
      <c r="S371">
        <v>256</v>
      </c>
      <c r="T371">
        <v>26</v>
      </c>
      <c r="U371">
        <v>2.5782229999999999</v>
      </c>
      <c r="V371">
        <v>0.48697400000000002</v>
      </c>
      <c r="W371">
        <v>2.5310450000000002</v>
      </c>
      <c r="X371">
        <v>0.32064100000000001</v>
      </c>
      <c r="Y371">
        <v>-1</v>
      </c>
      <c r="Z371">
        <v>0.28075071201099999</v>
      </c>
      <c r="AA371">
        <v>2000</v>
      </c>
      <c r="AB371">
        <v>0.38371398385</v>
      </c>
      <c r="AC371">
        <v>1851.86</v>
      </c>
      <c r="AD371">
        <v>-1</v>
      </c>
      <c r="AE371">
        <v>299</v>
      </c>
      <c r="AF371">
        <v>-97.893142456000007</v>
      </c>
      <c r="AG371">
        <v>1853.43994140625</v>
      </c>
      <c r="AH371">
        <v>-189.7</v>
      </c>
      <c r="AI371">
        <v>42411</v>
      </c>
      <c r="AJ371" t="s">
        <v>2272</v>
      </c>
      <c r="AK371" t="s">
        <v>66</v>
      </c>
      <c r="AL371" s="2">
        <v>42412.465879629628</v>
      </c>
      <c r="AM371" t="s">
        <v>2272</v>
      </c>
      <c r="AN371" t="s">
        <v>2272</v>
      </c>
      <c r="AO371" t="s">
        <v>2272</v>
      </c>
      <c r="AP371" t="s">
        <v>2272</v>
      </c>
      <c r="AQ371" s="2" t="s">
        <v>2272</v>
      </c>
      <c r="AR371" t="s">
        <v>75</v>
      </c>
      <c r="AS371" t="s">
        <v>2272</v>
      </c>
      <c r="AT371" t="s">
        <v>96</v>
      </c>
      <c r="AU371">
        <v>5053.8100000000004</v>
      </c>
      <c r="AV371" s="1" t="s">
        <v>65</v>
      </c>
      <c r="AW371" t="s">
        <v>2272</v>
      </c>
      <c r="AX371" t="s">
        <v>2272</v>
      </c>
      <c r="AY371" t="s">
        <v>2272</v>
      </c>
      <c r="AZ371" s="1" t="s">
        <v>2272</v>
      </c>
      <c r="BA371" t="s">
        <v>68</v>
      </c>
      <c r="BB371" t="s">
        <v>2272</v>
      </c>
      <c r="BC371" s="4">
        <v>0.39974537037037039</v>
      </c>
      <c r="BD371" s="2">
        <v>42408</v>
      </c>
      <c r="BE371" t="s">
        <v>123</v>
      </c>
      <c r="BF371" t="s">
        <v>2272</v>
      </c>
      <c r="BG371" t="s">
        <v>2272</v>
      </c>
      <c r="BH371" s="5" t="s">
        <v>2272</v>
      </c>
      <c r="BI371" s="2">
        <v>42408.399733796294</v>
      </c>
      <c r="BJ371" t="s">
        <v>69</v>
      </c>
      <c r="BK371" t="s">
        <v>2272</v>
      </c>
      <c r="BL371" s="2">
        <v>42408</v>
      </c>
      <c r="BM371" t="s">
        <v>2272</v>
      </c>
      <c r="BN371">
        <v>-3.7474639921455298E-2</v>
      </c>
      <c r="BO371" s="10" t="str">
        <f>TEXT(Table1[[#This Row],[CLOSE_DATE]],"YYYYMMDD")&amp;TEXT(Table1[[#This Row],[OPEN_DATE]],"YYYYMMDD")&amp;Table1[[#This Row],[SYMBOL]]</f>
        <v>2016021220160208VALE</v>
      </c>
      <c r="BP371" s="29" t="str">
        <f>IFERROR(VLOOKUP(Table1[[#This Row],[Key]],ownlog!$A:$E,MATCH(BP$1,ownlog!$1:$1,0),FALSE),"")</f>
        <v/>
      </c>
      <c r="BQ371" s="29" t="str">
        <f>IFERROR(VLOOKUP(Table1[[#This Row],[Key]],ownlog!$A:$E,MATCH(BQ$1,ownlog!$1:$1,0),FALSE),"")</f>
        <v/>
      </c>
      <c r="BR371" s="29" t="str">
        <f>IFERROR(VLOOKUP(Table1[[#This Row],[Key]],ownlog!$A:$E,MATCH(BR$1,ownlog!$1:$1,0),FALSE),"")</f>
        <v/>
      </c>
      <c r="BS371" s="29" t="str">
        <f>IFERROR(VLOOKUP(Table1[[#This Row],[Key]],ownlog!$A:$E,MATCH(BS$1,ownlog!$1:$1,0),FALSE),"")</f>
        <v/>
      </c>
    </row>
    <row r="372" spans="1:71" x14ac:dyDescent="0.25">
      <c r="A372">
        <v>370</v>
      </c>
      <c r="B372">
        <v>1828.46</v>
      </c>
      <c r="C372">
        <v>-1</v>
      </c>
      <c r="D372">
        <v>59.16</v>
      </c>
      <c r="E372">
        <v>-1</v>
      </c>
      <c r="F372">
        <v>-1</v>
      </c>
      <c r="G372">
        <v>-1</v>
      </c>
      <c r="H372">
        <v>370</v>
      </c>
      <c r="I372">
        <v>-0.29458899999999999</v>
      </c>
      <c r="J372">
        <v>0.486677255689</v>
      </c>
      <c r="K372">
        <v>-1</v>
      </c>
      <c r="L372">
        <v>250</v>
      </c>
      <c r="M372">
        <v>1.27</v>
      </c>
      <c r="N372">
        <v>0.23698274999999999</v>
      </c>
      <c r="O372">
        <v>0.192385</v>
      </c>
      <c r="P372">
        <v>1</v>
      </c>
      <c r="Q372">
        <v>1935.26</v>
      </c>
      <c r="R372">
        <v>370</v>
      </c>
      <c r="S372">
        <v>256</v>
      </c>
      <c r="T372">
        <v>26</v>
      </c>
      <c r="U372">
        <v>66.352599999999995</v>
      </c>
      <c r="V372">
        <v>0.48697400000000002</v>
      </c>
      <c r="W372">
        <v>59.16</v>
      </c>
      <c r="X372">
        <v>0.32064100000000001</v>
      </c>
      <c r="Y372">
        <v>-1</v>
      </c>
      <c r="Z372">
        <v>0.28075071201099999</v>
      </c>
      <c r="AA372">
        <v>250</v>
      </c>
      <c r="AB372">
        <v>0.38371398385</v>
      </c>
      <c r="AC372">
        <v>1851.86</v>
      </c>
      <c r="AD372">
        <v>-1</v>
      </c>
      <c r="AE372">
        <v>297</v>
      </c>
      <c r="AF372">
        <v>-3.4721359999999999</v>
      </c>
      <c r="AG372">
        <v>1853.43994140625</v>
      </c>
      <c r="AH372">
        <v>-1799.7</v>
      </c>
      <c r="AI372">
        <v>42411</v>
      </c>
      <c r="AJ372" t="s">
        <v>2272</v>
      </c>
      <c r="AK372" t="s">
        <v>66</v>
      </c>
      <c r="AL372" s="2">
        <v>42412.465636574074</v>
      </c>
      <c r="AM372" t="s">
        <v>2272</v>
      </c>
      <c r="AN372" t="s">
        <v>2272</v>
      </c>
      <c r="AO372" t="s">
        <v>2272</v>
      </c>
      <c r="AP372" t="s">
        <v>2272</v>
      </c>
      <c r="AQ372" s="2" t="s">
        <v>2272</v>
      </c>
      <c r="AR372" t="s">
        <v>75</v>
      </c>
      <c r="AS372" t="s">
        <v>2272</v>
      </c>
      <c r="AT372" t="s">
        <v>94</v>
      </c>
      <c r="AU372">
        <v>14788.73</v>
      </c>
      <c r="AV372" s="1" t="s">
        <v>65</v>
      </c>
      <c r="AW372" t="s">
        <v>2272</v>
      </c>
      <c r="AX372" t="s">
        <v>2272</v>
      </c>
      <c r="AY372" t="s">
        <v>2272</v>
      </c>
      <c r="AZ372" s="1" t="s">
        <v>2272</v>
      </c>
      <c r="BA372" t="s">
        <v>68</v>
      </c>
      <c r="BB372" t="s">
        <v>2272</v>
      </c>
      <c r="BC372" s="4">
        <v>0.42182870370370368</v>
      </c>
      <c r="BD372" s="2">
        <v>42408</v>
      </c>
      <c r="BE372" t="s">
        <v>123</v>
      </c>
      <c r="BF372" t="s">
        <v>2272</v>
      </c>
      <c r="BG372" t="s">
        <v>2272</v>
      </c>
      <c r="BH372" s="5" t="s">
        <v>2272</v>
      </c>
      <c r="BI372" s="2">
        <v>42408.4218287037</v>
      </c>
      <c r="BJ372" t="s">
        <v>69</v>
      </c>
      <c r="BK372" t="s">
        <v>2272</v>
      </c>
      <c r="BL372" s="2">
        <v>42408</v>
      </c>
      <c r="BM372" t="s">
        <v>2272</v>
      </c>
      <c r="BN372">
        <v>-0.12168356997971599</v>
      </c>
      <c r="BO372" s="10" t="str">
        <f>TEXT(Table1[[#This Row],[CLOSE_DATE]],"YYYYMMDD")&amp;TEXT(Table1[[#This Row],[OPEN_DATE]],"YYYYMMDD")&amp;Table1[[#This Row],[SYMBOL]]</f>
        <v>2016021220160208WYNN</v>
      </c>
      <c r="BP372" s="29" t="str">
        <f>IFERROR(VLOOKUP(Table1[[#This Row],[Key]],ownlog!$A:$E,MATCH(BP$1,ownlog!$1:$1,0),FALSE),"")</f>
        <v/>
      </c>
      <c r="BQ372" s="29" t="str">
        <f>IFERROR(VLOOKUP(Table1[[#This Row],[Key]],ownlog!$A:$E,MATCH(BQ$1,ownlog!$1:$1,0),FALSE),"")</f>
        <v/>
      </c>
      <c r="BR372" s="29" t="str">
        <f>IFERROR(VLOOKUP(Table1[[#This Row],[Key]],ownlog!$A:$E,MATCH(BR$1,ownlog!$1:$1,0),FALSE),"")</f>
        <v/>
      </c>
      <c r="BS372" s="29" t="str">
        <f>IFERROR(VLOOKUP(Table1[[#This Row],[Key]],ownlog!$A:$E,MATCH(BS$1,ownlog!$1:$1,0),FALSE),"")</f>
        <v/>
      </c>
    </row>
    <row r="373" spans="1:71" x14ac:dyDescent="0.25">
      <c r="A373">
        <v>371</v>
      </c>
      <c r="B373">
        <v>1828.46</v>
      </c>
      <c r="C373">
        <v>-1</v>
      </c>
      <c r="D373">
        <v>12.8102</v>
      </c>
      <c r="E373">
        <v>-1</v>
      </c>
      <c r="F373">
        <v>-1</v>
      </c>
      <c r="G373">
        <v>-1</v>
      </c>
      <c r="H373">
        <v>371</v>
      </c>
      <c r="I373">
        <v>-0.29458899999999999</v>
      </c>
      <c r="J373">
        <v>0.486677255689</v>
      </c>
      <c r="K373">
        <v>-1</v>
      </c>
      <c r="L373">
        <v>1100</v>
      </c>
      <c r="M373">
        <v>4.66</v>
      </c>
      <c r="N373">
        <v>0.23698274999999999</v>
      </c>
      <c r="O373">
        <v>0.192385</v>
      </c>
      <c r="P373">
        <v>1</v>
      </c>
      <c r="Q373">
        <v>1935.26</v>
      </c>
      <c r="R373">
        <v>371</v>
      </c>
      <c r="S373">
        <v>256</v>
      </c>
      <c r="T373">
        <v>26</v>
      </c>
      <c r="U373">
        <v>13.848000000000001</v>
      </c>
      <c r="V373">
        <v>0.48697400000000002</v>
      </c>
      <c r="W373">
        <v>12.8102</v>
      </c>
      <c r="X373">
        <v>0.32064100000000001</v>
      </c>
      <c r="Y373">
        <v>-1</v>
      </c>
      <c r="Z373">
        <v>0.28075071201099999</v>
      </c>
      <c r="AA373">
        <v>1100</v>
      </c>
      <c r="AB373">
        <v>0.38371398385</v>
      </c>
      <c r="AC373">
        <v>1851.86</v>
      </c>
      <c r="AD373">
        <v>-1</v>
      </c>
      <c r="AE373">
        <v>306</v>
      </c>
      <c r="AF373">
        <v>-14.659278448</v>
      </c>
      <c r="AG373">
        <v>1853.43994140625</v>
      </c>
      <c r="AH373">
        <v>-1154</v>
      </c>
      <c r="AI373">
        <v>42411</v>
      </c>
      <c r="AJ373" t="s">
        <v>2272</v>
      </c>
      <c r="AK373" t="s">
        <v>66</v>
      </c>
      <c r="AL373" s="2">
        <v>42412.466203703705</v>
      </c>
      <c r="AM373" t="s">
        <v>2272</v>
      </c>
      <c r="AN373" t="s">
        <v>2272</v>
      </c>
      <c r="AO373" t="s">
        <v>2272</v>
      </c>
      <c r="AP373" t="s">
        <v>2272</v>
      </c>
      <c r="AQ373" s="2" t="s">
        <v>2272</v>
      </c>
      <c r="AR373" t="s">
        <v>75</v>
      </c>
      <c r="AS373" t="s">
        <v>2272</v>
      </c>
      <c r="AT373" t="s">
        <v>100</v>
      </c>
      <c r="AU373">
        <v>14086.56</v>
      </c>
      <c r="AV373" s="1" t="s">
        <v>65</v>
      </c>
      <c r="AW373" t="s">
        <v>2272</v>
      </c>
      <c r="AX373" t="s">
        <v>2272</v>
      </c>
      <c r="AY373" t="s">
        <v>2272</v>
      </c>
      <c r="AZ373" s="1" t="s">
        <v>2272</v>
      </c>
      <c r="BA373" t="s">
        <v>68</v>
      </c>
      <c r="BB373" t="s">
        <v>2272</v>
      </c>
      <c r="BC373" s="4">
        <v>0.42199074074074078</v>
      </c>
      <c r="BD373" s="2">
        <v>42408</v>
      </c>
      <c r="BE373" t="s">
        <v>123</v>
      </c>
      <c r="BF373" t="s">
        <v>2272</v>
      </c>
      <c r="BG373" t="s">
        <v>2272</v>
      </c>
      <c r="BH373" s="5" t="s">
        <v>2272</v>
      </c>
      <c r="BI373" s="2">
        <v>42408.421990740739</v>
      </c>
      <c r="BJ373" t="s">
        <v>69</v>
      </c>
      <c r="BK373" t="s">
        <v>2272</v>
      </c>
      <c r="BL373" s="2">
        <v>42408</v>
      </c>
      <c r="BM373" t="s">
        <v>2272</v>
      </c>
      <c r="BN373">
        <v>-8.1894967220723203E-2</v>
      </c>
      <c r="BO373" s="10" t="str">
        <f>TEXT(Table1[[#This Row],[CLOSE_DATE]],"YYYYMMDD")&amp;TEXT(Table1[[#This Row],[OPEN_DATE]],"YYYYMMDD")&amp;Table1[[#This Row],[SYMBOL]]</f>
        <v>2016021220160208MPEL</v>
      </c>
      <c r="BP373" s="29" t="str">
        <f>IFERROR(VLOOKUP(Table1[[#This Row],[Key]],ownlog!$A:$E,MATCH(BP$1,ownlog!$1:$1,0),FALSE),"")</f>
        <v/>
      </c>
      <c r="BQ373" s="29" t="str">
        <f>IFERROR(VLOOKUP(Table1[[#This Row],[Key]],ownlog!$A:$E,MATCH(BQ$1,ownlog!$1:$1,0),FALSE),"")</f>
        <v/>
      </c>
      <c r="BR373" s="29" t="str">
        <f>IFERROR(VLOOKUP(Table1[[#This Row],[Key]],ownlog!$A:$E,MATCH(BR$1,ownlog!$1:$1,0),FALSE),"")</f>
        <v/>
      </c>
      <c r="BS373" s="29" t="str">
        <f>IFERROR(VLOOKUP(Table1[[#This Row],[Key]],ownlog!$A:$E,MATCH(BS$1,ownlog!$1:$1,0),FALSE),"")</f>
        <v/>
      </c>
    </row>
    <row r="374" spans="1:71" x14ac:dyDescent="0.25">
      <c r="A374">
        <v>372</v>
      </c>
      <c r="B374">
        <v>1828.46</v>
      </c>
      <c r="C374">
        <v>-1</v>
      </c>
      <c r="D374">
        <v>16.004999999999999</v>
      </c>
      <c r="E374">
        <v>-1</v>
      </c>
      <c r="F374">
        <v>-1</v>
      </c>
      <c r="G374">
        <v>-1</v>
      </c>
      <c r="H374">
        <v>372</v>
      </c>
      <c r="I374">
        <v>-0.29458899999999999</v>
      </c>
      <c r="J374">
        <v>0.486677255689</v>
      </c>
      <c r="K374">
        <v>-1</v>
      </c>
      <c r="L374">
        <v>800</v>
      </c>
      <c r="M374">
        <v>3.84</v>
      </c>
      <c r="N374">
        <v>0.23698274999999999</v>
      </c>
      <c r="O374">
        <v>0.192385</v>
      </c>
      <c r="P374">
        <v>1</v>
      </c>
      <c r="Q374">
        <v>1935.26</v>
      </c>
      <c r="R374">
        <v>372</v>
      </c>
      <c r="S374">
        <v>256</v>
      </c>
      <c r="T374">
        <v>26</v>
      </c>
      <c r="U374">
        <v>16.510000000000002</v>
      </c>
      <c r="V374">
        <v>0.48697400000000002</v>
      </c>
      <c r="W374">
        <v>16.004999999999999</v>
      </c>
      <c r="X374">
        <v>0.32064100000000001</v>
      </c>
      <c r="Y374">
        <v>-1</v>
      </c>
      <c r="Z374">
        <v>0.28075071201099999</v>
      </c>
      <c r="AA374">
        <v>800</v>
      </c>
      <c r="AB374">
        <v>0.38371398385</v>
      </c>
      <c r="AC374">
        <v>1851.86</v>
      </c>
      <c r="AD374">
        <v>-1</v>
      </c>
      <c r="AE374">
        <v>365</v>
      </c>
      <c r="AF374">
        <v>-8.3355935999999993</v>
      </c>
      <c r="AG374">
        <v>1853.43994140625</v>
      </c>
      <c r="AH374">
        <v>-412.5</v>
      </c>
      <c r="AI374">
        <v>42411</v>
      </c>
      <c r="AJ374" t="s">
        <v>2272</v>
      </c>
      <c r="AK374" t="s">
        <v>66</v>
      </c>
      <c r="AL374" s="2">
        <v>42417.442569444444</v>
      </c>
      <c r="AM374" t="s">
        <v>2272</v>
      </c>
      <c r="AN374" t="s">
        <v>2272</v>
      </c>
      <c r="AO374" t="s">
        <v>2272</v>
      </c>
      <c r="AP374" t="s">
        <v>2272</v>
      </c>
      <c r="AQ374" s="2" t="s">
        <v>2272</v>
      </c>
      <c r="AR374" t="s">
        <v>75</v>
      </c>
      <c r="AS374" t="s">
        <v>2272</v>
      </c>
      <c r="AT374" t="s">
        <v>101</v>
      </c>
      <c r="AU374">
        <v>12800.16</v>
      </c>
      <c r="AV374" s="1" t="s">
        <v>65</v>
      </c>
      <c r="AW374" t="s">
        <v>2272</v>
      </c>
      <c r="AX374" t="s">
        <v>2272</v>
      </c>
      <c r="AY374" t="s">
        <v>2272</v>
      </c>
      <c r="AZ374" s="1" t="s">
        <v>2272</v>
      </c>
      <c r="BA374" t="s">
        <v>68</v>
      </c>
      <c r="BB374" t="s">
        <v>2272</v>
      </c>
      <c r="BC374" s="4">
        <v>0.42250000000000004</v>
      </c>
      <c r="BD374" s="2">
        <v>42408</v>
      </c>
      <c r="BE374" t="s">
        <v>123</v>
      </c>
      <c r="BF374" t="s">
        <v>2272</v>
      </c>
      <c r="BG374" t="s">
        <v>2272</v>
      </c>
      <c r="BH374" s="5" t="s">
        <v>2272</v>
      </c>
      <c r="BI374" s="2">
        <v>42408.422500000001</v>
      </c>
      <c r="BJ374" t="s">
        <v>69</v>
      </c>
      <c r="BK374" t="s">
        <v>2272</v>
      </c>
      <c r="BL374" s="2">
        <v>42408</v>
      </c>
      <c r="BM374" t="s">
        <v>2272</v>
      </c>
      <c r="BN374">
        <v>-3.22164948453608E-2</v>
      </c>
      <c r="BO374" s="10" t="str">
        <f>TEXT(Table1[[#This Row],[CLOSE_DATE]],"YYYYMMDD")&amp;TEXT(Table1[[#This Row],[OPEN_DATE]],"YYYYMMDD")&amp;Table1[[#This Row],[SYMBOL]]</f>
        <v>2016021720160208GLNG</v>
      </c>
      <c r="BP374" s="29" t="str">
        <f>IFERROR(VLOOKUP(Table1[[#This Row],[Key]],ownlog!$A:$E,MATCH(BP$1,ownlog!$1:$1,0),FALSE),"")</f>
        <v/>
      </c>
      <c r="BQ374" s="29" t="str">
        <f>IFERROR(VLOOKUP(Table1[[#This Row],[Key]],ownlog!$A:$E,MATCH(BQ$1,ownlog!$1:$1,0),FALSE),"")</f>
        <v/>
      </c>
      <c r="BR374" s="29" t="str">
        <f>IFERROR(VLOOKUP(Table1[[#This Row],[Key]],ownlog!$A:$E,MATCH(BR$1,ownlog!$1:$1,0),FALSE),"")</f>
        <v/>
      </c>
      <c r="BS374" s="29" t="str">
        <f>IFERROR(VLOOKUP(Table1[[#This Row],[Key]],ownlog!$A:$E,MATCH(BS$1,ownlog!$1:$1,0),FALSE),"")</f>
        <v/>
      </c>
    </row>
    <row r="375" spans="1:71" x14ac:dyDescent="0.25">
      <c r="A375">
        <v>373</v>
      </c>
      <c r="B375">
        <v>1828.46</v>
      </c>
      <c r="C375">
        <v>-1</v>
      </c>
      <c r="D375">
        <v>14.05</v>
      </c>
      <c r="E375">
        <v>-1</v>
      </c>
      <c r="F375">
        <v>-1</v>
      </c>
      <c r="G375">
        <v>-1</v>
      </c>
      <c r="H375">
        <v>373</v>
      </c>
      <c r="I375">
        <v>-0.29458899999999999</v>
      </c>
      <c r="J375">
        <v>0.486677255689</v>
      </c>
      <c r="K375">
        <v>-1</v>
      </c>
      <c r="L375">
        <v>500</v>
      </c>
      <c r="M375">
        <v>2.63</v>
      </c>
      <c r="N375">
        <v>0.23698274999999999</v>
      </c>
      <c r="O375">
        <v>0.192385</v>
      </c>
      <c r="P375">
        <v>1</v>
      </c>
      <c r="Q375">
        <v>1935.26</v>
      </c>
      <c r="R375">
        <v>373</v>
      </c>
      <c r="S375">
        <v>256</v>
      </c>
      <c r="T375">
        <v>26</v>
      </c>
      <c r="U375">
        <v>14.75961875</v>
      </c>
      <c r="V375">
        <v>0.48697400000000002</v>
      </c>
      <c r="W375">
        <v>14.05</v>
      </c>
      <c r="X375">
        <v>0.32064100000000001</v>
      </c>
      <c r="Y375">
        <v>-1</v>
      </c>
      <c r="Z375">
        <v>0.28075071201099999</v>
      </c>
      <c r="AA375">
        <v>500</v>
      </c>
      <c r="AB375">
        <v>0.38371398385</v>
      </c>
      <c r="AC375">
        <v>1851.86</v>
      </c>
      <c r="AD375">
        <v>-1</v>
      </c>
      <c r="AE375">
        <v>343</v>
      </c>
      <c r="AF375">
        <v>-9.0292600000000007</v>
      </c>
      <c r="AG375">
        <v>1853.43994140625</v>
      </c>
      <c r="AH375">
        <v>-361.4</v>
      </c>
      <c r="AI375">
        <v>42411</v>
      </c>
      <c r="AJ375" t="s">
        <v>2272</v>
      </c>
      <c r="AK375" t="s">
        <v>66</v>
      </c>
      <c r="AL375" s="2">
        <v>42412.481122685182</v>
      </c>
      <c r="AM375" t="s">
        <v>2272</v>
      </c>
      <c r="AN375" t="s">
        <v>2272</v>
      </c>
      <c r="AO375" t="s">
        <v>2272</v>
      </c>
      <c r="AP375" t="s">
        <v>2272</v>
      </c>
      <c r="AQ375" s="2" t="s">
        <v>2272</v>
      </c>
      <c r="AR375" t="s">
        <v>75</v>
      </c>
      <c r="AS375" t="s">
        <v>2272</v>
      </c>
      <c r="AT375" t="s">
        <v>112</v>
      </c>
      <c r="AU375">
        <v>7022.37</v>
      </c>
      <c r="AV375" s="1" t="s">
        <v>65</v>
      </c>
      <c r="AW375" t="s">
        <v>2272</v>
      </c>
      <c r="AX375" t="s">
        <v>2272</v>
      </c>
      <c r="AY375" t="s">
        <v>2272</v>
      </c>
      <c r="AZ375" s="1" t="s">
        <v>2272</v>
      </c>
      <c r="BA375" t="s">
        <v>68</v>
      </c>
      <c r="BB375" t="s">
        <v>2272</v>
      </c>
      <c r="BC375" s="4">
        <v>0.42324074074074075</v>
      </c>
      <c r="BD375" s="2">
        <v>42408</v>
      </c>
      <c r="BE375" t="s">
        <v>123</v>
      </c>
      <c r="BF375" t="s">
        <v>2272</v>
      </c>
      <c r="BG375" t="s">
        <v>2272</v>
      </c>
      <c r="BH375" s="5" t="s">
        <v>2272</v>
      </c>
      <c r="BI375" s="2">
        <v>42408.42324074074</v>
      </c>
      <c r="BJ375" t="s">
        <v>69</v>
      </c>
      <c r="BK375" t="s">
        <v>2272</v>
      </c>
      <c r="BL375" s="2">
        <v>42408</v>
      </c>
      <c r="BM375" t="s">
        <v>2272</v>
      </c>
      <c r="BN375">
        <v>-5.1444839857651199E-2</v>
      </c>
      <c r="BO375" s="10" t="str">
        <f>TEXT(Table1[[#This Row],[CLOSE_DATE]],"YYYYMMDD")&amp;TEXT(Table1[[#This Row],[OPEN_DATE]],"YYYYMMDD")&amp;Table1[[#This Row],[SYMBOL]]</f>
        <v>2016021220160208KMI</v>
      </c>
      <c r="BP375" s="29" t="str">
        <f>IFERROR(VLOOKUP(Table1[[#This Row],[Key]],ownlog!$A:$E,MATCH(BP$1,ownlog!$1:$1,0),FALSE),"")</f>
        <v/>
      </c>
      <c r="BQ375" s="29" t="str">
        <f>IFERROR(VLOOKUP(Table1[[#This Row],[Key]],ownlog!$A:$E,MATCH(BQ$1,ownlog!$1:$1,0),FALSE),"")</f>
        <v/>
      </c>
      <c r="BR375" s="29" t="str">
        <f>IFERROR(VLOOKUP(Table1[[#This Row],[Key]],ownlog!$A:$E,MATCH(BR$1,ownlog!$1:$1,0),FALSE),"")</f>
        <v/>
      </c>
      <c r="BS375" s="29" t="str">
        <f>IFERROR(VLOOKUP(Table1[[#This Row],[Key]],ownlog!$A:$E,MATCH(BS$1,ownlog!$1:$1,0),FALSE),"")</f>
        <v/>
      </c>
    </row>
    <row r="376" spans="1:71" x14ac:dyDescent="0.25">
      <c r="A376">
        <v>374</v>
      </c>
      <c r="B376">
        <v>1828.46</v>
      </c>
      <c r="C376">
        <v>-1</v>
      </c>
      <c r="D376">
        <v>9.6210000000000004</v>
      </c>
      <c r="E376">
        <v>-1</v>
      </c>
      <c r="F376">
        <v>-1</v>
      </c>
      <c r="G376">
        <v>-1</v>
      </c>
      <c r="H376">
        <v>374</v>
      </c>
      <c r="I376">
        <v>-0.29458899999999999</v>
      </c>
      <c r="J376">
        <v>0.486677255689</v>
      </c>
      <c r="K376">
        <v>-1</v>
      </c>
      <c r="L376">
        <v>750</v>
      </c>
      <c r="M376">
        <v>3.63</v>
      </c>
      <c r="N376">
        <v>0.23698274999999999</v>
      </c>
      <c r="O376">
        <v>0.192385</v>
      </c>
      <c r="P376">
        <v>1</v>
      </c>
      <c r="Q376">
        <v>1935.26</v>
      </c>
      <c r="R376">
        <v>374</v>
      </c>
      <c r="S376">
        <v>256</v>
      </c>
      <c r="T376">
        <v>26</v>
      </c>
      <c r="U376">
        <v>9.1395870969999997</v>
      </c>
      <c r="V376">
        <v>0.48697400000000002</v>
      </c>
      <c r="W376">
        <v>9.6208866670000006</v>
      </c>
      <c r="X376">
        <v>0.32064100000000001</v>
      </c>
      <c r="Y376">
        <v>-1</v>
      </c>
      <c r="Z376">
        <v>0.28075071201099999</v>
      </c>
      <c r="AA376">
        <v>750</v>
      </c>
      <c r="AB376">
        <v>0.38371398385</v>
      </c>
      <c r="AC376">
        <v>1851.86</v>
      </c>
      <c r="AD376">
        <v>-1</v>
      </c>
      <c r="AE376">
        <v>354</v>
      </c>
      <c r="AF376">
        <v>-9.9327682359999994</v>
      </c>
      <c r="AG376">
        <v>1853.43994140625</v>
      </c>
      <c r="AH376">
        <v>353.7</v>
      </c>
      <c r="AI376">
        <v>42411</v>
      </c>
      <c r="AJ376" t="s">
        <v>2272</v>
      </c>
      <c r="AK376" t="s">
        <v>66</v>
      </c>
      <c r="AL376" s="2">
        <v>42412.484201388892</v>
      </c>
      <c r="AM376" t="s">
        <v>2272</v>
      </c>
      <c r="AN376" t="s">
        <v>2272</v>
      </c>
      <c r="AO376" t="s">
        <v>2272</v>
      </c>
      <c r="AP376" t="s">
        <v>2272</v>
      </c>
      <c r="AQ376" s="2" t="s">
        <v>2272</v>
      </c>
      <c r="AR376" t="s">
        <v>75</v>
      </c>
      <c r="AS376" t="s">
        <v>2272</v>
      </c>
      <c r="AT376" t="s">
        <v>141</v>
      </c>
      <c r="AU376">
        <v>7212.12</v>
      </c>
      <c r="AV376" s="1" t="s">
        <v>65</v>
      </c>
      <c r="AW376" t="s">
        <v>2272</v>
      </c>
      <c r="AX376" t="s">
        <v>2272</v>
      </c>
      <c r="AY376" t="s">
        <v>2272</v>
      </c>
      <c r="AZ376" s="1" t="s">
        <v>2272</v>
      </c>
      <c r="BA376" t="s">
        <v>68</v>
      </c>
      <c r="BB376" t="s">
        <v>2272</v>
      </c>
      <c r="BC376" s="4">
        <v>0.44814814814814818</v>
      </c>
      <c r="BD376" s="2">
        <v>42408</v>
      </c>
      <c r="BE376" t="s">
        <v>123</v>
      </c>
      <c r="BF376" t="s">
        <v>2272</v>
      </c>
      <c r="BG376" t="s">
        <v>2272</v>
      </c>
      <c r="BH376" s="5" t="s">
        <v>2272</v>
      </c>
      <c r="BI376" s="2">
        <v>42408.448148148149</v>
      </c>
      <c r="BJ376" t="s">
        <v>69</v>
      </c>
      <c r="BK376" t="s">
        <v>2272</v>
      </c>
      <c r="BL376" s="2">
        <v>42408</v>
      </c>
      <c r="BM376" t="s">
        <v>2272</v>
      </c>
      <c r="BN376">
        <v>4.9018351044255101E-2</v>
      </c>
      <c r="BO376" s="10" t="str">
        <f>TEXT(Table1[[#This Row],[CLOSE_DATE]],"YYYYMMDD")&amp;TEXT(Table1[[#This Row],[OPEN_DATE]],"YYYYMMDD")&amp;Table1[[#This Row],[SYMBOL]]</f>
        <v>2016021220160208RIG</v>
      </c>
      <c r="BP376" s="29" t="str">
        <f>IFERROR(VLOOKUP(Table1[[#This Row],[Key]],ownlog!$A:$E,MATCH(BP$1,ownlog!$1:$1,0),FALSE),"")</f>
        <v/>
      </c>
      <c r="BQ376" s="29" t="str">
        <f>IFERROR(VLOOKUP(Table1[[#This Row],[Key]],ownlog!$A:$E,MATCH(BQ$1,ownlog!$1:$1,0),FALSE),"")</f>
        <v/>
      </c>
      <c r="BR376" s="29" t="str">
        <f>IFERROR(VLOOKUP(Table1[[#This Row],[Key]],ownlog!$A:$E,MATCH(BR$1,ownlog!$1:$1,0),FALSE),"")</f>
        <v/>
      </c>
      <c r="BS376" s="29" t="str">
        <f>IFERROR(VLOOKUP(Table1[[#This Row],[Key]],ownlog!$A:$E,MATCH(BS$1,ownlog!$1:$1,0),FALSE),"")</f>
        <v/>
      </c>
    </row>
    <row r="377" spans="1:71" x14ac:dyDescent="0.25">
      <c r="A377">
        <v>375</v>
      </c>
      <c r="B377">
        <v>1828.46</v>
      </c>
      <c r="C377">
        <v>-1</v>
      </c>
      <c r="D377">
        <v>86.22</v>
      </c>
      <c r="E377">
        <v>-1</v>
      </c>
      <c r="F377">
        <v>-1</v>
      </c>
      <c r="G377">
        <v>-1</v>
      </c>
      <c r="H377">
        <v>375</v>
      </c>
      <c r="I377">
        <v>-0.29458899999999999</v>
      </c>
      <c r="J377">
        <v>0.486677255689</v>
      </c>
      <c r="K377">
        <v>-1</v>
      </c>
      <c r="L377">
        <v>100</v>
      </c>
      <c r="M377">
        <v>1</v>
      </c>
      <c r="N377">
        <v>0.23698274999999999</v>
      </c>
      <c r="O377">
        <v>0.192385</v>
      </c>
      <c r="P377">
        <v>1</v>
      </c>
      <c r="Q377">
        <v>1935.26</v>
      </c>
      <c r="R377">
        <v>375</v>
      </c>
      <c r="S377">
        <v>256</v>
      </c>
      <c r="T377">
        <v>26</v>
      </c>
      <c r="U377">
        <v>90.18</v>
      </c>
      <c r="V377">
        <v>0.48697400000000002</v>
      </c>
      <c r="W377">
        <v>86.22</v>
      </c>
      <c r="X377">
        <v>0.32064100000000001</v>
      </c>
      <c r="Y377">
        <v>-1</v>
      </c>
      <c r="Z377">
        <v>0.28075071201099999</v>
      </c>
      <c r="AA377">
        <v>100</v>
      </c>
      <c r="AB377">
        <v>0.38371398385</v>
      </c>
      <c r="AC377">
        <v>1851.86</v>
      </c>
      <c r="AD377">
        <v>-1</v>
      </c>
      <c r="AE377">
        <v>378</v>
      </c>
      <c r="AF377">
        <v>-2.1965924000000001</v>
      </c>
      <c r="AG377">
        <v>1853.43994140625</v>
      </c>
      <c r="AH377">
        <v>394.8</v>
      </c>
      <c r="AI377">
        <v>42411</v>
      </c>
      <c r="AJ377" t="s">
        <v>2272</v>
      </c>
      <c r="AK377" t="s">
        <v>65</v>
      </c>
      <c r="AL377" s="2">
        <v>42417.444803240738</v>
      </c>
      <c r="AM377" t="s">
        <v>2272</v>
      </c>
      <c r="AN377" t="s">
        <v>2272</v>
      </c>
      <c r="AO377" t="s">
        <v>2272</v>
      </c>
      <c r="AP377" t="s">
        <v>2272</v>
      </c>
      <c r="AQ377" s="2" t="s">
        <v>2272</v>
      </c>
      <c r="AR377" t="s">
        <v>67</v>
      </c>
      <c r="AS377" t="s">
        <v>2272</v>
      </c>
      <c r="AT377" t="s">
        <v>108</v>
      </c>
      <c r="AU377">
        <v>-8623</v>
      </c>
      <c r="AV377" s="1" t="s">
        <v>66</v>
      </c>
      <c r="AW377" t="s">
        <v>2272</v>
      </c>
      <c r="AX377" t="s">
        <v>2272</v>
      </c>
      <c r="AY377" t="s">
        <v>2272</v>
      </c>
      <c r="AZ377" s="1" t="s">
        <v>2272</v>
      </c>
      <c r="BA377" t="s">
        <v>68</v>
      </c>
      <c r="BB377" t="s">
        <v>2272</v>
      </c>
      <c r="BC377" s="4">
        <v>0.50124999999999997</v>
      </c>
      <c r="BD377" s="2">
        <v>42408</v>
      </c>
      <c r="BE377" t="s">
        <v>123</v>
      </c>
      <c r="BF377" t="s">
        <v>2272</v>
      </c>
      <c r="BG377" t="s">
        <v>2272</v>
      </c>
      <c r="BH377" s="5" t="s">
        <v>2272</v>
      </c>
      <c r="BI377" s="2">
        <v>42408.501250000001</v>
      </c>
      <c r="BJ377" t="s">
        <v>69</v>
      </c>
      <c r="BK377" t="s">
        <v>2272</v>
      </c>
      <c r="BL377" s="2">
        <v>42408</v>
      </c>
      <c r="BM377" t="s">
        <v>2272</v>
      </c>
      <c r="BN377">
        <v>4.5789839944328399E-2</v>
      </c>
      <c r="BO377" s="10" t="str">
        <f>TEXT(Table1[[#This Row],[CLOSE_DATE]],"YYYYMMDD")&amp;TEXT(Table1[[#This Row],[OPEN_DATE]],"YYYYMMDD")&amp;Table1[[#This Row],[SYMBOL]]</f>
        <v>2016021720160208GILD</v>
      </c>
      <c r="BP377" s="29" t="str">
        <f>IFERROR(VLOOKUP(Table1[[#This Row],[Key]],ownlog!$A:$E,MATCH(BP$1,ownlog!$1:$1,0),FALSE),"")</f>
        <v/>
      </c>
      <c r="BQ377" s="29" t="str">
        <f>IFERROR(VLOOKUP(Table1[[#This Row],[Key]],ownlog!$A:$E,MATCH(BQ$1,ownlog!$1:$1,0),FALSE),"")</f>
        <v/>
      </c>
      <c r="BR377" s="29" t="str">
        <f>IFERROR(VLOOKUP(Table1[[#This Row],[Key]],ownlog!$A:$E,MATCH(BR$1,ownlog!$1:$1,0),FALSE),"")</f>
        <v/>
      </c>
      <c r="BS377" s="29" t="str">
        <f>IFERROR(VLOOKUP(Table1[[#This Row],[Key]],ownlog!$A:$E,MATCH(BS$1,ownlog!$1:$1,0),FALSE),"")</f>
        <v/>
      </c>
    </row>
    <row r="378" spans="1:71" x14ac:dyDescent="0.25">
      <c r="A378">
        <v>376</v>
      </c>
      <c r="B378">
        <v>1828.46</v>
      </c>
      <c r="C378">
        <v>-1</v>
      </c>
      <c r="D378">
        <v>4.09</v>
      </c>
      <c r="E378">
        <v>-1</v>
      </c>
      <c r="F378">
        <v>-1</v>
      </c>
      <c r="G378">
        <v>-1</v>
      </c>
      <c r="H378">
        <v>376</v>
      </c>
      <c r="I378">
        <v>-0.29458899999999999</v>
      </c>
      <c r="J378">
        <v>0.486677255689</v>
      </c>
      <c r="K378">
        <v>-1</v>
      </c>
      <c r="L378">
        <v>1750</v>
      </c>
      <c r="M378">
        <v>8.8800000000000008</v>
      </c>
      <c r="N378">
        <v>0.23698274999999999</v>
      </c>
      <c r="O378">
        <v>0.192385</v>
      </c>
      <c r="P378">
        <v>1</v>
      </c>
      <c r="Q378">
        <v>1935.26</v>
      </c>
      <c r="R378">
        <v>376</v>
      </c>
      <c r="S378">
        <v>256</v>
      </c>
      <c r="T378">
        <v>26.540000915527301</v>
      </c>
      <c r="U378">
        <v>3.6591544439999999</v>
      </c>
      <c r="V378">
        <v>0.48697400000000002</v>
      </c>
      <c r="W378">
        <v>4.09</v>
      </c>
      <c r="X378">
        <v>0.32064100000000001</v>
      </c>
      <c r="Y378">
        <v>-1</v>
      </c>
      <c r="Z378">
        <v>0.28075071201099999</v>
      </c>
      <c r="AA378">
        <v>1750</v>
      </c>
      <c r="AB378">
        <v>0.38371398385</v>
      </c>
      <c r="AC378">
        <v>1851.86</v>
      </c>
      <c r="AD378">
        <v>-1</v>
      </c>
      <c r="AE378">
        <v>325</v>
      </c>
      <c r="AF378">
        <v>-46.781697999999999</v>
      </c>
      <c r="AG378">
        <v>1852.2099609375</v>
      </c>
      <c r="AH378">
        <v>714.6</v>
      </c>
      <c r="AI378">
        <v>42411</v>
      </c>
      <c r="AJ378" t="s">
        <v>2272</v>
      </c>
      <c r="AK378" t="s">
        <v>66</v>
      </c>
      <c r="AL378" s="2">
        <v>42412.477893518517</v>
      </c>
      <c r="AM378" t="s">
        <v>2272</v>
      </c>
      <c r="AN378" t="s">
        <v>2272</v>
      </c>
      <c r="AO378" t="s">
        <v>2272</v>
      </c>
      <c r="AP378" t="s">
        <v>2272</v>
      </c>
      <c r="AQ378" s="2" t="s">
        <v>2272</v>
      </c>
      <c r="AR378" t="s">
        <v>75</v>
      </c>
      <c r="AS378" t="s">
        <v>2272</v>
      </c>
      <c r="AT378" t="s">
        <v>142</v>
      </c>
      <c r="AU378">
        <v>7148.62</v>
      </c>
      <c r="AV378" s="1" t="s">
        <v>65</v>
      </c>
      <c r="AW378" t="s">
        <v>2272</v>
      </c>
      <c r="AX378" t="s">
        <v>2272</v>
      </c>
      <c r="AY378" t="s">
        <v>2272</v>
      </c>
      <c r="AZ378" s="1" t="s">
        <v>2272</v>
      </c>
      <c r="BA378" t="s">
        <v>68</v>
      </c>
      <c r="BB378" t="s">
        <v>2272</v>
      </c>
      <c r="BC378" s="4">
        <v>0.39643518518518522</v>
      </c>
      <c r="BD378" s="2">
        <v>42409</v>
      </c>
      <c r="BE378" t="s">
        <v>123</v>
      </c>
      <c r="BF378" t="s">
        <v>2272</v>
      </c>
      <c r="BG378" t="s">
        <v>2272</v>
      </c>
      <c r="BH378" s="5" t="s">
        <v>2272</v>
      </c>
      <c r="BI378" s="2">
        <v>42409.396435185183</v>
      </c>
      <c r="BJ378" t="s">
        <v>69</v>
      </c>
      <c r="BK378" t="s">
        <v>2272</v>
      </c>
      <c r="BL378" s="2">
        <v>42409</v>
      </c>
      <c r="BM378" t="s">
        <v>2272</v>
      </c>
      <c r="BN378">
        <v>9.9839329374781696E-2</v>
      </c>
      <c r="BO378" s="10" t="str">
        <f>TEXT(Table1[[#This Row],[CLOSE_DATE]],"YYYYMMDD")&amp;TEXT(Table1[[#This Row],[OPEN_DATE]],"YYYYMMDD")&amp;Table1[[#This Row],[SYMBOL]]</f>
        <v>2016021220160209ECA</v>
      </c>
      <c r="BP378" s="29" t="str">
        <f>IFERROR(VLOOKUP(Table1[[#This Row],[Key]],ownlog!$A:$E,MATCH(BP$1,ownlog!$1:$1,0),FALSE),"")</f>
        <v/>
      </c>
      <c r="BQ378" s="29" t="str">
        <f>IFERROR(VLOOKUP(Table1[[#This Row],[Key]],ownlog!$A:$E,MATCH(BQ$1,ownlog!$1:$1,0),FALSE),"")</f>
        <v/>
      </c>
      <c r="BR378" s="29" t="str">
        <f>IFERROR(VLOOKUP(Table1[[#This Row],[Key]],ownlog!$A:$E,MATCH(BR$1,ownlog!$1:$1,0),FALSE),"")</f>
        <v/>
      </c>
      <c r="BS378" s="29" t="str">
        <f>IFERROR(VLOOKUP(Table1[[#This Row],[Key]],ownlog!$A:$E,MATCH(BS$1,ownlog!$1:$1,0),FALSE),"")</f>
        <v/>
      </c>
    </row>
    <row r="379" spans="1:71" x14ac:dyDescent="0.25">
      <c r="A379">
        <v>377</v>
      </c>
      <c r="B379">
        <v>1828.46</v>
      </c>
      <c r="C379">
        <v>-1</v>
      </c>
      <c r="D379">
        <v>4.16</v>
      </c>
      <c r="E379">
        <v>-1</v>
      </c>
      <c r="F379">
        <v>-1</v>
      </c>
      <c r="G379">
        <v>-1</v>
      </c>
      <c r="H379">
        <v>377</v>
      </c>
      <c r="I379">
        <v>-0.29458899999999999</v>
      </c>
      <c r="J379">
        <v>0.486677255689</v>
      </c>
      <c r="K379">
        <v>-1</v>
      </c>
      <c r="L379">
        <v>4500</v>
      </c>
      <c r="M379">
        <v>22.84</v>
      </c>
      <c r="N379">
        <v>0.23698274999999999</v>
      </c>
      <c r="O379">
        <v>0.192385</v>
      </c>
      <c r="P379">
        <v>1</v>
      </c>
      <c r="Q379">
        <v>1935.26</v>
      </c>
      <c r="R379">
        <v>377</v>
      </c>
      <c r="S379">
        <v>256</v>
      </c>
      <c r="T379">
        <v>26.540000915527301</v>
      </c>
      <c r="U379">
        <v>4.25976</v>
      </c>
      <c r="V379">
        <v>0.48697400000000002</v>
      </c>
      <c r="W379">
        <v>4.16</v>
      </c>
      <c r="X379">
        <v>0.32064100000000001</v>
      </c>
      <c r="Y379">
        <v>-1</v>
      </c>
      <c r="Z379">
        <v>0.28075071201099999</v>
      </c>
      <c r="AA379">
        <v>4500</v>
      </c>
      <c r="AB379">
        <v>0.38371398385</v>
      </c>
      <c r="AC379">
        <v>1851.86</v>
      </c>
      <c r="AD379">
        <v>-1</v>
      </c>
      <c r="AE379">
        <v>290</v>
      </c>
      <c r="AF379">
        <v>-63.144447999999997</v>
      </c>
      <c r="AG379">
        <v>1852.2099609375</v>
      </c>
      <c r="AH379">
        <v>-490.3</v>
      </c>
      <c r="AI379">
        <v>42411</v>
      </c>
      <c r="AJ379" t="s">
        <v>2272</v>
      </c>
      <c r="AK379" t="s">
        <v>66</v>
      </c>
      <c r="AL379" s="2">
        <v>42412.464618055557</v>
      </c>
      <c r="AM379" t="s">
        <v>2272</v>
      </c>
      <c r="AN379" t="s">
        <v>2272</v>
      </c>
      <c r="AO379" t="s">
        <v>2272</v>
      </c>
      <c r="AP379" t="s">
        <v>2272</v>
      </c>
      <c r="AQ379" s="2" t="s">
        <v>2272</v>
      </c>
      <c r="AR379" t="s">
        <v>75</v>
      </c>
      <c r="AS379" t="s">
        <v>2272</v>
      </c>
      <c r="AT379" t="s">
        <v>83</v>
      </c>
      <c r="AU379">
        <v>18697.16</v>
      </c>
      <c r="AV379" s="1" t="s">
        <v>65</v>
      </c>
      <c r="AW379" t="s">
        <v>2272</v>
      </c>
      <c r="AX379" t="s">
        <v>2272</v>
      </c>
      <c r="AY379" t="s">
        <v>2272</v>
      </c>
      <c r="AZ379" s="1" t="s">
        <v>2272</v>
      </c>
      <c r="BA379" t="s">
        <v>68</v>
      </c>
      <c r="BB379" t="s">
        <v>2272</v>
      </c>
      <c r="BC379" s="4">
        <v>0.39853009259259259</v>
      </c>
      <c r="BD379" s="2">
        <v>42409</v>
      </c>
      <c r="BE379" t="s">
        <v>123</v>
      </c>
      <c r="BF379" t="s">
        <v>2272</v>
      </c>
      <c r="BG379" t="s">
        <v>2272</v>
      </c>
      <c r="BH379" s="5" t="s">
        <v>2272</v>
      </c>
      <c r="BI379" s="2">
        <v>42409.398530092592</v>
      </c>
      <c r="BJ379" t="s">
        <v>69</v>
      </c>
      <c r="BK379" t="s">
        <v>2272</v>
      </c>
      <c r="BL379" s="2">
        <v>42409</v>
      </c>
      <c r="BM379" t="s">
        <v>2272</v>
      </c>
      <c r="BN379">
        <v>-2.61912393162393E-2</v>
      </c>
      <c r="BO379" s="10" t="str">
        <f>TEXT(Table1[[#This Row],[CLOSE_DATE]],"YYYYMMDD")&amp;TEXT(Table1[[#This Row],[OPEN_DATE]],"YYYYMMDD")&amp;Table1[[#This Row],[SYMBOL]]</f>
        <v>2016021220160209TCK</v>
      </c>
      <c r="BP379" s="29" t="str">
        <f>IFERROR(VLOOKUP(Table1[[#This Row],[Key]],ownlog!$A:$E,MATCH(BP$1,ownlog!$1:$1,0),FALSE),"")</f>
        <v/>
      </c>
      <c r="BQ379" s="29" t="str">
        <f>IFERROR(VLOOKUP(Table1[[#This Row],[Key]],ownlog!$A:$E,MATCH(BQ$1,ownlog!$1:$1,0),FALSE),"")</f>
        <v/>
      </c>
      <c r="BR379" s="29" t="str">
        <f>IFERROR(VLOOKUP(Table1[[#This Row],[Key]],ownlog!$A:$E,MATCH(BR$1,ownlog!$1:$1,0),FALSE),"")</f>
        <v/>
      </c>
      <c r="BS379" s="29" t="str">
        <f>IFERROR(VLOOKUP(Table1[[#This Row],[Key]],ownlog!$A:$E,MATCH(BS$1,ownlog!$1:$1,0),FALSE),"")</f>
        <v/>
      </c>
    </row>
    <row r="380" spans="1:71" x14ac:dyDescent="0.25">
      <c r="A380">
        <v>378</v>
      </c>
      <c r="B380">
        <v>1828.46</v>
      </c>
      <c r="C380">
        <v>-1</v>
      </c>
      <c r="D380">
        <v>2.4700000000000002</v>
      </c>
      <c r="E380">
        <v>-1</v>
      </c>
      <c r="F380">
        <v>-1</v>
      </c>
      <c r="G380">
        <v>-1</v>
      </c>
      <c r="H380">
        <v>378</v>
      </c>
      <c r="I380">
        <v>-0.29458899999999999</v>
      </c>
      <c r="J380">
        <v>0.486677255689</v>
      </c>
      <c r="K380">
        <v>-1</v>
      </c>
      <c r="L380">
        <v>2500</v>
      </c>
      <c r="M380">
        <v>12.51</v>
      </c>
      <c r="N380">
        <v>0.23698274999999999</v>
      </c>
      <c r="O380">
        <v>0.192385</v>
      </c>
      <c r="P380">
        <v>1</v>
      </c>
      <c r="Q380">
        <v>1935.26</v>
      </c>
      <c r="R380">
        <v>378</v>
      </c>
      <c r="S380">
        <v>256</v>
      </c>
      <c r="T380">
        <v>26.540000915527301</v>
      </c>
      <c r="U380">
        <v>2.5782229999999999</v>
      </c>
      <c r="V380">
        <v>0.48697400000000002</v>
      </c>
      <c r="W380">
        <v>2.4700039999999999</v>
      </c>
      <c r="X380">
        <v>0.32064100000000001</v>
      </c>
      <c r="Y380">
        <v>-1</v>
      </c>
      <c r="Z380">
        <v>0.28075071201099999</v>
      </c>
      <c r="AA380">
        <v>2500</v>
      </c>
      <c r="AB380">
        <v>0.38371398385</v>
      </c>
      <c r="AC380">
        <v>1851.86</v>
      </c>
      <c r="AD380">
        <v>-1</v>
      </c>
      <c r="AE380">
        <v>300</v>
      </c>
      <c r="AF380">
        <v>-102.21362018400001</v>
      </c>
      <c r="AG380">
        <v>1852.2099609375</v>
      </c>
      <c r="AH380">
        <v>-364.7</v>
      </c>
      <c r="AI380">
        <v>42411</v>
      </c>
      <c r="AJ380" t="s">
        <v>2272</v>
      </c>
      <c r="AK380" t="s">
        <v>66</v>
      </c>
      <c r="AL380" s="2">
        <v>42412.465879629628</v>
      </c>
      <c r="AM380" t="s">
        <v>2272</v>
      </c>
      <c r="AN380" t="s">
        <v>2272</v>
      </c>
      <c r="AO380" t="s">
        <v>2272</v>
      </c>
      <c r="AP380" t="s">
        <v>2272</v>
      </c>
      <c r="AQ380" s="2" t="s">
        <v>2272</v>
      </c>
      <c r="AR380" t="s">
        <v>75</v>
      </c>
      <c r="AS380" t="s">
        <v>2272</v>
      </c>
      <c r="AT380" t="s">
        <v>96</v>
      </c>
      <c r="AU380">
        <v>6162.49</v>
      </c>
      <c r="AV380" s="1" t="s">
        <v>65</v>
      </c>
      <c r="AW380" t="s">
        <v>2272</v>
      </c>
      <c r="AX380" t="s">
        <v>2272</v>
      </c>
      <c r="AY380" t="s">
        <v>2272</v>
      </c>
      <c r="AZ380" s="1" t="s">
        <v>2272</v>
      </c>
      <c r="BA380" t="s">
        <v>68</v>
      </c>
      <c r="BB380" t="s">
        <v>2272</v>
      </c>
      <c r="BC380" s="4">
        <v>0.4286342592592593</v>
      </c>
      <c r="BD380" s="2">
        <v>42409</v>
      </c>
      <c r="BE380" t="s">
        <v>123</v>
      </c>
      <c r="BF380" t="s">
        <v>2272</v>
      </c>
      <c r="BG380" t="s">
        <v>2272</v>
      </c>
      <c r="BH380" s="5" t="s">
        <v>2272</v>
      </c>
      <c r="BI380" s="2">
        <v>42409.42863425926</v>
      </c>
      <c r="BJ380" t="s">
        <v>69</v>
      </c>
      <c r="BK380" t="s">
        <v>2272</v>
      </c>
      <c r="BL380" s="2">
        <v>42409</v>
      </c>
      <c r="BM380" t="s">
        <v>2272</v>
      </c>
      <c r="BN380">
        <v>-5.9060633100189303E-2</v>
      </c>
      <c r="BO380" s="10" t="str">
        <f>TEXT(Table1[[#This Row],[CLOSE_DATE]],"YYYYMMDD")&amp;TEXT(Table1[[#This Row],[OPEN_DATE]],"YYYYMMDD")&amp;Table1[[#This Row],[SYMBOL]]</f>
        <v>2016021220160209VALE</v>
      </c>
      <c r="BP380" s="29" t="str">
        <f>IFERROR(VLOOKUP(Table1[[#This Row],[Key]],ownlog!$A:$E,MATCH(BP$1,ownlog!$1:$1,0),FALSE),"")</f>
        <v/>
      </c>
      <c r="BQ380" s="29" t="str">
        <f>IFERROR(VLOOKUP(Table1[[#This Row],[Key]],ownlog!$A:$E,MATCH(BQ$1,ownlog!$1:$1,0),FALSE),"")</f>
        <v/>
      </c>
      <c r="BR380" s="29" t="str">
        <f>IFERROR(VLOOKUP(Table1[[#This Row],[Key]],ownlog!$A:$E,MATCH(BR$1,ownlog!$1:$1,0),FALSE),"")</f>
        <v/>
      </c>
      <c r="BS380" s="29" t="str">
        <f>IFERROR(VLOOKUP(Table1[[#This Row],[Key]],ownlog!$A:$E,MATCH(BS$1,ownlog!$1:$1,0),FALSE),"")</f>
        <v/>
      </c>
    </row>
    <row r="381" spans="1:71" x14ac:dyDescent="0.25">
      <c r="A381">
        <v>379</v>
      </c>
      <c r="B381">
        <v>1828.46</v>
      </c>
      <c r="C381">
        <v>-1</v>
      </c>
      <c r="D381">
        <v>8.641</v>
      </c>
      <c r="E381">
        <v>-1</v>
      </c>
      <c r="F381">
        <v>-1</v>
      </c>
      <c r="G381">
        <v>-1</v>
      </c>
      <c r="H381">
        <v>379</v>
      </c>
      <c r="I381">
        <v>-0.29458899999999999</v>
      </c>
      <c r="J381">
        <v>0.486677255689</v>
      </c>
      <c r="K381">
        <v>-1</v>
      </c>
      <c r="L381">
        <v>276</v>
      </c>
      <c r="M381">
        <v>2.91</v>
      </c>
      <c r="N381">
        <v>0.23698274999999999</v>
      </c>
      <c r="O381">
        <v>0.192385</v>
      </c>
      <c r="P381">
        <v>1</v>
      </c>
      <c r="Q381">
        <v>1935.26</v>
      </c>
      <c r="R381">
        <v>379</v>
      </c>
      <c r="S381">
        <v>256</v>
      </c>
      <c r="T381">
        <v>26.540000915527301</v>
      </c>
      <c r="U381">
        <v>8.4198975409999992</v>
      </c>
      <c r="V381">
        <v>0.48697400000000002</v>
      </c>
      <c r="W381">
        <v>8.6410999999999998</v>
      </c>
      <c r="X381">
        <v>0.32064100000000001</v>
      </c>
      <c r="Y381">
        <v>-1</v>
      </c>
      <c r="Z381">
        <v>0.28075071201099999</v>
      </c>
      <c r="AA381">
        <v>700</v>
      </c>
      <c r="AB381">
        <v>0.38371398385</v>
      </c>
      <c r="AC381">
        <v>1851.86</v>
      </c>
      <c r="AD381">
        <v>-1</v>
      </c>
      <c r="AE381">
        <v>336</v>
      </c>
      <c r="AF381">
        <v>-6.9152973679999903</v>
      </c>
      <c r="AG381">
        <v>1852.2099609375</v>
      </c>
      <c r="AH381">
        <v>56.72</v>
      </c>
      <c r="AI381">
        <v>42411</v>
      </c>
      <c r="AJ381" t="s">
        <v>2272</v>
      </c>
      <c r="AK381" t="s">
        <v>66</v>
      </c>
      <c r="AL381" s="2">
        <v>42412.479722222219</v>
      </c>
      <c r="AM381" t="s">
        <v>2272</v>
      </c>
      <c r="AN381" t="s">
        <v>2272</v>
      </c>
      <c r="AO381" t="s">
        <v>2272</v>
      </c>
      <c r="AP381" t="s">
        <v>2272</v>
      </c>
      <c r="AQ381" s="2" t="s">
        <v>2272</v>
      </c>
      <c r="AR381" t="s">
        <v>75</v>
      </c>
      <c r="AS381" t="s">
        <v>2272</v>
      </c>
      <c r="AT381" t="s">
        <v>98</v>
      </c>
      <c r="AU381">
        <v>6045.79</v>
      </c>
      <c r="AV381" s="1" t="s">
        <v>65</v>
      </c>
      <c r="AW381" t="s">
        <v>2272</v>
      </c>
      <c r="AX381" t="s">
        <v>2272</v>
      </c>
      <c r="AY381" t="s">
        <v>2272</v>
      </c>
      <c r="AZ381" s="1" t="s">
        <v>2272</v>
      </c>
      <c r="BA381" t="s">
        <v>68</v>
      </c>
      <c r="BB381" t="s">
        <v>2272</v>
      </c>
      <c r="BC381" s="4">
        <v>0.46089120370370368</v>
      </c>
      <c r="BD381" s="2">
        <v>42409</v>
      </c>
      <c r="BE381" t="s">
        <v>123</v>
      </c>
      <c r="BF381" t="s">
        <v>2272</v>
      </c>
      <c r="BG381" t="s">
        <v>2272</v>
      </c>
      <c r="BH381" s="5" t="s">
        <v>2272</v>
      </c>
      <c r="BI381" s="2">
        <v>42409.4608912037</v>
      </c>
      <c r="BJ381" t="s">
        <v>69</v>
      </c>
      <c r="BK381" t="s">
        <v>2272</v>
      </c>
      <c r="BL381" s="2">
        <v>42409</v>
      </c>
      <c r="BM381" t="s">
        <v>2272</v>
      </c>
      <c r="BN381">
        <v>2.3782533054450401E-2</v>
      </c>
      <c r="BO381" s="10" t="str">
        <f>TEXT(Table1[[#This Row],[CLOSE_DATE]],"YYYYMMDD")&amp;TEXT(Table1[[#This Row],[OPEN_DATE]],"YYYYMMDD")&amp;Table1[[#This Row],[SYMBOL]]</f>
        <v>2016021220160209ESV</v>
      </c>
      <c r="BP381" s="29" t="str">
        <f>IFERROR(VLOOKUP(Table1[[#This Row],[Key]],ownlog!$A:$E,MATCH(BP$1,ownlog!$1:$1,0),FALSE),"")</f>
        <v/>
      </c>
      <c r="BQ381" s="29" t="str">
        <f>IFERROR(VLOOKUP(Table1[[#This Row],[Key]],ownlog!$A:$E,MATCH(BQ$1,ownlog!$1:$1,0),FALSE),"")</f>
        <v/>
      </c>
      <c r="BR381" s="29" t="str">
        <f>IFERROR(VLOOKUP(Table1[[#This Row],[Key]],ownlog!$A:$E,MATCH(BR$1,ownlog!$1:$1,0),FALSE),"")</f>
        <v/>
      </c>
      <c r="BS381" s="29" t="str">
        <f>IFERROR(VLOOKUP(Table1[[#This Row],[Key]],ownlog!$A:$E,MATCH(BS$1,ownlog!$1:$1,0),FALSE),"")</f>
        <v/>
      </c>
    </row>
    <row r="382" spans="1:71" x14ac:dyDescent="0.25">
      <c r="A382">
        <v>380</v>
      </c>
      <c r="B382">
        <v>1828.46</v>
      </c>
      <c r="C382">
        <v>-1</v>
      </c>
      <c r="D382">
        <v>8.641</v>
      </c>
      <c r="E382">
        <v>-1</v>
      </c>
      <c r="F382">
        <v>-1</v>
      </c>
      <c r="G382">
        <v>-1</v>
      </c>
      <c r="H382">
        <v>380</v>
      </c>
      <c r="I382">
        <v>-0.29458899999999999</v>
      </c>
      <c r="J382">
        <v>0.486677255689</v>
      </c>
      <c r="K382">
        <v>-1</v>
      </c>
      <c r="L382">
        <v>424</v>
      </c>
      <c r="M382">
        <v>2.91</v>
      </c>
      <c r="N382">
        <v>0.23698274999999999</v>
      </c>
      <c r="O382">
        <v>0.192385</v>
      </c>
      <c r="P382">
        <v>1</v>
      </c>
      <c r="Q382">
        <v>1935.26</v>
      </c>
      <c r="R382">
        <v>380</v>
      </c>
      <c r="S382">
        <v>256</v>
      </c>
      <c r="T382">
        <v>26.540000915527301</v>
      </c>
      <c r="U382">
        <v>8.4499157300000007</v>
      </c>
      <c r="V382">
        <v>0.48697400000000002</v>
      </c>
      <c r="W382">
        <v>8.6410999999999998</v>
      </c>
      <c r="X382">
        <v>0.32064100000000001</v>
      </c>
      <c r="Y382">
        <v>-1</v>
      </c>
      <c r="Z382">
        <v>0.28075071201099999</v>
      </c>
      <c r="AA382">
        <v>700</v>
      </c>
      <c r="AB382">
        <v>0.38371398385</v>
      </c>
      <c r="AC382">
        <v>1851.86</v>
      </c>
      <c r="AD382">
        <v>-1</v>
      </c>
      <c r="AE382">
        <v>337</v>
      </c>
      <c r="AF382">
        <v>-8.8312973679999995</v>
      </c>
      <c r="AG382">
        <v>1852.2099609375</v>
      </c>
      <c r="AH382">
        <v>74.64</v>
      </c>
      <c r="AI382">
        <v>42411</v>
      </c>
      <c r="AJ382" t="s">
        <v>2272</v>
      </c>
      <c r="AK382" t="s">
        <v>66</v>
      </c>
      <c r="AL382" s="2">
        <v>42412.479942129627</v>
      </c>
      <c r="AM382" t="s">
        <v>2272</v>
      </c>
      <c r="AN382" t="s">
        <v>2272</v>
      </c>
      <c r="AO382" t="s">
        <v>2272</v>
      </c>
      <c r="AP382" t="s">
        <v>2272</v>
      </c>
      <c r="AQ382" s="2" t="s">
        <v>2272</v>
      </c>
      <c r="AR382" t="s">
        <v>75</v>
      </c>
      <c r="AS382" t="s">
        <v>2272</v>
      </c>
      <c r="AT382" t="s">
        <v>98</v>
      </c>
      <c r="AU382">
        <v>6045.79</v>
      </c>
      <c r="AV382" s="1" t="s">
        <v>65</v>
      </c>
      <c r="AW382" t="s">
        <v>2272</v>
      </c>
      <c r="AX382" t="s">
        <v>2272</v>
      </c>
      <c r="AY382" t="s">
        <v>2272</v>
      </c>
      <c r="AZ382" s="1" t="s">
        <v>2272</v>
      </c>
      <c r="BA382" t="s">
        <v>68</v>
      </c>
      <c r="BB382" t="s">
        <v>2272</v>
      </c>
      <c r="BC382" s="4">
        <v>0.46089120370370368</v>
      </c>
      <c r="BD382" s="2">
        <v>42409</v>
      </c>
      <c r="BE382" t="s">
        <v>123</v>
      </c>
      <c r="BF382" t="s">
        <v>2272</v>
      </c>
      <c r="BG382" t="s">
        <v>2272</v>
      </c>
      <c r="BH382" s="5" t="s">
        <v>2272</v>
      </c>
      <c r="BI382" s="2">
        <v>42409.4608912037</v>
      </c>
      <c r="BJ382" t="s">
        <v>69</v>
      </c>
      <c r="BK382" t="s">
        <v>2272</v>
      </c>
      <c r="BL382" s="2">
        <v>42409</v>
      </c>
      <c r="BM382" t="s">
        <v>2272</v>
      </c>
      <c r="BN382">
        <v>2.03721442697175E-2</v>
      </c>
      <c r="BO382" s="10" t="str">
        <f>TEXT(Table1[[#This Row],[CLOSE_DATE]],"YYYYMMDD")&amp;TEXT(Table1[[#This Row],[OPEN_DATE]],"YYYYMMDD")&amp;Table1[[#This Row],[SYMBOL]]</f>
        <v>2016021220160209ESV</v>
      </c>
      <c r="BP382" s="29" t="str">
        <f>IFERROR(VLOOKUP(Table1[[#This Row],[Key]],ownlog!$A:$E,MATCH(BP$1,ownlog!$1:$1,0),FALSE),"")</f>
        <v/>
      </c>
      <c r="BQ382" s="29" t="str">
        <f>IFERROR(VLOOKUP(Table1[[#This Row],[Key]],ownlog!$A:$E,MATCH(BQ$1,ownlog!$1:$1,0),FALSE),"")</f>
        <v/>
      </c>
      <c r="BR382" s="29" t="str">
        <f>IFERROR(VLOOKUP(Table1[[#This Row],[Key]],ownlog!$A:$E,MATCH(BR$1,ownlog!$1:$1,0),FALSE),"")</f>
        <v/>
      </c>
      <c r="BS382" s="29" t="str">
        <f>IFERROR(VLOOKUP(Table1[[#This Row],[Key]],ownlog!$A:$E,MATCH(BS$1,ownlog!$1:$1,0),FALSE),"")</f>
        <v/>
      </c>
    </row>
    <row r="383" spans="1:71" x14ac:dyDescent="0.25">
      <c r="A383">
        <v>381</v>
      </c>
      <c r="B383">
        <v>1828.46</v>
      </c>
      <c r="C383">
        <v>-1</v>
      </c>
      <c r="D383">
        <v>12.101000000000001</v>
      </c>
      <c r="E383">
        <v>-1</v>
      </c>
      <c r="F383">
        <v>-1</v>
      </c>
      <c r="G383">
        <v>-1</v>
      </c>
      <c r="H383">
        <v>381</v>
      </c>
      <c r="I383">
        <v>-0.29458899999999999</v>
      </c>
      <c r="J383">
        <v>0.486677255689</v>
      </c>
      <c r="K383">
        <v>-1</v>
      </c>
      <c r="L383">
        <v>600</v>
      </c>
      <c r="M383">
        <v>2.5299999999999998</v>
      </c>
      <c r="N383">
        <v>0.23698274999999999</v>
      </c>
      <c r="O383">
        <v>0.192385</v>
      </c>
      <c r="P383">
        <v>1</v>
      </c>
      <c r="Q383">
        <v>1935.26</v>
      </c>
      <c r="R383">
        <v>381</v>
      </c>
      <c r="S383">
        <v>256</v>
      </c>
      <c r="T383">
        <v>26.540000915527301</v>
      </c>
      <c r="U383">
        <v>12.389900000000001</v>
      </c>
      <c r="V383">
        <v>0.48697400000000002</v>
      </c>
      <c r="W383">
        <v>12.101000000000001</v>
      </c>
      <c r="X383">
        <v>0.32064100000000001</v>
      </c>
      <c r="Y383">
        <v>-1</v>
      </c>
      <c r="Z383">
        <v>0.28075071201099999</v>
      </c>
      <c r="AA383">
        <v>600</v>
      </c>
      <c r="AB383">
        <v>0.38371398385</v>
      </c>
      <c r="AC383">
        <v>1851.86</v>
      </c>
      <c r="AD383">
        <v>-1</v>
      </c>
      <c r="AE383">
        <v>351</v>
      </c>
      <c r="AF383">
        <v>-7.73359504</v>
      </c>
      <c r="AG383">
        <v>1852.2099609375</v>
      </c>
      <c r="AH383">
        <v>-179.2</v>
      </c>
      <c r="AI383">
        <v>42411</v>
      </c>
      <c r="AJ383" t="s">
        <v>2272</v>
      </c>
      <c r="AK383" t="s">
        <v>66</v>
      </c>
      <c r="AL383" s="2">
        <v>42412.483113425929</v>
      </c>
      <c r="AM383" t="s">
        <v>2272</v>
      </c>
      <c r="AN383" t="s">
        <v>2272</v>
      </c>
      <c r="AO383" t="s">
        <v>2272</v>
      </c>
      <c r="AP383" t="s">
        <v>2272</v>
      </c>
      <c r="AQ383" s="2" t="s">
        <v>2272</v>
      </c>
      <c r="AR383" t="s">
        <v>75</v>
      </c>
      <c r="AS383" t="s">
        <v>2272</v>
      </c>
      <c r="AT383" t="s">
        <v>133</v>
      </c>
      <c r="AU383">
        <v>7258.07</v>
      </c>
      <c r="AV383" s="1" t="s">
        <v>65</v>
      </c>
      <c r="AW383" t="s">
        <v>2272</v>
      </c>
      <c r="AX383" t="s">
        <v>2272</v>
      </c>
      <c r="AY383" t="s">
        <v>2272</v>
      </c>
      <c r="AZ383" s="1" t="s">
        <v>2272</v>
      </c>
      <c r="BA383" t="s">
        <v>68</v>
      </c>
      <c r="BB383" t="s">
        <v>2272</v>
      </c>
      <c r="BC383" s="4">
        <v>0.46120370370370373</v>
      </c>
      <c r="BD383" s="2">
        <v>42409</v>
      </c>
      <c r="BE383" t="s">
        <v>123</v>
      </c>
      <c r="BF383" t="s">
        <v>2272</v>
      </c>
      <c r="BG383" t="s">
        <v>2272</v>
      </c>
      <c r="BH383" s="5" t="s">
        <v>2272</v>
      </c>
      <c r="BI383" s="2">
        <v>42409.4612037037</v>
      </c>
      <c r="BJ383" t="s">
        <v>69</v>
      </c>
      <c r="BK383" t="s">
        <v>2272</v>
      </c>
      <c r="BL383" s="2">
        <v>42409</v>
      </c>
      <c r="BM383" t="s">
        <v>2272</v>
      </c>
      <c r="BN383">
        <v>-2.4681155827342E-2</v>
      </c>
      <c r="BO383" s="10" t="str">
        <f>TEXT(Table1[[#This Row],[CLOSE_DATE]],"YYYYMMDD")&amp;TEXT(Table1[[#This Row],[OPEN_DATE]],"YYYYMMDD")&amp;Table1[[#This Row],[SYMBOL]]</f>
        <v>2016021220160209RDC</v>
      </c>
      <c r="BP383" s="29" t="str">
        <f>IFERROR(VLOOKUP(Table1[[#This Row],[Key]],ownlog!$A:$E,MATCH(BP$1,ownlog!$1:$1,0),FALSE),"")</f>
        <v/>
      </c>
      <c r="BQ383" s="29" t="str">
        <f>IFERROR(VLOOKUP(Table1[[#This Row],[Key]],ownlog!$A:$E,MATCH(BQ$1,ownlog!$1:$1,0),FALSE),"")</f>
        <v/>
      </c>
      <c r="BR383" s="29" t="str">
        <f>IFERROR(VLOOKUP(Table1[[#This Row],[Key]],ownlog!$A:$E,MATCH(BR$1,ownlog!$1:$1,0),FALSE),"")</f>
        <v/>
      </c>
      <c r="BS383" s="29" t="str">
        <f>IFERROR(VLOOKUP(Table1[[#This Row],[Key]],ownlog!$A:$E,MATCH(BS$1,ownlog!$1:$1,0),FALSE),"")</f>
        <v/>
      </c>
    </row>
    <row r="384" spans="1:71" x14ac:dyDescent="0.25">
      <c r="A384">
        <v>382</v>
      </c>
      <c r="B384">
        <v>1828.46</v>
      </c>
      <c r="C384">
        <v>-1</v>
      </c>
      <c r="D384">
        <v>6.3000999999999996</v>
      </c>
      <c r="E384">
        <v>-1</v>
      </c>
      <c r="F384">
        <v>-1</v>
      </c>
      <c r="G384">
        <v>-1</v>
      </c>
      <c r="H384">
        <v>382</v>
      </c>
      <c r="I384">
        <v>-0.29458899999999999</v>
      </c>
      <c r="J384">
        <v>0.486677255689</v>
      </c>
      <c r="K384">
        <v>-1</v>
      </c>
      <c r="L384">
        <v>1100</v>
      </c>
      <c r="M384">
        <v>4.53</v>
      </c>
      <c r="N384">
        <v>0.23698274999999999</v>
      </c>
      <c r="O384">
        <v>0.192385</v>
      </c>
      <c r="P384">
        <v>1</v>
      </c>
      <c r="Q384">
        <v>1935.26</v>
      </c>
      <c r="R384">
        <v>382</v>
      </c>
      <c r="S384">
        <v>256</v>
      </c>
      <c r="T384">
        <v>26.540000915527301</v>
      </c>
      <c r="U384">
        <v>6.4662499999999996</v>
      </c>
      <c r="V384">
        <v>0.48697400000000002</v>
      </c>
      <c r="W384">
        <v>6.3000999999999996</v>
      </c>
      <c r="X384">
        <v>0.32064100000000001</v>
      </c>
      <c r="Y384">
        <v>-1</v>
      </c>
      <c r="Z384">
        <v>0.28075071201099999</v>
      </c>
      <c r="AA384">
        <v>1100</v>
      </c>
      <c r="AB384">
        <v>0.38371398385</v>
      </c>
      <c r="AC384">
        <v>1851.86</v>
      </c>
      <c r="AD384">
        <v>-1</v>
      </c>
      <c r="AE384">
        <v>347</v>
      </c>
      <c r="AF384">
        <v>-16.527514023999998</v>
      </c>
      <c r="AG384">
        <v>1852.2099609375</v>
      </c>
      <c r="AH384">
        <v>-199</v>
      </c>
      <c r="AI384">
        <v>42411</v>
      </c>
      <c r="AJ384" t="s">
        <v>2272</v>
      </c>
      <c r="AK384" t="s">
        <v>66</v>
      </c>
      <c r="AL384" s="2">
        <v>42412.481979166667</v>
      </c>
      <c r="AM384" t="s">
        <v>2272</v>
      </c>
      <c r="AN384" t="s">
        <v>2272</v>
      </c>
      <c r="AO384" t="s">
        <v>2272</v>
      </c>
      <c r="AP384" t="s">
        <v>2272</v>
      </c>
      <c r="AQ384" s="2" t="s">
        <v>2272</v>
      </c>
      <c r="AR384" t="s">
        <v>75</v>
      </c>
      <c r="AS384" t="s">
        <v>2272</v>
      </c>
      <c r="AT384" t="s">
        <v>109</v>
      </c>
      <c r="AU384">
        <v>6925.58</v>
      </c>
      <c r="AV384" s="1" t="s">
        <v>65</v>
      </c>
      <c r="AW384" t="s">
        <v>2272</v>
      </c>
      <c r="AX384" t="s">
        <v>2272</v>
      </c>
      <c r="AY384" t="s">
        <v>2272</v>
      </c>
      <c r="AZ384" s="1" t="s">
        <v>2272</v>
      </c>
      <c r="BA384" t="s">
        <v>68</v>
      </c>
      <c r="BB384" t="s">
        <v>2272</v>
      </c>
      <c r="BC384" s="4">
        <v>0.46142361111111113</v>
      </c>
      <c r="BD384" s="2">
        <v>42409</v>
      </c>
      <c r="BE384" t="s">
        <v>123</v>
      </c>
      <c r="BF384" t="s">
        <v>2272</v>
      </c>
      <c r="BG384" t="s">
        <v>2272</v>
      </c>
      <c r="BH384" s="5" t="s">
        <v>2272</v>
      </c>
      <c r="BI384" s="2">
        <v>42409.461423611108</v>
      </c>
      <c r="BJ384" t="s">
        <v>69</v>
      </c>
      <c r="BK384" t="s">
        <v>2272</v>
      </c>
      <c r="BL384" s="2">
        <v>42409</v>
      </c>
      <c r="BM384" t="s">
        <v>2272</v>
      </c>
      <c r="BN384">
        <v>-2.87152729177458E-2</v>
      </c>
      <c r="BO384" s="10" t="str">
        <f>TEXT(Table1[[#This Row],[CLOSE_DATE]],"YYYYMMDD")&amp;TEXT(Table1[[#This Row],[OPEN_DATE]],"YYYYMMDD")&amp;Table1[[#This Row],[SYMBOL]]</f>
        <v>2016021220160209FTK</v>
      </c>
      <c r="BP384" s="29" t="str">
        <f>IFERROR(VLOOKUP(Table1[[#This Row],[Key]],ownlog!$A:$E,MATCH(BP$1,ownlog!$1:$1,0),FALSE),"")</f>
        <v/>
      </c>
      <c r="BQ384" s="29" t="str">
        <f>IFERROR(VLOOKUP(Table1[[#This Row],[Key]],ownlog!$A:$E,MATCH(BQ$1,ownlog!$1:$1,0),FALSE),"")</f>
        <v/>
      </c>
      <c r="BR384" s="29" t="str">
        <f>IFERROR(VLOOKUP(Table1[[#This Row],[Key]],ownlog!$A:$E,MATCH(BR$1,ownlog!$1:$1,0),FALSE),"")</f>
        <v/>
      </c>
      <c r="BS384" s="29" t="str">
        <f>IFERROR(VLOOKUP(Table1[[#This Row],[Key]],ownlog!$A:$E,MATCH(BS$1,ownlog!$1:$1,0),FALSE),"")</f>
        <v/>
      </c>
    </row>
    <row r="385" spans="1:71" x14ac:dyDescent="0.25">
      <c r="A385">
        <v>383</v>
      </c>
      <c r="B385">
        <v>1828.46</v>
      </c>
      <c r="C385">
        <v>-1</v>
      </c>
      <c r="D385">
        <v>35.8902</v>
      </c>
      <c r="E385">
        <v>-1</v>
      </c>
      <c r="F385">
        <v>-1</v>
      </c>
      <c r="G385">
        <v>-1</v>
      </c>
      <c r="H385">
        <v>383</v>
      </c>
      <c r="I385">
        <v>-0.29458899999999999</v>
      </c>
      <c r="J385">
        <v>0.486677255689</v>
      </c>
      <c r="K385">
        <v>-1</v>
      </c>
      <c r="L385">
        <v>200</v>
      </c>
      <c r="M385">
        <v>1.1299999999999999</v>
      </c>
      <c r="N385">
        <v>0.23698274999999999</v>
      </c>
      <c r="O385">
        <v>0.192385</v>
      </c>
      <c r="P385">
        <v>1</v>
      </c>
      <c r="Q385">
        <v>1935.26</v>
      </c>
      <c r="R385">
        <v>383</v>
      </c>
      <c r="S385">
        <v>256</v>
      </c>
      <c r="T385">
        <v>26.540000915527301</v>
      </c>
      <c r="U385">
        <v>36.3596</v>
      </c>
      <c r="V385">
        <v>0.48697400000000002</v>
      </c>
      <c r="W385">
        <v>35.8902</v>
      </c>
      <c r="X385">
        <v>0.32064100000000001</v>
      </c>
      <c r="Y385">
        <v>-1</v>
      </c>
      <c r="Z385">
        <v>0.28075071201099999</v>
      </c>
      <c r="AA385">
        <v>200</v>
      </c>
      <c r="AB385">
        <v>0.38371398385</v>
      </c>
      <c r="AC385">
        <v>1851.86</v>
      </c>
      <c r="AD385">
        <v>-1</v>
      </c>
      <c r="AE385">
        <v>333</v>
      </c>
      <c r="AF385">
        <v>-2.9320759359999999</v>
      </c>
      <c r="AG385">
        <v>1852.2099609375</v>
      </c>
      <c r="AH385">
        <v>-95.8</v>
      </c>
      <c r="AI385">
        <v>42411</v>
      </c>
      <c r="AJ385" t="s">
        <v>2272</v>
      </c>
      <c r="AK385" t="s">
        <v>66</v>
      </c>
      <c r="AL385" s="2">
        <v>42412.479328703703</v>
      </c>
      <c r="AM385" t="s">
        <v>2272</v>
      </c>
      <c r="AN385" t="s">
        <v>2272</v>
      </c>
      <c r="AO385" t="s">
        <v>2272</v>
      </c>
      <c r="AP385" t="s">
        <v>2272</v>
      </c>
      <c r="AQ385" s="2" t="s">
        <v>2272</v>
      </c>
      <c r="AR385" t="s">
        <v>75</v>
      </c>
      <c r="AS385" t="s">
        <v>2272</v>
      </c>
      <c r="AT385" t="s">
        <v>127</v>
      </c>
      <c r="AU385">
        <v>7176.91</v>
      </c>
      <c r="AV385" s="1" t="s">
        <v>65</v>
      </c>
      <c r="AW385" t="s">
        <v>2272</v>
      </c>
      <c r="AX385" t="s">
        <v>2272</v>
      </c>
      <c r="AY385" t="s">
        <v>2272</v>
      </c>
      <c r="AZ385" s="1" t="s">
        <v>2272</v>
      </c>
      <c r="BA385" t="s">
        <v>68</v>
      </c>
      <c r="BB385" t="s">
        <v>2272</v>
      </c>
      <c r="BC385" s="4">
        <v>0.46155092592592589</v>
      </c>
      <c r="BD385" s="2">
        <v>42409</v>
      </c>
      <c r="BE385" t="s">
        <v>123</v>
      </c>
      <c r="BF385" t="s">
        <v>2272</v>
      </c>
      <c r="BG385" t="s">
        <v>2272</v>
      </c>
      <c r="BH385" s="5" t="s">
        <v>2272</v>
      </c>
      <c r="BI385" s="2">
        <v>42409.461550925924</v>
      </c>
      <c r="BJ385" t="s">
        <v>69</v>
      </c>
      <c r="BK385" t="s">
        <v>2272</v>
      </c>
      <c r="BL385" s="2">
        <v>42409</v>
      </c>
      <c r="BM385" t="s">
        <v>2272</v>
      </c>
      <c r="BN385">
        <v>-1.3346261653598999E-2</v>
      </c>
      <c r="BO385" s="10" t="str">
        <f>TEXT(Table1[[#This Row],[CLOSE_DATE]],"YYYYMMDD")&amp;TEXT(Table1[[#This Row],[OPEN_DATE]],"YYYYMMDD")&amp;Table1[[#This Row],[SYMBOL]]</f>
        <v>2016021220160209APA</v>
      </c>
      <c r="BP385" s="29" t="str">
        <f>IFERROR(VLOOKUP(Table1[[#This Row],[Key]],ownlog!$A:$E,MATCH(BP$1,ownlog!$1:$1,0),FALSE),"")</f>
        <v/>
      </c>
      <c r="BQ385" s="29" t="str">
        <f>IFERROR(VLOOKUP(Table1[[#This Row],[Key]],ownlog!$A:$E,MATCH(BQ$1,ownlog!$1:$1,0),FALSE),"")</f>
        <v/>
      </c>
      <c r="BR385" s="29" t="str">
        <f>IFERROR(VLOOKUP(Table1[[#This Row],[Key]],ownlog!$A:$E,MATCH(BR$1,ownlog!$1:$1,0),FALSE),"")</f>
        <v/>
      </c>
      <c r="BS385" s="29" t="str">
        <f>IFERROR(VLOOKUP(Table1[[#This Row],[Key]],ownlog!$A:$E,MATCH(BS$1,ownlog!$1:$1,0),FALSE),"")</f>
        <v/>
      </c>
    </row>
    <row r="386" spans="1:71" x14ac:dyDescent="0.25">
      <c r="A386">
        <v>384</v>
      </c>
      <c r="B386">
        <v>1828.46</v>
      </c>
      <c r="C386">
        <v>-1</v>
      </c>
      <c r="D386">
        <v>5.1200999999999999</v>
      </c>
      <c r="E386">
        <v>-1</v>
      </c>
      <c r="F386">
        <v>-1</v>
      </c>
      <c r="G386">
        <v>-1</v>
      </c>
      <c r="H386">
        <v>384</v>
      </c>
      <c r="I386">
        <v>-0.29458899999999999</v>
      </c>
      <c r="J386">
        <v>0.486677255689</v>
      </c>
      <c r="K386">
        <v>-1</v>
      </c>
      <c r="L386">
        <v>3000</v>
      </c>
      <c r="M386">
        <v>12.28</v>
      </c>
      <c r="N386">
        <v>0.23698274999999999</v>
      </c>
      <c r="O386">
        <v>0.192385</v>
      </c>
      <c r="P386">
        <v>1</v>
      </c>
      <c r="Q386">
        <v>1935.26</v>
      </c>
      <c r="R386">
        <v>384</v>
      </c>
      <c r="S386">
        <v>256</v>
      </c>
      <c r="T386">
        <v>26.540000915527301</v>
      </c>
      <c r="U386">
        <v>5.6098866669999996</v>
      </c>
      <c r="V386">
        <v>0.48697400000000002</v>
      </c>
      <c r="W386">
        <v>5.1200999999999999</v>
      </c>
      <c r="X386">
        <v>0.32064100000000001</v>
      </c>
      <c r="Y386">
        <v>-1</v>
      </c>
      <c r="Z386">
        <v>0.28075071201099999</v>
      </c>
      <c r="AA386">
        <v>3000</v>
      </c>
      <c r="AB386">
        <v>0.38371398385</v>
      </c>
      <c r="AC386">
        <v>1851.86</v>
      </c>
      <c r="AD386">
        <v>-1</v>
      </c>
      <c r="AE386">
        <v>294</v>
      </c>
      <c r="AF386">
        <v>-57.082629519999998</v>
      </c>
      <c r="AG386">
        <v>1852.2099609375</v>
      </c>
      <c r="AH386">
        <v>-1514.8</v>
      </c>
      <c r="AI386">
        <v>42411</v>
      </c>
      <c r="AJ386" t="s">
        <v>2272</v>
      </c>
      <c r="AK386" t="s">
        <v>66</v>
      </c>
      <c r="AL386" s="2">
        <v>42412.465324074074</v>
      </c>
      <c r="AM386" t="s">
        <v>2272</v>
      </c>
      <c r="AN386" t="s">
        <v>2272</v>
      </c>
      <c r="AO386" t="s">
        <v>2272</v>
      </c>
      <c r="AP386" t="s">
        <v>2272</v>
      </c>
      <c r="AQ386" s="2" t="s">
        <v>2272</v>
      </c>
      <c r="AR386" t="s">
        <v>75</v>
      </c>
      <c r="AS386" t="s">
        <v>2272</v>
      </c>
      <c r="AT386" t="s">
        <v>120</v>
      </c>
      <c r="AU386">
        <v>15348.02</v>
      </c>
      <c r="AV386" s="1" t="s">
        <v>65</v>
      </c>
      <c r="AW386" t="s">
        <v>2272</v>
      </c>
      <c r="AX386" t="s">
        <v>2272</v>
      </c>
      <c r="AY386" t="s">
        <v>2272</v>
      </c>
      <c r="AZ386" s="1" t="s">
        <v>2272</v>
      </c>
      <c r="BA386" t="s">
        <v>68</v>
      </c>
      <c r="BB386" t="s">
        <v>2272</v>
      </c>
      <c r="BC386" s="4">
        <v>0.46181712962962962</v>
      </c>
      <c r="BD386" s="2">
        <v>42409</v>
      </c>
      <c r="BE386" t="s">
        <v>123</v>
      </c>
      <c r="BF386" t="s">
        <v>2272</v>
      </c>
      <c r="BG386" t="s">
        <v>2272</v>
      </c>
      <c r="BH386" s="5" t="s">
        <v>2272</v>
      </c>
      <c r="BI386" s="2">
        <v>42409.461817129632</v>
      </c>
      <c r="BJ386" t="s">
        <v>69</v>
      </c>
      <c r="BK386" t="s">
        <v>2272</v>
      </c>
      <c r="BL386" s="2">
        <v>42409</v>
      </c>
      <c r="BM386" t="s">
        <v>2272</v>
      </c>
      <c r="BN386">
        <v>-9.8617865536480401E-2</v>
      </c>
      <c r="BO386" s="10" t="str">
        <f>TEXT(Table1[[#This Row],[CLOSE_DATE]],"YYYYMMDD")&amp;TEXT(Table1[[#This Row],[OPEN_DATE]],"YYYYMMDD")&amp;Table1[[#This Row],[SYMBOL]]</f>
        <v>2016021220160209FCX</v>
      </c>
      <c r="BP386" s="29" t="str">
        <f>IFERROR(VLOOKUP(Table1[[#This Row],[Key]],ownlog!$A:$E,MATCH(BP$1,ownlog!$1:$1,0),FALSE),"")</f>
        <v/>
      </c>
      <c r="BQ386" s="29" t="str">
        <f>IFERROR(VLOOKUP(Table1[[#This Row],[Key]],ownlog!$A:$E,MATCH(BQ$1,ownlog!$1:$1,0),FALSE),"")</f>
        <v/>
      </c>
      <c r="BR386" s="29" t="str">
        <f>IFERROR(VLOOKUP(Table1[[#This Row],[Key]],ownlog!$A:$E,MATCH(BR$1,ownlog!$1:$1,0),FALSE),"")</f>
        <v/>
      </c>
      <c r="BS386" s="29" t="str">
        <f>IFERROR(VLOOKUP(Table1[[#This Row],[Key]],ownlog!$A:$E,MATCH(BS$1,ownlog!$1:$1,0),FALSE),"")</f>
        <v/>
      </c>
    </row>
    <row r="387" spans="1:71" x14ac:dyDescent="0.25">
      <c r="A387">
        <v>385</v>
      </c>
      <c r="B387">
        <v>1828.46</v>
      </c>
      <c r="C387">
        <v>-1</v>
      </c>
      <c r="D387">
        <v>21.72</v>
      </c>
      <c r="E387">
        <v>-1</v>
      </c>
      <c r="F387">
        <v>-1</v>
      </c>
      <c r="G387">
        <v>-1</v>
      </c>
      <c r="H387">
        <v>385</v>
      </c>
      <c r="I387">
        <v>-0.29458899999999999</v>
      </c>
      <c r="J387">
        <v>0.486677255689</v>
      </c>
      <c r="K387">
        <v>-1</v>
      </c>
      <c r="L387">
        <v>300</v>
      </c>
      <c r="M387">
        <v>1.62</v>
      </c>
      <c r="N387">
        <v>0.23698274999999999</v>
      </c>
      <c r="O387">
        <v>0.192385</v>
      </c>
      <c r="P387">
        <v>1</v>
      </c>
      <c r="Q387">
        <v>1935.26</v>
      </c>
      <c r="R387">
        <v>385</v>
      </c>
      <c r="S387">
        <v>256</v>
      </c>
      <c r="T387">
        <v>26.540000915527301</v>
      </c>
      <c r="U387">
        <v>22.769704762</v>
      </c>
      <c r="V387">
        <v>0.48697400000000002</v>
      </c>
      <c r="W387">
        <v>21.72</v>
      </c>
      <c r="X387">
        <v>0.32064100000000001</v>
      </c>
      <c r="Y387">
        <v>-1</v>
      </c>
      <c r="Z387">
        <v>0.28075071201099999</v>
      </c>
      <c r="AA387">
        <v>300</v>
      </c>
      <c r="AB387">
        <v>0.38371398385</v>
      </c>
      <c r="AC387">
        <v>1851.86</v>
      </c>
      <c r="AD387">
        <v>-1</v>
      </c>
      <c r="AE387">
        <v>320</v>
      </c>
      <c r="AF387">
        <v>-6.4198943999999996</v>
      </c>
      <c r="AG387">
        <v>1852.2099609375</v>
      </c>
      <c r="AH387">
        <v>-319.8</v>
      </c>
      <c r="AI387">
        <v>42411</v>
      </c>
      <c r="AJ387" t="s">
        <v>2272</v>
      </c>
      <c r="AK387" t="s">
        <v>66</v>
      </c>
      <c r="AL387" s="2">
        <v>42412.468715277777</v>
      </c>
      <c r="AM387" t="s">
        <v>2272</v>
      </c>
      <c r="AN387" t="s">
        <v>2272</v>
      </c>
      <c r="AO387" t="s">
        <v>2272</v>
      </c>
      <c r="AP387" t="s">
        <v>2272</v>
      </c>
      <c r="AQ387" s="2" t="s">
        <v>2272</v>
      </c>
      <c r="AR387" t="s">
        <v>75</v>
      </c>
      <c r="AS387" t="s">
        <v>2272</v>
      </c>
      <c r="AT387" t="s">
        <v>136</v>
      </c>
      <c r="AU387">
        <v>6514.38</v>
      </c>
      <c r="AV387" s="1" t="s">
        <v>65</v>
      </c>
      <c r="AW387" t="s">
        <v>2272</v>
      </c>
      <c r="AX387" t="s">
        <v>2272</v>
      </c>
      <c r="AY387" t="s">
        <v>2272</v>
      </c>
      <c r="AZ387" s="1" t="s">
        <v>2272</v>
      </c>
      <c r="BA387" t="s">
        <v>68</v>
      </c>
      <c r="BB387" t="s">
        <v>2272</v>
      </c>
      <c r="BC387" s="4">
        <v>0.46201388888888889</v>
      </c>
      <c r="BD387" s="2">
        <v>42409</v>
      </c>
      <c r="BE387" t="s">
        <v>123</v>
      </c>
      <c r="BF387" t="s">
        <v>2272</v>
      </c>
      <c r="BG387" t="s">
        <v>2272</v>
      </c>
      <c r="BH387" s="5" t="s">
        <v>2272</v>
      </c>
      <c r="BI387" s="2">
        <v>42409.462013888886</v>
      </c>
      <c r="BJ387" t="s">
        <v>69</v>
      </c>
      <c r="BK387" t="s">
        <v>2272</v>
      </c>
      <c r="BL387" s="2">
        <v>42409</v>
      </c>
      <c r="BM387" t="s">
        <v>2272</v>
      </c>
      <c r="BN387">
        <v>-4.9079189686924499E-2</v>
      </c>
      <c r="BO387" s="10" t="str">
        <f>TEXT(Table1[[#This Row],[CLOSE_DATE]],"YYYYMMDD")&amp;TEXT(Table1[[#This Row],[OPEN_DATE]],"YYYYMMDD")&amp;Table1[[#This Row],[SYMBOL]]</f>
        <v>2016021220160209BHP</v>
      </c>
      <c r="BP387" s="29" t="str">
        <f>IFERROR(VLOOKUP(Table1[[#This Row],[Key]],ownlog!$A:$E,MATCH(BP$1,ownlog!$1:$1,0),FALSE),"")</f>
        <v/>
      </c>
      <c r="BQ387" s="29" t="str">
        <f>IFERROR(VLOOKUP(Table1[[#This Row],[Key]],ownlog!$A:$E,MATCH(BQ$1,ownlog!$1:$1,0),FALSE),"")</f>
        <v/>
      </c>
      <c r="BR387" s="29" t="str">
        <f>IFERROR(VLOOKUP(Table1[[#This Row],[Key]],ownlog!$A:$E,MATCH(BR$1,ownlog!$1:$1,0),FALSE),"")</f>
        <v/>
      </c>
      <c r="BS387" s="29" t="str">
        <f>IFERROR(VLOOKUP(Table1[[#This Row],[Key]],ownlog!$A:$E,MATCH(BS$1,ownlog!$1:$1,0),FALSE),"")</f>
        <v/>
      </c>
    </row>
    <row r="388" spans="1:71" x14ac:dyDescent="0.25">
      <c r="A388">
        <v>386</v>
      </c>
      <c r="B388">
        <v>1828.46</v>
      </c>
      <c r="C388">
        <v>-1</v>
      </c>
      <c r="D388">
        <v>25.3001</v>
      </c>
      <c r="E388">
        <v>-1</v>
      </c>
      <c r="F388">
        <v>-1</v>
      </c>
      <c r="G388">
        <v>-1</v>
      </c>
      <c r="H388">
        <v>386</v>
      </c>
      <c r="I388">
        <v>-0.29458899999999999</v>
      </c>
      <c r="J388">
        <v>0.486677255689</v>
      </c>
      <c r="K388">
        <v>-1</v>
      </c>
      <c r="L388">
        <v>250</v>
      </c>
      <c r="M388">
        <v>1.1200000000000001</v>
      </c>
      <c r="N388">
        <v>0.23698274999999999</v>
      </c>
      <c r="O388">
        <v>0.192385</v>
      </c>
      <c r="P388">
        <v>1</v>
      </c>
      <c r="Q388">
        <v>1935.26</v>
      </c>
      <c r="R388">
        <v>386</v>
      </c>
      <c r="S388">
        <v>256</v>
      </c>
      <c r="T388">
        <v>26.540000915527301</v>
      </c>
      <c r="U388">
        <v>26.579166666999999</v>
      </c>
      <c r="V388">
        <v>0.48697400000000002</v>
      </c>
      <c r="W388">
        <v>25.3001</v>
      </c>
      <c r="X388">
        <v>0.32064100000000001</v>
      </c>
      <c r="Y388">
        <v>-1</v>
      </c>
      <c r="Z388">
        <v>0.28075071201099999</v>
      </c>
      <c r="AA388">
        <v>250</v>
      </c>
      <c r="AB388">
        <v>0.38371398385</v>
      </c>
      <c r="AC388">
        <v>1851.86</v>
      </c>
      <c r="AD388">
        <v>-1</v>
      </c>
      <c r="AE388">
        <v>312</v>
      </c>
      <c r="AF388">
        <v>-4.9163804600000001</v>
      </c>
      <c r="AG388">
        <v>1852.2099609375</v>
      </c>
      <c r="AH388">
        <v>-323.8</v>
      </c>
      <c r="AI388">
        <v>42411</v>
      </c>
      <c r="AJ388" t="s">
        <v>2272</v>
      </c>
      <c r="AK388" t="s">
        <v>66</v>
      </c>
      <c r="AL388" s="2">
        <v>42412.467962962961</v>
      </c>
      <c r="AM388" t="s">
        <v>2272</v>
      </c>
      <c r="AN388" t="s">
        <v>2272</v>
      </c>
      <c r="AO388" t="s">
        <v>2272</v>
      </c>
      <c r="AP388" t="s">
        <v>2272</v>
      </c>
      <c r="AQ388" s="2" t="s">
        <v>2272</v>
      </c>
      <c r="AR388" t="s">
        <v>75</v>
      </c>
      <c r="AS388" t="s">
        <v>2272</v>
      </c>
      <c r="AT388" t="s">
        <v>137</v>
      </c>
      <c r="AU388">
        <v>6323.91</v>
      </c>
      <c r="AV388" s="1" t="s">
        <v>65</v>
      </c>
      <c r="AW388" t="s">
        <v>2272</v>
      </c>
      <c r="AX388" t="s">
        <v>2272</v>
      </c>
      <c r="AY388" t="s">
        <v>2272</v>
      </c>
      <c r="AZ388" s="1" t="s">
        <v>2272</v>
      </c>
      <c r="BA388" t="s">
        <v>68</v>
      </c>
      <c r="BB388" t="s">
        <v>2272</v>
      </c>
      <c r="BC388" s="4">
        <v>0.4621527777777778</v>
      </c>
      <c r="BD388" s="2">
        <v>42409</v>
      </c>
      <c r="BE388" t="s">
        <v>123</v>
      </c>
      <c r="BF388" t="s">
        <v>2272</v>
      </c>
      <c r="BG388" t="s">
        <v>2272</v>
      </c>
      <c r="BH388" s="5" t="s">
        <v>2272</v>
      </c>
      <c r="BI388" s="2">
        <v>42409.462152777778</v>
      </c>
      <c r="BJ388" t="s">
        <v>69</v>
      </c>
      <c r="BK388" t="s">
        <v>2272</v>
      </c>
      <c r="BL388" s="2">
        <v>42409</v>
      </c>
      <c r="BM388" t="s">
        <v>2272</v>
      </c>
      <c r="BN388">
        <v>-5.11934735435828E-2</v>
      </c>
      <c r="BO388" s="10" t="str">
        <f>TEXT(Table1[[#This Row],[CLOSE_DATE]],"YYYYMMDD")&amp;TEXT(Table1[[#This Row],[OPEN_DATE]],"YYYYMMDD")&amp;Table1[[#This Row],[SYMBOL]]</f>
        <v>2016021220160209RIO</v>
      </c>
      <c r="BP388" s="29" t="str">
        <f>IFERROR(VLOOKUP(Table1[[#This Row],[Key]],ownlog!$A:$E,MATCH(BP$1,ownlog!$1:$1,0),FALSE),"")</f>
        <v/>
      </c>
      <c r="BQ388" s="29" t="str">
        <f>IFERROR(VLOOKUP(Table1[[#This Row],[Key]],ownlog!$A:$E,MATCH(BQ$1,ownlog!$1:$1,0),FALSE),"")</f>
        <v/>
      </c>
      <c r="BR388" s="29" t="str">
        <f>IFERROR(VLOOKUP(Table1[[#This Row],[Key]],ownlog!$A:$E,MATCH(BR$1,ownlog!$1:$1,0),FALSE),"")</f>
        <v/>
      </c>
      <c r="BS388" s="29" t="str">
        <f>IFERROR(VLOOKUP(Table1[[#This Row],[Key]],ownlog!$A:$E,MATCH(BS$1,ownlog!$1:$1,0),FALSE),"")</f>
        <v/>
      </c>
    </row>
    <row r="389" spans="1:71" x14ac:dyDescent="0.25">
      <c r="A389">
        <v>387</v>
      </c>
      <c r="B389">
        <v>1828.46</v>
      </c>
      <c r="C389">
        <v>-1</v>
      </c>
      <c r="D389">
        <v>2.4700000000000002</v>
      </c>
      <c r="E389">
        <v>-1</v>
      </c>
      <c r="F389">
        <v>-1</v>
      </c>
      <c r="G389">
        <v>-1</v>
      </c>
      <c r="H389">
        <v>387</v>
      </c>
      <c r="I389">
        <v>-0.29458899999999999</v>
      </c>
      <c r="J389">
        <v>0.486677255689</v>
      </c>
      <c r="K389">
        <v>-1</v>
      </c>
      <c r="L389">
        <v>2500</v>
      </c>
      <c r="M389">
        <v>12.51</v>
      </c>
      <c r="N389">
        <v>0.23698274999999999</v>
      </c>
      <c r="O389">
        <v>0.192385</v>
      </c>
      <c r="P389">
        <v>1</v>
      </c>
      <c r="Q389">
        <v>1935.26</v>
      </c>
      <c r="R389">
        <v>387</v>
      </c>
      <c r="S389">
        <v>256</v>
      </c>
      <c r="T389">
        <v>26.540000915527301</v>
      </c>
      <c r="U389">
        <v>2.5782229999999999</v>
      </c>
      <c r="V389">
        <v>0.48697400000000002</v>
      </c>
      <c r="W389">
        <v>2.4135200000000001</v>
      </c>
      <c r="X389">
        <v>0.32064100000000001</v>
      </c>
      <c r="Y389">
        <v>-1</v>
      </c>
      <c r="Z389">
        <v>0.28075071201099999</v>
      </c>
      <c r="AA389">
        <v>2500</v>
      </c>
      <c r="AB389">
        <v>0.38371398385</v>
      </c>
      <c r="AC389">
        <v>1851.86</v>
      </c>
      <c r="AD389">
        <v>-1</v>
      </c>
      <c r="AE389">
        <v>301</v>
      </c>
      <c r="AF389">
        <v>-99.811021920000002</v>
      </c>
      <c r="AG389">
        <v>1852.2099609375</v>
      </c>
      <c r="AH389">
        <v>-489.7</v>
      </c>
      <c r="AI389">
        <v>42411</v>
      </c>
      <c r="AJ389" t="s">
        <v>2272</v>
      </c>
      <c r="AK389" t="s">
        <v>66</v>
      </c>
      <c r="AL389" s="2">
        <v>42412.465879629628</v>
      </c>
      <c r="AM389" t="s">
        <v>2272</v>
      </c>
      <c r="AN389" t="s">
        <v>2272</v>
      </c>
      <c r="AO389" t="s">
        <v>2272</v>
      </c>
      <c r="AP389" t="s">
        <v>2272</v>
      </c>
      <c r="AQ389" s="2" t="s">
        <v>2272</v>
      </c>
      <c r="AR389" t="s">
        <v>75</v>
      </c>
      <c r="AS389" t="s">
        <v>2272</v>
      </c>
      <c r="AT389" t="s">
        <v>96</v>
      </c>
      <c r="AU389">
        <v>6162.49</v>
      </c>
      <c r="AV389" s="1" t="s">
        <v>65</v>
      </c>
      <c r="AW389" t="s">
        <v>2272</v>
      </c>
      <c r="AX389" t="s">
        <v>2272</v>
      </c>
      <c r="AY389" t="s">
        <v>2272</v>
      </c>
      <c r="AZ389" s="1" t="s">
        <v>2272</v>
      </c>
      <c r="BA389" t="s">
        <v>68</v>
      </c>
      <c r="BB389" t="s">
        <v>2272</v>
      </c>
      <c r="BC389" s="4">
        <v>0.4286342592592593</v>
      </c>
      <c r="BD389" s="2">
        <v>42409</v>
      </c>
      <c r="BE389" t="s">
        <v>123</v>
      </c>
      <c r="BF389" t="s">
        <v>2272</v>
      </c>
      <c r="BG389" t="s">
        <v>2272</v>
      </c>
      <c r="BH389" s="5" t="s">
        <v>2272</v>
      </c>
      <c r="BI389" s="2">
        <v>42409.462581018517</v>
      </c>
      <c r="BJ389" t="s">
        <v>69</v>
      </c>
      <c r="BK389" t="s">
        <v>2272</v>
      </c>
      <c r="BL389" s="2">
        <v>42409</v>
      </c>
      <c r="BM389" t="s">
        <v>2272</v>
      </c>
      <c r="BN389">
        <v>-8.1159468328416501E-2</v>
      </c>
      <c r="BO389" s="10" t="str">
        <f>TEXT(Table1[[#This Row],[CLOSE_DATE]],"YYYYMMDD")&amp;TEXT(Table1[[#This Row],[OPEN_DATE]],"YYYYMMDD")&amp;Table1[[#This Row],[SYMBOL]]</f>
        <v>2016021220160209VALE</v>
      </c>
      <c r="BP389" s="29" t="str">
        <f>IFERROR(VLOOKUP(Table1[[#This Row],[Key]],ownlog!$A:$E,MATCH(BP$1,ownlog!$1:$1,0),FALSE),"")</f>
        <v/>
      </c>
      <c r="BQ389" s="29" t="str">
        <f>IFERROR(VLOOKUP(Table1[[#This Row],[Key]],ownlog!$A:$E,MATCH(BQ$1,ownlog!$1:$1,0),FALSE),"")</f>
        <v/>
      </c>
      <c r="BR389" s="29" t="str">
        <f>IFERROR(VLOOKUP(Table1[[#This Row],[Key]],ownlog!$A:$E,MATCH(BR$1,ownlog!$1:$1,0),FALSE),"")</f>
        <v/>
      </c>
      <c r="BS389" s="29" t="str">
        <f>IFERROR(VLOOKUP(Table1[[#This Row],[Key]],ownlog!$A:$E,MATCH(BS$1,ownlog!$1:$1,0),FALSE),"")</f>
        <v/>
      </c>
    </row>
    <row r="390" spans="1:71" x14ac:dyDescent="0.25">
      <c r="A390">
        <v>388</v>
      </c>
      <c r="B390">
        <v>1828.46</v>
      </c>
      <c r="C390">
        <v>-1</v>
      </c>
      <c r="D390">
        <v>5.5069999999999997</v>
      </c>
      <c r="E390">
        <v>-1</v>
      </c>
      <c r="F390">
        <v>-1</v>
      </c>
      <c r="G390">
        <v>-1</v>
      </c>
      <c r="H390">
        <v>388</v>
      </c>
      <c r="I390">
        <v>-0.29458899999999999</v>
      </c>
      <c r="J390">
        <v>0.486677255689</v>
      </c>
      <c r="K390">
        <v>-1</v>
      </c>
      <c r="L390">
        <v>1000</v>
      </c>
      <c r="M390">
        <v>5.0999999999999996</v>
      </c>
      <c r="N390">
        <v>0.23698274999999999</v>
      </c>
      <c r="O390">
        <v>0.192385</v>
      </c>
      <c r="P390">
        <v>1</v>
      </c>
      <c r="Q390">
        <v>1935.26</v>
      </c>
      <c r="R390">
        <v>388</v>
      </c>
      <c r="S390">
        <v>256</v>
      </c>
      <c r="T390">
        <v>26.540000915527301</v>
      </c>
      <c r="U390">
        <v>4.9492500000000001</v>
      </c>
      <c r="V390">
        <v>0.48697400000000002</v>
      </c>
      <c r="W390">
        <v>5.50746</v>
      </c>
      <c r="X390">
        <v>0.32064100000000001</v>
      </c>
      <c r="Y390">
        <v>-1</v>
      </c>
      <c r="Z390">
        <v>0.28075071201099999</v>
      </c>
      <c r="AA390">
        <v>1000</v>
      </c>
      <c r="AB390">
        <v>0.38371398385</v>
      </c>
      <c r="AC390">
        <v>1851.86</v>
      </c>
      <c r="AD390">
        <v>-1</v>
      </c>
      <c r="AE390">
        <v>324</v>
      </c>
      <c r="AF390">
        <v>-15.101337264</v>
      </c>
      <c r="AG390">
        <v>1852.2099609375</v>
      </c>
      <c r="AH390">
        <v>550</v>
      </c>
      <c r="AI390">
        <v>42411</v>
      </c>
      <c r="AJ390" t="s">
        <v>2272</v>
      </c>
      <c r="AK390" t="s">
        <v>66</v>
      </c>
      <c r="AL390" s="2">
        <v>42412.46912037037</v>
      </c>
      <c r="AM390" t="s">
        <v>2272</v>
      </c>
      <c r="AN390" t="s">
        <v>2272</v>
      </c>
      <c r="AO390" t="s">
        <v>2272</v>
      </c>
      <c r="AP390" t="s">
        <v>2272</v>
      </c>
      <c r="AQ390" s="2" t="s">
        <v>2272</v>
      </c>
      <c r="AR390" t="s">
        <v>75</v>
      </c>
      <c r="AS390" t="s">
        <v>2272</v>
      </c>
      <c r="AT390" t="s">
        <v>140</v>
      </c>
      <c r="AU390">
        <v>5501.9</v>
      </c>
      <c r="AV390" s="1" t="s">
        <v>65</v>
      </c>
      <c r="AW390" t="s">
        <v>2272</v>
      </c>
      <c r="AX390" t="s">
        <v>2272</v>
      </c>
      <c r="AY390" t="s">
        <v>2272</v>
      </c>
      <c r="AZ390" s="1" t="s">
        <v>2272</v>
      </c>
      <c r="BA390" t="s">
        <v>68</v>
      </c>
      <c r="BB390" t="s">
        <v>2272</v>
      </c>
      <c r="BC390" s="4">
        <v>0.66049768518518526</v>
      </c>
      <c r="BD390" s="2">
        <v>42409</v>
      </c>
      <c r="BE390" t="s">
        <v>123</v>
      </c>
      <c r="BF390" t="s">
        <v>2272</v>
      </c>
      <c r="BG390" t="s">
        <v>2272</v>
      </c>
      <c r="BH390" s="5" t="s">
        <v>2272</v>
      </c>
      <c r="BI390" s="2">
        <v>42409.465266203704</v>
      </c>
      <c r="BJ390" t="s">
        <v>69</v>
      </c>
      <c r="BK390" t="s">
        <v>2272</v>
      </c>
      <c r="BL390" s="2">
        <v>42409</v>
      </c>
      <c r="BM390" t="s">
        <v>2272</v>
      </c>
      <c r="BN390">
        <v>9.98645473593998E-2</v>
      </c>
      <c r="BO390" s="10" t="str">
        <f>TEXT(Table1[[#This Row],[CLOSE_DATE]],"YYYYMMDD")&amp;TEXT(Table1[[#This Row],[OPEN_DATE]],"YYYYMMDD")&amp;Table1[[#This Row],[SYMBOL]]</f>
        <v>2016021220160209WLB</v>
      </c>
      <c r="BP390" s="29" t="str">
        <f>IFERROR(VLOOKUP(Table1[[#This Row],[Key]],ownlog!$A:$E,MATCH(BP$1,ownlog!$1:$1,0),FALSE),"")</f>
        <v/>
      </c>
      <c r="BQ390" s="29" t="str">
        <f>IFERROR(VLOOKUP(Table1[[#This Row],[Key]],ownlog!$A:$E,MATCH(BQ$1,ownlog!$1:$1,0),FALSE),"")</f>
        <v/>
      </c>
      <c r="BR390" s="29" t="str">
        <f>IFERROR(VLOOKUP(Table1[[#This Row],[Key]],ownlog!$A:$E,MATCH(BR$1,ownlog!$1:$1,0),FALSE),"")</f>
        <v/>
      </c>
      <c r="BS390" s="29" t="str">
        <f>IFERROR(VLOOKUP(Table1[[#This Row],[Key]],ownlog!$A:$E,MATCH(BS$1,ownlog!$1:$1,0),FALSE),"")</f>
        <v/>
      </c>
    </row>
    <row r="391" spans="1:71" x14ac:dyDescent="0.25">
      <c r="A391">
        <v>389</v>
      </c>
      <c r="B391">
        <v>1828.46</v>
      </c>
      <c r="C391">
        <v>-1</v>
      </c>
      <c r="D391">
        <v>2.9820000000000002</v>
      </c>
      <c r="E391">
        <v>-1</v>
      </c>
      <c r="F391">
        <v>-1</v>
      </c>
      <c r="G391">
        <v>-1</v>
      </c>
      <c r="H391">
        <v>389</v>
      </c>
      <c r="I391">
        <v>-0.29458899999999999</v>
      </c>
      <c r="J391">
        <v>0.486677255689</v>
      </c>
      <c r="K391">
        <v>-1</v>
      </c>
      <c r="L391">
        <v>5000</v>
      </c>
      <c r="M391">
        <v>21.87</v>
      </c>
      <c r="N391">
        <v>0.23698274999999999</v>
      </c>
      <c r="O391">
        <v>0.192385</v>
      </c>
      <c r="P391">
        <v>1</v>
      </c>
      <c r="Q391">
        <v>1935.26</v>
      </c>
      <c r="R391">
        <v>389</v>
      </c>
      <c r="S391">
        <v>256</v>
      </c>
      <c r="T391">
        <v>26.540000915527301</v>
      </c>
      <c r="U391">
        <v>3.1191607690000001</v>
      </c>
      <c r="V391">
        <v>0.48697400000000002</v>
      </c>
      <c r="W391">
        <v>2.9824419999999998</v>
      </c>
      <c r="X391">
        <v>0.32064100000000001</v>
      </c>
      <c r="Y391">
        <v>-1</v>
      </c>
      <c r="Z391">
        <v>0.28075071201099999</v>
      </c>
      <c r="AA391">
        <v>5000</v>
      </c>
      <c r="AB391">
        <v>0.38371398385</v>
      </c>
      <c r="AC391">
        <v>1851.86</v>
      </c>
      <c r="AD391">
        <v>-1</v>
      </c>
      <c r="AE391">
        <v>316</v>
      </c>
      <c r="AF391">
        <v>-76.774384663999996</v>
      </c>
      <c r="AG391">
        <v>1852.2099609375</v>
      </c>
      <c r="AH391">
        <v>-754.9</v>
      </c>
      <c r="AI391">
        <v>42411</v>
      </c>
      <c r="AJ391" t="s">
        <v>2272</v>
      </c>
      <c r="AK391" t="s">
        <v>66</v>
      </c>
      <c r="AL391" s="2">
        <v>42412.468287037038</v>
      </c>
      <c r="AM391" t="s">
        <v>2272</v>
      </c>
      <c r="AN391" t="s">
        <v>2272</v>
      </c>
      <c r="AO391" t="s">
        <v>2272</v>
      </c>
      <c r="AP391" t="s">
        <v>2272</v>
      </c>
      <c r="AQ391" s="2" t="s">
        <v>2272</v>
      </c>
      <c r="AR391" t="s">
        <v>75</v>
      </c>
      <c r="AS391" t="s">
        <v>2272</v>
      </c>
      <c r="AT391" t="s">
        <v>74</v>
      </c>
      <c r="AU391">
        <v>14888.13</v>
      </c>
      <c r="AV391" s="1" t="s">
        <v>65</v>
      </c>
      <c r="AW391" t="s">
        <v>2272</v>
      </c>
      <c r="AX391" t="s">
        <v>2272</v>
      </c>
      <c r="AY391" t="s">
        <v>2272</v>
      </c>
      <c r="AZ391" s="1" t="s">
        <v>2272</v>
      </c>
      <c r="BA391" t="s">
        <v>68</v>
      </c>
      <c r="BB391" t="s">
        <v>2272</v>
      </c>
      <c r="BC391" s="4">
        <v>0.50865740740740739</v>
      </c>
      <c r="BD391" s="2">
        <v>42409</v>
      </c>
      <c r="BE391" t="s">
        <v>123</v>
      </c>
      <c r="BF391" t="s">
        <v>2272</v>
      </c>
      <c r="BG391" t="s">
        <v>2272</v>
      </c>
      <c r="BH391" s="5" t="s">
        <v>2272</v>
      </c>
      <c r="BI391" s="2">
        <v>42409.508657407408</v>
      </c>
      <c r="BJ391" t="s">
        <v>69</v>
      </c>
      <c r="BK391" t="s">
        <v>2272</v>
      </c>
      <c r="BL391" s="2">
        <v>42409</v>
      </c>
      <c r="BM391" t="s">
        <v>2272</v>
      </c>
      <c r="BN391">
        <v>-5.0622945894672797E-2</v>
      </c>
      <c r="BO391" s="10" t="str">
        <f>TEXT(Table1[[#This Row],[CLOSE_DATE]],"YYYYMMDD")&amp;TEXT(Table1[[#This Row],[OPEN_DATE]],"YYYYMMDD")&amp;Table1[[#This Row],[SYMBOL]]</f>
        <v>2016021220160209PBR</v>
      </c>
      <c r="BP391" s="29" t="str">
        <f>IFERROR(VLOOKUP(Table1[[#This Row],[Key]],ownlog!$A:$E,MATCH(BP$1,ownlog!$1:$1,0),FALSE),"")</f>
        <v/>
      </c>
      <c r="BQ391" s="29" t="str">
        <f>IFERROR(VLOOKUP(Table1[[#This Row],[Key]],ownlog!$A:$E,MATCH(BQ$1,ownlog!$1:$1,0),FALSE),"")</f>
        <v/>
      </c>
      <c r="BR391" s="29" t="str">
        <f>IFERROR(VLOOKUP(Table1[[#This Row],[Key]],ownlog!$A:$E,MATCH(BR$1,ownlog!$1:$1,0),FALSE),"")</f>
        <v/>
      </c>
      <c r="BS391" s="29" t="str">
        <f>IFERROR(VLOOKUP(Table1[[#This Row],[Key]],ownlog!$A:$E,MATCH(BS$1,ownlog!$1:$1,0),FALSE),"")</f>
        <v/>
      </c>
    </row>
    <row r="392" spans="1:71" x14ac:dyDescent="0.25">
      <c r="A392">
        <v>390</v>
      </c>
      <c r="B392">
        <v>1828.46</v>
      </c>
      <c r="C392">
        <v>-1</v>
      </c>
      <c r="D392">
        <v>8.4499999999999993</v>
      </c>
      <c r="E392">
        <v>-1</v>
      </c>
      <c r="F392">
        <v>-1</v>
      </c>
      <c r="G392">
        <v>-1</v>
      </c>
      <c r="H392">
        <v>390</v>
      </c>
      <c r="I392">
        <v>-0.29458899999999999</v>
      </c>
      <c r="J392">
        <v>0.486677255689</v>
      </c>
      <c r="K392">
        <v>-1</v>
      </c>
      <c r="L392">
        <v>750</v>
      </c>
      <c r="M392">
        <v>3.87</v>
      </c>
      <c r="N392">
        <v>0.23698274999999999</v>
      </c>
      <c r="O392">
        <v>0.192385</v>
      </c>
      <c r="P392">
        <v>1</v>
      </c>
      <c r="Q392">
        <v>1935.26</v>
      </c>
      <c r="R392">
        <v>390</v>
      </c>
      <c r="S392">
        <v>256</v>
      </c>
      <c r="T392">
        <v>26.540000915527301</v>
      </c>
      <c r="U392">
        <v>9.1395870969999997</v>
      </c>
      <c r="V392">
        <v>0.48697400000000002</v>
      </c>
      <c r="W392">
        <v>8.4499999999999993</v>
      </c>
      <c r="X392">
        <v>0.32064100000000001</v>
      </c>
      <c r="Y392">
        <v>-1</v>
      </c>
      <c r="Z392">
        <v>0.28075071201099999</v>
      </c>
      <c r="AA392">
        <v>750</v>
      </c>
      <c r="AB392">
        <v>0.38371398385</v>
      </c>
      <c r="AC392">
        <v>1851.86</v>
      </c>
      <c r="AD392">
        <v>-1</v>
      </c>
      <c r="AE392">
        <v>355</v>
      </c>
      <c r="AF392">
        <v>-10.16661</v>
      </c>
      <c r="AG392">
        <v>1852.2099609375</v>
      </c>
      <c r="AH392">
        <v>-523.79999999999995</v>
      </c>
      <c r="AI392">
        <v>42411</v>
      </c>
      <c r="AJ392" t="s">
        <v>2272</v>
      </c>
      <c r="AK392" t="s">
        <v>66</v>
      </c>
      <c r="AL392" s="2">
        <v>42412.484201388892</v>
      </c>
      <c r="AM392" t="s">
        <v>2272</v>
      </c>
      <c r="AN392" t="s">
        <v>2272</v>
      </c>
      <c r="AO392" t="s">
        <v>2272</v>
      </c>
      <c r="AP392" t="s">
        <v>2272</v>
      </c>
      <c r="AQ392" s="2" t="s">
        <v>2272</v>
      </c>
      <c r="AR392" t="s">
        <v>75</v>
      </c>
      <c r="AS392" t="s">
        <v>2272</v>
      </c>
      <c r="AT392" t="s">
        <v>141</v>
      </c>
      <c r="AU392">
        <v>6333.63</v>
      </c>
      <c r="AV392" s="1" t="s">
        <v>65</v>
      </c>
      <c r="AW392" t="s">
        <v>2272</v>
      </c>
      <c r="AX392" t="s">
        <v>2272</v>
      </c>
      <c r="AY392" t="s">
        <v>2272</v>
      </c>
      <c r="AZ392" s="1" t="s">
        <v>2272</v>
      </c>
      <c r="BA392" t="s">
        <v>68</v>
      </c>
      <c r="BB392" t="s">
        <v>2272</v>
      </c>
      <c r="BC392" s="4">
        <v>0.52135416666666667</v>
      </c>
      <c r="BD392" s="2">
        <v>42409</v>
      </c>
      <c r="BE392" t="s">
        <v>123</v>
      </c>
      <c r="BF392" t="s">
        <v>2272</v>
      </c>
      <c r="BG392" t="s">
        <v>2272</v>
      </c>
      <c r="BH392" s="5" t="s">
        <v>2272</v>
      </c>
      <c r="BI392" s="2">
        <v>42409.521354166667</v>
      </c>
      <c r="BJ392" t="s">
        <v>69</v>
      </c>
      <c r="BK392" t="s">
        <v>2272</v>
      </c>
      <c r="BL392" s="2">
        <v>42409</v>
      </c>
      <c r="BM392" t="s">
        <v>2272</v>
      </c>
      <c r="BN392">
        <v>-8.2650887573964493E-2</v>
      </c>
      <c r="BO392" s="10" t="str">
        <f>TEXT(Table1[[#This Row],[CLOSE_DATE]],"YYYYMMDD")&amp;TEXT(Table1[[#This Row],[OPEN_DATE]],"YYYYMMDD")&amp;Table1[[#This Row],[SYMBOL]]</f>
        <v>2016021220160209RIG</v>
      </c>
      <c r="BP392" s="29" t="str">
        <f>IFERROR(VLOOKUP(Table1[[#This Row],[Key]],ownlog!$A:$E,MATCH(BP$1,ownlog!$1:$1,0),FALSE),"")</f>
        <v/>
      </c>
      <c r="BQ392" s="29" t="str">
        <f>IFERROR(VLOOKUP(Table1[[#This Row],[Key]],ownlog!$A:$E,MATCH(BQ$1,ownlog!$1:$1,0),FALSE),"")</f>
        <v/>
      </c>
      <c r="BR392" s="29" t="str">
        <f>IFERROR(VLOOKUP(Table1[[#This Row],[Key]],ownlog!$A:$E,MATCH(BR$1,ownlog!$1:$1,0),FALSE),"")</f>
        <v/>
      </c>
      <c r="BS392" s="29" t="str">
        <f>IFERROR(VLOOKUP(Table1[[#This Row],[Key]],ownlog!$A:$E,MATCH(BS$1,ownlog!$1:$1,0),FALSE),"")</f>
        <v/>
      </c>
    </row>
    <row r="393" spans="1:71" x14ac:dyDescent="0.25">
      <c r="A393">
        <v>391</v>
      </c>
      <c r="B393">
        <v>1828.46</v>
      </c>
      <c r="C393">
        <v>-1</v>
      </c>
      <c r="D393">
        <v>8.641</v>
      </c>
      <c r="E393">
        <v>-1</v>
      </c>
      <c r="F393">
        <v>-1</v>
      </c>
      <c r="G393">
        <v>-1</v>
      </c>
      <c r="H393">
        <v>391</v>
      </c>
      <c r="I393">
        <v>-0.29458899999999999</v>
      </c>
      <c r="J393">
        <v>0.486677255689</v>
      </c>
      <c r="K393">
        <v>-1</v>
      </c>
      <c r="L393">
        <v>700</v>
      </c>
      <c r="M393">
        <v>2.91</v>
      </c>
      <c r="N393">
        <v>0.23698274999999999</v>
      </c>
      <c r="O393">
        <v>0.192385</v>
      </c>
      <c r="P393">
        <v>1</v>
      </c>
      <c r="Q393">
        <v>1935.26</v>
      </c>
      <c r="R393">
        <v>391</v>
      </c>
      <c r="S393">
        <v>256</v>
      </c>
      <c r="T393">
        <v>26.540000915527301</v>
      </c>
      <c r="U393">
        <v>8.4499157300000007</v>
      </c>
      <c r="V393">
        <v>0.48697400000000002</v>
      </c>
      <c r="W393">
        <v>8.4806285710000004</v>
      </c>
      <c r="X393">
        <v>0.32064100000000001</v>
      </c>
      <c r="Y393">
        <v>-1</v>
      </c>
      <c r="Z393">
        <v>0.28075071201099999</v>
      </c>
      <c r="AA393">
        <v>700</v>
      </c>
      <c r="AB393">
        <v>0.38371398385</v>
      </c>
      <c r="AC393">
        <v>1851.86</v>
      </c>
      <c r="AD393">
        <v>-1</v>
      </c>
      <c r="AE393">
        <v>338</v>
      </c>
      <c r="AF393">
        <v>-8.8292304959999992</v>
      </c>
      <c r="AG393">
        <v>1852.2099609375</v>
      </c>
      <c r="AH393">
        <v>15.08</v>
      </c>
      <c r="AI393">
        <v>42411</v>
      </c>
      <c r="AJ393" t="s">
        <v>2272</v>
      </c>
      <c r="AK393" t="s">
        <v>66</v>
      </c>
      <c r="AL393" s="2">
        <v>42412.479942129627</v>
      </c>
      <c r="AM393" t="s">
        <v>2272</v>
      </c>
      <c r="AN393" t="s">
        <v>2272</v>
      </c>
      <c r="AO393" t="s">
        <v>2272</v>
      </c>
      <c r="AP393" t="s">
        <v>2272</v>
      </c>
      <c r="AQ393" s="2" t="s">
        <v>2272</v>
      </c>
      <c r="AR393" t="s">
        <v>75</v>
      </c>
      <c r="AS393" t="s">
        <v>2272</v>
      </c>
      <c r="AT393" t="s">
        <v>98</v>
      </c>
      <c r="AU393">
        <v>6045.79</v>
      </c>
      <c r="AV393" s="1" t="s">
        <v>65</v>
      </c>
      <c r="AW393" t="s">
        <v>2272</v>
      </c>
      <c r="AX393" t="s">
        <v>2272</v>
      </c>
      <c r="AY393" t="s">
        <v>2272</v>
      </c>
      <c r="AZ393" s="1" t="s">
        <v>2272</v>
      </c>
      <c r="BA393" t="s">
        <v>68</v>
      </c>
      <c r="BB393" t="s">
        <v>2272</v>
      </c>
      <c r="BC393" s="4">
        <v>0.46089120370370368</v>
      </c>
      <c r="BD393" s="2">
        <v>42409</v>
      </c>
      <c r="BE393" t="s">
        <v>123</v>
      </c>
      <c r="BF393" t="s">
        <v>2272</v>
      </c>
      <c r="BG393" t="s">
        <v>2272</v>
      </c>
      <c r="BH393" s="5" t="s">
        <v>2272</v>
      </c>
      <c r="BI393" s="2">
        <v>42409.52138888889</v>
      </c>
      <c r="BJ393" t="s">
        <v>69</v>
      </c>
      <c r="BK393" t="s">
        <v>2272</v>
      </c>
      <c r="BL393" s="2">
        <v>42409</v>
      </c>
      <c r="BM393" t="s">
        <v>2272</v>
      </c>
      <c r="BN393">
        <v>2.5402429740319201E-3</v>
      </c>
      <c r="BO393" s="10" t="str">
        <f>TEXT(Table1[[#This Row],[CLOSE_DATE]],"YYYYMMDD")&amp;TEXT(Table1[[#This Row],[OPEN_DATE]],"YYYYMMDD")&amp;Table1[[#This Row],[SYMBOL]]</f>
        <v>2016021220160209ESV</v>
      </c>
      <c r="BP393" s="29" t="str">
        <f>IFERROR(VLOOKUP(Table1[[#This Row],[Key]],ownlog!$A:$E,MATCH(BP$1,ownlog!$1:$1,0),FALSE),"")</f>
        <v/>
      </c>
      <c r="BQ393" s="29" t="str">
        <f>IFERROR(VLOOKUP(Table1[[#This Row],[Key]],ownlog!$A:$E,MATCH(BQ$1,ownlog!$1:$1,0),FALSE),"")</f>
        <v/>
      </c>
      <c r="BR393" s="29" t="str">
        <f>IFERROR(VLOOKUP(Table1[[#This Row],[Key]],ownlog!$A:$E,MATCH(BR$1,ownlog!$1:$1,0),FALSE),"")</f>
        <v/>
      </c>
      <c r="BS393" s="29" t="str">
        <f>IFERROR(VLOOKUP(Table1[[#This Row],[Key]],ownlog!$A:$E,MATCH(BS$1,ownlog!$1:$1,0),FALSE),"")</f>
        <v/>
      </c>
    </row>
    <row r="394" spans="1:71" x14ac:dyDescent="0.25">
      <c r="A394">
        <v>392</v>
      </c>
      <c r="B394">
        <v>1828.46</v>
      </c>
      <c r="C394">
        <v>-1</v>
      </c>
      <c r="D394">
        <v>7.6</v>
      </c>
      <c r="E394">
        <v>-1</v>
      </c>
      <c r="F394">
        <v>-1</v>
      </c>
      <c r="G394">
        <v>-1</v>
      </c>
      <c r="H394">
        <v>392</v>
      </c>
      <c r="I394">
        <v>-0.29458899999999999</v>
      </c>
      <c r="J394">
        <v>0.486677255689</v>
      </c>
      <c r="K394">
        <v>-1</v>
      </c>
      <c r="L394">
        <v>400</v>
      </c>
      <c r="M394">
        <v>6.17</v>
      </c>
      <c r="N394">
        <v>0.23698274999999999</v>
      </c>
      <c r="O394">
        <v>0.192385</v>
      </c>
      <c r="P394">
        <v>1</v>
      </c>
      <c r="Q394">
        <v>1935.26</v>
      </c>
      <c r="R394">
        <v>392</v>
      </c>
      <c r="S394">
        <v>256</v>
      </c>
      <c r="T394">
        <v>26.540000915527301</v>
      </c>
      <c r="U394">
        <v>7.6290833329999996</v>
      </c>
      <c r="V394">
        <v>0.48697400000000002</v>
      </c>
      <c r="W394">
        <v>7.6</v>
      </c>
      <c r="X394">
        <v>0.32064100000000001</v>
      </c>
      <c r="Y394">
        <v>-1</v>
      </c>
      <c r="Z394">
        <v>0.28075071201099999</v>
      </c>
      <c r="AA394">
        <v>1200</v>
      </c>
      <c r="AB394">
        <v>0.38371398385</v>
      </c>
      <c r="AC394">
        <v>1851.86</v>
      </c>
      <c r="AD394">
        <v>-1</v>
      </c>
      <c r="AE394">
        <v>341</v>
      </c>
      <c r="AF394">
        <v>-11.167808000000001</v>
      </c>
      <c r="AG394">
        <v>1852.2099609375</v>
      </c>
      <c r="AH394">
        <v>-17</v>
      </c>
      <c r="AI394">
        <v>42411</v>
      </c>
      <c r="AJ394" t="s">
        <v>2272</v>
      </c>
      <c r="AK394" t="s">
        <v>66</v>
      </c>
      <c r="AL394" s="2">
        <v>42412.480636574073</v>
      </c>
      <c r="AM394" t="s">
        <v>2272</v>
      </c>
      <c r="AN394" t="s">
        <v>2272</v>
      </c>
      <c r="AO394" t="s">
        <v>2272</v>
      </c>
      <c r="AP394" t="s">
        <v>2272</v>
      </c>
      <c r="AQ394" s="2" t="s">
        <v>2272</v>
      </c>
      <c r="AR394" t="s">
        <v>75</v>
      </c>
      <c r="AS394" t="s">
        <v>2272</v>
      </c>
      <c r="AT394" t="s">
        <v>121</v>
      </c>
      <c r="AU394">
        <v>9113.83</v>
      </c>
      <c r="AV394" s="1" t="s">
        <v>65</v>
      </c>
      <c r="AW394" t="s">
        <v>2272</v>
      </c>
      <c r="AX394" t="s">
        <v>2272</v>
      </c>
      <c r="AY394" t="s">
        <v>2272</v>
      </c>
      <c r="AZ394" s="1" t="s">
        <v>2272</v>
      </c>
      <c r="BA394" t="s">
        <v>68</v>
      </c>
      <c r="BB394" t="s">
        <v>2272</v>
      </c>
      <c r="BC394" s="4">
        <v>0.52249999999999996</v>
      </c>
      <c r="BD394" s="2">
        <v>42409</v>
      </c>
      <c r="BE394" t="s">
        <v>123</v>
      </c>
      <c r="BF394" t="s">
        <v>2272</v>
      </c>
      <c r="BG394" t="s">
        <v>2272</v>
      </c>
      <c r="BH394" s="5" t="s">
        <v>2272</v>
      </c>
      <c r="BI394" s="2">
        <v>42409.522499999999</v>
      </c>
      <c r="BJ394" t="s">
        <v>69</v>
      </c>
      <c r="BK394" t="s">
        <v>2272</v>
      </c>
      <c r="BL394" s="2">
        <v>42409</v>
      </c>
      <c r="BM394" t="s">
        <v>2272</v>
      </c>
      <c r="BN394">
        <v>-5.5921052631578896E-3</v>
      </c>
      <c r="BO394" s="10" t="str">
        <f>TEXT(Table1[[#This Row],[CLOSE_DATE]],"YYYYMMDD")&amp;TEXT(Table1[[#This Row],[OPEN_DATE]],"YYYYMMDD")&amp;Table1[[#This Row],[SYMBOL]]</f>
        <v>2016021220160209CNX</v>
      </c>
      <c r="BP394" s="29" t="str">
        <f>IFERROR(VLOOKUP(Table1[[#This Row],[Key]],ownlog!$A:$E,MATCH(BP$1,ownlog!$1:$1,0),FALSE),"")</f>
        <v/>
      </c>
      <c r="BQ394" s="29" t="str">
        <f>IFERROR(VLOOKUP(Table1[[#This Row],[Key]],ownlog!$A:$E,MATCH(BQ$1,ownlog!$1:$1,0),FALSE),"")</f>
        <v/>
      </c>
      <c r="BR394" s="29" t="str">
        <f>IFERROR(VLOOKUP(Table1[[#This Row],[Key]],ownlog!$A:$E,MATCH(BR$1,ownlog!$1:$1,0),FALSE),"")</f>
        <v/>
      </c>
      <c r="BS394" s="29" t="str">
        <f>IFERROR(VLOOKUP(Table1[[#This Row],[Key]],ownlog!$A:$E,MATCH(BS$1,ownlog!$1:$1,0),FALSE),"")</f>
        <v/>
      </c>
    </row>
    <row r="395" spans="1:71" x14ac:dyDescent="0.25">
      <c r="A395">
        <v>393</v>
      </c>
      <c r="B395">
        <v>1828.46</v>
      </c>
      <c r="C395">
        <v>-1</v>
      </c>
      <c r="D395">
        <v>7.6</v>
      </c>
      <c r="E395">
        <v>-1</v>
      </c>
      <c r="F395">
        <v>-1</v>
      </c>
      <c r="G395">
        <v>-1</v>
      </c>
      <c r="H395">
        <v>393</v>
      </c>
      <c r="I395">
        <v>-0.29458899999999999</v>
      </c>
      <c r="J395">
        <v>0.486677255689</v>
      </c>
      <c r="K395">
        <v>-1</v>
      </c>
      <c r="L395">
        <v>800</v>
      </c>
      <c r="M395">
        <v>6.17</v>
      </c>
      <c r="N395">
        <v>0.23698274999999999</v>
      </c>
      <c r="O395">
        <v>0.192385</v>
      </c>
      <c r="P395">
        <v>1</v>
      </c>
      <c r="Q395">
        <v>1935.26</v>
      </c>
      <c r="R395">
        <v>393</v>
      </c>
      <c r="S395">
        <v>256</v>
      </c>
      <c r="T395">
        <v>26.540000915527301</v>
      </c>
      <c r="U395">
        <v>8.6890000000000001</v>
      </c>
      <c r="V395">
        <v>0.48697400000000002</v>
      </c>
      <c r="W395">
        <v>7.6</v>
      </c>
      <c r="X395">
        <v>0.32064100000000001</v>
      </c>
      <c r="Y395">
        <v>-1</v>
      </c>
      <c r="Z395">
        <v>0.28075071201099999</v>
      </c>
      <c r="AA395">
        <v>1200</v>
      </c>
      <c r="AB395">
        <v>0.38371398385</v>
      </c>
      <c r="AC395">
        <v>1851.86</v>
      </c>
      <c r="AD395">
        <v>-1</v>
      </c>
      <c r="AE395">
        <v>371</v>
      </c>
      <c r="AF395">
        <v>-9.3678080000000001</v>
      </c>
      <c r="AG395">
        <v>1852.2099609375</v>
      </c>
      <c r="AH395">
        <v>-875.2</v>
      </c>
      <c r="AI395">
        <v>42411</v>
      </c>
      <c r="AJ395" t="s">
        <v>2272</v>
      </c>
      <c r="AK395" t="s">
        <v>66</v>
      </c>
      <c r="AL395" s="2">
        <v>42417.443310185183</v>
      </c>
      <c r="AM395" t="s">
        <v>2272</v>
      </c>
      <c r="AN395" t="s">
        <v>2272</v>
      </c>
      <c r="AO395" t="s">
        <v>2272</v>
      </c>
      <c r="AP395" t="s">
        <v>2272</v>
      </c>
      <c r="AQ395" s="2" t="s">
        <v>2272</v>
      </c>
      <c r="AR395" t="s">
        <v>75</v>
      </c>
      <c r="AS395" t="s">
        <v>2272</v>
      </c>
      <c r="AT395" t="s">
        <v>121</v>
      </c>
      <c r="AU395">
        <v>9113.83</v>
      </c>
      <c r="AV395" s="1" t="s">
        <v>65</v>
      </c>
      <c r="AW395" t="s">
        <v>2272</v>
      </c>
      <c r="AX395" t="s">
        <v>2272</v>
      </c>
      <c r="AY395" t="s">
        <v>2272</v>
      </c>
      <c r="AZ395" s="1" t="s">
        <v>2272</v>
      </c>
      <c r="BA395" t="s">
        <v>68</v>
      </c>
      <c r="BB395" t="s">
        <v>2272</v>
      </c>
      <c r="BC395" s="4">
        <v>0.52249999999999996</v>
      </c>
      <c r="BD395" s="2">
        <v>42409</v>
      </c>
      <c r="BE395" t="s">
        <v>123</v>
      </c>
      <c r="BF395" t="s">
        <v>2272</v>
      </c>
      <c r="BG395" t="s">
        <v>2272</v>
      </c>
      <c r="BH395" s="5" t="s">
        <v>2272</v>
      </c>
      <c r="BI395" s="2">
        <v>42409.522499999999</v>
      </c>
      <c r="BJ395" t="s">
        <v>69</v>
      </c>
      <c r="BK395" t="s">
        <v>2272</v>
      </c>
      <c r="BL395" s="2">
        <v>42409</v>
      </c>
      <c r="BM395" t="s">
        <v>2272</v>
      </c>
      <c r="BN395">
        <v>-0.14394736842105199</v>
      </c>
      <c r="BO395" s="10" t="str">
        <f>TEXT(Table1[[#This Row],[CLOSE_DATE]],"YYYYMMDD")&amp;TEXT(Table1[[#This Row],[OPEN_DATE]],"YYYYMMDD")&amp;Table1[[#This Row],[SYMBOL]]</f>
        <v>2016021720160209CNX</v>
      </c>
      <c r="BP395" s="29" t="str">
        <f>IFERROR(VLOOKUP(Table1[[#This Row],[Key]],ownlog!$A:$E,MATCH(BP$1,ownlog!$1:$1,0),FALSE),"")</f>
        <v/>
      </c>
      <c r="BQ395" s="29" t="str">
        <f>IFERROR(VLOOKUP(Table1[[#This Row],[Key]],ownlog!$A:$E,MATCH(BQ$1,ownlog!$1:$1,0),FALSE),"")</f>
        <v/>
      </c>
      <c r="BR395" s="29" t="str">
        <f>IFERROR(VLOOKUP(Table1[[#This Row],[Key]],ownlog!$A:$E,MATCH(BR$1,ownlog!$1:$1,0),FALSE),"")</f>
        <v/>
      </c>
      <c r="BS395" s="29" t="str">
        <f>IFERROR(VLOOKUP(Table1[[#This Row],[Key]],ownlog!$A:$E,MATCH(BS$1,ownlog!$1:$1,0),FALSE),"")</f>
        <v/>
      </c>
    </row>
    <row r="396" spans="1:71" x14ac:dyDescent="0.25">
      <c r="A396">
        <v>394</v>
      </c>
      <c r="B396">
        <v>1828.46</v>
      </c>
      <c r="C396">
        <v>-1</v>
      </c>
      <c r="D396">
        <v>4.09</v>
      </c>
      <c r="E396">
        <v>-1</v>
      </c>
      <c r="F396">
        <v>-1</v>
      </c>
      <c r="G396">
        <v>-1</v>
      </c>
      <c r="H396">
        <v>394</v>
      </c>
      <c r="I396">
        <v>-0.29458899999999999</v>
      </c>
      <c r="J396">
        <v>0.486677255689</v>
      </c>
      <c r="K396">
        <v>-1</v>
      </c>
      <c r="L396">
        <v>1750</v>
      </c>
      <c r="M396">
        <v>8.8800000000000008</v>
      </c>
      <c r="N396">
        <v>0.23698274999999999</v>
      </c>
      <c r="O396">
        <v>0.192385</v>
      </c>
      <c r="P396">
        <v>1</v>
      </c>
      <c r="Q396">
        <v>1935.26</v>
      </c>
      <c r="R396">
        <v>394</v>
      </c>
      <c r="S396">
        <v>256</v>
      </c>
      <c r="T396">
        <v>26.540000915527301</v>
      </c>
      <c r="U396">
        <v>3.6591544439999999</v>
      </c>
      <c r="V396">
        <v>0.48697400000000002</v>
      </c>
      <c r="W396">
        <v>3.9009999999999998</v>
      </c>
      <c r="X396">
        <v>0.32064100000000001</v>
      </c>
      <c r="Y396">
        <v>-1</v>
      </c>
      <c r="Z396">
        <v>0.28075071201099999</v>
      </c>
      <c r="AA396">
        <v>1750</v>
      </c>
      <c r="AB396">
        <v>0.38371398385</v>
      </c>
      <c r="AC396">
        <v>1851.86</v>
      </c>
      <c r="AD396">
        <v>-1</v>
      </c>
      <c r="AE396">
        <v>326</v>
      </c>
      <c r="AF396">
        <v>-45.025612199999998</v>
      </c>
      <c r="AG396">
        <v>1852.2099609375</v>
      </c>
      <c r="AH396">
        <v>382.1</v>
      </c>
      <c r="AI396">
        <v>42411</v>
      </c>
      <c r="AJ396" t="s">
        <v>2272</v>
      </c>
      <c r="AK396" t="s">
        <v>66</v>
      </c>
      <c r="AL396" s="2">
        <v>42412.477893518517</v>
      </c>
      <c r="AM396" t="s">
        <v>2272</v>
      </c>
      <c r="AN396" t="s">
        <v>2272</v>
      </c>
      <c r="AO396" t="s">
        <v>2272</v>
      </c>
      <c r="AP396" t="s">
        <v>2272</v>
      </c>
      <c r="AQ396" s="2" t="s">
        <v>2272</v>
      </c>
      <c r="AR396" t="s">
        <v>75</v>
      </c>
      <c r="AS396" t="s">
        <v>2272</v>
      </c>
      <c r="AT396" t="s">
        <v>142</v>
      </c>
      <c r="AU396">
        <v>7148.62</v>
      </c>
      <c r="AV396" s="1" t="s">
        <v>65</v>
      </c>
      <c r="AW396" t="s">
        <v>2272</v>
      </c>
      <c r="AX396" t="s">
        <v>2272</v>
      </c>
      <c r="AY396" t="s">
        <v>2272</v>
      </c>
      <c r="AZ396" s="1" t="s">
        <v>2272</v>
      </c>
      <c r="BA396" t="s">
        <v>68</v>
      </c>
      <c r="BB396" t="s">
        <v>2272</v>
      </c>
      <c r="BC396" s="4">
        <v>0.39643518518518522</v>
      </c>
      <c r="BD396" s="2">
        <v>42409</v>
      </c>
      <c r="BE396" t="s">
        <v>123</v>
      </c>
      <c r="BF396" t="s">
        <v>2272</v>
      </c>
      <c r="BG396" t="s">
        <v>2272</v>
      </c>
      <c r="BH396" s="5" t="s">
        <v>2272</v>
      </c>
      <c r="BI396" s="2">
        <v>42409.524340277778</v>
      </c>
      <c r="BJ396" t="s">
        <v>69</v>
      </c>
      <c r="BK396" t="s">
        <v>2272</v>
      </c>
      <c r="BL396" s="2">
        <v>42409</v>
      </c>
      <c r="BM396" t="s">
        <v>2272</v>
      </c>
      <c r="BN396">
        <v>5.5970996447797197E-2</v>
      </c>
      <c r="BO396" s="10" t="str">
        <f>TEXT(Table1[[#This Row],[CLOSE_DATE]],"YYYYMMDD")&amp;TEXT(Table1[[#This Row],[OPEN_DATE]],"YYYYMMDD")&amp;Table1[[#This Row],[SYMBOL]]</f>
        <v>2016021220160209ECA</v>
      </c>
      <c r="BP396" s="29" t="str">
        <f>IFERROR(VLOOKUP(Table1[[#This Row],[Key]],ownlog!$A:$E,MATCH(BP$1,ownlog!$1:$1,0),FALSE),"")</f>
        <v/>
      </c>
      <c r="BQ396" s="29" t="str">
        <f>IFERROR(VLOOKUP(Table1[[#This Row],[Key]],ownlog!$A:$E,MATCH(BQ$1,ownlog!$1:$1,0),FALSE),"")</f>
        <v/>
      </c>
      <c r="BR396" s="29" t="str">
        <f>IFERROR(VLOOKUP(Table1[[#This Row],[Key]],ownlog!$A:$E,MATCH(BR$1,ownlog!$1:$1,0),FALSE),"")</f>
        <v/>
      </c>
      <c r="BS396" s="29" t="str">
        <f>IFERROR(VLOOKUP(Table1[[#This Row],[Key]],ownlog!$A:$E,MATCH(BS$1,ownlog!$1:$1,0),FALSE),"")</f>
        <v/>
      </c>
    </row>
    <row r="397" spans="1:71" x14ac:dyDescent="0.25">
      <c r="A397">
        <v>395</v>
      </c>
      <c r="B397">
        <v>1828.46</v>
      </c>
      <c r="C397">
        <v>-1</v>
      </c>
      <c r="D397">
        <v>321</v>
      </c>
      <c r="E397">
        <v>-1</v>
      </c>
      <c r="F397">
        <v>-1</v>
      </c>
      <c r="G397">
        <v>-1</v>
      </c>
      <c r="H397">
        <v>395</v>
      </c>
      <c r="I397">
        <v>-0.29458899999999999</v>
      </c>
      <c r="J397">
        <v>0.486677255689</v>
      </c>
      <c r="K397">
        <v>-1</v>
      </c>
      <c r="L397">
        <v>15</v>
      </c>
      <c r="M397">
        <v>1</v>
      </c>
      <c r="N397">
        <v>0.23698274999999999</v>
      </c>
      <c r="O397">
        <v>0.192385</v>
      </c>
      <c r="P397">
        <v>1</v>
      </c>
      <c r="Q397">
        <v>1935.26</v>
      </c>
      <c r="R397">
        <v>395</v>
      </c>
      <c r="S397">
        <v>256</v>
      </c>
      <c r="T397">
        <v>26.540000915527301</v>
      </c>
      <c r="U397">
        <v>380.85</v>
      </c>
      <c r="V397">
        <v>0.48697400000000002</v>
      </c>
      <c r="W397">
        <v>321</v>
      </c>
      <c r="X397">
        <v>0.32064100000000001</v>
      </c>
      <c r="Y397">
        <v>-1</v>
      </c>
      <c r="Z397">
        <v>0.28075071201099999</v>
      </c>
      <c r="AA397">
        <v>25</v>
      </c>
      <c r="AB397">
        <v>0.38371398385</v>
      </c>
      <c r="AC397">
        <v>1851.86</v>
      </c>
      <c r="AD397">
        <v>-1</v>
      </c>
      <c r="AE397">
        <v>738</v>
      </c>
      <c r="AF397">
        <v>-2.3368612</v>
      </c>
      <c r="AG397">
        <v>1852.2099609375</v>
      </c>
      <c r="AH397">
        <v>896.41</v>
      </c>
      <c r="AI397">
        <v>42411</v>
      </c>
      <c r="AJ397" t="s">
        <v>2272</v>
      </c>
      <c r="AK397" t="s">
        <v>65</v>
      </c>
      <c r="AL397" s="2">
        <v>42788.446550925924</v>
      </c>
      <c r="AM397" t="s">
        <v>2272</v>
      </c>
      <c r="AN397" t="s">
        <v>2272</v>
      </c>
      <c r="AO397" t="s">
        <v>2272</v>
      </c>
      <c r="AP397" t="s">
        <v>2272</v>
      </c>
      <c r="AQ397" s="2" t="s">
        <v>2272</v>
      </c>
      <c r="AR397" t="s">
        <v>67</v>
      </c>
      <c r="AS397" t="s">
        <v>2272</v>
      </c>
      <c r="AT397" t="s">
        <v>97</v>
      </c>
      <c r="AU397">
        <v>-8026</v>
      </c>
      <c r="AV397" s="1" t="s">
        <v>66</v>
      </c>
      <c r="AW397" t="s">
        <v>2272</v>
      </c>
      <c r="AX397" t="s">
        <v>2272</v>
      </c>
      <c r="AY397" t="s">
        <v>2272</v>
      </c>
      <c r="AZ397" s="1" t="s">
        <v>2272</v>
      </c>
      <c r="BA397" t="s">
        <v>68</v>
      </c>
      <c r="BB397" t="s">
        <v>2272</v>
      </c>
      <c r="BC397" s="4">
        <v>0.52628472222222222</v>
      </c>
      <c r="BD397" s="2">
        <v>42409</v>
      </c>
      <c r="BE397" t="s">
        <v>123</v>
      </c>
      <c r="BF397" t="s">
        <v>2272</v>
      </c>
      <c r="BG397" t="s">
        <v>2272</v>
      </c>
      <c r="BH397" s="5" t="s">
        <v>2272</v>
      </c>
      <c r="BI397" s="2">
        <v>42409.526284722226</v>
      </c>
      <c r="BJ397" t="s">
        <v>69</v>
      </c>
      <c r="BK397" t="s">
        <v>2272</v>
      </c>
      <c r="BL397" s="2">
        <v>42409</v>
      </c>
      <c r="BM397" t="s">
        <v>2272</v>
      </c>
      <c r="BN397">
        <v>0.18617030114226299</v>
      </c>
      <c r="BO397" s="10" t="str">
        <f>TEXT(Table1[[#This Row],[CLOSE_DATE]],"YYYYMMDD")&amp;TEXT(Table1[[#This Row],[OPEN_DATE]],"YYYYMMDD")&amp;Table1[[#This Row],[SYMBOL]]</f>
        <v>2017022220160209UHAL</v>
      </c>
      <c r="BP397" s="29" t="str">
        <f>IFERROR(VLOOKUP(Table1[[#This Row],[Key]],ownlog!$A:$E,MATCH(BP$1,ownlog!$1:$1,0),FALSE),"")</f>
        <v/>
      </c>
      <c r="BQ397" s="29" t="str">
        <f>IFERROR(VLOOKUP(Table1[[#This Row],[Key]],ownlog!$A:$E,MATCH(BQ$1,ownlog!$1:$1,0),FALSE),"")</f>
        <v/>
      </c>
      <c r="BR397" s="29" t="str">
        <f>IFERROR(VLOOKUP(Table1[[#This Row],[Key]],ownlog!$A:$E,MATCH(BR$1,ownlog!$1:$1,0),FALSE),"")</f>
        <v/>
      </c>
      <c r="BS397" s="29" t="str">
        <f>IFERROR(VLOOKUP(Table1[[#This Row],[Key]],ownlog!$A:$E,MATCH(BS$1,ownlog!$1:$1,0),FALSE),"")</f>
        <v/>
      </c>
    </row>
    <row r="398" spans="1:71" x14ac:dyDescent="0.25">
      <c r="A398">
        <v>396</v>
      </c>
      <c r="B398">
        <v>1828.46</v>
      </c>
      <c r="C398">
        <v>-1</v>
      </c>
      <c r="D398">
        <v>321</v>
      </c>
      <c r="E398">
        <v>-1</v>
      </c>
      <c r="F398">
        <v>-1</v>
      </c>
      <c r="G398">
        <v>-1</v>
      </c>
      <c r="H398">
        <v>396</v>
      </c>
      <c r="I398">
        <v>-0.29458899999999999</v>
      </c>
      <c r="J398">
        <v>0.486677255689</v>
      </c>
      <c r="K398">
        <v>-1</v>
      </c>
      <c r="L398">
        <v>10</v>
      </c>
      <c r="M398">
        <v>1</v>
      </c>
      <c r="N398">
        <v>0.23698274999999999</v>
      </c>
      <c r="O398">
        <v>0.192385</v>
      </c>
      <c r="P398">
        <v>1</v>
      </c>
      <c r="Q398">
        <v>1935.26</v>
      </c>
      <c r="R398">
        <v>396</v>
      </c>
      <c r="S398">
        <v>256</v>
      </c>
      <c r="T398">
        <v>26.540000915527301</v>
      </c>
      <c r="U398">
        <v>379</v>
      </c>
      <c r="V398">
        <v>0.48697400000000002</v>
      </c>
      <c r="W398">
        <v>321</v>
      </c>
      <c r="X398">
        <v>0.32064100000000001</v>
      </c>
      <c r="Y398">
        <v>-1</v>
      </c>
      <c r="Z398">
        <v>0.28075071201099999</v>
      </c>
      <c r="AA398">
        <v>25</v>
      </c>
      <c r="AB398">
        <v>0.38371398385</v>
      </c>
      <c r="AC398">
        <v>1851.86</v>
      </c>
      <c r="AD398">
        <v>-1</v>
      </c>
      <c r="AE398">
        <v>759</v>
      </c>
      <c r="AF398">
        <v>-2.167624</v>
      </c>
      <c r="AG398">
        <v>1852.2099609375</v>
      </c>
      <c r="AH398">
        <v>578.83000000000004</v>
      </c>
      <c r="AI398">
        <v>42411</v>
      </c>
      <c r="AJ398" t="s">
        <v>2272</v>
      </c>
      <c r="AK398" t="s">
        <v>65</v>
      </c>
      <c r="AL398" s="2">
        <v>42804.417939814812</v>
      </c>
      <c r="AM398" t="s">
        <v>2272</v>
      </c>
      <c r="AN398" t="s">
        <v>2272</v>
      </c>
      <c r="AO398" t="s">
        <v>2272</v>
      </c>
      <c r="AP398" t="s">
        <v>2272</v>
      </c>
      <c r="AQ398" s="2" t="s">
        <v>2272</v>
      </c>
      <c r="AR398" t="s">
        <v>67</v>
      </c>
      <c r="AS398" t="s">
        <v>2272</v>
      </c>
      <c r="AT398" t="s">
        <v>97</v>
      </c>
      <c r="AU398">
        <v>-8026</v>
      </c>
      <c r="AV398" s="1" t="s">
        <v>66</v>
      </c>
      <c r="AW398" t="s">
        <v>2272</v>
      </c>
      <c r="AX398" t="s">
        <v>2272</v>
      </c>
      <c r="AY398" t="s">
        <v>2272</v>
      </c>
      <c r="AZ398" s="1" t="s">
        <v>2272</v>
      </c>
      <c r="BA398" t="s">
        <v>68</v>
      </c>
      <c r="BB398" t="s">
        <v>2272</v>
      </c>
      <c r="BC398" s="4">
        <v>0.52628472222222222</v>
      </c>
      <c r="BD398" s="2">
        <v>42409</v>
      </c>
      <c r="BE398" t="s">
        <v>123</v>
      </c>
      <c r="BF398" t="s">
        <v>2272</v>
      </c>
      <c r="BG398" t="s">
        <v>2272</v>
      </c>
      <c r="BH398" s="5" t="s">
        <v>2272</v>
      </c>
      <c r="BI398" s="2">
        <v>42409.526284722226</v>
      </c>
      <c r="BJ398" t="s">
        <v>69</v>
      </c>
      <c r="BK398" t="s">
        <v>2272</v>
      </c>
      <c r="BL398" s="2">
        <v>42409</v>
      </c>
      <c r="BM398" t="s">
        <v>2272</v>
      </c>
      <c r="BN398">
        <v>0.18032087227414301</v>
      </c>
      <c r="BO398" s="10" t="str">
        <f>TEXT(Table1[[#This Row],[CLOSE_DATE]],"YYYYMMDD")&amp;TEXT(Table1[[#This Row],[OPEN_DATE]],"YYYYMMDD")&amp;Table1[[#This Row],[SYMBOL]]</f>
        <v>2017031020160209UHAL</v>
      </c>
      <c r="BP398" s="29" t="str">
        <f>IFERROR(VLOOKUP(Table1[[#This Row],[Key]],ownlog!$A:$E,MATCH(BP$1,ownlog!$1:$1,0),FALSE),"")</f>
        <v/>
      </c>
      <c r="BQ398" s="29" t="str">
        <f>IFERROR(VLOOKUP(Table1[[#This Row],[Key]],ownlog!$A:$E,MATCH(BQ$1,ownlog!$1:$1,0),FALSE),"")</f>
        <v/>
      </c>
      <c r="BR398" s="29" t="str">
        <f>IFERROR(VLOOKUP(Table1[[#This Row],[Key]],ownlog!$A:$E,MATCH(BR$1,ownlog!$1:$1,0),FALSE),"")</f>
        <v/>
      </c>
      <c r="BS398" s="29" t="str">
        <f>IFERROR(VLOOKUP(Table1[[#This Row],[Key]],ownlog!$A:$E,MATCH(BS$1,ownlog!$1:$1,0),FALSE),"")</f>
        <v/>
      </c>
    </row>
    <row r="399" spans="1:71" x14ac:dyDescent="0.25">
      <c r="A399">
        <v>397</v>
      </c>
      <c r="B399">
        <v>1828.46</v>
      </c>
      <c r="C399">
        <v>-1</v>
      </c>
      <c r="D399">
        <v>4.16</v>
      </c>
      <c r="E399">
        <v>-1</v>
      </c>
      <c r="F399">
        <v>-1</v>
      </c>
      <c r="G399">
        <v>-1</v>
      </c>
      <c r="H399">
        <v>397</v>
      </c>
      <c r="I399">
        <v>-0.29458899999999999</v>
      </c>
      <c r="J399">
        <v>0.486677255689</v>
      </c>
      <c r="K399">
        <v>-1</v>
      </c>
      <c r="L399">
        <v>1000</v>
      </c>
      <c r="M399">
        <v>22.84</v>
      </c>
      <c r="N399">
        <v>0.23698274999999999</v>
      </c>
      <c r="O399">
        <v>0.192385</v>
      </c>
      <c r="P399">
        <v>1</v>
      </c>
      <c r="Q399">
        <v>1935.26</v>
      </c>
      <c r="R399">
        <v>397</v>
      </c>
      <c r="S399">
        <v>256</v>
      </c>
      <c r="T399">
        <v>26.540000915527301</v>
      </c>
      <c r="U399">
        <v>4.25976</v>
      </c>
      <c r="V399">
        <v>0.48697400000000002</v>
      </c>
      <c r="W399">
        <v>3.9417377779999998</v>
      </c>
      <c r="X399">
        <v>0.32064100000000001</v>
      </c>
      <c r="Y399">
        <v>-1</v>
      </c>
      <c r="Z399">
        <v>0.28075071201099999</v>
      </c>
      <c r="AA399">
        <v>4500</v>
      </c>
      <c r="AB399">
        <v>0.38371398385</v>
      </c>
      <c r="AC399">
        <v>1851.86</v>
      </c>
      <c r="AD399">
        <v>-1</v>
      </c>
      <c r="AE399">
        <v>291</v>
      </c>
      <c r="AF399">
        <v>-59.026375887999997</v>
      </c>
      <c r="AG399">
        <v>1852.2099609375</v>
      </c>
      <c r="AH399">
        <v>-360.3</v>
      </c>
      <c r="AI399">
        <v>42411</v>
      </c>
      <c r="AJ399" t="s">
        <v>2272</v>
      </c>
      <c r="AK399" t="s">
        <v>66</v>
      </c>
      <c r="AL399" s="2">
        <v>42412.464618055557</v>
      </c>
      <c r="AM399" t="s">
        <v>2272</v>
      </c>
      <c r="AN399" t="s">
        <v>2272</v>
      </c>
      <c r="AO399" t="s">
        <v>2272</v>
      </c>
      <c r="AP399" t="s">
        <v>2272</v>
      </c>
      <c r="AQ399" s="2" t="s">
        <v>2272</v>
      </c>
      <c r="AR399" t="s">
        <v>75</v>
      </c>
      <c r="AS399" t="s">
        <v>2272</v>
      </c>
      <c r="AT399" t="s">
        <v>83</v>
      </c>
      <c r="AU399">
        <v>18697.16</v>
      </c>
      <c r="AV399" s="1" t="s">
        <v>65</v>
      </c>
      <c r="AW399" t="s">
        <v>2272</v>
      </c>
      <c r="AX399" t="s">
        <v>2272</v>
      </c>
      <c r="AY399" t="s">
        <v>2272</v>
      </c>
      <c r="AZ399" s="1" t="s">
        <v>2272</v>
      </c>
      <c r="BA399" t="s">
        <v>68</v>
      </c>
      <c r="BB399" t="s">
        <v>2272</v>
      </c>
      <c r="BC399" s="4">
        <v>0.39853009259259259</v>
      </c>
      <c r="BD399" s="2">
        <v>42409</v>
      </c>
      <c r="BE399" t="s">
        <v>123</v>
      </c>
      <c r="BF399" t="s">
        <v>2272</v>
      </c>
      <c r="BG399" t="s">
        <v>2272</v>
      </c>
      <c r="BH399" s="5" t="s">
        <v>2272</v>
      </c>
      <c r="BI399" s="2">
        <v>42409.528391203705</v>
      </c>
      <c r="BJ399" t="s">
        <v>69</v>
      </c>
      <c r="BK399" t="s">
        <v>2272</v>
      </c>
      <c r="BL399" s="2">
        <v>42409</v>
      </c>
      <c r="BM399" t="s">
        <v>2272</v>
      </c>
      <c r="BN399">
        <v>-9.1406384770428006E-2</v>
      </c>
      <c r="BO399" s="10" t="str">
        <f>TEXT(Table1[[#This Row],[CLOSE_DATE]],"YYYYMMDD")&amp;TEXT(Table1[[#This Row],[OPEN_DATE]],"YYYYMMDD")&amp;Table1[[#This Row],[SYMBOL]]</f>
        <v>2016021220160209TCK</v>
      </c>
      <c r="BP399" s="29" t="str">
        <f>IFERROR(VLOOKUP(Table1[[#This Row],[Key]],ownlog!$A:$E,MATCH(BP$1,ownlog!$1:$1,0),FALSE),"")</f>
        <v/>
      </c>
      <c r="BQ399" s="29" t="str">
        <f>IFERROR(VLOOKUP(Table1[[#This Row],[Key]],ownlog!$A:$E,MATCH(BQ$1,ownlog!$1:$1,0),FALSE),"")</f>
        <v/>
      </c>
      <c r="BR399" s="29" t="str">
        <f>IFERROR(VLOOKUP(Table1[[#This Row],[Key]],ownlog!$A:$E,MATCH(BR$1,ownlog!$1:$1,0),FALSE),"")</f>
        <v/>
      </c>
      <c r="BS399" s="29" t="str">
        <f>IFERROR(VLOOKUP(Table1[[#This Row],[Key]],ownlog!$A:$E,MATCH(BS$1,ownlog!$1:$1,0),FALSE),"")</f>
        <v/>
      </c>
    </row>
    <row r="400" spans="1:71" x14ac:dyDescent="0.25">
      <c r="A400">
        <v>398</v>
      </c>
      <c r="B400">
        <v>1828.46</v>
      </c>
      <c r="C400">
        <v>-1</v>
      </c>
      <c r="D400">
        <v>4.16</v>
      </c>
      <c r="E400">
        <v>-1</v>
      </c>
      <c r="F400">
        <v>-1</v>
      </c>
      <c r="G400">
        <v>-1</v>
      </c>
      <c r="H400">
        <v>398</v>
      </c>
      <c r="I400">
        <v>-0.29458899999999999</v>
      </c>
      <c r="J400">
        <v>0.486677255689</v>
      </c>
      <c r="K400">
        <v>-1</v>
      </c>
      <c r="L400">
        <v>1400</v>
      </c>
      <c r="M400">
        <v>22.84</v>
      </c>
      <c r="N400">
        <v>0.23698274999999999</v>
      </c>
      <c r="O400">
        <v>0.192385</v>
      </c>
      <c r="P400">
        <v>1</v>
      </c>
      <c r="Q400">
        <v>1935.26</v>
      </c>
      <c r="R400">
        <v>398</v>
      </c>
      <c r="S400">
        <v>256</v>
      </c>
      <c r="T400">
        <v>26.540000915527301</v>
      </c>
      <c r="U400">
        <v>4.2599928570000003</v>
      </c>
      <c r="V400">
        <v>0.48697400000000002</v>
      </c>
      <c r="W400">
        <v>3.9417377779999998</v>
      </c>
      <c r="X400">
        <v>0.32064100000000001</v>
      </c>
      <c r="Y400">
        <v>-1</v>
      </c>
      <c r="Z400">
        <v>0.28075071201099999</v>
      </c>
      <c r="AA400">
        <v>4500</v>
      </c>
      <c r="AB400">
        <v>0.38371398385</v>
      </c>
      <c r="AC400">
        <v>1851.86</v>
      </c>
      <c r="AD400">
        <v>-1</v>
      </c>
      <c r="AE400">
        <v>308</v>
      </c>
      <c r="AF400">
        <v>-25.626375887999998</v>
      </c>
      <c r="AG400">
        <v>1852.2099609375</v>
      </c>
      <c r="AH400">
        <v>-454.9</v>
      </c>
      <c r="AI400">
        <v>42411</v>
      </c>
      <c r="AJ400" t="s">
        <v>2272</v>
      </c>
      <c r="AK400" t="s">
        <v>66</v>
      </c>
      <c r="AL400" s="2">
        <v>42412.466990740744</v>
      </c>
      <c r="AM400" t="s">
        <v>2272</v>
      </c>
      <c r="AN400" t="s">
        <v>2272</v>
      </c>
      <c r="AO400" t="s">
        <v>2272</v>
      </c>
      <c r="AP400" t="s">
        <v>2272</v>
      </c>
      <c r="AQ400" s="2" t="s">
        <v>2272</v>
      </c>
      <c r="AR400" t="s">
        <v>75</v>
      </c>
      <c r="AS400" t="s">
        <v>2272</v>
      </c>
      <c r="AT400" t="s">
        <v>83</v>
      </c>
      <c r="AU400">
        <v>18697.16</v>
      </c>
      <c r="AV400" s="1" t="s">
        <v>65</v>
      </c>
      <c r="AW400" t="s">
        <v>2272</v>
      </c>
      <c r="AX400" t="s">
        <v>2272</v>
      </c>
      <c r="AY400" t="s">
        <v>2272</v>
      </c>
      <c r="AZ400" s="1" t="s">
        <v>2272</v>
      </c>
      <c r="BA400" t="s">
        <v>68</v>
      </c>
      <c r="BB400" t="s">
        <v>2272</v>
      </c>
      <c r="BC400" s="4">
        <v>0.39853009259259259</v>
      </c>
      <c r="BD400" s="2">
        <v>42409</v>
      </c>
      <c r="BE400" t="s">
        <v>123</v>
      </c>
      <c r="BF400" t="s">
        <v>2272</v>
      </c>
      <c r="BG400" t="s">
        <v>2272</v>
      </c>
      <c r="BH400" s="5" t="s">
        <v>2272</v>
      </c>
      <c r="BI400" s="2">
        <v>42409.528391203705</v>
      </c>
      <c r="BJ400" t="s">
        <v>69</v>
      </c>
      <c r="BK400" t="s">
        <v>2272</v>
      </c>
      <c r="BL400" s="2">
        <v>42409</v>
      </c>
      <c r="BM400" t="s">
        <v>2272</v>
      </c>
      <c r="BN400">
        <v>-8.2432822711366899E-2</v>
      </c>
      <c r="BO400" s="10" t="str">
        <f>TEXT(Table1[[#This Row],[CLOSE_DATE]],"YYYYMMDD")&amp;TEXT(Table1[[#This Row],[OPEN_DATE]],"YYYYMMDD")&amp;Table1[[#This Row],[SYMBOL]]</f>
        <v>2016021220160209TCK</v>
      </c>
      <c r="BP400" s="29" t="str">
        <f>IFERROR(VLOOKUP(Table1[[#This Row],[Key]],ownlog!$A:$E,MATCH(BP$1,ownlog!$1:$1,0),FALSE),"")</f>
        <v/>
      </c>
      <c r="BQ400" s="29" t="str">
        <f>IFERROR(VLOOKUP(Table1[[#This Row],[Key]],ownlog!$A:$E,MATCH(BQ$1,ownlog!$1:$1,0),FALSE),"")</f>
        <v/>
      </c>
      <c r="BR400" s="29" t="str">
        <f>IFERROR(VLOOKUP(Table1[[#This Row],[Key]],ownlog!$A:$E,MATCH(BR$1,ownlog!$1:$1,0),FALSE),"")</f>
        <v/>
      </c>
      <c r="BS400" s="29" t="str">
        <f>IFERROR(VLOOKUP(Table1[[#This Row],[Key]],ownlog!$A:$E,MATCH(BS$1,ownlog!$1:$1,0),FALSE),"")</f>
        <v/>
      </c>
    </row>
    <row r="401" spans="1:71" x14ac:dyDescent="0.25">
      <c r="A401">
        <v>399</v>
      </c>
      <c r="B401">
        <v>1828.46</v>
      </c>
      <c r="C401">
        <v>-1</v>
      </c>
      <c r="D401">
        <v>4.16</v>
      </c>
      <c r="E401">
        <v>-1</v>
      </c>
      <c r="F401">
        <v>-1</v>
      </c>
      <c r="G401">
        <v>-1</v>
      </c>
      <c r="H401">
        <v>399</v>
      </c>
      <c r="I401">
        <v>-0.29458899999999999</v>
      </c>
      <c r="J401">
        <v>0.486677255689</v>
      </c>
      <c r="K401">
        <v>-1</v>
      </c>
      <c r="L401">
        <v>2100</v>
      </c>
      <c r="M401">
        <v>22.84</v>
      </c>
      <c r="N401">
        <v>0.23698274999999999</v>
      </c>
      <c r="O401">
        <v>0.192385</v>
      </c>
      <c r="P401">
        <v>1</v>
      </c>
      <c r="Q401">
        <v>1935.26</v>
      </c>
      <c r="R401">
        <v>399</v>
      </c>
      <c r="S401">
        <v>256</v>
      </c>
      <c r="T401">
        <v>26.540000915527301</v>
      </c>
      <c r="U401">
        <v>4.2698999999999998</v>
      </c>
      <c r="V401">
        <v>0.48697400000000002</v>
      </c>
      <c r="W401">
        <v>3.9417377779999998</v>
      </c>
      <c r="X401">
        <v>0.32064100000000001</v>
      </c>
      <c r="Y401">
        <v>-1</v>
      </c>
      <c r="Z401">
        <v>0.28075071201099999</v>
      </c>
      <c r="AA401">
        <v>4500</v>
      </c>
      <c r="AB401">
        <v>0.38371398385</v>
      </c>
      <c r="AC401">
        <v>1851.86</v>
      </c>
      <c r="AD401">
        <v>-1</v>
      </c>
      <c r="AE401">
        <v>309</v>
      </c>
      <c r="AF401">
        <v>-37.126375887999998</v>
      </c>
      <c r="AG401">
        <v>1852.2099609375</v>
      </c>
      <c r="AH401">
        <v>-711.4</v>
      </c>
      <c r="AI401">
        <v>42411</v>
      </c>
      <c r="AJ401" t="s">
        <v>2272</v>
      </c>
      <c r="AK401" t="s">
        <v>66</v>
      </c>
      <c r="AL401" s="2">
        <v>42412.467094907406</v>
      </c>
      <c r="AM401" t="s">
        <v>2272</v>
      </c>
      <c r="AN401" t="s">
        <v>2272</v>
      </c>
      <c r="AO401" t="s">
        <v>2272</v>
      </c>
      <c r="AP401" t="s">
        <v>2272</v>
      </c>
      <c r="AQ401" s="2" t="s">
        <v>2272</v>
      </c>
      <c r="AR401" t="s">
        <v>75</v>
      </c>
      <c r="AS401" t="s">
        <v>2272</v>
      </c>
      <c r="AT401" t="s">
        <v>83</v>
      </c>
      <c r="AU401">
        <v>18697.16</v>
      </c>
      <c r="AV401" s="1" t="s">
        <v>65</v>
      </c>
      <c r="AW401" t="s">
        <v>2272</v>
      </c>
      <c r="AX401" t="s">
        <v>2272</v>
      </c>
      <c r="AY401" t="s">
        <v>2272</v>
      </c>
      <c r="AZ401" s="1" t="s">
        <v>2272</v>
      </c>
      <c r="BA401" t="s">
        <v>68</v>
      </c>
      <c r="BB401" t="s">
        <v>2272</v>
      </c>
      <c r="BC401" s="4">
        <v>0.39853009259259259</v>
      </c>
      <c r="BD401" s="2">
        <v>42409</v>
      </c>
      <c r="BE401" t="s">
        <v>123</v>
      </c>
      <c r="BF401" t="s">
        <v>2272</v>
      </c>
      <c r="BG401" t="s">
        <v>2272</v>
      </c>
      <c r="BH401" s="5" t="s">
        <v>2272</v>
      </c>
      <c r="BI401" s="2">
        <v>42409.528391203705</v>
      </c>
      <c r="BJ401" t="s">
        <v>69</v>
      </c>
      <c r="BK401" t="s">
        <v>2272</v>
      </c>
      <c r="BL401" s="2">
        <v>42409</v>
      </c>
      <c r="BM401" t="s">
        <v>2272</v>
      </c>
      <c r="BN401">
        <v>-8.5942273139688399E-2</v>
      </c>
      <c r="BO401" s="10" t="str">
        <f>TEXT(Table1[[#This Row],[CLOSE_DATE]],"YYYYMMDD")&amp;TEXT(Table1[[#This Row],[OPEN_DATE]],"YYYYMMDD")&amp;Table1[[#This Row],[SYMBOL]]</f>
        <v>2016021220160209TCK</v>
      </c>
      <c r="BP401" s="29" t="str">
        <f>IFERROR(VLOOKUP(Table1[[#This Row],[Key]],ownlog!$A:$E,MATCH(BP$1,ownlog!$1:$1,0),FALSE),"")</f>
        <v/>
      </c>
      <c r="BQ401" s="29" t="str">
        <f>IFERROR(VLOOKUP(Table1[[#This Row],[Key]],ownlog!$A:$E,MATCH(BQ$1,ownlog!$1:$1,0),FALSE),"")</f>
        <v/>
      </c>
      <c r="BR401" s="29" t="str">
        <f>IFERROR(VLOOKUP(Table1[[#This Row],[Key]],ownlog!$A:$E,MATCH(BR$1,ownlog!$1:$1,0),FALSE),"")</f>
        <v/>
      </c>
      <c r="BS401" s="29" t="str">
        <f>IFERROR(VLOOKUP(Table1[[#This Row],[Key]],ownlog!$A:$E,MATCH(BS$1,ownlog!$1:$1,0),FALSE),"")</f>
        <v/>
      </c>
    </row>
    <row r="402" spans="1:71" x14ac:dyDescent="0.25">
      <c r="A402">
        <v>400</v>
      </c>
      <c r="B402">
        <v>1828.46</v>
      </c>
      <c r="C402">
        <v>-1</v>
      </c>
      <c r="D402">
        <v>4.09</v>
      </c>
      <c r="E402">
        <v>-1</v>
      </c>
      <c r="F402">
        <v>-1</v>
      </c>
      <c r="G402">
        <v>-1</v>
      </c>
      <c r="H402">
        <v>400</v>
      </c>
      <c r="I402">
        <v>-0.29458899999999999</v>
      </c>
      <c r="J402">
        <v>0.486677255689</v>
      </c>
      <c r="K402">
        <v>-1</v>
      </c>
      <c r="L402">
        <v>1500</v>
      </c>
      <c r="M402">
        <v>8.8800000000000008</v>
      </c>
      <c r="N402">
        <v>0.23698274999999999</v>
      </c>
      <c r="O402">
        <v>0.192385</v>
      </c>
      <c r="P402">
        <v>1</v>
      </c>
      <c r="Q402">
        <v>1935.26</v>
      </c>
      <c r="R402">
        <v>400</v>
      </c>
      <c r="S402">
        <v>256</v>
      </c>
      <c r="T402">
        <v>26.540000915527301</v>
      </c>
      <c r="U402">
        <v>3.6591544439999999</v>
      </c>
      <c r="V402">
        <v>0.48697400000000002</v>
      </c>
      <c r="W402">
        <v>3.9009999999999998</v>
      </c>
      <c r="X402">
        <v>0.32064100000000001</v>
      </c>
      <c r="Y402">
        <v>-1</v>
      </c>
      <c r="Z402">
        <v>0.28075071201099999</v>
      </c>
      <c r="AA402">
        <v>1750</v>
      </c>
      <c r="AB402">
        <v>0.38371398385</v>
      </c>
      <c r="AC402">
        <v>1851.86</v>
      </c>
      <c r="AD402">
        <v>-1</v>
      </c>
      <c r="AE402">
        <v>327</v>
      </c>
      <c r="AF402">
        <v>-44.007667599999998</v>
      </c>
      <c r="AG402">
        <v>1852.2099609375</v>
      </c>
      <c r="AH402">
        <v>322.10000000000002</v>
      </c>
      <c r="AI402">
        <v>42411</v>
      </c>
      <c r="AJ402" t="s">
        <v>2272</v>
      </c>
      <c r="AK402" t="s">
        <v>66</v>
      </c>
      <c r="AL402" s="2">
        <v>42412.477893518517</v>
      </c>
      <c r="AM402" t="s">
        <v>2272</v>
      </c>
      <c r="AN402" t="s">
        <v>2272</v>
      </c>
      <c r="AO402" t="s">
        <v>2272</v>
      </c>
      <c r="AP402" t="s">
        <v>2272</v>
      </c>
      <c r="AQ402" s="2" t="s">
        <v>2272</v>
      </c>
      <c r="AR402" t="s">
        <v>75</v>
      </c>
      <c r="AS402" t="s">
        <v>2272</v>
      </c>
      <c r="AT402" t="s">
        <v>142</v>
      </c>
      <c r="AU402">
        <v>7148.62</v>
      </c>
      <c r="AV402" s="1" t="s">
        <v>65</v>
      </c>
      <c r="AW402" t="s">
        <v>2272</v>
      </c>
      <c r="AX402" t="s">
        <v>2272</v>
      </c>
      <c r="AY402" t="s">
        <v>2272</v>
      </c>
      <c r="AZ402" s="1" t="s">
        <v>2272</v>
      </c>
      <c r="BA402" t="s">
        <v>68</v>
      </c>
      <c r="BB402" t="s">
        <v>2272</v>
      </c>
      <c r="BC402" s="4">
        <v>0.39643518518518522</v>
      </c>
      <c r="BD402" s="2">
        <v>42409</v>
      </c>
      <c r="BE402" t="s">
        <v>123</v>
      </c>
      <c r="BF402" t="s">
        <v>2272</v>
      </c>
      <c r="BG402" t="s">
        <v>2272</v>
      </c>
      <c r="BH402" s="5" t="s">
        <v>2272</v>
      </c>
      <c r="BI402" s="2">
        <v>42409.528807870367</v>
      </c>
      <c r="BJ402" t="s">
        <v>69</v>
      </c>
      <c r="BK402" t="s">
        <v>2272</v>
      </c>
      <c r="BL402" s="2">
        <v>42409</v>
      </c>
      <c r="BM402" t="s">
        <v>2272</v>
      </c>
      <c r="BN402">
        <v>5.50457147739895E-2</v>
      </c>
      <c r="BO402" s="10" t="str">
        <f>TEXT(Table1[[#This Row],[CLOSE_DATE]],"YYYYMMDD")&amp;TEXT(Table1[[#This Row],[OPEN_DATE]],"YYYYMMDD")&amp;Table1[[#This Row],[SYMBOL]]</f>
        <v>2016021220160209ECA</v>
      </c>
      <c r="BP402" s="29" t="str">
        <f>IFERROR(VLOOKUP(Table1[[#This Row],[Key]],ownlog!$A:$E,MATCH(BP$1,ownlog!$1:$1,0),FALSE),"")</f>
        <v/>
      </c>
      <c r="BQ402" s="29" t="str">
        <f>IFERROR(VLOOKUP(Table1[[#This Row],[Key]],ownlog!$A:$E,MATCH(BQ$1,ownlog!$1:$1,0),FALSE),"")</f>
        <v/>
      </c>
      <c r="BR402" s="29" t="str">
        <f>IFERROR(VLOOKUP(Table1[[#This Row],[Key]],ownlog!$A:$E,MATCH(BR$1,ownlog!$1:$1,0),FALSE),"")</f>
        <v/>
      </c>
      <c r="BS402" s="29" t="str">
        <f>IFERROR(VLOOKUP(Table1[[#This Row],[Key]],ownlog!$A:$E,MATCH(BS$1,ownlog!$1:$1,0),FALSE),"")</f>
        <v/>
      </c>
    </row>
    <row r="403" spans="1:71" x14ac:dyDescent="0.25">
      <c r="A403">
        <v>401</v>
      </c>
      <c r="B403">
        <v>1828.46</v>
      </c>
      <c r="C403">
        <v>-1</v>
      </c>
      <c r="D403">
        <v>2.9820000000000002</v>
      </c>
      <c r="E403">
        <v>-1</v>
      </c>
      <c r="F403">
        <v>-1</v>
      </c>
      <c r="G403">
        <v>-1</v>
      </c>
      <c r="H403">
        <v>401</v>
      </c>
      <c r="I403">
        <v>-0.29458899999999999</v>
      </c>
      <c r="J403">
        <v>0.486677255689</v>
      </c>
      <c r="K403">
        <v>-1</v>
      </c>
      <c r="L403">
        <v>2500</v>
      </c>
      <c r="M403">
        <v>21.87</v>
      </c>
      <c r="N403">
        <v>0.23698274999999999</v>
      </c>
      <c r="O403">
        <v>0.192385</v>
      </c>
      <c r="P403">
        <v>1</v>
      </c>
      <c r="Q403">
        <v>1935.26</v>
      </c>
      <c r="R403">
        <v>401</v>
      </c>
      <c r="S403">
        <v>256</v>
      </c>
      <c r="T403">
        <v>26.540000915527301</v>
      </c>
      <c r="U403">
        <v>3.1191607690000001</v>
      </c>
      <c r="V403">
        <v>0.48697400000000002</v>
      </c>
      <c r="W403">
        <v>2.96</v>
      </c>
      <c r="X403">
        <v>0.32064100000000001</v>
      </c>
      <c r="Y403">
        <v>-1</v>
      </c>
      <c r="Z403">
        <v>0.28075071201099999</v>
      </c>
      <c r="AA403">
        <v>5000</v>
      </c>
      <c r="AB403">
        <v>0.38371398385</v>
      </c>
      <c r="AC403">
        <v>1851.86</v>
      </c>
      <c r="AD403">
        <v>-1</v>
      </c>
      <c r="AE403">
        <v>317</v>
      </c>
      <c r="AF403">
        <v>-67.536159999999995</v>
      </c>
      <c r="AG403">
        <v>1852.2099609375</v>
      </c>
      <c r="AH403">
        <v>-454.9</v>
      </c>
      <c r="AI403">
        <v>42411</v>
      </c>
      <c r="AJ403" t="s">
        <v>2272</v>
      </c>
      <c r="AK403" t="s">
        <v>66</v>
      </c>
      <c r="AL403" s="2">
        <v>42412.468287037038</v>
      </c>
      <c r="AM403" t="s">
        <v>2272</v>
      </c>
      <c r="AN403" t="s">
        <v>2272</v>
      </c>
      <c r="AO403" t="s">
        <v>2272</v>
      </c>
      <c r="AP403" t="s">
        <v>2272</v>
      </c>
      <c r="AQ403" s="2" t="s">
        <v>2272</v>
      </c>
      <c r="AR403" t="s">
        <v>75</v>
      </c>
      <c r="AS403" t="s">
        <v>2272</v>
      </c>
      <c r="AT403" t="s">
        <v>74</v>
      </c>
      <c r="AU403">
        <v>14888.13</v>
      </c>
      <c r="AV403" s="1" t="s">
        <v>65</v>
      </c>
      <c r="AW403" t="s">
        <v>2272</v>
      </c>
      <c r="AX403" t="s">
        <v>2272</v>
      </c>
      <c r="AY403" t="s">
        <v>2272</v>
      </c>
      <c r="AZ403" s="1" t="s">
        <v>2272</v>
      </c>
      <c r="BA403" t="s">
        <v>68</v>
      </c>
      <c r="BB403" t="s">
        <v>2272</v>
      </c>
      <c r="BC403" s="4">
        <v>0.50865740740740739</v>
      </c>
      <c r="BD403" s="2">
        <v>42409</v>
      </c>
      <c r="BE403" t="s">
        <v>123</v>
      </c>
      <c r="BF403" t="s">
        <v>2272</v>
      </c>
      <c r="BG403" t="s">
        <v>2272</v>
      </c>
      <c r="BH403" s="5" t="s">
        <v>2272</v>
      </c>
      <c r="BI403" s="2">
        <v>42409.529224537036</v>
      </c>
      <c r="BJ403" t="s">
        <v>69</v>
      </c>
      <c r="BK403" t="s">
        <v>2272</v>
      </c>
      <c r="BL403" s="2">
        <v>42409</v>
      </c>
      <c r="BM403" t="s">
        <v>2272</v>
      </c>
      <c r="BN403">
        <v>-6.1472972972972897E-2</v>
      </c>
      <c r="BO403" s="10" t="str">
        <f>TEXT(Table1[[#This Row],[CLOSE_DATE]],"YYYYMMDD")&amp;TEXT(Table1[[#This Row],[OPEN_DATE]],"YYYYMMDD")&amp;Table1[[#This Row],[SYMBOL]]</f>
        <v>2016021220160209PBR</v>
      </c>
      <c r="BP403" s="29" t="str">
        <f>IFERROR(VLOOKUP(Table1[[#This Row],[Key]],ownlog!$A:$E,MATCH(BP$1,ownlog!$1:$1,0),FALSE),"")</f>
        <v/>
      </c>
      <c r="BQ403" s="29" t="str">
        <f>IFERROR(VLOOKUP(Table1[[#This Row],[Key]],ownlog!$A:$E,MATCH(BQ$1,ownlog!$1:$1,0),FALSE),"")</f>
        <v/>
      </c>
      <c r="BR403" s="29" t="str">
        <f>IFERROR(VLOOKUP(Table1[[#This Row],[Key]],ownlog!$A:$E,MATCH(BR$1,ownlog!$1:$1,0),FALSE),"")</f>
        <v/>
      </c>
      <c r="BS403" s="29" t="str">
        <f>IFERROR(VLOOKUP(Table1[[#This Row],[Key]],ownlog!$A:$E,MATCH(BS$1,ownlog!$1:$1,0),FALSE),"")</f>
        <v/>
      </c>
    </row>
    <row r="404" spans="1:71" x14ac:dyDescent="0.25">
      <c r="A404">
        <v>402</v>
      </c>
      <c r="B404">
        <v>1828.46</v>
      </c>
      <c r="C404">
        <v>-1</v>
      </c>
      <c r="D404">
        <v>21.72</v>
      </c>
      <c r="E404">
        <v>-1</v>
      </c>
      <c r="F404">
        <v>-1</v>
      </c>
      <c r="G404">
        <v>-1</v>
      </c>
      <c r="H404">
        <v>402</v>
      </c>
      <c r="I404">
        <v>-0.29458899999999999</v>
      </c>
      <c r="J404">
        <v>0.486677255689</v>
      </c>
      <c r="K404">
        <v>-1</v>
      </c>
      <c r="L404">
        <v>300</v>
      </c>
      <c r="M404">
        <v>1.62</v>
      </c>
      <c r="N404">
        <v>0.23698274999999999</v>
      </c>
      <c r="O404">
        <v>0.192385</v>
      </c>
      <c r="P404">
        <v>1</v>
      </c>
      <c r="Q404">
        <v>1935.26</v>
      </c>
      <c r="R404">
        <v>402</v>
      </c>
      <c r="S404">
        <v>256</v>
      </c>
      <c r="T404">
        <v>26.540000915527301</v>
      </c>
      <c r="U404">
        <v>22.769704762</v>
      </c>
      <c r="V404">
        <v>0.48697400000000002</v>
      </c>
      <c r="W404">
        <v>21.670100000000001</v>
      </c>
      <c r="X404">
        <v>0.32064100000000001</v>
      </c>
      <c r="Y404">
        <v>-1</v>
      </c>
      <c r="Z404">
        <v>0.28075071201099999</v>
      </c>
      <c r="AA404">
        <v>300</v>
      </c>
      <c r="AB404">
        <v>0.38371398385</v>
      </c>
      <c r="AC404">
        <v>1851.86</v>
      </c>
      <c r="AD404">
        <v>-1</v>
      </c>
      <c r="AE404">
        <v>321</v>
      </c>
      <c r="AF404">
        <v>-6.1196189519999997</v>
      </c>
      <c r="AG404">
        <v>1852.2099609375</v>
      </c>
      <c r="AH404">
        <v>-334.8</v>
      </c>
      <c r="AI404">
        <v>42411</v>
      </c>
      <c r="AJ404" t="s">
        <v>2272</v>
      </c>
      <c r="AK404" t="s">
        <v>66</v>
      </c>
      <c r="AL404" s="2">
        <v>42412.468715277777</v>
      </c>
      <c r="AM404" t="s">
        <v>2272</v>
      </c>
      <c r="AN404" t="s">
        <v>2272</v>
      </c>
      <c r="AO404" t="s">
        <v>2272</v>
      </c>
      <c r="AP404" t="s">
        <v>2272</v>
      </c>
      <c r="AQ404" s="2" t="s">
        <v>2272</v>
      </c>
      <c r="AR404" t="s">
        <v>75</v>
      </c>
      <c r="AS404" t="s">
        <v>2272</v>
      </c>
      <c r="AT404" t="s">
        <v>136</v>
      </c>
      <c r="AU404">
        <v>6514.38</v>
      </c>
      <c r="AV404" s="1" t="s">
        <v>65</v>
      </c>
      <c r="AW404" t="s">
        <v>2272</v>
      </c>
      <c r="AX404" t="s">
        <v>2272</v>
      </c>
      <c r="AY404" t="s">
        <v>2272</v>
      </c>
      <c r="AZ404" s="1" t="s">
        <v>2272</v>
      </c>
      <c r="BA404" t="s">
        <v>68</v>
      </c>
      <c r="BB404" t="s">
        <v>2272</v>
      </c>
      <c r="BC404" s="4">
        <v>0.46201388888888889</v>
      </c>
      <c r="BD404" s="2">
        <v>42409</v>
      </c>
      <c r="BE404" t="s">
        <v>123</v>
      </c>
      <c r="BF404" t="s">
        <v>2272</v>
      </c>
      <c r="BG404" t="s">
        <v>2272</v>
      </c>
      <c r="BH404" s="5" t="s">
        <v>2272</v>
      </c>
      <c r="BI404" s="2">
        <v>42409.529479166667</v>
      </c>
      <c r="BJ404" t="s">
        <v>69</v>
      </c>
      <c r="BK404" t="s">
        <v>2272</v>
      </c>
      <c r="BL404" s="2">
        <v>42409</v>
      </c>
      <c r="BM404" t="s">
        <v>2272</v>
      </c>
      <c r="BN404">
        <v>-5.1499531612682899E-2</v>
      </c>
      <c r="BO404" s="10" t="str">
        <f>TEXT(Table1[[#This Row],[CLOSE_DATE]],"YYYYMMDD")&amp;TEXT(Table1[[#This Row],[OPEN_DATE]],"YYYYMMDD")&amp;Table1[[#This Row],[SYMBOL]]</f>
        <v>2016021220160209BHP</v>
      </c>
      <c r="BP404" s="29" t="str">
        <f>IFERROR(VLOOKUP(Table1[[#This Row],[Key]],ownlog!$A:$E,MATCH(BP$1,ownlog!$1:$1,0),FALSE),"")</f>
        <v/>
      </c>
      <c r="BQ404" s="29" t="str">
        <f>IFERROR(VLOOKUP(Table1[[#This Row],[Key]],ownlog!$A:$E,MATCH(BQ$1,ownlog!$1:$1,0),FALSE),"")</f>
        <v/>
      </c>
      <c r="BR404" s="29" t="str">
        <f>IFERROR(VLOOKUP(Table1[[#This Row],[Key]],ownlog!$A:$E,MATCH(BR$1,ownlog!$1:$1,0),FALSE),"")</f>
        <v/>
      </c>
      <c r="BS404" s="29" t="str">
        <f>IFERROR(VLOOKUP(Table1[[#This Row],[Key]],ownlog!$A:$E,MATCH(BS$1,ownlog!$1:$1,0),FALSE),"")</f>
        <v/>
      </c>
    </row>
    <row r="405" spans="1:71" x14ac:dyDescent="0.25">
      <c r="A405">
        <v>403</v>
      </c>
      <c r="B405">
        <v>1828.46</v>
      </c>
      <c r="C405">
        <v>-1</v>
      </c>
      <c r="D405">
        <v>25.3001</v>
      </c>
      <c r="E405">
        <v>-1</v>
      </c>
      <c r="F405">
        <v>-1</v>
      </c>
      <c r="G405">
        <v>-1</v>
      </c>
      <c r="H405">
        <v>403</v>
      </c>
      <c r="I405">
        <v>-0.29458899999999999</v>
      </c>
      <c r="J405">
        <v>0.486677255689</v>
      </c>
      <c r="K405">
        <v>-1</v>
      </c>
      <c r="L405">
        <v>250</v>
      </c>
      <c r="M405">
        <v>1.1200000000000001</v>
      </c>
      <c r="N405">
        <v>0.23698274999999999</v>
      </c>
      <c r="O405">
        <v>0.192385</v>
      </c>
      <c r="P405">
        <v>1</v>
      </c>
      <c r="Q405">
        <v>1935.26</v>
      </c>
      <c r="R405">
        <v>403</v>
      </c>
      <c r="S405">
        <v>256</v>
      </c>
      <c r="T405">
        <v>26.540000915527301</v>
      </c>
      <c r="U405">
        <v>26.579166666999999</v>
      </c>
      <c r="V405">
        <v>0.48697400000000002</v>
      </c>
      <c r="W405">
        <v>25.350999999999999</v>
      </c>
      <c r="X405">
        <v>0.32064100000000001</v>
      </c>
      <c r="Y405">
        <v>-1</v>
      </c>
      <c r="Z405">
        <v>0.28075071201099999</v>
      </c>
      <c r="AA405">
        <v>250</v>
      </c>
      <c r="AB405">
        <v>0.38371398385</v>
      </c>
      <c r="AC405">
        <v>1851.86</v>
      </c>
      <c r="AD405">
        <v>-1</v>
      </c>
      <c r="AE405">
        <v>313</v>
      </c>
      <c r="AF405">
        <v>-4.9166145999999999</v>
      </c>
      <c r="AG405">
        <v>1852.2099609375</v>
      </c>
      <c r="AH405">
        <v>-311.3</v>
      </c>
      <c r="AI405">
        <v>42411</v>
      </c>
      <c r="AJ405" t="s">
        <v>2272</v>
      </c>
      <c r="AK405" t="s">
        <v>66</v>
      </c>
      <c r="AL405" s="2">
        <v>42412.467962962961</v>
      </c>
      <c r="AM405" t="s">
        <v>2272</v>
      </c>
      <c r="AN405" t="s">
        <v>2272</v>
      </c>
      <c r="AO405" t="s">
        <v>2272</v>
      </c>
      <c r="AP405" t="s">
        <v>2272</v>
      </c>
      <c r="AQ405" s="2" t="s">
        <v>2272</v>
      </c>
      <c r="AR405" t="s">
        <v>75</v>
      </c>
      <c r="AS405" t="s">
        <v>2272</v>
      </c>
      <c r="AT405" t="s">
        <v>137</v>
      </c>
      <c r="AU405">
        <v>6323.91</v>
      </c>
      <c r="AV405" s="1" t="s">
        <v>65</v>
      </c>
      <c r="AW405" t="s">
        <v>2272</v>
      </c>
      <c r="AX405" t="s">
        <v>2272</v>
      </c>
      <c r="AY405" t="s">
        <v>2272</v>
      </c>
      <c r="AZ405" s="1" t="s">
        <v>2272</v>
      </c>
      <c r="BA405" t="s">
        <v>68</v>
      </c>
      <c r="BB405" t="s">
        <v>2272</v>
      </c>
      <c r="BC405" s="4">
        <v>0.4621527777777778</v>
      </c>
      <c r="BD405" s="2">
        <v>42409</v>
      </c>
      <c r="BE405" t="s">
        <v>123</v>
      </c>
      <c r="BF405" t="s">
        <v>2272</v>
      </c>
      <c r="BG405" t="s">
        <v>2272</v>
      </c>
      <c r="BH405" s="5" t="s">
        <v>2272</v>
      </c>
      <c r="BI405" s="2">
        <v>42409.529641203706</v>
      </c>
      <c r="BJ405" t="s">
        <v>69</v>
      </c>
      <c r="BK405" t="s">
        <v>2272</v>
      </c>
      <c r="BL405" s="2">
        <v>42409</v>
      </c>
      <c r="BM405" t="s">
        <v>2272</v>
      </c>
      <c r="BN405">
        <v>-4.9118377973255398E-2</v>
      </c>
      <c r="BO405" s="10" t="str">
        <f>TEXT(Table1[[#This Row],[CLOSE_DATE]],"YYYYMMDD")&amp;TEXT(Table1[[#This Row],[OPEN_DATE]],"YYYYMMDD")&amp;Table1[[#This Row],[SYMBOL]]</f>
        <v>2016021220160209RIO</v>
      </c>
      <c r="BP405" s="29" t="str">
        <f>IFERROR(VLOOKUP(Table1[[#This Row],[Key]],ownlog!$A:$E,MATCH(BP$1,ownlog!$1:$1,0),FALSE),"")</f>
        <v/>
      </c>
      <c r="BQ405" s="29" t="str">
        <f>IFERROR(VLOOKUP(Table1[[#This Row],[Key]],ownlog!$A:$E,MATCH(BQ$1,ownlog!$1:$1,0),FALSE),"")</f>
        <v/>
      </c>
      <c r="BR405" s="29" t="str">
        <f>IFERROR(VLOOKUP(Table1[[#This Row],[Key]],ownlog!$A:$E,MATCH(BR$1,ownlog!$1:$1,0),FALSE),"")</f>
        <v/>
      </c>
      <c r="BS405" s="29" t="str">
        <f>IFERROR(VLOOKUP(Table1[[#This Row],[Key]],ownlog!$A:$E,MATCH(BS$1,ownlog!$1:$1,0),FALSE),"")</f>
        <v/>
      </c>
    </row>
    <row r="406" spans="1:71" x14ac:dyDescent="0.25">
      <c r="A406">
        <v>404</v>
      </c>
      <c r="B406">
        <v>1828.46</v>
      </c>
      <c r="C406">
        <v>-1</v>
      </c>
      <c r="D406">
        <v>2.4700000000000002</v>
      </c>
      <c r="E406">
        <v>-1</v>
      </c>
      <c r="F406">
        <v>-1</v>
      </c>
      <c r="G406">
        <v>-1</v>
      </c>
      <c r="H406">
        <v>404</v>
      </c>
      <c r="I406">
        <v>-0.29458899999999999</v>
      </c>
      <c r="J406">
        <v>0.486677255689</v>
      </c>
      <c r="K406">
        <v>-1</v>
      </c>
      <c r="L406">
        <v>5500</v>
      </c>
      <c r="M406">
        <v>12.51</v>
      </c>
      <c r="N406">
        <v>0.23698274999999999</v>
      </c>
      <c r="O406">
        <v>0.192385</v>
      </c>
      <c r="P406">
        <v>1</v>
      </c>
      <c r="Q406">
        <v>1935.26</v>
      </c>
      <c r="R406">
        <v>404</v>
      </c>
      <c r="S406">
        <v>256</v>
      </c>
      <c r="T406">
        <v>26.540000915527301</v>
      </c>
      <c r="U406">
        <v>2.5782229999999999</v>
      </c>
      <c r="V406">
        <v>0.48697400000000002</v>
      </c>
      <c r="W406">
        <v>2.4302636359999998</v>
      </c>
      <c r="X406">
        <v>0.32064100000000001</v>
      </c>
      <c r="Y406">
        <v>-1</v>
      </c>
      <c r="Z406">
        <v>0.28075071201099999</v>
      </c>
      <c r="AA406">
        <v>2500</v>
      </c>
      <c r="AB406">
        <v>0.38371398385</v>
      </c>
      <c r="AC406">
        <v>1851.86</v>
      </c>
      <c r="AD406">
        <v>-1</v>
      </c>
      <c r="AE406">
        <v>302</v>
      </c>
      <c r="AF406">
        <v>-111.94594268</v>
      </c>
      <c r="AG406">
        <v>1852.2099609375</v>
      </c>
      <c r="AH406">
        <v>-914.7</v>
      </c>
      <c r="AI406">
        <v>42411</v>
      </c>
      <c r="AJ406" t="s">
        <v>2272</v>
      </c>
      <c r="AK406" t="s">
        <v>66</v>
      </c>
      <c r="AL406" s="2">
        <v>42412.465879629628</v>
      </c>
      <c r="AM406" t="s">
        <v>2272</v>
      </c>
      <c r="AN406" t="s">
        <v>2272</v>
      </c>
      <c r="AO406" t="s">
        <v>2272</v>
      </c>
      <c r="AP406" t="s">
        <v>2272</v>
      </c>
      <c r="AQ406" s="2" t="s">
        <v>2272</v>
      </c>
      <c r="AR406" t="s">
        <v>75</v>
      </c>
      <c r="AS406" t="s">
        <v>2272</v>
      </c>
      <c r="AT406" t="s">
        <v>96</v>
      </c>
      <c r="AU406">
        <v>6162.49</v>
      </c>
      <c r="AV406" s="1" t="s">
        <v>65</v>
      </c>
      <c r="AW406" t="s">
        <v>2272</v>
      </c>
      <c r="AX406" t="s">
        <v>2272</v>
      </c>
      <c r="AY406" t="s">
        <v>2272</v>
      </c>
      <c r="AZ406" s="1" t="s">
        <v>2272</v>
      </c>
      <c r="BA406" t="s">
        <v>68</v>
      </c>
      <c r="BB406" t="s">
        <v>2272</v>
      </c>
      <c r="BC406" s="4">
        <v>0.4286342592592593</v>
      </c>
      <c r="BD406" s="2">
        <v>42409</v>
      </c>
      <c r="BE406" t="s">
        <v>123</v>
      </c>
      <c r="BF406" t="s">
        <v>2272</v>
      </c>
      <c r="BG406" t="s">
        <v>2272</v>
      </c>
      <c r="BH406" s="5" t="s">
        <v>2272</v>
      </c>
      <c r="BI406" s="2">
        <v>42409.529895833337</v>
      </c>
      <c r="BJ406" t="s">
        <v>69</v>
      </c>
      <c r="BK406" t="s">
        <v>2272</v>
      </c>
      <c r="BL406" s="2">
        <v>42409</v>
      </c>
      <c r="BM406" t="s">
        <v>2272</v>
      </c>
      <c r="BN406">
        <v>-6.8432530712108697E-2</v>
      </c>
      <c r="BO406" s="10" t="str">
        <f>TEXT(Table1[[#This Row],[CLOSE_DATE]],"YYYYMMDD")&amp;TEXT(Table1[[#This Row],[OPEN_DATE]],"YYYYMMDD")&amp;Table1[[#This Row],[SYMBOL]]</f>
        <v>2016021220160209VALE</v>
      </c>
      <c r="BP406" s="29" t="str">
        <f>IFERROR(VLOOKUP(Table1[[#This Row],[Key]],ownlog!$A:$E,MATCH(BP$1,ownlog!$1:$1,0),FALSE),"")</f>
        <v/>
      </c>
      <c r="BQ406" s="29" t="str">
        <f>IFERROR(VLOOKUP(Table1[[#This Row],[Key]],ownlog!$A:$E,MATCH(BQ$1,ownlog!$1:$1,0),FALSE),"")</f>
        <v/>
      </c>
      <c r="BR406" s="29" t="str">
        <f>IFERROR(VLOOKUP(Table1[[#This Row],[Key]],ownlog!$A:$E,MATCH(BR$1,ownlog!$1:$1,0),FALSE),"")</f>
        <v/>
      </c>
      <c r="BS406" s="29" t="str">
        <f>IFERROR(VLOOKUP(Table1[[#This Row],[Key]],ownlog!$A:$E,MATCH(BS$1,ownlog!$1:$1,0),FALSE),"")</f>
        <v/>
      </c>
    </row>
    <row r="407" spans="1:71" x14ac:dyDescent="0.25">
      <c r="A407">
        <v>405</v>
      </c>
      <c r="B407">
        <v>1828.46</v>
      </c>
      <c r="C407">
        <v>-1</v>
      </c>
      <c r="D407">
        <v>5.1200999999999999</v>
      </c>
      <c r="E407">
        <v>-1</v>
      </c>
      <c r="F407">
        <v>-1</v>
      </c>
      <c r="G407">
        <v>-1</v>
      </c>
      <c r="H407">
        <v>405</v>
      </c>
      <c r="I407">
        <v>-0.29458899999999999</v>
      </c>
      <c r="J407">
        <v>0.486677255689</v>
      </c>
      <c r="K407">
        <v>-1</v>
      </c>
      <c r="L407">
        <v>3000</v>
      </c>
      <c r="M407">
        <v>12.28</v>
      </c>
      <c r="N407">
        <v>0.23698274999999999</v>
      </c>
      <c r="O407">
        <v>0.192385</v>
      </c>
      <c r="P407">
        <v>1</v>
      </c>
      <c r="Q407">
        <v>1935.26</v>
      </c>
      <c r="R407">
        <v>405</v>
      </c>
      <c r="S407">
        <v>256</v>
      </c>
      <c r="T407">
        <v>26.540000915527301</v>
      </c>
      <c r="U407">
        <v>5.6098866669999996</v>
      </c>
      <c r="V407">
        <v>0.48697400000000002</v>
      </c>
      <c r="W407">
        <v>5.092473333</v>
      </c>
      <c r="X407">
        <v>0.32064100000000001</v>
      </c>
      <c r="Y407">
        <v>-1</v>
      </c>
      <c r="Z407">
        <v>0.28075071201099999</v>
      </c>
      <c r="AA407">
        <v>3000</v>
      </c>
      <c r="AB407">
        <v>0.38371398385</v>
      </c>
      <c r="AC407">
        <v>1851.86</v>
      </c>
      <c r="AD407">
        <v>-1</v>
      </c>
      <c r="AE407">
        <v>295</v>
      </c>
      <c r="AF407">
        <v>-58.281104528</v>
      </c>
      <c r="AG407">
        <v>1852.2099609375</v>
      </c>
      <c r="AH407">
        <v>-1604.8</v>
      </c>
      <c r="AI407">
        <v>42411</v>
      </c>
      <c r="AJ407" t="s">
        <v>2272</v>
      </c>
      <c r="AK407" t="s">
        <v>66</v>
      </c>
      <c r="AL407" s="2">
        <v>42412.465324074074</v>
      </c>
      <c r="AM407" t="s">
        <v>2272</v>
      </c>
      <c r="AN407" t="s">
        <v>2272</v>
      </c>
      <c r="AO407" t="s">
        <v>2272</v>
      </c>
      <c r="AP407" t="s">
        <v>2272</v>
      </c>
      <c r="AQ407" s="2" t="s">
        <v>2272</v>
      </c>
      <c r="AR407" t="s">
        <v>75</v>
      </c>
      <c r="AS407" t="s">
        <v>2272</v>
      </c>
      <c r="AT407" t="s">
        <v>120</v>
      </c>
      <c r="AU407">
        <v>15348.02</v>
      </c>
      <c r="AV407" s="1" t="s">
        <v>65</v>
      </c>
      <c r="AW407" t="s">
        <v>2272</v>
      </c>
      <c r="AX407" t="s">
        <v>2272</v>
      </c>
      <c r="AY407" t="s">
        <v>2272</v>
      </c>
      <c r="AZ407" s="1" t="s">
        <v>2272</v>
      </c>
      <c r="BA407" t="s">
        <v>68</v>
      </c>
      <c r="BB407" t="s">
        <v>2272</v>
      </c>
      <c r="BC407" s="4">
        <v>0.46181712962962962</v>
      </c>
      <c r="BD407" s="2">
        <v>42409</v>
      </c>
      <c r="BE407" t="s">
        <v>123</v>
      </c>
      <c r="BF407" t="s">
        <v>2272</v>
      </c>
      <c r="BG407" t="s">
        <v>2272</v>
      </c>
      <c r="BH407" s="5" t="s">
        <v>2272</v>
      </c>
      <c r="BI407" s="2">
        <v>42409.530138888891</v>
      </c>
      <c r="BJ407" t="s">
        <v>69</v>
      </c>
      <c r="BK407" t="s">
        <v>2272</v>
      </c>
      <c r="BL407" s="2">
        <v>42409</v>
      </c>
      <c r="BM407" t="s">
        <v>2272</v>
      </c>
      <c r="BN407">
        <v>-0.10504391448981799</v>
      </c>
      <c r="BO407" s="10" t="str">
        <f>TEXT(Table1[[#This Row],[CLOSE_DATE]],"YYYYMMDD")&amp;TEXT(Table1[[#This Row],[OPEN_DATE]],"YYYYMMDD")&amp;Table1[[#This Row],[SYMBOL]]</f>
        <v>2016021220160209FCX</v>
      </c>
      <c r="BP407" s="29" t="str">
        <f>IFERROR(VLOOKUP(Table1[[#This Row],[Key]],ownlog!$A:$E,MATCH(BP$1,ownlog!$1:$1,0),FALSE),"")</f>
        <v/>
      </c>
      <c r="BQ407" s="29" t="str">
        <f>IFERROR(VLOOKUP(Table1[[#This Row],[Key]],ownlog!$A:$E,MATCH(BQ$1,ownlog!$1:$1,0),FALSE),"")</f>
        <v/>
      </c>
      <c r="BR407" s="29" t="str">
        <f>IFERROR(VLOOKUP(Table1[[#This Row],[Key]],ownlog!$A:$E,MATCH(BR$1,ownlog!$1:$1,0),FALSE),"")</f>
        <v/>
      </c>
      <c r="BS407" s="29" t="str">
        <f>IFERROR(VLOOKUP(Table1[[#This Row],[Key]],ownlog!$A:$E,MATCH(BS$1,ownlog!$1:$1,0),FALSE),"")</f>
        <v/>
      </c>
    </row>
    <row r="408" spans="1:71" x14ac:dyDescent="0.25">
      <c r="A408">
        <v>406</v>
      </c>
      <c r="B408">
        <v>1828.46</v>
      </c>
      <c r="C408">
        <v>-1</v>
      </c>
      <c r="D408">
        <v>2.9820000000000002</v>
      </c>
      <c r="E408">
        <v>-1</v>
      </c>
      <c r="F408">
        <v>-1</v>
      </c>
      <c r="G408">
        <v>-1</v>
      </c>
      <c r="H408">
        <v>406</v>
      </c>
      <c r="I408">
        <v>-0.29458899999999999</v>
      </c>
      <c r="J408">
        <v>0.486677255689</v>
      </c>
      <c r="K408">
        <v>-1</v>
      </c>
      <c r="L408">
        <v>3000</v>
      </c>
      <c r="M408">
        <v>21.87</v>
      </c>
      <c r="N408">
        <v>0.23698274999999999</v>
      </c>
      <c r="O408">
        <v>0.192385</v>
      </c>
      <c r="P408">
        <v>1</v>
      </c>
      <c r="Q408">
        <v>1935.26</v>
      </c>
      <c r="R408">
        <v>406</v>
      </c>
      <c r="S408">
        <v>256</v>
      </c>
      <c r="T408">
        <v>26.540000915527301</v>
      </c>
      <c r="U408">
        <v>3.1191607690000001</v>
      </c>
      <c r="V408">
        <v>0.48697400000000002</v>
      </c>
      <c r="W408">
        <v>2.91</v>
      </c>
      <c r="X408">
        <v>0.32064100000000001</v>
      </c>
      <c r="Y408">
        <v>-1</v>
      </c>
      <c r="Z408">
        <v>0.28075071201099999</v>
      </c>
      <c r="AA408">
        <v>5000</v>
      </c>
      <c r="AB408">
        <v>0.38371398385</v>
      </c>
      <c r="AC408">
        <v>1851.86</v>
      </c>
      <c r="AD408">
        <v>-1</v>
      </c>
      <c r="AE408">
        <v>318</v>
      </c>
      <c r="AF408">
        <v>-79.567719999999994</v>
      </c>
      <c r="AG408">
        <v>1852.2099609375</v>
      </c>
      <c r="AH408">
        <v>-684.9</v>
      </c>
      <c r="AI408">
        <v>42411</v>
      </c>
      <c r="AJ408" t="s">
        <v>2272</v>
      </c>
      <c r="AK408" t="s">
        <v>66</v>
      </c>
      <c r="AL408" s="2">
        <v>42412.468287037038</v>
      </c>
      <c r="AM408" t="s">
        <v>2272</v>
      </c>
      <c r="AN408" t="s">
        <v>2272</v>
      </c>
      <c r="AO408" t="s">
        <v>2272</v>
      </c>
      <c r="AP408" t="s">
        <v>2272</v>
      </c>
      <c r="AQ408" s="2" t="s">
        <v>2272</v>
      </c>
      <c r="AR408" t="s">
        <v>75</v>
      </c>
      <c r="AS408" t="s">
        <v>2272</v>
      </c>
      <c r="AT408" t="s">
        <v>74</v>
      </c>
      <c r="AU408">
        <v>14888.13</v>
      </c>
      <c r="AV408" s="1" t="s">
        <v>65</v>
      </c>
      <c r="AW408" t="s">
        <v>2272</v>
      </c>
      <c r="AX408" t="s">
        <v>2272</v>
      </c>
      <c r="AY408" t="s">
        <v>2272</v>
      </c>
      <c r="AZ408" s="1" t="s">
        <v>2272</v>
      </c>
      <c r="BA408" t="s">
        <v>68</v>
      </c>
      <c r="BB408" t="s">
        <v>2272</v>
      </c>
      <c r="BC408" s="4">
        <v>0.50865740740740739</v>
      </c>
      <c r="BD408" s="2">
        <v>42409</v>
      </c>
      <c r="BE408" t="s">
        <v>123</v>
      </c>
      <c r="BF408" t="s">
        <v>2272</v>
      </c>
      <c r="BG408" t="s">
        <v>2272</v>
      </c>
      <c r="BH408" s="5" t="s">
        <v>2272</v>
      </c>
      <c r="BI408" s="2">
        <v>42409.541550925926</v>
      </c>
      <c r="BJ408" t="s">
        <v>69</v>
      </c>
      <c r="BK408" t="s">
        <v>2272</v>
      </c>
      <c r="BL408" s="2">
        <v>42409</v>
      </c>
      <c r="BM408" t="s">
        <v>2272</v>
      </c>
      <c r="BN408">
        <v>-7.8453608247422604E-2</v>
      </c>
      <c r="BO408" s="10" t="str">
        <f>TEXT(Table1[[#This Row],[CLOSE_DATE]],"YYYYMMDD")&amp;TEXT(Table1[[#This Row],[OPEN_DATE]],"YYYYMMDD")&amp;Table1[[#This Row],[SYMBOL]]</f>
        <v>2016021220160209PBR</v>
      </c>
      <c r="BP408" s="29" t="str">
        <f>IFERROR(VLOOKUP(Table1[[#This Row],[Key]],ownlog!$A:$E,MATCH(BP$1,ownlog!$1:$1,0),FALSE),"")</f>
        <v/>
      </c>
      <c r="BQ408" s="29" t="str">
        <f>IFERROR(VLOOKUP(Table1[[#This Row],[Key]],ownlog!$A:$E,MATCH(BQ$1,ownlog!$1:$1,0),FALSE),"")</f>
        <v/>
      </c>
      <c r="BR408" s="29" t="str">
        <f>IFERROR(VLOOKUP(Table1[[#This Row],[Key]],ownlog!$A:$E,MATCH(BR$1,ownlog!$1:$1,0),FALSE),"")</f>
        <v/>
      </c>
      <c r="BS408" s="29" t="str">
        <f>IFERROR(VLOOKUP(Table1[[#This Row],[Key]],ownlog!$A:$E,MATCH(BS$1,ownlog!$1:$1,0),FALSE),"")</f>
        <v/>
      </c>
    </row>
    <row r="409" spans="1:71" x14ac:dyDescent="0.25">
      <c r="A409">
        <v>407</v>
      </c>
      <c r="B409">
        <v>1828.46</v>
      </c>
      <c r="C409">
        <v>-1</v>
      </c>
      <c r="D409">
        <v>2.9820000000000002</v>
      </c>
      <c r="E409">
        <v>-1</v>
      </c>
      <c r="F409">
        <v>-1</v>
      </c>
      <c r="G409">
        <v>-1</v>
      </c>
      <c r="H409">
        <v>407</v>
      </c>
      <c r="I409">
        <v>-0.29458899999999999</v>
      </c>
      <c r="J409">
        <v>0.486677255689</v>
      </c>
      <c r="K409">
        <v>-1</v>
      </c>
      <c r="L409">
        <v>2000</v>
      </c>
      <c r="M409">
        <v>21.87</v>
      </c>
      <c r="N409">
        <v>0.23698274999999999</v>
      </c>
      <c r="O409">
        <v>0.192385</v>
      </c>
      <c r="P409">
        <v>1</v>
      </c>
      <c r="Q409">
        <v>1935.26</v>
      </c>
      <c r="R409">
        <v>407</v>
      </c>
      <c r="S409">
        <v>256</v>
      </c>
      <c r="T409">
        <v>26.540000915527301</v>
      </c>
      <c r="U409">
        <v>3.2799</v>
      </c>
      <c r="V409">
        <v>0.48697400000000002</v>
      </c>
      <c r="W409">
        <v>2.91</v>
      </c>
      <c r="X409">
        <v>0.32064100000000001</v>
      </c>
      <c r="Y409">
        <v>-1</v>
      </c>
      <c r="Z409">
        <v>0.28075071201099999</v>
      </c>
      <c r="AA409">
        <v>5000</v>
      </c>
      <c r="AB409">
        <v>0.38371398385</v>
      </c>
      <c r="AC409">
        <v>1851.86</v>
      </c>
      <c r="AD409">
        <v>-1</v>
      </c>
      <c r="AE409">
        <v>373</v>
      </c>
      <c r="AF409">
        <v>-32.667720000000003</v>
      </c>
      <c r="AG409">
        <v>1852.2099609375</v>
      </c>
      <c r="AH409">
        <v>-748</v>
      </c>
      <c r="AI409">
        <v>42411</v>
      </c>
      <c r="AJ409" t="s">
        <v>2272</v>
      </c>
      <c r="AK409" t="s">
        <v>66</v>
      </c>
      <c r="AL409" s="2">
        <v>42417.443506944444</v>
      </c>
      <c r="AM409" t="s">
        <v>2272</v>
      </c>
      <c r="AN409" t="s">
        <v>2272</v>
      </c>
      <c r="AO409" t="s">
        <v>2272</v>
      </c>
      <c r="AP409" t="s">
        <v>2272</v>
      </c>
      <c r="AQ409" s="2" t="s">
        <v>2272</v>
      </c>
      <c r="AR409" t="s">
        <v>75</v>
      </c>
      <c r="AS409" t="s">
        <v>2272</v>
      </c>
      <c r="AT409" t="s">
        <v>74</v>
      </c>
      <c r="AU409">
        <v>14888.13</v>
      </c>
      <c r="AV409" s="1" t="s">
        <v>65</v>
      </c>
      <c r="AW409" t="s">
        <v>2272</v>
      </c>
      <c r="AX409" t="s">
        <v>2272</v>
      </c>
      <c r="AY409" t="s">
        <v>2272</v>
      </c>
      <c r="AZ409" s="1" t="s">
        <v>2272</v>
      </c>
      <c r="BA409" t="s">
        <v>68</v>
      </c>
      <c r="BB409" t="s">
        <v>2272</v>
      </c>
      <c r="BC409" s="4">
        <v>0.50865740740740739</v>
      </c>
      <c r="BD409" s="2">
        <v>42409</v>
      </c>
      <c r="BE409" t="s">
        <v>123</v>
      </c>
      <c r="BF409" t="s">
        <v>2272</v>
      </c>
      <c r="BG409" t="s">
        <v>2272</v>
      </c>
      <c r="BH409" s="5" t="s">
        <v>2272</v>
      </c>
      <c r="BI409" s="2">
        <v>42409.541550925926</v>
      </c>
      <c r="BJ409" t="s">
        <v>69</v>
      </c>
      <c r="BK409" t="s">
        <v>2272</v>
      </c>
      <c r="BL409" s="2">
        <v>42409</v>
      </c>
      <c r="BM409" t="s">
        <v>2272</v>
      </c>
      <c r="BN409">
        <v>-0.12852233676975899</v>
      </c>
      <c r="BO409" s="10" t="str">
        <f>TEXT(Table1[[#This Row],[CLOSE_DATE]],"YYYYMMDD")&amp;TEXT(Table1[[#This Row],[OPEN_DATE]],"YYYYMMDD")&amp;Table1[[#This Row],[SYMBOL]]</f>
        <v>2016021720160209PBR</v>
      </c>
      <c r="BP409" s="29" t="str">
        <f>IFERROR(VLOOKUP(Table1[[#This Row],[Key]],ownlog!$A:$E,MATCH(BP$1,ownlog!$1:$1,0),FALSE),"")</f>
        <v/>
      </c>
      <c r="BQ409" s="29" t="str">
        <f>IFERROR(VLOOKUP(Table1[[#This Row],[Key]],ownlog!$A:$E,MATCH(BQ$1,ownlog!$1:$1,0),FALSE),"")</f>
        <v/>
      </c>
      <c r="BR409" s="29" t="str">
        <f>IFERROR(VLOOKUP(Table1[[#This Row],[Key]],ownlog!$A:$E,MATCH(BR$1,ownlog!$1:$1,0),FALSE),"")</f>
        <v/>
      </c>
      <c r="BS409" s="29" t="str">
        <f>IFERROR(VLOOKUP(Table1[[#This Row],[Key]],ownlog!$A:$E,MATCH(BS$1,ownlog!$1:$1,0),FALSE),"")</f>
        <v/>
      </c>
    </row>
    <row r="410" spans="1:71" x14ac:dyDescent="0.25">
      <c r="A410">
        <v>408</v>
      </c>
      <c r="B410">
        <v>1828.46</v>
      </c>
      <c r="C410">
        <v>-1</v>
      </c>
      <c r="D410">
        <v>4.16</v>
      </c>
      <c r="E410">
        <v>-1</v>
      </c>
      <c r="F410">
        <v>-1</v>
      </c>
      <c r="G410">
        <v>-1</v>
      </c>
      <c r="H410">
        <v>408</v>
      </c>
      <c r="I410">
        <v>-0.29458899999999999</v>
      </c>
      <c r="J410">
        <v>0.486677255689</v>
      </c>
      <c r="K410">
        <v>-1</v>
      </c>
      <c r="L410">
        <v>4000</v>
      </c>
      <c r="M410">
        <v>22.84</v>
      </c>
      <c r="N410">
        <v>0.23698274999999999</v>
      </c>
      <c r="O410">
        <v>0.192385</v>
      </c>
      <c r="P410">
        <v>1</v>
      </c>
      <c r="Q410">
        <v>1935.26</v>
      </c>
      <c r="R410">
        <v>408</v>
      </c>
      <c r="S410">
        <v>256</v>
      </c>
      <c r="T410">
        <v>26.540000915527301</v>
      </c>
      <c r="U410">
        <v>5.7897499999999997</v>
      </c>
      <c r="V410">
        <v>0.48697400000000002</v>
      </c>
      <c r="W410">
        <v>3.9304615379999999</v>
      </c>
      <c r="X410">
        <v>0.32064100000000001</v>
      </c>
      <c r="Y410">
        <v>-1</v>
      </c>
      <c r="Z410">
        <v>0.28075071201099999</v>
      </c>
      <c r="AA410">
        <v>4500</v>
      </c>
      <c r="AB410">
        <v>0.38371398385</v>
      </c>
      <c r="AC410">
        <v>1851.86</v>
      </c>
      <c r="AD410">
        <v>-1</v>
      </c>
      <c r="AE410">
        <v>359</v>
      </c>
      <c r="AF410">
        <v>-52.970083199999998</v>
      </c>
      <c r="AG410">
        <v>1852.2099609375</v>
      </c>
      <c r="AH410">
        <v>-7460</v>
      </c>
      <c r="AI410">
        <v>42411</v>
      </c>
      <c r="AJ410" t="s">
        <v>2272</v>
      </c>
      <c r="AK410" t="s">
        <v>66</v>
      </c>
      <c r="AL410" s="2">
        <v>42417.441157407404</v>
      </c>
      <c r="AM410" t="s">
        <v>2272</v>
      </c>
      <c r="AN410" t="s">
        <v>2272</v>
      </c>
      <c r="AO410" t="s">
        <v>2272</v>
      </c>
      <c r="AP410" t="s">
        <v>2272</v>
      </c>
      <c r="AQ410" s="2" t="s">
        <v>2272</v>
      </c>
      <c r="AR410" t="s">
        <v>75</v>
      </c>
      <c r="AS410" t="s">
        <v>2272</v>
      </c>
      <c r="AT410" t="s">
        <v>83</v>
      </c>
      <c r="AU410">
        <v>18697.16</v>
      </c>
      <c r="AV410" s="1" t="s">
        <v>65</v>
      </c>
      <c r="AW410" t="s">
        <v>2272</v>
      </c>
      <c r="AX410" t="s">
        <v>2272</v>
      </c>
      <c r="AY410" t="s">
        <v>2272</v>
      </c>
      <c r="AZ410" s="1" t="s">
        <v>2272</v>
      </c>
      <c r="BA410" t="s">
        <v>68</v>
      </c>
      <c r="BB410" t="s">
        <v>2272</v>
      </c>
      <c r="BC410" s="4">
        <v>0.39853009259259259</v>
      </c>
      <c r="BD410" s="2">
        <v>42409</v>
      </c>
      <c r="BE410" t="s">
        <v>123</v>
      </c>
      <c r="BF410" t="s">
        <v>2272</v>
      </c>
      <c r="BG410" t="s">
        <v>2272</v>
      </c>
      <c r="BH410" s="5" t="s">
        <v>2272</v>
      </c>
      <c r="BI410" s="2">
        <v>42409.541828703703</v>
      </c>
      <c r="BJ410" t="s">
        <v>69</v>
      </c>
      <c r="BK410" t="s">
        <v>2272</v>
      </c>
      <c r="BL410" s="2">
        <v>42409</v>
      </c>
      <c r="BM410" t="s">
        <v>2272</v>
      </c>
      <c r="BN410">
        <v>-0.474498982363531</v>
      </c>
      <c r="BO410" s="10" t="str">
        <f>TEXT(Table1[[#This Row],[CLOSE_DATE]],"YYYYMMDD")&amp;TEXT(Table1[[#This Row],[OPEN_DATE]],"YYYYMMDD")&amp;Table1[[#This Row],[SYMBOL]]</f>
        <v>2016021720160209TCK</v>
      </c>
      <c r="BP410" s="29" t="str">
        <f>IFERROR(VLOOKUP(Table1[[#This Row],[Key]],ownlog!$A:$E,MATCH(BP$1,ownlog!$1:$1,0),FALSE),"")</f>
        <v/>
      </c>
      <c r="BQ410" s="29" t="str">
        <f>IFERROR(VLOOKUP(Table1[[#This Row],[Key]],ownlog!$A:$E,MATCH(BQ$1,ownlog!$1:$1,0),FALSE),"")</f>
        <v/>
      </c>
      <c r="BR410" s="29" t="str">
        <f>IFERROR(VLOOKUP(Table1[[#This Row],[Key]],ownlog!$A:$E,MATCH(BR$1,ownlog!$1:$1,0),FALSE),"")</f>
        <v/>
      </c>
      <c r="BS410" s="29" t="str">
        <f>IFERROR(VLOOKUP(Table1[[#This Row],[Key]],ownlog!$A:$E,MATCH(BS$1,ownlog!$1:$1,0),FALSE),"")</f>
        <v/>
      </c>
    </row>
    <row r="411" spans="1:71" x14ac:dyDescent="0.25">
      <c r="A411">
        <v>409</v>
      </c>
      <c r="B411">
        <v>1828.46</v>
      </c>
      <c r="C411">
        <v>-1</v>
      </c>
      <c r="D411">
        <v>4.16</v>
      </c>
      <c r="E411">
        <v>-1</v>
      </c>
      <c r="F411">
        <v>-1</v>
      </c>
      <c r="G411">
        <v>-1</v>
      </c>
      <c r="H411">
        <v>409</v>
      </c>
      <c r="I411">
        <v>-0.29458899999999999</v>
      </c>
      <c r="J411">
        <v>0.486677255689</v>
      </c>
      <c r="K411">
        <v>-1</v>
      </c>
      <c r="L411">
        <v>2500</v>
      </c>
      <c r="M411">
        <v>22.84</v>
      </c>
      <c r="N411">
        <v>0.23698274999999999</v>
      </c>
      <c r="O411">
        <v>0.192385</v>
      </c>
      <c r="P411">
        <v>1</v>
      </c>
      <c r="Q411">
        <v>1935.26</v>
      </c>
      <c r="R411">
        <v>409</v>
      </c>
      <c r="S411">
        <v>256</v>
      </c>
      <c r="T411">
        <v>26.540000915527301</v>
      </c>
      <c r="U411">
        <v>4.2698999999999998</v>
      </c>
      <c r="V411">
        <v>0.48697400000000002</v>
      </c>
      <c r="W411">
        <v>3.9304615379999999</v>
      </c>
      <c r="X411">
        <v>0.32064100000000001</v>
      </c>
      <c r="Y411">
        <v>-1</v>
      </c>
      <c r="Z411">
        <v>0.28075071201099999</v>
      </c>
      <c r="AA411">
        <v>4500</v>
      </c>
      <c r="AB411">
        <v>0.38371398385</v>
      </c>
      <c r="AC411">
        <v>1851.86</v>
      </c>
      <c r="AD411">
        <v>-1</v>
      </c>
      <c r="AE411">
        <v>310</v>
      </c>
      <c r="AF411">
        <v>-51.370083200000003</v>
      </c>
      <c r="AG411">
        <v>1852.2099609375</v>
      </c>
      <c r="AH411">
        <v>-868.4</v>
      </c>
      <c r="AI411">
        <v>42411</v>
      </c>
      <c r="AJ411" t="s">
        <v>2272</v>
      </c>
      <c r="AK411" t="s">
        <v>66</v>
      </c>
      <c r="AL411" s="2">
        <v>42412.467094907406</v>
      </c>
      <c r="AM411" t="s">
        <v>2272</v>
      </c>
      <c r="AN411" t="s">
        <v>2272</v>
      </c>
      <c r="AO411" t="s">
        <v>2272</v>
      </c>
      <c r="AP411" t="s">
        <v>2272</v>
      </c>
      <c r="AQ411" s="2" t="s">
        <v>2272</v>
      </c>
      <c r="AR411" t="s">
        <v>75</v>
      </c>
      <c r="AS411" t="s">
        <v>2272</v>
      </c>
      <c r="AT411" t="s">
        <v>83</v>
      </c>
      <c r="AU411">
        <v>18697.16</v>
      </c>
      <c r="AV411" s="1" t="s">
        <v>65</v>
      </c>
      <c r="AW411" t="s">
        <v>2272</v>
      </c>
      <c r="AX411" t="s">
        <v>2272</v>
      </c>
      <c r="AY411" t="s">
        <v>2272</v>
      </c>
      <c r="AZ411" s="1" t="s">
        <v>2272</v>
      </c>
      <c r="BA411" t="s">
        <v>68</v>
      </c>
      <c r="BB411" t="s">
        <v>2272</v>
      </c>
      <c r="BC411" s="4">
        <v>0.39853009259259259</v>
      </c>
      <c r="BD411" s="2">
        <v>42409</v>
      </c>
      <c r="BE411" t="s">
        <v>123</v>
      </c>
      <c r="BF411" t="s">
        <v>2272</v>
      </c>
      <c r="BG411" t="s">
        <v>2272</v>
      </c>
      <c r="BH411" s="5" t="s">
        <v>2272</v>
      </c>
      <c r="BI411" s="2">
        <v>42409.541828703703</v>
      </c>
      <c r="BJ411" t="s">
        <v>69</v>
      </c>
      <c r="BK411" t="s">
        <v>2272</v>
      </c>
      <c r="BL411" s="2">
        <v>42409</v>
      </c>
      <c r="BM411" t="s">
        <v>2272</v>
      </c>
      <c r="BN411">
        <v>-8.8376389551633294E-2</v>
      </c>
      <c r="BO411" s="10" t="str">
        <f>TEXT(Table1[[#This Row],[CLOSE_DATE]],"YYYYMMDD")&amp;TEXT(Table1[[#This Row],[OPEN_DATE]],"YYYYMMDD")&amp;Table1[[#This Row],[SYMBOL]]</f>
        <v>2016021220160209TCK</v>
      </c>
      <c r="BP411" s="29" t="str">
        <f>IFERROR(VLOOKUP(Table1[[#This Row],[Key]],ownlog!$A:$E,MATCH(BP$1,ownlog!$1:$1,0),FALSE),"")</f>
        <v/>
      </c>
      <c r="BQ411" s="29" t="str">
        <f>IFERROR(VLOOKUP(Table1[[#This Row],[Key]],ownlog!$A:$E,MATCH(BQ$1,ownlog!$1:$1,0),FALSE),"")</f>
        <v/>
      </c>
      <c r="BR411" s="29" t="str">
        <f>IFERROR(VLOOKUP(Table1[[#This Row],[Key]],ownlog!$A:$E,MATCH(BR$1,ownlog!$1:$1,0),FALSE),"")</f>
        <v/>
      </c>
      <c r="BS411" s="29" t="str">
        <f>IFERROR(VLOOKUP(Table1[[#This Row],[Key]],ownlog!$A:$E,MATCH(BS$1,ownlog!$1:$1,0),FALSE),"")</f>
        <v/>
      </c>
    </row>
    <row r="412" spans="1:71" x14ac:dyDescent="0.25">
      <c r="A412">
        <v>410</v>
      </c>
      <c r="B412">
        <v>1828.46</v>
      </c>
      <c r="C412">
        <v>-1</v>
      </c>
      <c r="D412">
        <v>21.72</v>
      </c>
      <c r="E412">
        <v>-1</v>
      </c>
      <c r="F412">
        <v>-1</v>
      </c>
      <c r="G412">
        <v>-1</v>
      </c>
      <c r="H412">
        <v>410</v>
      </c>
      <c r="I412">
        <v>-0.29458899999999999</v>
      </c>
      <c r="J412">
        <v>0.486677255689</v>
      </c>
      <c r="K412">
        <v>-1</v>
      </c>
      <c r="L412">
        <v>300</v>
      </c>
      <c r="M412">
        <v>1.62</v>
      </c>
      <c r="N412">
        <v>0.23698274999999999</v>
      </c>
      <c r="O412">
        <v>0.192385</v>
      </c>
      <c r="P412">
        <v>1</v>
      </c>
      <c r="Q412">
        <v>1935.26</v>
      </c>
      <c r="R412">
        <v>410</v>
      </c>
      <c r="S412">
        <v>256</v>
      </c>
      <c r="T412">
        <v>26.540000915527301</v>
      </c>
      <c r="U412">
        <v>24.049966667</v>
      </c>
      <c r="V412">
        <v>0.48697400000000002</v>
      </c>
      <c r="W412">
        <v>21.651</v>
      </c>
      <c r="X412">
        <v>0.32064100000000001</v>
      </c>
      <c r="Y412">
        <v>-1</v>
      </c>
      <c r="Z412">
        <v>0.28075071201099999</v>
      </c>
      <c r="AA412">
        <v>300</v>
      </c>
      <c r="AB412">
        <v>0.38371398385</v>
      </c>
      <c r="AC412">
        <v>1851.86</v>
      </c>
      <c r="AD412">
        <v>-1</v>
      </c>
      <c r="AE412">
        <v>368</v>
      </c>
      <c r="AF412">
        <v>-3.3792702800000001</v>
      </c>
      <c r="AG412">
        <v>1852.2099609375</v>
      </c>
      <c r="AH412">
        <v>-721.4</v>
      </c>
      <c r="AI412">
        <v>42411</v>
      </c>
      <c r="AJ412" t="s">
        <v>2272</v>
      </c>
      <c r="AK412" t="s">
        <v>66</v>
      </c>
      <c r="AL412" s="2">
        <v>42417.442986111113</v>
      </c>
      <c r="AM412" t="s">
        <v>2272</v>
      </c>
      <c r="AN412" t="s">
        <v>2272</v>
      </c>
      <c r="AO412" t="s">
        <v>2272</v>
      </c>
      <c r="AP412" t="s">
        <v>2272</v>
      </c>
      <c r="AQ412" s="2" t="s">
        <v>2272</v>
      </c>
      <c r="AR412" t="s">
        <v>75</v>
      </c>
      <c r="AS412" t="s">
        <v>2272</v>
      </c>
      <c r="AT412" t="s">
        <v>136</v>
      </c>
      <c r="AU412">
        <v>6514.38</v>
      </c>
      <c r="AV412" s="1" t="s">
        <v>65</v>
      </c>
      <c r="AW412" t="s">
        <v>2272</v>
      </c>
      <c r="AX412" t="s">
        <v>2272</v>
      </c>
      <c r="AY412" t="s">
        <v>2272</v>
      </c>
      <c r="AZ412" s="1" t="s">
        <v>2272</v>
      </c>
      <c r="BA412" t="s">
        <v>68</v>
      </c>
      <c r="BB412" t="s">
        <v>2272</v>
      </c>
      <c r="BC412" s="4">
        <v>0.46201388888888889</v>
      </c>
      <c r="BD412" s="2">
        <v>42409</v>
      </c>
      <c r="BE412" t="s">
        <v>123</v>
      </c>
      <c r="BF412" t="s">
        <v>2272</v>
      </c>
      <c r="BG412" t="s">
        <v>2272</v>
      </c>
      <c r="BH412" s="5" t="s">
        <v>2272</v>
      </c>
      <c r="BI412" s="2">
        <v>42409.541990740741</v>
      </c>
      <c r="BJ412" t="s">
        <v>69</v>
      </c>
      <c r="BK412" t="s">
        <v>2272</v>
      </c>
      <c r="BL412" s="2">
        <v>42409</v>
      </c>
      <c r="BM412" t="s">
        <v>2272</v>
      </c>
      <c r="BN412">
        <v>-0.11106492386802699</v>
      </c>
      <c r="BO412" s="10" t="str">
        <f>TEXT(Table1[[#This Row],[CLOSE_DATE]],"YYYYMMDD")&amp;TEXT(Table1[[#This Row],[OPEN_DATE]],"YYYYMMDD")&amp;Table1[[#This Row],[SYMBOL]]</f>
        <v>2016021720160209BHP</v>
      </c>
      <c r="BP412" s="29" t="str">
        <f>IFERROR(VLOOKUP(Table1[[#This Row],[Key]],ownlog!$A:$E,MATCH(BP$1,ownlog!$1:$1,0),FALSE),"")</f>
        <v/>
      </c>
      <c r="BQ412" s="29" t="str">
        <f>IFERROR(VLOOKUP(Table1[[#This Row],[Key]],ownlog!$A:$E,MATCH(BQ$1,ownlog!$1:$1,0),FALSE),"")</f>
        <v/>
      </c>
      <c r="BR412" s="29" t="str">
        <f>IFERROR(VLOOKUP(Table1[[#This Row],[Key]],ownlog!$A:$E,MATCH(BR$1,ownlog!$1:$1,0),FALSE),"")</f>
        <v/>
      </c>
      <c r="BS412" s="29" t="str">
        <f>IFERROR(VLOOKUP(Table1[[#This Row],[Key]],ownlog!$A:$E,MATCH(BS$1,ownlog!$1:$1,0),FALSE),"")</f>
        <v/>
      </c>
    </row>
    <row r="413" spans="1:71" x14ac:dyDescent="0.25">
      <c r="A413">
        <v>411</v>
      </c>
      <c r="B413">
        <v>1828.46</v>
      </c>
      <c r="C413">
        <v>-1</v>
      </c>
      <c r="D413">
        <v>21.72</v>
      </c>
      <c r="E413">
        <v>-1</v>
      </c>
      <c r="F413">
        <v>-1</v>
      </c>
      <c r="G413">
        <v>-1</v>
      </c>
      <c r="H413">
        <v>411</v>
      </c>
      <c r="I413">
        <v>-0.29458899999999999</v>
      </c>
      <c r="J413">
        <v>0.486677255689</v>
      </c>
      <c r="K413">
        <v>-1</v>
      </c>
      <c r="L413">
        <v>150</v>
      </c>
      <c r="M413">
        <v>1.62</v>
      </c>
      <c r="N413">
        <v>0.23698274999999999</v>
      </c>
      <c r="O413">
        <v>0.192385</v>
      </c>
      <c r="P413">
        <v>1</v>
      </c>
      <c r="Q413">
        <v>1935.26</v>
      </c>
      <c r="R413">
        <v>411</v>
      </c>
      <c r="S413">
        <v>256</v>
      </c>
      <c r="T413">
        <v>26.540000915527301</v>
      </c>
      <c r="U413">
        <v>22.769704762</v>
      </c>
      <c r="V413">
        <v>0.48697400000000002</v>
      </c>
      <c r="W413">
        <v>21.651</v>
      </c>
      <c r="X413">
        <v>0.32064100000000001</v>
      </c>
      <c r="Y413">
        <v>-1</v>
      </c>
      <c r="Z413">
        <v>0.28075071201099999</v>
      </c>
      <c r="AA413">
        <v>300</v>
      </c>
      <c r="AB413">
        <v>0.38371398385</v>
      </c>
      <c r="AC413">
        <v>1851.86</v>
      </c>
      <c r="AD413">
        <v>-1</v>
      </c>
      <c r="AE413">
        <v>322</v>
      </c>
      <c r="AF413">
        <v>-6.7792702800000004</v>
      </c>
      <c r="AG413">
        <v>1852.2099609375</v>
      </c>
      <c r="AH413">
        <v>-172.8</v>
      </c>
      <c r="AI413">
        <v>42411</v>
      </c>
      <c r="AJ413" t="s">
        <v>2272</v>
      </c>
      <c r="AK413" t="s">
        <v>66</v>
      </c>
      <c r="AL413" s="2">
        <v>42412.468715277777</v>
      </c>
      <c r="AM413" t="s">
        <v>2272</v>
      </c>
      <c r="AN413" t="s">
        <v>2272</v>
      </c>
      <c r="AO413" t="s">
        <v>2272</v>
      </c>
      <c r="AP413" t="s">
        <v>2272</v>
      </c>
      <c r="AQ413" s="2" t="s">
        <v>2272</v>
      </c>
      <c r="AR413" t="s">
        <v>75</v>
      </c>
      <c r="AS413" t="s">
        <v>2272</v>
      </c>
      <c r="AT413" t="s">
        <v>136</v>
      </c>
      <c r="AU413">
        <v>6514.38</v>
      </c>
      <c r="AV413" s="1" t="s">
        <v>65</v>
      </c>
      <c r="AW413" t="s">
        <v>2272</v>
      </c>
      <c r="AX413" t="s">
        <v>2272</v>
      </c>
      <c r="AY413" t="s">
        <v>2272</v>
      </c>
      <c r="AZ413" s="1" t="s">
        <v>2272</v>
      </c>
      <c r="BA413" t="s">
        <v>68</v>
      </c>
      <c r="BB413" t="s">
        <v>2272</v>
      </c>
      <c r="BC413" s="4">
        <v>0.46201388888888889</v>
      </c>
      <c r="BD413" s="2">
        <v>42409</v>
      </c>
      <c r="BE413" t="s">
        <v>123</v>
      </c>
      <c r="BF413" t="s">
        <v>2272</v>
      </c>
      <c r="BG413" t="s">
        <v>2272</v>
      </c>
      <c r="BH413" s="5" t="s">
        <v>2272</v>
      </c>
      <c r="BI413" s="2">
        <v>42409.541990740741</v>
      </c>
      <c r="BJ413" t="s">
        <v>69</v>
      </c>
      <c r="BK413" t="s">
        <v>2272</v>
      </c>
      <c r="BL413" s="2">
        <v>42409</v>
      </c>
      <c r="BM413" t="s">
        <v>2272</v>
      </c>
      <c r="BN413">
        <v>-5.3207704032146301E-2</v>
      </c>
      <c r="BO413" s="10" t="str">
        <f>TEXT(Table1[[#This Row],[CLOSE_DATE]],"YYYYMMDD")&amp;TEXT(Table1[[#This Row],[OPEN_DATE]],"YYYYMMDD")&amp;Table1[[#This Row],[SYMBOL]]</f>
        <v>2016021220160209BHP</v>
      </c>
      <c r="BP413" s="29" t="str">
        <f>IFERROR(VLOOKUP(Table1[[#This Row],[Key]],ownlog!$A:$E,MATCH(BP$1,ownlog!$1:$1,0),FALSE),"")</f>
        <v/>
      </c>
      <c r="BQ413" s="29" t="str">
        <f>IFERROR(VLOOKUP(Table1[[#This Row],[Key]],ownlog!$A:$E,MATCH(BQ$1,ownlog!$1:$1,0),FALSE),"")</f>
        <v/>
      </c>
      <c r="BR413" s="29" t="str">
        <f>IFERROR(VLOOKUP(Table1[[#This Row],[Key]],ownlog!$A:$E,MATCH(BR$1,ownlog!$1:$1,0),FALSE),"")</f>
        <v/>
      </c>
      <c r="BS413" s="29" t="str">
        <f>IFERROR(VLOOKUP(Table1[[#This Row],[Key]],ownlog!$A:$E,MATCH(BS$1,ownlog!$1:$1,0),FALSE),"")</f>
        <v/>
      </c>
    </row>
    <row r="414" spans="1:71" x14ac:dyDescent="0.25">
      <c r="A414">
        <v>412</v>
      </c>
      <c r="B414">
        <v>1828.46</v>
      </c>
      <c r="C414">
        <v>-1</v>
      </c>
      <c r="D414">
        <v>25.3001</v>
      </c>
      <c r="E414">
        <v>-1</v>
      </c>
      <c r="F414">
        <v>-1</v>
      </c>
      <c r="G414">
        <v>-1</v>
      </c>
      <c r="H414">
        <v>412</v>
      </c>
      <c r="I414">
        <v>-0.29458899999999999</v>
      </c>
      <c r="J414">
        <v>0.486677255689</v>
      </c>
      <c r="K414">
        <v>-1</v>
      </c>
      <c r="L414">
        <v>150</v>
      </c>
      <c r="M414">
        <v>1.1200000000000001</v>
      </c>
      <c r="N414">
        <v>0.23698274999999999</v>
      </c>
      <c r="O414">
        <v>0.192385</v>
      </c>
      <c r="P414">
        <v>1</v>
      </c>
      <c r="Q414">
        <v>1935.26</v>
      </c>
      <c r="R414">
        <v>412</v>
      </c>
      <c r="S414">
        <v>256</v>
      </c>
      <c r="T414">
        <v>26.540000915527301</v>
      </c>
      <c r="U414">
        <v>26.579166666999999</v>
      </c>
      <c r="V414">
        <v>0.48697400000000002</v>
      </c>
      <c r="W414">
        <v>25.38</v>
      </c>
      <c r="X414">
        <v>0.32064100000000001</v>
      </c>
      <c r="Y414">
        <v>-1</v>
      </c>
      <c r="Z414">
        <v>0.28075071201099999</v>
      </c>
      <c r="AA414">
        <v>250</v>
      </c>
      <c r="AB414">
        <v>0.38371398385</v>
      </c>
      <c r="AC414">
        <v>1851.86</v>
      </c>
      <c r="AD414">
        <v>-1</v>
      </c>
      <c r="AE414">
        <v>314</v>
      </c>
      <c r="AF414">
        <v>-5.9867967999999996</v>
      </c>
      <c r="AG414">
        <v>1852.2099609375</v>
      </c>
      <c r="AH414">
        <v>-183.8</v>
      </c>
      <c r="AI414">
        <v>42411</v>
      </c>
      <c r="AJ414" t="s">
        <v>2272</v>
      </c>
      <c r="AK414" t="s">
        <v>66</v>
      </c>
      <c r="AL414" s="2">
        <v>42412.467962962961</v>
      </c>
      <c r="AM414" t="s">
        <v>2272</v>
      </c>
      <c r="AN414" t="s">
        <v>2272</v>
      </c>
      <c r="AO414" t="s">
        <v>2272</v>
      </c>
      <c r="AP414" t="s">
        <v>2272</v>
      </c>
      <c r="AQ414" s="2" t="s">
        <v>2272</v>
      </c>
      <c r="AR414" t="s">
        <v>75</v>
      </c>
      <c r="AS414" t="s">
        <v>2272</v>
      </c>
      <c r="AT414" t="s">
        <v>137</v>
      </c>
      <c r="AU414">
        <v>6323.91</v>
      </c>
      <c r="AV414" s="1" t="s">
        <v>65</v>
      </c>
      <c r="AW414" t="s">
        <v>2272</v>
      </c>
      <c r="AX414" t="s">
        <v>2272</v>
      </c>
      <c r="AY414" t="s">
        <v>2272</v>
      </c>
      <c r="AZ414" s="1" t="s">
        <v>2272</v>
      </c>
      <c r="BA414" t="s">
        <v>68</v>
      </c>
      <c r="BB414" t="s">
        <v>2272</v>
      </c>
      <c r="BC414" s="4">
        <v>0.4621527777777778</v>
      </c>
      <c r="BD414" s="2">
        <v>42409</v>
      </c>
      <c r="BE414" t="s">
        <v>123</v>
      </c>
      <c r="BF414" t="s">
        <v>2272</v>
      </c>
      <c r="BG414" t="s">
        <v>2272</v>
      </c>
      <c r="BH414" s="5" t="s">
        <v>2272</v>
      </c>
      <c r="BI414" s="2">
        <v>42409.542199074072</v>
      </c>
      <c r="BJ414" t="s">
        <v>69</v>
      </c>
      <c r="BK414" t="s">
        <v>2272</v>
      </c>
      <c r="BL414" s="2">
        <v>42409</v>
      </c>
      <c r="BM414" t="s">
        <v>2272</v>
      </c>
      <c r="BN414">
        <v>-4.8279485158917702E-2</v>
      </c>
      <c r="BO414" s="10" t="str">
        <f>TEXT(Table1[[#This Row],[CLOSE_DATE]],"YYYYMMDD")&amp;TEXT(Table1[[#This Row],[OPEN_DATE]],"YYYYMMDD")&amp;Table1[[#This Row],[SYMBOL]]</f>
        <v>2016021220160209RIO</v>
      </c>
      <c r="BP414" s="29" t="str">
        <f>IFERROR(VLOOKUP(Table1[[#This Row],[Key]],ownlog!$A:$E,MATCH(BP$1,ownlog!$1:$1,0),FALSE),"")</f>
        <v/>
      </c>
      <c r="BQ414" s="29" t="str">
        <f>IFERROR(VLOOKUP(Table1[[#This Row],[Key]],ownlog!$A:$E,MATCH(BQ$1,ownlog!$1:$1,0),FALSE),"")</f>
        <v/>
      </c>
      <c r="BR414" s="29" t="str">
        <f>IFERROR(VLOOKUP(Table1[[#This Row],[Key]],ownlog!$A:$E,MATCH(BR$1,ownlog!$1:$1,0),FALSE),"")</f>
        <v/>
      </c>
      <c r="BS414" s="29" t="str">
        <f>IFERROR(VLOOKUP(Table1[[#This Row],[Key]],ownlog!$A:$E,MATCH(BS$1,ownlog!$1:$1,0),FALSE),"")</f>
        <v/>
      </c>
    </row>
    <row r="415" spans="1:71" x14ac:dyDescent="0.25">
      <c r="A415">
        <v>413</v>
      </c>
      <c r="B415">
        <v>1828.46</v>
      </c>
      <c r="C415">
        <v>-1</v>
      </c>
      <c r="D415">
        <v>25.3001</v>
      </c>
      <c r="E415">
        <v>-1</v>
      </c>
      <c r="F415">
        <v>-1</v>
      </c>
      <c r="G415">
        <v>-1</v>
      </c>
      <c r="H415">
        <v>413</v>
      </c>
      <c r="I415">
        <v>-0.29458899999999999</v>
      </c>
      <c r="J415">
        <v>0.486677255689</v>
      </c>
      <c r="K415">
        <v>-1</v>
      </c>
      <c r="L415">
        <v>250</v>
      </c>
      <c r="M415">
        <v>1.1200000000000001</v>
      </c>
      <c r="N415">
        <v>0.23698274999999999</v>
      </c>
      <c r="O415">
        <v>0.192385</v>
      </c>
      <c r="P415">
        <v>1</v>
      </c>
      <c r="Q415">
        <v>1935.26</v>
      </c>
      <c r="R415">
        <v>413</v>
      </c>
      <c r="S415">
        <v>256</v>
      </c>
      <c r="T415">
        <v>26.540000915527301</v>
      </c>
      <c r="U415">
        <v>27.859660000000002</v>
      </c>
      <c r="V415">
        <v>0.48697400000000002</v>
      </c>
      <c r="W415">
        <v>25.38</v>
      </c>
      <c r="X415">
        <v>0.32064100000000001</v>
      </c>
      <c r="Y415">
        <v>-1</v>
      </c>
      <c r="Z415">
        <v>0.28075071201099999</v>
      </c>
      <c r="AA415">
        <v>250</v>
      </c>
      <c r="AB415">
        <v>0.38371398385</v>
      </c>
      <c r="AC415">
        <v>1851.86</v>
      </c>
      <c r="AD415">
        <v>-1</v>
      </c>
      <c r="AE415">
        <v>370</v>
      </c>
      <c r="AF415">
        <v>-3.2867967999999999</v>
      </c>
      <c r="AG415">
        <v>1852.2099609375</v>
      </c>
      <c r="AH415">
        <v>-621.1</v>
      </c>
      <c r="AI415">
        <v>42411</v>
      </c>
      <c r="AJ415" t="s">
        <v>2272</v>
      </c>
      <c r="AK415" t="s">
        <v>66</v>
      </c>
      <c r="AL415" s="2">
        <v>42417.443206018521</v>
      </c>
      <c r="AM415" t="s">
        <v>2272</v>
      </c>
      <c r="AN415" t="s">
        <v>2272</v>
      </c>
      <c r="AO415" t="s">
        <v>2272</v>
      </c>
      <c r="AP415" t="s">
        <v>2272</v>
      </c>
      <c r="AQ415" s="2" t="s">
        <v>2272</v>
      </c>
      <c r="AR415" t="s">
        <v>75</v>
      </c>
      <c r="AS415" t="s">
        <v>2272</v>
      </c>
      <c r="AT415" t="s">
        <v>137</v>
      </c>
      <c r="AU415">
        <v>6323.91</v>
      </c>
      <c r="AV415" s="1" t="s">
        <v>65</v>
      </c>
      <c r="AW415" t="s">
        <v>2272</v>
      </c>
      <c r="AX415" t="s">
        <v>2272</v>
      </c>
      <c r="AY415" t="s">
        <v>2272</v>
      </c>
      <c r="AZ415" s="1" t="s">
        <v>2272</v>
      </c>
      <c r="BA415" t="s">
        <v>68</v>
      </c>
      <c r="BB415" t="s">
        <v>2272</v>
      </c>
      <c r="BC415" s="4">
        <v>0.4621527777777778</v>
      </c>
      <c r="BD415" s="2">
        <v>42409</v>
      </c>
      <c r="BE415" t="s">
        <v>123</v>
      </c>
      <c r="BF415" t="s">
        <v>2272</v>
      </c>
      <c r="BG415" t="s">
        <v>2272</v>
      </c>
      <c r="BH415" s="5" t="s">
        <v>2272</v>
      </c>
      <c r="BI415" s="2">
        <v>42409.542199074072</v>
      </c>
      <c r="BJ415" t="s">
        <v>69</v>
      </c>
      <c r="BK415" t="s">
        <v>2272</v>
      </c>
      <c r="BL415" s="2">
        <v>42409</v>
      </c>
      <c r="BM415" t="s">
        <v>2272</v>
      </c>
      <c r="BN415">
        <v>-9.7888100866824201E-2</v>
      </c>
      <c r="BO415" s="10" t="str">
        <f>TEXT(Table1[[#This Row],[CLOSE_DATE]],"YYYYMMDD")&amp;TEXT(Table1[[#This Row],[OPEN_DATE]],"YYYYMMDD")&amp;Table1[[#This Row],[SYMBOL]]</f>
        <v>2016021720160209RIO</v>
      </c>
      <c r="BP415" s="29" t="str">
        <f>IFERROR(VLOOKUP(Table1[[#This Row],[Key]],ownlog!$A:$E,MATCH(BP$1,ownlog!$1:$1,0),FALSE),"")</f>
        <v/>
      </c>
      <c r="BQ415" s="29" t="str">
        <f>IFERROR(VLOOKUP(Table1[[#This Row],[Key]],ownlog!$A:$E,MATCH(BQ$1,ownlog!$1:$1,0),FALSE),"")</f>
        <v/>
      </c>
      <c r="BR415" s="29" t="str">
        <f>IFERROR(VLOOKUP(Table1[[#This Row],[Key]],ownlog!$A:$E,MATCH(BR$1,ownlog!$1:$1,0),FALSE),"")</f>
        <v/>
      </c>
      <c r="BS415" s="29" t="str">
        <f>IFERROR(VLOOKUP(Table1[[#This Row],[Key]],ownlog!$A:$E,MATCH(BS$1,ownlog!$1:$1,0),FALSE),"")</f>
        <v/>
      </c>
    </row>
    <row r="416" spans="1:71" x14ac:dyDescent="0.25">
      <c r="A416">
        <v>414</v>
      </c>
      <c r="B416">
        <v>1828.46</v>
      </c>
      <c r="C416">
        <v>-1</v>
      </c>
      <c r="D416">
        <v>2.4700000000000002</v>
      </c>
      <c r="E416">
        <v>-1</v>
      </c>
      <c r="F416">
        <v>-1</v>
      </c>
      <c r="G416">
        <v>-1</v>
      </c>
      <c r="H416">
        <v>414</v>
      </c>
      <c r="I416">
        <v>-0.29458899999999999</v>
      </c>
      <c r="J416">
        <v>0.486677255689</v>
      </c>
      <c r="K416">
        <v>-1</v>
      </c>
      <c r="L416">
        <v>3500</v>
      </c>
      <c r="M416">
        <v>12.51</v>
      </c>
      <c r="N416">
        <v>0.23698274999999999</v>
      </c>
      <c r="O416">
        <v>0.192385</v>
      </c>
      <c r="P416">
        <v>1</v>
      </c>
      <c r="Q416">
        <v>1935.26</v>
      </c>
      <c r="R416">
        <v>414</v>
      </c>
      <c r="S416">
        <v>256</v>
      </c>
      <c r="T416">
        <v>26.540000915527301</v>
      </c>
      <c r="U416">
        <v>2.5782229999999999</v>
      </c>
      <c r="V416">
        <v>0.48697400000000002</v>
      </c>
      <c r="W416">
        <v>2.4110082350000002</v>
      </c>
      <c r="X416">
        <v>0.32064100000000001</v>
      </c>
      <c r="Y416">
        <v>-1</v>
      </c>
      <c r="Z416">
        <v>0.28075071201099999</v>
      </c>
      <c r="AA416">
        <v>2500</v>
      </c>
      <c r="AB416">
        <v>0.38371398385</v>
      </c>
      <c r="AC416">
        <v>1851.86</v>
      </c>
      <c r="AD416">
        <v>-1</v>
      </c>
      <c r="AE416">
        <v>303</v>
      </c>
      <c r="AF416">
        <v>-124.57708168800001</v>
      </c>
      <c r="AG416">
        <v>1852.2099609375</v>
      </c>
      <c r="AH416">
        <v>-684.7</v>
      </c>
      <c r="AI416">
        <v>42411</v>
      </c>
      <c r="AJ416" t="s">
        <v>2272</v>
      </c>
      <c r="AK416" t="s">
        <v>66</v>
      </c>
      <c r="AL416" s="2">
        <v>42412.465879629628</v>
      </c>
      <c r="AM416" t="s">
        <v>2272</v>
      </c>
      <c r="AN416" t="s">
        <v>2272</v>
      </c>
      <c r="AO416" t="s">
        <v>2272</v>
      </c>
      <c r="AP416" t="s">
        <v>2272</v>
      </c>
      <c r="AQ416" s="2" t="s">
        <v>2272</v>
      </c>
      <c r="AR416" t="s">
        <v>75</v>
      </c>
      <c r="AS416" t="s">
        <v>2272</v>
      </c>
      <c r="AT416" t="s">
        <v>96</v>
      </c>
      <c r="AU416">
        <v>6162.49</v>
      </c>
      <c r="AV416" s="1" t="s">
        <v>65</v>
      </c>
      <c r="AW416" t="s">
        <v>2272</v>
      </c>
      <c r="AX416" t="s">
        <v>2272</v>
      </c>
      <c r="AY416" t="s">
        <v>2272</v>
      </c>
      <c r="AZ416" s="1" t="s">
        <v>2272</v>
      </c>
      <c r="BA416" t="s">
        <v>68</v>
      </c>
      <c r="BB416" t="s">
        <v>2272</v>
      </c>
      <c r="BC416" s="4">
        <v>0.4286342592592593</v>
      </c>
      <c r="BD416" s="2">
        <v>42409</v>
      </c>
      <c r="BE416" t="s">
        <v>123</v>
      </c>
      <c r="BF416" t="s">
        <v>2272</v>
      </c>
      <c r="BG416" t="s">
        <v>2272</v>
      </c>
      <c r="BH416" s="5" t="s">
        <v>2272</v>
      </c>
      <c r="BI416" s="2">
        <v>42409.542349537034</v>
      </c>
      <c r="BJ416" t="s">
        <v>69</v>
      </c>
      <c r="BK416" t="s">
        <v>2272</v>
      </c>
      <c r="BL416" s="2">
        <v>42409</v>
      </c>
      <c r="BM416" t="s">
        <v>2272</v>
      </c>
      <c r="BN416">
        <v>-8.1139735895000495E-2</v>
      </c>
      <c r="BO416" s="10" t="str">
        <f>TEXT(Table1[[#This Row],[CLOSE_DATE]],"YYYYMMDD")&amp;TEXT(Table1[[#This Row],[OPEN_DATE]],"YYYYMMDD")&amp;Table1[[#This Row],[SYMBOL]]</f>
        <v>2016021220160209VALE</v>
      </c>
      <c r="BP416" s="29" t="str">
        <f>IFERROR(VLOOKUP(Table1[[#This Row],[Key]],ownlog!$A:$E,MATCH(BP$1,ownlog!$1:$1,0),FALSE),"")</f>
        <v/>
      </c>
      <c r="BQ416" s="29" t="str">
        <f>IFERROR(VLOOKUP(Table1[[#This Row],[Key]],ownlog!$A:$E,MATCH(BQ$1,ownlog!$1:$1,0),FALSE),"")</f>
        <v/>
      </c>
      <c r="BR416" s="29" t="str">
        <f>IFERROR(VLOOKUP(Table1[[#This Row],[Key]],ownlog!$A:$E,MATCH(BR$1,ownlog!$1:$1,0),FALSE),"")</f>
        <v/>
      </c>
      <c r="BS416" s="29" t="str">
        <f>IFERROR(VLOOKUP(Table1[[#This Row],[Key]],ownlog!$A:$E,MATCH(BS$1,ownlog!$1:$1,0),FALSE),"")</f>
        <v/>
      </c>
    </row>
    <row r="417" spans="1:71" x14ac:dyDescent="0.25">
      <c r="A417">
        <v>415</v>
      </c>
      <c r="B417">
        <v>1828.46</v>
      </c>
      <c r="C417">
        <v>-1</v>
      </c>
      <c r="D417">
        <v>2.4700000000000002</v>
      </c>
      <c r="E417">
        <v>-1</v>
      </c>
      <c r="F417">
        <v>-1</v>
      </c>
      <c r="G417">
        <v>-1</v>
      </c>
      <c r="H417">
        <v>415</v>
      </c>
      <c r="I417">
        <v>-0.29458899999999999</v>
      </c>
      <c r="J417">
        <v>0.486677255689</v>
      </c>
      <c r="K417">
        <v>-1</v>
      </c>
      <c r="L417">
        <v>5000</v>
      </c>
      <c r="M417">
        <v>12.51</v>
      </c>
      <c r="N417">
        <v>0.23698274999999999</v>
      </c>
      <c r="O417">
        <v>0.192385</v>
      </c>
      <c r="P417">
        <v>1</v>
      </c>
      <c r="Q417">
        <v>1935.26</v>
      </c>
      <c r="R417">
        <v>415</v>
      </c>
      <c r="S417">
        <v>256</v>
      </c>
      <c r="T417">
        <v>26.540000915527301</v>
      </c>
      <c r="U417">
        <v>2.9991680000000001</v>
      </c>
      <c r="V417">
        <v>0.48697400000000002</v>
      </c>
      <c r="W417">
        <v>2.4110082350000002</v>
      </c>
      <c r="X417">
        <v>0.32064100000000001</v>
      </c>
      <c r="Y417">
        <v>-1</v>
      </c>
      <c r="Z417">
        <v>0.28075071201099999</v>
      </c>
      <c r="AA417">
        <v>2500</v>
      </c>
      <c r="AB417">
        <v>0.38371398385</v>
      </c>
      <c r="AC417">
        <v>1851.86</v>
      </c>
      <c r="AD417">
        <v>-1</v>
      </c>
      <c r="AE417">
        <v>362</v>
      </c>
      <c r="AF417">
        <v>-57.777081688000003</v>
      </c>
      <c r="AG417">
        <v>1852.2099609375</v>
      </c>
      <c r="AH417">
        <v>-2972.9</v>
      </c>
      <c r="AI417">
        <v>42411</v>
      </c>
      <c r="AJ417" t="s">
        <v>2272</v>
      </c>
      <c r="AK417" t="s">
        <v>66</v>
      </c>
      <c r="AL417" s="2">
        <v>42417.442314814813</v>
      </c>
      <c r="AM417" t="s">
        <v>2272</v>
      </c>
      <c r="AN417" t="s">
        <v>2272</v>
      </c>
      <c r="AO417" t="s">
        <v>2272</v>
      </c>
      <c r="AP417" t="s">
        <v>2272</v>
      </c>
      <c r="AQ417" s="2" t="s">
        <v>2272</v>
      </c>
      <c r="AR417" t="s">
        <v>75</v>
      </c>
      <c r="AS417" t="s">
        <v>2272</v>
      </c>
      <c r="AT417" t="s">
        <v>96</v>
      </c>
      <c r="AU417">
        <v>6162.49</v>
      </c>
      <c r="AV417" s="1" t="s">
        <v>65</v>
      </c>
      <c r="AW417" t="s">
        <v>2272</v>
      </c>
      <c r="AX417" t="s">
        <v>2272</v>
      </c>
      <c r="AY417" t="s">
        <v>2272</v>
      </c>
      <c r="AZ417" s="1" t="s">
        <v>2272</v>
      </c>
      <c r="BA417" t="s">
        <v>68</v>
      </c>
      <c r="BB417" t="s">
        <v>2272</v>
      </c>
      <c r="BC417" s="4">
        <v>0.4286342592592593</v>
      </c>
      <c r="BD417" s="2">
        <v>42409</v>
      </c>
      <c r="BE417" t="s">
        <v>123</v>
      </c>
      <c r="BF417" t="s">
        <v>2272</v>
      </c>
      <c r="BG417" t="s">
        <v>2272</v>
      </c>
      <c r="BH417" s="5" t="s">
        <v>2272</v>
      </c>
      <c r="BI417" s="2">
        <v>42409.542349537034</v>
      </c>
      <c r="BJ417" t="s">
        <v>69</v>
      </c>
      <c r="BK417" t="s">
        <v>2272</v>
      </c>
      <c r="BL417" s="2">
        <v>42409</v>
      </c>
      <c r="BM417" t="s">
        <v>2272</v>
      </c>
      <c r="BN417">
        <v>-0.24661052225729899</v>
      </c>
      <c r="BO417" s="10" t="str">
        <f>TEXT(Table1[[#This Row],[CLOSE_DATE]],"YYYYMMDD")&amp;TEXT(Table1[[#This Row],[OPEN_DATE]],"YYYYMMDD")&amp;Table1[[#This Row],[SYMBOL]]</f>
        <v>2016021720160209VALE</v>
      </c>
      <c r="BP417" s="29" t="str">
        <f>IFERROR(VLOOKUP(Table1[[#This Row],[Key]],ownlog!$A:$E,MATCH(BP$1,ownlog!$1:$1,0),FALSE),"")</f>
        <v/>
      </c>
      <c r="BQ417" s="29" t="str">
        <f>IFERROR(VLOOKUP(Table1[[#This Row],[Key]],ownlog!$A:$E,MATCH(BQ$1,ownlog!$1:$1,0),FALSE),"")</f>
        <v/>
      </c>
      <c r="BR417" s="29" t="str">
        <f>IFERROR(VLOOKUP(Table1[[#This Row],[Key]],ownlog!$A:$E,MATCH(BR$1,ownlog!$1:$1,0),FALSE),"")</f>
        <v/>
      </c>
      <c r="BS417" s="29" t="str">
        <f>IFERROR(VLOOKUP(Table1[[#This Row],[Key]],ownlog!$A:$E,MATCH(BS$1,ownlog!$1:$1,0),FALSE),"")</f>
        <v/>
      </c>
    </row>
    <row r="418" spans="1:71" x14ac:dyDescent="0.25">
      <c r="A418">
        <v>416</v>
      </c>
      <c r="B418">
        <v>1828.46</v>
      </c>
      <c r="C418">
        <v>-1</v>
      </c>
      <c r="D418">
        <v>5.1200999999999999</v>
      </c>
      <c r="E418">
        <v>-1</v>
      </c>
      <c r="F418">
        <v>-1</v>
      </c>
      <c r="G418">
        <v>-1</v>
      </c>
      <c r="H418">
        <v>416</v>
      </c>
      <c r="I418">
        <v>-0.29458899999999999</v>
      </c>
      <c r="J418">
        <v>0.486677255689</v>
      </c>
      <c r="K418">
        <v>-1</v>
      </c>
      <c r="L418">
        <v>7000</v>
      </c>
      <c r="M418">
        <v>12.28</v>
      </c>
      <c r="N418">
        <v>0.23698274999999999</v>
      </c>
      <c r="O418">
        <v>0.192385</v>
      </c>
      <c r="P418">
        <v>1</v>
      </c>
      <c r="Q418">
        <v>1935.26</v>
      </c>
      <c r="R418">
        <v>416</v>
      </c>
      <c r="S418">
        <v>256</v>
      </c>
      <c r="T418">
        <v>26.540000915527301</v>
      </c>
      <c r="U418">
        <v>5.6193242860000003</v>
      </c>
      <c r="V418">
        <v>0.48697400000000002</v>
      </c>
      <c r="W418">
        <v>5.1201755560000004</v>
      </c>
      <c r="X418">
        <v>0.32064100000000001</v>
      </c>
      <c r="Y418">
        <v>-1</v>
      </c>
      <c r="Z418">
        <v>0.28075071201099999</v>
      </c>
      <c r="AA418">
        <v>3000</v>
      </c>
      <c r="AB418">
        <v>0.38371398385</v>
      </c>
      <c r="AC418">
        <v>1851.86</v>
      </c>
      <c r="AD418">
        <v>-1</v>
      </c>
      <c r="AE418">
        <v>307</v>
      </c>
      <c r="AF418">
        <v>-73.447901071999993</v>
      </c>
      <c r="AG418">
        <v>1852.2099609375</v>
      </c>
      <c r="AH418">
        <v>-3530.7</v>
      </c>
      <c r="AI418">
        <v>42411</v>
      </c>
      <c r="AJ418" t="s">
        <v>2272</v>
      </c>
      <c r="AK418" t="s">
        <v>66</v>
      </c>
      <c r="AL418" s="2">
        <v>42412.466678240744</v>
      </c>
      <c r="AM418" t="s">
        <v>2272</v>
      </c>
      <c r="AN418" t="s">
        <v>2272</v>
      </c>
      <c r="AO418" t="s">
        <v>2272</v>
      </c>
      <c r="AP418" t="s">
        <v>2272</v>
      </c>
      <c r="AQ418" s="2" t="s">
        <v>2272</v>
      </c>
      <c r="AR418" t="s">
        <v>75</v>
      </c>
      <c r="AS418" t="s">
        <v>2272</v>
      </c>
      <c r="AT418" t="s">
        <v>120</v>
      </c>
      <c r="AU418">
        <v>15348.02</v>
      </c>
      <c r="AV418" s="1" t="s">
        <v>65</v>
      </c>
      <c r="AW418" t="s">
        <v>2272</v>
      </c>
      <c r="AX418" t="s">
        <v>2272</v>
      </c>
      <c r="AY418" t="s">
        <v>2272</v>
      </c>
      <c r="AZ418" s="1" t="s">
        <v>2272</v>
      </c>
      <c r="BA418" t="s">
        <v>68</v>
      </c>
      <c r="BB418" t="s">
        <v>2272</v>
      </c>
      <c r="BC418" s="4">
        <v>0.46181712962962962</v>
      </c>
      <c r="BD418" s="2">
        <v>42409</v>
      </c>
      <c r="BE418" t="s">
        <v>123</v>
      </c>
      <c r="BF418" t="s">
        <v>2272</v>
      </c>
      <c r="BG418" t="s">
        <v>2272</v>
      </c>
      <c r="BH418" s="5" t="s">
        <v>2272</v>
      </c>
      <c r="BI418" s="2">
        <v>42409.542500000003</v>
      </c>
      <c r="BJ418" t="s">
        <v>69</v>
      </c>
      <c r="BK418" t="s">
        <v>2272</v>
      </c>
      <c r="BL418" s="2">
        <v>42409</v>
      </c>
      <c r="BM418" t="s">
        <v>2272</v>
      </c>
      <c r="BN418">
        <v>-9.8509457101457601E-2</v>
      </c>
      <c r="BO418" s="10" t="str">
        <f>TEXT(Table1[[#This Row],[CLOSE_DATE]],"YYYYMMDD")&amp;TEXT(Table1[[#This Row],[OPEN_DATE]],"YYYYMMDD")&amp;Table1[[#This Row],[SYMBOL]]</f>
        <v>2016021220160209FCX</v>
      </c>
      <c r="BP418" s="29" t="str">
        <f>IFERROR(VLOOKUP(Table1[[#This Row],[Key]],ownlog!$A:$E,MATCH(BP$1,ownlog!$1:$1,0),FALSE),"")</f>
        <v/>
      </c>
      <c r="BQ418" s="29" t="str">
        <f>IFERROR(VLOOKUP(Table1[[#This Row],[Key]],ownlog!$A:$E,MATCH(BQ$1,ownlog!$1:$1,0),FALSE),"")</f>
        <v/>
      </c>
      <c r="BR418" s="29" t="str">
        <f>IFERROR(VLOOKUP(Table1[[#This Row],[Key]],ownlog!$A:$E,MATCH(BR$1,ownlog!$1:$1,0),FALSE),"")</f>
        <v/>
      </c>
      <c r="BS418" s="29" t="str">
        <f>IFERROR(VLOOKUP(Table1[[#This Row],[Key]],ownlog!$A:$E,MATCH(BS$1,ownlog!$1:$1,0),FALSE),"")</f>
        <v/>
      </c>
    </row>
    <row r="419" spans="1:71" x14ac:dyDescent="0.25">
      <c r="A419">
        <v>417</v>
      </c>
      <c r="B419">
        <v>1828.46</v>
      </c>
      <c r="C419">
        <v>-1</v>
      </c>
      <c r="D419">
        <v>5.1200999999999999</v>
      </c>
      <c r="E419">
        <v>-1</v>
      </c>
      <c r="F419">
        <v>-1</v>
      </c>
      <c r="G419">
        <v>-1</v>
      </c>
      <c r="H419">
        <v>417</v>
      </c>
      <c r="I419">
        <v>-0.29458899999999999</v>
      </c>
      <c r="J419">
        <v>0.486677255689</v>
      </c>
      <c r="K419">
        <v>-1</v>
      </c>
      <c r="L419">
        <v>2000</v>
      </c>
      <c r="M419">
        <v>12.28</v>
      </c>
      <c r="N419">
        <v>0.23698274999999999</v>
      </c>
      <c r="O419">
        <v>0.192385</v>
      </c>
      <c r="P419">
        <v>1</v>
      </c>
      <c r="Q419">
        <v>1935.26</v>
      </c>
      <c r="R419">
        <v>417</v>
      </c>
      <c r="S419">
        <v>256</v>
      </c>
      <c r="T419">
        <v>26.540000915527301</v>
      </c>
      <c r="U419">
        <v>7.4599000000000002</v>
      </c>
      <c r="V419">
        <v>0.48697400000000002</v>
      </c>
      <c r="W419">
        <v>5.1201755560000004</v>
      </c>
      <c r="X419">
        <v>0.32064100000000001</v>
      </c>
      <c r="Y419">
        <v>-1</v>
      </c>
      <c r="Z419">
        <v>0.28075071201099999</v>
      </c>
      <c r="AA419">
        <v>3000</v>
      </c>
      <c r="AB419">
        <v>0.38371398385</v>
      </c>
      <c r="AC419">
        <v>1851.86</v>
      </c>
      <c r="AD419">
        <v>-1</v>
      </c>
      <c r="AE419">
        <v>363</v>
      </c>
      <c r="AF419">
        <v>-50.747901071999998</v>
      </c>
      <c r="AG419">
        <v>1852.2099609375</v>
      </c>
      <c r="AH419">
        <v>-4688</v>
      </c>
      <c r="AI419">
        <v>42411</v>
      </c>
      <c r="AJ419" t="s">
        <v>2272</v>
      </c>
      <c r="AK419" t="s">
        <v>66</v>
      </c>
      <c r="AL419" s="2">
        <v>42417.442430555559</v>
      </c>
      <c r="AM419" t="s">
        <v>2272</v>
      </c>
      <c r="AN419" t="s">
        <v>2272</v>
      </c>
      <c r="AO419" t="s">
        <v>2272</v>
      </c>
      <c r="AP419" t="s">
        <v>2272</v>
      </c>
      <c r="AQ419" s="2" t="s">
        <v>2272</v>
      </c>
      <c r="AR419" t="s">
        <v>75</v>
      </c>
      <c r="AS419" t="s">
        <v>2272</v>
      </c>
      <c r="AT419" t="s">
        <v>120</v>
      </c>
      <c r="AU419">
        <v>15348.02</v>
      </c>
      <c r="AV419" s="1" t="s">
        <v>65</v>
      </c>
      <c r="AW419" t="s">
        <v>2272</v>
      </c>
      <c r="AX419" t="s">
        <v>2272</v>
      </c>
      <c r="AY419" t="s">
        <v>2272</v>
      </c>
      <c r="AZ419" s="1" t="s">
        <v>2272</v>
      </c>
      <c r="BA419" t="s">
        <v>68</v>
      </c>
      <c r="BB419" t="s">
        <v>2272</v>
      </c>
      <c r="BC419" s="4">
        <v>0.46181712962962962</v>
      </c>
      <c r="BD419" s="2">
        <v>42409</v>
      </c>
      <c r="BE419" t="s">
        <v>123</v>
      </c>
      <c r="BF419" t="s">
        <v>2272</v>
      </c>
      <c r="BG419" t="s">
        <v>2272</v>
      </c>
      <c r="BH419" s="5" t="s">
        <v>2272</v>
      </c>
      <c r="BI419" s="2">
        <v>42409.542500000003</v>
      </c>
      <c r="BJ419" t="s">
        <v>69</v>
      </c>
      <c r="BK419" t="s">
        <v>2272</v>
      </c>
      <c r="BL419" s="2">
        <v>42409</v>
      </c>
      <c r="BM419" t="s">
        <v>2272</v>
      </c>
      <c r="BN419">
        <v>-0.45779680293446501</v>
      </c>
      <c r="BO419" s="10" t="str">
        <f>TEXT(Table1[[#This Row],[CLOSE_DATE]],"YYYYMMDD")&amp;TEXT(Table1[[#This Row],[OPEN_DATE]],"YYYYMMDD")&amp;Table1[[#This Row],[SYMBOL]]</f>
        <v>2016021720160209FCX</v>
      </c>
      <c r="BP419" s="29" t="str">
        <f>IFERROR(VLOOKUP(Table1[[#This Row],[Key]],ownlog!$A:$E,MATCH(BP$1,ownlog!$1:$1,0),FALSE),"")</f>
        <v/>
      </c>
      <c r="BQ419" s="29" t="str">
        <f>IFERROR(VLOOKUP(Table1[[#This Row],[Key]],ownlog!$A:$E,MATCH(BQ$1,ownlog!$1:$1,0),FALSE),"")</f>
        <v/>
      </c>
      <c r="BR419" s="29" t="str">
        <f>IFERROR(VLOOKUP(Table1[[#This Row],[Key]],ownlog!$A:$E,MATCH(BR$1,ownlog!$1:$1,0),FALSE),"")</f>
        <v/>
      </c>
      <c r="BS419" s="29" t="str">
        <f>IFERROR(VLOOKUP(Table1[[#This Row],[Key]],ownlog!$A:$E,MATCH(BS$1,ownlog!$1:$1,0),FALSE),"")</f>
        <v/>
      </c>
    </row>
    <row r="420" spans="1:71" x14ac:dyDescent="0.25">
      <c r="A420">
        <v>418</v>
      </c>
      <c r="B420">
        <v>1828.46</v>
      </c>
      <c r="C420">
        <v>-1</v>
      </c>
      <c r="D420">
        <v>4.09</v>
      </c>
      <c r="E420">
        <v>-1</v>
      </c>
      <c r="F420">
        <v>-1</v>
      </c>
      <c r="G420">
        <v>-1</v>
      </c>
      <c r="H420">
        <v>418</v>
      </c>
      <c r="I420">
        <v>-0.29458899999999999</v>
      </c>
      <c r="J420">
        <v>0.486677255689</v>
      </c>
      <c r="K420">
        <v>-1</v>
      </c>
      <c r="L420">
        <v>2500</v>
      </c>
      <c r="M420">
        <v>8.8800000000000008</v>
      </c>
      <c r="N420">
        <v>0.23698274999999999</v>
      </c>
      <c r="O420">
        <v>0.192385</v>
      </c>
      <c r="P420">
        <v>1</v>
      </c>
      <c r="Q420">
        <v>1935.26</v>
      </c>
      <c r="R420">
        <v>418</v>
      </c>
      <c r="S420">
        <v>256</v>
      </c>
      <c r="T420">
        <v>26.540000915527301</v>
      </c>
      <c r="U420">
        <v>3.6591544439999999</v>
      </c>
      <c r="V420">
        <v>0.48697400000000002</v>
      </c>
      <c r="W420">
        <v>3.82</v>
      </c>
      <c r="X420">
        <v>0.32064100000000001</v>
      </c>
      <c r="Y420">
        <v>-1</v>
      </c>
      <c r="Z420">
        <v>0.28075071201099999</v>
      </c>
      <c r="AA420">
        <v>1750</v>
      </c>
      <c r="AB420">
        <v>0.38371398385</v>
      </c>
      <c r="AC420">
        <v>1851.86</v>
      </c>
      <c r="AD420">
        <v>-1</v>
      </c>
      <c r="AE420">
        <v>328</v>
      </c>
      <c r="AF420">
        <v>-50.575719999999997</v>
      </c>
      <c r="AG420">
        <v>1852.2099609375</v>
      </c>
      <c r="AH420">
        <v>362.1</v>
      </c>
      <c r="AI420">
        <v>42411</v>
      </c>
      <c r="AJ420" t="s">
        <v>2272</v>
      </c>
      <c r="AK420" t="s">
        <v>66</v>
      </c>
      <c r="AL420" s="2">
        <v>42412.477893518517</v>
      </c>
      <c r="AM420" t="s">
        <v>2272</v>
      </c>
      <c r="AN420" t="s">
        <v>2272</v>
      </c>
      <c r="AO420" t="s">
        <v>2272</v>
      </c>
      <c r="AP420" t="s">
        <v>2272</v>
      </c>
      <c r="AQ420" s="2" t="s">
        <v>2272</v>
      </c>
      <c r="AR420" t="s">
        <v>75</v>
      </c>
      <c r="AS420" t="s">
        <v>2272</v>
      </c>
      <c r="AT420" t="s">
        <v>142</v>
      </c>
      <c r="AU420">
        <v>7148.62</v>
      </c>
      <c r="AV420" s="1" t="s">
        <v>65</v>
      </c>
      <c r="AW420" t="s">
        <v>2272</v>
      </c>
      <c r="AX420" t="s">
        <v>2272</v>
      </c>
      <c r="AY420" t="s">
        <v>2272</v>
      </c>
      <c r="AZ420" s="1" t="s">
        <v>2272</v>
      </c>
      <c r="BA420" t="s">
        <v>68</v>
      </c>
      <c r="BB420" t="s">
        <v>2272</v>
      </c>
      <c r="BC420" s="4">
        <v>0.39643518518518522</v>
      </c>
      <c r="BD420" s="2">
        <v>42409</v>
      </c>
      <c r="BE420" t="s">
        <v>123</v>
      </c>
      <c r="BF420" t="s">
        <v>2272</v>
      </c>
      <c r="BG420" t="s">
        <v>2272</v>
      </c>
      <c r="BH420" s="5" t="s">
        <v>2272</v>
      </c>
      <c r="BI420" s="2">
        <v>42409.647685185184</v>
      </c>
      <c r="BJ420" t="s">
        <v>69</v>
      </c>
      <c r="BK420" t="s">
        <v>2272</v>
      </c>
      <c r="BL420" s="2">
        <v>42409</v>
      </c>
      <c r="BM420" t="s">
        <v>2272</v>
      </c>
      <c r="BN420">
        <v>3.7916230366492103E-2</v>
      </c>
      <c r="BO420" s="10" t="str">
        <f>TEXT(Table1[[#This Row],[CLOSE_DATE]],"YYYYMMDD")&amp;TEXT(Table1[[#This Row],[OPEN_DATE]],"YYYYMMDD")&amp;Table1[[#This Row],[SYMBOL]]</f>
        <v>2016021220160209ECA</v>
      </c>
      <c r="BP420" s="29" t="str">
        <f>IFERROR(VLOOKUP(Table1[[#This Row],[Key]],ownlog!$A:$E,MATCH(BP$1,ownlog!$1:$1,0),FALSE),"")</f>
        <v/>
      </c>
      <c r="BQ420" s="29" t="str">
        <f>IFERROR(VLOOKUP(Table1[[#This Row],[Key]],ownlog!$A:$E,MATCH(BQ$1,ownlog!$1:$1,0),FALSE),"")</f>
        <v/>
      </c>
      <c r="BR420" s="29" t="str">
        <f>IFERROR(VLOOKUP(Table1[[#This Row],[Key]],ownlog!$A:$E,MATCH(BR$1,ownlog!$1:$1,0),FALSE),"")</f>
        <v/>
      </c>
      <c r="BS420" s="29" t="str">
        <f>IFERROR(VLOOKUP(Table1[[#This Row],[Key]],ownlog!$A:$E,MATCH(BS$1,ownlog!$1:$1,0),FALSE),"")</f>
        <v/>
      </c>
    </row>
    <row r="421" spans="1:71" x14ac:dyDescent="0.25">
      <c r="A421">
        <v>419</v>
      </c>
      <c r="B421">
        <v>1828.46</v>
      </c>
      <c r="C421">
        <v>-1</v>
      </c>
      <c r="D421">
        <v>35.8902</v>
      </c>
      <c r="E421">
        <v>-1</v>
      </c>
      <c r="F421">
        <v>-1</v>
      </c>
      <c r="G421">
        <v>-1</v>
      </c>
      <c r="H421">
        <v>419</v>
      </c>
      <c r="I421">
        <v>-0.29458899999999999</v>
      </c>
      <c r="J421">
        <v>0.486677255689</v>
      </c>
      <c r="K421">
        <v>-1</v>
      </c>
      <c r="L421">
        <v>150</v>
      </c>
      <c r="M421">
        <v>1.1299999999999999</v>
      </c>
      <c r="N421">
        <v>0.23698274999999999</v>
      </c>
      <c r="O421">
        <v>0.192385</v>
      </c>
      <c r="P421">
        <v>1</v>
      </c>
      <c r="Q421">
        <v>1935.26</v>
      </c>
      <c r="R421">
        <v>419</v>
      </c>
      <c r="S421">
        <v>256</v>
      </c>
      <c r="T421">
        <v>26.540000915527301</v>
      </c>
      <c r="U421">
        <v>38.961666667000003</v>
      </c>
      <c r="V421">
        <v>0.48697400000000002</v>
      </c>
      <c r="W421">
        <v>35.85</v>
      </c>
      <c r="X421">
        <v>0.32064100000000001</v>
      </c>
      <c r="Y421">
        <v>-1</v>
      </c>
      <c r="Z421">
        <v>0.28075071201099999</v>
      </c>
      <c r="AA421">
        <v>200</v>
      </c>
      <c r="AB421">
        <v>0.38371398385</v>
      </c>
      <c r="AC421">
        <v>1851.86</v>
      </c>
      <c r="AD421">
        <v>-1</v>
      </c>
      <c r="AE421">
        <v>376</v>
      </c>
      <c r="AF421">
        <v>-2.1319279999999998</v>
      </c>
      <c r="AG421">
        <v>1852.2099609375</v>
      </c>
      <c r="AH421">
        <v>-467.5</v>
      </c>
      <c r="AI421">
        <v>42411</v>
      </c>
      <c r="AJ421" t="s">
        <v>2272</v>
      </c>
      <c r="AK421" t="s">
        <v>66</v>
      </c>
      <c r="AL421" s="2">
        <v>42417.443738425929</v>
      </c>
      <c r="AM421" t="s">
        <v>2272</v>
      </c>
      <c r="AN421" t="s">
        <v>2272</v>
      </c>
      <c r="AO421" t="s">
        <v>2272</v>
      </c>
      <c r="AP421" t="s">
        <v>2272</v>
      </c>
      <c r="AQ421" s="2" t="s">
        <v>2272</v>
      </c>
      <c r="AR421" t="s">
        <v>75</v>
      </c>
      <c r="AS421" t="s">
        <v>2272</v>
      </c>
      <c r="AT421" t="s">
        <v>127</v>
      </c>
      <c r="AU421">
        <v>7176.91</v>
      </c>
      <c r="AV421" s="1" t="s">
        <v>65</v>
      </c>
      <c r="AW421" t="s">
        <v>2272</v>
      </c>
      <c r="AX421" t="s">
        <v>2272</v>
      </c>
      <c r="AY421" t="s">
        <v>2272</v>
      </c>
      <c r="AZ421" s="1" t="s">
        <v>2272</v>
      </c>
      <c r="BA421" t="s">
        <v>68</v>
      </c>
      <c r="BB421" t="s">
        <v>2272</v>
      </c>
      <c r="BC421" s="4">
        <v>0.46155092592592589</v>
      </c>
      <c r="BD421" s="2">
        <v>42409</v>
      </c>
      <c r="BE421" t="s">
        <v>123</v>
      </c>
      <c r="BF421" t="s">
        <v>2272</v>
      </c>
      <c r="BG421" t="s">
        <v>2272</v>
      </c>
      <c r="BH421" s="5" t="s">
        <v>2272</v>
      </c>
      <c r="BI421" s="2">
        <v>42409.660254629627</v>
      </c>
      <c r="BJ421" t="s">
        <v>69</v>
      </c>
      <c r="BK421" t="s">
        <v>2272</v>
      </c>
      <c r="BL421" s="2">
        <v>42409</v>
      </c>
      <c r="BM421" t="s">
        <v>2272</v>
      </c>
      <c r="BN421">
        <v>-8.6936308693630795E-2</v>
      </c>
      <c r="BO421" s="10" t="str">
        <f>TEXT(Table1[[#This Row],[CLOSE_DATE]],"YYYYMMDD")&amp;TEXT(Table1[[#This Row],[OPEN_DATE]],"YYYYMMDD")&amp;Table1[[#This Row],[SYMBOL]]</f>
        <v>2016021720160209APA</v>
      </c>
      <c r="BP421" s="29" t="str">
        <f>IFERROR(VLOOKUP(Table1[[#This Row],[Key]],ownlog!$A:$E,MATCH(BP$1,ownlog!$1:$1,0),FALSE),"")</f>
        <v/>
      </c>
      <c r="BQ421" s="29" t="str">
        <f>IFERROR(VLOOKUP(Table1[[#This Row],[Key]],ownlog!$A:$E,MATCH(BQ$1,ownlog!$1:$1,0),FALSE),"")</f>
        <v/>
      </c>
      <c r="BR421" s="29" t="str">
        <f>IFERROR(VLOOKUP(Table1[[#This Row],[Key]],ownlog!$A:$E,MATCH(BR$1,ownlog!$1:$1,0),FALSE),"")</f>
        <v/>
      </c>
      <c r="BS421" s="29" t="str">
        <f>IFERROR(VLOOKUP(Table1[[#This Row],[Key]],ownlog!$A:$E,MATCH(BS$1,ownlog!$1:$1,0),FALSE),"")</f>
        <v/>
      </c>
    </row>
    <row r="422" spans="1:71" x14ac:dyDescent="0.25">
      <c r="A422">
        <v>420</v>
      </c>
      <c r="B422">
        <v>1828.46</v>
      </c>
      <c r="C422">
        <v>-1</v>
      </c>
      <c r="D422">
        <v>35.8902</v>
      </c>
      <c r="E422">
        <v>-1</v>
      </c>
      <c r="F422">
        <v>-1</v>
      </c>
      <c r="G422">
        <v>-1</v>
      </c>
      <c r="H422">
        <v>420</v>
      </c>
      <c r="I422">
        <v>-0.29458899999999999</v>
      </c>
      <c r="J422">
        <v>0.486677255689</v>
      </c>
      <c r="K422">
        <v>-1</v>
      </c>
      <c r="L422">
        <v>50</v>
      </c>
      <c r="M422">
        <v>1.1299999999999999</v>
      </c>
      <c r="N422">
        <v>0.23698274999999999</v>
      </c>
      <c r="O422">
        <v>0.192385</v>
      </c>
      <c r="P422">
        <v>1</v>
      </c>
      <c r="Q422">
        <v>1935.26</v>
      </c>
      <c r="R422">
        <v>420</v>
      </c>
      <c r="S422">
        <v>256</v>
      </c>
      <c r="T422">
        <v>26.540000915527301</v>
      </c>
      <c r="U422">
        <v>36.3596</v>
      </c>
      <c r="V422">
        <v>0.48697400000000002</v>
      </c>
      <c r="W422">
        <v>35.85</v>
      </c>
      <c r="X422">
        <v>0.32064100000000001</v>
      </c>
      <c r="Y422">
        <v>-1</v>
      </c>
      <c r="Z422">
        <v>0.28075071201099999</v>
      </c>
      <c r="AA422">
        <v>200</v>
      </c>
      <c r="AB422">
        <v>0.38371398385</v>
      </c>
      <c r="AC422">
        <v>1851.86</v>
      </c>
      <c r="AD422">
        <v>-1</v>
      </c>
      <c r="AE422">
        <v>334</v>
      </c>
      <c r="AF422">
        <v>-2.9319280000000001</v>
      </c>
      <c r="AG422">
        <v>1852.2099609375</v>
      </c>
      <c r="AH422">
        <v>-27.3</v>
      </c>
      <c r="AI422">
        <v>42411</v>
      </c>
      <c r="AJ422" t="s">
        <v>2272</v>
      </c>
      <c r="AK422" t="s">
        <v>66</v>
      </c>
      <c r="AL422" s="2">
        <v>42412.479328703703</v>
      </c>
      <c r="AM422" t="s">
        <v>2272</v>
      </c>
      <c r="AN422" t="s">
        <v>2272</v>
      </c>
      <c r="AO422" t="s">
        <v>2272</v>
      </c>
      <c r="AP422" t="s">
        <v>2272</v>
      </c>
      <c r="AQ422" s="2" t="s">
        <v>2272</v>
      </c>
      <c r="AR422" t="s">
        <v>75</v>
      </c>
      <c r="AS422" t="s">
        <v>2272</v>
      </c>
      <c r="AT422" t="s">
        <v>127</v>
      </c>
      <c r="AU422">
        <v>7176.91</v>
      </c>
      <c r="AV422" s="1" t="s">
        <v>65</v>
      </c>
      <c r="AW422" t="s">
        <v>2272</v>
      </c>
      <c r="AX422" t="s">
        <v>2272</v>
      </c>
      <c r="AY422" t="s">
        <v>2272</v>
      </c>
      <c r="AZ422" s="1" t="s">
        <v>2272</v>
      </c>
      <c r="BA422" t="s">
        <v>68</v>
      </c>
      <c r="BB422" t="s">
        <v>2272</v>
      </c>
      <c r="BC422" s="4">
        <v>0.46155092592592589</v>
      </c>
      <c r="BD422" s="2">
        <v>42409</v>
      </c>
      <c r="BE422" t="s">
        <v>123</v>
      </c>
      <c r="BF422" t="s">
        <v>2272</v>
      </c>
      <c r="BG422" t="s">
        <v>2272</v>
      </c>
      <c r="BH422" s="5" t="s">
        <v>2272</v>
      </c>
      <c r="BI422" s="2">
        <v>42409.660254629627</v>
      </c>
      <c r="BJ422" t="s">
        <v>69</v>
      </c>
      <c r="BK422" t="s">
        <v>2272</v>
      </c>
      <c r="BL422" s="2">
        <v>42409</v>
      </c>
      <c r="BM422" t="s">
        <v>2272</v>
      </c>
      <c r="BN422">
        <v>-1.52301255230125E-2</v>
      </c>
      <c r="BO422" s="10" t="str">
        <f>TEXT(Table1[[#This Row],[CLOSE_DATE]],"YYYYMMDD")&amp;TEXT(Table1[[#This Row],[OPEN_DATE]],"YYYYMMDD")&amp;Table1[[#This Row],[SYMBOL]]</f>
        <v>2016021220160209APA</v>
      </c>
      <c r="BP422" s="29" t="str">
        <f>IFERROR(VLOOKUP(Table1[[#This Row],[Key]],ownlog!$A:$E,MATCH(BP$1,ownlog!$1:$1,0),FALSE),"")</f>
        <v/>
      </c>
      <c r="BQ422" s="29" t="str">
        <f>IFERROR(VLOOKUP(Table1[[#This Row],[Key]],ownlog!$A:$E,MATCH(BQ$1,ownlog!$1:$1,0),FALSE),"")</f>
        <v/>
      </c>
      <c r="BR422" s="29" t="str">
        <f>IFERROR(VLOOKUP(Table1[[#This Row],[Key]],ownlog!$A:$E,MATCH(BR$1,ownlog!$1:$1,0),FALSE),"")</f>
        <v/>
      </c>
      <c r="BS422" s="29" t="str">
        <f>IFERROR(VLOOKUP(Table1[[#This Row],[Key]],ownlog!$A:$E,MATCH(BS$1,ownlog!$1:$1,0),FALSE),"")</f>
        <v/>
      </c>
    </row>
    <row r="423" spans="1:71" x14ac:dyDescent="0.25">
      <c r="A423">
        <v>421</v>
      </c>
      <c r="B423">
        <v>1828.46</v>
      </c>
      <c r="C423">
        <v>-1</v>
      </c>
      <c r="D423">
        <v>4.09</v>
      </c>
      <c r="E423">
        <v>-1</v>
      </c>
      <c r="F423">
        <v>-1</v>
      </c>
      <c r="G423">
        <v>-1</v>
      </c>
      <c r="H423">
        <v>421</v>
      </c>
      <c r="I423">
        <v>-0.29458899999999999</v>
      </c>
      <c r="J423">
        <v>0.486677255689</v>
      </c>
      <c r="K423">
        <v>-1</v>
      </c>
      <c r="L423">
        <v>2000</v>
      </c>
      <c r="M423">
        <v>8.8800000000000008</v>
      </c>
      <c r="N423">
        <v>0.23698274999999999</v>
      </c>
      <c r="O423">
        <v>0.192385</v>
      </c>
      <c r="P423">
        <v>1</v>
      </c>
      <c r="Q423">
        <v>1935.26</v>
      </c>
      <c r="R423">
        <v>421</v>
      </c>
      <c r="S423">
        <v>256</v>
      </c>
      <c r="T423">
        <v>26.540000915527301</v>
      </c>
      <c r="U423">
        <v>3.8098999999999998</v>
      </c>
      <c r="V423">
        <v>0.48697400000000002</v>
      </c>
      <c r="W423">
        <v>3.8</v>
      </c>
      <c r="X423">
        <v>0.32064100000000001</v>
      </c>
      <c r="Y423">
        <v>-1</v>
      </c>
      <c r="Z423">
        <v>0.28075071201099999</v>
      </c>
      <c r="AA423">
        <v>1750</v>
      </c>
      <c r="AB423">
        <v>0.38371398385</v>
      </c>
      <c r="AC423">
        <v>1851.86</v>
      </c>
      <c r="AD423">
        <v>-1</v>
      </c>
      <c r="AE423">
        <v>367</v>
      </c>
      <c r="AF423">
        <v>-25.744720000000001</v>
      </c>
      <c r="AG423">
        <v>1852.2099609375</v>
      </c>
      <c r="AH423">
        <v>-28</v>
      </c>
      <c r="AI423">
        <v>42411</v>
      </c>
      <c r="AJ423" t="s">
        <v>2272</v>
      </c>
      <c r="AK423" t="s">
        <v>66</v>
      </c>
      <c r="AL423" s="2">
        <v>42417.442881944444</v>
      </c>
      <c r="AM423" t="s">
        <v>2272</v>
      </c>
      <c r="AN423" t="s">
        <v>2272</v>
      </c>
      <c r="AO423" t="s">
        <v>2272</v>
      </c>
      <c r="AP423" t="s">
        <v>2272</v>
      </c>
      <c r="AQ423" s="2" t="s">
        <v>2272</v>
      </c>
      <c r="AR423" t="s">
        <v>75</v>
      </c>
      <c r="AS423" t="s">
        <v>2272</v>
      </c>
      <c r="AT423" t="s">
        <v>142</v>
      </c>
      <c r="AU423">
        <v>7148.62</v>
      </c>
      <c r="AV423" s="1" t="s">
        <v>65</v>
      </c>
      <c r="AW423" t="s">
        <v>2272</v>
      </c>
      <c r="AX423" t="s">
        <v>2272</v>
      </c>
      <c r="AY423" t="s">
        <v>2272</v>
      </c>
      <c r="AZ423" s="1" t="s">
        <v>2272</v>
      </c>
      <c r="BA423" t="s">
        <v>68</v>
      </c>
      <c r="BB423" t="s">
        <v>2272</v>
      </c>
      <c r="BC423" s="4">
        <v>0.39643518518518522</v>
      </c>
      <c r="BD423" s="2">
        <v>42409</v>
      </c>
      <c r="BE423" t="s">
        <v>123</v>
      </c>
      <c r="BF423" t="s">
        <v>2272</v>
      </c>
      <c r="BG423" t="s">
        <v>2272</v>
      </c>
      <c r="BH423" s="5" t="s">
        <v>2272</v>
      </c>
      <c r="BI423" s="2">
        <v>42409.661122685182</v>
      </c>
      <c r="BJ423" t="s">
        <v>69</v>
      </c>
      <c r="BK423" t="s">
        <v>2272</v>
      </c>
      <c r="BL423" s="2">
        <v>42409</v>
      </c>
      <c r="BM423" t="s">
        <v>2272</v>
      </c>
      <c r="BN423">
        <v>-3.6842105263157798E-3</v>
      </c>
      <c r="BO423" s="10" t="str">
        <f>TEXT(Table1[[#This Row],[CLOSE_DATE]],"YYYYMMDD")&amp;TEXT(Table1[[#This Row],[OPEN_DATE]],"YYYYMMDD")&amp;Table1[[#This Row],[SYMBOL]]</f>
        <v>2016021720160209ECA</v>
      </c>
      <c r="BP423" s="29" t="str">
        <f>IFERROR(VLOOKUP(Table1[[#This Row],[Key]],ownlog!$A:$E,MATCH(BP$1,ownlog!$1:$1,0),FALSE),"")</f>
        <v/>
      </c>
      <c r="BQ423" s="29" t="str">
        <f>IFERROR(VLOOKUP(Table1[[#This Row],[Key]],ownlog!$A:$E,MATCH(BQ$1,ownlog!$1:$1,0),FALSE),"")</f>
        <v/>
      </c>
      <c r="BR423" s="29" t="str">
        <f>IFERROR(VLOOKUP(Table1[[#This Row],[Key]],ownlog!$A:$E,MATCH(BR$1,ownlog!$1:$1,0),FALSE),"")</f>
        <v/>
      </c>
      <c r="BS423" s="29" t="str">
        <f>IFERROR(VLOOKUP(Table1[[#This Row],[Key]],ownlog!$A:$E,MATCH(BS$1,ownlog!$1:$1,0),FALSE),"")</f>
        <v/>
      </c>
    </row>
    <row r="424" spans="1:71" x14ac:dyDescent="0.25">
      <c r="A424">
        <v>422</v>
      </c>
      <c r="B424">
        <v>1828.46</v>
      </c>
      <c r="C424">
        <v>-1</v>
      </c>
      <c r="D424">
        <v>4.09</v>
      </c>
      <c r="E424">
        <v>-1</v>
      </c>
      <c r="F424">
        <v>-1</v>
      </c>
      <c r="G424">
        <v>-1</v>
      </c>
      <c r="H424">
        <v>422</v>
      </c>
      <c r="I424">
        <v>-0.29458899999999999</v>
      </c>
      <c r="J424">
        <v>0.486677255689</v>
      </c>
      <c r="K424">
        <v>-1</v>
      </c>
      <c r="L424">
        <v>1500</v>
      </c>
      <c r="M424">
        <v>8.8800000000000008</v>
      </c>
      <c r="N424">
        <v>0.23698274999999999</v>
      </c>
      <c r="O424">
        <v>0.192385</v>
      </c>
      <c r="P424">
        <v>1</v>
      </c>
      <c r="Q424">
        <v>1935.26</v>
      </c>
      <c r="R424">
        <v>422</v>
      </c>
      <c r="S424">
        <v>256</v>
      </c>
      <c r="T424">
        <v>26.540000915527301</v>
      </c>
      <c r="U424">
        <v>3.6591544439999999</v>
      </c>
      <c r="V424">
        <v>0.48697400000000002</v>
      </c>
      <c r="W424">
        <v>3.8</v>
      </c>
      <c r="X424">
        <v>0.32064100000000001</v>
      </c>
      <c r="Y424">
        <v>-1</v>
      </c>
      <c r="Z424">
        <v>0.28075071201099999</v>
      </c>
      <c r="AA424">
        <v>1750</v>
      </c>
      <c r="AB424">
        <v>0.38371398385</v>
      </c>
      <c r="AC424">
        <v>1851.86</v>
      </c>
      <c r="AD424">
        <v>-1</v>
      </c>
      <c r="AE424">
        <v>329</v>
      </c>
      <c r="AF424">
        <v>-55.64472</v>
      </c>
      <c r="AG424">
        <v>1852.2099609375</v>
      </c>
      <c r="AH424">
        <v>172.1</v>
      </c>
      <c r="AI424">
        <v>42411</v>
      </c>
      <c r="AJ424" t="s">
        <v>2272</v>
      </c>
      <c r="AK424" t="s">
        <v>66</v>
      </c>
      <c r="AL424" s="2">
        <v>42412.477893518517</v>
      </c>
      <c r="AM424" t="s">
        <v>2272</v>
      </c>
      <c r="AN424" t="s">
        <v>2272</v>
      </c>
      <c r="AO424" t="s">
        <v>2272</v>
      </c>
      <c r="AP424" t="s">
        <v>2272</v>
      </c>
      <c r="AQ424" s="2" t="s">
        <v>2272</v>
      </c>
      <c r="AR424" t="s">
        <v>75</v>
      </c>
      <c r="AS424" t="s">
        <v>2272</v>
      </c>
      <c r="AT424" t="s">
        <v>142</v>
      </c>
      <c r="AU424">
        <v>7148.62</v>
      </c>
      <c r="AV424" s="1" t="s">
        <v>65</v>
      </c>
      <c r="AW424" t="s">
        <v>2272</v>
      </c>
      <c r="AX424" t="s">
        <v>2272</v>
      </c>
      <c r="AY424" t="s">
        <v>2272</v>
      </c>
      <c r="AZ424" s="1" t="s">
        <v>2272</v>
      </c>
      <c r="BA424" t="s">
        <v>68</v>
      </c>
      <c r="BB424" t="s">
        <v>2272</v>
      </c>
      <c r="BC424" s="4">
        <v>0.39643518518518522</v>
      </c>
      <c r="BD424" s="2">
        <v>42409</v>
      </c>
      <c r="BE424" t="s">
        <v>123</v>
      </c>
      <c r="BF424" t="s">
        <v>2272</v>
      </c>
      <c r="BG424" t="s">
        <v>2272</v>
      </c>
      <c r="BH424" s="5" t="s">
        <v>2272</v>
      </c>
      <c r="BI424" s="2">
        <v>42409.661122685182</v>
      </c>
      <c r="BJ424" t="s">
        <v>69</v>
      </c>
      <c r="BK424" t="s">
        <v>2272</v>
      </c>
      <c r="BL424" s="2">
        <v>42409</v>
      </c>
      <c r="BM424" t="s">
        <v>2272</v>
      </c>
      <c r="BN424">
        <v>3.0192982456140299E-2</v>
      </c>
      <c r="BO424" s="10" t="str">
        <f>TEXT(Table1[[#This Row],[CLOSE_DATE]],"YYYYMMDD")&amp;TEXT(Table1[[#This Row],[OPEN_DATE]],"YYYYMMDD")&amp;Table1[[#This Row],[SYMBOL]]</f>
        <v>2016021220160209ECA</v>
      </c>
      <c r="BP424" s="29" t="str">
        <f>IFERROR(VLOOKUP(Table1[[#This Row],[Key]],ownlog!$A:$E,MATCH(BP$1,ownlog!$1:$1,0),FALSE),"")</f>
        <v/>
      </c>
      <c r="BQ424" s="29" t="str">
        <f>IFERROR(VLOOKUP(Table1[[#This Row],[Key]],ownlog!$A:$E,MATCH(BQ$1,ownlog!$1:$1,0),FALSE),"")</f>
        <v/>
      </c>
      <c r="BR424" s="29" t="str">
        <f>IFERROR(VLOOKUP(Table1[[#This Row],[Key]],ownlog!$A:$E,MATCH(BR$1,ownlog!$1:$1,0),FALSE),"")</f>
        <v/>
      </c>
      <c r="BS424" s="29" t="str">
        <f>IFERROR(VLOOKUP(Table1[[#This Row],[Key]],ownlog!$A:$E,MATCH(BS$1,ownlog!$1:$1,0),FALSE),"")</f>
        <v/>
      </c>
    </row>
    <row r="425" spans="1:71" x14ac:dyDescent="0.25">
      <c r="A425">
        <v>423</v>
      </c>
      <c r="B425">
        <v>1828.46</v>
      </c>
      <c r="C425">
        <v>-1</v>
      </c>
      <c r="D425">
        <v>6.3000999999999996</v>
      </c>
      <c r="E425">
        <v>-1</v>
      </c>
      <c r="F425">
        <v>-1</v>
      </c>
      <c r="G425">
        <v>-1</v>
      </c>
      <c r="H425">
        <v>423</v>
      </c>
      <c r="I425">
        <v>-0.29458899999999999</v>
      </c>
      <c r="J425">
        <v>0.486677255689</v>
      </c>
      <c r="K425">
        <v>-1</v>
      </c>
      <c r="L425">
        <v>300</v>
      </c>
      <c r="M425">
        <v>4.53</v>
      </c>
      <c r="N425">
        <v>0.23698274999999999</v>
      </c>
      <c r="O425">
        <v>0.192385</v>
      </c>
      <c r="P425">
        <v>1</v>
      </c>
      <c r="Q425">
        <v>1935.26</v>
      </c>
      <c r="R425">
        <v>423</v>
      </c>
      <c r="S425">
        <v>256</v>
      </c>
      <c r="T425">
        <v>26.540000915527301</v>
      </c>
      <c r="U425">
        <v>6.4662499999999996</v>
      </c>
      <c r="V425">
        <v>0.48697400000000002</v>
      </c>
      <c r="W425">
        <v>6.3410000000000002</v>
      </c>
      <c r="X425">
        <v>0.32064100000000001</v>
      </c>
      <c r="Y425">
        <v>-1</v>
      </c>
      <c r="Z425">
        <v>0.28075071201099999</v>
      </c>
      <c r="AA425">
        <v>1100</v>
      </c>
      <c r="AB425">
        <v>0.38371398385</v>
      </c>
      <c r="AC425">
        <v>1851.86</v>
      </c>
      <c r="AD425">
        <v>-1</v>
      </c>
      <c r="AE425">
        <v>348</v>
      </c>
      <c r="AF425">
        <v>-16.52834184</v>
      </c>
      <c r="AG425">
        <v>1852.2099609375</v>
      </c>
      <c r="AH425">
        <v>-51</v>
      </c>
      <c r="AI425">
        <v>42411</v>
      </c>
      <c r="AJ425" t="s">
        <v>2272</v>
      </c>
      <c r="AK425" t="s">
        <v>66</v>
      </c>
      <c r="AL425" s="2">
        <v>42412.481979166667</v>
      </c>
      <c r="AM425" t="s">
        <v>2272</v>
      </c>
      <c r="AN425" t="s">
        <v>2272</v>
      </c>
      <c r="AO425" t="s">
        <v>2272</v>
      </c>
      <c r="AP425" t="s">
        <v>2272</v>
      </c>
      <c r="AQ425" s="2" t="s">
        <v>2272</v>
      </c>
      <c r="AR425" t="s">
        <v>75</v>
      </c>
      <c r="AS425" t="s">
        <v>2272</v>
      </c>
      <c r="AT425" t="s">
        <v>109</v>
      </c>
      <c r="AU425">
        <v>6925.58</v>
      </c>
      <c r="AV425" s="1" t="s">
        <v>65</v>
      </c>
      <c r="AW425" t="s">
        <v>2272</v>
      </c>
      <c r="AX425" t="s">
        <v>2272</v>
      </c>
      <c r="AY425" t="s">
        <v>2272</v>
      </c>
      <c r="AZ425" s="1" t="s">
        <v>2272</v>
      </c>
      <c r="BA425" t="s">
        <v>68</v>
      </c>
      <c r="BB425" t="s">
        <v>2272</v>
      </c>
      <c r="BC425" s="4">
        <v>0.46142361111111113</v>
      </c>
      <c r="BD425" s="2">
        <v>42409</v>
      </c>
      <c r="BE425" t="s">
        <v>123</v>
      </c>
      <c r="BF425" t="s">
        <v>2272</v>
      </c>
      <c r="BG425" t="s">
        <v>2272</v>
      </c>
      <c r="BH425" s="5" t="s">
        <v>2272</v>
      </c>
      <c r="BI425" s="2">
        <v>42409.661678240744</v>
      </c>
      <c r="BJ425" t="s">
        <v>69</v>
      </c>
      <c r="BK425" t="s">
        <v>2272</v>
      </c>
      <c r="BL425" s="2">
        <v>42409</v>
      </c>
      <c r="BM425" t="s">
        <v>2272</v>
      </c>
      <c r="BN425">
        <v>-2.68096514745308E-2</v>
      </c>
      <c r="BO425" s="10" t="str">
        <f>TEXT(Table1[[#This Row],[CLOSE_DATE]],"YYYYMMDD")&amp;TEXT(Table1[[#This Row],[OPEN_DATE]],"YYYYMMDD")&amp;Table1[[#This Row],[SYMBOL]]</f>
        <v>2016021220160209FTK</v>
      </c>
      <c r="BP425" s="29" t="str">
        <f>IFERROR(VLOOKUP(Table1[[#This Row],[Key]],ownlog!$A:$E,MATCH(BP$1,ownlog!$1:$1,0),FALSE),"")</f>
        <v/>
      </c>
      <c r="BQ425" s="29" t="str">
        <f>IFERROR(VLOOKUP(Table1[[#This Row],[Key]],ownlog!$A:$E,MATCH(BQ$1,ownlog!$1:$1,0),FALSE),"")</f>
        <v/>
      </c>
      <c r="BR425" s="29" t="str">
        <f>IFERROR(VLOOKUP(Table1[[#This Row],[Key]],ownlog!$A:$E,MATCH(BR$1,ownlog!$1:$1,0),FALSE),"")</f>
        <v/>
      </c>
      <c r="BS425" s="29" t="str">
        <f>IFERROR(VLOOKUP(Table1[[#This Row],[Key]],ownlog!$A:$E,MATCH(BS$1,ownlog!$1:$1,0),FALSE),"")</f>
        <v/>
      </c>
    </row>
    <row r="426" spans="1:71" x14ac:dyDescent="0.25">
      <c r="A426">
        <v>424</v>
      </c>
      <c r="B426">
        <v>1828.46</v>
      </c>
      <c r="C426">
        <v>-1</v>
      </c>
      <c r="D426">
        <v>6.3000999999999996</v>
      </c>
      <c r="E426">
        <v>-1</v>
      </c>
      <c r="F426">
        <v>-1</v>
      </c>
      <c r="G426">
        <v>-1</v>
      </c>
      <c r="H426">
        <v>424</v>
      </c>
      <c r="I426">
        <v>-0.29458899999999999</v>
      </c>
      <c r="J426">
        <v>0.486677255689</v>
      </c>
      <c r="K426">
        <v>-1</v>
      </c>
      <c r="L426">
        <v>800</v>
      </c>
      <c r="M426">
        <v>4.53</v>
      </c>
      <c r="N426">
        <v>0.23698274999999999</v>
      </c>
      <c r="O426">
        <v>0.192385</v>
      </c>
      <c r="P426">
        <v>1</v>
      </c>
      <c r="Q426">
        <v>1935.26</v>
      </c>
      <c r="R426">
        <v>424</v>
      </c>
      <c r="S426">
        <v>256</v>
      </c>
      <c r="T426">
        <v>26.540000915527301</v>
      </c>
      <c r="U426">
        <v>7.1123750000000001</v>
      </c>
      <c r="V426">
        <v>0.48697400000000002</v>
      </c>
      <c r="W426">
        <v>6.3410000000000002</v>
      </c>
      <c r="X426">
        <v>0.32064100000000001</v>
      </c>
      <c r="Y426">
        <v>-1</v>
      </c>
      <c r="Z426">
        <v>0.28075071201099999</v>
      </c>
      <c r="AA426">
        <v>1100</v>
      </c>
      <c r="AB426">
        <v>0.38371398385</v>
      </c>
      <c r="AC426">
        <v>1851.86</v>
      </c>
      <c r="AD426">
        <v>-1</v>
      </c>
      <c r="AE426">
        <v>377</v>
      </c>
      <c r="AF426">
        <v>-8.4283418399999999</v>
      </c>
      <c r="AG426">
        <v>1852.2099609375</v>
      </c>
      <c r="AH426">
        <v>-619.9</v>
      </c>
      <c r="AI426">
        <v>42411</v>
      </c>
      <c r="AJ426" t="s">
        <v>2272</v>
      </c>
      <c r="AK426" t="s">
        <v>66</v>
      </c>
      <c r="AL426" s="2">
        <v>42417.443807870368</v>
      </c>
      <c r="AM426" t="s">
        <v>2272</v>
      </c>
      <c r="AN426" t="s">
        <v>2272</v>
      </c>
      <c r="AO426" t="s">
        <v>2272</v>
      </c>
      <c r="AP426" t="s">
        <v>2272</v>
      </c>
      <c r="AQ426" s="2" t="s">
        <v>2272</v>
      </c>
      <c r="AR426" t="s">
        <v>75</v>
      </c>
      <c r="AS426" t="s">
        <v>2272</v>
      </c>
      <c r="AT426" t="s">
        <v>109</v>
      </c>
      <c r="AU426">
        <v>6925.58</v>
      </c>
      <c r="AV426" s="1" t="s">
        <v>65</v>
      </c>
      <c r="AW426" t="s">
        <v>2272</v>
      </c>
      <c r="AX426" t="s">
        <v>2272</v>
      </c>
      <c r="AY426" t="s">
        <v>2272</v>
      </c>
      <c r="AZ426" s="1" t="s">
        <v>2272</v>
      </c>
      <c r="BA426" t="s">
        <v>68</v>
      </c>
      <c r="BB426" t="s">
        <v>2272</v>
      </c>
      <c r="BC426" s="4">
        <v>0.46142361111111113</v>
      </c>
      <c r="BD426" s="2">
        <v>42409</v>
      </c>
      <c r="BE426" t="s">
        <v>123</v>
      </c>
      <c r="BF426" t="s">
        <v>2272</v>
      </c>
      <c r="BG426" t="s">
        <v>2272</v>
      </c>
      <c r="BH426" s="5" t="s">
        <v>2272</v>
      </c>
      <c r="BI426" s="2">
        <v>42409.661678240744</v>
      </c>
      <c r="BJ426" t="s">
        <v>69</v>
      </c>
      <c r="BK426" t="s">
        <v>2272</v>
      </c>
      <c r="BL426" s="2">
        <v>42409</v>
      </c>
      <c r="BM426" t="s">
        <v>2272</v>
      </c>
      <c r="BN426">
        <v>-0.122200756978394</v>
      </c>
      <c r="BO426" s="10" t="str">
        <f>TEXT(Table1[[#This Row],[CLOSE_DATE]],"YYYYMMDD")&amp;TEXT(Table1[[#This Row],[OPEN_DATE]],"YYYYMMDD")&amp;Table1[[#This Row],[SYMBOL]]</f>
        <v>2016021720160209FTK</v>
      </c>
      <c r="BP426" s="29" t="str">
        <f>IFERROR(VLOOKUP(Table1[[#This Row],[Key]],ownlog!$A:$E,MATCH(BP$1,ownlog!$1:$1,0),FALSE),"")</f>
        <v/>
      </c>
      <c r="BQ426" s="29" t="str">
        <f>IFERROR(VLOOKUP(Table1[[#This Row],[Key]],ownlog!$A:$E,MATCH(BQ$1,ownlog!$1:$1,0),FALSE),"")</f>
        <v/>
      </c>
      <c r="BR426" s="29" t="str">
        <f>IFERROR(VLOOKUP(Table1[[#This Row],[Key]],ownlog!$A:$E,MATCH(BR$1,ownlog!$1:$1,0),FALSE),"")</f>
        <v/>
      </c>
      <c r="BS426" s="29" t="str">
        <f>IFERROR(VLOOKUP(Table1[[#This Row],[Key]],ownlog!$A:$E,MATCH(BS$1,ownlog!$1:$1,0),FALSE),"")</f>
        <v/>
      </c>
    </row>
    <row r="427" spans="1:71" x14ac:dyDescent="0.25">
      <c r="A427">
        <v>425</v>
      </c>
      <c r="B427">
        <v>1828.46</v>
      </c>
      <c r="C427">
        <v>-1</v>
      </c>
      <c r="D427">
        <v>12.101000000000001</v>
      </c>
      <c r="E427">
        <v>-1</v>
      </c>
      <c r="F427">
        <v>-1</v>
      </c>
      <c r="G427">
        <v>-1</v>
      </c>
      <c r="H427">
        <v>425</v>
      </c>
      <c r="I427">
        <v>-0.29458899999999999</v>
      </c>
      <c r="J427">
        <v>0.486677255689</v>
      </c>
      <c r="K427">
        <v>-1</v>
      </c>
      <c r="L427">
        <v>500</v>
      </c>
      <c r="M427">
        <v>2.5299999999999998</v>
      </c>
      <c r="N427">
        <v>0.23698274999999999</v>
      </c>
      <c r="O427">
        <v>0.192385</v>
      </c>
      <c r="P427">
        <v>1</v>
      </c>
      <c r="Q427">
        <v>1935.26</v>
      </c>
      <c r="R427">
        <v>425</v>
      </c>
      <c r="S427">
        <v>256</v>
      </c>
      <c r="T427">
        <v>26.540000915527301</v>
      </c>
      <c r="U427">
        <v>12.379899999999999</v>
      </c>
      <c r="V427">
        <v>0.48697400000000002</v>
      </c>
      <c r="W427">
        <v>11.92</v>
      </c>
      <c r="X427">
        <v>0.32064100000000001</v>
      </c>
      <c r="Y427">
        <v>-1</v>
      </c>
      <c r="Z427">
        <v>0.28075071201099999</v>
      </c>
      <c r="AA427">
        <v>600</v>
      </c>
      <c r="AB427">
        <v>0.38371398385</v>
      </c>
      <c r="AC427">
        <v>1851.86</v>
      </c>
      <c r="AD427">
        <v>-1</v>
      </c>
      <c r="AE427">
        <v>375</v>
      </c>
      <c r="AF427">
        <v>-5.1315967999999996</v>
      </c>
      <c r="AG427">
        <v>1852.2099609375</v>
      </c>
      <c r="AH427">
        <v>-232</v>
      </c>
      <c r="AI427">
        <v>42411</v>
      </c>
      <c r="AJ427" t="s">
        <v>2272</v>
      </c>
      <c r="AK427" t="s">
        <v>66</v>
      </c>
      <c r="AL427" s="2">
        <v>42417.443668981483</v>
      </c>
      <c r="AM427" t="s">
        <v>2272</v>
      </c>
      <c r="AN427" t="s">
        <v>2272</v>
      </c>
      <c r="AO427" t="s">
        <v>2272</v>
      </c>
      <c r="AP427" t="s">
        <v>2272</v>
      </c>
      <c r="AQ427" s="2" t="s">
        <v>2272</v>
      </c>
      <c r="AR427" t="s">
        <v>75</v>
      </c>
      <c r="AS427" t="s">
        <v>2272</v>
      </c>
      <c r="AT427" t="s">
        <v>133</v>
      </c>
      <c r="AU427">
        <v>7258.07</v>
      </c>
      <c r="AV427" s="1" t="s">
        <v>65</v>
      </c>
      <c r="AW427" t="s">
        <v>2272</v>
      </c>
      <c r="AX427" t="s">
        <v>2272</v>
      </c>
      <c r="AY427" t="s">
        <v>2272</v>
      </c>
      <c r="AZ427" s="1" t="s">
        <v>2272</v>
      </c>
      <c r="BA427" t="s">
        <v>68</v>
      </c>
      <c r="BB427" t="s">
        <v>2272</v>
      </c>
      <c r="BC427" s="4">
        <v>0.46120370370370373</v>
      </c>
      <c r="BD427" s="2">
        <v>42409</v>
      </c>
      <c r="BE427" t="s">
        <v>123</v>
      </c>
      <c r="BF427" t="s">
        <v>2272</v>
      </c>
      <c r="BG427" t="s">
        <v>2272</v>
      </c>
      <c r="BH427" s="5" t="s">
        <v>2272</v>
      </c>
      <c r="BI427" s="2">
        <v>42409.663807870369</v>
      </c>
      <c r="BJ427" t="s">
        <v>69</v>
      </c>
      <c r="BK427" t="s">
        <v>2272</v>
      </c>
      <c r="BL427" s="2">
        <v>42409</v>
      </c>
      <c r="BM427" t="s">
        <v>2272</v>
      </c>
      <c r="BN427">
        <v>-3.8926174496644199E-2</v>
      </c>
      <c r="BO427" s="10" t="str">
        <f>TEXT(Table1[[#This Row],[CLOSE_DATE]],"YYYYMMDD")&amp;TEXT(Table1[[#This Row],[OPEN_DATE]],"YYYYMMDD")&amp;Table1[[#This Row],[SYMBOL]]</f>
        <v>2016021720160209RDC</v>
      </c>
      <c r="BP427" s="29" t="str">
        <f>IFERROR(VLOOKUP(Table1[[#This Row],[Key]],ownlog!$A:$E,MATCH(BP$1,ownlog!$1:$1,0),FALSE),"")</f>
        <v/>
      </c>
      <c r="BQ427" s="29" t="str">
        <f>IFERROR(VLOOKUP(Table1[[#This Row],[Key]],ownlog!$A:$E,MATCH(BQ$1,ownlog!$1:$1,0),FALSE),"")</f>
        <v/>
      </c>
      <c r="BR427" s="29" t="str">
        <f>IFERROR(VLOOKUP(Table1[[#This Row],[Key]],ownlog!$A:$E,MATCH(BR$1,ownlog!$1:$1,0),FALSE),"")</f>
        <v/>
      </c>
      <c r="BS427" s="29" t="str">
        <f>IFERROR(VLOOKUP(Table1[[#This Row],[Key]],ownlog!$A:$E,MATCH(BS$1,ownlog!$1:$1,0),FALSE),"")</f>
        <v/>
      </c>
    </row>
    <row r="428" spans="1:71" x14ac:dyDescent="0.25">
      <c r="A428">
        <v>426</v>
      </c>
      <c r="B428">
        <v>1828.46</v>
      </c>
      <c r="C428">
        <v>-1</v>
      </c>
      <c r="D428">
        <v>12.101000000000001</v>
      </c>
      <c r="E428">
        <v>-1</v>
      </c>
      <c r="F428">
        <v>-1</v>
      </c>
      <c r="G428">
        <v>-1</v>
      </c>
      <c r="H428">
        <v>426</v>
      </c>
      <c r="I428">
        <v>-0.29458899999999999</v>
      </c>
      <c r="J428">
        <v>0.486677255689</v>
      </c>
      <c r="K428">
        <v>-1</v>
      </c>
      <c r="L428">
        <v>100</v>
      </c>
      <c r="M428">
        <v>2.5299999999999998</v>
      </c>
      <c r="N428">
        <v>0.23698274999999999</v>
      </c>
      <c r="O428">
        <v>0.192385</v>
      </c>
      <c r="P428">
        <v>1</v>
      </c>
      <c r="Q428">
        <v>1935.26</v>
      </c>
      <c r="R428">
        <v>426</v>
      </c>
      <c r="S428">
        <v>256</v>
      </c>
      <c r="T428">
        <v>26.540000915527301</v>
      </c>
      <c r="U428">
        <v>12.389900000000001</v>
      </c>
      <c r="V428">
        <v>0.48697400000000002</v>
      </c>
      <c r="W428">
        <v>11.92</v>
      </c>
      <c r="X428">
        <v>0.32064100000000001</v>
      </c>
      <c r="Y428">
        <v>-1</v>
      </c>
      <c r="Z428">
        <v>0.28075071201099999</v>
      </c>
      <c r="AA428">
        <v>600</v>
      </c>
      <c r="AB428">
        <v>0.38371398385</v>
      </c>
      <c r="AC428">
        <v>1851.86</v>
      </c>
      <c r="AD428">
        <v>-1</v>
      </c>
      <c r="AE428">
        <v>352</v>
      </c>
      <c r="AF428">
        <v>-8.3315967999999998</v>
      </c>
      <c r="AG428">
        <v>1852.2099609375</v>
      </c>
      <c r="AH428">
        <v>-52.2</v>
      </c>
      <c r="AI428">
        <v>42411</v>
      </c>
      <c r="AJ428" t="s">
        <v>2272</v>
      </c>
      <c r="AK428" t="s">
        <v>66</v>
      </c>
      <c r="AL428" s="2">
        <v>42412.483113425929</v>
      </c>
      <c r="AM428" t="s">
        <v>2272</v>
      </c>
      <c r="AN428" t="s">
        <v>2272</v>
      </c>
      <c r="AO428" t="s">
        <v>2272</v>
      </c>
      <c r="AP428" t="s">
        <v>2272</v>
      </c>
      <c r="AQ428" s="2" t="s">
        <v>2272</v>
      </c>
      <c r="AR428" t="s">
        <v>75</v>
      </c>
      <c r="AS428" t="s">
        <v>2272</v>
      </c>
      <c r="AT428" t="s">
        <v>133</v>
      </c>
      <c r="AU428">
        <v>7258.07</v>
      </c>
      <c r="AV428" s="1" t="s">
        <v>65</v>
      </c>
      <c r="AW428" t="s">
        <v>2272</v>
      </c>
      <c r="AX428" t="s">
        <v>2272</v>
      </c>
      <c r="AY428" t="s">
        <v>2272</v>
      </c>
      <c r="AZ428" s="1" t="s">
        <v>2272</v>
      </c>
      <c r="BA428" t="s">
        <v>68</v>
      </c>
      <c r="BB428" t="s">
        <v>2272</v>
      </c>
      <c r="BC428" s="4">
        <v>0.46120370370370373</v>
      </c>
      <c r="BD428" s="2">
        <v>42409</v>
      </c>
      <c r="BE428" t="s">
        <v>123</v>
      </c>
      <c r="BF428" t="s">
        <v>2272</v>
      </c>
      <c r="BG428" t="s">
        <v>2272</v>
      </c>
      <c r="BH428" s="5" t="s">
        <v>2272</v>
      </c>
      <c r="BI428" s="2">
        <v>42409.663807870369</v>
      </c>
      <c r="BJ428" t="s">
        <v>69</v>
      </c>
      <c r="BK428" t="s">
        <v>2272</v>
      </c>
      <c r="BL428" s="2">
        <v>42409</v>
      </c>
      <c r="BM428" t="s">
        <v>2272</v>
      </c>
      <c r="BN428">
        <v>-4.3791946308724801E-2</v>
      </c>
      <c r="BO428" s="10" t="str">
        <f>TEXT(Table1[[#This Row],[CLOSE_DATE]],"YYYYMMDD")&amp;TEXT(Table1[[#This Row],[OPEN_DATE]],"YYYYMMDD")&amp;Table1[[#This Row],[SYMBOL]]</f>
        <v>2016021220160209RDC</v>
      </c>
      <c r="BP428" s="29" t="str">
        <f>IFERROR(VLOOKUP(Table1[[#This Row],[Key]],ownlog!$A:$E,MATCH(BP$1,ownlog!$1:$1,0),FALSE),"")</f>
        <v/>
      </c>
      <c r="BQ428" s="29" t="str">
        <f>IFERROR(VLOOKUP(Table1[[#This Row],[Key]],ownlog!$A:$E,MATCH(BQ$1,ownlog!$1:$1,0),FALSE),"")</f>
        <v/>
      </c>
      <c r="BR428" s="29" t="str">
        <f>IFERROR(VLOOKUP(Table1[[#This Row],[Key]],ownlog!$A:$E,MATCH(BR$1,ownlog!$1:$1,0),FALSE),"")</f>
        <v/>
      </c>
      <c r="BS428" s="29" t="str">
        <f>IFERROR(VLOOKUP(Table1[[#This Row],[Key]],ownlog!$A:$E,MATCH(BS$1,ownlog!$1:$1,0),FALSE),"")</f>
        <v/>
      </c>
    </row>
    <row r="429" spans="1:71" x14ac:dyDescent="0.25">
      <c r="A429">
        <v>427</v>
      </c>
      <c r="B429">
        <v>1828.46</v>
      </c>
      <c r="C429">
        <v>-1</v>
      </c>
      <c r="D429">
        <v>8.641</v>
      </c>
      <c r="E429">
        <v>-1</v>
      </c>
      <c r="F429">
        <v>-1</v>
      </c>
      <c r="G429">
        <v>-1</v>
      </c>
      <c r="H429">
        <v>427</v>
      </c>
      <c r="I429">
        <v>-0.29458899999999999</v>
      </c>
      <c r="J429">
        <v>0.486677255689</v>
      </c>
      <c r="K429">
        <v>-1</v>
      </c>
      <c r="L429">
        <v>800</v>
      </c>
      <c r="M429">
        <v>2.91</v>
      </c>
      <c r="N429">
        <v>0.23698274999999999</v>
      </c>
      <c r="O429">
        <v>0.192385</v>
      </c>
      <c r="P429">
        <v>1</v>
      </c>
      <c r="Q429">
        <v>1935.26</v>
      </c>
      <c r="R429">
        <v>427</v>
      </c>
      <c r="S429">
        <v>256</v>
      </c>
      <c r="T429">
        <v>26.540000915527301</v>
      </c>
      <c r="U429">
        <v>8.8598999999999997</v>
      </c>
      <c r="V429">
        <v>0.48697400000000002</v>
      </c>
      <c r="W429">
        <v>8.4700000000000006</v>
      </c>
      <c r="X429">
        <v>0.32064100000000001</v>
      </c>
      <c r="Y429">
        <v>-1</v>
      </c>
      <c r="Z429">
        <v>0.28075071201099999</v>
      </c>
      <c r="AA429">
        <v>700</v>
      </c>
      <c r="AB429">
        <v>0.38371398385</v>
      </c>
      <c r="AC429">
        <v>1851.86</v>
      </c>
      <c r="AD429">
        <v>-1</v>
      </c>
      <c r="AE429">
        <v>369</v>
      </c>
      <c r="AF429">
        <v>-8.9714327999999899</v>
      </c>
      <c r="AG429">
        <v>1852.2099609375</v>
      </c>
      <c r="AH429">
        <v>-315.3</v>
      </c>
      <c r="AI429">
        <v>42411</v>
      </c>
      <c r="AJ429" t="s">
        <v>2272</v>
      </c>
      <c r="AK429" t="s">
        <v>66</v>
      </c>
      <c r="AL429" s="2">
        <v>42417.443078703705</v>
      </c>
      <c r="AM429" t="s">
        <v>2272</v>
      </c>
      <c r="AN429" t="s">
        <v>2272</v>
      </c>
      <c r="AO429" t="s">
        <v>2272</v>
      </c>
      <c r="AP429" t="s">
        <v>2272</v>
      </c>
      <c r="AQ429" s="2" t="s">
        <v>2272</v>
      </c>
      <c r="AR429" t="s">
        <v>75</v>
      </c>
      <c r="AS429" t="s">
        <v>2272</v>
      </c>
      <c r="AT429" t="s">
        <v>98</v>
      </c>
      <c r="AU429">
        <v>6045.79</v>
      </c>
      <c r="AV429" s="1" t="s">
        <v>65</v>
      </c>
      <c r="AW429" t="s">
        <v>2272</v>
      </c>
      <c r="AX429" t="s">
        <v>2272</v>
      </c>
      <c r="AY429" t="s">
        <v>2272</v>
      </c>
      <c r="AZ429" s="1" t="s">
        <v>2272</v>
      </c>
      <c r="BA429" t="s">
        <v>68</v>
      </c>
      <c r="BB429" t="s">
        <v>2272</v>
      </c>
      <c r="BC429" s="4">
        <v>0.46089120370370368</v>
      </c>
      <c r="BD429" s="2">
        <v>42409</v>
      </c>
      <c r="BE429" t="s">
        <v>123</v>
      </c>
      <c r="BF429" t="s">
        <v>2272</v>
      </c>
      <c r="BG429" t="s">
        <v>2272</v>
      </c>
      <c r="BH429" s="5" t="s">
        <v>2272</v>
      </c>
      <c r="BI429" s="2">
        <v>42409.666608796295</v>
      </c>
      <c r="BJ429" t="s">
        <v>69</v>
      </c>
      <c r="BK429" t="s">
        <v>2272</v>
      </c>
      <c r="BL429" s="2">
        <v>42409</v>
      </c>
      <c r="BM429" t="s">
        <v>2272</v>
      </c>
      <c r="BN429" s="32">
        <v>-4.6531877213695297E-2</v>
      </c>
      <c r="BO429" s="10" t="str">
        <f>TEXT(Table1[[#This Row],[CLOSE_DATE]],"YYYYMMDD")&amp;TEXT(Table1[[#This Row],[OPEN_DATE]],"YYYYMMDD")&amp;Table1[[#This Row],[SYMBOL]]</f>
        <v>2016021720160209ESV</v>
      </c>
      <c r="BP429" s="29" t="str">
        <f>IFERROR(VLOOKUP(Table1[[#This Row],[Key]],ownlog!$A:$E,MATCH(BP$1,ownlog!$1:$1,0),FALSE),"")</f>
        <v/>
      </c>
      <c r="BQ429" s="29" t="str">
        <f>IFERROR(VLOOKUP(Table1[[#This Row],[Key]],ownlog!$A:$E,MATCH(BQ$1,ownlog!$1:$1,0),FALSE),"")</f>
        <v/>
      </c>
      <c r="BR429" s="29" t="str">
        <f>IFERROR(VLOOKUP(Table1[[#This Row],[Key]],ownlog!$A:$E,MATCH(BR$1,ownlog!$1:$1,0),FALSE),"")</f>
        <v/>
      </c>
      <c r="BS429" s="29" t="str">
        <f>IFERROR(VLOOKUP(Table1[[#This Row],[Key]],ownlog!$A:$E,MATCH(BS$1,ownlog!$1:$1,0),FALSE),"")</f>
        <v/>
      </c>
    </row>
    <row r="430" spans="1:71" x14ac:dyDescent="0.25">
      <c r="A430">
        <v>428</v>
      </c>
      <c r="B430">
        <v>1828.46</v>
      </c>
      <c r="C430">
        <v>-1</v>
      </c>
      <c r="D430">
        <v>8.641</v>
      </c>
      <c r="E430">
        <v>-1</v>
      </c>
      <c r="F430">
        <v>-1</v>
      </c>
      <c r="G430">
        <v>-1</v>
      </c>
      <c r="H430">
        <v>428</v>
      </c>
      <c r="I430">
        <v>-0.29458899999999999</v>
      </c>
      <c r="J430">
        <v>0.486677255689</v>
      </c>
      <c r="K430">
        <v>-1</v>
      </c>
      <c r="L430">
        <v>300</v>
      </c>
      <c r="M430">
        <v>2.91</v>
      </c>
      <c r="N430">
        <v>0.23698274999999999</v>
      </c>
      <c r="O430">
        <v>0.192385</v>
      </c>
      <c r="P430">
        <v>1</v>
      </c>
      <c r="Q430">
        <v>1935.26</v>
      </c>
      <c r="R430">
        <v>428</v>
      </c>
      <c r="S430">
        <v>256</v>
      </c>
      <c r="T430">
        <v>26.540000915527301</v>
      </c>
      <c r="U430">
        <v>8.4499157300000007</v>
      </c>
      <c r="V430">
        <v>0.48697400000000002</v>
      </c>
      <c r="W430">
        <v>8.4700000000000006</v>
      </c>
      <c r="X430">
        <v>0.32064100000000001</v>
      </c>
      <c r="Y430">
        <v>-1</v>
      </c>
      <c r="Z430">
        <v>0.28075071201099999</v>
      </c>
      <c r="AA430">
        <v>700</v>
      </c>
      <c r="AB430">
        <v>0.38371398385</v>
      </c>
      <c r="AC430">
        <v>1851.86</v>
      </c>
      <c r="AD430">
        <v>-1</v>
      </c>
      <c r="AE430">
        <v>339</v>
      </c>
      <c r="AF430">
        <v>-11.5914328</v>
      </c>
      <c r="AG430">
        <v>1852.2099609375</v>
      </c>
      <c r="AH430">
        <v>0.08</v>
      </c>
      <c r="AI430">
        <v>42411</v>
      </c>
      <c r="AJ430" t="s">
        <v>2272</v>
      </c>
      <c r="AK430" t="s">
        <v>66</v>
      </c>
      <c r="AL430" s="2">
        <v>42412.479942129627</v>
      </c>
      <c r="AM430" t="s">
        <v>2272</v>
      </c>
      <c r="AN430" t="s">
        <v>2272</v>
      </c>
      <c r="AO430" t="s">
        <v>2272</v>
      </c>
      <c r="AP430" t="s">
        <v>2272</v>
      </c>
      <c r="AQ430" s="2" t="s">
        <v>2272</v>
      </c>
      <c r="AR430" t="s">
        <v>75</v>
      </c>
      <c r="AS430" t="s">
        <v>2272</v>
      </c>
      <c r="AT430" t="s">
        <v>98</v>
      </c>
      <c r="AU430">
        <v>6045.79</v>
      </c>
      <c r="AV430" s="1" t="s">
        <v>65</v>
      </c>
      <c r="AW430" t="s">
        <v>2272</v>
      </c>
      <c r="AX430" t="s">
        <v>2272</v>
      </c>
      <c r="AY430" t="s">
        <v>2272</v>
      </c>
      <c r="AZ430" s="1" t="s">
        <v>2272</v>
      </c>
      <c r="BA430" t="s">
        <v>68</v>
      </c>
      <c r="BB430" t="s">
        <v>2272</v>
      </c>
      <c r="BC430" s="4">
        <v>0.46089120370370368</v>
      </c>
      <c r="BD430" s="2">
        <v>42409</v>
      </c>
      <c r="BE430" t="s">
        <v>123</v>
      </c>
      <c r="BF430" t="s">
        <v>2272</v>
      </c>
      <c r="BG430" t="s">
        <v>2272</v>
      </c>
      <c r="BH430" s="5" t="s">
        <v>2272</v>
      </c>
      <c r="BI430" s="2">
        <v>42409.666608796295</v>
      </c>
      <c r="BJ430" t="s">
        <v>69</v>
      </c>
      <c r="BK430" t="s">
        <v>2272</v>
      </c>
      <c r="BL430" s="2">
        <v>42409</v>
      </c>
      <c r="BM430" t="s">
        <v>2272</v>
      </c>
      <c r="BN430">
        <v>3.1483667847304202E-5</v>
      </c>
      <c r="BO430" s="10" t="str">
        <f>TEXT(Table1[[#This Row],[CLOSE_DATE]],"YYYYMMDD")&amp;TEXT(Table1[[#This Row],[OPEN_DATE]],"YYYYMMDD")&amp;Table1[[#This Row],[SYMBOL]]</f>
        <v>2016021220160209ESV</v>
      </c>
      <c r="BP430" s="29" t="str">
        <f>IFERROR(VLOOKUP(Table1[[#This Row],[Key]],ownlog!$A:$E,MATCH(BP$1,ownlog!$1:$1,0),FALSE),"")</f>
        <v/>
      </c>
      <c r="BQ430" s="29" t="str">
        <f>IFERROR(VLOOKUP(Table1[[#This Row],[Key]],ownlog!$A:$E,MATCH(BQ$1,ownlog!$1:$1,0),FALSE),"")</f>
        <v/>
      </c>
      <c r="BR430" s="29" t="str">
        <f>IFERROR(VLOOKUP(Table1[[#This Row],[Key]],ownlog!$A:$E,MATCH(BR$1,ownlog!$1:$1,0),FALSE),"")</f>
        <v/>
      </c>
      <c r="BS430" s="29" t="str">
        <f>IFERROR(VLOOKUP(Table1[[#This Row],[Key]],ownlog!$A:$E,MATCH(BS$1,ownlog!$1:$1,0),FALSE),"")</f>
        <v/>
      </c>
    </row>
    <row r="431" spans="1:71" x14ac:dyDescent="0.25">
      <c r="A431">
        <v>429</v>
      </c>
      <c r="B431">
        <v>1828.46</v>
      </c>
      <c r="C431">
        <v>-1</v>
      </c>
      <c r="D431">
        <v>8.76</v>
      </c>
      <c r="E431">
        <v>-1</v>
      </c>
      <c r="F431">
        <v>-1</v>
      </c>
      <c r="G431">
        <v>-1</v>
      </c>
      <c r="H431">
        <v>429</v>
      </c>
      <c r="I431">
        <v>-0.29458899999999999</v>
      </c>
      <c r="J431">
        <v>0.486677255689</v>
      </c>
      <c r="K431">
        <v>-1</v>
      </c>
      <c r="L431">
        <v>700</v>
      </c>
      <c r="M431">
        <v>3.89</v>
      </c>
      <c r="N431">
        <v>0.23698274999999999</v>
      </c>
      <c r="O431">
        <v>0.192385</v>
      </c>
      <c r="P431">
        <v>1</v>
      </c>
      <c r="Q431">
        <v>1935.26</v>
      </c>
      <c r="R431">
        <v>429</v>
      </c>
      <c r="S431">
        <v>256</v>
      </c>
      <c r="T431">
        <v>26.290000915527301</v>
      </c>
      <c r="U431">
        <v>9.1388571429999992</v>
      </c>
      <c r="V431">
        <v>0.48697400000000002</v>
      </c>
      <c r="W431">
        <v>8.76</v>
      </c>
      <c r="X431">
        <v>0.32064100000000001</v>
      </c>
      <c r="Y431">
        <v>-1</v>
      </c>
      <c r="Z431">
        <v>0.28075071201099999</v>
      </c>
      <c r="AA431">
        <v>750</v>
      </c>
      <c r="AB431">
        <v>0.38371398385</v>
      </c>
      <c r="AC431">
        <v>1851.86</v>
      </c>
      <c r="AD431">
        <v>-1</v>
      </c>
      <c r="AE431">
        <v>374</v>
      </c>
      <c r="AF431">
        <v>-6.7932259999999998</v>
      </c>
      <c r="AG431">
        <v>1851.85998535156</v>
      </c>
      <c r="AH431">
        <v>-268.89999999999998</v>
      </c>
      <c r="AI431">
        <v>42411</v>
      </c>
      <c r="AJ431" t="s">
        <v>2272</v>
      </c>
      <c r="AK431" t="s">
        <v>66</v>
      </c>
      <c r="AL431" s="2">
        <v>42417.443599537037</v>
      </c>
      <c r="AM431" t="s">
        <v>2272</v>
      </c>
      <c r="AN431" t="s">
        <v>2272</v>
      </c>
      <c r="AO431" t="s">
        <v>2272</v>
      </c>
      <c r="AP431" t="s">
        <v>2272</v>
      </c>
      <c r="AQ431" s="2" t="s">
        <v>2272</v>
      </c>
      <c r="AR431" t="s">
        <v>75</v>
      </c>
      <c r="AS431" t="s">
        <v>2272</v>
      </c>
      <c r="AT431" t="s">
        <v>141</v>
      </c>
      <c r="AU431">
        <v>6566.11</v>
      </c>
      <c r="AV431" s="1" t="s">
        <v>65</v>
      </c>
      <c r="AW431" t="s">
        <v>2272</v>
      </c>
      <c r="AX431" t="s">
        <v>2272</v>
      </c>
      <c r="AY431" t="s">
        <v>2272</v>
      </c>
      <c r="AZ431" s="1" t="s">
        <v>2272</v>
      </c>
      <c r="BA431" t="s">
        <v>68</v>
      </c>
      <c r="BB431" t="s">
        <v>2272</v>
      </c>
      <c r="BC431" s="4">
        <v>0.42922453703703706</v>
      </c>
      <c r="BD431" s="2">
        <v>42410</v>
      </c>
      <c r="BE431" t="s">
        <v>123</v>
      </c>
      <c r="BF431" t="s">
        <v>2272</v>
      </c>
      <c r="BG431" t="s">
        <v>2272</v>
      </c>
      <c r="BH431" s="5" t="s">
        <v>2272</v>
      </c>
      <c r="BI431" s="2">
        <v>42410.429224537038</v>
      </c>
      <c r="BJ431" t="s">
        <v>69</v>
      </c>
      <c r="BK431" t="s">
        <v>2272</v>
      </c>
      <c r="BL431" s="2">
        <v>42410</v>
      </c>
      <c r="BM431" t="s">
        <v>2272</v>
      </c>
      <c r="BN431">
        <v>-4.3851924331376302E-2</v>
      </c>
      <c r="BO431" s="10" t="str">
        <f>TEXT(Table1[[#This Row],[CLOSE_DATE]],"YYYYMMDD")&amp;TEXT(Table1[[#This Row],[OPEN_DATE]],"YYYYMMDD")&amp;Table1[[#This Row],[SYMBOL]]</f>
        <v>2016021720160210RIG</v>
      </c>
      <c r="BP431" s="29" t="str">
        <f>IFERROR(VLOOKUP(Table1[[#This Row],[Key]],ownlog!$A:$E,MATCH(BP$1,ownlog!$1:$1,0),FALSE),"")</f>
        <v/>
      </c>
      <c r="BQ431" s="29" t="str">
        <f>IFERROR(VLOOKUP(Table1[[#This Row],[Key]],ownlog!$A:$E,MATCH(BQ$1,ownlog!$1:$1,0),FALSE),"")</f>
        <v/>
      </c>
      <c r="BR431" s="29" t="str">
        <f>IFERROR(VLOOKUP(Table1[[#This Row],[Key]],ownlog!$A:$E,MATCH(BR$1,ownlog!$1:$1,0),FALSE),"")</f>
        <v/>
      </c>
      <c r="BS431" s="29" t="str">
        <f>IFERROR(VLOOKUP(Table1[[#This Row],[Key]],ownlog!$A:$E,MATCH(BS$1,ownlog!$1:$1,0),FALSE),"")</f>
        <v/>
      </c>
    </row>
    <row r="432" spans="1:71" x14ac:dyDescent="0.25">
      <c r="A432">
        <v>430</v>
      </c>
      <c r="B432">
        <v>1828.46</v>
      </c>
      <c r="C432">
        <v>-1</v>
      </c>
      <c r="D432">
        <v>8.76</v>
      </c>
      <c r="E432">
        <v>-1</v>
      </c>
      <c r="F432">
        <v>-1</v>
      </c>
      <c r="G432">
        <v>-1</v>
      </c>
      <c r="H432">
        <v>430</v>
      </c>
      <c r="I432">
        <v>-0.29458899999999999</v>
      </c>
      <c r="J432">
        <v>0.486677255689</v>
      </c>
      <c r="K432">
        <v>-1</v>
      </c>
      <c r="L432">
        <v>50</v>
      </c>
      <c r="M432">
        <v>3.89</v>
      </c>
      <c r="N432">
        <v>0.23698274999999999</v>
      </c>
      <c r="O432">
        <v>0.192385</v>
      </c>
      <c r="P432">
        <v>1</v>
      </c>
      <c r="Q432">
        <v>1935.26</v>
      </c>
      <c r="R432">
        <v>430</v>
      </c>
      <c r="S432">
        <v>256</v>
      </c>
      <c r="T432">
        <v>26.290000915527301</v>
      </c>
      <c r="U432">
        <v>9.1395870969999997</v>
      </c>
      <c r="V432">
        <v>0.48697400000000002</v>
      </c>
      <c r="W432">
        <v>8.76</v>
      </c>
      <c r="X432">
        <v>0.32064100000000001</v>
      </c>
      <c r="Y432">
        <v>-1</v>
      </c>
      <c r="Z432">
        <v>0.28075071201099999</v>
      </c>
      <c r="AA432">
        <v>750</v>
      </c>
      <c r="AB432">
        <v>0.38371398385</v>
      </c>
      <c r="AC432">
        <v>1851.86</v>
      </c>
      <c r="AD432">
        <v>-1</v>
      </c>
      <c r="AE432">
        <v>356</v>
      </c>
      <c r="AF432">
        <v>-10.193225999999999</v>
      </c>
      <c r="AG432">
        <v>1851.85998535156</v>
      </c>
      <c r="AH432">
        <v>-25.3</v>
      </c>
      <c r="AI432">
        <v>42411</v>
      </c>
      <c r="AJ432" t="s">
        <v>2272</v>
      </c>
      <c r="AK432" t="s">
        <v>66</v>
      </c>
      <c r="AL432" s="2">
        <v>42412.484201388892</v>
      </c>
      <c r="AM432" t="s">
        <v>2272</v>
      </c>
      <c r="AN432" t="s">
        <v>2272</v>
      </c>
      <c r="AO432" t="s">
        <v>2272</v>
      </c>
      <c r="AP432" t="s">
        <v>2272</v>
      </c>
      <c r="AQ432" s="2" t="s">
        <v>2272</v>
      </c>
      <c r="AR432" t="s">
        <v>75</v>
      </c>
      <c r="AS432" t="s">
        <v>2272</v>
      </c>
      <c r="AT432" t="s">
        <v>141</v>
      </c>
      <c r="AU432">
        <v>6566.11</v>
      </c>
      <c r="AV432" s="1" t="s">
        <v>65</v>
      </c>
      <c r="AW432" t="s">
        <v>2272</v>
      </c>
      <c r="AX432" t="s">
        <v>2272</v>
      </c>
      <c r="AY432" t="s">
        <v>2272</v>
      </c>
      <c r="AZ432" s="1" t="s">
        <v>2272</v>
      </c>
      <c r="BA432" t="s">
        <v>68</v>
      </c>
      <c r="BB432" t="s">
        <v>2272</v>
      </c>
      <c r="BC432" s="4">
        <v>0.42922453703703706</v>
      </c>
      <c r="BD432" s="2">
        <v>42410</v>
      </c>
      <c r="BE432" t="s">
        <v>123</v>
      </c>
      <c r="BF432" t="s">
        <v>2272</v>
      </c>
      <c r="BG432" t="s">
        <v>2272</v>
      </c>
      <c r="BH432" s="5" t="s">
        <v>2272</v>
      </c>
      <c r="BI432" s="2">
        <v>42410.429224537038</v>
      </c>
      <c r="BJ432" t="s">
        <v>69</v>
      </c>
      <c r="BK432" t="s">
        <v>2272</v>
      </c>
      <c r="BL432" s="2">
        <v>42410</v>
      </c>
      <c r="BM432" t="s">
        <v>2272</v>
      </c>
      <c r="BN432">
        <v>-5.7762557077625502E-2</v>
      </c>
      <c r="BO432" s="10" t="str">
        <f>TEXT(Table1[[#This Row],[CLOSE_DATE]],"YYYYMMDD")&amp;TEXT(Table1[[#This Row],[OPEN_DATE]],"YYYYMMDD")&amp;Table1[[#This Row],[SYMBOL]]</f>
        <v>2016021220160210RIG</v>
      </c>
      <c r="BP432" s="29" t="str">
        <f>IFERROR(VLOOKUP(Table1[[#This Row],[Key]],ownlog!$A:$E,MATCH(BP$1,ownlog!$1:$1,0),FALSE),"")</f>
        <v/>
      </c>
      <c r="BQ432" s="29" t="str">
        <f>IFERROR(VLOOKUP(Table1[[#This Row],[Key]],ownlog!$A:$E,MATCH(BQ$1,ownlog!$1:$1,0),FALSE),"")</f>
        <v/>
      </c>
      <c r="BR432" s="29" t="str">
        <f>IFERROR(VLOOKUP(Table1[[#This Row],[Key]],ownlog!$A:$E,MATCH(BR$1,ownlog!$1:$1,0),FALSE),"")</f>
        <v/>
      </c>
      <c r="BS432" s="29" t="str">
        <f>IFERROR(VLOOKUP(Table1[[#This Row],[Key]],ownlog!$A:$E,MATCH(BS$1,ownlog!$1:$1,0),FALSE),"")</f>
        <v/>
      </c>
    </row>
    <row r="433" spans="1:71" x14ac:dyDescent="0.25">
      <c r="A433">
        <v>431</v>
      </c>
      <c r="B433">
        <v>1810.1</v>
      </c>
      <c r="C433">
        <v>-1</v>
      </c>
      <c r="D433">
        <v>14.05</v>
      </c>
      <c r="E433">
        <v>-1</v>
      </c>
      <c r="F433">
        <v>-1</v>
      </c>
      <c r="G433">
        <v>-1</v>
      </c>
      <c r="H433">
        <v>431</v>
      </c>
      <c r="I433">
        <v>-0.102421</v>
      </c>
      <c r="J433">
        <v>0.486677255689</v>
      </c>
      <c r="K433">
        <v>-1</v>
      </c>
      <c r="L433">
        <v>600</v>
      </c>
      <c r="M433">
        <v>2.63</v>
      </c>
      <c r="N433">
        <v>0.23845787500000001</v>
      </c>
      <c r="O433">
        <v>0.27560499999999999</v>
      </c>
      <c r="P433">
        <v>1</v>
      </c>
      <c r="Q433">
        <v>1930.68</v>
      </c>
      <c r="R433">
        <v>431</v>
      </c>
      <c r="S433">
        <v>255</v>
      </c>
      <c r="T433">
        <v>28.139999389648398</v>
      </c>
      <c r="U433">
        <v>14.75961875</v>
      </c>
      <c r="V433">
        <v>0.37802599999999997</v>
      </c>
      <c r="W433">
        <v>14.0801</v>
      </c>
      <c r="X433">
        <v>0.34636899999999998</v>
      </c>
      <c r="Y433">
        <v>-1</v>
      </c>
      <c r="Z433">
        <v>0.28075071201099999</v>
      </c>
      <c r="AA433">
        <v>500</v>
      </c>
      <c r="AB433">
        <v>0.38371398385</v>
      </c>
      <c r="AC433">
        <v>1926.82</v>
      </c>
      <c r="AD433">
        <v>-1</v>
      </c>
      <c r="AE433">
        <v>344</v>
      </c>
      <c r="AF433">
        <v>-10.706946179999999</v>
      </c>
      <c r="AG433">
        <v>1829.07995605468</v>
      </c>
      <c r="AH433">
        <v>-414.4</v>
      </c>
      <c r="AI433">
        <v>42418</v>
      </c>
      <c r="AJ433" t="s">
        <v>2272</v>
      </c>
      <c r="AK433" t="s">
        <v>66</v>
      </c>
      <c r="AL433" s="2">
        <v>42412.481122685182</v>
      </c>
      <c r="AM433" t="s">
        <v>2272</v>
      </c>
      <c r="AN433" t="s">
        <v>2272</v>
      </c>
      <c r="AO433" t="s">
        <v>2272</v>
      </c>
      <c r="AP433" t="s">
        <v>2272</v>
      </c>
      <c r="AQ433" s="2" t="s">
        <v>2272</v>
      </c>
      <c r="AR433" t="s">
        <v>75</v>
      </c>
      <c r="AS433" t="s">
        <v>2272</v>
      </c>
      <c r="AT433" t="s">
        <v>112</v>
      </c>
      <c r="AU433">
        <v>7022.37</v>
      </c>
      <c r="AV433" s="1" t="s">
        <v>65</v>
      </c>
      <c r="AW433" t="s">
        <v>2272</v>
      </c>
      <c r="AX433" t="s">
        <v>2272</v>
      </c>
      <c r="AY433" t="s">
        <v>2272</v>
      </c>
      <c r="AZ433" s="1" t="s">
        <v>2272</v>
      </c>
      <c r="BA433" t="s">
        <v>68</v>
      </c>
      <c r="BB433" t="s">
        <v>2272</v>
      </c>
      <c r="BC433" s="4">
        <v>0.42324074074074075</v>
      </c>
      <c r="BD433" s="2">
        <v>42408</v>
      </c>
      <c r="BE433" t="s">
        <v>123</v>
      </c>
      <c r="BF433" t="s">
        <v>2272</v>
      </c>
      <c r="BG433" t="s">
        <v>2272</v>
      </c>
      <c r="BH433" s="5" t="s">
        <v>2272</v>
      </c>
      <c r="BI433" s="2">
        <v>42411.432858796295</v>
      </c>
      <c r="BJ433" t="s">
        <v>69</v>
      </c>
      <c r="BK433" t="s">
        <v>2272</v>
      </c>
      <c r="BL433" s="2">
        <v>42411</v>
      </c>
      <c r="BM433" t="s">
        <v>2272</v>
      </c>
      <c r="BN433">
        <v>-4.9052681917505302E-2</v>
      </c>
      <c r="BO433" s="10" t="str">
        <f>TEXT(Table1[[#This Row],[CLOSE_DATE]],"YYYYMMDD")&amp;TEXT(Table1[[#This Row],[OPEN_DATE]],"YYYYMMDD")&amp;Table1[[#This Row],[SYMBOL]]</f>
        <v>2016021220160211KMI</v>
      </c>
      <c r="BP433" s="29" t="str">
        <f>IFERROR(VLOOKUP(Table1[[#This Row],[Key]],ownlog!$A:$E,MATCH(BP$1,ownlog!$1:$1,0),FALSE),"")</f>
        <v/>
      </c>
      <c r="BQ433" s="29" t="str">
        <f>IFERROR(VLOOKUP(Table1[[#This Row],[Key]],ownlog!$A:$E,MATCH(BQ$1,ownlog!$1:$1,0),FALSE),"")</f>
        <v/>
      </c>
      <c r="BR433" s="29" t="str">
        <f>IFERROR(VLOOKUP(Table1[[#This Row],[Key]],ownlog!$A:$E,MATCH(BR$1,ownlog!$1:$1,0),FALSE),"")</f>
        <v/>
      </c>
      <c r="BS433" s="29" t="str">
        <f>IFERROR(VLOOKUP(Table1[[#This Row],[Key]],ownlog!$A:$E,MATCH(BS$1,ownlog!$1:$1,0),FALSE),"")</f>
        <v/>
      </c>
    </row>
    <row r="434" spans="1:71" x14ac:dyDescent="0.25">
      <c r="A434">
        <v>432</v>
      </c>
      <c r="B434">
        <v>1810.1</v>
      </c>
      <c r="C434">
        <v>-1</v>
      </c>
      <c r="D434">
        <v>14.05</v>
      </c>
      <c r="E434">
        <v>-1</v>
      </c>
      <c r="F434">
        <v>-1</v>
      </c>
      <c r="G434">
        <v>-1</v>
      </c>
      <c r="H434">
        <v>432</v>
      </c>
      <c r="I434">
        <v>-0.102421</v>
      </c>
      <c r="J434">
        <v>0.486677255689</v>
      </c>
      <c r="K434">
        <v>-1</v>
      </c>
      <c r="L434">
        <v>400</v>
      </c>
      <c r="M434">
        <v>2.63</v>
      </c>
      <c r="N434">
        <v>0.23845787500000001</v>
      </c>
      <c r="O434">
        <v>0.27560499999999999</v>
      </c>
      <c r="P434">
        <v>1</v>
      </c>
      <c r="Q434">
        <v>1930.68</v>
      </c>
      <c r="R434">
        <v>432</v>
      </c>
      <c r="S434">
        <v>255</v>
      </c>
      <c r="T434">
        <v>28.139999389648398</v>
      </c>
      <c r="U434">
        <v>17.279900000000001</v>
      </c>
      <c r="V434">
        <v>0.37802599999999997</v>
      </c>
      <c r="W434">
        <v>14.0801</v>
      </c>
      <c r="X434">
        <v>0.34636899999999998</v>
      </c>
      <c r="Y434">
        <v>-1</v>
      </c>
      <c r="Z434">
        <v>0.28075071201099999</v>
      </c>
      <c r="AA434">
        <v>500</v>
      </c>
      <c r="AB434">
        <v>0.38371398385</v>
      </c>
      <c r="AC434">
        <v>1926.82</v>
      </c>
      <c r="AD434">
        <v>-1</v>
      </c>
      <c r="AE434">
        <v>372</v>
      </c>
      <c r="AF434">
        <v>-5.9069461800000003</v>
      </c>
      <c r="AG434">
        <v>1829.07995605468</v>
      </c>
      <c r="AH434">
        <v>-1281.5999999999999</v>
      </c>
      <c r="AI434">
        <v>42418</v>
      </c>
      <c r="AJ434" t="s">
        <v>2272</v>
      </c>
      <c r="AK434" t="s">
        <v>66</v>
      </c>
      <c r="AL434" s="2">
        <v>42417.443391203706</v>
      </c>
      <c r="AM434" t="s">
        <v>2272</v>
      </c>
      <c r="AN434" t="s">
        <v>2272</v>
      </c>
      <c r="AO434" t="s">
        <v>2272</v>
      </c>
      <c r="AP434" t="s">
        <v>2272</v>
      </c>
      <c r="AQ434" s="2" t="s">
        <v>2272</v>
      </c>
      <c r="AR434" t="s">
        <v>75</v>
      </c>
      <c r="AS434" t="s">
        <v>2272</v>
      </c>
      <c r="AT434" t="s">
        <v>112</v>
      </c>
      <c r="AU434">
        <v>7022.37</v>
      </c>
      <c r="AV434" s="1" t="s">
        <v>65</v>
      </c>
      <c r="AW434" t="s">
        <v>2272</v>
      </c>
      <c r="AX434" t="s">
        <v>2272</v>
      </c>
      <c r="AY434" t="s">
        <v>2272</v>
      </c>
      <c r="AZ434" s="1" t="s">
        <v>2272</v>
      </c>
      <c r="BA434" t="s">
        <v>68</v>
      </c>
      <c r="BB434" t="s">
        <v>2272</v>
      </c>
      <c r="BC434" s="4">
        <v>0.42324074074074075</v>
      </c>
      <c r="BD434" s="2">
        <v>42408</v>
      </c>
      <c r="BE434" t="s">
        <v>123</v>
      </c>
      <c r="BF434" t="s">
        <v>2272</v>
      </c>
      <c r="BG434" t="s">
        <v>2272</v>
      </c>
      <c r="BH434" s="5" t="s">
        <v>2272</v>
      </c>
      <c r="BI434" s="2">
        <v>42411.432858796295</v>
      </c>
      <c r="BJ434" t="s">
        <v>69</v>
      </c>
      <c r="BK434" t="s">
        <v>2272</v>
      </c>
      <c r="BL434" s="2">
        <v>42411</v>
      </c>
      <c r="BM434" t="s">
        <v>2272</v>
      </c>
      <c r="BN434">
        <v>-0.22755520202271201</v>
      </c>
      <c r="BO434" s="10" t="str">
        <f>TEXT(Table1[[#This Row],[CLOSE_DATE]],"YYYYMMDD")&amp;TEXT(Table1[[#This Row],[OPEN_DATE]],"YYYYMMDD")&amp;Table1[[#This Row],[SYMBOL]]</f>
        <v>2016021720160211KMI</v>
      </c>
      <c r="BP434" s="29" t="str">
        <f>IFERROR(VLOOKUP(Table1[[#This Row],[Key]],ownlog!$A:$E,MATCH(BP$1,ownlog!$1:$1,0),FALSE),"")</f>
        <v/>
      </c>
      <c r="BQ434" s="29" t="str">
        <f>IFERROR(VLOOKUP(Table1[[#This Row],[Key]],ownlog!$A:$E,MATCH(BQ$1,ownlog!$1:$1,0),FALSE),"")</f>
        <v/>
      </c>
      <c r="BR434" s="29" t="str">
        <f>IFERROR(VLOOKUP(Table1[[#This Row],[Key]],ownlog!$A:$E,MATCH(BR$1,ownlog!$1:$1,0),FALSE),"")</f>
        <v/>
      </c>
      <c r="BS434" s="29" t="str">
        <f>IFERROR(VLOOKUP(Table1[[#This Row],[Key]],ownlog!$A:$E,MATCH(BS$1,ownlog!$1:$1,0),FALSE),"")</f>
        <v/>
      </c>
    </row>
    <row r="435" spans="1:71" x14ac:dyDescent="0.25">
      <c r="A435">
        <v>433</v>
      </c>
      <c r="B435">
        <v>1810.1</v>
      </c>
      <c r="C435">
        <v>-1</v>
      </c>
      <c r="D435">
        <v>28.18</v>
      </c>
      <c r="E435">
        <v>-1</v>
      </c>
      <c r="F435">
        <v>-1</v>
      </c>
      <c r="G435">
        <v>-1</v>
      </c>
      <c r="H435">
        <v>433</v>
      </c>
      <c r="I435">
        <v>-0.102421</v>
      </c>
      <c r="J435">
        <v>0.486677255689</v>
      </c>
      <c r="K435">
        <v>-1</v>
      </c>
      <c r="L435">
        <v>500</v>
      </c>
      <c r="M435">
        <v>2.4900000000000002</v>
      </c>
      <c r="N435">
        <v>0.23845787500000001</v>
      </c>
      <c r="O435">
        <v>0.27560499999999999</v>
      </c>
      <c r="P435">
        <v>1</v>
      </c>
      <c r="Q435">
        <v>1930.68</v>
      </c>
      <c r="R435">
        <v>433</v>
      </c>
      <c r="S435">
        <v>255</v>
      </c>
      <c r="T435">
        <v>28.139999389648398</v>
      </c>
      <c r="U435">
        <v>27.923999999999999</v>
      </c>
      <c r="V435">
        <v>0.37802599999999997</v>
      </c>
      <c r="W435">
        <v>24.142451724000001</v>
      </c>
      <c r="X435">
        <v>0.34636899999999998</v>
      </c>
      <c r="Y435">
        <v>-1</v>
      </c>
      <c r="Z435">
        <v>0.28075071201099999</v>
      </c>
      <c r="AA435">
        <v>550</v>
      </c>
      <c r="AB435">
        <v>0.38371398385</v>
      </c>
      <c r="AC435">
        <v>1926.82</v>
      </c>
      <c r="AD435">
        <v>-1</v>
      </c>
      <c r="AE435">
        <v>366</v>
      </c>
      <c r="AF435">
        <v>-9.0631428990000007</v>
      </c>
      <c r="AG435">
        <v>1829.07995605468</v>
      </c>
      <c r="AH435">
        <v>-1892.5</v>
      </c>
      <c r="AI435">
        <v>42418</v>
      </c>
      <c r="AJ435" t="s">
        <v>2272</v>
      </c>
      <c r="AK435" t="s">
        <v>66</v>
      </c>
      <c r="AL435" s="2">
        <v>42417.442685185182</v>
      </c>
      <c r="AM435" t="s">
        <v>2272</v>
      </c>
      <c r="AN435" t="s">
        <v>2272</v>
      </c>
      <c r="AO435" t="s">
        <v>2272</v>
      </c>
      <c r="AP435" t="s">
        <v>2272</v>
      </c>
      <c r="AQ435" s="2" t="s">
        <v>2272</v>
      </c>
      <c r="AR435" t="s">
        <v>75</v>
      </c>
      <c r="AS435" t="s">
        <v>2272</v>
      </c>
      <c r="AT435" t="s">
        <v>103</v>
      </c>
      <c r="AU435">
        <v>15496.51</v>
      </c>
      <c r="AV435" s="1" t="s">
        <v>65</v>
      </c>
      <c r="AW435" t="s">
        <v>2272</v>
      </c>
      <c r="AX435" t="s">
        <v>2272</v>
      </c>
      <c r="AY435" t="s">
        <v>2272</v>
      </c>
      <c r="AZ435" s="1" t="s">
        <v>2272</v>
      </c>
      <c r="BA435" t="s">
        <v>68</v>
      </c>
      <c r="BB435" t="s">
        <v>2272</v>
      </c>
      <c r="BC435" s="4">
        <v>0.40424768518518522</v>
      </c>
      <c r="BD435" s="2">
        <v>42404</v>
      </c>
      <c r="BE435" t="s">
        <v>123</v>
      </c>
      <c r="BF435" t="s">
        <v>2272</v>
      </c>
      <c r="BG435" t="s">
        <v>2272</v>
      </c>
      <c r="BH435" s="5" t="s">
        <v>2272</v>
      </c>
      <c r="BI435" s="2">
        <v>42411.443796296298</v>
      </c>
      <c r="BJ435" t="s">
        <v>69</v>
      </c>
      <c r="BK435" t="s">
        <v>2272</v>
      </c>
      <c r="BL435" s="2">
        <v>42411</v>
      </c>
      <c r="BM435" t="s">
        <v>2272</v>
      </c>
      <c r="BN435">
        <v>-0.156777780619411</v>
      </c>
      <c r="BO435" s="10" t="str">
        <f>TEXT(Table1[[#This Row],[CLOSE_DATE]],"YYYYMMDD")&amp;TEXT(Table1[[#This Row],[OPEN_DATE]],"YYYYMMDD")&amp;Table1[[#This Row],[SYMBOL]]</f>
        <v>2016021720160211LNG</v>
      </c>
      <c r="BP435" s="29" t="str">
        <f>IFERROR(VLOOKUP(Table1[[#This Row],[Key]],ownlog!$A:$E,MATCH(BP$1,ownlog!$1:$1,0),FALSE),"")</f>
        <v/>
      </c>
      <c r="BQ435" s="29" t="str">
        <f>IFERROR(VLOOKUP(Table1[[#This Row],[Key]],ownlog!$A:$E,MATCH(BQ$1,ownlog!$1:$1,0),FALSE),"")</f>
        <v/>
      </c>
      <c r="BR435" s="29" t="str">
        <f>IFERROR(VLOOKUP(Table1[[#This Row],[Key]],ownlog!$A:$E,MATCH(BR$1,ownlog!$1:$1,0),FALSE),"")</f>
        <v/>
      </c>
      <c r="BS435" s="29" t="str">
        <f>IFERROR(VLOOKUP(Table1[[#This Row],[Key]],ownlog!$A:$E,MATCH(BS$1,ownlog!$1:$1,0),FALSE),"")</f>
        <v/>
      </c>
    </row>
    <row r="436" spans="1:71" x14ac:dyDescent="0.25">
      <c r="A436">
        <v>434</v>
      </c>
      <c r="B436">
        <v>1810.1</v>
      </c>
      <c r="C436">
        <v>-1</v>
      </c>
      <c r="D436">
        <v>28.18</v>
      </c>
      <c r="E436">
        <v>-1</v>
      </c>
      <c r="F436">
        <v>-1</v>
      </c>
      <c r="G436">
        <v>-1</v>
      </c>
      <c r="H436">
        <v>434</v>
      </c>
      <c r="I436">
        <v>-0.102421</v>
      </c>
      <c r="J436">
        <v>0.486677255689</v>
      </c>
      <c r="K436">
        <v>-1</v>
      </c>
      <c r="L436">
        <v>950</v>
      </c>
      <c r="M436">
        <v>2.4900000000000002</v>
      </c>
      <c r="N436">
        <v>0.23845787500000001</v>
      </c>
      <c r="O436">
        <v>0.27560499999999999</v>
      </c>
      <c r="P436">
        <v>1</v>
      </c>
      <c r="Q436">
        <v>1930.68</v>
      </c>
      <c r="R436">
        <v>434</v>
      </c>
      <c r="S436">
        <v>255</v>
      </c>
      <c r="T436">
        <v>28.139999389648398</v>
      </c>
      <c r="U436">
        <v>25.817419999999998</v>
      </c>
      <c r="V436">
        <v>0.37802599999999997</v>
      </c>
      <c r="W436">
        <v>24.142451724000001</v>
      </c>
      <c r="X436">
        <v>0.34636899999999998</v>
      </c>
      <c r="Y436">
        <v>-1</v>
      </c>
      <c r="Z436">
        <v>0.28075071201099999</v>
      </c>
      <c r="AA436">
        <v>550</v>
      </c>
      <c r="AB436">
        <v>0.38371398385</v>
      </c>
      <c r="AC436">
        <v>1926.82</v>
      </c>
      <c r="AD436">
        <v>-1</v>
      </c>
      <c r="AE436">
        <v>331</v>
      </c>
      <c r="AF436">
        <v>-12.663142899</v>
      </c>
      <c r="AG436">
        <v>1829.07995605468</v>
      </c>
      <c r="AH436">
        <v>-1592.6</v>
      </c>
      <c r="AI436">
        <v>42418</v>
      </c>
      <c r="AJ436" t="s">
        <v>2272</v>
      </c>
      <c r="AK436" t="s">
        <v>66</v>
      </c>
      <c r="AL436" s="2">
        <v>42412.478993055556</v>
      </c>
      <c r="AM436" t="s">
        <v>2272</v>
      </c>
      <c r="AN436" t="s">
        <v>2272</v>
      </c>
      <c r="AO436" t="s">
        <v>2272</v>
      </c>
      <c r="AP436" t="s">
        <v>2272</v>
      </c>
      <c r="AQ436" s="2" t="s">
        <v>2272</v>
      </c>
      <c r="AR436" t="s">
        <v>75</v>
      </c>
      <c r="AS436" t="s">
        <v>2272</v>
      </c>
      <c r="AT436" t="s">
        <v>103</v>
      </c>
      <c r="AU436">
        <v>15496.51</v>
      </c>
      <c r="AV436" s="1" t="s">
        <v>65</v>
      </c>
      <c r="AW436" t="s">
        <v>2272</v>
      </c>
      <c r="AX436" t="s">
        <v>2272</v>
      </c>
      <c r="AY436" t="s">
        <v>2272</v>
      </c>
      <c r="AZ436" s="1" t="s">
        <v>2272</v>
      </c>
      <c r="BA436" t="s">
        <v>68</v>
      </c>
      <c r="BB436" t="s">
        <v>2272</v>
      </c>
      <c r="BC436" s="4">
        <v>0.40424768518518522</v>
      </c>
      <c r="BD436" s="2">
        <v>42404</v>
      </c>
      <c r="BE436" t="s">
        <v>123</v>
      </c>
      <c r="BF436" t="s">
        <v>2272</v>
      </c>
      <c r="BG436" t="s">
        <v>2272</v>
      </c>
      <c r="BH436" s="5" t="s">
        <v>2272</v>
      </c>
      <c r="BI436" s="2">
        <v>42411.443796296298</v>
      </c>
      <c r="BJ436" t="s">
        <v>69</v>
      </c>
      <c r="BK436" t="s">
        <v>2272</v>
      </c>
      <c r="BL436" s="2">
        <v>42411</v>
      </c>
      <c r="BM436" t="s">
        <v>2272</v>
      </c>
      <c r="BN436">
        <v>-6.9438724442598701E-2</v>
      </c>
      <c r="BO436" s="10" t="str">
        <f>TEXT(Table1[[#This Row],[CLOSE_DATE]],"YYYYMMDD")&amp;TEXT(Table1[[#This Row],[OPEN_DATE]],"YYYYMMDD")&amp;Table1[[#This Row],[SYMBOL]]</f>
        <v>2016021220160211LNG</v>
      </c>
      <c r="BP436" s="29" t="str">
        <f>IFERROR(VLOOKUP(Table1[[#This Row],[Key]],ownlog!$A:$E,MATCH(BP$1,ownlog!$1:$1,0),FALSE),"")</f>
        <v/>
      </c>
      <c r="BQ436" s="29" t="str">
        <f>IFERROR(VLOOKUP(Table1[[#This Row],[Key]],ownlog!$A:$E,MATCH(BQ$1,ownlog!$1:$1,0),FALSE),"")</f>
        <v/>
      </c>
      <c r="BR436" s="29" t="str">
        <f>IFERROR(VLOOKUP(Table1[[#This Row],[Key]],ownlog!$A:$E,MATCH(BR$1,ownlog!$1:$1,0),FALSE),"")</f>
        <v/>
      </c>
      <c r="BS436" s="29" t="str">
        <f>IFERROR(VLOOKUP(Table1[[#This Row],[Key]],ownlog!$A:$E,MATCH(BS$1,ownlog!$1:$1,0),FALSE),"")</f>
        <v/>
      </c>
    </row>
    <row r="437" spans="1:71" x14ac:dyDescent="0.25">
      <c r="A437">
        <v>435</v>
      </c>
      <c r="B437">
        <v>1810.1</v>
      </c>
      <c r="C437">
        <v>-1</v>
      </c>
      <c r="D437">
        <v>12.8102</v>
      </c>
      <c r="E437">
        <v>-1</v>
      </c>
      <c r="F437">
        <v>-1</v>
      </c>
      <c r="G437">
        <v>-1</v>
      </c>
      <c r="H437">
        <v>435</v>
      </c>
      <c r="I437">
        <v>-0.102421</v>
      </c>
      <c r="J437">
        <v>0.486677255689</v>
      </c>
      <c r="K437">
        <v>-1</v>
      </c>
      <c r="L437">
        <v>1100</v>
      </c>
      <c r="M437">
        <v>4.66</v>
      </c>
      <c r="N437">
        <v>0.23845787500000001</v>
      </c>
      <c r="O437">
        <v>0.27560499999999999</v>
      </c>
      <c r="P437">
        <v>1</v>
      </c>
      <c r="Q437">
        <v>1930.68</v>
      </c>
      <c r="R437">
        <v>435</v>
      </c>
      <c r="S437">
        <v>255</v>
      </c>
      <c r="T437">
        <v>28.139999389648398</v>
      </c>
      <c r="U437">
        <v>15.628181818</v>
      </c>
      <c r="V437">
        <v>0.37802599999999997</v>
      </c>
      <c r="W437">
        <v>12.36</v>
      </c>
      <c r="X437">
        <v>0.34636899999999998</v>
      </c>
      <c r="Y437">
        <v>-1</v>
      </c>
      <c r="Z437">
        <v>0.28075071201099999</v>
      </c>
      <c r="AA437">
        <v>1100</v>
      </c>
      <c r="AB437">
        <v>0.38371398385</v>
      </c>
      <c r="AC437">
        <v>1926.82</v>
      </c>
      <c r="AD437">
        <v>-1</v>
      </c>
      <c r="AE437">
        <v>361</v>
      </c>
      <c r="AF437">
        <v>-11.2963928</v>
      </c>
      <c r="AG437">
        <v>1829.07995605468</v>
      </c>
      <c r="AH437">
        <v>-3602.5</v>
      </c>
      <c r="AI437">
        <v>42418</v>
      </c>
      <c r="AJ437" t="s">
        <v>2272</v>
      </c>
      <c r="AK437" t="s">
        <v>66</v>
      </c>
      <c r="AL437" s="2">
        <v>42417.441863425927</v>
      </c>
      <c r="AM437" t="s">
        <v>2272</v>
      </c>
      <c r="AN437" t="s">
        <v>2272</v>
      </c>
      <c r="AO437" t="s">
        <v>2272</v>
      </c>
      <c r="AP437" t="s">
        <v>2272</v>
      </c>
      <c r="AQ437" s="2" t="s">
        <v>2272</v>
      </c>
      <c r="AR437" t="s">
        <v>75</v>
      </c>
      <c r="AS437" t="s">
        <v>2272</v>
      </c>
      <c r="AT437" t="s">
        <v>100</v>
      </c>
      <c r="AU437">
        <v>14086.56</v>
      </c>
      <c r="AV437" s="1" t="s">
        <v>65</v>
      </c>
      <c r="AW437" t="s">
        <v>2272</v>
      </c>
      <c r="AX437" t="s">
        <v>2272</v>
      </c>
      <c r="AY437" t="s">
        <v>2272</v>
      </c>
      <c r="AZ437" s="1" t="s">
        <v>2272</v>
      </c>
      <c r="BA437" t="s">
        <v>68</v>
      </c>
      <c r="BB437" t="s">
        <v>2272</v>
      </c>
      <c r="BC437" s="4">
        <v>0.42199074074074078</v>
      </c>
      <c r="BD437" s="2">
        <v>42408</v>
      </c>
      <c r="BE437" t="s">
        <v>123</v>
      </c>
      <c r="BF437" t="s">
        <v>2272</v>
      </c>
      <c r="BG437" t="s">
        <v>2272</v>
      </c>
      <c r="BH437" s="5" t="s">
        <v>2272</v>
      </c>
      <c r="BI437" s="2">
        <v>42411.480486111112</v>
      </c>
      <c r="BJ437" t="s">
        <v>69</v>
      </c>
      <c r="BK437" t="s">
        <v>2272</v>
      </c>
      <c r="BL437" s="2">
        <v>42411</v>
      </c>
      <c r="BM437" t="s">
        <v>2272</v>
      </c>
      <c r="BN437">
        <v>-0.26496763754045299</v>
      </c>
      <c r="BO437" s="10" t="str">
        <f>TEXT(Table1[[#This Row],[CLOSE_DATE]],"YYYYMMDD")&amp;TEXT(Table1[[#This Row],[OPEN_DATE]],"YYYYMMDD")&amp;Table1[[#This Row],[SYMBOL]]</f>
        <v>2016021720160211MPEL</v>
      </c>
      <c r="BP437" s="29" t="str">
        <f>IFERROR(VLOOKUP(Table1[[#This Row],[Key]],ownlog!$A:$E,MATCH(BP$1,ownlog!$1:$1,0),FALSE),"")</f>
        <v/>
      </c>
      <c r="BQ437" s="29" t="str">
        <f>IFERROR(VLOOKUP(Table1[[#This Row],[Key]],ownlog!$A:$E,MATCH(BQ$1,ownlog!$1:$1,0),FALSE),"")</f>
        <v/>
      </c>
      <c r="BR437" s="29" t="str">
        <f>IFERROR(VLOOKUP(Table1[[#This Row],[Key]],ownlog!$A:$E,MATCH(BR$1,ownlog!$1:$1,0),FALSE),"")</f>
        <v/>
      </c>
      <c r="BS437" s="29" t="str">
        <f>IFERROR(VLOOKUP(Table1[[#This Row],[Key]],ownlog!$A:$E,MATCH(BS$1,ownlog!$1:$1,0),FALSE),"")</f>
        <v/>
      </c>
    </row>
    <row r="438" spans="1:71" x14ac:dyDescent="0.25">
      <c r="A438">
        <v>436</v>
      </c>
      <c r="B438">
        <v>1810.1</v>
      </c>
      <c r="C438">
        <v>-1</v>
      </c>
      <c r="D438">
        <v>59.16</v>
      </c>
      <c r="E438">
        <v>-1</v>
      </c>
      <c r="F438">
        <v>-1</v>
      </c>
      <c r="G438">
        <v>-1</v>
      </c>
      <c r="H438">
        <v>436</v>
      </c>
      <c r="I438">
        <v>-0.102421</v>
      </c>
      <c r="J438">
        <v>0.486677255689</v>
      </c>
      <c r="K438">
        <v>-1</v>
      </c>
      <c r="L438">
        <v>250</v>
      </c>
      <c r="M438">
        <v>1.27</v>
      </c>
      <c r="N438">
        <v>0.23845787500000001</v>
      </c>
      <c r="O438">
        <v>0.27560499999999999</v>
      </c>
      <c r="P438">
        <v>1</v>
      </c>
      <c r="Q438">
        <v>1930.68</v>
      </c>
      <c r="R438">
        <v>436</v>
      </c>
      <c r="S438">
        <v>255</v>
      </c>
      <c r="T438">
        <v>28.139999389648398</v>
      </c>
      <c r="U438">
        <v>76.959999999999994</v>
      </c>
      <c r="V438">
        <v>0.37802599999999997</v>
      </c>
      <c r="W438">
        <v>57.414439999999999</v>
      </c>
      <c r="X438">
        <v>0.34636899999999998</v>
      </c>
      <c r="Y438">
        <v>-1</v>
      </c>
      <c r="Z438">
        <v>0.28075071201099999</v>
      </c>
      <c r="AA438">
        <v>250</v>
      </c>
      <c r="AB438">
        <v>0.38371398385</v>
      </c>
      <c r="AC438">
        <v>1926.82</v>
      </c>
      <c r="AD438">
        <v>-1</v>
      </c>
      <c r="AE438">
        <v>360</v>
      </c>
      <c r="AF438">
        <v>-2.7129086980000001</v>
      </c>
      <c r="AG438">
        <v>1829.07995605468</v>
      </c>
      <c r="AH438">
        <v>-4888.75</v>
      </c>
      <c r="AI438">
        <v>42418</v>
      </c>
      <c r="AJ438" t="s">
        <v>2272</v>
      </c>
      <c r="AK438" t="s">
        <v>66</v>
      </c>
      <c r="AL438" s="2">
        <v>42417.441516203704</v>
      </c>
      <c r="AM438" t="s">
        <v>2272</v>
      </c>
      <c r="AN438" t="s">
        <v>2272</v>
      </c>
      <c r="AO438" t="s">
        <v>2272</v>
      </c>
      <c r="AP438" t="s">
        <v>2272</v>
      </c>
      <c r="AQ438" s="2" t="s">
        <v>2272</v>
      </c>
      <c r="AR438" t="s">
        <v>75</v>
      </c>
      <c r="AS438" t="s">
        <v>2272</v>
      </c>
      <c r="AT438" t="s">
        <v>94</v>
      </c>
      <c r="AU438">
        <v>14788.73</v>
      </c>
      <c r="AV438" s="1" t="s">
        <v>65</v>
      </c>
      <c r="AW438" t="s">
        <v>2272</v>
      </c>
      <c r="AX438" t="s">
        <v>2272</v>
      </c>
      <c r="AY438" t="s">
        <v>2272</v>
      </c>
      <c r="AZ438" s="1" t="s">
        <v>2272</v>
      </c>
      <c r="BA438" t="s">
        <v>68</v>
      </c>
      <c r="BB438" t="s">
        <v>2272</v>
      </c>
      <c r="BC438" s="4">
        <v>0.42182870370370368</v>
      </c>
      <c r="BD438" s="2">
        <v>42408</v>
      </c>
      <c r="BE438" t="s">
        <v>123</v>
      </c>
      <c r="BF438" t="s">
        <v>2272</v>
      </c>
      <c r="BG438" t="s">
        <v>2272</v>
      </c>
      <c r="BH438" s="5" t="s">
        <v>2272</v>
      </c>
      <c r="BI438" s="2">
        <v>42411.480729166666</v>
      </c>
      <c r="BJ438" t="s">
        <v>69</v>
      </c>
      <c r="BK438" t="s">
        <v>2272</v>
      </c>
      <c r="BL438" s="2">
        <v>42411</v>
      </c>
      <c r="BM438" t="s">
        <v>2272</v>
      </c>
      <c r="BN438">
        <v>-0.34059376003667302</v>
      </c>
      <c r="BO438" s="10" t="str">
        <f>TEXT(Table1[[#This Row],[CLOSE_DATE]],"YYYYMMDD")&amp;TEXT(Table1[[#This Row],[OPEN_DATE]],"YYYYMMDD")&amp;Table1[[#This Row],[SYMBOL]]</f>
        <v>2016021720160211WYNN</v>
      </c>
      <c r="BP438" s="29" t="str">
        <f>IFERROR(VLOOKUP(Table1[[#This Row],[Key]],ownlog!$A:$E,MATCH(BP$1,ownlog!$1:$1,0),FALSE),"")</f>
        <v/>
      </c>
      <c r="BQ438" s="29" t="str">
        <f>IFERROR(VLOOKUP(Table1[[#This Row],[Key]],ownlog!$A:$E,MATCH(BQ$1,ownlog!$1:$1,0),FALSE),"")</f>
        <v/>
      </c>
      <c r="BR438" s="29" t="str">
        <f>IFERROR(VLOOKUP(Table1[[#This Row],[Key]],ownlog!$A:$E,MATCH(BR$1,ownlog!$1:$1,0),FALSE),"")</f>
        <v/>
      </c>
      <c r="BS438" s="29" t="str">
        <f>IFERROR(VLOOKUP(Table1[[#This Row],[Key]],ownlog!$A:$E,MATCH(BS$1,ownlog!$1:$1,0),FALSE),"")</f>
        <v/>
      </c>
    </row>
    <row r="439" spans="1:71" x14ac:dyDescent="0.25">
      <c r="A439">
        <v>437</v>
      </c>
      <c r="B439">
        <v>1810.1</v>
      </c>
      <c r="C439">
        <v>-1</v>
      </c>
      <c r="D439">
        <v>79.55</v>
      </c>
      <c r="E439">
        <v>-1</v>
      </c>
      <c r="F439">
        <v>-1</v>
      </c>
      <c r="G439">
        <v>-1</v>
      </c>
      <c r="H439">
        <v>437</v>
      </c>
      <c r="I439">
        <v>-0.102421</v>
      </c>
      <c r="J439">
        <v>0.486677255689</v>
      </c>
      <c r="K439">
        <v>-1</v>
      </c>
      <c r="L439">
        <v>250</v>
      </c>
      <c r="M439">
        <v>1</v>
      </c>
      <c r="N439">
        <v>0.23845787500000001</v>
      </c>
      <c r="O439">
        <v>0.27560499999999999</v>
      </c>
      <c r="P439">
        <v>1</v>
      </c>
      <c r="Q439">
        <v>1930.68</v>
      </c>
      <c r="R439">
        <v>437</v>
      </c>
      <c r="S439">
        <v>255</v>
      </c>
      <c r="T439">
        <v>25.399999618530199</v>
      </c>
      <c r="U439">
        <v>80.569999999999993</v>
      </c>
      <c r="V439">
        <v>0.37802599999999997</v>
      </c>
      <c r="W439">
        <v>79.55</v>
      </c>
      <c r="X439">
        <v>0.34636899999999998</v>
      </c>
      <c r="Y439">
        <v>-1</v>
      </c>
      <c r="Z439">
        <v>0.28075071201099999</v>
      </c>
      <c r="AA439">
        <v>250</v>
      </c>
      <c r="AB439">
        <v>0.38371398385</v>
      </c>
      <c r="AC439">
        <v>1926.82</v>
      </c>
      <c r="AD439">
        <v>-1</v>
      </c>
      <c r="AE439">
        <v>358</v>
      </c>
      <c r="AF439">
        <v>-2.4391064999999998</v>
      </c>
      <c r="AG439">
        <v>1864.78002929687</v>
      </c>
      <c r="AH439">
        <v>253.56</v>
      </c>
      <c r="AI439">
        <v>42418</v>
      </c>
      <c r="AJ439" t="s">
        <v>2272</v>
      </c>
      <c r="AK439" t="s">
        <v>65</v>
      </c>
      <c r="AL439" s="2">
        <v>42416.399745370371</v>
      </c>
      <c r="AM439" t="s">
        <v>2272</v>
      </c>
      <c r="AN439" t="s">
        <v>2272</v>
      </c>
      <c r="AO439" t="s">
        <v>2272</v>
      </c>
      <c r="AP439" t="s">
        <v>2272</v>
      </c>
      <c r="AQ439" s="2" t="s">
        <v>2272</v>
      </c>
      <c r="AR439" t="s">
        <v>67</v>
      </c>
      <c r="AS439" t="s">
        <v>2272</v>
      </c>
      <c r="AT439" t="s">
        <v>104</v>
      </c>
      <c r="AU439">
        <v>-19888.5</v>
      </c>
      <c r="AV439" s="1" t="s">
        <v>66</v>
      </c>
      <c r="AW439" t="s">
        <v>2272</v>
      </c>
      <c r="AX439" t="s">
        <v>2272</v>
      </c>
      <c r="AY439" t="s">
        <v>2272</v>
      </c>
      <c r="AZ439" s="1" t="s">
        <v>2272</v>
      </c>
      <c r="BA439" t="s">
        <v>68</v>
      </c>
      <c r="BB439" t="s">
        <v>2272</v>
      </c>
      <c r="BC439" s="4">
        <v>0.54189814814814818</v>
      </c>
      <c r="BD439" s="2">
        <v>42412</v>
      </c>
      <c r="BE439" t="s">
        <v>123</v>
      </c>
      <c r="BF439" t="s">
        <v>2272</v>
      </c>
      <c r="BG439" t="s">
        <v>2272</v>
      </c>
      <c r="BH439" s="5" t="s">
        <v>2272</v>
      </c>
      <c r="BI439" s="2">
        <v>42412.541898148149</v>
      </c>
      <c r="BJ439" t="s">
        <v>69</v>
      </c>
      <c r="BK439" t="s">
        <v>2272</v>
      </c>
      <c r="BL439" s="2">
        <v>42412</v>
      </c>
      <c r="BM439" t="s">
        <v>2272</v>
      </c>
      <c r="BN439">
        <v>1.2749717159019401E-2</v>
      </c>
      <c r="BO439" s="10" t="str">
        <f>TEXT(Table1[[#This Row],[CLOSE_DATE]],"YYYYMMDD")&amp;TEXT(Table1[[#This Row],[OPEN_DATE]],"YYYYMMDD")&amp;Table1[[#This Row],[SYMBOL]]</f>
        <v>2016021620160212LAD</v>
      </c>
      <c r="BP439" s="29" t="str">
        <f>IFERROR(VLOOKUP(Table1[[#This Row],[Key]],ownlog!$A:$E,MATCH(BP$1,ownlog!$1:$1,0),FALSE),"")</f>
        <v/>
      </c>
      <c r="BQ439" s="29" t="str">
        <f>IFERROR(VLOOKUP(Table1[[#This Row],[Key]],ownlog!$A:$E,MATCH(BQ$1,ownlog!$1:$1,0),FALSE),"")</f>
        <v/>
      </c>
      <c r="BR439" s="29" t="str">
        <f>IFERROR(VLOOKUP(Table1[[#This Row],[Key]],ownlog!$A:$E,MATCH(BR$1,ownlog!$1:$1,0),FALSE),"")</f>
        <v/>
      </c>
      <c r="BS439" s="29" t="str">
        <f>IFERROR(VLOOKUP(Table1[[#This Row],[Key]],ownlog!$A:$E,MATCH(BS$1,ownlog!$1:$1,0),FALSE),"")</f>
        <v/>
      </c>
    </row>
    <row r="440" spans="1:71" x14ac:dyDescent="0.25">
      <c r="A440">
        <v>438</v>
      </c>
      <c r="B440">
        <v>1810.1</v>
      </c>
      <c r="C440">
        <v>-1</v>
      </c>
      <c r="D440">
        <v>53.296999999999997</v>
      </c>
      <c r="E440">
        <v>-1</v>
      </c>
      <c r="F440">
        <v>-1</v>
      </c>
      <c r="G440">
        <v>-1</v>
      </c>
      <c r="H440">
        <v>438</v>
      </c>
      <c r="I440">
        <v>-0.102421</v>
      </c>
      <c r="J440">
        <v>0.486677255689</v>
      </c>
      <c r="K440">
        <v>-1</v>
      </c>
      <c r="L440">
        <v>350</v>
      </c>
      <c r="M440">
        <v>1.55</v>
      </c>
      <c r="N440">
        <v>0.23845787500000001</v>
      </c>
      <c r="O440">
        <v>0.27560499999999999</v>
      </c>
      <c r="P440">
        <v>1</v>
      </c>
      <c r="Q440">
        <v>1930.68</v>
      </c>
      <c r="R440">
        <v>438</v>
      </c>
      <c r="S440">
        <v>255</v>
      </c>
      <c r="T440">
        <v>25.399999618530199</v>
      </c>
      <c r="U440">
        <v>53.471011111000003</v>
      </c>
      <c r="V440">
        <v>0.37802599999999997</v>
      </c>
      <c r="W440">
        <v>53.297142856999997</v>
      </c>
      <c r="X440">
        <v>0.34636899999999998</v>
      </c>
      <c r="Y440">
        <v>-1</v>
      </c>
      <c r="Z440">
        <v>0.28075071201099999</v>
      </c>
      <c r="AA440">
        <v>350</v>
      </c>
      <c r="AB440">
        <v>0.38371398385</v>
      </c>
      <c r="AC440">
        <v>1926.82</v>
      </c>
      <c r="AD440">
        <v>-1</v>
      </c>
      <c r="AE440">
        <v>518</v>
      </c>
      <c r="AF440">
        <v>-6.6991012379999999</v>
      </c>
      <c r="AG440">
        <v>1864.78002929687</v>
      </c>
      <c r="AH440">
        <v>54.35</v>
      </c>
      <c r="AI440">
        <v>42418</v>
      </c>
      <c r="AJ440" t="s">
        <v>2272</v>
      </c>
      <c r="AK440" t="s">
        <v>65</v>
      </c>
      <c r="AL440" s="2">
        <v>42472.418182870373</v>
      </c>
      <c r="AM440" t="s">
        <v>2272</v>
      </c>
      <c r="AN440" t="s">
        <v>2272</v>
      </c>
      <c r="AO440" t="s">
        <v>2272</v>
      </c>
      <c r="AP440" t="s">
        <v>2272</v>
      </c>
      <c r="AQ440" s="2" t="s">
        <v>2272</v>
      </c>
      <c r="AR440" t="s">
        <v>67</v>
      </c>
      <c r="AS440" t="s">
        <v>2272</v>
      </c>
      <c r="AT440" t="s">
        <v>90</v>
      </c>
      <c r="AU440">
        <v>-18655.5</v>
      </c>
      <c r="AV440" s="1" t="s">
        <v>66</v>
      </c>
      <c r="AW440" t="s">
        <v>2272</v>
      </c>
      <c r="AX440" t="s">
        <v>2272</v>
      </c>
      <c r="AY440" t="s">
        <v>2272</v>
      </c>
      <c r="AZ440" s="1" t="s">
        <v>2272</v>
      </c>
      <c r="BA440" t="s">
        <v>68</v>
      </c>
      <c r="BB440" t="s">
        <v>2272</v>
      </c>
      <c r="BC440" s="4">
        <v>0.54203703703703698</v>
      </c>
      <c r="BD440" s="2">
        <v>42412</v>
      </c>
      <c r="BE440" t="s">
        <v>123</v>
      </c>
      <c r="BF440" t="s">
        <v>2272</v>
      </c>
      <c r="BG440" t="s">
        <v>2272</v>
      </c>
      <c r="BH440" s="5" t="s">
        <v>2272</v>
      </c>
      <c r="BI440" s="2">
        <v>42412.542037037034</v>
      </c>
      <c r="BJ440" t="s">
        <v>69</v>
      </c>
      <c r="BK440" t="s">
        <v>2272</v>
      </c>
      <c r="BL440" s="2">
        <v>42412</v>
      </c>
      <c r="BM440" t="s">
        <v>2272</v>
      </c>
      <c r="BN440">
        <v>2.9135842178699299E-3</v>
      </c>
      <c r="BO440" s="10" t="str">
        <f>TEXT(Table1[[#This Row],[CLOSE_DATE]],"YYYYMMDD")&amp;TEXT(Table1[[#This Row],[OPEN_DATE]],"YYYYMMDD")&amp;Table1[[#This Row],[SYMBOL]]</f>
        <v>2016041220160212AIG</v>
      </c>
      <c r="BP440" s="29" t="str">
        <f>IFERROR(VLOOKUP(Table1[[#This Row],[Key]],ownlog!$A:$E,MATCH(BP$1,ownlog!$1:$1,0),FALSE),"")</f>
        <v/>
      </c>
      <c r="BQ440" s="29" t="str">
        <f>IFERROR(VLOOKUP(Table1[[#This Row],[Key]],ownlog!$A:$E,MATCH(BQ$1,ownlog!$1:$1,0),FALSE),"")</f>
        <v/>
      </c>
      <c r="BR440" s="29" t="str">
        <f>IFERROR(VLOOKUP(Table1[[#This Row],[Key]],ownlog!$A:$E,MATCH(BR$1,ownlog!$1:$1,0),FALSE),"")</f>
        <v/>
      </c>
      <c r="BS440" s="29" t="str">
        <f>IFERROR(VLOOKUP(Table1[[#This Row],[Key]],ownlog!$A:$E,MATCH(BS$1,ownlog!$1:$1,0),FALSE),"")</f>
        <v/>
      </c>
    </row>
    <row r="441" spans="1:71" x14ac:dyDescent="0.25">
      <c r="A441">
        <v>439</v>
      </c>
      <c r="B441">
        <v>1810.1</v>
      </c>
      <c r="C441">
        <v>-1</v>
      </c>
      <c r="D441">
        <v>74.659800000000004</v>
      </c>
      <c r="E441">
        <v>-1</v>
      </c>
      <c r="F441">
        <v>-1</v>
      </c>
      <c r="G441">
        <v>-1</v>
      </c>
      <c r="H441">
        <v>439</v>
      </c>
      <c r="I441">
        <v>-0.102421</v>
      </c>
      <c r="J441">
        <v>0.486677255689</v>
      </c>
      <c r="K441">
        <v>-1</v>
      </c>
      <c r="L441">
        <v>150</v>
      </c>
      <c r="M441">
        <v>1</v>
      </c>
      <c r="N441">
        <v>0.23845787500000001</v>
      </c>
      <c r="O441">
        <v>0.27560499999999999</v>
      </c>
      <c r="P441">
        <v>1</v>
      </c>
      <c r="Q441">
        <v>1930.68</v>
      </c>
      <c r="R441">
        <v>439</v>
      </c>
      <c r="S441">
        <v>255</v>
      </c>
      <c r="T441">
        <v>25.399999618530199</v>
      </c>
      <c r="U441">
        <v>83.98</v>
      </c>
      <c r="V441">
        <v>0.37802599999999997</v>
      </c>
      <c r="W441">
        <v>74.659800000000004</v>
      </c>
      <c r="X441">
        <v>0.34636899999999998</v>
      </c>
      <c r="Y441">
        <v>-1</v>
      </c>
      <c r="Z441">
        <v>0.28075071201099999</v>
      </c>
      <c r="AA441">
        <v>200</v>
      </c>
      <c r="AB441">
        <v>0.38371398385</v>
      </c>
      <c r="AC441">
        <v>1926.82</v>
      </c>
      <c r="AD441">
        <v>-1</v>
      </c>
      <c r="AE441">
        <v>860</v>
      </c>
      <c r="AF441">
        <v>-2.3088407000000002</v>
      </c>
      <c r="AG441">
        <v>1864.78002929687</v>
      </c>
      <c r="AH441">
        <v>1396.69</v>
      </c>
      <c r="AI441">
        <v>42418</v>
      </c>
      <c r="AJ441" t="s">
        <v>2272</v>
      </c>
      <c r="AK441" t="s">
        <v>65</v>
      </c>
      <c r="AL441" s="2">
        <v>42957.596701388888</v>
      </c>
      <c r="AM441" t="s">
        <v>2272</v>
      </c>
      <c r="AN441" t="s">
        <v>2272</v>
      </c>
      <c r="AO441" t="s">
        <v>2272</v>
      </c>
      <c r="AP441" t="s">
        <v>2272</v>
      </c>
      <c r="AQ441" s="2" t="s">
        <v>2272</v>
      </c>
      <c r="AR441" t="s">
        <v>67</v>
      </c>
      <c r="AS441" t="s">
        <v>2272</v>
      </c>
      <c r="AT441" t="s">
        <v>73</v>
      </c>
      <c r="AU441">
        <v>-14932.96</v>
      </c>
      <c r="AV441" s="1" t="s">
        <v>66</v>
      </c>
      <c r="AW441" t="s">
        <v>2272</v>
      </c>
      <c r="AX441" t="s">
        <v>2272</v>
      </c>
      <c r="AY441" t="s">
        <v>2272</v>
      </c>
      <c r="AZ441" s="1" t="s">
        <v>2272</v>
      </c>
      <c r="BA441" t="s">
        <v>68</v>
      </c>
      <c r="BB441" t="s">
        <v>2272</v>
      </c>
      <c r="BC441" s="4">
        <v>0.54225694444444439</v>
      </c>
      <c r="BD441" s="2">
        <v>42412</v>
      </c>
      <c r="BE441" t="s">
        <v>123</v>
      </c>
      <c r="BF441" t="s">
        <v>2272</v>
      </c>
      <c r="BG441" t="s">
        <v>2272</v>
      </c>
      <c r="BH441" s="5" t="s">
        <v>2272</v>
      </c>
      <c r="BI441" s="2">
        <v>42412.542256944442</v>
      </c>
      <c r="BJ441" t="s">
        <v>69</v>
      </c>
      <c r="BK441" t="s">
        <v>2272</v>
      </c>
      <c r="BL441" s="2">
        <v>42412</v>
      </c>
      <c r="BM441" t="s">
        <v>2272</v>
      </c>
      <c r="BN441">
        <v>0.124715933697473</v>
      </c>
      <c r="BO441" s="10" t="str">
        <f>TEXT(Table1[[#This Row],[CLOSE_DATE]],"YYYYMMDD")&amp;TEXT(Table1[[#This Row],[OPEN_DATE]],"YYYYMMDD")&amp;Table1[[#This Row],[SYMBOL]]</f>
        <v>2017081020160212PSX</v>
      </c>
      <c r="BP441" s="29" t="str">
        <f>IFERROR(VLOOKUP(Table1[[#This Row],[Key]],ownlog!$A:$E,MATCH(BP$1,ownlog!$1:$1,0),FALSE),"")</f>
        <v/>
      </c>
      <c r="BQ441" s="29" t="str">
        <f>IFERROR(VLOOKUP(Table1[[#This Row],[Key]],ownlog!$A:$E,MATCH(BQ$1,ownlog!$1:$1,0),FALSE),"")</f>
        <v/>
      </c>
      <c r="BR441" s="29" t="str">
        <f>IFERROR(VLOOKUP(Table1[[#This Row],[Key]],ownlog!$A:$E,MATCH(BR$1,ownlog!$1:$1,0),FALSE),"")</f>
        <v/>
      </c>
      <c r="BS441" s="29" t="str">
        <f>IFERROR(VLOOKUP(Table1[[#This Row],[Key]],ownlog!$A:$E,MATCH(BS$1,ownlog!$1:$1,0),FALSE),"")</f>
        <v/>
      </c>
    </row>
    <row r="442" spans="1:71" x14ac:dyDescent="0.25">
      <c r="A442">
        <v>440</v>
      </c>
      <c r="B442">
        <v>1810.1</v>
      </c>
      <c r="C442">
        <v>-1</v>
      </c>
      <c r="D442">
        <v>74.659800000000004</v>
      </c>
      <c r="E442">
        <v>-1</v>
      </c>
      <c r="F442">
        <v>-1</v>
      </c>
      <c r="G442">
        <v>-1</v>
      </c>
      <c r="H442">
        <v>440</v>
      </c>
      <c r="I442">
        <v>-0.102421</v>
      </c>
      <c r="J442">
        <v>0.486677255689</v>
      </c>
      <c r="K442">
        <v>-1</v>
      </c>
      <c r="L442">
        <v>50</v>
      </c>
      <c r="M442">
        <v>1</v>
      </c>
      <c r="N442">
        <v>0.23845787500000001</v>
      </c>
      <c r="O442">
        <v>0.27560499999999999</v>
      </c>
      <c r="P442">
        <v>1</v>
      </c>
      <c r="Q442">
        <v>1930.68</v>
      </c>
      <c r="R442">
        <v>440</v>
      </c>
      <c r="S442">
        <v>255</v>
      </c>
      <c r="T442">
        <v>25.399999618530199</v>
      </c>
      <c r="U442">
        <v>92.56</v>
      </c>
      <c r="V442">
        <v>0.37802599999999997</v>
      </c>
      <c r="W442">
        <v>74.659800000000004</v>
      </c>
      <c r="X442">
        <v>0.34636899999999998</v>
      </c>
      <c r="Y442">
        <v>-1</v>
      </c>
      <c r="Z442">
        <v>0.28075071201099999</v>
      </c>
      <c r="AA442">
        <v>200</v>
      </c>
      <c r="AB442">
        <v>0.38371398385</v>
      </c>
      <c r="AC442">
        <v>1926.82</v>
      </c>
      <c r="AD442">
        <v>-1</v>
      </c>
      <c r="AE442">
        <v>903</v>
      </c>
      <c r="AF442">
        <v>-2.3385704</v>
      </c>
      <c r="AG442">
        <v>1864.78002929687</v>
      </c>
      <c r="AH442">
        <v>893.66</v>
      </c>
      <c r="AI442">
        <v>42418</v>
      </c>
      <c r="AJ442" t="s">
        <v>2272</v>
      </c>
      <c r="AK442" t="s">
        <v>65</v>
      </c>
      <c r="AL442" s="2">
        <v>43055.565706018519</v>
      </c>
      <c r="AM442" t="s">
        <v>2272</v>
      </c>
      <c r="AN442" t="s">
        <v>2272</v>
      </c>
      <c r="AO442" t="s">
        <v>2272</v>
      </c>
      <c r="AP442" t="s">
        <v>2272</v>
      </c>
      <c r="AQ442" s="2" t="s">
        <v>2272</v>
      </c>
      <c r="AR442" t="s">
        <v>67</v>
      </c>
      <c r="AS442" t="s">
        <v>2272</v>
      </c>
      <c r="AT442" t="s">
        <v>73</v>
      </c>
      <c r="AU442">
        <v>-14932.96</v>
      </c>
      <c r="AV442" s="1" t="s">
        <v>66</v>
      </c>
      <c r="AW442" t="s">
        <v>2272</v>
      </c>
      <c r="AX442" t="s">
        <v>2272</v>
      </c>
      <c r="AY442" t="s">
        <v>2272</v>
      </c>
      <c r="AZ442" s="1" t="s">
        <v>2272</v>
      </c>
      <c r="BA442" t="s">
        <v>68</v>
      </c>
      <c r="BB442" t="s">
        <v>2272</v>
      </c>
      <c r="BC442" s="4">
        <v>0.54225694444444439</v>
      </c>
      <c r="BD442" s="2">
        <v>42412</v>
      </c>
      <c r="BE442" t="s">
        <v>123</v>
      </c>
      <c r="BF442" t="s">
        <v>2272</v>
      </c>
      <c r="BG442" t="s">
        <v>2272</v>
      </c>
      <c r="BH442" s="5" t="s">
        <v>2272</v>
      </c>
      <c r="BI442" s="2">
        <v>42412.542256944442</v>
      </c>
      <c r="BJ442" t="s">
        <v>69</v>
      </c>
      <c r="BK442" t="s">
        <v>2272</v>
      </c>
      <c r="BL442" s="2">
        <v>42412</v>
      </c>
      <c r="BM442" t="s">
        <v>2272</v>
      </c>
      <c r="BN442">
        <v>0.23939523009705299</v>
      </c>
      <c r="BO442" s="10" t="str">
        <f>TEXT(Table1[[#This Row],[CLOSE_DATE]],"YYYYMMDD")&amp;TEXT(Table1[[#This Row],[OPEN_DATE]],"YYYYMMDD")&amp;Table1[[#This Row],[SYMBOL]]</f>
        <v>2017111620160212PSX</v>
      </c>
      <c r="BP442" s="29" t="str">
        <f>IFERROR(VLOOKUP(Table1[[#This Row],[Key]],ownlog!$A:$E,MATCH(BP$1,ownlog!$1:$1,0),FALSE),"")</f>
        <v/>
      </c>
      <c r="BQ442" s="29" t="str">
        <f>IFERROR(VLOOKUP(Table1[[#This Row],[Key]],ownlog!$A:$E,MATCH(BQ$1,ownlog!$1:$1,0),FALSE),"")</f>
        <v/>
      </c>
      <c r="BR442" s="29" t="str">
        <f>IFERROR(VLOOKUP(Table1[[#This Row],[Key]],ownlog!$A:$E,MATCH(BR$1,ownlog!$1:$1,0),FALSE),"")</f>
        <v/>
      </c>
      <c r="BS442" s="29" t="str">
        <f>IFERROR(VLOOKUP(Table1[[#This Row],[Key]],ownlog!$A:$E,MATCH(BS$1,ownlog!$1:$1,0),FALSE),"")</f>
        <v/>
      </c>
    </row>
    <row r="443" spans="1:71" x14ac:dyDescent="0.25">
      <c r="A443">
        <v>441</v>
      </c>
      <c r="B443">
        <v>1810.1</v>
      </c>
      <c r="C443">
        <v>-1</v>
      </c>
      <c r="D443">
        <v>124.73</v>
      </c>
      <c r="E443">
        <v>-1</v>
      </c>
      <c r="F443">
        <v>-1</v>
      </c>
      <c r="G443">
        <v>-1</v>
      </c>
      <c r="H443">
        <v>441</v>
      </c>
      <c r="I443">
        <v>-0.102421</v>
      </c>
      <c r="J443">
        <v>0.486677255689</v>
      </c>
      <c r="K443">
        <v>-1</v>
      </c>
      <c r="L443">
        <v>25</v>
      </c>
      <c r="M443">
        <v>1</v>
      </c>
      <c r="N443">
        <v>0.23845787500000001</v>
      </c>
      <c r="O443">
        <v>0.27560499999999999</v>
      </c>
      <c r="P443">
        <v>1</v>
      </c>
      <c r="Q443">
        <v>1930.68</v>
      </c>
      <c r="R443">
        <v>441</v>
      </c>
      <c r="S443">
        <v>255</v>
      </c>
      <c r="T443">
        <v>25.399999618530199</v>
      </c>
      <c r="U443">
        <v>127.35</v>
      </c>
      <c r="V443">
        <v>0.37802599999999997</v>
      </c>
      <c r="W443">
        <v>124.73</v>
      </c>
      <c r="X443">
        <v>0.34636899999999998</v>
      </c>
      <c r="Y443">
        <v>-1</v>
      </c>
      <c r="Z443">
        <v>0.28075071201099999</v>
      </c>
      <c r="AA443">
        <v>100</v>
      </c>
      <c r="AB443">
        <v>0.38371398385</v>
      </c>
      <c r="AC443">
        <v>1926.82</v>
      </c>
      <c r="AD443">
        <v>-1</v>
      </c>
      <c r="AE443">
        <v>923</v>
      </c>
      <c r="AF443">
        <v>-2.1330912500000001</v>
      </c>
      <c r="AG443">
        <v>1864.78002929687</v>
      </c>
      <c r="AH443">
        <v>64.37</v>
      </c>
      <c r="AI443">
        <v>42418</v>
      </c>
      <c r="AJ443" t="s">
        <v>2272</v>
      </c>
      <c r="AK443" t="s">
        <v>65</v>
      </c>
      <c r="AL443" s="2">
        <v>43279.539004629631</v>
      </c>
      <c r="AM443" t="s">
        <v>2272</v>
      </c>
      <c r="AN443" t="s">
        <v>2272</v>
      </c>
      <c r="AO443" t="s">
        <v>2272</v>
      </c>
      <c r="AP443" t="s">
        <v>2272</v>
      </c>
      <c r="AQ443" s="2" t="s">
        <v>2272</v>
      </c>
      <c r="AR443" t="s">
        <v>67</v>
      </c>
      <c r="AS443" t="s">
        <v>2272</v>
      </c>
      <c r="AT443" t="s">
        <v>71</v>
      </c>
      <c r="AU443">
        <v>-12474</v>
      </c>
      <c r="AV443" s="1" t="s">
        <v>66</v>
      </c>
      <c r="AW443" t="s">
        <v>2272</v>
      </c>
      <c r="AX443" t="s">
        <v>2272</v>
      </c>
      <c r="AY443" t="s">
        <v>2272</v>
      </c>
      <c r="AZ443" s="1" t="s">
        <v>2272</v>
      </c>
      <c r="BA443" t="s">
        <v>68</v>
      </c>
      <c r="BB443" t="s">
        <v>2272</v>
      </c>
      <c r="BC443" s="4">
        <v>0.54238425925925926</v>
      </c>
      <c r="BD443" s="2">
        <v>42412</v>
      </c>
      <c r="BE443" t="s">
        <v>123</v>
      </c>
      <c r="BF443" t="s">
        <v>2272</v>
      </c>
      <c r="BG443" t="s">
        <v>2272</v>
      </c>
      <c r="BH443" s="5" t="s">
        <v>2272</v>
      </c>
      <c r="BI443" s="2">
        <v>42412.542384259257</v>
      </c>
      <c r="BJ443" t="s">
        <v>69</v>
      </c>
      <c r="BK443" t="s">
        <v>2272</v>
      </c>
      <c r="BL443" s="2">
        <v>42412</v>
      </c>
      <c r="BM443" t="s">
        <v>2272</v>
      </c>
      <c r="BN443">
        <v>2.0642988855928801E-2</v>
      </c>
      <c r="BO443" s="10" t="str">
        <f>TEXT(Table1[[#This Row],[CLOSE_DATE]],"YYYYMMDD")&amp;TEXT(Table1[[#This Row],[OPEN_DATE]],"YYYYMMDD")&amp;Table1[[#This Row],[SYMBOL]]</f>
        <v>2018062820160212SBNY</v>
      </c>
      <c r="BP443" s="29" t="str">
        <f>IFERROR(VLOOKUP(Table1[[#This Row],[Key]],ownlog!$A:$E,MATCH(BP$1,ownlog!$1:$1,0),FALSE),"")</f>
        <v/>
      </c>
      <c r="BQ443" s="29" t="str">
        <f>IFERROR(VLOOKUP(Table1[[#This Row],[Key]],ownlog!$A:$E,MATCH(BQ$1,ownlog!$1:$1,0),FALSE),"")</f>
        <v/>
      </c>
      <c r="BR443" s="29" t="str">
        <f>IFERROR(VLOOKUP(Table1[[#This Row],[Key]],ownlog!$A:$E,MATCH(BR$1,ownlog!$1:$1,0),FALSE),"")</f>
        <v/>
      </c>
      <c r="BS443" s="29" t="str">
        <f>IFERROR(VLOOKUP(Table1[[#This Row],[Key]],ownlog!$A:$E,MATCH(BS$1,ownlog!$1:$1,0),FALSE),"")</f>
        <v/>
      </c>
    </row>
    <row r="444" spans="1:71" x14ac:dyDescent="0.25">
      <c r="A444">
        <v>442</v>
      </c>
      <c r="B444">
        <v>1810.1</v>
      </c>
      <c r="C444">
        <v>-1</v>
      </c>
      <c r="D444">
        <v>124.73</v>
      </c>
      <c r="E444">
        <v>-1</v>
      </c>
      <c r="F444">
        <v>-1</v>
      </c>
      <c r="G444">
        <v>-1</v>
      </c>
      <c r="H444">
        <v>442</v>
      </c>
      <c r="I444">
        <v>-0.102421</v>
      </c>
      <c r="J444">
        <v>0.486677255689</v>
      </c>
      <c r="K444">
        <v>-1</v>
      </c>
      <c r="L444">
        <v>75</v>
      </c>
      <c r="M444">
        <v>1</v>
      </c>
      <c r="N444">
        <v>0.23845787500000001</v>
      </c>
      <c r="O444">
        <v>0.27560499999999999</v>
      </c>
      <c r="P444">
        <v>1</v>
      </c>
      <c r="Q444">
        <v>1930.68</v>
      </c>
      <c r="R444">
        <v>442</v>
      </c>
      <c r="S444">
        <v>255</v>
      </c>
      <c r="T444">
        <v>25.399999618530199</v>
      </c>
      <c r="U444">
        <v>130.5</v>
      </c>
      <c r="V444">
        <v>0.37802599999999997</v>
      </c>
      <c r="W444">
        <v>124.73</v>
      </c>
      <c r="X444">
        <v>0.34636899999999998</v>
      </c>
      <c r="Y444">
        <v>-1</v>
      </c>
      <c r="Z444">
        <v>0.28075071201099999</v>
      </c>
      <c r="AA444">
        <v>100</v>
      </c>
      <c r="AB444">
        <v>0.38371398385</v>
      </c>
      <c r="AC444">
        <v>1926.82</v>
      </c>
      <c r="AD444">
        <v>-1</v>
      </c>
      <c r="AE444">
        <v>864</v>
      </c>
      <c r="AF444">
        <v>-2.2350162500000001</v>
      </c>
      <c r="AG444">
        <v>1864.78002929687</v>
      </c>
      <c r="AH444">
        <v>431.51</v>
      </c>
      <c r="AI444">
        <v>42418</v>
      </c>
      <c r="AJ444" t="s">
        <v>2272</v>
      </c>
      <c r="AK444" t="s">
        <v>65</v>
      </c>
      <c r="AL444" s="2">
        <v>42957.598287037035</v>
      </c>
      <c r="AM444" t="s">
        <v>2272</v>
      </c>
      <c r="AN444" t="s">
        <v>2272</v>
      </c>
      <c r="AO444" t="s">
        <v>2272</v>
      </c>
      <c r="AP444" t="s">
        <v>2272</v>
      </c>
      <c r="AQ444" s="2" t="s">
        <v>2272</v>
      </c>
      <c r="AR444" t="s">
        <v>67</v>
      </c>
      <c r="AS444" t="s">
        <v>2272</v>
      </c>
      <c r="AT444" t="s">
        <v>71</v>
      </c>
      <c r="AU444">
        <v>-12474</v>
      </c>
      <c r="AV444" s="1" t="s">
        <v>66</v>
      </c>
      <c r="AW444" t="s">
        <v>2272</v>
      </c>
      <c r="AX444" t="s">
        <v>2272</v>
      </c>
      <c r="AY444" t="s">
        <v>2272</v>
      </c>
      <c r="AZ444" s="1" t="s">
        <v>2272</v>
      </c>
      <c r="BA444" t="s">
        <v>68</v>
      </c>
      <c r="BB444" t="s">
        <v>2272</v>
      </c>
      <c r="BC444" s="4">
        <v>0.54238425925925926</v>
      </c>
      <c r="BD444" s="2">
        <v>42412</v>
      </c>
      <c r="BE444" t="s">
        <v>123</v>
      </c>
      <c r="BF444" t="s">
        <v>2272</v>
      </c>
      <c r="BG444" t="s">
        <v>2272</v>
      </c>
      <c r="BH444" s="5" t="s">
        <v>2272</v>
      </c>
      <c r="BI444" s="2">
        <v>42412.542384259257</v>
      </c>
      <c r="BJ444" t="s">
        <v>69</v>
      </c>
      <c r="BK444" t="s">
        <v>2272</v>
      </c>
      <c r="BL444" s="2">
        <v>42412</v>
      </c>
      <c r="BM444" t="s">
        <v>2272</v>
      </c>
      <c r="BN444">
        <v>4.6127368449183498E-2</v>
      </c>
      <c r="BO444" s="10" t="str">
        <f>TEXT(Table1[[#This Row],[CLOSE_DATE]],"YYYYMMDD")&amp;TEXT(Table1[[#This Row],[OPEN_DATE]],"YYYYMMDD")&amp;Table1[[#This Row],[SYMBOL]]</f>
        <v>2017081020160212SBNY</v>
      </c>
      <c r="BP444" s="29" t="str">
        <f>IFERROR(VLOOKUP(Table1[[#This Row],[Key]],ownlog!$A:$E,MATCH(BP$1,ownlog!$1:$1,0),FALSE),"")</f>
        <v/>
      </c>
      <c r="BQ444" s="29" t="str">
        <f>IFERROR(VLOOKUP(Table1[[#This Row],[Key]],ownlog!$A:$E,MATCH(BQ$1,ownlog!$1:$1,0),FALSE),"")</f>
        <v/>
      </c>
      <c r="BR444" s="29" t="str">
        <f>IFERROR(VLOOKUP(Table1[[#This Row],[Key]],ownlog!$A:$E,MATCH(BR$1,ownlog!$1:$1,0),FALSE),"")</f>
        <v/>
      </c>
      <c r="BS444" s="29" t="str">
        <f>IFERROR(VLOOKUP(Table1[[#This Row],[Key]],ownlog!$A:$E,MATCH(BS$1,ownlog!$1:$1,0),FALSE),"")</f>
        <v/>
      </c>
    </row>
    <row r="445" spans="1:71" x14ac:dyDescent="0.25">
      <c r="A445">
        <v>443</v>
      </c>
      <c r="B445">
        <v>1810.1</v>
      </c>
      <c r="C445">
        <v>-1</v>
      </c>
      <c r="D445">
        <v>45.72</v>
      </c>
      <c r="E445">
        <v>-1</v>
      </c>
      <c r="F445">
        <v>-1</v>
      </c>
      <c r="G445">
        <v>-1</v>
      </c>
      <c r="H445">
        <v>443</v>
      </c>
      <c r="I445">
        <v>-0.102421</v>
      </c>
      <c r="J445">
        <v>0.486677255689</v>
      </c>
      <c r="K445">
        <v>-1</v>
      </c>
      <c r="L445">
        <v>275</v>
      </c>
      <c r="M445">
        <v>1.1000000000000001</v>
      </c>
      <c r="N445">
        <v>0.23845787500000001</v>
      </c>
      <c r="O445">
        <v>0.27560499999999999</v>
      </c>
      <c r="P445">
        <v>1</v>
      </c>
      <c r="Q445">
        <v>1930.68</v>
      </c>
      <c r="R445">
        <v>443</v>
      </c>
      <c r="S445">
        <v>255</v>
      </c>
      <c r="T445">
        <v>25.399999618530199</v>
      </c>
      <c r="U445">
        <v>62.120833333</v>
      </c>
      <c r="V445">
        <v>0.37802599999999997</v>
      </c>
      <c r="W445">
        <v>45.72</v>
      </c>
      <c r="X445">
        <v>0.34636899999999998</v>
      </c>
      <c r="Y445">
        <v>-1</v>
      </c>
      <c r="Z445">
        <v>0.28075071201099999</v>
      </c>
      <c r="AA445">
        <v>275</v>
      </c>
      <c r="AB445">
        <v>0.38371398385</v>
      </c>
      <c r="AC445">
        <v>1926.82</v>
      </c>
      <c r="AD445">
        <v>-1</v>
      </c>
      <c r="AE445">
        <v>821</v>
      </c>
      <c r="AF445">
        <v>-5.0323947499999999</v>
      </c>
      <c r="AG445">
        <v>1864.78002929687</v>
      </c>
      <c r="AH445">
        <v>4506.07</v>
      </c>
      <c r="AI445">
        <v>42418</v>
      </c>
      <c r="AJ445" t="s">
        <v>2272</v>
      </c>
      <c r="AK445" t="s">
        <v>65</v>
      </c>
      <c r="AL445" s="2">
        <v>42957.511157407411</v>
      </c>
      <c r="AM445" t="s">
        <v>2272</v>
      </c>
      <c r="AN445" t="s">
        <v>2272</v>
      </c>
      <c r="AO445" t="s">
        <v>2272</v>
      </c>
      <c r="AP445" t="s">
        <v>2272</v>
      </c>
      <c r="AQ445" s="2" t="s">
        <v>2272</v>
      </c>
      <c r="AR445" t="s">
        <v>67</v>
      </c>
      <c r="AS445" t="s">
        <v>2272</v>
      </c>
      <c r="AT445" t="s">
        <v>119</v>
      </c>
      <c r="AU445">
        <v>-12574.1</v>
      </c>
      <c r="AV445" s="1" t="s">
        <v>66</v>
      </c>
      <c r="AW445" t="s">
        <v>2272</v>
      </c>
      <c r="AX445" t="s">
        <v>2272</v>
      </c>
      <c r="AY445" t="s">
        <v>2272</v>
      </c>
      <c r="AZ445" s="1" t="s">
        <v>2272</v>
      </c>
      <c r="BA445" t="s">
        <v>68</v>
      </c>
      <c r="BB445" t="s">
        <v>2272</v>
      </c>
      <c r="BC445" s="4">
        <v>0.54256944444444444</v>
      </c>
      <c r="BD445" s="2">
        <v>42412</v>
      </c>
      <c r="BE445" t="s">
        <v>123</v>
      </c>
      <c r="BF445" t="s">
        <v>2272</v>
      </c>
      <c r="BG445" t="s">
        <v>2272</v>
      </c>
      <c r="BH445" s="5" t="s">
        <v>2272</v>
      </c>
      <c r="BI445" s="2">
        <v>42412.542569444442</v>
      </c>
      <c r="BJ445" t="s">
        <v>69</v>
      </c>
      <c r="BK445" t="s">
        <v>2272</v>
      </c>
      <c r="BL445" s="2">
        <v>42412</v>
      </c>
      <c r="BM445" t="s">
        <v>2272</v>
      </c>
      <c r="BN445">
        <v>0.358392587290225</v>
      </c>
      <c r="BO445" s="10" t="str">
        <f>TEXT(Table1[[#This Row],[CLOSE_DATE]],"YYYYMMDD")&amp;TEXT(Table1[[#This Row],[OPEN_DATE]],"YYYYMMDD")&amp;Table1[[#This Row],[SYMBOL]]</f>
        <v>2017081020160212EGBN</v>
      </c>
      <c r="BP445" s="29" t="str">
        <f>IFERROR(VLOOKUP(Table1[[#This Row],[Key]],ownlog!$A:$E,MATCH(BP$1,ownlog!$1:$1,0),FALSE),"")</f>
        <v/>
      </c>
      <c r="BQ445" s="29" t="str">
        <f>IFERROR(VLOOKUP(Table1[[#This Row],[Key]],ownlog!$A:$E,MATCH(BQ$1,ownlog!$1:$1,0),FALSE),"")</f>
        <v/>
      </c>
      <c r="BR445" s="29" t="str">
        <f>IFERROR(VLOOKUP(Table1[[#This Row],[Key]],ownlog!$A:$E,MATCH(BR$1,ownlog!$1:$1,0),FALSE),"")</f>
        <v/>
      </c>
      <c r="BS445" s="29" t="str">
        <f>IFERROR(VLOOKUP(Table1[[#This Row],[Key]],ownlog!$A:$E,MATCH(BS$1,ownlog!$1:$1,0),FALSE),"")</f>
        <v/>
      </c>
    </row>
    <row r="446" spans="1:71" x14ac:dyDescent="0.25">
      <c r="A446">
        <v>444</v>
      </c>
      <c r="B446">
        <v>1810.1</v>
      </c>
      <c r="C446">
        <v>-1</v>
      </c>
      <c r="D446">
        <v>35.99</v>
      </c>
      <c r="E446">
        <v>-1</v>
      </c>
      <c r="F446">
        <v>-1</v>
      </c>
      <c r="G446">
        <v>-1</v>
      </c>
      <c r="H446">
        <v>444</v>
      </c>
      <c r="I446">
        <v>-0.102421</v>
      </c>
      <c r="J446">
        <v>0.486677255689</v>
      </c>
      <c r="K446">
        <v>-1</v>
      </c>
      <c r="L446">
        <v>100</v>
      </c>
      <c r="M446">
        <v>2</v>
      </c>
      <c r="N446">
        <v>0.23845787500000001</v>
      </c>
      <c r="O446">
        <v>0.27560499999999999</v>
      </c>
      <c r="P446">
        <v>1</v>
      </c>
      <c r="Q446">
        <v>1930.68</v>
      </c>
      <c r="R446">
        <v>444</v>
      </c>
      <c r="S446">
        <v>255</v>
      </c>
      <c r="T446">
        <v>25.399999618530199</v>
      </c>
      <c r="U446">
        <v>34.639181817999997</v>
      </c>
      <c r="V446">
        <v>0.37802599999999997</v>
      </c>
      <c r="W446">
        <v>17.98</v>
      </c>
      <c r="X446">
        <v>0.34636899999999998</v>
      </c>
      <c r="Y446">
        <v>-1</v>
      </c>
      <c r="Z446">
        <v>0.28075071201099999</v>
      </c>
      <c r="AA446">
        <v>350</v>
      </c>
      <c r="AB446">
        <v>0.38371398385</v>
      </c>
      <c r="AC446">
        <v>1926.82</v>
      </c>
      <c r="AD446">
        <v>-1</v>
      </c>
      <c r="AE446">
        <v>830</v>
      </c>
      <c r="AF446">
        <v>-6.4110816100000001</v>
      </c>
      <c r="AG446">
        <v>1864.78002929687</v>
      </c>
      <c r="AH446">
        <v>1660.59</v>
      </c>
      <c r="AI446">
        <v>42418</v>
      </c>
      <c r="AJ446" t="s">
        <v>2272</v>
      </c>
      <c r="AK446" t="s">
        <v>65</v>
      </c>
      <c r="AL446" s="2">
        <v>42957.514988425923</v>
      </c>
      <c r="AM446" t="s">
        <v>2272</v>
      </c>
      <c r="AN446" t="s">
        <v>2272</v>
      </c>
      <c r="AO446" t="s">
        <v>2272</v>
      </c>
      <c r="AP446" t="s">
        <v>2272</v>
      </c>
      <c r="AQ446" s="2" t="s">
        <v>2272</v>
      </c>
      <c r="AR446" t="s">
        <v>67</v>
      </c>
      <c r="AS446" t="s">
        <v>2272</v>
      </c>
      <c r="AT446" t="s">
        <v>70</v>
      </c>
      <c r="AU446">
        <v>-12598.5</v>
      </c>
      <c r="AV446" s="1" t="s">
        <v>66</v>
      </c>
      <c r="AW446" t="s">
        <v>2272</v>
      </c>
      <c r="AX446" t="s">
        <v>2272</v>
      </c>
      <c r="AY446" t="s">
        <v>2272</v>
      </c>
      <c r="AZ446" s="1" t="s">
        <v>2272</v>
      </c>
      <c r="BA446" t="s">
        <v>68</v>
      </c>
      <c r="BB446" t="s">
        <v>2272</v>
      </c>
      <c r="BC446" s="4">
        <v>0.54295138888888894</v>
      </c>
      <c r="BD446" s="2">
        <v>42412</v>
      </c>
      <c r="BE446" t="s">
        <v>123</v>
      </c>
      <c r="BF446" t="s">
        <v>2272</v>
      </c>
      <c r="BG446" t="s">
        <v>2272</v>
      </c>
      <c r="BH446" s="5" t="s">
        <v>2272</v>
      </c>
      <c r="BI446" s="2">
        <v>42412.542719907404</v>
      </c>
      <c r="BJ446" t="s">
        <v>69</v>
      </c>
      <c r="BK446" t="s">
        <v>2272</v>
      </c>
      <c r="BL446" s="2">
        <v>42412</v>
      </c>
      <c r="BM446" t="s">
        <v>2272</v>
      </c>
      <c r="BN446">
        <v>0.92357619577308103</v>
      </c>
      <c r="BO446" s="10" t="str">
        <f>TEXT(Table1[[#This Row],[CLOSE_DATE]],"YYYYMMDD")&amp;TEXT(Table1[[#This Row],[OPEN_DATE]],"YYYYMMDD")&amp;Table1[[#This Row],[SYMBOL]]</f>
        <v>2017081020160212SFBS</v>
      </c>
      <c r="BP446" s="29" t="str">
        <f>IFERROR(VLOOKUP(Table1[[#This Row],[Key]],ownlog!$A:$E,MATCH(BP$1,ownlog!$1:$1,0),FALSE),"")</f>
        <v/>
      </c>
      <c r="BQ446" s="29" t="str">
        <f>IFERROR(VLOOKUP(Table1[[#This Row],[Key]],ownlog!$A:$E,MATCH(BQ$1,ownlog!$1:$1,0),FALSE),"")</f>
        <v/>
      </c>
      <c r="BR446" s="29" t="str">
        <f>IFERROR(VLOOKUP(Table1[[#This Row],[Key]],ownlog!$A:$E,MATCH(BR$1,ownlog!$1:$1,0),FALSE),"")</f>
        <v/>
      </c>
      <c r="BS446" s="29" t="str">
        <f>IFERROR(VLOOKUP(Table1[[#This Row],[Key]],ownlog!$A:$E,MATCH(BS$1,ownlog!$1:$1,0),FALSE),"")</f>
        <v/>
      </c>
    </row>
    <row r="447" spans="1:71" x14ac:dyDescent="0.25">
      <c r="A447">
        <v>445</v>
      </c>
      <c r="B447">
        <v>1810.1</v>
      </c>
      <c r="C447">
        <v>-1</v>
      </c>
      <c r="D447">
        <v>35.99</v>
      </c>
      <c r="E447">
        <v>-1</v>
      </c>
      <c r="F447">
        <v>-1</v>
      </c>
      <c r="G447">
        <v>-1</v>
      </c>
      <c r="H447">
        <v>445</v>
      </c>
      <c r="I447">
        <v>-0.102421</v>
      </c>
      <c r="J447">
        <v>0.486677255689</v>
      </c>
      <c r="K447">
        <v>-1</v>
      </c>
      <c r="L447">
        <v>150</v>
      </c>
      <c r="M447">
        <v>2</v>
      </c>
      <c r="N447">
        <v>0.23845787500000001</v>
      </c>
      <c r="O447">
        <v>0.27560499999999999</v>
      </c>
      <c r="P447">
        <v>1</v>
      </c>
      <c r="Q447">
        <v>1930.68</v>
      </c>
      <c r="R447">
        <v>445</v>
      </c>
      <c r="S447">
        <v>255</v>
      </c>
      <c r="T447">
        <v>25.399999618530199</v>
      </c>
      <c r="U447">
        <v>45.527999999999999</v>
      </c>
      <c r="V447">
        <v>0.37802599999999997</v>
      </c>
      <c r="W447">
        <v>35.96</v>
      </c>
      <c r="X447">
        <v>0.34636899999999998</v>
      </c>
      <c r="Y447">
        <v>-1</v>
      </c>
      <c r="Z447">
        <v>0.28075071201099999</v>
      </c>
      <c r="AA447">
        <v>350</v>
      </c>
      <c r="AB447">
        <v>0.38371398385</v>
      </c>
      <c r="AC447">
        <v>1926.82</v>
      </c>
      <c r="AD447">
        <v>-1</v>
      </c>
      <c r="AE447">
        <v>528</v>
      </c>
      <c r="AF447">
        <v>-2.1488765600000002</v>
      </c>
      <c r="AG447">
        <v>1864.78002929687</v>
      </c>
      <c r="AH447">
        <v>1434.35</v>
      </c>
      <c r="AI447">
        <v>42418</v>
      </c>
      <c r="AJ447" t="s">
        <v>2272</v>
      </c>
      <c r="AK447" t="s">
        <v>65</v>
      </c>
      <c r="AL447" s="2">
        <v>42472.437592592592</v>
      </c>
      <c r="AM447" t="s">
        <v>2272</v>
      </c>
      <c r="AN447" t="s">
        <v>2272</v>
      </c>
      <c r="AO447" t="s">
        <v>2272</v>
      </c>
      <c r="AP447" t="s">
        <v>2272</v>
      </c>
      <c r="AQ447" s="2" t="s">
        <v>2272</v>
      </c>
      <c r="AR447" t="s">
        <v>67</v>
      </c>
      <c r="AS447" t="s">
        <v>2272</v>
      </c>
      <c r="AT447" t="s">
        <v>70</v>
      </c>
      <c r="AU447">
        <v>-12598.5</v>
      </c>
      <c r="AV447" s="1" t="s">
        <v>66</v>
      </c>
      <c r="AW447" t="s">
        <v>2272</v>
      </c>
      <c r="AX447" t="s">
        <v>2272</v>
      </c>
      <c r="AY447" t="s">
        <v>2272</v>
      </c>
      <c r="AZ447" s="1" t="s">
        <v>2272</v>
      </c>
      <c r="BA447" t="s">
        <v>68</v>
      </c>
      <c r="BB447" t="s">
        <v>2272</v>
      </c>
      <c r="BC447" s="4">
        <v>0.54295138888888894</v>
      </c>
      <c r="BD447" s="2">
        <v>42412</v>
      </c>
      <c r="BE447" t="s">
        <v>123</v>
      </c>
      <c r="BF447" t="s">
        <v>2272</v>
      </c>
      <c r="BG447" t="s">
        <v>2272</v>
      </c>
      <c r="BH447" s="5" t="s">
        <v>2272</v>
      </c>
      <c r="BI447" s="2">
        <v>42412.542719907404</v>
      </c>
      <c r="BJ447" t="s">
        <v>69</v>
      </c>
      <c r="BK447" t="s">
        <v>2272</v>
      </c>
      <c r="BL447" s="2">
        <v>42412</v>
      </c>
      <c r="BM447" t="s">
        <v>2272</v>
      </c>
      <c r="BN447">
        <v>0.26591583240637701</v>
      </c>
      <c r="BO447" s="10" t="str">
        <f>TEXT(Table1[[#This Row],[CLOSE_DATE]],"YYYYMMDD")&amp;TEXT(Table1[[#This Row],[OPEN_DATE]],"YYYYMMDD")&amp;Table1[[#This Row],[SYMBOL]]</f>
        <v>2016041220160212SFBS</v>
      </c>
      <c r="BP447" s="29" t="str">
        <f>IFERROR(VLOOKUP(Table1[[#This Row],[Key]],ownlog!$A:$E,MATCH(BP$1,ownlog!$1:$1,0),FALSE),"")</f>
        <v/>
      </c>
      <c r="BQ447" s="29" t="str">
        <f>IFERROR(VLOOKUP(Table1[[#This Row],[Key]],ownlog!$A:$E,MATCH(BQ$1,ownlog!$1:$1,0),FALSE),"")</f>
        <v/>
      </c>
      <c r="BR447" s="29" t="str">
        <f>IFERROR(VLOOKUP(Table1[[#This Row],[Key]],ownlog!$A:$E,MATCH(BR$1,ownlog!$1:$1,0),FALSE),"")</f>
        <v/>
      </c>
      <c r="BS447" s="29" t="str">
        <f>IFERROR(VLOOKUP(Table1[[#This Row],[Key]],ownlog!$A:$E,MATCH(BS$1,ownlog!$1:$1,0),FALSE),"")</f>
        <v/>
      </c>
    </row>
    <row r="448" spans="1:71" x14ac:dyDescent="0.25">
      <c r="A448">
        <v>446</v>
      </c>
      <c r="B448">
        <v>1810.1</v>
      </c>
      <c r="C448">
        <v>-1</v>
      </c>
      <c r="D448">
        <v>35.99</v>
      </c>
      <c r="E448">
        <v>-1</v>
      </c>
      <c r="F448">
        <v>-1</v>
      </c>
      <c r="G448">
        <v>-1</v>
      </c>
      <c r="H448">
        <v>446</v>
      </c>
      <c r="I448">
        <v>-0.102421</v>
      </c>
      <c r="J448">
        <v>0.486677255689</v>
      </c>
      <c r="K448">
        <v>-1</v>
      </c>
      <c r="L448">
        <v>300</v>
      </c>
      <c r="M448">
        <v>2</v>
      </c>
      <c r="N448">
        <v>0.23845787500000001</v>
      </c>
      <c r="O448">
        <v>0.27560499999999999</v>
      </c>
      <c r="P448">
        <v>1</v>
      </c>
      <c r="Q448">
        <v>1930.68</v>
      </c>
      <c r="R448">
        <v>446</v>
      </c>
      <c r="S448">
        <v>255</v>
      </c>
      <c r="T448">
        <v>25.399999618530199</v>
      </c>
      <c r="U448">
        <v>34.639181817999997</v>
      </c>
      <c r="V448">
        <v>0.37802599999999997</v>
      </c>
      <c r="W448">
        <v>18.015000000000001</v>
      </c>
      <c r="X448">
        <v>0.34636899999999998</v>
      </c>
      <c r="Y448">
        <v>-1</v>
      </c>
      <c r="Z448">
        <v>0.28075071201099999</v>
      </c>
      <c r="AA448">
        <v>350</v>
      </c>
      <c r="AB448">
        <v>0.38371398385</v>
      </c>
      <c r="AC448">
        <v>1926.82</v>
      </c>
      <c r="AD448">
        <v>-1</v>
      </c>
      <c r="AE448">
        <v>831</v>
      </c>
      <c r="AF448">
        <v>-6.4110816100000001</v>
      </c>
      <c r="AG448">
        <v>1864.78002929687</v>
      </c>
      <c r="AH448">
        <v>4980.59</v>
      </c>
      <c r="AI448">
        <v>42418</v>
      </c>
      <c r="AJ448" t="s">
        <v>2272</v>
      </c>
      <c r="AK448" t="s">
        <v>65</v>
      </c>
      <c r="AL448" s="2">
        <v>42957.514988425923</v>
      </c>
      <c r="AM448" t="s">
        <v>2272</v>
      </c>
      <c r="AN448" t="s">
        <v>2272</v>
      </c>
      <c r="AO448" t="s">
        <v>2272</v>
      </c>
      <c r="AP448" t="s">
        <v>2272</v>
      </c>
      <c r="AQ448" s="2" t="s">
        <v>2272</v>
      </c>
      <c r="AR448" t="s">
        <v>67</v>
      </c>
      <c r="AS448" t="s">
        <v>2272</v>
      </c>
      <c r="AT448" t="s">
        <v>70</v>
      </c>
      <c r="AU448">
        <v>-12598.5</v>
      </c>
      <c r="AV448" s="1" t="s">
        <v>66</v>
      </c>
      <c r="AW448" t="s">
        <v>2272</v>
      </c>
      <c r="AX448" t="s">
        <v>2272</v>
      </c>
      <c r="AY448" t="s">
        <v>2272</v>
      </c>
      <c r="AZ448" s="1" t="s">
        <v>2272</v>
      </c>
      <c r="BA448" t="s">
        <v>68</v>
      </c>
      <c r="BB448" t="s">
        <v>2272</v>
      </c>
      <c r="BC448" s="4">
        <v>0.54295138888888894</v>
      </c>
      <c r="BD448" s="2">
        <v>42412</v>
      </c>
      <c r="BE448" t="s">
        <v>123</v>
      </c>
      <c r="BF448" t="s">
        <v>2272</v>
      </c>
      <c r="BG448" t="s">
        <v>2272</v>
      </c>
      <c r="BH448" s="5" t="s">
        <v>2272</v>
      </c>
      <c r="BI448" s="2">
        <v>42412.542951388888</v>
      </c>
      <c r="BJ448" t="s">
        <v>69</v>
      </c>
      <c r="BK448" t="s">
        <v>2272</v>
      </c>
      <c r="BL448" s="2">
        <v>42412</v>
      </c>
      <c r="BM448" t="s">
        <v>2272</v>
      </c>
      <c r="BN448">
        <v>0.92156351188824104</v>
      </c>
      <c r="BO448" s="10" t="str">
        <f>TEXT(Table1[[#This Row],[CLOSE_DATE]],"YYYYMMDD")&amp;TEXT(Table1[[#This Row],[OPEN_DATE]],"YYYYMMDD")&amp;Table1[[#This Row],[SYMBOL]]</f>
        <v>2017081020160212SFBS</v>
      </c>
      <c r="BP448" s="29" t="str">
        <f>IFERROR(VLOOKUP(Table1[[#This Row],[Key]],ownlog!$A:$E,MATCH(BP$1,ownlog!$1:$1,0),FALSE),"")</f>
        <v/>
      </c>
      <c r="BQ448" s="29" t="str">
        <f>IFERROR(VLOOKUP(Table1[[#This Row],[Key]],ownlog!$A:$E,MATCH(BQ$1,ownlog!$1:$1,0),FALSE),"")</f>
        <v/>
      </c>
      <c r="BR448" s="29" t="str">
        <f>IFERROR(VLOOKUP(Table1[[#This Row],[Key]],ownlog!$A:$E,MATCH(BR$1,ownlog!$1:$1,0),FALSE),"")</f>
        <v/>
      </c>
      <c r="BS448" s="29" t="str">
        <f>IFERROR(VLOOKUP(Table1[[#This Row],[Key]],ownlog!$A:$E,MATCH(BS$1,ownlog!$1:$1,0),FALSE),"")</f>
        <v/>
      </c>
    </row>
    <row r="449" spans="1:71" x14ac:dyDescent="0.25">
      <c r="A449">
        <v>447</v>
      </c>
      <c r="B449">
        <v>1810.1</v>
      </c>
      <c r="C449">
        <v>-1</v>
      </c>
      <c r="D449">
        <v>85.325999999999993</v>
      </c>
      <c r="E449">
        <v>-1</v>
      </c>
      <c r="F449">
        <v>-1</v>
      </c>
      <c r="G449">
        <v>-1</v>
      </c>
      <c r="H449">
        <v>447</v>
      </c>
      <c r="I449">
        <v>-0.102421</v>
      </c>
      <c r="J449">
        <v>0.486677255689</v>
      </c>
      <c r="K449">
        <v>-1</v>
      </c>
      <c r="L449">
        <v>225</v>
      </c>
      <c r="M449">
        <v>1.1200000000000001</v>
      </c>
      <c r="N449">
        <v>0.23845787500000001</v>
      </c>
      <c r="O449">
        <v>0.27560499999999999</v>
      </c>
      <c r="P449">
        <v>1</v>
      </c>
      <c r="Q449">
        <v>1930.68</v>
      </c>
      <c r="R449">
        <v>447</v>
      </c>
      <c r="S449">
        <v>255</v>
      </c>
      <c r="T449">
        <v>25.399999618530199</v>
      </c>
      <c r="U449">
        <v>86.007499999999993</v>
      </c>
      <c r="V449">
        <v>0.37802599999999997</v>
      </c>
      <c r="W449">
        <v>85.325555555999998</v>
      </c>
      <c r="X449">
        <v>0.34636899999999998</v>
      </c>
      <c r="Y449">
        <v>-1</v>
      </c>
      <c r="Z449">
        <v>0.28075071201099999</v>
      </c>
      <c r="AA449">
        <v>225</v>
      </c>
      <c r="AB449">
        <v>0.38371398385</v>
      </c>
      <c r="AC449">
        <v>1926.82</v>
      </c>
      <c r="AD449">
        <v>-1</v>
      </c>
      <c r="AE449">
        <v>476</v>
      </c>
      <c r="AF449">
        <v>-3.8749853999999999</v>
      </c>
      <c r="AG449">
        <v>1864.78002929687</v>
      </c>
      <c r="AH449">
        <v>150.25</v>
      </c>
      <c r="AI449">
        <v>42418</v>
      </c>
      <c r="AJ449" t="s">
        <v>2272</v>
      </c>
      <c r="AK449" t="s">
        <v>65</v>
      </c>
      <c r="AL449" s="2">
        <v>42446.604050925926</v>
      </c>
      <c r="AM449" t="s">
        <v>2272</v>
      </c>
      <c r="AN449" t="s">
        <v>2272</v>
      </c>
      <c r="AO449" t="s">
        <v>2272</v>
      </c>
      <c r="AP449" t="s">
        <v>2272</v>
      </c>
      <c r="AQ449" s="2" t="s">
        <v>2272</v>
      </c>
      <c r="AR449" t="s">
        <v>67</v>
      </c>
      <c r="AS449" t="s">
        <v>2272</v>
      </c>
      <c r="AT449" t="s">
        <v>91</v>
      </c>
      <c r="AU449">
        <v>-19199.47</v>
      </c>
      <c r="AV449" s="1" t="s">
        <v>66</v>
      </c>
      <c r="AW449" t="s">
        <v>2272</v>
      </c>
      <c r="AX449" t="s">
        <v>2272</v>
      </c>
      <c r="AY449" t="s">
        <v>2272</v>
      </c>
      <c r="AZ449" s="1" t="s">
        <v>2272</v>
      </c>
      <c r="BA449" t="s">
        <v>68</v>
      </c>
      <c r="BB449" t="s">
        <v>2272</v>
      </c>
      <c r="BC449" s="4">
        <v>0.55010416666666673</v>
      </c>
      <c r="BD449" s="2">
        <v>42412</v>
      </c>
      <c r="BE449" t="s">
        <v>123</v>
      </c>
      <c r="BF449" t="s">
        <v>2272</v>
      </c>
      <c r="BG449" t="s">
        <v>2272</v>
      </c>
      <c r="BH449" s="5" t="s">
        <v>2272</v>
      </c>
      <c r="BI449" s="2">
        <v>42412.550104166665</v>
      </c>
      <c r="BJ449" t="s">
        <v>69</v>
      </c>
      <c r="BK449" t="s">
        <v>2272</v>
      </c>
      <c r="BL449" s="2">
        <v>42412</v>
      </c>
      <c r="BM449" t="s">
        <v>2272</v>
      </c>
      <c r="BN449">
        <v>7.8262341619271206E-3</v>
      </c>
      <c r="BO449" s="10" t="str">
        <f>TEXT(Table1[[#This Row],[CLOSE_DATE]],"YYYYMMDD")&amp;TEXT(Table1[[#This Row],[OPEN_DATE]],"YYYYMMDD")&amp;Table1[[#This Row],[SYMBOL]]</f>
        <v>2016031720160212ABC</v>
      </c>
      <c r="BP449" s="29" t="str">
        <f>IFERROR(VLOOKUP(Table1[[#This Row],[Key]],ownlog!$A:$E,MATCH(BP$1,ownlog!$1:$1,0),FALSE),"")</f>
        <v/>
      </c>
      <c r="BQ449" s="29" t="str">
        <f>IFERROR(VLOOKUP(Table1[[#This Row],[Key]],ownlog!$A:$E,MATCH(BQ$1,ownlog!$1:$1,0),FALSE),"")</f>
        <v/>
      </c>
      <c r="BR449" s="29" t="str">
        <f>IFERROR(VLOOKUP(Table1[[#This Row],[Key]],ownlog!$A:$E,MATCH(BR$1,ownlog!$1:$1,0),FALSE),"")</f>
        <v/>
      </c>
      <c r="BS449" s="29" t="str">
        <f>IFERROR(VLOOKUP(Table1[[#This Row],[Key]],ownlog!$A:$E,MATCH(BS$1,ownlog!$1:$1,0),FALSE),"")</f>
        <v/>
      </c>
    </row>
    <row r="450" spans="1:71" x14ac:dyDescent="0.25">
      <c r="A450">
        <v>448</v>
      </c>
      <c r="B450">
        <v>1810.1</v>
      </c>
      <c r="C450">
        <v>-1</v>
      </c>
      <c r="D450">
        <v>31.779699999999998</v>
      </c>
      <c r="E450">
        <v>-1</v>
      </c>
      <c r="F450">
        <v>-1</v>
      </c>
      <c r="G450">
        <v>-1</v>
      </c>
      <c r="H450">
        <v>450</v>
      </c>
      <c r="I450">
        <v>-0.102421</v>
      </c>
      <c r="J450">
        <v>0.486677255689</v>
      </c>
      <c r="K450">
        <v>-1</v>
      </c>
      <c r="L450">
        <v>75</v>
      </c>
      <c r="M450">
        <v>1.6</v>
      </c>
      <c r="N450">
        <v>0.23845787500000001</v>
      </c>
      <c r="O450">
        <v>0.27560499999999999</v>
      </c>
      <c r="P450">
        <v>1</v>
      </c>
      <c r="Q450">
        <v>1930.68</v>
      </c>
      <c r="R450">
        <v>448</v>
      </c>
      <c r="S450">
        <v>255</v>
      </c>
      <c r="T450">
        <v>25.399999618530199</v>
      </c>
      <c r="U450">
        <v>60.031100000000002</v>
      </c>
      <c r="V450">
        <v>0.37802599999999997</v>
      </c>
      <c r="W450">
        <v>31.779699999999998</v>
      </c>
      <c r="X450">
        <v>0.34636899999999998</v>
      </c>
      <c r="Y450">
        <v>-1</v>
      </c>
      <c r="Z450">
        <v>0.28075071201099999</v>
      </c>
      <c r="AA450">
        <v>400</v>
      </c>
      <c r="AB450">
        <v>0.38371398385</v>
      </c>
      <c r="AC450">
        <v>1926.82</v>
      </c>
      <c r="AD450">
        <v>-1</v>
      </c>
      <c r="AE450">
        <v>862</v>
      </c>
      <c r="AF450">
        <v>-2.7129288809999998</v>
      </c>
      <c r="AG450">
        <v>1864.78002929687</v>
      </c>
      <c r="AH450">
        <v>2117.64</v>
      </c>
      <c r="AI450">
        <v>42418</v>
      </c>
      <c r="AJ450" t="s">
        <v>2272</v>
      </c>
      <c r="AK450" t="s">
        <v>65</v>
      </c>
      <c r="AL450" s="2">
        <v>42957.597858796296</v>
      </c>
      <c r="AM450" t="s">
        <v>2272</v>
      </c>
      <c r="AN450" t="s">
        <v>2272</v>
      </c>
      <c r="AO450" t="s">
        <v>2272</v>
      </c>
      <c r="AP450" t="s">
        <v>2272</v>
      </c>
      <c r="AQ450" s="2" t="s">
        <v>2272</v>
      </c>
      <c r="AR450" t="s">
        <v>67</v>
      </c>
      <c r="AS450" t="s">
        <v>2272</v>
      </c>
      <c r="AT450" t="s">
        <v>72</v>
      </c>
      <c r="AU450">
        <v>-12713.48</v>
      </c>
      <c r="AV450" s="1" t="s">
        <v>66</v>
      </c>
      <c r="AW450" t="s">
        <v>2272</v>
      </c>
      <c r="AX450" t="s">
        <v>2272</v>
      </c>
      <c r="AY450" t="s">
        <v>2272</v>
      </c>
      <c r="AZ450" s="1" t="s">
        <v>2272</v>
      </c>
      <c r="BA450" t="s">
        <v>68</v>
      </c>
      <c r="BB450" t="s">
        <v>2272</v>
      </c>
      <c r="BC450" s="4">
        <v>0.55031249999999998</v>
      </c>
      <c r="BD450" s="2">
        <v>42412</v>
      </c>
      <c r="BE450" t="s">
        <v>123</v>
      </c>
      <c r="BF450" t="s">
        <v>2272</v>
      </c>
      <c r="BG450" t="s">
        <v>2272</v>
      </c>
      <c r="BH450" s="5" t="s">
        <v>2272</v>
      </c>
      <c r="BI450" s="2">
        <v>42412.550312500003</v>
      </c>
      <c r="BJ450" t="s">
        <v>69</v>
      </c>
      <c r="BK450" t="s">
        <v>2272</v>
      </c>
      <c r="BL450" s="2">
        <v>42412</v>
      </c>
      <c r="BM450" t="s">
        <v>2272</v>
      </c>
      <c r="BN450">
        <v>0.88846653681438104</v>
      </c>
      <c r="BO450" s="10" t="str">
        <f>TEXT(Table1[[#This Row],[CLOSE_DATE]],"YYYYMMDD")&amp;TEXT(Table1[[#This Row],[OPEN_DATE]],"YYYYMMDD")&amp;Table1[[#This Row],[SYMBOL]]</f>
        <v>2017081020160212QSR</v>
      </c>
      <c r="BP450" s="29" t="str">
        <f>IFERROR(VLOOKUP(Table1[[#This Row],[Key]],ownlog!$A:$E,MATCH(BP$1,ownlog!$1:$1,0),FALSE),"")</f>
        <v/>
      </c>
      <c r="BQ450" s="29" t="str">
        <f>IFERROR(VLOOKUP(Table1[[#This Row],[Key]],ownlog!$A:$E,MATCH(BQ$1,ownlog!$1:$1,0),FALSE),"")</f>
        <v/>
      </c>
      <c r="BR450" s="29" t="str">
        <f>IFERROR(VLOOKUP(Table1[[#This Row],[Key]],ownlog!$A:$E,MATCH(BR$1,ownlog!$1:$1,0),FALSE),"")</f>
        <v/>
      </c>
      <c r="BS450" s="29" t="str">
        <f>IFERROR(VLOOKUP(Table1[[#This Row],[Key]],ownlog!$A:$E,MATCH(BS$1,ownlog!$1:$1,0),FALSE),"")</f>
        <v/>
      </c>
    </row>
    <row r="451" spans="1:71" x14ac:dyDescent="0.25">
      <c r="A451">
        <v>449</v>
      </c>
      <c r="B451">
        <v>1810.1</v>
      </c>
      <c r="C451">
        <v>-1</v>
      </c>
      <c r="D451">
        <v>31.779699999999998</v>
      </c>
      <c r="E451">
        <v>-1</v>
      </c>
      <c r="F451">
        <v>-1</v>
      </c>
      <c r="G451">
        <v>-1</v>
      </c>
      <c r="H451">
        <v>451</v>
      </c>
      <c r="I451">
        <v>-0.102421</v>
      </c>
      <c r="J451">
        <v>0.486677255689</v>
      </c>
      <c r="K451">
        <v>-1</v>
      </c>
      <c r="L451">
        <v>200</v>
      </c>
      <c r="M451">
        <v>1.6</v>
      </c>
      <c r="N451">
        <v>0.23845787500000001</v>
      </c>
      <c r="O451">
        <v>0.27560499999999999</v>
      </c>
      <c r="P451">
        <v>1</v>
      </c>
      <c r="Q451">
        <v>1930.68</v>
      </c>
      <c r="R451">
        <v>449</v>
      </c>
      <c r="S451">
        <v>255</v>
      </c>
      <c r="T451">
        <v>25.399999618530199</v>
      </c>
      <c r="U451">
        <v>39.369999999999997</v>
      </c>
      <c r="V451">
        <v>0.37802599999999997</v>
      </c>
      <c r="W451">
        <v>31.779699999999998</v>
      </c>
      <c r="X451">
        <v>0.34636899999999998</v>
      </c>
      <c r="Y451">
        <v>-1</v>
      </c>
      <c r="Z451">
        <v>0.28075071201099999</v>
      </c>
      <c r="AA451">
        <v>400</v>
      </c>
      <c r="AB451">
        <v>0.38371398385</v>
      </c>
      <c r="AC451">
        <v>1926.82</v>
      </c>
      <c r="AD451">
        <v>-1</v>
      </c>
      <c r="AE451">
        <v>513</v>
      </c>
      <c r="AF451">
        <v>-2.7716531999999998</v>
      </c>
      <c r="AG451">
        <v>1864.78002929687</v>
      </c>
      <c r="AH451">
        <v>1516.83</v>
      </c>
      <c r="AI451">
        <v>42418</v>
      </c>
      <c r="AJ451" t="s">
        <v>2272</v>
      </c>
      <c r="AK451" t="s">
        <v>65</v>
      </c>
      <c r="AL451" s="2">
        <v>42472.411145833335</v>
      </c>
      <c r="AM451" t="s">
        <v>2272</v>
      </c>
      <c r="AN451" t="s">
        <v>2272</v>
      </c>
      <c r="AO451" t="s">
        <v>2272</v>
      </c>
      <c r="AP451" t="s">
        <v>2272</v>
      </c>
      <c r="AQ451" s="2" t="s">
        <v>2272</v>
      </c>
      <c r="AR451" t="s">
        <v>67</v>
      </c>
      <c r="AS451" t="s">
        <v>2272</v>
      </c>
      <c r="AT451" t="s">
        <v>72</v>
      </c>
      <c r="AU451">
        <v>-12713.48</v>
      </c>
      <c r="AV451" s="1" t="s">
        <v>66</v>
      </c>
      <c r="AW451" t="s">
        <v>2272</v>
      </c>
      <c r="AX451" t="s">
        <v>2272</v>
      </c>
      <c r="AY451" t="s">
        <v>2272</v>
      </c>
      <c r="AZ451" s="1" t="s">
        <v>2272</v>
      </c>
      <c r="BA451" t="s">
        <v>68</v>
      </c>
      <c r="BB451" t="s">
        <v>2272</v>
      </c>
      <c r="BC451" s="4">
        <v>0.55031249999999998</v>
      </c>
      <c r="BD451" s="2">
        <v>42412</v>
      </c>
      <c r="BE451" t="s">
        <v>123</v>
      </c>
      <c r="BF451" t="s">
        <v>2272</v>
      </c>
      <c r="BG451" t="s">
        <v>2272</v>
      </c>
      <c r="BH451" s="5" t="s">
        <v>2272</v>
      </c>
      <c r="BI451" s="2">
        <v>42412.550312500003</v>
      </c>
      <c r="BJ451" t="s">
        <v>69</v>
      </c>
      <c r="BK451" t="s">
        <v>2272</v>
      </c>
      <c r="BL451" s="2">
        <v>42412</v>
      </c>
      <c r="BM451" t="s">
        <v>2272</v>
      </c>
      <c r="BN451">
        <v>0.23864762725891001</v>
      </c>
      <c r="BO451" s="10" t="str">
        <f>TEXT(Table1[[#This Row],[CLOSE_DATE]],"YYYYMMDD")&amp;TEXT(Table1[[#This Row],[OPEN_DATE]],"YYYYMMDD")&amp;Table1[[#This Row],[SYMBOL]]</f>
        <v>2016041220160212QSR</v>
      </c>
      <c r="BP451" s="29" t="str">
        <f>IFERROR(VLOOKUP(Table1[[#This Row],[Key]],ownlog!$A:$E,MATCH(BP$1,ownlog!$1:$1,0),FALSE),"")</f>
        <v/>
      </c>
      <c r="BQ451" s="29" t="str">
        <f>IFERROR(VLOOKUP(Table1[[#This Row],[Key]],ownlog!$A:$E,MATCH(BQ$1,ownlog!$1:$1,0),FALSE),"")</f>
        <v/>
      </c>
      <c r="BR451" s="29" t="str">
        <f>IFERROR(VLOOKUP(Table1[[#This Row],[Key]],ownlog!$A:$E,MATCH(BR$1,ownlog!$1:$1,0),FALSE),"")</f>
        <v/>
      </c>
      <c r="BS451" s="29" t="str">
        <f>IFERROR(VLOOKUP(Table1[[#This Row],[Key]],ownlog!$A:$E,MATCH(BS$1,ownlog!$1:$1,0),FALSE),"")</f>
        <v/>
      </c>
    </row>
    <row r="452" spans="1:71" x14ac:dyDescent="0.25">
      <c r="A452">
        <v>450</v>
      </c>
      <c r="B452">
        <v>1810.1</v>
      </c>
      <c r="C452">
        <v>-1</v>
      </c>
      <c r="D452">
        <v>31.779699999999998</v>
      </c>
      <c r="E452">
        <v>-1</v>
      </c>
      <c r="F452">
        <v>-1</v>
      </c>
      <c r="G452">
        <v>-1</v>
      </c>
      <c r="H452">
        <v>448</v>
      </c>
      <c r="I452">
        <v>-0.102421</v>
      </c>
      <c r="J452">
        <v>0.486677255689</v>
      </c>
      <c r="K452">
        <v>-1</v>
      </c>
      <c r="L452">
        <v>50</v>
      </c>
      <c r="M452">
        <v>1.6</v>
      </c>
      <c r="N452">
        <v>0.23845787500000001</v>
      </c>
      <c r="O452">
        <v>0.27560499999999999</v>
      </c>
      <c r="P452">
        <v>1</v>
      </c>
      <c r="Q452">
        <v>1930.68</v>
      </c>
      <c r="R452">
        <v>450</v>
      </c>
      <c r="S452">
        <v>255</v>
      </c>
      <c r="T452">
        <v>25.399999618530199</v>
      </c>
      <c r="U452">
        <v>46.87</v>
      </c>
      <c r="V452">
        <v>0.37802599999999997</v>
      </c>
      <c r="W452">
        <v>31.779699999999998</v>
      </c>
      <c r="X452">
        <v>0.34636899999999998</v>
      </c>
      <c r="Y452">
        <v>-1</v>
      </c>
      <c r="Z452">
        <v>0.28075071201099999</v>
      </c>
      <c r="AA452">
        <v>400</v>
      </c>
      <c r="AB452">
        <v>0.38371398385</v>
      </c>
      <c r="AC452">
        <v>1926.82</v>
      </c>
      <c r="AD452">
        <v>-1</v>
      </c>
      <c r="AE452">
        <v>670</v>
      </c>
      <c r="AF452">
        <v>-2.6570383</v>
      </c>
      <c r="AG452">
        <v>1864.78002929687</v>
      </c>
      <c r="AH452">
        <v>753.44</v>
      </c>
      <c r="AI452">
        <v>42418</v>
      </c>
      <c r="AJ452" t="s">
        <v>2272</v>
      </c>
      <c r="AK452" t="s">
        <v>65</v>
      </c>
      <c r="AL452" s="2">
        <v>42621.662893518522</v>
      </c>
      <c r="AM452" t="s">
        <v>2272</v>
      </c>
      <c r="AN452" t="s">
        <v>2272</v>
      </c>
      <c r="AO452" t="s">
        <v>2272</v>
      </c>
      <c r="AP452" t="s">
        <v>2272</v>
      </c>
      <c r="AQ452" s="2" t="s">
        <v>2272</v>
      </c>
      <c r="AR452" t="s">
        <v>67</v>
      </c>
      <c r="AS452" t="s">
        <v>2272</v>
      </c>
      <c r="AT452" t="s">
        <v>72</v>
      </c>
      <c r="AU452">
        <v>-12713.48</v>
      </c>
      <c r="AV452" s="1" t="s">
        <v>66</v>
      </c>
      <c r="AW452" t="s">
        <v>2272</v>
      </c>
      <c r="AX452" t="s">
        <v>2272</v>
      </c>
      <c r="AY452" t="s">
        <v>2272</v>
      </c>
      <c r="AZ452" s="1" t="s">
        <v>2272</v>
      </c>
      <c r="BA452" t="s">
        <v>68</v>
      </c>
      <c r="BB452" t="s">
        <v>2272</v>
      </c>
      <c r="BC452" s="4">
        <v>0.55031249999999998</v>
      </c>
      <c r="BD452" s="2">
        <v>42412</v>
      </c>
      <c r="BE452" t="s">
        <v>123</v>
      </c>
      <c r="BF452" t="s">
        <v>2272</v>
      </c>
      <c r="BG452" t="s">
        <v>2272</v>
      </c>
      <c r="BH452" s="5" t="s">
        <v>2272</v>
      </c>
      <c r="BI452" s="2">
        <v>42412.550312500003</v>
      </c>
      <c r="BJ452" t="s">
        <v>69</v>
      </c>
      <c r="BK452" t="s">
        <v>2272</v>
      </c>
      <c r="BL452" s="2">
        <v>42412</v>
      </c>
      <c r="BM452" t="s">
        <v>2272</v>
      </c>
      <c r="BN452">
        <v>0.47416432502509398</v>
      </c>
      <c r="BO452" s="10" t="str">
        <f>TEXT(Table1[[#This Row],[CLOSE_DATE]],"YYYYMMDD")&amp;TEXT(Table1[[#This Row],[OPEN_DATE]],"YYYYMMDD")&amp;Table1[[#This Row],[SYMBOL]]</f>
        <v>2016090820160212QSR</v>
      </c>
      <c r="BP452" s="29" t="str">
        <f>IFERROR(VLOOKUP(Table1[[#This Row],[Key]],ownlog!$A:$E,MATCH(BP$1,ownlog!$1:$1,0),FALSE),"")</f>
        <v/>
      </c>
      <c r="BQ452" s="29" t="str">
        <f>IFERROR(VLOOKUP(Table1[[#This Row],[Key]],ownlog!$A:$E,MATCH(BQ$1,ownlog!$1:$1,0),FALSE),"")</f>
        <v/>
      </c>
      <c r="BR452" s="29" t="str">
        <f>IFERROR(VLOOKUP(Table1[[#This Row],[Key]],ownlog!$A:$E,MATCH(BR$1,ownlog!$1:$1,0),FALSE),"")</f>
        <v/>
      </c>
      <c r="BS452" s="29" t="str">
        <f>IFERROR(VLOOKUP(Table1[[#This Row],[Key]],ownlog!$A:$E,MATCH(BS$1,ownlog!$1:$1,0),FALSE),"")</f>
        <v/>
      </c>
    </row>
    <row r="453" spans="1:71" x14ac:dyDescent="0.25">
      <c r="A453">
        <v>451</v>
      </c>
      <c r="B453">
        <v>1810.1</v>
      </c>
      <c r="C453">
        <v>-1</v>
      </c>
      <c r="D453">
        <v>31.779699999999998</v>
      </c>
      <c r="E453">
        <v>-1</v>
      </c>
      <c r="F453">
        <v>-1</v>
      </c>
      <c r="G453">
        <v>-1</v>
      </c>
      <c r="H453">
        <v>449</v>
      </c>
      <c r="I453">
        <v>-0.102421</v>
      </c>
      <c r="J453">
        <v>0.486677255689</v>
      </c>
      <c r="K453">
        <v>-1</v>
      </c>
      <c r="L453">
        <v>75</v>
      </c>
      <c r="M453">
        <v>1.6</v>
      </c>
      <c r="N453">
        <v>0.23845787500000001</v>
      </c>
      <c r="O453">
        <v>0.27560499999999999</v>
      </c>
      <c r="P453">
        <v>1</v>
      </c>
      <c r="Q453">
        <v>1930.68</v>
      </c>
      <c r="R453">
        <v>451</v>
      </c>
      <c r="S453">
        <v>255</v>
      </c>
      <c r="T453">
        <v>25.399999618530199</v>
      </c>
      <c r="U453">
        <v>58.773099999999999</v>
      </c>
      <c r="V453">
        <v>0.37802599999999997</v>
      </c>
      <c r="W453">
        <v>31.779699999999998</v>
      </c>
      <c r="X453">
        <v>0.34636899999999998</v>
      </c>
      <c r="Y453">
        <v>-1</v>
      </c>
      <c r="Z453">
        <v>0.28075071201099999</v>
      </c>
      <c r="AA453">
        <v>400</v>
      </c>
      <c r="AB453">
        <v>0.38371398385</v>
      </c>
      <c r="AC453">
        <v>1926.82</v>
      </c>
      <c r="AD453">
        <v>-1</v>
      </c>
      <c r="AE453">
        <v>921</v>
      </c>
      <c r="AF453">
        <v>-2.6662287720000002</v>
      </c>
      <c r="AG453">
        <v>1864.78002929687</v>
      </c>
      <c r="AH453">
        <v>2023.18</v>
      </c>
      <c r="AI453">
        <v>42418</v>
      </c>
      <c r="AJ453" t="s">
        <v>2272</v>
      </c>
      <c r="AK453" t="s">
        <v>65</v>
      </c>
      <c r="AL453" s="2">
        <v>43279.537418981483</v>
      </c>
      <c r="AM453" t="s">
        <v>2272</v>
      </c>
      <c r="AN453" t="s">
        <v>2272</v>
      </c>
      <c r="AO453" t="s">
        <v>2272</v>
      </c>
      <c r="AP453" t="s">
        <v>2272</v>
      </c>
      <c r="AQ453" s="2" t="s">
        <v>2272</v>
      </c>
      <c r="AR453" t="s">
        <v>67</v>
      </c>
      <c r="AS453" t="s">
        <v>2272</v>
      </c>
      <c r="AT453" t="s">
        <v>72</v>
      </c>
      <c r="AU453">
        <v>-12713.48</v>
      </c>
      <c r="AV453" s="1" t="s">
        <v>66</v>
      </c>
      <c r="AW453" t="s">
        <v>2272</v>
      </c>
      <c r="AX453" t="s">
        <v>2272</v>
      </c>
      <c r="AY453" t="s">
        <v>2272</v>
      </c>
      <c r="AZ453" s="1" t="s">
        <v>2272</v>
      </c>
      <c r="BA453" t="s">
        <v>68</v>
      </c>
      <c r="BB453" t="s">
        <v>2272</v>
      </c>
      <c r="BC453" s="4">
        <v>0.55031249999999998</v>
      </c>
      <c r="BD453" s="2">
        <v>42412</v>
      </c>
      <c r="BE453" t="s">
        <v>123</v>
      </c>
      <c r="BF453" t="s">
        <v>2272</v>
      </c>
      <c r="BG453" t="s">
        <v>2272</v>
      </c>
      <c r="BH453" s="5" t="s">
        <v>2272</v>
      </c>
      <c r="BI453" s="2">
        <v>42412.550312500003</v>
      </c>
      <c r="BJ453" t="s">
        <v>69</v>
      </c>
      <c r="BK453" t="s">
        <v>2272</v>
      </c>
      <c r="BL453" s="2">
        <v>42412</v>
      </c>
      <c r="BM453" t="s">
        <v>2272</v>
      </c>
      <c r="BN453">
        <v>0.848835367650837</v>
      </c>
      <c r="BO453" s="10" t="str">
        <f>TEXT(Table1[[#This Row],[CLOSE_DATE]],"YYYYMMDD")&amp;TEXT(Table1[[#This Row],[OPEN_DATE]],"YYYYMMDD")&amp;Table1[[#This Row],[SYMBOL]]</f>
        <v>2018062820160212QSR</v>
      </c>
      <c r="BP453" s="29" t="str">
        <f>IFERROR(VLOOKUP(Table1[[#This Row],[Key]],ownlog!$A:$E,MATCH(BP$1,ownlog!$1:$1,0),FALSE),"")</f>
        <v/>
      </c>
      <c r="BQ453" s="29" t="str">
        <f>IFERROR(VLOOKUP(Table1[[#This Row],[Key]],ownlog!$A:$E,MATCH(BQ$1,ownlog!$1:$1,0),FALSE),"")</f>
        <v/>
      </c>
      <c r="BR453" s="29" t="str">
        <f>IFERROR(VLOOKUP(Table1[[#This Row],[Key]],ownlog!$A:$E,MATCH(BR$1,ownlog!$1:$1,0),FALSE),"")</f>
        <v/>
      </c>
      <c r="BS453" s="29" t="str">
        <f>IFERROR(VLOOKUP(Table1[[#This Row],[Key]],ownlog!$A:$E,MATCH(BS$1,ownlog!$1:$1,0),FALSE),"")</f>
        <v/>
      </c>
    </row>
    <row r="454" spans="1:71" x14ac:dyDescent="0.25">
      <c r="A454">
        <v>452</v>
      </c>
      <c r="B454">
        <v>1810.1</v>
      </c>
      <c r="C454">
        <v>-1</v>
      </c>
      <c r="D454">
        <v>94.649000000000001</v>
      </c>
      <c r="E454">
        <v>-1</v>
      </c>
      <c r="F454">
        <v>-1</v>
      </c>
      <c r="G454">
        <v>-1</v>
      </c>
      <c r="H454">
        <v>452</v>
      </c>
      <c r="I454">
        <v>-0.102421</v>
      </c>
      <c r="J454">
        <v>0.486677255689</v>
      </c>
      <c r="K454">
        <v>-1</v>
      </c>
      <c r="L454">
        <v>100</v>
      </c>
      <c r="M454">
        <v>1.6</v>
      </c>
      <c r="N454">
        <v>0.23845787500000001</v>
      </c>
      <c r="O454">
        <v>0.27560499999999999</v>
      </c>
      <c r="P454">
        <v>1</v>
      </c>
      <c r="Q454">
        <v>1930.68</v>
      </c>
      <c r="R454">
        <v>452</v>
      </c>
      <c r="S454">
        <v>255</v>
      </c>
      <c r="T454">
        <v>24.110000610351499</v>
      </c>
      <c r="U454">
        <v>108.021</v>
      </c>
      <c r="V454">
        <v>0.37802599999999997</v>
      </c>
      <c r="W454">
        <v>94.649000000000001</v>
      </c>
      <c r="X454">
        <v>0.34636899999999998</v>
      </c>
      <c r="Y454">
        <v>-1</v>
      </c>
      <c r="Z454">
        <v>0.28075071201099999</v>
      </c>
      <c r="AA454">
        <v>400</v>
      </c>
      <c r="AB454">
        <v>0.38371398385</v>
      </c>
      <c r="AC454">
        <v>1926.82</v>
      </c>
      <c r="AD454">
        <v>-1</v>
      </c>
      <c r="AE454">
        <v>556</v>
      </c>
      <c r="AF454">
        <v>-2.83548578</v>
      </c>
      <c r="AG454">
        <v>1895.57995605468</v>
      </c>
      <c r="AH454">
        <v>1335.76</v>
      </c>
      <c r="AI454">
        <v>42418</v>
      </c>
      <c r="AJ454" t="s">
        <v>2272</v>
      </c>
      <c r="AK454" t="s">
        <v>65</v>
      </c>
      <c r="AL454" s="2">
        <v>42478.475277777776</v>
      </c>
      <c r="AM454" t="s">
        <v>2272</v>
      </c>
      <c r="AN454" t="s">
        <v>2272</v>
      </c>
      <c r="AO454" t="s">
        <v>2272</v>
      </c>
      <c r="AP454" t="s">
        <v>2272</v>
      </c>
      <c r="AQ454" s="2" t="s">
        <v>2272</v>
      </c>
      <c r="AR454" t="s">
        <v>67</v>
      </c>
      <c r="AS454" t="s">
        <v>2272</v>
      </c>
      <c r="AT454" t="s">
        <v>64</v>
      </c>
      <c r="AU454">
        <v>-37861.199999999997</v>
      </c>
      <c r="AV454" s="1" t="s">
        <v>66</v>
      </c>
      <c r="AW454" t="s">
        <v>2272</v>
      </c>
      <c r="AX454" t="s">
        <v>2272</v>
      </c>
      <c r="AY454" t="s">
        <v>2272</v>
      </c>
      <c r="AZ454" s="1" t="s">
        <v>2272</v>
      </c>
      <c r="BA454" t="s">
        <v>68</v>
      </c>
      <c r="BB454" t="s">
        <v>2272</v>
      </c>
      <c r="BC454" s="4">
        <v>0.3992708333333333</v>
      </c>
      <c r="BD454" s="2">
        <v>42416</v>
      </c>
      <c r="BE454" t="s">
        <v>123</v>
      </c>
      <c r="BF454" t="s">
        <v>2272</v>
      </c>
      <c r="BG454" t="s">
        <v>2272</v>
      </c>
      <c r="BH454" s="5" t="s">
        <v>2272</v>
      </c>
      <c r="BI454" s="2">
        <v>42416.399270833332</v>
      </c>
      <c r="BJ454" t="s">
        <v>69</v>
      </c>
      <c r="BK454" t="s">
        <v>2272</v>
      </c>
      <c r="BL454" s="2">
        <v>42416</v>
      </c>
      <c r="BM454" t="s">
        <v>2272</v>
      </c>
      <c r="BN454">
        <v>0.14112774567084699</v>
      </c>
      <c r="BO454" s="10" t="str">
        <f>TEXT(Table1[[#This Row],[CLOSE_DATE]],"YYYYMMDD")&amp;TEXT(Table1[[#This Row],[OPEN_DATE]],"YYYYMMDD")&amp;Table1[[#This Row],[SYMBOL]]</f>
        <v>2016041820160216AAPL</v>
      </c>
      <c r="BP454" s="29" t="str">
        <f>IFERROR(VLOOKUP(Table1[[#This Row],[Key]],ownlog!$A:$E,MATCH(BP$1,ownlog!$1:$1,0),FALSE),"")</f>
        <v/>
      </c>
      <c r="BQ454" s="29" t="str">
        <f>IFERROR(VLOOKUP(Table1[[#This Row],[Key]],ownlog!$A:$E,MATCH(BQ$1,ownlog!$1:$1,0),FALSE),"")</f>
        <v/>
      </c>
      <c r="BR454" s="29" t="str">
        <f>IFERROR(VLOOKUP(Table1[[#This Row],[Key]],ownlog!$A:$E,MATCH(BR$1,ownlog!$1:$1,0),FALSE),"")</f>
        <v/>
      </c>
      <c r="BS454" s="29" t="str">
        <f>IFERROR(VLOOKUP(Table1[[#This Row],[Key]],ownlog!$A:$E,MATCH(BS$1,ownlog!$1:$1,0),FALSE),"")</f>
        <v/>
      </c>
    </row>
    <row r="455" spans="1:71" x14ac:dyDescent="0.25">
      <c r="A455">
        <v>453</v>
      </c>
      <c r="B455">
        <v>1810.1</v>
      </c>
      <c r="C455">
        <v>-1</v>
      </c>
      <c r="D455">
        <v>94.649000000000001</v>
      </c>
      <c r="E455">
        <v>-1</v>
      </c>
      <c r="F455">
        <v>-1</v>
      </c>
      <c r="G455">
        <v>-1</v>
      </c>
      <c r="H455">
        <v>453</v>
      </c>
      <c r="I455">
        <v>-0.102421</v>
      </c>
      <c r="J455">
        <v>0.486677255689</v>
      </c>
      <c r="K455">
        <v>-1</v>
      </c>
      <c r="L455">
        <v>200</v>
      </c>
      <c r="M455">
        <v>1.6</v>
      </c>
      <c r="N455">
        <v>0.23845787500000001</v>
      </c>
      <c r="O455">
        <v>0.27560499999999999</v>
      </c>
      <c r="P455">
        <v>1</v>
      </c>
      <c r="Q455">
        <v>1930.68</v>
      </c>
      <c r="R455">
        <v>453</v>
      </c>
      <c r="S455">
        <v>255</v>
      </c>
      <c r="T455">
        <v>24.110000610351499</v>
      </c>
      <c r="U455">
        <v>92.981099999999998</v>
      </c>
      <c r="V455">
        <v>0.37802599999999997</v>
      </c>
      <c r="W455">
        <v>94.649000000000001</v>
      </c>
      <c r="X455">
        <v>0.34636899999999998</v>
      </c>
      <c r="Y455">
        <v>-1</v>
      </c>
      <c r="Z455">
        <v>0.28075071201099999</v>
      </c>
      <c r="AA455">
        <v>400</v>
      </c>
      <c r="AB455">
        <v>0.38371398385</v>
      </c>
      <c r="AC455">
        <v>1926.82</v>
      </c>
      <c r="AD455">
        <v>-1</v>
      </c>
      <c r="AE455">
        <v>595</v>
      </c>
      <c r="AF455">
        <v>-3.0053975959999999</v>
      </c>
      <c r="AG455">
        <v>1895.57995605468</v>
      </c>
      <c r="AH455">
        <v>-335.41</v>
      </c>
      <c r="AI455">
        <v>42418</v>
      </c>
      <c r="AJ455" t="s">
        <v>2272</v>
      </c>
      <c r="AK455" t="s">
        <v>65</v>
      </c>
      <c r="AL455" s="2">
        <v>42489.452905092592</v>
      </c>
      <c r="AM455" t="s">
        <v>2272</v>
      </c>
      <c r="AN455" t="s">
        <v>2272</v>
      </c>
      <c r="AO455" t="s">
        <v>2272</v>
      </c>
      <c r="AP455" t="s">
        <v>2272</v>
      </c>
      <c r="AQ455" s="2" t="s">
        <v>2272</v>
      </c>
      <c r="AR455" t="s">
        <v>67</v>
      </c>
      <c r="AS455" t="s">
        <v>2272</v>
      </c>
      <c r="AT455" t="s">
        <v>64</v>
      </c>
      <c r="AU455">
        <v>-37861.199999999997</v>
      </c>
      <c r="AV455" s="1" t="s">
        <v>66</v>
      </c>
      <c r="AW455" t="s">
        <v>2272</v>
      </c>
      <c r="AX455" t="s">
        <v>2272</v>
      </c>
      <c r="AY455" t="s">
        <v>2272</v>
      </c>
      <c r="AZ455" s="1" t="s">
        <v>2272</v>
      </c>
      <c r="BA455" t="s">
        <v>68</v>
      </c>
      <c r="BB455" t="s">
        <v>2272</v>
      </c>
      <c r="BC455" s="4">
        <v>0.3992708333333333</v>
      </c>
      <c r="BD455" s="2">
        <v>42416</v>
      </c>
      <c r="BE455" t="s">
        <v>123</v>
      </c>
      <c r="BF455" t="s">
        <v>2272</v>
      </c>
      <c r="BG455" t="s">
        <v>2272</v>
      </c>
      <c r="BH455" s="5" t="s">
        <v>2272</v>
      </c>
      <c r="BI455" s="2">
        <v>42416.399270833332</v>
      </c>
      <c r="BJ455" t="s">
        <v>69</v>
      </c>
      <c r="BK455" t="s">
        <v>2272</v>
      </c>
      <c r="BL455" s="2">
        <v>42416</v>
      </c>
      <c r="BM455" t="s">
        <v>2272</v>
      </c>
      <c r="BN455">
        <v>-1.7718623545943401E-2</v>
      </c>
      <c r="BO455" s="10" t="str">
        <f>TEXT(Table1[[#This Row],[CLOSE_DATE]],"YYYYMMDD")&amp;TEXT(Table1[[#This Row],[OPEN_DATE]],"YYYYMMDD")&amp;Table1[[#This Row],[SYMBOL]]</f>
        <v>2016042920160216AAPL</v>
      </c>
      <c r="BP455" s="29" t="str">
        <f>IFERROR(VLOOKUP(Table1[[#This Row],[Key]],ownlog!$A:$E,MATCH(BP$1,ownlog!$1:$1,0),FALSE),"")</f>
        <v/>
      </c>
      <c r="BQ455" s="29" t="str">
        <f>IFERROR(VLOOKUP(Table1[[#This Row],[Key]],ownlog!$A:$E,MATCH(BQ$1,ownlog!$1:$1,0),FALSE),"")</f>
        <v/>
      </c>
      <c r="BR455" s="29" t="str">
        <f>IFERROR(VLOOKUP(Table1[[#This Row],[Key]],ownlog!$A:$E,MATCH(BR$1,ownlog!$1:$1,0),FALSE),"")</f>
        <v/>
      </c>
      <c r="BS455" s="29" t="str">
        <f>IFERROR(VLOOKUP(Table1[[#This Row],[Key]],ownlog!$A:$E,MATCH(BS$1,ownlog!$1:$1,0),FALSE),"")</f>
        <v/>
      </c>
    </row>
    <row r="456" spans="1:71" x14ac:dyDescent="0.25">
      <c r="A456">
        <v>454</v>
      </c>
      <c r="B456">
        <v>1810.1</v>
      </c>
      <c r="C456">
        <v>-1</v>
      </c>
      <c r="D456">
        <v>94.649000000000001</v>
      </c>
      <c r="E456">
        <v>-1</v>
      </c>
      <c r="F456">
        <v>-1</v>
      </c>
      <c r="G456">
        <v>-1</v>
      </c>
      <c r="H456">
        <v>454</v>
      </c>
      <c r="I456">
        <v>-0.102421</v>
      </c>
      <c r="J456">
        <v>0.486677255689</v>
      </c>
      <c r="K456">
        <v>-1</v>
      </c>
      <c r="L456">
        <v>100</v>
      </c>
      <c r="M456">
        <v>1.6</v>
      </c>
      <c r="N456">
        <v>0.23845787500000001</v>
      </c>
      <c r="O456">
        <v>0.27560499999999999</v>
      </c>
      <c r="P456">
        <v>1</v>
      </c>
      <c r="Q456">
        <v>1930.68</v>
      </c>
      <c r="R456">
        <v>454</v>
      </c>
      <c r="S456">
        <v>255</v>
      </c>
      <c r="T456">
        <v>24.110000610351499</v>
      </c>
      <c r="U456">
        <v>108.871</v>
      </c>
      <c r="V456">
        <v>0.37802599999999997</v>
      </c>
      <c r="W456">
        <v>94.649000000000001</v>
      </c>
      <c r="X456">
        <v>0.34636899999999998</v>
      </c>
      <c r="Y456">
        <v>-1</v>
      </c>
      <c r="Z456">
        <v>0.28075071201099999</v>
      </c>
      <c r="AA456">
        <v>400</v>
      </c>
      <c r="AB456">
        <v>0.38371398385</v>
      </c>
      <c r="AC456">
        <v>1926.82</v>
      </c>
      <c r="AD456">
        <v>-1</v>
      </c>
      <c r="AE456">
        <v>481</v>
      </c>
      <c r="AF456">
        <v>-2.8373387800000001</v>
      </c>
      <c r="AG456">
        <v>1895.57995605468</v>
      </c>
      <c r="AH456">
        <v>1420.76</v>
      </c>
      <c r="AI456">
        <v>42418</v>
      </c>
      <c r="AJ456" t="s">
        <v>2272</v>
      </c>
      <c r="AK456" t="s">
        <v>65</v>
      </c>
      <c r="AL456" s="2">
        <v>42467.585509259261</v>
      </c>
      <c r="AM456" t="s">
        <v>2272</v>
      </c>
      <c r="AN456" t="s">
        <v>2272</v>
      </c>
      <c r="AO456" t="s">
        <v>2272</v>
      </c>
      <c r="AP456" t="s">
        <v>2272</v>
      </c>
      <c r="AQ456" s="2" t="s">
        <v>2272</v>
      </c>
      <c r="AR456" t="s">
        <v>67</v>
      </c>
      <c r="AS456" t="s">
        <v>2272</v>
      </c>
      <c r="AT456" t="s">
        <v>64</v>
      </c>
      <c r="AU456">
        <v>-37861.199999999997</v>
      </c>
      <c r="AV456" s="1" t="s">
        <v>66</v>
      </c>
      <c r="AW456" t="s">
        <v>2272</v>
      </c>
      <c r="AX456" t="s">
        <v>2272</v>
      </c>
      <c r="AY456" t="s">
        <v>2272</v>
      </c>
      <c r="AZ456" s="1" t="s">
        <v>2272</v>
      </c>
      <c r="BA456" t="s">
        <v>68</v>
      </c>
      <c r="BB456" t="s">
        <v>2272</v>
      </c>
      <c r="BC456" s="4">
        <v>0.3992708333333333</v>
      </c>
      <c r="BD456" s="2">
        <v>42416</v>
      </c>
      <c r="BE456" t="s">
        <v>123</v>
      </c>
      <c r="BF456" t="s">
        <v>2272</v>
      </c>
      <c r="BG456" t="s">
        <v>2272</v>
      </c>
      <c r="BH456" s="5" t="s">
        <v>2272</v>
      </c>
      <c r="BI456" s="2">
        <v>42416.399270833332</v>
      </c>
      <c r="BJ456" t="s">
        <v>69</v>
      </c>
      <c r="BK456" t="s">
        <v>2272</v>
      </c>
      <c r="BL456" s="2">
        <v>42416</v>
      </c>
      <c r="BM456" t="s">
        <v>2272</v>
      </c>
      <c r="BN456">
        <v>0.15010829485784299</v>
      </c>
      <c r="BO456" s="10" t="str">
        <f>TEXT(Table1[[#This Row],[CLOSE_DATE]],"YYYYMMDD")&amp;TEXT(Table1[[#This Row],[OPEN_DATE]],"YYYYMMDD")&amp;Table1[[#This Row],[SYMBOL]]</f>
        <v>2016040720160216AAPL</v>
      </c>
      <c r="BP456" s="29" t="str">
        <f>IFERROR(VLOOKUP(Table1[[#This Row],[Key]],ownlog!$A:$E,MATCH(BP$1,ownlog!$1:$1,0),FALSE),"")</f>
        <v/>
      </c>
      <c r="BQ456" s="29" t="str">
        <f>IFERROR(VLOOKUP(Table1[[#This Row],[Key]],ownlog!$A:$E,MATCH(BQ$1,ownlog!$1:$1,0),FALSE),"")</f>
        <v/>
      </c>
      <c r="BR456" s="29" t="str">
        <f>IFERROR(VLOOKUP(Table1[[#This Row],[Key]],ownlog!$A:$E,MATCH(BR$1,ownlog!$1:$1,0),FALSE),"")</f>
        <v/>
      </c>
      <c r="BS456" s="29" t="str">
        <f>IFERROR(VLOOKUP(Table1[[#This Row],[Key]],ownlog!$A:$E,MATCH(BS$1,ownlog!$1:$1,0),FALSE),"")</f>
        <v/>
      </c>
    </row>
    <row r="457" spans="1:71" x14ac:dyDescent="0.25">
      <c r="A457">
        <v>455</v>
      </c>
      <c r="B457">
        <v>1810.1</v>
      </c>
      <c r="C457">
        <v>-1</v>
      </c>
      <c r="D457">
        <v>52.984000000000002</v>
      </c>
      <c r="E457">
        <v>-1</v>
      </c>
      <c r="F457">
        <v>-1</v>
      </c>
      <c r="G457">
        <v>-1</v>
      </c>
      <c r="H457">
        <v>455</v>
      </c>
      <c r="I457">
        <v>-0.102421</v>
      </c>
      <c r="J457">
        <v>0.486677255689</v>
      </c>
      <c r="K457">
        <v>-1</v>
      </c>
      <c r="L457">
        <v>350</v>
      </c>
      <c r="M457">
        <v>1.75</v>
      </c>
      <c r="N457">
        <v>0.23845787500000001</v>
      </c>
      <c r="O457">
        <v>0.27560499999999999</v>
      </c>
      <c r="P457">
        <v>1</v>
      </c>
      <c r="Q457">
        <v>1930.68</v>
      </c>
      <c r="R457">
        <v>455</v>
      </c>
      <c r="S457">
        <v>255</v>
      </c>
      <c r="T457">
        <v>24.110000610351499</v>
      </c>
      <c r="U457">
        <v>53.471011111000003</v>
      </c>
      <c r="V457">
        <v>0.37802599999999997</v>
      </c>
      <c r="W457">
        <v>52.984285714000002</v>
      </c>
      <c r="X457">
        <v>0.34636899999999998</v>
      </c>
      <c r="Y457">
        <v>-1</v>
      </c>
      <c r="Z457">
        <v>0.28075071201099999</v>
      </c>
      <c r="AA457">
        <v>350</v>
      </c>
      <c r="AB457">
        <v>0.38371398385</v>
      </c>
      <c r="AC457">
        <v>1926.82</v>
      </c>
      <c r="AD457">
        <v>-1</v>
      </c>
      <c r="AE457">
        <v>519</v>
      </c>
      <c r="AF457">
        <v>-6.8991012380000001</v>
      </c>
      <c r="AG457">
        <v>1895.57995605468</v>
      </c>
      <c r="AH457">
        <v>166.35</v>
      </c>
      <c r="AI457">
        <v>42418</v>
      </c>
      <c r="AJ457" t="s">
        <v>2272</v>
      </c>
      <c r="AK457" t="s">
        <v>65</v>
      </c>
      <c r="AL457" s="2">
        <v>42472.418182870373</v>
      </c>
      <c r="AM457" t="s">
        <v>2272</v>
      </c>
      <c r="AN457" t="s">
        <v>2272</v>
      </c>
      <c r="AO457" t="s">
        <v>2272</v>
      </c>
      <c r="AP457" t="s">
        <v>2272</v>
      </c>
      <c r="AQ457" s="2" t="s">
        <v>2272</v>
      </c>
      <c r="AR457" t="s">
        <v>67</v>
      </c>
      <c r="AS457" t="s">
        <v>2272</v>
      </c>
      <c r="AT457" t="s">
        <v>90</v>
      </c>
      <c r="AU457">
        <v>-18546.150000000001</v>
      </c>
      <c r="AV457" s="1" t="s">
        <v>66</v>
      </c>
      <c r="AW457" t="s">
        <v>2272</v>
      </c>
      <c r="AX457" t="s">
        <v>2272</v>
      </c>
      <c r="AY457" t="s">
        <v>2272</v>
      </c>
      <c r="AZ457" s="1" t="s">
        <v>2272</v>
      </c>
      <c r="BA457" t="s">
        <v>68</v>
      </c>
      <c r="BB457" t="s">
        <v>2272</v>
      </c>
      <c r="BC457" s="4">
        <v>0.40152777777777776</v>
      </c>
      <c r="BD457" s="2">
        <v>42416</v>
      </c>
      <c r="BE457" t="s">
        <v>123</v>
      </c>
      <c r="BF457" t="s">
        <v>2272</v>
      </c>
      <c r="BG457" t="s">
        <v>2272</v>
      </c>
      <c r="BH457" s="5" t="s">
        <v>2272</v>
      </c>
      <c r="BI457" s="2">
        <v>42416.40152777778</v>
      </c>
      <c r="BJ457" t="s">
        <v>69</v>
      </c>
      <c r="BK457" t="s">
        <v>2272</v>
      </c>
      <c r="BL457" s="2">
        <v>42416</v>
      </c>
      <c r="BM457" t="s">
        <v>2272</v>
      </c>
      <c r="BN457">
        <v>8.9703146485964596E-3</v>
      </c>
      <c r="BO457" s="10" t="str">
        <f>TEXT(Table1[[#This Row],[CLOSE_DATE]],"YYYYMMDD")&amp;TEXT(Table1[[#This Row],[OPEN_DATE]],"YYYYMMDD")&amp;Table1[[#This Row],[SYMBOL]]</f>
        <v>2016041220160216AIG</v>
      </c>
      <c r="BP457" s="29" t="str">
        <f>IFERROR(VLOOKUP(Table1[[#This Row],[Key]],ownlog!$A:$E,MATCH(BP$1,ownlog!$1:$1,0),FALSE),"")</f>
        <v/>
      </c>
      <c r="BQ457" s="29" t="str">
        <f>IFERROR(VLOOKUP(Table1[[#This Row],[Key]],ownlog!$A:$E,MATCH(BQ$1,ownlog!$1:$1,0),FALSE),"")</f>
        <v/>
      </c>
      <c r="BR457" s="29" t="str">
        <f>IFERROR(VLOOKUP(Table1[[#This Row],[Key]],ownlog!$A:$E,MATCH(BR$1,ownlog!$1:$1,0),FALSE),"")</f>
        <v/>
      </c>
      <c r="BS457" s="29" t="str">
        <f>IFERROR(VLOOKUP(Table1[[#This Row],[Key]],ownlog!$A:$E,MATCH(BS$1,ownlog!$1:$1,0),FALSE),"")</f>
        <v/>
      </c>
    </row>
    <row r="458" spans="1:71" x14ac:dyDescent="0.25">
      <c r="A458">
        <v>456</v>
      </c>
      <c r="B458">
        <v>1871.44</v>
      </c>
      <c r="C458">
        <v>-1</v>
      </c>
      <c r="D458">
        <v>5.915</v>
      </c>
      <c r="E458">
        <v>-1</v>
      </c>
      <c r="F458">
        <v>-1</v>
      </c>
      <c r="G458">
        <v>-1</v>
      </c>
      <c r="H458">
        <v>456</v>
      </c>
      <c r="I458">
        <v>-2.212E-3</v>
      </c>
      <c r="J458">
        <v>0.48654458660299998</v>
      </c>
      <c r="K458">
        <v>-1</v>
      </c>
      <c r="L458">
        <v>1487</v>
      </c>
      <c r="M458">
        <v>15.95</v>
      </c>
      <c r="N458">
        <v>0.24611012500000001</v>
      </c>
      <c r="O458">
        <v>0.31194699999999997</v>
      </c>
      <c r="P458">
        <v>1</v>
      </c>
      <c r="Q458">
        <v>1946.7</v>
      </c>
      <c r="R458">
        <v>456</v>
      </c>
      <c r="S458">
        <v>254</v>
      </c>
      <c r="T458">
        <v>21.639999389648398</v>
      </c>
      <c r="U458">
        <v>6.8289999999999997</v>
      </c>
      <c r="V458">
        <v>0.31415900000000002</v>
      </c>
      <c r="W458">
        <v>5.92</v>
      </c>
      <c r="X458">
        <v>0.373894</v>
      </c>
      <c r="Y458">
        <v>-1</v>
      </c>
      <c r="Z458">
        <v>0.28063216952600001</v>
      </c>
      <c r="AA458">
        <v>3500</v>
      </c>
      <c r="AB458">
        <v>0.38358837806500001</v>
      </c>
      <c r="AC458">
        <v>1929.8</v>
      </c>
      <c r="AD458">
        <v>-1</v>
      </c>
      <c r="AE458">
        <v>391</v>
      </c>
      <c r="AF458">
        <v>-14.626906271999999</v>
      </c>
      <c r="AG458">
        <v>1917.82995605468</v>
      </c>
      <c r="AH458">
        <v>-1360.17</v>
      </c>
      <c r="AI458">
        <v>42425</v>
      </c>
      <c r="AJ458" t="s">
        <v>2272</v>
      </c>
      <c r="AK458" t="s">
        <v>66</v>
      </c>
      <c r="AL458" s="2">
        <v>42422.66611111111</v>
      </c>
      <c r="AM458" t="s">
        <v>2272</v>
      </c>
      <c r="AN458" t="s">
        <v>2272</v>
      </c>
      <c r="AO458" t="s">
        <v>2272</v>
      </c>
      <c r="AP458" t="s">
        <v>2272</v>
      </c>
      <c r="AQ458" s="2" t="s">
        <v>2272</v>
      </c>
      <c r="AR458" t="s">
        <v>75</v>
      </c>
      <c r="AS458" t="s">
        <v>2272</v>
      </c>
      <c r="AT458" t="s">
        <v>83</v>
      </c>
      <c r="AU458">
        <v>20686.55</v>
      </c>
      <c r="AV458" s="1" t="s">
        <v>65</v>
      </c>
      <c r="AW458" t="s">
        <v>2272</v>
      </c>
      <c r="AX458" t="s">
        <v>2272</v>
      </c>
      <c r="AY458" t="s">
        <v>2272</v>
      </c>
      <c r="AZ458" s="1" t="s">
        <v>2272</v>
      </c>
      <c r="BA458" t="s">
        <v>68</v>
      </c>
      <c r="BB458" t="s">
        <v>2272</v>
      </c>
      <c r="BC458" s="4">
        <v>0.4022337962962963</v>
      </c>
      <c r="BD458" s="2">
        <v>42418</v>
      </c>
      <c r="BE458" t="s">
        <v>123</v>
      </c>
      <c r="BF458" t="s">
        <v>2272</v>
      </c>
      <c r="BG458" t="s">
        <v>2272</v>
      </c>
      <c r="BH458" s="5" t="s">
        <v>2272</v>
      </c>
      <c r="BI458" s="2">
        <v>42418.402175925927</v>
      </c>
      <c r="BJ458" t="s">
        <v>69</v>
      </c>
      <c r="BK458" t="s">
        <v>2272</v>
      </c>
      <c r="BL458" s="2">
        <v>42418</v>
      </c>
      <c r="BM458" t="s">
        <v>2272</v>
      </c>
      <c r="BN458">
        <v>-0.15451139606317801</v>
      </c>
      <c r="BO458" s="10" t="str">
        <f>TEXT(Table1[[#This Row],[CLOSE_DATE]],"YYYYMMDD")&amp;TEXT(Table1[[#This Row],[OPEN_DATE]],"YYYYMMDD")&amp;Table1[[#This Row],[SYMBOL]]</f>
        <v>2016022220160218TCK</v>
      </c>
      <c r="BP458" s="29" t="str">
        <f>IFERROR(VLOOKUP(Table1[[#This Row],[Key]],ownlog!$A:$E,MATCH(BP$1,ownlog!$1:$1,0),FALSE),"")</f>
        <v/>
      </c>
      <c r="BQ458" s="29" t="str">
        <f>IFERROR(VLOOKUP(Table1[[#This Row],[Key]],ownlog!$A:$E,MATCH(BQ$1,ownlog!$1:$1,0),FALSE),"")</f>
        <v/>
      </c>
      <c r="BR458" s="29" t="str">
        <f>IFERROR(VLOOKUP(Table1[[#This Row],[Key]],ownlog!$A:$E,MATCH(BR$1,ownlog!$1:$1,0),FALSE),"")</f>
        <v/>
      </c>
      <c r="BS458" s="29" t="str">
        <f>IFERROR(VLOOKUP(Table1[[#This Row],[Key]],ownlog!$A:$E,MATCH(BS$1,ownlog!$1:$1,0),FALSE),"")</f>
        <v/>
      </c>
    </row>
    <row r="459" spans="1:71" x14ac:dyDescent="0.25">
      <c r="A459">
        <v>457</v>
      </c>
      <c r="B459">
        <v>1871.44</v>
      </c>
      <c r="C459">
        <v>-1</v>
      </c>
      <c r="D459">
        <v>5.915</v>
      </c>
      <c r="E459">
        <v>-1</v>
      </c>
      <c r="F459">
        <v>-1</v>
      </c>
      <c r="G459">
        <v>-1</v>
      </c>
      <c r="H459">
        <v>458</v>
      </c>
      <c r="I459">
        <v>-2.212E-3</v>
      </c>
      <c r="J459">
        <v>0.48654458660299998</v>
      </c>
      <c r="K459">
        <v>-1</v>
      </c>
      <c r="L459">
        <v>1750</v>
      </c>
      <c r="M459">
        <v>15.95</v>
      </c>
      <c r="N459">
        <v>0.24611012500000001</v>
      </c>
      <c r="O459">
        <v>0.31194699999999997</v>
      </c>
      <c r="P459">
        <v>1</v>
      </c>
      <c r="Q459">
        <v>1946.7</v>
      </c>
      <c r="R459">
        <v>457</v>
      </c>
      <c r="S459">
        <v>254</v>
      </c>
      <c r="T459">
        <v>21.639999389648398</v>
      </c>
      <c r="U459">
        <v>6.61</v>
      </c>
      <c r="V459">
        <v>0.31415900000000002</v>
      </c>
      <c r="W459">
        <v>5.9109935419999999</v>
      </c>
      <c r="X459">
        <v>0.373894</v>
      </c>
      <c r="Y459">
        <v>-1</v>
      </c>
      <c r="Z459">
        <v>0.28063216952600001</v>
      </c>
      <c r="AA459">
        <v>3500</v>
      </c>
      <c r="AB459">
        <v>0.38358837806500001</v>
      </c>
      <c r="AC459">
        <v>1929.8</v>
      </c>
      <c r="AD459">
        <v>-1</v>
      </c>
      <c r="AE459">
        <v>407</v>
      </c>
      <c r="AF459">
        <v>-25.824394494</v>
      </c>
      <c r="AG459">
        <v>1917.82995605468</v>
      </c>
      <c r="AH459">
        <v>-1242.5</v>
      </c>
      <c r="AI459">
        <v>42425</v>
      </c>
      <c r="AJ459" t="s">
        <v>2272</v>
      </c>
      <c r="AK459" t="s">
        <v>66</v>
      </c>
      <c r="AL459" s="2">
        <v>42431.453217592592</v>
      </c>
      <c r="AM459" t="s">
        <v>2272</v>
      </c>
      <c r="AN459" t="s">
        <v>2272</v>
      </c>
      <c r="AO459" t="s">
        <v>2272</v>
      </c>
      <c r="AP459" t="s">
        <v>2272</v>
      </c>
      <c r="AQ459" s="2" t="s">
        <v>2272</v>
      </c>
      <c r="AR459" t="s">
        <v>75</v>
      </c>
      <c r="AS459" t="s">
        <v>2272</v>
      </c>
      <c r="AT459" t="s">
        <v>83</v>
      </c>
      <c r="AU459">
        <v>20686.55</v>
      </c>
      <c r="AV459" s="1" t="s">
        <v>65</v>
      </c>
      <c r="AW459" t="s">
        <v>2272</v>
      </c>
      <c r="AX459" t="s">
        <v>2272</v>
      </c>
      <c r="AY459" t="s">
        <v>2272</v>
      </c>
      <c r="AZ459" s="1" t="s">
        <v>2272</v>
      </c>
      <c r="BA459" t="s">
        <v>68</v>
      </c>
      <c r="BB459" t="s">
        <v>2272</v>
      </c>
      <c r="BC459" s="4">
        <v>0.4022337962962963</v>
      </c>
      <c r="BD459" s="2">
        <v>42418</v>
      </c>
      <c r="BE459" t="s">
        <v>123</v>
      </c>
      <c r="BF459" t="s">
        <v>2272</v>
      </c>
      <c r="BG459" t="s">
        <v>2272</v>
      </c>
      <c r="BH459" s="5" t="s">
        <v>2272</v>
      </c>
      <c r="BI459" s="2">
        <v>42418.402233796296</v>
      </c>
      <c r="BJ459" t="s">
        <v>69</v>
      </c>
      <c r="BK459" t="s">
        <v>2272</v>
      </c>
      <c r="BL459" s="2">
        <v>42418</v>
      </c>
      <c r="BM459" t="s">
        <v>2272</v>
      </c>
      <c r="BN459">
        <v>-0.120115170986935</v>
      </c>
      <c r="BO459" s="10" t="str">
        <f>TEXT(Table1[[#This Row],[CLOSE_DATE]],"YYYYMMDD")&amp;TEXT(Table1[[#This Row],[OPEN_DATE]],"YYYYMMDD")&amp;Table1[[#This Row],[SYMBOL]]</f>
        <v>2016030220160218TCK</v>
      </c>
      <c r="BP459" s="29" t="str">
        <f>IFERROR(VLOOKUP(Table1[[#This Row],[Key]],ownlog!$A:$E,MATCH(BP$1,ownlog!$1:$1,0),FALSE),"")</f>
        <v/>
      </c>
      <c r="BQ459" s="29" t="str">
        <f>IFERROR(VLOOKUP(Table1[[#This Row],[Key]],ownlog!$A:$E,MATCH(BQ$1,ownlog!$1:$1,0),FALSE),"")</f>
        <v/>
      </c>
      <c r="BR459" s="29" t="str">
        <f>IFERROR(VLOOKUP(Table1[[#This Row],[Key]],ownlog!$A:$E,MATCH(BR$1,ownlog!$1:$1,0),FALSE),"")</f>
        <v/>
      </c>
      <c r="BS459" s="29" t="str">
        <f>IFERROR(VLOOKUP(Table1[[#This Row],[Key]],ownlog!$A:$E,MATCH(BS$1,ownlog!$1:$1,0),FALSE),"")</f>
        <v/>
      </c>
    </row>
    <row r="460" spans="1:71" x14ac:dyDescent="0.25">
      <c r="A460">
        <v>458</v>
      </c>
      <c r="B460">
        <v>1871.44</v>
      </c>
      <c r="C460">
        <v>-1</v>
      </c>
      <c r="D460">
        <v>5.915</v>
      </c>
      <c r="E460">
        <v>-1</v>
      </c>
      <c r="F460">
        <v>-1</v>
      </c>
      <c r="G460">
        <v>-1</v>
      </c>
      <c r="H460">
        <v>457</v>
      </c>
      <c r="I460">
        <v>-2.212E-3</v>
      </c>
      <c r="J460">
        <v>0.48654458660299998</v>
      </c>
      <c r="K460">
        <v>-1</v>
      </c>
      <c r="L460">
        <v>263</v>
      </c>
      <c r="M460">
        <v>15.95</v>
      </c>
      <c r="N460">
        <v>0.24611012500000001</v>
      </c>
      <c r="O460">
        <v>0.31194699999999997</v>
      </c>
      <c r="P460">
        <v>1</v>
      </c>
      <c r="Q460">
        <v>1946.7</v>
      </c>
      <c r="R460">
        <v>458</v>
      </c>
      <c r="S460">
        <v>254</v>
      </c>
      <c r="T460">
        <v>21.639999389648398</v>
      </c>
      <c r="U460">
        <v>6.8289999999999997</v>
      </c>
      <c r="V460">
        <v>0.31415900000000002</v>
      </c>
      <c r="W460">
        <v>5.9109935419999999</v>
      </c>
      <c r="X460">
        <v>0.373894</v>
      </c>
      <c r="Y460">
        <v>-1</v>
      </c>
      <c r="Z460">
        <v>0.28063216952600001</v>
      </c>
      <c r="AA460">
        <v>3500</v>
      </c>
      <c r="AB460">
        <v>0.38358837806500001</v>
      </c>
      <c r="AC460">
        <v>1929.8</v>
      </c>
      <c r="AD460">
        <v>-1</v>
      </c>
      <c r="AE460">
        <v>392</v>
      </c>
      <c r="AF460">
        <v>-15.324394494</v>
      </c>
      <c r="AG460">
        <v>1917.82995605468</v>
      </c>
      <c r="AH460">
        <v>-248.96</v>
      </c>
      <c r="AI460">
        <v>42425</v>
      </c>
      <c r="AJ460" t="s">
        <v>2272</v>
      </c>
      <c r="AK460" t="s">
        <v>66</v>
      </c>
      <c r="AL460" s="2">
        <v>42422.66611111111</v>
      </c>
      <c r="AM460" t="s">
        <v>2272</v>
      </c>
      <c r="AN460" t="s">
        <v>2272</v>
      </c>
      <c r="AO460" t="s">
        <v>2272</v>
      </c>
      <c r="AP460" t="s">
        <v>2272</v>
      </c>
      <c r="AQ460" s="2" t="s">
        <v>2272</v>
      </c>
      <c r="AR460" t="s">
        <v>75</v>
      </c>
      <c r="AS460" t="s">
        <v>2272</v>
      </c>
      <c r="AT460" t="s">
        <v>83</v>
      </c>
      <c r="AU460">
        <v>20686.55</v>
      </c>
      <c r="AV460" s="1" t="s">
        <v>65</v>
      </c>
      <c r="AW460" t="s">
        <v>2272</v>
      </c>
      <c r="AX460" t="s">
        <v>2272</v>
      </c>
      <c r="AY460" t="s">
        <v>2272</v>
      </c>
      <c r="AZ460" s="1" t="s">
        <v>2272</v>
      </c>
      <c r="BA460" t="s">
        <v>68</v>
      </c>
      <c r="BB460" t="s">
        <v>2272</v>
      </c>
      <c r="BC460" s="4">
        <v>0.4022337962962963</v>
      </c>
      <c r="BD460" s="2">
        <v>42418</v>
      </c>
      <c r="BE460" t="s">
        <v>123</v>
      </c>
      <c r="BF460" t="s">
        <v>2272</v>
      </c>
      <c r="BG460" t="s">
        <v>2272</v>
      </c>
      <c r="BH460" s="5" t="s">
        <v>2272</v>
      </c>
      <c r="BI460" s="2">
        <v>42418.402233796296</v>
      </c>
      <c r="BJ460" t="s">
        <v>69</v>
      </c>
      <c r="BK460" t="s">
        <v>2272</v>
      </c>
      <c r="BL460" s="2">
        <v>42418</v>
      </c>
      <c r="BM460" t="s">
        <v>2272</v>
      </c>
      <c r="BN460">
        <v>-0.16014498457081</v>
      </c>
      <c r="BO460" s="10" t="str">
        <f>TEXT(Table1[[#This Row],[CLOSE_DATE]],"YYYYMMDD")&amp;TEXT(Table1[[#This Row],[OPEN_DATE]],"YYYYMMDD")&amp;Table1[[#This Row],[SYMBOL]]</f>
        <v>2016022220160218TCK</v>
      </c>
      <c r="BP460" s="29" t="str">
        <f>IFERROR(VLOOKUP(Table1[[#This Row],[Key]],ownlog!$A:$E,MATCH(BP$1,ownlog!$1:$1,0),FALSE),"")</f>
        <v/>
      </c>
      <c r="BQ460" s="29" t="str">
        <f>IFERROR(VLOOKUP(Table1[[#This Row],[Key]],ownlog!$A:$E,MATCH(BQ$1,ownlog!$1:$1,0),FALSE),"")</f>
        <v/>
      </c>
      <c r="BR460" s="29" t="str">
        <f>IFERROR(VLOOKUP(Table1[[#This Row],[Key]],ownlog!$A:$E,MATCH(BR$1,ownlog!$1:$1,0),FALSE),"")</f>
        <v/>
      </c>
      <c r="BS460" s="29" t="str">
        <f>IFERROR(VLOOKUP(Table1[[#This Row],[Key]],ownlog!$A:$E,MATCH(BS$1,ownlog!$1:$1,0),FALSE),"")</f>
        <v/>
      </c>
    </row>
    <row r="461" spans="1:71" x14ac:dyDescent="0.25">
      <c r="A461">
        <v>459</v>
      </c>
      <c r="B461">
        <v>1871.44</v>
      </c>
      <c r="C461">
        <v>-1</v>
      </c>
      <c r="D461">
        <v>74.3</v>
      </c>
      <c r="E461">
        <v>-1</v>
      </c>
      <c r="F461">
        <v>-1</v>
      </c>
      <c r="G461">
        <v>-1</v>
      </c>
      <c r="H461">
        <v>459</v>
      </c>
      <c r="I461">
        <v>-2.212E-3</v>
      </c>
      <c r="J461">
        <v>0.48654458660299998</v>
      </c>
      <c r="K461">
        <v>-1</v>
      </c>
      <c r="L461">
        <v>100</v>
      </c>
      <c r="M461">
        <v>1.32</v>
      </c>
      <c r="N461">
        <v>0.24611012500000001</v>
      </c>
      <c r="O461">
        <v>0.31194699999999997</v>
      </c>
      <c r="P461">
        <v>1</v>
      </c>
      <c r="Q461">
        <v>1946.7</v>
      </c>
      <c r="R461">
        <v>459</v>
      </c>
      <c r="S461">
        <v>254</v>
      </c>
      <c r="T461">
        <v>21.639999389648398</v>
      </c>
      <c r="U461">
        <v>78.98</v>
      </c>
      <c r="V461">
        <v>0.31415900000000002</v>
      </c>
      <c r="W461">
        <v>74.3</v>
      </c>
      <c r="X461">
        <v>0.373894</v>
      </c>
      <c r="Y461">
        <v>-1</v>
      </c>
      <c r="Z461">
        <v>0.28063216952600001</v>
      </c>
      <c r="AA461">
        <v>200</v>
      </c>
      <c r="AB461">
        <v>0.38358837806500001</v>
      </c>
      <c r="AC461">
        <v>1929.8</v>
      </c>
      <c r="AD461">
        <v>-1</v>
      </c>
      <c r="AE461">
        <v>405</v>
      </c>
      <c r="AF461">
        <v>-2.3239480000000001</v>
      </c>
      <c r="AG461">
        <v>1917.82995605468</v>
      </c>
      <c r="AH461">
        <v>-469</v>
      </c>
      <c r="AI461">
        <v>42425</v>
      </c>
      <c r="AJ461" t="s">
        <v>2272</v>
      </c>
      <c r="AK461" t="s">
        <v>66</v>
      </c>
      <c r="AL461" s="2">
        <v>42423.40011574074</v>
      </c>
      <c r="AM461" t="s">
        <v>2272</v>
      </c>
      <c r="AN461" t="s">
        <v>2272</v>
      </c>
      <c r="AO461" t="s">
        <v>2272</v>
      </c>
      <c r="AP461" t="s">
        <v>2272</v>
      </c>
      <c r="AQ461" s="2" t="s">
        <v>2272</v>
      </c>
      <c r="AR461" t="s">
        <v>75</v>
      </c>
      <c r="AS461" t="s">
        <v>2272</v>
      </c>
      <c r="AT461" t="s">
        <v>94</v>
      </c>
      <c r="AU461">
        <v>14858.68</v>
      </c>
      <c r="AV461" s="1" t="s">
        <v>65</v>
      </c>
      <c r="AW461" t="s">
        <v>2272</v>
      </c>
      <c r="AX461" t="s">
        <v>2272</v>
      </c>
      <c r="AY461" t="s">
        <v>2272</v>
      </c>
      <c r="AZ461" s="1" t="s">
        <v>2272</v>
      </c>
      <c r="BA461" t="s">
        <v>68</v>
      </c>
      <c r="BB461" t="s">
        <v>2272</v>
      </c>
      <c r="BC461" s="4">
        <v>0.40263888888888894</v>
      </c>
      <c r="BD461" s="2">
        <v>42418</v>
      </c>
      <c r="BE461" t="s">
        <v>123</v>
      </c>
      <c r="BF461" t="s">
        <v>2272</v>
      </c>
      <c r="BG461" t="s">
        <v>2272</v>
      </c>
      <c r="BH461" s="5" t="s">
        <v>2272</v>
      </c>
      <c r="BI461" s="2">
        <v>42418.402638888889</v>
      </c>
      <c r="BJ461" t="s">
        <v>69</v>
      </c>
      <c r="BK461" t="s">
        <v>2272</v>
      </c>
      <c r="BL461" s="2">
        <v>42418</v>
      </c>
      <c r="BM461" t="s">
        <v>2272</v>
      </c>
      <c r="BN461">
        <v>-6.3122476446837106E-2</v>
      </c>
      <c r="BO461" s="10" t="str">
        <f>TEXT(Table1[[#This Row],[CLOSE_DATE]],"YYYYMMDD")&amp;TEXT(Table1[[#This Row],[OPEN_DATE]],"YYYYMMDD")&amp;Table1[[#This Row],[SYMBOL]]</f>
        <v>2016022320160218WYNN</v>
      </c>
      <c r="BP461" s="29" t="str">
        <f>IFERROR(VLOOKUP(Table1[[#This Row],[Key]],ownlog!$A:$E,MATCH(BP$1,ownlog!$1:$1,0),FALSE),"")</f>
        <v/>
      </c>
      <c r="BQ461" s="29" t="str">
        <f>IFERROR(VLOOKUP(Table1[[#This Row],[Key]],ownlog!$A:$E,MATCH(BQ$1,ownlog!$1:$1,0),FALSE),"")</f>
        <v/>
      </c>
      <c r="BR461" s="29" t="str">
        <f>IFERROR(VLOOKUP(Table1[[#This Row],[Key]],ownlog!$A:$E,MATCH(BR$1,ownlog!$1:$1,0),FALSE),"")</f>
        <v/>
      </c>
      <c r="BS461" s="29" t="str">
        <f>IFERROR(VLOOKUP(Table1[[#This Row],[Key]],ownlog!$A:$E,MATCH(BS$1,ownlog!$1:$1,0),FALSE),"")</f>
        <v/>
      </c>
    </row>
    <row r="462" spans="1:71" x14ac:dyDescent="0.25">
      <c r="A462">
        <v>460</v>
      </c>
      <c r="B462">
        <v>1871.44</v>
      </c>
      <c r="C462">
        <v>-1</v>
      </c>
      <c r="D462">
        <v>74.3</v>
      </c>
      <c r="E462">
        <v>-1</v>
      </c>
      <c r="F462">
        <v>-1</v>
      </c>
      <c r="G462">
        <v>-1</v>
      </c>
      <c r="H462">
        <v>460</v>
      </c>
      <c r="I462">
        <v>-2.212E-3</v>
      </c>
      <c r="J462">
        <v>0.48654458660299998</v>
      </c>
      <c r="K462">
        <v>-1</v>
      </c>
      <c r="L462">
        <v>100</v>
      </c>
      <c r="M462">
        <v>1.32</v>
      </c>
      <c r="N462">
        <v>0.24611012500000001</v>
      </c>
      <c r="O462">
        <v>0.31194699999999997</v>
      </c>
      <c r="P462">
        <v>1</v>
      </c>
      <c r="Q462">
        <v>1946.7</v>
      </c>
      <c r="R462">
        <v>460</v>
      </c>
      <c r="S462">
        <v>254</v>
      </c>
      <c r="T462">
        <v>21.639999389648398</v>
      </c>
      <c r="U462">
        <v>84.58</v>
      </c>
      <c r="V462">
        <v>0.31415900000000002</v>
      </c>
      <c r="W462">
        <v>74.3</v>
      </c>
      <c r="X462">
        <v>0.373894</v>
      </c>
      <c r="Y462">
        <v>-1</v>
      </c>
      <c r="Z462">
        <v>0.28063216952600001</v>
      </c>
      <c r="AA462">
        <v>200</v>
      </c>
      <c r="AB462">
        <v>0.38358837806500001</v>
      </c>
      <c r="AC462">
        <v>1929.8</v>
      </c>
      <c r="AD462">
        <v>-1</v>
      </c>
      <c r="AE462">
        <v>416</v>
      </c>
      <c r="AF462">
        <v>-2.3239480000000001</v>
      </c>
      <c r="AG462">
        <v>1917.82995605468</v>
      </c>
      <c r="AH462">
        <v>-1029</v>
      </c>
      <c r="AI462">
        <v>42425</v>
      </c>
      <c r="AJ462" t="s">
        <v>2272</v>
      </c>
      <c r="AK462" t="s">
        <v>66</v>
      </c>
      <c r="AL462" s="2">
        <v>42431.457037037035</v>
      </c>
      <c r="AM462" t="s">
        <v>2272</v>
      </c>
      <c r="AN462" t="s">
        <v>2272</v>
      </c>
      <c r="AO462" t="s">
        <v>2272</v>
      </c>
      <c r="AP462" t="s">
        <v>2272</v>
      </c>
      <c r="AQ462" s="2" t="s">
        <v>2272</v>
      </c>
      <c r="AR462" t="s">
        <v>75</v>
      </c>
      <c r="AS462" t="s">
        <v>2272</v>
      </c>
      <c r="AT462" t="s">
        <v>94</v>
      </c>
      <c r="AU462">
        <v>14858.68</v>
      </c>
      <c r="AV462" s="1" t="s">
        <v>65</v>
      </c>
      <c r="AW462" t="s">
        <v>2272</v>
      </c>
      <c r="AX462" t="s">
        <v>2272</v>
      </c>
      <c r="AY462" t="s">
        <v>2272</v>
      </c>
      <c r="AZ462" s="1" t="s">
        <v>2272</v>
      </c>
      <c r="BA462" t="s">
        <v>68</v>
      </c>
      <c r="BB462" t="s">
        <v>2272</v>
      </c>
      <c r="BC462" s="4">
        <v>0.40263888888888894</v>
      </c>
      <c r="BD462" s="2">
        <v>42418</v>
      </c>
      <c r="BE462" t="s">
        <v>123</v>
      </c>
      <c r="BF462" t="s">
        <v>2272</v>
      </c>
      <c r="BG462" t="s">
        <v>2272</v>
      </c>
      <c r="BH462" s="5" t="s">
        <v>2272</v>
      </c>
      <c r="BI462" s="2">
        <v>42418.402638888889</v>
      </c>
      <c r="BJ462" t="s">
        <v>69</v>
      </c>
      <c r="BK462" t="s">
        <v>2272</v>
      </c>
      <c r="BL462" s="2">
        <v>42418</v>
      </c>
      <c r="BM462" t="s">
        <v>2272</v>
      </c>
      <c r="BN462">
        <v>-0.13849259757738799</v>
      </c>
      <c r="BO462" s="10" t="str">
        <f>TEXT(Table1[[#This Row],[CLOSE_DATE]],"YYYYMMDD")&amp;TEXT(Table1[[#This Row],[OPEN_DATE]],"YYYYMMDD")&amp;Table1[[#This Row],[SYMBOL]]</f>
        <v>2016030220160218WYNN</v>
      </c>
      <c r="BP462" s="29" t="str">
        <f>IFERROR(VLOOKUP(Table1[[#This Row],[Key]],ownlog!$A:$E,MATCH(BP$1,ownlog!$1:$1,0),FALSE),"")</f>
        <v/>
      </c>
      <c r="BQ462" s="29" t="str">
        <f>IFERROR(VLOOKUP(Table1[[#This Row],[Key]],ownlog!$A:$E,MATCH(BQ$1,ownlog!$1:$1,0),FALSE),"")</f>
        <v/>
      </c>
      <c r="BR462" s="29" t="str">
        <f>IFERROR(VLOOKUP(Table1[[#This Row],[Key]],ownlog!$A:$E,MATCH(BR$1,ownlog!$1:$1,0),FALSE),"")</f>
        <v/>
      </c>
      <c r="BS462" s="29" t="str">
        <f>IFERROR(VLOOKUP(Table1[[#This Row],[Key]],ownlog!$A:$E,MATCH(BS$1,ownlog!$1:$1,0),FALSE),"")</f>
        <v/>
      </c>
    </row>
    <row r="463" spans="1:71" x14ac:dyDescent="0.25">
      <c r="A463">
        <v>461</v>
      </c>
      <c r="B463">
        <v>1871.44</v>
      </c>
      <c r="C463">
        <v>-1</v>
      </c>
      <c r="D463">
        <v>15.532999999999999</v>
      </c>
      <c r="E463">
        <v>-1</v>
      </c>
      <c r="F463">
        <v>-1</v>
      </c>
      <c r="G463">
        <v>-1</v>
      </c>
      <c r="H463">
        <v>461</v>
      </c>
      <c r="I463">
        <v>-2.212E-3</v>
      </c>
      <c r="J463">
        <v>0.48654458660299998</v>
      </c>
      <c r="K463">
        <v>-1</v>
      </c>
      <c r="L463">
        <v>450</v>
      </c>
      <c r="M463">
        <v>4.22</v>
      </c>
      <c r="N463">
        <v>0.24611012500000001</v>
      </c>
      <c r="O463">
        <v>0.31194699999999997</v>
      </c>
      <c r="P463">
        <v>1</v>
      </c>
      <c r="Q463">
        <v>1946.7</v>
      </c>
      <c r="R463">
        <v>461</v>
      </c>
      <c r="S463">
        <v>254</v>
      </c>
      <c r="T463">
        <v>21.639999389648398</v>
      </c>
      <c r="U463">
        <v>16.268266666999999</v>
      </c>
      <c r="V463">
        <v>0.31415900000000002</v>
      </c>
      <c r="W463">
        <v>15.533178947</v>
      </c>
      <c r="X463">
        <v>0.373894</v>
      </c>
      <c r="Y463">
        <v>-1</v>
      </c>
      <c r="Z463">
        <v>0.28063216952600001</v>
      </c>
      <c r="AA463">
        <v>950</v>
      </c>
      <c r="AB463">
        <v>0.38358837806500001</v>
      </c>
      <c r="AC463">
        <v>1929.8</v>
      </c>
      <c r="AD463">
        <v>-1</v>
      </c>
      <c r="AE463">
        <v>404</v>
      </c>
      <c r="AF463">
        <v>-6.2216921359999997</v>
      </c>
      <c r="AG463">
        <v>1917.82995605468</v>
      </c>
      <c r="AH463">
        <v>-335</v>
      </c>
      <c r="AI463">
        <v>42425</v>
      </c>
      <c r="AJ463" t="s">
        <v>2272</v>
      </c>
      <c r="AK463" t="s">
        <v>66</v>
      </c>
      <c r="AL463" s="2">
        <v>42423.399988425925</v>
      </c>
      <c r="AM463" t="s">
        <v>2272</v>
      </c>
      <c r="AN463" t="s">
        <v>2272</v>
      </c>
      <c r="AO463" t="s">
        <v>2272</v>
      </c>
      <c r="AP463" t="s">
        <v>2272</v>
      </c>
      <c r="AQ463" s="2" t="s">
        <v>2272</v>
      </c>
      <c r="AR463" t="s">
        <v>75</v>
      </c>
      <c r="AS463" t="s">
        <v>2272</v>
      </c>
      <c r="AT463" t="s">
        <v>100</v>
      </c>
      <c r="AU463">
        <v>14752.13</v>
      </c>
      <c r="AV463" s="1" t="s">
        <v>65</v>
      </c>
      <c r="AW463" t="s">
        <v>2272</v>
      </c>
      <c r="AX463" t="s">
        <v>2272</v>
      </c>
      <c r="AY463" t="s">
        <v>2272</v>
      </c>
      <c r="AZ463" s="1" t="s">
        <v>2272</v>
      </c>
      <c r="BA463" t="s">
        <v>68</v>
      </c>
      <c r="BB463" t="s">
        <v>2272</v>
      </c>
      <c r="BC463" s="4">
        <v>0.40299768518518514</v>
      </c>
      <c r="BD463" s="2">
        <v>42418</v>
      </c>
      <c r="BE463" t="s">
        <v>123</v>
      </c>
      <c r="BF463" t="s">
        <v>2272</v>
      </c>
      <c r="BG463" t="s">
        <v>2272</v>
      </c>
      <c r="BH463" s="5" t="s">
        <v>2272</v>
      </c>
      <c r="BI463" s="2">
        <v>42418.402997685182</v>
      </c>
      <c r="BJ463" t="s">
        <v>69</v>
      </c>
      <c r="BK463" t="s">
        <v>2272</v>
      </c>
      <c r="BL463" s="2">
        <v>42418</v>
      </c>
      <c r="BM463" t="s">
        <v>2272</v>
      </c>
      <c r="BN463">
        <v>-4.7926084350442801E-2</v>
      </c>
      <c r="BO463" s="10" t="str">
        <f>TEXT(Table1[[#This Row],[CLOSE_DATE]],"YYYYMMDD")&amp;TEXT(Table1[[#This Row],[OPEN_DATE]],"YYYYMMDD")&amp;Table1[[#This Row],[SYMBOL]]</f>
        <v>2016022320160218MPEL</v>
      </c>
      <c r="BP463" s="29" t="str">
        <f>IFERROR(VLOOKUP(Table1[[#This Row],[Key]],ownlog!$A:$E,MATCH(BP$1,ownlog!$1:$1,0),FALSE),"")</f>
        <v/>
      </c>
      <c r="BQ463" s="29" t="str">
        <f>IFERROR(VLOOKUP(Table1[[#This Row],[Key]],ownlog!$A:$E,MATCH(BQ$1,ownlog!$1:$1,0),FALSE),"")</f>
        <v/>
      </c>
      <c r="BR463" s="29" t="str">
        <f>IFERROR(VLOOKUP(Table1[[#This Row],[Key]],ownlog!$A:$E,MATCH(BR$1,ownlog!$1:$1,0),FALSE),"")</f>
        <v/>
      </c>
      <c r="BS463" s="29" t="str">
        <f>IFERROR(VLOOKUP(Table1[[#This Row],[Key]],ownlog!$A:$E,MATCH(BS$1,ownlog!$1:$1,0),FALSE),"")</f>
        <v/>
      </c>
    </row>
    <row r="464" spans="1:71" x14ac:dyDescent="0.25">
      <c r="A464">
        <v>462</v>
      </c>
      <c r="B464">
        <v>1871.44</v>
      </c>
      <c r="C464">
        <v>-1</v>
      </c>
      <c r="D464">
        <v>15.532999999999999</v>
      </c>
      <c r="E464">
        <v>-1</v>
      </c>
      <c r="F464">
        <v>-1</v>
      </c>
      <c r="G464">
        <v>-1</v>
      </c>
      <c r="H464">
        <v>462</v>
      </c>
      <c r="I464">
        <v>-2.212E-3</v>
      </c>
      <c r="J464">
        <v>0.48654458660299998</v>
      </c>
      <c r="K464">
        <v>-1</v>
      </c>
      <c r="L464">
        <v>500</v>
      </c>
      <c r="M464">
        <v>4.22</v>
      </c>
      <c r="N464">
        <v>0.24611012500000001</v>
      </c>
      <c r="O464">
        <v>0.31194699999999997</v>
      </c>
      <c r="P464">
        <v>1</v>
      </c>
      <c r="Q464">
        <v>1946.7</v>
      </c>
      <c r="R464">
        <v>462</v>
      </c>
      <c r="S464">
        <v>254</v>
      </c>
      <c r="T464">
        <v>21.639999389648398</v>
      </c>
      <c r="U464">
        <v>16.28</v>
      </c>
      <c r="V464">
        <v>0.31415900000000002</v>
      </c>
      <c r="W464">
        <v>15.533178947</v>
      </c>
      <c r="X464">
        <v>0.373894</v>
      </c>
      <c r="Y464">
        <v>-1</v>
      </c>
      <c r="Z464">
        <v>0.28063216952600001</v>
      </c>
      <c r="AA464">
        <v>950</v>
      </c>
      <c r="AB464">
        <v>0.38358837806500001</v>
      </c>
      <c r="AC464">
        <v>1929.8</v>
      </c>
      <c r="AD464">
        <v>-1</v>
      </c>
      <c r="AE464">
        <v>418</v>
      </c>
      <c r="AF464">
        <v>-9.2216921359999997</v>
      </c>
      <c r="AG464">
        <v>1917.82995605468</v>
      </c>
      <c r="AH464">
        <v>-380</v>
      </c>
      <c r="AI464">
        <v>42425</v>
      </c>
      <c r="AJ464" t="s">
        <v>2272</v>
      </c>
      <c r="AK464" t="s">
        <v>66</v>
      </c>
      <c r="AL464" s="2">
        <v>42431.457245370373</v>
      </c>
      <c r="AM464" t="s">
        <v>2272</v>
      </c>
      <c r="AN464" t="s">
        <v>2272</v>
      </c>
      <c r="AO464" t="s">
        <v>2272</v>
      </c>
      <c r="AP464" t="s">
        <v>2272</v>
      </c>
      <c r="AQ464" s="2" t="s">
        <v>2272</v>
      </c>
      <c r="AR464" t="s">
        <v>75</v>
      </c>
      <c r="AS464" t="s">
        <v>2272</v>
      </c>
      <c r="AT464" t="s">
        <v>100</v>
      </c>
      <c r="AU464">
        <v>14752.13</v>
      </c>
      <c r="AV464" s="1" t="s">
        <v>65</v>
      </c>
      <c r="AW464" t="s">
        <v>2272</v>
      </c>
      <c r="AX464" t="s">
        <v>2272</v>
      </c>
      <c r="AY464" t="s">
        <v>2272</v>
      </c>
      <c r="AZ464" s="1" t="s">
        <v>2272</v>
      </c>
      <c r="BA464" t="s">
        <v>68</v>
      </c>
      <c r="BB464" t="s">
        <v>2272</v>
      </c>
      <c r="BC464" s="4">
        <v>0.40299768518518514</v>
      </c>
      <c r="BD464" s="2">
        <v>42418</v>
      </c>
      <c r="BE464" t="s">
        <v>123</v>
      </c>
      <c r="BF464" t="s">
        <v>2272</v>
      </c>
      <c r="BG464" t="s">
        <v>2272</v>
      </c>
      <c r="BH464" s="5" t="s">
        <v>2272</v>
      </c>
      <c r="BI464" s="2">
        <v>42418.402997685182</v>
      </c>
      <c r="BJ464" t="s">
        <v>69</v>
      </c>
      <c r="BK464" t="s">
        <v>2272</v>
      </c>
      <c r="BL464" s="2">
        <v>42418</v>
      </c>
      <c r="BM464" t="s">
        <v>2272</v>
      </c>
      <c r="BN464">
        <v>-4.8927524918959499E-2</v>
      </c>
      <c r="BO464" s="10" t="str">
        <f>TEXT(Table1[[#This Row],[CLOSE_DATE]],"YYYYMMDD")&amp;TEXT(Table1[[#This Row],[OPEN_DATE]],"YYYYMMDD")&amp;Table1[[#This Row],[SYMBOL]]</f>
        <v>2016030220160218MPEL</v>
      </c>
      <c r="BP464" s="29" t="str">
        <f>IFERROR(VLOOKUP(Table1[[#This Row],[Key]],ownlog!$A:$E,MATCH(BP$1,ownlog!$1:$1,0),FALSE),"")</f>
        <v/>
      </c>
      <c r="BQ464" s="29" t="str">
        <f>IFERROR(VLOOKUP(Table1[[#This Row],[Key]],ownlog!$A:$E,MATCH(BQ$1,ownlog!$1:$1,0),FALSE),"")</f>
        <v/>
      </c>
      <c r="BR464" s="29" t="str">
        <f>IFERROR(VLOOKUP(Table1[[#This Row],[Key]],ownlog!$A:$E,MATCH(BR$1,ownlog!$1:$1,0),FALSE),"")</f>
        <v/>
      </c>
      <c r="BS464" s="29" t="str">
        <f>IFERROR(VLOOKUP(Table1[[#This Row],[Key]],ownlog!$A:$E,MATCH(BS$1,ownlog!$1:$1,0),FALSE),"")</f>
        <v/>
      </c>
    </row>
    <row r="465" spans="1:71" x14ac:dyDescent="0.25">
      <c r="A465">
        <v>463</v>
      </c>
      <c r="B465">
        <v>1871.44</v>
      </c>
      <c r="C465">
        <v>-1</v>
      </c>
      <c r="D465">
        <v>87.256</v>
      </c>
      <c r="E465">
        <v>-1</v>
      </c>
      <c r="F465">
        <v>-1</v>
      </c>
      <c r="G465">
        <v>-1</v>
      </c>
      <c r="H465">
        <v>463</v>
      </c>
      <c r="I465">
        <v>-2.212E-3</v>
      </c>
      <c r="J465">
        <v>0.48654458660299998</v>
      </c>
      <c r="K465">
        <v>-1</v>
      </c>
      <c r="L465">
        <v>175</v>
      </c>
      <c r="M465">
        <v>1</v>
      </c>
      <c r="N465">
        <v>0.24611012500000001</v>
      </c>
      <c r="O465">
        <v>0.31194699999999997</v>
      </c>
      <c r="P465">
        <v>1</v>
      </c>
      <c r="Q465">
        <v>1946.7</v>
      </c>
      <c r="R465">
        <v>463</v>
      </c>
      <c r="S465">
        <v>254</v>
      </c>
      <c r="T465">
        <v>21.639999389648398</v>
      </c>
      <c r="U465">
        <v>86.007499999999993</v>
      </c>
      <c r="V465">
        <v>0.31415900000000002</v>
      </c>
      <c r="W465">
        <v>87.256</v>
      </c>
      <c r="X465">
        <v>0.373894</v>
      </c>
      <c r="Y465">
        <v>-1</v>
      </c>
      <c r="Z465">
        <v>0.28063216952600001</v>
      </c>
      <c r="AA465">
        <v>175</v>
      </c>
      <c r="AB465">
        <v>0.38358837806500001</v>
      </c>
      <c r="AC465">
        <v>1929.8</v>
      </c>
      <c r="AD465">
        <v>-1</v>
      </c>
      <c r="AE465">
        <v>477</v>
      </c>
      <c r="AF465">
        <v>-3.7499853999999999</v>
      </c>
      <c r="AG465">
        <v>1917.82995605468</v>
      </c>
      <c r="AH465">
        <v>-221.5</v>
      </c>
      <c r="AI465">
        <v>42425</v>
      </c>
      <c r="AJ465" t="s">
        <v>2272</v>
      </c>
      <c r="AK465" t="s">
        <v>65</v>
      </c>
      <c r="AL465" s="2">
        <v>42446.604050925926</v>
      </c>
      <c r="AM465" t="s">
        <v>2272</v>
      </c>
      <c r="AN465" t="s">
        <v>2272</v>
      </c>
      <c r="AO465" t="s">
        <v>2272</v>
      </c>
      <c r="AP465" t="s">
        <v>2272</v>
      </c>
      <c r="AQ465" s="2" t="s">
        <v>2272</v>
      </c>
      <c r="AR465" t="s">
        <v>67</v>
      </c>
      <c r="AS465" t="s">
        <v>2272</v>
      </c>
      <c r="AT465" t="s">
        <v>91</v>
      </c>
      <c r="AU465">
        <v>-15270.8</v>
      </c>
      <c r="AV465" s="1" t="s">
        <v>66</v>
      </c>
      <c r="AW465" t="s">
        <v>2272</v>
      </c>
      <c r="AX465" t="s">
        <v>2272</v>
      </c>
      <c r="AY465" t="s">
        <v>2272</v>
      </c>
      <c r="AZ465" s="1" t="s">
        <v>2272</v>
      </c>
      <c r="BA465" t="s">
        <v>68</v>
      </c>
      <c r="BB465" t="s">
        <v>2272</v>
      </c>
      <c r="BC465" s="4">
        <v>0.40400462962962963</v>
      </c>
      <c r="BD465" s="2">
        <v>42418</v>
      </c>
      <c r="BE465" t="s">
        <v>123</v>
      </c>
      <c r="BF465" t="s">
        <v>2272</v>
      </c>
      <c r="BG465" t="s">
        <v>2272</v>
      </c>
      <c r="BH465" s="5" t="s">
        <v>2272</v>
      </c>
      <c r="BI465" s="2">
        <v>42418.404004629629</v>
      </c>
      <c r="BJ465" t="s">
        <v>69</v>
      </c>
      <c r="BK465" t="s">
        <v>2272</v>
      </c>
      <c r="BL465" s="2">
        <v>42418</v>
      </c>
      <c r="BM465" t="s">
        <v>2272</v>
      </c>
      <c r="BN465">
        <v>-1.4505756460464401E-2</v>
      </c>
      <c r="BO465" s="10" t="str">
        <f>TEXT(Table1[[#This Row],[CLOSE_DATE]],"YYYYMMDD")&amp;TEXT(Table1[[#This Row],[OPEN_DATE]],"YYYYMMDD")&amp;Table1[[#This Row],[SYMBOL]]</f>
        <v>2016031720160218ABC</v>
      </c>
      <c r="BP465" s="29" t="str">
        <f>IFERROR(VLOOKUP(Table1[[#This Row],[Key]],ownlog!$A:$E,MATCH(BP$1,ownlog!$1:$1,0),FALSE),"")</f>
        <v/>
      </c>
      <c r="BQ465" s="29" t="str">
        <f>IFERROR(VLOOKUP(Table1[[#This Row],[Key]],ownlog!$A:$E,MATCH(BQ$1,ownlog!$1:$1,0),FALSE),"")</f>
        <v/>
      </c>
      <c r="BR465" s="29" t="str">
        <f>IFERROR(VLOOKUP(Table1[[#This Row],[Key]],ownlog!$A:$E,MATCH(BR$1,ownlog!$1:$1,0),FALSE),"")</f>
        <v/>
      </c>
      <c r="BS465" s="29" t="str">
        <f>IFERROR(VLOOKUP(Table1[[#This Row],[Key]],ownlog!$A:$E,MATCH(BS$1,ownlog!$1:$1,0),FALSE),"")</f>
        <v/>
      </c>
    </row>
    <row r="466" spans="1:71" x14ac:dyDescent="0.25">
      <c r="A466">
        <v>464</v>
      </c>
      <c r="B466">
        <v>1871.44</v>
      </c>
      <c r="C466">
        <v>-1</v>
      </c>
      <c r="D466">
        <v>61.59</v>
      </c>
      <c r="E466">
        <v>-1</v>
      </c>
      <c r="F466">
        <v>-1</v>
      </c>
      <c r="G466">
        <v>-1</v>
      </c>
      <c r="H466">
        <v>464</v>
      </c>
      <c r="I466">
        <v>-2.212E-3</v>
      </c>
      <c r="J466">
        <v>0.48654458660299998</v>
      </c>
      <c r="K466">
        <v>-1</v>
      </c>
      <c r="L466">
        <v>75</v>
      </c>
      <c r="M466">
        <v>1</v>
      </c>
      <c r="N466">
        <v>0.24611012500000001</v>
      </c>
      <c r="O466">
        <v>0.31194699999999997</v>
      </c>
      <c r="P466">
        <v>1</v>
      </c>
      <c r="Q466">
        <v>1946.7</v>
      </c>
      <c r="R466">
        <v>464</v>
      </c>
      <c r="S466">
        <v>254</v>
      </c>
      <c r="T466">
        <v>21.639999389648398</v>
      </c>
      <c r="U466">
        <v>92.050700000000006</v>
      </c>
      <c r="V466">
        <v>0.31415900000000002</v>
      </c>
      <c r="W466">
        <v>61.59</v>
      </c>
      <c r="X466">
        <v>0.373894</v>
      </c>
      <c r="Y466">
        <v>-1</v>
      </c>
      <c r="Z466">
        <v>0.28063216952600001</v>
      </c>
      <c r="AA466">
        <v>100</v>
      </c>
      <c r="AB466">
        <v>0.38358837806500001</v>
      </c>
      <c r="AC466">
        <v>1929.8</v>
      </c>
      <c r="AD466">
        <v>-1</v>
      </c>
      <c r="AE466">
        <v>694</v>
      </c>
      <c r="AF466">
        <v>-2.1594278949999999</v>
      </c>
      <c r="AG466">
        <v>1917.82995605468</v>
      </c>
      <c r="AH466">
        <v>2283.34</v>
      </c>
      <c r="AI466">
        <v>42425</v>
      </c>
      <c r="AJ466" t="s">
        <v>2272</v>
      </c>
      <c r="AK466" t="s">
        <v>65</v>
      </c>
      <c r="AL466" s="2">
        <v>42674.483854166669</v>
      </c>
      <c r="AM466" t="s">
        <v>2272</v>
      </c>
      <c r="AN466" t="s">
        <v>2272</v>
      </c>
      <c r="AO466" t="s">
        <v>2272</v>
      </c>
      <c r="AP466" t="s">
        <v>2272</v>
      </c>
      <c r="AQ466" s="2" t="s">
        <v>2272</v>
      </c>
      <c r="AR466" t="s">
        <v>67</v>
      </c>
      <c r="AS466" t="s">
        <v>2272</v>
      </c>
      <c r="AT466" t="s">
        <v>118</v>
      </c>
      <c r="AU466">
        <v>-6160</v>
      </c>
      <c r="AV466" s="1" t="s">
        <v>66</v>
      </c>
      <c r="AW466" t="s">
        <v>2272</v>
      </c>
      <c r="AX466" t="s">
        <v>2272</v>
      </c>
      <c r="AY466" t="s">
        <v>2272</v>
      </c>
      <c r="AZ466" s="1" t="s">
        <v>2272</v>
      </c>
      <c r="BA466" t="s">
        <v>68</v>
      </c>
      <c r="BB466" t="s">
        <v>2272</v>
      </c>
      <c r="BC466" s="4">
        <v>0.40425925925925926</v>
      </c>
      <c r="BD466" s="2">
        <v>42418</v>
      </c>
      <c r="BE466" t="s">
        <v>123</v>
      </c>
      <c r="BF466" t="s">
        <v>2272</v>
      </c>
      <c r="BG466" t="s">
        <v>2272</v>
      </c>
      <c r="BH466" s="5" t="s">
        <v>2272</v>
      </c>
      <c r="BI466" s="2">
        <v>42418.40425925926</v>
      </c>
      <c r="BJ466" t="s">
        <v>69</v>
      </c>
      <c r="BK466" t="s">
        <v>2272</v>
      </c>
      <c r="BL466" s="2">
        <v>42418</v>
      </c>
      <c r="BM466" t="s">
        <v>2272</v>
      </c>
      <c r="BN466">
        <v>0.49430968230773398</v>
      </c>
      <c r="BO466" s="10" t="str">
        <f>TEXT(Table1[[#This Row],[CLOSE_DATE]],"YYYYMMDD")&amp;TEXT(Table1[[#This Row],[OPEN_DATE]],"YYYYMMDD")&amp;Table1[[#This Row],[SYMBOL]]</f>
        <v>2016103120160218ENH</v>
      </c>
      <c r="BP466" s="29" t="str">
        <f>IFERROR(VLOOKUP(Table1[[#This Row],[Key]],ownlog!$A:$E,MATCH(BP$1,ownlog!$1:$1,0),FALSE),"")</f>
        <v/>
      </c>
      <c r="BQ466" s="29" t="str">
        <f>IFERROR(VLOOKUP(Table1[[#This Row],[Key]],ownlog!$A:$E,MATCH(BQ$1,ownlog!$1:$1,0),FALSE),"")</f>
        <v/>
      </c>
      <c r="BR466" s="29" t="str">
        <f>IFERROR(VLOOKUP(Table1[[#This Row],[Key]],ownlog!$A:$E,MATCH(BR$1,ownlog!$1:$1,0),FALSE),"")</f>
        <v/>
      </c>
      <c r="BS466" s="29" t="str">
        <f>IFERROR(VLOOKUP(Table1[[#This Row],[Key]],ownlog!$A:$E,MATCH(BS$1,ownlog!$1:$1,0),FALSE),"")</f>
        <v/>
      </c>
    </row>
    <row r="467" spans="1:71" x14ac:dyDescent="0.25">
      <c r="A467">
        <v>465</v>
      </c>
      <c r="B467">
        <v>1871.44</v>
      </c>
      <c r="C467">
        <v>-1</v>
      </c>
      <c r="D467">
        <v>61.59</v>
      </c>
      <c r="E467">
        <v>-1</v>
      </c>
      <c r="F467">
        <v>-1</v>
      </c>
      <c r="G467">
        <v>-1</v>
      </c>
      <c r="H467">
        <v>465</v>
      </c>
      <c r="I467">
        <v>-2.212E-3</v>
      </c>
      <c r="J467">
        <v>0.48654458660299998</v>
      </c>
      <c r="K467">
        <v>-1</v>
      </c>
      <c r="L467">
        <v>25</v>
      </c>
      <c r="M467">
        <v>1</v>
      </c>
      <c r="N467">
        <v>0.24611012500000001</v>
      </c>
      <c r="O467">
        <v>0.31194699999999997</v>
      </c>
      <c r="P467">
        <v>1</v>
      </c>
      <c r="Q467">
        <v>1946.7</v>
      </c>
      <c r="R467">
        <v>465</v>
      </c>
      <c r="S467">
        <v>254</v>
      </c>
      <c r="T467">
        <v>21.639999389648398</v>
      </c>
      <c r="U467">
        <v>91.89</v>
      </c>
      <c r="V467">
        <v>0.31415900000000002</v>
      </c>
      <c r="W467">
        <v>61.59</v>
      </c>
      <c r="X467">
        <v>0.373894</v>
      </c>
      <c r="Y467">
        <v>-1</v>
      </c>
      <c r="Z467">
        <v>0.28063216952600001</v>
      </c>
      <c r="AA467">
        <v>100</v>
      </c>
      <c r="AB467">
        <v>0.38358837806500001</v>
      </c>
      <c r="AC467">
        <v>1929.8</v>
      </c>
      <c r="AD467">
        <v>-1</v>
      </c>
      <c r="AE467">
        <v>693</v>
      </c>
      <c r="AF467">
        <v>-2.1591651500000002</v>
      </c>
      <c r="AG467">
        <v>1917.82995605468</v>
      </c>
      <c r="AH467">
        <v>756.34</v>
      </c>
      <c r="AI467">
        <v>42425</v>
      </c>
      <c r="AJ467" t="s">
        <v>2272</v>
      </c>
      <c r="AK467" t="s">
        <v>65</v>
      </c>
      <c r="AL467" s="2">
        <v>42667.46434027778</v>
      </c>
      <c r="AM467" t="s">
        <v>2272</v>
      </c>
      <c r="AN467" t="s">
        <v>2272</v>
      </c>
      <c r="AO467" t="s">
        <v>2272</v>
      </c>
      <c r="AP467" t="s">
        <v>2272</v>
      </c>
      <c r="AQ467" s="2" t="s">
        <v>2272</v>
      </c>
      <c r="AR467" t="s">
        <v>67</v>
      </c>
      <c r="AS467" t="s">
        <v>2272</v>
      </c>
      <c r="AT467" t="s">
        <v>118</v>
      </c>
      <c r="AU467">
        <v>-6160</v>
      </c>
      <c r="AV467" s="1" t="s">
        <v>66</v>
      </c>
      <c r="AW467" t="s">
        <v>2272</v>
      </c>
      <c r="AX467" t="s">
        <v>2272</v>
      </c>
      <c r="AY467" t="s">
        <v>2272</v>
      </c>
      <c r="AZ467" s="1" t="s">
        <v>2272</v>
      </c>
      <c r="BA467" t="s">
        <v>68</v>
      </c>
      <c r="BB467" t="s">
        <v>2272</v>
      </c>
      <c r="BC467" s="4">
        <v>0.40425925925925926</v>
      </c>
      <c r="BD467" s="2">
        <v>42418</v>
      </c>
      <c r="BE467" t="s">
        <v>123</v>
      </c>
      <c r="BF467" t="s">
        <v>2272</v>
      </c>
      <c r="BG467" t="s">
        <v>2272</v>
      </c>
      <c r="BH467" s="5" t="s">
        <v>2272</v>
      </c>
      <c r="BI467" s="2">
        <v>42418.40425925926</v>
      </c>
      <c r="BJ467" t="s">
        <v>69</v>
      </c>
      <c r="BK467" t="s">
        <v>2272</v>
      </c>
      <c r="BL467" s="2">
        <v>42418</v>
      </c>
      <c r="BM467" t="s">
        <v>2272</v>
      </c>
      <c r="BN467">
        <v>0.49120961194999102</v>
      </c>
      <c r="BO467" s="10" t="str">
        <f>TEXT(Table1[[#This Row],[CLOSE_DATE]],"YYYYMMDD")&amp;TEXT(Table1[[#This Row],[OPEN_DATE]],"YYYYMMDD")&amp;Table1[[#This Row],[SYMBOL]]</f>
        <v>2016102420160218ENH</v>
      </c>
      <c r="BP467" s="29" t="str">
        <f>IFERROR(VLOOKUP(Table1[[#This Row],[Key]],ownlog!$A:$E,MATCH(BP$1,ownlog!$1:$1,0),FALSE),"")</f>
        <v/>
      </c>
      <c r="BQ467" s="29" t="str">
        <f>IFERROR(VLOOKUP(Table1[[#This Row],[Key]],ownlog!$A:$E,MATCH(BQ$1,ownlog!$1:$1,0),FALSE),"")</f>
        <v/>
      </c>
      <c r="BR467" s="29" t="str">
        <f>IFERROR(VLOOKUP(Table1[[#This Row],[Key]],ownlog!$A:$E,MATCH(BR$1,ownlog!$1:$1,0),FALSE),"")</f>
        <v/>
      </c>
      <c r="BS467" s="29" t="str">
        <f>IFERROR(VLOOKUP(Table1[[#This Row],[Key]],ownlog!$A:$E,MATCH(BS$1,ownlog!$1:$1,0),FALSE),"")</f>
        <v/>
      </c>
    </row>
    <row r="468" spans="1:71" x14ac:dyDescent="0.25">
      <c r="A468">
        <v>466</v>
      </c>
      <c r="B468">
        <v>1871.44</v>
      </c>
      <c r="C468">
        <v>-1</v>
      </c>
      <c r="D468">
        <v>89.62</v>
      </c>
      <c r="E468">
        <v>-1</v>
      </c>
      <c r="F468">
        <v>-1</v>
      </c>
      <c r="G468">
        <v>-1</v>
      </c>
      <c r="H468">
        <v>466</v>
      </c>
      <c r="I468">
        <v>-2.212E-3</v>
      </c>
      <c r="J468">
        <v>0.48654458660299998</v>
      </c>
      <c r="K468">
        <v>-1</v>
      </c>
      <c r="L468">
        <v>100</v>
      </c>
      <c r="M468">
        <v>1</v>
      </c>
      <c r="N468">
        <v>0.24611012500000001</v>
      </c>
      <c r="O468">
        <v>0.31194699999999997</v>
      </c>
      <c r="P468">
        <v>1</v>
      </c>
      <c r="Q468">
        <v>1946.7</v>
      </c>
      <c r="R468">
        <v>466</v>
      </c>
      <c r="S468">
        <v>254</v>
      </c>
      <c r="T468">
        <v>21.639999389648398</v>
      </c>
      <c r="U468">
        <v>89.23</v>
      </c>
      <c r="V468">
        <v>0.31415900000000002</v>
      </c>
      <c r="W468">
        <v>89.62</v>
      </c>
      <c r="X468">
        <v>0.373894</v>
      </c>
      <c r="Y468">
        <v>-1</v>
      </c>
      <c r="Z468">
        <v>0.28063216952600001</v>
      </c>
      <c r="AA468">
        <v>200</v>
      </c>
      <c r="AB468">
        <v>0.38358837806500001</v>
      </c>
      <c r="AC468">
        <v>1929.8</v>
      </c>
      <c r="AD468">
        <v>-1</v>
      </c>
      <c r="AE468">
        <v>436</v>
      </c>
      <c r="AF468">
        <v>-2.1945214000000002</v>
      </c>
      <c r="AG468">
        <v>1917.82995605468</v>
      </c>
      <c r="AH468">
        <v>-40.19</v>
      </c>
      <c r="AI468">
        <v>42425</v>
      </c>
      <c r="AJ468" t="s">
        <v>2272</v>
      </c>
      <c r="AK468" t="s">
        <v>65</v>
      </c>
      <c r="AL468" s="2">
        <v>42444.62703703704</v>
      </c>
      <c r="AM468" t="s">
        <v>2272</v>
      </c>
      <c r="AN468" t="s">
        <v>2272</v>
      </c>
      <c r="AO468" t="s">
        <v>2272</v>
      </c>
      <c r="AP468" t="s">
        <v>2272</v>
      </c>
      <c r="AQ468" s="2" t="s">
        <v>2272</v>
      </c>
      <c r="AR468" t="s">
        <v>67</v>
      </c>
      <c r="AS468" t="s">
        <v>2272</v>
      </c>
      <c r="AT468" t="s">
        <v>108</v>
      </c>
      <c r="AU468">
        <v>-17925</v>
      </c>
      <c r="AV468" s="1" t="s">
        <v>66</v>
      </c>
      <c r="AW468" t="s">
        <v>2272</v>
      </c>
      <c r="AX468" t="s">
        <v>2272</v>
      </c>
      <c r="AY468" t="s">
        <v>2272</v>
      </c>
      <c r="AZ468" s="1" t="s">
        <v>2272</v>
      </c>
      <c r="BA468" t="s">
        <v>68</v>
      </c>
      <c r="BB468" t="s">
        <v>2272</v>
      </c>
      <c r="BC468" s="4">
        <v>0.4045138888888889</v>
      </c>
      <c r="BD468" s="2">
        <v>42418</v>
      </c>
      <c r="BE468" t="s">
        <v>123</v>
      </c>
      <c r="BF468" t="s">
        <v>2272</v>
      </c>
      <c r="BG468" t="s">
        <v>2272</v>
      </c>
      <c r="BH468" s="5" t="s">
        <v>2272</v>
      </c>
      <c r="BI468" s="2">
        <v>42418.404513888891</v>
      </c>
      <c r="BJ468" t="s">
        <v>69</v>
      </c>
      <c r="BK468" t="s">
        <v>2272</v>
      </c>
      <c r="BL468" s="2">
        <v>42418</v>
      </c>
      <c r="BM468" t="s">
        <v>2272</v>
      </c>
      <c r="BN468">
        <v>-4.4844900691809802E-3</v>
      </c>
      <c r="BO468" s="10" t="str">
        <f>TEXT(Table1[[#This Row],[CLOSE_DATE]],"YYYYMMDD")&amp;TEXT(Table1[[#This Row],[OPEN_DATE]],"YYYYMMDD")&amp;Table1[[#This Row],[SYMBOL]]</f>
        <v>2016031520160218GILD</v>
      </c>
      <c r="BP468" s="29" t="str">
        <f>IFERROR(VLOOKUP(Table1[[#This Row],[Key]],ownlog!$A:$E,MATCH(BP$1,ownlog!$1:$1,0),FALSE),"")</f>
        <v/>
      </c>
      <c r="BQ468" s="29" t="str">
        <f>IFERROR(VLOOKUP(Table1[[#This Row],[Key]],ownlog!$A:$E,MATCH(BQ$1,ownlog!$1:$1,0),FALSE),"")</f>
        <v/>
      </c>
      <c r="BR468" s="29" t="str">
        <f>IFERROR(VLOOKUP(Table1[[#This Row],[Key]],ownlog!$A:$E,MATCH(BR$1,ownlog!$1:$1,0),FALSE),"")</f>
        <v/>
      </c>
      <c r="BS468" s="29" t="str">
        <f>IFERROR(VLOOKUP(Table1[[#This Row],[Key]],ownlog!$A:$E,MATCH(BS$1,ownlog!$1:$1,0),FALSE),"")</f>
        <v/>
      </c>
    </row>
    <row r="469" spans="1:71" x14ac:dyDescent="0.25">
      <c r="A469">
        <v>467</v>
      </c>
      <c r="B469">
        <v>1871.44</v>
      </c>
      <c r="C469">
        <v>-1</v>
      </c>
      <c r="D469">
        <v>89.62</v>
      </c>
      <c r="E469">
        <v>-1</v>
      </c>
      <c r="F469">
        <v>-1</v>
      </c>
      <c r="G469">
        <v>-1</v>
      </c>
      <c r="H469">
        <v>467</v>
      </c>
      <c r="I469">
        <v>-2.212E-3</v>
      </c>
      <c r="J469">
        <v>0.48654458660299998</v>
      </c>
      <c r="K469">
        <v>-1</v>
      </c>
      <c r="L469">
        <v>100</v>
      </c>
      <c r="M469">
        <v>1</v>
      </c>
      <c r="N469">
        <v>0.24611012500000001</v>
      </c>
      <c r="O469">
        <v>0.31194699999999997</v>
      </c>
      <c r="P469">
        <v>1</v>
      </c>
      <c r="Q469">
        <v>1946.7</v>
      </c>
      <c r="R469">
        <v>467</v>
      </c>
      <c r="S469">
        <v>254</v>
      </c>
      <c r="T469">
        <v>21.639999389648398</v>
      </c>
      <c r="U469">
        <v>89.781099999999995</v>
      </c>
      <c r="V469">
        <v>0.31415900000000002</v>
      </c>
      <c r="W469">
        <v>89.62</v>
      </c>
      <c r="X469">
        <v>0.373894</v>
      </c>
      <c r="Y469">
        <v>-1</v>
      </c>
      <c r="Z469">
        <v>0.28063216952600001</v>
      </c>
      <c r="AA469">
        <v>200</v>
      </c>
      <c r="AB469">
        <v>0.38358837806500001</v>
      </c>
      <c r="AC469">
        <v>1929.8</v>
      </c>
      <c r="AD469">
        <v>-1</v>
      </c>
      <c r="AE469">
        <v>475</v>
      </c>
      <c r="AF469">
        <v>-2.1957227979999998</v>
      </c>
      <c r="AG469">
        <v>1917.82995605468</v>
      </c>
      <c r="AH469">
        <v>14.8</v>
      </c>
      <c r="AI469">
        <v>42425</v>
      </c>
      <c r="AJ469" t="s">
        <v>2272</v>
      </c>
      <c r="AK469" t="s">
        <v>65</v>
      </c>
      <c r="AL469" s="2">
        <v>42446.603865740741</v>
      </c>
      <c r="AM469" t="s">
        <v>2272</v>
      </c>
      <c r="AN469" t="s">
        <v>2272</v>
      </c>
      <c r="AO469" t="s">
        <v>2272</v>
      </c>
      <c r="AP469" t="s">
        <v>2272</v>
      </c>
      <c r="AQ469" s="2" t="s">
        <v>2272</v>
      </c>
      <c r="AR469" t="s">
        <v>67</v>
      </c>
      <c r="AS469" t="s">
        <v>2272</v>
      </c>
      <c r="AT469" t="s">
        <v>108</v>
      </c>
      <c r="AU469">
        <v>-17925</v>
      </c>
      <c r="AV469" s="1" t="s">
        <v>66</v>
      </c>
      <c r="AW469" t="s">
        <v>2272</v>
      </c>
      <c r="AX469" t="s">
        <v>2272</v>
      </c>
      <c r="AY469" t="s">
        <v>2272</v>
      </c>
      <c r="AZ469" s="1" t="s">
        <v>2272</v>
      </c>
      <c r="BA469" t="s">
        <v>68</v>
      </c>
      <c r="BB469" t="s">
        <v>2272</v>
      </c>
      <c r="BC469" s="4">
        <v>0.4045138888888889</v>
      </c>
      <c r="BD469" s="2">
        <v>42418</v>
      </c>
      <c r="BE469" t="s">
        <v>123</v>
      </c>
      <c r="BF469" t="s">
        <v>2272</v>
      </c>
      <c r="BG469" t="s">
        <v>2272</v>
      </c>
      <c r="BH469" s="5" t="s">
        <v>2272</v>
      </c>
      <c r="BI469" s="2">
        <v>42418.404513888891</v>
      </c>
      <c r="BJ469" t="s">
        <v>69</v>
      </c>
      <c r="BK469" t="s">
        <v>2272</v>
      </c>
      <c r="BL469" s="2">
        <v>42418</v>
      </c>
      <c r="BM469" t="s">
        <v>2272</v>
      </c>
      <c r="BN469">
        <v>1.65141709439857E-3</v>
      </c>
      <c r="BO469" s="10" t="str">
        <f>TEXT(Table1[[#This Row],[CLOSE_DATE]],"YYYYMMDD")&amp;TEXT(Table1[[#This Row],[OPEN_DATE]],"YYYYMMDD")&amp;Table1[[#This Row],[SYMBOL]]</f>
        <v>2016031720160218GILD</v>
      </c>
      <c r="BP469" s="29" t="str">
        <f>IFERROR(VLOOKUP(Table1[[#This Row],[Key]],ownlog!$A:$E,MATCH(BP$1,ownlog!$1:$1,0),FALSE),"")</f>
        <v/>
      </c>
      <c r="BQ469" s="29" t="str">
        <f>IFERROR(VLOOKUP(Table1[[#This Row],[Key]],ownlog!$A:$E,MATCH(BQ$1,ownlog!$1:$1,0),FALSE),"")</f>
        <v/>
      </c>
      <c r="BR469" s="29" t="str">
        <f>IFERROR(VLOOKUP(Table1[[#This Row],[Key]],ownlog!$A:$E,MATCH(BR$1,ownlog!$1:$1,0),FALSE),"")</f>
        <v/>
      </c>
      <c r="BS469" s="29" t="str">
        <f>IFERROR(VLOOKUP(Table1[[#This Row],[Key]],ownlog!$A:$E,MATCH(BS$1,ownlog!$1:$1,0),FALSE),"")</f>
        <v/>
      </c>
    </row>
    <row r="470" spans="1:71" x14ac:dyDescent="0.25">
      <c r="A470">
        <v>468</v>
      </c>
      <c r="B470">
        <v>1871.44</v>
      </c>
      <c r="C470">
        <v>-1</v>
      </c>
      <c r="D470">
        <v>264.02</v>
      </c>
      <c r="E470">
        <v>-1</v>
      </c>
      <c r="F470">
        <v>-1</v>
      </c>
      <c r="G470">
        <v>-1</v>
      </c>
      <c r="H470">
        <v>469</v>
      </c>
      <c r="I470">
        <v>-2.212E-3</v>
      </c>
      <c r="J470">
        <v>0.48654458660299998</v>
      </c>
      <c r="K470">
        <v>-1</v>
      </c>
      <c r="L470">
        <v>30</v>
      </c>
      <c r="M470">
        <v>1</v>
      </c>
      <c r="N470">
        <v>0.24611012500000001</v>
      </c>
      <c r="O470">
        <v>0.31194699999999997</v>
      </c>
      <c r="P470">
        <v>1</v>
      </c>
      <c r="Q470">
        <v>1946.7</v>
      </c>
      <c r="R470">
        <v>468</v>
      </c>
      <c r="S470">
        <v>254</v>
      </c>
      <c r="T470">
        <v>21.639999389648398</v>
      </c>
      <c r="U470">
        <v>249.2405</v>
      </c>
      <c r="V470">
        <v>0.31415900000000002</v>
      </c>
      <c r="W470">
        <v>264.02</v>
      </c>
      <c r="X470">
        <v>0.373894</v>
      </c>
      <c r="Y470">
        <v>-1</v>
      </c>
      <c r="Z470">
        <v>0.28063216952600001</v>
      </c>
      <c r="AA470">
        <v>60</v>
      </c>
      <c r="AB470">
        <v>0.38358837806500001</v>
      </c>
      <c r="AC470">
        <v>1929.8</v>
      </c>
      <c r="AD470">
        <v>-1</v>
      </c>
      <c r="AE470">
        <v>435</v>
      </c>
      <c r="AF470">
        <v>-2.163003287</v>
      </c>
      <c r="AG470">
        <v>1917.82995605468</v>
      </c>
      <c r="AH470">
        <v>-444.56</v>
      </c>
      <c r="AI470">
        <v>42425</v>
      </c>
      <c r="AJ470" t="s">
        <v>2272</v>
      </c>
      <c r="AK470" t="s">
        <v>65</v>
      </c>
      <c r="AL470" s="2">
        <v>42444.626805555556</v>
      </c>
      <c r="AM470" t="s">
        <v>2272</v>
      </c>
      <c r="AN470" t="s">
        <v>2272</v>
      </c>
      <c r="AO470" t="s">
        <v>2272</v>
      </c>
      <c r="AP470" t="s">
        <v>2272</v>
      </c>
      <c r="AQ470" s="2" t="s">
        <v>2272</v>
      </c>
      <c r="AR470" t="s">
        <v>67</v>
      </c>
      <c r="AS470" t="s">
        <v>2272</v>
      </c>
      <c r="AT470" t="s">
        <v>122</v>
      </c>
      <c r="AU470">
        <v>-15842.2</v>
      </c>
      <c r="AV470" s="1" t="s">
        <v>66</v>
      </c>
      <c r="AW470" t="s">
        <v>2272</v>
      </c>
      <c r="AX470" t="s">
        <v>2272</v>
      </c>
      <c r="AY470" t="s">
        <v>2272</v>
      </c>
      <c r="AZ470" s="1" t="s">
        <v>2272</v>
      </c>
      <c r="BA470" t="s">
        <v>68</v>
      </c>
      <c r="BB470" t="s">
        <v>2272</v>
      </c>
      <c r="BC470" s="4">
        <v>0.40484953703703702</v>
      </c>
      <c r="BD470" s="2">
        <v>42418</v>
      </c>
      <c r="BE470" t="s">
        <v>123</v>
      </c>
      <c r="BF470" t="s">
        <v>2272</v>
      </c>
      <c r="BG470" t="s">
        <v>2272</v>
      </c>
      <c r="BH470" s="5" t="s">
        <v>2272</v>
      </c>
      <c r="BI470" s="2">
        <v>42418.404849537037</v>
      </c>
      <c r="BJ470" t="s">
        <v>69</v>
      </c>
      <c r="BK470" t="s">
        <v>2272</v>
      </c>
      <c r="BL470" s="2">
        <v>42418</v>
      </c>
      <c r="BM470" t="s">
        <v>2272</v>
      </c>
      <c r="BN470">
        <v>-5.6127061081231201E-2</v>
      </c>
      <c r="BO470" s="10" t="str">
        <f>TEXT(Table1[[#This Row],[CLOSE_DATE]],"YYYYMMDD")&amp;TEXT(Table1[[#This Row],[OPEN_DATE]],"YYYYMMDD")&amp;Table1[[#This Row],[SYMBOL]]</f>
        <v>2016031520160218BIIB</v>
      </c>
      <c r="BP470" s="29" t="str">
        <f>IFERROR(VLOOKUP(Table1[[#This Row],[Key]],ownlog!$A:$E,MATCH(BP$1,ownlog!$1:$1,0),FALSE),"")</f>
        <v/>
      </c>
      <c r="BQ470" s="29" t="str">
        <f>IFERROR(VLOOKUP(Table1[[#This Row],[Key]],ownlog!$A:$E,MATCH(BQ$1,ownlog!$1:$1,0),FALSE),"")</f>
        <v/>
      </c>
      <c r="BR470" s="29" t="str">
        <f>IFERROR(VLOOKUP(Table1[[#This Row],[Key]],ownlog!$A:$E,MATCH(BR$1,ownlog!$1:$1,0),FALSE),"")</f>
        <v/>
      </c>
      <c r="BS470" s="29" t="str">
        <f>IFERROR(VLOOKUP(Table1[[#This Row],[Key]],ownlog!$A:$E,MATCH(BS$1,ownlog!$1:$1,0),FALSE),"")</f>
        <v/>
      </c>
    </row>
    <row r="471" spans="1:71" x14ac:dyDescent="0.25">
      <c r="A471">
        <v>469</v>
      </c>
      <c r="B471">
        <v>1871.44</v>
      </c>
      <c r="C471">
        <v>-1</v>
      </c>
      <c r="D471">
        <v>264.02</v>
      </c>
      <c r="E471">
        <v>-1</v>
      </c>
      <c r="F471">
        <v>-1</v>
      </c>
      <c r="G471">
        <v>-1</v>
      </c>
      <c r="H471">
        <v>468</v>
      </c>
      <c r="I471">
        <v>-2.212E-3</v>
      </c>
      <c r="J471">
        <v>0.48654458660299998</v>
      </c>
      <c r="K471">
        <v>-1</v>
      </c>
      <c r="L471">
        <v>30</v>
      </c>
      <c r="M471">
        <v>1</v>
      </c>
      <c r="N471">
        <v>0.24611012500000001</v>
      </c>
      <c r="O471">
        <v>0.31194699999999997</v>
      </c>
      <c r="P471">
        <v>1</v>
      </c>
      <c r="Q471">
        <v>1946.7</v>
      </c>
      <c r="R471">
        <v>469</v>
      </c>
      <c r="S471">
        <v>254</v>
      </c>
      <c r="T471">
        <v>21.639999389648398</v>
      </c>
      <c r="U471">
        <v>246.41</v>
      </c>
      <c r="V471">
        <v>0.31415900000000002</v>
      </c>
      <c r="W471">
        <v>264.02</v>
      </c>
      <c r="X471">
        <v>0.373894</v>
      </c>
      <c r="Y471">
        <v>-1</v>
      </c>
      <c r="Z471">
        <v>0.28063216952600001</v>
      </c>
      <c r="AA471">
        <v>60</v>
      </c>
      <c r="AB471">
        <v>0.38358837806500001</v>
      </c>
      <c r="AC471">
        <v>1929.8</v>
      </c>
      <c r="AD471">
        <v>-1</v>
      </c>
      <c r="AE471">
        <v>474</v>
      </c>
      <c r="AF471">
        <v>-2.16115214</v>
      </c>
      <c r="AG471">
        <v>1917.82995605468</v>
      </c>
      <c r="AH471">
        <v>-529.46</v>
      </c>
      <c r="AI471">
        <v>42425</v>
      </c>
      <c r="AJ471" t="s">
        <v>2272</v>
      </c>
      <c r="AK471" t="s">
        <v>65</v>
      </c>
      <c r="AL471" s="2">
        <v>42446.603750000002</v>
      </c>
      <c r="AM471" t="s">
        <v>2272</v>
      </c>
      <c r="AN471" t="s">
        <v>2272</v>
      </c>
      <c r="AO471" t="s">
        <v>2272</v>
      </c>
      <c r="AP471" t="s">
        <v>2272</v>
      </c>
      <c r="AQ471" s="2" t="s">
        <v>2272</v>
      </c>
      <c r="AR471" t="s">
        <v>67</v>
      </c>
      <c r="AS471" t="s">
        <v>2272</v>
      </c>
      <c r="AT471" t="s">
        <v>122</v>
      </c>
      <c r="AU471">
        <v>-15842.2</v>
      </c>
      <c r="AV471" s="1" t="s">
        <v>66</v>
      </c>
      <c r="AW471" t="s">
        <v>2272</v>
      </c>
      <c r="AX471" t="s">
        <v>2272</v>
      </c>
      <c r="AY471" t="s">
        <v>2272</v>
      </c>
      <c r="AZ471" s="1" t="s">
        <v>2272</v>
      </c>
      <c r="BA471" t="s">
        <v>68</v>
      </c>
      <c r="BB471" t="s">
        <v>2272</v>
      </c>
      <c r="BC471" s="4">
        <v>0.40484953703703702</v>
      </c>
      <c r="BD471" s="2">
        <v>42418</v>
      </c>
      <c r="BE471" t="s">
        <v>123</v>
      </c>
      <c r="BF471" t="s">
        <v>2272</v>
      </c>
      <c r="BG471" t="s">
        <v>2272</v>
      </c>
      <c r="BH471" s="5" t="s">
        <v>2272</v>
      </c>
      <c r="BI471" s="2">
        <v>42418.404849537037</v>
      </c>
      <c r="BJ471" t="s">
        <v>69</v>
      </c>
      <c r="BK471" t="s">
        <v>2272</v>
      </c>
      <c r="BL471" s="2">
        <v>42418</v>
      </c>
      <c r="BM471" t="s">
        <v>2272</v>
      </c>
      <c r="BN471">
        <v>-6.6845946014190805E-2</v>
      </c>
      <c r="BO471" s="10" t="str">
        <f>TEXT(Table1[[#This Row],[CLOSE_DATE]],"YYYYMMDD")&amp;TEXT(Table1[[#This Row],[OPEN_DATE]],"YYYYMMDD")&amp;Table1[[#This Row],[SYMBOL]]</f>
        <v>2016031720160218BIIB</v>
      </c>
      <c r="BP471" s="29" t="str">
        <f>IFERROR(VLOOKUP(Table1[[#This Row],[Key]],ownlog!$A:$E,MATCH(BP$1,ownlog!$1:$1,0),FALSE),"")</f>
        <v/>
      </c>
      <c r="BQ471" s="29" t="str">
        <f>IFERROR(VLOOKUP(Table1[[#This Row],[Key]],ownlog!$A:$E,MATCH(BQ$1,ownlog!$1:$1,0),FALSE),"")</f>
        <v/>
      </c>
      <c r="BR471" s="29" t="str">
        <f>IFERROR(VLOOKUP(Table1[[#This Row],[Key]],ownlog!$A:$E,MATCH(BR$1,ownlog!$1:$1,0),FALSE),"")</f>
        <v/>
      </c>
      <c r="BS471" s="29" t="str">
        <f>IFERROR(VLOOKUP(Table1[[#This Row],[Key]],ownlog!$A:$E,MATCH(BS$1,ownlog!$1:$1,0),FALSE),"")</f>
        <v/>
      </c>
    </row>
    <row r="472" spans="1:71" x14ac:dyDescent="0.25">
      <c r="A472">
        <v>470</v>
      </c>
      <c r="B472">
        <v>1871.44</v>
      </c>
      <c r="C472">
        <v>-1</v>
      </c>
      <c r="D472">
        <v>11.96</v>
      </c>
      <c r="E472">
        <v>-1</v>
      </c>
      <c r="F472">
        <v>-1</v>
      </c>
      <c r="G472">
        <v>-1</v>
      </c>
      <c r="H472">
        <v>470</v>
      </c>
      <c r="I472">
        <v>-2.212E-3</v>
      </c>
      <c r="J472">
        <v>0.48654458660299998</v>
      </c>
      <c r="K472">
        <v>-1</v>
      </c>
      <c r="L472">
        <v>300</v>
      </c>
      <c r="M472">
        <v>3.16</v>
      </c>
      <c r="N472">
        <v>0.24611012500000001</v>
      </c>
      <c r="O472">
        <v>0.31194699999999997</v>
      </c>
      <c r="P472">
        <v>1</v>
      </c>
      <c r="Q472">
        <v>1946.7</v>
      </c>
      <c r="R472">
        <v>470</v>
      </c>
      <c r="S472">
        <v>254</v>
      </c>
      <c r="T472">
        <v>21.639999389648398</v>
      </c>
      <c r="U472">
        <v>14.151666667000001</v>
      </c>
      <c r="V472">
        <v>0.31415900000000002</v>
      </c>
      <c r="W472">
        <v>11.96</v>
      </c>
      <c r="X472">
        <v>0.373894</v>
      </c>
      <c r="Y472">
        <v>-1</v>
      </c>
      <c r="Z472">
        <v>0.28063216952600001</v>
      </c>
      <c r="AA472">
        <v>600</v>
      </c>
      <c r="AB472">
        <v>0.38358837806500001</v>
      </c>
      <c r="AC472">
        <v>1929.8</v>
      </c>
      <c r="AD472">
        <v>-1</v>
      </c>
      <c r="AE472">
        <v>427</v>
      </c>
      <c r="AF472">
        <v>-5.7564368000000004</v>
      </c>
      <c r="AG472">
        <v>1917.82995605468</v>
      </c>
      <c r="AH472">
        <v>-659.6</v>
      </c>
      <c r="AI472">
        <v>42425</v>
      </c>
      <c r="AJ472" t="s">
        <v>2272</v>
      </c>
      <c r="AK472" t="s">
        <v>66</v>
      </c>
      <c r="AL472" s="2">
        <v>42431.459814814814</v>
      </c>
      <c r="AM472" t="s">
        <v>2272</v>
      </c>
      <c r="AN472" t="s">
        <v>2272</v>
      </c>
      <c r="AO472" t="s">
        <v>2272</v>
      </c>
      <c r="AP472" t="s">
        <v>2272</v>
      </c>
      <c r="AQ472" s="2" t="s">
        <v>2272</v>
      </c>
      <c r="AR472" t="s">
        <v>75</v>
      </c>
      <c r="AS472" t="s">
        <v>2272</v>
      </c>
      <c r="AT472" t="s">
        <v>133</v>
      </c>
      <c r="AU472">
        <v>7172.84</v>
      </c>
      <c r="AV472" s="1" t="s">
        <v>65</v>
      </c>
      <c r="AW472" t="s">
        <v>2272</v>
      </c>
      <c r="AX472" t="s">
        <v>2272</v>
      </c>
      <c r="AY472" t="s">
        <v>2272</v>
      </c>
      <c r="AZ472" s="1" t="s">
        <v>2272</v>
      </c>
      <c r="BA472" t="s">
        <v>68</v>
      </c>
      <c r="BB472" t="s">
        <v>2272</v>
      </c>
      <c r="BC472" s="4">
        <v>0.43484953703703705</v>
      </c>
      <c r="BD472" s="2">
        <v>42418</v>
      </c>
      <c r="BE472" t="s">
        <v>123</v>
      </c>
      <c r="BF472" t="s">
        <v>2272</v>
      </c>
      <c r="BG472" t="s">
        <v>2272</v>
      </c>
      <c r="BH472" s="5" t="s">
        <v>2272</v>
      </c>
      <c r="BI472" s="2">
        <v>42418.434849537036</v>
      </c>
      <c r="BJ472" t="s">
        <v>69</v>
      </c>
      <c r="BK472" t="s">
        <v>2272</v>
      </c>
      <c r="BL472" s="2">
        <v>42418</v>
      </c>
      <c r="BM472" t="s">
        <v>2272</v>
      </c>
      <c r="BN472">
        <v>-0.18383500557413501</v>
      </c>
      <c r="BO472" s="10" t="str">
        <f>TEXT(Table1[[#This Row],[CLOSE_DATE]],"YYYYMMDD")&amp;TEXT(Table1[[#This Row],[OPEN_DATE]],"YYYYMMDD")&amp;Table1[[#This Row],[SYMBOL]]</f>
        <v>2016030220160218RDC</v>
      </c>
      <c r="BP472" s="29" t="str">
        <f>IFERROR(VLOOKUP(Table1[[#This Row],[Key]],ownlog!$A:$E,MATCH(BP$1,ownlog!$1:$1,0),FALSE),"")</f>
        <v/>
      </c>
      <c r="BQ472" s="29" t="str">
        <f>IFERROR(VLOOKUP(Table1[[#This Row],[Key]],ownlog!$A:$E,MATCH(BQ$1,ownlog!$1:$1,0),FALSE),"")</f>
        <v/>
      </c>
      <c r="BR472" s="29" t="str">
        <f>IFERROR(VLOOKUP(Table1[[#This Row],[Key]],ownlog!$A:$E,MATCH(BR$1,ownlog!$1:$1,0),FALSE),"")</f>
        <v/>
      </c>
      <c r="BS472" s="29" t="str">
        <f>IFERROR(VLOOKUP(Table1[[#This Row],[Key]],ownlog!$A:$E,MATCH(BS$1,ownlog!$1:$1,0),FALSE),"")</f>
        <v/>
      </c>
    </row>
    <row r="473" spans="1:71" x14ac:dyDescent="0.25">
      <c r="A473">
        <v>471</v>
      </c>
      <c r="B473">
        <v>1871.44</v>
      </c>
      <c r="C473">
        <v>-1</v>
      </c>
      <c r="D473">
        <v>11.96</v>
      </c>
      <c r="E473">
        <v>-1</v>
      </c>
      <c r="F473">
        <v>-1</v>
      </c>
      <c r="G473">
        <v>-1</v>
      </c>
      <c r="H473">
        <v>471</v>
      </c>
      <c r="I473">
        <v>-2.212E-3</v>
      </c>
      <c r="J473">
        <v>0.48654458660299998</v>
      </c>
      <c r="K473">
        <v>-1</v>
      </c>
      <c r="L473">
        <v>300</v>
      </c>
      <c r="M473">
        <v>3.16</v>
      </c>
      <c r="N473">
        <v>0.24611012500000001</v>
      </c>
      <c r="O473">
        <v>0.31194699999999997</v>
      </c>
      <c r="P473">
        <v>1</v>
      </c>
      <c r="Q473">
        <v>1946.7</v>
      </c>
      <c r="R473">
        <v>471</v>
      </c>
      <c r="S473">
        <v>254</v>
      </c>
      <c r="T473">
        <v>21.639999389648398</v>
      </c>
      <c r="U473">
        <v>12.12</v>
      </c>
      <c r="V473">
        <v>0.31415900000000002</v>
      </c>
      <c r="W473">
        <v>11.96</v>
      </c>
      <c r="X473">
        <v>0.373894</v>
      </c>
      <c r="Y473">
        <v>-1</v>
      </c>
      <c r="Z473">
        <v>0.28063216952600001</v>
      </c>
      <c r="AA473">
        <v>600</v>
      </c>
      <c r="AB473">
        <v>0.38358837806500001</v>
      </c>
      <c r="AC473">
        <v>1929.8</v>
      </c>
      <c r="AD473">
        <v>-1</v>
      </c>
      <c r="AE473">
        <v>399</v>
      </c>
      <c r="AF473">
        <v>-4.6564367999999998</v>
      </c>
      <c r="AG473">
        <v>1917.82995605468</v>
      </c>
      <c r="AH473">
        <v>-49.5</v>
      </c>
      <c r="AI473">
        <v>42425</v>
      </c>
      <c r="AJ473" t="s">
        <v>2272</v>
      </c>
      <c r="AK473" t="s">
        <v>66</v>
      </c>
      <c r="AL473" s="2">
        <v>42422.702476851853</v>
      </c>
      <c r="AM473" t="s">
        <v>2272</v>
      </c>
      <c r="AN473" t="s">
        <v>2272</v>
      </c>
      <c r="AO473" t="s">
        <v>2272</v>
      </c>
      <c r="AP473" t="s">
        <v>2272</v>
      </c>
      <c r="AQ473" s="2" t="s">
        <v>2272</v>
      </c>
      <c r="AR473" t="s">
        <v>75</v>
      </c>
      <c r="AS473" t="s">
        <v>2272</v>
      </c>
      <c r="AT473" t="s">
        <v>133</v>
      </c>
      <c r="AU473">
        <v>7172.84</v>
      </c>
      <c r="AV473" s="1" t="s">
        <v>65</v>
      </c>
      <c r="AW473" t="s">
        <v>2272</v>
      </c>
      <c r="AX473" t="s">
        <v>2272</v>
      </c>
      <c r="AY473" t="s">
        <v>2272</v>
      </c>
      <c r="AZ473" s="1" t="s">
        <v>2272</v>
      </c>
      <c r="BA473" t="s">
        <v>68</v>
      </c>
      <c r="BB473" t="s">
        <v>2272</v>
      </c>
      <c r="BC473" s="4">
        <v>0.43484953703703705</v>
      </c>
      <c r="BD473" s="2">
        <v>42418</v>
      </c>
      <c r="BE473" t="s">
        <v>123</v>
      </c>
      <c r="BF473" t="s">
        <v>2272</v>
      </c>
      <c r="BG473" t="s">
        <v>2272</v>
      </c>
      <c r="BH473" s="5" t="s">
        <v>2272</v>
      </c>
      <c r="BI473" s="2">
        <v>42418.434849537036</v>
      </c>
      <c r="BJ473" t="s">
        <v>69</v>
      </c>
      <c r="BK473" t="s">
        <v>2272</v>
      </c>
      <c r="BL473" s="2">
        <v>42418</v>
      </c>
      <c r="BM473" t="s">
        <v>2272</v>
      </c>
      <c r="BN473">
        <v>-1.37959866220735E-2</v>
      </c>
      <c r="BO473" s="10" t="str">
        <f>TEXT(Table1[[#This Row],[CLOSE_DATE]],"YYYYMMDD")&amp;TEXT(Table1[[#This Row],[OPEN_DATE]],"YYYYMMDD")&amp;Table1[[#This Row],[SYMBOL]]</f>
        <v>2016022220160218RDC</v>
      </c>
      <c r="BP473" s="29" t="str">
        <f>IFERROR(VLOOKUP(Table1[[#This Row],[Key]],ownlog!$A:$E,MATCH(BP$1,ownlog!$1:$1,0),FALSE),"")</f>
        <v/>
      </c>
      <c r="BQ473" s="29" t="str">
        <f>IFERROR(VLOOKUP(Table1[[#This Row],[Key]],ownlog!$A:$E,MATCH(BQ$1,ownlog!$1:$1,0),FALSE),"")</f>
        <v/>
      </c>
      <c r="BR473" s="29" t="str">
        <f>IFERROR(VLOOKUP(Table1[[#This Row],[Key]],ownlog!$A:$E,MATCH(BR$1,ownlog!$1:$1,0),FALSE),"")</f>
        <v/>
      </c>
      <c r="BS473" s="29" t="str">
        <f>IFERROR(VLOOKUP(Table1[[#This Row],[Key]],ownlog!$A:$E,MATCH(BS$1,ownlog!$1:$1,0),FALSE),"")</f>
        <v/>
      </c>
    </row>
    <row r="474" spans="1:71" x14ac:dyDescent="0.25">
      <c r="A474">
        <v>472</v>
      </c>
      <c r="B474">
        <v>1871.44</v>
      </c>
      <c r="C474">
        <v>-1</v>
      </c>
      <c r="D474">
        <v>2.9420000000000002</v>
      </c>
      <c r="E474">
        <v>-1</v>
      </c>
      <c r="F474">
        <v>-1</v>
      </c>
      <c r="G474">
        <v>-1</v>
      </c>
      <c r="H474">
        <v>472</v>
      </c>
      <c r="I474">
        <v>-2.212E-3</v>
      </c>
      <c r="J474">
        <v>0.48654458660299998</v>
      </c>
      <c r="K474">
        <v>-1</v>
      </c>
      <c r="L474">
        <v>3250</v>
      </c>
      <c r="M474">
        <v>26.92</v>
      </c>
      <c r="N474">
        <v>0.24611012500000001</v>
      </c>
      <c r="O474">
        <v>0.31194699999999997</v>
      </c>
      <c r="P474">
        <v>1</v>
      </c>
      <c r="Q474">
        <v>1946.7</v>
      </c>
      <c r="R474">
        <v>472</v>
      </c>
      <c r="S474">
        <v>254</v>
      </c>
      <c r="T474">
        <v>21.639999389648398</v>
      </c>
      <c r="U474">
        <v>3.2898030770000002</v>
      </c>
      <c r="V474">
        <v>0.31415900000000002</v>
      </c>
      <c r="W474">
        <v>2.941584615</v>
      </c>
      <c r="X474">
        <v>0.373894</v>
      </c>
      <c r="Y474">
        <v>-1</v>
      </c>
      <c r="Z474">
        <v>0.28063216952600001</v>
      </c>
      <c r="AA474">
        <v>6500</v>
      </c>
      <c r="AB474">
        <v>0.38358837806500001</v>
      </c>
      <c r="AC474">
        <v>1929.8</v>
      </c>
      <c r="AD474">
        <v>-1</v>
      </c>
      <c r="AE474">
        <v>410</v>
      </c>
      <c r="AF474">
        <v>-52.916822539999998</v>
      </c>
      <c r="AG474">
        <v>1917.82995605468</v>
      </c>
      <c r="AH474">
        <v>-1163.5</v>
      </c>
      <c r="AI474">
        <v>42425</v>
      </c>
      <c r="AJ474" t="s">
        <v>2272</v>
      </c>
      <c r="AK474" t="s">
        <v>66</v>
      </c>
      <c r="AL474" s="2">
        <v>42431.45349537037</v>
      </c>
      <c r="AM474" t="s">
        <v>2272</v>
      </c>
      <c r="AN474" t="s">
        <v>2272</v>
      </c>
      <c r="AO474" t="s">
        <v>2272</v>
      </c>
      <c r="AP474" t="s">
        <v>2272</v>
      </c>
      <c r="AQ474" s="2" t="s">
        <v>2272</v>
      </c>
      <c r="AR474" t="s">
        <v>75</v>
      </c>
      <c r="AS474" t="s">
        <v>2272</v>
      </c>
      <c r="AT474" t="s">
        <v>96</v>
      </c>
      <c r="AU474">
        <v>19096.080000000002</v>
      </c>
      <c r="AV474" s="1" t="s">
        <v>65</v>
      </c>
      <c r="AW474" t="s">
        <v>2272</v>
      </c>
      <c r="AX474" t="s">
        <v>2272</v>
      </c>
      <c r="AY474" t="s">
        <v>2272</v>
      </c>
      <c r="AZ474" s="1" t="s">
        <v>2272</v>
      </c>
      <c r="BA474" t="s">
        <v>68</v>
      </c>
      <c r="BB474" t="s">
        <v>2272</v>
      </c>
      <c r="BC474" s="4">
        <v>0.43656249999999996</v>
      </c>
      <c r="BD474" s="2">
        <v>42418</v>
      </c>
      <c r="BE474" t="s">
        <v>123</v>
      </c>
      <c r="BF474" t="s">
        <v>2272</v>
      </c>
      <c r="BG474" t="s">
        <v>2272</v>
      </c>
      <c r="BH474" s="5" t="s">
        <v>2272</v>
      </c>
      <c r="BI474" s="2">
        <v>42418.436562499999</v>
      </c>
      <c r="BJ474" t="s">
        <v>69</v>
      </c>
      <c r="BK474" t="s">
        <v>2272</v>
      </c>
      <c r="BL474" s="2">
        <v>42418</v>
      </c>
      <c r="BM474" t="s">
        <v>2272</v>
      </c>
      <c r="BN474">
        <v>-0.121703111368768</v>
      </c>
      <c r="BO474" s="10" t="str">
        <f>TEXT(Table1[[#This Row],[CLOSE_DATE]],"YYYYMMDD")&amp;TEXT(Table1[[#This Row],[OPEN_DATE]],"YYYYMMDD")&amp;Table1[[#This Row],[SYMBOL]]</f>
        <v>2016030220160218VALE</v>
      </c>
      <c r="BP474" s="29" t="str">
        <f>IFERROR(VLOOKUP(Table1[[#This Row],[Key]],ownlog!$A:$E,MATCH(BP$1,ownlog!$1:$1,0),FALSE),"")</f>
        <v/>
      </c>
      <c r="BQ474" s="29" t="str">
        <f>IFERROR(VLOOKUP(Table1[[#This Row],[Key]],ownlog!$A:$E,MATCH(BQ$1,ownlog!$1:$1,0),FALSE),"")</f>
        <v/>
      </c>
      <c r="BR474" s="29" t="str">
        <f>IFERROR(VLOOKUP(Table1[[#This Row],[Key]],ownlog!$A:$E,MATCH(BR$1,ownlog!$1:$1,0),FALSE),"")</f>
        <v/>
      </c>
      <c r="BS474" s="29" t="str">
        <f>IFERROR(VLOOKUP(Table1[[#This Row],[Key]],ownlog!$A:$E,MATCH(BS$1,ownlog!$1:$1,0),FALSE),"")</f>
        <v/>
      </c>
    </row>
    <row r="475" spans="1:71" x14ac:dyDescent="0.25">
      <c r="A475">
        <v>473</v>
      </c>
      <c r="B475">
        <v>1871.44</v>
      </c>
      <c r="C475">
        <v>-1</v>
      </c>
      <c r="D475">
        <v>2.9420000000000002</v>
      </c>
      <c r="E475">
        <v>-1</v>
      </c>
      <c r="F475">
        <v>-1</v>
      </c>
      <c r="G475">
        <v>-1</v>
      </c>
      <c r="H475">
        <v>473</v>
      </c>
      <c r="I475">
        <v>-2.212E-3</v>
      </c>
      <c r="J475">
        <v>0.48654458660299998</v>
      </c>
      <c r="K475">
        <v>-1</v>
      </c>
      <c r="L475">
        <v>3250</v>
      </c>
      <c r="M475">
        <v>26.92</v>
      </c>
      <c r="N475">
        <v>0.24611012500000001</v>
      </c>
      <c r="O475">
        <v>0.31194699999999997</v>
      </c>
      <c r="P475">
        <v>1</v>
      </c>
      <c r="Q475">
        <v>1946.7</v>
      </c>
      <c r="R475">
        <v>473</v>
      </c>
      <c r="S475">
        <v>254</v>
      </c>
      <c r="T475">
        <v>21.639999389648398</v>
      </c>
      <c r="U475">
        <v>3.3389169230000002</v>
      </c>
      <c r="V475">
        <v>0.31415900000000002</v>
      </c>
      <c r="W475">
        <v>2.941584615</v>
      </c>
      <c r="X475">
        <v>0.373894</v>
      </c>
      <c r="Y475">
        <v>-1</v>
      </c>
      <c r="Z475">
        <v>0.28063216952600001</v>
      </c>
      <c r="AA475">
        <v>6500</v>
      </c>
      <c r="AB475">
        <v>0.38358837806500001</v>
      </c>
      <c r="AC475">
        <v>1929.8</v>
      </c>
      <c r="AD475">
        <v>-1</v>
      </c>
      <c r="AE475">
        <v>394</v>
      </c>
      <c r="AF475">
        <v>-39.916822539999998</v>
      </c>
      <c r="AG475">
        <v>1917.82995605468</v>
      </c>
      <c r="AH475">
        <v>-1313</v>
      </c>
      <c r="AI475">
        <v>42425</v>
      </c>
      <c r="AJ475" t="s">
        <v>2272</v>
      </c>
      <c r="AK475" t="s">
        <v>66</v>
      </c>
      <c r="AL475" s="2">
        <v>42422.666307870371</v>
      </c>
      <c r="AM475" t="s">
        <v>2272</v>
      </c>
      <c r="AN475" t="s">
        <v>2272</v>
      </c>
      <c r="AO475" t="s">
        <v>2272</v>
      </c>
      <c r="AP475" t="s">
        <v>2272</v>
      </c>
      <c r="AQ475" s="2" t="s">
        <v>2272</v>
      </c>
      <c r="AR475" t="s">
        <v>75</v>
      </c>
      <c r="AS475" t="s">
        <v>2272</v>
      </c>
      <c r="AT475" t="s">
        <v>96</v>
      </c>
      <c r="AU475">
        <v>19096.080000000002</v>
      </c>
      <c r="AV475" s="1" t="s">
        <v>65</v>
      </c>
      <c r="AW475" t="s">
        <v>2272</v>
      </c>
      <c r="AX475" t="s">
        <v>2272</v>
      </c>
      <c r="AY475" t="s">
        <v>2272</v>
      </c>
      <c r="AZ475" s="1" t="s">
        <v>2272</v>
      </c>
      <c r="BA475" t="s">
        <v>68</v>
      </c>
      <c r="BB475" t="s">
        <v>2272</v>
      </c>
      <c r="BC475" s="4">
        <v>0.43656249999999996</v>
      </c>
      <c r="BD475" s="2">
        <v>42418</v>
      </c>
      <c r="BE475" t="s">
        <v>123</v>
      </c>
      <c r="BF475" t="s">
        <v>2272</v>
      </c>
      <c r="BG475" t="s">
        <v>2272</v>
      </c>
      <c r="BH475" s="5" t="s">
        <v>2272</v>
      </c>
      <c r="BI475" s="2">
        <v>42418.436562499999</v>
      </c>
      <c r="BJ475" t="s">
        <v>69</v>
      </c>
      <c r="BK475" t="s">
        <v>2272</v>
      </c>
      <c r="BL475" s="2">
        <v>42418</v>
      </c>
      <c r="BM475" t="s">
        <v>2272</v>
      </c>
      <c r="BN475">
        <v>-0.13734094132117899</v>
      </c>
      <c r="BO475" s="10" t="str">
        <f>TEXT(Table1[[#This Row],[CLOSE_DATE]],"YYYYMMDD")&amp;TEXT(Table1[[#This Row],[OPEN_DATE]],"YYYYMMDD")&amp;Table1[[#This Row],[SYMBOL]]</f>
        <v>2016022220160218VALE</v>
      </c>
      <c r="BP475" s="29" t="str">
        <f>IFERROR(VLOOKUP(Table1[[#This Row],[Key]],ownlog!$A:$E,MATCH(BP$1,ownlog!$1:$1,0),FALSE),"")</f>
        <v/>
      </c>
      <c r="BQ475" s="29" t="str">
        <f>IFERROR(VLOOKUP(Table1[[#This Row],[Key]],ownlog!$A:$E,MATCH(BQ$1,ownlog!$1:$1,0),FALSE),"")</f>
        <v/>
      </c>
      <c r="BR475" s="29" t="str">
        <f>IFERROR(VLOOKUP(Table1[[#This Row],[Key]],ownlog!$A:$E,MATCH(BR$1,ownlog!$1:$1,0),FALSE),"")</f>
        <v/>
      </c>
      <c r="BS475" s="29" t="str">
        <f>IFERROR(VLOOKUP(Table1[[#This Row],[Key]],ownlog!$A:$E,MATCH(BS$1,ownlog!$1:$1,0),FALSE),"")</f>
        <v/>
      </c>
    </row>
    <row r="476" spans="1:71" x14ac:dyDescent="0.25">
      <c r="A476">
        <v>474</v>
      </c>
      <c r="B476">
        <v>1871.44</v>
      </c>
      <c r="C476">
        <v>-1</v>
      </c>
      <c r="D476">
        <v>8.75</v>
      </c>
      <c r="E476">
        <v>-1</v>
      </c>
      <c r="F476">
        <v>-1</v>
      </c>
      <c r="G476">
        <v>-1</v>
      </c>
      <c r="H476">
        <v>474</v>
      </c>
      <c r="I476">
        <v>-2.212E-3</v>
      </c>
      <c r="J476">
        <v>0.48654458660299998</v>
      </c>
      <c r="K476">
        <v>-1</v>
      </c>
      <c r="L476">
        <v>400</v>
      </c>
      <c r="M476">
        <v>3.95</v>
      </c>
      <c r="N476">
        <v>0.24611012500000001</v>
      </c>
      <c r="O476">
        <v>0.31194699999999997</v>
      </c>
      <c r="P476">
        <v>1</v>
      </c>
      <c r="Q476">
        <v>1946.7</v>
      </c>
      <c r="R476">
        <v>474</v>
      </c>
      <c r="S476">
        <v>254</v>
      </c>
      <c r="T476">
        <v>21.639999389648398</v>
      </c>
      <c r="U476">
        <v>9.0985499999999995</v>
      </c>
      <c r="V476">
        <v>0.31415900000000002</v>
      </c>
      <c r="W476">
        <v>8.75</v>
      </c>
      <c r="X476">
        <v>0.373894</v>
      </c>
      <c r="Y476">
        <v>-1</v>
      </c>
      <c r="Z476">
        <v>0.28063216952600001</v>
      </c>
      <c r="AA476">
        <v>800</v>
      </c>
      <c r="AB476">
        <v>0.38358837806500001</v>
      </c>
      <c r="AC476">
        <v>1929.8</v>
      </c>
      <c r="AD476">
        <v>-1</v>
      </c>
      <c r="AE476">
        <v>433</v>
      </c>
      <c r="AF476">
        <v>-5.5526</v>
      </c>
      <c r="AG476">
        <v>1917.82995605468</v>
      </c>
      <c r="AH476">
        <v>-141.6</v>
      </c>
      <c r="AI476">
        <v>42425</v>
      </c>
      <c r="AJ476" t="s">
        <v>2272</v>
      </c>
      <c r="AK476" t="s">
        <v>66</v>
      </c>
      <c r="AL476" s="2">
        <v>42431.460798611108</v>
      </c>
      <c r="AM476" t="s">
        <v>2272</v>
      </c>
      <c r="AN476" t="s">
        <v>2272</v>
      </c>
      <c r="AO476" t="s">
        <v>2272</v>
      </c>
      <c r="AP476" t="s">
        <v>2272</v>
      </c>
      <c r="AQ476" s="2" t="s">
        <v>2272</v>
      </c>
      <c r="AR476" t="s">
        <v>75</v>
      </c>
      <c r="AS476" t="s">
        <v>2272</v>
      </c>
      <c r="AT476" t="s">
        <v>141</v>
      </c>
      <c r="AU476">
        <v>6996.05</v>
      </c>
      <c r="AV476" s="1" t="s">
        <v>65</v>
      </c>
      <c r="AW476" t="s">
        <v>2272</v>
      </c>
      <c r="AX476" t="s">
        <v>2272</v>
      </c>
      <c r="AY476" t="s">
        <v>2272</v>
      </c>
      <c r="AZ476" s="1" t="s">
        <v>2272</v>
      </c>
      <c r="BA476" t="s">
        <v>68</v>
      </c>
      <c r="BB476" t="s">
        <v>2272</v>
      </c>
      <c r="BC476" s="4">
        <v>0.44739583333333338</v>
      </c>
      <c r="BD476" s="2">
        <v>42418</v>
      </c>
      <c r="BE476" t="s">
        <v>123</v>
      </c>
      <c r="BF476" t="s">
        <v>2272</v>
      </c>
      <c r="BG476" t="s">
        <v>2272</v>
      </c>
      <c r="BH476" s="5" t="s">
        <v>2272</v>
      </c>
      <c r="BI476" s="2">
        <v>42418.447395833333</v>
      </c>
      <c r="BJ476" t="s">
        <v>69</v>
      </c>
      <c r="BK476" t="s">
        <v>2272</v>
      </c>
      <c r="BL476" s="2">
        <v>42418</v>
      </c>
      <c r="BM476" t="s">
        <v>2272</v>
      </c>
      <c r="BN476">
        <v>-4.0457142857142803E-2</v>
      </c>
      <c r="BO476" s="10" t="str">
        <f>TEXT(Table1[[#This Row],[CLOSE_DATE]],"YYYYMMDD")&amp;TEXT(Table1[[#This Row],[OPEN_DATE]],"YYYYMMDD")&amp;Table1[[#This Row],[SYMBOL]]</f>
        <v>2016030220160218RIG</v>
      </c>
      <c r="BP476" s="29" t="str">
        <f>IFERROR(VLOOKUP(Table1[[#This Row],[Key]],ownlog!$A:$E,MATCH(BP$1,ownlog!$1:$1,0),FALSE),"")</f>
        <v/>
      </c>
      <c r="BQ476" s="29" t="str">
        <f>IFERROR(VLOOKUP(Table1[[#This Row],[Key]],ownlog!$A:$E,MATCH(BQ$1,ownlog!$1:$1,0),FALSE),"")</f>
        <v/>
      </c>
      <c r="BR476" s="29" t="str">
        <f>IFERROR(VLOOKUP(Table1[[#This Row],[Key]],ownlog!$A:$E,MATCH(BR$1,ownlog!$1:$1,0),FALSE),"")</f>
        <v/>
      </c>
      <c r="BS476" s="29" t="str">
        <f>IFERROR(VLOOKUP(Table1[[#This Row],[Key]],ownlog!$A:$E,MATCH(BS$1,ownlog!$1:$1,0),FALSE),"")</f>
        <v/>
      </c>
    </row>
    <row r="477" spans="1:71" x14ac:dyDescent="0.25">
      <c r="A477">
        <v>475</v>
      </c>
      <c r="B477">
        <v>1871.44</v>
      </c>
      <c r="C477">
        <v>-1</v>
      </c>
      <c r="D477">
        <v>8.75</v>
      </c>
      <c r="E477">
        <v>-1</v>
      </c>
      <c r="F477">
        <v>-1</v>
      </c>
      <c r="G477">
        <v>-1</v>
      </c>
      <c r="H477">
        <v>475</v>
      </c>
      <c r="I477">
        <v>-2.212E-3</v>
      </c>
      <c r="J477">
        <v>0.48654458660299998</v>
      </c>
      <c r="K477">
        <v>-1</v>
      </c>
      <c r="L477">
        <v>400</v>
      </c>
      <c r="M477">
        <v>3.95</v>
      </c>
      <c r="N477">
        <v>0.24611012500000001</v>
      </c>
      <c r="O477">
        <v>0.31194699999999997</v>
      </c>
      <c r="P477">
        <v>1</v>
      </c>
      <c r="Q477">
        <v>1946.7</v>
      </c>
      <c r="R477">
        <v>475</v>
      </c>
      <c r="S477">
        <v>254</v>
      </c>
      <c r="T477">
        <v>21.639999389648398</v>
      </c>
      <c r="U477">
        <v>8.83</v>
      </c>
      <c r="V477">
        <v>0.31415900000000002</v>
      </c>
      <c r="W477">
        <v>8.75</v>
      </c>
      <c r="X477">
        <v>0.373894</v>
      </c>
      <c r="Y477">
        <v>-1</v>
      </c>
      <c r="Z477">
        <v>0.28063216952600001</v>
      </c>
      <c r="AA477">
        <v>800</v>
      </c>
      <c r="AB477">
        <v>0.38358837806500001</v>
      </c>
      <c r="AC477">
        <v>1929.8</v>
      </c>
      <c r="AD477">
        <v>-1</v>
      </c>
      <c r="AE477">
        <v>401</v>
      </c>
      <c r="AF477">
        <v>-5.9526000000000003</v>
      </c>
      <c r="AG477">
        <v>1917.82995605468</v>
      </c>
      <c r="AH477">
        <v>-34</v>
      </c>
      <c r="AI477">
        <v>42425</v>
      </c>
      <c r="AJ477" t="s">
        <v>2272</v>
      </c>
      <c r="AK477" t="s">
        <v>66</v>
      </c>
      <c r="AL477" s="2">
        <v>42422.703530092593</v>
      </c>
      <c r="AM477" t="s">
        <v>2272</v>
      </c>
      <c r="AN477" t="s">
        <v>2272</v>
      </c>
      <c r="AO477" t="s">
        <v>2272</v>
      </c>
      <c r="AP477" t="s">
        <v>2272</v>
      </c>
      <c r="AQ477" s="2" t="s">
        <v>2272</v>
      </c>
      <c r="AR477" t="s">
        <v>75</v>
      </c>
      <c r="AS477" t="s">
        <v>2272</v>
      </c>
      <c r="AT477" t="s">
        <v>141</v>
      </c>
      <c r="AU477">
        <v>6996.05</v>
      </c>
      <c r="AV477" s="1" t="s">
        <v>65</v>
      </c>
      <c r="AW477" t="s">
        <v>2272</v>
      </c>
      <c r="AX477" t="s">
        <v>2272</v>
      </c>
      <c r="AY477" t="s">
        <v>2272</v>
      </c>
      <c r="AZ477" s="1" t="s">
        <v>2272</v>
      </c>
      <c r="BA477" t="s">
        <v>68</v>
      </c>
      <c r="BB477" t="s">
        <v>2272</v>
      </c>
      <c r="BC477" s="4">
        <v>0.44739583333333338</v>
      </c>
      <c r="BD477" s="2">
        <v>42418</v>
      </c>
      <c r="BE477" t="s">
        <v>123</v>
      </c>
      <c r="BF477" t="s">
        <v>2272</v>
      </c>
      <c r="BG477" t="s">
        <v>2272</v>
      </c>
      <c r="BH477" s="5" t="s">
        <v>2272</v>
      </c>
      <c r="BI477" s="2">
        <v>42418.447395833333</v>
      </c>
      <c r="BJ477" t="s">
        <v>69</v>
      </c>
      <c r="BK477" t="s">
        <v>2272</v>
      </c>
      <c r="BL477" s="2">
        <v>42418</v>
      </c>
      <c r="BM477" t="s">
        <v>2272</v>
      </c>
      <c r="BN477">
        <v>-9.71428571428571E-3</v>
      </c>
      <c r="BO477" s="10" t="str">
        <f>TEXT(Table1[[#This Row],[CLOSE_DATE]],"YYYYMMDD")&amp;TEXT(Table1[[#This Row],[OPEN_DATE]],"YYYYMMDD")&amp;Table1[[#This Row],[SYMBOL]]</f>
        <v>2016022220160218RIG</v>
      </c>
      <c r="BP477" s="29" t="str">
        <f>IFERROR(VLOOKUP(Table1[[#This Row],[Key]],ownlog!$A:$E,MATCH(BP$1,ownlog!$1:$1,0),FALSE),"")</f>
        <v/>
      </c>
      <c r="BQ477" s="29" t="str">
        <f>IFERROR(VLOOKUP(Table1[[#This Row],[Key]],ownlog!$A:$E,MATCH(BQ$1,ownlog!$1:$1,0),FALSE),"")</f>
        <v/>
      </c>
      <c r="BR477" s="29" t="str">
        <f>IFERROR(VLOOKUP(Table1[[#This Row],[Key]],ownlog!$A:$E,MATCH(BR$1,ownlog!$1:$1,0),FALSE),"")</f>
        <v/>
      </c>
      <c r="BS477" s="29" t="str">
        <f>IFERROR(VLOOKUP(Table1[[#This Row],[Key]],ownlog!$A:$E,MATCH(BS$1,ownlog!$1:$1,0),FALSE),"")</f>
        <v/>
      </c>
    </row>
    <row r="478" spans="1:71" x14ac:dyDescent="0.25">
      <c r="A478">
        <v>476</v>
      </c>
      <c r="B478">
        <v>1871.44</v>
      </c>
      <c r="C478">
        <v>-1</v>
      </c>
      <c r="D478">
        <v>28.242000000000001</v>
      </c>
      <c r="E478">
        <v>-1</v>
      </c>
      <c r="F478">
        <v>-1</v>
      </c>
      <c r="G478">
        <v>-1</v>
      </c>
      <c r="H478">
        <v>477</v>
      </c>
      <c r="I478">
        <v>-2.212E-3</v>
      </c>
      <c r="J478">
        <v>0.48654458660299998</v>
      </c>
      <c r="K478">
        <v>-1</v>
      </c>
      <c r="L478">
        <v>250</v>
      </c>
      <c r="M478">
        <v>2.89</v>
      </c>
      <c r="N478">
        <v>0.24611012500000001</v>
      </c>
      <c r="O478">
        <v>0.31194699999999997</v>
      </c>
      <c r="P478">
        <v>1</v>
      </c>
      <c r="Q478">
        <v>1946.7</v>
      </c>
      <c r="R478">
        <v>476</v>
      </c>
      <c r="S478">
        <v>254</v>
      </c>
      <c r="T478">
        <v>21.639999389648398</v>
      </c>
      <c r="U478">
        <v>30.36</v>
      </c>
      <c r="V478">
        <v>0.31415900000000002</v>
      </c>
      <c r="W478">
        <v>28.241854544999999</v>
      </c>
      <c r="X478">
        <v>0.373894</v>
      </c>
      <c r="Y478">
        <v>-1</v>
      </c>
      <c r="Z478">
        <v>0.28063216952600001</v>
      </c>
      <c r="AA478">
        <v>550</v>
      </c>
      <c r="AB478">
        <v>0.38358837806500001</v>
      </c>
      <c r="AC478">
        <v>1929.8</v>
      </c>
      <c r="AD478">
        <v>-1</v>
      </c>
      <c r="AE478">
        <v>390</v>
      </c>
      <c r="AF478">
        <v>-3.8886198360000002</v>
      </c>
      <c r="AG478">
        <v>1917.82995605468</v>
      </c>
      <c r="AH478">
        <v>-531</v>
      </c>
      <c r="AI478">
        <v>42425</v>
      </c>
      <c r="AJ478" t="s">
        <v>2272</v>
      </c>
      <c r="AK478" t="s">
        <v>66</v>
      </c>
      <c r="AL478" s="2">
        <v>42422.666006944448</v>
      </c>
      <c r="AM478" t="s">
        <v>2272</v>
      </c>
      <c r="AN478" t="s">
        <v>2272</v>
      </c>
      <c r="AO478" t="s">
        <v>2272</v>
      </c>
      <c r="AP478" t="s">
        <v>2272</v>
      </c>
      <c r="AQ478" s="2" t="s">
        <v>2272</v>
      </c>
      <c r="AR478" t="s">
        <v>75</v>
      </c>
      <c r="AS478" t="s">
        <v>2272</v>
      </c>
      <c r="AT478" t="s">
        <v>103</v>
      </c>
      <c r="AU478">
        <v>15530.21</v>
      </c>
      <c r="AV478" s="1" t="s">
        <v>65</v>
      </c>
      <c r="AW478" t="s">
        <v>2272</v>
      </c>
      <c r="AX478" t="s">
        <v>2272</v>
      </c>
      <c r="AY478" t="s">
        <v>2272</v>
      </c>
      <c r="AZ478" s="1" t="s">
        <v>2272</v>
      </c>
      <c r="BA478" t="s">
        <v>68</v>
      </c>
      <c r="BB478" t="s">
        <v>2272</v>
      </c>
      <c r="BC478" s="4">
        <v>0.4485763888888889</v>
      </c>
      <c r="BD478" s="2">
        <v>42418</v>
      </c>
      <c r="BE478" t="s">
        <v>123</v>
      </c>
      <c r="BF478" t="s">
        <v>2272</v>
      </c>
      <c r="BG478" t="s">
        <v>2272</v>
      </c>
      <c r="BH478" s="5" t="s">
        <v>2272</v>
      </c>
      <c r="BI478" s="2">
        <v>42418.448576388888</v>
      </c>
      <c r="BJ478" t="s">
        <v>69</v>
      </c>
      <c r="BK478" t="s">
        <v>2272</v>
      </c>
      <c r="BL478" s="2">
        <v>42418</v>
      </c>
      <c r="BM478" t="s">
        <v>2272</v>
      </c>
      <c r="BN478">
        <v>-7.5207525646577497E-2</v>
      </c>
      <c r="BO478" s="10" t="str">
        <f>TEXT(Table1[[#This Row],[CLOSE_DATE]],"YYYYMMDD")&amp;TEXT(Table1[[#This Row],[OPEN_DATE]],"YYYYMMDD")&amp;Table1[[#This Row],[SYMBOL]]</f>
        <v>2016022220160218LNG</v>
      </c>
      <c r="BP478" s="29" t="str">
        <f>IFERROR(VLOOKUP(Table1[[#This Row],[Key]],ownlog!$A:$E,MATCH(BP$1,ownlog!$1:$1,0),FALSE),"")</f>
        <v/>
      </c>
      <c r="BQ478" s="29" t="str">
        <f>IFERROR(VLOOKUP(Table1[[#This Row],[Key]],ownlog!$A:$E,MATCH(BQ$1,ownlog!$1:$1,0),FALSE),"")</f>
        <v/>
      </c>
      <c r="BR478" s="29" t="str">
        <f>IFERROR(VLOOKUP(Table1[[#This Row],[Key]],ownlog!$A:$E,MATCH(BR$1,ownlog!$1:$1,0),FALSE),"")</f>
        <v/>
      </c>
      <c r="BS478" s="29" t="str">
        <f>IFERROR(VLOOKUP(Table1[[#This Row],[Key]],ownlog!$A:$E,MATCH(BS$1,ownlog!$1:$1,0),FALSE),"")</f>
        <v/>
      </c>
    </row>
    <row r="479" spans="1:71" x14ac:dyDescent="0.25">
      <c r="A479">
        <v>477</v>
      </c>
      <c r="B479">
        <v>1871.44</v>
      </c>
      <c r="C479">
        <v>-1</v>
      </c>
      <c r="D479">
        <v>28.242000000000001</v>
      </c>
      <c r="E479">
        <v>-1</v>
      </c>
      <c r="F479">
        <v>-1</v>
      </c>
      <c r="G479">
        <v>-1</v>
      </c>
      <c r="H479">
        <v>476</v>
      </c>
      <c r="I479">
        <v>-2.212E-3</v>
      </c>
      <c r="J479">
        <v>0.48654458660299998</v>
      </c>
      <c r="K479">
        <v>-1</v>
      </c>
      <c r="L479">
        <v>300</v>
      </c>
      <c r="M479">
        <v>2.89</v>
      </c>
      <c r="N479">
        <v>0.24611012500000001</v>
      </c>
      <c r="O479">
        <v>0.31194699999999997</v>
      </c>
      <c r="P479">
        <v>1</v>
      </c>
      <c r="Q479">
        <v>1946.7</v>
      </c>
      <c r="R479">
        <v>477</v>
      </c>
      <c r="S479">
        <v>254</v>
      </c>
      <c r="T479">
        <v>21.639999389648398</v>
      </c>
      <c r="U479">
        <v>34.393000000000001</v>
      </c>
      <c r="V479">
        <v>0.31415900000000002</v>
      </c>
      <c r="W479">
        <v>28.241854544999999</v>
      </c>
      <c r="X479">
        <v>0.373894</v>
      </c>
      <c r="Y479">
        <v>-1</v>
      </c>
      <c r="Z479">
        <v>0.28063216952600001</v>
      </c>
      <c r="AA479">
        <v>550</v>
      </c>
      <c r="AB479">
        <v>0.38358837806500001</v>
      </c>
      <c r="AC479">
        <v>1929.8</v>
      </c>
      <c r="AD479">
        <v>-1</v>
      </c>
      <c r="AE479">
        <v>414</v>
      </c>
      <c r="AF479">
        <v>-5.2886198359999996</v>
      </c>
      <c r="AG479">
        <v>1917.82995605468</v>
      </c>
      <c r="AH479">
        <v>-1847.4</v>
      </c>
      <c r="AI479">
        <v>42425</v>
      </c>
      <c r="AJ479" t="s">
        <v>2272</v>
      </c>
      <c r="AK479" t="s">
        <v>66</v>
      </c>
      <c r="AL479" s="2">
        <v>42431.456817129627</v>
      </c>
      <c r="AM479" t="s">
        <v>2272</v>
      </c>
      <c r="AN479" t="s">
        <v>2272</v>
      </c>
      <c r="AO479" t="s">
        <v>2272</v>
      </c>
      <c r="AP479" t="s">
        <v>2272</v>
      </c>
      <c r="AQ479" s="2" t="s">
        <v>2272</v>
      </c>
      <c r="AR479" t="s">
        <v>75</v>
      </c>
      <c r="AS479" t="s">
        <v>2272</v>
      </c>
      <c r="AT479" t="s">
        <v>103</v>
      </c>
      <c r="AU479">
        <v>15530.21</v>
      </c>
      <c r="AV479" s="1" t="s">
        <v>65</v>
      </c>
      <c r="AW479" t="s">
        <v>2272</v>
      </c>
      <c r="AX479" t="s">
        <v>2272</v>
      </c>
      <c r="AY479" t="s">
        <v>2272</v>
      </c>
      <c r="AZ479" s="1" t="s">
        <v>2272</v>
      </c>
      <c r="BA479" t="s">
        <v>68</v>
      </c>
      <c r="BB479" t="s">
        <v>2272</v>
      </c>
      <c r="BC479" s="4">
        <v>0.4485763888888889</v>
      </c>
      <c r="BD479" s="2">
        <v>42418</v>
      </c>
      <c r="BE479" t="s">
        <v>123</v>
      </c>
      <c r="BF479" t="s">
        <v>2272</v>
      </c>
      <c r="BG479" t="s">
        <v>2272</v>
      </c>
      <c r="BH479" s="5" t="s">
        <v>2272</v>
      </c>
      <c r="BI479" s="2">
        <v>42418.448576388888</v>
      </c>
      <c r="BJ479" t="s">
        <v>69</v>
      </c>
      <c r="BK479" t="s">
        <v>2272</v>
      </c>
      <c r="BL479" s="2">
        <v>42418</v>
      </c>
      <c r="BM479" t="s">
        <v>2272</v>
      </c>
      <c r="BN479">
        <v>-0.21804517087176201</v>
      </c>
      <c r="BO479" s="10" t="str">
        <f>TEXT(Table1[[#This Row],[CLOSE_DATE]],"YYYYMMDD")&amp;TEXT(Table1[[#This Row],[OPEN_DATE]],"YYYYMMDD")&amp;Table1[[#This Row],[SYMBOL]]</f>
        <v>2016030220160218LNG</v>
      </c>
      <c r="BP479" s="29" t="str">
        <f>IFERROR(VLOOKUP(Table1[[#This Row],[Key]],ownlog!$A:$E,MATCH(BP$1,ownlog!$1:$1,0),FALSE),"")</f>
        <v/>
      </c>
      <c r="BQ479" s="29" t="str">
        <f>IFERROR(VLOOKUP(Table1[[#This Row],[Key]],ownlog!$A:$E,MATCH(BQ$1,ownlog!$1:$1,0),FALSE),"")</f>
        <v/>
      </c>
      <c r="BR479" s="29" t="str">
        <f>IFERROR(VLOOKUP(Table1[[#This Row],[Key]],ownlog!$A:$E,MATCH(BR$1,ownlog!$1:$1,0),FALSE),"")</f>
        <v/>
      </c>
      <c r="BS479" s="29" t="str">
        <f>IFERROR(VLOOKUP(Table1[[#This Row],[Key]],ownlog!$A:$E,MATCH(BS$1,ownlog!$1:$1,0),FALSE),"")</f>
        <v/>
      </c>
    </row>
    <row r="480" spans="1:71" x14ac:dyDescent="0.25">
      <c r="A480">
        <v>478</v>
      </c>
      <c r="B480">
        <v>1871.44</v>
      </c>
      <c r="C480">
        <v>-1</v>
      </c>
      <c r="D480">
        <v>15.97</v>
      </c>
      <c r="E480">
        <v>-1</v>
      </c>
      <c r="F480">
        <v>-1</v>
      </c>
      <c r="G480">
        <v>-1</v>
      </c>
      <c r="H480">
        <v>478</v>
      </c>
      <c r="I480">
        <v>-2.212E-3</v>
      </c>
      <c r="J480">
        <v>0.48654458660299998</v>
      </c>
      <c r="K480">
        <v>-1</v>
      </c>
      <c r="L480">
        <v>450</v>
      </c>
      <c r="M480">
        <v>4.8099999999999996</v>
      </c>
      <c r="N480">
        <v>0.24611012500000001</v>
      </c>
      <c r="O480">
        <v>0.31194699999999997</v>
      </c>
      <c r="P480">
        <v>1</v>
      </c>
      <c r="Q480">
        <v>1946.7</v>
      </c>
      <c r="R480">
        <v>478</v>
      </c>
      <c r="S480">
        <v>254</v>
      </c>
      <c r="T480">
        <v>21.639999389648398</v>
      </c>
      <c r="U480">
        <v>16.95</v>
      </c>
      <c r="V480">
        <v>0.31415900000000002</v>
      </c>
      <c r="W480">
        <v>15.97</v>
      </c>
      <c r="X480">
        <v>0.373894</v>
      </c>
      <c r="Y480">
        <v>-1</v>
      </c>
      <c r="Z480">
        <v>0.28063216952600001</v>
      </c>
      <c r="AA480">
        <v>900</v>
      </c>
      <c r="AB480">
        <v>0.38358837806500001</v>
      </c>
      <c r="AC480">
        <v>1929.8</v>
      </c>
      <c r="AD480">
        <v>-1</v>
      </c>
      <c r="AE480">
        <v>398</v>
      </c>
      <c r="AF480">
        <v>-7.0633314</v>
      </c>
      <c r="AG480">
        <v>1917.82995605468</v>
      </c>
      <c r="AH480">
        <v>-443.25</v>
      </c>
      <c r="AI480">
        <v>42425</v>
      </c>
      <c r="AJ480" t="s">
        <v>2272</v>
      </c>
      <c r="AK480" t="s">
        <v>66</v>
      </c>
      <c r="AL480" s="2">
        <v>42422.699814814812</v>
      </c>
      <c r="AM480" t="s">
        <v>2272</v>
      </c>
      <c r="AN480" t="s">
        <v>2272</v>
      </c>
      <c r="AO480" t="s">
        <v>2272</v>
      </c>
      <c r="AP480" t="s">
        <v>2272</v>
      </c>
      <c r="AQ480" s="2" t="s">
        <v>2272</v>
      </c>
      <c r="AR480" t="s">
        <v>75</v>
      </c>
      <c r="AS480" t="s">
        <v>2272</v>
      </c>
      <c r="AT480" t="s">
        <v>101</v>
      </c>
      <c r="AU480">
        <v>14368.19</v>
      </c>
      <c r="AV480" s="1" t="s">
        <v>65</v>
      </c>
      <c r="AW480" t="s">
        <v>2272</v>
      </c>
      <c r="AX480" t="s">
        <v>2272</v>
      </c>
      <c r="AY480" t="s">
        <v>2272</v>
      </c>
      <c r="AZ480" s="1" t="s">
        <v>2272</v>
      </c>
      <c r="BA480" t="s">
        <v>68</v>
      </c>
      <c r="BB480" t="s">
        <v>2272</v>
      </c>
      <c r="BC480" s="4">
        <v>0.45410879629629625</v>
      </c>
      <c r="BD480" s="2">
        <v>42418</v>
      </c>
      <c r="BE480" t="s">
        <v>123</v>
      </c>
      <c r="BF480" t="s">
        <v>2272</v>
      </c>
      <c r="BG480" t="s">
        <v>2272</v>
      </c>
      <c r="BH480" s="5" t="s">
        <v>2272</v>
      </c>
      <c r="BI480" s="2">
        <v>42418.453750000001</v>
      </c>
      <c r="BJ480" t="s">
        <v>69</v>
      </c>
      <c r="BK480" t="s">
        <v>2272</v>
      </c>
      <c r="BL480" s="2">
        <v>42418</v>
      </c>
      <c r="BM480" t="s">
        <v>2272</v>
      </c>
      <c r="BN480">
        <v>-6.1678146524733801E-2</v>
      </c>
      <c r="BO480" s="10" t="str">
        <f>TEXT(Table1[[#This Row],[CLOSE_DATE]],"YYYYMMDD")&amp;TEXT(Table1[[#This Row],[OPEN_DATE]],"YYYYMMDD")&amp;Table1[[#This Row],[SYMBOL]]</f>
        <v>2016022220160218GLNG</v>
      </c>
      <c r="BP480" s="29" t="str">
        <f>IFERROR(VLOOKUP(Table1[[#This Row],[Key]],ownlog!$A:$E,MATCH(BP$1,ownlog!$1:$1,0),FALSE),"")</f>
        <v/>
      </c>
      <c r="BQ480" s="29" t="str">
        <f>IFERROR(VLOOKUP(Table1[[#This Row],[Key]],ownlog!$A:$E,MATCH(BQ$1,ownlog!$1:$1,0),FALSE),"")</f>
        <v/>
      </c>
      <c r="BR480" s="29" t="str">
        <f>IFERROR(VLOOKUP(Table1[[#This Row],[Key]],ownlog!$A:$E,MATCH(BR$1,ownlog!$1:$1,0),FALSE),"")</f>
        <v/>
      </c>
      <c r="BS480" s="29" t="str">
        <f>IFERROR(VLOOKUP(Table1[[#This Row],[Key]],ownlog!$A:$E,MATCH(BS$1,ownlog!$1:$1,0),FALSE),"")</f>
        <v/>
      </c>
    </row>
    <row r="481" spans="1:71" x14ac:dyDescent="0.25">
      <c r="A481">
        <v>479</v>
      </c>
      <c r="B481">
        <v>1871.44</v>
      </c>
      <c r="C481">
        <v>-1</v>
      </c>
      <c r="D481">
        <v>15.97</v>
      </c>
      <c r="E481">
        <v>-1</v>
      </c>
      <c r="F481">
        <v>-1</v>
      </c>
      <c r="G481">
        <v>-1</v>
      </c>
      <c r="H481">
        <v>479</v>
      </c>
      <c r="I481">
        <v>-2.212E-3</v>
      </c>
      <c r="J481">
        <v>0.48654458660299998</v>
      </c>
      <c r="K481">
        <v>-1</v>
      </c>
      <c r="L481">
        <v>450</v>
      </c>
      <c r="M481">
        <v>4.8099999999999996</v>
      </c>
      <c r="N481">
        <v>0.24611012500000001</v>
      </c>
      <c r="O481">
        <v>0.31194699999999997</v>
      </c>
      <c r="P481">
        <v>1</v>
      </c>
      <c r="Q481">
        <v>1946.7</v>
      </c>
      <c r="R481">
        <v>479</v>
      </c>
      <c r="S481">
        <v>254</v>
      </c>
      <c r="T481">
        <v>21.639999389648398</v>
      </c>
      <c r="U481">
        <v>17.783333333000002</v>
      </c>
      <c r="V481">
        <v>0.31415900000000002</v>
      </c>
      <c r="W481">
        <v>15.97</v>
      </c>
      <c r="X481">
        <v>0.373894</v>
      </c>
      <c r="Y481">
        <v>-1</v>
      </c>
      <c r="Z481">
        <v>0.28063216952600001</v>
      </c>
      <c r="AA481">
        <v>900</v>
      </c>
      <c r="AB481">
        <v>0.38358837806500001</v>
      </c>
      <c r="AC481">
        <v>1929.8</v>
      </c>
      <c r="AD481">
        <v>-1</v>
      </c>
      <c r="AE481">
        <v>420</v>
      </c>
      <c r="AF481">
        <v>-9.3133313999999991</v>
      </c>
      <c r="AG481">
        <v>1917.82995605468</v>
      </c>
      <c r="AH481">
        <v>-819</v>
      </c>
      <c r="AI481">
        <v>42425</v>
      </c>
      <c r="AJ481" t="s">
        <v>2272</v>
      </c>
      <c r="AK481" t="s">
        <v>66</v>
      </c>
      <c r="AL481" s="2">
        <v>42431.459166666667</v>
      </c>
      <c r="AM481" t="s">
        <v>2272</v>
      </c>
      <c r="AN481" t="s">
        <v>2272</v>
      </c>
      <c r="AO481" t="s">
        <v>2272</v>
      </c>
      <c r="AP481" t="s">
        <v>2272</v>
      </c>
      <c r="AQ481" s="2" t="s">
        <v>2272</v>
      </c>
      <c r="AR481" t="s">
        <v>75</v>
      </c>
      <c r="AS481" t="s">
        <v>2272</v>
      </c>
      <c r="AT481" t="s">
        <v>101</v>
      </c>
      <c r="AU481">
        <v>14368.19</v>
      </c>
      <c r="AV481" s="1" t="s">
        <v>65</v>
      </c>
      <c r="AW481" t="s">
        <v>2272</v>
      </c>
      <c r="AX481" t="s">
        <v>2272</v>
      </c>
      <c r="AY481" t="s">
        <v>2272</v>
      </c>
      <c r="AZ481" s="1" t="s">
        <v>2272</v>
      </c>
      <c r="BA481" t="s">
        <v>68</v>
      </c>
      <c r="BB481" t="s">
        <v>2272</v>
      </c>
      <c r="BC481" s="4">
        <v>0.45410879629629625</v>
      </c>
      <c r="BD481" s="2">
        <v>42418</v>
      </c>
      <c r="BE481" t="s">
        <v>123</v>
      </c>
      <c r="BF481" t="s">
        <v>2272</v>
      </c>
      <c r="BG481" t="s">
        <v>2272</v>
      </c>
      <c r="BH481" s="5" t="s">
        <v>2272</v>
      </c>
      <c r="BI481" s="2">
        <v>42418.453750000001</v>
      </c>
      <c r="BJ481" t="s">
        <v>69</v>
      </c>
      <c r="BK481" t="s">
        <v>2272</v>
      </c>
      <c r="BL481" s="2">
        <v>42418</v>
      </c>
      <c r="BM481" t="s">
        <v>2272</v>
      </c>
      <c r="BN481">
        <v>-0.11396368190356899</v>
      </c>
      <c r="BO481" s="10" t="str">
        <f>TEXT(Table1[[#This Row],[CLOSE_DATE]],"YYYYMMDD")&amp;TEXT(Table1[[#This Row],[OPEN_DATE]],"YYYYMMDD")&amp;Table1[[#This Row],[SYMBOL]]</f>
        <v>2016030220160218GLNG</v>
      </c>
      <c r="BP481" s="29" t="str">
        <f>IFERROR(VLOOKUP(Table1[[#This Row],[Key]],ownlog!$A:$E,MATCH(BP$1,ownlog!$1:$1,0),FALSE),"")</f>
        <v/>
      </c>
      <c r="BQ481" s="29" t="str">
        <f>IFERROR(VLOOKUP(Table1[[#This Row],[Key]],ownlog!$A:$E,MATCH(BQ$1,ownlog!$1:$1,0),FALSE),"")</f>
        <v/>
      </c>
      <c r="BR481" s="29" t="str">
        <f>IFERROR(VLOOKUP(Table1[[#This Row],[Key]],ownlog!$A:$E,MATCH(BR$1,ownlog!$1:$1,0),FALSE),"")</f>
        <v/>
      </c>
      <c r="BS481" s="29" t="str">
        <f>IFERROR(VLOOKUP(Table1[[#This Row],[Key]],ownlog!$A:$E,MATCH(BS$1,ownlog!$1:$1,0),FALSE),"")</f>
        <v/>
      </c>
    </row>
    <row r="482" spans="1:71" x14ac:dyDescent="0.25">
      <c r="A482">
        <v>480</v>
      </c>
      <c r="B482">
        <v>1871.44</v>
      </c>
      <c r="C482">
        <v>-1</v>
      </c>
      <c r="D482">
        <v>3.31</v>
      </c>
      <c r="E482">
        <v>-1</v>
      </c>
      <c r="F482">
        <v>-1</v>
      </c>
      <c r="G482">
        <v>-1</v>
      </c>
      <c r="H482">
        <v>480</v>
      </c>
      <c r="I482">
        <v>-2.212E-3</v>
      </c>
      <c r="J482">
        <v>0.48654458660299998</v>
      </c>
      <c r="K482">
        <v>-1</v>
      </c>
      <c r="L482">
        <v>1100</v>
      </c>
      <c r="M482">
        <v>8.9600000000000009</v>
      </c>
      <c r="N482">
        <v>0.24611012500000001</v>
      </c>
      <c r="O482">
        <v>0.31194699999999997</v>
      </c>
      <c r="P482">
        <v>1</v>
      </c>
      <c r="Q482">
        <v>1946.7</v>
      </c>
      <c r="R482">
        <v>480</v>
      </c>
      <c r="S482">
        <v>254</v>
      </c>
      <c r="T482">
        <v>21.639999389648398</v>
      </c>
      <c r="U482">
        <v>3.95</v>
      </c>
      <c r="V482">
        <v>0.31415900000000002</v>
      </c>
      <c r="W482">
        <v>3.3101818180000002</v>
      </c>
      <c r="X482">
        <v>0.373894</v>
      </c>
      <c r="Y482">
        <v>-1</v>
      </c>
      <c r="Z482">
        <v>0.28063216952600001</v>
      </c>
      <c r="AA482">
        <v>2200</v>
      </c>
      <c r="AB482">
        <v>0.38358837806500001</v>
      </c>
      <c r="AC482">
        <v>1929.8</v>
      </c>
      <c r="AD482">
        <v>-1</v>
      </c>
      <c r="AE482">
        <v>424</v>
      </c>
      <c r="AF482">
        <v>-19.458756319999999</v>
      </c>
      <c r="AG482">
        <v>1917.82995605468</v>
      </c>
      <c r="AH482">
        <v>-714.5</v>
      </c>
      <c r="AI482">
        <v>42425</v>
      </c>
      <c r="AJ482" t="s">
        <v>2272</v>
      </c>
      <c r="AK482" t="s">
        <v>66</v>
      </c>
      <c r="AL482" s="2">
        <v>42431.459374999999</v>
      </c>
      <c r="AM482" t="s">
        <v>2272</v>
      </c>
      <c r="AN482" t="s">
        <v>2272</v>
      </c>
      <c r="AO482" t="s">
        <v>2272</v>
      </c>
      <c r="AP482" t="s">
        <v>2272</v>
      </c>
      <c r="AQ482" s="2" t="s">
        <v>2272</v>
      </c>
      <c r="AR482" t="s">
        <v>75</v>
      </c>
      <c r="AS482" t="s">
        <v>2272</v>
      </c>
      <c r="AT482" t="s">
        <v>74</v>
      </c>
      <c r="AU482">
        <v>7273.04</v>
      </c>
      <c r="AV482" s="1" t="s">
        <v>65</v>
      </c>
      <c r="AW482" t="s">
        <v>2272</v>
      </c>
      <c r="AX482" t="s">
        <v>2272</v>
      </c>
      <c r="AY482" t="s">
        <v>2272</v>
      </c>
      <c r="AZ482" s="1" t="s">
        <v>2272</v>
      </c>
      <c r="BA482" t="s">
        <v>68</v>
      </c>
      <c r="BB482" t="s">
        <v>2272</v>
      </c>
      <c r="BC482" s="4">
        <v>0.45429398148148148</v>
      </c>
      <c r="BD482" s="2">
        <v>42418</v>
      </c>
      <c r="BE482" t="s">
        <v>123</v>
      </c>
      <c r="BF482" t="s">
        <v>2272</v>
      </c>
      <c r="BG482" t="s">
        <v>2272</v>
      </c>
      <c r="BH482" s="5" t="s">
        <v>2272</v>
      </c>
      <c r="BI482" s="2">
        <v>42418.454293981478</v>
      </c>
      <c r="BJ482" t="s">
        <v>69</v>
      </c>
      <c r="BK482" t="s">
        <v>2272</v>
      </c>
      <c r="BL482" s="2">
        <v>42418</v>
      </c>
      <c r="BM482" t="s">
        <v>2272</v>
      </c>
      <c r="BN482">
        <v>-0.196226518740867</v>
      </c>
      <c r="BO482" s="10" t="str">
        <f>TEXT(Table1[[#This Row],[CLOSE_DATE]],"YYYYMMDD")&amp;TEXT(Table1[[#This Row],[OPEN_DATE]],"YYYYMMDD")&amp;Table1[[#This Row],[SYMBOL]]</f>
        <v>2016030220160218PBR</v>
      </c>
      <c r="BP482" s="29" t="str">
        <f>IFERROR(VLOOKUP(Table1[[#This Row],[Key]],ownlog!$A:$E,MATCH(BP$1,ownlog!$1:$1,0),FALSE),"")</f>
        <v/>
      </c>
      <c r="BQ482" s="29" t="str">
        <f>IFERROR(VLOOKUP(Table1[[#This Row],[Key]],ownlog!$A:$E,MATCH(BQ$1,ownlog!$1:$1,0),FALSE),"")</f>
        <v/>
      </c>
      <c r="BR482" s="29" t="str">
        <f>IFERROR(VLOOKUP(Table1[[#This Row],[Key]],ownlog!$A:$E,MATCH(BR$1,ownlog!$1:$1,0),FALSE),"")</f>
        <v/>
      </c>
      <c r="BS482" s="29" t="str">
        <f>IFERROR(VLOOKUP(Table1[[#This Row],[Key]],ownlog!$A:$E,MATCH(BS$1,ownlog!$1:$1,0),FALSE),"")</f>
        <v/>
      </c>
    </row>
    <row r="483" spans="1:71" x14ac:dyDescent="0.25">
      <c r="A483">
        <v>481</v>
      </c>
      <c r="B483">
        <v>1871.44</v>
      </c>
      <c r="C483">
        <v>-1</v>
      </c>
      <c r="D483">
        <v>3.31</v>
      </c>
      <c r="E483">
        <v>-1</v>
      </c>
      <c r="F483">
        <v>-1</v>
      </c>
      <c r="G483">
        <v>-1</v>
      </c>
      <c r="H483">
        <v>481</v>
      </c>
      <c r="I483">
        <v>-2.212E-3</v>
      </c>
      <c r="J483">
        <v>0.48654458660299998</v>
      </c>
      <c r="K483">
        <v>-1</v>
      </c>
      <c r="L483">
        <v>1100</v>
      </c>
      <c r="M483">
        <v>8.9600000000000009</v>
      </c>
      <c r="N483">
        <v>0.24611012500000001</v>
      </c>
      <c r="O483">
        <v>0.31194699999999997</v>
      </c>
      <c r="P483">
        <v>1</v>
      </c>
      <c r="Q483">
        <v>1946.7</v>
      </c>
      <c r="R483">
        <v>481</v>
      </c>
      <c r="S483">
        <v>254</v>
      </c>
      <c r="T483">
        <v>21.639999389648398</v>
      </c>
      <c r="U483">
        <v>3.6890000000000001</v>
      </c>
      <c r="V483">
        <v>0.31415900000000002</v>
      </c>
      <c r="W483">
        <v>3.3101818180000002</v>
      </c>
      <c r="X483">
        <v>0.373894</v>
      </c>
      <c r="Y483">
        <v>-1</v>
      </c>
      <c r="Z483">
        <v>0.28063216952600001</v>
      </c>
      <c r="AA483">
        <v>2200</v>
      </c>
      <c r="AB483">
        <v>0.38358837806500001</v>
      </c>
      <c r="AC483">
        <v>1929.8</v>
      </c>
      <c r="AD483">
        <v>-1</v>
      </c>
      <c r="AE483">
        <v>393</v>
      </c>
      <c r="AF483">
        <v>-13.358756319999999</v>
      </c>
      <c r="AG483">
        <v>1917.82995605468</v>
      </c>
      <c r="AH483">
        <v>-422.4</v>
      </c>
      <c r="AI483">
        <v>42425</v>
      </c>
      <c r="AJ483" t="s">
        <v>2272</v>
      </c>
      <c r="AK483" t="s">
        <v>66</v>
      </c>
      <c r="AL483" s="2">
        <v>42422.666215277779</v>
      </c>
      <c r="AM483" t="s">
        <v>2272</v>
      </c>
      <c r="AN483" t="s">
        <v>2272</v>
      </c>
      <c r="AO483" t="s">
        <v>2272</v>
      </c>
      <c r="AP483" t="s">
        <v>2272</v>
      </c>
      <c r="AQ483" s="2" t="s">
        <v>2272</v>
      </c>
      <c r="AR483" t="s">
        <v>75</v>
      </c>
      <c r="AS483" t="s">
        <v>2272</v>
      </c>
      <c r="AT483" t="s">
        <v>74</v>
      </c>
      <c r="AU483">
        <v>7273.04</v>
      </c>
      <c r="AV483" s="1" t="s">
        <v>65</v>
      </c>
      <c r="AW483" t="s">
        <v>2272</v>
      </c>
      <c r="AX483" t="s">
        <v>2272</v>
      </c>
      <c r="AY483" t="s">
        <v>2272</v>
      </c>
      <c r="AZ483" s="1" t="s">
        <v>2272</v>
      </c>
      <c r="BA483" t="s">
        <v>68</v>
      </c>
      <c r="BB483" t="s">
        <v>2272</v>
      </c>
      <c r="BC483" s="4">
        <v>0.45429398148148148</v>
      </c>
      <c r="BD483" s="2">
        <v>42418</v>
      </c>
      <c r="BE483" t="s">
        <v>123</v>
      </c>
      <c r="BF483" t="s">
        <v>2272</v>
      </c>
      <c r="BG483" t="s">
        <v>2272</v>
      </c>
      <c r="BH483" s="5" t="s">
        <v>2272</v>
      </c>
      <c r="BI483" s="2">
        <v>42418.454293981478</v>
      </c>
      <c r="BJ483" t="s">
        <v>69</v>
      </c>
      <c r="BK483" t="s">
        <v>2272</v>
      </c>
      <c r="BL483" s="2">
        <v>42418</v>
      </c>
      <c r="BM483" t="s">
        <v>2272</v>
      </c>
      <c r="BN483">
        <v>-0.116005712408876</v>
      </c>
      <c r="BO483" s="10" t="str">
        <f>TEXT(Table1[[#This Row],[CLOSE_DATE]],"YYYYMMDD")&amp;TEXT(Table1[[#This Row],[OPEN_DATE]],"YYYYMMDD")&amp;Table1[[#This Row],[SYMBOL]]</f>
        <v>2016022220160218PBR</v>
      </c>
      <c r="BP483" s="29" t="str">
        <f>IFERROR(VLOOKUP(Table1[[#This Row],[Key]],ownlog!$A:$E,MATCH(BP$1,ownlog!$1:$1,0),FALSE),"")</f>
        <v/>
      </c>
      <c r="BQ483" s="29" t="str">
        <f>IFERROR(VLOOKUP(Table1[[#This Row],[Key]],ownlog!$A:$E,MATCH(BQ$1,ownlog!$1:$1,0),FALSE),"")</f>
        <v/>
      </c>
      <c r="BR483" s="29" t="str">
        <f>IFERROR(VLOOKUP(Table1[[#This Row],[Key]],ownlog!$A:$E,MATCH(BR$1,ownlog!$1:$1,0),FALSE),"")</f>
        <v/>
      </c>
      <c r="BS483" s="29" t="str">
        <f>IFERROR(VLOOKUP(Table1[[#This Row],[Key]],ownlog!$A:$E,MATCH(BS$1,ownlog!$1:$1,0),FALSE),"")</f>
        <v/>
      </c>
    </row>
    <row r="484" spans="1:71" x14ac:dyDescent="0.25">
      <c r="A484">
        <v>482</v>
      </c>
      <c r="B484">
        <v>1871.44</v>
      </c>
      <c r="C484">
        <v>-1</v>
      </c>
      <c r="D484">
        <v>3.6509999999999998</v>
      </c>
      <c r="E484">
        <v>-1</v>
      </c>
      <c r="F484">
        <v>-1</v>
      </c>
      <c r="G484">
        <v>-1</v>
      </c>
      <c r="H484">
        <v>484</v>
      </c>
      <c r="I484">
        <v>-2.212E-3</v>
      </c>
      <c r="J484">
        <v>0.48654458660299998</v>
      </c>
      <c r="K484">
        <v>-1</v>
      </c>
      <c r="L484">
        <v>600</v>
      </c>
      <c r="M484">
        <v>8.16</v>
      </c>
      <c r="N484">
        <v>0.24611012500000001</v>
      </c>
      <c r="O484">
        <v>0.31194699999999997</v>
      </c>
      <c r="P484">
        <v>1</v>
      </c>
      <c r="Q484">
        <v>1946.7</v>
      </c>
      <c r="R484">
        <v>482</v>
      </c>
      <c r="S484">
        <v>254</v>
      </c>
      <c r="T484">
        <v>21.639999389648398</v>
      </c>
      <c r="U484">
        <v>3.25</v>
      </c>
      <c r="V484">
        <v>0.31415900000000002</v>
      </c>
      <c r="W484">
        <v>3.6509999999999998</v>
      </c>
      <c r="X484">
        <v>0.373894</v>
      </c>
      <c r="Y484">
        <v>-1</v>
      </c>
      <c r="Z484">
        <v>0.28063216952600001</v>
      </c>
      <c r="AA484">
        <v>2000</v>
      </c>
      <c r="AB484">
        <v>0.38358837806500001</v>
      </c>
      <c r="AC484">
        <v>1929.8</v>
      </c>
      <c r="AD484">
        <v>-1</v>
      </c>
      <c r="AE484">
        <v>402</v>
      </c>
      <c r="AF484">
        <v>-11.1591836</v>
      </c>
      <c r="AG484">
        <v>1917.82995605468</v>
      </c>
      <c r="AH484">
        <v>237</v>
      </c>
      <c r="AI484">
        <v>42425</v>
      </c>
      <c r="AJ484" t="s">
        <v>2272</v>
      </c>
      <c r="AK484" t="s">
        <v>66</v>
      </c>
      <c r="AL484" s="2">
        <v>42422.703912037039</v>
      </c>
      <c r="AM484" t="s">
        <v>2272</v>
      </c>
      <c r="AN484" t="s">
        <v>2272</v>
      </c>
      <c r="AO484" t="s">
        <v>2272</v>
      </c>
      <c r="AP484" t="s">
        <v>2272</v>
      </c>
      <c r="AQ484" s="2" t="s">
        <v>2272</v>
      </c>
      <c r="AR484" t="s">
        <v>75</v>
      </c>
      <c r="AS484" t="s">
        <v>2272</v>
      </c>
      <c r="AT484" t="s">
        <v>142</v>
      </c>
      <c r="AU484">
        <v>7293.84</v>
      </c>
      <c r="AV484" s="1" t="s">
        <v>65</v>
      </c>
      <c r="AW484" t="s">
        <v>2272</v>
      </c>
      <c r="AX484" t="s">
        <v>2272</v>
      </c>
      <c r="AY484" t="s">
        <v>2272</v>
      </c>
      <c r="AZ484" s="1" t="s">
        <v>2272</v>
      </c>
      <c r="BA484" t="s">
        <v>68</v>
      </c>
      <c r="BB484" t="s">
        <v>2272</v>
      </c>
      <c r="BC484" s="4">
        <v>0.45480324074074074</v>
      </c>
      <c r="BD484" s="2">
        <v>42418</v>
      </c>
      <c r="BE484" t="s">
        <v>123</v>
      </c>
      <c r="BF484" t="s">
        <v>2272</v>
      </c>
      <c r="BG484" t="s">
        <v>2272</v>
      </c>
      <c r="BH484" s="5" t="s">
        <v>2272</v>
      </c>
      <c r="BI484" s="2">
        <v>42418.45480324074</v>
      </c>
      <c r="BJ484" t="s">
        <v>69</v>
      </c>
      <c r="BK484" t="s">
        <v>2272</v>
      </c>
      <c r="BL484" s="2">
        <v>42418</v>
      </c>
      <c r="BM484" t="s">
        <v>2272</v>
      </c>
      <c r="BN484">
        <v>0.108189537113119</v>
      </c>
      <c r="BO484" s="10" t="str">
        <f>TEXT(Table1[[#This Row],[CLOSE_DATE]],"YYYYMMDD")&amp;TEXT(Table1[[#This Row],[OPEN_DATE]],"YYYYMMDD")&amp;Table1[[#This Row],[SYMBOL]]</f>
        <v>2016022220160218ECA</v>
      </c>
      <c r="BP484" s="29" t="str">
        <f>IFERROR(VLOOKUP(Table1[[#This Row],[Key]],ownlog!$A:$E,MATCH(BP$1,ownlog!$1:$1,0),FALSE),"")</f>
        <v/>
      </c>
      <c r="BQ484" s="29" t="str">
        <f>IFERROR(VLOOKUP(Table1[[#This Row],[Key]],ownlog!$A:$E,MATCH(BQ$1,ownlog!$1:$1,0),FALSE),"")</f>
        <v/>
      </c>
      <c r="BR484" s="29" t="str">
        <f>IFERROR(VLOOKUP(Table1[[#This Row],[Key]],ownlog!$A:$E,MATCH(BR$1,ownlog!$1:$1,0),FALSE),"")</f>
        <v/>
      </c>
      <c r="BS484" s="29" t="str">
        <f>IFERROR(VLOOKUP(Table1[[#This Row],[Key]],ownlog!$A:$E,MATCH(BS$1,ownlog!$1:$1,0),FALSE),"")</f>
        <v/>
      </c>
    </row>
    <row r="485" spans="1:71" x14ac:dyDescent="0.25">
      <c r="A485">
        <v>483</v>
      </c>
      <c r="B485">
        <v>1871.44</v>
      </c>
      <c r="C485">
        <v>-1</v>
      </c>
      <c r="D485">
        <v>3.6509999999999998</v>
      </c>
      <c r="E485">
        <v>-1</v>
      </c>
      <c r="F485">
        <v>-1</v>
      </c>
      <c r="G485">
        <v>-1</v>
      </c>
      <c r="H485">
        <v>482</v>
      </c>
      <c r="I485">
        <v>-2.212E-3</v>
      </c>
      <c r="J485">
        <v>0.48654458660299998</v>
      </c>
      <c r="K485">
        <v>-1</v>
      </c>
      <c r="L485">
        <v>1000</v>
      </c>
      <c r="M485">
        <v>8.16</v>
      </c>
      <c r="N485">
        <v>0.24611012500000001</v>
      </c>
      <c r="O485">
        <v>0.31194699999999997</v>
      </c>
      <c r="P485">
        <v>1</v>
      </c>
      <c r="Q485">
        <v>1946.7</v>
      </c>
      <c r="R485">
        <v>483</v>
      </c>
      <c r="S485">
        <v>254</v>
      </c>
      <c r="T485">
        <v>21.639999389648398</v>
      </c>
      <c r="U485">
        <v>4.2791199999999998</v>
      </c>
      <c r="V485">
        <v>0.31415900000000002</v>
      </c>
      <c r="W485">
        <v>3.6509999999999998</v>
      </c>
      <c r="X485">
        <v>0.373894</v>
      </c>
      <c r="Y485">
        <v>-1</v>
      </c>
      <c r="Z485">
        <v>0.28063216952600001</v>
      </c>
      <c r="AA485">
        <v>2000</v>
      </c>
      <c r="AB485">
        <v>0.38358837806500001</v>
      </c>
      <c r="AC485">
        <v>1929.8</v>
      </c>
      <c r="AD485">
        <v>-1</v>
      </c>
      <c r="AE485">
        <v>406</v>
      </c>
      <c r="AF485">
        <v>-12.2591836</v>
      </c>
      <c r="AG485">
        <v>1917.82995605468</v>
      </c>
      <c r="AH485">
        <v>-634.1</v>
      </c>
      <c r="AI485">
        <v>42425</v>
      </c>
      <c r="AJ485" t="s">
        <v>2272</v>
      </c>
      <c r="AK485" t="s">
        <v>66</v>
      </c>
      <c r="AL485" s="2">
        <v>42429.666319444441</v>
      </c>
      <c r="AM485" t="s">
        <v>2272</v>
      </c>
      <c r="AN485" t="s">
        <v>2272</v>
      </c>
      <c r="AO485" t="s">
        <v>2272</v>
      </c>
      <c r="AP485" t="s">
        <v>2272</v>
      </c>
      <c r="AQ485" s="2" t="s">
        <v>2272</v>
      </c>
      <c r="AR485" t="s">
        <v>75</v>
      </c>
      <c r="AS485" t="s">
        <v>2272</v>
      </c>
      <c r="AT485" t="s">
        <v>142</v>
      </c>
      <c r="AU485">
        <v>7293.84</v>
      </c>
      <c r="AV485" s="1" t="s">
        <v>65</v>
      </c>
      <c r="AW485" t="s">
        <v>2272</v>
      </c>
      <c r="AX485" t="s">
        <v>2272</v>
      </c>
      <c r="AY485" t="s">
        <v>2272</v>
      </c>
      <c r="AZ485" s="1" t="s">
        <v>2272</v>
      </c>
      <c r="BA485" t="s">
        <v>68</v>
      </c>
      <c r="BB485" t="s">
        <v>2272</v>
      </c>
      <c r="BC485" s="4">
        <v>0.45480324074074074</v>
      </c>
      <c r="BD485" s="2">
        <v>42418</v>
      </c>
      <c r="BE485" t="s">
        <v>123</v>
      </c>
      <c r="BF485" t="s">
        <v>2272</v>
      </c>
      <c r="BG485" t="s">
        <v>2272</v>
      </c>
      <c r="BH485" s="5" t="s">
        <v>2272</v>
      </c>
      <c r="BI485" s="2">
        <v>42418.45480324074</v>
      </c>
      <c r="BJ485" t="s">
        <v>69</v>
      </c>
      <c r="BK485" t="s">
        <v>2272</v>
      </c>
      <c r="BL485" s="2">
        <v>42418</v>
      </c>
      <c r="BM485" t="s">
        <v>2272</v>
      </c>
      <c r="BN485">
        <v>-0.173678444261846</v>
      </c>
      <c r="BO485" s="10" t="str">
        <f>TEXT(Table1[[#This Row],[CLOSE_DATE]],"YYYYMMDD")&amp;TEXT(Table1[[#This Row],[OPEN_DATE]],"YYYYMMDD")&amp;Table1[[#This Row],[SYMBOL]]</f>
        <v>2016022920160218ECA</v>
      </c>
      <c r="BP485" s="29" t="str">
        <f>IFERROR(VLOOKUP(Table1[[#This Row],[Key]],ownlog!$A:$E,MATCH(BP$1,ownlog!$1:$1,0),FALSE),"")</f>
        <v/>
      </c>
      <c r="BQ485" s="29" t="str">
        <f>IFERROR(VLOOKUP(Table1[[#This Row],[Key]],ownlog!$A:$E,MATCH(BQ$1,ownlog!$1:$1,0),FALSE),"")</f>
        <v/>
      </c>
      <c r="BR485" s="29" t="str">
        <f>IFERROR(VLOOKUP(Table1[[#This Row],[Key]],ownlog!$A:$E,MATCH(BR$1,ownlog!$1:$1,0),FALSE),"")</f>
        <v/>
      </c>
      <c r="BS485" s="29" t="str">
        <f>IFERROR(VLOOKUP(Table1[[#This Row],[Key]],ownlog!$A:$E,MATCH(BS$1,ownlog!$1:$1,0),FALSE),"")</f>
        <v/>
      </c>
    </row>
    <row r="486" spans="1:71" x14ac:dyDescent="0.25">
      <c r="A486">
        <v>484</v>
      </c>
      <c r="B486">
        <v>1871.44</v>
      </c>
      <c r="C486">
        <v>-1</v>
      </c>
      <c r="D486">
        <v>3.6509999999999998</v>
      </c>
      <c r="E486">
        <v>-1</v>
      </c>
      <c r="F486">
        <v>-1</v>
      </c>
      <c r="G486">
        <v>-1</v>
      </c>
      <c r="H486">
        <v>483</v>
      </c>
      <c r="I486">
        <v>-2.212E-3</v>
      </c>
      <c r="J486">
        <v>0.48654458660299998</v>
      </c>
      <c r="K486">
        <v>-1</v>
      </c>
      <c r="L486">
        <v>400</v>
      </c>
      <c r="M486">
        <v>8.16</v>
      </c>
      <c r="N486">
        <v>0.24611012500000001</v>
      </c>
      <c r="O486">
        <v>0.31194699999999997</v>
      </c>
      <c r="P486">
        <v>1</v>
      </c>
      <c r="Q486">
        <v>1946.7</v>
      </c>
      <c r="R486">
        <v>484</v>
      </c>
      <c r="S486">
        <v>254</v>
      </c>
      <c r="T486">
        <v>21.639999389648398</v>
      </c>
      <c r="U486">
        <v>3.3</v>
      </c>
      <c r="V486">
        <v>0.31415900000000002</v>
      </c>
      <c r="W486">
        <v>3.6509999999999998</v>
      </c>
      <c r="X486">
        <v>0.373894</v>
      </c>
      <c r="Y486">
        <v>-1</v>
      </c>
      <c r="Z486">
        <v>0.28063216952600001</v>
      </c>
      <c r="AA486">
        <v>2000</v>
      </c>
      <c r="AB486">
        <v>0.38358837806500001</v>
      </c>
      <c r="AC486">
        <v>1929.8</v>
      </c>
      <c r="AD486">
        <v>-1</v>
      </c>
      <c r="AE486">
        <v>403</v>
      </c>
      <c r="AF486">
        <v>-10.1591836</v>
      </c>
      <c r="AG486">
        <v>1917.82995605468</v>
      </c>
      <c r="AH486">
        <v>138</v>
      </c>
      <c r="AI486">
        <v>42425</v>
      </c>
      <c r="AJ486" t="s">
        <v>2272</v>
      </c>
      <c r="AK486" t="s">
        <v>66</v>
      </c>
      <c r="AL486" s="2">
        <v>42422.70521990741</v>
      </c>
      <c r="AM486" t="s">
        <v>2272</v>
      </c>
      <c r="AN486" t="s">
        <v>2272</v>
      </c>
      <c r="AO486" t="s">
        <v>2272</v>
      </c>
      <c r="AP486" t="s">
        <v>2272</v>
      </c>
      <c r="AQ486" s="2" t="s">
        <v>2272</v>
      </c>
      <c r="AR486" t="s">
        <v>75</v>
      </c>
      <c r="AS486" t="s">
        <v>2272</v>
      </c>
      <c r="AT486" t="s">
        <v>142</v>
      </c>
      <c r="AU486">
        <v>7293.84</v>
      </c>
      <c r="AV486" s="1" t="s">
        <v>65</v>
      </c>
      <c r="AW486" t="s">
        <v>2272</v>
      </c>
      <c r="AX486" t="s">
        <v>2272</v>
      </c>
      <c r="AY486" t="s">
        <v>2272</v>
      </c>
      <c r="AZ486" s="1" t="s">
        <v>2272</v>
      </c>
      <c r="BA486" t="s">
        <v>68</v>
      </c>
      <c r="BB486" t="s">
        <v>2272</v>
      </c>
      <c r="BC486" s="4">
        <v>0.45480324074074074</v>
      </c>
      <c r="BD486" s="2">
        <v>42418</v>
      </c>
      <c r="BE486" t="s">
        <v>123</v>
      </c>
      <c r="BF486" t="s">
        <v>2272</v>
      </c>
      <c r="BG486" t="s">
        <v>2272</v>
      </c>
      <c r="BH486" s="5" t="s">
        <v>2272</v>
      </c>
      <c r="BI486" s="2">
        <v>42418.45480324074</v>
      </c>
      <c r="BJ486" t="s">
        <v>69</v>
      </c>
      <c r="BK486" t="s">
        <v>2272</v>
      </c>
      <c r="BL486" s="2">
        <v>42418</v>
      </c>
      <c r="BM486" t="s">
        <v>2272</v>
      </c>
      <c r="BN486">
        <v>9.4494658997534897E-2</v>
      </c>
      <c r="BO486" s="10" t="str">
        <f>TEXT(Table1[[#This Row],[CLOSE_DATE]],"YYYYMMDD")&amp;TEXT(Table1[[#This Row],[OPEN_DATE]],"YYYYMMDD")&amp;Table1[[#This Row],[SYMBOL]]</f>
        <v>2016022220160218ECA</v>
      </c>
      <c r="BP486" s="29" t="str">
        <f>IFERROR(VLOOKUP(Table1[[#This Row],[Key]],ownlog!$A:$E,MATCH(BP$1,ownlog!$1:$1,0),FALSE),"")</f>
        <v/>
      </c>
      <c r="BQ486" s="29" t="str">
        <f>IFERROR(VLOOKUP(Table1[[#This Row],[Key]],ownlog!$A:$E,MATCH(BQ$1,ownlog!$1:$1,0),FALSE),"")</f>
        <v/>
      </c>
      <c r="BR486" s="29" t="str">
        <f>IFERROR(VLOOKUP(Table1[[#This Row],[Key]],ownlog!$A:$E,MATCH(BR$1,ownlog!$1:$1,0),FALSE),"")</f>
        <v/>
      </c>
      <c r="BS486" s="29" t="str">
        <f>IFERROR(VLOOKUP(Table1[[#This Row],[Key]],ownlog!$A:$E,MATCH(BS$1,ownlog!$1:$1,0),FALSE),"")</f>
        <v/>
      </c>
    </row>
    <row r="487" spans="1:71" x14ac:dyDescent="0.25">
      <c r="A487">
        <v>485</v>
      </c>
      <c r="B487">
        <v>1871.44</v>
      </c>
      <c r="C487">
        <v>-1</v>
      </c>
      <c r="D487">
        <v>6.89</v>
      </c>
      <c r="E487">
        <v>-1</v>
      </c>
      <c r="F487">
        <v>-1</v>
      </c>
      <c r="G487">
        <v>-1</v>
      </c>
      <c r="H487">
        <v>486</v>
      </c>
      <c r="I487">
        <v>-2.212E-3</v>
      </c>
      <c r="J487">
        <v>0.48654458660299998</v>
      </c>
      <c r="K487">
        <v>-1</v>
      </c>
      <c r="L487">
        <v>1100</v>
      </c>
      <c r="M487">
        <v>9.33</v>
      </c>
      <c r="N487">
        <v>0.24611012500000001</v>
      </c>
      <c r="O487">
        <v>0.31194699999999997</v>
      </c>
      <c r="P487">
        <v>1</v>
      </c>
      <c r="Q487">
        <v>1946.7</v>
      </c>
      <c r="R487">
        <v>485</v>
      </c>
      <c r="S487">
        <v>254</v>
      </c>
      <c r="T487">
        <v>21.639999389648398</v>
      </c>
      <c r="U487">
        <v>8.1695454549999997</v>
      </c>
      <c r="V487">
        <v>0.31415900000000002</v>
      </c>
      <c r="W487">
        <v>6.89</v>
      </c>
      <c r="X487">
        <v>0.373894</v>
      </c>
      <c r="Y487">
        <v>-1</v>
      </c>
      <c r="Z487">
        <v>0.28063216952600001</v>
      </c>
      <c r="AA487">
        <v>2200</v>
      </c>
      <c r="AB487">
        <v>0.38358837806500001</v>
      </c>
      <c r="AC487">
        <v>1929.8</v>
      </c>
      <c r="AD487">
        <v>-1</v>
      </c>
      <c r="AE487">
        <v>412</v>
      </c>
      <c r="AF487">
        <v>-20.130444399999998</v>
      </c>
      <c r="AG487">
        <v>1917.82995605468</v>
      </c>
      <c r="AH487">
        <v>-1418.8</v>
      </c>
      <c r="AI487">
        <v>42425</v>
      </c>
      <c r="AJ487" t="s">
        <v>2272</v>
      </c>
      <c r="AK487" t="s">
        <v>66</v>
      </c>
      <c r="AL487" s="2">
        <v>42431.453888888886</v>
      </c>
      <c r="AM487" t="s">
        <v>2272</v>
      </c>
      <c r="AN487" t="s">
        <v>2272</v>
      </c>
      <c r="AO487" t="s">
        <v>2272</v>
      </c>
      <c r="AP487" t="s">
        <v>2272</v>
      </c>
      <c r="AQ487" s="2" t="s">
        <v>2272</v>
      </c>
      <c r="AR487" t="s">
        <v>75</v>
      </c>
      <c r="AS487" t="s">
        <v>2272</v>
      </c>
      <c r="AT487" t="s">
        <v>120</v>
      </c>
      <c r="AU487">
        <v>15148.67</v>
      </c>
      <c r="AV487" s="1" t="s">
        <v>65</v>
      </c>
      <c r="AW487" t="s">
        <v>2272</v>
      </c>
      <c r="AX487" t="s">
        <v>2272</v>
      </c>
      <c r="AY487" t="s">
        <v>2272</v>
      </c>
      <c r="AZ487" s="1" t="s">
        <v>2272</v>
      </c>
      <c r="BA487" t="s">
        <v>68</v>
      </c>
      <c r="BB487" t="s">
        <v>2272</v>
      </c>
      <c r="BC487" s="4">
        <v>0.45753472222222219</v>
      </c>
      <c r="BD487" s="2">
        <v>42418</v>
      </c>
      <c r="BE487" t="s">
        <v>123</v>
      </c>
      <c r="BF487" t="s">
        <v>2272</v>
      </c>
      <c r="BG487" t="s">
        <v>2272</v>
      </c>
      <c r="BH487" s="5" t="s">
        <v>2272</v>
      </c>
      <c r="BI487" s="2">
        <v>42418.45753472222</v>
      </c>
      <c r="BJ487" t="s">
        <v>69</v>
      </c>
      <c r="BK487" t="s">
        <v>2272</v>
      </c>
      <c r="BL487" s="2">
        <v>42418</v>
      </c>
      <c r="BM487" t="s">
        <v>2272</v>
      </c>
      <c r="BN487">
        <v>-0.187201477767515</v>
      </c>
      <c r="BO487" s="10" t="str">
        <f>TEXT(Table1[[#This Row],[CLOSE_DATE]],"YYYYMMDD")&amp;TEXT(Table1[[#This Row],[OPEN_DATE]],"YYYYMMDD")&amp;Table1[[#This Row],[SYMBOL]]</f>
        <v>2016030220160218FCX</v>
      </c>
      <c r="BP487" s="29" t="str">
        <f>IFERROR(VLOOKUP(Table1[[#This Row],[Key]],ownlog!$A:$E,MATCH(BP$1,ownlog!$1:$1,0),FALSE),"")</f>
        <v/>
      </c>
      <c r="BQ487" s="29" t="str">
        <f>IFERROR(VLOOKUP(Table1[[#This Row],[Key]],ownlog!$A:$E,MATCH(BQ$1,ownlog!$1:$1,0),FALSE),"")</f>
        <v/>
      </c>
      <c r="BR487" s="29" t="str">
        <f>IFERROR(VLOOKUP(Table1[[#This Row],[Key]],ownlog!$A:$E,MATCH(BR$1,ownlog!$1:$1,0),FALSE),"")</f>
        <v/>
      </c>
      <c r="BS487" s="29" t="str">
        <f>IFERROR(VLOOKUP(Table1[[#This Row],[Key]],ownlog!$A:$E,MATCH(BS$1,ownlog!$1:$1,0),FALSE),"")</f>
        <v/>
      </c>
    </row>
    <row r="488" spans="1:71" x14ac:dyDescent="0.25">
      <c r="A488">
        <v>486</v>
      </c>
      <c r="B488">
        <v>1871.44</v>
      </c>
      <c r="C488">
        <v>-1</v>
      </c>
      <c r="D488">
        <v>6.89</v>
      </c>
      <c r="E488">
        <v>-1</v>
      </c>
      <c r="F488">
        <v>-1</v>
      </c>
      <c r="G488">
        <v>-1</v>
      </c>
      <c r="H488">
        <v>485</v>
      </c>
      <c r="I488">
        <v>-2.212E-3</v>
      </c>
      <c r="J488">
        <v>0.48654458660299998</v>
      </c>
      <c r="K488">
        <v>-1</v>
      </c>
      <c r="L488">
        <v>1100</v>
      </c>
      <c r="M488">
        <v>9.33</v>
      </c>
      <c r="N488">
        <v>0.24611012500000001</v>
      </c>
      <c r="O488">
        <v>0.31194699999999997</v>
      </c>
      <c r="P488">
        <v>1</v>
      </c>
      <c r="Q488">
        <v>1946.7</v>
      </c>
      <c r="R488">
        <v>486</v>
      </c>
      <c r="S488">
        <v>254</v>
      </c>
      <c r="T488">
        <v>21.639999389648398</v>
      </c>
      <c r="U488">
        <v>7.9290000000000003</v>
      </c>
      <c r="V488">
        <v>0.31415900000000002</v>
      </c>
      <c r="W488">
        <v>6.89</v>
      </c>
      <c r="X488">
        <v>0.373894</v>
      </c>
      <c r="Y488">
        <v>-1</v>
      </c>
      <c r="Z488">
        <v>0.28063216952600001</v>
      </c>
      <c r="AA488">
        <v>2200</v>
      </c>
      <c r="AB488">
        <v>0.38358837806500001</v>
      </c>
      <c r="AC488">
        <v>1929.8</v>
      </c>
      <c r="AD488">
        <v>-1</v>
      </c>
      <c r="AE488">
        <v>395</v>
      </c>
      <c r="AF488">
        <v>-13.7304444</v>
      </c>
      <c r="AG488">
        <v>1917.82995605468</v>
      </c>
      <c r="AH488">
        <v>-1148.4000000000001</v>
      </c>
      <c r="AI488">
        <v>42425</v>
      </c>
      <c r="AJ488" t="s">
        <v>2272</v>
      </c>
      <c r="AK488" t="s">
        <v>66</v>
      </c>
      <c r="AL488" s="2">
        <v>42422.666446759256</v>
      </c>
      <c r="AM488" t="s">
        <v>2272</v>
      </c>
      <c r="AN488" t="s">
        <v>2272</v>
      </c>
      <c r="AO488" t="s">
        <v>2272</v>
      </c>
      <c r="AP488" t="s">
        <v>2272</v>
      </c>
      <c r="AQ488" s="2" t="s">
        <v>2272</v>
      </c>
      <c r="AR488" t="s">
        <v>75</v>
      </c>
      <c r="AS488" t="s">
        <v>2272</v>
      </c>
      <c r="AT488" t="s">
        <v>120</v>
      </c>
      <c r="AU488">
        <v>15148.67</v>
      </c>
      <c r="AV488" s="1" t="s">
        <v>65</v>
      </c>
      <c r="AW488" t="s">
        <v>2272</v>
      </c>
      <c r="AX488" t="s">
        <v>2272</v>
      </c>
      <c r="AY488" t="s">
        <v>2272</v>
      </c>
      <c r="AZ488" s="1" t="s">
        <v>2272</v>
      </c>
      <c r="BA488" t="s">
        <v>68</v>
      </c>
      <c r="BB488" t="s">
        <v>2272</v>
      </c>
      <c r="BC488" s="4">
        <v>0.45753472222222219</v>
      </c>
      <c r="BD488" s="2">
        <v>42418</v>
      </c>
      <c r="BE488" t="s">
        <v>123</v>
      </c>
      <c r="BF488" t="s">
        <v>2272</v>
      </c>
      <c r="BG488" t="s">
        <v>2272</v>
      </c>
      <c r="BH488" s="5" t="s">
        <v>2272</v>
      </c>
      <c r="BI488" s="2">
        <v>42418.45753472222</v>
      </c>
      <c r="BJ488" t="s">
        <v>69</v>
      </c>
      <c r="BK488" t="s">
        <v>2272</v>
      </c>
      <c r="BL488" s="2">
        <v>42418</v>
      </c>
      <c r="BM488" t="s">
        <v>2272</v>
      </c>
      <c r="BN488">
        <v>-0.15152394775036199</v>
      </c>
      <c r="BO488" s="10" t="str">
        <f>TEXT(Table1[[#This Row],[CLOSE_DATE]],"YYYYMMDD")&amp;TEXT(Table1[[#This Row],[OPEN_DATE]],"YYYYMMDD")&amp;Table1[[#This Row],[SYMBOL]]</f>
        <v>2016022220160218FCX</v>
      </c>
      <c r="BP488" s="29" t="str">
        <f>IFERROR(VLOOKUP(Table1[[#This Row],[Key]],ownlog!$A:$E,MATCH(BP$1,ownlog!$1:$1,0),FALSE),"")</f>
        <v/>
      </c>
      <c r="BQ488" s="29" t="str">
        <f>IFERROR(VLOOKUP(Table1[[#This Row],[Key]],ownlog!$A:$E,MATCH(BQ$1,ownlog!$1:$1,0),FALSE),"")</f>
        <v/>
      </c>
      <c r="BR488" s="29" t="str">
        <f>IFERROR(VLOOKUP(Table1[[#This Row],[Key]],ownlog!$A:$E,MATCH(BR$1,ownlog!$1:$1,0),FALSE),"")</f>
        <v/>
      </c>
      <c r="BS488" s="29" t="str">
        <f>IFERROR(VLOOKUP(Table1[[#This Row],[Key]],ownlog!$A:$E,MATCH(BS$1,ownlog!$1:$1,0),FALSE),"")</f>
        <v/>
      </c>
    </row>
    <row r="489" spans="1:71" x14ac:dyDescent="0.25">
      <c r="A489">
        <v>487</v>
      </c>
      <c r="B489">
        <v>1871.44</v>
      </c>
      <c r="C489">
        <v>-1</v>
      </c>
      <c r="D489">
        <v>8.4602000000000004</v>
      </c>
      <c r="E489">
        <v>-1</v>
      </c>
      <c r="F489">
        <v>-1</v>
      </c>
      <c r="G489">
        <v>-1</v>
      </c>
      <c r="H489">
        <v>487</v>
      </c>
      <c r="I489">
        <v>-2.212E-3</v>
      </c>
      <c r="J489">
        <v>0.48654458660299998</v>
      </c>
      <c r="K489">
        <v>-1</v>
      </c>
      <c r="L489">
        <v>500</v>
      </c>
      <c r="M489">
        <v>4.18</v>
      </c>
      <c r="N489">
        <v>0.24611012500000001</v>
      </c>
      <c r="O489">
        <v>0.31194699999999997</v>
      </c>
      <c r="P489">
        <v>1</v>
      </c>
      <c r="Q489">
        <v>1946.7</v>
      </c>
      <c r="R489">
        <v>487</v>
      </c>
      <c r="S489">
        <v>254</v>
      </c>
      <c r="T489">
        <v>21.639999389648398</v>
      </c>
      <c r="U489">
        <v>8.7089999999999996</v>
      </c>
      <c r="V489">
        <v>0.31415900000000002</v>
      </c>
      <c r="W489">
        <v>8.4602000000000004</v>
      </c>
      <c r="X489">
        <v>0.373894</v>
      </c>
      <c r="Y489">
        <v>-1</v>
      </c>
      <c r="Z489">
        <v>0.28063216952600001</v>
      </c>
      <c r="AA489">
        <v>1000</v>
      </c>
      <c r="AB489">
        <v>0.38358837806500001</v>
      </c>
      <c r="AC489">
        <v>1929.8</v>
      </c>
      <c r="AD489">
        <v>-1</v>
      </c>
      <c r="AE489">
        <v>396</v>
      </c>
      <c r="AF489">
        <v>-6.1844323599999997</v>
      </c>
      <c r="AG489">
        <v>1917.82995605468</v>
      </c>
      <c r="AH489">
        <v>-127</v>
      </c>
      <c r="AI489">
        <v>42425</v>
      </c>
      <c r="AJ489" t="s">
        <v>2272</v>
      </c>
      <c r="AK489" t="s">
        <v>66</v>
      </c>
      <c r="AL489" s="2">
        <v>42422.666550925926</v>
      </c>
      <c r="AM489" t="s">
        <v>2272</v>
      </c>
      <c r="AN489" t="s">
        <v>2272</v>
      </c>
      <c r="AO489" t="s">
        <v>2272</v>
      </c>
      <c r="AP489" t="s">
        <v>2272</v>
      </c>
      <c r="AQ489" s="2" t="s">
        <v>2272</v>
      </c>
      <c r="AR489" t="s">
        <v>75</v>
      </c>
      <c r="AS489" t="s">
        <v>2272</v>
      </c>
      <c r="AT489" t="s">
        <v>121</v>
      </c>
      <c r="AU489">
        <v>8456.02</v>
      </c>
      <c r="AV489" s="1" t="s">
        <v>65</v>
      </c>
      <c r="AW489" t="s">
        <v>2272</v>
      </c>
      <c r="AX489" t="s">
        <v>2272</v>
      </c>
      <c r="AY489" t="s">
        <v>2272</v>
      </c>
      <c r="AZ489" s="1" t="s">
        <v>2272</v>
      </c>
      <c r="BA489" t="s">
        <v>68</v>
      </c>
      <c r="BB489" t="s">
        <v>2272</v>
      </c>
      <c r="BC489" s="4">
        <v>0.46068287037037042</v>
      </c>
      <c r="BD489" s="2">
        <v>42418</v>
      </c>
      <c r="BE489" t="s">
        <v>123</v>
      </c>
      <c r="BF489" t="s">
        <v>2272</v>
      </c>
      <c r="BG489" t="s">
        <v>2272</v>
      </c>
      <c r="BH489" s="5" t="s">
        <v>2272</v>
      </c>
      <c r="BI489" s="2">
        <v>42418.460682870369</v>
      </c>
      <c r="BJ489" t="s">
        <v>69</v>
      </c>
      <c r="BK489" t="s">
        <v>2272</v>
      </c>
      <c r="BL489" s="2">
        <v>42418</v>
      </c>
      <c r="BM489" t="s">
        <v>2272</v>
      </c>
      <c r="BN489">
        <v>-3.0022930899978699E-2</v>
      </c>
      <c r="BO489" s="10" t="str">
        <f>TEXT(Table1[[#This Row],[CLOSE_DATE]],"YYYYMMDD")&amp;TEXT(Table1[[#This Row],[OPEN_DATE]],"YYYYMMDD")&amp;Table1[[#This Row],[SYMBOL]]</f>
        <v>2016022220160218CNX</v>
      </c>
      <c r="BP489" s="29" t="str">
        <f>IFERROR(VLOOKUP(Table1[[#This Row],[Key]],ownlog!$A:$E,MATCH(BP$1,ownlog!$1:$1,0),FALSE),"")</f>
        <v/>
      </c>
      <c r="BQ489" s="29" t="str">
        <f>IFERROR(VLOOKUP(Table1[[#This Row],[Key]],ownlog!$A:$E,MATCH(BQ$1,ownlog!$1:$1,0),FALSE),"")</f>
        <v/>
      </c>
      <c r="BR489" s="29" t="str">
        <f>IFERROR(VLOOKUP(Table1[[#This Row],[Key]],ownlog!$A:$E,MATCH(BR$1,ownlog!$1:$1,0),FALSE),"")</f>
        <v/>
      </c>
      <c r="BS489" s="29" t="str">
        <f>IFERROR(VLOOKUP(Table1[[#This Row],[Key]],ownlog!$A:$E,MATCH(BS$1,ownlog!$1:$1,0),FALSE),"")</f>
        <v/>
      </c>
    </row>
    <row r="490" spans="1:71" x14ac:dyDescent="0.25">
      <c r="A490">
        <v>488</v>
      </c>
      <c r="B490">
        <v>1871.44</v>
      </c>
      <c r="C490">
        <v>-1</v>
      </c>
      <c r="D490">
        <v>8.4602000000000004</v>
      </c>
      <c r="E490">
        <v>-1</v>
      </c>
      <c r="F490">
        <v>-1</v>
      </c>
      <c r="G490">
        <v>-1</v>
      </c>
      <c r="H490">
        <v>488</v>
      </c>
      <c r="I490">
        <v>-2.212E-3</v>
      </c>
      <c r="J490">
        <v>0.48654458660299998</v>
      </c>
      <c r="K490">
        <v>-1</v>
      </c>
      <c r="L490">
        <v>500</v>
      </c>
      <c r="M490">
        <v>4.18</v>
      </c>
      <c r="N490">
        <v>0.24611012500000001</v>
      </c>
      <c r="O490">
        <v>0.31194699999999997</v>
      </c>
      <c r="P490">
        <v>1</v>
      </c>
      <c r="Q490">
        <v>1946.7</v>
      </c>
      <c r="R490">
        <v>488</v>
      </c>
      <c r="S490">
        <v>254</v>
      </c>
      <c r="T490">
        <v>21.639999389648398</v>
      </c>
      <c r="U490">
        <v>8.9890000000000008</v>
      </c>
      <c r="V490">
        <v>0.31415900000000002</v>
      </c>
      <c r="W490">
        <v>8.4602000000000004</v>
      </c>
      <c r="X490">
        <v>0.373894</v>
      </c>
      <c r="Y490">
        <v>-1</v>
      </c>
      <c r="Z490">
        <v>0.28063216952600001</v>
      </c>
      <c r="AA490">
        <v>1000</v>
      </c>
      <c r="AB490">
        <v>0.38358837806500001</v>
      </c>
      <c r="AC490">
        <v>1929.8</v>
      </c>
      <c r="AD490">
        <v>-1</v>
      </c>
      <c r="AE490">
        <v>422</v>
      </c>
      <c r="AF490">
        <v>-8.18443235999999</v>
      </c>
      <c r="AG490">
        <v>1917.82995605468</v>
      </c>
      <c r="AH490">
        <v>-269</v>
      </c>
      <c r="AI490">
        <v>42425</v>
      </c>
      <c r="AJ490" t="s">
        <v>2272</v>
      </c>
      <c r="AK490" t="s">
        <v>66</v>
      </c>
      <c r="AL490" s="2">
        <v>42431.459270833337</v>
      </c>
      <c r="AM490" t="s">
        <v>2272</v>
      </c>
      <c r="AN490" t="s">
        <v>2272</v>
      </c>
      <c r="AO490" t="s">
        <v>2272</v>
      </c>
      <c r="AP490" t="s">
        <v>2272</v>
      </c>
      <c r="AQ490" s="2" t="s">
        <v>2272</v>
      </c>
      <c r="AR490" t="s">
        <v>75</v>
      </c>
      <c r="AS490" t="s">
        <v>2272</v>
      </c>
      <c r="AT490" t="s">
        <v>121</v>
      </c>
      <c r="AU490">
        <v>8456.02</v>
      </c>
      <c r="AV490" s="1" t="s">
        <v>65</v>
      </c>
      <c r="AW490" t="s">
        <v>2272</v>
      </c>
      <c r="AX490" t="s">
        <v>2272</v>
      </c>
      <c r="AY490" t="s">
        <v>2272</v>
      </c>
      <c r="AZ490" s="1" t="s">
        <v>2272</v>
      </c>
      <c r="BA490" t="s">
        <v>68</v>
      </c>
      <c r="BB490" t="s">
        <v>2272</v>
      </c>
      <c r="BC490" s="4">
        <v>0.46068287037037042</v>
      </c>
      <c r="BD490" s="2">
        <v>42418</v>
      </c>
      <c r="BE490" t="s">
        <v>123</v>
      </c>
      <c r="BF490" t="s">
        <v>2272</v>
      </c>
      <c r="BG490" t="s">
        <v>2272</v>
      </c>
      <c r="BH490" s="5" t="s">
        <v>2272</v>
      </c>
      <c r="BI490" s="2">
        <v>42418.460682870369</v>
      </c>
      <c r="BJ490" t="s">
        <v>69</v>
      </c>
      <c r="BK490" t="s">
        <v>2272</v>
      </c>
      <c r="BL490" s="2">
        <v>42418</v>
      </c>
      <c r="BM490" t="s">
        <v>2272</v>
      </c>
      <c r="BN490">
        <v>-6.3591877260584795E-2</v>
      </c>
      <c r="BO490" s="10" t="str">
        <f>TEXT(Table1[[#This Row],[CLOSE_DATE]],"YYYYMMDD")&amp;TEXT(Table1[[#This Row],[OPEN_DATE]],"YYYYMMDD")&amp;Table1[[#This Row],[SYMBOL]]</f>
        <v>2016030220160218CNX</v>
      </c>
      <c r="BP490" s="29" t="str">
        <f>IFERROR(VLOOKUP(Table1[[#This Row],[Key]],ownlog!$A:$E,MATCH(BP$1,ownlog!$1:$1,0),FALSE),"")</f>
        <v/>
      </c>
      <c r="BQ490" s="29" t="str">
        <f>IFERROR(VLOOKUP(Table1[[#This Row],[Key]],ownlog!$A:$E,MATCH(BQ$1,ownlog!$1:$1,0),FALSE),"")</f>
        <v/>
      </c>
      <c r="BR490" s="29" t="str">
        <f>IFERROR(VLOOKUP(Table1[[#This Row],[Key]],ownlog!$A:$E,MATCH(BR$1,ownlog!$1:$1,0),FALSE),"")</f>
        <v/>
      </c>
      <c r="BS490" s="29" t="str">
        <f>IFERROR(VLOOKUP(Table1[[#This Row],[Key]],ownlog!$A:$E,MATCH(BS$1,ownlog!$1:$1,0),FALSE),"")</f>
        <v/>
      </c>
    </row>
    <row r="491" spans="1:71" x14ac:dyDescent="0.25">
      <c r="A491">
        <v>489</v>
      </c>
      <c r="B491">
        <v>1871.44</v>
      </c>
      <c r="C491">
        <v>-1</v>
      </c>
      <c r="D491">
        <v>8.75</v>
      </c>
      <c r="E491">
        <v>-1</v>
      </c>
      <c r="F491">
        <v>-1</v>
      </c>
      <c r="G491">
        <v>-1</v>
      </c>
      <c r="H491">
        <v>489</v>
      </c>
      <c r="I491">
        <v>-2.212E-3</v>
      </c>
      <c r="J491">
        <v>0.48654458660299998</v>
      </c>
      <c r="K491">
        <v>-1</v>
      </c>
      <c r="L491">
        <v>500</v>
      </c>
      <c r="M491">
        <v>5.19</v>
      </c>
      <c r="N491">
        <v>0.24611012500000001</v>
      </c>
      <c r="O491">
        <v>0.31194699999999997</v>
      </c>
      <c r="P491">
        <v>1</v>
      </c>
      <c r="Q491">
        <v>1946.7</v>
      </c>
      <c r="R491">
        <v>489</v>
      </c>
      <c r="S491">
        <v>254</v>
      </c>
      <c r="T491">
        <v>21.639999389648398</v>
      </c>
      <c r="U491">
        <v>8.8575599999999994</v>
      </c>
      <c r="V491">
        <v>0.31415900000000002</v>
      </c>
      <c r="W491">
        <v>8.75</v>
      </c>
      <c r="X491">
        <v>0.373894</v>
      </c>
      <c r="Y491">
        <v>-1</v>
      </c>
      <c r="Z491">
        <v>0.28063216952600001</v>
      </c>
      <c r="AA491">
        <v>1000</v>
      </c>
      <c r="AB491">
        <v>0.38358837806500001</v>
      </c>
      <c r="AC491">
        <v>1929.8</v>
      </c>
      <c r="AD491">
        <v>-1</v>
      </c>
      <c r="AE491">
        <v>432</v>
      </c>
      <c r="AF491">
        <v>-7.3907499999999997</v>
      </c>
      <c r="AG491">
        <v>1917.82995605468</v>
      </c>
      <c r="AH491">
        <v>-57.2</v>
      </c>
      <c r="AI491">
        <v>42425</v>
      </c>
      <c r="AJ491" t="s">
        <v>2272</v>
      </c>
      <c r="AK491" t="s">
        <v>66</v>
      </c>
      <c r="AL491" s="2">
        <v>42431.460636574076</v>
      </c>
      <c r="AM491" t="s">
        <v>2272</v>
      </c>
      <c r="AN491" t="s">
        <v>2272</v>
      </c>
      <c r="AO491" t="s">
        <v>2272</v>
      </c>
      <c r="AP491" t="s">
        <v>2272</v>
      </c>
      <c r="AQ491" s="2" t="s">
        <v>2272</v>
      </c>
      <c r="AR491" t="s">
        <v>75</v>
      </c>
      <c r="AS491" t="s">
        <v>2272</v>
      </c>
      <c r="AT491" t="s">
        <v>98</v>
      </c>
      <c r="AU491">
        <v>8744.81</v>
      </c>
      <c r="AV491" s="1" t="s">
        <v>65</v>
      </c>
      <c r="AW491" t="s">
        <v>2272</v>
      </c>
      <c r="AX491" t="s">
        <v>2272</v>
      </c>
      <c r="AY491" t="s">
        <v>2272</v>
      </c>
      <c r="AZ491" s="1" t="s">
        <v>2272</v>
      </c>
      <c r="BA491" t="s">
        <v>68</v>
      </c>
      <c r="BB491" t="s">
        <v>2272</v>
      </c>
      <c r="BC491" s="4">
        <v>0.46200231481481485</v>
      </c>
      <c r="BD491" s="2">
        <v>42418</v>
      </c>
      <c r="BE491" t="s">
        <v>123</v>
      </c>
      <c r="BF491" t="s">
        <v>2272</v>
      </c>
      <c r="BG491" t="s">
        <v>2272</v>
      </c>
      <c r="BH491" s="5" t="s">
        <v>2272</v>
      </c>
      <c r="BI491" s="2">
        <v>42418.461909722224</v>
      </c>
      <c r="BJ491" t="s">
        <v>69</v>
      </c>
      <c r="BK491" t="s">
        <v>2272</v>
      </c>
      <c r="BL491" s="2">
        <v>42418</v>
      </c>
      <c r="BM491" t="s">
        <v>2272</v>
      </c>
      <c r="BN491">
        <v>-1.30742857142857E-2</v>
      </c>
      <c r="BO491" s="10" t="str">
        <f>TEXT(Table1[[#This Row],[CLOSE_DATE]],"YYYYMMDD")&amp;TEXT(Table1[[#This Row],[OPEN_DATE]],"YYYYMMDD")&amp;Table1[[#This Row],[SYMBOL]]</f>
        <v>2016030220160218ESV</v>
      </c>
      <c r="BP491" s="29" t="str">
        <f>IFERROR(VLOOKUP(Table1[[#This Row],[Key]],ownlog!$A:$E,MATCH(BP$1,ownlog!$1:$1,0),FALSE),"")</f>
        <v/>
      </c>
      <c r="BQ491" s="29" t="str">
        <f>IFERROR(VLOOKUP(Table1[[#This Row],[Key]],ownlog!$A:$E,MATCH(BQ$1,ownlog!$1:$1,0),FALSE),"")</f>
        <v/>
      </c>
      <c r="BR491" s="29" t="str">
        <f>IFERROR(VLOOKUP(Table1[[#This Row],[Key]],ownlog!$A:$E,MATCH(BR$1,ownlog!$1:$1,0),FALSE),"")</f>
        <v/>
      </c>
      <c r="BS491" s="29" t="str">
        <f>IFERROR(VLOOKUP(Table1[[#This Row],[Key]],ownlog!$A:$E,MATCH(BS$1,ownlog!$1:$1,0),FALSE),"")</f>
        <v/>
      </c>
    </row>
    <row r="492" spans="1:71" x14ac:dyDescent="0.25">
      <c r="A492">
        <v>490</v>
      </c>
      <c r="B492">
        <v>1871.44</v>
      </c>
      <c r="C492">
        <v>-1</v>
      </c>
      <c r="D492">
        <v>8.75</v>
      </c>
      <c r="E492">
        <v>-1</v>
      </c>
      <c r="F492">
        <v>-1</v>
      </c>
      <c r="G492">
        <v>-1</v>
      </c>
      <c r="H492">
        <v>490</v>
      </c>
      <c r="I492">
        <v>-2.212E-3</v>
      </c>
      <c r="J492">
        <v>0.48654458660299998</v>
      </c>
      <c r="K492">
        <v>-1</v>
      </c>
      <c r="L492">
        <v>500</v>
      </c>
      <c r="M492">
        <v>5.19</v>
      </c>
      <c r="N492">
        <v>0.24611012500000001</v>
      </c>
      <c r="O492">
        <v>0.31194699999999997</v>
      </c>
      <c r="P492">
        <v>1</v>
      </c>
      <c r="Q492">
        <v>1946.7</v>
      </c>
      <c r="R492">
        <v>490</v>
      </c>
      <c r="S492">
        <v>254</v>
      </c>
      <c r="T492">
        <v>21.639999389648398</v>
      </c>
      <c r="U492">
        <v>8.7370000000000001</v>
      </c>
      <c r="V492">
        <v>0.31415900000000002</v>
      </c>
      <c r="W492">
        <v>8.75</v>
      </c>
      <c r="X492">
        <v>0.373894</v>
      </c>
      <c r="Y492">
        <v>-1</v>
      </c>
      <c r="Z492">
        <v>0.28063216952600001</v>
      </c>
      <c r="AA492">
        <v>1000</v>
      </c>
      <c r="AB492">
        <v>0.38358837806500001</v>
      </c>
      <c r="AC492">
        <v>1929.8</v>
      </c>
      <c r="AD492">
        <v>-1</v>
      </c>
      <c r="AE492">
        <v>397</v>
      </c>
      <c r="AF492">
        <v>-7.6907500000000004</v>
      </c>
      <c r="AG492">
        <v>1917.82995605468</v>
      </c>
      <c r="AH492">
        <v>2.5</v>
      </c>
      <c r="AI492">
        <v>42425</v>
      </c>
      <c r="AJ492" t="s">
        <v>2272</v>
      </c>
      <c r="AK492" t="s">
        <v>66</v>
      </c>
      <c r="AL492" s="2">
        <v>42422.666631944441</v>
      </c>
      <c r="AM492" t="s">
        <v>2272</v>
      </c>
      <c r="AN492" t="s">
        <v>2272</v>
      </c>
      <c r="AO492" t="s">
        <v>2272</v>
      </c>
      <c r="AP492" t="s">
        <v>2272</v>
      </c>
      <c r="AQ492" s="2" t="s">
        <v>2272</v>
      </c>
      <c r="AR492" t="s">
        <v>75</v>
      </c>
      <c r="AS492" t="s">
        <v>2272</v>
      </c>
      <c r="AT492" t="s">
        <v>98</v>
      </c>
      <c r="AU492">
        <v>8744.81</v>
      </c>
      <c r="AV492" s="1" t="s">
        <v>65</v>
      </c>
      <c r="AW492" t="s">
        <v>2272</v>
      </c>
      <c r="AX492" t="s">
        <v>2272</v>
      </c>
      <c r="AY492" t="s">
        <v>2272</v>
      </c>
      <c r="AZ492" s="1" t="s">
        <v>2272</v>
      </c>
      <c r="BA492" t="s">
        <v>68</v>
      </c>
      <c r="BB492" t="s">
        <v>2272</v>
      </c>
      <c r="BC492" s="4">
        <v>0.46200231481481485</v>
      </c>
      <c r="BD492" s="2">
        <v>42418</v>
      </c>
      <c r="BE492" t="s">
        <v>123</v>
      </c>
      <c r="BF492" t="s">
        <v>2272</v>
      </c>
      <c r="BG492" t="s">
        <v>2272</v>
      </c>
      <c r="BH492" s="5" t="s">
        <v>2272</v>
      </c>
      <c r="BI492" s="2">
        <v>42418.461909722224</v>
      </c>
      <c r="BJ492" t="s">
        <v>69</v>
      </c>
      <c r="BK492" t="s">
        <v>2272</v>
      </c>
      <c r="BL492" s="2">
        <v>42418</v>
      </c>
      <c r="BM492" t="s">
        <v>2272</v>
      </c>
      <c r="BN492">
        <v>5.7142857142857104E-4</v>
      </c>
      <c r="BO492" s="10" t="str">
        <f>TEXT(Table1[[#This Row],[CLOSE_DATE]],"YYYYMMDD")&amp;TEXT(Table1[[#This Row],[OPEN_DATE]],"YYYYMMDD")&amp;Table1[[#This Row],[SYMBOL]]</f>
        <v>2016022220160218ESV</v>
      </c>
      <c r="BP492" s="29" t="str">
        <f>IFERROR(VLOOKUP(Table1[[#This Row],[Key]],ownlog!$A:$E,MATCH(BP$1,ownlog!$1:$1,0),FALSE),"")</f>
        <v/>
      </c>
      <c r="BQ492" s="29" t="str">
        <f>IFERROR(VLOOKUP(Table1[[#This Row],[Key]],ownlog!$A:$E,MATCH(BQ$1,ownlog!$1:$1,0),FALSE),"")</f>
        <v/>
      </c>
      <c r="BR492" s="29" t="str">
        <f>IFERROR(VLOOKUP(Table1[[#This Row],[Key]],ownlog!$A:$E,MATCH(BR$1,ownlog!$1:$1,0),FALSE),"")</f>
        <v/>
      </c>
      <c r="BS492" s="29" t="str">
        <f>IFERROR(VLOOKUP(Table1[[#This Row],[Key]],ownlog!$A:$E,MATCH(BS$1,ownlog!$1:$1,0),FALSE),"")</f>
        <v/>
      </c>
    </row>
    <row r="493" spans="1:71" x14ac:dyDescent="0.25">
      <c r="A493">
        <v>491</v>
      </c>
      <c r="B493">
        <v>1871.44</v>
      </c>
      <c r="C493">
        <v>-1</v>
      </c>
      <c r="D493">
        <v>6.93</v>
      </c>
      <c r="E493">
        <v>-1</v>
      </c>
      <c r="F493">
        <v>-1</v>
      </c>
      <c r="G493">
        <v>-1</v>
      </c>
      <c r="H493">
        <v>491</v>
      </c>
      <c r="I493">
        <v>-2.212E-3</v>
      </c>
      <c r="J493">
        <v>0.48654458660299998</v>
      </c>
      <c r="K493">
        <v>-1</v>
      </c>
      <c r="L493">
        <v>500</v>
      </c>
      <c r="M493">
        <v>4.1500000000000004</v>
      </c>
      <c r="N493">
        <v>0.24611012500000001</v>
      </c>
      <c r="O493">
        <v>0.31194699999999997</v>
      </c>
      <c r="P493">
        <v>1</v>
      </c>
      <c r="Q493">
        <v>1946.7</v>
      </c>
      <c r="R493">
        <v>491</v>
      </c>
      <c r="S493">
        <v>254</v>
      </c>
      <c r="T493">
        <v>21.639999389648398</v>
      </c>
      <c r="U493">
        <v>7.14</v>
      </c>
      <c r="V493">
        <v>0.31415900000000002</v>
      </c>
      <c r="W493">
        <v>6.9304699999999997</v>
      </c>
      <c r="X493">
        <v>0.373894</v>
      </c>
      <c r="Y493">
        <v>-1</v>
      </c>
      <c r="Z493">
        <v>0.28063216952600001</v>
      </c>
      <c r="AA493">
        <v>1000</v>
      </c>
      <c r="AB493">
        <v>0.38358837806500001</v>
      </c>
      <c r="AC493">
        <v>1929.8</v>
      </c>
      <c r="AD493">
        <v>-1</v>
      </c>
      <c r="AE493">
        <v>400</v>
      </c>
      <c r="AF493">
        <v>-6.6510842459999999</v>
      </c>
      <c r="AG493">
        <v>1917.82995605468</v>
      </c>
      <c r="AH493">
        <v>-107.5</v>
      </c>
      <c r="AI493">
        <v>42425</v>
      </c>
      <c r="AJ493" t="s">
        <v>2272</v>
      </c>
      <c r="AK493" t="s">
        <v>66</v>
      </c>
      <c r="AL493" s="2">
        <v>42422.703506944446</v>
      </c>
      <c r="AM493" t="s">
        <v>2272</v>
      </c>
      <c r="AN493" t="s">
        <v>2272</v>
      </c>
      <c r="AO493" t="s">
        <v>2272</v>
      </c>
      <c r="AP493" t="s">
        <v>2272</v>
      </c>
      <c r="AQ493" s="2" t="s">
        <v>2272</v>
      </c>
      <c r="AR493" t="s">
        <v>75</v>
      </c>
      <c r="AS493" t="s">
        <v>2272</v>
      </c>
      <c r="AT493" t="s">
        <v>109</v>
      </c>
      <c r="AU493">
        <v>6925.85</v>
      </c>
      <c r="AV493" s="1" t="s">
        <v>65</v>
      </c>
      <c r="AW493" t="s">
        <v>2272</v>
      </c>
      <c r="AX493" t="s">
        <v>2272</v>
      </c>
      <c r="AY493" t="s">
        <v>2272</v>
      </c>
      <c r="AZ493" s="1" t="s">
        <v>2272</v>
      </c>
      <c r="BA493" t="s">
        <v>68</v>
      </c>
      <c r="BB493" t="s">
        <v>2272</v>
      </c>
      <c r="BC493" s="4">
        <v>0.50913194444444443</v>
      </c>
      <c r="BD493" s="2">
        <v>42418</v>
      </c>
      <c r="BE493" t="s">
        <v>123</v>
      </c>
      <c r="BF493" t="s">
        <v>2272</v>
      </c>
      <c r="BG493" t="s">
        <v>2272</v>
      </c>
      <c r="BH493" s="5" t="s">
        <v>2272</v>
      </c>
      <c r="BI493" s="2">
        <v>42418.509131944447</v>
      </c>
      <c r="BJ493" t="s">
        <v>69</v>
      </c>
      <c r="BK493" t="s">
        <v>2272</v>
      </c>
      <c r="BL493" s="2">
        <v>42418</v>
      </c>
      <c r="BM493" t="s">
        <v>2272</v>
      </c>
      <c r="BN493">
        <v>-3.1022427050402E-2</v>
      </c>
      <c r="BO493" s="10" t="str">
        <f>TEXT(Table1[[#This Row],[CLOSE_DATE]],"YYYYMMDD")&amp;TEXT(Table1[[#This Row],[OPEN_DATE]],"YYYYMMDD")&amp;Table1[[#This Row],[SYMBOL]]</f>
        <v>2016022220160218FTK</v>
      </c>
      <c r="BP493" s="29" t="str">
        <f>IFERROR(VLOOKUP(Table1[[#This Row],[Key]],ownlog!$A:$E,MATCH(BP$1,ownlog!$1:$1,0),FALSE),"")</f>
        <v/>
      </c>
      <c r="BQ493" s="29" t="str">
        <f>IFERROR(VLOOKUP(Table1[[#This Row],[Key]],ownlog!$A:$E,MATCH(BQ$1,ownlog!$1:$1,0),FALSE),"")</f>
        <v/>
      </c>
      <c r="BR493" s="29" t="str">
        <f>IFERROR(VLOOKUP(Table1[[#This Row],[Key]],ownlog!$A:$E,MATCH(BR$1,ownlog!$1:$1,0),FALSE),"")</f>
        <v/>
      </c>
      <c r="BS493" s="29" t="str">
        <f>IFERROR(VLOOKUP(Table1[[#This Row],[Key]],ownlog!$A:$E,MATCH(BS$1,ownlog!$1:$1,0),FALSE),"")</f>
        <v/>
      </c>
    </row>
    <row r="494" spans="1:71" x14ac:dyDescent="0.25">
      <c r="A494">
        <v>492</v>
      </c>
      <c r="B494">
        <v>1871.44</v>
      </c>
      <c r="C494">
        <v>-1</v>
      </c>
      <c r="D494">
        <v>6.93</v>
      </c>
      <c r="E494">
        <v>-1</v>
      </c>
      <c r="F494">
        <v>-1</v>
      </c>
      <c r="G494">
        <v>-1</v>
      </c>
      <c r="H494">
        <v>492</v>
      </c>
      <c r="I494">
        <v>-2.212E-3</v>
      </c>
      <c r="J494">
        <v>0.48654458660299998</v>
      </c>
      <c r="K494">
        <v>-1</v>
      </c>
      <c r="L494">
        <v>300</v>
      </c>
      <c r="M494">
        <v>4.1500000000000004</v>
      </c>
      <c r="N494">
        <v>0.24611012500000001</v>
      </c>
      <c r="O494">
        <v>0.31194699999999997</v>
      </c>
      <c r="P494">
        <v>1</v>
      </c>
      <c r="Q494">
        <v>1946.7</v>
      </c>
      <c r="R494">
        <v>492</v>
      </c>
      <c r="S494">
        <v>254</v>
      </c>
      <c r="T494">
        <v>21.639999389648398</v>
      </c>
      <c r="U494">
        <v>7.4396374999999999</v>
      </c>
      <c r="V494">
        <v>0.31415900000000002</v>
      </c>
      <c r="W494">
        <v>6.9304699999999997</v>
      </c>
      <c r="X494">
        <v>0.373894</v>
      </c>
      <c r="Y494">
        <v>-1</v>
      </c>
      <c r="Z494">
        <v>0.28063216952600001</v>
      </c>
      <c r="AA494">
        <v>1000</v>
      </c>
      <c r="AB494">
        <v>0.38358837806500001</v>
      </c>
      <c r="AC494">
        <v>1929.8</v>
      </c>
      <c r="AD494">
        <v>-1</v>
      </c>
      <c r="AE494">
        <v>429</v>
      </c>
      <c r="AF494">
        <v>-7.4510842459999997</v>
      </c>
      <c r="AG494">
        <v>1917.82995605468</v>
      </c>
      <c r="AH494">
        <v>-156.30000000000001</v>
      </c>
      <c r="AI494">
        <v>42425</v>
      </c>
      <c r="AJ494" t="s">
        <v>2272</v>
      </c>
      <c r="AK494" t="s">
        <v>66</v>
      </c>
      <c r="AL494" s="2">
        <v>42431.459988425922</v>
      </c>
      <c r="AM494" t="s">
        <v>2272</v>
      </c>
      <c r="AN494" t="s">
        <v>2272</v>
      </c>
      <c r="AO494" t="s">
        <v>2272</v>
      </c>
      <c r="AP494" t="s">
        <v>2272</v>
      </c>
      <c r="AQ494" s="2" t="s">
        <v>2272</v>
      </c>
      <c r="AR494" t="s">
        <v>75</v>
      </c>
      <c r="AS494" t="s">
        <v>2272</v>
      </c>
      <c r="AT494" t="s">
        <v>109</v>
      </c>
      <c r="AU494">
        <v>6925.85</v>
      </c>
      <c r="AV494" s="1" t="s">
        <v>65</v>
      </c>
      <c r="AW494" t="s">
        <v>2272</v>
      </c>
      <c r="AX494" t="s">
        <v>2272</v>
      </c>
      <c r="AY494" t="s">
        <v>2272</v>
      </c>
      <c r="AZ494" s="1" t="s">
        <v>2272</v>
      </c>
      <c r="BA494" t="s">
        <v>68</v>
      </c>
      <c r="BB494" t="s">
        <v>2272</v>
      </c>
      <c r="BC494" s="4">
        <v>0.50913194444444443</v>
      </c>
      <c r="BD494" s="2">
        <v>42418</v>
      </c>
      <c r="BE494" t="s">
        <v>123</v>
      </c>
      <c r="BF494" t="s">
        <v>2272</v>
      </c>
      <c r="BG494" t="s">
        <v>2272</v>
      </c>
      <c r="BH494" s="5" t="s">
        <v>2272</v>
      </c>
      <c r="BI494" s="2">
        <v>42418.509131944447</v>
      </c>
      <c r="BJ494" t="s">
        <v>69</v>
      </c>
      <c r="BK494" t="s">
        <v>2272</v>
      </c>
      <c r="BL494" s="2">
        <v>42418</v>
      </c>
      <c r="BM494" t="s">
        <v>2272</v>
      </c>
      <c r="BN494">
        <v>-7.5175276712834693E-2</v>
      </c>
      <c r="BO494" s="10" t="str">
        <f>TEXT(Table1[[#This Row],[CLOSE_DATE]],"YYYYMMDD")&amp;TEXT(Table1[[#This Row],[OPEN_DATE]],"YYYYMMDD")&amp;Table1[[#This Row],[SYMBOL]]</f>
        <v>2016030220160218FTK</v>
      </c>
      <c r="BP494" s="29" t="str">
        <f>IFERROR(VLOOKUP(Table1[[#This Row],[Key]],ownlog!$A:$E,MATCH(BP$1,ownlog!$1:$1,0),FALSE),"")</f>
        <v/>
      </c>
      <c r="BQ494" s="29" t="str">
        <f>IFERROR(VLOOKUP(Table1[[#This Row],[Key]],ownlog!$A:$E,MATCH(BQ$1,ownlog!$1:$1,0),FALSE),"")</f>
        <v/>
      </c>
      <c r="BR494" s="29" t="str">
        <f>IFERROR(VLOOKUP(Table1[[#This Row],[Key]],ownlog!$A:$E,MATCH(BR$1,ownlog!$1:$1,0),FALSE),"")</f>
        <v/>
      </c>
      <c r="BS494" s="29" t="str">
        <f>IFERROR(VLOOKUP(Table1[[#This Row],[Key]],ownlog!$A:$E,MATCH(BS$1,ownlog!$1:$1,0),FALSE),"")</f>
        <v/>
      </c>
    </row>
    <row r="495" spans="1:71" x14ac:dyDescent="0.25">
      <c r="A495">
        <v>493</v>
      </c>
      <c r="B495">
        <v>1871.44</v>
      </c>
      <c r="C495">
        <v>-1</v>
      </c>
      <c r="D495">
        <v>6.93</v>
      </c>
      <c r="E495">
        <v>-1</v>
      </c>
      <c r="F495">
        <v>-1</v>
      </c>
      <c r="G495">
        <v>-1</v>
      </c>
      <c r="H495">
        <v>493</v>
      </c>
      <c r="I495">
        <v>-2.212E-3</v>
      </c>
      <c r="J495">
        <v>0.48654458660299998</v>
      </c>
      <c r="K495">
        <v>-1</v>
      </c>
      <c r="L495">
        <v>200</v>
      </c>
      <c r="M495">
        <v>4.1500000000000004</v>
      </c>
      <c r="N495">
        <v>0.24611012500000001</v>
      </c>
      <c r="O495">
        <v>0.31194699999999997</v>
      </c>
      <c r="P495">
        <v>1</v>
      </c>
      <c r="Q495">
        <v>1946.7</v>
      </c>
      <c r="R495">
        <v>493</v>
      </c>
      <c r="S495">
        <v>254</v>
      </c>
      <c r="T495">
        <v>21.639999389648398</v>
      </c>
      <c r="U495">
        <v>7.41</v>
      </c>
      <c r="V495">
        <v>0.31415900000000002</v>
      </c>
      <c r="W495">
        <v>6.9304699999999997</v>
      </c>
      <c r="X495">
        <v>0.373894</v>
      </c>
      <c r="Y495">
        <v>-1</v>
      </c>
      <c r="Z495">
        <v>0.28063216952600001</v>
      </c>
      <c r="AA495">
        <v>1000</v>
      </c>
      <c r="AB495">
        <v>0.38358837806500001</v>
      </c>
      <c r="AC495">
        <v>1929.8</v>
      </c>
      <c r="AD495">
        <v>-1</v>
      </c>
      <c r="AE495">
        <v>426</v>
      </c>
      <c r="AF495">
        <v>-5.1510842459999999</v>
      </c>
      <c r="AG495">
        <v>1917.82995605468</v>
      </c>
      <c r="AH495">
        <v>-97</v>
      </c>
      <c r="AI495">
        <v>42425</v>
      </c>
      <c r="AJ495" t="s">
        <v>2272</v>
      </c>
      <c r="AK495" t="s">
        <v>66</v>
      </c>
      <c r="AL495" s="2">
        <v>42431.459733796299</v>
      </c>
      <c r="AM495" t="s">
        <v>2272</v>
      </c>
      <c r="AN495" t="s">
        <v>2272</v>
      </c>
      <c r="AO495" t="s">
        <v>2272</v>
      </c>
      <c r="AP495" t="s">
        <v>2272</v>
      </c>
      <c r="AQ495" s="2" t="s">
        <v>2272</v>
      </c>
      <c r="AR495" t="s">
        <v>75</v>
      </c>
      <c r="AS495" t="s">
        <v>2272</v>
      </c>
      <c r="AT495" t="s">
        <v>109</v>
      </c>
      <c r="AU495">
        <v>6925.85</v>
      </c>
      <c r="AV495" s="1" t="s">
        <v>65</v>
      </c>
      <c r="AW495" t="s">
        <v>2272</v>
      </c>
      <c r="AX495" t="s">
        <v>2272</v>
      </c>
      <c r="AY495" t="s">
        <v>2272</v>
      </c>
      <c r="AZ495" s="1" t="s">
        <v>2272</v>
      </c>
      <c r="BA495" t="s">
        <v>68</v>
      </c>
      <c r="BB495" t="s">
        <v>2272</v>
      </c>
      <c r="BC495" s="4">
        <v>0.50913194444444443</v>
      </c>
      <c r="BD495" s="2">
        <v>42418</v>
      </c>
      <c r="BE495" t="s">
        <v>123</v>
      </c>
      <c r="BF495" t="s">
        <v>2272</v>
      </c>
      <c r="BG495" t="s">
        <v>2272</v>
      </c>
      <c r="BH495" s="5" t="s">
        <v>2272</v>
      </c>
      <c r="BI495" s="2">
        <v>42418.509131944447</v>
      </c>
      <c r="BJ495" t="s">
        <v>69</v>
      </c>
      <c r="BK495" t="s">
        <v>2272</v>
      </c>
      <c r="BL495" s="2">
        <v>42418</v>
      </c>
      <c r="BM495" t="s">
        <v>2272</v>
      </c>
      <c r="BN495">
        <v>-6.9980823811371995E-2</v>
      </c>
      <c r="BO495" s="10" t="str">
        <f>TEXT(Table1[[#This Row],[CLOSE_DATE]],"YYYYMMDD")&amp;TEXT(Table1[[#This Row],[OPEN_DATE]],"YYYYMMDD")&amp;Table1[[#This Row],[SYMBOL]]</f>
        <v>2016030220160218FTK</v>
      </c>
      <c r="BP495" s="29" t="str">
        <f>IFERROR(VLOOKUP(Table1[[#This Row],[Key]],ownlog!$A:$E,MATCH(BP$1,ownlog!$1:$1,0),FALSE),"")</f>
        <v/>
      </c>
      <c r="BQ495" s="29" t="str">
        <f>IFERROR(VLOOKUP(Table1[[#This Row],[Key]],ownlog!$A:$E,MATCH(BQ$1,ownlog!$1:$1,0),FALSE),"")</f>
        <v/>
      </c>
      <c r="BR495" s="29" t="str">
        <f>IFERROR(VLOOKUP(Table1[[#This Row],[Key]],ownlog!$A:$E,MATCH(BR$1,ownlog!$1:$1,0),FALSE),"")</f>
        <v/>
      </c>
      <c r="BS495" s="29" t="str">
        <f>IFERROR(VLOOKUP(Table1[[#This Row],[Key]],ownlog!$A:$E,MATCH(BS$1,ownlog!$1:$1,0),FALSE),"")</f>
        <v/>
      </c>
    </row>
    <row r="496" spans="1:71" x14ac:dyDescent="0.25">
      <c r="A496">
        <v>494</v>
      </c>
      <c r="B496">
        <v>1871.44</v>
      </c>
      <c r="C496">
        <v>-1</v>
      </c>
      <c r="D496">
        <v>31.728000000000002</v>
      </c>
      <c r="E496">
        <v>-1</v>
      </c>
      <c r="F496">
        <v>-1</v>
      </c>
      <c r="G496">
        <v>-1</v>
      </c>
      <c r="H496">
        <v>494</v>
      </c>
      <c r="I496">
        <v>-2.212E-3</v>
      </c>
      <c r="J496">
        <v>0.48654458660299998</v>
      </c>
      <c r="K496">
        <v>-1</v>
      </c>
      <c r="L496">
        <v>200</v>
      </c>
      <c r="M496">
        <v>1</v>
      </c>
      <c r="N496">
        <v>0.24611012500000001</v>
      </c>
      <c r="O496">
        <v>0.31194699999999997</v>
      </c>
      <c r="P496">
        <v>1</v>
      </c>
      <c r="Q496">
        <v>1946.7</v>
      </c>
      <c r="R496">
        <v>494</v>
      </c>
      <c r="S496">
        <v>254</v>
      </c>
      <c r="T496">
        <v>21.639999389648398</v>
      </c>
      <c r="U496">
        <v>53.32</v>
      </c>
      <c r="V496">
        <v>0.31415900000000002</v>
      </c>
      <c r="W496">
        <v>31.728000000000002</v>
      </c>
      <c r="X496">
        <v>0.373894</v>
      </c>
      <c r="Y496">
        <v>-1</v>
      </c>
      <c r="Z496">
        <v>0.28063216952600001</v>
      </c>
      <c r="AA496">
        <v>200</v>
      </c>
      <c r="AB496">
        <v>0.38358837806500001</v>
      </c>
      <c r="AC496">
        <v>1929.8</v>
      </c>
      <c r="AD496">
        <v>-1</v>
      </c>
      <c r="AE496">
        <v>700</v>
      </c>
      <c r="AF496">
        <v>-3.5125503999999999</v>
      </c>
      <c r="AG496">
        <v>1917.82995605468</v>
      </c>
      <c r="AH496">
        <v>4315.49</v>
      </c>
      <c r="AI496">
        <v>42425</v>
      </c>
      <c r="AJ496" t="s">
        <v>2272</v>
      </c>
      <c r="AK496" t="s">
        <v>65</v>
      </c>
      <c r="AL496" s="2">
        <v>42775.442060185182</v>
      </c>
      <c r="AM496" t="s">
        <v>2272</v>
      </c>
      <c r="AN496" t="s">
        <v>2272</v>
      </c>
      <c r="AO496" t="s">
        <v>2272</v>
      </c>
      <c r="AP496" t="s">
        <v>2272</v>
      </c>
      <c r="AQ496" s="2" t="s">
        <v>2272</v>
      </c>
      <c r="AR496" t="s">
        <v>67</v>
      </c>
      <c r="AS496" t="s">
        <v>2272</v>
      </c>
      <c r="AT496" t="s">
        <v>77</v>
      </c>
      <c r="AU496">
        <v>-6346.6</v>
      </c>
      <c r="AV496" s="1" t="s">
        <v>66</v>
      </c>
      <c r="AW496" t="s">
        <v>2272</v>
      </c>
      <c r="AX496" t="s">
        <v>2272</v>
      </c>
      <c r="AY496" t="s">
        <v>2272</v>
      </c>
      <c r="AZ496" s="1" t="s">
        <v>2272</v>
      </c>
      <c r="BA496" t="s">
        <v>68</v>
      </c>
      <c r="BB496" t="s">
        <v>2272</v>
      </c>
      <c r="BC496" s="4">
        <v>0.56734953703703705</v>
      </c>
      <c r="BD496" s="2">
        <v>42418</v>
      </c>
      <c r="BE496" t="s">
        <v>123</v>
      </c>
      <c r="BF496" t="s">
        <v>2272</v>
      </c>
      <c r="BG496" t="s">
        <v>2272</v>
      </c>
      <c r="BH496" s="5" t="s">
        <v>2272</v>
      </c>
      <c r="BI496" s="2">
        <v>42418.567349537036</v>
      </c>
      <c r="BJ496" t="s">
        <v>69</v>
      </c>
      <c r="BK496" t="s">
        <v>2272</v>
      </c>
      <c r="BL496" s="2">
        <v>42418</v>
      </c>
      <c r="BM496" t="s">
        <v>2272</v>
      </c>
      <c r="BN496">
        <v>0.68007595814422495</v>
      </c>
      <c r="BO496" s="10" t="str">
        <f>TEXT(Table1[[#This Row],[CLOSE_DATE]],"YYYYMMDD")&amp;TEXT(Table1[[#This Row],[OPEN_DATE]],"YYYYMMDD")&amp;Table1[[#This Row],[SYMBOL]]</f>
        <v>2017020920160218AWH</v>
      </c>
      <c r="BP496" s="29" t="str">
        <f>IFERROR(VLOOKUP(Table1[[#This Row],[Key]],ownlog!$A:$E,MATCH(BP$1,ownlog!$1:$1,0),FALSE),"")</f>
        <v/>
      </c>
      <c r="BQ496" s="29" t="str">
        <f>IFERROR(VLOOKUP(Table1[[#This Row],[Key]],ownlog!$A:$E,MATCH(BQ$1,ownlog!$1:$1,0),FALSE),"")</f>
        <v/>
      </c>
      <c r="BR496" s="29" t="str">
        <f>IFERROR(VLOOKUP(Table1[[#This Row],[Key]],ownlog!$A:$E,MATCH(BR$1,ownlog!$1:$1,0),FALSE),"")</f>
        <v/>
      </c>
      <c r="BS496" s="29" t="str">
        <f>IFERROR(VLOOKUP(Table1[[#This Row],[Key]],ownlog!$A:$E,MATCH(BS$1,ownlog!$1:$1,0),FALSE),"")</f>
        <v/>
      </c>
    </row>
    <row r="497" spans="1:71" x14ac:dyDescent="0.25">
      <c r="A497">
        <v>495</v>
      </c>
      <c r="B497">
        <v>1891</v>
      </c>
      <c r="C497">
        <v>-1</v>
      </c>
      <c r="D497">
        <v>79.17</v>
      </c>
      <c r="E497">
        <v>-1</v>
      </c>
      <c r="F497">
        <v>-1</v>
      </c>
      <c r="G497">
        <v>-1</v>
      </c>
      <c r="H497">
        <v>495</v>
      </c>
      <c r="I497">
        <v>2.7668000000000002E-2</v>
      </c>
      <c r="J497">
        <v>0.48647992279300001</v>
      </c>
      <c r="K497">
        <v>-1</v>
      </c>
      <c r="L497">
        <v>100</v>
      </c>
      <c r="M497">
        <v>1.17</v>
      </c>
      <c r="N497">
        <v>0.25841249999999999</v>
      </c>
      <c r="O497">
        <v>0.320158</v>
      </c>
      <c r="P497">
        <v>1</v>
      </c>
      <c r="Q497">
        <v>1986.51</v>
      </c>
      <c r="R497">
        <v>495</v>
      </c>
      <c r="S497">
        <v>253</v>
      </c>
      <c r="T497">
        <v>19.110000610351499</v>
      </c>
      <c r="U497">
        <v>84.58</v>
      </c>
      <c r="V497">
        <v>0.29249000000000003</v>
      </c>
      <c r="W497">
        <v>79.17</v>
      </c>
      <c r="X497">
        <v>0.38735199999999997</v>
      </c>
      <c r="Y497">
        <v>-1</v>
      </c>
      <c r="Z497">
        <v>0.28053367875500002</v>
      </c>
      <c r="AA497">
        <v>100</v>
      </c>
      <c r="AB497">
        <v>0.38350680077400001</v>
      </c>
      <c r="AC497">
        <v>1986.45</v>
      </c>
      <c r="AD497">
        <v>-1</v>
      </c>
      <c r="AE497">
        <v>417</v>
      </c>
      <c r="AF497">
        <v>-2.1725905999999999</v>
      </c>
      <c r="AG497">
        <v>1951.69995117187</v>
      </c>
      <c r="AH497">
        <v>-542</v>
      </c>
      <c r="AI497">
        <v>42432</v>
      </c>
      <c r="AJ497" t="s">
        <v>2272</v>
      </c>
      <c r="AK497" t="s">
        <v>66</v>
      </c>
      <c r="AL497" s="2">
        <v>42431.457037037035</v>
      </c>
      <c r="AM497" t="s">
        <v>2272</v>
      </c>
      <c r="AN497" t="s">
        <v>2272</v>
      </c>
      <c r="AO497" t="s">
        <v>2272</v>
      </c>
      <c r="AP497" t="s">
        <v>2272</v>
      </c>
      <c r="AQ497" s="2" t="s">
        <v>2272</v>
      </c>
      <c r="AR497" t="s">
        <v>75</v>
      </c>
      <c r="AS497" t="s">
        <v>2272</v>
      </c>
      <c r="AT497" t="s">
        <v>94</v>
      </c>
      <c r="AU497">
        <v>7915.83</v>
      </c>
      <c r="AV497" s="1" t="s">
        <v>65</v>
      </c>
      <c r="AW497" t="s">
        <v>2272</v>
      </c>
      <c r="AX497" t="s">
        <v>2272</v>
      </c>
      <c r="AY497" t="s">
        <v>2272</v>
      </c>
      <c r="AZ497" s="1" t="s">
        <v>2272</v>
      </c>
      <c r="BA497" t="s">
        <v>68</v>
      </c>
      <c r="BB497" t="s">
        <v>2272</v>
      </c>
      <c r="BC497" s="4">
        <v>0.40152777777777776</v>
      </c>
      <c r="BD497" s="2">
        <v>42425</v>
      </c>
      <c r="BE497" t="s">
        <v>123</v>
      </c>
      <c r="BF497" t="s">
        <v>2272</v>
      </c>
      <c r="BG497" t="s">
        <v>2272</v>
      </c>
      <c r="BH497" s="5" t="s">
        <v>2272</v>
      </c>
      <c r="BI497" s="2">
        <v>42425.40152777778</v>
      </c>
      <c r="BJ497" t="s">
        <v>69</v>
      </c>
      <c r="BK497" t="s">
        <v>2272</v>
      </c>
      <c r="BL497" s="2">
        <v>42425</v>
      </c>
      <c r="BM497" t="s">
        <v>2272</v>
      </c>
      <c r="BN497">
        <v>-6.8460275356826999E-2</v>
      </c>
      <c r="BO497" s="10" t="str">
        <f>TEXT(Table1[[#This Row],[CLOSE_DATE]],"YYYYMMDD")&amp;TEXT(Table1[[#This Row],[OPEN_DATE]],"YYYYMMDD")&amp;Table1[[#This Row],[SYMBOL]]</f>
        <v>2016030220160225WYNN</v>
      </c>
      <c r="BP497" s="29" t="str">
        <f>IFERROR(VLOOKUP(Table1[[#This Row],[Key]],ownlog!$A:$E,MATCH(BP$1,ownlog!$1:$1,0),FALSE),"")</f>
        <v/>
      </c>
      <c r="BQ497" s="29" t="str">
        <f>IFERROR(VLOOKUP(Table1[[#This Row],[Key]],ownlog!$A:$E,MATCH(BQ$1,ownlog!$1:$1,0),FALSE),"")</f>
        <v/>
      </c>
      <c r="BR497" s="29" t="str">
        <f>IFERROR(VLOOKUP(Table1[[#This Row],[Key]],ownlog!$A:$E,MATCH(BR$1,ownlog!$1:$1,0),FALSE),"")</f>
        <v/>
      </c>
      <c r="BS497" s="29" t="str">
        <f>IFERROR(VLOOKUP(Table1[[#This Row],[Key]],ownlog!$A:$E,MATCH(BS$1,ownlog!$1:$1,0),FALSE),"")</f>
        <v/>
      </c>
    </row>
    <row r="498" spans="1:71" x14ac:dyDescent="0.25">
      <c r="A498">
        <v>496</v>
      </c>
      <c r="B498">
        <v>1891</v>
      </c>
      <c r="C498">
        <v>-1</v>
      </c>
      <c r="D498">
        <v>15.78</v>
      </c>
      <c r="E498">
        <v>-1</v>
      </c>
      <c r="F498">
        <v>-1</v>
      </c>
      <c r="G498">
        <v>-1</v>
      </c>
      <c r="H498">
        <v>496</v>
      </c>
      <c r="I498">
        <v>2.7668000000000002E-2</v>
      </c>
      <c r="J498">
        <v>0.48647992279300001</v>
      </c>
      <c r="K498">
        <v>-1</v>
      </c>
      <c r="L498">
        <v>500</v>
      </c>
      <c r="M498">
        <v>2.17</v>
      </c>
      <c r="N498">
        <v>0.25841249999999999</v>
      </c>
      <c r="O498">
        <v>0.320158</v>
      </c>
      <c r="P498">
        <v>1</v>
      </c>
      <c r="Q498">
        <v>1986.51</v>
      </c>
      <c r="R498">
        <v>496</v>
      </c>
      <c r="S498">
        <v>253</v>
      </c>
      <c r="T498">
        <v>19.110000610351499</v>
      </c>
      <c r="U498">
        <v>16.28</v>
      </c>
      <c r="V498">
        <v>0.29249000000000003</v>
      </c>
      <c r="W498">
        <v>15.78</v>
      </c>
      <c r="X498">
        <v>0.38735199999999997</v>
      </c>
      <c r="Y498">
        <v>-1</v>
      </c>
      <c r="Z498">
        <v>0.28053367875500002</v>
      </c>
      <c r="AA498">
        <v>500</v>
      </c>
      <c r="AB498">
        <v>0.38350680077400001</v>
      </c>
      <c r="AC498">
        <v>1986.45</v>
      </c>
      <c r="AD498">
        <v>-1</v>
      </c>
      <c r="AE498">
        <v>419</v>
      </c>
      <c r="AF498">
        <v>-7.172002</v>
      </c>
      <c r="AG498">
        <v>1951.69995117187</v>
      </c>
      <c r="AH498">
        <v>-255</v>
      </c>
      <c r="AI498">
        <v>42432</v>
      </c>
      <c r="AJ498" t="s">
        <v>2272</v>
      </c>
      <c r="AK498" t="s">
        <v>66</v>
      </c>
      <c r="AL498" s="2">
        <v>42431.457245370373</v>
      </c>
      <c r="AM498" t="s">
        <v>2272</v>
      </c>
      <c r="AN498" t="s">
        <v>2272</v>
      </c>
      <c r="AO498" t="s">
        <v>2272</v>
      </c>
      <c r="AP498" t="s">
        <v>2272</v>
      </c>
      <c r="AQ498" s="2" t="s">
        <v>2272</v>
      </c>
      <c r="AR498" t="s">
        <v>75</v>
      </c>
      <c r="AS498" t="s">
        <v>2272</v>
      </c>
      <c r="AT498" t="s">
        <v>100</v>
      </c>
      <c r="AU498">
        <v>7887.83</v>
      </c>
      <c r="AV498" s="1" t="s">
        <v>65</v>
      </c>
      <c r="AW498" t="s">
        <v>2272</v>
      </c>
      <c r="AX498" t="s">
        <v>2272</v>
      </c>
      <c r="AY498" t="s">
        <v>2272</v>
      </c>
      <c r="AZ498" s="1" t="s">
        <v>2272</v>
      </c>
      <c r="BA498" t="s">
        <v>68</v>
      </c>
      <c r="BB498" t="s">
        <v>2272</v>
      </c>
      <c r="BC498" s="4">
        <v>0.40173611111111113</v>
      </c>
      <c r="BD498" s="2">
        <v>42425</v>
      </c>
      <c r="BE498" t="s">
        <v>123</v>
      </c>
      <c r="BF498" t="s">
        <v>2272</v>
      </c>
      <c r="BG498" t="s">
        <v>2272</v>
      </c>
      <c r="BH498" s="5" t="s">
        <v>2272</v>
      </c>
      <c r="BI498" s="2">
        <v>42425.401736111111</v>
      </c>
      <c r="BJ498" t="s">
        <v>69</v>
      </c>
      <c r="BK498" t="s">
        <v>2272</v>
      </c>
      <c r="BL498" s="2">
        <v>42425</v>
      </c>
      <c r="BM498" t="s">
        <v>2272</v>
      </c>
      <c r="BN498">
        <v>-3.2319391634980897E-2</v>
      </c>
      <c r="BO498" s="10" t="str">
        <f>TEXT(Table1[[#This Row],[CLOSE_DATE]],"YYYYMMDD")&amp;TEXT(Table1[[#This Row],[OPEN_DATE]],"YYYYMMDD")&amp;Table1[[#This Row],[SYMBOL]]</f>
        <v>2016030220160225MPEL</v>
      </c>
      <c r="BP498" s="29" t="str">
        <f>IFERROR(VLOOKUP(Table1[[#This Row],[Key]],ownlog!$A:$E,MATCH(BP$1,ownlog!$1:$1,0),FALSE),"")</f>
        <v/>
      </c>
      <c r="BQ498" s="29" t="str">
        <f>IFERROR(VLOOKUP(Table1[[#This Row],[Key]],ownlog!$A:$E,MATCH(BQ$1,ownlog!$1:$1,0),FALSE),"")</f>
        <v/>
      </c>
      <c r="BR498" s="29" t="str">
        <f>IFERROR(VLOOKUP(Table1[[#This Row],[Key]],ownlog!$A:$E,MATCH(BR$1,ownlog!$1:$1,0),FALSE),"")</f>
        <v/>
      </c>
      <c r="BS498" s="29" t="str">
        <f>IFERROR(VLOOKUP(Table1[[#This Row],[Key]],ownlog!$A:$E,MATCH(BS$1,ownlog!$1:$1,0),FALSE),"")</f>
        <v/>
      </c>
    </row>
    <row r="499" spans="1:71" x14ac:dyDescent="0.25">
      <c r="A499">
        <v>497</v>
      </c>
      <c r="B499">
        <v>1891</v>
      </c>
      <c r="C499">
        <v>-1</v>
      </c>
      <c r="D499">
        <v>33.516500000000001</v>
      </c>
      <c r="E499">
        <v>-1</v>
      </c>
      <c r="F499">
        <v>-1</v>
      </c>
      <c r="G499">
        <v>-1</v>
      </c>
      <c r="H499">
        <v>497</v>
      </c>
      <c r="I499">
        <v>2.7668000000000002E-2</v>
      </c>
      <c r="J499">
        <v>0.48647992279300001</v>
      </c>
      <c r="K499">
        <v>-1</v>
      </c>
      <c r="L499">
        <v>300</v>
      </c>
      <c r="M499">
        <v>1.42</v>
      </c>
      <c r="N499">
        <v>0.25841249999999999</v>
      </c>
      <c r="O499">
        <v>0.320158</v>
      </c>
      <c r="P499">
        <v>1</v>
      </c>
      <c r="Q499">
        <v>1986.51</v>
      </c>
      <c r="R499">
        <v>497</v>
      </c>
      <c r="S499">
        <v>253</v>
      </c>
      <c r="T499">
        <v>19.110000610351499</v>
      </c>
      <c r="U499">
        <v>34.393000000000001</v>
      </c>
      <c r="V499">
        <v>0.29249000000000003</v>
      </c>
      <c r="W499">
        <v>33.516500000000001</v>
      </c>
      <c r="X499">
        <v>0.38735199999999997</v>
      </c>
      <c r="Y499">
        <v>-1</v>
      </c>
      <c r="Z499">
        <v>0.28053367875500002</v>
      </c>
      <c r="AA499">
        <v>300</v>
      </c>
      <c r="AB499">
        <v>0.38350680077400001</v>
      </c>
      <c r="AC499">
        <v>1986.45</v>
      </c>
      <c r="AD499">
        <v>-1</v>
      </c>
      <c r="AE499">
        <v>415</v>
      </c>
      <c r="AF499">
        <v>-3.8191979100000002</v>
      </c>
      <c r="AG499">
        <v>1951.69995117187</v>
      </c>
      <c r="AH499">
        <v>-266.39999999999998</v>
      </c>
      <c r="AI499">
        <v>42432</v>
      </c>
      <c r="AJ499" t="s">
        <v>2272</v>
      </c>
      <c r="AK499" t="s">
        <v>66</v>
      </c>
      <c r="AL499" s="2">
        <v>42431.456817129627</v>
      </c>
      <c r="AM499" t="s">
        <v>2272</v>
      </c>
      <c r="AN499" t="s">
        <v>2272</v>
      </c>
      <c r="AO499" t="s">
        <v>2272</v>
      </c>
      <c r="AP499" t="s">
        <v>2272</v>
      </c>
      <c r="AQ499" s="2" t="s">
        <v>2272</v>
      </c>
      <c r="AR499" t="s">
        <v>75</v>
      </c>
      <c r="AS499" t="s">
        <v>2272</v>
      </c>
      <c r="AT499" t="s">
        <v>103</v>
      </c>
      <c r="AU499">
        <v>10053.530000000001</v>
      </c>
      <c r="AV499" s="1" t="s">
        <v>65</v>
      </c>
      <c r="AW499" t="s">
        <v>2272</v>
      </c>
      <c r="AX499" t="s">
        <v>2272</v>
      </c>
      <c r="AY499" t="s">
        <v>2272</v>
      </c>
      <c r="AZ499" s="1" t="s">
        <v>2272</v>
      </c>
      <c r="BA499" t="s">
        <v>68</v>
      </c>
      <c r="BB499" t="s">
        <v>2272</v>
      </c>
      <c r="BC499" s="4">
        <v>0.40209490740740739</v>
      </c>
      <c r="BD499" s="2">
        <v>42425</v>
      </c>
      <c r="BE499" t="s">
        <v>123</v>
      </c>
      <c r="BF499" t="s">
        <v>2272</v>
      </c>
      <c r="BG499" t="s">
        <v>2272</v>
      </c>
      <c r="BH499" s="5" t="s">
        <v>2272</v>
      </c>
      <c r="BI499" s="2">
        <v>42425.402094907404</v>
      </c>
      <c r="BJ499" t="s">
        <v>69</v>
      </c>
      <c r="BK499" t="s">
        <v>2272</v>
      </c>
      <c r="BL499" s="2">
        <v>42425</v>
      </c>
      <c r="BM499" t="s">
        <v>2272</v>
      </c>
      <c r="BN499">
        <v>-2.6494413199468901E-2</v>
      </c>
      <c r="BO499" s="10" t="str">
        <f>TEXT(Table1[[#This Row],[CLOSE_DATE]],"YYYYMMDD")&amp;TEXT(Table1[[#This Row],[OPEN_DATE]],"YYYYMMDD")&amp;Table1[[#This Row],[SYMBOL]]</f>
        <v>2016030220160225LNG</v>
      </c>
      <c r="BP499" s="29" t="str">
        <f>IFERROR(VLOOKUP(Table1[[#This Row],[Key]],ownlog!$A:$E,MATCH(BP$1,ownlog!$1:$1,0),FALSE),"")</f>
        <v/>
      </c>
      <c r="BQ499" s="29" t="str">
        <f>IFERROR(VLOOKUP(Table1[[#This Row],[Key]],ownlog!$A:$E,MATCH(BQ$1,ownlog!$1:$1,0),FALSE),"")</f>
        <v/>
      </c>
      <c r="BR499" s="29" t="str">
        <f>IFERROR(VLOOKUP(Table1[[#This Row],[Key]],ownlog!$A:$E,MATCH(BR$1,ownlog!$1:$1,0),FALSE),"")</f>
        <v/>
      </c>
      <c r="BS499" s="29" t="str">
        <f>IFERROR(VLOOKUP(Table1[[#This Row],[Key]],ownlog!$A:$E,MATCH(BS$1,ownlog!$1:$1,0),FALSE),"")</f>
        <v/>
      </c>
    </row>
    <row r="500" spans="1:71" x14ac:dyDescent="0.25">
      <c r="A500">
        <v>498</v>
      </c>
      <c r="B500">
        <v>1891</v>
      </c>
      <c r="C500">
        <v>-1</v>
      </c>
      <c r="D500">
        <v>7.1109999999999998</v>
      </c>
      <c r="E500">
        <v>-1</v>
      </c>
      <c r="F500">
        <v>-1</v>
      </c>
      <c r="G500">
        <v>-1</v>
      </c>
      <c r="H500">
        <v>498</v>
      </c>
      <c r="I500">
        <v>2.7668000000000002E-2</v>
      </c>
      <c r="J500">
        <v>0.48647992279300001</v>
      </c>
      <c r="K500">
        <v>-1</v>
      </c>
      <c r="L500">
        <v>1100</v>
      </c>
      <c r="M500">
        <v>4.57</v>
      </c>
      <c r="N500">
        <v>0.25841249999999999</v>
      </c>
      <c r="O500">
        <v>0.320158</v>
      </c>
      <c r="P500">
        <v>1</v>
      </c>
      <c r="Q500">
        <v>1986.51</v>
      </c>
      <c r="R500">
        <v>498</v>
      </c>
      <c r="S500">
        <v>253</v>
      </c>
      <c r="T500">
        <v>19.110000610351499</v>
      </c>
      <c r="U500">
        <v>8.1695454549999997</v>
      </c>
      <c r="V500">
        <v>0.29249000000000003</v>
      </c>
      <c r="W500">
        <v>7.1109999999999998</v>
      </c>
      <c r="X500">
        <v>0.38735199999999997</v>
      </c>
      <c r="Y500">
        <v>-1</v>
      </c>
      <c r="Z500">
        <v>0.28053367875500002</v>
      </c>
      <c r="AA500">
        <v>1100</v>
      </c>
      <c r="AB500">
        <v>0.38350680077400001</v>
      </c>
      <c r="AC500">
        <v>1986.45</v>
      </c>
      <c r="AD500">
        <v>-1</v>
      </c>
      <c r="AE500">
        <v>413</v>
      </c>
      <c r="AF500">
        <v>-15.370521780000001</v>
      </c>
      <c r="AG500">
        <v>1951.69995117187</v>
      </c>
      <c r="AH500">
        <v>-1176.8</v>
      </c>
      <c r="AI500">
        <v>42432</v>
      </c>
      <c r="AJ500" t="s">
        <v>2272</v>
      </c>
      <c r="AK500" t="s">
        <v>66</v>
      </c>
      <c r="AL500" s="2">
        <v>42431.453888888886</v>
      </c>
      <c r="AM500" t="s">
        <v>2272</v>
      </c>
      <c r="AN500" t="s">
        <v>2272</v>
      </c>
      <c r="AO500" t="s">
        <v>2272</v>
      </c>
      <c r="AP500" t="s">
        <v>2272</v>
      </c>
      <c r="AQ500" s="2" t="s">
        <v>2272</v>
      </c>
      <c r="AR500" t="s">
        <v>75</v>
      </c>
      <c r="AS500" t="s">
        <v>2272</v>
      </c>
      <c r="AT500" t="s">
        <v>120</v>
      </c>
      <c r="AU500">
        <v>7817.53</v>
      </c>
      <c r="AV500" s="1" t="s">
        <v>65</v>
      </c>
      <c r="AW500" t="s">
        <v>2272</v>
      </c>
      <c r="AX500" t="s">
        <v>2272</v>
      </c>
      <c r="AY500" t="s">
        <v>2272</v>
      </c>
      <c r="AZ500" s="1" t="s">
        <v>2272</v>
      </c>
      <c r="BA500" t="s">
        <v>68</v>
      </c>
      <c r="BB500" t="s">
        <v>2272</v>
      </c>
      <c r="BC500" s="4">
        <v>0.40447916666666667</v>
      </c>
      <c r="BD500" s="2">
        <v>42425</v>
      </c>
      <c r="BE500" t="s">
        <v>123</v>
      </c>
      <c r="BF500" t="s">
        <v>2272</v>
      </c>
      <c r="BG500" t="s">
        <v>2272</v>
      </c>
      <c r="BH500" s="5" t="s">
        <v>2272</v>
      </c>
      <c r="BI500" s="2">
        <v>42425.404479166667</v>
      </c>
      <c r="BJ500" t="s">
        <v>69</v>
      </c>
      <c r="BK500" t="s">
        <v>2272</v>
      </c>
      <c r="BL500" s="2">
        <v>42425</v>
      </c>
      <c r="BM500" t="s">
        <v>2272</v>
      </c>
      <c r="BN500">
        <v>-0.150445532529627</v>
      </c>
      <c r="BO500" s="10" t="str">
        <f>TEXT(Table1[[#This Row],[CLOSE_DATE]],"YYYYMMDD")&amp;TEXT(Table1[[#This Row],[OPEN_DATE]],"YYYYMMDD")&amp;Table1[[#This Row],[SYMBOL]]</f>
        <v>2016030220160225FCX</v>
      </c>
      <c r="BP500" s="29" t="str">
        <f>IFERROR(VLOOKUP(Table1[[#This Row],[Key]],ownlog!$A:$E,MATCH(BP$1,ownlog!$1:$1,0),FALSE),"")</f>
        <v/>
      </c>
      <c r="BQ500" s="29" t="str">
        <f>IFERROR(VLOOKUP(Table1[[#This Row],[Key]],ownlog!$A:$E,MATCH(BQ$1,ownlog!$1:$1,0),FALSE),"")</f>
        <v/>
      </c>
      <c r="BR500" s="29" t="str">
        <f>IFERROR(VLOOKUP(Table1[[#This Row],[Key]],ownlog!$A:$E,MATCH(BR$1,ownlog!$1:$1,0),FALSE),"")</f>
        <v/>
      </c>
      <c r="BS500" s="29" t="str">
        <f>IFERROR(VLOOKUP(Table1[[#This Row],[Key]],ownlog!$A:$E,MATCH(BS$1,ownlog!$1:$1,0),FALSE),"")</f>
        <v/>
      </c>
    </row>
    <row r="501" spans="1:71" x14ac:dyDescent="0.25">
      <c r="A501">
        <v>499</v>
      </c>
      <c r="B501">
        <v>1891</v>
      </c>
      <c r="C501">
        <v>-1</v>
      </c>
      <c r="D501">
        <v>2.88</v>
      </c>
      <c r="E501">
        <v>-1</v>
      </c>
      <c r="F501">
        <v>-1</v>
      </c>
      <c r="G501">
        <v>-1</v>
      </c>
      <c r="H501">
        <v>499</v>
      </c>
      <c r="I501">
        <v>2.7668000000000002E-2</v>
      </c>
      <c r="J501">
        <v>0.48647992279300001</v>
      </c>
      <c r="K501">
        <v>-1</v>
      </c>
      <c r="L501">
        <v>3250</v>
      </c>
      <c r="M501">
        <v>14.9</v>
      </c>
      <c r="N501">
        <v>0.25841249999999999</v>
      </c>
      <c r="O501">
        <v>0.320158</v>
      </c>
      <c r="P501">
        <v>1</v>
      </c>
      <c r="Q501">
        <v>1986.51</v>
      </c>
      <c r="R501">
        <v>499</v>
      </c>
      <c r="S501">
        <v>253</v>
      </c>
      <c r="T501">
        <v>19.110000610351499</v>
      </c>
      <c r="U501">
        <v>3.2898030770000002</v>
      </c>
      <c r="V501">
        <v>0.29249000000000003</v>
      </c>
      <c r="W501">
        <v>2.8800261539999998</v>
      </c>
      <c r="X501">
        <v>0.38735199999999997</v>
      </c>
      <c r="Y501">
        <v>-1</v>
      </c>
      <c r="Z501">
        <v>0.28053367875500002</v>
      </c>
      <c r="AA501">
        <v>3250</v>
      </c>
      <c r="AB501">
        <v>0.38350680077400001</v>
      </c>
      <c r="AC501">
        <v>1986.45</v>
      </c>
      <c r="AD501">
        <v>-1</v>
      </c>
      <c r="AE501">
        <v>411</v>
      </c>
      <c r="AF501">
        <v>-40.904049852999997</v>
      </c>
      <c r="AG501">
        <v>1951.69995117187</v>
      </c>
      <c r="AH501">
        <v>-1358.5</v>
      </c>
      <c r="AI501">
        <v>42432</v>
      </c>
      <c r="AJ501" t="s">
        <v>2272</v>
      </c>
      <c r="AK501" t="s">
        <v>66</v>
      </c>
      <c r="AL501" s="2">
        <v>42431.45349537037</v>
      </c>
      <c r="AM501" t="s">
        <v>2272</v>
      </c>
      <c r="AN501" t="s">
        <v>2272</v>
      </c>
      <c r="AO501" t="s">
        <v>2272</v>
      </c>
      <c r="AP501" t="s">
        <v>2272</v>
      </c>
      <c r="AQ501" s="2" t="s">
        <v>2272</v>
      </c>
      <c r="AR501" t="s">
        <v>75</v>
      </c>
      <c r="AS501" t="s">
        <v>2272</v>
      </c>
      <c r="AT501" t="s">
        <v>96</v>
      </c>
      <c r="AU501">
        <v>9345.1</v>
      </c>
      <c r="AV501" s="1" t="s">
        <v>65</v>
      </c>
      <c r="AW501" t="s">
        <v>2272</v>
      </c>
      <c r="AX501" t="s">
        <v>2272</v>
      </c>
      <c r="AY501" t="s">
        <v>2272</v>
      </c>
      <c r="AZ501" s="1" t="s">
        <v>2272</v>
      </c>
      <c r="BA501" t="s">
        <v>68</v>
      </c>
      <c r="BB501" t="s">
        <v>2272</v>
      </c>
      <c r="BC501" s="4">
        <v>0.40478009259259262</v>
      </c>
      <c r="BD501" s="2">
        <v>42425</v>
      </c>
      <c r="BE501" t="s">
        <v>123</v>
      </c>
      <c r="BF501" t="s">
        <v>2272</v>
      </c>
      <c r="BG501" t="s">
        <v>2272</v>
      </c>
      <c r="BH501" s="5" t="s">
        <v>2272</v>
      </c>
      <c r="BI501" s="2">
        <v>42425.404780092591</v>
      </c>
      <c r="BJ501" t="s">
        <v>69</v>
      </c>
      <c r="BK501" t="s">
        <v>2272</v>
      </c>
      <c r="BL501" s="2">
        <v>42425</v>
      </c>
      <c r="BM501" t="s">
        <v>2272</v>
      </c>
      <c r="BN501">
        <v>-0.14513757085832299</v>
      </c>
      <c r="BO501" s="10" t="str">
        <f>TEXT(Table1[[#This Row],[CLOSE_DATE]],"YYYYMMDD")&amp;TEXT(Table1[[#This Row],[OPEN_DATE]],"YYYYMMDD")&amp;Table1[[#This Row],[SYMBOL]]</f>
        <v>2016030220160225VALE</v>
      </c>
      <c r="BP501" s="29" t="str">
        <f>IFERROR(VLOOKUP(Table1[[#This Row],[Key]],ownlog!$A:$E,MATCH(BP$1,ownlog!$1:$1,0),FALSE),"")</f>
        <v/>
      </c>
      <c r="BQ501" s="29" t="str">
        <f>IFERROR(VLOOKUP(Table1[[#This Row],[Key]],ownlog!$A:$E,MATCH(BQ$1,ownlog!$1:$1,0),FALSE),"")</f>
        <v/>
      </c>
      <c r="BR501" s="29" t="str">
        <f>IFERROR(VLOOKUP(Table1[[#This Row],[Key]],ownlog!$A:$E,MATCH(BR$1,ownlog!$1:$1,0),FALSE),"")</f>
        <v/>
      </c>
      <c r="BS501" s="29" t="str">
        <f>IFERROR(VLOOKUP(Table1[[#This Row],[Key]],ownlog!$A:$E,MATCH(BS$1,ownlog!$1:$1,0),FALSE),"")</f>
        <v/>
      </c>
    </row>
    <row r="502" spans="1:71" x14ac:dyDescent="0.25">
      <c r="A502">
        <v>500</v>
      </c>
      <c r="B502">
        <v>1891</v>
      </c>
      <c r="C502">
        <v>-1</v>
      </c>
      <c r="D502">
        <v>5.5339999999999998</v>
      </c>
      <c r="E502">
        <v>-1</v>
      </c>
      <c r="F502">
        <v>-1</v>
      </c>
      <c r="G502">
        <v>-1</v>
      </c>
      <c r="H502">
        <v>500</v>
      </c>
      <c r="I502">
        <v>2.7668000000000002E-2</v>
      </c>
      <c r="J502">
        <v>0.48647992279300001</v>
      </c>
      <c r="K502">
        <v>-1</v>
      </c>
      <c r="L502">
        <v>700</v>
      </c>
      <c r="M502">
        <v>8.9600000000000009</v>
      </c>
      <c r="N502">
        <v>0.25841249999999999</v>
      </c>
      <c r="O502">
        <v>0.320158</v>
      </c>
      <c r="P502">
        <v>1</v>
      </c>
      <c r="Q502">
        <v>1986.51</v>
      </c>
      <c r="R502">
        <v>500</v>
      </c>
      <c r="S502">
        <v>253</v>
      </c>
      <c r="T502">
        <v>19.110000610351499</v>
      </c>
      <c r="U502">
        <v>6.61</v>
      </c>
      <c r="V502">
        <v>0.29249000000000003</v>
      </c>
      <c r="W502">
        <v>5.54</v>
      </c>
      <c r="X502">
        <v>0.38735199999999997</v>
      </c>
      <c r="Y502">
        <v>-1</v>
      </c>
      <c r="Z502">
        <v>0.28053367875500002</v>
      </c>
      <c r="AA502">
        <v>1750</v>
      </c>
      <c r="AB502">
        <v>0.38350680077400001</v>
      </c>
      <c r="AC502">
        <v>1986.45</v>
      </c>
      <c r="AD502">
        <v>-1</v>
      </c>
      <c r="AE502">
        <v>408</v>
      </c>
      <c r="AF502">
        <v>-21.084540400000002</v>
      </c>
      <c r="AG502">
        <v>1951.69995117187</v>
      </c>
      <c r="AH502">
        <v>-766.5</v>
      </c>
      <c r="AI502">
        <v>42432</v>
      </c>
      <c r="AJ502" t="s">
        <v>2272</v>
      </c>
      <c r="AK502" t="s">
        <v>66</v>
      </c>
      <c r="AL502" s="2">
        <v>42431.453217592592</v>
      </c>
      <c r="AM502" t="s">
        <v>2272</v>
      </c>
      <c r="AN502" t="s">
        <v>2272</v>
      </c>
      <c r="AO502" t="s">
        <v>2272</v>
      </c>
      <c r="AP502" t="s">
        <v>2272</v>
      </c>
      <c r="AQ502" s="2" t="s">
        <v>2272</v>
      </c>
      <c r="AR502" t="s">
        <v>75</v>
      </c>
      <c r="AS502" t="s">
        <v>2272</v>
      </c>
      <c r="AT502" t="s">
        <v>83</v>
      </c>
      <c r="AU502">
        <v>9675.5400000000009</v>
      </c>
      <c r="AV502" s="1" t="s">
        <v>65</v>
      </c>
      <c r="AW502" t="s">
        <v>2272</v>
      </c>
      <c r="AX502" t="s">
        <v>2272</v>
      </c>
      <c r="AY502" t="s">
        <v>2272</v>
      </c>
      <c r="AZ502" s="1" t="s">
        <v>2272</v>
      </c>
      <c r="BA502" t="s">
        <v>68</v>
      </c>
      <c r="BB502" t="s">
        <v>2272</v>
      </c>
      <c r="BC502" s="4">
        <v>0.40560185185185182</v>
      </c>
      <c r="BD502" s="2">
        <v>42425</v>
      </c>
      <c r="BE502" t="s">
        <v>123</v>
      </c>
      <c r="BF502" t="s">
        <v>2272</v>
      </c>
      <c r="BG502" t="s">
        <v>2272</v>
      </c>
      <c r="BH502" s="5" t="s">
        <v>2272</v>
      </c>
      <c r="BI502" s="2">
        <v>42425.405289351853</v>
      </c>
      <c r="BJ502" t="s">
        <v>69</v>
      </c>
      <c r="BK502" t="s">
        <v>2272</v>
      </c>
      <c r="BL502" s="2">
        <v>42425</v>
      </c>
      <c r="BM502" t="s">
        <v>2272</v>
      </c>
      <c r="BN502">
        <v>-0.19765342960288801</v>
      </c>
      <c r="BO502" s="10" t="str">
        <f>TEXT(Table1[[#This Row],[CLOSE_DATE]],"YYYYMMDD")&amp;TEXT(Table1[[#This Row],[OPEN_DATE]],"YYYYMMDD")&amp;Table1[[#This Row],[SYMBOL]]</f>
        <v>2016030220160225TCK</v>
      </c>
      <c r="BP502" s="29" t="str">
        <f>IFERROR(VLOOKUP(Table1[[#This Row],[Key]],ownlog!$A:$E,MATCH(BP$1,ownlog!$1:$1,0),FALSE),"")</f>
        <v/>
      </c>
      <c r="BQ502" s="29" t="str">
        <f>IFERROR(VLOOKUP(Table1[[#This Row],[Key]],ownlog!$A:$E,MATCH(BQ$1,ownlog!$1:$1,0),FALSE),"")</f>
        <v/>
      </c>
      <c r="BR502" s="29" t="str">
        <f>IFERROR(VLOOKUP(Table1[[#This Row],[Key]],ownlog!$A:$E,MATCH(BR$1,ownlog!$1:$1,0),FALSE),"")</f>
        <v/>
      </c>
      <c r="BS502" s="29" t="str">
        <f>IFERROR(VLOOKUP(Table1[[#This Row],[Key]],ownlog!$A:$E,MATCH(BS$1,ownlog!$1:$1,0),FALSE),"")</f>
        <v/>
      </c>
    </row>
    <row r="503" spans="1:71" x14ac:dyDescent="0.25">
      <c r="A503">
        <v>501</v>
      </c>
      <c r="B503">
        <v>1891</v>
      </c>
      <c r="C503">
        <v>-1</v>
      </c>
      <c r="D503">
        <v>5.5339999999999998</v>
      </c>
      <c r="E503">
        <v>-1</v>
      </c>
      <c r="F503">
        <v>-1</v>
      </c>
      <c r="G503">
        <v>-1</v>
      </c>
      <c r="H503">
        <v>501</v>
      </c>
      <c r="I503">
        <v>2.7668000000000002E-2</v>
      </c>
      <c r="J503">
        <v>0.48647992279300001</v>
      </c>
      <c r="K503">
        <v>-1</v>
      </c>
      <c r="L503">
        <v>1050</v>
      </c>
      <c r="M503">
        <v>8.9600000000000009</v>
      </c>
      <c r="N503">
        <v>0.25841249999999999</v>
      </c>
      <c r="O503">
        <v>0.320158</v>
      </c>
      <c r="P503">
        <v>1</v>
      </c>
      <c r="Q503">
        <v>1986.51</v>
      </c>
      <c r="R503">
        <v>501</v>
      </c>
      <c r="S503">
        <v>253</v>
      </c>
      <c r="T503">
        <v>19.110000610351499</v>
      </c>
      <c r="U503">
        <v>6.61</v>
      </c>
      <c r="V503">
        <v>0.29249000000000003</v>
      </c>
      <c r="W503">
        <v>5.53</v>
      </c>
      <c r="X503">
        <v>0.38735199999999997</v>
      </c>
      <c r="Y503">
        <v>-1</v>
      </c>
      <c r="Z503">
        <v>0.28053367875500002</v>
      </c>
      <c r="AA503">
        <v>1750</v>
      </c>
      <c r="AB503">
        <v>0.38350680077400001</v>
      </c>
      <c r="AC503">
        <v>1986.45</v>
      </c>
      <c r="AD503">
        <v>-1</v>
      </c>
      <c r="AE503">
        <v>409</v>
      </c>
      <c r="AF503">
        <v>-22.876581699999999</v>
      </c>
      <c r="AG503">
        <v>1951.69995117187</v>
      </c>
      <c r="AH503">
        <v>-1151.5</v>
      </c>
      <c r="AI503">
        <v>42432</v>
      </c>
      <c r="AJ503" t="s">
        <v>2272</v>
      </c>
      <c r="AK503" t="s">
        <v>66</v>
      </c>
      <c r="AL503" s="2">
        <v>42431.453217592592</v>
      </c>
      <c r="AM503" t="s">
        <v>2272</v>
      </c>
      <c r="AN503" t="s">
        <v>2272</v>
      </c>
      <c r="AO503" t="s">
        <v>2272</v>
      </c>
      <c r="AP503" t="s">
        <v>2272</v>
      </c>
      <c r="AQ503" s="2" t="s">
        <v>2272</v>
      </c>
      <c r="AR503" t="s">
        <v>75</v>
      </c>
      <c r="AS503" t="s">
        <v>2272</v>
      </c>
      <c r="AT503" t="s">
        <v>83</v>
      </c>
      <c r="AU503">
        <v>9675.5400000000009</v>
      </c>
      <c r="AV503" s="1" t="s">
        <v>65</v>
      </c>
      <c r="AW503" t="s">
        <v>2272</v>
      </c>
      <c r="AX503" t="s">
        <v>2272</v>
      </c>
      <c r="AY503" t="s">
        <v>2272</v>
      </c>
      <c r="AZ503" s="1" t="s">
        <v>2272</v>
      </c>
      <c r="BA503" t="s">
        <v>68</v>
      </c>
      <c r="BB503" t="s">
        <v>2272</v>
      </c>
      <c r="BC503" s="4">
        <v>0.40560185185185182</v>
      </c>
      <c r="BD503" s="2">
        <v>42425</v>
      </c>
      <c r="BE503" t="s">
        <v>123</v>
      </c>
      <c r="BF503" t="s">
        <v>2272</v>
      </c>
      <c r="BG503" t="s">
        <v>2272</v>
      </c>
      <c r="BH503" s="5" t="s">
        <v>2272</v>
      </c>
      <c r="BI503" s="2">
        <v>42425.405601851853</v>
      </c>
      <c r="BJ503" t="s">
        <v>69</v>
      </c>
      <c r="BK503" t="s">
        <v>2272</v>
      </c>
      <c r="BL503" s="2">
        <v>42425</v>
      </c>
      <c r="BM503" t="s">
        <v>2272</v>
      </c>
      <c r="BN503">
        <v>-0.19831223628691899</v>
      </c>
      <c r="BO503" s="10" t="str">
        <f>TEXT(Table1[[#This Row],[CLOSE_DATE]],"YYYYMMDD")&amp;TEXT(Table1[[#This Row],[OPEN_DATE]],"YYYYMMDD")&amp;Table1[[#This Row],[SYMBOL]]</f>
        <v>2016030220160225TCK</v>
      </c>
      <c r="BP503" s="29" t="str">
        <f>IFERROR(VLOOKUP(Table1[[#This Row],[Key]],ownlog!$A:$E,MATCH(BP$1,ownlog!$1:$1,0),FALSE),"")</f>
        <v/>
      </c>
      <c r="BQ503" s="29" t="str">
        <f>IFERROR(VLOOKUP(Table1[[#This Row],[Key]],ownlog!$A:$E,MATCH(BQ$1,ownlog!$1:$1,0),FALSE),"")</f>
        <v/>
      </c>
      <c r="BR503" s="29" t="str">
        <f>IFERROR(VLOOKUP(Table1[[#This Row],[Key]],ownlog!$A:$E,MATCH(BR$1,ownlog!$1:$1,0),FALSE),"")</f>
        <v/>
      </c>
      <c r="BS503" s="29" t="str">
        <f>IFERROR(VLOOKUP(Table1[[#This Row],[Key]],ownlog!$A:$E,MATCH(BS$1,ownlog!$1:$1,0),FALSE),"")</f>
        <v/>
      </c>
    </row>
    <row r="504" spans="1:71" x14ac:dyDescent="0.25">
      <c r="A504">
        <v>502</v>
      </c>
      <c r="B504">
        <v>1891</v>
      </c>
      <c r="C504">
        <v>-1</v>
      </c>
      <c r="D504">
        <v>16.446999999999999</v>
      </c>
      <c r="E504">
        <v>-1</v>
      </c>
      <c r="F504">
        <v>-1</v>
      </c>
      <c r="G504">
        <v>-1</v>
      </c>
      <c r="H504">
        <v>502</v>
      </c>
      <c r="I504">
        <v>2.7668000000000002E-2</v>
      </c>
      <c r="J504">
        <v>0.48647992279300001</v>
      </c>
      <c r="K504">
        <v>-1</v>
      </c>
      <c r="L504">
        <v>450</v>
      </c>
      <c r="M504">
        <v>2.2599999999999998</v>
      </c>
      <c r="N504">
        <v>0.25841249999999999</v>
      </c>
      <c r="O504">
        <v>0.320158</v>
      </c>
      <c r="P504">
        <v>1</v>
      </c>
      <c r="Q504">
        <v>1986.51</v>
      </c>
      <c r="R504">
        <v>502</v>
      </c>
      <c r="S504">
        <v>253</v>
      </c>
      <c r="T504">
        <v>19.110000610351499</v>
      </c>
      <c r="U504">
        <v>17.783333333000002</v>
      </c>
      <c r="V504">
        <v>0.29249000000000003</v>
      </c>
      <c r="W504">
        <v>16.446833333000001</v>
      </c>
      <c r="X504">
        <v>0.38735199999999997</v>
      </c>
      <c r="Y504">
        <v>-1</v>
      </c>
      <c r="Z504">
        <v>0.28053367875500002</v>
      </c>
      <c r="AA504">
        <v>450</v>
      </c>
      <c r="AB504">
        <v>0.38350680077400001</v>
      </c>
      <c r="AC504">
        <v>1986.45</v>
      </c>
      <c r="AD504">
        <v>-1</v>
      </c>
      <c r="AE504">
        <v>421</v>
      </c>
      <c r="AF504">
        <v>-6.7613434349999997</v>
      </c>
      <c r="AG504">
        <v>1951.69995117187</v>
      </c>
      <c r="AH504">
        <v>-607.5</v>
      </c>
      <c r="AI504">
        <v>42432</v>
      </c>
      <c r="AJ504" t="s">
        <v>2272</v>
      </c>
      <c r="AK504" t="s">
        <v>66</v>
      </c>
      <c r="AL504" s="2">
        <v>42431.459166666667</v>
      </c>
      <c r="AM504" t="s">
        <v>2272</v>
      </c>
      <c r="AN504" t="s">
        <v>2272</v>
      </c>
      <c r="AO504" t="s">
        <v>2272</v>
      </c>
      <c r="AP504" t="s">
        <v>2272</v>
      </c>
      <c r="AQ504" s="2" t="s">
        <v>2272</v>
      </c>
      <c r="AR504" t="s">
        <v>75</v>
      </c>
      <c r="AS504" t="s">
        <v>2272</v>
      </c>
      <c r="AT504" t="s">
        <v>101</v>
      </c>
      <c r="AU504">
        <v>7398.89</v>
      </c>
      <c r="AV504" s="1" t="s">
        <v>65</v>
      </c>
      <c r="AW504" t="s">
        <v>2272</v>
      </c>
      <c r="AX504" t="s">
        <v>2272</v>
      </c>
      <c r="AY504" t="s">
        <v>2272</v>
      </c>
      <c r="AZ504" s="1" t="s">
        <v>2272</v>
      </c>
      <c r="BA504" t="s">
        <v>68</v>
      </c>
      <c r="BB504" t="s">
        <v>2272</v>
      </c>
      <c r="BC504" s="4">
        <v>0.40613425925925922</v>
      </c>
      <c r="BD504" s="2">
        <v>42425</v>
      </c>
      <c r="BE504" t="s">
        <v>123</v>
      </c>
      <c r="BF504" t="s">
        <v>2272</v>
      </c>
      <c r="BG504" t="s">
        <v>2272</v>
      </c>
      <c r="BH504" s="5" t="s">
        <v>2272</v>
      </c>
      <c r="BI504" s="2">
        <v>42425.406122685185</v>
      </c>
      <c r="BJ504" t="s">
        <v>69</v>
      </c>
      <c r="BK504" t="s">
        <v>2272</v>
      </c>
      <c r="BL504" s="2">
        <v>42425</v>
      </c>
      <c r="BM504" t="s">
        <v>2272</v>
      </c>
      <c r="BN504">
        <v>-8.2082670424541301E-2</v>
      </c>
      <c r="BO504" s="10" t="str">
        <f>TEXT(Table1[[#This Row],[CLOSE_DATE]],"YYYYMMDD")&amp;TEXT(Table1[[#This Row],[OPEN_DATE]],"YYYYMMDD")&amp;Table1[[#This Row],[SYMBOL]]</f>
        <v>2016030220160225GLNG</v>
      </c>
      <c r="BP504" s="29" t="str">
        <f>IFERROR(VLOOKUP(Table1[[#This Row],[Key]],ownlog!$A:$E,MATCH(BP$1,ownlog!$1:$1,0),FALSE),"")</f>
        <v/>
      </c>
      <c r="BQ504" s="29" t="str">
        <f>IFERROR(VLOOKUP(Table1[[#This Row],[Key]],ownlog!$A:$E,MATCH(BQ$1,ownlog!$1:$1,0),FALSE),"")</f>
        <v/>
      </c>
      <c r="BR504" s="29" t="str">
        <f>IFERROR(VLOOKUP(Table1[[#This Row],[Key]],ownlog!$A:$E,MATCH(BR$1,ownlog!$1:$1,0),FALSE),"")</f>
        <v/>
      </c>
      <c r="BS504" s="29" t="str">
        <f>IFERROR(VLOOKUP(Table1[[#This Row],[Key]],ownlog!$A:$E,MATCH(BS$1,ownlog!$1:$1,0),FALSE),"")</f>
        <v/>
      </c>
    </row>
    <row r="505" spans="1:71" x14ac:dyDescent="0.25">
      <c r="A505">
        <v>503</v>
      </c>
      <c r="B505">
        <v>1891</v>
      </c>
      <c r="C505">
        <v>-1</v>
      </c>
      <c r="D505">
        <v>7.4200999999999997</v>
      </c>
      <c r="E505">
        <v>-1</v>
      </c>
      <c r="F505">
        <v>-1</v>
      </c>
      <c r="G505">
        <v>-1</v>
      </c>
      <c r="H505">
        <v>503</v>
      </c>
      <c r="I505">
        <v>2.7668000000000002E-2</v>
      </c>
      <c r="J505">
        <v>0.48647992279300001</v>
      </c>
      <c r="K505">
        <v>-1</v>
      </c>
      <c r="L505">
        <v>500</v>
      </c>
      <c r="M505">
        <v>2.08</v>
      </c>
      <c r="N505">
        <v>0.25841249999999999</v>
      </c>
      <c r="O505">
        <v>0.320158</v>
      </c>
      <c r="P505">
        <v>1</v>
      </c>
      <c r="Q505">
        <v>1986.51</v>
      </c>
      <c r="R505">
        <v>503</v>
      </c>
      <c r="S505">
        <v>253</v>
      </c>
      <c r="T505">
        <v>19.110000610351499</v>
      </c>
      <c r="U505">
        <v>8.9890000000000008</v>
      </c>
      <c r="V505">
        <v>0.29249000000000003</v>
      </c>
      <c r="W505">
        <v>7.4200999999999997</v>
      </c>
      <c r="X505">
        <v>0.38735199999999997</v>
      </c>
      <c r="Y505">
        <v>-1</v>
      </c>
      <c r="Z505">
        <v>0.28053367875500002</v>
      </c>
      <c r="AA505">
        <v>500</v>
      </c>
      <c r="AB505">
        <v>0.38350680077400001</v>
      </c>
      <c r="AC505">
        <v>1986.45</v>
      </c>
      <c r="AD505">
        <v>-1</v>
      </c>
      <c r="AE505">
        <v>423</v>
      </c>
      <c r="AF505">
        <v>-6.0808790899999998</v>
      </c>
      <c r="AG505">
        <v>1951.69995117187</v>
      </c>
      <c r="AH505">
        <v>-789</v>
      </c>
      <c r="AI505">
        <v>42432</v>
      </c>
      <c r="AJ505" t="s">
        <v>2272</v>
      </c>
      <c r="AK505" t="s">
        <v>66</v>
      </c>
      <c r="AL505" s="2">
        <v>42431.459270833337</v>
      </c>
      <c r="AM505" t="s">
        <v>2272</v>
      </c>
      <c r="AN505" t="s">
        <v>2272</v>
      </c>
      <c r="AO505" t="s">
        <v>2272</v>
      </c>
      <c r="AP505" t="s">
        <v>2272</v>
      </c>
      <c r="AQ505" s="2" t="s">
        <v>2272</v>
      </c>
      <c r="AR505" t="s">
        <v>75</v>
      </c>
      <c r="AS505" t="s">
        <v>2272</v>
      </c>
      <c r="AT505" t="s">
        <v>121</v>
      </c>
      <c r="AU505">
        <v>3707.97</v>
      </c>
      <c r="AV505" s="1" t="s">
        <v>65</v>
      </c>
      <c r="AW505" t="s">
        <v>2272</v>
      </c>
      <c r="AX505" t="s">
        <v>2272</v>
      </c>
      <c r="AY505" t="s">
        <v>2272</v>
      </c>
      <c r="AZ505" s="1" t="s">
        <v>2272</v>
      </c>
      <c r="BA505" t="s">
        <v>68</v>
      </c>
      <c r="BB505" t="s">
        <v>2272</v>
      </c>
      <c r="BC505" s="4">
        <v>0.41934027777777777</v>
      </c>
      <c r="BD505" s="2">
        <v>42425</v>
      </c>
      <c r="BE505" t="s">
        <v>123</v>
      </c>
      <c r="BF505" t="s">
        <v>2272</v>
      </c>
      <c r="BG505" t="s">
        <v>2272</v>
      </c>
      <c r="BH505" s="5" t="s">
        <v>2272</v>
      </c>
      <c r="BI505" s="2">
        <v>42425.419340277775</v>
      </c>
      <c r="BJ505" t="s">
        <v>69</v>
      </c>
      <c r="BK505" t="s">
        <v>2272</v>
      </c>
      <c r="BL505" s="2">
        <v>42425</v>
      </c>
      <c r="BM505" t="s">
        <v>2272</v>
      </c>
      <c r="BN505">
        <v>-0.21266559749868599</v>
      </c>
      <c r="BO505" s="10" t="str">
        <f>TEXT(Table1[[#This Row],[CLOSE_DATE]],"YYYYMMDD")&amp;TEXT(Table1[[#This Row],[OPEN_DATE]],"YYYYMMDD")&amp;Table1[[#This Row],[SYMBOL]]</f>
        <v>2016030220160225CNX</v>
      </c>
      <c r="BP505" s="29" t="str">
        <f>IFERROR(VLOOKUP(Table1[[#This Row],[Key]],ownlog!$A:$E,MATCH(BP$1,ownlog!$1:$1,0),FALSE),"")</f>
        <v/>
      </c>
      <c r="BQ505" s="29" t="str">
        <f>IFERROR(VLOOKUP(Table1[[#This Row],[Key]],ownlog!$A:$E,MATCH(BQ$1,ownlog!$1:$1,0),FALSE),"")</f>
        <v/>
      </c>
      <c r="BR505" s="29" t="str">
        <f>IFERROR(VLOOKUP(Table1[[#This Row],[Key]],ownlog!$A:$E,MATCH(BR$1,ownlog!$1:$1,0),FALSE),"")</f>
        <v/>
      </c>
      <c r="BS505" s="29" t="str">
        <f>IFERROR(VLOOKUP(Table1[[#This Row],[Key]],ownlog!$A:$E,MATCH(BS$1,ownlog!$1:$1,0),FALSE),"")</f>
        <v/>
      </c>
    </row>
    <row r="506" spans="1:71" x14ac:dyDescent="0.25">
      <c r="A506">
        <v>504</v>
      </c>
      <c r="B506">
        <v>1891</v>
      </c>
      <c r="C506">
        <v>-1</v>
      </c>
      <c r="D506">
        <v>6.5209999999999999</v>
      </c>
      <c r="E506">
        <v>-1</v>
      </c>
      <c r="F506">
        <v>-1</v>
      </c>
      <c r="G506">
        <v>-1</v>
      </c>
      <c r="H506">
        <v>504</v>
      </c>
      <c r="I506">
        <v>2.7668000000000002E-2</v>
      </c>
      <c r="J506">
        <v>0.48647992279300001</v>
      </c>
      <c r="K506">
        <v>-1</v>
      </c>
      <c r="L506">
        <v>500</v>
      </c>
      <c r="M506">
        <v>2.0699999999999998</v>
      </c>
      <c r="N506">
        <v>0.25841249999999999</v>
      </c>
      <c r="O506">
        <v>0.320158</v>
      </c>
      <c r="P506">
        <v>1</v>
      </c>
      <c r="Q506">
        <v>1986.51</v>
      </c>
      <c r="R506">
        <v>504</v>
      </c>
      <c r="S506">
        <v>253</v>
      </c>
      <c r="T506">
        <v>19.110000610351499</v>
      </c>
      <c r="U506">
        <v>7.4396374999999999</v>
      </c>
      <c r="V506">
        <v>0.29249000000000003</v>
      </c>
      <c r="W506">
        <v>6.5210999999999997</v>
      </c>
      <c r="X506">
        <v>0.38735199999999997</v>
      </c>
      <c r="Y506">
        <v>-1</v>
      </c>
      <c r="Z506">
        <v>0.28053367875500002</v>
      </c>
      <c r="AA506">
        <v>500</v>
      </c>
      <c r="AB506">
        <v>0.38350680077400001</v>
      </c>
      <c r="AC506">
        <v>1986.45</v>
      </c>
      <c r="AD506">
        <v>-1</v>
      </c>
      <c r="AE506">
        <v>430</v>
      </c>
      <c r="AF506">
        <v>-5.3710799900000001</v>
      </c>
      <c r="AG506">
        <v>1951.69995117187</v>
      </c>
      <c r="AH506">
        <v>-463.3</v>
      </c>
      <c r="AI506">
        <v>42432</v>
      </c>
      <c r="AJ506" t="s">
        <v>2272</v>
      </c>
      <c r="AK506" t="s">
        <v>66</v>
      </c>
      <c r="AL506" s="2">
        <v>42431.459988425922</v>
      </c>
      <c r="AM506" t="s">
        <v>2272</v>
      </c>
      <c r="AN506" t="s">
        <v>2272</v>
      </c>
      <c r="AO506" t="s">
        <v>2272</v>
      </c>
      <c r="AP506" t="s">
        <v>2272</v>
      </c>
      <c r="AQ506" s="2" t="s">
        <v>2272</v>
      </c>
      <c r="AR506" t="s">
        <v>75</v>
      </c>
      <c r="AS506" t="s">
        <v>2272</v>
      </c>
      <c r="AT506" t="s">
        <v>109</v>
      </c>
      <c r="AU506">
        <v>3258.43</v>
      </c>
      <c r="AV506" s="1" t="s">
        <v>65</v>
      </c>
      <c r="AW506" t="s">
        <v>2272</v>
      </c>
      <c r="AX506" t="s">
        <v>2272</v>
      </c>
      <c r="AY506" t="s">
        <v>2272</v>
      </c>
      <c r="AZ506" s="1" t="s">
        <v>2272</v>
      </c>
      <c r="BA506" t="s">
        <v>68</v>
      </c>
      <c r="BB506" t="s">
        <v>2272</v>
      </c>
      <c r="BC506" s="4">
        <v>0.41946759259259259</v>
      </c>
      <c r="BD506" s="2">
        <v>42425</v>
      </c>
      <c r="BE506" t="s">
        <v>123</v>
      </c>
      <c r="BF506" t="s">
        <v>2272</v>
      </c>
      <c r="BG506" t="s">
        <v>2272</v>
      </c>
      <c r="BH506" s="5" t="s">
        <v>2272</v>
      </c>
      <c r="BI506" s="2">
        <v>42425.41946759259</v>
      </c>
      <c r="BJ506" t="s">
        <v>69</v>
      </c>
      <c r="BK506" t="s">
        <v>2272</v>
      </c>
      <c r="BL506" s="2">
        <v>42425</v>
      </c>
      <c r="BM506" t="s">
        <v>2272</v>
      </c>
      <c r="BN506">
        <v>-0.142092591740657</v>
      </c>
      <c r="BO506" s="10" t="str">
        <f>TEXT(Table1[[#This Row],[CLOSE_DATE]],"YYYYMMDD")&amp;TEXT(Table1[[#This Row],[OPEN_DATE]],"YYYYMMDD")&amp;Table1[[#This Row],[SYMBOL]]</f>
        <v>2016030220160225FTK</v>
      </c>
      <c r="BP506" s="29" t="str">
        <f>IFERROR(VLOOKUP(Table1[[#This Row],[Key]],ownlog!$A:$E,MATCH(BP$1,ownlog!$1:$1,0),FALSE),"")</f>
        <v/>
      </c>
      <c r="BQ506" s="29" t="str">
        <f>IFERROR(VLOOKUP(Table1[[#This Row],[Key]],ownlog!$A:$E,MATCH(BQ$1,ownlog!$1:$1,0),FALSE),"")</f>
        <v/>
      </c>
      <c r="BR506" s="29" t="str">
        <f>IFERROR(VLOOKUP(Table1[[#This Row],[Key]],ownlog!$A:$E,MATCH(BR$1,ownlog!$1:$1,0),FALSE),"")</f>
        <v/>
      </c>
      <c r="BS506" s="29" t="str">
        <f>IFERROR(VLOOKUP(Table1[[#This Row],[Key]],ownlog!$A:$E,MATCH(BS$1,ownlog!$1:$1,0),FALSE),"")</f>
        <v/>
      </c>
    </row>
    <row r="507" spans="1:71" x14ac:dyDescent="0.25">
      <c r="A507">
        <v>505</v>
      </c>
      <c r="B507">
        <v>1891</v>
      </c>
      <c r="C507">
        <v>-1</v>
      </c>
      <c r="D507">
        <v>11.391</v>
      </c>
      <c r="E507">
        <v>-1</v>
      </c>
      <c r="F507">
        <v>-1</v>
      </c>
      <c r="G507">
        <v>-1</v>
      </c>
      <c r="H507">
        <v>505</v>
      </c>
      <c r="I507">
        <v>2.7668000000000002E-2</v>
      </c>
      <c r="J507">
        <v>0.48647992279300001</v>
      </c>
      <c r="K507">
        <v>-1</v>
      </c>
      <c r="L507">
        <v>300</v>
      </c>
      <c r="M507">
        <v>1.27</v>
      </c>
      <c r="N507">
        <v>0.25841249999999999</v>
      </c>
      <c r="O507">
        <v>0.320158</v>
      </c>
      <c r="P507">
        <v>1</v>
      </c>
      <c r="Q507">
        <v>1986.51</v>
      </c>
      <c r="R507">
        <v>505</v>
      </c>
      <c r="S507">
        <v>253</v>
      </c>
      <c r="T507">
        <v>19.110000610351499</v>
      </c>
      <c r="U507">
        <v>14.151666667000001</v>
      </c>
      <c r="V507">
        <v>0.29249000000000003</v>
      </c>
      <c r="W507">
        <v>11.391</v>
      </c>
      <c r="X507">
        <v>0.38735199999999997</v>
      </c>
      <c r="Y507">
        <v>-1</v>
      </c>
      <c r="Z507">
        <v>0.28053367875500002</v>
      </c>
      <c r="AA507">
        <v>300</v>
      </c>
      <c r="AB507">
        <v>0.38350680077400001</v>
      </c>
      <c r="AC507">
        <v>1986.45</v>
      </c>
      <c r="AD507">
        <v>-1</v>
      </c>
      <c r="AE507">
        <v>428</v>
      </c>
      <c r="AF507">
        <v>-3.8744971399999999</v>
      </c>
      <c r="AG507">
        <v>1951.69995117187</v>
      </c>
      <c r="AH507">
        <v>-830.6</v>
      </c>
      <c r="AI507">
        <v>42432</v>
      </c>
      <c r="AJ507" t="s">
        <v>2272</v>
      </c>
      <c r="AK507" t="s">
        <v>66</v>
      </c>
      <c r="AL507" s="2">
        <v>42431.459814814814</v>
      </c>
      <c r="AM507" t="s">
        <v>2272</v>
      </c>
      <c r="AN507" t="s">
        <v>2272</v>
      </c>
      <c r="AO507" t="s">
        <v>2272</v>
      </c>
      <c r="AP507" t="s">
        <v>2272</v>
      </c>
      <c r="AQ507" s="2" t="s">
        <v>2272</v>
      </c>
      <c r="AR507" t="s">
        <v>75</v>
      </c>
      <c r="AS507" t="s">
        <v>2272</v>
      </c>
      <c r="AT507" t="s">
        <v>133</v>
      </c>
      <c r="AU507">
        <v>3416.03</v>
      </c>
      <c r="AV507" s="1" t="s">
        <v>65</v>
      </c>
      <c r="AW507" t="s">
        <v>2272</v>
      </c>
      <c r="AX507" t="s">
        <v>2272</v>
      </c>
      <c r="AY507" t="s">
        <v>2272</v>
      </c>
      <c r="AZ507" s="1" t="s">
        <v>2272</v>
      </c>
      <c r="BA507" t="s">
        <v>68</v>
      </c>
      <c r="BB507" t="s">
        <v>2272</v>
      </c>
      <c r="BC507" s="4">
        <v>0.41966435185185186</v>
      </c>
      <c r="BD507" s="2">
        <v>42425</v>
      </c>
      <c r="BE507" t="s">
        <v>123</v>
      </c>
      <c r="BF507" t="s">
        <v>2272</v>
      </c>
      <c r="BG507" t="s">
        <v>2272</v>
      </c>
      <c r="BH507" s="5" t="s">
        <v>2272</v>
      </c>
      <c r="BI507" s="2">
        <v>42425.419664351852</v>
      </c>
      <c r="BJ507" t="s">
        <v>69</v>
      </c>
      <c r="BK507" t="s">
        <v>2272</v>
      </c>
      <c r="BL507" s="2">
        <v>42425</v>
      </c>
      <c r="BM507" t="s">
        <v>2272</v>
      </c>
      <c r="BN507">
        <v>-0.243057384484827</v>
      </c>
      <c r="BO507" s="10" t="str">
        <f>TEXT(Table1[[#This Row],[CLOSE_DATE]],"YYYYMMDD")&amp;TEXT(Table1[[#This Row],[OPEN_DATE]],"YYYYMMDD")&amp;Table1[[#This Row],[SYMBOL]]</f>
        <v>2016030220160225RDC</v>
      </c>
      <c r="BP507" s="29" t="str">
        <f>IFERROR(VLOOKUP(Table1[[#This Row],[Key]],ownlog!$A:$E,MATCH(BP$1,ownlog!$1:$1,0),FALSE),"")</f>
        <v/>
      </c>
      <c r="BQ507" s="29" t="str">
        <f>IFERROR(VLOOKUP(Table1[[#This Row],[Key]],ownlog!$A:$E,MATCH(BQ$1,ownlog!$1:$1,0),FALSE),"")</f>
        <v/>
      </c>
      <c r="BR507" s="29" t="str">
        <f>IFERROR(VLOOKUP(Table1[[#This Row],[Key]],ownlog!$A:$E,MATCH(BR$1,ownlog!$1:$1,0),FALSE),"")</f>
        <v/>
      </c>
      <c r="BS507" s="29" t="str">
        <f>IFERROR(VLOOKUP(Table1[[#This Row],[Key]],ownlog!$A:$E,MATCH(BS$1,ownlog!$1:$1,0),FALSE),"")</f>
        <v/>
      </c>
    </row>
    <row r="508" spans="1:71" x14ac:dyDescent="0.25">
      <c r="A508">
        <v>506</v>
      </c>
      <c r="B508">
        <v>1891</v>
      </c>
      <c r="C508">
        <v>-1</v>
      </c>
      <c r="D508">
        <v>3.6200999999999999</v>
      </c>
      <c r="E508">
        <v>-1</v>
      </c>
      <c r="F508">
        <v>-1</v>
      </c>
      <c r="G508">
        <v>-1</v>
      </c>
      <c r="H508">
        <v>506</v>
      </c>
      <c r="I508">
        <v>2.7668000000000002E-2</v>
      </c>
      <c r="J508">
        <v>0.48647992279300001</v>
      </c>
      <c r="K508">
        <v>-1</v>
      </c>
      <c r="L508">
        <v>1000</v>
      </c>
      <c r="M508">
        <v>4.08</v>
      </c>
      <c r="N508">
        <v>0.25841249999999999</v>
      </c>
      <c r="O508">
        <v>0.320158</v>
      </c>
      <c r="P508">
        <v>1</v>
      </c>
      <c r="Q508">
        <v>1986.51</v>
      </c>
      <c r="R508">
        <v>506</v>
      </c>
      <c r="S508">
        <v>253</v>
      </c>
      <c r="T508">
        <v>19.110000610351499</v>
      </c>
      <c r="U508">
        <v>4.5298999999999996</v>
      </c>
      <c r="V508">
        <v>0.29249000000000003</v>
      </c>
      <c r="W508">
        <v>3.6200999999999999</v>
      </c>
      <c r="X508">
        <v>0.38735199999999997</v>
      </c>
      <c r="Y508">
        <v>-1</v>
      </c>
      <c r="Z508">
        <v>0.28053367875500002</v>
      </c>
      <c r="AA508">
        <v>1000</v>
      </c>
      <c r="AB508">
        <v>0.38350680077400001</v>
      </c>
      <c r="AC508">
        <v>1986.45</v>
      </c>
      <c r="AD508">
        <v>-1</v>
      </c>
      <c r="AE508">
        <v>431</v>
      </c>
      <c r="AF508">
        <v>-8.0789181799999898</v>
      </c>
      <c r="AG508">
        <v>1951.69995117187</v>
      </c>
      <c r="AH508">
        <v>-914</v>
      </c>
      <c r="AI508">
        <v>42432</v>
      </c>
      <c r="AJ508" t="s">
        <v>2272</v>
      </c>
      <c r="AK508" t="s">
        <v>66</v>
      </c>
      <c r="AL508" s="2">
        <v>42431.460416666669</v>
      </c>
      <c r="AM508" t="s">
        <v>2272</v>
      </c>
      <c r="AN508" t="s">
        <v>2272</v>
      </c>
      <c r="AO508" t="s">
        <v>2272</v>
      </c>
      <c r="AP508" t="s">
        <v>2272</v>
      </c>
      <c r="AQ508" s="2" t="s">
        <v>2272</v>
      </c>
      <c r="AR508" t="s">
        <v>75</v>
      </c>
      <c r="AS508" t="s">
        <v>2272</v>
      </c>
      <c r="AT508" t="s">
        <v>142</v>
      </c>
      <c r="AU508">
        <v>3616.02</v>
      </c>
      <c r="AV508" s="1" t="s">
        <v>65</v>
      </c>
      <c r="AW508" t="s">
        <v>2272</v>
      </c>
      <c r="AX508" t="s">
        <v>2272</v>
      </c>
      <c r="AY508" t="s">
        <v>2272</v>
      </c>
      <c r="AZ508" s="1" t="s">
        <v>2272</v>
      </c>
      <c r="BA508" t="s">
        <v>68</v>
      </c>
      <c r="BB508" t="s">
        <v>2272</v>
      </c>
      <c r="BC508" s="4">
        <v>0.41996527777777781</v>
      </c>
      <c r="BD508" s="2">
        <v>42425</v>
      </c>
      <c r="BE508" t="s">
        <v>123</v>
      </c>
      <c r="BF508" t="s">
        <v>2272</v>
      </c>
      <c r="BG508" t="s">
        <v>2272</v>
      </c>
      <c r="BH508" s="5" t="s">
        <v>2272</v>
      </c>
      <c r="BI508" s="2">
        <v>42425.419965277775</v>
      </c>
      <c r="BJ508" t="s">
        <v>69</v>
      </c>
      <c r="BK508" t="s">
        <v>2272</v>
      </c>
      <c r="BL508" s="2">
        <v>42425</v>
      </c>
      <c r="BM508" t="s">
        <v>2272</v>
      </c>
      <c r="BN508">
        <v>-0.25247921328140099</v>
      </c>
      <c r="BO508" s="10" t="str">
        <f>TEXT(Table1[[#This Row],[CLOSE_DATE]],"YYYYMMDD")&amp;TEXT(Table1[[#This Row],[OPEN_DATE]],"YYYYMMDD")&amp;Table1[[#This Row],[SYMBOL]]</f>
        <v>2016030220160225ECA</v>
      </c>
      <c r="BP508" s="29" t="str">
        <f>IFERROR(VLOOKUP(Table1[[#This Row],[Key]],ownlog!$A:$E,MATCH(BP$1,ownlog!$1:$1,0),FALSE),"")</f>
        <v/>
      </c>
      <c r="BQ508" s="29" t="str">
        <f>IFERROR(VLOOKUP(Table1[[#This Row],[Key]],ownlog!$A:$E,MATCH(BQ$1,ownlog!$1:$1,0),FALSE),"")</f>
        <v/>
      </c>
      <c r="BR508" s="29" t="str">
        <f>IFERROR(VLOOKUP(Table1[[#This Row],[Key]],ownlog!$A:$E,MATCH(BR$1,ownlog!$1:$1,0),FALSE),"")</f>
        <v/>
      </c>
      <c r="BS508" s="29" t="str">
        <f>IFERROR(VLOOKUP(Table1[[#This Row],[Key]],ownlog!$A:$E,MATCH(BS$1,ownlog!$1:$1,0),FALSE),"")</f>
        <v/>
      </c>
    </row>
    <row r="509" spans="1:71" x14ac:dyDescent="0.25">
      <c r="A509">
        <v>507</v>
      </c>
      <c r="B509">
        <v>1891</v>
      </c>
      <c r="C509">
        <v>-1</v>
      </c>
      <c r="D509">
        <v>3.5310000000000001</v>
      </c>
      <c r="E509">
        <v>-1</v>
      </c>
      <c r="F509">
        <v>-1</v>
      </c>
      <c r="G509">
        <v>-1</v>
      </c>
      <c r="H509">
        <v>507</v>
      </c>
      <c r="I509">
        <v>2.7668000000000002E-2</v>
      </c>
      <c r="J509">
        <v>0.48647992279300001</v>
      </c>
      <c r="K509">
        <v>-1</v>
      </c>
      <c r="L509">
        <v>1100</v>
      </c>
      <c r="M509">
        <v>4.58</v>
      </c>
      <c r="N509">
        <v>0.25841249999999999</v>
      </c>
      <c r="O509">
        <v>0.320158</v>
      </c>
      <c r="P509">
        <v>1</v>
      </c>
      <c r="Q509">
        <v>1986.51</v>
      </c>
      <c r="R509">
        <v>507</v>
      </c>
      <c r="S509">
        <v>253</v>
      </c>
      <c r="T509">
        <v>19.110000610351499</v>
      </c>
      <c r="U509">
        <v>3.95</v>
      </c>
      <c r="V509">
        <v>0.29249000000000003</v>
      </c>
      <c r="W509">
        <v>3.530572727</v>
      </c>
      <c r="X509">
        <v>0.38735199999999997</v>
      </c>
      <c r="Y509">
        <v>-1</v>
      </c>
      <c r="Z509">
        <v>0.28053367875500002</v>
      </c>
      <c r="AA509">
        <v>1100</v>
      </c>
      <c r="AB509">
        <v>0.38350680077400001</v>
      </c>
      <c r="AC509">
        <v>1986.45</v>
      </c>
      <c r="AD509">
        <v>-1</v>
      </c>
      <c r="AE509">
        <v>425</v>
      </c>
      <c r="AF509">
        <v>-15.084663133999999</v>
      </c>
      <c r="AG509">
        <v>1951.69995117187</v>
      </c>
      <c r="AH509">
        <v>-472.5</v>
      </c>
      <c r="AI509">
        <v>42432</v>
      </c>
      <c r="AJ509" t="s">
        <v>2272</v>
      </c>
      <c r="AK509" t="s">
        <v>66</v>
      </c>
      <c r="AL509" s="2">
        <v>42431.459374999999</v>
      </c>
      <c r="AM509" t="s">
        <v>2272</v>
      </c>
      <c r="AN509" t="s">
        <v>2272</v>
      </c>
      <c r="AO509" t="s">
        <v>2272</v>
      </c>
      <c r="AP509" t="s">
        <v>2272</v>
      </c>
      <c r="AQ509" s="2" t="s">
        <v>2272</v>
      </c>
      <c r="AR509" t="s">
        <v>75</v>
      </c>
      <c r="AS509" t="s">
        <v>2272</v>
      </c>
      <c r="AT509" t="s">
        <v>74</v>
      </c>
      <c r="AU509">
        <v>3879.52</v>
      </c>
      <c r="AV509" s="1" t="s">
        <v>65</v>
      </c>
      <c r="AW509" t="s">
        <v>2272</v>
      </c>
      <c r="AX509" t="s">
        <v>2272</v>
      </c>
      <c r="AY509" t="s">
        <v>2272</v>
      </c>
      <c r="AZ509" s="1" t="s">
        <v>2272</v>
      </c>
      <c r="BA509" t="s">
        <v>68</v>
      </c>
      <c r="BB509" t="s">
        <v>2272</v>
      </c>
      <c r="BC509" s="4">
        <v>0.42043981481481479</v>
      </c>
      <c r="BD509" s="2">
        <v>42425</v>
      </c>
      <c r="BE509" t="s">
        <v>123</v>
      </c>
      <c r="BF509" t="s">
        <v>2272</v>
      </c>
      <c r="BG509" t="s">
        <v>2272</v>
      </c>
      <c r="BH509" s="5" t="s">
        <v>2272</v>
      </c>
      <c r="BI509" s="2">
        <v>42425.420439814814</v>
      </c>
      <c r="BJ509" t="s">
        <v>69</v>
      </c>
      <c r="BK509" t="s">
        <v>2272</v>
      </c>
      <c r="BL509" s="2">
        <v>42425</v>
      </c>
      <c r="BM509" t="s">
        <v>2272</v>
      </c>
      <c r="BN509">
        <v>-0.12166452520876</v>
      </c>
      <c r="BO509" s="10" t="str">
        <f>TEXT(Table1[[#This Row],[CLOSE_DATE]],"YYYYMMDD")&amp;TEXT(Table1[[#This Row],[OPEN_DATE]],"YYYYMMDD")&amp;Table1[[#This Row],[SYMBOL]]</f>
        <v>2016030220160225PBR</v>
      </c>
      <c r="BP509" s="29" t="str">
        <f>IFERROR(VLOOKUP(Table1[[#This Row],[Key]],ownlog!$A:$E,MATCH(BP$1,ownlog!$1:$1,0),FALSE),"")</f>
        <v/>
      </c>
      <c r="BQ509" s="29" t="str">
        <f>IFERROR(VLOOKUP(Table1[[#This Row],[Key]],ownlog!$A:$E,MATCH(BQ$1,ownlog!$1:$1,0),FALSE),"")</f>
        <v/>
      </c>
      <c r="BR509" s="29" t="str">
        <f>IFERROR(VLOOKUP(Table1[[#This Row],[Key]],ownlog!$A:$E,MATCH(BR$1,ownlog!$1:$1,0),FALSE),"")</f>
        <v/>
      </c>
      <c r="BS509" s="29" t="str">
        <f>IFERROR(VLOOKUP(Table1[[#This Row],[Key]],ownlog!$A:$E,MATCH(BS$1,ownlog!$1:$1,0),FALSE),"")</f>
        <v/>
      </c>
    </row>
    <row r="510" spans="1:71" x14ac:dyDescent="0.25">
      <c r="A510">
        <v>508</v>
      </c>
      <c r="B510">
        <v>1891</v>
      </c>
      <c r="C510">
        <v>-1</v>
      </c>
      <c r="D510">
        <v>39.25</v>
      </c>
      <c r="E510">
        <v>-1</v>
      </c>
      <c r="F510">
        <v>-1</v>
      </c>
      <c r="G510">
        <v>-1</v>
      </c>
      <c r="H510">
        <v>508</v>
      </c>
      <c r="I510">
        <v>2.7668000000000002E-2</v>
      </c>
      <c r="J510">
        <v>0.48647992279300001</v>
      </c>
      <c r="K510">
        <v>-1</v>
      </c>
      <c r="L510">
        <v>200</v>
      </c>
      <c r="M510">
        <v>1</v>
      </c>
      <c r="N510">
        <v>0.25841249999999999</v>
      </c>
      <c r="O510">
        <v>0.320158</v>
      </c>
      <c r="P510">
        <v>1</v>
      </c>
      <c r="Q510">
        <v>1986.51</v>
      </c>
      <c r="R510">
        <v>508</v>
      </c>
      <c r="S510">
        <v>253</v>
      </c>
      <c r="T510">
        <v>19.110000610351499</v>
      </c>
      <c r="U510">
        <v>36.931087499999997</v>
      </c>
      <c r="V510">
        <v>0.29249000000000003</v>
      </c>
      <c r="W510">
        <v>39.25</v>
      </c>
      <c r="X510">
        <v>0.38735199999999997</v>
      </c>
      <c r="Y510">
        <v>-1</v>
      </c>
      <c r="Z510">
        <v>0.28053367875500002</v>
      </c>
      <c r="AA510">
        <v>200</v>
      </c>
      <c r="AB510">
        <v>0.38350680077400001</v>
      </c>
      <c r="AC510">
        <v>1986.45</v>
      </c>
      <c r="AD510">
        <v>-1</v>
      </c>
      <c r="AE510">
        <v>527</v>
      </c>
      <c r="AF510">
        <v>-4.8440781660000001</v>
      </c>
      <c r="AG510">
        <v>1951.69995117187</v>
      </c>
      <c r="AH510">
        <v>-467.84</v>
      </c>
      <c r="AI510">
        <v>42432</v>
      </c>
      <c r="AJ510" t="s">
        <v>2272</v>
      </c>
      <c r="AK510" t="s">
        <v>65</v>
      </c>
      <c r="AL510" s="2">
        <v>42472.433495370373</v>
      </c>
      <c r="AM510" t="s">
        <v>2272</v>
      </c>
      <c r="AN510" t="s">
        <v>2272</v>
      </c>
      <c r="AO510" t="s">
        <v>2272</v>
      </c>
      <c r="AP510" t="s">
        <v>2272</v>
      </c>
      <c r="AQ510" s="2" t="s">
        <v>2272</v>
      </c>
      <c r="AR510" t="s">
        <v>67</v>
      </c>
      <c r="AS510" t="s">
        <v>2272</v>
      </c>
      <c r="AT510" t="s">
        <v>113</v>
      </c>
      <c r="AU510">
        <v>-7851</v>
      </c>
      <c r="AV510" s="1" t="s">
        <v>66</v>
      </c>
      <c r="AW510" t="s">
        <v>2272</v>
      </c>
      <c r="AX510" t="s">
        <v>2272</v>
      </c>
      <c r="AY510" t="s">
        <v>2272</v>
      </c>
      <c r="AZ510" s="1" t="s">
        <v>2272</v>
      </c>
      <c r="BA510" t="s">
        <v>68</v>
      </c>
      <c r="BB510" t="s">
        <v>2272</v>
      </c>
      <c r="BC510" s="4">
        <v>0.43072916666666666</v>
      </c>
      <c r="BD510" s="2">
        <v>42425</v>
      </c>
      <c r="BE510" t="s">
        <v>123</v>
      </c>
      <c r="BF510" t="s">
        <v>2272</v>
      </c>
      <c r="BG510" t="s">
        <v>2272</v>
      </c>
      <c r="BH510" s="5" t="s">
        <v>2272</v>
      </c>
      <c r="BI510" s="2">
        <v>42425.43072916667</v>
      </c>
      <c r="BJ510" t="s">
        <v>69</v>
      </c>
      <c r="BK510" t="s">
        <v>2272</v>
      </c>
      <c r="BL510" s="2">
        <v>42425</v>
      </c>
      <c r="BM510" t="s">
        <v>2272</v>
      </c>
      <c r="BN510">
        <v>-5.9597452229299297E-2</v>
      </c>
      <c r="BO510" s="10" t="str">
        <f>TEXT(Table1[[#This Row],[CLOSE_DATE]],"YYYYMMDD")&amp;TEXT(Table1[[#This Row],[OPEN_DATE]],"YYYYMMDD")&amp;Table1[[#This Row],[SYMBOL]]</f>
        <v>2016041220160225KR</v>
      </c>
      <c r="BP510" s="29" t="str">
        <f>IFERROR(VLOOKUP(Table1[[#This Row],[Key]],ownlog!$A:$E,MATCH(BP$1,ownlog!$1:$1,0),FALSE),"")</f>
        <v/>
      </c>
      <c r="BQ510" s="29" t="str">
        <f>IFERROR(VLOOKUP(Table1[[#This Row],[Key]],ownlog!$A:$E,MATCH(BQ$1,ownlog!$1:$1,0),FALSE),"")</f>
        <v/>
      </c>
      <c r="BR510" s="29" t="str">
        <f>IFERROR(VLOOKUP(Table1[[#This Row],[Key]],ownlog!$A:$E,MATCH(BR$1,ownlog!$1:$1,0),FALSE),"")</f>
        <v/>
      </c>
      <c r="BS510" s="29" t="str">
        <f>IFERROR(VLOOKUP(Table1[[#This Row],[Key]],ownlog!$A:$E,MATCH(BS$1,ownlog!$1:$1,0),FALSE),"")</f>
        <v/>
      </c>
    </row>
    <row r="511" spans="1:71" x14ac:dyDescent="0.25">
      <c r="A511">
        <v>509</v>
      </c>
      <c r="B511">
        <v>1891</v>
      </c>
      <c r="C511">
        <v>-1</v>
      </c>
      <c r="D511">
        <v>94.649000000000001</v>
      </c>
      <c r="E511">
        <v>-1</v>
      </c>
      <c r="F511">
        <v>-1</v>
      </c>
      <c r="G511">
        <v>-1</v>
      </c>
      <c r="H511">
        <v>509</v>
      </c>
      <c r="I511">
        <v>2.7668000000000002E-2</v>
      </c>
      <c r="J511">
        <v>0.48647992279300001</v>
      </c>
      <c r="K511">
        <v>-1</v>
      </c>
      <c r="L511">
        <v>100</v>
      </c>
      <c r="M511">
        <v>1.6</v>
      </c>
      <c r="N511">
        <v>0.25841249999999999</v>
      </c>
      <c r="O511">
        <v>0.320158</v>
      </c>
      <c r="P511">
        <v>1</v>
      </c>
      <c r="Q511">
        <v>1986.51</v>
      </c>
      <c r="R511">
        <v>509</v>
      </c>
      <c r="S511">
        <v>253</v>
      </c>
      <c r="T511">
        <v>20.549999237060501</v>
      </c>
      <c r="U511">
        <v>90.322900000000004</v>
      </c>
      <c r="V511">
        <v>0.29249000000000003</v>
      </c>
      <c r="W511">
        <v>97.989000000000004</v>
      </c>
      <c r="X511">
        <v>0.38735199999999997</v>
      </c>
      <c r="Y511">
        <v>-1</v>
      </c>
      <c r="Z511">
        <v>0.28053367875500002</v>
      </c>
      <c r="AA511">
        <v>400</v>
      </c>
      <c r="AB511">
        <v>0.38350680077400001</v>
      </c>
      <c r="AC511">
        <v>1986.45</v>
      </c>
      <c r="AD511">
        <v>-1</v>
      </c>
      <c r="AE511">
        <v>617</v>
      </c>
      <c r="AF511">
        <v>-3.3876156879999999</v>
      </c>
      <c r="AG511">
        <v>1932.22998046875</v>
      </c>
      <c r="AH511">
        <v>-769.39</v>
      </c>
      <c r="AI511">
        <v>42432</v>
      </c>
      <c r="AJ511" t="s">
        <v>2272</v>
      </c>
      <c r="AK511" t="s">
        <v>65</v>
      </c>
      <c r="AL511" s="2">
        <v>42502.447951388887</v>
      </c>
      <c r="AM511" t="s">
        <v>2272</v>
      </c>
      <c r="AN511" t="s">
        <v>2272</v>
      </c>
      <c r="AO511" t="s">
        <v>2272</v>
      </c>
      <c r="AP511" t="s">
        <v>2272</v>
      </c>
      <c r="AQ511" s="2" t="s">
        <v>2272</v>
      </c>
      <c r="AR511" t="s">
        <v>67</v>
      </c>
      <c r="AS511" t="s">
        <v>2272</v>
      </c>
      <c r="AT511" t="s">
        <v>64</v>
      </c>
      <c r="AU511">
        <v>-37861.199999999997</v>
      </c>
      <c r="AV511" s="1" t="s">
        <v>66</v>
      </c>
      <c r="AW511" t="s">
        <v>2272</v>
      </c>
      <c r="AX511" t="s">
        <v>2272</v>
      </c>
      <c r="AY511" t="s">
        <v>2272</v>
      </c>
      <c r="AZ511" s="1" t="s">
        <v>2272</v>
      </c>
      <c r="BA511" t="s">
        <v>68</v>
      </c>
      <c r="BB511" t="s">
        <v>2272</v>
      </c>
      <c r="BC511" s="4">
        <v>0.3992708333333333</v>
      </c>
      <c r="BD511" s="2">
        <v>42416</v>
      </c>
      <c r="BE511" t="s">
        <v>123</v>
      </c>
      <c r="BF511" t="s">
        <v>2272</v>
      </c>
      <c r="BG511" t="s">
        <v>2272</v>
      </c>
      <c r="BH511" s="5" t="s">
        <v>2272</v>
      </c>
      <c r="BI511" s="2">
        <v>42429.466863425929</v>
      </c>
      <c r="BJ511" t="s">
        <v>69</v>
      </c>
      <c r="BK511" t="s">
        <v>2272</v>
      </c>
      <c r="BL511" s="2">
        <v>42429</v>
      </c>
      <c r="BM511" t="s">
        <v>2272</v>
      </c>
      <c r="BN511">
        <v>-7.8517996918021402E-2</v>
      </c>
      <c r="BO511" s="10" t="str">
        <f>TEXT(Table1[[#This Row],[CLOSE_DATE]],"YYYYMMDD")&amp;TEXT(Table1[[#This Row],[OPEN_DATE]],"YYYYMMDD")&amp;Table1[[#This Row],[SYMBOL]]</f>
        <v>2016051220160229AAPL</v>
      </c>
      <c r="BP511" s="29" t="str">
        <f>IFERROR(VLOOKUP(Table1[[#This Row],[Key]],ownlog!$A:$E,MATCH(BP$1,ownlog!$1:$1,0),FALSE),"")</f>
        <v/>
      </c>
      <c r="BQ511" s="29" t="str">
        <f>IFERROR(VLOOKUP(Table1[[#This Row],[Key]],ownlog!$A:$E,MATCH(BQ$1,ownlog!$1:$1,0),FALSE),"")</f>
        <v/>
      </c>
      <c r="BR511" s="29" t="str">
        <f>IFERROR(VLOOKUP(Table1[[#This Row],[Key]],ownlog!$A:$E,MATCH(BR$1,ownlog!$1:$1,0),FALSE),"")</f>
        <v/>
      </c>
      <c r="BS511" s="29" t="str">
        <f>IFERROR(VLOOKUP(Table1[[#This Row],[Key]],ownlog!$A:$E,MATCH(BS$1,ownlog!$1:$1,0),FALSE),"")</f>
        <v/>
      </c>
    </row>
    <row r="512" spans="1:71" x14ac:dyDescent="0.25">
      <c r="A512">
        <v>510</v>
      </c>
      <c r="B512">
        <v>1968.8</v>
      </c>
      <c r="C512">
        <v>-1</v>
      </c>
      <c r="D512">
        <v>7.5609999999999999</v>
      </c>
      <c r="E512">
        <v>-1</v>
      </c>
      <c r="F512">
        <v>-1</v>
      </c>
      <c r="G512">
        <v>-1</v>
      </c>
      <c r="H512">
        <v>510</v>
      </c>
      <c r="I512">
        <v>0.12984000000000001</v>
      </c>
      <c r="J512">
        <v>0.48644480513799998</v>
      </c>
      <c r="K512">
        <v>-1</v>
      </c>
      <c r="L512">
        <v>1000</v>
      </c>
      <c r="M512">
        <v>4.16</v>
      </c>
      <c r="N512">
        <v>0.28273599999999999</v>
      </c>
      <c r="O512">
        <v>0.37357600000000002</v>
      </c>
      <c r="P512">
        <v>1</v>
      </c>
      <c r="Q512">
        <v>2009.13</v>
      </c>
      <c r="R512">
        <v>510</v>
      </c>
      <c r="S512">
        <v>252</v>
      </c>
      <c r="T512">
        <v>16.860000610351499</v>
      </c>
      <c r="U512">
        <v>8.4289187499999993</v>
      </c>
      <c r="V512">
        <v>0.24373600000000001</v>
      </c>
      <c r="W512">
        <v>7.5610099999999996</v>
      </c>
      <c r="X512">
        <v>0.38268799999999997</v>
      </c>
      <c r="Y512">
        <v>-1</v>
      </c>
      <c r="Z512">
        <v>0.28056490620199998</v>
      </c>
      <c r="AA512">
        <v>1000</v>
      </c>
      <c r="AB512">
        <v>0.38350485566999998</v>
      </c>
      <c r="AC512">
        <v>1989.26</v>
      </c>
      <c r="AD512">
        <v>-1</v>
      </c>
      <c r="AE512">
        <v>455</v>
      </c>
      <c r="AF512">
        <v>-10.564830018</v>
      </c>
      <c r="AG512">
        <v>1999.98999023437</v>
      </c>
      <c r="AH512">
        <v>-876.4</v>
      </c>
      <c r="AI512">
        <v>42439</v>
      </c>
      <c r="AJ512" t="s">
        <v>2272</v>
      </c>
      <c r="AK512" t="s">
        <v>66</v>
      </c>
      <c r="AL512" s="2">
        <v>42446.594780092593</v>
      </c>
      <c r="AM512" t="s">
        <v>2272</v>
      </c>
      <c r="AN512" t="s">
        <v>2272</v>
      </c>
      <c r="AO512" t="s">
        <v>2272</v>
      </c>
      <c r="AP512" t="s">
        <v>2272</v>
      </c>
      <c r="AQ512" s="2" t="s">
        <v>2272</v>
      </c>
      <c r="AR512" t="s">
        <v>75</v>
      </c>
      <c r="AS512" t="s">
        <v>2272</v>
      </c>
      <c r="AT512" t="s">
        <v>109</v>
      </c>
      <c r="AU512">
        <v>7556.84</v>
      </c>
      <c r="AV512" s="1" t="s">
        <v>65</v>
      </c>
      <c r="AW512" t="s">
        <v>2272</v>
      </c>
      <c r="AX512" t="s">
        <v>2272</v>
      </c>
      <c r="AY512" t="s">
        <v>2272</v>
      </c>
      <c r="AZ512" s="1" t="s">
        <v>2272</v>
      </c>
      <c r="BA512" t="s">
        <v>68</v>
      </c>
      <c r="BB512" t="s">
        <v>2272</v>
      </c>
      <c r="BC512" s="4">
        <v>0.66596064814814815</v>
      </c>
      <c r="BD512" s="2">
        <v>42433</v>
      </c>
      <c r="BE512" t="s">
        <v>123</v>
      </c>
      <c r="BF512" t="s">
        <v>2272</v>
      </c>
      <c r="BG512" t="s">
        <v>2272</v>
      </c>
      <c r="BH512" s="5" t="s">
        <v>2272</v>
      </c>
      <c r="BI512" s="2">
        <v>42433.665960648148</v>
      </c>
      <c r="BJ512" t="s">
        <v>69</v>
      </c>
      <c r="BK512" t="s">
        <v>2272</v>
      </c>
      <c r="BL512" s="2">
        <v>42433</v>
      </c>
      <c r="BM512" t="s">
        <v>2272</v>
      </c>
      <c r="BN512">
        <v>-0.115910440536383</v>
      </c>
      <c r="BO512" s="10" t="str">
        <f>TEXT(Table1[[#This Row],[CLOSE_DATE]],"YYYYMMDD")&amp;TEXT(Table1[[#This Row],[OPEN_DATE]],"YYYYMMDD")&amp;Table1[[#This Row],[SYMBOL]]</f>
        <v>2016031720160304FTK</v>
      </c>
      <c r="BP512" s="29" t="str">
        <f>IFERROR(VLOOKUP(Table1[[#This Row],[Key]],ownlog!$A:$E,MATCH(BP$1,ownlog!$1:$1,0),FALSE),"")</f>
        <v/>
      </c>
      <c r="BQ512" s="29" t="str">
        <f>IFERROR(VLOOKUP(Table1[[#This Row],[Key]],ownlog!$A:$E,MATCH(BQ$1,ownlog!$1:$1,0),FALSE),"")</f>
        <v/>
      </c>
      <c r="BR512" s="29" t="str">
        <f>IFERROR(VLOOKUP(Table1[[#This Row],[Key]],ownlog!$A:$E,MATCH(BR$1,ownlog!$1:$1,0),FALSE),"")</f>
        <v/>
      </c>
      <c r="BS512" s="29" t="str">
        <f>IFERROR(VLOOKUP(Table1[[#This Row],[Key]],ownlog!$A:$E,MATCH(BS$1,ownlog!$1:$1,0),FALSE),"")</f>
        <v/>
      </c>
    </row>
    <row r="513" spans="1:71" x14ac:dyDescent="0.25">
      <c r="A513">
        <v>511</v>
      </c>
      <c r="B513">
        <v>1968.8</v>
      </c>
      <c r="C513">
        <v>-1</v>
      </c>
      <c r="D513">
        <v>4.3730000000000002</v>
      </c>
      <c r="E513">
        <v>-1</v>
      </c>
      <c r="F513">
        <v>-1</v>
      </c>
      <c r="G513">
        <v>-1</v>
      </c>
      <c r="H513">
        <v>511</v>
      </c>
      <c r="I513">
        <v>0.12984000000000001</v>
      </c>
      <c r="J513">
        <v>0.48644480513799998</v>
      </c>
      <c r="K513">
        <v>-1</v>
      </c>
      <c r="L513">
        <v>2000</v>
      </c>
      <c r="M513">
        <v>9.2899999999999991</v>
      </c>
      <c r="N513">
        <v>0.28273599999999999</v>
      </c>
      <c r="O513">
        <v>0.37357600000000002</v>
      </c>
      <c r="P513">
        <v>1</v>
      </c>
      <c r="Q513">
        <v>2009.13</v>
      </c>
      <c r="R513">
        <v>511</v>
      </c>
      <c r="S513">
        <v>252</v>
      </c>
      <c r="T513">
        <v>16.860000610351499</v>
      </c>
      <c r="U513">
        <v>4.3289</v>
      </c>
      <c r="V513">
        <v>0.24373600000000001</v>
      </c>
      <c r="W513">
        <v>4.3729550000000001</v>
      </c>
      <c r="X513">
        <v>0.38268799999999997</v>
      </c>
      <c r="Y513">
        <v>-1</v>
      </c>
      <c r="Z513">
        <v>0.28056490620199998</v>
      </c>
      <c r="AA513">
        <v>2000</v>
      </c>
      <c r="AB513">
        <v>0.38350485566999998</v>
      </c>
      <c r="AC513">
        <v>1989.26</v>
      </c>
      <c r="AD513">
        <v>-1</v>
      </c>
      <c r="AE513">
        <v>451</v>
      </c>
      <c r="AF513">
        <v>-26.990660838</v>
      </c>
      <c r="AG513">
        <v>1999.98999023437</v>
      </c>
      <c r="AH513">
        <v>62.3</v>
      </c>
      <c r="AI513">
        <v>42439</v>
      </c>
      <c r="AJ513" t="s">
        <v>2272</v>
      </c>
      <c r="AK513" t="s">
        <v>66</v>
      </c>
      <c r="AL513" s="2">
        <v>42446.594618055555</v>
      </c>
      <c r="AM513" t="s">
        <v>2272</v>
      </c>
      <c r="AN513" t="s">
        <v>2272</v>
      </c>
      <c r="AO513" t="s">
        <v>2272</v>
      </c>
      <c r="AP513" t="s">
        <v>2272</v>
      </c>
      <c r="AQ513" s="2" t="s">
        <v>2272</v>
      </c>
      <c r="AR513" t="s">
        <v>75</v>
      </c>
      <c r="AS513" t="s">
        <v>2272</v>
      </c>
      <c r="AT513" t="s">
        <v>96</v>
      </c>
      <c r="AU513">
        <v>8736.7099999999991</v>
      </c>
      <c r="AV513" s="1" t="s">
        <v>65</v>
      </c>
      <c r="AW513" t="s">
        <v>2272</v>
      </c>
      <c r="AX513" t="s">
        <v>2272</v>
      </c>
      <c r="AY513" t="s">
        <v>2272</v>
      </c>
      <c r="AZ513" s="1" t="s">
        <v>2272</v>
      </c>
      <c r="BA513" t="s">
        <v>68</v>
      </c>
      <c r="BB513" t="s">
        <v>2272</v>
      </c>
      <c r="BC513" s="4">
        <v>0.6661921296296297</v>
      </c>
      <c r="BD513" s="2">
        <v>42433</v>
      </c>
      <c r="BE513" t="s">
        <v>123</v>
      </c>
      <c r="BF513" t="s">
        <v>2272</v>
      </c>
      <c r="BG513" t="s">
        <v>2272</v>
      </c>
      <c r="BH513" s="5" t="s">
        <v>2272</v>
      </c>
      <c r="BI513" s="2">
        <v>42433.666192129633</v>
      </c>
      <c r="BJ513" t="s">
        <v>69</v>
      </c>
      <c r="BK513" t="s">
        <v>2272</v>
      </c>
      <c r="BL513" s="2">
        <v>42433</v>
      </c>
      <c r="BM513" t="s">
        <v>2272</v>
      </c>
      <c r="BN513">
        <v>7.1233296478010804E-3</v>
      </c>
      <c r="BO513" s="10" t="str">
        <f>TEXT(Table1[[#This Row],[CLOSE_DATE]],"YYYYMMDD")&amp;TEXT(Table1[[#This Row],[OPEN_DATE]],"YYYYMMDD")&amp;Table1[[#This Row],[SYMBOL]]</f>
        <v>2016031720160304VALE</v>
      </c>
      <c r="BP513" s="29" t="str">
        <f>IFERROR(VLOOKUP(Table1[[#This Row],[Key]],ownlog!$A:$E,MATCH(BP$1,ownlog!$1:$1,0),FALSE),"")</f>
        <v/>
      </c>
      <c r="BQ513" s="29" t="str">
        <f>IFERROR(VLOOKUP(Table1[[#This Row],[Key]],ownlog!$A:$E,MATCH(BQ$1,ownlog!$1:$1,0),FALSE),"")</f>
        <v/>
      </c>
      <c r="BR513" s="29" t="str">
        <f>IFERROR(VLOOKUP(Table1[[#This Row],[Key]],ownlog!$A:$E,MATCH(BR$1,ownlog!$1:$1,0),FALSE),"")</f>
        <v/>
      </c>
      <c r="BS513" s="29" t="str">
        <f>IFERROR(VLOOKUP(Table1[[#This Row],[Key]],ownlog!$A:$E,MATCH(BS$1,ownlog!$1:$1,0),FALSE),"")</f>
        <v/>
      </c>
    </row>
    <row r="514" spans="1:71" x14ac:dyDescent="0.25">
      <c r="A514">
        <v>512</v>
      </c>
      <c r="B514">
        <v>1968.8</v>
      </c>
      <c r="C514">
        <v>-1</v>
      </c>
      <c r="D514">
        <v>7.69</v>
      </c>
      <c r="E514">
        <v>-1</v>
      </c>
      <c r="F514">
        <v>-1</v>
      </c>
      <c r="G514">
        <v>-1</v>
      </c>
      <c r="H514">
        <v>512</v>
      </c>
      <c r="I514">
        <v>0.12984000000000001</v>
      </c>
      <c r="J514">
        <v>0.48644480513799998</v>
      </c>
      <c r="K514">
        <v>-1</v>
      </c>
      <c r="L514">
        <v>1500</v>
      </c>
      <c r="M514">
        <v>6.99</v>
      </c>
      <c r="N514">
        <v>0.28273599999999999</v>
      </c>
      <c r="O514">
        <v>0.37357600000000002</v>
      </c>
      <c r="P514">
        <v>1</v>
      </c>
      <c r="Q514">
        <v>2009.13</v>
      </c>
      <c r="R514">
        <v>512</v>
      </c>
      <c r="S514">
        <v>252</v>
      </c>
      <c r="T514">
        <v>16.860000610351499</v>
      </c>
      <c r="U514">
        <v>8.8099000000000007</v>
      </c>
      <c r="V514">
        <v>0.24373600000000001</v>
      </c>
      <c r="W514">
        <v>7.69</v>
      </c>
      <c r="X514">
        <v>0.38268799999999997</v>
      </c>
      <c r="Y514">
        <v>-1</v>
      </c>
      <c r="Z514">
        <v>0.28056490620199998</v>
      </c>
      <c r="AA514">
        <v>1500</v>
      </c>
      <c r="AB514">
        <v>0.38350485566999998</v>
      </c>
      <c r="AC514">
        <v>1989.26</v>
      </c>
      <c r="AD514">
        <v>-1</v>
      </c>
      <c r="AE514">
        <v>437</v>
      </c>
      <c r="AF514">
        <v>-16.191462999999999</v>
      </c>
      <c r="AG514">
        <v>1999.98999023437</v>
      </c>
      <c r="AH514">
        <v>-1689.2</v>
      </c>
      <c r="AI514">
        <v>42439</v>
      </c>
      <c r="AJ514" t="s">
        <v>2272</v>
      </c>
      <c r="AK514" t="s">
        <v>66</v>
      </c>
      <c r="AL514" s="2">
        <v>42446.593090277776</v>
      </c>
      <c r="AM514" t="s">
        <v>2272</v>
      </c>
      <c r="AN514" t="s">
        <v>2272</v>
      </c>
      <c r="AO514" t="s">
        <v>2272</v>
      </c>
      <c r="AP514" t="s">
        <v>2272</v>
      </c>
      <c r="AQ514" s="2" t="s">
        <v>2272</v>
      </c>
      <c r="AR514" t="s">
        <v>75</v>
      </c>
      <c r="AS514" t="s">
        <v>2272</v>
      </c>
      <c r="AT514" t="s">
        <v>83</v>
      </c>
      <c r="AU514">
        <v>11528.01</v>
      </c>
      <c r="AV514" s="1" t="s">
        <v>65</v>
      </c>
      <c r="AW514" t="s">
        <v>2272</v>
      </c>
      <c r="AX514" t="s">
        <v>2272</v>
      </c>
      <c r="AY514" t="s">
        <v>2272</v>
      </c>
      <c r="AZ514" s="1" t="s">
        <v>2272</v>
      </c>
      <c r="BA514" t="s">
        <v>68</v>
      </c>
      <c r="BB514" t="s">
        <v>2272</v>
      </c>
      <c r="BC514" s="4">
        <v>0.66640046296296296</v>
      </c>
      <c r="BD514" s="2">
        <v>42433</v>
      </c>
      <c r="BE514" t="s">
        <v>123</v>
      </c>
      <c r="BF514" t="s">
        <v>2272</v>
      </c>
      <c r="BG514" t="s">
        <v>2272</v>
      </c>
      <c r="BH514" s="5" t="s">
        <v>2272</v>
      </c>
      <c r="BI514" s="2">
        <v>42433.666400462964</v>
      </c>
      <c r="BJ514" t="s">
        <v>69</v>
      </c>
      <c r="BK514" t="s">
        <v>2272</v>
      </c>
      <c r="BL514" s="2">
        <v>42433</v>
      </c>
      <c r="BM514" t="s">
        <v>2272</v>
      </c>
      <c r="BN514">
        <v>-0.146441265713047</v>
      </c>
      <c r="BO514" s="10" t="str">
        <f>TEXT(Table1[[#This Row],[CLOSE_DATE]],"YYYYMMDD")&amp;TEXT(Table1[[#This Row],[OPEN_DATE]],"YYYYMMDD")&amp;Table1[[#This Row],[SYMBOL]]</f>
        <v>2016031720160304TCK</v>
      </c>
      <c r="BP514" s="29" t="str">
        <f>IFERROR(VLOOKUP(Table1[[#This Row],[Key]],ownlog!$A:$E,MATCH(BP$1,ownlog!$1:$1,0),FALSE),"")</f>
        <v/>
      </c>
      <c r="BQ514" s="29" t="str">
        <f>IFERROR(VLOOKUP(Table1[[#This Row],[Key]],ownlog!$A:$E,MATCH(BQ$1,ownlog!$1:$1,0),FALSE),"")</f>
        <v/>
      </c>
      <c r="BR514" s="29" t="str">
        <f>IFERROR(VLOOKUP(Table1[[#This Row],[Key]],ownlog!$A:$E,MATCH(BR$1,ownlog!$1:$1,0),FALSE),"")</f>
        <v/>
      </c>
      <c r="BS514" s="29" t="str">
        <f>IFERROR(VLOOKUP(Table1[[#This Row],[Key]],ownlog!$A:$E,MATCH(BS$1,ownlog!$1:$1,0),FALSE),"")</f>
        <v/>
      </c>
    </row>
    <row r="515" spans="1:71" x14ac:dyDescent="0.25">
      <c r="A515">
        <v>513</v>
      </c>
      <c r="B515">
        <v>1968.8</v>
      </c>
      <c r="C515">
        <v>-1</v>
      </c>
      <c r="D515">
        <v>5.25</v>
      </c>
      <c r="E515">
        <v>-1</v>
      </c>
      <c r="F515">
        <v>-1</v>
      </c>
      <c r="G515">
        <v>-1</v>
      </c>
      <c r="H515">
        <v>513</v>
      </c>
      <c r="I515">
        <v>0.12984000000000001</v>
      </c>
      <c r="J515">
        <v>0.48644480513799998</v>
      </c>
      <c r="K515">
        <v>-1</v>
      </c>
      <c r="L515">
        <v>1500</v>
      </c>
      <c r="M515">
        <v>7.27</v>
      </c>
      <c r="N515">
        <v>0.28273599999999999</v>
      </c>
      <c r="O515">
        <v>0.37357600000000002</v>
      </c>
      <c r="P515">
        <v>1</v>
      </c>
      <c r="Q515">
        <v>2009.13</v>
      </c>
      <c r="R515">
        <v>513</v>
      </c>
      <c r="S515">
        <v>252</v>
      </c>
      <c r="T515">
        <v>16.860000610351499</v>
      </c>
      <c r="U515">
        <v>5.7190000000000003</v>
      </c>
      <c r="V515">
        <v>0.24373600000000001</v>
      </c>
      <c r="W515">
        <v>5.2502199999999997</v>
      </c>
      <c r="X515">
        <v>0.38268799999999997</v>
      </c>
      <c r="Y515">
        <v>-1</v>
      </c>
      <c r="Z515">
        <v>0.28056490620199998</v>
      </c>
      <c r="AA515">
        <v>1500</v>
      </c>
      <c r="AB515">
        <v>0.38350485566999998</v>
      </c>
      <c r="AC515">
        <v>1989.26</v>
      </c>
      <c r="AD515">
        <v>-1</v>
      </c>
      <c r="AE515">
        <v>458</v>
      </c>
      <c r="AF515">
        <v>-14.071682193999999</v>
      </c>
      <c r="AG515">
        <v>1999.98999023437</v>
      </c>
      <c r="AH515">
        <v>-711.8</v>
      </c>
      <c r="AI515">
        <v>42439</v>
      </c>
      <c r="AJ515" t="s">
        <v>2272</v>
      </c>
      <c r="AK515" t="s">
        <v>66</v>
      </c>
      <c r="AL515" s="2">
        <v>42446.594907407409</v>
      </c>
      <c r="AM515" t="s">
        <v>2272</v>
      </c>
      <c r="AN515" t="s">
        <v>2272</v>
      </c>
      <c r="AO515" t="s">
        <v>2272</v>
      </c>
      <c r="AP515" t="s">
        <v>2272</v>
      </c>
      <c r="AQ515" s="2" t="s">
        <v>2272</v>
      </c>
      <c r="AR515" t="s">
        <v>75</v>
      </c>
      <c r="AS515" t="s">
        <v>2272</v>
      </c>
      <c r="AT515" t="s">
        <v>74</v>
      </c>
      <c r="AU515">
        <v>7867.73</v>
      </c>
      <c r="AV515" s="1" t="s">
        <v>65</v>
      </c>
      <c r="AW515" t="s">
        <v>2272</v>
      </c>
      <c r="AX515" t="s">
        <v>2272</v>
      </c>
      <c r="AY515" t="s">
        <v>2272</v>
      </c>
      <c r="AZ515" s="1" t="s">
        <v>2272</v>
      </c>
      <c r="BA515" t="s">
        <v>68</v>
      </c>
      <c r="BB515" t="s">
        <v>2272</v>
      </c>
      <c r="BC515" s="4">
        <v>0.66659722222222217</v>
      </c>
      <c r="BD515" s="2">
        <v>42433</v>
      </c>
      <c r="BE515" t="s">
        <v>123</v>
      </c>
      <c r="BF515" t="s">
        <v>2272</v>
      </c>
      <c r="BG515" t="s">
        <v>2272</v>
      </c>
      <c r="BH515" s="5" t="s">
        <v>2272</v>
      </c>
      <c r="BI515" s="2">
        <v>42433.666597222225</v>
      </c>
      <c r="BJ515" t="s">
        <v>69</v>
      </c>
      <c r="BK515" t="s">
        <v>2272</v>
      </c>
      <c r="BL515" s="2">
        <v>42433</v>
      </c>
      <c r="BM515" t="s">
        <v>2272</v>
      </c>
      <c r="BN515">
        <v>-9.0383514087663597E-2</v>
      </c>
      <c r="BO515" s="10" t="str">
        <f>TEXT(Table1[[#This Row],[CLOSE_DATE]],"YYYYMMDD")&amp;TEXT(Table1[[#This Row],[OPEN_DATE]],"YYYYMMDD")&amp;Table1[[#This Row],[SYMBOL]]</f>
        <v>2016031720160304PBR</v>
      </c>
      <c r="BP515" s="29" t="str">
        <f>IFERROR(VLOOKUP(Table1[[#This Row],[Key]],ownlog!$A:$E,MATCH(BP$1,ownlog!$1:$1,0),FALSE),"")</f>
        <v/>
      </c>
      <c r="BQ515" s="29" t="str">
        <f>IFERROR(VLOOKUP(Table1[[#This Row],[Key]],ownlog!$A:$E,MATCH(BQ$1,ownlog!$1:$1,0),FALSE),"")</f>
        <v/>
      </c>
      <c r="BR515" s="29" t="str">
        <f>IFERROR(VLOOKUP(Table1[[#This Row],[Key]],ownlog!$A:$E,MATCH(BR$1,ownlog!$1:$1,0),FALSE),"")</f>
        <v/>
      </c>
      <c r="BS515" s="29" t="str">
        <f>IFERROR(VLOOKUP(Table1[[#This Row],[Key]],ownlog!$A:$E,MATCH(BS$1,ownlog!$1:$1,0),FALSE),"")</f>
        <v/>
      </c>
    </row>
    <row r="516" spans="1:71" x14ac:dyDescent="0.25">
      <c r="A516">
        <v>514</v>
      </c>
      <c r="B516">
        <v>1968.8</v>
      </c>
      <c r="C516">
        <v>-1</v>
      </c>
      <c r="D516">
        <v>125.48</v>
      </c>
      <c r="E516">
        <v>-1</v>
      </c>
      <c r="F516">
        <v>-1</v>
      </c>
      <c r="G516">
        <v>-1</v>
      </c>
      <c r="H516">
        <v>514</v>
      </c>
      <c r="I516">
        <v>0.12984000000000001</v>
      </c>
      <c r="J516">
        <v>0.48644480513799998</v>
      </c>
      <c r="K516">
        <v>-1</v>
      </c>
      <c r="L516">
        <v>50</v>
      </c>
      <c r="M516">
        <v>1</v>
      </c>
      <c r="N516">
        <v>0.28273599999999999</v>
      </c>
      <c r="O516">
        <v>0.37357600000000002</v>
      </c>
      <c r="P516">
        <v>1</v>
      </c>
      <c r="Q516">
        <v>2009.13</v>
      </c>
      <c r="R516">
        <v>514</v>
      </c>
      <c r="S516">
        <v>252</v>
      </c>
      <c r="T516">
        <v>16.860000610351499</v>
      </c>
      <c r="U516">
        <v>144.22999999999999</v>
      </c>
      <c r="V516">
        <v>0.24373600000000001</v>
      </c>
      <c r="W516">
        <v>125.48</v>
      </c>
      <c r="X516">
        <v>0.38268799999999997</v>
      </c>
      <c r="Y516">
        <v>-1</v>
      </c>
      <c r="Z516">
        <v>0.28056490620199998</v>
      </c>
      <c r="AA516">
        <v>50</v>
      </c>
      <c r="AB516">
        <v>0.38350485566999998</v>
      </c>
      <c r="AC516">
        <v>1989.26</v>
      </c>
      <c r="AD516">
        <v>-1</v>
      </c>
      <c r="AE516">
        <v>750</v>
      </c>
      <c r="AF516">
        <v>-2.1631607000000002</v>
      </c>
      <c r="AG516">
        <v>1999.98999023437</v>
      </c>
      <c r="AH516">
        <v>936.34</v>
      </c>
      <c r="AI516">
        <v>42439</v>
      </c>
      <c r="AJ516" t="s">
        <v>2272</v>
      </c>
      <c r="AK516" t="s">
        <v>65</v>
      </c>
      <c r="AL516" s="2">
        <v>42788.450787037036</v>
      </c>
      <c r="AM516" t="s">
        <v>2272</v>
      </c>
      <c r="AN516" t="s">
        <v>2272</v>
      </c>
      <c r="AO516" t="s">
        <v>2272</v>
      </c>
      <c r="AP516" t="s">
        <v>2272</v>
      </c>
      <c r="AQ516" s="2" t="s">
        <v>2272</v>
      </c>
      <c r="AR516" t="s">
        <v>67</v>
      </c>
      <c r="AS516" t="s">
        <v>2272</v>
      </c>
      <c r="AT516" t="s">
        <v>131</v>
      </c>
      <c r="AU516">
        <v>-6275</v>
      </c>
      <c r="AV516" s="1" t="s">
        <v>66</v>
      </c>
      <c r="AW516" t="s">
        <v>2272</v>
      </c>
      <c r="AX516" t="s">
        <v>2272</v>
      </c>
      <c r="AY516" t="s">
        <v>2272</v>
      </c>
      <c r="AZ516" s="1" t="s">
        <v>2272</v>
      </c>
      <c r="BA516" t="s">
        <v>68</v>
      </c>
      <c r="BB516" t="s">
        <v>2272</v>
      </c>
      <c r="BC516" s="4">
        <v>0.6885648148148148</v>
      </c>
      <c r="BD516" s="2">
        <v>42433</v>
      </c>
      <c r="BE516" t="s">
        <v>123</v>
      </c>
      <c r="BF516" t="s">
        <v>2272</v>
      </c>
      <c r="BG516" t="s">
        <v>2272</v>
      </c>
      <c r="BH516" s="5" t="s">
        <v>2272</v>
      </c>
      <c r="BI516" s="2">
        <v>42433.688564814816</v>
      </c>
      <c r="BJ516" t="s">
        <v>69</v>
      </c>
      <c r="BK516" t="s">
        <v>2272</v>
      </c>
      <c r="BL516" s="2">
        <v>42433</v>
      </c>
      <c r="BM516" t="s">
        <v>2272</v>
      </c>
      <c r="BN516">
        <v>0.14924131335671001</v>
      </c>
      <c r="BO516" s="10" t="str">
        <f>TEXT(Table1[[#This Row],[CLOSE_DATE]],"YYYYMMDD")&amp;TEXT(Table1[[#This Row],[OPEN_DATE]],"YYYYMMDD")&amp;Table1[[#This Row],[SYMBOL]]</f>
        <v>2017022220160304HD</v>
      </c>
      <c r="BP516" s="29" t="str">
        <f>IFERROR(VLOOKUP(Table1[[#This Row],[Key]],ownlog!$A:$E,MATCH(BP$1,ownlog!$1:$1,0),FALSE),"")</f>
        <v/>
      </c>
      <c r="BQ516" s="29" t="str">
        <f>IFERROR(VLOOKUP(Table1[[#This Row],[Key]],ownlog!$A:$E,MATCH(BQ$1,ownlog!$1:$1,0),FALSE),"")</f>
        <v/>
      </c>
      <c r="BR516" s="29" t="str">
        <f>IFERROR(VLOOKUP(Table1[[#This Row],[Key]],ownlog!$A:$E,MATCH(BR$1,ownlog!$1:$1,0),FALSE),"")</f>
        <v/>
      </c>
      <c r="BS516" s="29" t="str">
        <f>IFERROR(VLOOKUP(Table1[[#This Row],[Key]],ownlog!$A:$E,MATCH(BS$1,ownlog!$1:$1,0),FALSE),"")</f>
        <v/>
      </c>
    </row>
    <row r="517" spans="1:71" x14ac:dyDescent="0.25">
      <c r="A517">
        <v>515</v>
      </c>
      <c r="B517">
        <v>1968.8</v>
      </c>
      <c r="C517">
        <v>-1</v>
      </c>
      <c r="D517">
        <v>17.510000000000002</v>
      </c>
      <c r="E517">
        <v>-1</v>
      </c>
      <c r="F517">
        <v>-1</v>
      </c>
      <c r="G517">
        <v>-1</v>
      </c>
      <c r="H517">
        <v>515</v>
      </c>
      <c r="I517">
        <v>0.12984000000000001</v>
      </c>
      <c r="J517">
        <v>0.48644480513799998</v>
      </c>
      <c r="K517">
        <v>-1</v>
      </c>
      <c r="L517">
        <v>400</v>
      </c>
      <c r="M517">
        <v>2.15</v>
      </c>
      <c r="N517">
        <v>0.28273599999999999</v>
      </c>
      <c r="O517">
        <v>0.37357600000000002</v>
      </c>
      <c r="P517">
        <v>1</v>
      </c>
      <c r="Q517">
        <v>2009.13</v>
      </c>
      <c r="R517">
        <v>515</v>
      </c>
      <c r="S517">
        <v>252</v>
      </c>
      <c r="T517">
        <v>17.350000381469702</v>
      </c>
      <c r="U517">
        <v>16.638000000000002</v>
      </c>
      <c r="V517">
        <v>0.24373600000000001</v>
      </c>
      <c r="W517">
        <v>17.510000000000002</v>
      </c>
      <c r="X517">
        <v>0.38268799999999997</v>
      </c>
      <c r="Y517">
        <v>-1</v>
      </c>
      <c r="Z517">
        <v>0.28056490620199998</v>
      </c>
      <c r="AA517">
        <v>400</v>
      </c>
      <c r="AB517">
        <v>0.38350485566999998</v>
      </c>
      <c r="AC517">
        <v>1989.26</v>
      </c>
      <c r="AD517">
        <v>-1</v>
      </c>
      <c r="AE517">
        <v>466</v>
      </c>
      <c r="AF517">
        <v>-4.6526871999999999</v>
      </c>
      <c r="AG517">
        <v>2001.76000976562</v>
      </c>
      <c r="AH517">
        <v>345.5</v>
      </c>
      <c r="AI517">
        <v>42439</v>
      </c>
      <c r="AJ517" t="s">
        <v>2272</v>
      </c>
      <c r="AK517" t="s">
        <v>66</v>
      </c>
      <c r="AL517" s="2">
        <v>42446.600694444445</v>
      </c>
      <c r="AM517" t="s">
        <v>2272</v>
      </c>
      <c r="AN517" t="s">
        <v>2272</v>
      </c>
      <c r="AO517" t="s">
        <v>2272</v>
      </c>
      <c r="AP517" t="s">
        <v>2272</v>
      </c>
      <c r="AQ517" s="2" t="s">
        <v>2272</v>
      </c>
      <c r="AR517" t="s">
        <v>75</v>
      </c>
      <c r="AS517" t="s">
        <v>2272</v>
      </c>
      <c r="AT517" t="s">
        <v>133</v>
      </c>
      <c r="AU517">
        <v>7001.85</v>
      </c>
      <c r="AV517" s="1" t="s">
        <v>65</v>
      </c>
      <c r="AW517" t="s">
        <v>2272</v>
      </c>
      <c r="AX517" t="s">
        <v>2272</v>
      </c>
      <c r="AY517" t="s">
        <v>2272</v>
      </c>
      <c r="AZ517" s="1" t="s">
        <v>2272</v>
      </c>
      <c r="BA517" t="s">
        <v>68</v>
      </c>
      <c r="BB517" t="s">
        <v>2272</v>
      </c>
      <c r="BC517" s="4">
        <v>0.40526620370370375</v>
      </c>
      <c r="BD517" s="2">
        <v>42436</v>
      </c>
      <c r="BE517" t="s">
        <v>123</v>
      </c>
      <c r="BF517" t="s">
        <v>2272</v>
      </c>
      <c r="BG517" t="s">
        <v>2272</v>
      </c>
      <c r="BH517" s="5" t="s">
        <v>2272</v>
      </c>
      <c r="BI517" s="2">
        <v>42436.405266203707</v>
      </c>
      <c r="BJ517" t="s">
        <v>69</v>
      </c>
      <c r="BK517" t="s">
        <v>2272</v>
      </c>
      <c r="BL517" s="2">
        <v>42436</v>
      </c>
      <c r="BM517" t="s">
        <v>2272</v>
      </c>
      <c r="BN517">
        <v>4.9328954882923999E-2</v>
      </c>
      <c r="BO517" s="10" t="str">
        <f>TEXT(Table1[[#This Row],[CLOSE_DATE]],"YYYYMMDD")&amp;TEXT(Table1[[#This Row],[OPEN_DATE]],"YYYYMMDD")&amp;Table1[[#This Row],[SYMBOL]]</f>
        <v>2016031720160307RDC</v>
      </c>
      <c r="BP517" s="29" t="str">
        <f>IFERROR(VLOOKUP(Table1[[#This Row],[Key]],ownlog!$A:$E,MATCH(BP$1,ownlog!$1:$1,0),FALSE),"")</f>
        <v/>
      </c>
      <c r="BQ517" s="29" t="str">
        <f>IFERROR(VLOOKUP(Table1[[#This Row],[Key]],ownlog!$A:$E,MATCH(BQ$1,ownlog!$1:$1,0),FALSE),"")</f>
        <v/>
      </c>
      <c r="BR517" s="29" t="str">
        <f>IFERROR(VLOOKUP(Table1[[#This Row],[Key]],ownlog!$A:$E,MATCH(BR$1,ownlog!$1:$1,0),FALSE),"")</f>
        <v/>
      </c>
      <c r="BS517" s="29" t="str">
        <f>IFERROR(VLOOKUP(Table1[[#This Row],[Key]],ownlog!$A:$E,MATCH(BS$1,ownlog!$1:$1,0),FALSE),"")</f>
        <v/>
      </c>
    </row>
    <row r="518" spans="1:71" x14ac:dyDescent="0.25">
      <c r="A518">
        <v>516</v>
      </c>
      <c r="B518">
        <v>1968.8</v>
      </c>
      <c r="C518">
        <v>-1</v>
      </c>
      <c r="D518">
        <v>38.24</v>
      </c>
      <c r="E518">
        <v>-1</v>
      </c>
      <c r="F518">
        <v>-1</v>
      </c>
      <c r="G518">
        <v>-1</v>
      </c>
      <c r="H518">
        <v>516</v>
      </c>
      <c r="I518">
        <v>0.12984000000000001</v>
      </c>
      <c r="J518">
        <v>0.48644480513799998</v>
      </c>
      <c r="K518">
        <v>-1</v>
      </c>
      <c r="L518">
        <v>150</v>
      </c>
      <c r="M518">
        <v>2.04</v>
      </c>
      <c r="N518">
        <v>0.28273599999999999</v>
      </c>
      <c r="O518">
        <v>0.37357600000000002</v>
      </c>
      <c r="P518">
        <v>1</v>
      </c>
      <c r="Q518">
        <v>2009.13</v>
      </c>
      <c r="R518">
        <v>516</v>
      </c>
      <c r="S518">
        <v>252</v>
      </c>
      <c r="T518">
        <v>17.350000381469702</v>
      </c>
      <c r="U518">
        <v>37.984000000000002</v>
      </c>
      <c r="V518">
        <v>0.24373600000000001</v>
      </c>
      <c r="W518">
        <v>38.24</v>
      </c>
      <c r="X518">
        <v>0.38268799999999997</v>
      </c>
      <c r="Y518">
        <v>-1</v>
      </c>
      <c r="Z518">
        <v>0.28056490620199998</v>
      </c>
      <c r="AA518">
        <v>350</v>
      </c>
      <c r="AB518">
        <v>0.38350485566999998</v>
      </c>
      <c r="AC518">
        <v>1989.26</v>
      </c>
      <c r="AD518">
        <v>-1</v>
      </c>
      <c r="AE518">
        <v>461</v>
      </c>
      <c r="AF518">
        <v>-4.5417712000000003</v>
      </c>
      <c r="AG518">
        <v>2001.76000976562</v>
      </c>
      <c r="AH518">
        <v>36.5</v>
      </c>
      <c r="AI518">
        <v>42439</v>
      </c>
      <c r="AJ518" t="s">
        <v>2272</v>
      </c>
      <c r="AK518" t="s">
        <v>66</v>
      </c>
      <c r="AL518" s="2">
        <v>42446.600335648145</v>
      </c>
      <c r="AM518" t="s">
        <v>2272</v>
      </c>
      <c r="AN518" t="s">
        <v>2272</v>
      </c>
      <c r="AO518" t="s">
        <v>2272</v>
      </c>
      <c r="AP518" t="s">
        <v>2272</v>
      </c>
      <c r="AQ518" s="2" t="s">
        <v>2272</v>
      </c>
      <c r="AR518" t="s">
        <v>75</v>
      </c>
      <c r="AS518" t="s">
        <v>2272</v>
      </c>
      <c r="AT518" t="s">
        <v>103</v>
      </c>
      <c r="AU518">
        <v>13381.96</v>
      </c>
      <c r="AV518" s="1" t="s">
        <v>65</v>
      </c>
      <c r="AW518" t="s">
        <v>2272</v>
      </c>
      <c r="AX518" t="s">
        <v>2272</v>
      </c>
      <c r="AY518" t="s">
        <v>2272</v>
      </c>
      <c r="AZ518" s="1" t="s">
        <v>2272</v>
      </c>
      <c r="BA518" t="s">
        <v>68</v>
      </c>
      <c r="BB518" t="s">
        <v>2272</v>
      </c>
      <c r="BC518" s="4">
        <v>0.41018518518518521</v>
      </c>
      <c r="BD518" s="2">
        <v>42436</v>
      </c>
      <c r="BE518" t="s">
        <v>123</v>
      </c>
      <c r="BF518" t="s">
        <v>2272</v>
      </c>
      <c r="BG518" t="s">
        <v>2272</v>
      </c>
      <c r="BH518" s="5" t="s">
        <v>2272</v>
      </c>
      <c r="BI518" s="2">
        <v>42436.410185185188</v>
      </c>
      <c r="BJ518" t="s">
        <v>69</v>
      </c>
      <c r="BK518" t="s">
        <v>2272</v>
      </c>
      <c r="BL518" s="2">
        <v>42436</v>
      </c>
      <c r="BM518" t="s">
        <v>2272</v>
      </c>
      <c r="BN518">
        <v>6.3633193863319301E-3</v>
      </c>
      <c r="BO518" s="10" t="str">
        <f>TEXT(Table1[[#This Row],[CLOSE_DATE]],"YYYYMMDD")&amp;TEXT(Table1[[#This Row],[OPEN_DATE]],"YYYYMMDD")&amp;Table1[[#This Row],[SYMBOL]]</f>
        <v>2016031720160307LNG</v>
      </c>
      <c r="BP518" s="29" t="str">
        <f>IFERROR(VLOOKUP(Table1[[#This Row],[Key]],ownlog!$A:$E,MATCH(BP$1,ownlog!$1:$1,0),FALSE),"")</f>
        <v/>
      </c>
      <c r="BQ518" s="29" t="str">
        <f>IFERROR(VLOOKUP(Table1[[#This Row],[Key]],ownlog!$A:$E,MATCH(BQ$1,ownlog!$1:$1,0),FALSE),"")</f>
        <v/>
      </c>
      <c r="BR518" s="29" t="str">
        <f>IFERROR(VLOOKUP(Table1[[#This Row],[Key]],ownlog!$A:$E,MATCH(BR$1,ownlog!$1:$1,0),FALSE),"")</f>
        <v/>
      </c>
      <c r="BS518" s="29" t="str">
        <f>IFERROR(VLOOKUP(Table1[[#This Row],[Key]],ownlog!$A:$E,MATCH(BS$1,ownlog!$1:$1,0),FALSE),"")</f>
        <v/>
      </c>
    </row>
    <row r="519" spans="1:71" x14ac:dyDescent="0.25">
      <c r="A519">
        <v>517</v>
      </c>
      <c r="B519">
        <v>1968.8</v>
      </c>
      <c r="C519">
        <v>-1</v>
      </c>
      <c r="D519">
        <v>38.24</v>
      </c>
      <c r="E519">
        <v>-1</v>
      </c>
      <c r="F519">
        <v>-1</v>
      </c>
      <c r="G519">
        <v>-1</v>
      </c>
      <c r="H519">
        <v>517</v>
      </c>
      <c r="I519">
        <v>0.12984000000000001</v>
      </c>
      <c r="J519">
        <v>0.48644480513799998</v>
      </c>
      <c r="K519">
        <v>-1</v>
      </c>
      <c r="L519">
        <v>200</v>
      </c>
      <c r="M519">
        <v>2.04</v>
      </c>
      <c r="N519">
        <v>0.28273599999999999</v>
      </c>
      <c r="O519">
        <v>0.37357600000000002</v>
      </c>
      <c r="P519">
        <v>1</v>
      </c>
      <c r="Q519">
        <v>2009.13</v>
      </c>
      <c r="R519">
        <v>517</v>
      </c>
      <c r="S519">
        <v>252</v>
      </c>
      <c r="T519">
        <v>17.350000381469702</v>
      </c>
      <c r="U519">
        <v>37.96</v>
      </c>
      <c r="V519">
        <v>0.24373600000000001</v>
      </c>
      <c r="W519">
        <v>38.24</v>
      </c>
      <c r="X519">
        <v>0.38268799999999997</v>
      </c>
      <c r="Y519">
        <v>-1</v>
      </c>
      <c r="Z519">
        <v>0.28056490620199998</v>
      </c>
      <c r="AA519">
        <v>350</v>
      </c>
      <c r="AB519">
        <v>0.38350485566999998</v>
      </c>
      <c r="AC519">
        <v>1989.26</v>
      </c>
      <c r="AD519">
        <v>-1</v>
      </c>
      <c r="AE519">
        <v>460</v>
      </c>
      <c r="AF519">
        <v>-3.0417711999999999</v>
      </c>
      <c r="AG519">
        <v>2001.76000976562</v>
      </c>
      <c r="AH519">
        <v>55</v>
      </c>
      <c r="AI519">
        <v>42439</v>
      </c>
      <c r="AJ519" t="s">
        <v>2272</v>
      </c>
      <c r="AK519" t="s">
        <v>66</v>
      </c>
      <c r="AL519" s="2">
        <v>42446.600208333337</v>
      </c>
      <c r="AM519" t="s">
        <v>2272</v>
      </c>
      <c r="AN519" t="s">
        <v>2272</v>
      </c>
      <c r="AO519" t="s">
        <v>2272</v>
      </c>
      <c r="AP519" t="s">
        <v>2272</v>
      </c>
      <c r="AQ519" s="2" t="s">
        <v>2272</v>
      </c>
      <c r="AR519" t="s">
        <v>75</v>
      </c>
      <c r="AS519" t="s">
        <v>2272</v>
      </c>
      <c r="AT519" t="s">
        <v>103</v>
      </c>
      <c r="AU519">
        <v>13381.96</v>
      </c>
      <c r="AV519" s="1" t="s">
        <v>65</v>
      </c>
      <c r="AW519" t="s">
        <v>2272</v>
      </c>
      <c r="AX519" t="s">
        <v>2272</v>
      </c>
      <c r="AY519" t="s">
        <v>2272</v>
      </c>
      <c r="AZ519" s="1" t="s">
        <v>2272</v>
      </c>
      <c r="BA519" t="s">
        <v>68</v>
      </c>
      <c r="BB519" t="s">
        <v>2272</v>
      </c>
      <c r="BC519" s="4">
        <v>0.41018518518518521</v>
      </c>
      <c r="BD519" s="2">
        <v>42436</v>
      </c>
      <c r="BE519" t="s">
        <v>123</v>
      </c>
      <c r="BF519" t="s">
        <v>2272</v>
      </c>
      <c r="BG519" t="s">
        <v>2272</v>
      </c>
      <c r="BH519" s="5" t="s">
        <v>2272</v>
      </c>
      <c r="BI519" s="2">
        <v>42436.410185185188</v>
      </c>
      <c r="BJ519" t="s">
        <v>69</v>
      </c>
      <c r="BK519" t="s">
        <v>2272</v>
      </c>
      <c r="BL519" s="2">
        <v>42436</v>
      </c>
      <c r="BM519" t="s">
        <v>2272</v>
      </c>
      <c r="BN519">
        <v>7.1914225941422504E-3</v>
      </c>
      <c r="BO519" s="10" t="str">
        <f>TEXT(Table1[[#This Row],[CLOSE_DATE]],"YYYYMMDD")&amp;TEXT(Table1[[#This Row],[OPEN_DATE]],"YYYYMMDD")&amp;Table1[[#This Row],[SYMBOL]]</f>
        <v>2016031720160307LNG</v>
      </c>
      <c r="BP519" s="29" t="str">
        <f>IFERROR(VLOOKUP(Table1[[#This Row],[Key]],ownlog!$A:$E,MATCH(BP$1,ownlog!$1:$1,0),FALSE),"")</f>
        <v/>
      </c>
      <c r="BQ519" s="29" t="str">
        <f>IFERROR(VLOOKUP(Table1[[#This Row],[Key]],ownlog!$A:$E,MATCH(BQ$1,ownlog!$1:$1,0),FALSE),"")</f>
        <v/>
      </c>
      <c r="BR519" s="29" t="str">
        <f>IFERROR(VLOOKUP(Table1[[#This Row],[Key]],ownlog!$A:$E,MATCH(BR$1,ownlog!$1:$1,0),FALSE),"")</f>
        <v/>
      </c>
      <c r="BS519" s="29" t="str">
        <f>IFERROR(VLOOKUP(Table1[[#This Row],[Key]],ownlog!$A:$E,MATCH(BS$1,ownlog!$1:$1,0),FALSE),"")</f>
        <v/>
      </c>
    </row>
    <row r="520" spans="1:71" x14ac:dyDescent="0.25">
      <c r="A520">
        <v>518</v>
      </c>
      <c r="B520">
        <v>1968.8</v>
      </c>
      <c r="C520">
        <v>-1</v>
      </c>
      <c r="D520">
        <v>9.7401</v>
      </c>
      <c r="E520">
        <v>-1</v>
      </c>
      <c r="F520">
        <v>-1</v>
      </c>
      <c r="G520">
        <v>-1</v>
      </c>
      <c r="H520">
        <v>518</v>
      </c>
      <c r="I520">
        <v>0.12984000000000001</v>
      </c>
      <c r="J520">
        <v>0.48644480513799998</v>
      </c>
      <c r="K520">
        <v>-1</v>
      </c>
      <c r="L520">
        <v>1000</v>
      </c>
      <c r="M520">
        <v>4.21</v>
      </c>
      <c r="N520">
        <v>0.28273599999999999</v>
      </c>
      <c r="O520">
        <v>0.37357600000000002</v>
      </c>
      <c r="P520">
        <v>1</v>
      </c>
      <c r="Q520">
        <v>2009.13</v>
      </c>
      <c r="R520">
        <v>518</v>
      </c>
      <c r="S520">
        <v>252</v>
      </c>
      <c r="T520">
        <v>17.350000381469702</v>
      </c>
      <c r="U520">
        <v>10.979111765000001</v>
      </c>
      <c r="V520">
        <v>0.24373600000000001</v>
      </c>
      <c r="W520">
        <v>9.7401</v>
      </c>
      <c r="X520">
        <v>0.38268799999999997</v>
      </c>
      <c r="Y520">
        <v>-1</v>
      </c>
      <c r="Z520">
        <v>0.28056490620199998</v>
      </c>
      <c r="AA520">
        <v>1000</v>
      </c>
      <c r="AB520">
        <v>0.38350485566999998</v>
      </c>
      <c r="AC520">
        <v>1989.26</v>
      </c>
      <c r="AD520">
        <v>-1</v>
      </c>
      <c r="AE520">
        <v>440</v>
      </c>
      <c r="AF520">
        <v>-11.01233418</v>
      </c>
      <c r="AG520">
        <v>2001.76000976562</v>
      </c>
      <c r="AH520">
        <v>-1246.8</v>
      </c>
      <c r="AI520">
        <v>42439</v>
      </c>
      <c r="AJ520" t="s">
        <v>2272</v>
      </c>
      <c r="AK520" t="s">
        <v>66</v>
      </c>
      <c r="AL520" s="2">
        <v>42446.593368055554</v>
      </c>
      <c r="AM520" t="s">
        <v>2272</v>
      </c>
      <c r="AN520" t="s">
        <v>2272</v>
      </c>
      <c r="AO520" t="s">
        <v>2272</v>
      </c>
      <c r="AP520" t="s">
        <v>2272</v>
      </c>
      <c r="AQ520" s="2" t="s">
        <v>2272</v>
      </c>
      <c r="AR520" t="s">
        <v>75</v>
      </c>
      <c r="AS520" t="s">
        <v>2272</v>
      </c>
      <c r="AT520" t="s">
        <v>120</v>
      </c>
      <c r="AU520">
        <v>9735.89</v>
      </c>
      <c r="AV520" s="1" t="s">
        <v>65</v>
      </c>
      <c r="AW520" t="s">
        <v>2272</v>
      </c>
      <c r="AX520" t="s">
        <v>2272</v>
      </c>
      <c r="AY520" t="s">
        <v>2272</v>
      </c>
      <c r="AZ520" s="1" t="s">
        <v>2272</v>
      </c>
      <c r="BA520" t="s">
        <v>68</v>
      </c>
      <c r="BB520" t="s">
        <v>2272</v>
      </c>
      <c r="BC520" s="4">
        <v>0.41283564814814816</v>
      </c>
      <c r="BD520" s="2">
        <v>42436</v>
      </c>
      <c r="BE520" t="s">
        <v>123</v>
      </c>
      <c r="BF520" t="s">
        <v>2272</v>
      </c>
      <c r="BG520" t="s">
        <v>2272</v>
      </c>
      <c r="BH520" s="5" t="s">
        <v>2272</v>
      </c>
      <c r="BI520" s="2">
        <v>42436.412835648145</v>
      </c>
      <c r="BJ520" t="s">
        <v>69</v>
      </c>
      <c r="BK520" t="s">
        <v>2272</v>
      </c>
      <c r="BL520" s="2">
        <v>42436</v>
      </c>
      <c r="BM520" t="s">
        <v>2272</v>
      </c>
      <c r="BN520">
        <v>-0.12800689931314799</v>
      </c>
      <c r="BO520" s="10" t="str">
        <f>TEXT(Table1[[#This Row],[CLOSE_DATE]],"YYYYMMDD")&amp;TEXT(Table1[[#This Row],[OPEN_DATE]],"YYYYMMDD")&amp;Table1[[#This Row],[SYMBOL]]</f>
        <v>2016031720160307FCX</v>
      </c>
      <c r="BP520" s="29" t="str">
        <f>IFERROR(VLOOKUP(Table1[[#This Row],[Key]],ownlog!$A:$E,MATCH(BP$1,ownlog!$1:$1,0),FALSE),"")</f>
        <v/>
      </c>
      <c r="BQ520" s="29" t="str">
        <f>IFERROR(VLOOKUP(Table1[[#This Row],[Key]],ownlog!$A:$E,MATCH(BQ$1,ownlog!$1:$1,0),FALSE),"")</f>
        <v/>
      </c>
      <c r="BR520" s="29" t="str">
        <f>IFERROR(VLOOKUP(Table1[[#This Row],[Key]],ownlog!$A:$E,MATCH(BR$1,ownlog!$1:$1,0),FALSE),"")</f>
        <v/>
      </c>
      <c r="BS520" s="29" t="str">
        <f>IFERROR(VLOOKUP(Table1[[#This Row],[Key]],ownlog!$A:$E,MATCH(BS$1,ownlog!$1:$1,0),FALSE),"")</f>
        <v/>
      </c>
    </row>
    <row r="521" spans="1:71" x14ac:dyDescent="0.25">
      <c r="A521">
        <v>519</v>
      </c>
      <c r="B521">
        <v>1968.8</v>
      </c>
      <c r="C521">
        <v>-1</v>
      </c>
      <c r="D521">
        <v>4.7619999999999996</v>
      </c>
      <c r="E521">
        <v>-1</v>
      </c>
      <c r="F521">
        <v>-1</v>
      </c>
      <c r="G521">
        <v>-1</v>
      </c>
      <c r="H521">
        <v>519</v>
      </c>
      <c r="I521">
        <v>0.12984000000000001</v>
      </c>
      <c r="J521">
        <v>0.48644480513799998</v>
      </c>
      <c r="K521">
        <v>-1</v>
      </c>
      <c r="L521">
        <v>1000</v>
      </c>
      <c r="M521">
        <v>4.9000000000000004</v>
      </c>
      <c r="N521">
        <v>0.28273599999999999</v>
      </c>
      <c r="O521">
        <v>0.37357600000000002</v>
      </c>
      <c r="P521">
        <v>1</v>
      </c>
      <c r="Q521">
        <v>2009.13</v>
      </c>
      <c r="R521">
        <v>519</v>
      </c>
      <c r="S521">
        <v>252</v>
      </c>
      <c r="T521">
        <v>17.350000381469702</v>
      </c>
      <c r="U521">
        <v>4.3289</v>
      </c>
      <c r="V521">
        <v>0.24373600000000001</v>
      </c>
      <c r="W521">
        <v>4.7616100000000001</v>
      </c>
      <c r="X521">
        <v>0.38268799999999997</v>
      </c>
      <c r="Y521">
        <v>-1</v>
      </c>
      <c r="Z521">
        <v>0.28056490620199998</v>
      </c>
      <c r="AA521">
        <v>1000</v>
      </c>
      <c r="AB521">
        <v>0.38350485566999998</v>
      </c>
      <c r="AC521">
        <v>1989.26</v>
      </c>
      <c r="AD521">
        <v>-1</v>
      </c>
      <c r="AE521">
        <v>452</v>
      </c>
      <c r="AF521">
        <v>-22.603803098</v>
      </c>
      <c r="AG521">
        <v>2001.76000976562</v>
      </c>
      <c r="AH521">
        <v>412.3</v>
      </c>
      <c r="AI521">
        <v>42439</v>
      </c>
      <c r="AJ521" t="s">
        <v>2272</v>
      </c>
      <c r="AK521" t="s">
        <v>66</v>
      </c>
      <c r="AL521" s="2">
        <v>42446.594618055555</v>
      </c>
      <c r="AM521" t="s">
        <v>2272</v>
      </c>
      <c r="AN521" t="s">
        <v>2272</v>
      </c>
      <c r="AO521" t="s">
        <v>2272</v>
      </c>
      <c r="AP521" t="s">
        <v>2272</v>
      </c>
      <c r="AQ521" s="2" t="s">
        <v>2272</v>
      </c>
      <c r="AR521" t="s">
        <v>75</v>
      </c>
      <c r="AS521" t="s">
        <v>2272</v>
      </c>
      <c r="AT521" t="s">
        <v>96</v>
      </c>
      <c r="AU521">
        <v>4757.1000000000004</v>
      </c>
      <c r="AV521" s="1" t="s">
        <v>65</v>
      </c>
      <c r="AW521" t="s">
        <v>2272</v>
      </c>
      <c r="AX521" t="s">
        <v>2272</v>
      </c>
      <c r="AY521" t="s">
        <v>2272</v>
      </c>
      <c r="AZ521" s="1" t="s">
        <v>2272</v>
      </c>
      <c r="BA521" t="s">
        <v>68</v>
      </c>
      <c r="BB521" t="s">
        <v>2272</v>
      </c>
      <c r="BC521" s="4">
        <v>0.4143634259259259</v>
      </c>
      <c r="BD521" s="2">
        <v>42436</v>
      </c>
      <c r="BE521" t="s">
        <v>123</v>
      </c>
      <c r="BF521" t="s">
        <v>2272</v>
      </c>
      <c r="BG521" t="s">
        <v>2272</v>
      </c>
      <c r="BH521" s="5" t="s">
        <v>2272</v>
      </c>
      <c r="BI521" s="2">
        <v>42436.414363425924</v>
      </c>
      <c r="BJ521" t="s">
        <v>69</v>
      </c>
      <c r="BK521" t="s">
        <v>2272</v>
      </c>
      <c r="BL521" s="2">
        <v>42436</v>
      </c>
      <c r="BM521" t="s">
        <v>2272</v>
      </c>
      <c r="BN521">
        <v>8.6588359819472799E-2</v>
      </c>
      <c r="BO521" s="10" t="str">
        <f>TEXT(Table1[[#This Row],[CLOSE_DATE]],"YYYYMMDD")&amp;TEXT(Table1[[#This Row],[OPEN_DATE]],"YYYYMMDD")&amp;Table1[[#This Row],[SYMBOL]]</f>
        <v>2016031720160307VALE</v>
      </c>
      <c r="BP521" s="29" t="str">
        <f>IFERROR(VLOOKUP(Table1[[#This Row],[Key]],ownlog!$A:$E,MATCH(BP$1,ownlog!$1:$1,0),FALSE),"")</f>
        <v/>
      </c>
      <c r="BQ521" s="29" t="str">
        <f>IFERROR(VLOOKUP(Table1[[#This Row],[Key]],ownlog!$A:$E,MATCH(BQ$1,ownlog!$1:$1,0),FALSE),"")</f>
        <v/>
      </c>
      <c r="BR521" s="29" t="str">
        <f>IFERROR(VLOOKUP(Table1[[#This Row],[Key]],ownlog!$A:$E,MATCH(BR$1,ownlog!$1:$1,0),FALSE),"")</f>
        <v/>
      </c>
      <c r="BS521" s="29" t="str">
        <f>IFERROR(VLOOKUP(Table1[[#This Row],[Key]],ownlog!$A:$E,MATCH(BS$1,ownlog!$1:$1,0),FALSE),"")</f>
        <v/>
      </c>
    </row>
    <row r="522" spans="1:71" x14ac:dyDescent="0.25">
      <c r="A522">
        <v>520</v>
      </c>
      <c r="B522">
        <v>1968.8</v>
      </c>
      <c r="C522">
        <v>-1</v>
      </c>
      <c r="D522">
        <v>8.1100999999999992</v>
      </c>
      <c r="E522">
        <v>-1</v>
      </c>
      <c r="F522">
        <v>-1</v>
      </c>
      <c r="G522">
        <v>-1</v>
      </c>
      <c r="H522">
        <v>520</v>
      </c>
      <c r="I522">
        <v>0.12984000000000001</v>
      </c>
      <c r="J522">
        <v>0.48644480513799998</v>
      </c>
      <c r="K522">
        <v>-1</v>
      </c>
      <c r="L522">
        <v>500</v>
      </c>
      <c r="M522">
        <v>2.09</v>
      </c>
      <c r="N522">
        <v>0.28273599999999999</v>
      </c>
      <c r="O522">
        <v>0.37357600000000002</v>
      </c>
      <c r="P522">
        <v>1</v>
      </c>
      <c r="Q522">
        <v>2009.13</v>
      </c>
      <c r="R522">
        <v>520</v>
      </c>
      <c r="S522">
        <v>252</v>
      </c>
      <c r="T522">
        <v>17.350000381469702</v>
      </c>
      <c r="U522">
        <v>8.8099000000000007</v>
      </c>
      <c r="V522">
        <v>0.24373600000000001</v>
      </c>
      <c r="W522">
        <v>8.1100999999999992</v>
      </c>
      <c r="X522">
        <v>0.38268799999999997</v>
      </c>
      <c r="Y522">
        <v>-1</v>
      </c>
      <c r="Z522">
        <v>0.28056490620199998</v>
      </c>
      <c r="AA522">
        <v>500</v>
      </c>
      <c r="AB522">
        <v>0.38350485566999998</v>
      </c>
      <c r="AC522">
        <v>1989.26</v>
      </c>
      <c r="AD522">
        <v>-1</v>
      </c>
      <c r="AE522">
        <v>438</v>
      </c>
      <c r="AF522">
        <v>-11.28840009</v>
      </c>
      <c r="AG522">
        <v>2001.76000976562</v>
      </c>
      <c r="AH522">
        <v>-359.2</v>
      </c>
      <c r="AI522">
        <v>42439</v>
      </c>
      <c r="AJ522" t="s">
        <v>2272</v>
      </c>
      <c r="AK522" t="s">
        <v>66</v>
      </c>
      <c r="AL522" s="2">
        <v>42446.593090277776</v>
      </c>
      <c r="AM522" t="s">
        <v>2272</v>
      </c>
      <c r="AN522" t="s">
        <v>2272</v>
      </c>
      <c r="AO522" t="s">
        <v>2272</v>
      </c>
      <c r="AP522" t="s">
        <v>2272</v>
      </c>
      <c r="AQ522" s="2" t="s">
        <v>2272</v>
      </c>
      <c r="AR522" t="s">
        <v>75</v>
      </c>
      <c r="AS522" t="s">
        <v>2272</v>
      </c>
      <c r="AT522" t="s">
        <v>83</v>
      </c>
      <c r="AU522">
        <v>4052.96</v>
      </c>
      <c r="AV522" s="1" t="s">
        <v>65</v>
      </c>
      <c r="AW522" t="s">
        <v>2272</v>
      </c>
      <c r="AX522" t="s">
        <v>2272</v>
      </c>
      <c r="AY522" t="s">
        <v>2272</v>
      </c>
      <c r="AZ522" s="1" t="s">
        <v>2272</v>
      </c>
      <c r="BA522" t="s">
        <v>68</v>
      </c>
      <c r="BB522" t="s">
        <v>2272</v>
      </c>
      <c r="BC522" s="4">
        <v>0.41462962962962963</v>
      </c>
      <c r="BD522" s="2">
        <v>42436</v>
      </c>
      <c r="BE522" t="s">
        <v>123</v>
      </c>
      <c r="BF522" t="s">
        <v>2272</v>
      </c>
      <c r="BG522" t="s">
        <v>2272</v>
      </c>
      <c r="BH522" s="5" t="s">
        <v>2272</v>
      </c>
      <c r="BI522" s="2">
        <v>42436.414629629631</v>
      </c>
      <c r="BJ522" t="s">
        <v>69</v>
      </c>
      <c r="BK522" t="s">
        <v>2272</v>
      </c>
      <c r="BL522" s="2">
        <v>42436</v>
      </c>
      <c r="BM522" t="s">
        <v>2272</v>
      </c>
      <c r="BN522">
        <v>-8.8580905290933501E-2</v>
      </c>
      <c r="BO522" s="10" t="str">
        <f>TEXT(Table1[[#This Row],[CLOSE_DATE]],"YYYYMMDD")&amp;TEXT(Table1[[#This Row],[OPEN_DATE]],"YYYYMMDD")&amp;Table1[[#This Row],[SYMBOL]]</f>
        <v>2016031720160307TCK</v>
      </c>
      <c r="BP522" s="29" t="str">
        <f>IFERROR(VLOOKUP(Table1[[#This Row],[Key]],ownlog!$A:$E,MATCH(BP$1,ownlog!$1:$1,0),FALSE),"")</f>
        <v/>
      </c>
      <c r="BQ522" s="29" t="str">
        <f>IFERROR(VLOOKUP(Table1[[#This Row],[Key]],ownlog!$A:$E,MATCH(BQ$1,ownlog!$1:$1,0),FALSE),"")</f>
        <v/>
      </c>
      <c r="BR522" s="29" t="str">
        <f>IFERROR(VLOOKUP(Table1[[#This Row],[Key]],ownlog!$A:$E,MATCH(BR$1,ownlog!$1:$1,0),FALSE),"")</f>
        <v/>
      </c>
      <c r="BS522" s="29" t="str">
        <f>IFERROR(VLOOKUP(Table1[[#This Row],[Key]],ownlog!$A:$E,MATCH(BS$1,ownlog!$1:$1,0),FALSE),"")</f>
        <v/>
      </c>
    </row>
    <row r="523" spans="1:71" x14ac:dyDescent="0.25">
      <c r="A523">
        <v>521</v>
      </c>
      <c r="B523">
        <v>1968.8</v>
      </c>
      <c r="C523">
        <v>-1</v>
      </c>
      <c r="D523">
        <v>9.7401</v>
      </c>
      <c r="E523">
        <v>-1</v>
      </c>
      <c r="F523">
        <v>-1</v>
      </c>
      <c r="G523">
        <v>-1</v>
      </c>
      <c r="H523">
        <v>521</v>
      </c>
      <c r="I523">
        <v>0.12984000000000001</v>
      </c>
      <c r="J523">
        <v>0.48644480513799998</v>
      </c>
      <c r="K523">
        <v>-1</v>
      </c>
      <c r="L523">
        <v>500</v>
      </c>
      <c r="M523">
        <v>4.21</v>
      </c>
      <c r="N523">
        <v>0.28273599999999999</v>
      </c>
      <c r="O523">
        <v>0.37357600000000002</v>
      </c>
      <c r="P523">
        <v>1</v>
      </c>
      <c r="Q523">
        <v>2009.13</v>
      </c>
      <c r="R523">
        <v>521</v>
      </c>
      <c r="S523">
        <v>252</v>
      </c>
      <c r="T523">
        <v>17.350000381469702</v>
      </c>
      <c r="U523">
        <v>10.979111765000001</v>
      </c>
      <c r="V523">
        <v>0.24373600000000001</v>
      </c>
      <c r="W523">
        <v>9.6414399999999993</v>
      </c>
      <c r="X523">
        <v>0.38268799999999997</v>
      </c>
      <c r="Y523">
        <v>-1</v>
      </c>
      <c r="Z523">
        <v>0.28056490620199998</v>
      </c>
      <c r="AA523">
        <v>1000</v>
      </c>
      <c r="AB523">
        <v>0.38350485566999998</v>
      </c>
      <c r="AC523">
        <v>1989.26</v>
      </c>
      <c r="AD523">
        <v>-1</v>
      </c>
      <c r="AE523">
        <v>441</v>
      </c>
      <c r="AF523">
        <v>-8.9050916959999995</v>
      </c>
      <c r="AG523">
        <v>2001.76000976562</v>
      </c>
      <c r="AH523">
        <v>-676.8</v>
      </c>
      <c r="AI523">
        <v>42439</v>
      </c>
      <c r="AJ523" t="s">
        <v>2272</v>
      </c>
      <c r="AK523" t="s">
        <v>66</v>
      </c>
      <c r="AL523" s="2">
        <v>42446.593368055554</v>
      </c>
      <c r="AM523" t="s">
        <v>2272</v>
      </c>
      <c r="AN523" t="s">
        <v>2272</v>
      </c>
      <c r="AO523" t="s">
        <v>2272</v>
      </c>
      <c r="AP523" t="s">
        <v>2272</v>
      </c>
      <c r="AQ523" s="2" t="s">
        <v>2272</v>
      </c>
      <c r="AR523" t="s">
        <v>75</v>
      </c>
      <c r="AS523" t="s">
        <v>2272</v>
      </c>
      <c r="AT523" t="s">
        <v>120</v>
      </c>
      <c r="AU523">
        <v>9735.89</v>
      </c>
      <c r="AV523" s="1" t="s">
        <v>65</v>
      </c>
      <c r="AW523" t="s">
        <v>2272</v>
      </c>
      <c r="AX523" t="s">
        <v>2272</v>
      </c>
      <c r="AY523" t="s">
        <v>2272</v>
      </c>
      <c r="AZ523" s="1" t="s">
        <v>2272</v>
      </c>
      <c r="BA523" t="s">
        <v>68</v>
      </c>
      <c r="BB523" t="s">
        <v>2272</v>
      </c>
      <c r="BC523" s="4">
        <v>0.41283564814814816</v>
      </c>
      <c r="BD523" s="2">
        <v>42436</v>
      </c>
      <c r="BE523" t="s">
        <v>123</v>
      </c>
      <c r="BF523" t="s">
        <v>2272</v>
      </c>
      <c r="BG523" t="s">
        <v>2272</v>
      </c>
      <c r="BH523" s="5" t="s">
        <v>2272</v>
      </c>
      <c r="BI523" s="2">
        <v>42436.415219907409</v>
      </c>
      <c r="BJ523" t="s">
        <v>69</v>
      </c>
      <c r="BK523" t="s">
        <v>2272</v>
      </c>
      <c r="BL523" s="2">
        <v>42436</v>
      </c>
      <c r="BM523" t="s">
        <v>2272</v>
      </c>
      <c r="BN523">
        <v>-0.14039396604656501</v>
      </c>
      <c r="BO523" s="10" t="str">
        <f>TEXT(Table1[[#This Row],[CLOSE_DATE]],"YYYYMMDD")&amp;TEXT(Table1[[#This Row],[OPEN_DATE]],"YYYYMMDD")&amp;Table1[[#This Row],[SYMBOL]]</f>
        <v>2016031720160307FCX</v>
      </c>
      <c r="BP523" s="29" t="str">
        <f>IFERROR(VLOOKUP(Table1[[#This Row],[Key]],ownlog!$A:$E,MATCH(BP$1,ownlog!$1:$1,0),FALSE),"")</f>
        <v/>
      </c>
      <c r="BQ523" s="29" t="str">
        <f>IFERROR(VLOOKUP(Table1[[#This Row],[Key]],ownlog!$A:$E,MATCH(BQ$1,ownlog!$1:$1,0),FALSE),"")</f>
        <v/>
      </c>
      <c r="BR523" s="29" t="str">
        <f>IFERROR(VLOOKUP(Table1[[#This Row],[Key]],ownlog!$A:$E,MATCH(BR$1,ownlog!$1:$1,0),FALSE),"")</f>
        <v/>
      </c>
      <c r="BS523" s="29" t="str">
        <f>IFERROR(VLOOKUP(Table1[[#This Row],[Key]],ownlog!$A:$E,MATCH(BS$1,ownlog!$1:$1,0),FALSE),"")</f>
        <v/>
      </c>
    </row>
    <row r="524" spans="1:71" x14ac:dyDescent="0.25">
      <c r="A524">
        <v>522</v>
      </c>
      <c r="B524">
        <v>1968.8</v>
      </c>
      <c r="C524">
        <v>-1</v>
      </c>
      <c r="D524">
        <v>12.46</v>
      </c>
      <c r="E524">
        <v>-1</v>
      </c>
      <c r="F524">
        <v>-1</v>
      </c>
      <c r="G524">
        <v>-1</v>
      </c>
      <c r="H524">
        <v>522</v>
      </c>
      <c r="I524">
        <v>0.12984000000000001</v>
      </c>
      <c r="J524">
        <v>0.48644480513799998</v>
      </c>
      <c r="K524">
        <v>-1</v>
      </c>
      <c r="L524">
        <v>500</v>
      </c>
      <c r="M524">
        <v>5.27</v>
      </c>
      <c r="N524">
        <v>0.28273599999999999</v>
      </c>
      <c r="O524">
        <v>0.37357600000000002</v>
      </c>
      <c r="P524">
        <v>1</v>
      </c>
      <c r="Q524">
        <v>2009.13</v>
      </c>
      <c r="R524">
        <v>522</v>
      </c>
      <c r="S524">
        <v>252</v>
      </c>
      <c r="T524">
        <v>17.350000381469702</v>
      </c>
      <c r="U524">
        <v>12.46</v>
      </c>
      <c r="V524">
        <v>0.24373600000000001</v>
      </c>
      <c r="W524">
        <v>12.4999</v>
      </c>
      <c r="X524">
        <v>0.38268799999999997</v>
      </c>
      <c r="Y524">
        <v>-1</v>
      </c>
      <c r="Z524">
        <v>0.28056490620199998</v>
      </c>
      <c r="AA524">
        <v>1000</v>
      </c>
      <c r="AB524">
        <v>0.38350485566999998</v>
      </c>
      <c r="AC524">
        <v>1989.26</v>
      </c>
      <c r="AD524">
        <v>-1</v>
      </c>
      <c r="AE524">
        <v>434</v>
      </c>
      <c r="AF524">
        <v>-7.2716279999999998</v>
      </c>
      <c r="AG524">
        <v>2001.76000976562</v>
      </c>
      <c r="AH524">
        <v>-25.27</v>
      </c>
      <c r="AI524">
        <v>42439</v>
      </c>
      <c r="AJ524" t="s">
        <v>2272</v>
      </c>
      <c r="AK524" t="s">
        <v>65</v>
      </c>
      <c r="AL524" s="2">
        <v>42436.416226851848</v>
      </c>
      <c r="AM524" t="s">
        <v>2272</v>
      </c>
      <c r="AN524" t="s">
        <v>2272</v>
      </c>
      <c r="AO524" t="s">
        <v>2272</v>
      </c>
      <c r="AP524" t="s">
        <v>2272</v>
      </c>
      <c r="AQ524" s="2" t="s">
        <v>2272</v>
      </c>
      <c r="AR524" t="s">
        <v>75</v>
      </c>
      <c r="AS524" t="s">
        <v>2272</v>
      </c>
      <c r="AT524" t="s">
        <v>141</v>
      </c>
      <c r="AU524">
        <v>12454.73</v>
      </c>
      <c r="AV524" s="1" t="s">
        <v>66</v>
      </c>
      <c r="AW524" t="s">
        <v>2272</v>
      </c>
      <c r="AX524" t="s">
        <v>2272</v>
      </c>
      <c r="AY524" t="s">
        <v>2272</v>
      </c>
      <c r="AZ524" s="1" t="s">
        <v>2272</v>
      </c>
      <c r="BA524" t="s">
        <v>68</v>
      </c>
      <c r="BB524" t="s">
        <v>2272</v>
      </c>
      <c r="BC524" s="4">
        <v>0.41622685185185188</v>
      </c>
      <c r="BD524" s="2">
        <v>42436</v>
      </c>
      <c r="BE524" t="s">
        <v>123</v>
      </c>
      <c r="BF524" t="s">
        <v>2272</v>
      </c>
      <c r="BG524" t="s">
        <v>2272</v>
      </c>
      <c r="BH524" s="5" t="s">
        <v>2272</v>
      </c>
      <c r="BI524" s="2">
        <v>42436.415995370371</v>
      </c>
      <c r="BJ524" t="s">
        <v>69</v>
      </c>
      <c r="BK524" t="s">
        <v>2272</v>
      </c>
      <c r="BL524" s="2">
        <v>42436</v>
      </c>
      <c r="BM524" t="s">
        <v>2272</v>
      </c>
      <c r="BN524">
        <v>-4.0432323458587599E-3</v>
      </c>
      <c r="BO524" s="10" t="str">
        <f>TEXT(Table1[[#This Row],[CLOSE_DATE]],"YYYYMMDD")&amp;TEXT(Table1[[#This Row],[OPEN_DATE]],"YYYYMMDD")&amp;Table1[[#This Row],[SYMBOL]]</f>
        <v>2016030720160307RIG</v>
      </c>
      <c r="BP524" s="29" t="str">
        <f>IFERROR(VLOOKUP(Table1[[#This Row],[Key]],ownlog!$A:$E,MATCH(BP$1,ownlog!$1:$1,0),FALSE),"")</f>
        <v/>
      </c>
      <c r="BQ524" s="29" t="str">
        <f>IFERROR(VLOOKUP(Table1[[#This Row],[Key]],ownlog!$A:$E,MATCH(BQ$1,ownlog!$1:$1,0),FALSE),"")</f>
        <v/>
      </c>
      <c r="BR524" s="29" t="str">
        <f>IFERROR(VLOOKUP(Table1[[#This Row],[Key]],ownlog!$A:$E,MATCH(BR$1,ownlog!$1:$1,0),FALSE),"")</f>
        <v/>
      </c>
      <c r="BS524" s="29" t="str">
        <f>IFERROR(VLOOKUP(Table1[[#This Row],[Key]],ownlog!$A:$E,MATCH(BS$1,ownlog!$1:$1,0),FALSE),"")</f>
        <v/>
      </c>
    </row>
    <row r="525" spans="1:71" x14ac:dyDescent="0.25">
      <c r="A525">
        <v>523</v>
      </c>
      <c r="B525">
        <v>1968.8</v>
      </c>
      <c r="C525">
        <v>-1</v>
      </c>
      <c r="D525">
        <v>12.46</v>
      </c>
      <c r="E525">
        <v>-1</v>
      </c>
      <c r="F525">
        <v>-1</v>
      </c>
      <c r="G525">
        <v>-1</v>
      </c>
      <c r="H525">
        <v>523</v>
      </c>
      <c r="I525">
        <v>0.12984000000000001</v>
      </c>
      <c r="J525">
        <v>0.48644480513799998</v>
      </c>
      <c r="K525">
        <v>-1</v>
      </c>
      <c r="L525">
        <v>500</v>
      </c>
      <c r="M525">
        <v>5.27</v>
      </c>
      <c r="N525">
        <v>0.28273599999999999</v>
      </c>
      <c r="O525">
        <v>0.37357600000000002</v>
      </c>
      <c r="P525">
        <v>1</v>
      </c>
      <c r="Q525">
        <v>2009.13</v>
      </c>
      <c r="R525">
        <v>523</v>
      </c>
      <c r="S525">
        <v>252</v>
      </c>
      <c r="T525">
        <v>17.350000381469702</v>
      </c>
      <c r="U525">
        <v>11.8299</v>
      </c>
      <c r="V525">
        <v>0.24373600000000001</v>
      </c>
      <c r="W525">
        <v>12.46</v>
      </c>
      <c r="X525">
        <v>0.38268799999999997</v>
      </c>
      <c r="Y525">
        <v>-1</v>
      </c>
      <c r="Z525">
        <v>0.28056490620199998</v>
      </c>
      <c r="AA525">
        <v>1000</v>
      </c>
      <c r="AB525">
        <v>0.38350485566999998</v>
      </c>
      <c r="AC525">
        <v>1989.26</v>
      </c>
      <c r="AD525">
        <v>-1</v>
      </c>
      <c r="AE525">
        <v>470</v>
      </c>
      <c r="AF525">
        <v>-7.6716280000000001</v>
      </c>
      <c r="AG525">
        <v>2001.76000976562</v>
      </c>
      <c r="AH525">
        <v>312.60000000000002</v>
      </c>
      <c r="AI525">
        <v>42439</v>
      </c>
      <c r="AJ525" t="s">
        <v>2272</v>
      </c>
      <c r="AK525" t="s">
        <v>66</v>
      </c>
      <c r="AL525" s="2">
        <v>42446.600949074076</v>
      </c>
      <c r="AM525" t="s">
        <v>2272</v>
      </c>
      <c r="AN525" t="s">
        <v>2272</v>
      </c>
      <c r="AO525" t="s">
        <v>2272</v>
      </c>
      <c r="AP525" t="s">
        <v>2272</v>
      </c>
      <c r="AQ525" s="2" t="s">
        <v>2272</v>
      </c>
      <c r="AR525" t="s">
        <v>75</v>
      </c>
      <c r="AS525" t="s">
        <v>2272</v>
      </c>
      <c r="AT525" t="s">
        <v>141</v>
      </c>
      <c r="AU525">
        <v>12454.73</v>
      </c>
      <c r="AV525" s="1" t="s">
        <v>65</v>
      </c>
      <c r="AW525" t="s">
        <v>2272</v>
      </c>
      <c r="AX525" t="s">
        <v>2272</v>
      </c>
      <c r="AY525" t="s">
        <v>2272</v>
      </c>
      <c r="AZ525" s="1" t="s">
        <v>2272</v>
      </c>
      <c r="BA525" t="s">
        <v>68</v>
      </c>
      <c r="BB525" t="s">
        <v>2272</v>
      </c>
      <c r="BC525" s="4">
        <v>0.41622685185185188</v>
      </c>
      <c r="BD525" s="2">
        <v>42436</v>
      </c>
      <c r="BE525" t="s">
        <v>123</v>
      </c>
      <c r="BF525" t="s">
        <v>2272</v>
      </c>
      <c r="BG525" t="s">
        <v>2272</v>
      </c>
      <c r="BH525" s="5" t="s">
        <v>2272</v>
      </c>
      <c r="BI525" s="2">
        <v>42436.416226851848</v>
      </c>
      <c r="BJ525" t="s">
        <v>69</v>
      </c>
      <c r="BK525" t="s">
        <v>2272</v>
      </c>
      <c r="BL525" s="2">
        <v>42436</v>
      </c>
      <c r="BM525" t="s">
        <v>2272</v>
      </c>
      <c r="BN525">
        <v>5.01765650080256E-2</v>
      </c>
      <c r="BO525" s="10" t="str">
        <f>TEXT(Table1[[#This Row],[CLOSE_DATE]],"YYYYMMDD")&amp;TEXT(Table1[[#This Row],[OPEN_DATE]],"YYYYMMDD")&amp;Table1[[#This Row],[SYMBOL]]</f>
        <v>2016031720160307RIG</v>
      </c>
      <c r="BP525" s="29" t="str">
        <f>IFERROR(VLOOKUP(Table1[[#This Row],[Key]],ownlog!$A:$E,MATCH(BP$1,ownlog!$1:$1,0),FALSE),"")</f>
        <v/>
      </c>
      <c r="BQ525" s="29" t="str">
        <f>IFERROR(VLOOKUP(Table1[[#This Row],[Key]],ownlog!$A:$E,MATCH(BQ$1,ownlog!$1:$1,0),FALSE),"")</f>
        <v/>
      </c>
      <c r="BR525" s="29" t="str">
        <f>IFERROR(VLOOKUP(Table1[[#This Row],[Key]],ownlog!$A:$E,MATCH(BR$1,ownlog!$1:$1,0),FALSE),"")</f>
        <v/>
      </c>
      <c r="BS525" s="29" t="str">
        <f>IFERROR(VLOOKUP(Table1[[#This Row],[Key]],ownlog!$A:$E,MATCH(BS$1,ownlog!$1:$1,0),FALSE),"")</f>
        <v/>
      </c>
    </row>
    <row r="526" spans="1:71" x14ac:dyDescent="0.25">
      <c r="A526">
        <v>524</v>
      </c>
      <c r="B526">
        <v>1968.8</v>
      </c>
      <c r="C526">
        <v>-1</v>
      </c>
      <c r="D526">
        <v>15.66</v>
      </c>
      <c r="E526">
        <v>-1</v>
      </c>
      <c r="F526">
        <v>-1</v>
      </c>
      <c r="G526">
        <v>-1</v>
      </c>
      <c r="H526">
        <v>524</v>
      </c>
      <c r="I526">
        <v>0.12984000000000001</v>
      </c>
      <c r="J526">
        <v>0.48644480513799998</v>
      </c>
      <c r="K526">
        <v>-1</v>
      </c>
      <c r="L526">
        <v>750</v>
      </c>
      <c r="M526">
        <v>4.01</v>
      </c>
      <c r="N526">
        <v>0.28273599999999999</v>
      </c>
      <c r="O526">
        <v>0.37357600000000002</v>
      </c>
      <c r="P526">
        <v>1</v>
      </c>
      <c r="Q526">
        <v>2009.13</v>
      </c>
      <c r="R526">
        <v>524</v>
      </c>
      <c r="S526">
        <v>252</v>
      </c>
      <c r="T526">
        <v>17.350000381469702</v>
      </c>
      <c r="U526">
        <v>16.658999999999999</v>
      </c>
      <c r="V526">
        <v>0.24373600000000001</v>
      </c>
      <c r="W526">
        <v>15.66</v>
      </c>
      <c r="X526">
        <v>0.38268799999999997</v>
      </c>
      <c r="Y526">
        <v>-1</v>
      </c>
      <c r="Z526">
        <v>0.28056490620199998</v>
      </c>
      <c r="AA526">
        <v>750</v>
      </c>
      <c r="AB526">
        <v>0.38350485566999998</v>
      </c>
      <c r="AC526">
        <v>1989.26</v>
      </c>
      <c r="AD526">
        <v>-1</v>
      </c>
      <c r="AE526">
        <v>443</v>
      </c>
      <c r="AF526">
        <v>-8.4060410000000001</v>
      </c>
      <c r="AG526">
        <v>2001.76000976562</v>
      </c>
      <c r="AH526">
        <v>-754.4</v>
      </c>
      <c r="AI526">
        <v>42439</v>
      </c>
      <c r="AJ526" t="s">
        <v>2272</v>
      </c>
      <c r="AK526" t="s">
        <v>66</v>
      </c>
      <c r="AL526" s="2">
        <v>42446.593807870369</v>
      </c>
      <c r="AM526" t="s">
        <v>2272</v>
      </c>
      <c r="AN526" t="s">
        <v>2272</v>
      </c>
      <c r="AO526" t="s">
        <v>2272</v>
      </c>
      <c r="AP526" t="s">
        <v>2272</v>
      </c>
      <c r="AQ526" s="2" t="s">
        <v>2272</v>
      </c>
      <c r="AR526" t="s">
        <v>75</v>
      </c>
      <c r="AS526" t="s">
        <v>2272</v>
      </c>
      <c r="AT526" t="s">
        <v>100</v>
      </c>
      <c r="AU526">
        <v>11740.99</v>
      </c>
      <c r="AV526" s="1" t="s">
        <v>65</v>
      </c>
      <c r="AW526" t="s">
        <v>2272</v>
      </c>
      <c r="AX526" t="s">
        <v>2272</v>
      </c>
      <c r="AY526" t="s">
        <v>2272</v>
      </c>
      <c r="AZ526" s="1" t="s">
        <v>2272</v>
      </c>
      <c r="BA526" t="s">
        <v>68</v>
      </c>
      <c r="BB526" t="s">
        <v>2272</v>
      </c>
      <c r="BC526" s="4">
        <v>0.41814814814814816</v>
      </c>
      <c r="BD526" s="2">
        <v>42436</v>
      </c>
      <c r="BE526" t="s">
        <v>123</v>
      </c>
      <c r="BF526" t="s">
        <v>2272</v>
      </c>
      <c r="BG526" t="s">
        <v>2272</v>
      </c>
      <c r="BH526" s="5" t="s">
        <v>2272</v>
      </c>
      <c r="BI526" s="2">
        <v>42436.41814814815</v>
      </c>
      <c r="BJ526" t="s">
        <v>69</v>
      </c>
      <c r="BK526" t="s">
        <v>2272</v>
      </c>
      <c r="BL526" s="2">
        <v>42436</v>
      </c>
      <c r="BM526" t="s">
        <v>2272</v>
      </c>
      <c r="BN526">
        <v>-6.4231587909748797E-2</v>
      </c>
      <c r="BO526" s="10" t="str">
        <f>TEXT(Table1[[#This Row],[CLOSE_DATE]],"YYYYMMDD")&amp;TEXT(Table1[[#This Row],[OPEN_DATE]],"YYYYMMDD")&amp;Table1[[#This Row],[SYMBOL]]</f>
        <v>2016031720160307MPEL</v>
      </c>
      <c r="BP526" s="29" t="str">
        <f>IFERROR(VLOOKUP(Table1[[#This Row],[Key]],ownlog!$A:$E,MATCH(BP$1,ownlog!$1:$1,0),FALSE),"")</f>
        <v/>
      </c>
      <c r="BQ526" s="29" t="str">
        <f>IFERROR(VLOOKUP(Table1[[#This Row],[Key]],ownlog!$A:$E,MATCH(BQ$1,ownlog!$1:$1,0),FALSE),"")</f>
        <v/>
      </c>
      <c r="BR526" s="29" t="str">
        <f>IFERROR(VLOOKUP(Table1[[#This Row],[Key]],ownlog!$A:$E,MATCH(BR$1,ownlog!$1:$1,0),FALSE),"")</f>
        <v/>
      </c>
      <c r="BS526" s="29" t="str">
        <f>IFERROR(VLOOKUP(Table1[[#This Row],[Key]],ownlog!$A:$E,MATCH(BS$1,ownlog!$1:$1,0),FALSE),"")</f>
        <v/>
      </c>
    </row>
    <row r="527" spans="1:71" x14ac:dyDescent="0.25">
      <c r="A527">
        <v>525</v>
      </c>
      <c r="B527">
        <v>1968.8</v>
      </c>
      <c r="C527">
        <v>-1</v>
      </c>
      <c r="D527">
        <v>82.99</v>
      </c>
      <c r="E527">
        <v>-1</v>
      </c>
      <c r="F527">
        <v>-1</v>
      </c>
      <c r="G527">
        <v>-1</v>
      </c>
      <c r="H527">
        <v>525</v>
      </c>
      <c r="I527">
        <v>0.12984000000000001</v>
      </c>
      <c r="J527">
        <v>0.48644480513799998</v>
      </c>
      <c r="K527">
        <v>-1</v>
      </c>
      <c r="L527">
        <v>150</v>
      </c>
      <c r="M527">
        <v>1.27</v>
      </c>
      <c r="N527">
        <v>0.28273599999999999</v>
      </c>
      <c r="O527">
        <v>0.37357600000000002</v>
      </c>
      <c r="P527">
        <v>1</v>
      </c>
      <c r="Q527">
        <v>2009.13</v>
      </c>
      <c r="R527">
        <v>525</v>
      </c>
      <c r="S527">
        <v>252</v>
      </c>
      <c r="T527">
        <v>17.350000381469702</v>
      </c>
      <c r="U527">
        <v>88.76</v>
      </c>
      <c r="V527">
        <v>0.24373600000000001</v>
      </c>
      <c r="W527">
        <v>82.99</v>
      </c>
      <c r="X527">
        <v>0.38268799999999997</v>
      </c>
      <c r="Y527">
        <v>-1</v>
      </c>
      <c r="Z527">
        <v>0.28056490620199998</v>
      </c>
      <c r="AA527">
        <v>150</v>
      </c>
      <c r="AB527">
        <v>0.38350485566999998</v>
      </c>
      <c r="AC527">
        <v>1989.26</v>
      </c>
      <c r="AD527">
        <v>-1</v>
      </c>
      <c r="AE527">
        <v>446</v>
      </c>
      <c r="AF527">
        <v>-2.2713773000000002</v>
      </c>
      <c r="AG527">
        <v>2001.76000976562</v>
      </c>
      <c r="AH527">
        <v>-866.5</v>
      </c>
      <c r="AI527">
        <v>42439</v>
      </c>
      <c r="AJ527" t="s">
        <v>2272</v>
      </c>
      <c r="AK527" t="s">
        <v>66</v>
      </c>
      <c r="AL527" s="2">
        <v>42446.593993055554</v>
      </c>
      <c r="AM527" t="s">
        <v>2272</v>
      </c>
      <c r="AN527" t="s">
        <v>2272</v>
      </c>
      <c r="AO527" t="s">
        <v>2272</v>
      </c>
      <c r="AP527" t="s">
        <v>2272</v>
      </c>
      <c r="AQ527" s="2" t="s">
        <v>2272</v>
      </c>
      <c r="AR527" t="s">
        <v>75</v>
      </c>
      <c r="AS527" t="s">
        <v>2272</v>
      </c>
      <c r="AT527" t="s">
        <v>94</v>
      </c>
      <c r="AU527">
        <v>12447.23</v>
      </c>
      <c r="AV527" s="1" t="s">
        <v>65</v>
      </c>
      <c r="AW527" t="s">
        <v>2272</v>
      </c>
      <c r="AX527" t="s">
        <v>2272</v>
      </c>
      <c r="AY527" t="s">
        <v>2272</v>
      </c>
      <c r="AZ527" s="1" t="s">
        <v>2272</v>
      </c>
      <c r="BA527" t="s">
        <v>68</v>
      </c>
      <c r="BB527" t="s">
        <v>2272</v>
      </c>
      <c r="BC527" s="4">
        <v>0.41840277777777773</v>
      </c>
      <c r="BD527" s="2">
        <v>42436</v>
      </c>
      <c r="BE527" t="s">
        <v>123</v>
      </c>
      <c r="BF527" t="s">
        <v>2272</v>
      </c>
      <c r="BG527" t="s">
        <v>2272</v>
      </c>
      <c r="BH527" s="5" t="s">
        <v>2272</v>
      </c>
      <c r="BI527" s="2">
        <v>42436.418402777781</v>
      </c>
      <c r="BJ527" t="s">
        <v>69</v>
      </c>
      <c r="BK527" t="s">
        <v>2272</v>
      </c>
      <c r="BL527" s="2">
        <v>42436</v>
      </c>
      <c r="BM527" t="s">
        <v>2272</v>
      </c>
      <c r="BN527">
        <v>-6.96067799333253E-2</v>
      </c>
      <c r="BO527" s="10" t="str">
        <f>TEXT(Table1[[#This Row],[CLOSE_DATE]],"YYYYMMDD")&amp;TEXT(Table1[[#This Row],[OPEN_DATE]],"YYYYMMDD")&amp;Table1[[#This Row],[SYMBOL]]</f>
        <v>2016031720160307WYNN</v>
      </c>
      <c r="BP527" s="29" t="str">
        <f>IFERROR(VLOOKUP(Table1[[#This Row],[Key]],ownlog!$A:$E,MATCH(BP$1,ownlog!$1:$1,0),FALSE),"")</f>
        <v/>
      </c>
      <c r="BQ527" s="29" t="str">
        <f>IFERROR(VLOOKUP(Table1[[#This Row],[Key]],ownlog!$A:$E,MATCH(BQ$1,ownlog!$1:$1,0),FALSE),"")</f>
        <v/>
      </c>
      <c r="BR527" s="29" t="str">
        <f>IFERROR(VLOOKUP(Table1[[#This Row],[Key]],ownlog!$A:$E,MATCH(BR$1,ownlog!$1:$1,0),FALSE),"")</f>
        <v/>
      </c>
      <c r="BS527" s="29" t="str">
        <f>IFERROR(VLOOKUP(Table1[[#This Row],[Key]],ownlog!$A:$E,MATCH(BS$1,ownlog!$1:$1,0),FALSE),"")</f>
        <v/>
      </c>
    </row>
    <row r="528" spans="1:71" x14ac:dyDescent="0.25">
      <c r="A528">
        <v>526</v>
      </c>
      <c r="B528">
        <v>1968.8</v>
      </c>
      <c r="C528">
        <v>-1</v>
      </c>
      <c r="D528">
        <v>12.3401</v>
      </c>
      <c r="E528">
        <v>-1</v>
      </c>
      <c r="F528">
        <v>-1</v>
      </c>
      <c r="G528">
        <v>-1</v>
      </c>
      <c r="H528">
        <v>526</v>
      </c>
      <c r="I528">
        <v>0.12984000000000001</v>
      </c>
      <c r="J528">
        <v>0.48644480513799998</v>
      </c>
      <c r="K528">
        <v>-1</v>
      </c>
      <c r="L528">
        <v>500</v>
      </c>
      <c r="M528">
        <v>2.13</v>
      </c>
      <c r="N528">
        <v>0.28273599999999999</v>
      </c>
      <c r="O528">
        <v>0.37357600000000002</v>
      </c>
      <c r="P528">
        <v>1</v>
      </c>
      <c r="Q528">
        <v>2009.13</v>
      </c>
      <c r="R528">
        <v>526</v>
      </c>
      <c r="S528">
        <v>252</v>
      </c>
      <c r="T528">
        <v>17.350000381469702</v>
      </c>
      <c r="U528">
        <v>11.469900000000001</v>
      </c>
      <c r="V528">
        <v>0.24373600000000001</v>
      </c>
      <c r="W528">
        <v>12.3401</v>
      </c>
      <c r="X528">
        <v>0.38268799999999997</v>
      </c>
      <c r="Y528">
        <v>-1</v>
      </c>
      <c r="Z528">
        <v>0.28056490620199998</v>
      </c>
      <c r="AA528">
        <v>500</v>
      </c>
      <c r="AB528">
        <v>0.38350485566999998</v>
      </c>
      <c r="AC528">
        <v>1989.26</v>
      </c>
      <c r="AD528">
        <v>-1</v>
      </c>
      <c r="AE528">
        <v>472</v>
      </c>
      <c r="AF528">
        <v>-4.53450709</v>
      </c>
      <c r="AG528">
        <v>2001.76000976562</v>
      </c>
      <c r="AH528">
        <v>432.6</v>
      </c>
      <c r="AI528">
        <v>42439</v>
      </c>
      <c r="AJ528" t="s">
        <v>2272</v>
      </c>
      <c r="AK528" t="s">
        <v>66</v>
      </c>
      <c r="AL528" s="2">
        <v>42446.601226851853</v>
      </c>
      <c r="AM528" t="s">
        <v>2272</v>
      </c>
      <c r="AN528" t="s">
        <v>2272</v>
      </c>
      <c r="AO528" t="s">
        <v>2272</v>
      </c>
      <c r="AP528" t="s">
        <v>2272</v>
      </c>
      <c r="AQ528" s="2" t="s">
        <v>2272</v>
      </c>
      <c r="AR528" t="s">
        <v>75</v>
      </c>
      <c r="AS528" t="s">
        <v>2272</v>
      </c>
      <c r="AT528" t="s">
        <v>98</v>
      </c>
      <c r="AU528">
        <v>6167.92</v>
      </c>
      <c r="AV528" s="1" t="s">
        <v>65</v>
      </c>
      <c r="AW528" t="s">
        <v>2272</v>
      </c>
      <c r="AX528" t="s">
        <v>2272</v>
      </c>
      <c r="AY528" t="s">
        <v>2272</v>
      </c>
      <c r="AZ528" s="1" t="s">
        <v>2272</v>
      </c>
      <c r="BA528" t="s">
        <v>68</v>
      </c>
      <c r="BB528" t="s">
        <v>2272</v>
      </c>
      <c r="BC528" s="4">
        <v>0.47895833333333332</v>
      </c>
      <c r="BD528" s="2">
        <v>42436</v>
      </c>
      <c r="BE528" t="s">
        <v>123</v>
      </c>
      <c r="BF528" t="s">
        <v>2272</v>
      </c>
      <c r="BG528" t="s">
        <v>2272</v>
      </c>
      <c r="BH528" s="5" t="s">
        <v>2272</v>
      </c>
      <c r="BI528" s="2">
        <v>42436.478958333333</v>
      </c>
      <c r="BJ528" t="s">
        <v>69</v>
      </c>
      <c r="BK528" t="s">
        <v>2272</v>
      </c>
      <c r="BL528" s="2">
        <v>42436</v>
      </c>
      <c r="BM528" t="s">
        <v>2272</v>
      </c>
      <c r="BN528">
        <v>7.0112884012285104E-2</v>
      </c>
      <c r="BO528" s="10" t="str">
        <f>TEXT(Table1[[#This Row],[CLOSE_DATE]],"YYYYMMDD")&amp;TEXT(Table1[[#This Row],[OPEN_DATE]],"YYYYMMDD")&amp;Table1[[#This Row],[SYMBOL]]</f>
        <v>2016031720160307ESV</v>
      </c>
      <c r="BP528" s="29" t="str">
        <f>IFERROR(VLOOKUP(Table1[[#This Row],[Key]],ownlog!$A:$E,MATCH(BP$1,ownlog!$1:$1,0),FALSE),"")</f>
        <v/>
      </c>
      <c r="BQ528" s="29" t="str">
        <f>IFERROR(VLOOKUP(Table1[[#This Row],[Key]],ownlog!$A:$E,MATCH(BQ$1,ownlog!$1:$1,0),FALSE),"")</f>
        <v/>
      </c>
      <c r="BR528" s="29" t="str">
        <f>IFERROR(VLOOKUP(Table1[[#This Row],[Key]],ownlog!$A:$E,MATCH(BR$1,ownlog!$1:$1,0),FALSE),"")</f>
        <v/>
      </c>
      <c r="BS528" s="29" t="str">
        <f>IFERROR(VLOOKUP(Table1[[#This Row],[Key]],ownlog!$A:$E,MATCH(BS$1,ownlog!$1:$1,0),FALSE),"")</f>
        <v/>
      </c>
    </row>
    <row r="529" spans="1:71" x14ac:dyDescent="0.25">
      <c r="A529">
        <v>527</v>
      </c>
      <c r="B529">
        <v>1968.8</v>
      </c>
      <c r="C529">
        <v>-1</v>
      </c>
      <c r="D529">
        <v>4.7619999999999996</v>
      </c>
      <c r="E529">
        <v>-1</v>
      </c>
      <c r="F529">
        <v>-1</v>
      </c>
      <c r="G529">
        <v>-1</v>
      </c>
      <c r="H529">
        <v>527</v>
      </c>
      <c r="I529">
        <v>0.12984000000000001</v>
      </c>
      <c r="J529">
        <v>0.48644480513799998</v>
      </c>
      <c r="K529">
        <v>-1</v>
      </c>
      <c r="L529">
        <v>500</v>
      </c>
      <c r="M529">
        <v>4.9000000000000004</v>
      </c>
      <c r="N529">
        <v>0.28273599999999999</v>
      </c>
      <c r="O529">
        <v>0.37357600000000002</v>
      </c>
      <c r="P529">
        <v>1</v>
      </c>
      <c r="Q529">
        <v>2009.13</v>
      </c>
      <c r="R529">
        <v>527</v>
      </c>
      <c r="S529">
        <v>252</v>
      </c>
      <c r="T529">
        <v>17.350000381469702</v>
      </c>
      <c r="U529">
        <v>4.3289</v>
      </c>
      <c r="V529">
        <v>0.24373600000000001</v>
      </c>
      <c r="W529">
        <v>4.62</v>
      </c>
      <c r="X529">
        <v>0.38268799999999997</v>
      </c>
      <c r="Y529">
        <v>-1</v>
      </c>
      <c r="Z529">
        <v>0.28056490620199998</v>
      </c>
      <c r="AA529">
        <v>1000</v>
      </c>
      <c r="AB529">
        <v>0.38350485566999998</v>
      </c>
      <c r="AC529">
        <v>1989.26</v>
      </c>
      <c r="AD529">
        <v>-1</v>
      </c>
      <c r="AE529">
        <v>453</v>
      </c>
      <c r="AF529">
        <v>-20.250357999999999</v>
      </c>
      <c r="AG529">
        <v>2001.76000976562</v>
      </c>
      <c r="AH529">
        <v>127.3</v>
      </c>
      <c r="AI529">
        <v>42439</v>
      </c>
      <c r="AJ529" t="s">
        <v>2272</v>
      </c>
      <c r="AK529" t="s">
        <v>66</v>
      </c>
      <c r="AL529" s="2">
        <v>42446.594618055555</v>
      </c>
      <c r="AM529" t="s">
        <v>2272</v>
      </c>
      <c r="AN529" t="s">
        <v>2272</v>
      </c>
      <c r="AO529" t="s">
        <v>2272</v>
      </c>
      <c r="AP529" t="s">
        <v>2272</v>
      </c>
      <c r="AQ529" s="2" t="s">
        <v>2272</v>
      </c>
      <c r="AR529" t="s">
        <v>75</v>
      </c>
      <c r="AS529" t="s">
        <v>2272</v>
      </c>
      <c r="AT529" t="s">
        <v>96</v>
      </c>
      <c r="AU529">
        <v>4757.1000000000004</v>
      </c>
      <c r="AV529" s="1" t="s">
        <v>65</v>
      </c>
      <c r="AW529" t="s">
        <v>2272</v>
      </c>
      <c r="AX529" t="s">
        <v>2272</v>
      </c>
      <c r="AY529" t="s">
        <v>2272</v>
      </c>
      <c r="AZ529" s="1" t="s">
        <v>2272</v>
      </c>
      <c r="BA529" t="s">
        <v>68</v>
      </c>
      <c r="BB529" t="s">
        <v>2272</v>
      </c>
      <c r="BC529" s="4">
        <v>0.4143634259259259</v>
      </c>
      <c r="BD529" s="2">
        <v>42436</v>
      </c>
      <c r="BE529" t="s">
        <v>123</v>
      </c>
      <c r="BF529" t="s">
        <v>2272</v>
      </c>
      <c r="BG529" t="s">
        <v>2272</v>
      </c>
      <c r="BH529" s="5" t="s">
        <v>2272</v>
      </c>
      <c r="BI529" s="2">
        <v>42436.543344907404</v>
      </c>
      <c r="BJ529" t="s">
        <v>69</v>
      </c>
      <c r="BK529" t="s">
        <v>2272</v>
      </c>
      <c r="BL529" s="2">
        <v>42436</v>
      </c>
      <c r="BM529" t="s">
        <v>2272</v>
      </c>
      <c r="BN529">
        <v>5.5108225108225099E-2</v>
      </c>
      <c r="BO529" s="10" t="str">
        <f>TEXT(Table1[[#This Row],[CLOSE_DATE]],"YYYYMMDD")&amp;TEXT(Table1[[#This Row],[OPEN_DATE]],"YYYYMMDD")&amp;Table1[[#This Row],[SYMBOL]]</f>
        <v>2016031720160307VALE</v>
      </c>
      <c r="BP529" s="29" t="str">
        <f>IFERROR(VLOOKUP(Table1[[#This Row],[Key]],ownlog!$A:$E,MATCH(BP$1,ownlog!$1:$1,0),FALSE),"")</f>
        <v/>
      </c>
      <c r="BQ529" s="29" t="str">
        <f>IFERROR(VLOOKUP(Table1[[#This Row],[Key]],ownlog!$A:$E,MATCH(BQ$1,ownlog!$1:$1,0),FALSE),"")</f>
        <v/>
      </c>
      <c r="BR529" s="29" t="str">
        <f>IFERROR(VLOOKUP(Table1[[#This Row],[Key]],ownlog!$A:$E,MATCH(BR$1,ownlog!$1:$1,0),FALSE),"")</f>
        <v/>
      </c>
      <c r="BS529" s="29" t="str">
        <f>IFERROR(VLOOKUP(Table1[[#This Row],[Key]],ownlog!$A:$E,MATCH(BS$1,ownlog!$1:$1,0),FALSE),"")</f>
        <v/>
      </c>
    </row>
    <row r="530" spans="1:71" x14ac:dyDescent="0.25">
      <c r="A530">
        <v>528</v>
      </c>
      <c r="B530">
        <v>1968.8</v>
      </c>
      <c r="C530">
        <v>-1</v>
      </c>
      <c r="D530">
        <v>17.850000000000001</v>
      </c>
      <c r="E530">
        <v>-1</v>
      </c>
      <c r="F530">
        <v>-1</v>
      </c>
      <c r="G530">
        <v>-1</v>
      </c>
      <c r="H530">
        <v>528</v>
      </c>
      <c r="I530">
        <v>0.12984000000000001</v>
      </c>
      <c r="J530">
        <v>0.48644480513799998</v>
      </c>
      <c r="K530">
        <v>-1</v>
      </c>
      <c r="L530">
        <v>600</v>
      </c>
      <c r="M530">
        <v>1.04</v>
      </c>
      <c r="N530">
        <v>0.28273599999999999</v>
      </c>
      <c r="O530">
        <v>0.37357600000000002</v>
      </c>
      <c r="P530">
        <v>1</v>
      </c>
      <c r="Q530">
        <v>2009.13</v>
      </c>
      <c r="R530">
        <v>528</v>
      </c>
      <c r="S530">
        <v>252</v>
      </c>
      <c r="T530">
        <v>18.670000076293899</v>
      </c>
      <c r="U530">
        <v>20.914117647000001</v>
      </c>
      <c r="V530">
        <v>0.24373600000000001</v>
      </c>
      <c r="W530">
        <v>19.964366667</v>
      </c>
      <c r="X530">
        <v>0.38268799999999997</v>
      </c>
      <c r="Y530">
        <v>-1</v>
      </c>
      <c r="Z530">
        <v>0.28056490620199998</v>
      </c>
      <c r="AA530">
        <v>100</v>
      </c>
      <c r="AB530">
        <v>0.38350485566999998</v>
      </c>
      <c r="AC530">
        <v>1989.26</v>
      </c>
      <c r="AD530">
        <v>-1</v>
      </c>
      <c r="AE530">
        <v>448</v>
      </c>
      <c r="AF530">
        <v>-6.8111339160000002</v>
      </c>
      <c r="AG530">
        <v>1979.26000976562</v>
      </c>
      <c r="AH530">
        <v>-574.15</v>
      </c>
      <c r="AI530">
        <v>42439</v>
      </c>
      <c r="AJ530" t="s">
        <v>2272</v>
      </c>
      <c r="AK530" t="s">
        <v>66</v>
      </c>
      <c r="AL530" s="2">
        <v>42446.594212962962</v>
      </c>
      <c r="AM530" t="s">
        <v>2272</v>
      </c>
      <c r="AN530" t="s">
        <v>2272</v>
      </c>
      <c r="AO530" t="s">
        <v>2272</v>
      </c>
      <c r="AP530" t="s">
        <v>2272</v>
      </c>
      <c r="AQ530" s="2" t="s">
        <v>2272</v>
      </c>
      <c r="AR530" t="s">
        <v>75</v>
      </c>
      <c r="AS530" t="s">
        <v>2272</v>
      </c>
      <c r="AT530" t="s">
        <v>101</v>
      </c>
      <c r="AU530">
        <v>1783.96</v>
      </c>
      <c r="AV530" s="1" t="s">
        <v>65</v>
      </c>
      <c r="AW530" t="s">
        <v>2272</v>
      </c>
      <c r="AX530" t="s">
        <v>2272</v>
      </c>
      <c r="AY530" t="s">
        <v>2272</v>
      </c>
      <c r="AZ530" s="1" t="s">
        <v>2272</v>
      </c>
      <c r="BA530" t="s">
        <v>68</v>
      </c>
      <c r="BB530" t="s">
        <v>2272</v>
      </c>
      <c r="BC530" s="4">
        <v>0.43944444444444447</v>
      </c>
      <c r="BD530" s="2">
        <v>42437</v>
      </c>
      <c r="BE530" t="s">
        <v>123</v>
      </c>
      <c r="BF530" t="s">
        <v>2272</v>
      </c>
      <c r="BG530" t="s">
        <v>2272</v>
      </c>
      <c r="BH530" s="5" t="s">
        <v>2272</v>
      </c>
      <c r="BI530" s="2">
        <v>42437.397152777776</v>
      </c>
      <c r="BJ530" t="s">
        <v>69</v>
      </c>
      <c r="BK530" t="s">
        <v>2272</v>
      </c>
      <c r="BL530" s="2">
        <v>42437</v>
      </c>
      <c r="BM530" t="s">
        <v>2272</v>
      </c>
      <c r="BN530">
        <v>-4.7931230808758697E-2</v>
      </c>
      <c r="BO530" s="10" t="str">
        <f>TEXT(Table1[[#This Row],[CLOSE_DATE]],"YYYYMMDD")&amp;TEXT(Table1[[#This Row],[OPEN_DATE]],"YYYYMMDD")&amp;Table1[[#This Row],[SYMBOL]]</f>
        <v>2016031720160308GLNG</v>
      </c>
      <c r="BP530" s="29" t="str">
        <f>IFERROR(VLOOKUP(Table1[[#This Row],[Key]],ownlog!$A:$E,MATCH(BP$1,ownlog!$1:$1,0),FALSE),"")</f>
        <v/>
      </c>
      <c r="BQ530" s="29" t="str">
        <f>IFERROR(VLOOKUP(Table1[[#This Row],[Key]],ownlog!$A:$E,MATCH(BQ$1,ownlog!$1:$1,0),FALSE),"")</f>
        <v/>
      </c>
      <c r="BR530" s="29" t="str">
        <f>IFERROR(VLOOKUP(Table1[[#This Row],[Key]],ownlog!$A:$E,MATCH(BR$1,ownlog!$1:$1,0),FALSE),"")</f>
        <v/>
      </c>
      <c r="BS530" s="29" t="str">
        <f>IFERROR(VLOOKUP(Table1[[#This Row],[Key]],ownlog!$A:$E,MATCH(BS$1,ownlog!$1:$1,0),FALSE),"")</f>
        <v/>
      </c>
    </row>
    <row r="531" spans="1:71" x14ac:dyDescent="0.25">
      <c r="A531">
        <v>529</v>
      </c>
      <c r="B531">
        <v>1968.8</v>
      </c>
      <c r="C531">
        <v>-1</v>
      </c>
      <c r="D531">
        <v>11.1</v>
      </c>
      <c r="E531">
        <v>-1</v>
      </c>
      <c r="F531">
        <v>-1</v>
      </c>
      <c r="G531">
        <v>-1</v>
      </c>
      <c r="H531">
        <v>529</v>
      </c>
      <c r="I531">
        <v>0.12984000000000001</v>
      </c>
      <c r="J531">
        <v>0.48644480513799998</v>
      </c>
      <c r="K531">
        <v>-1</v>
      </c>
      <c r="L531">
        <v>600</v>
      </c>
      <c r="M531">
        <v>3.15</v>
      </c>
      <c r="N531">
        <v>0.28273599999999999</v>
      </c>
      <c r="O531">
        <v>0.37357600000000002</v>
      </c>
      <c r="P531">
        <v>1</v>
      </c>
      <c r="Q531">
        <v>2009.13</v>
      </c>
      <c r="R531">
        <v>529</v>
      </c>
      <c r="S531">
        <v>252</v>
      </c>
      <c r="T531">
        <v>18.670000076293899</v>
      </c>
      <c r="U531">
        <v>12.11</v>
      </c>
      <c r="V531">
        <v>0.24373600000000001</v>
      </c>
      <c r="W531">
        <v>11.1</v>
      </c>
      <c r="X531">
        <v>0.38268799999999997</v>
      </c>
      <c r="Y531">
        <v>-1</v>
      </c>
      <c r="Z531">
        <v>0.28056490620199998</v>
      </c>
      <c r="AA531">
        <v>600</v>
      </c>
      <c r="AB531">
        <v>0.38350485566999998</v>
      </c>
      <c r="AC531">
        <v>1989.26</v>
      </c>
      <c r="AD531">
        <v>-1</v>
      </c>
      <c r="AE531">
        <v>464</v>
      </c>
      <c r="AF531">
        <v>-6.6451880000000001</v>
      </c>
      <c r="AG531">
        <v>1979.26000976562</v>
      </c>
      <c r="AH531">
        <v>-609.5</v>
      </c>
      <c r="AI531">
        <v>42439</v>
      </c>
      <c r="AJ531" t="s">
        <v>2272</v>
      </c>
      <c r="AK531" t="s">
        <v>66</v>
      </c>
      <c r="AL531" s="2">
        <v>42446.60056712963</v>
      </c>
      <c r="AM531" t="s">
        <v>2272</v>
      </c>
      <c r="AN531" t="s">
        <v>2272</v>
      </c>
      <c r="AO531" t="s">
        <v>2272</v>
      </c>
      <c r="AP531" t="s">
        <v>2272</v>
      </c>
      <c r="AQ531" s="2" t="s">
        <v>2272</v>
      </c>
      <c r="AR531" t="s">
        <v>75</v>
      </c>
      <c r="AS531" t="s">
        <v>2272</v>
      </c>
      <c r="AT531" t="s">
        <v>121</v>
      </c>
      <c r="AU531">
        <v>6656.85</v>
      </c>
      <c r="AV531" s="1" t="s">
        <v>65</v>
      </c>
      <c r="AW531" t="s">
        <v>2272</v>
      </c>
      <c r="AX531" t="s">
        <v>2272</v>
      </c>
      <c r="AY531" t="s">
        <v>2272</v>
      </c>
      <c r="AZ531" s="1" t="s">
        <v>2272</v>
      </c>
      <c r="BA531" t="s">
        <v>68</v>
      </c>
      <c r="BB531" t="s">
        <v>2272</v>
      </c>
      <c r="BC531" s="4">
        <v>0.3974421296296296</v>
      </c>
      <c r="BD531" s="2">
        <v>42437</v>
      </c>
      <c r="BE531" t="s">
        <v>123</v>
      </c>
      <c r="BF531" t="s">
        <v>2272</v>
      </c>
      <c r="BG531" t="s">
        <v>2272</v>
      </c>
      <c r="BH531" s="5" t="s">
        <v>2272</v>
      </c>
      <c r="BI531" s="2">
        <v>42437.39744212963</v>
      </c>
      <c r="BJ531" t="s">
        <v>69</v>
      </c>
      <c r="BK531" t="s">
        <v>2272</v>
      </c>
      <c r="BL531" s="2">
        <v>42437</v>
      </c>
      <c r="BM531" t="s">
        <v>2272</v>
      </c>
      <c r="BN531">
        <v>-9.1516516516516502E-2</v>
      </c>
      <c r="BO531" s="10" t="str">
        <f>TEXT(Table1[[#This Row],[CLOSE_DATE]],"YYYYMMDD")&amp;TEXT(Table1[[#This Row],[OPEN_DATE]],"YYYYMMDD")&amp;Table1[[#This Row],[SYMBOL]]</f>
        <v>2016031720160308CNX</v>
      </c>
      <c r="BP531" s="29" t="str">
        <f>IFERROR(VLOOKUP(Table1[[#This Row],[Key]],ownlog!$A:$E,MATCH(BP$1,ownlog!$1:$1,0),FALSE),"")</f>
        <v/>
      </c>
      <c r="BQ531" s="29" t="str">
        <f>IFERROR(VLOOKUP(Table1[[#This Row],[Key]],ownlog!$A:$E,MATCH(BQ$1,ownlog!$1:$1,0),FALSE),"")</f>
        <v/>
      </c>
      <c r="BR531" s="29" t="str">
        <f>IFERROR(VLOOKUP(Table1[[#This Row],[Key]],ownlog!$A:$E,MATCH(BR$1,ownlog!$1:$1,0),FALSE),"")</f>
        <v/>
      </c>
      <c r="BS531" s="29" t="str">
        <f>IFERROR(VLOOKUP(Table1[[#This Row],[Key]],ownlog!$A:$E,MATCH(BS$1,ownlog!$1:$1,0),FALSE),"")</f>
        <v/>
      </c>
    </row>
    <row r="532" spans="1:71" x14ac:dyDescent="0.25">
      <c r="A532">
        <v>530</v>
      </c>
      <c r="B532">
        <v>1968.8</v>
      </c>
      <c r="C532">
        <v>-1</v>
      </c>
      <c r="D532">
        <v>5.8109999999999999</v>
      </c>
      <c r="E532">
        <v>-1</v>
      </c>
      <c r="F532">
        <v>-1</v>
      </c>
      <c r="G532">
        <v>-1</v>
      </c>
      <c r="H532">
        <v>530</v>
      </c>
      <c r="I532">
        <v>0.12984000000000001</v>
      </c>
      <c r="J532">
        <v>0.48644480513799998</v>
      </c>
      <c r="K532">
        <v>-1</v>
      </c>
      <c r="L532">
        <v>1100</v>
      </c>
      <c r="M532">
        <v>4.54</v>
      </c>
      <c r="N532">
        <v>0.28273599999999999</v>
      </c>
      <c r="O532">
        <v>0.37357600000000002</v>
      </c>
      <c r="P532">
        <v>1</v>
      </c>
      <c r="Q532">
        <v>2009.13</v>
      </c>
      <c r="R532">
        <v>530</v>
      </c>
      <c r="S532">
        <v>252</v>
      </c>
      <c r="T532">
        <v>18.670000076293899</v>
      </c>
      <c r="U532">
        <v>6.26</v>
      </c>
      <c r="V532">
        <v>0.24373600000000001</v>
      </c>
      <c r="W532">
        <v>5.8109999999999999</v>
      </c>
      <c r="X532">
        <v>0.38268799999999997</v>
      </c>
      <c r="Y532">
        <v>-1</v>
      </c>
      <c r="Z532">
        <v>0.28056490620199998</v>
      </c>
      <c r="AA532">
        <v>1100</v>
      </c>
      <c r="AB532">
        <v>0.38350485566999998</v>
      </c>
      <c r="AC532">
        <v>1989.26</v>
      </c>
      <c r="AD532">
        <v>-1</v>
      </c>
      <c r="AE532">
        <v>468</v>
      </c>
      <c r="AF532">
        <v>-10.53934778</v>
      </c>
      <c r="AG532">
        <v>1979.26000976562</v>
      </c>
      <c r="AH532">
        <v>-501</v>
      </c>
      <c r="AI532">
        <v>42439</v>
      </c>
      <c r="AJ532" t="s">
        <v>2272</v>
      </c>
      <c r="AK532" t="s">
        <v>66</v>
      </c>
      <c r="AL532" s="2">
        <v>42446.600810185184</v>
      </c>
      <c r="AM532" t="s">
        <v>2272</v>
      </c>
      <c r="AN532" t="s">
        <v>2272</v>
      </c>
      <c r="AO532" t="s">
        <v>2272</v>
      </c>
      <c r="AP532" t="s">
        <v>2272</v>
      </c>
      <c r="AQ532" s="2" t="s">
        <v>2272</v>
      </c>
      <c r="AR532" t="s">
        <v>75</v>
      </c>
      <c r="AS532" t="s">
        <v>2272</v>
      </c>
      <c r="AT532" t="s">
        <v>142</v>
      </c>
      <c r="AU532">
        <v>6387.56</v>
      </c>
      <c r="AV532" s="1" t="s">
        <v>65</v>
      </c>
      <c r="AW532" t="s">
        <v>2272</v>
      </c>
      <c r="AX532" t="s">
        <v>2272</v>
      </c>
      <c r="AY532" t="s">
        <v>2272</v>
      </c>
      <c r="AZ532" s="1" t="s">
        <v>2272</v>
      </c>
      <c r="BA532" t="s">
        <v>68</v>
      </c>
      <c r="BB532" t="s">
        <v>2272</v>
      </c>
      <c r="BC532" s="4">
        <v>0.39782407407407411</v>
      </c>
      <c r="BD532" s="2">
        <v>42437</v>
      </c>
      <c r="BE532" t="s">
        <v>123</v>
      </c>
      <c r="BF532" t="s">
        <v>2272</v>
      </c>
      <c r="BG532" t="s">
        <v>2272</v>
      </c>
      <c r="BH532" s="5" t="s">
        <v>2272</v>
      </c>
      <c r="BI532" s="2">
        <v>42437.397824074076</v>
      </c>
      <c r="BJ532" t="s">
        <v>69</v>
      </c>
      <c r="BK532" t="s">
        <v>2272</v>
      </c>
      <c r="BL532" s="2">
        <v>42437</v>
      </c>
      <c r="BM532" t="s">
        <v>2272</v>
      </c>
      <c r="BN532">
        <v>-7.8377997841084998E-2</v>
      </c>
      <c r="BO532" s="10" t="str">
        <f>TEXT(Table1[[#This Row],[CLOSE_DATE]],"YYYYMMDD")&amp;TEXT(Table1[[#This Row],[OPEN_DATE]],"YYYYMMDD")&amp;Table1[[#This Row],[SYMBOL]]</f>
        <v>2016031720160308ECA</v>
      </c>
      <c r="BP532" s="29" t="str">
        <f>IFERROR(VLOOKUP(Table1[[#This Row],[Key]],ownlog!$A:$E,MATCH(BP$1,ownlog!$1:$1,0),FALSE),"")</f>
        <v/>
      </c>
      <c r="BQ532" s="29" t="str">
        <f>IFERROR(VLOOKUP(Table1[[#This Row],[Key]],ownlog!$A:$E,MATCH(BQ$1,ownlog!$1:$1,0),FALSE),"")</f>
        <v/>
      </c>
      <c r="BR532" s="29" t="str">
        <f>IFERROR(VLOOKUP(Table1[[#This Row],[Key]],ownlog!$A:$E,MATCH(BR$1,ownlog!$1:$1,0),FALSE),"")</f>
        <v/>
      </c>
      <c r="BS532" s="29" t="str">
        <f>IFERROR(VLOOKUP(Table1[[#This Row],[Key]],ownlog!$A:$E,MATCH(BS$1,ownlog!$1:$1,0),FALSE),"")</f>
        <v/>
      </c>
    </row>
    <row r="533" spans="1:71" x14ac:dyDescent="0.25">
      <c r="A533">
        <v>531</v>
      </c>
      <c r="B533">
        <v>1968.8</v>
      </c>
      <c r="C533">
        <v>-1</v>
      </c>
      <c r="D533">
        <v>17.850000000000001</v>
      </c>
      <c r="E533">
        <v>-1</v>
      </c>
      <c r="F533">
        <v>-1</v>
      </c>
      <c r="G533">
        <v>-1</v>
      </c>
      <c r="H533">
        <v>531</v>
      </c>
      <c r="I533">
        <v>0.12984000000000001</v>
      </c>
      <c r="J533">
        <v>0.48644480513799998</v>
      </c>
      <c r="K533">
        <v>-1</v>
      </c>
      <c r="L533">
        <v>100</v>
      </c>
      <c r="M533">
        <v>1.04</v>
      </c>
      <c r="N533">
        <v>0.28273599999999999</v>
      </c>
      <c r="O533">
        <v>0.37357600000000002</v>
      </c>
      <c r="P533">
        <v>1</v>
      </c>
      <c r="Q533">
        <v>2009.13</v>
      </c>
      <c r="R533">
        <v>531</v>
      </c>
      <c r="S533">
        <v>252</v>
      </c>
      <c r="T533">
        <v>18.670000076293899</v>
      </c>
      <c r="U533">
        <v>20.914117647000001</v>
      </c>
      <c r="V533">
        <v>0.24373600000000001</v>
      </c>
      <c r="W533">
        <v>17.850000000000001</v>
      </c>
      <c r="X533">
        <v>0.38268799999999997</v>
      </c>
      <c r="Y533">
        <v>-1</v>
      </c>
      <c r="Z533">
        <v>0.28056490620199998</v>
      </c>
      <c r="AA533">
        <v>100</v>
      </c>
      <c r="AB533">
        <v>0.38350485566999998</v>
      </c>
      <c r="AC533">
        <v>1989.26</v>
      </c>
      <c r="AD533">
        <v>-1</v>
      </c>
      <c r="AE533">
        <v>449</v>
      </c>
      <c r="AF533">
        <v>-5.1889130000000003</v>
      </c>
      <c r="AG533">
        <v>1979.26000976562</v>
      </c>
      <c r="AH533">
        <v>-310.14999999999998</v>
      </c>
      <c r="AI533">
        <v>42439</v>
      </c>
      <c r="AJ533" t="s">
        <v>2272</v>
      </c>
      <c r="AK533" t="s">
        <v>66</v>
      </c>
      <c r="AL533" s="2">
        <v>42446.594212962962</v>
      </c>
      <c r="AM533" t="s">
        <v>2272</v>
      </c>
      <c r="AN533" t="s">
        <v>2272</v>
      </c>
      <c r="AO533" t="s">
        <v>2272</v>
      </c>
      <c r="AP533" t="s">
        <v>2272</v>
      </c>
      <c r="AQ533" s="2" t="s">
        <v>2272</v>
      </c>
      <c r="AR533" t="s">
        <v>75</v>
      </c>
      <c r="AS533" t="s">
        <v>2272</v>
      </c>
      <c r="AT533" t="s">
        <v>101</v>
      </c>
      <c r="AU533">
        <v>1783.96</v>
      </c>
      <c r="AV533" s="1" t="s">
        <v>65</v>
      </c>
      <c r="AW533" t="s">
        <v>2272</v>
      </c>
      <c r="AX533" t="s">
        <v>2272</v>
      </c>
      <c r="AY533" t="s">
        <v>2272</v>
      </c>
      <c r="AZ533" s="1" t="s">
        <v>2272</v>
      </c>
      <c r="BA533" t="s">
        <v>68</v>
      </c>
      <c r="BB533" t="s">
        <v>2272</v>
      </c>
      <c r="BC533" s="4">
        <v>0.43944444444444447</v>
      </c>
      <c r="BD533" s="2">
        <v>42437</v>
      </c>
      <c r="BE533" t="s">
        <v>123</v>
      </c>
      <c r="BF533" t="s">
        <v>2272</v>
      </c>
      <c r="BG533" t="s">
        <v>2272</v>
      </c>
      <c r="BH533" s="5" t="s">
        <v>2272</v>
      </c>
      <c r="BI533" s="2">
        <v>42437.439444444448</v>
      </c>
      <c r="BJ533" t="s">
        <v>69</v>
      </c>
      <c r="BK533" t="s">
        <v>2272</v>
      </c>
      <c r="BL533" s="2">
        <v>42437</v>
      </c>
      <c r="BM533" t="s">
        <v>2272</v>
      </c>
      <c r="BN533">
        <v>-0.17375350140056001</v>
      </c>
      <c r="BO533" s="10" t="str">
        <f>TEXT(Table1[[#This Row],[CLOSE_DATE]],"YYYYMMDD")&amp;TEXT(Table1[[#This Row],[OPEN_DATE]],"YYYYMMDD")&amp;Table1[[#This Row],[SYMBOL]]</f>
        <v>2016031720160308GLNG</v>
      </c>
      <c r="BP533" s="29" t="str">
        <f>IFERROR(VLOOKUP(Table1[[#This Row],[Key]],ownlog!$A:$E,MATCH(BP$1,ownlog!$1:$1,0),FALSE),"")</f>
        <v/>
      </c>
      <c r="BQ533" s="29" t="str">
        <f>IFERROR(VLOOKUP(Table1[[#This Row],[Key]],ownlog!$A:$E,MATCH(BQ$1,ownlog!$1:$1,0),FALSE),"")</f>
        <v/>
      </c>
      <c r="BR533" s="29" t="str">
        <f>IFERROR(VLOOKUP(Table1[[#This Row],[Key]],ownlog!$A:$E,MATCH(BR$1,ownlog!$1:$1,0),FALSE),"")</f>
        <v/>
      </c>
      <c r="BS533" s="29" t="str">
        <f>IFERROR(VLOOKUP(Table1[[#This Row],[Key]],ownlog!$A:$E,MATCH(BS$1,ownlog!$1:$1,0),FALSE),"")</f>
        <v/>
      </c>
    </row>
    <row r="534" spans="1:71" x14ac:dyDescent="0.25">
      <c r="A534">
        <v>532</v>
      </c>
      <c r="B534">
        <v>1968.8</v>
      </c>
      <c r="C534">
        <v>-1</v>
      </c>
      <c r="D534">
        <v>8.68</v>
      </c>
      <c r="E534">
        <v>-1</v>
      </c>
      <c r="F534">
        <v>-1</v>
      </c>
      <c r="G534">
        <v>-1</v>
      </c>
      <c r="H534">
        <v>532</v>
      </c>
      <c r="I534">
        <v>0.12984000000000001</v>
      </c>
      <c r="J534">
        <v>0.48644480513799998</v>
      </c>
      <c r="K534">
        <v>-1</v>
      </c>
      <c r="L534">
        <v>200</v>
      </c>
      <c r="M534">
        <v>1.04</v>
      </c>
      <c r="N534">
        <v>0.28273599999999999</v>
      </c>
      <c r="O534">
        <v>0.37357600000000002</v>
      </c>
      <c r="P534">
        <v>1</v>
      </c>
      <c r="Q534">
        <v>2009.13</v>
      </c>
      <c r="R534">
        <v>532</v>
      </c>
      <c r="S534">
        <v>252</v>
      </c>
      <c r="T534">
        <v>18.670000076293899</v>
      </c>
      <c r="U534">
        <v>10.979111765000001</v>
      </c>
      <c r="V534">
        <v>0.24373600000000001</v>
      </c>
      <c r="W534">
        <v>8.68</v>
      </c>
      <c r="X534">
        <v>0.38268799999999997</v>
      </c>
      <c r="Y534">
        <v>-1</v>
      </c>
      <c r="Z534">
        <v>0.28056490620199998</v>
      </c>
      <c r="AA534">
        <v>200</v>
      </c>
      <c r="AB534">
        <v>0.38350485566999998</v>
      </c>
      <c r="AC534">
        <v>1989.26</v>
      </c>
      <c r="AD534">
        <v>-1</v>
      </c>
      <c r="AE534">
        <v>442</v>
      </c>
      <c r="AF534">
        <v>-7.8378448000000001</v>
      </c>
      <c r="AG534">
        <v>1979.26000976562</v>
      </c>
      <c r="AH534">
        <v>-466.8</v>
      </c>
      <c r="AI534">
        <v>42439</v>
      </c>
      <c r="AJ534" t="s">
        <v>2272</v>
      </c>
      <c r="AK534" t="s">
        <v>66</v>
      </c>
      <c r="AL534" s="2">
        <v>42446.593368055554</v>
      </c>
      <c r="AM534" t="s">
        <v>2272</v>
      </c>
      <c r="AN534" t="s">
        <v>2272</v>
      </c>
      <c r="AO534" t="s">
        <v>2272</v>
      </c>
      <c r="AP534" t="s">
        <v>2272</v>
      </c>
      <c r="AQ534" s="2" t="s">
        <v>2272</v>
      </c>
      <c r="AR534" t="s">
        <v>75</v>
      </c>
      <c r="AS534" t="s">
        <v>2272</v>
      </c>
      <c r="AT534" t="s">
        <v>120</v>
      </c>
      <c r="AU534">
        <v>1734.96</v>
      </c>
      <c r="AV534" s="1" t="s">
        <v>65</v>
      </c>
      <c r="AW534" t="s">
        <v>2272</v>
      </c>
      <c r="AX534" t="s">
        <v>2272</v>
      </c>
      <c r="AY534" t="s">
        <v>2272</v>
      </c>
      <c r="AZ534" s="1" t="s">
        <v>2272</v>
      </c>
      <c r="BA534" t="s">
        <v>68</v>
      </c>
      <c r="BB534" t="s">
        <v>2272</v>
      </c>
      <c r="BC534" s="4">
        <v>0.43974537037037037</v>
      </c>
      <c r="BD534" s="2">
        <v>42437</v>
      </c>
      <c r="BE534" t="s">
        <v>123</v>
      </c>
      <c r="BF534" t="s">
        <v>2272</v>
      </c>
      <c r="BG534" t="s">
        <v>2272</v>
      </c>
      <c r="BH534" s="5" t="s">
        <v>2272</v>
      </c>
      <c r="BI534" s="2">
        <v>42437.439745370371</v>
      </c>
      <c r="BJ534" t="s">
        <v>69</v>
      </c>
      <c r="BK534" t="s">
        <v>2272</v>
      </c>
      <c r="BL534" s="2">
        <v>42437</v>
      </c>
      <c r="BM534" t="s">
        <v>2272</v>
      </c>
      <c r="BN534">
        <v>-0.26889400921658901</v>
      </c>
      <c r="BO534" s="10" t="str">
        <f>TEXT(Table1[[#This Row],[CLOSE_DATE]],"YYYYMMDD")&amp;TEXT(Table1[[#This Row],[OPEN_DATE]],"YYYYMMDD")&amp;Table1[[#This Row],[SYMBOL]]</f>
        <v>2016031720160308FCX</v>
      </c>
      <c r="BP534" s="29" t="str">
        <f>IFERROR(VLOOKUP(Table1[[#This Row],[Key]],ownlog!$A:$E,MATCH(BP$1,ownlog!$1:$1,0),FALSE),"")</f>
        <v/>
      </c>
      <c r="BQ534" s="29" t="str">
        <f>IFERROR(VLOOKUP(Table1[[#This Row],[Key]],ownlog!$A:$E,MATCH(BQ$1,ownlog!$1:$1,0),FALSE),"")</f>
        <v/>
      </c>
      <c r="BR534" s="29" t="str">
        <f>IFERROR(VLOOKUP(Table1[[#This Row],[Key]],ownlog!$A:$E,MATCH(BR$1,ownlog!$1:$1,0),FALSE),"")</f>
        <v/>
      </c>
      <c r="BS534" s="29" t="str">
        <f>IFERROR(VLOOKUP(Table1[[#This Row],[Key]],ownlog!$A:$E,MATCH(BS$1,ownlog!$1:$1,0),FALSE),"")</f>
        <v/>
      </c>
    </row>
    <row r="535" spans="1:71" x14ac:dyDescent="0.25">
      <c r="A535">
        <v>533</v>
      </c>
      <c r="B535">
        <v>1968.8</v>
      </c>
      <c r="C535">
        <v>-1</v>
      </c>
      <c r="D535">
        <v>10.69</v>
      </c>
      <c r="E535">
        <v>-1</v>
      </c>
      <c r="F535">
        <v>-1</v>
      </c>
      <c r="G535">
        <v>-1</v>
      </c>
      <c r="H535">
        <v>533</v>
      </c>
      <c r="I535">
        <v>0.12984000000000001</v>
      </c>
      <c r="J535">
        <v>0.48644480513799998</v>
      </c>
      <c r="K535">
        <v>-1</v>
      </c>
      <c r="L535">
        <v>100</v>
      </c>
      <c r="M535">
        <v>1.02</v>
      </c>
      <c r="N535">
        <v>0.28273599999999999</v>
      </c>
      <c r="O535">
        <v>0.37357600000000002</v>
      </c>
      <c r="P535">
        <v>1</v>
      </c>
      <c r="Q535">
        <v>2009.13</v>
      </c>
      <c r="R535">
        <v>533</v>
      </c>
      <c r="S535">
        <v>252</v>
      </c>
      <c r="T535">
        <v>18.670000076293899</v>
      </c>
      <c r="U535">
        <v>11.469900000000001</v>
      </c>
      <c r="V535">
        <v>0.24373600000000001</v>
      </c>
      <c r="W535">
        <v>10.69</v>
      </c>
      <c r="X535">
        <v>0.38268799999999997</v>
      </c>
      <c r="Y535">
        <v>-1</v>
      </c>
      <c r="Z535">
        <v>0.28056490620199998</v>
      </c>
      <c r="AA535">
        <v>100</v>
      </c>
      <c r="AB535">
        <v>0.38350485566999998</v>
      </c>
      <c r="AC535">
        <v>1989.26</v>
      </c>
      <c r="AD535">
        <v>-1</v>
      </c>
      <c r="AE535">
        <v>473</v>
      </c>
      <c r="AF535">
        <v>-3.4233042</v>
      </c>
      <c r="AG535">
        <v>1979.26000976562</v>
      </c>
      <c r="AH535">
        <v>-80.400000000000006</v>
      </c>
      <c r="AI535">
        <v>42439</v>
      </c>
      <c r="AJ535" t="s">
        <v>2272</v>
      </c>
      <c r="AK535" t="s">
        <v>66</v>
      </c>
      <c r="AL535" s="2">
        <v>42446.601226851853</v>
      </c>
      <c r="AM535" t="s">
        <v>2272</v>
      </c>
      <c r="AN535" t="s">
        <v>2272</v>
      </c>
      <c r="AO535" t="s">
        <v>2272</v>
      </c>
      <c r="AP535" t="s">
        <v>2272</v>
      </c>
      <c r="AQ535" s="2" t="s">
        <v>2272</v>
      </c>
      <c r="AR535" t="s">
        <v>75</v>
      </c>
      <c r="AS535" t="s">
        <v>2272</v>
      </c>
      <c r="AT535" t="s">
        <v>98</v>
      </c>
      <c r="AU535">
        <v>1067.98</v>
      </c>
      <c r="AV535" s="1" t="s">
        <v>65</v>
      </c>
      <c r="AW535" t="s">
        <v>2272</v>
      </c>
      <c r="AX535" t="s">
        <v>2272</v>
      </c>
      <c r="AY535" t="s">
        <v>2272</v>
      </c>
      <c r="AZ535" s="1" t="s">
        <v>2272</v>
      </c>
      <c r="BA535" t="s">
        <v>68</v>
      </c>
      <c r="BB535" t="s">
        <v>2272</v>
      </c>
      <c r="BC535" s="4">
        <v>0.43989583333333332</v>
      </c>
      <c r="BD535" s="2">
        <v>42437</v>
      </c>
      <c r="BE535" t="s">
        <v>123</v>
      </c>
      <c r="BF535" t="s">
        <v>2272</v>
      </c>
      <c r="BG535" t="s">
        <v>2272</v>
      </c>
      <c r="BH535" s="5" t="s">
        <v>2272</v>
      </c>
      <c r="BI535" s="2">
        <v>42437.439895833333</v>
      </c>
      <c r="BJ535" t="s">
        <v>69</v>
      </c>
      <c r="BK535" t="s">
        <v>2272</v>
      </c>
      <c r="BL535" s="2">
        <v>42437</v>
      </c>
      <c r="BM535" t="s">
        <v>2272</v>
      </c>
      <c r="BN535">
        <v>-7.5210477081384397E-2</v>
      </c>
      <c r="BO535" s="10" t="str">
        <f>TEXT(Table1[[#This Row],[CLOSE_DATE]],"YYYYMMDD")&amp;TEXT(Table1[[#This Row],[OPEN_DATE]],"YYYYMMDD")&amp;Table1[[#This Row],[SYMBOL]]</f>
        <v>2016031720160308ESV</v>
      </c>
      <c r="BP535" s="29" t="str">
        <f>IFERROR(VLOOKUP(Table1[[#This Row],[Key]],ownlog!$A:$E,MATCH(BP$1,ownlog!$1:$1,0),FALSE),"")</f>
        <v/>
      </c>
      <c r="BQ535" s="29" t="str">
        <f>IFERROR(VLOOKUP(Table1[[#This Row],[Key]],ownlog!$A:$E,MATCH(BQ$1,ownlog!$1:$1,0),FALSE),"")</f>
        <v/>
      </c>
      <c r="BR535" s="29" t="str">
        <f>IFERROR(VLOOKUP(Table1[[#This Row],[Key]],ownlog!$A:$E,MATCH(BR$1,ownlog!$1:$1,0),FALSE),"")</f>
        <v/>
      </c>
      <c r="BS535" s="29" t="str">
        <f>IFERROR(VLOOKUP(Table1[[#This Row],[Key]],ownlog!$A:$E,MATCH(BS$1,ownlog!$1:$1,0),FALSE),"")</f>
        <v/>
      </c>
    </row>
    <row r="536" spans="1:71" x14ac:dyDescent="0.25">
      <c r="A536">
        <v>534</v>
      </c>
      <c r="B536">
        <v>1968.8</v>
      </c>
      <c r="C536">
        <v>-1</v>
      </c>
      <c r="D536">
        <v>11.1</v>
      </c>
      <c r="E536">
        <v>-1</v>
      </c>
      <c r="F536">
        <v>-1</v>
      </c>
      <c r="G536">
        <v>-1</v>
      </c>
      <c r="H536">
        <v>534</v>
      </c>
      <c r="I536">
        <v>0.12984000000000001</v>
      </c>
      <c r="J536">
        <v>0.48644480513799998</v>
      </c>
      <c r="K536">
        <v>-1</v>
      </c>
      <c r="L536">
        <v>100</v>
      </c>
      <c r="M536">
        <v>3.15</v>
      </c>
      <c r="N536">
        <v>0.28273599999999999</v>
      </c>
      <c r="O536">
        <v>0.37357600000000002</v>
      </c>
      <c r="P536">
        <v>1</v>
      </c>
      <c r="Q536">
        <v>2009.13</v>
      </c>
      <c r="R536">
        <v>534</v>
      </c>
      <c r="S536">
        <v>252</v>
      </c>
      <c r="T536">
        <v>18.670000076293899</v>
      </c>
      <c r="U536">
        <v>12.11</v>
      </c>
      <c r="V536">
        <v>0.24373600000000001</v>
      </c>
      <c r="W536">
        <v>10.4</v>
      </c>
      <c r="X536">
        <v>0.38268799999999997</v>
      </c>
      <c r="Y536">
        <v>-1</v>
      </c>
      <c r="Z536">
        <v>0.28056490620199998</v>
      </c>
      <c r="AA536">
        <v>600</v>
      </c>
      <c r="AB536">
        <v>0.38350485566999998</v>
      </c>
      <c r="AC536">
        <v>1989.26</v>
      </c>
      <c r="AD536">
        <v>-1</v>
      </c>
      <c r="AE536">
        <v>465</v>
      </c>
      <c r="AF536">
        <v>-4.522672</v>
      </c>
      <c r="AG536">
        <v>1979.26000976562</v>
      </c>
      <c r="AH536">
        <v>-174.5</v>
      </c>
      <c r="AI536">
        <v>42439</v>
      </c>
      <c r="AJ536" t="s">
        <v>2272</v>
      </c>
      <c r="AK536" t="s">
        <v>66</v>
      </c>
      <c r="AL536" s="2">
        <v>42446.60056712963</v>
      </c>
      <c r="AM536" t="s">
        <v>2272</v>
      </c>
      <c r="AN536" t="s">
        <v>2272</v>
      </c>
      <c r="AO536" t="s">
        <v>2272</v>
      </c>
      <c r="AP536" t="s">
        <v>2272</v>
      </c>
      <c r="AQ536" s="2" t="s">
        <v>2272</v>
      </c>
      <c r="AR536" t="s">
        <v>75</v>
      </c>
      <c r="AS536" t="s">
        <v>2272</v>
      </c>
      <c r="AT536" t="s">
        <v>121</v>
      </c>
      <c r="AU536">
        <v>6656.85</v>
      </c>
      <c r="AV536" s="1" t="s">
        <v>65</v>
      </c>
      <c r="AW536" t="s">
        <v>2272</v>
      </c>
      <c r="AX536" t="s">
        <v>2272</v>
      </c>
      <c r="AY536" t="s">
        <v>2272</v>
      </c>
      <c r="AZ536" s="1" t="s">
        <v>2272</v>
      </c>
      <c r="BA536" t="s">
        <v>68</v>
      </c>
      <c r="BB536" t="s">
        <v>2272</v>
      </c>
      <c r="BC536" s="4">
        <v>0.3974421296296296</v>
      </c>
      <c r="BD536" s="2">
        <v>42437</v>
      </c>
      <c r="BE536" t="s">
        <v>123</v>
      </c>
      <c r="BF536" t="s">
        <v>2272</v>
      </c>
      <c r="BG536" t="s">
        <v>2272</v>
      </c>
      <c r="BH536" s="5" t="s">
        <v>2272</v>
      </c>
      <c r="BI536" s="2">
        <v>42437.440960648149</v>
      </c>
      <c r="BJ536" t="s">
        <v>69</v>
      </c>
      <c r="BK536" t="s">
        <v>2272</v>
      </c>
      <c r="BL536" s="2">
        <v>42437</v>
      </c>
      <c r="BM536" t="s">
        <v>2272</v>
      </c>
      <c r="BN536">
        <v>-0.167788461538461</v>
      </c>
      <c r="BO536" s="10" t="str">
        <f>TEXT(Table1[[#This Row],[CLOSE_DATE]],"YYYYMMDD")&amp;TEXT(Table1[[#This Row],[OPEN_DATE]],"YYYYMMDD")&amp;Table1[[#This Row],[SYMBOL]]</f>
        <v>2016031720160308CNX</v>
      </c>
      <c r="BP536" s="29" t="str">
        <f>IFERROR(VLOOKUP(Table1[[#This Row],[Key]],ownlog!$A:$E,MATCH(BP$1,ownlog!$1:$1,0),FALSE),"")</f>
        <v/>
      </c>
      <c r="BQ536" s="29" t="str">
        <f>IFERROR(VLOOKUP(Table1[[#This Row],[Key]],ownlog!$A:$E,MATCH(BQ$1,ownlog!$1:$1,0),FALSE),"")</f>
        <v/>
      </c>
      <c r="BR536" s="29" t="str">
        <f>IFERROR(VLOOKUP(Table1[[#This Row],[Key]],ownlog!$A:$E,MATCH(BR$1,ownlog!$1:$1,0),FALSE),"")</f>
        <v/>
      </c>
      <c r="BS536" s="29" t="str">
        <f>IFERROR(VLOOKUP(Table1[[#This Row],[Key]],ownlog!$A:$E,MATCH(BS$1,ownlog!$1:$1,0),FALSE),"")</f>
        <v/>
      </c>
    </row>
    <row r="537" spans="1:71" x14ac:dyDescent="0.25">
      <c r="A537">
        <v>535</v>
      </c>
      <c r="B537">
        <v>1968.8</v>
      </c>
      <c r="C537">
        <v>-1</v>
      </c>
      <c r="D537">
        <v>11.831</v>
      </c>
      <c r="E537">
        <v>-1</v>
      </c>
      <c r="F537">
        <v>-1</v>
      </c>
      <c r="G537">
        <v>-1</v>
      </c>
      <c r="H537">
        <v>535</v>
      </c>
      <c r="I537">
        <v>0.12984000000000001</v>
      </c>
      <c r="J537">
        <v>0.48644480513799998</v>
      </c>
      <c r="K537">
        <v>-1</v>
      </c>
      <c r="L537">
        <v>100</v>
      </c>
      <c r="M537">
        <v>1.03</v>
      </c>
      <c r="N537">
        <v>0.28273599999999999</v>
      </c>
      <c r="O537">
        <v>0.37357600000000002</v>
      </c>
      <c r="P537">
        <v>1</v>
      </c>
      <c r="Q537">
        <v>2009.13</v>
      </c>
      <c r="R537">
        <v>535</v>
      </c>
      <c r="S537">
        <v>252</v>
      </c>
      <c r="T537">
        <v>18.670000076293899</v>
      </c>
      <c r="U537">
        <v>11.8299</v>
      </c>
      <c r="V537">
        <v>0.24373600000000001</v>
      </c>
      <c r="W537">
        <v>11.831</v>
      </c>
      <c r="X537">
        <v>0.38268799999999997</v>
      </c>
      <c r="Y537">
        <v>-1</v>
      </c>
      <c r="Z537">
        <v>0.28056490620199998</v>
      </c>
      <c r="AA537">
        <v>100</v>
      </c>
      <c r="AB537">
        <v>0.38350485566999998</v>
      </c>
      <c r="AC537">
        <v>1989.26</v>
      </c>
      <c r="AD537">
        <v>-1</v>
      </c>
      <c r="AE537">
        <v>471</v>
      </c>
      <c r="AF537">
        <v>-3.4257915799999998</v>
      </c>
      <c r="AG537">
        <v>1979.26000976562</v>
      </c>
      <c r="AH537">
        <v>-2.4</v>
      </c>
      <c r="AI537">
        <v>42439</v>
      </c>
      <c r="AJ537" t="s">
        <v>2272</v>
      </c>
      <c r="AK537" t="s">
        <v>66</v>
      </c>
      <c r="AL537" s="2">
        <v>42446.600949074076</v>
      </c>
      <c r="AM537" t="s">
        <v>2272</v>
      </c>
      <c r="AN537" t="s">
        <v>2272</v>
      </c>
      <c r="AO537" t="s">
        <v>2272</v>
      </c>
      <c r="AP537" t="s">
        <v>2272</v>
      </c>
      <c r="AQ537" s="2" t="s">
        <v>2272</v>
      </c>
      <c r="AR537" t="s">
        <v>75</v>
      </c>
      <c r="AS537" t="s">
        <v>2272</v>
      </c>
      <c r="AT537" t="s">
        <v>141</v>
      </c>
      <c r="AU537">
        <v>1182.07</v>
      </c>
      <c r="AV537" s="1" t="s">
        <v>65</v>
      </c>
      <c r="AW537" t="s">
        <v>2272</v>
      </c>
      <c r="AX537" t="s">
        <v>2272</v>
      </c>
      <c r="AY537" t="s">
        <v>2272</v>
      </c>
      <c r="AZ537" s="1" t="s">
        <v>2272</v>
      </c>
      <c r="BA537" t="s">
        <v>68</v>
      </c>
      <c r="BB537" t="s">
        <v>2272</v>
      </c>
      <c r="BC537" s="4">
        <v>0.44127314814814816</v>
      </c>
      <c r="BD537" s="2">
        <v>42437</v>
      </c>
      <c r="BE537" t="s">
        <v>123</v>
      </c>
      <c r="BF537" t="s">
        <v>2272</v>
      </c>
      <c r="BG537" t="s">
        <v>2272</v>
      </c>
      <c r="BH537" s="5" t="s">
        <v>2272</v>
      </c>
      <c r="BI537" s="2">
        <v>42437.44127314815</v>
      </c>
      <c r="BJ537" t="s">
        <v>69</v>
      </c>
      <c r="BK537" t="s">
        <v>2272</v>
      </c>
      <c r="BL537" s="2">
        <v>42437</v>
      </c>
      <c r="BM537" t="s">
        <v>2272</v>
      </c>
      <c r="BN537">
        <v>-2.0285690136083098E-3</v>
      </c>
      <c r="BO537" s="10" t="str">
        <f>TEXT(Table1[[#This Row],[CLOSE_DATE]],"YYYYMMDD")&amp;TEXT(Table1[[#This Row],[OPEN_DATE]],"YYYYMMDD")&amp;Table1[[#This Row],[SYMBOL]]</f>
        <v>2016031720160308RIG</v>
      </c>
      <c r="BP537" s="29" t="str">
        <f>IFERROR(VLOOKUP(Table1[[#This Row],[Key]],ownlog!$A:$E,MATCH(BP$1,ownlog!$1:$1,0),FALSE),"")</f>
        <v/>
      </c>
      <c r="BQ537" s="29" t="str">
        <f>IFERROR(VLOOKUP(Table1[[#This Row],[Key]],ownlog!$A:$E,MATCH(BQ$1,ownlog!$1:$1,0),FALSE),"")</f>
        <v/>
      </c>
      <c r="BR537" s="29" t="str">
        <f>IFERROR(VLOOKUP(Table1[[#This Row],[Key]],ownlog!$A:$E,MATCH(BR$1,ownlog!$1:$1,0),FALSE),"")</f>
        <v/>
      </c>
      <c r="BS537" s="29" t="str">
        <f>IFERROR(VLOOKUP(Table1[[#This Row],[Key]],ownlog!$A:$E,MATCH(BS$1,ownlog!$1:$1,0),FALSE),"")</f>
        <v/>
      </c>
    </row>
    <row r="538" spans="1:71" x14ac:dyDescent="0.25">
      <c r="A538">
        <v>536</v>
      </c>
      <c r="B538">
        <v>1968.8</v>
      </c>
      <c r="C538">
        <v>-1</v>
      </c>
      <c r="D538">
        <v>16.190000000000001</v>
      </c>
      <c r="E538">
        <v>-1</v>
      </c>
      <c r="F538">
        <v>-1</v>
      </c>
      <c r="G538">
        <v>-1</v>
      </c>
      <c r="H538">
        <v>536</v>
      </c>
      <c r="I538">
        <v>0.12984000000000001</v>
      </c>
      <c r="J538">
        <v>0.48644480513799998</v>
      </c>
      <c r="K538">
        <v>-1</v>
      </c>
      <c r="L538">
        <v>100</v>
      </c>
      <c r="M538">
        <v>1.04</v>
      </c>
      <c r="N538">
        <v>0.28273599999999999</v>
      </c>
      <c r="O538">
        <v>0.37357600000000002</v>
      </c>
      <c r="P538">
        <v>1</v>
      </c>
      <c r="Q538">
        <v>2009.13</v>
      </c>
      <c r="R538">
        <v>536</v>
      </c>
      <c r="S538">
        <v>252</v>
      </c>
      <c r="T538">
        <v>18.670000076293899</v>
      </c>
      <c r="U538">
        <v>16.638000000000002</v>
      </c>
      <c r="V538">
        <v>0.24373600000000001</v>
      </c>
      <c r="W538">
        <v>16.190000000000001</v>
      </c>
      <c r="X538">
        <v>0.38268799999999997</v>
      </c>
      <c r="Y538">
        <v>-1</v>
      </c>
      <c r="Z538">
        <v>0.28056490620199998</v>
      </c>
      <c r="AA538">
        <v>100</v>
      </c>
      <c r="AB538">
        <v>0.38350485566999998</v>
      </c>
      <c r="AC538">
        <v>1989.26</v>
      </c>
      <c r="AD538">
        <v>-1</v>
      </c>
      <c r="AE538">
        <v>467</v>
      </c>
      <c r="AF538">
        <v>-3.5352942000000001</v>
      </c>
      <c r="AG538">
        <v>1979.26000976562</v>
      </c>
      <c r="AH538">
        <v>-47.5</v>
      </c>
      <c r="AI538">
        <v>42439</v>
      </c>
      <c r="AJ538" t="s">
        <v>2272</v>
      </c>
      <c r="AK538" t="s">
        <v>66</v>
      </c>
      <c r="AL538" s="2">
        <v>42446.600694444445</v>
      </c>
      <c r="AM538" t="s">
        <v>2272</v>
      </c>
      <c r="AN538" t="s">
        <v>2272</v>
      </c>
      <c r="AO538" t="s">
        <v>2272</v>
      </c>
      <c r="AP538" t="s">
        <v>2272</v>
      </c>
      <c r="AQ538" s="2" t="s">
        <v>2272</v>
      </c>
      <c r="AR538" t="s">
        <v>75</v>
      </c>
      <c r="AS538" t="s">
        <v>2272</v>
      </c>
      <c r="AT538" t="s">
        <v>133</v>
      </c>
      <c r="AU538">
        <v>1617.96</v>
      </c>
      <c r="AV538" s="1" t="s">
        <v>65</v>
      </c>
      <c r="AW538" t="s">
        <v>2272</v>
      </c>
      <c r="AX538" t="s">
        <v>2272</v>
      </c>
      <c r="AY538" t="s">
        <v>2272</v>
      </c>
      <c r="AZ538" s="1" t="s">
        <v>2272</v>
      </c>
      <c r="BA538" t="s">
        <v>68</v>
      </c>
      <c r="BB538" t="s">
        <v>2272</v>
      </c>
      <c r="BC538" s="4">
        <v>0.44137731481481479</v>
      </c>
      <c r="BD538" s="2">
        <v>42437</v>
      </c>
      <c r="BE538" t="s">
        <v>123</v>
      </c>
      <c r="BF538" t="s">
        <v>2272</v>
      </c>
      <c r="BG538" t="s">
        <v>2272</v>
      </c>
      <c r="BH538" s="5" t="s">
        <v>2272</v>
      </c>
      <c r="BI538" s="2">
        <v>42437.441377314812</v>
      </c>
      <c r="BJ538" t="s">
        <v>69</v>
      </c>
      <c r="BK538" t="s">
        <v>2272</v>
      </c>
      <c r="BL538" s="2">
        <v>42437</v>
      </c>
      <c r="BM538" t="s">
        <v>2272</v>
      </c>
      <c r="BN538">
        <v>-2.93390982087708E-2</v>
      </c>
      <c r="BO538" s="10" t="str">
        <f>TEXT(Table1[[#This Row],[CLOSE_DATE]],"YYYYMMDD")&amp;TEXT(Table1[[#This Row],[OPEN_DATE]],"YYYYMMDD")&amp;Table1[[#This Row],[SYMBOL]]</f>
        <v>2016031720160308RDC</v>
      </c>
      <c r="BP538" s="29" t="str">
        <f>IFERROR(VLOOKUP(Table1[[#This Row],[Key]],ownlog!$A:$E,MATCH(BP$1,ownlog!$1:$1,0),FALSE),"")</f>
        <v/>
      </c>
      <c r="BQ538" s="29" t="str">
        <f>IFERROR(VLOOKUP(Table1[[#This Row],[Key]],ownlog!$A:$E,MATCH(BQ$1,ownlog!$1:$1,0),FALSE),"")</f>
        <v/>
      </c>
      <c r="BR538" s="29" t="str">
        <f>IFERROR(VLOOKUP(Table1[[#This Row],[Key]],ownlog!$A:$E,MATCH(BR$1,ownlog!$1:$1,0),FALSE),"")</f>
        <v/>
      </c>
      <c r="BS538" s="29" t="str">
        <f>IFERROR(VLOOKUP(Table1[[#This Row],[Key]],ownlog!$A:$E,MATCH(BS$1,ownlog!$1:$1,0),FALSE),"")</f>
        <v/>
      </c>
    </row>
    <row r="539" spans="1:71" x14ac:dyDescent="0.25">
      <c r="A539">
        <v>537</v>
      </c>
      <c r="B539">
        <v>1968.8</v>
      </c>
      <c r="C539">
        <v>-1</v>
      </c>
      <c r="D539">
        <v>7.22</v>
      </c>
      <c r="E539">
        <v>-1</v>
      </c>
      <c r="F539">
        <v>-1</v>
      </c>
      <c r="G539">
        <v>-1</v>
      </c>
      <c r="H539">
        <v>537</v>
      </c>
      <c r="I539">
        <v>0.12984000000000001</v>
      </c>
      <c r="J539">
        <v>0.48644480513799998</v>
      </c>
      <c r="K539">
        <v>-1</v>
      </c>
      <c r="L539">
        <v>300</v>
      </c>
      <c r="M539">
        <v>1.55</v>
      </c>
      <c r="N539">
        <v>0.28273599999999999</v>
      </c>
      <c r="O539">
        <v>0.37357600000000002</v>
      </c>
      <c r="P539">
        <v>1</v>
      </c>
      <c r="Q539">
        <v>2009.13</v>
      </c>
      <c r="R539">
        <v>537</v>
      </c>
      <c r="S539">
        <v>252</v>
      </c>
      <c r="T539">
        <v>18.670000076293899</v>
      </c>
      <c r="U539">
        <v>8.8099000000000007</v>
      </c>
      <c r="V539">
        <v>0.24373600000000001</v>
      </c>
      <c r="W539">
        <v>7.22</v>
      </c>
      <c r="X539">
        <v>0.38268799999999997</v>
      </c>
      <c r="Y539">
        <v>-1</v>
      </c>
      <c r="Z539">
        <v>0.28056490620199998</v>
      </c>
      <c r="AA539">
        <v>300</v>
      </c>
      <c r="AB539">
        <v>0.38350485566999998</v>
      </c>
      <c r="AC539">
        <v>1989.26</v>
      </c>
      <c r="AD539">
        <v>-1</v>
      </c>
      <c r="AE539">
        <v>439</v>
      </c>
      <c r="AF539">
        <v>-10.747218800000001</v>
      </c>
      <c r="AG539">
        <v>1979.26000976562</v>
      </c>
      <c r="AH539">
        <v>-486.2</v>
      </c>
      <c r="AI539">
        <v>42439</v>
      </c>
      <c r="AJ539" t="s">
        <v>2272</v>
      </c>
      <c r="AK539" t="s">
        <v>66</v>
      </c>
      <c r="AL539" s="2">
        <v>42446.593090277776</v>
      </c>
      <c r="AM539" t="s">
        <v>2272</v>
      </c>
      <c r="AN539" t="s">
        <v>2272</v>
      </c>
      <c r="AO539" t="s">
        <v>2272</v>
      </c>
      <c r="AP539" t="s">
        <v>2272</v>
      </c>
      <c r="AQ539" s="2" t="s">
        <v>2272</v>
      </c>
      <c r="AR539" t="s">
        <v>75</v>
      </c>
      <c r="AS539" t="s">
        <v>2272</v>
      </c>
      <c r="AT539" t="s">
        <v>83</v>
      </c>
      <c r="AU539">
        <v>2164.4499999999998</v>
      </c>
      <c r="AV539" s="1" t="s">
        <v>65</v>
      </c>
      <c r="AW539" t="s">
        <v>2272</v>
      </c>
      <c r="AX539" t="s">
        <v>2272</v>
      </c>
      <c r="AY539" t="s">
        <v>2272</v>
      </c>
      <c r="AZ539" s="1" t="s">
        <v>2272</v>
      </c>
      <c r="BA539" t="s">
        <v>68</v>
      </c>
      <c r="BB539" t="s">
        <v>2272</v>
      </c>
      <c r="BC539" s="4">
        <v>0.44141203703703707</v>
      </c>
      <c r="BD539" s="2">
        <v>42437</v>
      </c>
      <c r="BE539" t="s">
        <v>123</v>
      </c>
      <c r="BF539" t="s">
        <v>2272</v>
      </c>
      <c r="BG539" t="s">
        <v>2272</v>
      </c>
      <c r="BH539" s="5" t="s">
        <v>2272</v>
      </c>
      <c r="BI539" s="2">
        <v>42437.441412037035</v>
      </c>
      <c r="BJ539" t="s">
        <v>69</v>
      </c>
      <c r="BK539" t="s">
        <v>2272</v>
      </c>
      <c r="BL539" s="2">
        <v>42437</v>
      </c>
      <c r="BM539" t="s">
        <v>2272</v>
      </c>
      <c r="BN539">
        <v>-0.22446906740535499</v>
      </c>
      <c r="BO539" s="10" t="str">
        <f>TEXT(Table1[[#This Row],[CLOSE_DATE]],"YYYYMMDD")&amp;TEXT(Table1[[#This Row],[OPEN_DATE]],"YYYYMMDD")&amp;Table1[[#This Row],[SYMBOL]]</f>
        <v>2016031720160308TCK</v>
      </c>
      <c r="BP539" s="29" t="str">
        <f>IFERROR(VLOOKUP(Table1[[#This Row],[Key]],ownlog!$A:$E,MATCH(BP$1,ownlog!$1:$1,0),FALSE),"")</f>
        <v/>
      </c>
      <c r="BQ539" s="29" t="str">
        <f>IFERROR(VLOOKUP(Table1[[#This Row],[Key]],ownlog!$A:$E,MATCH(BQ$1,ownlog!$1:$1,0),FALSE),"")</f>
        <v/>
      </c>
      <c r="BR539" s="29" t="str">
        <f>IFERROR(VLOOKUP(Table1[[#This Row],[Key]],ownlog!$A:$E,MATCH(BR$1,ownlog!$1:$1,0),FALSE),"")</f>
        <v/>
      </c>
      <c r="BS539" s="29" t="str">
        <f>IFERROR(VLOOKUP(Table1[[#This Row],[Key]],ownlog!$A:$E,MATCH(BS$1,ownlog!$1:$1,0),FALSE),"")</f>
        <v/>
      </c>
    </row>
    <row r="540" spans="1:71" x14ac:dyDescent="0.25">
      <c r="A540">
        <v>538</v>
      </c>
      <c r="B540">
        <v>1968.8</v>
      </c>
      <c r="C540">
        <v>-1</v>
      </c>
      <c r="D540">
        <v>7.9602000000000004</v>
      </c>
      <c r="E540">
        <v>-1</v>
      </c>
      <c r="F540">
        <v>-1</v>
      </c>
      <c r="G540">
        <v>-1</v>
      </c>
      <c r="H540">
        <v>538</v>
      </c>
      <c r="I540">
        <v>0.12984000000000001</v>
      </c>
      <c r="J540">
        <v>0.48644480513799998</v>
      </c>
      <c r="K540">
        <v>-1</v>
      </c>
      <c r="L540">
        <v>100</v>
      </c>
      <c r="M540">
        <v>1.02</v>
      </c>
      <c r="N540">
        <v>0.28273599999999999</v>
      </c>
      <c r="O540">
        <v>0.37357600000000002</v>
      </c>
      <c r="P540">
        <v>1</v>
      </c>
      <c r="Q540">
        <v>2009.13</v>
      </c>
      <c r="R540">
        <v>538</v>
      </c>
      <c r="S540">
        <v>252</v>
      </c>
      <c r="T540">
        <v>18.670000076293899</v>
      </c>
      <c r="U540">
        <v>8.4289187499999993</v>
      </c>
      <c r="V540">
        <v>0.24373600000000001</v>
      </c>
      <c r="W540">
        <v>7.9602000000000004</v>
      </c>
      <c r="X540">
        <v>0.38268799999999997</v>
      </c>
      <c r="Y540">
        <v>-1</v>
      </c>
      <c r="Z540">
        <v>0.28056490620199998</v>
      </c>
      <c r="AA540">
        <v>100</v>
      </c>
      <c r="AB540">
        <v>0.38350485566999998</v>
      </c>
      <c r="AC540">
        <v>1989.26</v>
      </c>
      <c r="AD540">
        <v>-1</v>
      </c>
      <c r="AE540">
        <v>456</v>
      </c>
      <c r="AF540">
        <v>-7.4173532360000003</v>
      </c>
      <c r="AG540">
        <v>1979.26000976562</v>
      </c>
      <c r="AH540">
        <v>-53.4</v>
      </c>
      <c r="AI540">
        <v>42439</v>
      </c>
      <c r="AJ540" t="s">
        <v>2272</v>
      </c>
      <c r="AK540" t="s">
        <v>66</v>
      </c>
      <c r="AL540" s="2">
        <v>42446.594780092593</v>
      </c>
      <c r="AM540" t="s">
        <v>2272</v>
      </c>
      <c r="AN540" t="s">
        <v>2272</v>
      </c>
      <c r="AO540" t="s">
        <v>2272</v>
      </c>
      <c r="AP540" t="s">
        <v>2272</v>
      </c>
      <c r="AQ540" s="2" t="s">
        <v>2272</v>
      </c>
      <c r="AR540" t="s">
        <v>75</v>
      </c>
      <c r="AS540" t="s">
        <v>2272</v>
      </c>
      <c r="AT540" t="s">
        <v>109</v>
      </c>
      <c r="AU540">
        <v>795</v>
      </c>
      <c r="AV540" s="1" t="s">
        <v>65</v>
      </c>
      <c r="AW540" t="s">
        <v>2272</v>
      </c>
      <c r="AX540" t="s">
        <v>2272</v>
      </c>
      <c r="AY540" t="s">
        <v>2272</v>
      </c>
      <c r="AZ540" s="1" t="s">
        <v>2272</v>
      </c>
      <c r="BA540" t="s">
        <v>68</v>
      </c>
      <c r="BB540" t="s">
        <v>2272</v>
      </c>
      <c r="BC540" s="4">
        <v>0.44153935185185184</v>
      </c>
      <c r="BD540" s="2">
        <v>42437</v>
      </c>
      <c r="BE540" t="s">
        <v>123</v>
      </c>
      <c r="BF540" t="s">
        <v>2272</v>
      </c>
      <c r="BG540" t="s">
        <v>2272</v>
      </c>
      <c r="BH540" s="5" t="s">
        <v>2272</v>
      </c>
      <c r="BI540" s="2">
        <v>42437.44153935185</v>
      </c>
      <c r="BJ540" t="s">
        <v>69</v>
      </c>
      <c r="BK540" t="s">
        <v>2272</v>
      </c>
      <c r="BL540" s="2">
        <v>42437</v>
      </c>
      <c r="BM540" t="s">
        <v>2272</v>
      </c>
      <c r="BN540">
        <v>-6.7083741614532302E-2</v>
      </c>
      <c r="BO540" s="10" t="str">
        <f>TEXT(Table1[[#This Row],[CLOSE_DATE]],"YYYYMMDD")&amp;TEXT(Table1[[#This Row],[OPEN_DATE]],"YYYYMMDD")&amp;Table1[[#This Row],[SYMBOL]]</f>
        <v>2016031720160308FTK</v>
      </c>
      <c r="BP540" s="29" t="str">
        <f>IFERROR(VLOOKUP(Table1[[#This Row],[Key]],ownlog!$A:$E,MATCH(BP$1,ownlog!$1:$1,0),FALSE),"")</f>
        <v/>
      </c>
      <c r="BQ540" s="29" t="str">
        <f>IFERROR(VLOOKUP(Table1[[#This Row],[Key]],ownlog!$A:$E,MATCH(BQ$1,ownlog!$1:$1,0),FALSE),"")</f>
        <v/>
      </c>
      <c r="BR540" s="29" t="str">
        <f>IFERROR(VLOOKUP(Table1[[#This Row],[Key]],ownlog!$A:$E,MATCH(BR$1,ownlog!$1:$1,0),FALSE),"")</f>
        <v/>
      </c>
      <c r="BS540" s="29" t="str">
        <f>IFERROR(VLOOKUP(Table1[[#This Row],[Key]],ownlog!$A:$E,MATCH(BS$1,ownlog!$1:$1,0),FALSE),"")</f>
        <v/>
      </c>
    </row>
    <row r="541" spans="1:71" x14ac:dyDescent="0.25">
      <c r="A541">
        <v>539</v>
      </c>
      <c r="B541">
        <v>1968.8</v>
      </c>
      <c r="C541">
        <v>-1</v>
      </c>
      <c r="D541">
        <v>14.951000000000001</v>
      </c>
      <c r="E541">
        <v>-1</v>
      </c>
      <c r="F541">
        <v>-1</v>
      </c>
      <c r="G541">
        <v>-1</v>
      </c>
      <c r="H541">
        <v>539</v>
      </c>
      <c r="I541">
        <v>0.12984000000000001</v>
      </c>
      <c r="J541">
        <v>0.48644480513799998</v>
      </c>
      <c r="K541">
        <v>-1</v>
      </c>
      <c r="L541">
        <v>150</v>
      </c>
      <c r="M541">
        <v>1.05</v>
      </c>
      <c r="N541">
        <v>0.28273599999999999</v>
      </c>
      <c r="O541">
        <v>0.37357600000000002</v>
      </c>
      <c r="P541">
        <v>1</v>
      </c>
      <c r="Q541">
        <v>2009.13</v>
      </c>
      <c r="R541">
        <v>539</v>
      </c>
      <c r="S541">
        <v>252</v>
      </c>
      <c r="T541">
        <v>18.670000076293899</v>
      </c>
      <c r="U541">
        <v>16.658999999999999</v>
      </c>
      <c r="V541">
        <v>0.24373600000000001</v>
      </c>
      <c r="W541">
        <v>14.950733333000001</v>
      </c>
      <c r="X541">
        <v>0.38268799999999997</v>
      </c>
      <c r="Y541">
        <v>-1</v>
      </c>
      <c r="Z541">
        <v>0.28056490620199998</v>
      </c>
      <c r="AA541">
        <v>150</v>
      </c>
      <c r="AB541">
        <v>0.38350485566999998</v>
      </c>
      <c r="AC541">
        <v>1989.26</v>
      </c>
      <c r="AD541">
        <v>-1</v>
      </c>
      <c r="AE541">
        <v>444</v>
      </c>
      <c r="AF541">
        <v>-5.4488888979999999</v>
      </c>
      <c r="AG541">
        <v>1979.26000976562</v>
      </c>
      <c r="AH541">
        <v>-260.89999999999998</v>
      </c>
      <c r="AI541">
        <v>42439</v>
      </c>
      <c r="AJ541" t="s">
        <v>2272</v>
      </c>
      <c r="AK541" t="s">
        <v>66</v>
      </c>
      <c r="AL541" s="2">
        <v>42446.593807870369</v>
      </c>
      <c r="AM541" t="s">
        <v>2272</v>
      </c>
      <c r="AN541" t="s">
        <v>2272</v>
      </c>
      <c r="AO541" t="s">
        <v>2272</v>
      </c>
      <c r="AP541" t="s">
        <v>2272</v>
      </c>
      <c r="AQ541" s="2" t="s">
        <v>2272</v>
      </c>
      <c r="AR541" t="s">
        <v>75</v>
      </c>
      <c r="AS541" t="s">
        <v>2272</v>
      </c>
      <c r="AT541" t="s">
        <v>100</v>
      </c>
      <c r="AU541">
        <v>2241.6</v>
      </c>
      <c r="AV541" s="1" t="s">
        <v>65</v>
      </c>
      <c r="AW541" t="s">
        <v>2272</v>
      </c>
      <c r="AX541" t="s">
        <v>2272</v>
      </c>
      <c r="AY541" t="s">
        <v>2272</v>
      </c>
      <c r="AZ541" s="1" t="s">
        <v>2272</v>
      </c>
      <c r="BA541" t="s">
        <v>68</v>
      </c>
      <c r="BB541" t="s">
        <v>2272</v>
      </c>
      <c r="BC541" s="4">
        <v>0.44172453703703707</v>
      </c>
      <c r="BD541" s="2">
        <v>42437</v>
      </c>
      <c r="BE541" t="s">
        <v>123</v>
      </c>
      <c r="BF541" t="s">
        <v>2272</v>
      </c>
      <c r="BG541" t="s">
        <v>2272</v>
      </c>
      <c r="BH541" s="5" t="s">
        <v>2272</v>
      </c>
      <c r="BI541" s="2">
        <v>42437.441724537035</v>
      </c>
      <c r="BJ541" t="s">
        <v>69</v>
      </c>
      <c r="BK541" t="s">
        <v>2272</v>
      </c>
      <c r="BL541" s="2">
        <v>42437</v>
      </c>
      <c r="BM541" t="s">
        <v>2272</v>
      </c>
      <c r="BN541">
        <v>-0.116337660139666</v>
      </c>
      <c r="BO541" s="10" t="str">
        <f>TEXT(Table1[[#This Row],[CLOSE_DATE]],"YYYYMMDD")&amp;TEXT(Table1[[#This Row],[OPEN_DATE]],"YYYYMMDD")&amp;Table1[[#This Row],[SYMBOL]]</f>
        <v>2016031720160308MPEL</v>
      </c>
      <c r="BP541" s="29" t="str">
        <f>IFERROR(VLOOKUP(Table1[[#This Row],[Key]],ownlog!$A:$E,MATCH(BP$1,ownlog!$1:$1,0),FALSE),"")</f>
        <v/>
      </c>
      <c r="BQ541" s="29" t="str">
        <f>IFERROR(VLOOKUP(Table1[[#This Row],[Key]],ownlog!$A:$E,MATCH(BQ$1,ownlog!$1:$1,0),FALSE),"")</f>
        <v/>
      </c>
      <c r="BR541" s="29" t="str">
        <f>IFERROR(VLOOKUP(Table1[[#This Row],[Key]],ownlog!$A:$E,MATCH(BR$1,ownlog!$1:$1,0),FALSE),"")</f>
        <v/>
      </c>
      <c r="BS541" s="29" t="str">
        <f>IFERROR(VLOOKUP(Table1[[#This Row],[Key]],ownlog!$A:$E,MATCH(BS$1,ownlog!$1:$1,0),FALSE),"")</f>
        <v/>
      </c>
    </row>
    <row r="542" spans="1:71" x14ac:dyDescent="0.25">
      <c r="A542">
        <v>540</v>
      </c>
      <c r="B542">
        <v>1968.8</v>
      </c>
      <c r="C542">
        <v>-1</v>
      </c>
      <c r="D542">
        <v>5.03</v>
      </c>
      <c r="E542">
        <v>-1</v>
      </c>
      <c r="F542">
        <v>-1</v>
      </c>
      <c r="G542">
        <v>-1</v>
      </c>
      <c r="H542">
        <v>540</v>
      </c>
      <c r="I542">
        <v>0.12984000000000001</v>
      </c>
      <c r="J542">
        <v>0.48644480513799998</v>
      </c>
      <c r="K542">
        <v>-1</v>
      </c>
      <c r="L542">
        <v>200</v>
      </c>
      <c r="M542">
        <v>1.02</v>
      </c>
      <c r="N542">
        <v>0.28273599999999999</v>
      </c>
      <c r="O542">
        <v>0.37357600000000002</v>
      </c>
      <c r="P542">
        <v>1</v>
      </c>
      <c r="Q542">
        <v>2009.13</v>
      </c>
      <c r="R542">
        <v>540</v>
      </c>
      <c r="S542">
        <v>252</v>
      </c>
      <c r="T542">
        <v>18.670000076293899</v>
      </c>
      <c r="U542">
        <v>5.7190000000000003</v>
      </c>
      <c r="V542">
        <v>0.24373600000000001</v>
      </c>
      <c r="W542">
        <v>5.03</v>
      </c>
      <c r="X542">
        <v>0.38268799999999997</v>
      </c>
      <c r="Y542">
        <v>-1</v>
      </c>
      <c r="Z542">
        <v>0.28056490620199998</v>
      </c>
      <c r="AA542">
        <v>200</v>
      </c>
      <c r="AB542">
        <v>0.38350485566999998</v>
      </c>
      <c r="AC542">
        <v>1989.26</v>
      </c>
      <c r="AD542">
        <v>-1</v>
      </c>
      <c r="AE542">
        <v>459</v>
      </c>
      <c r="AF542">
        <v>-7.8219307999999996</v>
      </c>
      <c r="AG542">
        <v>1979.26000976562</v>
      </c>
      <c r="AH542">
        <v>-144.80000000000001</v>
      </c>
      <c r="AI542">
        <v>42439</v>
      </c>
      <c r="AJ542" t="s">
        <v>2272</v>
      </c>
      <c r="AK542" t="s">
        <v>66</v>
      </c>
      <c r="AL542" s="2">
        <v>42446.594907407409</v>
      </c>
      <c r="AM542" t="s">
        <v>2272</v>
      </c>
      <c r="AN542" t="s">
        <v>2272</v>
      </c>
      <c r="AO542" t="s">
        <v>2272</v>
      </c>
      <c r="AP542" t="s">
        <v>2272</v>
      </c>
      <c r="AQ542" s="2" t="s">
        <v>2272</v>
      </c>
      <c r="AR542" t="s">
        <v>75</v>
      </c>
      <c r="AS542" t="s">
        <v>2272</v>
      </c>
      <c r="AT542" t="s">
        <v>74</v>
      </c>
      <c r="AU542">
        <v>1004.98</v>
      </c>
      <c r="AV542" s="1" t="s">
        <v>65</v>
      </c>
      <c r="AW542" t="s">
        <v>2272</v>
      </c>
      <c r="AX542" t="s">
        <v>2272</v>
      </c>
      <c r="AY542" t="s">
        <v>2272</v>
      </c>
      <c r="AZ542" s="1" t="s">
        <v>2272</v>
      </c>
      <c r="BA542" t="s">
        <v>68</v>
      </c>
      <c r="BB542" t="s">
        <v>2272</v>
      </c>
      <c r="BC542" s="4">
        <v>0.44185185185185188</v>
      </c>
      <c r="BD542" s="2">
        <v>42437</v>
      </c>
      <c r="BE542" t="s">
        <v>123</v>
      </c>
      <c r="BF542" t="s">
        <v>2272</v>
      </c>
      <c r="BG542" t="s">
        <v>2272</v>
      </c>
      <c r="BH542" s="5" t="s">
        <v>2272</v>
      </c>
      <c r="BI542" s="2">
        <v>42437.441851851851</v>
      </c>
      <c r="BJ542" t="s">
        <v>69</v>
      </c>
      <c r="BK542" t="s">
        <v>2272</v>
      </c>
      <c r="BL542" s="2">
        <v>42437</v>
      </c>
      <c r="BM542" t="s">
        <v>2272</v>
      </c>
      <c r="BN542">
        <v>-0.14393638170974099</v>
      </c>
      <c r="BO542" s="10" t="str">
        <f>TEXT(Table1[[#This Row],[CLOSE_DATE]],"YYYYMMDD")&amp;TEXT(Table1[[#This Row],[OPEN_DATE]],"YYYYMMDD")&amp;Table1[[#This Row],[SYMBOL]]</f>
        <v>2016031720160308PBR</v>
      </c>
      <c r="BP542" s="29" t="str">
        <f>IFERROR(VLOOKUP(Table1[[#This Row],[Key]],ownlog!$A:$E,MATCH(BP$1,ownlog!$1:$1,0),FALSE),"")</f>
        <v/>
      </c>
      <c r="BQ542" s="29" t="str">
        <f>IFERROR(VLOOKUP(Table1[[#This Row],[Key]],ownlog!$A:$E,MATCH(BQ$1,ownlog!$1:$1,0),FALSE),"")</f>
        <v/>
      </c>
      <c r="BR542" s="29" t="str">
        <f>IFERROR(VLOOKUP(Table1[[#This Row],[Key]],ownlog!$A:$E,MATCH(BR$1,ownlog!$1:$1,0),FALSE),"")</f>
        <v/>
      </c>
      <c r="BS542" s="29" t="str">
        <f>IFERROR(VLOOKUP(Table1[[#This Row],[Key]],ownlog!$A:$E,MATCH(BS$1,ownlog!$1:$1,0),FALSE),"")</f>
        <v/>
      </c>
    </row>
    <row r="543" spans="1:71" x14ac:dyDescent="0.25">
      <c r="A543">
        <v>541</v>
      </c>
      <c r="B543">
        <v>1968.8</v>
      </c>
      <c r="C543">
        <v>-1</v>
      </c>
      <c r="D543">
        <v>81.349999999999994</v>
      </c>
      <c r="E543">
        <v>-1</v>
      </c>
      <c r="F543">
        <v>-1</v>
      </c>
      <c r="G543">
        <v>-1</v>
      </c>
      <c r="H543">
        <v>541</v>
      </c>
      <c r="I543">
        <v>0.12984000000000001</v>
      </c>
      <c r="J543">
        <v>0.48644480513799998</v>
      </c>
      <c r="K543">
        <v>-1</v>
      </c>
      <c r="L543">
        <v>50</v>
      </c>
      <c r="M543">
        <v>1.0900000000000001</v>
      </c>
      <c r="N543">
        <v>0.28273599999999999</v>
      </c>
      <c r="O543">
        <v>0.37357600000000002</v>
      </c>
      <c r="P543">
        <v>1</v>
      </c>
      <c r="Q543">
        <v>2009.13</v>
      </c>
      <c r="R543">
        <v>541</v>
      </c>
      <c r="S543">
        <v>252</v>
      </c>
      <c r="T543">
        <v>18.670000076293899</v>
      </c>
      <c r="U543">
        <v>88.76</v>
      </c>
      <c r="V543">
        <v>0.24373600000000001</v>
      </c>
      <c r="W543">
        <v>81.349999999999994</v>
      </c>
      <c r="X543">
        <v>0.38268799999999997</v>
      </c>
      <c r="Y543">
        <v>-1</v>
      </c>
      <c r="Z543">
        <v>0.28056490620199998</v>
      </c>
      <c r="AA543">
        <v>50</v>
      </c>
      <c r="AB543">
        <v>0.38350485566999998</v>
      </c>
      <c r="AC543">
        <v>1989.26</v>
      </c>
      <c r="AD543">
        <v>-1</v>
      </c>
      <c r="AE543">
        <v>447</v>
      </c>
      <c r="AF543">
        <v>-2.0886714999999998</v>
      </c>
      <c r="AG543">
        <v>1979.26000976562</v>
      </c>
      <c r="AH543">
        <v>-371.5</v>
      </c>
      <c r="AI543">
        <v>42439</v>
      </c>
      <c r="AJ543" t="s">
        <v>2272</v>
      </c>
      <c r="AK543" t="s">
        <v>66</v>
      </c>
      <c r="AL543" s="2">
        <v>42446.593993055554</v>
      </c>
      <c r="AM543" t="s">
        <v>2272</v>
      </c>
      <c r="AN543" t="s">
        <v>2272</v>
      </c>
      <c r="AO543" t="s">
        <v>2272</v>
      </c>
      <c r="AP543" t="s">
        <v>2272</v>
      </c>
      <c r="AQ543" s="2" t="s">
        <v>2272</v>
      </c>
      <c r="AR543" t="s">
        <v>75</v>
      </c>
      <c r="AS543" t="s">
        <v>2272</v>
      </c>
      <c r="AT543" t="s">
        <v>94</v>
      </c>
      <c r="AU543">
        <v>4066.41</v>
      </c>
      <c r="AV543" s="1" t="s">
        <v>65</v>
      </c>
      <c r="AW543" t="s">
        <v>2272</v>
      </c>
      <c r="AX543" t="s">
        <v>2272</v>
      </c>
      <c r="AY543" t="s">
        <v>2272</v>
      </c>
      <c r="AZ543" s="1" t="s">
        <v>2272</v>
      </c>
      <c r="BA543" t="s">
        <v>68</v>
      </c>
      <c r="BB543" t="s">
        <v>2272</v>
      </c>
      <c r="BC543" s="4">
        <v>0.44214120370370374</v>
      </c>
      <c r="BD543" s="2">
        <v>42437</v>
      </c>
      <c r="BE543" t="s">
        <v>123</v>
      </c>
      <c r="BF543" t="s">
        <v>2272</v>
      </c>
      <c r="BG543" t="s">
        <v>2272</v>
      </c>
      <c r="BH543" s="5" t="s">
        <v>2272</v>
      </c>
      <c r="BI543" s="2">
        <v>42437.442141203705</v>
      </c>
      <c r="BJ543" t="s">
        <v>69</v>
      </c>
      <c r="BK543" t="s">
        <v>2272</v>
      </c>
      <c r="BL543" s="2">
        <v>42437</v>
      </c>
      <c r="BM543" t="s">
        <v>2272</v>
      </c>
      <c r="BN543">
        <v>-9.1333743085433294E-2</v>
      </c>
      <c r="BO543" s="10" t="str">
        <f>TEXT(Table1[[#This Row],[CLOSE_DATE]],"YYYYMMDD")&amp;TEXT(Table1[[#This Row],[OPEN_DATE]],"YYYYMMDD")&amp;Table1[[#This Row],[SYMBOL]]</f>
        <v>2016031720160308WYNN</v>
      </c>
      <c r="BP543" s="29" t="str">
        <f>IFERROR(VLOOKUP(Table1[[#This Row],[Key]],ownlog!$A:$E,MATCH(BP$1,ownlog!$1:$1,0),FALSE),"")</f>
        <v/>
      </c>
      <c r="BQ543" s="29" t="str">
        <f>IFERROR(VLOOKUP(Table1[[#This Row],[Key]],ownlog!$A:$E,MATCH(BQ$1,ownlog!$1:$1,0),FALSE),"")</f>
        <v/>
      </c>
      <c r="BR543" s="29" t="str">
        <f>IFERROR(VLOOKUP(Table1[[#This Row],[Key]],ownlog!$A:$E,MATCH(BR$1,ownlog!$1:$1,0),FALSE),"")</f>
        <v/>
      </c>
      <c r="BS543" s="29" t="str">
        <f>IFERROR(VLOOKUP(Table1[[#This Row],[Key]],ownlog!$A:$E,MATCH(BS$1,ownlog!$1:$1,0),FALSE),"")</f>
        <v/>
      </c>
    </row>
    <row r="544" spans="1:71" x14ac:dyDescent="0.25">
      <c r="A544">
        <v>542</v>
      </c>
      <c r="B544">
        <v>1968.8</v>
      </c>
      <c r="C544">
        <v>-1</v>
      </c>
      <c r="D544">
        <v>14.951000000000001</v>
      </c>
      <c r="E544">
        <v>-1</v>
      </c>
      <c r="F544">
        <v>-1</v>
      </c>
      <c r="G544">
        <v>-1</v>
      </c>
      <c r="H544">
        <v>542</v>
      </c>
      <c r="I544">
        <v>0.12984000000000001</v>
      </c>
      <c r="J544">
        <v>0.48644480513799998</v>
      </c>
      <c r="K544">
        <v>-1</v>
      </c>
      <c r="L544">
        <v>200</v>
      </c>
      <c r="M544">
        <v>1.05</v>
      </c>
      <c r="N544">
        <v>0.28273599999999999</v>
      </c>
      <c r="O544">
        <v>0.37357600000000002</v>
      </c>
      <c r="P544">
        <v>1</v>
      </c>
      <c r="Q544">
        <v>2009.13</v>
      </c>
      <c r="R544">
        <v>542</v>
      </c>
      <c r="S544">
        <v>252</v>
      </c>
      <c r="T544">
        <v>18.670000076293899</v>
      </c>
      <c r="U544">
        <v>16.658999999999999</v>
      </c>
      <c r="V544">
        <v>0.24373600000000001</v>
      </c>
      <c r="W544">
        <v>14.9711</v>
      </c>
      <c r="X544">
        <v>0.38268799999999997</v>
      </c>
      <c r="Y544">
        <v>-1</v>
      </c>
      <c r="Z544">
        <v>0.28056490620199998</v>
      </c>
      <c r="AA544">
        <v>150</v>
      </c>
      <c r="AB544">
        <v>0.38350485566999998</v>
      </c>
      <c r="AC544">
        <v>1989.26</v>
      </c>
      <c r="AD544">
        <v>-1</v>
      </c>
      <c r="AE544">
        <v>445</v>
      </c>
      <c r="AF544">
        <v>-5.4652739959999996</v>
      </c>
      <c r="AG544">
        <v>1979.26000976562</v>
      </c>
      <c r="AH544">
        <v>-342.4</v>
      </c>
      <c r="AI544">
        <v>42439</v>
      </c>
      <c r="AJ544" t="s">
        <v>2272</v>
      </c>
      <c r="AK544" t="s">
        <v>66</v>
      </c>
      <c r="AL544" s="2">
        <v>42446.593807870369</v>
      </c>
      <c r="AM544" t="s">
        <v>2272</v>
      </c>
      <c r="AN544" t="s">
        <v>2272</v>
      </c>
      <c r="AO544" t="s">
        <v>2272</v>
      </c>
      <c r="AP544" t="s">
        <v>2272</v>
      </c>
      <c r="AQ544" s="2" t="s">
        <v>2272</v>
      </c>
      <c r="AR544" t="s">
        <v>75</v>
      </c>
      <c r="AS544" t="s">
        <v>2272</v>
      </c>
      <c r="AT544" t="s">
        <v>100</v>
      </c>
      <c r="AU544">
        <v>2241.6</v>
      </c>
      <c r="AV544" s="1" t="s">
        <v>65</v>
      </c>
      <c r="AW544" t="s">
        <v>2272</v>
      </c>
      <c r="AX544" t="s">
        <v>2272</v>
      </c>
      <c r="AY544" t="s">
        <v>2272</v>
      </c>
      <c r="AZ544" s="1" t="s">
        <v>2272</v>
      </c>
      <c r="BA544" t="s">
        <v>68</v>
      </c>
      <c r="BB544" t="s">
        <v>2272</v>
      </c>
      <c r="BC544" s="4">
        <v>0.44172453703703707</v>
      </c>
      <c r="BD544" s="2">
        <v>42437</v>
      </c>
      <c r="BE544" t="s">
        <v>123</v>
      </c>
      <c r="BF544" t="s">
        <v>2272</v>
      </c>
      <c r="BG544" t="s">
        <v>2272</v>
      </c>
      <c r="BH544" s="5" t="s">
        <v>2272</v>
      </c>
      <c r="BI544" s="2">
        <v>42437.442291666666</v>
      </c>
      <c r="BJ544" t="s">
        <v>69</v>
      </c>
      <c r="BK544" t="s">
        <v>2272</v>
      </c>
      <c r="BL544" s="2">
        <v>42437</v>
      </c>
      <c r="BM544" t="s">
        <v>2272</v>
      </c>
      <c r="BN544">
        <v>-0.11435365470807</v>
      </c>
      <c r="BO544" s="10" t="str">
        <f>TEXT(Table1[[#This Row],[CLOSE_DATE]],"YYYYMMDD")&amp;TEXT(Table1[[#This Row],[OPEN_DATE]],"YYYYMMDD")&amp;Table1[[#This Row],[SYMBOL]]</f>
        <v>2016031720160308MPEL</v>
      </c>
      <c r="BP544" s="29" t="str">
        <f>IFERROR(VLOOKUP(Table1[[#This Row],[Key]],ownlog!$A:$E,MATCH(BP$1,ownlog!$1:$1,0),FALSE),"")</f>
        <v/>
      </c>
      <c r="BQ544" s="29" t="str">
        <f>IFERROR(VLOOKUP(Table1[[#This Row],[Key]],ownlog!$A:$E,MATCH(BQ$1,ownlog!$1:$1,0),FALSE),"")</f>
        <v/>
      </c>
      <c r="BR544" s="29" t="str">
        <f>IFERROR(VLOOKUP(Table1[[#This Row],[Key]],ownlog!$A:$E,MATCH(BR$1,ownlog!$1:$1,0),FALSE),"")</f>
        <v/>
      </c>
      <c r="BS544" s="29" t="str">
        <f>IFERROR(VLOOKUP(Table1[[#This Row],[Key]],ownlog!$A:$E,MATCH(BS$1,ownlog!$1:$1,0),FALSE),"")</f>
        <v/>
      </c>
    </row>
    <row r="545" spans="1:71" x14ac:dyDescent="0.25">
      <c r="A545">
        <v>543</v>
      </c>
      <c r="B545">
        <v>1968.8</v>
      </c>
      <c r="C545">
        <v>-1</v>
      </c>
      <c r="D545">
        <v>5.8109999999999999</v>
      </c>
      <c r="E545">
        <v>-1</v>
      </c>
      <c r="F545">
        <v>-1</v>
      </c>
      <c r="G545">
        <v>-1</v>
      </c>
      <c r="H545">
        <v>543</v>
      </c>
      <c r="I545">
        <v>0.12984000000000001</v>
      </c>
      <c r="J545">
        <v>0.48644480513799998</v>
      </c>
      <c r="K545">
        <v>-1</v>
      </c>
      <c r="L545">
        <v>100</v>
      </c>
      <c r="M545">
        <v>4.54</v>
      </c>
      <c r="N545">
        <v>0.28273599999999999</v>
      </c>
      <c r="O545">
        <v>0.37357600000000002</v>
      </c>
      <c r="P545">
        <v>1</v>
      </c>
      <c r="Q545">
        <v>2009.13</v>
      </c>
      <c r="R545">
        <v>543</v>
      </c>
      <c r="S545">
        <v>252</v>
      </c>
      <c r="T545">
        <v>18.670000076293899</v>
      </c>
      <c r="U545">
        <v>6.26</v>
      </c>
      <c r="V545">
        <v>0.24373600000000001</v>
      </c>
      <c r="W545">
        <v>5.46</v>
      </c>
      <c r="X545">
        <v>0.38268799999999997</v>
      </c>
      <c r="Y545">
        <v>-1</v>
      </c>
      <c r="Z545">
        <v>0.28056490620199998</v>
      </c>
      <c r="AA545">
        <v>1100</v>
      </c>
      <c r="AB545">
        <v>0.38350485566999998</v>
      </c>
      <c r="AC545">
        <v>1989.26</v>
      </c>
      <c r="AD545">
        <v>-1</v>
      </c>
      <c r="AE545">
        <v>469</v>
      </c>
      <c r="AF545">
        <v>-7.0119027999999997</v>
      </c>
      <c r="AG545">
        <v>1979.26000976562</v>
      </c>
      <c r="AH545">
        <v>-86</v>
      </c>
      <c r="AI545">
        <v>42439</v>
      </c>
      <c r="AJ545" t="s">
        <v>2272</v>
      </c>
      <c r="AK545" t="s">
        <v>66</v>
      </c>
      <c r="AL545" s="2">
        <v>42446.600810185184</v>
      </c>
      <c r="AM545" t="s">
        <v>2272</v>
      </c>
      <c r="AN545" t="s">
        <v>2272</v>
      </c>
      <c r="AO545" t="s">
        <v>2272</v>
      </c>
      <c r="AP545" t="s">
        <v>2272</v>
      </c>
      <c r="AQ545" s="2" t="s">
        <v>2272</v>
      </c>
      <c r="AR545" t="s">
        <v>75</v>
      </c>
      <c r="AS545" t="s">
        <v>2272</v>
      </c>
      <c r="AT545" t="s">
        <v>142</v>
      </c>
      <c r="AU545">
        <v>6387.56</v>
      </c>
      <c r="AV545" s="1" t="s">
        <v>65</v>
      </c>
      <c r="AW545" t="s">
        <v>2272</v>
      </c>
      <c r="AX545" t="s">
        <v>2272</v>
      </c>
      <c r="AY545" t="s">
        <v>2272</v>
      </c>
      <c r="AZ545" s="1" t="s">
        <v>2272</v>
      </c>
      <c r="BA545" t="s">
        <v>68</v>
      </c>
      <c r="BB545" t="s">
        <v>2272</v>
      </c>
      <c r="BC545" s="4">
        <v>0.39782407407407411</v>
      </c>
      <c r="BD545" s="2">
        <v>42437</v>
      </c>
      <c r="BE545" t="s">
        <v>123</v>
      </c>
      <c r="BF545" t="s">
        <v>2272</v>
      </c>
      <c r="BG545" t="s">
        <v>2272</v>
      </c>
      <c r="BH545" s="5" t="s">
        <v>2272</v>
      </c>
      <c r="BI545" s="2">
        <v>42437.443414351852</v>
      </c>
      <c r="BJ545" t="s">
        <v>69</v>
      </c>
      <c r="BK545" t="s">
        <v>2272</v>
      </c>
      <c r="BL545" s="2">
        <v>42437</v>
      </c>
      <c r="BM545" t="s">
        <v>2272</v>
      </c>
      <c r="BN545">
        <v>-0.15750915750915701</v>
      </c>
      <c r="BO545" s="10" t="str">
        <f>TEXT(Table1[[#This Row],[CLOSE_DATE]],"YYYYMMDD")&amp;TEXT(Table1[[#This Row],[OPEN_DATE]],"YYYYMMDD")&amp;Table1[[#This Row],[SYMBOL]]</f>
        <v>2016031720160308ECA</v>
      </c>
      <c r="BP545" s="29" t="str">
        <f>IFERROR(VLOOKUP(Table1[[#This Row],[Key]],ownlog!$A:$E,MATCH(BP$1,ownlog!$1:$1,0),FALSE),"")</f>
        <v/>
      </c>
      <c r="BQ545" s="29" t="str">
        <f>IFERROR(VLOOKUP(Table1[[#This Row],[Key]],ownlog!$A:$E,MATCH(BQ$1,ownlog!$1:$1,0),FALSE),"")</f>
        <v/>
      </c>
      <c r="BR545" s="29" t="str">
        <f>IFERROR(VLOOKUP(Table1[[#This Row],[Key]],ownlog!$A:$E,MATCH(BR$1,ownlog!$1:$1,0),FALSE),"")</f>
        <v/>
      </c>
      <c r="BS545" s="29" t="str">
        <f>IFERROR(VLOOKUP(Table1[[#This Row],[Key]],ownlog!$A:$E,MATCH(BS$1,ownlog!$1:$1,0),FALSE),"")</f>
        <v/>
      </c>
    </row>
    <row r="546" spans="1:71" x14ac:dyDescent="0.25">
      <c r="A546">
        <v>544</v>
      </c>
      <c r="B546">
        <v>1968.8</v>
      </c>
      <c r="C546">
        <v>-1</v>
      </c>
      <c r="D546">
        <v>36.770000000000003</v>
      </c>
      <c r="E546">
        <v>-1</v>
      </c>
      <c r="F546">
        <v>-1</v>
      </c>
      <c r="G546">
        <v>-1</v>
      </c>
      <c r="H546">
        <v>544</v>
      </c>
      <c r="I546">
        <v>0.12984000000000001</v>
      </c>
      <c r="J546">
        <v>0.48644480513799998</v>
      </c>
      <c r="K546">
        <v>-1</v>
      </c>
      <c r="L546">
        <v>100</v>
      </c>
      <c r="M546">
        <v>1.08</v>
      </c>
      <c r="N546">
        <v>0.28273599999999999</v>
      </c>
      <c r="O546">
        <v>0.37357600000000002</v>
      </c>
      <c r="P546">
        <v>1</v>
      </c>
      <c r="Q546">
        <v>2009.13</v>
      </c>
      <c r="R546">
        <v>544</v>
      </c>
      <c r="S546">
        <v>252</v>
      </c>
      <c r="T546">
        <v>18.670000076293899</v>
      </c>
      <c r="U546">
        <v>37.984000000000002</v>
      </c>
      <c r="V546">
        <v>0.24373600000000001</v>
      </c>
      <c r="W546">
        <v>36.770000000000003</v>
      </c>
      <c r="X546">
        <v>0.38268799999999997</v>
      </c>
      <c r="Y546">
        <v>-1</v>
      </c>
      <c r="Z546">
        <v>0.28056490620199998</v>
      </c>
      <c r="AA546">
        <v>100</v>
      </c>
      <c r="AB546">
        <v>0.38350485566999998</v>
      </c>
      <c r="AC546">
        <v>1989.26</v>
      </c>
      <c r="AD546">
        <v>-1</v>
      </c>
      <c r="AE546">
        <v>462</v>
      </c>
      <c r="AF546">
        <v>-3.5801585999999999</v>
      </c>
      <c r="AG546">
        <v>1979.26000976562</v>
      </c>
      <c r="AH546">
        <v>-123.5</v>
      </c>
      <c r="AI546">
        <v>42439</v>
      </c>
      <c r="AJ546" t="s">
        <v>2272</v>
      </c>
      <c r="AK546" t="s">
        <v>66</v>
      </c>
      <c r="AL546" s="2">
        <v>42446.600335648145</v>
      </c>
      <c r="AM546" t="s">
        <v>2272</v>
      </c>
      <c r="AN546" t="s">
        <v>2272</v>
      </c>
      <c r="AO546" t="s">
        <v>2272</v>
      </c>
      <c r="AP546" t="s">
        <v>2272</v>
      </c>
      <c r="AQ546" s="2" t="s">
        <v>2272</v>
      </c>
      <c r="AR546" t="s">
        <v>75</v>
      </c>
      <c r="AS546" t="s">
        <v>2272</v>
      </c>
      <c r="AT546" t="s">
        <v>103</v>
      </c>
      <c r="AU546">
        <v>3675.92</v>
      </c>
      <c r="AV546" s="1" t="s">
        <v>65</v>
      </c>
      <c r="AW546" t="s">
        <v>2272</v>
      </c>
      <c r="AX546" t="s">
        <v>2272</v>
      </c>
      <c r="AY546" t="s">
        <v>2272</v>
      </c>
      <c r="AZ546" s="1" t="s">
        <v>2272</v>
      </c>
      <c r="BA546" t="s">
        <v>68</v>
      </c>
      <c r="BB546" t="s">
        <v>2272</v>
      </c>
      <c r="BC546" s="4">
        <v>0.44415509259259256</v>
      </c>
      <c r="BD546" s="2">
        <v>42437</v>
      </c>
      <c r="BE546" t="s">
        <v>123</v>
      </c>
      <c r="BF546" t="s">
        <v>2272</v>
      </c>
      <c r="BG546" t="s">
        <v>2272</v>
      </c>
      <c r="BH546" s="5" t="s">
        <v>2272</v>
      </c>
      <c r="BI546" s="2">
        <v>42437.444155092591</v>
      </c>
      <c r="BJ546" t="s">
        <v>69</v>
      </c>
      <c r="BK546" t="s">
        <v>2272</v>
      </c>
      <c r="BL546" s="2">
        <v>42437</v>
      </c>
      <c r="BM546" t="s">
        <v>2272</v>
      </c>
      <c r="BN546">
        <v>-3.3587163448463402E-2</v>
      </c>
      <c r="BO546" s="10" t="str">
        <f>TEXT(Table1[[#This Row],[CLOSE_DATE]],"YYYYMMDD")&amp;TEXT(Table1[[#This Row],[OPEN_DATE]],"YYYYMMDD")&amp;Table1[[#This Row],[SYMBOL]]</f>
        <v>2016031720160308LNG</v>
      </c>
      <c r="BP546" s="29" t="str">
        <f>IFERROR(VLOOKUP(Table1[[#This Row],[Key]],ownlog!$A:$E,MATCH(BP$1,ownlog!$1:$1,0),FALSE),"")</f>
        <v/>
      </c>
      <c r="BQ546" s="29" t="str">
        <f>IFERROR(VLOOKUP(Table1[[#This Row],[Key]],ownlog!$A:$E,MATCH(BQ$1,ownlog!$1:$1,0),FALSE),"")</f>
        <v/>
      </c>
      <c r="BR546" s="29" t="str">
        <f>IFERROR(VLOOKUP(Table1[[#This Row],[Key]],ownlog!$A:$E,MATCH(BR$1,ownlog!$1:$1,0),FALSE),"")</f>
        <v/>
      </c>
      <c r="BS546" s="29" t="str">
        <f>IFERROR(VLOOKUP(Table1[[#This Row],[Key]],ownlog!$A:$E,MATCH(BS$1,ownlog!$1:$1,0),FALSE),"")</f>
        <v/>
      </c>
    </row>
    <row r="547" spans="1:71" x14ac:dyDescent="0.25">
      <c r="A547">
        <v>545</v>
      </c>
      <c r="B547">
        <v>1968.8</v>
      </c>
      <c r="C547">
        <v>-1</v>
      </c>
      <c r="D547">
        <v>4.08</v>
      </c>
      <c r="E547">
        <v>-1</v>
      </c>
      <c r="F547">
        <v>-1</v>
      </c>
      <c r="G547">
        <v>-1</v>
      </c>
      <c r="H547">
        <v>545</v>
      </c>
      <c r="I547">
        <v>0.12984000000000001</v>
      </c>
      <c r="J547">
        <v>0.48644480513799998</v>
      </c>
      <c r="K547">
        <v>-1</v>
      </c>
      <c r="L547">
        <v>500</v>
      </c>
      <c r="M547">
        <v>2.54</v>
      </c>
      <c r="N547">
        <v>0.28273599999999999</v>
      </c>
      <c r="O547">
        <v>0.37357600000000002</v>
      </c>
      <c r="P547">
        <v>1</v>
      </c>
      <c r="Q547">
        <v>2009.13</v>
      </c>
      <c r="R547">
        <v>545</v>
      </c>
      <c r="S547">
        <v>252</v>
      </c>
      <c r="T547">
        <v>18.670000076293899</v>
      </c>
      <c r="U547">
        <v>4.3289</v>
      </c>
      <c r="V547">
        <v>0.24373600000000001</v>
      </c>
      <c r="W547">
        <v>4.08</v>
      </c>
      <c r="X547">
        <v>0.38268799999999997</v>
      </c>
      <c r="Y547">
        <v>-1</v>
      </c>
      <c r="Z547">
        <v>0.28056490620199998</v>
      </c>
      <c r="AA547">
        <v>500</v>
      </c>
      <c r="AB547">
        <v>0.38350485566999998</v>
      </c>
      <c r="AC547">
        <v>1989.26</v>
      </c>
      <c r="AD547">
        <v>-1</v>
      </c>
      <c r="AE547">
        <v>454</v>
      </c>
      <c r="AF547">
        <v>-20.244471999999998</v>
      </c>
      <c r="AG547">
        <v>1979.26000976562</v>
      </c>
      <c r="AH547">
        <v>-142.69999999999999</v>
      </c>
      <c r="AI547">
        <v>42439</v>
      </c>
      <c r="AJ547" t="s">
        <v>2272</v>
      </c>
      <c r="AK547" t="s">
        <v>66</v>
      </c>
      <c r="AL547" s="2">
        <v>42446.594618055555</v>
      </c>
      <c r="AM547" t="s">
        <v>2272</v>
      </c>
      <c r="AN547" t="s">
        <v>2272</v>
      </c>
      <c r="AO547" t="s">
        <v>2272</v>
      </c>
      <c r="AP547" t="s">
        <v>2272</v>
      </c>
      <c r="AQ547" s="2" t="s">
        <v>2272</v>
      </c>
      <c r="AR547" t="s">
        <v>75</v>
      </c>
      <c r="AS547" t="s">
        <v>2272</v>
      </c>
      <c r="AT547" t="s">
        <v>96</v>
      </c>
      <c r="AU547">
        <v>2037.46</v>
      </c>
      <c r="AV547" s="1" t="s">
        <v>65</v>
      </c>
      <c r="AW547" t="s">
        <v>2272</v>
      </c>
      <c r="AX547" t="s">
        <v>2272</v>
      </c>
      <c r="AY547" t="s">
        <v>2272</v>
      </c>
      <c r="AZ547" s="1" t="s">
        <v>2272</v>
      </c>
      <c r="BA547" t="s">
        <v>68</v>
      </c>
      <c r="BB547" t="s">
        <v>2272</v>
      </c>
      <c r="BC547" s="4">
        <v>0.44568287037037035</v>
      </c>
      <c r="BD547" s="2">
        <v>42437</v>
      </c>
      <c r="BE547" t="s">
        <v>123</v>
      </c>
      <c r="BF547" t="s">
        <v>2272</v>
      </c>
      <c r="BG547" t="s">
        <v>2272</v>
      </c>
      <c r="BH547" s="5" t="s">
        <v>2272</v>
      </c>
      <c r="BI547" s="2">
        <v>42437.44568287037</v>
      </c>
      <c r="BJ547" t="s">
        <v>69</v>
      </c>
      <c r="BK547" t="s">
        <v>2272</v>
      </c>
      <c r="BL547" s="2">
        <v>42437</v>
      </c>
      <c r="BM547" t="s">
        <v>2272</v>
      </c>
      <c r="BN547">
        <v>-6.9950980392156803E-2</v>
      </c>
      <c r="BO547" s="10" t="str">
        <f>TEXT(Table1[[#This Row],[CLOSE_DATE]],"YYYYMMDD")&amp;TEXT(Table1[[#This Row],[OPEN_DATE]],"YYYYMMDD")&amp;Table1[[#This Row],[SYMBOL]]</f>
        <v>2016031720160308VALE</v>
      </c>
      <c r="BP547" s="29" t="str">
        <f>IFERROR(VLOOKUP(Table1[[#This Row],[Key]],ownlog!$A:$E,MATCH(BP$1,ownlog!$1:$1,0),FALSE),"")</f>
        <v/>
      </c>
      <c r="BQ547" s="29" t="str">
        <f>IFERROR(VLOOKUP(Table1[[#This Row],[Key]],ownlog!$A:$E,MATCH(BQ$1,ownlog!$1:$1,0),FALSE),"")</f>
        <v/>
      </c>
      <c r="BR547" s="29" t="str">
        <f>IFERROR(VLOOKUP(Table1[[#This Row],[Key]],ownlog!$A:$E,MATCH(BR$1,ownlog!$1:$1,0),FALSE),"")</f>
        <v/>
      </c>
      <c r="BS547" s="29" t="str">
        <f>IFERROR(VLOOKUP(Table1[[#This Row],[Key]],ownlog!$A:$E,MATCH(BS$1,ownlog!$1:$1,0),FALSE),"")</f>
        <v/>
      </c>
    </row>
    <row r="548" spans="1:71" x14ac:dyDescent="0.25">
      <c r="A548">
        <v>546</v>
      </c>
      <c r="B548">
        <v>1968.8</v>
      </c>
      <c r="C548">
        <v>-1</v>
      </c>
      <c r="D548">
        <v>17.850000000000001</v>
      </c>
      <c r="E548">
        <v>-1</v>
      </c>
      <c r="F548">
        <v>-1</v>
      </c>
      <c r="G548">
        <v>-1</v>
      </c>
      <c r="H548">
        <v>546</v>
      </c>
      <c r="I548">
        <v>0.12984000000000001</v>
      </c>
      <c r="J548">
        <v>0.48644480513799998</v>
      </c>
      <c r="K548">
        <v>-1</v>
      </c>
      <c r="L548">
        <v>150</v>
      </c>
      <c r="M548">
        <v>1.04</v>
      </c>
      <c r="N548">
        <v>0.28273599999999999</v>
      </c>
      <c r="O548">
        <v>0.37357600000000002</v>
      </c>
      <c r="P548">
        <v>1</v>
      </c>
      <c r="Q548">
        <v>2009.13</v>
      </c>
      <c r="R548">
        <v>546</v>
      </c>
      <c r="S548">
        <v>252</v>
      </c>
      <c r="T548">
        <v>18.670000076293899</v>
      </c>
      <c r="U548">
        <v>20.914117647000001</v>
      </c>
      <c r="V548">
        <v>0.24373600000000001</v>
      </c>
      <c r="W548">
        <v>17.809999999999999</v>
      </c>
      <c r="X548">
        <v>0.38268799999999997</v>
      </c>
      <c r="Y548">
        <v>-1</v>
      </c>
      <c r="Z548">
        <v>0.28056490620199998</v>
      </c>
      <c r="AA548">
        <v>100</v>
      </c>
      <c r="AB548">
        <v>0.38350485566999998</v>
      </c>
      <c r="AC548">
        <v>1989.26</v>
      </c>
      <c r="AD548">
        <v>-1</v>
      </c>
      <c r="AE548">
        <v>450</v>
      </c>
      <c r="AF548">
        <v>-5.2082386999999999</v>
      </c>
      <c r="AG548">
        <v>1979.26000976562</v>
      </c>
      <c r="AH548">
        <v>-469.15</v>
      </c>
      <c r="AI548">
        <v>42439</v>
      </c>
      <c r="AJ548" t="s">
        <v>2272</v>
      </c>
      <c r="AK548" t="s">
        <v>66</v>
      </c>
      <c r="AL548" s="2">
        <v>42446.594212962962</v>
      </c>
      <c r="AM548" t="s">
        <v>2272</v>
      </c>
      <c r="AN548" t="s">
        <v>2272</v>
      </c>
      <c r="AO548" t="s">
        <v>2272</v>
      </c>
      <c r="AP548" t="s">
        <v>2272</v>
      </c>
      <c r="AQ548" s="2" t="s">
        <v>2272</v>
      </c>
      <c r="AR548" t="s">
        <v>75</v>
      </c>
      <c r="AS548" t="s">
        <v>2272</v>
      </c>
      <c r="AT548" t="s">
        <v>101</v>
      </c>
      <c r="AU548">
        <v>1783.96</v>
      </c>
      <c r="AV548" s="1" t="s">
        <v>65</v>
      </c>
      <c r="AW548" t="s">
        <v>2272</v>
      </c>
      <c r="AX548" t="s">
        <v>2272</v>
      </c>
      <c r="AY548" t="s">
        <v>2272</v>
      </c>
      <c r="AZ548" s="1" t="s">
        <v>2272</v>
      </c>
      <c r="BA548" t="s">
        <v>68</v>
      </c>
      <c r="BB548" t="s">
        <v>2272</v>
      </c>
      <c r="BC548" s="4">
        <v>0.43944444444444447</v>
      </c>
      <c r="BD548" s="2">
        <v>42437</v>
      </c>
      <c r="BE548" t="s">
        <v>123</v>
      </c>
      <c r="BF548" t="s">
        <v>2272</v>
      </c>
      <c r="BG548" t="s">
        <v>2272</v>
      </c>
      <c r="BH548" s="5" t="s">
        <v>2272</v>
      </c>
      <c r="BI548" s="2">
        <v>42437.445729166669</v>
      </c>
      <c r="BJ548" t="s">
        <v>69</v>
      </c>
      <c r="BK548" t="s">
        <v>2272</v>
      </c>
      <c r="BL548" s="2">
        <v>42437</v>
      </c>
      <c r="BM548" t="s">
        <v>2272</v>
      </c>
      <c r="BN548">
        <v>-0.17561295152535999</v>
      </c>
      <c r="BO548" s="10" t="str">
        <f>TEXT(Table1[[#This Row],[CLOSE_DATE]],"YYYYMMDD")&amp;TEXT(Table1[[#This Row],[OPEN_DATE]],"YYYYMMDD")&amp;Table1[[#This Row],[SYMBOL]]</f>
        <v>2016031720160308GLNG</v>
      </c>
      <c r="BP548" s="29" t="str">
        <f>IFERROR(VLOOKUP(Table1[[#This Row],[Key]],ownlog!$A:$E,MATCH(BP$1,ownlog!$1:$1,0),FALSE),"")</f>
        <v/>
      </c>
      <c r="BQ548" s="29" t="str">
        <f>IFERROR(VLOOKUP(Table1[[#This Row],[Key]],ownlog!$A:$E,MATCH(BQ$1,ownlog!$1:$1,0),FALSE),"")</f>
        <v/>
      </c>
      <c r="BR548" s="29" t="str">
        <f>IFERROR(VLOOKUP(Table1[[#This Row],[Key]],ownlog!$A:$E,MATCH(BR$1,ownlog!$1:$1,0),FALSE),"")</f>
        <v/>
      </c>
      <c r="BS548" s="29" t="str">
        <f>IFERROR(VLOOKUP(Table1[[#This Row],[Key]],ownlog!$A:$E,MATCH(BS$1,ownlog!$1:$1,0),FALSE),"")</f>
        <v/>
      </c>
    </row>
    <row r="549" spans="1:71" x14ac:dyDescent="0.25">
      <c r="A549">
        <v>547</v>
      </c>
      <c r="B549">
        <v>1969.25</v>
      </c>
      <c r="C549">
        <v>-1</v>
      </c>
      <c r="D549">
        <v>7.2901999999999996</v>
      </c>
      <c r="E549">
        <v>-1</v>
      </c>
      <c r="F549">
        <v>-1</v>
      </c>
      <c r="G549">
        <v>-1</v>
      </c>
      <c r="H549">
        <v>547</v>
      </c>
      <c r="I549">
        <v>3.0991999999999999E-2</v>
      </c>
      <c r="J549">
        <v>0.48640986156600002</v>
      </c>
      <c r="K549">
        <v>-1</v>
      </c>
      <c r="L549">
        <v>500</v>
      </c>
      <c r="M549">
        <v>2.08</v>
      </c>
      <c r="N549">
        <v>0.29328312499999998</v>
      </c>
      <c r="O549">
        <v>0.29958699999999999</v>
      </c>
      <c r="P549">
        <v>1</v>
      </c>
      <c r="Q549">
        <v>2032.0200199999999</v>
      </c>
      <c r="R549">
        <v>547</v>
      </c>
      <c r="S549">
        <v>251</v>
      </c>
      <c r="T549">
        <v>18.049999237060501</v>
      </c>
      <c r="U549">
        <v>8.4289187499999993</v>
      </c>
      <c r="V549">
        <v>0.26859499999999997</v>
      </c>
      <c r="W549">
        <v>7.2901999999999996</v>
      </c>
      <c r="X549">
        <v>0.43181799999999998</v>
      </c>
      <c r="Y549">
        <v>-1</v>
      </c>
      <c r="Z549">
        <v>0.28059625176300002</v>
      </c>
      <c r="AA549">
        <v>500</v>
      </c>
      <c r="AB549">
        <v>0.38350305666500001</v>
      </c>
      <c r="AC549">
        <v>2027.2190000000001</v>
      </c>
      <c r="AD549">
        <v>-1</v>
      </c>
      <c r="AE549">
        <v>457</v>
      </c>
      <c r="AF549">
        <v>-8.4794631799999998</v>
      </c>
      <c r="AG549">
        <v>1989.56994628906</v>
      </c>
      <c r="AH549">
        <v>-576.4</v>
      </c>
      <c r="AI549">
        <v>42446</v>
      </c>
      <c r="AJ549" t="s">
        <v>2272</v>
      </c>
      <c r="AK549" t="s">
        <v>66</v>
      </c>
      <c r="AL549" s="2">
        <v>42446.594780092593</v>
      </c>
      <c r="AM549" t="s">
        <v>2272</v>
      </c>
      <c r="AN549" t="s">
        <v>2272</v>
      </c>
      <c r="AO549" t="s">
        <v>2272</v>
      </c>
      <c r="AP549" t="s">
        <v>2272</v>
      </c>
      <c r="AQ549" s="2" t="s">
        <v>2272</v>
      </c>
      <c r="AR549" t="s">
        <v>75</v>
      </c>
      <c r="AS549" t="s">
        <v>2272</v>
      </c>
      <c r="AT549" t="s">
        <v>109</v>
      </c>
      <c r="AU549">
        <v>3643.02</v>
      </c>
      <c r="AV549" s="1" t="s">
        <v>65</v>
      </c>
      <c r="AW549" t="s">
        <v>2272</v>
      </c>
      <c r="AX549" t="s">
        <v>2272</v>
      </c>
      <c r="AY549" t="s">
        <v>2272</v>
      </c>
      <c r="AZ549" s="1" t="s">
        <v>2272</v>
      </c>
      <c r="BA549" t="s">
        <v>68</v>
      </c>
      <c r="BB549" t="s">
        <v>2272</v>
      </c>
      <c r="BC549" s="4">
        <v>0.42495370370370367</v>
      </c>
      <c r="BD549" s="2">
        <v>42439</v>
      </c>
      <c r="BE549" t="s">
        <v>123</v>
      </c>
      <c r="BF549" t="s">
        <v>2272</v>
      </c>
      <c r="BG549" t="s">
        <v>2272</v>
      </c>
      <c r="BH549" s="5" t="s">
        <v>2272</v>
      </c>
      <c r="BI549" s="2">
        <v>42439.424953703703</v>
      </c>
      <c r="BJ549" t="s">
        <v>69</v>
      </c>
      <c r="BK549" t="s">
        <v>2272</v>
      </c>
      <c r="BL549" s="2">
        <v>42439</v>
      </c>
      <c r="BM549" t="s">
        <v>2272</v>
      </c>
      <c r="BN549">
        <v>-0.15813009245288101</v>
      </c>
      <c r="BO549" s="10" t="str">
        <f>TEXT(Table1[[#This Row],[CLOSE_DATE]],"YYYYMMDD")&amp;TEXT(Table1[[#This Row],[OPEN_DATE]],"YYYYMMDD")&amp;Table1[[#This Row],[SYMBOL]]</f>
        <v>2016031720160310FTK</v>
      </c>
      <c r="BP549" s="29" t="str">
        <f>IFERROR(VLOOKUP(Table1[[#This Row],[Key]],ownlog!$A:$E,MATCH(BP$1,ownlog!$1:$1,0),FALSE),"")</f>
        <v/>
      </c>
      <c r="BQ549" s="29" t="str">
        <f>IFERROR(VLOOKUP(Table1[[#This Row],[Key]],ownlog!$A:$E,MATCH(BQ$1,ownlog!$1:$1,0),FALSE),"")</f>
        <v/>
      </c>
      <c r="BR549" s="29" t="str">
        <f>IFERROR(VLOOKUP(Table1[[#This Row],[Key]],ownlog!$A:$E,MATCH(BR$1,ownlog!$1:$1,0),FALSE),"")</f>
        <v/>
      </c>
      <c r="BS549" s="29" t="str">
        <f>IFERROR(VLOOKUP(Table1[[#This Row],[Key]],ownlog!$A:$E,MATCH(BS$1,ownlog!$1:$1,0),FALSE),"")</f>
        <v/>
      </c>
    </row>
    <row r="550" spans="1:71" x14ac:dyDescent="0.25">
      <c r="A550">
        <v>548</v>
      </c>
      <c r="B550">
        <v>1969.25</v>
      </c>
      <c r="C550">
        <v>-1</v>
      </c>
      <c r="D550">
        <v>35.701000000000001</v>
      </c>
      <c r="E550">
        <v>-1</v>
      </c>
      <c r="F550">
        <v>-1</v>
      </c>
      <c r="G550">
        <v>-1</v>
      </c>
      <c r="H550">
        <v>548</v>
      </c>
      <c r="I550">
        <v>3.0991999999999999E-2</v>
      </c>
      <c r="J550">
        <v>0.48640986156600002</v>
      </c>
      <c r="K550">
        <v>-1</v>
      </c>
      <c r="L550">
        <v>250</v>
      </c>
      <c r="M550">
        <v>1.19</v>
      </c>
      <c r="N550">
        <v>0.29328312499999998</v>
      </c>
      <c r="O550">
        <v>0.29958699999999999</v>
      </c>
      <c r="P550">
        <v>1</v>
      </c>
      <c r="Q550">
        <v>2032.0200199999999</v>
      </c>
      <c r="R550">
        <v>548</v>
      </c>
      <c r="S550">
        <v>251</v>
      </c>
      <c r="T550">
        <v>18.049999237060501</v>
      </c>
      <c r="U550">
        <v>37.984000000000002</v>
      </c>
      <c r="V550">
        <v>0.26859499999999997</v>
      </c>
      <c r="W550">
        <v>35.701099999999997</v>
      </c>
      <c r="X550">
        <v>0.43181799999999998</v>
      </c>
      <c r="Y550">
        <v>-1</v>
      </c>
      <c r="Z550">
        <v>0.28059625176300002</v>
      </c>
      <c r="AA550">
        <v>250</v>
      </c>
      <c r="AB550">
        <v>0.38350305666500001</v>
      </c>
      <c r="AC550">
        <v>2027.2190000000001</v>
      </c>
      <c r="AD550">
        <v>-1</v>
      </c>
      <c r="AE550">
        <v>463</v>
      </c>
      <c r="AF550">
        <v>-3.6945709949999999</v>
      </c>
      <c r="AG550">
        <v>1989.56994628906</v>
      </c>
      <c r="AH550">
        <v>-572.5</v>
      </c>
      <c r="AI550">
        <v>42446</v>
      </c>
      <c r="AJ550" t="s">
        <v>2272</v>
      </c>
      <c r="AK550" t="s">
        <v>66</v>
      </c>
      <c r="AL550" s="2">
        <v>42446.600335648145</v>
      </c>
      <c r="AM550" t="s">
        <v>2272</v>
      </c>
      <c r="AN550" t="s">
        <v>2272</v>
      </c>
      <c r="AO550" t="s">
        <v>2272</v>
      </c>
      <c r="AP550" t="s">
        <v>2272</v>
      </c>
      <c r="AQ550" s="2" t="s">
        <v>2272</v>
      </c>
      <c r="AR550" t="s">
        <v>75</v>
      </c>
      <c r="AS550" t="s">
        <v>2272</v>
      </c>
      <c r="AT550" t="s">
        <v>103</v>
      </c>
      <c r="AU550">
        <v>8924.06</v>
      </c>
      <c r="AV550" s="1" t="s">
        <v>65</v>
      </c>
      <c r="AW550" t="s">
        <v>2272</v>
      </c>
      <c r="AX550" t="s">
        <v>2272</v>
      </c>
      <c r="AY550" t="s">
        <v>2272</v>
      </c>
      <c r="AZ550" s="1" t="s">
        <v>2272</v>
      </c>
      <c r="BA550" t="s">
        <v>68</v>
      </c>
      <c r="BB550" t="s">
        <v>2272</v>
      </c>
      <c r="BC550" s="4">
        <v>0.42517361111111113</v>
      </c>
      <c r="BD550" s="2">
        <v>42439</v>
      </c>
      <c r="BE550" t="s">
        <v>123</v>
      </c>
      <c r="BF550" t="s">
        <v>2272</v>
      </c>
      <c r="BG550" t="s">
        <v>2272</v>
      </c>
      <c r="BH550" s="5" t="s">
        <v>2272</v>
      </c>
      <c r="BI550" s="2">
        <v>42439.425173611111</v>
      </c>
      <c r="BJ550" t="s">
        <v>69</v>
      </c>
      <c r="BK550" t="s">
        <v>2272</v>
      </c>
      <c r="BL550" s="2">
        <v>42439</v>
      </c>
      <c r="BM550" t="s">
        <v>2272</v>
      </c>
      <c r="BN550">
        <v>-6.4143681847337999E-2</v>
      </c>
      <c r="BO550" s="10" t="str">
        <f>TEXT(Table1[[#This Row],[CLOSE_DATE]],"YYYYMMDD")&amp;TEXT(Table1[[#This Row],[OPEN_DATE]],"YYYYMMDD")&amp;Table1[[#This Row],[SYMBOL]]</f>
        <v>2016031720160310LNG</v>
      </c>
      <c r="BP550" s="29" t="str">
        <f>IFERROR(VLOOKUP(Table1[[#This Row],[Key]],ownlog!$A:$E,MATCH(BP$1,ownlog!$1:$1,0),FALSE),"")</f>
        <v/>
      </c>
      <c r="BQ550" s="29" t="str">
        <f>IFERROR(VLOOKUP(Table1[[#This Row],[Key]],ownlog!$A:$E,MATCH(BQ$1,ownlog!$1:$1,0),FALSE),"")</f>
        <v/>
      </c>
      <c r="BR550" s="29" t="str">
        <f>IFERROR(VLOOKUP(Table1[[#This Row],[Key]],ownlog!$A:$E,MATCH(BR$1,ownlog!$1:$1,0),FALSE),"")</f>
        <v/>
      </c>
      <c r="BS550" s="29" t="str">
        <f>IFERROR(VLOOKUP(Table1[[#This Row],[Key]],ownlog!$A:$E,MATCH(BS$1,ownlog!$1:$1,0),FALSE),"")</f>
        <v/>
      </c>
    </row>
    <row r="551" spans="1:71" x14ac:dyDescent="0.25">
      <c r="A551">
        <v>549</v>
      </c>
      <c r="B551">
        <v>1969.25</v>
      </c>
      <c r="C551">
        <v>-1</v>
      </c>
      <c r="D551">
        <v>104.90900000000001</v>
      </c>
      <c r="E551">
        <v>-1</v>
      </c>
      <c r="F551">
        <v>-1</v>
      </c>
      <c r="G551">
        <v>-1</v>
      </c>
      <c r="H551">
        <v>549</v>
      </c>
      <c r="I551">
        <v>3.0991999999999999E-2</v>
      </c>
      <c r="J551">
        <v>0.48640986156600002</v>
      </c>
      <c r="K551">
        <v>-1</v>
      </c>
      <c r="L551">
        <v>100</v>
      </c>
      <c r="M551">
        <v>1</v>
      </c>
      <c r="N551">
        <v>0.29328312499999998</v>
      </c>
      <c r="O551">
        <v>0.29958699999999999</v>
      </c>
      <c r="P551">
        <v>1</v>
      </c>
      <c r="Q551">
        <v>2032.0200199999999</v>
      </c>
      <c r="R551">
        <v>549</v>
      </c>
      <c r="S551">
        <v>251</v>
      </c>
      <c r="T551">
        <v>16.840000152587798</v>
      </c>
      <c r="U551">
        <v>90.322900000000004</v>
      </c>
      <c r="V551">
        <v>0.26859499999999997</v>
      </c>
      <c r="W551">
        <v>104.90900000000001</v>
      </c>
      <c r="X551">
        <v>0.43181799999999998</v>
      </c>
      <c r="Y551">
        <v>-1</v>
      </c>
      <c r="Z551">
        <v>0.28059625176300002</v>
      </c>
      <c r="AA551">
        <v>100</v>
      </c>
      <c r="AB551">
        <v>0.38350305666500001</v>
      </c>
      <c r="AC551">
        <v>2027.2190000000001</v>
      </c>
      <c r="AD551">
        <v>-1</v>
      </c>
      <c r="AE551">
        <v>618</v>
      </c>
      <c r="AF551">
        <v>-3.3876156879999999</v>
      </c>
      <c r="AG551">
        <v>2015.93005371093</v>
      </c>
      <c r="AH551">
        <v>-1461.39</v>
      </c>
      <c r="AI551">
        <v>42446</v>
      </c>
      <c r="AJ551" t="s">
        <v>2272</v>
      </c>
      <c r="AK551" t="s">
        <v>65</v>
      </c>
      <c r="AL551" s="2">
        <v>42502.447951388887</v>
      </c>
      <c r="AM551" t="s">
        <v>2272</v>
      </c>
      <c r="AN551" t="s">
        <v>2272</v>
      </c>
      <c r="AO551" t="s">
        <v>2272</v>
      </c>
      <c r="AP551" t="s">
        <v>2272</v>
      </c>
      <c r="AQ551" s="2" t="s">
        <v>2272</v>
      </c>
      <c r="AR551" t="s">
        <v>67</v>
      </c>
      <c r="AS551" t="s">
        <v>2272</v>
      </c>
      <c r="AT551" t="s">
        <v>64</v>
      </c>
      <c r="AU551">
        <v>-10491.9</v>
      </c>
      <c r="AV551" s="1" t="s">
        <v>66</v>
      </c>
      <c r="AW551" t="s">
        <v>2272</v>
      </c>
      <c r="AX551" t="s">
        <v>2272</v>
      </c>
      <c r="AY551" t="s">
        <v>2272</v>
      </c>
      <c r="AZ551" s="1" t="s">
        <v>2272</v>
      </c>
      <c r="BA551" t="s">
        <v>68</v>
      </c>
      <c r="BB551" t="s">
        <v>2272</v>
      </c>
      <c r="BC551" s="4">
        <v>0.4752662037037037</v>
      </c>
      <c r="BD551" s="2">
        <v>42444</v>
      </c>
      <c r="BE551" t="s">
        <v>123</v>
      </c>
      <c r="BF551" t="s">
        <v>2272</v>
      </c>
      <c r="BG551" t="s">
        <v>2272</v>
      </c>
      <c r="BH551" s="5" t="s">
        <v>2272</v>
      </c>
      <c r="BI551" s="2">
        <v>42444.475266203706</v>
      </c>
      <c r="BJ551" t="s">
        <v>69</v>
      </c>
      <c r="BK551" t="s">
        <v>2272</v>
      </c>
      <c r="BL551" s="2">
        <v>42444</v>
      </c>
      <c r="BM551" t="s">
        <v>2272</v>
      </c>
      <c r="BN551">
        <v>-0.13930072729699</v>
      </c>
      <c r="BO551" s="10" t="str">
        <f>TEXT(Table1[[#This Row],[CLOSE_DATE]],"YYYYMMDD")&amp;TEXT(Table1[[#This Row],[OPEN_DATE]],"YYYYMMDD")&amp;Table1[[#This Row],[SYMBOL]]</f>
        <v>2016051220160315AAPL</v>
      </c>
      <c r="BP551" s="29" t="str">
        <f>IFERROR(VLOOKUP(Table1[[#This Row],[Key]],ownlog!$A:$E,MATCH(BP$1,ownlog!$1:$1,0),FALSE),"")</f>
        <v/>
      </c>
      <c r="BQ551" s="29" t="str">
        <f>IFERROR(VLOOKUP(Table1[[#This Row],[Key]],ownlog!$A:$E,MATCH(BQ$1,ownlog!$1:$1,0),FALSE),"")</f>
        <v/>
      </c>
      <c r="BR551" s="29" t="str">
        <f>IFERROR(VLOOKUP(Table1[[#This Row],[Key]],ownlog!$A:$E,MATCH(BR$1,ownlog!$1:$1,0),FALSE),"")</f>
        <v/>
      </c>
      <c r="BS551" s="29" t="str">
        <f>IFERROR(VLOOKUP(Table1[[#This Row],[Key]],ownlog!$A:$E,MATCH(BS$1,ownlog!$1:$1,0),FALSE),"")</f>
        <v/>
      </c>
    </row>
    <row r="552" spans="1:71" x14ac:dyDescent="0.25">
      <c r="A552">
        <v>550</v>
      </c>
      <c r="B552">
        <v>1969.25</v>
      </c>
      <c r="C552">
        <v>-1</v>
      </c>
      <c r="D552">
        <v>748.79</v>
      </c>
      <c r="E552">
        <v>-1</v>
      </c>
      <c r="F552">
        <v>-1</v>
      </c>
      <c r="G552">
        <v>-1</v>
      </c>
      <c r="H552">
        <v>550</v>
      </c>
      <c r="I552">
        <v>3.0991999999999999E-2</v>
      </c>
      <c r="J552">
        <v>0.48640986156600002</v>
      </c>
      <c r="K552">
        <v>-1</v>
      </c>
      <c r="L552">
        <v>10</v>
      </c>
      <c r="M552">
        <v>1</v>
      </c>
      <c r="N552">
        <v>0.29328312499999998</v>
      </c>
      <c r="O552">
        <v>0.29958699999999999</v>
      </c>
      <c r="P552">
        <v>1</v>
      </c>
      <c r="Q552">
        <v>2032.0200199999999</v>
      </c>
      <c r="R552">
        <v>550</v>
      </c>
      <c r="S552">
        <v>251</v>
      </c>
      <c r="T552">
        <v>16.840000152587798</v>
      </c>
      <c r="U552">
        <v>753.77</v>
      </c>
      <c r="V552">
        <v>0.26859499999999997</v>
      </c>
      <c r="W552">
        <v>748.79</v>
      </c>
      <c r="X552">
        <v>0.43181799999999998</v>
      </c>
      <c r="Y552">
        <v>-1</v>
      </c>
      <c r="Z552">
        <v>0.28059625176300002</v>
      </c>
      <c r="AA552">
        <v>10</v>
      </c>
      <c r="AB552">
        <v>0.38350305666500001</v>
      </c>
      <c r="AC552">
        <v>2027.2190000000001</v>
      </c>
      <c r="AD552">
        <v>-1</v>
      </c>
      <c r="AE552">
        <v>522</v>
      </c>
      <c r="AF552">
        <v>-2.1643218599999998</v>
      </c>
      <c r="AG552">
        <v>2015.93005371093</v>
      </c>
      <c r="AH552">
        <v>48.64</v>
      </c>
      <c r="AI552">
        <v>42446</v>
      </c>
      <c r="AJ552" t="s">
        <v>2272</v>
      </c>
      <c r="AK552" t="s">
        <v>65</v>
      </c>
      <c r="AL552" s="2">
        <v>42472.424826388888</v>
      </c>
      <c r="AM552" t="s">
        <v>2272</v>
      </c>
      <c r="AN552" t="s">
        <v>2272</v>
      </c>
      <c r="AO552" t="s">
        <v>2272</v>
      </c>
      <c r="AP552" t="s">
        <v>2272</v>
      </c>
      <c r="AQ552" s="2" t="s">
        <v>2272</v>
      </c>
      <c r="AR552" t="s">
        <v>67</v>
      </c>
      <c r="AS552" t="s">
        <v>2272</v>
      </c>
      <c r="AT552" t="s">
        <v>143</v>
      </c>
      <c r="AU552">
        <v>-7488.9</v>
      </c>
      <c r="AV552" s="1" t="s">
        <v>66</v>
      </c>
      <c r="AW552" t="s">
        <v>2272</v>
      </c>
      <c r="AX552" t="s">
        <v>2272</v>
      </c>
      <c r="AY552" t="s">
        <v>2272</v>
      </c>
      <c r="AZ552" s="1" t="s">
        <v>2272</v>
      </c>
      <c r="BA552" t="s">
        <v>68</v>
      </c>
      <c r="BB552" t="s">
        <v>2272</v>
      </c>
      <c r="BC552" s="4">
        <v>0.47547453703703701</v>
      </c>
      <c r="BD552" s="2">
        <v>42444</v>
      </c>
      <c r="BE552" t="s">
        <v>123</v>
      </c>
      <c r="BF552" t="s">
        <v>2272</v>
      </c>
      <c r="BG552" t="s">
        <v>2272</v>
      </c>
      <c r="BH552" s="5" t="s">
        <v>2272</v>
      </c>
      <c r="BI552" s="2">
        <v>42444.475474537037</v>
      </c>
      <c r="BJ552" t="s">
        <v>69</v>
      </c>
      <c r="BK552" t="s">
        <v>2272</v>
      </c>
      <c r="BL552" s="2">
        <v>42444</v>
      </c>
      <c r="BM552" t="s">
        <v>2272</v>
      </c>
      <c r="BN552">
        <v>6.4958132453691898E-3</v>
      </c>
      <c r="BO552" s="10" t="str">
        <f>TEXT(Table1[[#This Row],[CLOSE_DATE]],"YYYYMMDD")&amp;TEXT(Table1[[#This Row],[OPEN_DATE]],"YYYYMMDD")&amp;Table1[[#This Row],[SYMBOL]]</f>
        <v>2016041220160315GOOGL</v>
      </c>
      <c r="BP552" s="29" t="str">
        <f>IFERROR(VLOOKUP(Table1[[#This Row],[Key]],ownlog!$A:$E,MATCH(BP$1,ownlog!$1:$1,0),FALSE),"")</f>
        <v/>
      </c>
      <c r="BQ552" s="29" t="str">
        <f>IFERROR(VLOOKUP(Table1[[#This Row],[Key]],ownlog!$A:$E,MATCH(BQ$1,ownlog!$1:$1,0),FALSE),"")</f>
        <v/>
      </c>
      <c r="BR552" s="29" t="str">
        <f>IFERROR(VLOOKUP(Table1[[#This Row],[Key]],ownlog!$A:$E,MATCH(BR$1,ownlog!$1:$1,0),FALSE),"")</f>
        <v/>
      </c>
      <c r="BS552" s="29" t="str">
        <f>IFERROR(VLOOKUP(Table1[[#This Row],[Key]],ownlog!$A:$E,MATCH(BS$1,ownlog!$1:$1,0),FALSE),"")</f>
        <v/>
      </c>
    </row>
    <row r="553" spans="1:71" x14ac:dyDescent="0.25">
      <c r="A553">
        <v>551</v>
      </c>
      <c r="B553">
        <v>1969.25</v>
      </c>
      <c r="C553">
        <v>-1</v>
      </c>
      <c r="D553">
        <v>579.52</v>
      </c>
      <c r="E553">
        <v>-1</v>
      </c>
      <c r="F553">
        <v>-1</v>
      </c>
      <c r="G553">
        <v>-1</v>
      </c>
      <c r="H553">
        <v>551</v>
      </c>
      <c r="I553">
        <v>3.0991999999999999E-2</v>
      </c>
      <c r="J553">
        <v>0.48640986156600002</v>
      </c>
      <c r="K553">
        <v>-1</v>
      </c>
      <c r="L553">
        <v>10</v>
      </c>
      <c r="M553">
        <v>1</v>
      </c>
      <c r="N553">
        <v>0.29328312499999998</v>
      </c>
      <c r="O553">
        <v>0.29958699999999999</v>
      </c>
      <c r="P553">
        <v>1</v>
      </c>
      <c r="Q553">
        <v>2032.0200199999999</v>
      </c>
      <c r="R553">
        <v>551</v>
      </c>
      <c r="S553">
        <v>251</v>
      </c>
      <c r="T553">
        <v>16.840000152587798</v>
      </c>
      <c r="U553">
        <v>593.89</v>
      </c>
      <c r="V553">
        <v>0.26859499999999997</v>
      </c>
      <c r="W553">
        <v>579.52</v>
      </c>
      <c r="X553">
        <v>0.43181799999999998</v>
      </c>
      <c r="Y553">
        <v>-1</v>
      </c>
      <c r="Z553">
        <v>0.28059625176300002</v>
      </c>
      <c r="AA553">
        <v>10</v>
      </c>
      <c r="AB553">
        <v>0.38350305666500001</v>
      </c>
      <c r="AC553">
        <v>2027.2190000000001</v>
      </c>
      <c r="AD553">
        <v>-1</v>
      </c>
      <c r="AE553">
        <v>524</v>
      </c>
      <c r="AF553">
        <v>-2.12946802</v>
      </c>
      <c r="AG553">
        <v>2015.93005371093</v>
      </c>
      <c r="AH553">
        <v>142.57</v>
      </c>
      <c r="AI553">
        <v>42446</v>
      </c>
      <c r="AJ553" t="s">
        <v>2272</v>
      </c>
      <c r="AK553" t="s">
        <v>65</v>
      </c>
      <c r="AL553" s="2">
        <v>42472.426874999997</v>
      </c>
      <c r="AM553" t="s">
        <v>2272</v>
      </c>
      <c r="AN553" t="s">
        <v>2272</v>
      </c>
      <c r="AO553" t="s">
        <v>2272</v>
      </c>
      <c r="AP553" t="s">
        <v>2272</v>
      </c>
      <c r="AQ553" s="2" t="s">
        <v>2272</v>
      </c>
      <c r="AR553" t="s">
        <v>67</v>
      </c>
      <c r="AS553" t="s">
        <v>2272</v>
      </c>
      <c r="AT553" t="s">
        <v>144</v>
      </c>
      <c r="AU553">
        <v>-5796.2</v>
      </c>
      <c r="AV553" s="1" t="s">
        <v>66</v>
      </c>
      <c r="AW553" t="s">
        <v>2272</v>
      </c>
      <c r="AX553" t="s">
        <v>2272</v>
      </c>
      <c r="AY553" t="s">
        <v>2272</v>
      </c>
      <c r="AZ553" s="1" t="s">
        <v>2272</v>
      </c>
      <c r="BA553" t="s">
        <v>68</v>
      </c>
      <c r="BB553" t="s">
        <v>2272</v>
      </c>
      <c r="BC553" s="4">
        <v>0.62805555555555559</v>
      </c>
      <c r="BD553" s="2">
        <v>42444</v>
      </c>
      <c r="BE553" t="s">
        <v>123</v>
      </c>
      <c r="BF553" t="s">
        <v>2272</v>
      </c>
      <c r="BG553" t="s">
        <v>2272</v>
      </c>
      <c r="BH553" s="5" t="s">
        <v>2272</v>
      </c>
      <c r="BI553" s="2">
        <v>42444.628055555557</v>
      </c>
      <c r="BJ553" t="s">
        <v>69</v>
      </c>
      <c r="BK553" t="s">
        <v>2272</v>
      </c>
      <c r="BL553" s="2">
        <v>42444</v>
      </c>
      <c r="BM553" t="s">
        <v>2272</v>
      </c>
      <c r="BN553">
        <v>2.4601394257316399E-2</v>
      </c>
      <c r="BO553" s="10" t="str">
        <f>TEXT(Table1[[#This Row],[CLOSE_DATE]],"YYYYMMDD")&amp;TEXT(Table1[[#This Row],[OPEN_DATE]],"YYYYMMDD")&amp;Table1[[#This Row],[SYMBOL]]</f>
        <v>2016041220160315AMZN</v>
      </c>
      <c r="BP553" s="29" t="str">
        <f>IFERROR(VLOOKUP(Table1[[#This Row],[Key]],ownlog!$A:$E,MATCH(BP$1,ownlog!$1:$1,0),FALSE),"")</f>
        <v/>
      </c>
      <c r="BQ553" s="29" t="str">
        <f>IFERROR(VLOOKUP(Table1[[#This Row],[Key]],ownlog!$A:$E,MATCH(BQ$1,ownlog!$1:$1,0),FALSE),"")</f>
        <v/>
      </c>
      <c r="BR553" s="29" t="str">
        <f>IFERROR(VLOOKUP(Table1[[#This Row],[Key]],ownlog!$A:$E,MATCH(BR$1,ownlog!$1:$1,0),FALSE),"")</f>
        <v/>
      </c>
      <c r="BS553" s="29" t="str">
        <f>IFERROR(VLOOKUP(Table1[[#This Row],[Key]],ownlog!$A:$E,MATCH(BS$1,ownlog!$1:$1,0),FALSE),"")</f>
        <v/>
      </c>
    </row>
    <row r="554" spans="1:71" x14ac:dyDescent="0.25">
      <c r="A554">
        <v>552</v>
      </c>
      <c r="B554">
        <v>1969.25</v>
      </c>
      <c r="C554">
        <v>-1</v>
      </c>
      <c r="D554">
        <v>59</v>
      </c>
      <c r="E554">
        <v>-1</v>
      </c>
      <c r="F554">
        <v>-1</v>
      </c>
      <c r="G554">
        <v>-1</v>
      </c>
      <c r="H554">
        <v>552</v>
      </c>
      <c r="I554">
        <v>3.0991999999999999E-2</v>
      </c>
      <c r="J554">
        <v>0.48640986156600002</v>
      </c>
      <c r="K554">
        <v>-1</v>
      </c>
      <c r="L554">
        <v>100</v>
      </c>
      <c r="M554">
        <v>1</v>
      </c>
      <c r="N554">
        <v>0.29328312499999998</v>
      </c>
      <c r="O554">
        <v>0.29958699999999999</v>
      </c>
      <c r="P554">
        <v>1</v>
      </c>
      <c r="Q554">
        <v>2032.0200199999999</v>
      </c>
      <c r="R554">
        <v>552</v>
      </c>
      <c r="S554">
        <v>251</v>
      </c>
      <c r="T554">
        <v>16.840000152587798</v>
      </c>
      <c r="U554">
        <v>59.024999999999999</v>
      </c>
      <c r="V554">
        <v>0.26859499999999997</v>
      </c>
      <c r="W554">
        <v>59</v>
      </c>
      <c r="X554">
        <v>0.43181799999999998</v>
      </c>
      <c r="Y554">
        <v>-1</v>
      </c>
      <c r="Z554">
        <v>0.28059625176300002</v>
      </c>
      <c r="AA554">
        <v>100</v>
      </c>
      <c r="AB554">
        <v>0.38350305666500001</v>
      </c>
      <c r="AC554">
        <v>2027.2190000000001</v>
      </c>
      <c r="AD554">
        <v>-1</v>
      </c>
      <c r="AE554">
        <v>512</v>
      </c>
      <c r="AF554">
        <v>-2.1286744999999998</v>
      </c>
      <c r="AG554">
        <v>2015.93005371093</v>
      </c>
      <c r="AH554">
        <v>0.87</v>
      </c>
      <c r="AI554">
        <v>42446</v>
      </c>
      <c r="AJ554" t="s">
        <v>2272</v>
      </c>
      <c r="AK554" t="s">
        <v>65</v>
      </c>
      <c r="AL554" s="2">
        <v>42472.410185185188</v>
      </c>
      <c r="AM554" t="s">
        <v>2272</v>
      </c>
      <c r="AN554" t="s">
        <v>2272</v>
      </c>
      <c r="AO554" t="s">
        <v>2272</v>
      </c>
      <c r="AP554" t="s">
        <v>2272</v>
      </c>
      <c r="AQ554" s="2" t="s">
        <v>2272</v>
      </c>
      <c r="AR554" t="s">
        <v>67</v>
      </c>
      <c r="AS554" t="s">
        <v>2272</v>
      </c>
      <c r="AT554" t="s">
        <v>130</v>
      </c>
      <c r="AU554">
        <v>-5901</v>
      </c>
      <c r="AV554" s="1" t="s">
        <v>66</v>
      </c>
      <c r="AW554" t="s">
        <v>2272</v>
      </c>
      <c r="AX554" t="s">
        <v>2272</v>
      </c>
      <c r="AY554" t="s">
        <v>2272</v>
      </c>
      <c r="AZ554" s="1" t="s">
        <v>2272</v>
      </c>
      <c r="BA554" t="s">
        <v>68</v>
      </c>
      <c r="BB554" t="s">
        <v>2272</v>
      </c>
      <c r="BC554" s="4">
        <v>0.62827546296296299</v>
      </c>
      <c r="BD554" s="2">
        <v>42444</v>
      </c>
      <c r="BE554" t="s">
        <v>123</v>
      </c>
      <c r="BF554" t="s">
        <v>2272</v>
      </c>
      <c r="BG554" t="s">
        <v>2272</v>
      </c>
      <c r="BH554" s="5" t="s">
        <v>2272</v>
      </c>
      <c r="BI554" s="2">
        <v>42444.628275462965</v>
      </c>
      <c r="BJ554" t="s">
        <v>69</v>
      </c>
      <c r="BK554" t="s">
        <v>2272</v>
      </c>
      <c r="BL554" s="2">
        <v>42444</v>
      </c>
      <c r="BM554" t="s">
        <v>2272</v>
      </c>
      <c r="BN554">
        <v>1.47457627118644E-4</v>
      </c>
      <c r="BO554" s="10" t="str">
        <f>TEXT(Table1[[#This Row],[CLOSE_DATE]],"YYYYMMDD")&amp;TEXT(Table1[[#This Row],[OPEN_DATE]],"YYYYMMDD")&amp;Table1[[#This Row],[SYMBOL]]</f>
        <v>2016041220160315SBUX</v>
      </c>
      <c r="BP554" s="29" t="str">
        <f>IFERROR(VLOOKUP(Table1[[#This Row],[Key]],ownlog!$A:$E,MATCH(BP$1,ownlog!$1:$1,0),FALSE),"")</f>
        <v/>
      </c>
      <c r="BQ554" s="29" t="str">
        <f>IFERROR(VLOOKUP(Table1[[#This Row],[Key]],ownlog!$A:$E,MATCH(BQ$1,ownlog!$1:$1,0),FALSE),"")</f>
        <v/>
      </c>
      <c r="BR554" s="29" t="str">
        <f>IFERROR(VLOOKUP(Table1[[#This Row],[Key]],ownlog!$A:$E,MATCH(BR$1,ownlog!$1:$1,0),FALSE),"")</f>
        <v/>
      </c>
      <c r="BS554" s="29" t="str">
        <f>IFERROR(VLOOKUP(Table1[[#This Row],[Key]],ownlog!$A:$E,MATCH(BS$1,ownlog!$1:$1,0),FALSE),"")</f>
        <v/>
      </c>
    </row>
    <row r="555" spans="1:71" x14ac:dyDescent="0.25">
      <c r="A555">
        <v>553</v>
      </c>
      <c r="B555">
        <v>1969.25</v>
      </c>
      <c r="C555">
        <v>-1</v>
      </c>
      <c r="D555">
        <v>71.669899999999998</v>
      </c>
      <c r="E555">
        <v>-1</v>
      </c>
      <c r="F555">
        <v>-1</v>
      </c>
      <c r="G555">
        <v>-1</v>
      </c>
      <c r="H555">
        <v>554</v>
      </c>
      <c r="I555">
        <v>3.0991999999999999E-2</v>
      </c>
      <c r="J555">
        <v>0.48640986156600002</v>
      </c>
      <c r="K555">
        <v>-1</v>
      </c>
      <c r="L555">
        <v>50</v>
      </c>
      <c r="M555">
        <v>1</v>
      </c>
      <c r="N555">
        <v>0.29328312499999998</v>
      </c>
      <c r="O555">
        <v>0.29958699999999999</v>
      </c>
      <c r="P555">
        <v>1</v>
      </c>
      <c r="Q555">
        <v>2032.0200199999999</v>
      </c>
      <c r="R555">
        <v>553</v>
      </c>
      <c r="S555">
        <v>251</v>
      </c>
      <c r="T555">
        <v>16.840000152587798</v>
      </c>
      <c r="U555">
        <v>99.88</v>
      </c>
      <c r="V555">
        <v>0.26859499999999997</v>
      </c>
      <c r="W555">
        <v>71.669899999999998</v>
      </c>
      <c r="X555">
        <v>0.43181799999999998</v>
      </c>
      <c r="Y555">
        <v>-1</v>
      </c>
      <c r="Z555">
        <v>0.28059625176300002</v>
      </c>
      <c r="AA555">
        <v>100</v>
      </c>
      <c r="AB555">
        <v>0.38350305666500001</v>
      </c>
      <c r="AC555">
        <v>2027.2190000000001</v>
      </c>
      <c r="AD555">
        <v>-1</v>
      </c>
      <c r="AE555">
        <v>873</v>
      </c>
      <c r="AF555">
        <v>-2.1213114000000002</v>
      </c>
      <c r="AG555">
        <v>2015.93005371093</v>
      </c>
      <c r="AH555">
        <v>1409.38</v>
      </c>
      <c r="AI555">
        <v>42446</v>
      </c>
      <c r="AJ555" t="s">
        <v>2272</v>
      </c>
      <c r="AK555" t="s">
        <v>65</v>
      </c>
      <c r="AL555" s="2">
        <v>42957.600277777776</v>
      </c>
      <c r="AM555" t="s">
        <v>2272</v>
      </c>
      <c r="AN555" t="s">
        <v>2272</v>
      </c>
      <c r="AO555" t="s">
        <v>2272</v>
      </c>
      <c r="AP555" t="s">
        <v>2272</v>
      </c>
      <c r="AQ555" s="2" t="s">
        <v>2272</v>
      </c>
      <c r="AR555" t="s">
        <v>67</v>
      </c>
      <c r="AS555" t="s">
        <v>2272</v>
      </c>
      <c r="AT555" t="s">
        <v>128</v>
      </c>
      <c r="AU555">
        <v>-7167.99</v>
      </c>
      <c r="AV555" s="1" t="s">
        <v>66</v>
      </c>
      <c r="AW555" t="s">
        <v>2272</v>
      </c>
      <c r="AX555" t="s">
        <v>2272</v>
      </c>
      <c r="AY555" t="s">
        <v>2272</v>
      </c>
      <c r="AZ555" s="1" t="s">
        <v>2272</v>
      </c>
      <c r="BA555" t="s">
        <v>68</v>
      </c>
      <c r="BB555" t="s">
        <v>2272</v>
      </c>
      <c r="BC555" s="4">
        <v>0.62934027777777779</v>
      </c>
      <c r="BD555" s="2">
        <v>42444</v>
      </c>
      <c r="BE555" t="s">
        <v>123</v>
      </c>
      <c r="BF555" t="s">
        <v>2272</v>
      </c>
      <c r="BG555" t="s">
        <v>2272</v>
      </c>
      <c r="BH555" s="5" t="s">
        <v>2272</v>
      </c>
      <c r="BI555" s="2">
        <v>42444.629340277781</v>
      </c>
      <c r="BJ555" t="s">
        <v>69</v>
      </c>
      <c r="BK555" t="s">
        <v>2272</v>
      </c>
      <c r="BL555" s="2">
        <v>42444</v>
      </c>
      <c r="BM555" t="s">
        <v>2272</v>
      </c>
      <c r="BN555">
        <v>0.39329760471271702</v>
      </c>
      <c r="BO555" s="10" t="str">
        <f>TEXT(Table1[[#This Row],[CLOSE_DATE]],"YYYYMMDD")&amp;TEXT(Table1[[#This Row],[OPEN_DATE]],"YYYYMMDD")&amp;Table1[[#This Row],[SYMBOL]]</f>
        <v>2017081020160315V</v>
      </c>
      <c r="BP555" s="29" t="str">
        <f>IFERROR(VLOOKUP(Table1[[#This Row],[Key]],ownlog!$A:$E,MATCH(BP$1,ownlog!$1:$1,0),FALSE),"")</f>
        <v/>
      </c>
      <c r="BQ555" s="29" t="str">
        <f>IFERROR(VLOOKUP(Table1[[#This Row],[Key]],ownlog!$A:$E,MATCH(BQ$1,ownlog!$1:$1,0),FALSE),"")</f>
        <v/>
      </c>
      <c r="BR555" s="29" t="str">
        <f>IFERROR(VLOOKUP(Table1[[#This Row],[Key]],ownlog!$A:$E,MATCH(BR$1,ownlog!$1:$1,0),FALSE),"")</f>
        <v/>
      </c>
      <c r="BS555" s="29" t="str">
        <f>IFERROR(VLOOKUP(Table1[[#This Row],[Key]],ownlog!$A:$E,MATCH(BS$1,ownlog!$1:$1,0),FALSE),"")</f>
        <v/>
      </c>
    </row>
    <row r="556" spans="1:71" x14ac:dyDescent="0.25">
      <c r="A556">
        <v>554</v>
      </c>
      <c r="B556">
        <v>1969.25</v>
      </c>
      <c r="C556">
        <v>-1</v>
      </c>
      <c r="D556">
        <v>71.669899999999998</v>
      </c>
      <c r="E556">
        <v>-1</v>
      </c>
      <c r="F556">
        <v>-1</v>
      </c>
      <c r="G556">
        <v>-1</v>
      </c>
      <c r="H556">
        <v>553</v>
      </c>
      <c r="I556">
        <v>3.0991999999999999E-2</v>
      </c>
      <c r="J556">
        <v>0.48640986156600002</v>
      </c>
      <c r="K556">
        <v>-1</v>
      </c>
      <c r="L556">
        <v>50</v>
      </c>
      <c r="M556">
        <v>1</v>
      </c>
      <c r="N556">
        <v>0.29328312499999998</v>
      </c>
      <c r="O556">
        <v>0.29958699999999999</v>
      </c>
      <c r="P556">
        <v>1</v>
      </c>
      <c r="Q556">
        <v>2032.0200199999999</v>
      </c>
      <c r="R556">
        <v>554</v>
      </c>
      <c r="S556">
        <v>251</v>
      </c>
      <c r="T556">
        <v>16.840000152587798</v>
      </c>
      <c r="U556">
        <v>141.4915</v>
      </c>
      <c r="V556">
        <v>0.26859499999999997</v>
      </c>
      <c r="W556">
        <v>71.669899999999998</v>
      </c>
      <c r="X556">
        <v>0.43181799999999998</v>
      </c>
      <c r="Y556">
        <v>-1</v>
      </c>
      <c r="Z556">
        <v>0.28059625176300002</v>
      </c>
      <c r="AA556">
        <v>100</v>
      </c>
      <c r="AB556">
        <v>0.38350305666500001</v>
      </c>
      <c r="AC556">
        <v>2027.2190000000001</v>
      </c>
      <c r="AD556">
        <v>-1</v>
      </c>
      <c r="AE556">
        <v>1096</v>
      </c>
      <c r="AF556">
        <v>-2.0979194749999999</v>
      </c>
      <c r="AG556">
        <v>2015.93005371093</v>
      </c>
      <c r="AH556">
        <v>3489.9</v>
      </c>
      <c r="AI556">
        <v>42446</v>
      </c>
      <c r="AJ556" t="s">
        <v>2272</v>
      </c>
      <c r="AK556" t="s">
        <v>65</v>
      </c>
      <c r="AL556" s="2">
        <v>43502.660300925927</v>
      </c>
      <c r="AM556" t="s">
        <v>2272</v>
      </c>
      <c r="AN556" t="s">
        <v>2272</v>
      </c>
      <c r="AO556" t="s">
        <v>2272</v>
      </c>
      <c r="AP556" t="s">
        <v>2272</v>
      </c>
      <c r="AQ556" s="2" t="s">
        <v>2272</v>
      </c>
      <c r="AR556" t="s">
        <v>67</v>
      </c>
      <c r="AS556" t="s">
        <v>2272</v>
      </c>
      <c r="AT556" t="s">
        <v>128</v>
      </c>
      <c r="AU556">
        <v>-7167.99</v>
      </c>
      <c r="AV556" s="1" t="s">
        <v>66</v>
      </c>
      <c r="AW556" t="s">
        <v>2272</v>
      </c>
      <c r="AX556" t="s">
        <v>2272</v>
      </c>
      <c r="AY556" t="s">
        <v>2272</v>
      </c>
      <c r="AZ556" s="1" t="s">
        <v>2272</v>
      </c>
      <c r="BA556" t="s">
        <v>68</v>
      </c>
      <c r="BB556" t="s">
        <v>2272</v>
      </c>
      <c r="BC556" s="4">
        <v>0.62934027777777779</v>
      </c>
      <c r="BD556" s="2">
        <v>42444</v>
      </c>
      <c r="BE556" t="s">
        <v>123</v>
      </c>
      <c r="BF556" t="s">
        <v>2272</v>
      </c>
      <c r="BG556" t="s">
        <v>2272</v>
      </c>
      <c r="BH556" s="5" t="s">
        <v>2272</v>
      </c>
      <c r="BI556" s="2">
        <v>42444.629340277781</v>
      </c>
      <c r="BJ556" t="s">
        <v>69</v>
      </c>
      <c r="BK556" t="s">
        <v>2272</v>
      </c>
      <c r="BL556" s="2">
        <v>42444</v>
      </c>
      <c r="BM556" t="s">
        <v>2272</v>
      </c>
      <c r="BN556">
        <v>0.97388164347934003</v>
      </c>
      <c r="BO556" s="10" t="str">
        <f>TEXT(Table1[[#This Row],[CLOSE_DATE]],"YYYYMMDD")&amp;TEXT(Table1[[#This Row],[OPEN_DATE]],"YYYYMMDD")&amp;Table1[[#This Row],[SYMBOL]]</f>
        <v>2019020620160315V</v>
      </c>
      <c r="BP556" s="29" t="str">
        <f>IFERROR(VLOOKUP(Table1[[#This Row],[Key]],ownlog!$A:$E,MATCH(BP$1,ownlog!$1:$1,0),FALSE),"")</f>
        <v/>
      </c>
      <c r="BQ556" s="29" t="str">
        <f>IFERROR(VLOOKUP(Table1[[#This Row],[Key]],ownlog!$A:$E,MATCH(BQ$1,ownlog!$1:$1,0),FALSE),"")</f>
        <v/>
      </c>
      <c r="BR556" s="29" t="str">
        <f>IFERROR(VLOOKUP(Table1[[#This Row],[Key]],ownlog!$A:$E,MATCH(BR$1,ownlog!$1:$1,0),FALSE),"")</f>
        <v/>
      </c>
      <c r="BS556" s="29" t="str">
        <f>IFERROR(VLOOKUP(Table1[[#This Row],[Key]],ownlog!$A:$E,MATCH(BS$1,ownlog!$1:$1,0),FALSE),"")</f>
        <v/>
      </c>
    </row>
    <row r="557" spans="1:71" x14ac:dyDescent="0.25">
      <c r="A557">
        <v>555</v>
      </c>
      <c r="B557">
        <v>2010.040039</v>
      </c>
      <c r="C557">
        <v>-1</v>
      </c>
      <c r="D557">
        <v>53.74</v>
      </c>
      <c r="E557">
        <v>-1</v>
      </c>
      <c r="F557">
        <v>-1</v>
      </c>
      <c r="G557">
        <v>-1</v>
      </c>
      <c r="H557">
        <v>555</v>
      </c>
      <c r="I557">
        <v>0.100672</v>
      </c>
      <c r="J557">
        <v>0.48635044802799998</v>
      </c>
      <c r="K557">
        <v>-1</v>
      </c>
      <c r="L557">
        <v>200</v>
      </c>
      <c r="M557">
        <v>1</v>
      </c>
      <c r="N557">
        <v>0.29831724999999998</v>
      </c>
      <c r="O557">
        <v>0.337808</v>
      </c>
      <c r="P557">
        <v>1</v>
      </c>
      <c r="Q557">
        <v>2056.6000979999999</v>
      </c>
      <c r="R557">
        <v>555</v>
      </c>
      <c r="S557">
        <v>250</v>
      </c>
      <c r="T557">
        <v>14.020000457763601</v>
      </c>
      <c r="U557">
        <v>53.471011111000003</v>
      </c>
      <c r="V557">
        <v>0.23713600000000001</v>
      </c>
      <c r="W557">
        <v>53.74</v>
      </c>
      <c r="X557">
        <v>0.42505599999999999</v>
      </c>
      <c r="Y557">
        <v>-1</v>
      </c>
      <c r="Z557">
        <v>0.28058338080099998</v>
      </c>
      <c r="AA557">
        <v>200</v>
      </c>
      <c r="AB557">
        <v>0.38346691441399999</v>
      </c>
      <c r="AC557">
        <v>2036.709961</v>
      </c>
      <c r="AD557">
        <v>-1</v>
      </c>
      <c r="AE557">
        <v>520</v>
      </c>
      <c r="AF557">
        <v>-6.1491012380000001</v>
      </c>
      <c r="AG557">
        <v>2049.580078125</v>
      </c>
      <c r="AH557">
        <v>-59.15</v>
      </c>
      <c r="AI557">
        <v>42453</v>
      </c>
      <c r="AJ557" t="s">
        <v>2272</v>
      </c>
      <c r="AK557" t="s">
        <v>65</v>
      </c>
      <c r="AL557" s="2">
        <v>42472.418182870373</v>
      </c>
      <c r="AM557" t="s">
        <v>2272</v>
      </c>
      <c r="AN557" t="s">
        <v>2272</v>
      </c>
      <c r="AO557" t="s">
        <v>2272</v>
      </c>
      <c r="AP557" t="s">
        <v>2272</v>
      </c>
      <c r="AQ557" s="2" t="s">
        <v>2272</v>
      </c>
      <c r="AR557" t="s">
        <v>67</v>
      </c>
      <c r="AS557" t="s">
        <v>2272</v>
      </c>
      <c r="AT557" t="s">
        <v>90</v>
      </c>
      <c r="AU557">
        <v>-10749</v>
      </c>
      <c r="AV557" s="1" t="s">
        <v>66</v>
      </c>
      <c r="AW557" t="s">
        <v>2272</v>
      </c>
      <c r="AX557" t="s">
        <v>2272</v>
      </c>
      <c r="AY557" t="s">
        <v>2272</v>
      </c>
      <c r="AZ557" s="1" t="s">
        <v>2272</v>
      </c>
      <c r="BA557" t="s">
        <v>68</v>
      </c>
      <c r="BB557" t="s">
        <v>2272</v>
      </c>
      <c r="BC557" s="4">
        <v>42447.416689814818</v>
      </c>
      <c r="BD557" s="2">
        <v>42447</v>
      </c>
      <c r="BE557" t="s">
        <v>123</v>
      </c>
      <c r="BF557" t="s">
        <v>2272</v>
      </c>
      <c r="BG557" t="s">
        <v>2272</v>
      </c>
      <c r="BH557" s="1" t="s">
        <v>2272</v>
      </c>
      <c r="BI557" s="2">
        <v>42447.416689814818</v>
      </c>
      <c r="BJ557" t="s">
        <v>69</v>
      </c>
      <c r="BK557" t="s">
        <v>2272</v>
      </c>
      <c r="BL557" s="2">
        <v>42447</v>
      </c>
      <c r="BM557" t="s">
        <v>2272</v>
      </c>
      <c r="BN557">
        <v>-5.5033494603647102E-3</v>
      </c>
      <c r="BO557" s="10" t="str">
        <f>TEXT(Table1[[#This Row],[CLOSE_DATE]],"YYYYMMDD")&amp;TEXT(Table1[[#This Row],[OPEN_DATE]],"YYYYMMDD")&amp;Table1[[#This Row],[SYMBOL]]</f>
        <v>2016041220160318AIG</v>
      </c>
      <c r="BP557" s="29" t="str">
        <f>IFERROR(VLOOKUP(Table1[[#This Row],[Key]],ownlog!$A:$E,MATCH(BP$1,ownlog!$1:$1,0),FALSE),"")</f>
        <v/>
      </c>
      <c r="BQ557" s="29" t="str">
        <f>IFERROR(VLOOKUP(Table1[[#This Row],[Key]],ownlog!$A:$E,MATCH(BQ$1,ownlog!$1:$1,0),FALSE),"")</f>
        <v/>
      </c>
      <c r="BR557" s="29" t="str">
        <f>IFERROR(VLOOKUP(Table1[[#This Row],[Key]],ownlog!$A:$E,MATCH(BR$1,ownlog!$1:$1,0),FALSE),"")</f>
        <v/>
      </c>
      <c r="BS557" s="29" t="str">
        <f>IFERROR(VLOOKUP(Table1[[#This Row],[Key]],ownlog!$A:$E,MATCH(BS$1,ownlog!$1:$1,0),FALSE),"")</f>
        <v/>
      </c>
    </row>
    <row r="558" spans="1:71" x14ac:dyDescent="0.25">
      <c r="A558">
        <v>556</v>
      </c>
      <c r="B558">
        <v>2010.040039</v>
      </c>
      <c r="C558">
        <v>-1</v>
      </c>
      <c r="D558">
        <v>91.39</v>
      </c>
      <c r="E558">
        <v>-1</v>
      </c>
      <c r="F558">
        <v>-1</v>
      </c>
      <c r="G558">
        <v>-1</v>
      </c>
      <c r="H558">
        <v>556</v>
      </c>
      <c r="I558">
        <v>0.100672</v>
      </c>
      <c r="J558">
        <v>0.48635044802799998</v>
      </c>
      <c r="K558">
        <v>-1</v>
      </c>
      <c r="L558">
        <v>200</v>
      </c>
      <c r="M558">
        <v>1.4</v>
      </c>
      <c r="N558">
        <v>0.29831724999999998</v>
      </c>
      <c r="O558">
        <v>0.337808</v>
      </c>
      <c r="P558">
        <v>1</v>
      </c>
      <c r="Q558">
        <v>2056.6000979999999</v>
      </c>
      <c r="R558">
        <v>556</v>
      </c>
      <c r="S558">
        <v>250</v>
      </c>
      <c r="T558">
        <v>13.789999961853001</v>
      </c>
      <c r="U558">
        <v>97.83</v>
      </c>
      <c r="V558">
        <v>0.23713600000000001</v>
      </c>
      <c r="W558">
        <v>91.389499999999998</v>
      </c>
      <c r="X558">
        <v>0.42505599999999999</v>
      </c>
      <c r="Y558">
        <v>-1</v>
      </c>
      <c r="Z558">
        <v>0.28058338080099998</v>
      </c>
      <c r="AA558">
        <v>200</v>
      </c>
      <c r="AB558">
        <v>0.38346691441399999</v>
      </c>
      <c r="AC558">
        <v>2036.709961</v>
      </c>
      <c r="AD558">
        <v>-1</v>
      </c>
      <c r="AE558">
        <v>514</v>
      </c>
      <c r="AF558">
        <v>-2.3984582200000002</v>
      </c>
      <c r="AG558">
        <v>2051.60009765625</v>
      </c>
      <c r="AH558">
        <v>-1289</v>
      </c>
      <c r="AI558">
        <v>42453</v>
      </c>
      <c r="AJ558" t="s">
        <v>2272</v>
      </c>
      <c r="AK558" t="s">
        <v>66</v>
      </c>
      <c r="AL558" s="2">
        <v>42472.412060185183</v>
      </c>
      <c r="AM558" t="s">
        <v>2272</v>
      </c>
      <c r="AN558" t="s">
        <v>2272</v>
      </c>
      <c r="AO558" t="s">
        <v>2272</v>
      </c>
      <c r="AP558" t="s">
        <v>2272</v>
      </c>
      <c r="AQ558" s="2" t="s">
        <v>2272</v>
      </c>
      <c r="AR558" t="s">
        <v>75</v>
      </c>
      <c r="AS558" t="s">
        <v>2272</v>
      </c>
      <c r="AT558" t="s">
        <v>94</v>
      </c>
      <c r="AU558">
        <v>18276.599999999999</v>
      </c>
      <c r="AV558" s="1" t="s">
        <v>65</v>
      </c>
      <c r="AW558" t="s">
        <v>2272</v>
      </c>
      <c r="AX558" t="s">
        <v>2272</v>
      </c>
      <c r="AY558" t="s">
        <v>2272</v>
      </c>
      <c r="AZ558" s="1" t="s">
        <v>2272</v>
      </c>
      <c r="BA558" t="s">
        <v>68</v>
      </c>
      <c r="BB558" t="s">
        <v>2272</v>
      </c>
      <c r="BC558" s="4">
        <v>42450.409803240742</v>
      </c>
      <c r="BD558" s="2">
        <v>42450</v>
      </c>
      <c r="BE558" t="s">
        <v>123</v>
      </c>
      <c r="BF558" t="s">
        <v>2272</v>
      </c>
      <c r="BG558" t="s">
        <v>2272</v>
      </c>
      <c r="BH558" s="1" t="s">
        <v>2272</v>
      </c>
      <c r="BI558" s="2">
        <v>42450.409803240742</v>
      </c>
      <c r="BJ558" t="s">
        <v>69</v>
      </c>
      <c r="BK558" t="s">
        <v>2272</v>
      </c>
      <c r="BL558" s="2">
        <v>42450</v>
      </c>
      <c r="BM558" t="s">
        <v>2272</v>
      </c>
      <c r="BN558">
        <v>-7.0522324774727904E-2</v>
      </c>
      <c r="BO558" s="10" t="str">
        <f>TEXT(Table1[[#This Row],[CLOSE_DATE]],"YYYYMMDD")&amp;TEXT(Table1[[#This Row],[OPEN_DATE]],"YYYYMMDD")&amp;Table1[[#This Row],[SYMBOL]]</f>
        <v>2016041220160321WYNN</v>
      </c>
      <c r="BP558" s="29" t="str">
        <f>IFERROR(VLOOKUP(Table1[[#This Row],[Key]],ownlog!$A:$E,MATCH(BP$1,ownlog!$1:$1,0),FALSE),"")</f>
        <v/>
      </c>
      <c r="BQ558" s="29" t="str">
        <f>IFERROR(VLOOKUP(Table1[[#This Row],[Key]],ownlog!$A:$E,MATCH(BQ$1,ownlog!$1:$1,0),FALSE),"")</f>
        <v/>
      </c>
      <c r="BR558" s="29" t="str">
        <f>IFERROR(VLOOKUP(Table1[[#This Row],[Key]],ownlog!$A:$E,MATCH(BR$1,ownlog!$1:$1,0),FALSE),"")</f>
        <v/>
      </c>
      <c r="BS558" s="29" t="str">
        <f>IFERROR(VLOOKUP(Table1[[#This Row],[Key]],ownlog!$A:$E,MATCH(BS$1,ownlog!$1:$1,0),FALSE),"")</f>
        <v/>
      </c>
    </row>
    <row r="559" spans="1:71" x14ac:dyDescent="0.25">
      <c r="A559">
        <v>557</v>
      </c>
      <c r="B559">
        <v>2010.040039</v>
      </c>
      <c r="C559">
        <v>-1</v>
      </c>
      <c r="D559">
        <v>16.2102</v>
      </c>
      <c r="E559">
        <v>-1</v>
      </c>
      <c r="F559">
        <v>-1</v>
      </c>
      <c r="G559">
        <v>-1</v>
      </c>
      <c r="H559">
        <v>557</v>
      </c>
      <c r="I559">
        <v>0.100672</v>
      </c>
      <c r="J559">
        <v>0.48635044802799998</v>
      </c>
      <c r="K559">
        <v>-1</v>
      </c>
      <c r="L559">
        <v>254</v>
      </c>
      <c r="M559">
        <v>2.1800000000000002</v>
      </c>
      <c r="N559">
        <v>0.29831724999999998</v>
      </c>
      <c r="O559">
        <v>0.337808</v>
      </c>
      <c r="P559">
        <v>1</v>
      </c>
      <c r="Q559">
        <v>2056.6000979999999</v>
      </c>
      <c r="R559">
        <v>557</v>
      </c>
      <c r="S559">
        <v>250</v>
      </c>
      <c r="T559">
        <v>13.789999961853001</v>
      </c>
      <c r="U559">
        <v>15.76</v>
      </c>
      <c r="V559">
        <v>0.23713600000000001</v>
      </c>
      <c r="W559">
        <v>16.2102</v>
      </c>
      <c r="X559">
        <v>0.42505599999999999</v>
      </c>
      <c r="Y559">
        <v>-1</v>
      </c>
      <c r="Z559">
        <v>0.28058338080099998</v>
      </c>
      <c r="AA559">
        <v>500</v>
      </c>
      <c r="AB559">
        <v>0.38346691441399999</v>
      </c>
      <c r="AC559">
        <v>2036.709961</v>
      </c>
      <c r="AD559">
        <v>-1</v>
      </c>
      <c r="AE559">
        <v>515</v>
      </c>
      <c r="AF559">
        <v>-3.4466911800000002</v>
      </c>
      <c r="AG559">
        <v>2051.60009765625</v>
      </c>
      <c r="AH559">
        <v>113.03</v>
      </c>
      <c r="AI559">
        <v>42453</v>
      </c>
      <c r="AJ559" t="s">
        <v>2272</v>
      </c>
      <c r="AK559" t="s">
        <v>66</v>
      </c>
      <c r="AL559" s="2">
        <v>42472.413495370369</v>
      </c>
      <c r="AM559" t="s">
        <v>2272</v>
      </c>
      <c r="AN559" t="s">
        <v>2272</v>
      </c>
      <c r="AO559" t="s">
        <v>2272</v>
      </c>
      <c r="AP559" t="s">
        <v>2272</v>
      </c>
      <c r="AQ559" s="2" t="s">
        <v>2272</v>
      </c>
      <c r="AR559" t="s">
        <v>75</v>
      </c>
      <c r="AS559" t="s">
        <v>2272</v>
      </c>
      <c r="AT559" t="s">
        <v>133</v>
      </c>
      <c r="AU559">
        <v>8102.92</v>
      </c>
      <c r="AV559" s="1" t="s">
        <v>65</v>
      </c>
      <c r="AW559" t="s">
        <v>2272</v>
      </c>
      <c r="AX559" t="s">
        <v>2272</v>
      </c>
      <c r="AY559" t="s">
        <v>2272</v>
      </c>
      <c r="AZ559" s="1" t="s">
        <v>2272</v>
      </c>
      <c r="BA559" t="s">
        <v>68</v>
      </c>
      <c r="BB559" t="s">
        <v>2272</v>
      </c>
      <c r="BC559" s="4">
        <v>42450.415995370371</v>
      </c>
      <c r="BD559" s="2">
        <v>42450</v>
      </c>
      <c r="BE559" t="s">
        <v>123</v>
      </c>
      <c r="BF559" t="s">
        <v>2272</v>
      </c>
      <c r="BG559" t="s">
        <v>2272</v>
      </c>
      <c r="BH559" s="1" t="s">
        <v>2272</v>
      </c>
      <c r="BI559" s="2">
        <v>42450.415995370371</v>
      </c>
      <c r="BJ559" t="s">
        <v>69</v>
      </c>
      <c r="BK559" t="s">
        <v>2272</v>
      </c>
      <c r="BL559" s="2">
        <v>42450</v>
      </c>
      <c r="BM559" t="s">
        <v>2272</v>
      </c>
      <c r="BN559">
        <v>2.74518513035002E-2</v>
      </c>
      <c r="BO559" s="10" t="str">
        <f>TEXT(Table1[[#This Row],[CLOSE_DATE]],"YYYYMMDD")&amp;TEXT(Table1[[#This Row],[OPEN_DATE]],"YYYYMMDD")&amp;Table1[[#This Row],[SYMBOL]]</f>
        <v>2016041220160321RDC</v>
      </c>
      <c r="BP559" s="29" t="str">
        <f>IFERROR(VLOOKUP(Table1[[#This Row],[Key]],ownlog!$A:$E,MATCH(BP$1,ownlog!$1:$1,0),FALSE),"")</f>
        <v/>
      </c>
      <c r="BQ559" s="29" t="str">
        <f>IFERROR(VLOOKUP(Table1[[#This Row],[Key]],ownlog!$A:$E,MATCH(BQ$1,ownlog!$1:$1,0),FALSE),"")</f>
        <v/>
      </c>
      <c r="BR559" s="29" t="str">
        <f>IFERROR(VLOOKUP(Table1[[#This Row],[Key]],ownlog!$A:$E,MATCH(BR$1,ownlog!$1:$1,0),FALSE),"")</f>
        <v/>
      </c>
      <c r="BS559" s="29" t="str">
        <f>IFERROR(VLOOKUP(Table1[[#This Row],[Key]],ownlog!$A:$E,MATCH(BS$1,ownlog!$1:$1,0),FALSE),"")</f>
        <v/>
      </c>
    </row>
    <row r="560" spans="1:71" x14ac:dyDescent="0.25">
      <c r="A560">
        <v>558</v>
      </c>
      <c r="B560">
        <v>2010.040039</v>
      </c>
      <c r="C560">
        <v>-1</v>
      </c>
      <c r="D560">
        <v>16.2102</v>
      </c>
      <c r="E560">
        <v>-1</v>
      </c>
      <c r="F560">
        <v>-1</v>
      </c>
      <c r="G560">
        <v>-1</v>
      </c>
      <c r="H560">
        <v>558</v>
      </c>
      <c r="I560">
        <v>0.100672</v>
      </c>
      <c r="J560">
        <v>0.48635044802799998</v>
      </c>
      <c r="K560">
        <v>-1</v>
      </c>
      <c r="L560">
        <v>246</v>
      </c>
      <c r="M560">
        <v>2.1800000000000002</v>
      </c>
      <c r="N560">
        <v>0.29831724999999998</v>
      </c>
      <c r="O560">
        <v>0.337808</v>
      </c>
      <c r="P560">
        <v>1</v>
      </c>
      <c r="Q560">
        <v>2056.6000979999999</v>
      </c>
      <c r="R560">
        <v>558</v>
      </c>
      <c r="S560">
        <v>250</v>
      </c>
      <c r="T560">
        <v>13.789999961853001</v>
      </c>
      <c r="U560">
        <v>15.799899999999999</v>
      </c>
      <c r="V560">
        <v>0.23713600000000001</v>
      </c>
      <c r="W560">
        <v>16.2102</v>
      </c>
      <c r="X560">
        <v>0.42505599999999999</v>
      </c>
      <c r="Y560">
        <v>-1</v>
      </c>
      <c r="Z560">
        <v>0.28058338080099998</v>
      </c>
      <c r="AA560">
        <v>500</v>
      </c>
      <c r="AB560">
        <v>0.38346691441399999</v>
      </c>
      <c r="AC560">
        <v>2036.709961</v>
      </c>
      <c r="AD560">
        <v>-1</v>
      </c>
      <c r="AE560">
        <v>516</v>
      </c>
      <c r="AF560">
        <v>-5.1606911799999997</v>
      </c>
      <c r="AG560">
        <v>2051.60009765625</v>
      </c>
      <c r="AH560">
        <v>97.88</v>
      </c>
      <c r="AI560">
        <v>42453</v>
      </c>
      <c r="AJ560" t="s">
        <v>2272</v>
      </c>
      <c r="AK560" t="s">
        <v>66</v>
      </c>
      <c r="AL560" s="2">
        <v>42472.413726851853</v>
      </c>
      <c r="AM560" t="s">
        <v>2272</v>
      </c>
      <c r="AN560" t="s">
        <v>2272</v>
      </c>
      <c r="AO560" t="s">
        <v>2272</v>
      </c>
      <c r="AP560" t="s">
        <v>2272</v>
      </c>
      <c r="AQ560" s="2" t="s">
        <v>2272</v>
      </c>
      <c r="AR560" t="s">
        <v>75</v>
      </c>
      <c r="AS560" t="s">
        <v>2272</v>
      </c>
      <c r="AT560" t="s">
        <v>133</v>
      </c>
      <c r="AU560">
        <v>8102.92</v>
      </c>
      <c r="AV560" s="1" t="s">
        <v>65</v>
      </c>
      <c r="AW560" t="s">
        <v>2272</v>
      </c>
      <c r="AX560" t="s">
        <v>2272</v>
      </c>
      <c r="AY560" t="s">
        <v>2272</v>
      </c>
      <c r="AZ560" s="1" t="s">
        <v>2272</v>
      </c>
      <c r="BA560" t="s">
        <v>68</v>
      </c>
      <c r="BB560" t="s">
        <v>2272</v>
      </c>
      <c r="BC560" s="4">
        <v>42450.415995370371</v>
      </c>
      <c r="BD560" s="2">
        <v>42450</v>
      </c>
      <c r="BE560" t="s">
        <v>123</v>
      </c>
      <c r="BF560" t="s">
        <v>2272</v>
      </c>
      <c r="BG560" t="s">
        <v>2272</v>
      </c>
      <c r="BH560" s="1" t="s">
        <v>2272</v>
      </c>
      <c r="BI560" s="2">
        <v>42450.415995370371</v>
      </c>
      <c r="BJ560" t="s">
        <v>69</v>
      </c>
      <c r="BK560" t="s">
        <v>2272</v>
      </c>
      <c r="BL560" s="2">
        <v>42450</v>
      </c>
      <c r="BM560" t="s">
        <v>2272</v>
      </c>
      <c r="BN560">
        <v>2.4545420714228602E-2</v>
      </c>
      <c r="BO560" s="10" t="str">
        <f>TEXT(Table1[[#This Row],[CLOSE_DATE]],"YYYYMMDD")&amp;TEXT(Table1[[#This Row],[OPEN_DATE]],"YYYYMMDD")&amp;Table1[[#This Row],[SYMBOL]]</f>
        <v>2016041220160321RDC</v>
      </c>
      <c r="BP560" s="29" t="str">
        <f>IFERROR(VLOOKUP(Table1[[#This Row],[Key]],ownlog!$A:$E,MATCH(BP$1,ownlog!$1:$1,0),FALSE),"")</f>
        <v/>
      </c>
      <c r="BQ560" s="29" t="str">
        <f>IFERROR(VLOOKUP(Table1[[#This Row],[Key]],ownlog!$A:$E,MATCH(BQ$1,ownlog!$1:$1,0),FALSE),"")</f>
        <v/>
      </c>
      <c r="BR560" s="29" t="str">
        <f>IFERROR(VLOOKUP(Table1[[#This Row],[Key]],ownlog!$A:$E,MATCH(BR$1,ownlog!$1:$1,0),FALSE),"")</f>
        <v/>
      </c>
      <c r="BS560" s="29" t="str">
        <f>IFERROR(VLOOKUP(Table1[[#This Row],[Key]],ownlog!$A:$E,MATCH(BS$1,ownlog!$1:$1,0),FALSE),"")</f>
        <v/>
      </c>
    </row>
    <row r="561" spans="1:71" x14ac:dyDescent="0.25">
      <c r="A561">
        <v>559</v>
      </c>
      <c r="B561">
        <v>2010.040039</v>
      </c>
      <c r="C561">
        <v>-1</v>
      </c>
      <c r="D561">
        <v>36.195999999999998</v>
      </c>
      <c r="E561">
        <v>-1</v>
      </c>
      <c r="F561">
        <v>-1</v>
      </c>
      <c r="G561">
        <v>-1</v>
      </c>
      <c r="H561">
        <v>559</v>
      </c>
      <c r="I561">
        <v>0.100672</v>
      </c>
      <c r="J561">
        <v>0.48635044802799998</v>
      </c>
      <c r="K561">
        <v>-1</v>
      </c>
      <c r="L561">
        <v>700</v>
      </c>
      <c r="M561">
        <v>4.05</v>
      </c>
      <c r="N561">
        <v>0.29831724999999998</v>
      </c>
      <c r="O561">
        <v>0.337808</v>
      </c>
      <c r="P561">
        <v>1</v>
      </c>
      <c r="Q561">
        <v>2056.6000979999999</v>
      </c>
      <c r="R561">
        <v>559</v>
      </c>
      <c r="S561">
        <v>250</v>
      </c>
      <c r="T561">
        <v>13.789999961853001</v>
      </c>
      <c r="U561">
        <v>36.314999999999998</v>
      </c>
      <c r="V561">
        <v>0.23713600000000001</v>
      </c>
      <c r="W561">
        <v>36.195857142999998</v>
      </c>
      <c r="X561">
        <v>0.42505599999999999</v>
      </c>
      <c r="Y561">
        <v>-1</v>
      </c>
      <c r="Z561">
        <v>0.28058338080099998</v>
      </c>
      <c r="AA561">
        <v>700</v>
      </c>
      <c r="AB561">
        <v>0.38346691441399999</v>
      </c>
      <c r="AC561">
        <v>2036.709961</v>
      </c>
      <c r="AD561">
        <v>-1</v>
      </c>
      <c r="AE561">
        <v>499</v>
      </c>
      <c r="AF561">
        <v>-10.85234878</v>
      </c>
      <c r="AG561">
        <v>2051.60009765625</v>
      </c>
      <c r="AH561">
        <v>-90.8</v>
      </c>
      <c r="AI561">
        <v>42453</v>
      </c>
      <c r="AJ561" t="s">
        <v>2272</v>
      </c>
      <c r="AK561" t="s">
        <v>66</v>
      </c>
      <c r="AL561" s="2">
        <v>42472.409317129626</v>
      </c>
      <c r="AM561" t="s">
        <v>2272</v>
      </c>
      <c r="AN561" t="s">
        <v>2272</v>
      </c>
      <c r="AO561" t="s">
        <v>2272</v>
      </c>
      <c r="AP561" t="s">
        <v>2272</v>
      </c>
      <c r="AQ561" s="2" t="s">
        <v>2272</v>
      </c>
      <c r="AR561" t="s">
        <v>75</v>
      </c>
      <c r="AS561" t="s">
        <v>2272</v>
      </c>
      <c r="AT561" t="s">
        <v>103</v>
      </c>
      <c r="AU561">
        <v>25333.15</v>
      </c>
      <c r="AV561" s="1" t="s">
        <v>65</v>
      </c>
      <c r="AW561" t="s">
        <v>2272</v>
      </c>
      <c r="AX561" t="s">
        <v>2272</v>
      </c>
      <c r="AY561" t="s">
        <v>2272</v>
      </c>
      <c r="AZ561" s="1" t="s">
        <v>2272</v>
      </c>
      <c r="BA561" t="s">
        <v>68</v>
      </c>
      <c r="BB561" t="s">
        <v>2272</v>
      </c>
      <c r="BC561" s="4">
        <v>42450.417071759257</v>
      </c>
      <c r="BD561" s="2">
        <v>42450</v>
      </c>
      <c r="BE561" t="s">
        <v>123</v>
      </c>
      <c r="BF561" t="s">
        <v>2272</v>
      </c>
      <c r="BG561" t="s">
        <v>2272</v>
      </c>
      <c r="BH561" s="1" t="s">
        <v>2272</v>
      </c>
      <c r="BI561" s="2">
        <v>42450.417071759257</v>
      </c>
      <c r="BJ561" t="s">
        <v>69</v>
      </c>
      <c r="BK561" t="s">
        <v>2272</v>
      </c>
      <c r="BL561" s="2">
        <v>42450</v>
      </c>
      <c r="BM561" t="s">
        <v>2272</v>
      </c>
      <c r="BN561">
        <v>-3.5836776900135198E-3</v>
      </c>
      <c r="BO561" s="10" t="str">
        <f>TEXT(Table1[[#This Row],[CLOSE_DATE]],"YYYYMMDD")&amp;TEXT(Table1[[#This Row],[OPEN_DATE]],"YYYYMMDD")&amp;Table1[[#This Row],[SYMBOL]]</f>
        <v>2016041220160321LNG</v>
      </c>
      <c r="BP561" s="29" t="str">
        <f>IFERROR(VLOOKUP(Table1[[#This Row],[Key]],ownlog!$A:$E,MATCH(BP$1,ownlog!$1:$1,0),FALSE),"")</f>
        <v/>
      </c>
      <c r="BQ561" s="29" t="str">
        <f>IFERROR(VLOOKUP(Table1[[#This Row],[Key]],ownlog!$A:$E,MATCH(BQ$1,ownlog!$1:$1,0),FALSE),"")</f>
        <v/>
      </c>
      <c r="BR561" s="29" t="str">
        <f>IFERROR(VLOOKUP(Table1[[#This Row],[Key]],ownlog!$A:$E,MATCH(BR$1,ownlog!$1:$1,0),FALSE),"")</f>
        <v/>
      </c>
      <c r="BS561" s="29" t="str">
        <f>IFERROR(VLOOKUP(Table1[[#This Row],[Key]],ownlog!$A:$E,MATCH(BS$1,ownlog!$1:$1,0),FALSE),"")</f>
        <v/>
      </c>
    </row>
    <row r="562" spans="1:71" x14ac:dyDescent="0.25">
      <c r="A562">
        <v>560</v>
      </c>
      <c r="B562">
        <v>2010.040039</v>
      </c>
      <c r="C562">
        <v>-1</v>
      </c>
      <c r="D562">
        <v>10.641</v>
      </c>
      <c r="E562">
        <v>-1</v>
      </c>
      <c r="F562">
        <v>-1</v>
      </c>
      <c r="G562">
        <v>-1</v>
      </c>
      <c r="H562">
        <v>560</v>
      </c>
      <c r="I562">
        <v>0.100672</v>
      </c>
      <c r="J562">
        <v>0.48635044802799998</v>
      </c>
      <c r="K562">
        <v>-1</v>
      </c>
      <c r="L562">
        <v>1500</v>
      </c>
      <c r="M562">
        <v>6.35</v>
      </c>
      <c r="N562">
        <v>0.29831724999999998</v>
      </c>
      <c r="O562">
        <v>0.337808</v>
      </c>
      <c r="P562">
        <v>1</v>
      </c>
      <c r="Q562">
        <v>2056.6000979999999</v>
      </c>
      <c r="R562">
        <v>560</v>
      </c>
      <c r="S562">
        <v>250</v>
      </c>
      <c r="T562">
        <v>13.789999961853001</v>
      </c>
      <c r="U562">
        <v>10.149425000000001</v>
      </c>
      <c r="V562">
        <v>0.23713600000000001</v>
      </c>
      <c r="W562">
        <v>10.641</v>
      </c>
      <c r="X562">
        <v>0.42505599999999999</v>
      </c>
      <c r="Y562">
        <v>-1</v>
      </c>
      <c r="Z562">
        <v>0.28058338080099998</v>
      </c>
      <c r="AA562">
        <v>1500</v>
      </c>
      <c r="AB562">
        <v>0.38346691441399999</v>
      </c>
      <c r="AC562">
        <v>2036.709961</v>
      </c>
      <c r="AD562">
        <v>-1</v>
      </c>
      <c r="AE562">
        <v>491</v>
      </c>
      <c r="AF562">
        <v>-14.647960700000001</v>
      </c>
      <c r="AG562">
        <v>2051.60009765625</v>
      </c>
      <c r="AH562">
        <v>726.7</v>
      </c>
      <c r="AI562">
        <v>42453</v>
      </c>
      <c r="AJ562" t="s">
        <v>2272</v>
      </c>
      <c r="AK562" t="s">
        <v>66</v>
      </c>
      <c r="AL562" s="2">
        <v>42472.408541666664</v>
      </c>
      <c r="AM562" t="s">
        <v>2272</v>
      </c>
      <c r="AN562" t="s">
        <v>2272</v>
      </c>
      <c r="AO562" t="s">
        <v>2272</v>
      </c>
      <c r="AP562" t="s">
        <v>2272</v>
      </c>
      <c r="AQ562" s="2" t="s">
        <v>2272</v>
      </c>
      <c r="AR562" t="s">
        <v>75</v>
      </c>
      <c r="AS562" t="s">
        <v>2272</v>
      </c>
      <c r="AT562" t="s">
        <v>120</v>
      </c>
      <c r="AU562">
        <v>15955.15</v>
      </c>
      <c r="AV562" s="1" t="s">
        <v>65</v>
      </c>
      <c r="AW562" t="s">
        <v>2272</v>
      </c>
      <c r="AX562" t="s">
        <v>2272</v>
      </c>
      <c r="AY562" t="s">
        <v>2272</v>
      </c>
      <c r="AZ562" s="1" t="s">
        <v>2272</v>
      </c>
      <c r="BA562" t="s">
        <v>68</v>
      </c>
      <c r="BB562" t="s">
        <v>2272</v>
      </c>
      <c r="BC562" s="4">
        <v>42450.41846064815</v>
      </c>
      <c r="BD562" s="2">
        <v>42450</v>
      </c>
      <c r="BE562" t="s">
        <v>123</v>
      </c>
      <c r="BF562" t="s">
        <v>2272</v>
      </c>
      <c r="BG562" t="s">
        <v>2272</v>
      </c>
      <c r="BH562" s="1" t="s">
        <v>2272</v>
      </c>
      <c r="BI562" s="2">
        <v>42450.41846064815</v>
      </c>
      <c r="BJ562" t="s">
        <v>69</v>
      </c>
      <c r="BK562" t="s">
        <v>2272</v>
      </c>
      <c r="BL562" s="2">
        <v>42450</v>
      </c>
      <c r="BM562" t="s">
        <v>2272</v>
      </c>
      <c r="BN562">
        <v>4.5528302477837297E-2</v>
      </c>
      <c r="BO562" s="10" t="str">
        <f>TEXT(Table1[[#This Row],[CLOSE_DATE]],"YYYYMMDD")&amp;TEXT(Table1[[#This Row],[OPEN_DATE]],"YYYYMMDD")&amp;Table1[[#This Row],[SYMBOL]]</f>
        <v>2016041220160321FCX</v>
      </c>
      <c r="BP562" s="29" t="str">
        <f>IFERROR(VLOOKUP(Table1[[#This Row],[Key]],ownlog!$A:$E,MATCH(BP$1,ownlog!$1:$1,0),FALSE),"")</f>
        <v/>
      </c>
      <c r="BQ562" s="29" t="str">
        <f>IFERROR(VLOOKUP(Table1[[#This Row],[Key]],ownlog!$A:$E,MATCH(BQ$1,ownlog!$1:$1,0),FALSE),"")</f>
        <v/>
      </c>
      <c r="BR562" s="29" t="str">
        <f>IFERROR(VLOOKUP(Table1[[#This Row],[Key]],ownlog!$A:$E,MATCH(BR$1,ownlog!$1:$1,0),FALSE),"")</f>
        <v/>
      </c>
      <c r="BS562" s="29" t="str">
        <f>IFERROR(VLOOKUP(Table1[[#This Row],[Key]],ownlog!$A:$E,MATCH(BS$1,ownlog!$1:$1,0),FALSE),"")</f>
        <v/>
      </c>
    </row>
    <row r="563" spans="1:71" x14ac:dyDescent="0.25">
      <c r="A563">
        <v>561</v>
      </c>
      <c r="B563">
        <v>2010.040039</v>
      </c>
      <c r="C563">
        <v>-1</v>
      </c>
      <c r="D563">
        <v>8.3870000000000005</v>
      </c>
      <c r="E563">
        <v>-1</v>
      </c>
      <c r="F563">
        <v>-1</v>
      </c>
      <c r="G563">
        <v>-1</v>
      </c>
      <c r="H563">
        <v>561</v>
      </c>
      <c r="I563">
        <v>0.100672</v>
      </c>
      <c r="J563">
        <v>0.48635044802799998</v>
      </c>
      <c r="K563">
        <v>-1</v>
      </c>
      <c r="L563">
        <v>2700</v>
      </c>
      <c r="M563">
        <v>13.99</v>
      </c>
      <c r="N563">
        <v>0.29831724999999998</v>
      </c>
      <c r="O563">
        <v>0.337808</v>
      </c>
      <c r="P563">
        <v>1</v>
      </c>
      <c r="Q563">
        <v>2056.6000979999999</v>
      </c>
      <c r="R563">
        <v>561</v>
      </c>
      <c r="S563">
        <v>250</v>
      </c>
      <c r="T563">
        <v>13.789999961853001</v>
      </c>
      <c r="U563">
        <v>8.65</v>
      </c>
      <c r="V563">
        <v>0.23713600000000001</v>
      </c>
      <c r="W563">
        <v>8.3870370370000007</v>
      </c>
      <c r="X563">
        <v>0.42505599999999999</v>
      </c>
      <c r="Y563">
        <v>-1</v>
      </c>
      <c r="Z563">
        <v>0.28058338080099998</v>
      </c>
      <c r="AA563">
        <v>2700</v>
      </c>
      <c r="AB563">
        <v>0.38346691441399999</v>
      </c>
      <c r="AC563">
        <v>2036.709961</v>
      </c>
      <c r="AD563">
        <v>-1</v>
      </c>
      <c r="AE563">
        <v>485</v>
      </c>
      <c r="AF563">
        <v>-31.493660999999999</v>
      </c>
      <c r="AG563">
        <v>2051.60009765625</v>
      </c>
      <c r="AH563">
        <v>-719.5</v>
      </c>
      <c r="AI563">
        <v>42453</v>
      </c>
      <c r="AJ563" t="s">
        <v>2272</v>
      </c>
      <c r="AK563" t="s">
        <v>66</v>
      </c>
      <c r="AL563" s="2">
        <v>42472.40792824074</v>
      </c>
      <c r="AM563" t="s">
        <v>2272</v>
      </c>
      <c r="AN563" t="s">
        <v>2272</v>
      </c>
      <c r="AO563" t="s">
        <v>2272</v>
      </c>
      <c r="AP563" t="s">
        <v>2272</v>
      </c>
      <c r="AQ563" s="2" t="s">
        <v>2272</v>
      </c>
      <c r="AR563" t="s">
        <v>75</v>
      </c>
      <c r="AS563" t="s">
        <v>2272</v>
      </c>
      <c r="AT563" t="s">
        <v>83</v>
      </c>
      <c r="AU563">
        <v>22630.91</v>
      </c>
      <c r="AV563" s="1" t="s">
        <v>65</v>
      </c>
      <c r="AW563" t="s">
        <v>2272</v>
      </c>
      <c r="AX563" t="s">
        <v>2272</v>
      </c>
      <c r="AY563" t="s">
        <v>2272</v>
      </c>
      <c r="AZ563" s="1" t="s">
        <v>2272</v>
      </c>
      <c r="BA563" t="s">
        <v>68</v>
      </c>
      <c r="BB563" t="s">
        <v>2272</v>
      </c>
      <c r="BC563" s="4">
        <v>42450.420312499999</v>
      </c>
      <c r="BD563" s="2">
        <v>42450</v>
      </c>
      <c r="BE563" t="s">
        <v>123</v>
      </c>
      <c r="BF563" t="s">
        <v>2272</v>
      </c>
      <c r="BG563" t="s">
        <v>2272</v>
      </c>
      <c r="BH563" s="1" t="s">
        <v>2272</v>
      </c>
      <c r="BI563" s="2">
        <v>42450.420312499999</v>
      </c>
      <c r="BJ563" t="s">
        <v>69</v>
      </c>
      <c r="BK563" t="s">
        <v>2272</v>
      </c>
      <c r="BL563" s="2">
        <v>42450</v>
      </c>
      <c r="BM563" t="s">
        <v>2272</v>
      </c>
      <c r="BN563">
        <v>-3.1773018326481599E-2</v>
      </c>
      <c r="BO563" s="10" t="str">
        <f>TEXT(Table1[[#This Row],[CLOSE_DATE]],"YYYYMMDD")&amp;TEXT(Table1[[#This Row],[OPEN_DATE]],"YYYYMMDD")&amp;Table1[[#This Row],[SYMBOL]]</f>
        <v>2016041220160321TCK</v>
      </c>
      <c r="BP563" s="29" t="str">
        <f>IFERROR(VLOOKUP(Table1[[#This Row],[Key]],ownlog!$A:$E,MATCH(BP$1,ownlog!$1:$1,0),FALSE),"")</f>
        <v/>
      </c>
      <c r="BQ563" s="29" t="str">
        <f>IFERROR(VLOOKUP(Table1[[#This Row],[Key]],ownlog!$A:$E,MATCH(BQ$1,ownlog!$1:$1,0),FALSE),"")</f>
        <v/>
      </c>
      <c r="BR563" s="29" t="str">
        <f>IFERROR(VLOOKUP(Table1[[#This Row],[Key]],ownlog!$A:$E,MATCH(BR$1,ownlog!$1:$1,0),FALSE),"")</f>
        <v/>
      </c>
      <c r="BS563" s="29" t="str">
        <f>IFERROR(VLOOKUP(Table1[[#This Row],[Key]],ownlog!$A:$E,MATCH(BS$1,ownlog!$1:$1,0),FALSE),"")</f>
        <v/>
      </c>
    </row>
    <row r="564" spans="1:71" x14ac:dyDescent="0.25">
      <c r="A564">
        <v>562</v>
      </c>
      <c r="B564">
        <v>2010.040039</v>
      </c>
      <c r="C564">
        <v>-1</v>
      </c>
      <c r="D564">
        <v>6.0000999999999998</v>
      </c>
      <c r="E564">
        <v>-1</v>
      </c>
      <c r="F564">
        <v>-1</v>
      </c>
      <c r="G564">
        <v>-1</v>
      </c>
      <c r="H564">
        <v>562</v>
      </c>
      <c r="I564">
        <v>0.100672</v>
      </c>
      <c r="J564">
        <v>0.48635044802799998</v>
      </c>
      <c r="K564">
        <v>-1</v>
      </c>
      <c r="L564">
        <v>1200</v>
      </c>
      <c r="M564">
        <v>4.96</v>
      </c>
      <c r="N564">
        <v>0.29831724999999998</v>
      </c>
      <c r="O564">
        <v>0.337808</v>
      </c>
      <c r="P564">
        <v>1</v>
      </c>
      <c r="Q564">
        <v>2056.6000979999999</v>
      </c>
      <c r="R564">
        <v>562</v>
      </c>
      <c r="S564">
        <v>250</v>
      </c>
      <c r="T564">
        <v>13.789999961853001</v>
      </c>
      <c r="U564">
        <v>6.5189000000000004</v>
      </c>
      <c r="V564">
        <v>0.23713600000000001</v>
      </c>
      <c r="W564">
        <v>6.0000999999999998</v>
      </c>
      <c r="X564">
        <v>0.42505599999999999</v>
      </c>
      <c r="Y564">
        <v>-1</v>
      </c>
      <c r="Z564">
        <v>0.28058338080099998</v>
      </c>
      <c r="AA564">
        <v>1200</v>
      </c>
      <c r="AB564">
        <v>0.38346691441399999</v>
      </c>
      <c r="AC564">
        <v>2036.709961</v>
      </c>
      <c r="AD564">
        <v>-1</v>
      </c>
      <c r="AE564">
        <v>489</v>
      </c>
      <c r="AF564">
        <v>-10.956962616</v>
      </c>
      <c r="AG564">
        <v>2051.60009765625</v>
      </c>
      <c r="AH564">
        <v>-630</v>
      </c>
      <c r="AI564">
        <v>42453</v>
      </c>
      <c r="AJ564" t="s">
        <v>2272</v>
      </c>
      <c r="AK564" t="s">
        <v>66</v>
      </c>
      <c r="AL564" s="2">
        <v>42472.40828703704</v>
      </c>
      <c r="AM564" t="s">
        <v>2272</v>
      </c>
      <c r="AN564" t="s">
        <v>2272</v>
      </c>
      <c r="AO564" t="s">
        <v>2272</v>
      </c>
      <c r="AP564" t="s">
        <v>2272</v>
      </c>
      <c r="AQ564" s="2" t="s">
        <v>2272</v>
      </c>
      <c r="AR564" t="s">
        <v>75</v>
      </c>
      <c r="AS564" t="s">
        <v>2272</v>
      </c>
      <c r="AT564" t="s">
        <v>142</v>
      </c>
      <c r="AU564">
        <v>7195.16</v>
      </c>
      <c r="AV564" s="1" t="s">
        <v>65</v>
      </c>
      <c r="AW564" t="s">
        <v>2272</v>
      </c>
      <c r="AX564" t="s">
        <v>2272</v>
      </c>
      <c r="AY564" t="s">
        <v>2272</v>
      </c>
      <c r="AZ564" s="1" t="s">
        <v>2272</v>
      </c>
      <c r="BA564" t="s">
        <v>68</v>
      </c>
      <c r="BB564" t="s">
        <v>2272</v>
      </c>
      <c r="BC564" s="4">
        <v>42450.420752314814</v>
      </c>
      <c r="BD564" s="2">
        <v>42450</v>
      </c>
      <c r="BE564" t="s">
        <v>123</v>
      </c>
      <c r="BF564" t="s">
        <v>2272</v>
      </c>
      <c r="BG564" t="s">
        <v>2272</v>
      </c>
      <c r="BH564" s="1" t="s">
        <v>2272</v>
      </c>
      <c r="BI564" s="2">
        <v>42450.420752314814</v>
      </c>
      <c r="BJ564" t="s">
        <v>69</v>
      </c>
      <c r="BK564" t="s">
        <v>2272</v>
      </c>
      <c r="BL564" s="2">
        <v>42450</v>
      </c>
      <c r="BM564" t="s">
        <v>2272</v>
      </c>
      <c r="BN564">
        <v>-8.7498541690971807E-2</v>
      </c>
      <c r="BO564" s="10" t="str">
        <f>TEXT(Table1[[#This Row],[CLOSE_DATE]],"YYYYMMDD")&amp;TEXT(Table1[[#This Row],[OPEN_DATE]],"YYYYMMDD")&amp;Table1[[#This Row],[SYMBOL]]</f>
        <v>2016041220160321ECA</v>
      </c>
      <c r="BP564" s="29" t="str">
        <f>IFERROR(VLOOKUP(Table1[[#This Row],[Key]],ownlog!$A:$E,MATCH(BP$1,ownlog!$1:$1,0),FALSE),"")</f>
        <v/>
      </c>
      <c r="BQ564" s="29" t="str">
        <f>IFERROR(VLOOKUP(Table1[[#This Row],[Key]],ownlog!$A:$E,MATCH(BQ$1,ownlog!$1:$1,0),FALSE),"")</f>
        <v/>
      </c>
      <c r="BR564" s="29" t="str">
        <f>IFERROR(VLOOKUP(Table1[[#This Row],[Key]],ownlog!$A:$E,MATCH(BR$1,ownlog!$1:$1,0),FALSE),"")</f>
        <v/>
      </c>
      <c r="BS564" s="29" t="str">
        <f>IFERROR(VLOOKUP(Table1[[#This Row],[Key]],ownlog!$A:$E,MATCH(BS$1,ownlog!$1:$1,0),FALSE),"")</f>
        <v/>
      </c>
    </row>
    <row r="565" spans="1:71" x14ac:dyDescent="0.25">
      <c r="A565">
        <v>563</v>
      </c>
      <c r="B565">
        <v>2010.040039</v>
      </c>
      <c r="C565">
        <v>-1</v>
      </c>
      <c r="D565">
        <v>11.645</v>
      </c>
      <c r="E565">
        <v>-1</v>
      </c>
      <c r="F565">
        <v>-1</v>
      </c>
      <c r="G565">
        <v>-1</v>
      </c>
      <c r="H565">
        <v>563</v>
      </c>
      <c r="I565">
        <v>0.100672</v>
      </c>
      <c r="J565">
        <v>0.48635044802799998</v>
      </c>
      <c r="K565">
        <v>-1</v>
      </c>
      <c r="L565">
        <v>650</v>
      </c>
      <c r="M565">
        <v>5.78</v>
      </c>
      <c r="N565">
        <v>0.29831724999999998</v>
      </c>
      <c r="O565">
        <v>0.337808</v>
      </c>
      <c r="P565">
        <v>1</v>
      </c>
      <c r="Q565">
        <v>2056.6000979999999</v>
      </c>
      <c r="R565">
        <v>563</v>
      </c>
      <c r="S565">
        <v>250</v>
      </c>
      <c r="T565">
        <v>13.789999961853001</v>
      </c>
      <c r="U565">
        <v>13.229900000000001</v>
      </c>
      <c r="V565">
        <v>0.23713600000000001</v>
      </c>
      <c r="W565">
        <v>11.644545454999999</v>
      </c>
      <c r="X565">
        <v>0.42505599999999999</v>
      </c>
      <c r="Y565">
        <v>-1</v>
      </c>
      <c r="Z565">
        <v>0.28058338080099998</v>
      </c>
      <c r="AA565">
        <v>1100</v>
      </c>
      <c r="AB565">
        <v>0.38346691441399999</v>
      </c>
      <c r="AC565">
        <v>2036.709961</v>
      </c>
      <c r="AD565">
        <v>-1</v>
      </c>
      <c r="AE565">
        <v>487</v>
      </c>
      <c r="AF565">
        <v>-8.9792361999999901</v>
      </c>
      <c r="AG565">
        <v>2051.60009765625</v>
      </c>
      <c r="AH565">
        <v>-1036.7</v>
      </c>
      <c r="AI565">
        <v>42453</v>
      </c>
      <c r="AJ565" t="s">
        <v>2272</v>
      </c>
      <c r="AK565" t="s">
        <v>66</v>
      </c>
      <c r="AL565" s="2">
        <v>42472.408113425925</v>
      </c>
      <c r="AM565" t="s">
        <v>2272</v>
      </c>
      <c r="AN565" t="s">
        <v>2272</v>
      </c>
      <c r="AO565" t="s">
        <v>2272</v>
      </c>
      <c r="AP565" t="s">
        <v>2272</v>
      </c>
      <c r="AQ565" s="2" t="s">
        <v>2272</v>
      </c>
      <c r="AR565" t="s">
        <v>75</v>
      </c>
      <c r="AS565" t="s">
        <v>2272</v>
      </c>
      <c r="AT565" t="s">
        <v>121</v>
      </c>
      <c r="AU565">
        <v>12803.72</v>
      </c>
      <c r="AV565" s="1" t="s">
        <v>65</v>
      </c>
      <c r="AW565" t="s">
        <v>2272</v>
      </c>
      <c r="AX565" t="s">
        <v>2272</v>
      </c>
      <c r="AY565" t="s">
        <v>2272</v>
      </c>
      <c r="AZ565" s="1" t="s">
        <v>2272</v>
      </c>
      <c r="BA565" t="s">
        <v>68</v>
      </c>
      <c r="BB565" t="s">
        <v>2272</v>
      </c>
      <c r="BC565" s="4">
        <v>42450.423009259262</v>
      </c>
      <c r="BD565" s="2">
        <v>42450</v>
      </c>
      <c r="BE565" t="s">
        <v>123</v>
      </c>
      <c r="BF565" t="s">
        <v>2272</v>
      </c>
      <c r="BG565" t="s">
        <v>2272</v>
      </c>
      <c r="BH565" s="1" t="s">
        <v>2272</v>
      </c>
      <c r="BI565" s="2">
        <v>42450.423009259262</v>
      </c>
      <c r="BJ565" t="s">
        <v>69</v>
      </c>
      <c r="BK565" t="s">
        <v>2272</v>
      </c>
      <c r="BL565" s="2">
        <v>42450</v>
      </c>
      <c r="BM565" t="s">
        <v>2272</v>
      </c>
      <c r="BN565">
        <v>-0.13696739671690999</v>
      </c>
      <c r="BO565" s="10" t="str">
        <f>TEXT(Table1[[#This Row],[CLOSE_DATE]],"YYYYMMDD")&amp;TEXT(Table1[[#This Row],[OPEN_DATE]],"YYYYMMDD")&amp;Table1[[#This Row],[SYMBOL]]</f>
        <v>2016041220160321CNX</v>
      </c>
      <c r="BP565" s="29" t="str">
        <f>IFERROR(VLOOKUP(Table1[[#This Row],[Key]],ownlog!$A:$E,MATCH(BP$1,ownlog!$1:$1,0),FALSE),"")</f>
        <v/>
      </c>
      <c r="BQ565" s="29" t="str">
        <f>IFERROR(VLOOKUP(Table1[[#This Row],[Key]],ownlog!$A:$E,MATCH(BQ$1,ownlog!$1:$1,0),FALSE),"")</f>
        <v/>
      </c>
      <c r="BR565" s="29" t="str">
        <f>IFERROR(VLOOKUP(Table1[[#This Row],[Key]],ownlog!$A:$E,MATCH(BR$1,ownlog!$1:$1,0),FALSE),"")</f>
        <v/>
      </c>
      <c r="BS565" s="29" t="str">
        <f>IFERROR(VLOOKUP(Table1[[#This Row],[Key]],ownlog!$A:$E,MATCH(BS$1,ownlog!$1:$1,0),FALSE),"")</f>
        <v/>
      </c>
    </row>
    <row r="566" spans="1:71" x14ac:dyDescent="0.25">
      <c r="A566">
        <v>564</v>
      </c>
      <c r="B566">
        <v>2010.040039</v>
      </c>
      <c r="C566">
        <v>-1</v>
      </c>
      <c r="D566">
        <v>11.645</v>
      </c>
      <c r="E566">
        <v>-1</v>
      </c>
      <c r="F566">
        <v>-1</v>
      </c>
      <c r="G566">
        <v>-1</v>
      </c>
      <c r="H566">
        <v>564</v>
      </c>
      <c r="I566">
        <v>0.100672</v>
      </c>
      <c r="J566">
        <v>0.48635044802799998</v>
      </c>
      <c r="K566">
        <v>-1</v>
      </c>
      <c r="L566">
        <v>450</v>
      </c>
      <c r="M566">
        <v>5.78</v>
      </c>
      <c r="N566">
        <v>0.29831724999999998</v>
      </c>
      <c r="O566">
        <v>0.337808</v>
      </c>
      <c r="P566">
        <v>1</v>
      </c>
      <c r="Q566">
        <v>2056.6000979999999</v>
      </c>
      <c r="R566">
        <v>564</v>
      </c>
      <c r="S566">
        <v>250</v>
      </c>
      <c r="T566">
        <v>13.789999961853001</v>
      </c>
      <c r="U566">
        <v>11.629</v>
      </c>
      <c r="V566">
        <v>0.23713600000000001</v>
      </c>
      <c r="W566">
        <v>11.644545454999999</v>
      </c>
      <c r="X566">
        <v>0.42505599999999999</v>
      </c>
      <c r="Y566">
        <v>-1</v>
      </c>
      <c r="Z566">
        <v>0.28058338080099998</v>
      </c>
      <c r="AA566">
        <v>1100</v>
      </c>
      <c r="AB566">
        <v>0.38346691441399999</v>
      </c>
      <c r="AC566">
        <v>2036.709961</v>
      </c>
      <c r="AD566">
        <v>-1</v>
      </c>
      <c r="AE566">
        <v>478</v>
      </c>
      <c r="AF566">
        <v>-7.5792361999999898</v>
      </c>
      <c r="AG566">
        <v>2051.60009765625</v>
      </c>
      <c r="AH566">
        <v>7.2</v>
      </c>
      <c r="AI566">
        <v>42453</v>
      </c>
      <c r="AJ566" t="s">
        <v>2272</v>
      </c>
      <c r="AK566" t="s">
        <v>66</v>
      </c>
      <c r="AL566" s="2">
        <v>42450.423587962963</v>
      </c>
      <c r="AM566" t="s">
        <v>2272</v>
      </c>
      <c r="AN566" t="s">
        <v>2272</v>
      </c>
      <c r="AO566" t="s">
        <v>2272</v>
      </c>
      <c r="AP566" t="s">
        <v>2272</v>
      </c>
      <c r="AQ566" s="2" t="s">
        <v>2272</v>
      </c>
      <c r="AR566" t="s">
        <v>75</v>
      </c>
      <c r="AS566" t="s">
        <v>2272</v>
      </c>
      <c r="AT566" t="s">
        <v>121</v>
      </c>
      <c r="AU566">
        <v>12803.72</v>
      </c>
      <c r="AV566" s="1" t="s">
        <v>65</v>
      </c>
      <c r="AW566" t="s">
        <v>2272</v>
      </c>
      <c r="AX566" t="s">
        <v>2272</v>
      </c>
      <c r="AY566" t="s">
        <v>2272</v>
      </c>
      <c r="AZ566" s="1" t="s">
        <v>2272</v>
      </c>
      <c r="BA566" t="s">
        <v>68</v>
      </c>
      <c r="BB566" t="s">
        <v>2272</v>
      </c>
      <c r="BC566" s="4">
        <v>42450.423009259262</v>
      </c>
      <c r="BD566" s="2">
        <v>42450</v>
      </c>
      <c r="BE566" t="s">
        <v>123</v>
      </c>
      <c r="BF566" t="s">
        <v>2272</v>
      </c>
      <c r="BG566" t="s">
        <v>2272</v>
      </c>
      <c r="BH566" s="1" t="s">
        <v>2272</v>
      </c>
      <c r="BI566" s="2">
        <v>42450.423009259262</v>
      </c>
      <c r="BJ566" t="s">
        <v>69</v>
      </c>
      <c r="BK566" t="s">
        <v>2272</v>
      </c>
      <c r="BL566" s="2">
        <v>42450</v>
      </c>
      <c r="BM566" t="s">
        <v>2272</v>
      </c>
      <c r="BN566">
        <v>1.3740338823727801E-3</v>
      </c>
      <c r="BO566" s="10" t="str">
        <f>TEXT(Table1[[#This Row],[CLOSE_DATE]],"YYYYMMDD")&amp;TEXT(Table1[[#This Row],[OPEN_DATE]],"YYYYMMDD")&amp;Table1[[#This Row],[SYMBOL]]</f>
        <v>2016032120160321CNX</v>
      </c>
      <c r="BP566" s="29" t="str">
        <f>IFERROR(VLOOKUP(Table1[[#This Row],[Key]],ownlog!$A:$E,MATCH(BP$1,ownlog!$1:$1,0),FALSE),"")</f>
        <v/>
      </c>
      <c r="BQ566" s="29" t="str">
        <f>IFERROR(VLOOKUP(Table1[[#This Row],[Key]],ownlog!$A:$E,MATCH(BQ$1,ownlog!$1:$1,0),FALSE),"")</f>
        <v/>
      </c>
      <c r="BR566" s="29" t="str">
        <f>IFERROR(VLOOKUP(Table1[[#This Row],[Key]],ownlog!$A:$E,MATCH(BR$1,ownlog!$1:$1,0),FALSE),"")</f>
        <v/>
      </c>
      <c r="BS566" s="29" t="str">
        <f>IFERROR(VLOOKUP(Table1[[#This Row],[Key]],ownlog!$A:$E,MATCH(BS$1,ownlog!$1:$1,0),FALSE),"")</f>
        <v/>
      </c>
    </row>
    <row r="567" spans="1:71" x14ac:dyDescent="0.25">
      <c r="A567">
        <v>565</v>
      </c>
      <c r="B567">
        <v>2010.040039</v>
      </c>
      <c r="C567">
        <v>-1</v>
      </c>
      <c r="D567">
        <v>10.52</v>
      </c>
      <c r="E567">
        <v>-1</v>
      </c>
      <c r="F567">
        <v>-1</v>
      </c>
      <c r="G567">
        <v>-1</v>
      </c>
      <c r="H567">
        <v>565</v>
      </c>
      <c r="I567">
        <v>0.100672</v>
      </c>
      <c r="J567">
        <v>0.48635044802799998</v>
      </c>
      <c r="K567">
        <v>-1</v>
      </c>
      <c r="L567">
        <v>700</v>
      </c>
      <c r="M567">
        <v>3.66</v>
      </c>
      <c r="N567">
        <v>0.29831724999999998</v>
      </c>
      <c r="O567">
        <v>0.337808</v>
      </c>
      <c r="P567">
        <v>1</v>
      </c>
      <c r="Q567">
        <v>2056.6000979999999</v>
      </c>
      <c r="R567">
        <v>565</v>
      </c>
      <c r="S567">
        <v>250</v>
      </c>
      <c r="T567">
        <v>13.789999961853001</v>
      </c>
      <c r="U567">
        <v>9.0388999999999999</v>
      </c>
      <c r="V567">
        <v>0.23713600000000001</v>
      </c>
      <c r="W567">
        <v>10.52</v>
      </c>
      <c r="X567">
        <v>0.42505599999999999</v>
      </c>
      <c r="Y567">
        <v>-1</v>
      </c>
      <c r="Z567">
        <v>0.28058338080099998</v>
      </c>
      <c r="AA567">
        <v>700</v>
      </c>
      <c r="AB567">
        <v>0.38346691441399999</v>
      </c>
      <c r="AC567">
        <v>2036.709961</v>
      </c>
      <c r="AD567">
        <v>-1</v>
      </c>
      <c r="AE567">
        <v>506</v>
      </c>
      <c r="AF567">
        <v>-9.2605351999999996</v>
      </c>
      <c r="AG567">
        <v>2051.60009765625</v>
      </c>
      <c r="AH567">
        <v>1030.4000000000001</v>
      </c>
      <c r="AI567">
        <v>42453</v>
      </c>
      <c r="AJ567" t="s">
        <v>2272</v>
      </c>
      <c r="AK567" t="s">
        <v>66</v>
      </c>
      <c r="AL567" s="2">
        <v>42472.40960648148</v>
      </c>
      <c r="AM567" t="s">
        <v>2272</v>
      </c>
      <c r="AN567" t="s">
        <v>2272</v>
      </c>
      <c r="AO567" t="s">
        <v>2272</v>
      </c>
      <c r="AP567" t="s">
        <v>2272</v>
      </c>
      <c r="AQ567" s="2" t="s">
        <v>2272</v>
      </c>
      <c r="AR567" t="s">
        <v>75</v>
      </c>
      <c r="AS567" t="s">
        <v>2272</v>
      </c>
      <c r="AT567" t="s">
        <v>141</v>
      </c>
      <c r="AU567">
        <v>7360.34</v>
      </c>
      <c r="AV567" s="1" t="s">
        <v>65</v>
      </c>
      <c r="AW567" t="s">
        <v>2272</v>
      </c>
      <c r="AX567" t="s">
        <v>2272</v>
      </c>
      <c r="AY567" t="s">
        <v>2272</v>
      </c>
      <c r="AZ567" s="1" t="s">
        <v>2272</v>
      </c>
      <c r="BA567" t="s">
        <v>68</v>
      </c>
      <c r="BB567" t="s">
        <v>2272</v>
      </c>
      <c r="BC567" s="4">
        <v>42450.424293981479</v>
      </c>
      <c r="BD567" s="2">
        <v>42450</v>
      </c>
      <c r="BE567" t="s">
        <v>123</v>
      </c>
      <c r="BF567" t="s">
        <v>2272</v>
      </c>
      <c r="BG567" t="s">
        <v>2272</v>
      </c>
      <c r="BH567" s="1" t="s">
        <v>2272</v>
      </c>
      <c r="BI567" s="2">
        <v>42450.424293981479</v>
      </c>
      <c r="BJ567" t="s">
        <v>69</v>
      </c>
      <c r="BK567" t="s">
        <v>2272</v>
      </c>
      <c r="BL567" s="2">
        <v>42450</v>
      </c>
      <c r="BM567" t="s">
        <v>2272</v>
      </c>
      <c r="BN567">
        <v>0.13992395437262301</v>
      </c>
      <c r="BO567" s="10" t="str">
        <f>TEXT(Table1[[#This Row],[CLOSE_DATE]],"YYYYMMDD")&amp;TEXT(Table1[[#This Row],[OPEN_DATE]],"YYYYMMDD")&amp;Table1[[#This Row],[SYMBOL]]</f>
        <v>2016041220160321RIG</v>
      </c>
      <c r="BP567" s="29" t="str">
        <f>IFERROR(VLOOKUP(Table1[[#This Row],[Key]],ownlog!$A:$E,MATCH(BP$1,ownlog!$1:$1,0),FALSE),"")</f>
        <v/>
      </c>
      <c r="BQ567" s="29" t="str">
        <f>IFERROR(VLOOKUP(Table1[[#This Row],[Key]],ownlog!$A:$E,MATCH(BQ$1,ownlog!$1:$1,0),FALSE),"")</f>
        <v/>
      </c>
      <c r="BR567" s="29" t="str">
        <f>IFERROR(VLOOKUP(Table1[[#This Row],[Key]],ownlog!$A:$E,MATCH(BR$1,ownlog!$1:$1,0),FALSE),"")</f>
        <v/>
      </c>
      <c r="BS567" s="29" t="str">
        <f>IFERROR(VLOOKUP(Table1[[#This Row],[Key]],ownlog!$A:$E,MATCH(BS$1,ownlog!$1:$1,0),FALSE),"")</f>
        <v/>
      </c>
    </row>
    <row r="568" spans="1:71" x14ac:dyDescent="0.25">
      <c r="A568">
        <v>566</v>
      </c>
      <c r="B568">
        <v>2010.040039</v>
      </c>
      <c r="C568">
        <v>-1</v>
      </c>
      <c r="D568">
        <v>11.002000000000001</v>
      </c>
      <c r="E568">
        <v>-1</v>
      </c>
      <c r="F568">
        <v>-1</v>
      </c>
      <c r="G568">
        <v>-1</v>
      </c>
      <c r="H568">
        <v>566</v>
      </c>
      <c r="I568">
        <v>0.100672</v>
      </c>
      <c r="J568">
        <v>0.48635044802799998</v>
      </c>
      <c r="K568">
        <v>-1</v>
      </c>
      <c r="L568">
        <v>700</v>
      </c>
      <c r="M568">
        <v>3.27</v>
      </c>
      <c r="N568">
        <v>0.29831724999999998</v>
      </c>
      <c r="O568">
        <v>0.337808</v>
      </c>
      <c r="P568">
        <v>1</v>
      </c>
      <c r="Q568">
        <v>2056.6000979999999</v>
      </c>
      <c r="R568">
        <v>566</v>
      </c>
      <c r="S568">
        <v>250</v>
      </c>
      <c r="T568">
        <v>13.789999961853001</v>
      </c>
      <c r="U568">
        <v>9.9689999999999994</v>
      </c>
      <c r="V568">
        <v>0.23713600000000001</v>
      </c>
      <c r="W568">
        <v>11.001899999999999</v>
      </c>
      <c r="X568">
        <v>0.42505599999999999</v>
      </c>
      <c r="Y568">
        <v>-1</v>
      </c>
      <c r="Z568">
        <v>0.28058338080099998</v>
      </c>
      <c r="AA568">
        <v>700</v>
      </c>
      <c r="AB568">
        <v>0.38346691441399999</v>
      </c>
      <c r="AC568">
        <v>2036.709961</v>
      </c>
      <c r="AD568">
        <v>-1</v>
      </c>
      <c r="AE568">
        <v>503</v>
      </c>
      <c r="AF568">
        <v>-8.4678889940000008</v>
      </c>
      <c r="AG568">
        <v>2051.60009765625</v>
      </c>
      <c r="AH568">
        <v>715.8</v>
      </c>
      <c r="AI568">
        <v>42453</v>
      </c>
      <c r="AJ568" t="s">
        <v>2272</v>
      </c>
      <c r="AK568" t="s">
        <v>66</v>
      </c>
      <c r="AL568" s="2">
        <v>42472.409479166665</v>
      </c>
      <c r="AM568" t="s">
        <v>2272</v>
      </c>
      <c r="AN568" t="s">
        <v>2272</v>
      </c>
      <c r="AO568" t="s">
        <v>2272</v>
      </c>
      <c r="AP568" t="s">
        <v>2272</v>
      </c>
      <c r="AQ568" s="2" t="s">
        <v>2272</v>
      </c>
      <c r="AR568" t="s">
        <v>75</v>
      </c>
      <c r="AS568" t="s">
        <v>2272</v>
      </c>
      <c r="AT568" t="s">
        <v>98</v>
      </c>
      <c r="AU568">
        <v>7698.13</v>
      </c>
      <c r="AV568" s="1" t="s">
        <v>65</v>
      </c>
      <c r="AW568" t="s">
        <v>2272</v>
      </c>
      <c r="AX568" t="s">
        <v>2272</v>
      </c>
      <c r="AY568" t="s">
        <v>2272</v>
      </c>
      <c r="AZ568" s="1" t="s">
        <v>2272</v>
      </c>
      <c r="BA568" t="s">
        <v>68</v>
      </c>
      <c r="BB568" t="s">
        <v>2272</v>
      </c>
      <c r="BC568" s="4">
        <v>42450.424571759257</v>
      </c>
      <c r="BD568" s="2">
        <v>42450</v>
      </c>
      <c r="BE568" t="s">
        <v>123</v>
      </c>
      <c r="BF568" t="s">
        <v>2272</v>
      </c>
      <c r="BG568" t="s">
        <v>2272</v>
      </c>
      <c r="BH568" s="1" t="s">
        <v>2272</v>
      </c>
      <c r="BI568" s="2">
        <v>42450.424571759257</v>
      </c>
      <c r="BJ568" t="s">
        <v>69</v>
      </c>
      <c r="BK568" t="s">
        <v>2272</v>
      </c>
      <c r="BL568" s="2">
        <v>42450</v>
      </c>
      <c r="BM568" t="s">
        <v>2272</v>
      </c>
      <c r="BN568">
        <v>9.2944984827296004E-2</v>
      </c>
      <c r="BO568" s="10" t="str">
        <f>TEXT(Table1[[#This Row],[CLOSE_DATE]],"YYYYMMDD")&amp;TEXT(Table1[[#This Row],[OPEN_DATE]],"YYYYMMDD")&amp;Table1[[#This Row],[SYMBOL]]</f>
        <v>2016041220160321ESV</v>
      </c>
      <c r="BP568" s="29" t="str">
        <f>IFERROR(VLOOKUP(Table1[[#This Row],[Key]],ownlog!$A:$E,MATCH(BP$1,ownlog!$1:$1,0),FALSE),"")</f>
        <v/>
      </c>
      <c r="BQ568" s="29" t="str">
        <f>IFERROR(VLOOKUP(Table1[[#This Row],[Key]],ownlog!$A:$E,MATCH(BQ$1,ownlog!$1:$1,0),FALSE),"")</f>
        <v/>
      </c>
      <c r="BR568" s="29" t="str">
        <f>IFERROR(VLOOKUP(Table1[[#This Row],[Key]],ownlog!$A:$E,MATCH(BR$1,ownlog!$1:$1,0),FALSE),"")</f>
        <v/>
      </c>
      <c r="BS568" s="29" t="str">
        <f>IFERROR(VLOOKUP(Table1[[#This Row],[Key]],ownlog!$A:$E,MATCH(BS$1,ownlog!$1:$1,0),FALSE),"")</f>
        <v/>
      </c>
    </row>
    <row r="569" spans="1:71" x14ac:dyDescent="0.25">
      <c r="A569">
        <v>567</v>
      </c>
      <c r="B569">
        <v>2010.040039</v>
      </c>
      <c r="C569">
        <v>-1</v>
      </c>
      <c r="D569">
        <v>5.6420000000000003</v>
      </c>
      <c r="E569">
        <v>-1</v>
      </c>
      <c r="F569">
        <v>-1</v>
      </c>
      <c r="G569">
        <v>-1</v>
      </c>
      <c r="H569">
        <v>567</v>
      </c>
      <c r="I569">
        <v>0.100672</v>
      </c>
      <c r="J569">
        <v>0.48635044802799998</v>
      </c>
      <c r="K569">
        <v>-1</v>
      </c>
      <c r="L569">
        <v>1300</v>
      </c>
      <c r="M569">
        <v>5.76</v>
      </c>
      <c r="N569">
        <v>0.29831724999999998</v>
      </c>
      <c r="O569">
        <v>0.337808</v>
      </c>
      <c r="P569">
        <v>1</v>
      </c>
      <c r="Q569">
        <v>2056.6000979999999</v>
      </c>
      <c r="R569">
        <v>567</v>
      </c>
      <c r="S569">
        <v>250</v>
      </c>
      <c r="T569">
        <v>13.789999961853001</v>
      </c>
      <c r="U569">
        <v>6.0490000000000004</v>
      </c>
      <c r="V569">
        <v>0.23713600000000001</v>
      </c>
      <c r="W569">
        <v>5.6421307690000004</v>
      </c>
      <c r="X569">
        <v>0.42505599999999999</v>
      </c>
      <c r="Y569">
        <v>-1</v>
      </c>
      <c r="Z569">
        <v>0.28058338080099998</v>
      </c>
      <c r="AA569">
        <v>1300</v>
      </c>
      <c r="AB569">
        <v>0.38346691441399999</v>
      </c>
      <c r="AC569">
        <v>2036.709961</v>
      </c>
      <c r="AD569">
        <v>-1</v>
      </c>
      <c r="AE569">
        <v>497</v>
      </c>
      <c r="AF569">
        <v>-12.159897986000001</v>
      </c>
      <c r="AG569">
        <v>2051.60009765625</v>
      </c>
      <c r="AH569">
        <v>-539.4</v>
      </c>
      <c r="AI569">
        <v>42453</v>
      </c>
      <c r="AJ569" t="s">
        <v>2272</v>
      </c>
      <c r="AK569" t="s">
        <v>66</v>
      </c>
      <c r="AL569" s="2">
        <v>42472.409131944441</v>
      </c>
      <c r="AM569" t="s">
        <v>2272</v>
      </c>
      <c r="AN569" t="s">
        <v>2272</v>
      </c>
      <c r="AO569" t="s">
        <v>2272</v>
      </c>
      <c r="AP569" t="s">
        <v>2272</v>
      </c>
      <c r="AQ569" s="2" t="s">
        <v>2272</v>
      </c>
      <c r="AR569" t="s">
        <v>75</v>
      </c>
      <c r="AS569" t="s">
        <v>2272</v>
      </c>
      <c r="AT569" t="s">
        <v>74</v>
      </c>
      <c r="AU569">
        <v>7328.84</v>
      </c>
      <c r="AV569" s="1" t="s">
        <v>65</v>
      </c>
      <c r="AW569" t="s">
        <v>2272</v>
      </c>
      <c r="AX569" t="s">
        <v>2272</v>
      </c>
      <c r="AY569" t="s">
        <v>2272</v>
      </c>
      <c r="AZ569" s="1" t="s">
        <v>2272</v>
      </c>
      <c r="BA569" t="s">
        <v>68</v>
      </c>
      <c r="BB569" t="s">
        <v>2272</v>
      </c>
      <c r="BC569" s="4">
        <v>42450.425138888888</v>
      </c>
      <c r="BD569" s="2">
        <v>42450</v>
      </c>
      <c r="BE569" t="s">
        <v>123</v>
      </c>
      <c r="BF569" t="s">
        <v>2272</v>
      </c>
      <c r="BG569" t="s">
        <v>2272</v>
      </c>
      <c r="BH569" s="1" t="s">
        <v>2272</v>
      </c>
      <c r="BI569" s="2">
        <v>42450.425138888888</v>
      </c>
      <c r="BJ569" t="s">
        <v>69</v>
      </c>
      <c r="BK569" t="s">
        <v>2272</v>
      </c>
      <c r="BL569" s="2">
        <v>42450</v>
      </c>
      <c r="BM569" t="s">
        <v>2272</v>
      </c>
      <c r="BN569">
        <v>-7.3540138275918904E-2</v>
      </c>
      <c r="BO569" s="10" t="str">
        <f>TEXT(Table1[[#This Row],[CLOSE_DATE]],"YYYYMMDD")&amp;TEXT(Table1[[#This Row],[OPEN_DATE]],"YYYYMMDD")&amp;Table1[[#This Row],[SYMBOL]]</f>
        <v>2016041220160321PBR</v>
      </c>
      <c r="BP569" s="29" t="str">
        <f>IFERROR(VLOOKUP(Table1[[#This Row],[Key]],ownlog!$A:$E,MATCH(BP$1,ownlog!$1:$1,0),FALSE),"")</f>
        <v/>
      </c>
      <c r="BQ569" s="29" t="str">
        <f>IFERROR(VLOOKUP(Table1[[#This Row],[Key]],ownlog!$A:$E,MATCH(BQ$1,ownlog!$1:$1,0),FALSE),"")</f>
        <v/>
      </c>
      <c r="BR569" s="29" t="str">
        <f>IFERROR(VLOOKUP(Table1[[#This Row],[Key]],ownlog!$A:$E,MATCH(BR$1,ownlog!$1:$1,0),FALSE),"")</f>
        <v/>
      </c>
      <c r="BS569" s="29" t="str">
        <f>IFERROR(VLOOKUP(Table1[[#This Row],[Key]],ownlog!$A:$E,MATCH(BS$1,ownlog!$1:$1,0),FALSE),"")</f>
        <v/>
      </c>
    </row>
    <row r="570" spans="1:71" x14ac:dyDescent="0.25">
      <c r="A570">
        <v>568</v>
      </c>
      <c r="B570">
        <v>2010.040039</v>
      </c>
      <c r="C570">
        <v>-1</v>
      </c>
      <c r="D570">
        <v>4.22</v>
      </c>
      <c r="E570">
        <v>-1</v>
      </c>
      <c r="F570">
        <v>-1</v>
      </c>
      <c r="G570">
        <v>-1</v>
      </c>
      <c r="H570">
        <v>568</v>
      </c>
      <c r="I570">
        <v>0.100672</v>
      </c>
      <c r="J570">
        <v>0.48635044802799998</v>
      </c>
      <c r="K570">
        <v>-1</v>
      </c>
      <c r="L570">
        <v>6000</v>
      </c>
      <c r="M570">
        <v>30.55</v>
      </c>
      <c r="N570">
        <v>0.29831724999999998</v>
      </c>
      <c r="O570">
        <v>0.337808</v>
      </c>
      <c r="P570">
        <v>1</v>
      </c>
      <c r="Q570">
        <v>2056.6000979999999</v>
      </c>
      <c r="R570">
        <v>568</v>
      </c>
      <c r="S570">
        <v>250</v>
      </c>
      <c r="T570">
        <v>13.789999961853001</v>
      </c>
      <c r="U570">
        <v>5.0399885710000003</v>
      </c>
      <c r="V570">
        <v>0.23713600000000001</v>
      </c>
      <c r="W570">
        <v>4.22</v>
      </c>
      <c r="X570">
        <v>0.42505599999999999</v>
      </c>
      <c r="Y570">
        <v>-1</v>
      </c>
      <c r="Z570">
        <v>0.28058338080099998</v>
      </c>
      <c r="AA570">
        <v>6000</v>
      </c>
      <c r="AB570">
        <v>0.38346691441399999</v>
      </c>
      <c r="AC570">
        <v>2036.709961</v>
      </c>
      <c r="AD570">
        <v>-1</v>
      </c>
      <c r="AE570">
        <v>495</v>
      </c>
      <c r="AF570">
        <v>-65.451976000000002</v>
      </c>
      <c r="AG570">
        <v>2051.60009765625</v>
      </c>
      <c r="AH570">
        <v>-4954.8999999999996</v>
      </c>
      <c r="AI570">
        <v>42453</v>
      </c>
      <c r="AJ570" t="s">
        <v>2272</v>
      </c>
      <c r="AK570" t="s">
        <v>66</v>
      </c>
      <c r="AL570" s="2">
        <v>42472.40892361111</v>
      </c>
      <c r="AM570" t="s">
        <v>2272</v>
      </c>
      <c r="AN570" t="s">
        <v>2272</v>
      </c>
      <c r="AO570" t="s">
        <v>2272</v>
      </c>
      <c r="AP570" t="s">
        <v>2272</v>
      </c>
      <c r="AQ570" s="2" t="s">
        <v>2272</v>
      </c>
      <c r="AR570" t="s">
        <v>75</v>
      </c>
      <c r="AS570" t="s">
        <v>2272</v>
      </c>
      <c r="AT570" t="s">
        <v>96</v>
      </c>
      <c r="AU570">
        <v>25289.45</v>
      </c>
      <c r="AV570" s="1" t="s">
        <v>65</v>
      </c>
      <c r="AW570" t="s">
        <v>2272</v>
      </c>
      <c r="AX570" t="s">
        <v>2272</v>
      </c>
      <c r="AY570" t="s">
        <v>2272</v>
      </c>
      <c r="AZ570" s="1" t="s">
        <v>2272</v>
      </c>
      <c r="BA570" t="s">
        <v>68</v>
      </c>
      <c r="BB570" t="s">
        <v>2272</v>
      </c>
      <c r="BC570" s="4">
        <v>42450.425821759258</v>
      </c>
      <c r="BD570" s="2">
        <v>42450</v>
      </c>
      <c r="BE570" t="s">
        <v>123</v>
      </c>
      <c r="BF570" t="s">
        <v>2272</v>
      </c>
      <c r="BG570" t="s">
        <v>2272</v>
      </c>
      <c r="BH570" s="1" t="s">
        <v>2272</v>
      </c>
      <c r="BI570" s="2">
        <v>42450.425821759258</v>
      </c>
      <c r="BJ570" t="s">
        <v>69</v>
      </c>
      <c r="BK570" t="s">
        <v>2272</v>
      </c>
      <c r="BL570" s="2">
        <v>42450</v>
      </c>
      <c r="BM570" t="s">
        <v>2272</v>
      </c>
      <c r="BN570">
        <v>-0.195691153238546</v>
      </c>
      <c r="BO570" s="10" t="str">
        <f>TEXT(Table1[[#This Row],[CLOSE_DATE]],"YYYYMMDD")&amp;TEXT(Table1[[#This Row],[OPEN_DATE]],"YYYYMMDD")&amp;Table1[[#This Row],[SYMBOL]]</f>
        <v>2016041220160321VALE</v>
      </c>
      <c r="BP570" s="29" t="str">
        <f>IFERROR(VLOOKUP(Table1[[#This Row],[Key]],ownlog!$A:$E,MATCH(BP$1,ownlog!$1:$1,0),FALSE),"")</f>
        <v/>
      </c>
      <c r="BQ570" s="29" t="str">
        <f>IFERROR(VLOOKUP(Table1[[#This Row],[Key]],ownlog!$A:$E,MATCH(BQ$1,ownlog!$1:$1,0),FALSE),"")</f>
        <v/>
      </c>
      <c r="BR570" s="29" t="str">
        <f>IFERROR(VLOOKUP(Table1[[#This Row],[Key]],ownlog!$A:$E,MATCH(BR$1,ownlog!$1:$1,0),FALSE),"")</f>
        <v/>
      </c>
      <c r="BS570" s="29" t="str">
        <f>IFERROR(VLOOKUP(Table1[[#This Row],[Key]],ownlog!$A:$E,MATCH(BS$1,ownlog!$1:$1,0),FALSE),"")</f>
        <v/>
      </c>
    </row>
    <row r="571" spans="1:71" x14ac:dyDescent="0.25">
      <c r="A571">
        <v>569</v>
      </c>
      <c r="B571">
        <v>2010.040039</v>
      </c>
      <c r="C571">
        <v>-1</v>
      </c>
      <c r="D571">
        <v>17.23</v>
      </c>
      <c r="E571">
        <v>-1</v>
      </c>
      <c r="F571">
        <v>-1</v>
      </c>
      <c r="G571">
        <v>-1</v>
      </c>
      <c r="H571">
        <v>569</v>
      </c>
      <c r="I571">
        <v>0.100672</v>
      </c>
      <c r="J571">
        <v>0.48635044802799998</v>
      </c>
      <c r="K571">
        <v>-1</v>
      </c>
      <c r="L571">
        <v>200</v>
      </c>
      <c r="M571">
        <v>1.08</v>
      </c>
      <c r="N571">
        <v>0.29831724999999998</v>
      </c>
      <c r="O571">
        <v>0.337808</v>
      </c>
      <c r="P571">
        <v>1</v>
      </c>
      <c r="Q571">
        <v>2056.6000979999999</v>
      </c>
      <c r="R571">
        <v>569</v>
      </c>
      <c r="S571">
        <v>250</v>
      </c>
      <c r="T571">
        <v>13.789999961853001</v>
      </c>
      <c r="U571">
        <v>15.768000000000001</v>
      </c>
      <c r="V571">
        <v>0.23713600000000001</v>
      </c>
      <c r="W571">
        <v>17.23</v>
      </c>
      <c r="X571">
        <v>0.42505599999999999</v>
      </c>
      <c r="Y571">
        <v>-1</v>
      </c>
      <c r="Z571">
        <v>0.28058338080099998</v>
      </c>
      <c r="AA571">
        <v>200</v>
      </c>
      <c r="AB571">
        <v>0.38346691441399999</v>
      </c>
      <c r="AC571">
        <v>2036.709961</v>
      </c>
      <c r="AD571">
        <v>-1</v>
      </c>
      <c r="AE571">
        <v>510</v>
      </c>
      <c r="AF571">
        <v>-5.4751228000000003</v>
      </c>
      <c r="AG571">
        <v>2051.60009765625</v>
      </c>
      <c r="AH571">
        <v>287.60000000000002</v>
      </c>
      <c r="AI571">
        <v>42453</v>
      </c>
      <c r="AJ571" t="s">
        <v>2272</v>
      </c>
      <c r="AK571" t="s">
        <v>66</v>
      </c>
      <c r="AL571" s="2">
        <v>42472.410011574073</v>
      </c>
      <c r="AM571" t="s">
        <v>2272</v>
      </c>
      <c r="AN571" t="s">
        <v>2272</v>
      </c>
      <c r="AO571" t="s">
        <v>2272</v>
      </c>
      <c r="AP571" t="s">
        <v>2272</v>
      </c>
      <c r="AQ571" s="2" t="s">
        <v>2272</v>
      </c>
      <c r="AR571" t="s">
        <v>75</v>
      </c>
      <c r="AS571" t="s">
        <v>2272</v>
      </c>
      <c r="AT571" t="s">
        <v>100</v>
      </c>
      <c r="AU571">
        <v>3444.92</v>
      </c>
      <c r="AV571" s="1" t="s">
        <v>65</v>
      </c>
      <c r="AW571" t="s">
        <v>2272</v>
      </c>
      <c r="AX571" t="s">
        <v>2272</v>
      </c>
      <c r="AY571" t="s">
        <v>2272</v>
      </c>
      <c r="AZ571" s="1" t="s">
        <v>2272</v>
      </c>
      <c r="BA571" t="s">
        <v>68</v>
      </c>
      <c r="BB571" t="s">
        <v>2272</v>
      </c>
      <c r="BC571" s="4">
        <v>42450.426782407405</v>
      </c>
      <c r="BD571" s="2">
        <v>42450</v>
      </c>
      <c r="BE571" t="s">
        <v>123</v>
      </c>
      <c r="BF571" t="s">
        <v>2272</v>
      </c>
      <c r="BG571" t="s">
        <v>2272</v>
      </c>
      <c r="BH571" s="1" t="s">
        <v>2272</v>
      </c>
      <c r="BI571" s="2">
        <v>42450.426782407405</v>
      </c>
      <c r="BJ571" t="s">
        <v>69</v>
      </c>
      <c r="BK571" t="s">
        <v>2272</v>
      </c>
      <c r="BL571" s="2">
        <v>42450</v>
      </c>
      <c r="BM571" t="s">
        <v>2272</v>
      </c>
      <c r="BN571">
        <v>8.3459082994776501E-2</v>
      </c>
      <c r="BO571" s="10" t="str">
        <f>TEXT(Table1[[#This Row],[CLOSE_DATE]],"YYYYMMDD")&amp;TEXT(Table1[[#This Row],[OPEN_DATE]],"YYYYMMDD")&amp;Table1[[#This Row],[SYMBOL]]</f>
        <v>2016041220160321MPEL</v>
      </c>
      <c r="BP571" s="29" t="str">
        <f>IFERROR(VLOOKUP(Table1[[#This Row],[Key]],ownlog!$A:$E,MATCH(BP$1,ownlog!$1:$1,0),FALSE),"")</f>
        <v/>
      </c>
      <c r="BQ571" s="29" t="str">
        <f>IFERROR(VLOOKUP(Table1[[#This Row],[Key]],ownlog!$A:$E,MATCH(BQ$1,ownlog!$1:$1,0),FALSE),"")</f>
        <v/>
      </c>
      <c r="BR571" s="29" t="str">
        <f>IFERROR(VLOOKUP(Table1[[#This Row],[Key]],ownlog!$A:$E,MATCH(BR$1,ownlog!$1:$1,0),FALSE),"")</f>
        <v/>
      </c>
      <c r="BS571" s="29" t="str">
        <f>IFERROR(VLOOKUP(Table1[[#This Row],[Key]],ownlog!$A:$E,MATCH(BS$1,ownlog!$1:$1,0),FALSE),"")</f>
        <v/>
      </c>
    </row>
    <row r="572" spans="1:71" x14ac:dyDescent="0.25">
      <c r="A572">
        <v>570</v>
      </c>
      <c r="B572">
        <v>2010.040039</v>
      </c>
      <c r="C572">
        <v>-1</v>
      </c>
      <c r="D572">
        <v>8.1</v>
      </c>
      <c r="E572">
        <v>-1</v>
      </c>
      <c r="F572">
        <v>-1</v>
      </c>
      <c r="G572">
        <v>-1</v>
      </c>
      <c r="H572">
        <v>570</v>
      </c>
      <c r="I572">
        <v>0.100672</v>
      </c>
      <c r="J572">
        <v>0.48635044802799998</v>
      </c>
      <c r="K572">
        <v>-1</v>
      </c>
      <c r="L572">
        <v>1000</v>
      </c>
      <c r="M572">
        <v>4.18</v>
      </c>
      <c r="N572">
        <v>0.29831724999999998</v>
      </c>
      <c r="O572">
        <v>0.337808</v>
      </c>
      <c r="P572">
        <v>1</v>
      </c>
      <c r="Q572">
        <v>2056.6000979999999</v>
      </c>
      <c r="R572">
        <v>570</v>
      </c>
      <c r="S572">
        <v>250</v>
      </c>
      <c r="T572">
        <v>13.789999961853001</v>
      </c>
      <c r="U572">
        <v>6.8639346669999997</v>
      </c>
      <c r="V572">
        <v>0.23713600000000001</v>
      </c>
      <c r="W572">
        <v>8.1</v>
      </c>
      <c r="X572">
        <v>0.42505599999999999</v>
      </c>
      <c r="Y572">
        <v>-1</v>
      </c>
      <c r="Z572">
        <v>0.28058338080099998</v>
      </c>
      <c r="AA572">
        <v>1000</v>
      </c>
      <c r="AB572">
        <v>0.38346691441399999</v>
      </c>
      <c r="AC572">
        <v>2036.709961</v>
      </c>
      <c r="AD572">
        <v>-1</v>
      </c>
      <c r="AE572">
        <v>530</v>
      </c>
      <c r="AF572">
        <v>-40.676580000000001</v>
      </c>
      <c r="AG572">
        <v>2051.60009765625</v>
      </c>
      <c r="AH572">
        <v>1203.5</v>
      </c>
      <c r="AI572">
        <v>42453</v>
      </c>
      <c r="AJ572" t="s">
        <v>2272</v>
      </c>
      <c r="AK572" t="s">
        <v>66</v>
      </c>
      <c r="AL572" s="2">
        <v>42472.45521990741</v>
      </c>
      <c r="AM572" t="s">
        <v>2272</v>
      </c>
      <c r="AN572" t="s">
        <v>2272</v>
      </c>
      <c r="AO572" t="s">
        <v>2272</v>
      </c>
      <c r="AP572" t="s">
        <v>2272</v>
      </c>
      <c r="AQ572" s="2" t="s">
        <v>2272</v>
      </c>
      <c r="AR572" t="s">
        <v>75</v>
      </c>
      <c r="AS572" t="s">
        <v>2272</v>
      </c>
      <c r="AT572" t="s">
        <v>109</v>
      </c>
      <c r="AU572">
        <v>8095.82</v>
      </c>
      <c r="AV572" s="1" t="s">
        <v>65</v>
      </c>
      <c r="AW572" t="s">
        <v>2272</v>
      </c>
      <c r="AX572" t="s">
        <v>2272</v>
      </c>
      <c r="AY572" t="s">
        <v>2272</v>
      </c>
      <c r="AZ572" s="1" t="s">
        <v>2272</v>
      </c>
      <c r="BA572" t="s">
        <v>68</v>
      </c>
      <c r="BB572" t="s">
        <v>2272</v>
      </c>
      <c r="BC572" s="4">
        <v>42450.427465277775</v>
      </c>
      <c r="BD572" s="2">
        <v>42450</v>
      </c>
      <c r="BE572" t="s">
        <v>123</v>
      </c>
      <c r="BF572" t="s">
        <v>2272</v>
      </c>
      <c r="BG572" t="s">
        <v>2272</v>
      </c>
      <c r="BH572" s="1" t="s">
        <v>2272</v>
      </c>
      <c r="BI572" s="2">
        <v>42450.427465277775</v>
      </c>
      <c r="BJ572" t="s">
        <v>69</v>
      </c>
      <c r="BK572" t="s">
        <v>2272</v>
      </c>
      <c r="BL572" s="2">
        <v>42450</v>
      </c>
      <c r="BM572" t="s">
        <v>2272</v>
      </c>
      <c r="BN572">
        <v>0.14858024691357999</v>
      </c>
      <c r="BO572" s="10" t="str">
        <f>TEXT(Table1[[#This Row],[CLOSE_DATE]],"YYYYMMDD")&amp;TEXT(Table1[[#This Row],[OPEN_DATE]],"YYYYMMDD")&amp;Table1[[#This Row],[SYMBOL]]</f>
        <v>2016041220160321FTK</v>
      </c>
      <c r="BP572" s="29" t="str">
        <f>IFERROR(VLOOKUP(Table1[[#This Row],[Key]],ownlog!$A:$E,MATCH(BP$1,ownlog!$1:$1,0),FALSE),"")</f>
        <v/>
      </c>
      <c r="BQ572" s="29" t="str">
        <f>IFERROR(VLOOKUP(Table1[[#This Row],[Key]],ownlog!$A:$E,MATCH(BQ$1,ownlog!$1:$1,0),FALSE),"")</f>
        <v/>
      </c>
      <c r="BR572" s="29" t="str">
        <f>IFERROR(VLOOKUP(Table1[[#This Row],[Key]],ownlog!$A:$E,MATCH(BR$1,ownlog!$1:$1,0),FALSE),"")</f>
        <v/>
      </c>
      <c r="BS572" s="29" t="str">
        <f>IFERROR(VLOOKUP(Table1[[#This Row],[Key]],ownlog!$A:$E,MATCH(BS$1,ownlog!$1:$1,0),FALSE),"")</f>
        <v/>
      </c>
    </row>
    <row r="573" spans="1:71" x14ac:dyDescent="0.25">
      <c r="A573">
        <v>571</v>
      </c>
      <c r="B573">
        <v>2010.040039</v>
      </c>
      <c r="C573">
        <v>-1</v>
      </c>
      <c r="D573">
        <v>19.53</v>
      </c>
      <c r="E573">
        <v>-1</v>
      </c>
      <c r="F573">
        <v>-1</v>
      </c>
      <c r="G573">
        <v>-1</v>
      </c>
      <c r="H573">
        <v>571</v>
      </c>
      <c r="I573">
        <v>0.100672</v>
      </c>
      <c r="J573">
        <v>0.48635044802799998</v>
      </c>
      <c r="K573">
        <v>-1</v>
      </c>
      <c r="L573">
        <v>800</v>
      </c>
      <c r="M573">
        <v>3.54</v>
      </c>
      <c r="N573">
        <v>0.29831724999999998</v>
      </c>
      <c r="O573">
        <v>0.337808</v>
      </c>
      <c r="P573">
        <v>1</v>
      </c>
      <c r="Q573">
        <v>2056.6000979999999</v>
      </c>
      <c r="R573">
        <v>571</v>
      </c>
      <c r="S573">
        <v>250</v>
      </c>
      <c r="T573">
        <v>13.789999961853001</v>
      </c>
      <c r="U573">
        <v>18.484000000000002</v>
      </c>
      <c r="V573">
        <v>0.23713600000000001</v>
      </c>
      <c r="W573">
        <v>19.53</v>
      </c>
      <c r="X573">
        <v>0.42505599999999999</v>
      </c>
      <c r="Y573">
        <v>-1</v>
      </c>
      <c r="Z573">
        <v>0.28058338080099998</v>
      </c>
      <c r="AA573">
        <v>800</v>
      </c>
      <c r="AB573">
        <v>0.38346691441399999</v>
      </c>
      <c r="AC573">
        <v>2036.709961</v>
      </c>
      <c r="AD573">
        <v>-1</v>
      </c>
      <c r="AE573">
        <v>493</v>
      </c>
      <c r="AF573">
        <v>-7.5406031999999996</v>
      </c>
      <c r="AG573">
        <v>2051.60009765625</v>
      </c>
      <c r="AH573">
        <v>836</v>
      </c>
      <c r="AI573">
        <v>42453</v>
      </c>
      <c r="AJ573" t="s">
        <v>2272</v>
      </c>
      <c r="AK573" t="s">
        <v>66</v>
      </c>
      <c r="AL573" s="2">
        <v>42472.408703703702</v>
      </c>
      <c r="AM573" t="s">
        <v>2272</v>
      </c>
      <c r="AN573" t="s">
        <v>2272</v>
      </c>
      <c r="AO573" t="s">
        <v>2272</v>
      </c>
      <c r="AP573" t="s">
        <v>2272</v>
      </c>
      <c r="AQ573" s="2" t="s">
        <v>2272</v>
      </c>
      <c r="AR573" t="s">
        <v>75</v>
      </c>
      <c r="AS573" t="s">
        <v>2272</v>
      </c>
      <c r="AT573" t="s">
        <v>101</v>
      </c>
      <c r="AU573">
        <v>15620.46</v>
      </c>
      <c r="AV573" s="1" t="s">
        <v>65</v>
      </c>
      <c r="AW573" t="s">
        <v>2272</v>
      </c>
      <c r="AX573" t="s">
        <v>2272</v>
      </c>
      <c r="AY573" t="s">
        <v>2272</v>
      </c>
      <c r="AZ573" s="1" t="s">
        <v>2272</v>
      </c>
      <c r="BA573" t="s">
        <v>68</v>
      </c>
      <c r="BB573" t="s">
        <v>2272</v>
      </c>
      <c r="BC573" s="4">
        <v>42450.429131944446</v>
      </c>
      <c r="BD573" s="2">
        <v>42450</v>
      </c>
      <c r="BE573" t="s">
        <v>123</v>
      </c>
      <c r="BF573" t="s">
        <v>2272</v>
      </c>
      <c r="BG573" t="s">
        <v>2272</v>
      </c>
      <c r="BH573" s="1" t="s">
        <v>2272</v>
      </c>
      <c r="BI573" s="2">
        <v>42450.429131944446</v>
      </c>
      <c r="BJ573" t="s">
        <v>69</v>
      </c>
      <c r="BK573" t="s">
        <v>2272</v>
      </c>
      <c r="BL573" s="2">
        <v>42450</v>
      </c>
      <c r="BM573" t="s">
        <v>2272</v>
      </c>
      <c r="BN573">
        <v>5.3507424475166397E-2</v>
      </c>
      <c r="BO573" s="10" t="str">
        <f>TEXT(Table1[[#This Row],[CLOSE_DATE]],"YYYYMMDD")&amp;TEXT(Table1[[#This Row],[OPEN_DATE]],"YYYYMMDD")&amp;Table1[[#This Row],[SYMBOL]]</f>
        <v>2016041220160321GLNG</v>
      </c>
      <c r="BP573" s="29" t="str">
        <f>IFERROR(VLOOKUP(Table1[[#This Row],[Key]],ownlog!$A:$E,MATCH(BP$1,ownlog!$1:$1,0),FALSE),"")</f>
        <v/>
      </c>
      <c r="BQ573" s="29" t="str">
        <f>IFERROR(VLOOKUP(Table1[[#This Row],[Key]],ownlog!$A:$E,MATCH(BQ$1,ownlog!$1:$1,0),FALSE),"")</f>
        <v/>
      </c>
      <c r="BR573" s="29" t="str">
        <f>IFERROR(VLOOKUP(Table1[[#This Row],[Key]],ownlog!$A:$E,MATCH(BR$1,ownlog!$1:$1,0),FALSE),"")</f>
        <v/>
      </c>
      <c r="BS573" s="29" t="str">
        <f>IFERROR(VLOOKUP(Table1[[#This Row],[Key]],ownlog!$A:$E,MATCH(BS$1,ownlog!$1:$1,0),FALSE),"")</f>
        <v/>
      </c>
    </row>
    <row r="574" spans="1:71" x14ac:dyDescent="0.25">
      <c r="A574">
        <v>572</v>
      </c>
      <c r="B574">
        <v>2010.040039</v>
      </c>
      <c r="C574">
        <v>-1</v>
      </c>
      <c r="D574">
        <v>17.23</v>
      </c>
      <c r="E574">
        <v>-1</v>
      </c>
      <c r="F574">
        <v>-1</v>
      </c>
      <c r="G574">
        <v>-1</v>
      </c>
      <c r="H574">
        <v>572</v>
      </c>
      <c r="I574">
        <v>0.100672</v>
      </c>
      <c r="J574">
        <v>0.48635044802799998</v>
      </c>
      <c r="K574">
        <v>-1</v>
      </c>
      <c r="L574">
        <v>900</v>
      </c>
      <c r="M574">
        <v>1.08</v>
      </c>
      <c r="N574">
        <v>0.29831724999999998</v>
      </c>
      <c r="O574">
        <v>0.337808</v>
      </c>
      <c r="P574">
        <v>1</v>
      </c>
      <c r="Q574">
        <v>2056.6000979999999</v>
      </c>
      <c r="R574">
        <v>572</v>
      </c>
      <c r="S574">
        <v>250</v>
      </c>
      <c r="T574">
        <v>13.789999961853001</v>
      </c>
      <c r="U574">
        <v>15.768000000000001</v>
      </c>
      <c r="V574">
        <v>0.23713600000000001</v>
      </c>
      <c r="W574">
        <v>17.1511</v>
      </c>
      <c r="X574">
        <v>0.42505599999999999</v>
      </c>
      <c r="Y574">
        <v>-1</v>
      </c>
      <c r="Z574">
        <v>0.28058338080099998</v>
      </c>
      <c r="AA574">
        <v>200</v>
      </c>
      <c r="AB574">
        <v>0.38346691441399999</v>
      </c>
      <c r="AC574">
        <v>2036.709961</v>
      </c>
      <c r="AD574">
        <v>-1</v>
      </c>
      <c r="AE574">
        <v>511</v>
      </c>
      <c r="AF574">
        <v>-8.3365045819999999</v>
      </c>
      <c r="AG574">
        <v>2051.60009765625</v>
      </c>
      <c r="AH574">
        <v>1237.5999999999999</v>
      </c>
      <c r="AI574">
        <v>42453</v>
      </c>
      <c r="AJ574" t="s">
        <v>2272</v>
      </c>
      <c r="AK574" t="s">
        <v>66</v>
      </c>
      <c r="AL574" s="2">
        <v>42472.410011574073</v>
      </c>
      <c r="AM574" t="s">
        <v>2272</v>
      </c>
      <c r="AN574" t="s">
        <v>2272</v>
      </c>
      <c r="AO574" t="s">
        <v>2272</v>
      </c>
      <c r="AP574" t="s">
        <v>2272</v>
      </c>
      <c r="AQ574" s="2" t="s">
        <v>2272</v>
      </c>
      <c r="AR574" t="s">
        <v>75</v>
      </c>
      <c r="AS574" t="s">
        <v>2272</v>
      </c>
      <c r="AT574" t="s">
        <v>100</v>
      </c>
      <c r="AU574">
        <v>3444.92</v>
      </c>
      <c r="AV574" s="1" t="s">
        <v>65</v>
      </c>
      <c r="AW574" t="s">
        <v>2272</v>
      </c>
      <c r="AX574" t="s">
        <v>2272</v>
      </c>
      <c r="AY574" t="s">
        <v>2272</v>
      </c>
      <c r="AZ574" s="1" t="s">
        <v>2272</v>
      </c>
      <c r="BA574" t="s">
        <v>68</v>
      </c>
      <c r="BB574" t="s">
        <v>2272</v>
      </c>
      <c r="BC574" s="4">
        <v>42450.426782407405</v>
      </c>
      <c r="BD574" s="2">
        <v>42450</v>
      </c>
      <c r="BE574" t="s">
        <v>123</v>
      </c>
      <c r="BF574" t="s">
        <v>2272</v>
      </c>
      <c r="BG574" t="s">
        <v>2272</v>
      </c>
      <c r="BH574" s="1" t="s">
        <v>2272</v>
      </c>
      <c r="BI574" s="2">
        <v>42450.430324074077</v>
      </c>
      <c r="BJ574" t="s">
        <v>69</v>
      </c>
      <c r="BK574" t="s">
        <v>2272</v>
      </c>
      <c r="BL574" s="2">
        <v>42450</v>
      </c>
      <c r="BM574" t="s">
        <v>2272</v>
      </c>
      <c r="BN574">
        <v>8.01762633948324E-2</v>
      </c>
      <c r="BO574" s="10" t="str">
        <f>TEXT(Table1[[#This Row],[CLOSE_DATE]],"YYYYMMDD")&amp;TEXT(Table1[[#This Row],[OPEN_DATE]],"YYYYMMDD")&amp;Table1[[#This Row],[SYMBOL]]</f>
        <v>2016041220160321MPEL</v>
      </c>
      <c r="BP574" s="29" t="str">
        <f>IFERROR(VLOOKUP(Table1[[#This Row],[Key]],ownlog!$A:$E,MATCH(BP$1,ownlog!$1:$1,0),FALSE),"")</f>
        <v/>
      </c>
      <c r="BQ574" s="29" t="str">
        <f>IFERROR(VLOOKUP(Table1[[#This Row],[Key]],ownlog!$A:$E,MATCH(BQ$1,ownlog!$1:$1,0),FALSE),"")</f>
        <v/>
      </c>
      <c r="BR574" s="29" t="str">
        <f>IFERROR(VLOOKUP(Table1[[#This Row],[Key]],ownlog!$A:$E,MATCH(BR$1,ownlog!$1:$1,0),FALSE),"")</f>
        <v/>
      </c>
      <c r="BS574" s="29" t="str">
        <f>IFERROR(VLOOKUP(Table1[[#This Row],[Key]],ownlog!$A:$E,MATCH(BS$1,ownlog!$1:$1,0),FALSE),"")</f>
        <v/>
      </c>
    </row>
    <row r="575" spans="1:71" x14ac:dyDescent="0.25">
      <c r="A575">
        <v>573</v>
      </c>
      <c r="B575">
        <v>2010.040039</v>
      </c>
      <c r="C575">
        <v>-1</v>
      </c>
      <c r="D575">
        <v>92.27</v>
      </c>
      <c r="E575">
        <v>-1</v>
      </c>
      <c r="F575">
        <v>-1</v>
      </c>
      <c r="G575">
        <v>-1</v>
      </c>
      <c r="H575">
        <v>573</v>
      </c>
      <c r="I575">
        <v>0.100672</v>
      </c>
      <c r="J575">
        <v>0.48635044802799998</v>
      </c>
      <c r="K575">
        <v>-1</v>
      </c>
      <c r="L575">
        <v>200</v>
      </c>
      <c r="M575">
        <v>1</v>
      </c>
      <c r="N575">
        <v>0.29831724999999998</v>
      </c>
      <c r="O575">
        <v>0.337808</v>
      </c>
      <c r="P575">
        <v>1</v>
      </c>
      <c r="Q575">
        <v>2056.6000979999999</v>
      </c>
      <c r="R575">
        <v>573</v>
      </c>
      <c r="S575">
        <v>250</v>
      </c>
      <c r="T575">
        <v>13.789999961853001</v>
      </c>
      <c r="U575">
        <v>82.49</v>
      </c>
      <c r="V575">
        <v>0.23713600000000001</v>
      </c>
      <c r="W575">
        <v>92.27</v>
      </c>
      <c r="X575">
        <v>0.42505599999999999</v>
      </c>
      <c r="Y575">
        <v>-1</v>
      </c>
      <c r="Z575">
        <v>0.28058338080099998</v>
      </c>
      <c r="AA575">
        <v>200</v>
      </c>
      <c r="AB575">
        <v>0.38346691441399999</v>
      </c>
      <c r="AC575">
        <v>2036.709961</v>
      </c>
      <c r="AD575">
        <v>-1</v>
      </c>
      <c r="AE575">
        <v>620</v>
      </c>
      <c r="AF575">
        <v>-2.3596564</v>
      </c>
      <c r="AG575">
        <v>2051.60009765625</v>
      </c>
      <c r="AH575">
        <v>-1957.36</v>
      </c>
      <c r="AI575">
        <v>42453</v>
      </c>
      <c r="AJ575" t="s">
        <v>2272</v>
      </c>
      <c r="AK575" t="s">
        <v>65</v>
      </c>
      <c r="AL575" s="2">
        <v>42502.448657407411</v>
      </c>
      <c r="AM575" t="s">
        <v>2272</v>
      </c>
      <c r="AN575" t="s">
        <v>2272</v>
      </c>
      <c r="AO575" t="s">
        <v>2272</v>
      </c>
      <c r="AP575" t="s">
        <v>2272</v>
      </c>
      <c r="AQ575" s="2" t="s">
        <v>2272</v>
      </c>
      <c r="AR575" t="s">
        <v>67</v>
      </c>
      <c r="AS575" t="s">
        <v>2272</v>
      </c>
      <c r="AT575" t="s">
        <v>108</v>
      </c>
      <c r="AU575">
        <v>-18455</v>
      </c>
      <c r="AV575" s="1" t="s">
        <v>66</v>
      </c>
      <c r="AW575" t="s">
        <v>2272</v>
      </c>
      <c r="AX575" t="s">
        <v>2272</v>
      </c>
      <c r="AY575" t="s">
        <v>2272</v>
      </c>
      <c r="AZ575" s="1" t="s">
        <v>2272</v>
      </c>
      <c r="BA575" t="s">
        <v>68</v>
      </c>
      <c r="BB575" t="s">
        <v>2272</v>
      </c>
      <c r="BC575" s="4">
        <v>42450.440347222226</v>
      </c>
      <c r="BD575" s="2">
        <v>42450</v>
      </c>
      <c r="BE575" t="s">
        <v>123</v>
      </c>
      <c r="BF575" t="s">
        <v>2272</v>
      </c>
      <c r="BG575" t="s">
        <v>2272</v>
      </c>
      <c r="BH575" s="1" t="s">
        <v>2272</v>
      </c>
      <c r="BI575" s="2">
        <v>42450.440347222226</v>
      </c>
      <c r="BJ575" t="s">
        <v>69</v>
      </c>
      <c r="BK575" t="s">
        <v>2272</v>
      </c>
      <c r="BL575" s="2">
        <v>42450</v>
      </c>
      <c r="BM575" t="s">
        <v>2272</v>
      </c>
      <c r="BN575">
        <v>-0.106066977349084</v>
      </c>
      <c r="BO575" s="10" t="str">
        <f>TEXT(Table1[[#This Row],[CLOSE_DATE]],"YYYYMMDD")&amp;TEXT(Table1[[#This Row],[OPEN_DATE]],"YYYYMMDD")&amp;Table1[[#This Row],[SYMBOL]]</f>
        <v>2016051220160321GILD</v>
      </c>
      <c r="BP575" s="29" t="str">
        <f>IFERROR(VLOOKUP(Table1[[#This Row],[Key]],ownlog!$A:$E,MATCH(BP$1,ownlog!$1:$1,0),FALSE),"")</f>
        <v/>
      </c>
      <c r="BQ575" s="29" t="str">
        <f>IFERROR(VLOOKUP(Table1[[#This Row],[Key]],ownlog!$A:$E,MATCH(BQ$1,ownlog!$1:$1,0),FALSE),"")</f>
        <v/>
      </c>
      <c r="BR575" s="29" t="str">
        <f>IFERROR(VLOOKUP(Table1[[#This Row],[Key]],ownlog!$A:$E,MATCH(BR$1,ownlog!$1:$1,0),FALSE),"")</f>
        <v/>
      </c>
      <c r="BS575" s="29" t="str">
        <f>IFERROR(VLOOKUP(Table1[[#This Row],[Key]],ownlog!$A:$E,MATCH(BS$1,ownlog!$1:$1,0),FALSE),"")</f>
        <v/>
      </c>
    </row>
    <row r="576" spans="1:71" x14ac:dyDescent="0.25">
      <c r="A576">
        <v>574</v>
      </c>
      <c r="B576">
        <v>2010.040039</v>
      </c>
      <c r="C576">
        <v>-1</v>
      </c>
      <c r="D576">
        <v>253.54</v>
      </c>
      <c r="E576">
        <v>-1</v>
      </c>
      <c r="F576">
        <v>-1</v>
      </c>
      <c r="G576">
        <v>-1</v>
      </c>
      <c r="H576">
        <v>574</v>
      </c>
      <c r="I576">
        <v>0.100672</v>
      </c>
      <c r="J576">
        <v>0.48635044802799998</v>
      </c>
      <c r="K576">
        <v>-1</v>
      </c>
      <c r="L576">
        <v>70</v>
      </c>
      <c r="M576">
        <v>1</v>
      </c>
      <c r="N576">
        <v>0.29831724999999998</v>
      </c>
      <c r="O576">
        <v>0.337808</v>
      </c>
      <c r="P576">
        <v>1</v>
      </c>
      <c r="Q576">
        <v>2056.6000979999999</v>
      </c>
      <c r="R576">
        <v>574</v>
      </c>
      <c r="S576">
        <v>250</v>
      </c>
      <c r="T576">
        <v>13.789999961853001</v>
      </c>
      <c r="U576">
        <v>262.83999999999997</v>
      </c>
      <c r="V576">
        <v>0.23713600000000001</v>
      </c>
      <c r="W576">
        <v>253.54</v>
      </c>
      <c r="X576">
        <v>0.42505599999999999</v>
      </c>
      <c r="Y576">
        <v>-1</v>
      </c>
      <c r="Z576">
        <v>0.28058338080099998</v>
      </c>
      <c r="AA576">
        <v>70</v>
      </c>
      <c r="AB576">
        <v>0.38346691441399999</v>
      </c>
      <c r="AC576">
        <v>2036.709961</v>
      </c>
      <c r="AD576">
        <v>-1</v>
      </c>
      <c r="AE576">
        <v>521</v>
      </c>
      <c r="AF576">
        <v>-2.4010938400000001</v>
      </c>
      <c r="AG576">
        <v>2051.60009765625</v>
      </c>
      <c r="AH576">
        <v>649.6</v>
      </c>
      <c r="AI576">
        <v>42453</v>
      </c>
      <c r="AJ576" t="s">
        <v>2272</v>
      </c>
      <c r="AK576" t="s">
        <v>65</v>
      </c>
      <c r="AL576" s="2">
        <v>42472.423831018517</v>
      </c>
      <c r="AM576" t="s">
        <v>2272</v>
      </c>
      <c r="AN576" t="s">
        <v>2272</v>
      </c>
      <c r="AO576" t="s">
        <v>2272</v>
      </c>
      <c r="AP576" t="s">
        <v>2272</v>
      </c>
      <c r="AQ576" s="2" t="s">
        <v>2272</v>
      </c>
      <c r="AR576" t="s">
        <v>67</v>
      </c>
      <c r="AS576" t="s">
        <v>2272</v>
      </c>
      <c r="AT576" t="s">
        <v>122</v>
      </c>
      <c r="AU576">
        <v>-17748.8</v>
      </c>
      <c r="AV576" s="1" t="s">
        <v>66</v>
      </c>
      <c r="AW576" t="s">
        <v>2272</v>
      </c>
      <c r="AX576" t="s">
        <v>2272</v>
      </c>
      <c r="AY576" t="s">
        <v>2272</v>
      </c>
      <c r="AZ576" s="1" t="s">
        <v>2272</v>
      </c>
      <c r="BA576" t="s">
        <v>68</v>
      </c>
      <c r="BB576" t="s">
        <v>2272</v>
      </c>
      <c r="BC576" s="4">
        <v>42450.440752314818</v>
      </c>
      <c r="BD576" s="2">
        <v>42450</v>
      </c>
      <c r="BE576" t="s">
        <v>123</v>
      </c>
      <c r="BF576" t="s">
        <v>2272</v>
      </c>
      <c r="BG576" t="s">
        <v>2272</v>
      </c>
      <c r="BH576" s="1" t="s">
        <v>2272</v>
      </c>
      <c r="BI576" s="2">
        <v>42450.440752314818</v>
      </c>
      <c r="BJ576" t="s">
        <v>69</v>
      </c>
      <c r="BK576" t="s">
        <v>2272</v>
      </c>
      <c r="BL576" s="2">
        <v>42450</v>
      </c>
      <c r="BM576" t="s">
        <v>2272</v>
      </c>
      <c r="BN576">
        <v>3.6601719649759397E-2</v>
      </c>
      <c r="BO576" s="10" t="str">
        <f>TEXT(Table1[[#This Row],[CLOSE_DATE]],"YYYYMMDD")&amp;TEXT(Table1[[#This Row],[OPEN_DATE]],"YYYYMMDD")&amp;Table1[[#This Row],[SYMBOL]]</f>
        <v>2016041220160321BIIB</v>
      </c>
      <c r="BP576" s="29" t="str">
        <f>IFERROR(VLOOKUP(Table1[[#This Row],[Key]],ownlog!$A:$E,MATCH(BP$1,ownlog!$1:$1,0),FALSE),"")</f>
        <v/>
      </c>
      <c r="BQ576" s="29" t="str">
        <f>IFERROR(VLOOKUP(Table1[[#This Row],[Key]],ownlog!$A:$E,MATCH(BQ$1,ownlog!$1:$1,0),FALSE),"")</f>
        <v/>
      </c>
      <c r="BR576" s="29" t="str">
        <f>IFERROR(VLOOKUP(Table1[[#This Row],[Key]],ownlog!$A:$E,MATCH(BR$1,ownlog!$1:$1,0),FALSE),"")</f>
        <v/>
      </c>
      <c r="BS576" s="29" t="str">
        <f>IFERROR(VLOOKUP(Table1[[#This Row],[Key]],ownlog!$A:$E,MATCH(BS$1,ownlog!$1:$1,0),FALSE),"")</f>
        <v/>
      </c>
    </row>
    <row r="577" spans="1:71" x14ac:dyDescent="0.25">
      <c r="A577">
        <v>575</v>
      </c>
      <c r="B577">
        <v>2010.040039</v>
      </c>
      <c r="C577">
        <v>-1</v>
      </c>
      <c r="D577">
        <v>87.209000000000003</v>
      </c>
      <c r="E577">
        <v>-1</v>
      </c>
      <c r="F577">
        <v>-1</v>
      </c>
      <c r="G577">
        <v>-1</v>
      </c>
      <c r="H577">
        <v>575</v>
      </c>
      <c r="I577">
        <v>0.100672</v>
      </c>
      <c r="J577">
        <v>0.48635044802799998</v>
      </c>
      <c r="K577">
        <v>-1</v>
      </c>
      <c r="L577">
        <v>500</v>
      </c>
      <c r="M577">
        <v>2.2000000000000002</v>
      </c>
      <c r="N577">
        <v>0.29831724999999998</v>
      </c>
      <c r="O577">
        <v>0.337808</v>
      </c>
      <c r="P577">
        <v>1</v>
      </c>
      <c r="Q577">
        <v>2056.6000979999999</v>
      </c>
      <c r="R577">
        <v>575</v>
      </c>
      <c r="S577">
        <v>250</v>
      </c>
      <c r="T577">
        <v>13.789999961853001</v>
      </c>
      <c r="U577">
        <v>84.411640000000006</v>
      </c>
      <c r="V577">
        <v>0.23713600000000001</v>
      </c>
      <c r="W577">
        <v>87.209339999999997</v>
      </c>
      <c r="X577">
        <v>0.42505599999999999</v>
      </c>
      <c r="Y577">
        <v>-1</v>
      </c>
      <c r="Z577">
        <v>0.28058338080099998</v>
      </c>
      <c r="AA577">
        <v>500</v>
      </c>
      <c r="AB577">
        <v>0.38346691441399999</v>
      </c>
      <c r="AC577">
        <v>2036.709961</v>
      </c>
      <c r="AD577">
        <v>-1</v>
      </c>
      <c r="AE577">
        <v>529</v>
      </c>
      <c r="AF577">
        <v>-5.1200868760000002</v>
      </c>
      <c r="AG577">
        <v>2051.60009765625</v>
      </c>
      <c r="AH577">
        <v>-1402.92</v>
      </c>
      <c r="AI577">
        <v>42453</v>
      </c>
      <c r="AJ577" t="s">
        <v>2272</v>
      </c>
      <c r="AK577" t="s">
        <v>65</v>
      </c>
      <c r="AL577" s="2">
        <v>42472.448981481481</v>
      </c>
      <c r="AM577" t="s">
        <v>2272</v>
      </c>
      <c r="AN577" t="s">
        <v>2272</v>
      </c>
      <c r="AO577" t="s">
        <v>2272</v>
      </c>
      <c r="AP577" t="s">
        <v>2272</v>
      </c>
      <c r="AQ577" s="2" t="s">
        <v>2272</v>
      </c>
      <c r="AR577" t="s">
        <v>67</v>
      </c>
      <c r="AS577" t="s">
        <v>2272</v>
      </c>
      <c r="AT577" t="s">
        <v>91</v>
      </c>
      <c r="AU577">
        <v>-43606.7</v>
      </c>
      <c r="AV577" s="1" t="s">
        <v>66</v>
      </c>
      <c r="AW577" t="s">
        <v>2272</v>
      </c>
      <c r="AX577" t="s">
        <v>2272</v>
      </c>
      <c r="AY577" t="s">
        <v>2272</v>
      </c>
      <c r="AZ577" s="1" t="s">
        <v>2272</v>
      </c>
      <c r="BA577" t="s">
        <v>68</v>
      </c>
      <c r="BB577" t="s">
        <v>2272</v>
      </c>
      <c r="BC577" s="4">
        <v>42450.441377314812</v>
      </c>
      <c r="BD577" s="2">
        <v>42450</v>
      </c>
      <c r="BE577" t="s">
        <v>123</v>
      </c>
      <c r="BF577" t="s">
        <v>2272</v>
      </c>
      <c r="BG577" t="s">
        <v>2272</v>
      </c>
      <c r="BH577" s="1" t="s">
        <v>2272</v>
      </c>
      <c r="BI577" s="2">
        <v>42450.441377314812</v>
      </c>
      <c r="BJ577" t="s">
        <v>69</v>
      </c>
      <c r="BK577" t="s">
        <v>2272</v>
      </c>
      <c r="BL577" s="2">
        <v>42450</v>
      </c>
      <c r="BM577" t="s">
        <v>2272</v>
      </c>
      <c r="BN577">
        <v>-3.2173618100996899E-2</v>
      </c>
      <c r="BO577" s="10" t="str">
        <f>TEXT(Table1[[#This Row],[CLOSE_DATE]],"YYYYMMDD")&amp;TEXT(Table1[[#This Row],[OPEN_DATE]],"YYYYMMDD")&amp;Table1[[#This Row],[SYMBOL]]</f>
        <v>2016041220160321ABC</v>
      </c>
      <c r="BP577" s="29" t="str">
        <f>IFERROR(VLOOKUP(Table1[[#This Row],[Key]],ownlog!$A:$E,MATCH(BP$1,ownlog!$1:$1,0),FALSE),"")</f>
        <v/>
      </c>
      <c r="BQ577" s="29" t="str">
        <f>IFERROR(VLOOKUP(Table1[[#This Row],[Key]],ownlog!$A:$E,MATCH(BQ$1,ownlog!$1:$1,0),FALSE),"")</f>
        <v/>
      </c>
      <c r="BR577" s="29" t="str">
        <f>IFERROR(VLOOKUP(Table1[[#This Row],[Key]],ownlog!$A:$E,MATCH(BR$1,ownlog!$1:$1,0),FALSE),"")</f>
        <v/>
      </c>
      <c r="BS577" s="29" t="str">
        <f>IFERROR(VLOOKUP(Table1[[#This Row],[Key]],ownlog!$A:$E,MATCH(BS$1,ownlog!$1:$1,0),FALSE),"")</f>
        <v/>
      </c>
    </row>
    <row r="578" spans="1:71" x14ac:dyDescent="0.25">
      <c r="A578">
        <v>576</v>
      </c>
      <c r="B578">
        <v>2010.040039</v>
      </c>
      <c r="C578">
        <v>-1</v>
      </c>
      <c r="D578">
        <v>145.75</v>
      </c>
      <c r="E578">
        <v>-1</v>
      </c>
      <c r="F578">
        <v>-1</v>
      </c>
      <c r="G578">
        <v>-1</v>
      </c>
      <c r="H578">
        <v>576</v>
      </c>
      <c r="I578">
        <v>0.100672</v>
      </c>
      <c r="J578">
        <v>0.48635044802799998</v>
      </c>
      <c r="K578">
        <v>-1</v>
      </c>
      <c r="L578">
        <v>100</v>
      </c>
      <c r="M578">
        <v>1</v>
      </c>
      <c r="N578">
        <v>0.29831724999999998</v>
      </c>
      <c r="O578">
        <v>0.337808</v>
      </c>
      <c r="P578">
        <v>1</v>
      </c>
      <c r="Q578">
        <v>2056.6000979999999</v>
      </c>
      <c r="R578">
        <v>576</v>
      </c>
      <c r="S578">
        <v>250</v>
      </c>
      <c r="T578">
        <v>13.789999961853001</v>
      </c>
      <c r="U578">
        <v>161.44</v>
      </c>
      <c r="V578">
        <v>0.23713600000000001</v>
      </c>
      <c r="W578">
        <v>145.75</v>
      </c>
      <c r="X578">
        <v>0.42505599999999999</v>
      </c>
      <c r="Y578">
        <v>-1</v>
      </c>
      <c r="Z578">
        <v>0.28058338080099998</v>
      </c>
      <c r="AA578">
        <v>100</v>
      </c>
      <c r="AB578">
        <v>0.38346691441399999</v>
      </c>
      <c r="AC578">
        <v>2036.709961</v>
      </c>
      <c r="AD578">
        <v>-1</v>
      </c>
      <c r="AE578">
        <v>593</v>
      </c>
      <c r="AF578">
        <v>-2.3519391999999999</v>
      </c>
      <c r="AG578">
        <v>2051.60009765625</v>
      </c>
      <c r="AH578">
        <v>1567.65</v>
      </c>
      <c r="AI578">
        <v>42453</v>
      </c>
      <c r="AJ578" t="s">
        <v>2272</v>
      </c>
      <c r="AK578" t="s">
        <v>65</v>
      </c>
      <c r="AL578" s="2">
        <v>42487.42355324074</v>
      </c>
      <c r="AM578" t="s">
        <v>2272</v>
      </c>
      <c r="AN578" t="s">
        <v>2272</v>
      </c>
      <c r="AO578" t="s">
        <v>2272</v>
      </c>
      <c r="AP578" t="s">
        <v>2272</v>
      </c>
      <c r="AQ578" s="2" t="s">
        <v>2272</v>
      </c>
      <c r="AR578" t="s">
        <v>67</v>
      </c>
      <c r="AS578" t="s">
        <v>2272</v>
      </c>
      <c r="AT578" t="s">
        <v>89</v>
      </c>
      <c r="AU578">
        <v>-14576</v>
      </c>
      <c r="AV578" s="1" t="s">
        <v>66</v>
      </c>
      <c r="AW578" t="s">
        <v>2272</v>
      </c>
      <c r="AX578" t="s">
        <v>2272</v>
      </c>
      <c r="AY578" t="s">
        <v>2272</v>
      </c>
      <c r="AZ578" s="1" t="s">
        <v>2272</v>
      </c>
      <c r="BA578" t="s">
        <v>68</v>
      </c>
      <c r="BB578" t="s">
        <v>2272</v>
      </c>
      <c r="BC578" s="4">
        <v>42450.44190972222</v>
      </c>
      <c r="BD578" s="2">
        <v>42450</v>
      </c>
      <c r="BE578" t="s">
        <v>123</v>
      </c>
      <c r="BF578" t="s">
        <v>2272</v>
      </c>
      <c r="BG578" t="s">
        <v>2272</v>
      </c>
      <c r="BH578" s="1" t="s">
        <v>2272</v>
      </c>
      <c r="BI578" s="2">
        <v>42450.44190972222</v>
      </c>
      <c r="BJ578" t="s">
        <v>69</v>
      </c>
      <c r="BK578" t="s">
        <v>2272</v>
      </c>
      <c r="BL578" s="2">
        <v>42450</v>
      </c>
      <c r="BM578" t="s">
        <v>2272</v>
      </c>
      <c r="BN578">
        <v>0.10755746140651801</v>
      </c>
      <c r="BO578" s="10" t="str">
        <f>TEXT(Table1[[#This Row],[CLOSE_DATE]],"YYYYMMDD")&amp;TEXT(Table1[[#This Row],[OPEN_DATE]],"YYYYMMDD")&amp;Table1[[#This Row],[SYMBOL]]</f>
        <v>2016042720160321AMGN</v>
      </c>
      <c r="BP578" s="29" t="str">
        <f>IFERROR(VLOOKUP(Table1[[#This Row],[Key]],ownlog!$A:$E,MATCH(BP$1,ownlog!$1:$1,0),FALSE),"")</f>
        <v/>
      </c>
      <c r="BQ578" s="29" t="str">
        <f>IFERROR(VLOOKUP(Table1[[#This Row],[Key]],ownlog!$A:$E,MATCH(BQ$1,ownlog!$1:$1,0),FALSE),"")</f>
        <v/>
      </c>
      <c r="BR578" s="29" t="str">
        <f>IFERROR(VLOOKUP(Table1[[#This Row],[Key]],ownlog!$A:$E,MATCH(BR$1,ownlog!$1:$1,0),FALSE),"")</f>
        <v/>
      </c>
      <c r="BS578" s="29" t="str">
        <f>IFERROR(VLOOKUP(Table1[[#This Row],[Key]],ownlog!$A:$E,MATCH(BS$1,ownlog!$1:$1,0),FALSE),"")</f>
        <v/>
      </c>
    </row>
    <row r="579" spans="1:71" x14ac:dyDescent="0.25">
      <c r="A579">
        <v>577</v>
      </c>
      <c r="B579">
        <v>2010.040039</v>
      </c>
      <c r="C579">
        <v>-1</v>
      </c>
      <c r="D579">
        <v>50.238999999999997</v>
      </c>
      <c r="E579">
        <v>-1</v>
      </c>
      <c r="F579">
        <v>-1</v>
      </c>
      <c r="G579">
        <v>-1</v>
      </c>
      <c r="H579">
        <v>577</v>
      </c>
      <c r="I579">
        <v>0.100672</v>
      </c>
      <c r="J579">
        <v>0.48635044802799998</v>
      </c>
      <c r="K579">
        <v>-1</v>
      </c>
      <c r="L579">
        <v>150</v>
      </c>
      <c r="M579">
        <v>1</v>
      </c>
      <c r="N579">
        <v>0.29831724999999998</v>
      </c>
      <c r="O579">
        <v>0.337808</v>
      </c>
      <c r="P579">
        <v>1</v>
      </c>
      <c r="Q579">
        <v>2056.6000979999999</v>
      </c>
      <c r="R579">
        <v>577</v>
      </c>
      <c r="S579">
        <v>250</v>
      </c>
      <c r="T579">
        <v>13.789999961853001</v>
      </c>
      <c r="U579">
        <v>58.200699999999998</v>
      </c>
      <c r="V579">
        <v>0.23713600000000001</v>
      </c>
      <c r="W579">
        <v>50.239266667000003</v>
      </c>
      <c r="X579">
        <v>0.42505599999999999</v>
      </c>
      <c r="Y579">
        <v>-1</v>
      </c>
      <c r="Z579">
        <v>0.28058338080099998</v>
      </c>
      <c r="AA579">
        <v>150</v>
      </c>
      <c r="AB579">
        <v>0.38346691441399999</v>
      </c>
      <c r="AC579">
        <v>2036.709961</v>
      </c>
      <c r="AD579">
        <v>-1</v>
      </c>
      <c r="AE579">
        <v>731</v>
      </c>
      <c r="AF579">
        <v>-2.2081662889999998</v>
      </c>
      <c r="AG579">
        <v>2051.60009765625</v>
      </c>
      <c r="AH579">
        <v>1192.79</v>
      </c>
      <c r="AI579">
        <v>42453</v>
      </c>
      <c r="AJ579" t="s">
        <v>2272</v>
      </c>
      <c r="AK579" t="s">
        <v>65</v>
      </c>
      <c r="AL579" s="2">
        <v>42788.415856481479</v>
      </c>
      <c r="AM579" t="s">
        <v>2272</v>
      </c>
      <c r="AN579" t="s">
        <v>2272</v>
      </c>
      <c r="AO579" t="s">
        <v>2272</v>
      </c>
      <c r="AP579" t="s">
        <v>2272</v>
      </c>
      <c r="AQ579" s="2" t="s">
        <v>2272</v>
      </c>
      <c r="AR579" t="s">
        <v>67</v>
      </c>
      <c r="AS579" t="s">
        <v>2272</v>
      </c>
      <c r="AT579" t="s">
        <v>132</v>
      </c>
      <c r="AU579">
        <v>-7536.85</v>
      </c>
      <c r="AV579" s="1" t="s">
        <v>66</v>
      </c>
      <c r="AW579" t="s">
        <v>2272</v>
      </c>
      <c r="AX579" t="s">
        <v>2272</v>
      </c>
      <c r="AY579" t="s">
        <v>2272</v>
      </c>
      <c r="AZ579" s="1" t="s">
        <v>2272</v>
      </c>
      <c r="BA579" t="s">
        <v>68</v>
      </c>
      <c r="BB579" t="s">
        <v>2272</v>
      </c>
      <c r="BC579" s="4">
        <v>42450.453287037039</v>
      </c>
      <c r="BD579" s="2">
        <v>42450</v>
      </c>
      <c r="BE579" t="s">
        <v>123</v>
      </c>
      <c r="BF579" t="s">
        <v>2272</v>
      </c>
      <c r="BG579" t="s">
        <v>2272</v>
      </c>
      <c r="BH579" s="1" t="s">
        <v>2272</v>
      </c>
      <c r="BI579" s="2">
        <v>42450.453287037039</v>
      </c>
      <c r="BJ579" t="s">
        <v>69</v>
      </c>
      <c r="BK579" t="s">
        <v>2272</v>
      </c>
      <c r="BL579" s="2">
        <v>42450</v>
      </c>
      <c r="BM579" t="s">
        <v>2272</v>
      </c>
      <c r="BN579">
        <v>0.15828123818050499</v>
      </c>
      <c r="BO579" s="10" t="str">
        <f>TEXT(Table1[[#This Row],[CLOSE_DATE]],"YYYYMMDD")&amp;TEXT(Table1[[#This Row],[OPEN_DATE]],"YYYYMMDD")&amp;Table1[[#This Row],[SYMBOL]]</f>
        <v>2017022220160321WFC</v>
      </c>
      <c r="BP579" s="29" t="str">
        <f>IFERROR(VLOOKUP(Table1[[#This Row],[Key]],ownlog!$A:$E,MATCH(BP$1,ownlog!$1:$1,0),FALSE),"")</f>
        <v/>
      </c>
      <c r="BQ579" s="29" t="str">
        <f>IFERROR(VLOOKUP(Table1[[#This Row],[Key]],ownlog!$A:$E,MATCH(BQ$1,ownlog!$1:$1,0),FALSE),"")</f>
        <v/>
      </c>
      <c r="BR579" s="29" t="str">
        <f>IFERROR(VLOOKUP(Table1[[#This Row],[Key]],ownlog!$A:$E,MATCH(BR$1,ownlog!$1:$1,0),FALSE),"")</f>
        <v/>
      </c>
      <c r="BS579" s="29" t="str">
        <f>IFERROR(VLOOKUP(Table1[[#This Row],[Key]],ownlog!$A:$E,MATCH(BS$1,ownlog!$1:$1,0),FALSE),"")</f>
        <v/>
      </c>
    </row>
    <row r="580" spans="1:71" x14ac:dyDescent="0.25">
      <c r="A580">
        <v>578</v>
      </c>
      <c r="B580">
        <v>2010.040039</v>
      </c>
      <c r="C580">
        <v>-1</v>
      </c>
      <c r="D580">
        <v>111.94</v>
      </c>
      <c r="E580">
        <v>-1</v>
      </c>
      <c r="F580">
        <v>-1</v>
      </c>
      <c r="G580">
        <v>-1</v>
      </c>
      <c r="H580">
        <v>578</v>
      </c>
      <c r="I580">
        <v>0.100672</v>
      </c>
      <c r="J580">
        <v>0.48635044802799998</v>
      </c>
      <c r="K580">
        <v>-1</v>
      </c>
      <c r="L580">
        <v>35</v>
      </c>
      <c r="M580">
        <v>1</v>
      </c>
      <c r="N580">
        <v>0.29831724999999998</v>
      </c>
      <c r="O580">
        <v>0.337808</v>
      </c>
      <c r="P580">
        <v>1</v>
      </c>
      <c r="Q580">
        <v>2056.6000979999999</v>
      </c>
      <c r="R580">
        <v>578</v>
      </c>
      <c r="S580">
        <v>250</v>
      </c>
      <c r="T580">
        <v>13.789999961853001</v>
      </c>
      <c r="U580">
        <v>153.6763</v>
      </c>
      <c r="V580">
        <v>0.23713600000000001</v>
      </c>
      <c r="W580">
        <v>111.94</v>
      </c>
      <c r="X580">
        <v>0.42505599999999999</v>
      </c>
      <c r="Y580">
        <v>-1</v>
      </c>
      <c r="Z580">
        <v>0.28058338080099998</v>
      </c>
      <c r="AA580">
        <v>70</v>
      </c>
      <c r="AB580">
        <v>0.38346691441399999</v>
      </c>
      <c r="AC580">
        <v>2036.709961</v>
      </c>
      <c r="AD580">
        <v>-1</v>
      </c>
      <c r="AE580">
        <v>806</v>
      </c>
      <c r="AF580">
        <v>-2.1284122879999998</v>
      </c>
      <c r="AG580">
        <v>2051.60009765625</v>
      </c>
      <c r="AH580">
        <v>1459.77</v>
      </c>
      <c r="AI580">
        <v>42453</v>
      </c>
      <c r="AJ580" t="s">
        <v>2272</v>
      </c>
      <c r="AK580" t="s">
        <v>65</v>
      </c>
      <c r="AL580" s="2">
        <v>42957.50309027778</v>
      </c>
      <c r="AM580" t="s">
        <v>2272</v>
      </c>
      <c r="AN580" t="s">
        <v>2272</v>
      </c>
      <c r="AO580" t="s">
        <v>2272</v>
      </c>
      <c r="AP580" t="s">
        <v>2272</v>
      </c>
      <c r="AQ580" s="2" t="s">
        <v>2272</v>
      </c>
      <c r="AR580" t="s">
        <v>67</v>
      </c>
      <c r="AS580" t="s">
        <v>2272</v>
      </c>
      <c r="AT580" t="s">
        <v>145</v>
      </c>
      <c r="AU580">
        <v>-7836.8</v>
      </c>
      <c r="AV580" s="1" t="s">
        <v>66</v>
      </c>
      <c r="AW580" t="s">
        <v>2272</v>
      </c>
      <c r="AX580" t="s">
        <v>2272</v>
      </c>
      <c r="AY580" t="s">
        <v>2272</v>
      </c>
      <c r="AZ580" s="1" t="s">
        <v>2272</v>
      </c>
      <c r="BA580" t="s">
        <v>68</v>
      </c>
      <c r="BB580" t="s">
        <v>2272</v>
      </c>
      <c r="BC580" s="4">
        <v>42450.453611111108</v>
      </c>
      <c r="BD580" s="2">
        <v>42450</v>
      </c>
      <c r="BE580" t="s">
        <v>123</v>
      </c>
      <c r="BF580" t="s">
        <v>2272</v>
      </c>
      <c r="BG580" t="s">
        <v>2272</v>
      </c>
      <c r="BH580" s="1" t="s">
        <v>2272</v>
      </c>
      <c r="BI580" s="2">
        <v>42450.453611111108</v>
      </c>
      <c r="BJ580" t="s">
        <v>69</v>
      </c>
      <c r="BK580" t="s">
        <v>2272</v>
      </c>
      <c r="BL580" s="2">
        <v>42450</v>
      </c>
      <c r="BM580" t="s">
        <v>2272</v>
      </c>
      <c r="BN580">
        <v>0.37258990785880097</v>
      </c>
      <c r="BO580" s="10" t="str">
        <f>TEXT(Table1[[#This Row],[CLOSE_DATE]],"YYYYMMDD")&amp;TEXT(Table1[[#This Row],[OPEN_DATE]],"YYYYMMDD")&amp;Table1[[#This Row],[SYMBOL]]</f>
        <v>2017081020160321AET</v>
      </c>
      <c r="BP580" s="29" t="str">
        <f>IFERROR(VLOOKUP(Table1[[#This Row],[Key]],ownlog!$A:$E,MATCH(BP$1,ownlog!$1:$1,0),FALSE),"")</f>
        <v/>
      </c>
      <c r="BQ580" s="29" t="str">
        <f>IFERROR(VLOOKUP(Table1[[#This Row],[Key]],ownlog!$A:$E,MATCH(BQ$1,ownlog!$1:$1,0),FALSE),"")</f>
        <v/>
      </c>
      <c r="BR580" s="29" t="str">
        <f>IFERROR(VLOOKUP(Table1[[#This Row],[Key]],ownlog!$A:$E,MATCH(BR$1,ownlog!$1:$1,0),FALSE),"")</f>
        <v/>
      </c>
      <c r="BS580" s="29" t="str">
        <f>IFERROR(VLOOKUP(Table1[[#This Row],[Key]],ownlog!$A:$E,MATCH(BS$1,ownlog!$1:$1,0),FALSE),"")</f>
        <v/>
      </c>
    </row>
    <row r="581" spans="1:71" x14ac:dyDescent="0.25">
      <c r="A581">
        <v>579</v>
      </c>
      <c r="B581">
        <v>2010.040039</v>
      </c>
      <c r="C581">
        <v>-1</v>
      </c>
      <c r="D581">
        <v>111.94</v>
      </c>
      <c r="E581">
        <v>-1</v>
      </c>
      <c r="F581">
        <v>-1</v>
      </c>
      <c r="G581">
        <v>-1</v>
      </c>
      <c r="H581">
        <v>579</v>
      </c>
      <c r="I581">
        <v>0.100672</v>
      </c>
      <c r="J581">
        <v>0.48635044802799998</v>
      </c>
      <c r="K581">
        <v>-1</v>
      </c>
      <c r="L581">
        <v>35</v>
      </c>
      <c r="M581">
        <v>1</v>
      </c>
      <c r="N581">
        <v>0.29831724999999998</v>
      </c>
      <c r="O581">
        <v>0.337808</v>
      </c>
      <c r="P581">
        <v>1</v>
      </c>
      <c r="Q581">
        <v>2056.6000979999999</v>
      </c>
      <c r="R581">
        <v>579</v>
      </c>
      <c r="S581">
        <v>250</v>
      </c>
      <c r="T581">
        <v>13.789999961853001</v>
      </c>
      <c r="U581">
        <v>114.12</v>
      </c>
      <c r="V581">
        <v>0.23713600000000001</v>
      </c>
      <c r="W581">
        <v>111.94</v>
      </c>
      <c r="X581">
        <v>0.42505599999999999</v>
      </c>
      <c r="Y581">
        <v>-1</v>
      </c>
      <c r="Z581">
        <v>0.28058338080099998</v>
      </c>
      <c r="AA581">
        <v>70</v>
      </c>
      <c r="AB581">
        <v>0.38346691441399999</v>
      </c>
      <c r="AC581">
        <v>2036.709961</v>
      </c>
      <c r="AD581">
        <v>-1</v>
      </c>
      <c r="AE581">
        <v>594</v>
      </c>
      <c r="AF581">
        <v>-2.0870735599999999</v>
      </c>
      <c r="AG581">
        <v>2051.60009765625</v>
      </c>
      <c r="AH581">
        <v>75.209999999999994</v>
      </c>
      <c r="AI581">
        <v>42453</v>
      </c>
      <c r="AJ581" t="s">
        <v>2272</v>
      </c>
      <c r="AK581" t="s">
        <v>65</v>
      </c>
      <c r="AL581" s="2">
        <v>42487.644803240742</v>
      </c>
      <c r="AM581" t="s">
        <v>2272</v>
      </c>
      <c r="AN581" t="s">
        <v>2272</v>
      </c>
      <c r="AO581" t="s">
        <v>2272</v>
      </c>
      <c r="AP581" t="s">
        <v>2272</v>
      </c>
      <c r="AQ581" s="2" t="s">
        <v>2272</v>
      </c>
      <c r="AR581" t="s">
        <v>67</v>
      </c>
      <c r="AS581" t="s">
        <v>2272</v>
      </c>
      <c r="AT581" t="s">
        <v>145</v>
      </c>
      <c r="AU581">
        <v>-7836.8</v>
      </c>
      <c r="AV581" s="1" t="s">
        <v>66</v>
      </c>
      <c r="AW581" t="s">
        <v>2272</v>
      </c>
      <c r="AX581" t="s">
        <v>2272</v>
      </c>
      <c r="AY581" t="s">
        <v>2272</v>
      </c>
      <c r="AZ581" s="1" t="s">
        <v>2272</v>
      </c>
      <c r="BA581" t="s">
        <v>68</v>
      </c>
      <c r="BB581" t="s">
        <v>2272</v>
      </c>
      <c r="BC581" s="4">
        <v>42450.453611111108</v>
      </c>
      <c r="BD581" s="2">
        <v>42450</v>
      </c>
      <c r="BE581" t="s">
        <v>123</v>
      </c>
      <c r="BF581" t="s">
        <v>2272</v>
      </c>
      <c r="BG581" t="s">
        <v>2272</v>
      </c>
      <c r="BH581" s="1" t="s">
        <v>2272</v>
      </c>
      <c r="BI581" s="2">
        <v>42450.453611111108</v>
      </c>
      <c r="BJ581" t="s">
        <v>69</v>
      </c>
      <c r="BK581" t="s">
        <v>2272</v>
      </c>
      <c r="BL581" s="2">
        <v>42450</v>
      </c>
      <c r="BM581" t="s">
        <v>2272</v>
      </c>
      <c r="BN581">
        <v>1.9196508333546001E-2</v>
      </c>
      <c r="BO581" s="10" t="str">
        <f>TEXT(Table1[[#This Row],[CLOSE_DATE]],"YYYYMMDD")&amp;TEXT(Table1[[#This Row],[OPEN_DATE]],"YYYYMMDD")&amp;Table1[[#This Row],[SYMBOL]]</f>
        <v>2016042720160321AET</v>
      </c>
      <c r="BP581" s="29" t="str">
        <f>IFERROR(VLOOKUP(Table1[[#This Row],[Key]],ownlog!$A:$E,MATCH(BP$1,ownlog!$1:$1,0),FALSE),"")</f>
        <v/>
      </c>
      <c r="BQ581" s="29" t="str">
        <f>IFERROR(VLOOKUP(Table1[[#This Row],[Key]],ownlog!$A:$E,MATCH(BQ$1,ownlog!$1:$1,0),FALSE),"")</f>
        <v/>
      </c>
      <c r="BR581" s="29" t="str">
        <f>IFERROR(VLOOKUP(Table1[[#This Row],[Key]],ownlog!$A:$E,MATCH(BR$1,ownlog!$1:$1,0),FALSE),"")</f>
        <v/>
      </c>
      <c r="BS581" s="29" t="str">
        <f>IFERROR(VLOOKUP(Table1[[#This Row],[Key]],ownlog!$A:$E,MATCH(BS$1,ownlog!$1:$1,0),FALSE),"")</f>
        <v/>
      </c>
    </row>
    <row r="582" spans="1:71" x14ac:dyDescent="0.25">
      <c r="A582">
        <v>580</v>
      </c>
      <c r="B582">
        <v>2010.040039</v>
      </c>
      <c r="C582">
        <v>-1</v>
      </c>
      <c r="D582">
        <v>114.0089</v>
      </c>
      <c r="E582">
        <v>-1</v>
      </c>
      <c r="F582">
        <v>-1</v>
      </c>
      <c r="G582">
        <v>-1</v>
      </c>
      <c r="H582">
        <v>580</v>
      </c>
      <c r="I582">
        <v>0.100672</v>
      </c>
      <c r="J582">
        <v>0.48635044802799998</v>
      </c>
      <c r="K582">
        <v>-1</v>
      </c>
      <c r="L582">
        <v>70</v>
      </c>
      <c r="M582">
        <v>1</v>
      </c>
      <c r="N582">
        <v>0.29831724999999998</v>
      </c>
      <c r="O582">
        <v>0.337808</v>
      </c>
      <c r="P582">
        <v>1</v>
      </c>
      <c r="Q582">
        <v>2056.6000979999999</v>
      </c>
      <c r="R582">
        <v>580</v>
      </c>
      <c r="S582">
        <v>250</v>
      </c>
      <c r="T582">
        <v>13.789999961853001</v>
      </c>
      <c r="U582">
        <v>107.36</v>
      </c>
      <c r="V582">
        <v>0.23713600000000001</v>
      </c>
      <c r="W582">
        <v>114.0089</v>
      </c>
      <c r="X582">
        <v>0.42505599999999999</v>
      </c>
      <c r="Y582">
        <v>-1</v>
      </c>
      <c r="Z582">
        <v>0.28058338080099998</v>
      </c>
      <c r="AA582">
        <v>70</v>
      </c>
      <c r="AB582">
        <v>0.38346691441399999</v>
      </c>
      <c r="AC582">
        <v>2036.709961</v>
      </c>
      <c r="AD582">
        <v>-1</v>
      </c>
      <c r="AE582">
        <v>479</v>
      </c>
      <c r="AF582">
        <v>-2.1638313600000001</v>
      </c>
      <c r="AG582">
        <v>2051.60009765625</v>
      </c>
      <c r="AH582">
        <v>-466.66</v>
      </c>
      <c r="AI582">
        <v>42453</v>
      </c>
      <c r="AJ582" t="s">
        <v>2272</v>
      </c>
      <c r="AK582" t="s">
        <v>65</v>
      </c>
      <c r="AL582" s="2">
        <v>42459.628865740742</v>
      </c>
      <c r="AM582" t="s">
        <v>2272</v>
      </c>
      <c r="AN582" t="s">
        <v>2272</v>
      </c>
      <c r="AO582" t="s">
        <v>2272</v>
      </c>
      <c r="AP582" t="s">
        <v>2272</v>
      </c>
      <c r="AQ582" s="2" t="s">
        <v>2272</v>
      </c>
      <c r="AR582" t="s">
        <v>67</v>
      </c>
      <c r="AS582" t="s">
        <v>2272</v>
      </c>
      <c r="AT582" t="s">
        <v>146</v>
      </c>
      <c r="AU582">
        <v>-7981.62</v>
      </c>
      <c r="AV582" s="1" t="s">
        <v>66</v>
      </c>
      <c r="AW582" t="s">
        <v>2272</v>
      </c>
      <c r="AX582" t="s">
        <v>2272</v>
      </c>
      <c r="AY582" t="s">
        <v>2272</v>
      </c>
      <c r="AZ582" s="1" t="s">
        <v>2272</v>
      </c>
      <c r="BA582" t="s">
        <v>68</v>
      </c>
      <c r="BB582" t="s">
        <v>2272</v>
      </c>
      <c r="BC582" s="4">
        <v>42450.453912037039</v>
      </c>
      <c r="BD582" s="2">
        <v>42450</v>
      </c>
      <c r="BE582" t="s">
        <v>123</v>
      </c>
      <c r="BF582" t="s">
        <v>2272</v>
      </c>
      <c r="BG582" t="s">
        <v>2272</v>
      </c>
      <c r="BH582" s="1" t="s">
        <v>2272</v>
      </c>
      <c r="BI582" s="2">
        <v>42450.453912037039</v>
      </c>
      <c r="BJ582" t="s">
        <v>69</v>
      </c>
      <c r="BK582" t="s">
        <v>2272</v>
      </c>
      <c r="BL582" s="2">
        <v>42450</v>
      </c>
      <c r="BM582" t="s">
        <v>2272</v>
      </c>
      <c r="BN582">
        <v>-5.8474131656137601E-2</v>
      </c>
      <c r="BO582" s="10" t="str">
        <f>TEXT(Table1[[#This Row],[CLOSE_DATE]],"YYYYMMDD")&amp;TEXT(Table1[[#This Row],[OPEN_DATE]],"YYYYMMDD")&amp;Table1[[#This Row],[SYMBOL]]</f>
        <v>2016033020160321STMP</v>
      </c>
      <c r="BP582" s="29" t="str">
        <f>IFERROR(VLOOKUP(Table1[[#This Row],[Key]],ownlog!$A:$E,MATCH(BP$1,ownlog!$1:$1,0),FALSE),"")</f>
        <v/>
      </c>
      <c r="BQ582" s="29" t="str">
        <f>IFERROR(VLOOKUP(Table1[[#This Row],[Key]],ownlog!$A:$E,MATCH(BQ$1,ownlog!$1:$1,0),FALSE),"")</f>
        <v/>
      </c>
      <c r="BR582" s="29" t="str">
        <f>IFERROR(VLOOKUP(Table1[[#This Row],[Key]],ownlog!$A:$E,MATCH(BR$1,ownlog!$1:$1,0),FALSE),"")</f>
        <v/>
      </c>
      <c r="BS582" s="29" t="str">
        <f>IFERROR(VLOOKUP(Table1[[#This Row],[Key]],ownlog!$A:$E,MATCH(BS$1,ownlog!$1:$1,0),FALSE),"")</f>
        <v/>
      </c>
    </row>
    <row r="583" spans="1:71" x14ac:dyDescent="0.25">
      <c r="A583">
        <v>581</v>
      </c>
      <c r="B583">
        <v>2010.040039</v>
      </c>
      <c r="C583">
        <v>-1</v>
      </c>
      <c r="D583">
        <v>149.05000000000001</v>
      </c>
      <c r="E583">
        <v>-1</v>
      </c>
      <c r="F583">
        <v>-1</v>
      </c>
      <c r="G583">
        <v>-1</v>
      </c>
      <c r="H583">
        <v>581</v>
      </c>
      <c r="I583">
        <v>0.100672</v>
      </c>
      <c r="J583">
        <v>0.48635044802799998</v>
      </c>
      <c r="K583">
        <v>-1</v>
      </c>
      <c r="L583">
        <v>100</v>
      </c>
      <c r="M583">
        <v>1</v>
      </c>
      <c r="N583">
        <v>0.29831724999999998</v>
      </c>
      <c r="O583">
        <v>0.337808</v>
      </c>
      <c r="P583">
        <v>1</v>
      </c>
      <c r="Q583">
        <v>2056.6000979999999</v>
      </c>
      <c r="R583">
        <v>581</v>
      </c>
      <c r="S583">
        <v>250</v>
      </c>
      <c r="T583">
        <v>14.170000076293899</v>
      </c>
      <c r="U583">
        <v>157.9007</v>
      </c>
      <c r="V583">
        <v>0.23713600000000001</v>
      </c>
      <c r="W583">
        <v>149.05000000000001</v>
      </c>
      <c r="X583">
        <v>0.42505599999999999</v>
      </c>
      <c r="Y583">
        <v>-1</v>
      </c>
      <c r="Z583">
        <v>0.28058338080099998</v>
      </c>
      <c r="AA583">
        <v>100</v>
      </c>
      <c r="AB583">
        <v>0.38346691441399999</v>
      </c>
      <c r="AC583">
        <v>2036.709961</v>
      </c>
      <c r="AD583">
        <v>-1</v>
      </c>
      <c r="AE583">
        <v>639</v>
      </c>
      <c r="AF583">
        <v>-2.3442235259999999</v>
      </c>
      <c r="AG583">
        <v>2049.80004882812</v>
      </c>
      <c r="AH583">
        <v>883.66</v>
      </c>
      <c r="AI583">
        <v>42453</v>
      </c>
      <c r="AJ583" t="s">
        <v>2272</v>
      </c>
      <c r="AK583" t="s">
        <v>65</v>
      </c>
      <c r="AL583" s="2">
        <v>42529.664895833332</v>
      </c>
      <c r="AM583" t="s">
        <v>2272</v>
      </c>
      <c r="AN583" t="s">
        <v>2272</v>
      </c>
      <c r="AO583" t="s">
        <v>2272</v>
      </c>
      <c r="AP583" t="s">
        <v>2272</v>
      </c>
      <c r="AQ583" s="2" t="s">
        <v>2272</v>
      </c>
      <c r="AR583" t="s">
        <v>67</v>
      </c>
      <c r="AS583" t="s">
        <v>2272</v>
      </c>
      <c r="AT583" t="s">
        <v>89</v>
      </c>
      <c r="AU583">
        <v>-14906</v>
      </c>
      <c r="AV583" s="1" t="s">
        <v>66</v>
      </c>
      <c r="AW583" t="s">
        <v>2272</v>
      </c>
      <c r="AX583" t="s">
        <v>2272</v>
      </c>
      <c r="AY583" t="s">
        <v>2272</v>
      </c>
      <c r="AZ583" s="1" t="s">
        <v>2272</v>
      </c>
      <c r="BA583" t="s">
        <v>68</v>
      </c>
      <c r="BB583" t="s">
        <v>2272</v>
      </c>
      <c r="BC583" s="4">
        <v>42451.429085648146</v>
      </c>
      <c r="BD583" s="2">
        <v>42451</v>
      </c>
      <c r="BE583" t="s">
        <v>123</v>
      </c>
      <c r="BF583" t="s">
        <v>2272</v>
      </c>
      <c r="BG583" t="s">
        <v>2272</v>
      </c>
      <c r="BH583" s="1" t="s">
        <v>2272</v>
      </c>
      <c r="BI583" s="2">
        <v>42451.429085648146</v>
      </c>
      <c r="BJ583" t="s">
        <v>69</v>
      </c>
      <c r="BK583" t="s">
        <v>2272</v>
      </c>
      <c r="BL583" s="2">
        <v>42451</v>
      </c>
      <c r="BM583" t="s">
        <v>2272</v>
      </c>
      <c r="BN583">
        <v>5.9286145588728599E-2</v>
      </c>
      <c r="BO583" s="10" t="str">
        <f>TEXT(Table1[[#This Row],[CLOSE_DATE]],"YYYYMMDD")&amp;TEXT(Table1[[#This Row],[OPEN_DATE]],"YYYYMMDD")&amp;Table1[[#This Row],[SYMBOL]]</f>
        <v>2016060820160322AMGN</v>
      </c>
      <c r="BP583" s="29" t="str">
        <f>IFERROR(VLOOKUP(Table1[[#This Row],[Key]],ownlog!$A:$E,MATCH(BP$1,ownlog!$1:$1,0),FALSE),"")</f>
        <v/>
      </c>
      <c r="BQ583" s="29" t="str">
        <f>IFERROR(VLOOKUP(Table1[[#This Row],[Key]],ownlog!$A:$E,MATCH(BQ$1,ownlog!$1:$1,0),FALSE),"")</f>
        <v/>
      </c>
      <c r="BR583" s="29" t="str">
        <f>IFERROR(VLOOKUP(Table1[[#This Row],[Key]],ownlog!$A:$E,MATCH(BR$1,ownlog!$1:$1,0),FALSE),"")</f>
        <v/>
      </c>
      <c r="BS583" s="29" t="str">
        <f>IFERROR(VLOOKUP(Table1[[#This Row],[Key]],ownlog!$A:$E,MATCH(BS$1,ownlog!$1:$1,0),FALSE),"")</f>
        <v/>
      </c>
    </row>
    <row r="584" spans="1:71" x14ac:dyDescent="0.25">
      <c r="A584">
        <v>582</v>
      </c>
      <c r="B584">
        <v>2010.040039</v>
      </c>
      <c r="C584">
        <v>-1</v>
      </c>
      <c r="D584">
        <v>35.292000000000002</v>
      </c>
      <c r="E584">
        <v>-1</v>
      </c>
      <c r="F584">
        <v>-1</v>
      </c>
      <c r="G584">
        <v>-1</v>
      </c>
      <c r="H584">
        <v>582</v>
      </c>
      <c r="I584">
        <v>0.100672</v>
      </c>
      <c r="J584">
        <v>0.48635044802799998</v>
      </c>
      <c r="K584">
        <v>-1</v>
      </c>
      <c r="L584">
        <v>400</v>
      </c>
      <c r="M584">
        <v>1.91</v>
      </c>
      <c r="N584">
        <v>0.29831724999999998</v>
      </c>
      <c r="O584">
        <v>0.337808</v>
      </c>
      <c r="P584">
        <v>1</v>
      </c>
      <c r="Q584">
        <v>2056.6000979999999</v>
      </c>
      <c r="R584">
        <v>582</v>
      </c>
      <c r="S584">
        <v>250</v>
      </c>
      <c r="T584">
        <v>14.170000076293899</v>
      </c>
      <c r="U584">
        <v>36.314999999999998</v>
      </c>
      <c r="V584">
        <v>0.23713600000000001</v>
      </c>
      <c r="W584">
        <v>35.292000000000002</v>
      </c>
      <c r="X584">
        <v>0.42505599999999999</v>
      </c>
      <c r="Y584">
        <v>-1</v>
      </c>
      <c r="Z584">
        <v>0.28058338080099998</v>
      </c>
      <c r="AA584">
        <v>400</v>
      </c>
      <c r="AB584">
        <v>0.38346691441399999</v>
      </c>
      <c r="AC584">
        <v>2036.709961</v>
      </c>
      <c r="AD584">
        <v>-1</v>
      </c>
      <c r="AE584">
        <v>500</v>
      </c>
      <c r="AF584">
        <v>-8.7077462400000005</v>
      </c>
      <c r="AG584">
        <v>2049.80004882812</v>
      </c>
      <c r="AH584">
        <v>-414.8</v>
      </c>
      <c r="AI584">
        <v>42453</v>
      </c>
      <c r="AJ584" t="s">
        <v>2272</v>
      </c>
      <c r="AK584" t="s">
        <v>66</v>
      </c>
      <c r="AL584" s="2">
        <v>42472.409317129626</v>
      </c>
      <c r="AM584" t="s">
        <v>2272</v>
      </c>
      <c r="AN584" t="s">
        <v>2272</v>
      </c>
      <c r="AO584" t="s">
        <v>2272</v>
      </c>
      <c r="AP584" t="s">
        <v>2272</v>
      </c>
      <c r="AQ584" s="2" t="s">
        <v>2272</v>
      </c>
      <c r="AR584" t="s">
        <v>75</v>
      </c>
      <c r="AS584" t="s">
        <v>2272</v>
      </c>
      <c r="AT584" t="s">
        <v>103</v>
      </c>
      <c r="AU584">
        <v>14114.89</v>
      </c>
      <c r="AV584" s="1" t="s">
        <v>65</v>
      </c>
      <c r="AW584" t="s">
        <v>2272</v>
      </c>
      <c r="AX584" t="s">
        <v>2272</v>
      </c>
      <c r="AY584" t="s">
        <v>2272</v>
      </c>
      <c r="AZ584" s="1" t="s">
        <v>2272</v>
      </c>
      <c r="BA584" t="s">
        <v>68</v>
      </c>
      <c r="BB584" t="s">
        <v>2272</v>
      </c>
      <c r="BC584" s="4">
        <v>42451.429861111108</v>
      </c>
      <c r="BD584" s="2">
        <v>42451</v>
      </c>
      <c r="BE584" t="s">
        <v>123</v>
      </c>
      <c r="BF584" t="s">
        <v>2272</v>
      </c>
      <c r="BG584" t="s">
        <v>2272</v>
      </c>
      <c r="BH584" s="1" t="s">
        <v>2272</v>
      </c>
      <c r="BI584" s="2">
        <v>42451.429861111108</v>
      </c>
      <c r="BJ584" t="s">
        <v>69</v>
      </c>
      <c r="BK584" t="s">
        <v>2272</v>
      </c>
      <c r="BL584" s="2">
        <v>42451</v>
      </c>
      <c r="BM584" t="s">
        <v>2272</v>
      </c>
      <c r="BN584">
        <v>-2.9383429672447E-2</v>
      </c>
      <c r="BO584" s="10" t="str">
        <f>TEXT(Table1[[#This Row],[CLOSE_DATE]],"YYYYMMDD")&amp;TEXT(Table1[[#This Row],[OPEN_DATE]],"YYYYMMDD")&amp;Table1[[#This Row],[SYMBOL]]</f>
        <v>2016041220160322LNG</v>
      </c>
      <c r="BP584" s="29" t="str">
        <f>IFERROR(VLOOKUP(Table1[[#This Row],[Key]],ownlog!$A:$E,MATCH(BP$1,ownlog!$1:$1,0),FALSE),"")</f>
        <v/>
      </c>
      <c r="BQ584" s="29" t="str">
        <f>IFERROR(VLOOKUP(Table1[[#This Row],[Key]],ownlog!$A:$E,MATCH(BQ$1,ownlog!$1:$1,0),FALSE),"")</f>
        <v/>
      </c>
      <c r="BR584" s="29" t="str">
        <f>IFERROR(VLOOKUP(Table1[[#This Row],[Key]],ownlog!$A:$E,MATCH(BR$1,ownlog!$1:$1,0),FALSE),"")</f>
        <v/>
      </c>
      <c r="BS584" s="29" t="str">
        <f>IFERROR(VLOOKUP(Table1[[#This Row],[Key]],ownlog!$A:$E,MATCH(BS$1,ownlog!$1:$1,0),FALSE),"")</f>
        <v/>
      </c>
    </row>
    <row r="585" spans="1:71" x14ac:dyDescent="0.25">
      <c r="A585">
        <v>583</v>
      </c>
      <c r="B585">
        <v>2022.48999</v>
      </c>
      <c r="C585">
        <v>-1</v>
      </c>
      <c r="D585">
        <v>3.98</v>
      </c>
      <c r="E585">
        <v>-1</v>
      </c>
      <c r="F585">
        <v>-1</v>
      </c>
      <c r="G585">
        <v>-1</v>
      </c>
      <c r="H585">
        <v>583</v>
      </c>
      <c r="I585">
        <v>1.4199E-2</v>
      </c>
      <c r="J585">
        <v>0.48628978510100002</v>
      </c>
      <c r="K585">
        <v>-1</v>
      </c>
      <c r="L585">
        <v>1500</v>
      </c>
      <c r="M585">
        <v>7.63</v>
      </c>
      <c r="N585">
        <v>0.29785887500000002</v>
      </c>
      <c r="O585">
        <v>0.27180500000000002</v>
      </c>
      <c r="P585">
        <v>0.99999899999999997</v>
      </c>
      <c r="Q585">
        <v>2072.209961</v>
      </c>
      <c r="R585">
        <v>583</v>
      </c>
      <c r="S585">
        <v>249</v>
      </c>
      <c r="T585">
        <v>14.7399997711181</v>
      </c>
      <c r="U585">
        <v>5.3399666669999997</v>
      </c>
      <c r="V585">
        <v>0.257606</v>
      </c>
      <c r="W585">
        <v>3.98</v>
      </c>
      <c r="X585">
        <v>0.47058800000000001</v>
      </c>
      <c r="Y585">
        <v>-1</v>
      </c>
      <c r="Z585">
        <v>0.28045763226300002</v>
      </c>
      <c r="AA585">
        <v>1500</v>
      </c>
      <c r="AB585">
        <v>0.38337370868199999</v>
      </c>
      <c r="AC585">
        <v>2063.9499510000001</v>
      </c>
      <c r="AD585">
        <v>-1</v>
      </c>
      <c r="AE585">
        <v>482</v>
      </c>
      <c r="AF585">
        <v>-19.530145999999998</v>
      </c>
      <c r="AG585">
        <v>2035.93994140625</v>
      </c>
      <c r="AH585">
        <v>-2051.9</v>
      </c>
      <c r="AI585">
        <v>42460</v>
      </c>
      <c r="AJ585" t="s">
        <v>2272</v>
      </c>
      <c r="AK585" t="s">
        <v>66</v>
      </c>
      <c r="AL585" s="2">
        <v>42472.407314814816</v>
      </c>
      <c r="AM585" t="s">
        <v>2272</v>
      </c>
      <c r="AN585" t="s">
        <v>2272</v>
      </c>
      <c r="AO585" t="s">
        <v>2272</v>
      </c>
      <c r="AP585" t="s">
        <v>2272</v>
      </c>
      <c r="AQ585" s="2" t="s">
        <v>2272</v>
      </c>
      <c r="AR585" t="s">
        <v>75</v>
      </c>
      <c r="AS585" t="s">
        <v>2272</v>
      </c>
      <c r="AT585" t="s">
        <v>139</v>
      </c>
      <c r="AU585">
        <v>5962.37</v>
      </c>
      <c r="AV585" s="1" t="s">
        <v>65</v>
      </c>
      <c r="AW585" t="s">
        <v>2272</v>
      </c>
      <c r="AX585" t="s">
        <v>2272</v>
      </c>
      <c r="AY585" t="s">
        <v>2272</v>
      </c>
      <c r="AZ585" s="1" t="s">
        <v>2272</v>
      </c>
      <c r="BA585" t="s">
        <v>68</v>
      </c>
      <c r="BB585" t="s">
        <v>2272</v>
      </c>
      <c r="BC585" s="4">
        <v>0.42556712962962967</v>
      </c>
      <c r="BD585" s="2">
        <v>42453</v>
      </c>
      <c r="BE585" t="s">
        <v>123</v>
      </c>
      <c r="BF585" t="s">
        <v>2272</v>
      </c>
      <c r="BG585" t="s">
        <v>2272</v>
      </c>
      <c r="BH585" s="5" t="s">
        <v>2272</v>
      </c>
      <c r="BI585" s="2">
        <v>42453.425567129627</v>
      </c>
      <c r="BJ585" t="s">
        <v>69</v>
      </c>
      <c r="BK585" t="s">
        <v>2272</v>
      </c>
      <c r="BL585" s="2">
        <v>42453</v>
      </c>
      <c r="BM585" t="s">
        <v>2272</v>
      </c>
      <c r="BN585">
        <v>-0.34370184254606301</v>
      </c>
      <c r="BO585" s="10" t="str">
        <f>TEXT(Table1[[#This Row],[CLOSE_DATE]],"YYYYMMDD")&amp;TEXT(Table1[[#This Row],[OPEN_DATE]],"YYYYMMDD")&amp;Table1[[#This Row],[SYMBOL]]</f>
        <v>2016041220160324CHK</v>
      </c>
      <c r="BP585" s="29" t="str">
        <f>IFERROR(VLOOKUP(Table1[[#This Row],[Key]],ownlog!$A:$E,MATCH(BP$1,ownlog!$1:$1,0),FALSE),"")</f>
        <v/>
      </c>
      <c r="BQ585" s="29" t="str">
        <f>IFERROR(VLOOKUP(Table1[[#This Row],[Key]],ownlog!$A:$E,MATCH(BQ$1,ownlog!$1:$1,0),FALSE),"")</f>
        <v/>
      </c>
      <c r="BR585" s="29" t="str">
        <f>IFERROR(VLOOKUP(Table1[[#This Row],[Key]],ownlog!$A:$E,MATCH(BR$1,ownlog!$1:$1,0),FALSE),"")</f>
        <v/>
      </c>
      <c r="BS585" s="29" t="str">
        <f>IFERROR(VLOOKUP(Table1[[#This Row],[Key]],ownlog!$A:$E,MATCH(BS$1,ownlog!$1:$1,0),FALSE),"")</f>
        <v/>
      </c>
    </row>
    <row r="586" spans="1:71" x14ac:dyDescent="0.25">
      <c r="A586">
        <v>584</v>
      </c>
      <c r="B586">
        <v>2022.48999</v>
      </c>
      <c r="C586">
        <v>-1</v>
      </c>
      <c r="D586">
        <v>6.8701999999999996</v>
      </c>
      <c r="E586">
        <v>-1</v>
      </c>
      <c r="F586">
        <v>-1</v>
      </c>
      <c r="G586">
        <v>-1</v>
      </c>
      <c r="H586">
        <v>584</v>
      </c>
      <c r="I586">
        <v>1.4199E-2</v>
      </c>
      <c r="J586">
        <v>0.48628978510100002</v>
      </c>
      <c r="K586">
        <v>-1</v>
      </c>
      <c r="L586">
        <v>300</v>
      </c>
      <c r="M586">
        <v>1.24</v>
      </c>
      <c r="N586">
        <v>0.29785887500000002</v>
      </c>
      <c r="O586">
        <v>0.27180500000000002</v>
      </c>
      <c r="P586">
        <v>0.99999899999999997</v>
      </c>
      <c r="Q586">
        <v>2072.209961</v>
      </c>
      <c r="R586">
        <v>584</v>
      </c>
      <c r="S586">
        <v>249</v>
      </c>
      <c r="T586">
        <v>15.2399997711181</v>
      </c>
      <c r="U586">
        <v>6.8639346669999997</v>
      </c>
      <c r="V586">
        <v>0.257606</v>
      </c>
      <c r="W586">
        <v>6.8701999999999996</v>
      </c>
      <c r="X586">
        <v>0.47058800000000001</v>
      </c>
      <c r="Y586">
        <v>-1</v>
      </c>
      <c r="Z586">
        <v>0.28045763226300002</v>
      </c>
      <c r="AA586">
        <v>300</v>
      </c>
      <c r="AB586">
        <v>0.38337370868199999</v>
      </c>
      <c r="AC586">
        <v>2063.9499510000001</v>
      </c>
      <c r="AD586">
        <v>-1</v>
      </c>
      <c r="AE586">
        <v>531</v>
      </c>
      <c r="AF586">
        <v>-37.744931108000003</v>
      </c>
      <c r="AG586">
        <v>2037.05004882812</v>
      </c>
      <c r="AH586">
        <v>-33.5</v>
      </c>
      <c r="AI586">
        <v>42460</v>
      </c>
      <c r="AJ586" t="s">
        <v>2272</v>
      </c>
      <c r="AK586" t="s">
        <v>66</v>
      </c>
      <c r="AL586" s="2">
        <v>42472.45521990741</v>
      </c>
      <c r="AM586" t="s">
        <v>2272</v>
      </c>
      <c r="AN586" t="s">
        <v>2272</v>
      </c>
      <c r="AO586" t="s">
        <v>2272</v>
      </c>
      <c r="AP586" t="s">
        <v>2272</v>
      </c>
      <c r="AQ586" s="2" t="s">
        <v>2272</v>
      </c>
      <c r="AR586" t="s">
        <v>75</v>
      </c>
      <c r="AS586" t="s">
        <v>2272</v>
      </c>
      <c r="AT586" t="s">
        <v>109</v>
      </c>
      <c r="AU586">
        <v>2059.8200000000002</v>
      </c>
      <c r="AV586" s="1" t="s">
        <v>65</v>
      </c>
      <c r="AW586" t="s">
        <v>2272</v>
      </c>
      <c r="AX586" t="s">
        <v>2272</v>
      </c>
      <c r="AY586" t="s">
        <v>2272</v>
      </c>
      <c r="AZ586" s="1" t="s">
        <v>2272</v>
      </c>
      <c r="BA586" t="s">
        <v>68</v>
      </c>
      <c r="BB586" t="s">
        <v>2272</v>
      </c>
      <c r="BC586" s="4">
        <v>0.46421296296296299</v>
      </c>
      <c r="BD586" s="2">
        <v>42457</v>
      </c>
      <c r="BE586" t="s">
        <v>123</v>
      </c>
      <c r="BF586" t="s">
        <v>2272</v>
      </c>
      <c r="BG586" t="s">
        <v>2272</v>
      </c>
      <c r="BH586" s="5" t="s">
        <v>2272</v>
      </c>
      <c r="BI586" s="2">
        <v>42457.464212962965</v>
      </c>
      <c r="BJ586" t="s">
        <v>69</v>
      </c>
      <c r="BK586" t="s">
        <v>2272</v>
      </c>
      <c r="BL586" s="2">
        <v>42457</v>
      </c>
      <c r="BM586" t="s">
        <v>2272</v>
      </c>
      <c r="BN586">
        <v>-1.6253772330742398E-2</v>
      </c>
      <c r="BO586" s="10" t="str">
        <f>TEXT(Table1[[#This Row],[CLOSE_DATE]],"YYYYMMDD")&amp;TEXT(Table1[[#This Row],[OPEN_DATE]],"YYYYMMDD")&amp;Table1[[#This Row],[SYMBOL]]</f>
        <v>2016041220160328FTK</v>
      </c>
      <c r="BP586" s="29" t="str">
        <f>IFERROR(VLOOKUP(Table1[[#This Row],[Key]],ownlog!$A:$E,MATCH(BP$1,ownlog!$1:$1,0),FALSE),"")</f>
        <v/>
      </c>
      <c r="BQ586" s="29" t="str">
        <f>IFERROR(VLOOKUP(Table1[[#This Row],[Key]],ownlog!$A:$E,MATCH(BQ$1,ownlog!$1:$1,0),FALSE),"")</f>
        <v/>
      </c>
      <c r="BR586" s="29" t="str">
        <f>IFERROR(VLOOKUP(Table1[[#This Row],[Key]],ownlog!$A:$E,MATCH(BR$1,ownlog!$1:$1,0),FALSE),"")</f>
        <v/>
      </c>
      <c r="BS586" s="29" t="str">
        <f>IFERROR(VLOOKUP(Table1[[#This Row],[Key]],ownlog!$A:$E,MATCH(BS$1,ownlog!$1:$1,0),FALSE),"")</f>
        <v/>
      </c>
    </row>
    <row r="587" spans="1:71" x14ac:dyDescent="0.25">
      <c r="A587">
        <v>585</v>
      </c>
      <c r="B587">
        <v>2022.48999</v>
      </c>
      <c r="C587">
        <v>-1</v>
      </c>
      <c r="D587">
        <v>17.279900000000001</v>
      </c>
      <c r="E587">
        <v>-1</v>
      </c>
      <c r="F587">
        <v>-1</v>
      </c>
      <c r="G587">
        <v>-1</v>
      </c>
      <c r="H587">
        <v>585</v>
      </c>
      <c r="I587">
        <v>1.4199E-2</v>
      </c>
      <c r="J587">
        <v>0.48628978510100002</v>
      </c>
      <c r="K587">
        <v>-1</v>
      </c>
      <c r="L587">
        <v>400</v>
      </c>
      <c r="M587">
        <v>1.6</v>
      </c>
      <c r="N587">
        <v>0.29785887500000002</v>
      </c>
      <c r="O587">
        <v>0.27180500000000002</v>
      </c>
      <c r="P587">
        <v>0.99999899999999997</v>
      </c>
      <c r="Q587">
        <v>2072.209961</v>
      </c>
      <c r="R587">
        <v>585</v>
      </c>
      <c r="S587">
        <v>249</v>
      </c>
      <c r="T587">
        <v>13.819999694824199</v>
      </c>
      <c r="U587">
        <v>18.109000000000002</v>
      </c>
      <c r="V587">
        <v>0.257606</v>
      </c>
      <c r="W587">
        <v>17.281725000000002</v>
      </c>
      <c r="X587">
        <v>0.47058800000000001</v>
      </c>
      <c r="Y587">
        <v>-1</v>
      </c>
      <c r="Z587">
        <v>0.28045763226300002</v>
      </c>
      <c r="AA587">
        <v>400</v>
      </c>
      <c r="AB587">
        <v>0.38337370868199999</v>
      </c>
      <c r="AC587">
        <v>2063.9499510000001</v>
      </c>
      <c r="AD587">
        <v>-1</v>
      </c>
      <c r="AE587">
        <v>509</v>
      </c>
      <c r="AF587">
        <v>-3.450696642</v>
      </c>
      <c r="AG587">
        <v>2055.01000976562</v>
      </c>
      <c r="AH587">
        <v>-333.6</v>
      </c>
      <c r="AI587">
        <v>42460</v>
      </c>
      <c r="AJ587" t="s">
        <v>2272</v>
      </c>
      <c r="AK587" t="s">
        <v>66</v>
      </c>
      <c r="AL587" s="2">
        <v>42472.409884259258</v>
      </c>
      <c r="AM587" t="s">
        <v>2272</v>
      </c>
      <c r="AN587" t="s">
        <v>2272</v>
      </c>
      <c r="AO587" t="s">
        <v>2272</v>
      </c>
      <c r="AP587" t="s">
        <v>2272</v>
      </c>
      <c r="AQ587" s="2" t="s">
        <v>2272</v>
      </c>
      <c r="AR587" t="s">
        <v>67</v>
      </c>
      <c r="AS587" t="s">
        <v>2272</v>
      </c>
      <c r="AT587" t="s">
        <v>112</v>
      </c>
      <c r="AU587">
        <v>-6913.56</v>
      </c>
      <c r="AV587" s="1" t="s">
        <v>65</v>
      </c>
      <c r="AW587" t="s">
        <v>2272</v>
      </c>
      <c r="AX587" t="s">
        <v>2272</v>
      </c>
      <c r="AY587" t="s">
        <v>2272</v>
      </c>
      <c r="AZ587" s="1" t="s">
        <v>2272</v>
      </c>
      <c r="BA587" t="s">
        <v>68</v>
      </c>
      <c r="BB587" t="s">
        <v>2272</v>
      </c>
      <c r="BC587" s="4">
        <v>0.44339120370370372</v>
      </c>
      <c r="BD587" s="2">
        <v>42417</v>
      </c>
      <c r="BE587" t="s">
        <v>123</v>
      </c>
      <c r="BF587" t="s">
        <v>2272</v>
      </c>
      <c r="BG587" t="s">
        <v>2272</v>
      </c>
      <c r="BH587" s="5" t="s">
        <v>2272</v>
      </c>
      <c r="BI587" s="2">
        <v>42458.430289351854</v>
      </c>
      <c r="BJ587" t="s">
        <v>69</v>
      </c>
      <c r="BK587" t="s">
        <v>2272</v>
      </c>
      <c r="BL587" s="2">
        <v>42458</v>
      </c>
      <c r="BM587" t="s">
        <v>2272</v>
      </c>
      <c r="BN587">
        <v>-4.8259071360063799E-2</v>
      </c>
      <c r="BO587" s="10" t="str">
        <f>TEXT(Table1[[#This Row],[CLOSE_DATE]],"YYYYMMDD")&amp;TEXT(Table1[[#This Row],[OPEN_DATE]],"YYYYMMDD")&amp;Table1[[#This Row],[SYMBOL]]</f>
        <v>2016041220160329KMI</v>
      </c>
      <c r="BP587" s="29" t="str">
        <f>IFERROR(VLOOKUP(Table1[[#This Row],[Key]],ownlog!$A:$E,MATCH(BP$1,ownlog!$1:$1,0),FALSE),"")</f>
        <v/>
      </c>
      <c r="BQ587" s="29" t="str">
        <f>IFERROR(VLOOKUP(Table1[[#This Row],[Key]],ownlog!$A:$E,MATCH(BQ$1,ownlog!$1:$1,0),FALSE),"")</f>
        <v/>
      </c>
      <c r="BR587" s="29" t="str">
        <f>IFERROR(VLOOKUP(Table1[[#This Row],[Key]],ownlog!$A:$E,MATCH(BR$1,ownlog!$1:$1,0),FALSE),"")</f>
        <v/>
      </c>
      <c r="BS587" s="29" t="str">
        <f>IFERROR(VLOOKUP(Table1[[#This Row],[Key]],ownlog!$A:$E,MATCH(BS$1,ownlog!$1:$1,0),FALSE),"")</f>
        <v/>
      </c>
    </row>
    <row r="588" spans="1:71" x14ac:dyDescent="0.25">
      <c r="A588">
        <v>586</v>
      </c>
      <c r="B588">
        <v>2022.48999</v>
      </c>
      <c r="C588">
        <v>-1</v>
      </c>
      <c r="D588">
        <v>35.292000000000002</v>
      </c>
      <c r="E588">
        <v>-1</v>
      </c>
      <c r="F588">
        <v>-1</v>
      </c>
      <c r="G588">
        <v>-1</v>
      </c>
      <c r="H588">
        <v>586</v>
      </c>
      <c r="I588">
        <v>1.4199E-2</v>
      </c>
      <c r="J588">
        <v>0.48628978510100002</v>
      </c>
      <c r="K588">
        <v>-1</v>
      </c>
      <c r="L588">
        <v>300</v>
      </c>
      <c r="M588">
        <v>1.91</v>
      </c>
      <c r="N588">
        <v>0.29785887500000002</v>
      </c>
      <c r="O588">
        <v>0.27180500000000002</v>
      </c>
      <c r="P588">
        <v>0.99999899999999997</v>
      </c>
      <c r="Q588">
        <v>2072.209961</v>
      </c>
      <c r="R588">
        <v>586</v>
      </c>
      <c r="S588">
        <v>249</v>
      </c>
      <c r="T588">
        <v>13.819999694824199</v>
      </c>
      <c r="U588">
        <v>36.314999999999998</v>
      </c>
      <c r="V588">
        <v>0.257606</v>
      </c>
      <c r="W588">
        <v>32.054000000000002</v>
      </c>
      <c r="X588">
        <v>0.47058800000000001</v>
      </c>
      <c r="Y588">
        <v>-1</v>
      </c>
      <c r="Z588">
        <v>0.28045763226300002</v>
      </c>
      <c r="AA588">
        <v>400</v>
      </c>
      <c r="AB588">
        <v>0.38337370868199999</v>
      </c>
      <c r="AC588">
        <v>2063.9499510000001</v>
      </c>
      <c r="AD588">
        <v>-1</v>
      </c>
      <c r="AE588">
        <v>501</v>
      </c>
      <c r="AF588">
        <v>-8.2096331599999992</v>
      </c>
      <c r="AG588">
        <v>2055.01000976562</v>
      </c>
      <c r="AH588">
        <v>-1284.8</v>
      </c>
      <c r="AI588">
        <v>42460</v>
      </c>
      <c r="AJ588" t="s">
        <v>2272</v>
      </c>
      <c r="AK588" t="s">
        <v>66</v>
      </c>
      <c r="AL588" s="2">
        <v>42472.409317129626</v>
      </c>
      <c r="AM588" t="s">
        <v>2272</v>
      </c>
      <c r="AN588" t="s">
        <v>2272</v>
      </c>
      <c r="AO588" t="s">
        <v>2272</v>
      </c>
      <c r="AP588" t="s">
        <v>2272</v>
      </c>
      <c r="AQ588" s="2" t="s">
        <v>2272</v>
      </c>
      <c r="AR588" t="s">
        <v>75</v>
      </c>
      <c r="AS588" t="s">
        <v>2272</v>
      </c>
      <c r="AT588" t="s">
        <v>103</v>
      </c>
      <c r="AU588">
        <v>14114.89</v>
      </c>
      <c r="AV588" s="1" t="s">
        <v>65</v>
      </c>
      <c r="AW588" t="s">
        <v>2272</v>
      </c>
      <c r="AX588" t="s">
        <v>2272</v>
      </c>
      <c r="AY588" t="s">
        <v>2272</v>
      </c>
      <c r="AZ588" s="1" t="s">
        <v>2272</v>
      </c>
      <c r="BA588" t="s">
        <v>68</v>
      </c>
      <c r="BB588" t="s">
        <v>2272</v>
      </c>
      <c r="BC588" s="4">
        <v>42451.429861111108</v>
      </c>
      <c r="BD588" s="2">
        <v>42451</v>
      </c>
      <c r="BE588" t="s">
        <v>123</v>
      </c>
      <c r="BF588" t="s">
        <v>2272</v>
      </c>
      <c r="BG588" t="s">
        <v>2272</v>
      </c>
      <c r="BH588" s="1" t="s">
        <v>2272</v>
      </c>
      <c r="BI588" s="2">
        <v>42458.458240740743</v>
      </c>
      <c r="BJ588" t="s">
        <v>69</v>
      </c>
      <c r="BK588" t="s">
        <v>2272</v>
      </c>
      <c r="BL588" s="2">
        <v>42458</v>
      </c>
      <c r="BM588" t="s">
        <v>2272</v>
      </c>
      <c r="BN588">
        <v>-0.13360787005261901</v>
      </c>
      <c r="BO588" s="10" t="str">
        <f>TEXT(Table1[[#This Row],[CLOSE_DATE]],"YYYYMMDD")&amp;TEXT(Table1[[#This Row],[OPEN_DATE]],"YYYYMMDD")&amp;Table1[[#This Row],[SYMBOL]]</f>
        <v>2016041220160329LNG</v>
      </c>
      <c r="BP588" s="29" t="str">
        <f>IFERROR(VLOOKUP(Table1[[#This Row],[Key]],ownlog!$A:$E,MATCH(BP$1,ownlog!$1:$1,0),FALSE),"")</f>
        <v/>
      </c>
      <c r="BQ588" s="29" t="str">
        <f>IFERROR(VLOOKUP(Table1[[#This Row],[Key]],ownlog!$A:$E,MATCH(BQ$1,ownlog!$1:$1,0),FALSE),"")</f>
        <v/>
      </c>
      <c r="BR588" s="29" t="str">
        <f>IFERROR(VLOOKUP(Table1[[#This Row],[Key]],ownlog!$A:$E,MATCH(BR$1,ownlog!$1:$1,0),FALSE),"")</f>
        <v/>
      </c>
      <c r="BS588" s="29" t="str">
        <f>IFERROR(VLOOKUP(Table1[[#This Row],[Key]],ownlog!$A:$E,MATCH(BS$1,ownlog!$1:$1,0),FALSE),"")</f>
        <v/>
      </c>
    </row>
    <row r="589" spans="1:71" x14ac:dyDescent="0.25">
      <c r="A589">
        <v>587</v>
      </c>
      <c r="B589">
        <v>2022.48999</v>
      </c>
      <c r="C589">
        <v>-1</v>
      </c>
      <c r="D589">
        <v>3.98</v>
      </c>
      <c r="E589">
        <v>-1</v>
      </c>
      <c r="F589">
        <v>-1</v>
      </c>
      <c r="G589">
        <v>-1</v>
      </c>
      <c r="H589">
        <v>587</v>
      </c>
      <c r="I589">
        <v>1.4199E-2</v>
      </c>
      <c r="J589">
        <v>0.48628978510100002</v>
      </c>
      <c r="K589">
        <v>-1</v>
      </c>
      <c r="L589">
        <v>500</v>
      </c>
      <c r="M589">
        <v>7.63</v>
      </c>
      <c r="N589">
        <v>0.29785887500000002</v>
      </c>
      <c r="O589">
        <v>0.27180500000000002</v>
      </c>
      <c r="P589">
        <v>0.99999899999999997</v>
      </c>
      <c r="Q589">
        <v>2072.209961</v>
      </c>
      <c r="R589">
        <v>587</v>
      </c>
      <c r="S589">
        <v>249</v>
      </c>
      <c r="T589">
        <v>13.819999694824199</v>
      </c>
      <c r="U589">
        <v>5.3399666669999997</v>
      </c>
      <c r="V589">
        <v>0.257606</v>
      </c>
      <c r="W589">
        <v>3.8801000000000001</v>
      </c>
      <c r="X589">
        <v>0.47058800000000001</v>
      </c>
      <c r="Y589">
        <v>-1</v>
      </c>
      <c r="Z589">
        <v>0.28045763226300002</v>
      </c>
      <c r="AA589">
        <v>1500</v>
      </c>
      <c r="AB589">
        <v>0.38337370868199999</v>
      </c>
      <c r="AC589">
        <v>2063.9499510000001</v>
      </c>
      <c r="AD589">
        <v>-1</v>
      </c>
      <c r="AE589">
        <v>483</v>
      </c>
      <c r="AF589">
        <v>-13.94229309</v>
      </c>
      <c r="AG589">
        <v>2055.01000976562</v>
      </c>
      <c r="AH589">
        <v>-741.9</v>
      </c>
      <c r="AI589">
        <v>42460</v>
      </c>
      <c r="AJ589" t="s">
        <v>2272</v>
      </c>
      <c r="AK589" t="s">
        <v>66</v>
      </c>
      <c r="AL589" s="2">
        <v>42472.407314814816</v>
      </c>
      <c r="AM589" t="s">
        <v>2272</v>
      </c>
      <c r="AN589" t="s">
        <v>2272</v>
      </c>
      <c r="AO589" t="s">
        <v>2272</v>
      </c>
      <c r="AP589" t="s">
        <v>2272</v>
      </c>
      <c r="AQ589" s="2" t="s">
        <v>2272</v>
      </c>
      <c r="AR589" t="s">
        <v>75</v>
      </c>
      <c r="AS589" t="s">
        <v>2272</v>
      </c>
      <c r="AT589" t="s">
        <v>139</v>
      </c>
      <c r="AU589">
        <v>5962.37</v>
      </c>
      <c r="AV589" s="1" t="s">
        <v>65</v>
      </c>
      <c r="AW589" t="s">
        <v>2272</v>
      </c>
      <c r="AX589" t="s">
        <v>2272</v>
      </c>
      <c r="AY589" t="s">
        <v>2272</v>
      </c>
      <c r="AZ589" s="1" t="s">
        <v>2272</v>
      </c>
      <c r="BA589" t="s">
        <v>68</v>
      </c>
      <c r="BB589" t="s">
        <v>2272</v>
      </c>
      <c r="BC589" s="4">
        <v>0.42556712962962967</v>
      </c>
      <c r="BD589" s="2">
        <v>42453</v>
      </c>
      <c r="BE589" t="s">
        <v>123</v>
      </c>
      <c r="BF589" t="s">
        <v>2272</v>
      </c>
      <c r="BG589" t="s">
        <v>2272</v>
      </c>
      <c r="BH589" s="5" t="s">
        <v>2272</v>
      </c>
      <c r="BI589" s="2">
        <v>42458.459027777775</v>
      </c>
      <c r="BJ589" t="s">
        <v>69</v>
      </c>
      <c r="BK589" t="s">
        <v>2272</v>
      </c>
      <c r="BL589" s="2">
        <v>42458</v>
      </c>
      <c r="BM589" t="s">
        <v>2272</v>
      </c>
      <c r="BN589">
        <v>-0.38241282441174101</v>
      </c>
      <c r="BO589" s="10" t="str">
        <f>TEXT(Table1[[#This Row],[CLOSE_DATE]],"YYYYMMDD")&amp;TEXT(Table1[[#This Row],[OPEN_DATE]],"YYYYMMDD")&amp;Table1[[#This Row],[SYMBOL]]</f>
        <v>2016041220160329CHK</v>
      </c>
      <c r="BP589" s="29" t="str">
        <f>IFERROR(VLOOKUP(Table1[[#This Row],[Key]],ownlog!$A:$E,MATCH(BP$1,ownlog!$1:$1,0),FALSE),"")</f>
        <v/>
      </c>
      <c r="BQ589" s="29" t="str">
        <f>IFERROR(VLOOKUP(Table1[[#This Row],[Key]],ownlog!$A:$E,MATCH(BQ$1,ownlog!$1:$1,0),FALSE),"")</f>
        <v/>
      </c>
      <c r="BR589" s="29" t="str">
        <f>IFERROR(VLOOKUP(Table1[[#This Row],[Key]],ownlog!$A:$E,MATCH(BR$1,ownlog!$1:$1,0),FALSE),"")</f>
        <v/>
      </c>
      <c r="BS589" s="29" t="str">
        <f>IFERROR(VLOOKUP(Table1[[#This Row],[Key]],ownlog!$A:$E,MATCH(BS$1,ownlog!$1:$1,0),FALSE),"")</f>
        <v/>
      </c>
    </row>
    <row r="590" spans="1:71" x14ac:dyDescent="0.25">
      <c r="A590">
        <v>588</v>
      </c>
      <c r="B590">
        <v>2022.48999</v>
      </c>
      <c r="C590">
        <v>-1</v>
      </c>
      <c r="D590">
        <v>11.002000000000001</v>
      </c>
      <c r="E590">
        <v>-1</v>
      </c>
      <c r="F590">
        <v>-1</v>
      </c>
      <c r="G590">
        <v>-1</v>
      </c>
      <c r="H590">
        <v>588</v>
      </c>
      <c r="I590">
        <v>1.4199E-2</v>
      </c>
      <c r="J590">
        <v>0.48628978510100002</v>
      </c>
      <c r="K590">
        <v>-1</v>
      </c>
      <c r="L590">
        <v>300</v>
      </c>
      <c r="M590">
        <v>3.27</v>
      </c>
      <c r="N590">
        <v>0.29785887500000002</v>
      </c>
      <c r="O590">
        <v>0.27180500000000002</v>
      </c>
      <c r="P590">
        <v>0.99999899999999997</v>
      </c>
      <c r="Q590">
        <v>2072.209961</v>
      </c>
      <c r="R590">
        <v>588</v>
      </c>
      <c r="S590">
        <v>249</v>
      </c>
      <c r="T590">
        <v>13.819999694824199</v>
      </c>
      <c r="U590">
        <v>9.9689999999999994</v>
      </c>
      <c r="V590">
        <v>0.257606</v>
      </c>
      <c r="W590">
        <v>9.9</v>
      </c>
      <c r="X590">
        <v>0.47058800000000001</v>
      </c>
      <c r="Y590">
        <v>-1</v>
      </c>
      <c r="Z590">
        <v>0.28045763226300002</v>
      </c>
      <c r="AA590">
        <v>700</v>
      </c>
      <c r="AB590">
        <v>0.38337370868199999</v>
      </c>
      <c r="AC590">
        <v>2063.9499510000001</v>
      </c>
      <c r="AD590">
        <v>-1</v>
      </c>
      <c r="AE590">
        <v>504</v>
      </c>
      <c r="AF590">
        <v>-6.7647459999999997</v>
      </c>
      <c r="AG590">
        <v>2055.01000976562</v>
      </c>
      <c r="AH590">
        <v>-26.2</v>
      </c>
      <c r="AI590">
        <v>42460</v>
      </c>
      <c r="AJ590" t="s">
        <v>2272</v>
      </c>
      <c r="AK590" t="s">
        <v>66</v>
      </c>
      <c r="AL590" s="2">
        <v>42472.409479166665</v>
      </c>
      <c r="AM590" t="s">
        <v>2272</v>
      </c>
      <c r="AN590" t="s">
        <v>2272</v>
      </c>
      <c r="AO590" t="s">
        <v>2272</v>
      </c>
      <c r="AP590" t="s">
        <v>2272</v>
      </c>
      <c r="AQ590" s="2" t="s">
        <v>2272</v>
      </c>
      <c r="AR590" t="s">
        <v>75</v>
      </c>
      <c r="AS590" t="s">
        <v>2272</v>
      </c>
      <c r="AT590" t="s">
        <v>98</v>
      </c>
      <c r="AU590">
        <v>7698.13</v>
      </c>
      <c r="AV590" s="1" t="s">
        <v>65</v>
      </c>
      <c r="AW590" t="s">
        <v>2272</v>
      </c>
      <c r="AX590" t="s">
        <v>2272</v>
      </c>
      <c r="AY590" t="s">
        <v>2272</v>
      </c>
      <c r="AZ590" s="1" t="s">
        <v>2272</v>
      </c>
      <c r="BA590" t="s">
        <v>68</v>
      </c>
      <c r="BB590" t="s">
        <v>2272</v>
      </c>
      <c r="BC590" s="4">
        <v>42450.424571759257</v>
      </c>
      <c r="BD590" s="2">
        <v>42450</v>
      </c>
      <c r="BE590" t="s">
        <v>123</v>
      </c>
      <c r="BF590" t="s">
        <v>2272</v>
      </c>
      <c r="BG590" t="s">
        <v>2272</v>
      </c>
      <c r="BH590" s="1" t="s">
        <v>2272</v>
      </c>
      <c r="BI590" s="2">
        <v>42458.460185185184</v>
      </c>
      <c r="BJ590" t="s">
        <v>69</v>
      </c>
      <c r="BK590" t="s">
        <v>2272</v>
      </c>
      <c r="BL590" s="2">
        <v>42458</v>
      </c>
      <c r="BM590" t="s">
        <v>2272</v>
      </c>
      <c r="BN590">
        <v>-8.8215488215488205E-3</v>
      </c>
      <c r="BO590" s="10" t="str">
        <f>TEXT(Table1[[#This Row],[CLOSE_DATE]],"YYYYMMDD")&amp;TEXT(Table1[[#This Row],[OPEN_DATE]],"YYYYMMDD")&amp;Table1[[#This Row],[SYMBOL]]</f>
        <v>2016041220160329ESV</v>
      </c>
      <c r="BP590" s="29" t="str">
        <f>IFERROR(VLOOKUP(Table1[[#This Row],[Key]],ownlog!$A:$E,MATCH(BP$1,ownlog!$1:$1,0),FALSE),"")</f>
        <v/>
      </c>
      <c r="BQ590" s="29" t="str">
        <f>IFERROR(VLOOKUP(Table1[[#This Row],[Key]],ownlog!$A:$E,MATCH(BQ$1,ownlog!$1:$1,0),FALSE),"")</f>
        <v/>
      </c>
      <c r="BR590" s="29" t="str">
        <f>IFERROR(VLOOKUP(Table1[[#This Row],[Key]],ownlog!$A:$E,MATCH(BR$1,ownlog!$1:$1,0),FALSE),"")</f>
        <v/>
      </c>
      <c r="BS590" s="29" t="str">
        <f>IFERROR(VLOOKUP(Table1[[#This Row],[Key]],ownlog!$A:$E,MATCH(BS$1,ownlog!$1:$1,0),FALSE),"")</f>
        <v/>
      </c>
    </row>
    <row r="591" spans="1:71" x14ac:dyDescent="0.25">
      <c r="A591">
        <v>589</v>
      </c>
      <c r="B591">
        <v>2033.8000489999999</v>
      </c>
      <c r="C591">
        <v>-1</v>
      </c>
      <c r="D591">
        <v>34.070500000000003</v>
      </c>
      <c r="E591">
        <v>-1</v>
      </c>
      <c r="F591">
        <v>-1</v>
      </c>
      <c r="G591">
        <v>-1</v>
      </c>
      <c r="H591">
        <v>589</v>
      </c>
      <c r="I591">
        <v>2.9536E-2</v>
      </c>
      <c r="J591">
        <v>0.486165134828</v>
      </c>
      <c r="K591">
        <v>-1</v>
      </c>
      <c r="L591">
        <v>300</v>
      </c>
      <c r="M591">
        <v>1.42</v>
      </c>
      <c r="N591">
        <v>0.31441000000000002</v>
      </c>
      <c r="O591">
        <v>0.27848099999999998</v>
      </c>
      <c r="P591">
        <v>1</v>
      </c>
      <c r="Q591">
        <v>2083.179932</v>
      </c>
      <c r="R591">
        <v>589</v>
      </c>
      <c r="S591">
        <v>247</v>
      </c>
      <c r="T591">
        <v>16.159999847412099</v>
      </c>
      <c r="U591">
        <v>36.314999999999998</v>
      </c>
      <c r="V591">
        <v>0.248945</v>
      </c>
      <c r="W591">
        <v>34.070500000000003</v>
      </c>
      <c r="X591">
        <v>0.47257399999999999</v>
      </c>
      <c r="Y591">
        <v>-1</v>
      </c>
      <c r="Z591">
        <v>0.28036526851100002</v>
      </c>
      <c r="AA591">
        <v>300</v>
      </c>
      <c r="AB591">
        <v>0.38326520167</v>
      </c>
      <c r="AC591">
        <v>2082.419922</v>
      </c>
      <c r="AD591">
        <v>-1</v>
      </c>
      <c r="AE591">
        <v>502</v>
      </c>
      <c r="AF591">
        <v>-8.2228210700000002</v>
      </c>
      <c r="AG591">
        <v>2041.91003417968</v>
      </c>
      <c r="AH591">
        <v>-678.8</v>
      </c>
      <c r="AI591">
        <v>42474</v>
      </c>
      <c r="AJ591" t="s">
        <v>2272</v>
      </c>
      <c r="AK591" t="s">
        <v>66</v>
      </c>
      <c r="AL591" s="2">
        <v>42472.409317129626</v>
      </c>
      <c r="AM591" t="s">
        <v>2272</v>
      </c>
      <c r="AN591" t="s">
        <v>2272</v>
      </c>
      <c r="AO591" t="s">
        <v>2272</v>
      </c>
      <c r="AP591" t="s">
        <v>2272</v>
      </c>
      <c r="AQ591" s="2" t="s">
        <v>2272</v>
      </c>
      <c r="AR591" t="s">
        <v>75</v>
      </c>
      <c r="AS591" t="s">
        <v>2272</v>
      </c>
      <c r="AT591" t="s">
        <v>103</v>
      </c>
      <c r="AU591">
        <v>10219.73</v>
      </c>
      <c r="AV591" s="1" t="s">
        <v>65</v>
      </c>
      <c r="AW591" t="s">
        <v>2272</v>
      </c>
      <c r="AX591" t="s">
        <v>2272</v>
      </c>
      <c r="AY591" t="s">
        <v>2272</v>
      </c>
      <c r="AZ591" s="1" t="s">
        <v>2272</v>
      </c>
      <c r="BA591" t="s">
        <v>68</v>
      </c>
      <c r="BB591" t="s">
        <v>2272</v>
      </c>
      <c r="BC591" s="4">
        <v>0.52394675925925926</v>
      </c>
      <c r="BD591" s="2">
        <v>42467</v>
      </c>
      <c r="BE591" t="s">
        <v>123</v>
      </c>
      <c r="BF591" t="s">
        <v>2272</v>
      </c>
      <c r="BG591" t="s">
        <v>2272</v>
      </c>
      <c r="BH591" s="5" t="s">
        <v>2272</v>
      </c>
      <c r="BI591" s="2">
        <v>42467.523946759262</v>
      </c>
      <c r="BJ591" t="s">
        <v>69</v>
      </c>
      <c r="BK591" t="s">
        <v>2272</v>
      </c>
      <c r="BL591" s="2">
        <v>42467</v>
      </c>
      <c r="BM591" t="s">
        <v>2272</v>
      </c>
      <c r="BN591">
        <v>-6.6411313795414401E-2</v>
      </c>
      <c r="BO591" s="10" t="str">
        <f>TEXT(Table1[[#This Row],[CLOSE_DATE]],"YYYYMMDD")&amp;TEXT(Table1[[#This Row],[OPEN_DATE]],"YYYYMMDD")&amp;Table1[[#This Row],[SYMBOL]]</f>
        <v>2016041220160407LNG</v>
      </c>
      <c r="BP591" s="29" t="str">
        <f>IFERROR(VLOOKUP(Table1[[#This Row],[Key]],ownlog!$A:$E,MATCH(BP$1,ownlog!$1:$1,0),FALSE),"")</f>
        <v/>
      </c>
      <c r="BQ591" s="29" t="str">
        <f>IFERROR(VLOOKUP(Table1[[#This Row],[Key]],ownlog!$A:$E,MATCH(BQ$1,ownlog!$1:$1,0),FALSE),"")</f>
        <v/>
      </c>
      <c r="BR591" s="29" t="str">
        <f>IFERROR(VLOOKUP(Table1[[#This Row],[Key]],ownlog!$A:$E,MATCH(BR$1,ownlog!$1:$1,0),FALSE),"")</f>
        <v/>
      </c>
      <c r="BS591" s="29" t="str">
        <f>IFERROR(VLOOKUP(Table1[[#This Row],[Key]],ownlog!$A:$E,MATCH(BS$1,ownlog!$1:$1,0),FALSE),"")</f>
        <v/>
      </c>
    </row>
    <row r="592" spans="1:71" x14ac:dyDescent="0.25">
      <c r="A592">
        <v>590</v>
      </c>
      <c r="B592">
        <v>2033.8000489999999</v>
      </c>
      <c r="C592">
        <v>-1</v>
      </c>
      <c r="D592">
        <v>3.9910000000000001</v>
      </c>
      <c r="E592">
        <v>-1</v>
      </c>
      <c r="F592">
        <v>-1</v>
      </c>
      <c r="G592">
        <v>-1</v>
      </c>
      <c r="H592">
        <v>590</v>
      </c>
      <c r="I592">
        <v>2.9536E-2</v>
      </c>
      <c r="J592">
        <v>0.486165134828</v>
      </c>
      <c r="K592">
        <v>-1</v>
      </c>
      <c r="L592">
        <v>1000</v>
      </c>
      <c r="M592">
        <v>4.09</v>
      </c>
      <c r="N592">
        <v>0.31441000000000002</v>
      </c>
      <c r="O592">
        <v>0.27848099999999998</v>
      </c>
      <c r="P592">
        <v>1</v>
      </c>
      <c r="Q592">
        <v>2083.179932</v>
      </c>
      <c r="R592">
        <v>590</v>
      </c>
      <c r="S592">
        <v>247</v>
      </c>
      <c r="T592">
        <v>16.159999847412099</v>
      </c>
      <c r="U592">
        <v>5.0399885710000003</v>
      </c>
      <c r="V592">
        <v>0.248945</v>
      </c>
      <c r="W592">
        <v>3.99092</v>
      </c>
      <c r="X592">
        <v>0.47257399999999999</v>
      </c>
      <c r="Y592">
        <v>-1</v>
      </c>
      <c r="Z592">
        <v>0.28036526851100002</v>
      </c>
      <c r="AA592">
        <v>1000</v>
      </c>
      <c r="AB592">
        <v>0.38326520167</v>
      </c>
      <c r="AC592">
        <v>2082.419922</v>
      </c>
      <c r="AD592">
        <v>-1</v>
      </c>
      <c r="AE592">
        <v>496</v>
      </c>
      <c r="AF592">
        <v>-38.987002056000001</v>
      </c>
      <c r="AG592">
        <v>2041.91003417968</v>
      </c>
      <c r="AH592">
        <v>-1084.9000000000001</v>
      </c>
      <c r="AI592">
        <v>42474</v>
      </c>
      <c r="AJ592" t="s">
        <v>2272</v>
      </c>
      <c r="AK592" t="s">
        <v>66</v>
      </c>
      <c r="AL592" s="2">
        <v>42472.40892361111</v>
      </c>
      <c r="AM592" t="s">
        <v>2272</v>
      </c>
      <c r="AN592" t="s">
        <v>2272</v>
      </c>
      <c r="AO592" t="s">
        <v>2272</v>
      </c>
      <c r="AP592" t="s">
        <v>2272</v>
      </c>
      <c r="AQ592" s="2" t="s">
        <v>2272</v>
      </c>
      <c r="AR592" t="s">
        <v>75</v>
      </c>
      <c r="AS592" t="s">
        <v>2272</v>
      </c>
      <c r="AT592" t="s">
        <v>96</v>
      </c>
      <c r="AU592">
        <v>3986.91</v>
      </c>
      <c r="AV592" s="1" t="s">
        <v>65</v>
      </c>
      <c r="AW592" t="s">
        <v>2272</v>
      </c>
      <c r="AX592" t="s">
        <v>2272</v>
      </c>
      <c r="AY592" t="s">
        <v>2272</v>
      </c>
      <c r="AZ592" s="1" t="s">
        <v>2272</v>
      </c>
      <c r="BA592" t="s">
        <v>68</v>
      </c>
      <c r="BB592" t="s">
        <v>2272</v>
      </c>
      <c r="BC592" s="4">
        <v>0.52416666666666667</v>
      </c>
      <c r="BD592" s="2">
        <v>42467</v>
      </c>
      <c r="BE592" t="s">
        <v>123</v>
      </c>
      <c r="BF592" t="s">
        <v>2272</v>
      </c>
      <c r="BG592" t="s">
        <v>2272</v>
      </c>
      <c r="BH592" s="5" t="s">
        <v>2272</v>
      </c>
      <c r="BI592" s="2">
        <v>42467.52416666667</v>
      </c>
      <c r="BJ592" t="s">
        <v>69</v>
      </c>
      <c r="BK592" t="s">
        <v>2272</v>
      </c>
      <c r="BL592" s="2">
        <v>42467</v>
      </c>
      <c r="BM592" t="s">
        <v>2272</v>
      </c>
      <c r="BN592">
        <v>-0.27184208152506101</v>
      </c>
      <c r="BO592" s="10" t="str">
        <f>TEXT(Table1[[#This Row],[CLOSE_DATE]],"YYYYMMDD")&amp;TEXT(Table1[[#This Row],[OPEN_DATE]],"YYYYMMDD")&amp;Table1[[#This Row],[SYMBOL]]</f>
        <v>2016041220160407VALE</v>
      </c>
      <c r="BP592" s="29" t="str">
        <f>IFERROR(VLOOKUP(Table1[[#This Row],[Key]],ownlog!$A:$E,MATCH(BP$1,ownlog!$1:$1,0),FALSE),"")</f>
        <v/>
      </c>
      <c r="BQ592" s="29" t="str">
        <f>IFERROR(VLOOKUP(Table1[[#This Row],[Key]],ownlog!$A:$E,MATCH(BQ$1,ownlog!$1:$1,0),FALSE),"")</f>
        <v/>
      </c>
      <c r="BR592" s="29" t="str">
        <f>IFERROR(VLOOKUP(Table1[[#This Row],[Key]],ownlog!$A:$E,MATCH(BR$1,ownlog!$1:$1,0),FALSE),"")</f>
        <v/>
      </c>
      <c r="BS592" s="29" t="str">
        <f>IFERROR(VLOOKUP(Table1[[#This Row],[Key]],ownlog!$A:$E,MATCH(BS$1,ownlog!$1:$1,0),FALSE),"")</f>
        <v/>
      </c>
    </row>
    <row r="593" spans="1:71" x14ac:dyDescent="0.25">
      <c r="A593">
        <v>591</v>
      </c>
      <c r="B593">
        <v>2033.8000489999999</v>
      </c>
      <c r="C593">
        <v>-1</v>
      </c>
      <c r="D593">
        <v>6.98</v>
      </c>
      <c r="E593">
        <v>-1</v>
      </c>
      <c r="F593">
        <v>-1</v>
      </c>
      <c r="G593">
        <v>-1</v>
      </c>
      <c r="H593">
        <v>591</v>
      </c>
      <c r="I593">
        <v>2.9536E-2</v>
      </c>
      <c r="J593">
        <v>0.486165134828</v>
      </c>
      <c r="K593">
        <v>-1</v>
      </c>
      <c r="L593">
        <v>800</v>
      </c>
      <c r="M593">
        <v>4.12</v>
      </c>
      <c r="N593">
        <v>0.31441000000000002</v>
      </c>
      <c r="O593">
        <v>0.27848099999999998</v>
      </c>
      <c r="P593">
        <v>1</v>
      </c>
      <c r="Q593">
        <v>2083.179932</v>
      </c>
      <c r="R593">
        <v>591</v>
      </c>
      <c r="S593">
        <v>247</v>
      </c>
      <c r="T593">
        <v>16.159999847412099</v>
      </c>
      <c r="U593">
        <v>8.65</v>
      </c>
      <c r="V593">
        <v>0.248945</v>
      </c>
      <c r="W593">
        <v>6.98</v>
      </c>
      <c r="X593">
        <v>0.47257399999999999</v>
      </c>
      <c r="Y593">
        <v>-1</v>
      </c>
      <c r="Z593">
        <v>0.28036526851100002</v>
      </c>
      <c r="AA593">
        <v>800</v>
      </c>
      <c r="AB593">
        <v>0.38326520167</v>
      </c>
      <c r="AC593">
        <v>2082.419922</v>
      </c>
      <c r="AD593">
        <v>-1</v>
      </c>
      <c r="AE593">
        <v>486</v>
      </c>
      <c r="AF593">
        <v>-21.621731199999999</v>
      </c>
      <c r="AG593">
        <v>2041.91003417968</v>
      </c>
      <c r="AH593">
        <v>-1353.5</v>
      </c>
      <c r="AI593">
        <v>42474</v>
      </c>
      <c r="AJ593" t="s">
        <v>2272</v>
      </c>
      <c r="AK593" t="s">
        <v>66</v>
      </c>
      <c r="AL593" s="2">
        <v>42472.40792824074</v>
      </c>
      <c r="AM593" t="s">
        <v>2272</v>
      </c>
      <c r="AN593" t="s">
        <v>2272</v>
      </c>
      <c r="AO593" t="s">
        <v>2272</v>
      </c>
      <c r="AP593" t="s">
        <v>2272</v>
      </c>
      <c r="AQ593" s="2" t="s">
        <v>2272</v>
      </c>
      <c r="AR593" t="s">
        <v>75</v>
      </c>
      <c r="AS593" t="s">
        <v>2272</v>
      </c>
      <c r="AT593" t="s">
        <v>83</v>
      </c>
      <c r="AU593">
        <v>5579.88</v>
      </c>
      <c r="AV593" s="1" t="s">
        <v>65</v>
      </c>
      <c r="AW593" t="s">
        <v>2272</v>
      </c>
      <c r="AX593" t="s">
        <v>2272</v>
      </c>
      <c r="AY593" t="s">
        <v>2272</v>
      </c>
      <c r="AZ593" s="1" t="s">
        <v>2272</v>
      </c>
      <c r="BA593" t="s">
        <v>68</v>
      </c>
      <c r="BB593" t="s">
        <v>2272</v>
      </c>
      <c r="BC593" s="4">
        <v>0.52482638888888888</v>
      </c>
      <c r="BD593" s="2">
        <v>42467</v>
      </c>
      <c r="BE593" t="s">
        <v>123</v>
      </c>
      <c r="BF593" t="s">
        <v>2272</v>
      </c>
      <c r="BG593" t="s">
        <v>2272</v>
      </c>
      <c r="BH593" s="5" t="s">
        <v>2272</v>
      </c>
      <c r="BI593" s="2">
        <v>42467.524733796294</v>
      </c>
      <c r="BJ593" t="s">
        <v>69</v>
      </c>
      <c r="BK593" t="s">
        <v>2272</v>
      </c>
      <c r="BL593" s="2">
        <v>42467</v>
      </c>
      <c r="BM593" t="s">
        <v>2272</v>
      </c>
      <c r="BN593">
        <v>-0.24238896848137501</v>
      </c>
      <c r="BO593" s="10" t="str">
        <f>TEXT(Table1[[#This Row],[CLOSE_DATE]],"YYYYMMDD")&amp;TEXT(Table1[[#This Row],[OPEN_DATE]],"YYYYMMDD")&amp;Table1[[#This Row],[SYMBOL]]</f>
        <v>2016041220160407TCK</v>
      </c>
      <c r="BP593" s="29" t="str">
        <f>IFERROR(VLOOKUP(Table1[[#This Row],[Key]],ownlog!$A:$E,MATCH(BP$1,ownlog!$1:$1,0),FALSE),"")</f>
        <v/>
      </c>
      <c r="BQ593" s="29" t="str">
        <f>IFERROR(VLOOKUP(Table1[[#This Row],[Key]],ownlog!$A:$E,MATCH(BQ$1,ownlog!$1:$1,0),FALSE),"")</f>
        <v/>
      </c>
      <c r="BR593" s="29" t="str">
        <f>IFERROR(VLOOKUP(Table1[[#This Row],[Key]],ownlog!$A:$E,MATCH(BR$1,ownlog!$1:$1,0),FALSE),"")</f>
        <v/>
      </c>
      <c r="BS593" s="29" t="str">
        <f>IFERROR(VLOOKUP(Table1[[#This Row],[Key]],ownlog!$A:$E,MATCH(BS$1,ownlog!$1:$1,0),FALSE),"")</f>
        <v/>
      </c>
    </row>
    <row r="594" spans="1:71" x14ac:dyDescent="0.25">
      <c r="A594">
        <v>592</v>
      </c>
      <c r="B594">
        <v>2033.8000489999999</v>
      </c>
      <c r="C594">
        <v>-1</v>
      </c>
      <c r="D594">
        <v>17.062000000000001</v>
      </c>
      <c r="E594">
        <v>-1</v>
      </c>
      <c r="F594">
        <v>-1</v>
      </c>
      <c r="G594">
        <v>-1</v>
      </c>
      <c r="H594">
        <v>592</v>
      </c>
      <c r="I594">
        <v>2.9536E-2</v>
      </c>
      <c r="J594">
        <v>0.486165134828</v>
      </c>
      <c r="K594">
        <v>-1</v>
      </c>
      <c r="L594">
        <v>200</v>
      </c>
      <c r="M594">
        <v>1.07</v>
      </c>
      <c r="N594">
        <v>0.31441000000000002</v>
      </c>
      <c r="O594">
        <v>0.27848099999999998</v>
      </c>
      <c r="P594">
        <v>1</v>
      </c>
      <c r="Q594">
        <v>2083.179932</v>
      </c>
      <c r="R594">
        <v>592</v>
      </c>
      <c r="S594">
        <v>247</v>
      </c>
      <c r="T594">
        <v>16.159999847412099</v>
      </c>
      <c r="U594">
        <v>18.484000000000002</v>
      </c>
      <c r="V594">
        <v>0.248945</v>
      </c>
      <c r="W594">
        <v>17.062000000000001</v>
      </c>
      <c r="X594">
        <v>0.47257399999999999</v>
      </c>
      <c r="Y594">
        <v>-1</v>
      </c>
      <c r="Z594">
        <v>0.28036526851100002</v>
      </c>
      <c r="AA594">
        <v>200</v>
      </c>
      <c r="AB594">
        <v>0.38326520167</v>
      </c>
      <c r="AC594">
        <v>2082.419922</v>
      </c>
      <c r="AD594">
        <v>-1</v>
      </c>
      <c r="AE594">
        <v>494</v>
      </c>
      <c r="AF594">
        <v>-5.07439032</v>
      </c>
      <c r="AG594">
        <v>2041.91003417968</v>
      </c>
      <c r="AH594">
        <v>-288</v>
      </c>
      <c r="AI594">
        <v>42474</v>
      </c>
      <c r="AJ594" t="s">
        <v>2272</v>
      </c>
      <c r="AK594" t="s">
        <v>66</v>
      </c>
      <c r="AL594" s="2">
        <v>42472.408703703702</v>
      </c>
      <c r="AM594" t="s">
        <v>2272</v>
      </c>
      <c r="AN594" t="s">
        <v>2272</v>
      </c>
      <c r="AO594" t="s">
        <v>2272</v>
      </c>
      <c r="AP594" t="s">
        <v>2272</v>
      </c>
      <c r="AQ594" s="2" t="s">
        <v>2272</v>
      </c>
      <c r="AR594" t="s">
        <v>75</v>
      </c>
      <c r="AS594" t="s">
        <v>2272</v>
      </c>
      <c r="AT594" t="s">
        <v>101</v>
      </c>
      <c r="AU594">
        <v>3411.33</v>
      </c>
      <c r="AV594" s="1" t="s">
        <v>65</v>
      </c>
      <c r="AW594" t="s">
        <v>2272</v>
      </c>
      <c r="AX594" t="s">
        <v>2272</v>
      </c>
      <c r="AY594" t="s">
        <v>2272</v>
      </c>
      <c r="AZ594" s="1" t="s">
        <v>2272</v>
      </c>
      <c r="BA594" t="s">
        <v>68</v>
      </c>
      <c r="BB594" t="s">
        <v>2272</v>
      </c>
      <c r="BC594" s="4">
        <v>0.52510416666666659</v>
      </c>
      <c r="BD594" s="2">
        <v>42467</v>
      </c>
      <c r="BE594" t="s">
        <v>123</v>
      </c>
      <c r="BF594" t="s">
        <v>2272</v>
      </c>
      <c r="BG594" t="s">
        <v>2272</v>
      </c>
      <c r="BH594" s="5" t="s">
        <v>2272</v>
      </c>
      <c r="BI594" s="2">
        <v>42467.525104166663</v>
      </c>
      <c r="BJ594" t="s">
        <v>69</v>
      </c>
      <c r="BK594" t="s">
        <v>2272</v>
      </c>
      <c r="BL594" s="2">
        <v>42467</v>
      </c>
      <c r="BM594" t="s">
        <v>2272</v>
      </c>
      <c r="BN594">
        <v>-8.4398077599343493E-2</v>
      </c>
      <c r="BO594" s="10" t="str">
        <f>TEXT(Table1[[#This Row],[CLOSE_DATE]],"YYYYMMDD")&amp;TEXT(Table1[[#This Row],[OPEN_DATE]],"YYYYMMDD")&amp;Table1[[#This Row],[SYMBOL]]</f>
        <v>2016041220160407GLNG</v>
      </c>
      <c r="BP594" s="29" t="str">
        <f>IFERROR(VLOOKUP(Table1[[#This Row],[Key]],ownlog!$A:$E,MATCH(BP$1,ownlog!$1:$1,0),FALSE),"")</f>
        <v/>
      </c>
      <c r="BQ594" s="29" t="str">
        <f>IFERROR(VLOOKUP(Table1[[#This Row],[Key]],ownlog!$A:$E,MATCH(BQ$1,ownlog!$1:$1,0),FALSE),"")</f>
        <v/>
      </c>
      <c r="BR594" s="29" t="str">
        <f>IFERROR(VLOOKUP(Table1[[#This Row],[Key]],ownlog!$A:$E,MATCH(BR$1,ownlog!$1:$1,0),FALSE),"")</f>
        <v/>
      </c>
      <c r="BS594" s="29" t="str">
        <f>IFERROR(VLOOKUP(Table1[[#This Row],[Key]],ownlog!$A:$E,MATCH(BS$1,ownlog!$1:$1,0),FALSE),"")</f>
        <v/>
      </c>
    </row>
    <row r="595" spans="1:71" x14ac:dyDescent="0.25">
      <c r="A595">
        <v>593</v>
      </c>
      <c r="B595">
        <v>2033.8000489999999</v>
      </c>
      <c r="C595">
        <v>-1</v>
      </c>
      <c r="D595">
        <v>8.7901000000000007</v>
      </c>
      <c r="E595">
        <v>-1</v>
      </c>
      <c r="F595">
        <v>-1</v>
      </c>
      <c r="G595">
        <v>-1</v>
      </c>
      <c r="H595">
        <v>593</v>
      </c>
      <c r="I595">
        <v>2.9536E-2</v>
      </c>
      <c r="J595">
        <v>0.486165134828</v>
      </c>
      <c r="K595">
        <v>-1</v>
      </c>
      <c r="L595">
        <v>500</v>
      </c>
      <c r="M595">
        <v>2.1</v>
      </c>
      <c r="N595">
        <v>0.31441000000000002</v>
      </c>
      <c r="O595">
        <v>0.27848099999999998</v>
      </c>
      <c r="P595">
        <v>1</v>
      </c>
      <c r="Q595">
        <v>2083.179932</v>
      </c>
      <c r="R595">
        <v>593</v>
      </c>
      <c r="S595">
        <v>247</v>
      </c>
      <c r="T595">
        <v>16.159999847412099</v>
      </c>
      <c r="U595">
        <v>10.149425000000001</v>
      </c>
      <c r="V595">
        <v>0.248945</v>
      </c>
      <c r="W595">
        <v>8.7901000000000007</v>
      </c>
      <c r="X595">
        <v>0.47257399999999999</v>
      </c>
      <c r="Y595">
        <v>-1</v>
      </c>
      <c r="Z595">
        <v>0.28036526851100002</v>
      </c>
      <c r="AA595">
        <v>500</v>
      </c>
      <c r="AB595">
        <v>0.38326520167</v>
      </c>
      <c r="AC595">
        <v>2082.419922</v>
      </c>
      <c r="AD595">
        <v>-1</v>
      </c>
      <c r="AE595">
        <v>492</v>
      </c>
      <c r="AF595">
        <v>-10.39581209</v>
      </c>
      <c r="AG595">
        <v>2041.91003417968</v>
      </c>
      <c r="AH595">
        <v>-688.3</v>
      </c>
      <c r="AI595">
        <v>42474</v>
      </c>
      <c r="AJ595" t="s">
        <v>2272</v>
      </c>
      <c r="AK595" t="s">
        <v>66</v>
      </c>
      <c r="AL595" s="2">
        <v>42472.408541666664</v>
      </c>
      <c r="AM595" t="s">
        <v>2272</v>
      </c>
      <c r="AN595" t="s">
        <v>2272</v>
      </c>
      <c r="AO595" t="s">
        <v>2272</v>
      </c>
      <c r="AP595" t="s">
        <v>2272</v>
      </c>
      <c r="AQ595" s="2" t="s">
        <v>2272</v>
      </c>
      <c r="AR595" t="s">
        <v>75</v>
      </c>
      <c r="AS595" t="s">
        <v>2272</v>
      </c>
      <c r="AT595" t="s">
        <v>120</v>
      </c>
      <c r="AU595">
        <v>4392.95</v>
      </c>
      <c r="AV595" s="1" t="s">
        <v>65</v>
      </c>
      <c r="AW595" t="s">
        <v>2272</v>
      </c>
      <c r="AX595" t="s">
        <v>2272</v>
      </c>
      <c r="AY595" t="s">
        <v>2272</v>
      </c>
      <c r="AZ595" s="1" t="s">
        <v>2272</v>
      </c>
      <c r="BA595" t="s">
        <v>68</v>
      </c>
      <c r="BB595" t="s">
        <v>2272</v>
      </c>
      <c r="BC595" s="4">
        <v>0.52537037037037038</v>
      </c>
      <c r="BD595" s="2">
        <v>42467</v>
      </c>
      <c r="BE595" t="s">
        <v>123</v>
      </c>
      <c r="BF595" t="s">
        <v>2272</v>
      </c>
      <c r="BG595" t="s">
        <v>2272</v>
      </c>
      <c r="BH595" s="5" t="s">
        <v>2272</v>
      </c>
      <c r="BI595" s="2">
        <v>42467.525370370371</v>
      </c>
      <c r="BJ595" t="s">
        <v>69</v>
      </c>
      <c r="BK595" t="s">
        <v>2272</v>
      </c>
      <c r="BL595" s="2">
        <v>42467</v>
      </c>
      <c r="BM595" t="s">
        <v>2272</v>
      </c>
      <c r="BN595">
        <v>-0.15660800218427501</v>
      </c>
      <c r="BO595" s="10" t="str">
        <f>TEXT(Table1[[#This Row],[CLOSE_DATE]],"YYYYMMDD")&amp;TEXT(Table1[[#This Row],[OPEN_DATE]],"YYYYMMDD")&amp;Table1[[#This Row],[SYMBOL]]</f>
        <v>2016041220160407FCX</v>
      </c>
      <c r="BP595" s="29" t="str">
        <f>IFERROR(VLOOKUP(Table1[[#This Row],[Key]],ownlog!$A:$E,MATCH(BP$1,ownlog!$1:$1,0),FALSE),"")</f>
        <v/>
      </c>
      <c r="BQ595" s="29" t="str">
        <f>IFERROR(VLOOKUP(Table1[[#This Row],[Key]],ownlog!$A:$E,MATCH(BQ$1,ownlog!$1:$1,0),FALSE),"")</f>
        <v/>
      </c>
      <c r="BR595" s="29" t="str">
        <f>IFERROR(VLOOKUP(Table1[[#This Row],[Key]],ownlog!$A:$E,MATCH(BR$1,ownlog!$1:$1,0),FALSE),"")</f>
        <v/>
      </c>
      <c r="BS595" s="29" t="str">
        <f>IFERROR(VLOOKUP(Table1[[#This Row],[Key]],ownlog!$A:$E,MATCH(BS$1,ownlog!$1:$1,0),FALSE),"")</f>
        <v/>
      </c>
    </row>
    <row r="596" spans="1:71" x14ac:dyDescent="0.25">
      <c r="A596">
        <v>594</v>
      </c>
      <c r="B596">
        <v>2033.8000489999999</v>
      </c>
      <c r="C596">
        <v>-1</v>
      </c>
      <c r="D596">
        <v>9.1800999999999995</v>
      </c>
      <c r="E596">
        <v>-1</v>
      </c>
      <c r="F596">
        <v>-1</v>
      </c>
      <c r="G596">
        <v>-1</v>
      </c>
      <c r="H596">
        <v>594</v>
      </c>
      <c r="I596">
        <v>2.9536E-2</v>
      </c>
      <c r="J596">
        <v>0.486165134828</v>
      </c>
      <c r="K596">
        <v>-1</v>
      </c>
      <c r="L596">
        <v>300</v>
      </c>
      <c r="M596">
        <v>1.26</v>
      </c>
      <c r="N596">
        <v>0.31441000000000002</v>
      </c>
      <c r="O596">
        <v>0.27848099999999998</v>
      </c>
      <c r="P596">
        <v>1</v>
      </c>
      <c r="Q596">
        <v>2083.179932</v>
      </c>
      <c r="R596">
        <v>594</v>
      </c>
      <c r="S596">
        <v>247</v>
      </c>
      <c r="T596">
        <v>16.159999847412099</v>
      </c>
      <c r="U596">
        <v>9.9689999999999994</v>
      </c>
      <c r="V596">
        <v>0.248945</v>
      </c>
      <c r="W596">
        <v>9.1800999999999995</v>
      </c>
      <c r="X596">
        <v>0.47257399999999999</v>
      </c>
      <c r="Y596">
        <v>-1</v>
      </c>
      <c r="Z596">
        <v>0.28036526851100002</v>
      </c>
      <c r="AA596">
        <v>300</v>
      </c>
      <c r="AB596">
        <v>0.38326520167</v>
      </c>
      <c r="AC596">
        <v>2082.419922</v>
      </c>
      <c r="AD596">
        <v>-1</v>
      </c>
      <c r="AE596">
        <v>505</v>
      </c>
      <c r="AF596">
        <v>-6.4600378540000003</v>
      </c>
      <c r="AG596">
        <v>2041.91003417968</v>
      </c>
      <c r="AH596">
        <v>-242.2</v>
      </c>
      <c r="AI596">
        <v>42474</v>
      </c>
      <c r="AJ596" t="s">
        <v>2272</v>
      </c>
      <c r="AK596" t="s">
        <v>66</v>
      </c>
      <c r="AL596" s="2">
        <v>42472.409479166665</v>
      </c>
      <c r="AM596" t="s">
        <v>2272</v>
      </c>
      <c r="AN596" t="s">
        <v>2272</v>
      </c>
      <c r="AO596" t="s">
        <v>2272</v>
      </c>
      <c r="AP596" t="s">
        <v>2272</v>
      </c>
      <c r="AQ596" s="2" t="s">
        <v>2272</v>
      </c>
      <c r="AR596" t="s">
        <v>75</v>
      </c>
      <c r="AS596" t="s">
        <v>2272</v>
      </c>
      <c r="AT596" t="s">
        <v>98</v>
      </c>
      <c r="AU596">
        <v>2752.77</v>
      </c>
      <c r="AV596" s="1" t="s">
        <v>65</v>
      </c>
      <c r="AW596" t="s">
        <v>2272</v>
      </c>
      <c r="AX596" t="s">
        <v>2272</v>
      </c>
      <c r="AY596" t="s">
        <v>2272</v>
      </c>
      <c r="AZ596" s="1" t="s">
        <v>2272</v>
      </c>
      <c r="BA596" t="s">
        <v>68</v>
      </c>
      <c r="BB596" t="s">
        <v>2272</v>
      </c>
      <c r="BC596" s="4">
        <v>0.5255671296296297</v>
      </c>
      <c r="BD596" s="2">
        <v>42467</v>
      </c>
      <c r="BE596" t="s">
        <v>123</v>
      </c>
      <c r="BF596" t="s">
        <v>2272</v>
      </c>
      <c r="BG596" t="s">
        <v>2272</v>
      </c>
      <c r="BH596" s="5" t="s">
        <v>2272</v>
      </c>
      <c r="BI596" s="2">
        <v>42467.525567129633</v>
      </c>
      <c r="BJ596" t="s">
        <v>69</v>
      </c>
      <c r="BK596" t="s">
        <v>2272</v>
      </c>
      <c r="BL596" s="2">
        <v>42467</v>
      </c>
      <c r="BM596" t="s">
        <v>2272</v>
      </c>
      <c r="BN596">
        <v>-8.7943849558646703E-2</v>
      </c>
      <c r="BO596" s="10" t="str">
        <f>TEXT(Table1[[#This Row],[CLOSE_DATE]],"YYYYMMDD")&amp;TEXT(Table1[[#This Row],[OPEN_DATE]],"YYYYMMDD")&amp;Table1[[#This Row],[SYMBOL]]</f>
        <v>2016041220160407ESV</v>
      </c>
      <c r="BP596" s="29" t="str">
        <f>IFERROR(VLOOKUP(Table1[[#This Row],[Key]],ownlog!$A:$E,MATCH(BP$1,ownlog!$1:$1,0),FALSE),"")</f>
        <v/>
      </c>
      <c r="BQ596" s="29" t="str">
        <f>IFERROR(VLOOKUP(Table1[[#This Row],[Key]],ownlog!$A:$E,MATCH(BQ$1,ownlog!$1:$1,0),FALSE),"")</f>
        <v/>
      </c>
      <c r="BR596" s="29" t="str">
        <f>IFERROR(VLOOKUP(Table1[[#This Row],[Key]],ownlog!$A:$E,MATCH(BR$1,ownlog!$1:$1,0),FALSE),"")</f>
        <v/>
      </c>
      <c r="BS596" s="29" t="str">
        <f>IFERROR(VLOOKUP(Table1[[#This Row],[Key]],ownlog!$A:$E,MATCH(BS$1,ownlog!$1:$1,0),FALSE),"")</f>
        <v/>
      </c>
    </row>
    <row r="597" spans="1:71" x14ac:dyDescent="0.25">
      <c r="A597">
        <v>595</v>
      </c>
      <c r="B597">
        <v>2033.8000489999999</v>
      </c>
      <c r="C597">
        <v>-1</v>
      </c>
      <c r="D597">
        <v>6.782</v>
      </c>
      <c r="E597">
        <v>-1</v>
      </c>
      <c r="F597">
        <v>-1</v>
      </c>
      <c r="G597">
        <v>-1</v>
      </c>
      <c r="H597">
        <v>595</v>
      </c>
      <c r="I597">
        <v>2.9536E-2</v>
      </c>
      <c r="J597">
        <v>0.486165134828</v>
      </c>
      <c r="K597">
        <v>-1</v>
      </c>
      <c r="L597">
        <v>400</v>
      </c>
      <c r="M597">
        <v>1.66</v>
      </c>
      <c r="N597">
        <v>0.31441000000000002</v>
      </c>
      <c r="O597">
        <v>0.27848099999999998</v>
      </c>
      <c r="P597">
        <v>1</v>
      </c>
      <c r="Q597">
        <v>2083.179932</v>
      </c>
      <c r="R597">
        <v>595</v>
      </c>
      <c r="S597">
        <v>247</v>
      </c>
      <c r="T597">
        <v>16.159999847412099</v>
      </c>
      <c r="U597">
        <v>6.8639346669999997</v>
      </c>
      <c r="V597">
        <v>0.248945</v>
      </c>
      <c r="W597">
        <v>6.782</v>
      </c>
      <c r="X597">
        <v>0.47257399999999999</v>
      </c>
      <c r="Y597">
        <v>-1</v>
      </c>
      <c r="Z597">
        <v>0.28036526851100002</v>
      </c>
      <c r="AA597">
        <v>400</v>
      </c>
      <c r="AB597">
        <v>0.38326520167</v>
      </c>
      <c r="AC597">
        <v>2082.419922</v>
      </c>
      <c r="AD597">
        <v>-1</v>
      </c>
      <c r="AE597">
        <v>532</v>
      </c>
      <c r="AF597">
        <v>-38.159139039999999</v>
      </c>
      <c r="AG597">
        <v>2041.91003417968</v>
      </c>
      <c r="AH597">
        <v>-68.5</v>
      </c>
      <c r="AI597">
        <v>42474</v>
      </c>
      <c r="AJ597" t="s">
        <v>2272</v>
      </c>
      <c r="AK597" t="s">
        <v>66</v>
      </c>
      <c r="AL597" s="2">
        <v>42472.45521990741</v>
      </c>
      <c r="AM597" t="s">
        <v>2272</v>
      </c>
      <c r="AN597" t="s">
        <v>2272</v>
      </c>
      <c r="AO597" t="s">
        <v>2272</v>
      </c>
      <c r="AP597" t="s">
        <v>2272</v>
      </c>
      <c r="AQ597" s="2" t="s">
        <v>2272</v>
      </c>
      <c r="AR597" t="s">
        <v>75</v>
      </c>
      <c r="AS597" t="s">
        <v>2272</v>
      </c>
      <c r="AT597" t="s">
        <v>109</v>
      </c>
      <c r="AU597">
        <v>2711.14</v>
      </c>
      <c r="AV597" s="1" t="s">
        <v>65</v>
      </c>
      <c r="AW597" t="s">
        <v>2272</v>
      </c>
      <c r="AX597" t="s">
        <v>2272</v>
      </c>
      <c r="AY597" t="s">
        <v>2272</v>
      </c>
      <c r="AZ597" s="1" t="s">
        <v>2272</v>
      </c>
      <c r="BA597" t="s">
        <v>68</v>
      </c>
      <c r="BB597" t="s">
        <v>2272</v>
      </c>
      <c r="BC597" s="4">
        <v>0.52578703703703711</v>
      </c>
      <c r="BD597" s="2">
        <v>42467</v>
      </c>
      <c r="BE597" t="s">
        <v>123</v>
      </c>
      <c r="BF597" t="s">
        <v>2272</v>
      </c>
      <c r="BG597" t="s">
        <v>2272</v>
      </c>
      <c r="BH597" s="5" t="s">
        <v>2272</v>
      </c>
      <c r="BI597" s="2">
        <v>42467.525787037041</v>
      </c>
      <c r="BJ597" t="s">
        <v>69</v>
      </c>
      <c r="BK597" t="s">
        <v>2272</v>
      </c>
      <c r="BL597" s="2">
        <v>42467</v>
      </c>
      <c r="BM597" t="s">
        <v>2272</v>
      </c>
      <c r="BN597">
        <v>-2.5250663521085199E-2</v>
      </c>
      <c r="BO597" s="10" t="str">
        <f>TEXT(Table1[[#This Row],[CLOSE_DATE]],"YYYYMMDD")&amp;TEXT(Table1[[#This Row],[OPEN_DATE]],"YYYYMMDD")&amp;Table1[[#This Row],[SYMBOL]]</f>
        <v>2016041220160407FTK</v>
      </c>
      <c r="BP597" s="29" t="str">
        <f>IFERROR(VLOOKUP(Table1[[#This Row],[Key]],ownlog!$A:$E,MATCH(BP$1,ownlog!$1:$1,0),FALSE),"")</f>
        <v/>
      </c>
      <c r="BQ597" s="29" t="str">
        <f>IFERROR(VLOOKUP(Table1[[#This Row],[Key]],ownlog!$A:$E,MATCH(BQ$1,ownlog!$1:$1,0),FALSE),"")</f>
        <v/>
      </c>
      <c r="BR597" s="29" t="str">
        <f>IFERROR(VLOOKUP(Table1[[#This Row],[Key]],ownlog!$A:$E,MATCH(BR$1,ownlog!$1:$1,0),FALSE),"")</f>
        <v/>
      </c>
      <c r="BS597" s="29" t="str">
        <f>IFERROR(VLOOKUP(Table1[[#This Row],[Key]],ownlog!$A:$E,MATCH(BS$1,ownlog!$1:$1,0),FALSE),"")</f>
        <v/>
      </c>
    </row>
    <row r="598" spans="1:71" x14ac:dyDescent="0.25">
      <c r="A598">
        <v>596</v>
      </c>
      <c r="B598">
        <v>2033.8000489999999</v>
      </c>
      <c r="C598">
        <v>-1</v>
      </c>
      <c r="D598">
        <v>14.97</v>
      </c>
      <c r="E598">
        <v>-1</v>
      </c>
      <c r="F598">
        <v>-1</v>
      </c>
      <c r="G598">
        <v>-1</v>
      </c>
      <c r="H598">
        <v>596</v>
      </c>
      <c r="I598">
        <v>2.9536E-2</v>
      </c>
      <c r="J598">
        <v>0.486165134828</v>
      </c>
      <c r="K598">
        <v>-1</v>
      </c>
      <c r="L598">
        <v>500</v>
      </c>
      <c r="M598">
        <v>2.66</v>
      </c>
      <c r="N598">
        <v>0.31441000000000002</v>
      </c>
      <c r="O598">
        <v>0.27848099999999998</v>
      </c>
      <c r="P598">
        <v>1</v>
      </c>
      <c r="Q598">
        <v>2083.179932</v>
      </c>
      <c r="R598">
        <v>596</v>
      </c>
      <c r="S598">
        <v>247</v>
      </c>
      <c r="T598">
        <v>16.159999847412099</v>
      </c>
      <c r="U598">
        <v>15.799899999999999</v>
      </c>
      <c r="V598">
        <v>0.248945</v>
      </c>
      <c r="W598">
        <v>14.97</v>
      </c>
      <c r="X598">
        <v>0.47257399999999999</v>
      </c>
      <c r="Y598">
        <v>-1</v>
      </c>
      <c r="Z598">
        <v>0.28036526851100002</v>
      </c>
      <c r="AA598">
        <v>500</v>
      </c>
      <c r="AB598">
        <v>0.38326520167</v>
      </c>
      <c r="AC598">
        <v>2082.419922</v>
      </c>
      <c r="AD598">
        <v>-1</v>
      </c>
      <c r="AE598">
        <v>517</v>
      </c>
      <c r="AF598">
        <v>-5.6471730000000004</v>
      </c>
      <c r="AG598">
        <v>2041.91003417968</v>
      </c>
      <c r="AH598">
        <v>-417.98</v>
      </c>
      <c r="AI598">
        <v>42474</v>
      </c>
      <c r="AJ598" t="s">
        <v>2272</v>
      </c>
      <c r="AK598" t="s">
        <v>66</v>
      </c>
      <c r="AL598" s="2">
        <v>42472.413726851853</v>
      </c>
      <c r="AM598" t="s">
        <v>2272</v>
      </c>
      <c r="AN598" t="s">
        <v>2272</v>
      </c>
      <c r="AO598" t="s">
        <v>2272</v>
      </c>
      <c r="AP598" t="s">
        <v>2272</v>
      </c>
      <c r="AQ598" s="2" t="s">
        <v>2272</v>
      </c>
      <c r="AR598" t="s">
        <v>75</v>
      </c>
      <c r="AS598" t="s">
        <v>2272</v>
      </c>
      <c r="AT598" t="s">
        <v>133</v>
      </c>
      <c r="AU598">
        <v>7482.34</v>
      </c>
      <c r="AV598" s="1" t="s">
        <v>65</v>
      </c>
      <c r="AW598" t="s">
        <v>2272</v>
      </c>
      <c r="AX598" t="s">
        <v>2272</v>
      </c>
      <c r="AY598" t="s">
        <v>2272</v>
      </c>
      <c r="AZ598" s="1" t="s">
        <v>2272</v>
      </c>
      <c r="BA598" t="s">
        <v>68</v>
      </c>
      <c r="BB598" t="s">
        <v>2272</v>
      </c>
      <c r="BC598" s="4">
        <v>0.52607638888888886</v>
      </c>
      <c r="BD598" s="2">
        <v>42467</v>
      </c>
      <c r="BE598" t="s">
        <v>123</v>
      </c>
      <c r="BF598" t="s">
        <v>2272</v>
      </c>
      <c r="BG598" t="s">
        <v>2272</v>
      </c>
      <c r="BH598" s="5" t="s">
        <v>2272</v>
      </c>
      <c r="BI598" s="2">
        <v>42467.526076388887</v>
      </c>
      <c r="BJ598" t="s">
        <v>69</v>
      </c>
      <c r="BK598" t="s">
        <v>2272</v>
      </c>
      <c r="BL598" s="2">
        <v>42467</v>
      </c>
      <c r="BM598" t="s">
        <v>2272</v>
      </c>
      <c r="BN598">
        <v>-5.5842351369405401E-2</v>
      </c>
      <c r="BO598" s="10" t="str">
        <f>TEXT(Table1[[#This Row],[CLOSE_DATE]],"YYYYMMDD")&amp;TEXT(Table1[[#This Row],[OPEN_DATE]],"YYYYMMDD")&amp;Table1[[#This Row],[SYMBOL]]</f>
        <v>2016041220160407RDC</v>
      </c>
      <c r="BP598" s="29" t="str">
        <f>IFERROR(VLOOKUP(Table1[[#This Row],[Key]],ownlog!$A:$E,MATCH(BP$1,ownlog!$1:$1,0),FALSE),"")</f>
        <v/>
      </c>
      <c r="BQ598" s="29" t="str">
        <f>IFERROR(VLOOKUP(Table1[[#This Row],[Key]],ownlog!$A:$E,MATCH(BQ$1,ownlog!$1:$1,0),FALSE),"")</f>
        <v/>
      </c>
      <c r="BR598" s="29" t="str">
        <f>IFERROR(VLOOKUP(Table1[[#This Row],[Key]],ownlog!$A:$E,MATCH(BR$1,ownlog!$1:$1,0),FALSE),"")</f>
        <v/>
      </c>
      <c r="BS598" s="29" t="str">
        <f>IFERROR(VLOOKUP(Table1[[#This Row],[Key]],ownlog!$A:$E,MATCH(BS$1,ownlog!$1:$1,0),FALSE),"")</f>
        <v/>
      </c>
    </row>
    <row r="599" spans="1:71" x14ac:dyDescent="0.25">
      <c r="A599">
        <v>597</v>
      </c>
      <c r="B599">
        <v>2033.8000489999999</v>
      </c>
      <c r="C599">
        <v>-1</v>
      </c>
      <c r="D599">
        <v>3.6309999999999998</v>
      </c>
      <c r="E599">
        <v>-1</v>
      </c>
      <c r="F599">
        <v>-1</v>
      </c>
      <c r="G599">
        <v>-1</v>
      </c>
      <c r="H599">
        <v>597</v>
      </c>
      <c r="I599">
        <v>2.9536E-2</v>
      </c>
      <c r="J599">
        <v>0.486165134828</v>
      </c>
      <c r="K599">
        <v>-1</v>
      </c>
      <c r="L599">
        <v>400</v>
      </c>
      <c r="M599">
        <v>1.63</v>
      </c>
      <c r="N599">
        <v>0.31441000000000002</v>
      </c>
      <c r="O599">
        <v>0.27848099999999998</v>
      </c>
      <c r="P599">
        <v>1</v>
      </c>
      <c r="Q599">
        <v>2083.179932</v>
      </c>
      <c r="R599">
        <v>597</v>
      </c>
      <c r="S599">
        <v>247</v>
      </c>
      <c r="T599">
        <v>16.159999847412099</v>
      </c>
      <c r="U599">
        <v>5.3399666669999997</v>
      </c>
      <c r="V599">
        <v>0.248945</v>
      </c>
      <c r="W599">
        <v>3.6309999999999998</v>
      </c>
      <c r="X599">
        <v>0.47257399999999999</v>
      </c>
      <c r="Y599">
        <v>-1</v>
      </c>
      <c r="Z599">
        <v>0.28036526851100002</v>
      </c>
      <c r="AA599">
        <v>400</v>
      </c>
      <c r="AB599">
        <v>0.38326520167</v>
      </c>
      <c r="AC599">
        <v>2082.419922</v>
      </c>
      <c r="AD599">
        <v>-1</v>
      </c>
      <c r="AE599">
        <v>484</v>
      </c>
      <c r="AF599">
        <v>-13.531662320000001</v>
      </c>
      <c r="AG599">
        <v>2041.91003417968</v>
      </c>
      <c r="AH599">
        <v>-695.9</v>
      </c>
      <c r="AI599">
        <v>42474</v>
      </c>
      <c r="AJ599" t="s">
        <v>2272</v>
      </c>
      <c r="AK599" t="s">
        <v>66</v>
      </c>
      <c r="AL599" s="2">
        <v>42472.407314814816</v>
      </c>
      <c r="AM599" t="s">
        <v>2272</v>
      </c>
      <c r="AN599" t="s">
        <v>2272</v>
      </c>
      <c r="AO599" t="s">
        <v>2272</v>
      </c>
      <c r="AP599" t="s">
        <v>2272</v>
      </c>
      <c r="AQ599" s="2" t="s">
        <v>2272</v>
      </c>
      <c r="AR599" t="s">
        <v>75</v>
      </c>
      <c r="AS599" t="s">
        <v>2272</v>
      </c>
      <c r="AT599" t="s">
        <v>139</v>
      </c>
      <c r="AU599">
        <v>1450.77</v>
      </c>
      <c r="AV599" s="1" t="s">
        <v>65</v>
      </c>
      <c r="AW599" t="s">
        <v>2272</v>
      </c>
      <c r="AX599" t="s">
        <v>2272</v>
      </c>
      <c r="AY599" t="s">
        <v>2272</v>
      </c>
      <c r="AZ599" s="1" t="s">
        <v>2272</v>
      </c>
      <c r="BA599" t="s">
        <v>68</v>
      </c>
      <c r="BB599" t="s">
        <v>2272</v>
      </c>
      <c r="BC599" s="4">
        <v>0.52620370370370373</v>
      </c>
      <c r="BD599" s="2">
        <v>42467</v>
      </c>
      <c r="BE599" t="s">
        <v>123</v>
      </c>
      <c r="BF599" t="s">
        <v>2272</v>
      </c>
      <c r="BG599" t="s">
        <v>2272</v>
      </c>
      <c r="BH599" s="5" t="s">
        <v>2272</v>
      </c>
      <c r="BI599" s="2">
        <v>42467.526203703703</v>
      </c>
      <c r="BJ599" t="s">
        <v>69</v>
      </c>
      <c r="BK599" t="s">
        <v>2272</v>
      </c>
      <c r="BL599" s="2">
        <v>42467</v>
      </c>
      <c r="BM599" t="s">
        <v>2272</v>
      </c>
      <c r="BN599">
        <v>-0.47913797851831402</v>
      </c>
      <c r="BO599" s="10" t="str">
        <f>TEXT(Table1[[#This Row],[CLOSE_DATE]],"YYYYMMDD")&amp;TEXT(Table1[[#This Row],[OPEN_DATE]],"YYYYMMDD")&amp;Table1[[#This Row],[SYMBOL]]</f>
        <v>2016041220160407CHK</v>
      </c>
      <c r="BP599" s="29" t="str">
        <f>IFERROR(VLOOKUP(Table1[[#This Row],[Key]],ownlog!$A:$E,MATCH(BP$1,ownlog!$1:$1,0),FALSE),"")</f>
        <v/>
      </c>
      <c r="BQ599" s="29" t="str">
        <f>IFERROR(VLOOKUP(Table1[[#This Row],[Key]],ownlog!$A:$E,MATCH(BQ$1,ownlog!$1:$1,0),FALSE),"")</f>
        <v/>
      </c>
      <c r="BR599" s="29" t="str">
        <f>IFERROR(VLOOKUP(Table1[[#This Row],[Key]],ownlog!$A:$E,MATCH(BR$1,ownlog!$1:$1,0),FALSE),"")</f>
        <v/>
      </c>
      <c r="BS599" s="29" t="str">
        <f>IFERROR(VLOOKUP(Table1[[#This Row],[Key]],ownlog!$A:$E,MATCH(BS$1,ownlog!$1:$1,0),FALSE),"")</f>
        <v/>
      </c>
    </row>
    <row r="600" spans="1:71" x14ac:dyDescent="0.25">
      <c r="A600">
        <v>598</v>
      </c>
      <c r="B600">
        <v>2033.8000489999999</v>
      </c>
      <c r="C600">
        <v>-1</v>
      </c>
      <c r="D600">
        <v>11.0501</v>
      </c>
      <c r="E600">
        <v>-1</v>
      </c>
      <c r="F600">
        <v>-1</v>
      </c>
      <c r="G600">
        <v>-1</v>
      </c>
      <c r="H600">
        <v>598</v>
      </c>
      <c r="I600">
        <v>2.9536E-2</v>
      </c>
      <c r="J600">
        <v>0.486165134828</v>
      </c>
      <c r="K600">
        <v>-1</v>
      </c>
      <c r="L600">
        <v>150</v>
      </c>
      <c r="M600">
        <v>1.04</v>
      </c>
      <c r="N600">
        <v>0.31441000000000002</v>
      </c>
      <c r="O600">
        <v>0.27848099999999998</v>
      </c>
      <c r="P600">
        <v>1</v>
      </c>
      <c r="Q600">
        <v>2083.179932</v>
      </c>
      <c r="R600">
        <v>598</v>
      </c>
      <c r="S600">
        <v>247</v>
      </c>
      <c r="T600">
        <v>16.159999847412099</v>
      </c>
      <c r="U600">
        <v>13.229900000000001</v>
      </c>
      <c r="V600">
        <v>0.248945</v>
      </c>
      <c r="W600">
        <v>11.0501</v>
      </c>
      <c r="X600">
        <v>0.47257399999999999</v>
      </c>
      <c r="Y600">
        <v>-1</v>
      </c>
      <c r="Z600">
        <v>0.28036526851100002</v>
      </c>
      <c r="AA600">
        <v>150</v>
      </c>
      <c r="AB600">
        <v>0.38326520167</v>
      </c>
      <c r="AC600">
        <v>2082.419922</v>
      </c>
      <c r="AD600">
        <v>-1</v>
      </c>
      <c r="AE600">
        <v>488</v>
      </c>
      <c r="AF600">
        <v>-4.2361338269999997</v>
      </c>
      <c r="AG600">
        <v>2041.91003417968</v>
      </c>
      <c r="AH600">
        <v>-330.2</v>
      </c>
      <c r="AI600">
        <v>42474</v>
      </c>
      <c r="AJ600" t="s">
        <v>2272</v>
      </c>
      <c r="AK600" t="s">
        <v>66</v>
      </c>
      <c r="AL600" s="2">
        <v>42472.408113425925</v>
      </c>
      <c r="AM600" t="s">
        <v>2272</v>
      </c>
      <c r="AN600" t="s">
        <v>2272</v>
      </c>
      <c r="AO600" t="s">
        <v>2272</v>
      </c>
      <c r="AP600" t="s">
        <v>2272</v>
      </c>
      <c r="AQ600" s="2" t="s">
        <v>2272</v>
      </c>
      <c r="AR600" t="s">
        <v>75</v>
      </c>
      <c r="AS600" t="s">
        <v>2272</v>
      </c>
      <c r="AT600" t="s">
        <v>121</v>
      </c>
      <c r="AU600">
        <v>1656.48</v>
      </c>
      <c r="AV600" s="1" t="s">
        <v>65</v>
      </c>
      <c r="AW600" t="s">
        <v>2272</v>
      </c>
      <c r="AX600" t="s">
        <v>2272</v>
      </c>
      <c r="AY600" t="s">
        <v>2272</v>
      </c>
      <c r="AZ600" s="1" t="s">
        <v>2272</v>
      </c>
      <c r="BA600" t="s">
        <v>68</v>
      </c>
      <c r="BB600" t="s">
        <v>2272</v>
      </c>
      <c r="BC600" s="4">
        <v>0.52680555555555553</v>
      </c>
      <c r="BD600" s="2">
        <v>42467</v>
      </c>
      <c r="BE600" t="s">
        <v>123</v>
      </c>
      <c r="BF600" t="s">
        <v>2272</v>
      </c>
      <c r="BG600" t="s">
        <v>2272</v>
      </c>
      <c r="BH600" s="5" t="s">
        <v>2272</v>
      </c>
      <c r="BI600" s="2">
        <v>42467.526805555557</v>
      </c>
      <c r="BJ600" t="s">
        <v>69</v>
      </c>
      <c r="BK600" t="s">
        <v>2272</v>
      </c>
      <c r="BL600" s="2">
        <v>42467</v>
      </c>
      <c r="BM600" t="s">
        <v>2272</v>
      </c>
      <c r="BN600">
        <v>-0.19921388343393501</v>
      </c>
      <c r="BO600" s="10" t="str">
        <f>TEXT(Table1[[#This Row],[CLOSE_DATE]],"YYYYMMDD")&amp;TEXT(Table1[[#This Row],[OPEN_DATE]],"YYYYMMDD")&amp;Table1[[#This Row],[SYMBOL]]</f>
        <v>2016041220160407CNX</v>
      </c>
      <c r="BP600" s="29" t="str">
        <f>IFERROR(VLOOKUP(Table1[[#This Row],[Key]],ownlog!$A:$E,MATCH(BP$1,ownlog!$1:$1,0),FALSE),"")</f>
        <v/>
      </c>
      <c r="BQ600" s="29" t="str">
        <f>IFERROR(VLOOKUP(Table1[[#This Row],[Key]],ownlog!$A:$E,MATCH(BQ$1,ownlog!$1:$1,0),FALSE),"")</f>
        <v/>
      </c>
      <c r="BR600" s="29" t="str">
        <f>IFERROR(VLOOKUP(Table1[[#This Row],[Key]],ownlog!$A:$E,MATCH(BR$1,ownlog!$1:$1,0),FALSE),"")</f>
        <v/>
      </c>
      <c r="BS600" s="29" t="str">
        <f>IFERROR(VLOOKUP(Table1[[#This Row],[Key]],ownlog!$A:$E,MATCH(BS$1,ownlog!$1:$1,0),FALSE),"")</f>
        <v/>
      </c>
    </row>
    <row r="601" spans="1:71" x14ac:dyDescent="0.25">
      <c r="A601">
        <v>599</v>
      </c>
      <c r="B601">
        <v>2033.8000489999999</v>
      </c>
      <c r="C601">
        <v>-1</v>
      </c>
      <c r="D601">
        <v>5.7801</v>
      </c>
      <c r="E601">
        <v>-1</v>
      </c>
      <c r="F601">
        <v>-1</v>
      </c>
      <c r="G601">
        <v>-1</v>
      </c>
      <c r="H601">
        <v>599</v>
      </c>
      <c r="I601">
        <v>2.9536E-2</v>
      </c>
      <c r="J601">
        <v>0.486165134828</v>
      </c>
      <c r="K601">
        <v>-1</v>
      </c>
      <c r="L601">
        <v>300</v>
      </c>
      <c r="M601">
        <v>1.24</v>
      </c>
      <c r="N601">
        <v>0.31441000000000002</v>
      </c>
      <c r="O601">
        <v>0.27848099999999998</v>
      </c>
      <c r="P601">
        <v>1</v>
      </c>
      <c r="Q601">
        <v>2083.179932</v>
      </c>
      <c r="R601">
        <v>599</v>
      </c>
      <c r="S601">
        <v>247</v>
      </c>
      <c r="T601">
        <v>16.159999847412099</v>
      </c>
      <c r="U601">
        <v>6.5189000000000004</v>
      </c>
      <c r="V601">
        <v>0.248945</v>
      </c>
      <c r="W601">
        <v>5.7801</v>
      </c>
      <c r="X601">
        <v>0.47257399999999999</v>
      </c>
      <c r="Y601">
        <v>-1</v>
      </c>
      <c r="Z601">
        <v>0.28036526851100002</v>
      </c>
      <c r="AA601">
        <v>300</v>
      </c>
      <c r="AB601">
        <v>0.38326520167</v>
      </c>
      <c r="AC601">
        <v>2082.419922</v>
      </c>
      <c r="AD601">
        <v>-1</v>
      </c>
      <c r="AE601">
        <v>490</v>
      </c>
      <c r="AF601">
        <v>-7.2378018539999998</v>
      </c>
      <c r="AG601">
        <v>2041.91003417968</v>
      </c>
      <c r="AH601">
        <v>-228</v>
      </c>
      <c r="AI601">
        <v>42474</v>
      </c>
      <c r="AJ601" t="s">
        <v>2272</v>
      </c>
      <c r="AK601" t="s">
        <v>66</v>
      </c>
      <c r="AL601" s="2">
        <v>42472.40828703704</v>
      </c>
      <c r="AM601" t="s">
        <v>2272</v>
      </c>
      <c r="AN601" t="s">
        <v>2272</v>
      </c>
      <c r="AO601" t="s">
        <v>2272</v>
      </c>
      <c r="AP601" t="s">
        <v>2272</v>
      </c>
      <c r="AQ601" s="2" t="s">
        <v>2272</v>
      </c>
      <c r="AR601" t="s">
        <v>75</v>
      </c>
      <c r="AS601" t="s">
        <v>2272</v>
      </c>
      <c r="AT601" t="s">
        <v>142</v>
      </c>
      <c r="AU601">
        <v>1732.79</v>
      </c>
      <c r="AV601" s="1" t="s">
        <v>65</v>
      </c>
      <c r="AW601" t="s">
        <v>2272</v>
      </c>
      <c r="AX601" t="s">
        <v>2272</v>
      </c>
      <c r="AY601" t="s">
        <v>2272</v>
      </c>
      <c r="AZ601" s="1" t="s">
        <v>2272</v>
      </c>
      <c r="BA601" t="s">
        <v>68</v>
      </c>
      <c r="BB601" t="s">
        <v>2272</v>
      </c>
      <c r="BC601" s="4">
        <v>0.52733796296296298</v>
      </c>
      <c r="BD601" s="2">
        <v>42467</v>
      </c>
      <c r="BE601" t="s">
        <v>123</v>
      </c>
      <c r="BF601" t="s">
        <v>2272</v>
      </c>
      <c r="BG601" t="s">
        <v>2272</v>
      </c>
      <c r="BH601" s="5" t="s">
        <v>2272</v>
      </c>
      <c r="BI601" s="2">
        <v>42467.527337962965</v>
      </c>
      <c r="BJ601" t="s">
        <v>69</v>
      </c>
      <c r="BK601" t="s">
        <v>2272</v>
      </c>
      <c r="BL601" s="2">
        <v>42467</v>
      </c>
      <c r="BM601" t="s">
        <v>2272</v>
      </c>
      <c r="BN601">
        <v>-0.131485614435736</v>
      </c>
      <c r="BO601" s="10" t="str">
        <f>TEXT(Table1[[#This Row],[CLOSE_DATE]],"YYYYMMDD")&amp;TEXT(Table1[[#This Row],[OPEN_DATE]],"YYYYMMDD")&amp;Table1[[#This Row],[SYMBOL]]</f>
        <v>2016041220160407ECA</v>
      </c>
      <c r="BP601" s="29" t="str">
        <f>IFERROR(VLOOKUP(Table1[[#This Row],[Key]],ownlog!$A:$E,MATCH(BP$1,ownlog!$1:$1,0),FALSE),"")</f>
        <v/>
      </c>
      <c r="BQ601" s="29" t="str">
        <f>IFERROR(VLOOKUP(Table1[[#This Row],[Key]],ownlog!$A:$E,MATCH(BQ$1,ownlog!$1:$1,0),FALSE),"")</f>
        <v/>
      </c>
      <c r="BR601" s="29" t="str">
        <f>IFERROR(VLOOKUP(Table1[[#This Row],[Key]],ownlog!$A:$E,MATCH(BR$1,ownlog!$1:$1,0),FALSE),"")</f>
        <v/>
      </c>
      <c r="BS601" s="29" t="str">
        <f>IFERROR(VLOOKUP(Table1[[#This Row],[Key]],ownlog!$A:$E,MATCH(BS$1,ownlog!$1:$1,0),FALSE),"")</f>
        <v/>
      </c>
    </row>
    <row r="602" spans="1:71" x14ac:dyDescent="0.25">
      <c r="A602">
        <v>600</v>
      </c>
      <c r="B602">
        <v>2033.8000489999999</v>
      </c>
      <c r="C602">
        <v>-1</v>
      </c>
      <c r="D602">
        <v>5.26</v>
      </c>
      <c r="E602">
        <v>-1</v>
      </c>
      <c r="F602">
        <v>-1</v>
      </c>
      <c r="G602">
        <v>-1</v>
      </c>
      <c r="H602">
        <v>600</v>
      </c>
      <c r="I602">
        <v>2.9536E-2</v>
      </c>
      <c r="J602">
        <v>0.486165134828</v>
      </c>
      <c r="K602">
        <v>-1</v>
      </c>
      <c r="L602">
        <v>300</v>
      </c>
      <c r="M602">
        <v>1.53</v>
      </c>
      <c r="N602">
        <v>0.31441000000000002</v>
      </c>
      <c r="O602">
        <v>0.27848099999999998</v>
      </c>
      <c r="P602">
        <v>1</v>
      </c>
      <c r="Q602">
        <v>2083.179932</v>
      </c>
      <c r="R602">
        <v>600</v>
      </c>
      <c r="S602">
        <v>247</v>
      </c>
      <c r="T602">
        <v>16.159999847412099</v>
      </c>
      <c r="U602">
        <v>6.0490000000000004</v>
      </c>
      <c r="V602">
        <v>0.248945</v>
      </c>
      <c r="W602">
        <v>5.26</v>
      </c>
      <c r="X602">
        <v>0.47257399999999999</v>
      </c>
      <c r="Y602">
        <v>-1</v>
      </c>
      <c r="Z602">
        <v>0.28036526851100002</v>
      </c>
      <c r="AA602">
        <v>300</v>
      </c>
      <c r="AB602">
        <v>0.38326520167</v>
      </c>
      <c r="AC602">
        <v>2082.419922</v>
      </c>
      <c r="AD602">
        <v>-1</v>
      </c>
      <c r="AE602">
        <v>498</v>
      </c>
      <c r="AF602">
        <v>-7.9344004000000004</v>
      </c>
      <c r="AG602">
        <v>2041.91003417968</v>
      </c>
      <c r="AH602">
        <v>-243.4</v>
      </c>
      <c r="AI602">
        <v>42474</v>
      </c>
      <c r="AJ602" t="s">
        <v>2272</v>
      </c>
      <c r="AK602" t="s">
        <v>66</v>
      </c>
      <c r="AL602" s="2">
        <v>42472.409131944441</v>
      </c>
      <c r="AM602" t="s">
        <v>2272</v>
      </c>
      <c r="AN602" t="s">
        <v>2272</v>
      </c>
      <c r="AO602" t="s">
        <v>2272</v>
      </c>
      <c r="AP602" t="s">
        <v>2272</v>
      </c>
      <c r="AQ602" s="2" t="s">
        <v>2272</v>
      </c>
      <c r="AR602" t="s">
        <v>75</v>
      </c>
      <c r="AS602" t="s">
        <v>2272</v>
      </c>
      <c r="AT602" t="s">
        <v>74</v>
      </c>
      <c r="AU602">
        <v>1576.47</v>
      </c>
      <c r="AV602" s="1" t="s">
        <v>65</v>
      </c>
      <c r="AW602" t="s">
        <v>2272</v>
      </c>
      <c r="AX602" t="s">
        <v>2272</v>
      </c>
      <c r="AY602" t="s">
        <v>2272</v>
      </c>
      <c r="AZ602" s="1" t="s">
        <v>2272</v>
      </c>
      <c r="BA602" t="s">
        <v>68</v>
      </c>
      <c r="BB602" t="s">
        <v>2272</v>
      </c>
      <c r="BC602" s="4">
        <v>0.52818287037037037</v>
      </c>
      <c r="BD602" s="2">
        <v>42467</v>
      </c>
      <c r="BE602" t="s">
        <v>123</v>
      </c>
      <c r="BF602" t="s">
        <v>2272</v>
      </c>
      <c r="BG602" t="s">
        <v>2272</v>
      </c>
      <c r="BH602" s="5" t="s">
        <v>2272</v>
      </c>
      <c r="BI602" s="2">
        <v>42467.528182870374</v>
      </c>
      <c r="BJ602" t="s">
        <v>69</v>
      </c>
      <c r="BK602" t="s">
        <v>2272</v>
      </c>
      <c r="BL602" s="2">
        <v>42467</v>
      </c>
      <c r="BM602" t="s">
        <v>2272</v>
      </c>
      <c r="BN602">
        <v>-0.15424588086185001</v>
      </c>
      <c r="BO602" s="10" t="str">
        <f>TEXT(Table1[[#This Row],[CLOSE_DATE]],"YYYYMMDD")&amp;TEXT(Table1[[#This Row],[OPEN_DATE]],"YYYYMMDD")&amp;Table1[[#This Row],[SYMBOL]]</f>
        <v>2016041220160407PBR</v>
      </c>
      <c r="BP602" s="29" t="str">
        <f>IFERROR(VLOOKUP(Table1[[#This Row],[Key]],ownlog!$A:$E,MATCH(BP$1,ownlog!$1:$1,0),FALSE),"")</f>
        <v/>
      </c>
      <c r="BQ602" s="29" t="str">
        <f>IFERROR(VLOOKUP(Table1[[#This Row],[Key]],ownlog!$A:$E,MATCH(BQ$1,ownlog!$1:$1,0),FALSE),"")</f>
        <v/>
      </c>
      <c r="BR602" s="29" t="str">
        <f>IFERROR(VLOOKUP(Table1[[#This Row],[Key]],ownlog!$A:$E,MATCH(BR$1,ownlog!$1:$1,0),FALSE),"")</f>
        <v/>
      </c>
      <c r="BS602" s="29" t="str">
        <f>IFERROR(VLOOKUP(Table1[[#This Row],[Key]],ownlog!$A:$E,MATCH(BS$1,ownlog!$1:$1,0),FALSE),"")</f>
        <v/>
      </c>
    </row>
    <row r="603" spans="1:71" x14ac:dyDescent="0.25">
      <c r="A603">
        <v>601</v>
      </c>
      <c r="B603">
        <v>2033.8000489999999</v>
      </c>
      <c r="C603">
        <v>-1</v>
      </c>
      <c r="D603">
        <v>8.5500000000000007</v>
      </c>
      <c r="E603">
        <v>-1</v>
      </c>
      <c r="F603">
        <v>-1</v>
      </c>
      <c r="G603">
        <v>-1</v>
      </c>
      <c r="H603">
        <v>601</v>
      </c>
      <c r="I603">
        <v>2.9536E-2</v>
      </c>
      <c r="J603">
        <v>0.486165134828</v>
      </c>
      <c r="K603">
        <v>-1</v>
      </c>
      <c r="L603">
        <v>200</v>
      </c>
      <c r="M603">
        <v>1.04</v>
      </c>
      <c r="N603">
        <v>0.31441000000000002</v>
      </c>
      <c r="O603">
        <v>0.27848099999999998</v>
      </c>
      <c r="P603">
        <v>1</v>
      </c>
      <c r="Q603">
        <v>2083.179932</v>
      </c>
      <c r="R603">
        <v>601</v>
      </c>
      <c r="S603">
        <v>247</v>
      </c>
      <c r="T603">
        <v>16.159999847412099</v>
      </c>
      <c r="U603">
        <v>9.0388999999999999</v>
      </c>
      <c r="V603">
        <v>0.248945</v>
      </c>
      <c r="W603">
        <v>8.5500000000000007</v>
      </c>
      <c r="X603">
        <v>0.47257399999999999</v>
      </c>
      <c r="Y603">
        <v>-1</v>
      </c>
      <c r="Z603">
        <v>0.28036526851100002</v>
      </c>
      <c r="AA603">
        <v>200</v>
      </c>
      <c r="AB603">
        <v>0.38326520167</v>
      </c>
      <c r="AC603">
        <v>2082.419922</v>
      </c>
      <c r="AD603">
        <v>-1</v>
      </c>
      <c r="AE603">
        <v>507</v>
      </c>
      <c r="AF603">
        <v>-6.6372779999999896</v>
      </c>
      <c r="AG603">
        <v>2041.91003417968</v>
      </c>
      <c r="AH603">
        <v>-103.6</v>
      </c>
      <c r="AI603">
        <v>42474</v>
      </c>
      <c r="AJ603" t="s">
        <v>2272</v>
      </c>
      <c r="AK603" t="s">
        <v>66</v>
      </c>
      <c r="AL603" s="2">
        <v>42472.40960648148</v>
      </c>
      <c r="AM603" t="s">
        <v>2272</v>
      </c>
      <c r="AN603" t="s">
        <v>2272</v>
      </c>
      <c r="AO603" t="s">
        <v>2272</v>
      </c>
      <c r="AP603" t="s">
        <v>2272</v>
      </c>
      <c r="AQ603" s="2" t="s">
        <v>2272</v>
      </c>
      <c r="AR603" t="s">
        <v>75</v>
      </c>
      <c r="AS603" t="s">
        <v>2272</v>
      </c>
      <c r="AT603" t="s">
        <v>141</v>
      </c>
      <c r="AU603">
        <v>1708.96</v>
      </c>
      <c r="AV603" s="1" t="s">
        <v>65</v>
      </c>
      <c r="AW603" t="s">
        <v>2272</v>
      </c>
      <c r="AX603" t="s">
        <v>2272</v>
      </c>
      <c r="AY603" t="s">
        <v>2272</v>
      </c>
      <c r="AZ603" s="1" t="s">
        <v>2272</v>
      </c>
      <c r="BA603" t="s">
        <v>68</v>
      </c>
      <c r="BB603" t="s">
        <v>2272</v>
      </c>
      <c r="BC603" s="4">
        <v>0.52844907407407404</v>
      </c>
      <c r="BD603" s="2">
        <v>42467</v>
      </c>
      <c r="BE603" t="s">
        <v>123</v>
      </c>
      <c r="BF603" t="s">
        <v>2272</v>
      </c>
      <c r="BG603" t="s">
        <v>2272</v>
      </c>
      <c r="BH603" s="5" t="s">
        <v>2272</v>
      </c>
      <c r="BI603" s="2">
        <v>42467.528449074074</v>
      </c>
      <c r="BJ603" t="s">
        <v>69</v>
      </c>
      <c r="BK603" t="s">
        <v>2272</v>
      </c>
      <c r="BL603" s="2">
        <v>42467</v>
      </c>
      <c r="BM603" t="s">
        <v>2272</v>
      </c>
      <c r="BN603">
        <v>-6.0584795321637401E-2</v>
      </c>
      <c r="BO603" s="10" t="str">
        <f>TEXT(Table1[[#This Row],[CLOSE_DATE]],"YYYYMMDD")&amp;TEXT(Table1[[#This Row],[OPEN_DATE]],"YYYYMMDD")&amp;Table1[[#This Row],[SYMBOL]]</f>
        <v>2016041220160407RIG</v>
      </c>
      <c r="BP603" s="29" t="str">
        <f>IFERROR(VLOOKUP(Table1[[#This Row],[Key]],ownlog!$A:$E,MATCH(BP$1,ownlog!$1:$1,0),FALSE),"")</f>
        <v/>
      </c>
      <c r="BQ603" s="29" t="str">
        <f>IFERROR(VLOOKUP(Table1[[#This Row],[Key]],ownlog!$A:$E,MATCH(BQ$1,ownlog!$1:$1,0),FALSE),"")</f>
        <v/>
      </c>
      <c r="BR603" s="29" t="str">
        <f>IFERROR(VLOOKUP(Table1[[#This Row],[Key]],ownlog!$A:$E,MATCH(BR$1,ownlog!$1:$1,0),FALSE),"")</f>
        <v/>
      </c>
      <c r="BS603" s="29" t="str">
        <f>IFERROR(VLOOKUP(Table1[[#This Row],[Key]],ownlog!$A:$E,MATCH(BS$1,ownlog!$1:$1,0),FALSE),"")</f>
        <v/>
      </c>
    </row>
    <row r="604" spans="1:71" x14ac:dyDescent="0.25">
      <c r="A604">
        <v>602</v>
      </c>
      <c r="B604">
        <v>2033.8000489999999</v>
      </c>
      <c r="C604">
        <v>-1</v>
      </c>
      <c r="D604">
        <v>6.782</v>
      </c>
      <c r="E604">
        <v>-1</v>
      </c>
      <c r="F604">
        <v>-1</v>
      </c>
      <c r="G604">
        <v>-1</v>
      </c>
      <c r="H604">
        <v>602</v>
      </c>
      <c r="I604">
        <v>2.9536E-2</v>
      </c>
      <c r="J604">
        <v>0.486165134828</v>
      </c>
      <c r="K604">
        <v>-1</v>
      </c>
      <c r="L604">
        <v>800</v>
      </c>
      <c r="M604">
        <v>1.66</v>
      </c>
      <c r="N604">
        <v>0.31441000000000002</v>
      </c>
      <c r="O604">
        <v>0.27848099999999998</v>
      </c>
      <c r="P604">
        <v>1</v>
      </c>
      <c r="Q604">
        <v>2083.179932</v>
      </c>
      <c r="R604">
        <v>602</v>
      </c>
      <c r="S604">
        <v>247</v>
      </c>
      <c r="T604">
        <v>16.159999847412099</v>
      </c>
      <c r="U604">
        <v>6.8639346669999997</v>
      </c>
      <c r="V604">
        <v>0.248945</v>
      </c>
      <c r="W604">
        <v>6.7610000000000001</v>
      </c>
      <c r="X604">
        <v>0.47257399999999999</v>
      </c>
      <c r="Y604">
        <v>-1</v>
      </c>
      <c r="Z604">
        <v>0.28036526851100002</v>
      </c>
      <c r="AA604">
        <v>400</v>
      </c>
      <c r="AB604">
        <v>0.38326520167</v>
      </c>
      <c r="AC604">
        <v>2082.419922</v>
      </c>
      <c r="AD604">
        <v>-1</v>
      </c>
      <c r="AE604">
        <v>533</v>
      </c>
      <c r="AF604">
        <v>-39.817911840000001</v>
      </c>
      <c r="AG604">
        <v>2041.91003417968</v>
      </c>
      <c r="AH604">
        <v>-116.5</v>
      </c>
      <c r="AI604">
        <v>42474</v>
      </c>
      <c r="AJ604" t="s">
        <v>2272</v>
      </c>
      <c r="AK604" t="s">
        <v>66</v>
      </c>
      <c r="AL604" s="2">
        <v>42472.45521990741</v>
      </c>
      <c r="AM604" t="s">
        <v>2272</v>
      </c>
      <c r="AN604" t="s">
        <v>2272</v>
      </c>
      <c r="AO604" t="s">
        <v>2272</v>
      </c>
      <c r="AP604" t="s">
        <v>2272</v>
      </c>
      <c r="AQ604" s="2" t="s">
        <v>2272</v>
      </c>
      <c r="AR604" t="s">
        <v>75</v>
      </c>
      <c r="AS604" t="s">
        <v>2272</v>
      </c>
      <c r="AT604" t="s">
        <v>109</v>
      </c>
      <c r="AU604">
        <v>2711.14</v>
      </c>
      <c r="AV604" s="1" t="s">
        <v>65</v>
      </c>
      <c r="AW604" t="s">
        <v>2272</v>
      </c>
      <c r="AX604" t="s">
        <v>2272</v>
      </c>
      <c r="AY604" t="s">
        <v>2272</v>
      </c>
      <c r="AZ604" s="1" t="s">
        <v>2272</v>
      </c>
      <c r="BA604" t="s">
        <v>68</v>
      </c>
      <c r="BB604" t="s">
        <v>2272</v>
      </c>
      <c r="BC604" s="4">
        <v>0.52578703703703711</v>
      </c>
      <c r="BD604" s="2">
        <v>42467</v>
      </c>
      <c r="BE604" t="s">
        <v>123</v>
      </c>
      <c r="BF604" t="s">
        <v>2272</v>
      </c>
      <c r="BG604" t="s">
        <v>2272</v>
      </c>
      <c r="BH604" s="5" t="s">
        <v>2272</v>
      </c>
      <c r="BI604" s="2">
        <v>42467.545057870368</v>
      </c>
      <c r="BJ604" t="s">
        <v>69</v>
      </c>
      <c r="BK604" t="s">
        <v>2272</v>
      </c>
      <c r="BL604" s="2">
        <v>42467</v>
      </c>
      <c r="BM604" t="s">
        <v>2272</v>
      </c>
      <c r="BN604">
        <v>-2.1538973524626501E-2</v>
      </c>
      <c r="BO604" s="10" t="str">
        <f>TEXT(Table1[[#This Row],[CLOSE_DATE]],"YYYYMMDD")&amp;TEXT(Table1[[#This Row],[OPEN_DATE]],"YYYYMMDD")&amp;Table1[[#This Row],[SYMBOL]]</f>
        <v>2016041220160407FTK</v>
      </c>
      <c r="BP604" s="29" t="str">
        <f>IFERROR(VLOOKUP(Table1[[#This Row],[Key]],ownlog!$A:$E,MATCH(BP$1,ownlog!$1:$1,0),FALSE),"")</f>
        <v/>
      </c>
      <c r="BQ604" s="29" t="str">
        <f>IFERROR(VLOOKUP(Table1[[#This Row],[Key]],ownlog!$A:$E,MATCH(BQ$1,ownlog!$1:$1,0),FALSE),"")</f>
        <v/>
      </c>
      <c r="BR604" s="29" t="str">
        <f>IFERROR(VLOOKUP(Table1[[#This Row],[Key]],ownlog!$A:$E,MATCH(BR$1,ownlog!$1:$1,0),FALSE),"")</f>
        <v/>
      </c>
      <c r="BS604" s="29" t="str">
        <f>IFERROR(VLOOKUP(Table1[[#This Row],[Key]],ownlog!$A:$E,MATCH(BS$1,ownlog!$1:$1,0),FALSE),"")</f>
        <v/>
      </c>
    </row>
    <row r="605" spans="1:71" x14ac:dyDescent="0.25">
      <c r="A605">
        <v>603</v>
      </c>
      <c r="B605">
        <v>2033.8000489999999</v>
      </c>
      <c r="C605">
        <v>-1</v>
      </c>
      <c r="D605">
        <v>8.5500000000000007</v>
      </c>
      <c r="E605">
        <v>-1</v>
      </c>
      <c r="F605">
        <v>-1</v>
      </c>
      <c r="G605">
        <v>-1</v>
      </c>
      <c r="H605">
        <v>603</v>
      </c>
      <c r="I605">
        <v>2.9536E-2</v>
      </c>
      <c r="J605">
        <v>0.486165134828</v>
      </c>
      <c r="K605">
        <v>-1</v>
      </c>
      <c r="L605">
        <v>500</v>
      </c>
      <c r="M605">
        <v>1.04</v>
      </c>
      <c r="N605">
        <v>0.31441000000000002</v>
      </c>
      <c r="O605">
        <v>0.27848099999999998</v>
      </c>
      <c r="P605">
        <v>1</v>
      </c>
      <c r="Q605">
        <v>2083.179932</v>
      </c>
      <c r="R605">
        <v>603</v>
      </c>
      <c r="S605">
        <v>247</v>
      </c>
      <c r="T605">
        <v>16.159999847412099</v>
      </c>
      <c r="U605">
        <v>9.0388999999999999</v>
      </c>
      <c r="V605">
        <v>0.248945</v>
      </c>
      <c r="W605">
        <v>8.42</v>
      </c>
      <c r="X605">
        <v>0.47257399999999999</v>
      </c>
      <c r="Y605">
        <v>-1</v>
      </c>
      <c r="Z605">
        <v>0.28036526851100002</v>
      </c>
      <c r="AA605">
        <v>200</v>
      </c>
      <c r="AB605">
        <v>0.38326520167</v>
      </c>
      <c r="AC605">
        <v>2082.419922</v>
      </c>
      <c r="AD605">
        <v>-1</v>
      </c>
      <c r="AE605">
        <v>508</v>
      </c>
      <c r="AF605">
        <v>-8.1917779999999993</v>
      </c>
      <c r="AG605">
        <v>2041.91003417968</v>
      </c>
      <c r="AH605">
        <v>-315.60000000000002</v>
      </c>
      <c r="AI605">
        <v>42474</v>
      </c>
      <c r="AJ605" t="s">
        <v>2272</v>
      </c>
      <c r="AK605" t="s">
        <v>66</v>
      </c>
      <c r="AL605" s="2">
        <v>42472.40960648148</v>
      </c>
      <c r="AM605" t="s">
        <v>2272</v>
      </c>
      <c r="AN605" t="s">
        <v>2272</v>
      </c>
      <c r="AO605" t="s">
        <v>2272</v>
      </c>
      <c r="AP605" t="s">
        <v>2272</v>
      </c>
      <c r="AQ605" s="2" t="s">
        <v>2272</v>
      </c>
      <c r="AR605" t="s">
        <v>75</v>
      </c>
      <c r="AS605" t="s">
        <v>2272</v>
      </c>
      <c r="AT605" t="s">
        <v>141</v>
      </c>
      <c r="AU605">
        <v>1708.96</v>
      </c>
      <c r="AV605" s="1" t="s">
        <v>65</v>
      </c>
      <c r="AW605" t="s">
        <v>2272</v>
      </c>
      <c r="AX605" t="s">
        <v>2272</v>
      </c>
      <c r="AY605" t="s">
        <v>2272</v>
      </c>
      <c r="AZ605" s="1" t="s">
        <v>2272</v>
      </c>
      <c r="BA605" t="s">
        <v>68</v>
      </c>
      <c r="BB605" t="s">
        <v>2272</v>
      </c>
      <c r="BC605" s="4">
        <v>0.52844907407407404</v>
      </c>
      <c r="BD605" s="2">
        <v>42467</v>
      </c>
      <c r="BE605" t="s">
        <v>123</v>
      </c>
      <c r="BF605" t="s">
        <v>2272</v>
      </c>
      <c r="BG605" t="s">
        <v>2272</v>
      </c>
      <c r="BH605" s="5" t="s">
        <v>2272</v>
      </c>
      <c r="BI605" s="2">
        <v>42467.579039351855</v>
      </c>
      <c r="BJ605" t="s">
        <v>69</v>
      </c>
      <c r="BK605" t="s">
        <v>2272</v>
      </c>
      <c r="BL605" s="2">
        <v>42467</v>
      </c>
      <c r="BM605" t="s">
        <v>2272</v>
      </c>
      <c r="BN605">
        <v>-7.4964370546318299E-2</v>
      </c>
      <c r="BO605" s="10" t="str">
        <f>TEXT(Table1[[#This Row],[CLOSE_DATE]],"YYYYMMDD")&amp;TEXT(Table1[[#This Row],[OPEN_DATE]],"YYYYMMDD")&amp;Table1[[#This Row],[SYMBOL]]</f>
        <v>2016041220160407RIG</v>
      </c>
      <c r="BP605" s="29" t="str">
        <f>IFERROR(VLOOKUP(Table1[[#This Row],[Key]],ownlog!$A:$E,MATCH(BP$1,ownlog!$1:$1,0),FALSE),"")</f>
        <v/>
      </c>
      <c r="BQ605" s="29" t="str">
        <f>IFERROR(VLOOKUP(Table1[[#This Row],[Key]],ownlog!$A:$E,MATCH(BQ$1,ownlog!$1:$1,0),FALSE),"")</f>
        <v/>
      </c>
      <c r="BR605" s="29" t="str">
        <f>IFERROR(VLOOKUP(Table1[[#This Row],[Key]],ownlog!$A:$E,MATCH(BR$1,ownlog!$1:$1,0),FALSE),"")</f>
        <v/>
      </c>
      <c r="BS605" s="29" t="str">
        <f>IFERROR(VLOOKUP(Table1[[#This Row],[Key]],ownlog!$A:$E,MATCH(BS$1,ownlog!$1:$1,0),FALSE),"")</f>
        <v/>
      </c>
    </row>
    <row r="606" spans="1:71" x14ac:dyDescent="0.25">
      <c r="A606">
        <v>604</v>
      </c>
      <c r="B606">
        <v>2033.8000489999999</v>
      </c>
      <c r="C606">
        <v>-1</v>
      </c>
      <c r="D606">
        <v>6.6539999999999999</v>
      </c>
      <c r="E606">
        <v>-1</v>
      </c>
      <c r="F606">
        <v>-1</v>
      </c>
      <c r="G606">
        <v>-1</v>
      </c>
      <c r="H606">
        <v>604</v>
      </c>
      <c r="I606">
        <v>2.9536E-2</v>
      </c>
      <c r="J606">
        <v>0.486165134828</v>
      </c>
      <c r="K606">
        <v>-1</v>
      </c>
      <c r="L606">
        <v>800</v>
      </c>
      <c r="M606">
        <v>24.93</v>
      </c>
      <c r="N606">
        <v>0.31441000000000002</v>
      </c>
      <c r="O606">
        <v>0.27848099999999998</v>
      </c>
      <c r="P606">
        <v>1</v>
      </c>
      <c r="Q606">
        <v>2083.179932</v>
      </c>
      <c r="R606">
        <v>604</v>
      </c>
      <c r="S606">
        <v>247</v>
      </c>
      <c r="T606">
        <v>14.8500003814697</v>
      </c>
      <c r="U606">
        <v>6.8639346669999997</v>
      </c>
      <c r="V606">
        <v>0.248945</v>
      </c>
      <c r="W606">
        <v>6.6712499999999997</v>
      </c>
      <c r="X606">
        <v>0.47257399999999999</v>
      </c>
      <c r="Y606">
        <v>-1</v>
      </c>
      <c r="Z606">
        <v>0.28036526851100002</v>
      </c>
      <c r="AA606">
        <v>5000</v>
      </c>
      <c r="AB606">
        <v>0.38326520167</v>
      </c>
      <c r="AC606">
        <v>2082.419922</v>
      </c>
      <c r="AD606">
        <v>-1</v>
      </c>
      <c r="AE606">
        <v>534</v>
      </c>
      <c r="AF606">
        <v>-40.6163466</v>
      </c>
      <c r="AG606">
        <v>2061.71997070312</v>
      </c>
      <c r="AH606">
        <v>-188.5</v>
      </c>
      <c r="AI606">
        <v>42474</v>
      </c>
      <c r="AJ606" t="s">
        <v>2272</v>
      </c>
      <c r="AK606" t="s">
        <v>66</v>
      </c>
      <c r="AL606" s="2">
        <v>42472.45521990741</v>
      </c>
      <c r="AM606" t="s">
        <v>2272</v>
      </c>
      <c r="AN606" t="s">
        <v>2272</v>
      </c>
      <c r="AO606" t="s">
        <v>2272</v>
      </c>
      <c r="AP606" t="s">
        <v>2272</v>
      </c>
      <c r="AQ606" s="2" t="s">
        <v>2272</v>
      </c>
      <c r="AR606" t="s">
        <v>75</v>
      </c>
      <c r="AS606" t="s">
        <v>2272</v>
      </c>
      <c r="AT606" t="s">
        <v>109</v>
      </c>
      <c r="AU606">
        <v>33245.07</v>
      </c>
      <c r="AV606" s="1" t="s">
        <v>65</v>
      </c>
      <c r="AW606" t="s">
        <v>2272</v>
      </c>
      <c r="AX606" t="s">
        <v>2272</v>
      </c>
      <c r="AY606" t="s">
        <v>2272</v>
      </c>
      <c r="AZ606" s="1" t="s">
        <v>2272</v>
      </c>
      <c r="BA606" t="s">
        <v>68</v>
      </c>
      <c r="BB606" t="s">
        <v>2272</v>
      </c>
      <c r="BC606" s="4">
        <v>0.43659722222222225</v>
      </c>
      <c r="BD606" s="2">
        <v>42472</v>
      </c>
      <c r="BE606" t="s">
        <v>123</v>
      </c>
      <c r="BF606" t="s">
        <v>2272</v>
      </c>
      <c r="BG606" t="s">
        <v>2272</v>
      </c>
      <c r="BH606" s="5" t="s">
        <v>2272</v>
      </c>
      <c r="BI606" s="2">
        <v>42472.436481481483</v>
      </c>
      <c r="BJ606" t="s">
        <v>69</v>
      </c>
      <c r="BK606" t="s">
        <v>2272</v>
      </c>
      <c r="BL606" s="2">
        <v>42472</v>
      </c>
      <c r="BM606" t="s">
        <v>2272</v>
      </c>
      <c r="BN606">
        <v>-3.5319467865842197E-2</v>
      </c>
      <c r="BO606" s="10" t="str">
        <f>TEXT(Table1[[#This Row],[CLOSE_DATE]],"YYYYMMDD")&amp;TEXT(Table1[[#This Row],[OPEN_DATE]],"YYYYMMDD")&amp;Table1[[#This Row],[SYMBOL]]</f>
        <v>2016041220160412FTK</v>
      </c>
      <c r="BP606" s="29" t="str">
        <f>IFERROR(VLOOKUP(Table1[[#This Row],[Key]],ownlog!$A:$E,MATCH(BP$1,ownlog!$1:$1,0),FALSE),"")</f>
        <v/>
      </c>
      <c r="BQ606" s="29" t="str">
        <f>IFERROR(VLOOKUP(Table1[[#This Row],[Key]],ownlog!$A:$E,MATCH(BQ$1,ownlog!$1:$1,0),FALSE),"")</f>
        <v/>
      </c>
      <c r="BR606" s="29" t="str">
        <f>IFERROR(VLOOKUP(Table1[[#This Row],[Key]],ownlog!$A:$E,MATCH(BR$1,ownlog!$1:$1,0),FALSE),"")</f>
        <v/>
      </c>
      <c r="BS606" s="29" t="str">
        <f>IFERROR(VLOOKUP(Table1[[#This Row],[Key]],ownlog!$A:$E,MATCH(BS$1,ownlog!$1:$1,0),FALSE),"")</f>
        <v/>
      </c>
    </row>
    <row r="607" spans="1:71" x14ac:dyDescent="0.25">
      <c r="A607">
        <v>605</v>
      </c>
      <c r="B607">
        <v>2033.8000489999999</v>
      </c>
      <c r="C607">
        <v>-1</v>
      </c>
      <c r="D607">
        <v>6.6539999999999999</v>
      </c>
      <c r="E607">
        <v>-1</v>
      </c>
      <c r="F607">
        <v>-1</v>
      </c>
      <c r="G607">
        <v>-1</v>
      </c>
      <c r="H607">
        <v>605</v>
      </c>
      <c r="I607">
        <v>2.9536E-2</v>
      </c>
      <c r="J607">
        <v>0.486165134828</v>
      </c>
      <c r="K607">
        <v>-1</v>
      </c>
      <c r="L607">
        <v>4200</v>
      </c>
      <c r="M607">
        <v>24.93</v>
      </c>
      <c r="N607">
        <v>0.31441000000000002</v>
      </c>
      <c r="O607">
        <v>0.27848099999999998</v>
      </c>
      <c r="P607">
        <v>1</v>
      </c>
      <c r="Q607">
        <v>2083.179932</v>
      </c>
      <c r="R607">
        <v>605</v>
      </c>
      <c r="S607">
        <v>247</v>
      </c>
      <c r="T607">
        <v>14.8500003814697</v>
      </c>
      <c r="U607">
        <v>6.8639346669999997</v>
      </c>
      <c r="V607">
        <v>0.248945</v>
      </c>
      <c r="W607">
        <v>6.6507523810000002</v>
      </c>
      <c r="X607">
        <v>0.47257399999999999</v>
      </c>
      <c r="Y607">
        <v>-1</v>
      </c>
      <c r="Z607">
        <v>0.28036526851100002</v>
      </c>
      <c r="AA607">
        <v>5000</v>
      </c>
      <c r="AB607">
        <v>0.38326520167</v>
      </c>
      <c r="AC607">
        <v>2082.419922</v>
      </c>
      <c r="AD607">
        <v>-1</v>
      </c>
      <c r="AE607">
        <v>535</v>
      </c>
      <c r="AF607">
        <v>-57.308942887999997</v>
      </c>
      <c r="AG607">
        <v>2061.71997070312</v>
      </c>
      <c r="AH607">
        <v>-918.5</v>
      </c>
      <c r="AI607">
        <v>42474</v>
      </c>
      <c r="AJ607" t="s">
        <v>2272</v>
      </c>
      <c r="AK607" t="s">
        <v>66</v>
      </c>
      <c r="AL607" s="2">
        <v>42472.45521990741</v>
      </c>
      <c r="AM607" t="s">
        <v>2272</v>
      </c>
      <c r="AN607" t="s">
        <v>2272</v>
      </c>
      <c r="AO607" t="s">
        <v>2272</v>
      </c>
      <c r="AP607" t="s">
        <v>2272</v>
      </c>
      <c r="AQ607" s="2" t="s">
        <v>2272</v>
      </c>
      <c r="AR607" t="s">
        <v>75</v>
      </c>
      <c r="AS607" t="s">
        <v>2272</v>
      </c>
      <c r="AT607" t="s">
        <v>109</v>
      </c>
      <c r="AU607">
        <v>33245.07</v>
      </c>
      <c r="AV607" s="1" t="s">
        <v>65</v>
      </c>
      <c r="AW607" t="s">
        <v>2272</v>
      </c>
      <c r="AX607" t="s">
        <v>2272</v>
      </c>
      <c r="AY607" t="s">
        <v>2272</v>
      </c>
      <c r="AZ607" s="1" t="s">
        <v>2272</v>
      </c>
      <c r="BA607" t="s">
        <v>68</v>
      </c>
      <c r="BB607" t="s">
        <v>2272</v>
      </c>
      <c r="BC607" s="4">
        <v>0.43659722222222225</v>
      </c>
      <c r="BD607" s="2">
        <v>42472</v>
      </c>
      <c r="BE607" t="s">
        <v>123</v>
      </c>
      <c r="BF607" t="s">
        <v>2272</v>
      </c>
      <c r="BG607" t="s">
        <v>2272</v>
      </c>
      <c r="BH607" s="5" t="s">
        <v>2272</v>
      </c>
      <c r="BI607" s="2">
        <v>42472.436597222222</v>
      </c>
      <c r="BJ607" t="s">
        <v>69</v>
      </c>
      <c r="BK607" t="s">
        <v>2272</v>
      </c>
      <c r="BL607" s="2">
        <v>42472</v>
      </c>
      <c r="BM607" t="s">
        <v>2272</v>
      </c>
      <c r="BN607">
        <v>-3.28820656164008E-2</v>
      </c>
      <c r="BO607" s="10" t="str">
        <f>TEXT(Table1[[#This Row],[CLOSE_DATE]],"YYYYMMDD")&amp;TEXT(Table1[[#This Row],[OPEN_DATE]],"YYYYMMDD")&amp;Table1[[#This Row],[SYMBOL]]</f>
        <v>2016041220160412FTK</v>
      </c>
      <c r="BP607" s="29" t="str">
        <f>IFERROR(VLOOKUP(Table1[[#This Row],[Key]],ownlog!$A:$E,MATCH(BP$1,ownlog!$1:$1,0),FALSE),"")</f>
        <v/>
      </c>
      <c r="BQ607" s="29" t="str">
        <f>IFERROR(VLOOKUP(Table1[[#This Row],[Key]],ownlog!$A:$E,MATCH(BQ$1,ownlog!$1:$1,0),FALSE),"")</f>
        <v/>
      </c>
      <c r="BR607" s="29" t="str">
        <f>IFERROR(VLOOKUP(Table1[[#This Row],[Key]],ownlog!$A:$E,MATCH(BR$1,ownlog!$1:$1,0),FALSE),"")</f>
        <v/>
      </c>
      <c r="BS607" s="29" t="str">
        <f>IFERROR(VLOOKUP(Table1[[#This Row],[Key]],ownlog!$A:$E,MATCH(BS$1,ownlog!$1:$1,0),FALSE),"")</f>
        <v/>
      </c>
    </row>
    <row r="608" spans="1:71" x14ac:dyDescent="0.25">
      <c r="A608">
        <v>606</v>
      </c>
      <c r="B608">
        <v>2033.8000489999999</v>
      </c>
      <c r="C608">
        <v>-1</v>
      </c>
      <c r="D608">
        <v>753.77</v>
      </c>
      <c r="E608">
        <v>-1</v>
      </c>
      <c r="F608">
        <v>-1</v>
      </c>
      <c r="G608">
        <v>-1</v>
      </c>
      <c r="H608">
        <v>606</v>
      </c>
      <c r="I608">
        <v>2.9536E-2</v>
      </c>
      <c r="J608">
        <v>0.486165134828</v>
      </c>
      <c r="K608">
        <v>-1</v>
      </c>
      <c r="L608">
        <v>10</v>
      </c>
      <c r="M608">
        <v>1.1599999999999999</v>
      </c>
      <c r="N608">
        <v>0.31441000000000002</v>
      </c>
      <c r="O608">
        <v>0.27848099999999998</v>
      </c>
      <c r="P608">
        <v>1</v>
      </c>
      <c r="Q608">
        <v>2083.179932</v>
      </c>
      <c r="R608">
        <v>606</v>
      </c>
      <c r="S608">
        <v>247</v>
      </c>
      <c r="T608">
        <v>14.8500003814697</v>
      </c>
      <c r="U608">
        <v>925.15</v>
      </c>
      <c r="V608">
        <v>0.248945</v>
      </c>
      <c r="W608">
        <v>760.21</v>
      </c>
      <c r="X608">
        <v>0.47257399999999999</v>
      </c>
      <c r="Y608">
        <v>-1</v>
      </c>
      <c r="Z608">
        <v>0.28036526851100002</v>
      </c>
      <c r="AA608">
        <v>10</v>
      </c>
      <c r="AB608">
        <v>0.38326520167</v>
      </c>
      <c r="AC608">
        <v>2082.419922</v>
      </c>
      <c r="AD608">
        <v>-1</v>
      </c>
      <c r="AE608">
        <v>827</v>
      </c>
      <c r="AF608">
        <v>-2.5372491250000002</v>
      </c>
      <c r="AG608">
        <v>2061.71997070312</v>
      </c>
      <c r="AH608">
        <v>1647.86</v>
      </c>
      <c r="AI608">
        <v>42474</v>
      </c>
      <c r="AJ608" t="s">
        <v>2272</v>
      </c>
      <c r="AK608" t="s">
        <v>65</v>
      </c>
      <c r="AL608" s="2">
        <v>42957.514236111114</v>
      </c>
      <c r="AM608" t="s">
        <v>2272</v>
      </c>
      <c r="AN608" t="s">
        <v>2272</v>
      </c>
      <c r="AO608" t="s">
        <v>2272</v>
      </c>
      <c r="AP608" t="s">
        <v>2272</v>
      </c>
      <c r="AQ608" s="2" t="s">
        <v>2272</v>
      </c>
      <c r="AR608" t="s">
        <v>75</v>
      </c>
      <c r="AS608" t="s">
        <v>2272</v>
      </c>
      <c r="AT608" t="s">
        <v>143</v>
      </c>
      <c r="AU608">
        <v>7536.54</v>
      </c>
      <c r="AV608" s="1" t="s">
        <v>66</v>
      </c>
      <c r="AW608" t="s">
        <v>2272</v>
      </c>
      <c r="AX608" t="s">
        <v>2272</v>
      </c>
      <c r="AY608" t="s">
        <v>2272</v>
      </c>
      <c r="AZ608" s="1" t="s">
        <v>2272</v>
      </c>
      <c r="BA608" t="s">
        <v>68</v>
      </c>
      <c r="BB608" t="s">
        <v>2272</v>
      </c>
      <c r="BC608" s="4">
        <v>0.42482638888888885</v>
      </c>
      <c r="BD608" s="2">
        <v>42472</v>
      </c>
      <c r="BE608" t="s">
        <v>123</v>
      </c>
      <c r="BF608" t="s">
        <v>2272</v>
      </c>
      <c r="BG608" t="s">
        <v>2272</v>
      </c>
      <c r="BH608" s="5" t="s">
        <v>2272</v>
      </c>
      <c r="BI608" s="2">
        <v>42472.54488425926</v>
      </c>
      <c r="BJ608" t="s">
        <v>69</v>
      </c>
      <c r="BK608" t="s">
        <v>2272</v>
      </c>
      <c r="BL608" s="2">
        <v>42472</v>
      </c>
      <c r="BM608" t="s">
        <v>2272</v>
      </c>
      <c r="BN608">
        <v>0.21676378895305201</v>
      </c>
      <c r="BO608" s="10" t="str">
        <f>TEXT(Table1[[#This Row],[CLOSE_DATE]],"YYYYMMDD")&amp;TEXT(Table1[[#This Row],[OPEN_DATE]],"YYYYMMDD")&amp;Table1[[#This Row],[SYMBOL]]</f>
        <v>2017081020160412GOOGL</v>
      </c>
      <c r="BP608" s="29" t="str">
        <f>IFERROR(VLOOKUP(Table1[[#This Row],[Key]],ownlog!$A:$E,MATCH(BP$1,ownlog!$1:$1,0),FALSE),"")</f>
        <v/>
      </c>
      <c r="BQ608" s="29" t="str">
        <f>IFERROR(VLOOKUP(Table1[[#This Row],[Key]],ownlog!$A:$E,MATCH(BQ$1,ownlog!$1:$1,0),FALSE),"")</f>
        <v/>
      </c>
      <c r="BR608" s="29" t="str">
        <f>IFERROR(VLOOKUP(Table1[[#This Row],[Key]],ownlog!$A:$E,MATCH(BR$1,ownlog!$1:$1,0),FALSE),"")</f>
        <v/>
      </c>
      <c r="BS608" s="29" t="str">
        <f>IFERROR(VLOOKUP(Table1[[#This Row],[Key]],ownlog!$A:$E,MATCH(BS$1,ownlog!$1:$1,0),FALSE),"")</f>
        <v/>
      </c>
    </row>
    <row r="609" spans="1:71" x14ac:dyDescent="0.25">
      <c r="A609">
        <v>607</v>
      </c>
      <c r="B609">
        <v>2033.8000489999999</v>
      </c>
      <c r="C609">
        <v>-1</v>
      </c>
      <c r="D609">
        <v>593.89</v>
      </c>
      <c r="E609">
        <v>-1</v>
      </c>
      <c r="F609">
        <v>-1</v>
      </c>
      <c r="G609">
        <v>-1</v>
      </c>
      <c r="H609">
        <v>607</v>
      </c>
      <c r="I609">
        <v>2.9536E-2</v>
      </c>
      <c r="J609">
        <v>0.486165134828</v>
      </c>
      <c r="K609">
        <v>-1</v>
      </c>
      <c r="L609">
        <v>5</v>
      </c>
      <c r="M609">
        <v>1.1299999999999999</v>
      </c>
      <c r="N609">
        <v>0.31441000000000002</v>
      </c>
      <c r="O609">
        <v>0.27848099999999998</v>
      </c>
      <c r="P609">
        <v>1</v>
      </c>
      <c r="Q609">
        <v>2083.179932</v>
      </c>
      <c r="R609">
        <v>607</v>
      </c>
      <c r="S609">
        <v>247</v>
      </c>
      <c r="T609">
        <v>14.8500003814697</v>
      </c>
      <c r="U609">
        <v>1937.01</v>
      </c>
      <c r="V609">
        <v>0.248945</v>
      </c>
      <c r="W609">
        <v>600.14</v>
      </c>
      <c r="X609">
        <v>0.47257399999999999</v>
      </c>
      <c r="Y609">
        <v>-1</v>
      </c>
      <c r="Z609">
        <v>0.28036526851100002</v>
      </c>
      <c r="AA609">
        <v>10</v>
      </c>
      <c r="AB609">
        <v>0.38326520167</v>
      </c>
      <c r="AC609">
        <v>2082.419922</v>
      </c>
      <c r="AD609">
        <v>-1</v>
      </c>
      <c r="AE609">
        <v>958</v>
      </c>
      <c r="AF609">
        <v>-2.3795019499999999</v>
      </c>
      <c r="AG609">
        <v>2061.71997070312</v>
      </c>
      <c r="AH609">
        <v>6682.97</v>
      </c>
      <c r="AI609">
        <v>42474</v>
      </c>
      <c r="AJ609" t="s">
        <v>2272</v>
      </c>
      <c r="AK609" t="s">
        <v>65</v>
      </c>
      <c r="AL609" s="2">
        <v>43353.661886574075</v>
      </c>
      <c r="AM609" t="s">
        <v>2272</v>
      </c>
      <c r="AN609" t="s">
        <v>2272</v>
      </c>
      <c r="AO609" t="s">
        <v>2272</v>
      </c>
      <c r="AP609" t="s">
        <v>2272</v>
      </c>
      <c r="AQ609" s="2" t="s">
        <v>2272</v>
      </c>
      <c r="AR609" t="s">
        <v>75</v>
      </c>
      <c r="AS609" t="s">
        <v>2272</v>
      </c>
      <c r="AT609" t="s">
        <v>144</v>
      </c>
      <c r="AU609">
        <v>5937.77</v>
      </c>
      <c r="AV609" s="1" t="s">
        <v>66</v>
      </c>
      <c r="AW609" t="s">
        <v>2272</v>
      </c>
      <c r="AX609" t="s">
        <v>2272</v>
      </c>
      <c r="AY609" t="s">
        <v>2272</v>
      </c>
      <c r="AZ609" s="1" t="s">
        <v>2272</v>
      </c>
      <c r="BA609" t="s">
        <v>68</v>
      </c>
      <c r="BB609" t="s">
        <v>2272</v>
      </c>
      <c r="BC609" s="4">
        <v>0.42687499999999995</v>
      </c>
      <c r="BD609" s="2">
        <v>42472</v>
      </c>
      <c r="BE609" t="s">
        <v>123</v>
      </c>
      <c r="BF609" t="s">
        <v>2272</v>
      </c>
      <c r="BG609" t="s">
        <v>2272</v>
      </c>
      <c r="BH609" s="5" t="s">
        <v>2272</v>
      </c>
      <c r="BI609" s="2">
        <v>42472.544988425929</v>
      </c>
      <c r="BJ609" t="s">
        <v>69</v>
      </c>
      <c r="BK609" t="s">
        <v>2272</v>
      </c>
      <c r="BL609" s="2">
        <v>42472</v>
      </c>
      <c r="BM609" t="s">
        <v>2272</v>
      </c>
      <c r="BN609">
        <v>2.2271370013663399</v>
      </c>
      <c r="BO609" s="10" t="str">
        <f>TEXT(Table1[[#This Row],[CLOSE_DATE]],"YYYYMMDD")&amp;TEXT(Table1[[#This Row],[OPEN_DATE]],"YYYYMMDD")&amp;Table1[[#This Row],[SYMBOL]]</f>
        <v>2018091020160412AMZN</v>
      </c>
      <c r="BP609" s="29" t="str">
        <f>IFERROR(VLOOKUP(Table1[[#This Row],[Key]],ownlog!$A:$E,MATCH(BP$1,ownlog!$1:$1,0),FALSE),"")</f>
        <v/>
      </c>
      <c r="BQ609" s="29" t="str">
        <f>IFERROR(VLOOKUP(Table1[[#This Row],[Key]],ownlog!$A:$E,MATCH(BQ$1,ownlog!$1:$1,0),FALSE),"")</f>
        <v/>
      </c>
      <c r="BR609" s="29" t="str">
        <f>IFERROR(VLOOKUP(Table1[[#This Row],[Key]],ownlog!$A:$E,MATCH(BR$1,ownlog!$1:$1,0),FALSE),"")</f>
        <v/>
      </c>
      <c r="BS609" s="29" t="str">
        <f>IFERROR(VLOOKUP(Table1[[#This Row],[Key]],ownlog!$A:$E,MATCH(BS$1,ownlog!$1:$1,0),FALSE),"")</f>
        <v/>
      </c>
    </row>
    <row r="610" spans="1:71" x14ac:dyDescent="0.25">
      <c r="A610">
        <v>608</v>
      </c>
      <c r="B610">
        <v>2033.8000489999999</v>
      </c>
      <c r="C610">
        <v>-1</v>
      </c>
      <c r="D610">
        <v>593.89</v>
      </c>
      <c r="E610">
        <v>-1</v>
      </c>
      <c r="F610">
        <v>-1</v>
      </c>
      <c r="G610">
        <v>-1</v>
      </c>
      <c r="H610">
        <v>608</v>
      </c>
      <c r="I610">
        <v>2.9536E-2</v>
      </c>
      <c r="J610">
        <v>0.486165134828</v>
      </c>
      <c r="K610">
        <v>-1</v>
      </c>
      <c r="L610">
        <v>5</v>
      </c>
      <c r="M610">
        <v>1.1299999999999999</v>
      </c>
      <c r="N610">
        <v>0.31441000000000002</v>
      </c>
      <c r="O610">
        <v>0.27848099999999998</v>
      </c>
      <c r="P610">
        <v>1</v>
      </c>
      <c r="Q610">
        <v>2083.179932</v>
      </c>
      <c r="R610">
        <v>608</v>
      </c>
      <c r="S610">
        <v>247</v>
      </c>
      <c r="T610">
        <v>14.8500003814697</v>
      </c>
      <c r="U610">
        <v>960.82</v>
      </c>
      <c r="V610">
        <v>0.248945</v>
      </c>
      <c r="W610">
        <v>600.14</v>
      </c>
      <c r="X610">
        <v>0.47257399999999999</v>
      </c>
      <c r="Y610">
        <v>-1</v>
      </c>
      <c r="Z610">
        <v>0.28036526851100002</v>
      </c>
      <c r="AA610">
        <v>10</v>
      </c>
      <c r="AB610">
        <v>0.38326520167</v>
      </c>
      <c r="AC610">
        <v>2082.419922</v>
      </c>
      <c r="AD610">
        <v>-1</v>
      </c>
      <c r="AE610">
        <v>810</v>
      </c>
      <c r="AF610">
        <v>-2.1115697099999999</v>
      </c>
      <c r="AG610">
        <v>2061.71997070312</v>
      </c>
      <c r="AH610">
        <v>1802.29</v>
      </c>
      <c r="AI610">
        <v>42474</v>
      </c>
      <c r="AJ610" t="s">
        <v>2272</v>
      </c>
      <c r="AK610" t="s">
        <v>65</v>
      </c>
      <c r="AL610" s="2">
        <v>42957.505127314813</v>
      </c>
      <c r="AM610" t="s">
        <v>2272</v>
      </c>
      <c r="AN610" t="s">
        <v>2272</v>
      </c>
      <c r="AO610" t="s">
        <v>2272</v>
      </c>
      <c r="AP610" t="s">
        <v>2272</v>
      </c>
      <c r="AQ610" s="2" t="s">
        <v>2272</v>
      </c>
      <c r="AR610" t="s">
        <v>75</v>
      </c>
      <c r="AS610" t="s">
        <v>2272</v>
      </c>
      <c r="AT610" t="s">
        <v>144</v>
      </c>
      <c r="AU610">
        <v>5937.77</v>
      </c>
      <c r="AV610" s="1" t="s">
        <v>66</v>
      </c>
      <c r="AW610" t="s">
        <v>2272</v>
      </c>
      <c r="AX610" t="s">
        <v>2272</v>
      </c>
      <c r="AY610" t="s">
        <v>2272</v>
      </c>
      <c r="AZ610" s="1" t="s">
        <v>2272</v>
      </c>
      <c r="BA610" t="s">
        <v>68</v>
      </c>
      <c r="BB610" t="s">
        <v>2272</v>
      </c>
      <c r="BC610" s="4">
        <v>0.42687499999999995</v>
      </c>
      <c r="BD610" s="2">
        <v>42472</v>
      </c>
      <c r="BE610" t="s">
        <v>123</v>
      </c>
      <c r="BF610" t="s">
        <v>2272</v>
      </c>
      <c r="BG610" t="s">
        <v>2272</v>
      </c>
      <c r="BH610" s="5" t="s">
        <v>2272</v>
      </c>
      <c r="BI610" s="2">
        <v>42472.544988425929</v>
      </c>
      <c r="BJ610" t="s">
        <v>69</v>
      </c>
      <c r="BK610" t="s">
        <v>2272</v>
      </c>
      <c r="BL610" s="2">
        <v>42472</v>
      </c>
      <c r="BM610" t="s">
        <v>2272</v>
      </c>
      <c r="BN610">
        <v>0.60062318792281799</v>
      </c>
      <c r="BO610" s="10" t="str">
        <f>TEXT(Table1[[#This Row],[CLOSE_DATE]],"YYYYMMDD")&amp;TEXT(Table1[[#This Row],[OPEN_DATE]],"YYYYMMDD")&amp;Table1[[#This Row],[SYMBOL]]</f>
        <v>2017081020160412AMZN</v>
      </c>
      <c r="BP610" s="29" t="str">
        <f>IFERROR(VLOOKUP(Table1[[#This Row],[Key]],ownlog!$A:$E,MATCH(BP$1,ownlog!$1:$1,0),FALSE),"")</f>
        <v/>
      </c>
      <c r="BQ610" s="29" t="str">
        <f>IFERROR(VLOOKUP(Table1[[#This Row],[Key]],ownlog!$A:$E,MATCH(BQ$1,ownlog!$1:$1,0),FALSE),"")</f>
        <v/>
      </c>
      <c r="BR610" s="29" t="str">
        <f>IFERROR(VLOOKUP(Table1[[#This Row],[Key]],ownlog!$A:$E,MATCH(BR$1,ownlog!$1:$1,0),FALSE),"")</f>
        <v/>
      </c>
      <c r="BS610" s="29" t="str">
        <f>IFERROR(VLOOKUP(Table1[[#This Row],[Key]],ownlog!$A:$E,MATCH(BS$1,ownlog!$1:$1,0),FALSE),"")</f>
        <v/>
      </c>
    </row>
    <row r="611" spans="1:71" x14ac:dyDescent="0.25">
      <c r="A611">
        <v>609</v>
      </c>
      <c r="B611">
        <v>2033.8000489999999</v>
      </c>
      <c r="C611">
        <v>-1</v>
      </c>
      <c r="D611">
        <v>59.058900000000001</v>
      </c>
      <c r="E611">
        <v>-1</v>
      </c>
      <c r="F611">
        <v>-1</v>
      </c>
      <c r="G611">
        <v>-1</v>
      </c>
      <c r="H611">
        <v>609</v>
      </c>
      <c r="I611">
        <v>2.9536E-2</v>
      </c>
      <c r="J611">
        <v>0.486165134828</v>
      </c>
      <c r="K611">
        <v>-1</v>
      </c>
      <c r="L611">
        <v>100</v>
      </c>
      <c r="M611">
        <v>1</v>
      </c>
      <c r="N611">
        <v>0.31441000000000002</v>
      </c>
      <c r="O611">
        <v>0.27848099999999998</v>
      </c>
      <c r="P611">
        <v>1</v>
      </c>
      <c r="Q611">
        <v>2083.179932</v>
      </c>
      <c r="R611">
        <v>609</v>
      </c>
      <c r="S611">
        <v>247</v>
      </c>
      <c r="T611">
        <v>14.8500003814697</v>
      </c>
      <c r="U611">
        <v>90.74</v>
      </c>
      <c r="V611">
        <v>0.248945</v>
      </c>
      <c r="W611">
        <v>59.058900000000001</v>
      </c>
      <c r="X611">
        <v>0.47257399999999999</v>
      </c>
      <c r="Y611">
        <v>-1</v>
      </c>
      <c r="Z611">
        <v>0.28036526851100002</v>
      </c>
      <c r="AA611">
        <v>100</v>
      </c>
      <c r="AB611">
        <v>0.38326520167</v>
      </c>
      <c r="AC611">
        <v>2082.419922</v>
      </c>
      <c r="AD611">
        <v>-1</v>
      </c>
      <c r="AE611">
        <v>727</v>
      </c>
      <c r="AF611">
        <v>-2.3145698000000001</v>
      </c>
      <c r="AG611">
        <v>2061.71997070312</v>
      </c>
      <c r="AH611">
        <v>3166.69</v>
      </c>
      <c r="AI611">
        <v>42474</v>
      </c>
      <c r="AJ611" t="s">
        <v>2272</v>
      </c>
      <c r="AK611" t="s">
        <v>65</v>
      </c>
      <c r="AL611" s="2">
        <v>42788.415127314816</v>
      </c>
      <c r="AM611" t="s">
        <v>2272</v>
      </c>
      <c r="AN611" t="s">
        <v>2272</v>
      </c>
      <c r="AO611" t="s">
        <v>2272</v>
      </c>
      <c r="AP611" t="s">
        <v>2272</v>
      </c>
      <c r="AQ611" s="2" t="s">
        <v>2272</v>
      </c>
      <c r="AR611" t="s">
        <v>67</v>
      </c>
      <c r="AS611" t="s">
        <v>2272</v>
      </c>
      <c r="AT611" t="s">
        <v>147</v>
      </c>
      <c r="AU611">
        <v>-5906.89</v>
      </c>
      <c r="AV611" s="1" t="s">
        <v>66</v>
      </c>
      <c r="AW611" t="s">
        <v>2272</v>
      </c>
      <c r="AX611" t="s">
        <v>2272</v>
      </c>
      <c r="AY611" t="s">
        <v>2272</v>
      </c>
      <c r="AZ611" s="1" t="s">
        <v>2272</v>
      </c>
      <c r="BA611" t="s">
        <v>68</v>
      </c>
      <c r="BB611" t="s">
        <v>2272</v>
      </c>
      <c r="BC611" s="4">
        <v>0.54574074074074075</v>
      </c>
      <c r="BD611" s="2">
        <v>42472</v>
      </c>
      <c r="BE611" t="s">
        <v>123</v>
      </c>
      <c r="BF611" t="s">
        <v>2272</v>
      </c>
      <c r="BG611" t="s">
        <v>2272</v>
      </c>
      <c r="BH611" s="5" t="s">
        <v>2272</v>
      </c>
      <c r="BI611" s="2">
        <v>42472.545740740738</v>
      </c>
      <c r="BJ611" t="s">
        <v>69</v>
      </c>
      <c r="BK611" t="s">
        <v>2272</v>
      </c>
      <c r="BL611" s="2">
        <v>42472</v>
      </c>
      <c r="BM611" t="s">
        <v>2272</v>
      </c>
      <c r="BN611">
        <v>0.53619183560818096</v>
      </c>
      <c r="BO611" s="10" t="str">
        <f>TEXT(Table1[[#This Row],[CLOSE_DATE]],"YYYYMMDD")&amp;TEXT(Table1[[#This Row],[OPEN_DATE]],"YYYYMMDD")&amp;Table1[[#This Row],[SYMBOL]]</f>
        <v>2017022220160412JPM</v>
      </c>
      <c r="BP611" s="29" t="str">
        <f>IFERROR(VLOOKUP(Table1[[#This Row],[Key]],ownlog!$A:$E,MATCH(BP$1,ownlog!$1:$1,0),FALSE),"")</f>
        <v/>
      </c>
      <c r="BQ611" s="29" t="str">
        <f>IFERROR(VLOOKUP(Table1[[#This Row],[Key]],ownlog!$A:$E,MATCH(BQ$1,ownlog!$1:$1,0),FALSE),"")</f>
        <v/>
      </c>
      <c r="BR611" s="29" t="str">
        <f>IFERROR(VLOOKUP(Table1[[#This Row],[Key]],ownlog!$A:$E,MATCH(BR$1,ownlog!$1:$1,0),FALSE),"")</f>
        <v/>
      </c>
      <c r="BS611" s="29" t="str">
        <f>IFERROR(VLOOKUP(Table1[[#This Row],[Key]],ownlog!$A:$E,MATCH(BS$1,ownlog!$1:$1,0),FALSE),"")</f>
        <v/>
      </c>
    </row>
    <row r="612" spans="1:71" x14ac:dyDescent="0.25">
      <c r="A612">
        <v>610</v>
      </c>
      <c r="B612">
        <v>2033.8000489999999</v>
      </c>
      <c r="C612">
        <v>-1</v>
      </c>
      <c r="D612">
        <v>79.936999999999998</v>
      </c>
      <c r="E612">
        <v>-1</v>
      </c>
      <c r="F612">
        <v>-1</v>
      </c>
      <c r="G612">
        <v>-1</v>
      </c>
      <c r="H612">
        <v>610</v>
      </c>
      <c r="I612">
        <v>2.9536E-2</v>
      </c>
      <c r="J612">
        <v>0.486165134828</v>
      </c>
      <c r="K612">
        <v>-1</v>
      </c>
      <c r="L612">
        <v>100</v>
      </c>
      <c r="M612">
        <v>1</v>
      </c>
      <c r="N612">
        <v>0.31441000000000002</v>
      </c>
      <c r="O612">
        <v>0.27848099999999998</v>
      </c>
      <c r="P612">
        <v>1</v>
      </c>
      <c r="Q612">
        <v>2083.179932</v>
      </c>
      <c r="R612">
        <v>610</v>
      </c>
      <c r="S612">
        <v>247</v>
      </c>
      <c r="T612">
        <v>14.8500003814697</v>
      </c>
      <c r="U612">
        <v>80.3</v>
      </c>
      <c r="V612">
        <v>0.248945</v>
      </c>
      <c r="W612">
        <v>79.936999999999998</v>
      </c>
      <c r="X612">
        <v>0.47257399999999999</v>
      </c>
      <c r="Y612">
        <v>-1</v>
      </c>
      <c r="Z612">
        <v>0.28036526851100002</v>
      </c>
      <c r="AA612">
        <v>100</v>
      </c>
      <c r="AB612">
        <v>0.38326520167</v>
      </c>
      <c r="AC612">
        <v>2082.419922</v>
      </c>
      <c r="AD612">
        <v>-1</v>
      </c>
      <c r="AE612">
        <v>673</v>
      </c>
      <c r="AF612">
        <v>-2.1869540000000001</v>
      </c>
      <c r="AG612">
        <v>2061.71997070312</v>
      </c>
      <c r="AH612">
        <v>34.81</v>
      </c>
      <c r="AI612">
        <v>42474</v>
      </c>
      <c r="AJ612" t="s">
        <v>2272</v>
      </c>
      <c r="AK612" t="s">
        <v>65</v>
      </c>
      <c r="AL612" s="2">
        <v>42640.656770833331</v>
      </c>
      <c r="AM612" t="s">
        <v>2272</v>
      </c>
      <c r="AN612" t="s">
        <v>2272</v>
      </c>
      <c r="AO612" t="s">
        <v>2272</v>
      </c>
      <c r="AP612" t="s">
        <v>2272</v>
      </c>
      <c r="AQ612" s="2" t="s">
        <v>2272</v>
      </c>
      <c r="AR612" t="s">
        <v>67</v>
      </c>
      <c r="AS612" t="s">
        <v>2272</v>
      </c>
      <c r="AT612" t="s">
        <v>148</v>
      </c>
      <c r="AU612">
        <v>-7994.7</v>
      </c>
      <c r="AV612" s="1" t="s">
        <v>66</v>
      </c>
      <c r="AW612" t="s">
        <v>2272</v>
      </c>
      <c r="AX612" t="s">
        <v>2272</v>
      </c>
      <c r="AY612" t="s">
        <v>2272</v>
      </c>
      <c r="AZ612" s="1" t="s">
        <v>2272</v>
      </c>
      <c r="BA612" t="s">
        <v>68</v>
      </c>
      <c r="BB612" t="s">
        <v>2272</v>
      </c>
      <c r="BC612" s="4">
        <v>0.54585648148148147</v>
      </c>
      <c r="BD612" s="2">
        <v>42472</v>
      </c>
      <c r="BE612" t="s">
        <v>123</v>
      </c>
      <c r="BF612" t="s">
        <v>2272</v>
      </c>
      <c r="BG612" t="s">
        <v>2272</v>
      </c>
      <c r="BH612" s="5" t="s">
        <v>2272</v>
      </c>
      <c r="BI612" s="2">
        <v>42472.545856481483</v>
      </c>
      <c r="BJ612" t="s">
        <v>69</v>
      </c>
      <c r="BK612" t="s">
        <v>2272</v>
      </c>
      <c r="BL612" s="2">
        <v>42472</v>
      </c>
      <c r="BM612" t="s">
        <v>2272</v>
      </c>
      <c r="BN612">
        <v>4.3546793099565901E-3</v>
      </c>
      <c r="BO612" s="10" t="str">
        <f>TEXT(Table1[[#This Row],[CLOSE_DATE]],"YYYYMMDD")&amp;TEXT(Table1[[#This Row],[OPEN_DATE]],"YYYYMMDD")&amp;Table1[[#This Row],[SYMBOL]]</f>
        <v>2016092720160412DLTR</v>
      </c>
      <c r="BP612" s="29" t="str">
        <f>IFERROR(VLOOKUP(Table1[[#This Row],[Key]],ownlog!$A:$E,MATCH(BP$1,ownlog!$1:$1,0),FALSE),"")</f>
        <v/>
      </c>
      <c r="BQ612" s="29" t="str">
        <f>IFERROR(VLOOKUP(Table1[[#This Row],[Key]],ownlog!$A:$E,MATCH(BQ$1,ownlog!$1:$1,0),FALSE),"")</f>
        <v/>
      </c>
      <c r="BR612" s="29" t="str">
        <f>IFERROR(VLOOKUP(Table1[[#This Row],[Key]],ownlog!$A:$E,MATCH(BR$1,ownlog!$1:$1,0),FALSE),"")</f>
        <v/>
      </c>
      <c r="BS612" s="29" t="str">
        <f>IFERROR(VLOOKUP(Table1[[#This Row],[Key]],ownlog!$A:$E,MATCH(BS$1,ownlog!$1:$1,0),FALSE),"")</f>
        <v/>
      </c>
    </row>
    <row r="613" spans="1:71" x14ac:dyDescent="0.25">
      <c r="A613">
        <v>611</v>
      </c>
      <c r="B613">
        <v>2033.8000489999999</v>
      </c>
      <c r="C613">
        <v>-1</v>
      </c>
      <c r="D613">
        <v>59.024999999999999</v>
      </c>
      <c r="E613">
        <v>-1</v>
      </c>
      <c r="F613">
        <v>-1</v>
      </c>
      <c r="G613">
        <v>-1</v>
      </c>
      <c r="H613">
        <v>611</v>
      </c>
      <c r="I613">
        <v>2.9536E-2</v>
      </c>
      <c r="J613">
        <v>0.486165134828</v>
      </c>
      <c r="K613">
        <v>-1</v>
      </c>
      <c r="L613">
        <v>50</v>
      </c>
      <c r="M613">
        <v>1.1299999999999999</v>
      </c>
      <c r="N613">
        <v>0.31441000000000002</v>
      </c>
      <c r="O613">
        <v>0.27848099999999998</v>
      </c>
      <c r="P613">
        <v>1</v>
      </c>
      <c r="Q613">
        <v>2083.179932</v>
      </c>
      <c r="R613">
        <v>611</v>
      </c>
      <c r="S613">
        <v>247</v>
      </c>
      <c r="T613">
        <v>14.8500003814697</v>
      </c>
      <c r="U613">
        <v>63.881599999999999</v>
      </c>
      <c r="V613">
        <v>0.248945</v>
      </c>
      <c r="W613">
        <v>59.198900000000002</v>
      </c>
      <c r="X613">
        <v>0.47257399999999999</v>
      </c>
      <c r="Y613">
        <v>-1</v>
      </c>
      <c r="Z613">
        <v>0.28036526851100002</v>
      </c>
      <c r="AA613">
        <v>100</v>
      </c>
      <c r="AB613">
        <v>0.38326520167</v>
      </c>
      <c r="AC613">
        <v>2082.419922</v>
      </c>
      <c r="AD613">
        <v>-1</v>
      </c>
      <c r="AE613">
        <v>1043</v>
      </c>
      <c r="AF613">
        <v>-2.14241912</v>
      </c>
      <c r="AG613">
        <v>2061.71997070312</v>
      </c>
      <c r="AH613">
        <v>232.86</v>
      </c>
      <c r="AI613">
        <v>42474</v>
      </c>
      <c r="AJ613" t="s">
        <v>2272</v>
      </c>
      <c r="AK613" t="s">
        <v>65</v>
      </c>
      <c r="AL613" s="2">
        <v>43481.664861111109</v>
      </c>
      <c r="AM613" t="s">
        <v>2272</v>
      </c>
      <c r="AN613" t="s">
        <v>2272</v>
      </c>
      <c r="AO613" t="s">
        <v>2272</v>
      </c>
      <c r="AP613" t="s">
        <v>2272</v>
      </c>
      <c r="AQ613" s="2" t="s">
        <v>2272</v>
      </c>
      <c r="AR613" t="s">
        <v>75</v>
      </c>
      <c r="AS613" t="s">
        <v>2272</v>
      </c>
      <c r="AT613" t="s">
        <v>130</v>
      </c>
      <c r="AU613">
        <v>5901.37</v>
      </c>
      <c r="AV613" s="1" t="s">
        <v>66</v>
      </c>
      <c r="AW613" t="s">
        <v>2272</v>
      </c>
      <c r="AX613" t="s">
        <v>2272</v>
      </c>
      <c r="AY613" t="s">
        <v>2272</v>
      </c>
      <c r="AZ613" s="1" t="s">
        <v>2272</v>
      </c>
      <c r="BA613" t="s">
        <v>68</v>
      </c>
      <c r="BB613" t="s">
        <v>2272</v>
      </c>
      <c r="BC613" s="4">
        <v>0.41018518518518521</v>
      </c>
      <c r="BD613" s="2">
        <v>42472</v>
      </c>
      <c r="BE613" t="s">
        <v>123</v>
      </c>
      <c r="BF613" t="s">
        <v>2272</v>
      </c>
      <c r="BG613" t="s">
        <v>2272</v>
      </c>
      <c r="BH613" s="5" t="s">
        <v>2272</v>
      </c>
      <c r="BI613" s="2">
        <v>42472.551412037035</v>
      </c>
      <c r="BJ613" t="s">
        <v>69</v>
      </c>
      <c r="BK613" t="s">
        <v>2272</v>
      </c>
      <c r="BL613" s="2">
        <v>42472</v>
      </c>
      <c r="BM613" t="s">
        <v>2272</v>
      </c>
      <c r="BN613">
        <v>7.8670380699641301E-2</v>
      </c>
      <c r="BO613" s="10" t="str">
        <f>TEXT(Table1[[#This Row],[CLOSE_DATE]],"YYYYMMDD")&amp;TEXT(Table1[[#This Row],[OPEN_DATE]],"YYYYMMDD")&amp;Table1[[#This Row],[SYMBOL]]</f>
        <v>2019011620160412SBUX</v>
      </c>
      <c r="BP613" s="29" t="str">
        <f>IFERROR(VLOOKUP(Table1[[#This Row],[Key]],ownlog!$A:$E,MATCH(BP$1,ownlog!$1:$1,0),FALSE),"")</f>
        <v/>
      </c>
      <c r="BQ613" s="29" t="str">
        <f>IFERROR(VLOOKUP(Table1[[#This Row],[Key]],ownlog!$A:$E,MATCH(BQ$1,ownlog!$1:$1,0),FALSE),"")</f>
        <v/>
      </c>
      <c r="BR613" s="29" t="str">
        <f>IFERROR(VLOOKUP(Table1[[#This Row],[Key]],ownlog!$A:$E,MATCH(BR$1,ownlog!$1:$1,0),FALSE),"")</f>
        <v/>
      </c>
      <c r="BS613" s="29" t="str">
        <f>IFERROR(VLOOKUP(Table1[[#This Row],[Key]],ownlog!$A:$E,MATCH(BS$1,ownlog!$1:$1,0),FALSE),"")</f>
        <v/>
      </c>
    </row>
    <row r="614" spans="1:71" x14ac:dyDescent="0.25">
      <c r="A614">
        <v>612</v>
      </c>
      <c r="B614">
        <v>2033.8000489999999</v>
      </c>
      <c r="C614">
        <v>-1</v>
      </c>
      <c r="D614">
        <v>59.024999999999999</v>
      </c>
      <c r="E614">
        <v>-1</v>
      </c>
      <c r="F614">
        <v>-1</v>
      </c>
      <c r="G614">
        <v>-1</v>
      </c>
      <c r="H614">
        <v>612</v>
      </c>
      <c r="I614">
        <v>2.9536E-2</v>
      </c>
      <c r="J614">
        <v>0.486165134828</v>
      </c>
      <c r="K614">
        <v>-1</v>
      </c>
      <c r="L614">
        <v>50</v>
      </c>
      <c r="M614">
        <v>1.1299999999999999</v>
      </c>
      <c r="N614">
        <v>0.31441000000000002</v>
      </c>
      <c r="O614">
        <v>0.27848099999999998</v>
      </c>
      <c r="P614">
        <v>1</v>
      </c>
      <c r="Q614">
        <v>2083.179932</v>
      </c>
      <c r="R614">
        <v>612</v>
      </c>
      <c r="S614">
        <v>247</v>
      </c>
      <c r="T614">
        <v>14.8500003814697</v>
      </c>
      <c r="U614">
        <v>53.43</v>
      </c>
      <c r="V614">
        <v>0.248945</v>
      </c>
      <c r="W614">
        <v>59.198900000000002</v>
      </c>
      <c r="X614">
        <v>0.47257399999999999</v>
      </c>
      <c r="Y614">
        <v>-1</v>
      </c>
      <c r="Z614">
        <v>0.28036526851100002</v>
      </c>
      <c r="AA614">
        <v>100</v>
      </c>
      <c r="AB614">
        <v>0.38326520167</v>
      </c>
      <c r="AC614">
        <v>2082.419922</v>
      </c>
      <c r="AD614">
        <v>-1</v>
      </c>
      <c r="AE614">
        <v>865</v>
      </c>
      <c r="AF614">
        <v>-2.0676616499999998</v>
      </c>
      <c r="AG614">
        <v>2061.71997070312</v>
      </c>
      <c r="AH614">
        <v>-289.57</v>
      </c>
      <c r="AI614">
        <v>42474</v>
      </c>
      <c r="AJ614" t="s">
        <v>2272</v>
      </c>
      <c r="AK614" t="s">
        <v>65</v>
      </c>
      <c r="AL614" s="2">
        <v>42957.598483796297</v>
      </c>
      <c r="AM614" t="s">
        <v>2272</v>
      </c>
      <c r="AN614" t="s">
        <v>2272</v>
      </c>
      <c r="AO614" t="s">
        <v>2272</v>
      </c>
      <c r="AP614" t="s">
        <v>2272</v>
      </c>
      <c r="AQ614" s="2" t="s">
        <v>2272</v>
      </c>
      <c r="AR614" t="s">
        <v>75</v>
      </c>
      <c r="AS614" t="s">
        <v>2272</v>
      </c>
      <c r="AT614" t="s">
        <v>130</v>
      </c>
      <c r="AU614">
        <v>5901.37</v>
      </c>
      <c r="AV614" s="1" t="s">
        <v>66</v>
      </c>
      <c r="AW614" t="s">
        <v>2272</v>
      </c>
      <c r="AX614" t="s">
        <v>2272</v>
      </c>
      <c r="AY614" t="s">
        <v>2272</v>
      </c>
      <c r="AZ614" s="1" t="s">
        <v>2272</v>
      </c>
      <c r="BA614" t="s">
        <v>68</v>
      </c>
      <c r="BB614" t="s">
        <v>2272</v>
      </c>
      <c r="BC614" s="4">
        <v>0.41018518518518521</v>
      </c>
      <c r="BD614" s="2">
        <v>42472</v>
      </c>
      <c r="BE614" t="s">
        <v>123</v>
      </c>
      <c r="BF614" t="s">
        <v>2272</v>
      </c>
      <c r="BG614" t="s">
        <v>2272</v>
      </c>
      <c r="BH614" s="5" t="s">
        <v>2272</v>
      </c>
      <c r="BI614" s="2">
        <v>42472.551412037035</v>
      </c>
      <c r="BJ614" t="s">
        <v>69</v>
      </c>
      <c r="BK614" t="s">
        <v>2272</v>
      </c>
      <c r="BL614" s="2">
        <v>42472</v>
      </c>
      <c r="BM614" t="s">
        <v>2272</v>
      </c>
      <c r="BN614">
        <v>-9.7829520480954807E-2</v>
      </c>
      <c r="BO614" s="10" t="str">
        <f>TEXT(Table1[[#This Row],[CLOSE_DATE]],"YYYYMMDD")&amp;TEXT(Table1[[#This Row],[OPEN_DATE]],"YYYYMMDD")&amp;Table1[[#This Row],[SYMBOL]]</f>
        <v>2017081020160412SBUX</v>
      </c>
      <c r="BP614" s="29" t="str">
        <f>IFERROR(VLOOKUP(Table1[[#This Row],[Key]],ownlog!$A:$E,MATCH(BP$1,ownlog!$1:$1,0),FALSE),"")</f>
        <v/>
      </c>
      <c r="BQ614" s="29" t="str">
        <f>IFERROR(VLOOKUP(Table1[[#This Row],[Key]],ownlog!$A:$E,MATCH(BQ$1,ownlog!$1:$1,0),FALSE),"")</f>
        <v/>
      </c>
      <c r="BR614" s="29" t="str">
        <f>IFERROR(VLOOKUP(Table1[[#This Row],[Key]],ownlog!$A:$E,MATCH(BR$1,ownlog!$1:$1,0),FALSE),"")</f>
        <v/>
      </c>
      <c r="BS614" s="29" t="str">
        <f>IFERROR(VLOOKUP(Table1[[#This Row],[Key]],ownlog!$A:$E,MATCH(BS$1,ownlog!$1:$1,0),FALSE),"")</f>
        <v/>
      </c>
    </row>
    <row r="615" spans="1:71" x14ac:dyDescent="0.25">
      <c r="A615">
        <v>613</v>
      </c>
      <c r="B615">
        <v>2033.8000489999999</v>
      </c>
      <c r="C615">
        <v>-1</v>
      </c>
      <c r="D615">
        <v>338.66</v>
      </c>
      <c r="E615">
        <v>-1</v>
      </c>
      <c r="F615">
        <v>-1</v>
      </c>
      <c r="G615">
        <v>-1</v>
      </c>
      <c r="H615">
        <v>613</v>
      </c>
      <c r="I615">
        <v>2.9536E-2</v>
      </c>
      <c r="J615">
        <v>0.486165134828</v>
      </c>
      <c r="K615">
        <v>-1</v>
      </c>
      <c r="L615">
        <v>15</v>
      </c>
      <c r="M615">
        <v>1</v>
      </c>
      <c r="N615">
        <v>0.31441000000000002</v>
      </c>
      <c r="O615">
        <v>0.27848099999999998</v>
      </c>
      <c r="P615">
        <v>1</v>
      </c>
      <c r="Q615">
        <v>2083.179932</v>
      </c>
      <c r="R615">
        <v>613</v>
      </c>
      <c r="S615">
        <v>247</v>
      </c>
      <c r="T615">
        <v>14.8500003814697</v>
      </c>
      <c r="U615">
        <v>366.8</v>
      </c>
      <c r="V615">
        <v>0.248945</v>
      </c>
      <c r="W615">
        <v>338.66</v>
      </c>
      <c r="X615">
        <v>0.47257399999999999</v>
      </c>
      <c r="Y615">
        <v>-1</v>
      </c>
      <c r="Z615">
        <v>0.28036526851100002</v>
      </c>
      <c r="AA615">
        <v>25</v>
      </c>
      <c r="AB615">
        <v>0.38326520167</v>
      </c>
      <c r="AC615">
        <v>2082.419922</v>
      </c>
      <c r="AD615">
        <v>-1</v>
      </c>
      <c r="AE615">
        <v>799</v>
      </c>
      <c r="AF615">
        <v>-2.3866436000000002</v>
      </c>
      <c r="AG615">
        <v>2061.71997070312</v>
      </c>
      <c r="AH615">
        <v>420.71</v>
      </c>
      <c r="AI615">
        <v>42474</v>
      </c>
      <c r="AJ615" t="s">
        <v>2272</v>
      </c>
      <c r="AK615" t="s">
        <v>65</v>
      </c>
      <c r="AL615" s="2">
        <v>42957.485115740739</v>
      </c>
      <c r="AM615" t="s">
        <v>2272</v>
      </c>
      <c r="AN615" t="s">
        <v>2272</v>
      </c>
      <c r="AO615" t="s">
        <v>2272</v>
      </c>
      <c r="AP615" t="s">
        <v>2272</v>
      </c>
      <c r="AQ615" s="2" t="s">
        <v>2272</v>
      </c>
      <c r="AR615" t="s">
        <v>67</v>
      </c>
      <c r="AS615" t="s">
        <v>2272</v>
      </c>
      <c r="AT615" t="s">
        <v>97</v>
      </c>
      <c r="AU615">
        <v>-8467.5</v>
      </c>
      <c r="AV615" s="1" t="s">
        <v>66</v>
      </c>
      <c r="AW615" t="s">
        <v>2272</v>
      </c>
      <c r="AX615" t="s">
        <v>2272</v>
      </c>
      <c r="AY615" t="s">
        <v>2272</v>
      </c>
      <c r="AZ615" s="1" t="s">
        <v>2272</v>
      </c>
      <c r="BA615" t="s">
        <v>68</v>
      </c>
      <c r="BB615" t="s">
        <v>2272</v>
      </c>
      <c r="BC615" s="4">
        <v>0.61252314814814812</v>
      </c>
      <c r="BD615" s="2">
        <v>42472</v>
      </c>
      <c r="BE615" t="s">
        <v>123</v>
      </c>
      <c r="BF615" t="s">
        <v>2272</v>
      </c>
      <c r="BG615" t="s">
        <v>2272</v>
      </c>
      <c r="BH615" s="5" t="s">
        <v>2272</v>
      </c>
      <c r="BI615" s="2">
        <v>42472.612523148149</v>
      </c>
      <c r="BJ615" t="s">
        <v>69</v>
      </c>
      <c r="BK615" t="s">
        <v>2272</v>
      </c>
      <c r="BL615" s="2">
        <v>42472</v>
      </c>
      <c r="BM615" t="s">
        <v>2272</v>
      </c>
      <c r="BN615">
        <v>8.2818559420460999E-2</v>
      </c>
      <c r="BO615" s="10" t="str">
        <f>TEXT(Table1[[#This Row],[CLOSE_DATE]],"YYYYMMDD")&amp;TEXT(Table1[[#This Row],[OPEN_DATE]],"YYYYMMDD")&amp;Table1[[#This Row],[SYMBOL]]</f>
        <v>2017081020160412UHAL</v>
      </c>
      <c r="BP615" s="29" t="str">
        <f>IFERROR(VLOOKUP(Table1[[#This Row],[Key]],ownlog!$A:$E,MATCH(BP$1,ownlog!$1:$1,0),FALSE),"")</f>
        <v/>
      </c>
      <c r="BQ615" s="29" t="str">
        <f>IFERROR(VLOOKUP(Table1[[#This Row],[Key]],ownlog!$A:$E,MATCH(BQ$1,ownlog!$1:$1,0),FALSE),"")</f>
        <v/>
      </c>
      <c r="BR615" s="29" t="str">
        <f>IFERROR(VLOOKUP(Table1[[#This Row],[Key]],ownlog!$A:$E,MATCH(BR$1,ownlog!$1:$1,0),FALSE),"")</f>
        <v/>
      </c>
      <c r="BS615" s="29" t="str">
        <f>IFERROR(VLOOKUP(Table1[[#This Row],[Key]],ownlog!$A:$E,MATCH(BS$1,ownlog!$1:$1,0),FALSE),"")</f>
        <v/>
      </c>
    </row>
    <row r="616" spans="1:71" x14ac:dyDescent="0.25">
      <c r="A616">
        <v>614</v>
      </c>
      <c r="B616">
        <v>2033.8000489999999</v>
      </c>
      <c r="C616">
        <v>-1</v>
      </c>
      <c r="D616">
        <v>338.66</v>
      </c>
      <c r="E616">
        <v>-1</v>
      </c>
      <c r="F616">
        <v>-1</v>
      </c>
      <c r="G616">
        <v>-1</v>
      </c>
      <c r="H616">
        <v>614</v>
      </c>
      <c r="I616">
        <v>2.9536E-2</v>
      </c>
      <c r="J616">
        <v>0.486165134828</v>
      </c>
      <c r="K616">
        <v>-1</v>
      </c>
      <c r="L616">
        <v>10</v>
      </c>
      <c r="M616">
        <v>1</v>
      </c>
      <c r="N616">
        <v>0.31441000000000002</v>
      </c>
      <c r="O616">
        <v>0.27848099999999998</v>
      </c>
      <c r="P616">
        <v>1</v>
      </c>
      <c r="Q616">
        <v>2083.179932</v>
      </c>
      <c r="R616">
        <v>614</v>
      </c>
      <c r="S616">
        <v>247</v>
      </c>
      <c r="T616">
        <v>14.8500003814697</v>
      </c>
      <c r="U616">
        <v>379</v>
      </c>
      <c r="V616">
        <v>0.248945</v>
      </c>
      <c r="W616">
        <v>338.66</v>
      </c>
      <c r="X616">
        <v>0.47257399999999999</v>
      </c>
      <c r="Y616">
        <v>-1</v>
      </c>
      <c r="Z616">
        <v>0.28036526851100002</v>
      </c>
      <c r="AA616">
        <v>25</v>
      </c>
      <c r="AB616">
        <v>0.38326520167</v>
      </c>
      <c r="AC616">
        <v>2082.419922</v>
      </c>
      <c r="AD616">
        <v>-1</v>
      </c>
      <c r="AE616">
        <v>760</v>
      </c>
      <c r="AF616">
        <v>-2.167624</v>
      </c>
      <c r="AG616">
        <v>2061.71997070312</v>
      </c>
      <c r="AH616">
        <v>402.23</v>
      </c>
      <c r="AI616">
        <v>42474</v>
      </c>
      <c r="AJ616" t="s">
        <v>2272</v>
      </c>
      <c r="AK616" t="s">
        <v>65</v>
      </c>
      <c r="AL616" s="2">
        <v>42804.417939814812</v>
      </c>
      <c r="AM616" t="s">
        <v>2272</v>
      </c>
      <c r="AN616" t="s">
        <v>2272</v>
      </c>
      <c r="AO616" t="s">
        <v>2272</v>
      </c>
      <c r="AP616" t="s">
        <v>2272</v>
      </c>
      <c r="AQ616" s="2" t="s">
        <v>2272</v>
      </c>
      <c r="AR616" t="s">
        <v>67</v>
      </c>
      <c r="AS616" t="s">
        <v>2272</v>
      </c>
      <c r="AT616" t="s">
        <v>97</v>
      </c>
      <c r="AU616">
        <v>-8467.5</v>
      </c>
      <c r="AV616" s="1" t="s">
        <v>66</v>
      </c>
      <c r="AW616" t="s">
        <v>2272</v>
      </c>
      <c r="AX616" t="s">
        <v>2272</v>
      </c>
      <c r="AY616" t="s">
        <v>2272</v>
      </c>
      <c r="AZ616" s="1" t="s">
        <v>2272</v>
      </c>
      <c r="BA616" t="s">
        <v>68</v>
      </c>
      <c r="BB616" t="s">
        <v>2272</v>
      </c>
      <c r="BC616" s="4">
        <v>0.61252314814814812</v>
      </c>
      <c r="BD616" s="2">
        <v>42472</v>
      </c>
      <c r="BE616" t="s">
        <v>123</v>
      </c>
      <c r="BF616" t="s">
        <v>2272</v>
      </c>
      <c r="BG616" t="s">
        <v>2272</v>
      </c>
      <c r="BH616" s="5" t="s">
        <v>2272</v>
      </c>
      <c r="BI616" s="2">
        <v>42472.612523148149</v>
      </c>
      <c r="BJ616" t="s">
        <v>69</v>
      </c>
      <c r="BK616" t="s">
        <v>2272</v>
      </c>
      <c r="BL616" s="2">
        <v>42472</v>
      </c>
      <c r="BM616" t="s">
        <v>2272</v>
      </c>
      <c r="BN616">
        <v>0.118771038799976</v>
      </c>
      <c r="BO616" s="10" t="str">
        <f>TEXT(Table1[[#This Row],[CLOSE_DATE]],"YYYYMMDD")&amp;TEXT(Table1[[#This Row],[OPEN_DATE]],"YYYYMMDD")&amp;Table1[[#This Row],[SYMBOL]]</f>
        <v>2017031020160412UHAL</v>
      </c>
      <c r="BP616" s="29" t="str">
        <f>IFERROR(VLOOKUP(Table1[[#This Row],[Key]],ownlog!$A:$E,MATCH(BP$1,ownlog!$1:$1,0),FALSE),"")</f>
        <v/>
      </c>
      <c r="BQ616" s="29" t="str">
        <f>IFERROR(VLOOKUP(Table1[[#This Row],[Key]],ownlog!$A:$E,MATCH(BQ$1,ownlog!$1:$1,0),FALSE),"")</f>
        <v/>
      </c>
      <c r="BR616" s="29" t="str">
        <f>IFERROR(VLOOKUP(Table1[[#This Row],[Key]],ownlog!$A:$E,MATCH(BR$1,ownlog!$1:$1,0),FALSE),"")</f>
        <v/>
      </c>
      <c r="BS616" s="29" t="str">
        <f>IFERROR(VLOOKUP(Table1[[#This Row],[Key]],ownlog!$A:$E,MATCH(BS$1,ownlog!$1:$1,0),FALSE),"")</f>
        <v/>
      </c>
    </row>
    <row r="617" spans="1:71" x14ac:dyDescent="0.25">
      <c r="A617">
        <v>615</v>
      </c>
      <c r="B617">
        <v>2033.8000489999999</v>
      </c>
      <c r="C617">
        <v>-1</v>
      </c>
      <c r="D617">
        <v>53.819000000000003</v>
      </c>
      <c r="E617">
        <v>-1</v>
      </c>
      <c r="F617">
        <v>-1</v>
      </c>
      <c r="G617">
        <v>-1</v>
      </c>
      <c r="H617">
        <v>615</v>
      </c>
      <c r="I617">
        <v>2.9536E-2</v>
      </c>
      <c r="J617">
        <v>0.486165134828</v>
      </c>
      <c r="K617">
        <v>-1</v>
      </c>
      <c r="L617">
        <v>150</v>
      </c>
      <c r="M617">
        <v>1</v>
      </c>
      <c r="N617">
        <v>0.31441000000000002</v>
      </c>
      <c r="O617">
        <v>0.27848099999999998</v>
      </c>
      <c r="P617">
        <v>1</v>
      </c>
      <c r="Q617">
        <v>2083.179932</v>
      </c>
      <c r="R617">
        <v>615</v>
      </c>
      <c r="S617">
        <v>247</v>
      </c>
      <c r="T617">
        <v>14.8500003814697</v>
      </c>
      <c r="U617">
        <v>53.081099999999999</v>
      </c>
      <c r="V617">
        <v>0.248945</v>
      </c>
      <c r="W617">
        <v>53.819466667</v>
      </c>
      <c r="X617">
        <v>0.47257399999999999</v>
      </c>
      <c r="Y617">
        <v>-1</v>
      </c>
      <c r="Z617">
        <v>0.28036526851100002</v>
      </c>
      <c r="AA617">
        <v>150</v>
      </c>
      <c r="AB617">
        <v>0.38326520167</v>
      </c>
      <c r="AC617">
        <v>2082.419922</v>
      </c>
      <c r="AD617">
        <v>-1</v>
      </c>
      <c r="AE617">
        <v>643</v>
      </c>
      <c r="AF617">
        <v>-2.2892919950000001</v>
      </c>
      <c r="AG617">
        <v>2061.71997070312</v>
      </c>
      <c r="AH617">
        <v>-112.29</v>
      </c>
      <c r="AI617">
        <v>42474</v>
      </c>
      <c r="AJ617" t="s">
        <v>2272</v>
      </c>
      <c r="AK617" t="s">
        <v>65</v>
      </c>
      <c r="AL617" s="2">
        <v>42562.503113425926</v>
      </c>
      <c r="AM617" t="s">
        <v>2272</v>
      </c>
      <c r="AN617" t="s">
        <v>2272</v>
      </c>
      <c r="AO617" t="s">
        <v>2272</v>
      </c>
      <c r="AP617" t="s">
        <v>2272</v>
      </c>
      <c r="AQ617" s="2" t="s">
        <v>2272</v>
      </c>
      <c r="AR617" t="s">
        <v>67</v>
      </c>
      <c r="AS617" t="s">
        <v>2272</v>
      </c>
      <c r="AT617" t="s">
        <v>90</v>
      </c>
      <c r="AU617">
        <v>-8073.85</v>
      </c>
      <c r="AV617" s="1" t="s">
        <v>66</v>
      </c>
      <c r="AW617" t="s">
        <v>2272</v>
      </c>
      <c r="AX617" t="s">
        <v>2272</v>
      </c>
      <c r="AY617" t="s">
        <v>2272</v>
      </c>
      <c r="AZ617" s="1" t="s">
        <v>2272</v>
      </c>
      <c r="BA617" t="s">
        <v>68</v>
      </c>
      <c r="BB617" t="s">
        <v>2272</v>
      </c>
      <c r="BC617" s="4">
        <v>0.61344907407407401</v>
      </c>
      <c r="BD617" s="2">
        <v>42472</v>
      </c>
      <c r="BE617" t="s">
        <v>123</v>
      </c>
      <c r="BF617" t="s">
        <v>2272</v>
      </c>
      <c r="BG617" t="s">
        <v>2272</v>
      </c>
      <c r="BH617" s="5" t="s">
        <v>2272</v>
      </c>
      <c r="BI617" s="2">
        <v>42472.613449074073</v>
      </c>
      <c r="BJ617" t="s">
        <v>69</v>
      </c>
      <c r="BK617" t="s">
        <v>2272</v>
      </c>
      <c r="BL617" s="2">
        <v>42472</v>
      </c>
      <c r="BM617" t="s">
        <v>2272</v>
      </c>
      <c r="BN617">
        <v>-1.39094652243927E-2</v>
      </c>
      <c r="BO617" s="10" t="str">
        <f>TEXT(Table1[[#This Row],[CLOSE_DATE]],"YYYYMMDD")&amp;TEXT(Table1[[#This Row],[OPEN_DATE]],"YYYYMMDD")&amp;Table1[[#This Row],[SYMBOL]]</f>
        <v>2016071120160412AIG</v>
      </c>
      <c r="BP617" s="29" t="str">
        <f>IFERROR(VLOOKUP(Table1[[#This Row],[Key]],ownlog!$A:$E,MATCH(BP$1,ownlog!$1:$1,0),FALSE),"")</f>
        <v/>
      </c>
      <c r="BQ617" s="29" t="str">
        <f>IFERROR(VLOOKUP(Table1[[#This Row],[Key]],ownlog!$A:$E,MATCH(BQ$1,ownlog!$1:$1,0),FALSE),"")</f>
        <v/>
      </c>
      <c r="BR617" s="29" t="str">
        <f>IFERROR(VLOOKUP(Table1[[#This Row],[Key]],ownlog!$A:$E,MATCH(BR$1,ownlog!$1:$1,0),FALSE),"")</f>
        <v/>
      </c>
      <c r="BS617" s="29" t="str">
        <f>IFERROR(VLOOKUP(Table1[[#This Row],[Key]],ownlog!$A:$E,MATCH(BS$1,ownlog!$1:$1,0),FALSE),"")</f>
        <v/>
      </c>
    </row>
    <row r="618" spans="1:71" x14ac:dyDescent="0.25">
      <c r="A618">
        <v>616</v>
      </c>
      <c r="B618">
        <v>2033.8000489999999</v>
      </c>
      <c r="C618">
        <v>-1</v>
      </c>
      <c r="D618">
        <v>84.73</v>
      </c>
      <c r="E618">
        <v>-1</v>
      </c>
      <c r="F618">
        <v>-1</v>
      </c>
      <c r="G618">
        <v>-1</v>
      </c>
      <c r="H618">
        <v>616</v>
      </c>
      <c r="I618">
        <v>2.9536E-2</v>
      </c>
      <c r="J618">
        <v>0.486165134828</v>
      </c>
      <c r="K618">
        <v>-1</v>
      </c>
      <c r="L618">
        <v>100</v>
      </c>
      <c r="M618">
        <v>1</v>
      </c>
      <c r="N618">
        <v>0.31441000000000002</v>
      </c>
      <c r="O618">
        <v>0.27848099999999998</v>
      </c>
      <c r="P618">
        <v>1</v>
      </c>
      <c r="Q618">
        <v>2083.179932</v>
      </c>
      <c r="R618">
        <v>616</v>
      </c>
      <c r="S618">
        <v>247</v>
      </c>
      <c r="T618">
        <v>14.8500003814697</v>
      </c>
      <c r="U618">
        <v>75.040000000000006</v>
      </c>
      <c r="V618">
        <v>0.248945</v>
      </c>
      <c r="W618">
        <v>84.73</v>
      </c>
      <c r="X618">
        <v>0.47257399999999999</v>
      </c>
      <c r="Y618">
        <v>-1</v>
      </c>
      <c r="Z618">
        <v>0.28036526851100002</v>
      </c>
      <c r="AA618">
        <v>100</v>
      </c>
      <c r="AB618">
        <v>0.38326520167</v>
      </c>
      <c r="AC618">
        <v>2082.419922</v>
      </c>
      <c r="AD618">
        <v>-1</v>
      </c>
      <c r="AE618">
        <v>621</v>
      </c>
      <c r="AF618">
        <v>-2.1635871999999998</v>
      </c>
      <c r="AG618">
        <v>2061.71997070312</v>
      </c>
      <c r="AH618">
        <v>-970.16</v>
      </c>
      <c r="AI618">
        <v>42474</v>
      </c>
      <c r="AJ618" t="s">
        <v>2272</v>
      </c>
      <c r="AK618" t="s">
        <v>65</v>
      </c>
      <c r="AL618" s="2">
        <v>42502.448796296296</v>
      </c>
      <c r="AM618" t="s">
        <v>2272</v>
      </c>
      <c r="AN618" t="s">
        <v>2272</v>
      </c>
      <c r="AO618" t="s">
        <v>2272</v>
      </c>
      <c r="AP618" t="s">
        <v>2272</v>
      </c>
      <c r="AQ618" s="2" t="s">
        <v>2272</v>
      </c>
      <c r="AR618" t="s">
        <v>67</v>
      </c>
      <c r="AS618" t="s">
        <v>2272</v>
      </c>
      <c r="AT618" t="s">
        <v>91</v>
      </c>
      <c r="AU618">
        <v>-8474</v>
      </c>
      <c r="AV618" s="1" t="s">
        <v>66</v>
      </c>
      <c r="AW618" t="s">
        <v>2272</v>
      </c>
      <c r="AX618" t="s">
        <v>2272</v>
      </c>
      <c r="AY618" t="s">
        <v>2272</v>
      </c>
      <c r="AZ618" s="1" t="s">
        <v>2272</v>
      </c>
      <c r="BA618" t="s">
        <v>68</v>
      </c>
      <c r="BB618" t="s">
        <v>2272</v>
      </c>
      <c r="BC618" s="4">
        <v>0.61364583333333333</v>
      </c>
      <c r="BD618" s="2">
        <v>42472</v>
      </c>
      <c r="BE618" t="s">
        <v>123</v>
      </c>
      <c r="BF618" t="s">
        <v>2272</v>
      </c>
      <c r="BG618" t="s">
        <v>2272</v>
      </c>
      <c r="BH618" s="5" t="s">
        <v>2272</v>
      </c>
      <c r="BI618" s="2">
        <v>42472.613645833335</v>
      </c>
      <c r="BJ618" t="s">
        <v>69</v>
      </c>
      <c r="BK618" t="s">
        <v>2272</v>
      </c>
      <c r="BL618" s="2">
        <v>42472</v>
      </c>
      <c r="BM618" t="s">
        <v>2272</v>
      </c>
      <c r="BN618">
        <v>-0.114500177032928</v>
      </c>
      <c r="BO618" s="10" t="str">
        <f>TEXT(Table1[[#This Row],[CLOSE_DATE]],"YYYYMMDD")&amp;TEXT(Table1[[#This Row],[OPEN_DATE]],"YYYYMMDD")&amp;Table1[[#This Row],[SYMBOL]]</f>
        <v>2016051220160412ABC</v>
      </c>
      <c r="BP618" s="29" t="str">
        <f>IFERROR(VLOOKUP(Table1[[#This Row],[Key]],ownlog!$A:$E,MATCH(BP$1,ownlog!$1:$1,0),FALSE),"")</f>
        <v/>
      </c>
      <c r="BQ618" s="29" t="str">
        <f>IFERROR(VLOOKUP(Table1[[#This Row],[Key]],ownlog!$A:$E,MATCH(BQ$1,ownlog!$1:$1,0),FALSE),"")</f>
        <v/>
      </c>
      <c r="BR618" s="29" t="str">
        <f>IFERROR(VLOOKUP(Table1[[#This Row],[Key]],ownlog!$A:$E,MATCH(BR$1,ownlog!$1:$1,0),FALSE),"")</f>
        <v/>
      </c>
      <c r="BS618" s="29" t="str">
        <f>IFERROR(VLOOKUP(Table1[[#This Row],[Key]],ownlog!$A:$E,MATCH(BS$1,ownlog!$1:$1,0),FALSE),"")</f>
        <v/>
      </c>
    </row>
    <row r="619" spans="1:71" x14ac:dyDescent="0.25">
      <c r="A619">
        <v>617</v>
      </c>
      <c r="B619">
        <v>2033.8000489999999</v>
      </c>
      <c r="C619">
        <v>-1</v>
      </c>
      <c r="D619">
        <v>267.63499999999999</v>
      </c>
      <c r="E619">
        <v>-1</v>
      </c>
      <c r="F619">
        <v>-1</v>
      </c>
      <c r="G619">
        <v>-1</v>
      </c>
      <c r="H619">
        <v>617</v>
      </c>
      <c r="I619">
        <v>2.9536E-2</v>
      </c>
      <c r="J619">
        <v>0.486165134828</v>
      </c>
      <c r="K619">
        <v>-1</v>
      </c>
      <c r="L619">
        <v>25</v>
      </c>
      <c r="M619">
        <v>1</v>
      </c>
      <c r="N619">
        <v>0.31441000000000002</v>
      </c>
      <c r="O619">
        <v>0.27848099999999998</v>
      </c>
      <c r="P619">
        <v>1</v>
      </c>
      <c r="Q619">
        <v>2083.179932</v>
      </c>
      <c r="R619">
        <v>617</v>
      </c>
      <c r="S619">
        <v>247</v>
      </c>
      <c r="T619">
        <v>14.8500003814697</v>
      </c>
      <c r="U619">
        <v>262.92</v>
      </c>
      <c r="V619">
        <v>0.248945</v>
      </c>
      <c r="W619">
        <v>267.63499999999999</v>
      </c>
      <c r="X619">
        <v>0.47257399999999999</v>
      </c>
      <c r="Y619">
        <v>-1</v>
      </c>
      <c r="Z619">
        <v>0.28036526851100002</v>
      </c>
      <c r="AA619">
        <v>25</v>
      </c>
      <c r="AB619">
        <v>0.38326520167</v>
      </c>
      <c r="AC619">
        <v>2082.419922</v>
      </c>
      <c r="AD619">
        <v>-1</v>
      </c>
      <c r="AE619">
        <v>622</v>
      </c>
      <c r="AF619">
        <v>-2.1432913999999998</v>
      </c>
      <c r="AG619">
        <v>2061.71997070312</v>
      </c>
      <c r="AH619">
        <v>-118.89</v>
      </c>
      <c r="AI619">
        <v>42474</v>
      </c>
      <c r="AJ619" t="s">
        <v>2272</v>
      </c>
      <c r="AK619" t="s">
        <v>65</v>
      </c>
      <c r="AL619" s="2">
        <v>42502.448958333334</v>
      </c>
      <c r="AM619" t="s">
        <v>2272</v>
      </c>
      <c r="AN619" t="s">
        <v>2272</v>
      </c>
      <c r="AO619" t="s">
        <v>2272</v>
      </c>
      <c r="AP619" t="s">
        <v>2272</v>
      </c>
      <c r="AQ619" s="2" t="s">
        <v>2272</v>
      </c>
      <c r="AR619" t="s">
        <v>67</v>
      </c>
      <c r="AS619" t="s">
        <v>2272</v>
      </c>
      <c r="AT619" t="s">
        <v>122</v>
      </c>
      <c r="AU619">
        <v>-6691.88</v>
      </c>
      <c r="AV619" s="1" t="s">
        <v>66</v>
      </c>
      <c r="AW619" t="s">
        <v>2272</v>
      </c>
      <c r="AX619" t="s">
        <v>2272</v>
      </c>
      <c r="AY619" t="s">
        <v>2272</v>
      </c>
      <c r="AZ619" s="1" t="s">
        <v>2272</v>
      </c>
      <c r="BA619" t="s">
        <v>68</v>
      </c>
      <c r="BB619" t="s">
        <v>2272</v>
      </c>
      <c r="BC619" s="4">
        <v>0.61380787037037032</v>
      </c>
      <c r="BD619" s="2">
        <v>42472</v>
      </c>
      <c r="BE619" t="s">
        <v>123</v>
      </c>
      <c r="BF619" t="s">
        <v>2272</v>
      </c>
      <c r="BG619" t="s">
        <v>2272</v>
      </c>
      <c r="BH619" s="5" t="s">
        <v>2272</v>
      </c>
      <c r="BI619" s="2">
        <v>42472.613807870373</v>
      </c>
      <c r="BJ619" t="s">
        <v>69</v>
      </c>
      <c r="BK619" t="s">
        <v>2272</v>
      </c>
      <c r="BL619" s="2">
        <v>42472</v>
      </c>
      <c r="BM619" t="s">
        <v>2272</v>
      </c>
      <c r="BN619">
        <v>-1.77689764044314E-2</v>
      </c>
      <c r="BO619" s="10" t="str">
        <f>TEXT(Table1[[#This Row],[CLOSE_DATE]],"YYYYMMDD")&amp;TEXT(Table1[[#This Row],[OPEN_DATE]],"YYYYMMDD")&amp;Table1[[#This Row],[SYMBOL]]</f>
        <v>2016051220160412BIIB</v>
      </c>
      <c r="BP619" s="29" t="str">
        <f>IFERROR(VLOOKUP(Table1[[#This Row],[Key]],ownlog!$A:$E,MATCH(BP$1,ownlog!$1:$1,0),FALSE),"")</f>
        <v/>
      </c>
      <c r="BQ619" s="29" t="str">
        <f>IFERROR(VLOOKUP(Table1[[#This Row],[Key]],ownlog!$A:$E,MATCH(BQ$1,ownlog!$1:$1,0),FALSE),"")</f>
        <v/>
      </c>
      <c r="BR619" s="29" t="str">
        <f>IFERROR(VLOOKUP(Table1[[#This Row],[Key]],ownlog!$A:$E,MATCH(BR$1,ownlog!$1:$1,0),FALSE),"")</f>
        <v/>
      </c>
      <c r="BS619" s="29" t="str">
        <f>IFERROR(VLOOKUP(Table1[[#This Row],[Key]],ownlog!$A:$E,MATCH(BS$1,ownlog!$1:$1,0),FALSE),"")</f>
        <v/>
      </c>
    </row>
    <row r="620" spans="1:71" x14ac:dyDescent="0.25">
      <c r="A620">
        <v>618</v>
      </c>
      <c r="B620">
        <v>2065.919922</v>
      </c>
      <c r="C620">
        <v>-1</v>
      </c>
      <c r="D620">
        <v>38.331000000000003</v>
      </c>
      <c r="E620">
        <v>-1</v>
      </c>
      <c r="F620">
        <v>-1</v>
      </c>
      <c r="G620">
        <v>-1</v>
      </c>
      <c r="H620">
        <v>618</v>
      </c>
      <c r="I620">
        <v>9.4827999999999996E-2</v>
      </c>
      <c r="J620">
        <v>0.48611612567899998</v>
      </c>
      <c r="K620">
        <v>-1</v>
      </c>
      <c r="L620">
        <v>1700</v>
      </c>
      <c r="M620">
        <v>8.32</v>
      </c>
      <c r="N620">
        <v>0.317173125</v>
      </c>
      <c r="O620">
        <v>0.33405200000000002</v>
      </c>
      <c r="P620">
        <v>1</v>
      </c>
      <c r="Q620">
        <v>2111.0500489999999</v>
      </c>
      <c r="R620">
        <v>618</v>
      </c>
      <c r="S620">
        <v>246</v>
      </c>
      <c r="T620">
        <v>13.7200002670288</v>
      </c>
      <c r="U620">
        <v>36.796035293999999</v>
      </c>
      <c r="V620">
        <v>0.23922399999999999</v>
      </c>
      <c r="W620">
        <v>38.331035294000003</v>
      </c>
      <c r="X620">
        <v>0.42672399999999999</v>
      </c>
      <c r="Y620">
        <v>-1</v>
      </c>
      <c r="Z620">
        <v>0.28037713491100003</v>
      </c>
      <c r="AA620">
        <v>1700</v>
      </c>
      <c r="AB620">
        <v>0.383246630295</v>
      </c>
      <c r="AC620">
        <v>2102.3999020000001</v>
      </c>
      <c r="AD620">
        <v>-1</v>
      </c>
      <c r="AE620">
        <v>537</v>
      </c>
      <c r="AF620">
        <v>-15.520548167999999</v>
      </c>
      <c r="AG620">
        <v>2082.78002929687</v>
      </c>
      <c r="AH620">
        <v>2610.8000000000002</v>
      </c>
      <c r="AI620">
        <v>42481</v>
      </c>
      <c r="AJ620" t="s">
        <v>2272</v>
      </c>
      <c r="AK620" t="s">
        <v>66</v>
      </c>
      <c r="AL620" s="2">
        <v>42478.469421296293</v>
      </c>
      <c r="AM620" t="s">
        <v>2272</v>
      </c>
      <c r="AN620" t="s">
        <v>2272</v>
      </c>
      <c r="AO620" t="s">
        <v>2272</v>
      </c>
      <c r="AP620" t="s">
        <v>2272</v>
      </c>
      <c r="AQ620" s="2" t="s">
        <v>2272</v>
      </c>
      <c r="AR620" t="s">
        <v>75</v>
      </c>
      <c r="AS620" t="s">
        <v>2272</v>
      </c>
      <c r="AT620" t="s">
        <v>103</v>
      </c>
      <c r="AU620">
        <v>65154.38</v>
      </c>
      <c r="AV620" s="1" t="s">
        <v>65</v>
      </c>
      <c r="AW620" t="s">
        <v>2272</v>
      </c>
      <c r="AX620" t="s">
        <v>2272</v>
      </c>
      <c r="AY620" t="s">
        <v>2272</v>
      </c>
      <c r="AZ620" s="1" t="s">
        <v>2272</v>
      </c>
      <c r="BA620" t="s">
        <v>68</v>
      </c>
      <c r="BB620" t="s">
        <v>2272</v>
      </c>
      <c r="BC620" s="4">
        <v>42474.474803240744</v>
      </c>
      <c r="BD620" s="2">
        <v>42474</v>
      </c>
      <c r="BE620" t="s">
        <v>123</v>
      </c>
      <c r="BF620" t="s">
        <v>2272</v>
      </c>
      <c r="BG620" t="s">
        <v>2272</v>
      </c>
      <c r="BH620" s="1" t="s">
        <v>2272</v>
      </c>
      <c r="BI620" s="2">
        <v>42474.474803240744</v>
      </c>
      <c r="BJ620" t="s">
        <v>69</v>
      </c>
      <c r="BK620" t="s">
        <v>2272</v>
      </c>
      <c r="BL620" s="2">
        <v>42474</v>
      </c>
      <c r="BM620" t="s">
        <v>2272</v>
      </c>
      <c r="BN620">
        <v>4.0065829010434997E-2</v>
      </c>
      <c r="BO620" s="10" t="str">
        <f>TEXT(Table1[[#This Row],[CLOSE_DATE]],"YYYYMMDD")&amp;TEXT(Table1[[#This Row],[OPEN_DATE]],"YYYYMMDD")&amp;Table1[[#This Row],[SYMBOL]]</f>
        <v>2016041820160414LNG</v>
      </c>
      <c r="BP620" s="29" t="str">
        <f>IFERROR(VLOOKUP(Table1[[#This Row],[Key]],ownlog!$A:$E,MATCH(BP$1,ownlog!$1:$1,0),FALSE),"")</f>
        <v/>
      </c>
      <c r="BQ620" s="29" t="str">
        <f>IFERROR(VLOOKUP(Table1[[#This Row],[Key]],ownlog!$A:$E,MATCH(BQ$1,ownlog!$1:$1,0),FALSE),"")</f>
        <v/>
      </c>
      <c r="BR620" s="29" t="str">
        <f>IFERROR(VLOOKUP(Table1[[#This Row],[Key]],ownlog!$A:$E,MATCH(BR$1,ownlog!$1:$1,0),FALSE),"")</f>
        <v/>
      </c>
      <c r="BS620" s="29" t="str">
        <f>IFERROR(VLOOKUP(Table1[[#This Row],[Key]],ownlog!$A:$E,MATCH(BS$1,ownlog!$1:$1,0),FALSE),"")</f>
        <v/>
      </c>
    </row>
    <row r="621" spans="1:71" x14ac:dyDescent="0.25">
      <c r="A621">
        <v>619</v>
      </c>
      <c r="B621">
        <v>2065.919922</v>
      </c>
      <c r="C621">
        <v>-1</v>
      </c>
      <c r="D621">
        <v>98.1</v>
      </c>
      <c r="E621">
        <v>-1</v>
      </c>
      <c r="F621">
        <v>-1</v>
      </c>
      <c r="G621">
        <v>-1</v>
      </c>
      <c r="H621">
        <v>619</v>
      </c>
      <c r="I621">
        <v>9.4827999999999996E-2</v>
      </c>
      <c r="J621">
        <v>0.48611612567899998</v>
      </c>
      <c r="K621">
        <v>-1</v>
      </c>
      <c r="L621">
        <v>200</v>
      </c>
      <c r="M621">
        <v>1.43</v>
      </c>
      <c r="N621">
        <v>0.317173125</v>
      </c>
      <c r="O621">
        <v>0.33405200000000002</v>
      </c>
      <c r="P621">
        <v>1</v>
      </c>
      <c r="Q621">
        <v>2111.0500489999999</v>
      </c>
      <c r="R621">
        <v>619</v>
      </c>
      <c r="S621">
        <v>246</v>
      </c>
      <c r="T621">
        <v>13.7200002670288</v>
      </c>
      <c r="U621">
        <v>96.85</v>
      </c>
      <c r="V621">
        <v>0.23922399999999999</v>
      </c>
      <c r="W621">
        <v>98.100399999999993</v>
      </c>
      <c r="X621">
        <v>0.42672399999999999</v>
      </c>
      <c r="Y621">
        <v>-1</v>
      </c>
      <c r="Z621">
        <v>0.28037713491100003</v>
      </c>
      <c r="AA621">
        <v>200</v>
      </c>
      <c r="AB621">
        <v>0.383246630295</v>
      </c>
      <c r="AC621">
        <v>2102.3999020000001</v>
      </c>
      <c r="AD621">
        <v>-1</v>
      </c>
      <c r="AE621">
        <v>545</v>
      </c>
      <c r="AF621">
        <v>-2.4277177440000002</v>
      </c>
      <c r="AG621">
        <v>2082.78002929687</v>
      </c>
      <c r="AH621">
        <v>249</v>
      </c>
      <c r="AI621">
        <v>42481</v>
      </c>
      <c r="AJ621" t="s">
        <v>2272</v>
      </c>
      <c r="AK621" t="s">
        <v>66</v>
      </c>
      <c r="AL621" s="2">
        <v>42478.47011574074</v>
      </c>
      <c r="AM621" t="s">
        <v>2272</v>
      </c>
      <c r="AN621" t="s">
        <v>2272</v>
      </c>
      <c r="AO621" t="s">
        <v>2272</v>
      </c>
      <c r="AP621" t="s">
        <v>2272</v>
      </c>
      <c r="AQ621" s="2" t="s">
        <v>2272</v>
      </c>
      <c r="AR621" t="s">
        <v>75</v>
      </c>
      <c r="AS621" t="s">
        <v>2272</v>
      </c>
      <c r="AT621" t="s">
        <v>94</v>
      </c>
      <c r="AU621">
        <v>19618.57</v>
      </c>
      <c r="AV621" s="1" t="s">
        <v>65</v>
      </c>
      <c r="AW621" t="s">
        <v>2272</v>
      </c>
      <c r="AX621" t="s">
        <v>2272</v>
      </c>
      <c r="AY621" t="s">
        <v>2272</v>
      </c>
      <c r="AZ621" s="1" t="s">
        <v>2272</v>
      </c>
      <c r="BA621" t="s">
        <v>68</v>
      </c>
      <c r="BB621" t="s">
        <v>2272</v>
      </c>
      <c r="BC621" s="4">
        <v>42474.475081018521</v>
      </c>
      <c r="BD621" s="2">
        <v>42474</v>
      </c>
      <c r="BE621" t="s">
        <v>123</v>
      </c>
      <c r="BF621" t="s">
        <v>2272</v>
      </c>
      <c r="BG621" t="s">
        <v>2272</v>
      </c>
      <c r="BH621" s="1" t="s">
        <v>2272</v>
      </c>
      <c r="BI621" s="2">
        <v>42474.475081018521</v>
      </c>
      <c r="BJ621" t="s">
        <v>69</v>
      </c>
      <c r="BK621" t="s">
        <v>2272</v>
      </c>
      <c r="BL621" s="2">
        <v>42474</v>
      </c>
      <c r="BM621" t="s">
        <v>2272</v>
      </c>
      <c r="BN621">
        <v>1.2691079750949E-2</v>
      </c>
      <c r="BO621" s="10" t="str">
        <f>TEXT(Table1[[#This Row],[CLOSE_DATE]],"YYYYMMDD")&amp;TEXT(Table1[[#This Row],[OPEN_DATE]],"YYYYMMDD")&amp;Table1[[#This Row],[SYMBOL]]</f>
        <v>2016041820160414WYNN</v>
      </c>
      <c r="BP621" s="29" t="str">
        <f>IFERROR(VLOOKUP(Table1[[#This Row],[Key]],ownlog!$A:$E,MATCH(BP$1,ownlog!$1:$1,0),FALSE),"")</f>
        <v/>
      </c>
      <c r="BQ621" s="29" t="str">
        <f>IFERROR(VLOOKUP(Table1[[#This Row],[Key]],ownlog!$A:$E,MATCH(BQ$1,ownlog!$1:$1,0),FALSE),"")</f>
        <v/>
      </c>
      <c r="BR621" s="29" t="str">
        <f>IFERROR(VLOOKUP(Table1[[#This Row],[Key]],ownlog!$A:$E,MATCH(BR$1,ownlog!$1:$1,0),FALSE),"")</f>
        <v/>
      </c>
      <c r="BS621" s="29" t="str">
        <f>IFERROR(VLOOKUP(Table1[[#This Row],[Key]],ownlog!$A:$E,MATCH(BS$1,ownlog!$1:$1,0),FALSE),"")</f>
        <v/>
      </c>
    </row>
    <row r="622" spans="1:71" x14ac:dyDescent="0.25">
      <c r="A622">
        <v>620</v>
      </c>
      <c r="B622">
        <v>2065.919922</v>
      </c>
      <c r="C622">
        <v>-1</v>
      </c>
      <c r="D622">
        <v>16.541</v>
      </c>
      <c r="E622">
        <v>-1</v>
      </c>
      <c r="F622">
        <v>-1</v>
      </c>
      <c r="G622">
        <v>-1</v>
      </c>
      <c r="H622">
        <v>620</v>
      </c>
      <c r="I622">
        <v>9.4827999999999996E-2</v>
      </c>
      <c r="J622">
        <v>0.48611612567899998</v>
      </c>
      <c r="K622">
        <v>-1</v>
      </c>
      <c r="L622">
        <v>1000</v>
      </c>
      <c r="M622">
        <v>4.46</v>
      </c>
      <c r="N622">
        <v>0.317173125</v>
      </c>
      <c r="O622">
        <v>0.33405200000000002</v>
      </c>
      <c r="P622">
        <v>1</v>
      </c>
      <c r="Q622">
        <v>2111.0500489999999</v>
      </c>
      <c r="R622">
        <v>620</v>
      </c>
      <c r="S622">
        <v>246</v>
      </c>
      <c r="T622">
        <v>13.7200002670288</v>
      </c>
      <c r="U622">
        <v>15.61904</v>
      </c>
      <c r="V622">
        <v>0.23922399999999999</v>
      </c>
      <c r="W622">
        <v>16.54092</v>
      </c>
      <c r="X622">
        <v>0.42672399999999999</v>
      </c>
      <c r="Y622">
        <v>-1</v>
      </c>
      <c r="Z622">
        <v>0.28037713491100003</v>
      </c>
      <c r="AA622">
        <v>1000</v>
      </c>
      <c r="AB622">
        <v>0.383246630295</v>
      </c>
      <c r="AC622">
        <v>2102.3999020000001</v>
      </c>
      <c r="AD622">
        <v>-1</v>
      </c>
      <c r="AE622">
        <v>547</v>
      </c>
      <c r="AF622">
        <v>-8.4605920559999994</v>
      </c>
      <c r="AG622">
        <v>2082.78002929687</v>
      </c>
      <c r="AH622">
        <v>916</v>
      </c>
      <c r="AI622">
        <v>42481</v>
      </c>
      <c r="AJ622" t="s">
        <v>2272</v>
      </c>
      <c r="AK622" t="s">
        <v>66</v>
      </c>
      <c r="AL622" s="2">
        <v>42478.470312500001</v>
      </c>
      <c r="AM622" t="s">
        <v>2272</v>
      </c>
      <c r="AN622" t="s">
        <v>2272</v>
      </c>
      <c r="AO622" t="s">
        <v>2272</v>
      </c>
      <c r="AP622" t="s">
        <v>2272</v>
      </c>
      <c r="AQ622" s="2" t="s">
        <v>2272</v>
      </c>
      <c r="AR622" t="s">
        <v>75</v>
      </c>
      <c r="AS622" t="s">
        <v>2272</v>
      </c>
      <c r="AT622" t="s">
        <v>133</v>
      </c>
      <c r="AU622">
        <v>16536.54</v>
      </c>
      <c r="AV622" s="1" t="s">
        <v>65</v>
      </c>
      <c r="AW622" t="s">
        <v>2272</v>
      </c>
      <c r="AX622" t="s">
        <v>2272</v>
      </c>
      <c r="AY622" t="s">
        <v>2272</v>
      </c>
      <c r="AZ622" s="1" t="s">
        <v>2272</v>
      </c>
      <c r="BA622" t="s">
        <v>68</v>
      </c>
      <c r="BB622" t="s">
        <v>2272</v>
      </c>
      <c r="BC622" s="4">
        <v>42474.475358796299</v>
      </c>
      <c r="BD622" s="2">
        <v>42474</v>
      </c>
      <c r="BE622" t="s">
        <v>123</v>
      </c>
      <c r="BF622" t="s">
        <v>2272</v>
      </c>
      <c r="BG622" t="s">
        <v>2272</v>
      </c>
      <c r="BH622" s="1" t="s">
        <v>2272</v>
      </c>
      <c r="BI622" s="2">
        <v>42474.475358796299</v>
      </c>
      <c r="BJ622" t="s">
        <v>69</v>
      </c>
      <c r="BK622" t="s">
        <v>2272</v>
      </c>
      <c r="BL622" s="2">
        <v>42474</v>
      </c>
      <c r="BM622" t="s">
        <v>2272</v>
      </c>
      <c r="BN622">
        <v>5.5377814535104403E-2</v>
      </c>
      <c r="BO622" s="10" t="str">
        <f>TEXT(Table1[[#This Row],[CLOSE_DATE]],"YYYYMMDD")&amp;TEXT(Table1[[#This Row],[OPEN_DATE]],"YYYYMMDD")&amp;Table1[[#This Row],[SYMBOL]]</f>
        <v>2016041820160414RDC</v>
      </c>
      <c r="BP622" s="29" t="str">
        <f>IFERROR(VLOOKUP(Table1[[#This Row],[Key]],ownlog!$A:$E,MATCH(BP$1,ownlog!$1:$1,0),FALSE),"")</f>
        <v/>
      </c>
      <c r="BQ622" s="29" t="str">
        <f>IFERROR(VLOOKUP(Table1[[#This Row],[Key]],ownlog!$A:$E,MATCH(BQ$1,ownlog!$1:$1,0),FALSE),"")</f>
        <v/>
      </c>
      <c r="BR622" s="29" t="str">
        <f>IFERROR(VLOOKUP(Table1[[#This Row],[Key]],ownlog!$A:$E,MATCH(BR$1,ownlog!$1:$1,0),FALSE),"")</f>
        <v/>
      </c>
      <c r="BS622" s="29" t="str">
        <f>IFERROR(VLOOKUP(Table1[[#This Row],[Key]],ownlog!$A:$E,MATCH(BS$1,ownlog!$1:$1,0),FALSE),"")</f>
        <v/>
      </c>
    </row>
    <row r="623" spans="1:71" x14ac:dyDescent="0.25">
      <c r="A623">
        <v>621</v>
      </c>
      <c r="B623">
        <v>2065.919922</v>
      </c>
      <c r="C623">
        <v>-1</v>
      </c>
      <c r="D623">
        <v>10.831</v>
      </c>
      <c r="E623">
        <v>-1</v>
      </c>
      <c r="F623">
        <v>-1</v>
      </c>
      <c r="G623">
        <v>-1</v>
      </c>
      <c r="H623">
        <v>621</v>
      </c>
      <c r="I623">
        <v>9.4827999999999996E-2</v>
      </c>
      <c r="J623">
        <v>0.48611612567899998</v>
      </c>
      <c r="K623">
        <v>-1</v>
      </c>
      <c r="L623">
        <v>1000</v>
      </c>
      <c r="M623">
        <v>4.24</v>
      </c>
      <c r="N623">
        <v>0.317173125</v>
      </c>
      <c r="O623">
        <v>0.33405200000000002</v>
      </c>
      <c r="P623">
        <v>1</v>
      </c>
      <c r="Q623">
        <v>2111.0500489999999</v>
      </c>
      <c r="R623">
        <v>621</v>
      </c>
      <c r="S623">
        <v>246</v>
      </c>
      <c r="T623">
        <v>13.7200002670288</v>
      </c>
      <c r="U623">
        <v>10.849615</v>
      </c>
      <c r="V623">
        <v>0.23922399999999999</v>
      </c>
      <c r="W623">
        <v>10.831</v>
      </c>
      <c r="X623">
        <v>0.42672399999999999</v>
      </c>
      <c r="Y623">
        <v>-1</v>
      </c>
      <c r="Z623">
        <v>0.28037713491100003</v>
      </c>
      <c r="AA623">
        <v>1000</v>
      </c>
      <c r="AB623">
        <v>0.383246630295</v>
      </c>
      <c r="AC623">
        <v>2102.3999020000001</v>
      </c>
      <c r="AD623">
        <v>-1</v>
      </c>
      <c r="AE623">
        <v>540</v>
      </c>
      <c r="AF623">
        <v>-13.3361158</v>
      </c>
      <c r="AG623">
        <v>2082.78002929687</v>
      </c>
      <c r="AH623">
        <v>-29.1</v>
      </c>
      <c r="AI623">
        <v>42481</v>
      </c>
      <c r="AJ623" t="s">
        <v>2272</v>
      </c>
      <c r="AK623" t="s">
        <v>66</v>
      </c>
      <c r="AL623" s="2">
        <v>42478.469722222224</v>
      </c>
      <c r="AM623" t="s">
        <v>2272</v>
      </c>
      <c r="AN623" t="s">
        <v>2272</v>
      </c>
      <c r="AO623" t="s">
        <v>2272</v>
      </c>
      <c r="AP623" t="s">
        <v>2272</v>
      </c>
      <c r="AQ623" s="2" t="s">
        <v>2272</v>
      </c>
      <c r="AR623" t="s">
        <v>75</v>
      </c>
      <c r="AS623" t="s">
        <v>2272</v>
      </c>
      <c r="AT623" t="s">
        <v>120</v>
      </c>
      <c r="AU623">
        <v>10826.76</v>
      </c>
      <c r="AV623" s="1" t="s">
        <v>65</v>
      </c>
      <c r="AW623" t="s">
        <v>2272</v>
      </c>
      <c r="AX623" t="s">
        <v>2272</v>
      </c>
      <c r="AY623" t="s">
        <v>2272</v>
      </c>
      <c r="AZ623" s="1" t="s">
        <v>2272</v>
      </c>
      <c r="BA623" t="s">
        <v>68</v>
      </c>
      <c r="BB623" t="s">
        <v>2272</v>
      </c>
      <c r="BC623" s="4">
        <v>42474.475740740738</v>
      </c>
      <c r="BD623" s="2">
        <v>42474</v>
      </c>
      <c r="BE623" t="s">
        <v>123</v>
      </c>
      <c r="BF623" t="s">
        <v>2272</v>
      </c>
      <c r="BG623" t="s">
        <v>2272</v>
      </c>
      <c r="BH623" s="1" t="s">
        <v>2272</v>
      </c>
      <c r="BI623" s="2">
        <v>42474.475659722222</v>
      </c>
      <c r="BJ623" t="s">
        <v>69</v>
      </c>
      <c r="BK623" t="s">
        <v>2272</v>
      </c>
      <c r="BL623" s="2">
        <v>42474</v>
      </c>
      <c r="BM623" t="s">
        <v>2272</v>
      </c>
      <c r="BN623">
        <v>-2.6867325270058099E-3</v>
      </c>
      <c r="BO623" s="10" t="str">
        <f>TEXT(Table1[[#This Row],[CLOSE_DATE]],"YYYYMMDD")&amp;TEXT(Table1[[#This Row],[OPEN_DATE]],"YYYYMMDD")&amp;Table1[[#This Row],[SYMBOL]]</f>
        <v>2016041820160414FCX</v>
      </c>
      <c r="BP623" s="29" t="str">
        <f>IFERROR(VLOOKUP(Table1[[#This Row],[Key]],ownlog!$A:$E,MATCH(BP$1,ownlog!$1:$1,0),FALSE),"")</f>
        <v/>
      </c>
      <c r="BQ623" s="29" t="str">
        <f>IFERROR(VLOOKUP(Table1[[#This Row],[Key]],ownlog!$A:$E,MATCH(BQ$1,ownlog!$1:$1,0),FALSE),"")</f>
        <v/>
      </c>
      <c r="BR623" s="29" t="str">
        <f>IFERROR(VLOOKUP(Table1[[#This Row],[Key]],ownlog!$A:$E,MATCH(BR$1,ownlog!$1:$1,0),FALSE),"")</f>
        <v/>
      </c>
      <c r="BS623" s="29" t="str">
        <f>IFERROR(VLOOKUP(Table1[[#This Row],[Key]],ownlog!$A:$E,MATCH(BS$1,ownlog!$1:$1,0),FALSE),"")</f>
        <v/>
      </c>
    </row>
    <row r="624" spans="1:71" x14ac:dyDescent="0.25">
      <c r="A624">
        <v>622</v>
      </c>
      <c r="B624">
        <v>2065.919922</v>
      </c>
      <c r="C624">
        <v>-1</v>
      </c>
      <c r="D624">
        <v>10.831</v>
      </c>
      <c r="E624">
        <v>-1</v>
      </c>
      <c r="F624">
        <v>-1</v>
      </c>
      <c r="G624">
        <v>-1</v>
      </c>
      <c r="H624">
        <v>622</v>
      </c>
      <c r="I624">
        <v>9.4827999999999996E-2</v>
      </c>
      <c r="J624">
        <v>0.48611612567899998</v>
      </c>
      <c r="K624">
        <v>-1</v>
      </c>
      <c r="L624">
        <v>1000</v>
      </c>
      <c r="M624">
        <v>4.24</v>
      </c>
      <c r="N624">
        <v>0.317173125</v>
      </c>
      <c r="O624">
        <v>0.33405200000000002</v>
      </c>
      <c r="P624">
        <v>1</v>
      </c>
      <c r="Q624">
        <v>2111.0500489999999</v>
      </c>
      <c r="R624">
        <v>622</v>
      </c>
      <c r="S624">
        <v>246</v>
      </c>
      <c r="T624">
        <v>13.7200002670288</v>
      </c>
      <c r="U624">
        <v>10.849615</v>
      </c>
      <c r="V624">
        <v>0.23922399999999999</v>
      </c>
      <c r="W624">
        <v>10.831</v>
      </c>
      <c r="X624">
        <v>0.42672399999999999</v>
      </c>
      <c r="Y624">
        <v>-1</v>
      </c>
      <c r="Z624">
        <v>0.28037713491100003</v>
      </c>
      <c r="AA624">
        <v>1000</v>
      </c>
      <c r="AB624">
        <v>0.383246630295</v>
      </c>
      <c r="AC624">
        <v>2102.3999020000001</v>
      </c>
      <c r="AD624">
        <v>-1</v>
      </c>
      <c r="AE624">
        <v>541</v>
      </c>
      <c r="AF624">
        <v>-13.3361158</v>
      </c>
      <c r="AG624">
        <v>2082.78002929687</v>
      </c>
      <c r="AH624">
        <v>-29.1</v>
      </c>
      <c r="AI624">
        <v>42481</v>
      </c>
      <c r="AJ624" t="s">
        <v>2272</v>
      </c>
      <c r="AK624" t="s">
        <v>66</v>
      </c>
      <c r="AL624" s="2">
        <v>42478.469722222224</v>
      </c>
      <c r="AM624" t="s">
        <v>2272</v>
      </c>
      <c r="AN624" t="s">
        <v>2272</v>
      </c>
      <c r="AO624" t="s">
        <v>2272</v>
      </c>
      <c r="AP624" t="s">
        <v>2272</v>
      </c>
      <c r="AQ624" s="2" t="s">
        <v>2272</v>
      </c>
      <c r="AR624" t="s">
        <v>75</v>
      </c>
      <c r="AS624" t="s">
        <v>2272</v>
      </c>
      <c r="AT624" t="s">
        <v>120</v>
      </c>
      <c r="AU624">
        <v>10826.76</v>
      </c>
      <c r="AV624" s="1" t="s">
        <v>65</v>
      </c>
      <c r="AW624" t="s">
        <v>2272</v>
      </c>
      <c r="AX624" t="s">
        <v>2272</v>
      </c>
      <c r="AY624" t="s">
        <v>2272</v>
      </c>
      <c r="AZ624" s="1" t="s">
        <v>2272</v>
      </c>
      <c r="BA624" t="s">
        <v>68</v>
      </c>
      <c r="BB624" t="s">
        <v>2272</v>
      </c>
      <c r="BC624" s="4">
        <v>42474.475740740738</v>
      </c>
      <c r="BD624" s="2">
        <v>42474</v>
      </c>
      <c r="BE624" t="s">
        <v>123</v>
      </c>
      <c r="BF624" t="s">
        <v>2272</v>
      </c>
      <c r="BG624" t="s">
        <v>2272</v>
      </c>
      <c r="BH624" s="1" t="s">
        <v>2272</v>
      </c>
      <c r="BI624" s="2">
        <v>42474.475740740738</v>
      </c>
      <c r="BJ624" t="s">
        <v>69</v>
      </c>
      <c r="BK624" t="s">
        <v>2272</v>
      </c>
      <c r="BL624" s="2">
        <v>42474</v>
      </c>
      <c r="BM624" t="s">
        <v>2272</v>
      </c>
      <c r="BN624">
        <v>-2.6867325270058099E-3</v>
      </c>
      <c r="BO624" s="10" t="str">
        <f>TEXT(Table1[[#This Row],[CLOSE_DATE]],"YYYYMMDD")&amp;TEXT(Table1[[#This Row],[OPEN_DATE]],"YYYYMMDD")&amp;Table1[[#This Row],[SYMBOL]]</f>
        <v>2016041820160414FCX</v>
      </c>
      <c r="BP624" s="29" t="str">
        <f>IFERROR(VLOOKUP(Table1[[#This Row],[Key]],ownlog!$A:$E,MATCH(BP$1,ownlog!$1:$1,0),FALSE),"")</f>
        <v/>
      </c>
      <c r="BQ624" s="29" t="str">
        <f>IFERROR(VLOOKUP(Table1[[#This Row],[Key]],ownlog!$A:$E,MATCH(BQ$1,ownlog!$1:$1,0),FALSE),"")</f>
        <v/>
      </c>
      <c r="BR624" s="29" t="str">
        <f>IFERROR(VLOOKUP(Table1[[#This Row],[Key]],ownlog!$A:$E,MATCH(BR$1,ownlog!$1:$1,0),FALSE),"")</f>
        <v/>
      </c>
      <c r="BS624" s="29" t="str">
        <f>IFERROR(VLOOKUP(Table1[[#This Row],[Key]],ownlog!$A:$E,MATCH(BS$1,ownlog!$1:$1,0),FALSE),"")</f>
        <v/>
      </c>
    </row>
    <row r="625" spans="1:71" x14ac:dyDescent="0.25">
      <c r="A625">
        <v>623</v>
      </c>
      <c r="B625">
        <v>2065.919922</v>
      </c>
      <c r="C625">
        <v>-1</v>
      </c>
      <c r="D625">
        <v>8.5500000000000007</v>
      </c>
      <c r="E625">
        <v>-1</v>
      </c>
      <c r="F625">
        <v>-1</v>
      </c>
      <c r="G625">
        <v>-1</v>
      </c>
      <c r="H625">
        <v>623</v>
      </c>
      <c r="I625">
        <v>9.4827999999999996E-2</v>
      </c>
      <c r="J625">
        <v>0.48611612567899998</v>
      </c>
      <c r="K625">
        <v>-1</v>
      </c>
      <c r="L625">
        <v>3500</v>
      </c>
      <c r="M625">
        <v>18.149999999999999</v>
      </c>
      <c r="N625">
        <v>0.317173125</v>
      </c>
      <c r="O625">
        <v>0.33405200000000002</v>
      </c>
      <c r="P625">
        <v>1</v>
      </c>
      <c r="Q625">
        <v>2111.0500489999999</v>
      </c>
      <c r="R625">
        <v>623</v>
      </c>
      <c r="S625">
        <v>246</v>
      </c>
      <c r="T625">
        <v>13.7200002670288</v>
      </c>
      <c r="U625">
        <v>9.1692085710000004</v>
      </c>
      <c r="V625">
        <v>0.23922399999999999</v>
      </c>
      <c r="W625">
        <v>8.5500000000000007</v>
      </c>
      <c r="X625">
        <v>0.42672399999999999</v>
      </c>
      <c r="Y625">
        <v>-1</v>
      </c>
      <c r="Z625">
        <v>0.28037713491100003</v>
      </c>
      <c r="AA625">
        <v>3500</v>
      </c>
      <c r="AB625">
        <v>0.383246630295</v>
      </c>
      <c r="AC625">
        <v>2102.3999020000001</v>
      </c>
      <c r="AD625">
        <v>-1</v>
      </c>
      <c r="AE625">
        <v>536</v>
      </c>
      <c r="AF625">
        <v>-32.652365000000003</v>
      </c>
      <c r="AG625">
        <v>2082.78002929687</v>
      </c>
      <c r="AH625">
        <v>-2184.5</v>
      </c>
      <c r="AI625">
        <v>42481</v>
      </c>
      <c r="AJ625" t="s">
        <v>2272</v>
      </c>
      <c r="AK625" t="s">
        <v>66</v>
      </c>
      <c r="AL625" s="2">
        <v>42478.468981481485</v>
      </c>
      <c r="AM625" t="s">
        <v>2272</v>
      </c>
      <c r="AN625" t="s">
        <v>2272</v>
      </c>
      <c r="AO625" t="s">
        <v>2272</v>
      </c>
      <c r="AP625" t="s">
        <v>2272</v>
      </c>
      <c r="AQ625" s="2" t="s">
        <v>2272</v>
      </c>
      <c r="AR625" t="s">
        <v>75</v>
      </c>
      <c r="AS625" t="s">
        <v>2272</v>
      </c>
      <c r="AT625" t="s">
        <v>83</v>
      </c>
      <c r="AU625">
        <v>29906.85</v>
      </c>
      <c r="AV625" s="1" t="s">
        <v>65</v>
      </c>
      <c r="AW625" t="s">
        <v>2272</v>
      </c>
      <c r="AX625" t="s">
        <v>2272</v>
      </c>
      <c r="AY625" t="s">
        <v>2272</v>
      </c>
      <c r="AZ625" s="1" t="s">
        <v>2272</v>
      </c>
      <c r="BA625" t="s">
        <v>68</v>
      </c>
      <c r="BB625" t="s">
        <v>2272</v>
      </c>
      <c r="BC625" s="4">
        <v>42474.476180555554</v>
      </c>
      <c r="BD625" s="2">
        <v>42474</v>
      </c>
      <c r="BE625" t="s">
        <v>123</v>
      </c>
      <c r="BF625" t="s">
        <v>2272</v>
      </c>
      <c r="BG625" t="s">
        <v>2272</v>
      </c>
      <c r="BH625" s="1" t="s">
        <v>2272</v>
      </c>
      <c r="BI625" s="2">
        <v>42474.476041666669</v>
      </c>
      <c r="BJ625" t="s">
        <v>69</v>
      </c>
      <c r="BK625" t="s">
        <v>2272</v>
      </c>
      <c r="BL625" s="2">
        <v>42474</v>
      </c>
      <c r="BM625" t="s">
        <v>2272</v>
      </c>
      <c r="BN625">
        <v>-7.2999164578111897E-2</v>
      </c>
      <c r="BO625" s="10" t="str">
        <f>TEXT(Table1[[#This Row],[CLOSE_DATE]],"YYYYMMDD")&amp;TEXT(Table1[[#This Row],[OPEN_DATE]],"YYYYMMDD")&amp;Table1[[#This Row],[SYMBOL]]</f>
        <v>2016041820160414TCK</v>
      </c>
      <c r="BP625" s="29" t="str">
        <f>IFERROR(VLOOKUP(Table1[[#This Row],[Key]],ownlog!$A:$E,MATCH(BP$1,ownlog!$1:$1,0),FALSE),"")</f>
        <v/>
      </c>
      <c r="BQ625" s="29" t="str">
        <f>IFERROR(VLOOKUP(Table1[[#This Row],[Key]],ownlog!$A:$E,MATCH(BQ$1,ownlog!$1:$1,0),FALSE),"")</f>
        <v/>
      </c>
      <c r="BR625" s="29" t="str">
        <f>IFERROR(VLOOKUP(Table1[[#This Row],[Key]],ownlog!$A:$E,MATCH(BR$1,ownlog!$1:$1,0),FALSE),"")</f>
        <v/>
      </c>
      <c r="BS625" s="29" t="str">
        <f>IFERROR(VLOOKUP(Table1[[#This Row],[Key]],ownlog!$A:$E,MATCH(BS$1,ownlog!$1:$1,0),FALSE),"")</f>
        <v/>
      </c>
    </row>
    <row r="626" spans="1:71" x14ac:dyDescent="0.25">
      <c r="A626">
        <v>624</v>
      </c>
      <c r="B626">
        <v>2065.919922</v>
      </c>
      <c r="C626">
        <v>-1</v>
      </c>
      <c r="D626">
        <v>6.8501000000000003</v>
      </c>
      <c r="E626">
        <v>-1</v>
      </c>
      <c r="F626">
        <v>-1</v>
      </c>
      <c r="G626">
        <v>-1</v>
      </c>
      <c r="H626">
        <v>624</v>
      </c>
      <c r="I626">
        <v>9.4827999999999996E-2</v>
      </c>
      <c r="J626">
        <v>0.48611612567899998</v>
      </c>
      <c r="K626">
        <v>-1</v>
      </c>
      <c r="L626">
        <v>1500</v>
      </c>
      <c r="M626">
        <v>6.22</v>
      </c>
      <c r="N626">
        <v>0.317173125</v>
      </c>
      <c r="O626">
        <v>0.33405200000000002</v>
      </c>
      <c r="P626">
        <v>1</v>
      </c>
      <c r="Q626">
        <v>2111.0500489999999</v>
      </c>
      <c r="R626">
        <v>624</v>
      </c>
      <c r="S626">
        <v>246</v>
      </c>
      <c r="T626">
        <v>13.7200002670288</v>
      </c>
      <c r="U626">
        <v>6.7398999999999996</v>
      </c>
      <c r="V626">
        <v>0.23922399999999999</v>
      </c>
      <c r="W626">
        <v>6.8501000000000003</v>
      </c>
      <c r="X626">
        <v>0.42672399999999999</v>
      </c>
      <c r="Y626">
        <v>-1</v>
      </c>
      <c r="Z626">
        <v>0.28037713491100003</v>
      </c>
      <c r="AA626">
        <v>1500</v>
      </c>
      <c r="AB626">
        <v>0.383246630295</v>
      </c>
      <c r="AC626">
        <v>2102.3999020000001</v>
      </c>
      <c r="AD626">
        <v>-1</v>
      </c>
      <c r="AE626">
        <v>553</v>
      </c>
      <c r="AF626">
        <v>-12.223998269999999</v>
      </c>
      <c r="AG626">
        <v>2082.78002929687</v>
      </c>
      <c r="AH626">
        <v>159</v>
      </c>
      <c r="AI626">
        <v>42481</v>
      </c>
      <c r="AJ626" t="s">
        <v>2272</v>
      </c>
      <c r="AK626" t="s">
        <v>66</v>
      </c>
      <c r="AL626" s="2">
        <v>42478.471122685187</v>
      </c>
      <c r="AM626" t="s">
        <v>2272</v>
      </c>
      <c r="AN626" t="s">
        <v>2272</v>
      </c>
      <c r="AO626" t="s">
        <v>2272</v>
      </c>
      <c r="AP626" t="s">
        <v>2272</v>
      </c>
      <c r="AQ626" s="2" t="s">
        <v>2272</v>
      </c>
      <c r="AR626" t="s">
        <v>75</v>
      </c>
      <c r="AS626" t="s">
        <v>2272</v>
      </c>
      <c r="AT626" t="s">
        <v>142</v>
      </c>
      <c r="AU626">
        <v>10268.93</v>
      </c>
      <c r="AV626" s="1" t="s">
        <v>65</v>
      </c>
      <c r="AW626" t="s">
        <v>2272</v>
      </c>
      <c r="AX626" t="s">
        <v>2272</v>
      </c>
      <c r="AY626" t="s">
        <v>2272</v>
      </c>
      <c r="AZ626" s="1" t="s">
        <v>2272</v>
      </c>
      <c r="BA626" t="s">
        <v>68</v>
      </c>
      <c r="BB626" t="s">
        <v>2272</v>
      </c>
      <c r="BC626" s="4">
        <v>42474.476585648146</v>
      </c>
      <c r="BD626" s="2">
        <v>42474</v>
      </c>
      <c r="BE626" t="s">
        <v>123</v>
      </c>
      <c r="BF626" t="s">
        <v>2272</v>
      </c>
      <c r="BG626" t="s">
        <v>2272</v>
      </c>
      <c r="BH626" s="1" t="s">
        <v>2272</v>
      </c>
      <c r="BI626" s="2">
        <v>42474.476585648146</v>
      </c>
      <c r="BJ626" t="s">
        <v>69</v>
      </c>
      <c r="BK626" t="s">
        <v>2272</v>
      </c>
      <c r="BL626" s="2">
        <v>42474</v>
      </c>
      <c r="BM626" t="s">
        <v>2272</v>
      </c>
      <c r="BN626">
        <v>1.5474226653625399E-2</v>
      </c>
      <c r="BO626" s="10" t="str">
        <f>TEXT(Table1[[#This Row],[CLOSE_DATE]],"YYYYMMDD")&amp;TEXT(Table1[[#This Row],[OPEN_DATE]],"YYYYMMDD")&amp;Table1[[#This Row],[SYMBOL]]</f>
        <v>2016041820160414ECA</v>
      </c>
      <c r="BP626" s="29" t="str">
        <f>IFERROR(VLOOKUP(Table1[[#This Row],[Key]],ownlog!$A:$E,MATCH(BP$1,ownlog!$1:$1,0),FALSE),"")</f>
        <v/>
      </c>
      <c r="BQ626" s="29" t="str">
        <f>IFERROR(VLOOKUP(Table1[[#This Row],[Key]],ownlog!$A:$E,MATCH(BQ$1,ownlog!$1:$1,0),FALSE),"")</f>
        <v/>
      </c>
      <c r="BR626" s="29" t="str">
        <f>IFERROR(VLOOKUP(Table1[[#This Row],[Key]],ownlog!$A:$E,MATCH(BR$1,ownlog!$1:$1,0),FALSE),"")</f>
        <v/>
      </c>
      <c r="BS626" s="29" t="str">
        <f>IFERROR(VLOOKUP(Table1[[#This Row],[Key]],ownlog!$A:$E,MATCH(BS$1,ownlog!$1:$1,0),FALSE),"")</f>
        <v/>
      </c>
    </row>
    <row r="627" spans="1:71" x14ac:dyDescent="0.25">
      <c r="A627">
        <v>625</v>
      </c>
      <c r="B627">
        <v>2065.919922</v>
      </c>
      <c r="C627">
        <v>-1</v>
      </c>
      <c r="D627">
        <v>13.05</v>
      </c>
      <c r="E627">
        <v>-1</v>
      </c>
      <c r="F627">
        <v>-1</v>
      </c>
      <c r="G627">
        <v>-1</v>
      </c>
      <c r="H627">
        <v>625</v>
      </c>
      <c r="I627">
        <v>9.4827999999999996E-2</v>
      </c>
      <c r="J627">
        <v>0.48611612567899998</v>
      </c>
      <c r="K627">
        <v>-1</v>
      </c>
      <c r="L627">
        <v>800</v>
      </c>
      <c r="M627">
        <v>3.43</v>
      </c>
      <c r="N627">
        <v>0.317173125</v>
      </c>
      <c r="O627">
        <v>0.33405200000000002</v>
      </c>
      <c r="P627">
        <v>1</v>
      </c>
      <c r="Q627">
        <v>2111.0500489999999</v>
      </c>
      <c r="R627">
        <v>625</v>
      </c>
      <c r="S627">
        <v>246</v>
      </c>
      <c r="T627">
        <v>13.7200002670288</v>
      </c>
      <c r="U627">
        <v>12.959899999999999</v>
      </c>
      <c r="V627">
        <v>0.23922399999999999</v>
      </c>
      <c r="W627">
        <v>13.0501875</v>
      </c>
      <c r="X627">
        <v>0.42672399999999999</v>
      </c>
      <c r="Y627">
        <v>-1</v>
      </c>
      <c r="Z627">
        <v>0.28037713491100003</v>
      </c>
      <c r="AA627">
        <v>800</v>
      </c>
      <c r="AB627">
        <v>0.383246630295</v>
      </c>
      <c r="AC627">
        <v>2102.3999020000001</v>
      </c>
      <c r="AD627">
        <v>-1</v>
      </c>
      <c r="AE627">
        <v>554</v>
      </c>
      <c r="AF627">
        <v>-7.2275952700000001</v>
      </c>
      <c r="AG627">
        <v>2082.78002929687</v>
      </c>
      <c r="AH627">
        <v>68.2</v>
      </c>
      <c r="AI627">
        <v>42481</v>
      </c>
      <c r="AJ627" t="s">
        <v>2272</v>
      </c>
      <c r="AK627" t="s">
        <v>66</v>
      </c>
      <c r="AL627" s="2">
        <v>42478.471226851849</v>
      </c>
      <c r="AM627" t="s">
        <v>2272</v>
      </c>
      <c r="AN627" t="s">
        <v>2272</v>
      </c>
      <c r="AO627" t="s">
        <v>2272</v>
      </c>
      <c r="AP627" t="s">
        <v>2272</v>
      </c>
      <c r="AQ627" s="2" t="s">
        <v>2272</v>
      </c>
      <c r="AR627" t="s">
        <v>75</v>
      </c>
      <c r="AS627" t="s">
        <v>2272</v>
      </c>
      <c r="AT627" t="s">
        <v>121</v>
      </c>
      <c r="AU627">
        <v>10436.57</v>
      </c>
      <c r="AV627" s="1" t="s">
        <v>65</v>
      </c>
      <c r="AW627" t="s">
        <v>2272</v>
      </c>
      <c r="AX627" t="s">
        <v>2272</v>
      </c>
      <c r="AY627" t="s">
        <v>2272</v>
      </c>
      <c r="AZ627" s="1" t="s">
        <v>2272</v>
      </c>
      <c r="BA627" t="s">
        <v>68</v>
      </c>
      <c r="BB627" t="s">
        <v>2272</v>
      </c>
      <c r="BC627" s="4">
        <v>42474.476956018516</v>
      </c>
      <c r="BD627" s="2">
        <v>42474</v>
      </c>
      <c r="BE627" t="s">
        <v>123</v>
      </c>
      <c r="BF627" t="s">
        <v>2272</v>
      </c>
      <c r="BG627" t="s">
        <v>2272</v>
      </c>
      <c r="BH627" s="1" t="s">
        <v>2272</v>
      </c>
      <c r="BI627" s="2">
        <v>42474.476956018516</v>
      </c>
      <c r="BJ627" t="s">
        <v>69</v>
      </c>
      <c r="BK627" t="s">
        <v>2272</v>
      </c>
      <c r="BL627" s="2">
        <v>42474</v>
      </c>
      <c r="BM627" t="s">
        <v>2272</v>
      </c>
      <c r="BN627">
        <v>6.5324731924349703E-3</v>
      </c>
      <c r="BO627" s="10" t="str">
        <f>TEXT(Table1[[#This Row],[CLOSE_DATE]],"YYYYMMDD")&amp;TEXT(Table1[[#This Row],[OPEN_DATE]],"YYYYMMDD")&amp;Table1[[#This Row],[SYMBOL]]</f>
        <v>2016041820160414CNX</v>
      </c>
      <c r="BP627" s="29" t="str">
        <f>IFERROR(VLOOKUP(Table1[[#This Row],[Key]],ownlog!$A:$E,MATCH(BP$1,ownlog!$1:$1,0),FALSE),"")</f>
        <v/>
      </c>
      <c r="BQ627" s="29" t="str">
        <f>IFERROR(VLOOKUP(Table1[[#This Row],[Key]],ownlog!$A:$E,MATCH(BQ$1,ownlog!$1:$1,0),FALSE),"")</f>
        <v/>
      </c>
      <c r="BR627" s="29" t="str">
        <f>IFERROR(VLOOKUP(Table1[[#This Row],[Key]],ownlog!$A:$E,MATCH(BR$1,ownlog!$1:$1,0),FALSE),"")</f>
        <v/>
      </c>
      <c r="BS627" s="29" t="str">
        <f>IFERROR(VLOOKUP(Table1[[#This Row],[Key]],ownlog!$A:$E,MATCH(BS$1,ownlog!$1:$1,0),FALSE),"")</f>
        <v/>
      </c>
    </row>
    <row r="628" spans="1:71" x14ac:dyDescent="0.25">
      <c r="A628">
        <v>626</v>
      </c>
      <c r="B628">
        <v>2065.919922</v>
      </c>
      <c r="C628">
        <v>-1</v>
      </c>
      <c r="D628">
        <v>6.4710000000000001</v>
      </c>
      <c r="E628">
        <v>-1</v>
      </c>
      <c r="F628">
        <v>-1</v>
      </c>
      <c r="G628">
        <v>-1</v>
      </c>
      <c r="H628">
        <v>626</v>
      </c>
      <c r="I628">
        <v>9.4827999999999996E-2</v>
      </c>
      <c r="J628">
        <v>0.48611612567899998</v>
      </c>
      <c r="K628">
        <v>-1</v>
      </c>
      <c r="L628">
        <v>2000</v>
      </c>
      <c r="M628">
        <v>8.2799999999999994</v>
      </c>
      <c r="N628">
        <v>0.317173125</v>
      </c>
      <c r="O628">
        <v>0.33405200000000002</v>
      </c>
      <c r="P628">
        <v>1</v>
      </c>
      <c r="Q628">
        <v>2111.0500489999999</v>
      </c>
      <c r="R628">
        <v>626</v>
      </c>
      <c r="S628">
        <v>246</v>
      </c>
      <c r="T628">
        <v>13.7200002670288</v>
      </c>
      <c r="U628">
        <v>6.71</v>
      </c>
      <c r="V628">
        <v>0.23922399999999999</v>
      </c>
      <c r="W628">
        <v>6.4705750000000002</v>
      </c>
      <c r="X628">
        <v>0.42672399999999999</v>
      </c>
      <c r="Y628">
        <v>-1</v>
      </c>
      <c r="Z628">
        <v>0.28037713491100003</v>
      </c>
      <c r="AA628">
        <v>2000</v>
      </c>
      <c r="AB628">
        <v>0.383246630295</v>
      </c>
      <c r="AC628">
        <v>2102.3999020000001</v>
      </c>
      <c r="AD628">
        <v>-1</v>
      </c>
      <c r="AE628">
        <v>549</v>
      </c>
      <c r="AF628">
        <v>-18.282117070000002</v>
      </c>
      <c r="AG628">
        <v>2082.78002929687</v>
      </c>
      <c r="AH628">
        <v>-490</v>
      </c>
      <c r="AI628">
        <v>42481</v>
      </c>
      <c r="AJ628" t="s">
        <v>2272</v>
      </c>
      <c r="AK628" t="s">
        <v>66</v>
      </c>
      <c r="AL628" s="2">
        <v>42478.470486111109</v>
      </c>
      <c r="AM628" t="s">
        <v>2272</v>
      </c>
      <c r="AN628" t="s">
        <v>2272</v>
      </c>
      <c r="AO628" t="s">
        <v>2272</v>
      </c>
      <c r="AP628" t="s">
        <v>2272</v>
      </c>
      <c r="AQ628" s="2" t="s">
        <v>2272</v>
      </c>
      <c r="AR628" t="s">
        <v>75</v>
      </c>
      <c r="AS628" t="s">
        <v>2272</v>
      </c>
      <c r="AT628" t="s">
        <v>74</v>
      </c>
      <c r="AU628">
        <v>12933.72</v>
      </c>
      <c r="AV628" s="1" t="s">
        <v>65</v>
      </c>
      <c r="AW628" t="s">
        <v>2272</v>
      </c>
      <c r="AX628" t="s">
        <v>2272</v>
      </c>
      <c r="AY628" t="s">
        <v>2272</v>
      </c>
      <c r="AZ628" s="1" t="s">
        <v>2272</v>
      </c>
      <c r="BA628" t="s">
        <v>68</v>
      </c>
      <c r="BB628" t="s">
        <v>2272</v>
      </c>
      <c r="BC628" s="4">
        <v>42474.477777777778</v>
      </c>
      <c r="BD628" s="2">
        <v>42474</v>
      </c>
      <c r="BE628" t="s">
        <v>123</v>
      </c>
      <c r="BF628" t="s">
        <v>2272</v>
      </c>
      <c r="BG628" t="s">
        <v>2272</v>
      </c>
      <c r="BH628" s="1" t="s">
        <v>2272</v>
      </c>
      <c r="BI628" s="2">
        <v>42474.477777777778</v>
      </c>
      <c r="BJ628" t="s">
        <v>69</v>
      </c>
      <c r="BK628" t="s">
        <v>2272</v>
      </c>
      <c r="BL628" s="2">
        <v>42474</v>
      </c>
      <c r="BM628" t="s">
        <v>2272</v>
      </c>
      <c r="BN628">
        <v>-3.7863713812141798E-2</v>
      </c>
      <c r="BO628" s="10" t="str">
        <f>TEXT(Table1[[#This Row],[CLOSE_DATE]],"YYYYMMDD")&amp;TEXT(Table1[[#This Row],[OPEN_DATE]],"YYYYMMDD")&amp;Table1[[#This Row],[SYMBOL]]</f>
        <v>2016041820160414PBR</v>
      </c>
      <c r="BP628" s="29" t="str">
        <f>IFERROR(VLOOKUP(Table1[[#This Row],[Key]],ownlog!$A:$E,MATCH(BP$1,ownlog!$1:$1,0),FALSE),"")</f>
        <v/>
      </c>
      <c r="BQ628" s="29" t="str">
        <f>IFERROR(VLOOKUP(Table1[[#This Row],[Key]],ownlog!$A:$E,MATCH(BQ$1,ownlog!$1:$1,0),FALSE),"")</f>
        <v/>
      </c>
      <c r="BR628" s="29" t="str">
        <f>IFERROR(VLOOKUP(Table1[[#This Row],[Key]],ownlog!$A:$E,MATCH(BR$1,ownlog!$1:$1,0),FALSE),"")</f>
        <v/>
      </c>
      <c r="BS628" s="29" t="str">
        <f>IFERROR(VLOOKUP(Table1[[#This Row],[Key]],ownlog!$A:$E,MATCH(BS$1,ownlog!$1:$1,0),FALSE),"")</f>
        <v/>
      </c>
    </row>
    <row r="629" spans="1:71" x14ac:dyDescent="0.25">
      <c r="A629">
        <v>627</v>
      </c>
      <c r="B629">
        <v>2065.919922</v>
      </c>
      <c r="C629">
        <v>-1</v>
      </c>
      <c r="D629">
        <v>5.9901</v>
      </c>
      <c r="E629">
        <v>-1</v>
      </c>
      <c r="F629">
        <v>-1</v>
      </c>
      <c r="G629">
        <v>-1</v>
      </c>
      <c r="H629">
        <v>627</v>
      </c>
      <c r="I629">
        <v>9.4827999999999996E-2</v>
      </c>
      <c r="J629">
        <v>0.48611612567899998</v>
      </c>
      <c r="K629">
        <v>-1</v>
      </c>
      <c r="L629">
        <v>2400</v>
      </c>
      <c r="M629">
        <v>9.91</v>
      </c>
      <c r="N629">
        <v>0.317173125</v>
      </c>
      <c r="O629">
        <v>0.33405200000000002</v>
      </c>
      <c r="P629">
        <v>1</v>
      </c>
      <c r="Q629">
        <v>2111.0500489999999</v>
      </c>
      <c r="R629">
        <v>627</v>
      </c>
      <c r="S629">
        <v>246</v>
      </c>
      <c r="T629">
        <v>13.7200002670288</v>
      </c>
      <c r="U629">
        <v>5.9291208329999998</v>
      </c>
      <c r="V629">
        <v>0.23922399999999999</v>
      </c>
      <c r="W629">
        <v>5.9901</v>
      </c>
      <c r="X629">
        <v>0.42672399999999999</v>
      </c>
      <c r="Y629">
        <v>-1</v>
      </c>
      <c r="Z629">
        <v>0.28037713491100003</v>
      </c>
      <c r="AA629">
        <v>2400</v>
      </c>
      <c r="AB629">
        <v>0.383246630295</v>
      </c>
      <c r="AC629">
        <v>2102.3999020000001</v>
      </c>
      <c r="AD629">
        <v>-1</v>
      </c>
      <c r="AE629">
        <v>548</v>
      </c>
      <c r="AF629">
        <v>-19.813402031999999</v>
      </c>
      <c r="AG629">
        <v>2082.78002929687</v>
      </c>
      <c r="AH629">
        <v>134.1</v>
      </c>
      <c r="AI629">
        <v>42481</v>
      </c>
      <c r="AJ629" t="s">
        <v>2272</v>
      </c>
      <c r="AK629" t="s">
        <v>66</v>
      </c>
      <c r="AL629" s="2">
        <v>42478.470405092594</v>
      </c>
      <c r="AM629" t="s">
        <v>2272</v>
      </c>
      <c r="AN629" t="s">
        <v>2272</v>
      </c>
      <c r="AO629" t="s">
        <v>2272</v>
      </c>
      <c r="AP629" t="s">
        <v>2272</v>
      </c>
      <c r="AQ629" s="2" t="s">
        <v>2272</v>
      </c>
      <c r="AR629" t="s">
        <v>75</v>
      </c>
      <c r="AS629" t="s">
        <v>2272</v>
      </c>
      <c r="AT629" t="s">
        <v>139</v>
      </c>
      <c r="AU629">
        <v>14366.33</v>
      </c>
      <c r="AV629" s="1" t="s">
        <v>65</v>
      </c>
      <c r="AW629" t="s">
        <v>2272</v>
      </c>
      <c r="AX629" t="s">
        <v>2272</v>
      </c>
      <c r="AY629" t="s">
        <v>2272</v>
      </c>
      <c r="AZ629" s="1" t="s">
        <v>2272</v>
      </c>
      <c r="BA629" t="s">
        <v>68</v>
      </c>
      <c r="BB629" t="s">
        <v>2272</v>
      </c>
      <c r="BC629" s="4">
        <v>42474.478078703702</v>
      </c>
      <c r="BD629" s="2">
        <v>42474</v>
      </c>
      <c r="BE629" t="s">
        <v>123</v>
      </c>
      <c r="BF629" t="s">
        <v>2272</v>
      </c>
      <c r="BG629" t="s">
        <v>2272</v>
      </c>
      <c r="BH629" s="1" t="s">
        <v>2272</v>
      </c>
      <c r="BI629" s="2">
        <v>42474.478078703702</v>
      </c>
      <c r="BJ629" t="s">
        <v>69</v>
      </c>
      <c r="BK629" t="s">
        <v>2272</v>
      </c>
      <c r="BL629" s="2">
        <v>42474</v>
      </c>
      <c r="BM629" t="s">
        <v>2272</v>
      </c>
      <c r="BN629">
        <v>9.3278910201833008E-3</v>
      </c>
      <c r="BO629" s="10" t="str">
        <f>TEXT(Table1[[#This Row],[CLOSE_DATE]],"YYYYMMDD")&amp;TEXT(Table1[[#This Row],[OPEN_DATE]],"YYYYMMDD")&amp;Table1[[#This Row],[SYMBOL]]</f>
        <v>2016041820160414CHK</v>
      </c>
      <c r="BP629" s="29" t="str">
        <f>IFERROR(VLOOKUP(Table1[[#This Row],[Key]],ownlog!$A:$E,MATCH(BP$1,ownlog!$1:$1,0),FALSE),"")</f>
        <v/>
      </c>
      <c r="BQ629" s="29" t="str">
        <f>IFERROR(VLOOKUP(Table1[[#This Row],[Key]],ownlog!$A:$E,MATCH(BQ$1,ownlog!$1:$1,0),FALSE),"")</f>
        <v/>
      </c>
      <c r="BR629" s="29" t="str">
        <f>IFERROR(VLOOKUP(Table1[[#This Row],[Key]],ownlog!$A:$E,MATCH(BR$1,ownlog!$1:$1,0),FALSE),"")</f>
        <v/>
      </c>
      <c r="BS629" s="29" t="str">
        <f>IFERROR(VLOOKUP(Table1[[#This Row],[Key]],ownlog!$A:$E,MATCH(BS$1,ownlog!$1:$1,0),FALSE),"")</f>
        <v/>
      </c>
    </row>
    <row r="630" spans="1:71" x14ac:dyDescent="0.25">
      <c r="A630">
        <v>628</v>
      </c>
      <c r="B630">
        <v>2065.919922</v>
      </c>
      <c r="C630">
        <v>-1</v>
      </c>
      <c r="D630">
        <v>10.72</v>
      </c>
      <c r="E630">
        <v>-1</v>
      </c>
      <c r="F630">
        <v>-1</v>
      </c>
      <c r="G630">
        <v>-1</v>
      </c>
      <c r="H630">
        <v>628</v>
      </c>
      <c r="I630">
        <v>9.4827999999999996E-2</v>
      </c>
      <c r="J630">
        <v>0.48611612567899998</v>
      </c>
      <c r="K630">
        <v>-1</v>
      </c>
      <c r="L630">
        <v>1300</v>
      </c>
      <c r="M630">
        <v>5.5</v>
      </c>
      <c r="N630">
        <v>0.317173125</v>
      </c>
      <c r="O630">
        <v>0.33405200000000002</v>
      </c>
      <c r="P630">
        <v>1</v>
      </c>
      <c r="Q630">
        <v>2111.0500489999999</v>
      </c>
      <c r="R630">
        <v>628</v>
      </c>
      <c r="S630">
        <v>246</v>
      </c>
      <c r="T630">
        <v>13.7200002670288</v>
      </c>
      <c r="U630">
        <v>10.06</v>
      </c>
      <c r="V630">
        <v>0.23922399999999999</v>
      </c>
      <c r="W630">
        <v>10.720246154</v>
      </c>
      <c r="X630">
        <v>0.42672399999999999</v>
      </c>
      <c r="Y630">
        <v>-1</v>
      </c>
      <c r="Z630">
        <v>0.28037713491100003</v>
      </c>
      <c r="AA630">
        <v>1300</v>
      </c>
      <c r="AB630">
        <v>0.383246630295</v>
      </c>
      <c r="AC630">
        <v>2102.3999020000001</v>
      </c>
      <c r="AD630">
        <v>-1</v>
      </c>
      <c r="AE630">
        <v>552</v>
      </c>
      <c r="AF630">
        <v>-11.003811775999999</v>
      </c>
      <c r="AG630">
        <v>2082.78002929687</v>
      </c>
      <c r="AH630">
        <v>852.5</v>
      </c>
      <c r="AI630">
        <v>42481</v>
      </c>
      <c r="AJ630" t="s">
        <v>2272</v>
      </c>
      <c r="AK630" t="s">
        <v>66</v>
      </c>
      <c r="AL630" s="2">
        <v>42478.470833333333</v>
      </c>
      <c r="AM630" t="s">
        <v>2272</v>
      </c>
      <c r="AN630" t="s">
        <v>2272</v>
      </c>
      <c r="AO630" t="s">
        <v>2272</v>
      </c>
      <c r="AP630" t="s">
        <v>2272</v>
      </c>
      <c r="AQ630" s="2" t="s">
        <v>2272</v>
      </c>
      <c r="AR630" t="s">
        <v>75</v>
      </c>
      <c r="AS630" t="s">
        <v>2272</v>
      </c>
      <c r="AT630" t="s">
        <v>98</v>
      </c>
      <c r="AU630">
        <v>13930.5</v>
      </c>
      <c r="AV630" s="1" t="s">
        <v>65</v>
      </c>
      <c r="AW630" t="s">
        <v>2272</v>
      </c>
      <c r="AX630" t="s">
        <v>2272</v>
      </c>
      <c r="AY630" t="s">
        <v>2272</v>
      </c>
      <c r="AZ630" s="1" t="s">
        <v>2272</v>
      </c>
      <c r="BA630" t="s">
        <v>68</v>
      </c>
      <c r="BB630" t="s">
        <v>2272</v>
      </c>
      <c r="BC630" s="4">
        <v>42474.478495370371</v>
      </c>
      <c r="BD630" s="2">
        <v>42474</v>
      </c>
      <c r="BE630" t="s">
        <v>123</v>
      </c>
      <c r="BF630" t="s">
        <v>2272</v>
      </c>
      <c r="BG630" t="s">
        <v>2272</v>
      </c>
      <c r="BH630" s="1" t="s">
        <v>2272</v>
      </c>
      <c r="BI630" s="2">
        <v>42474.478495370371</v>
      </c>
      <c r="BJ630" t="s">
        <v>69</v>
      </c>
      <c r="BK630" t="s">
        <v>2272</v>
      </c>
      <c r="BL630" s="2">
        <v>42474</v>
      </c>
      <c r="BM630" t="s">
        <v>2272</v>
      </c>
      <c r="BN630">
        <v>6.11710982517455E-2</v>
      </c>
      <c r="BO630" s="10" t="str">
        <f>TEXT(Table1[[#This Row],[CLOSE_DATE]],"YYYYMMDD")&amp;TEXT(Table1[[#This Row],[OPEN_DATE]],"YYYYMMDD")&amp;Table1[[#This Row],[SYMBOL]]</f>
        <v>2016041820160414ESV</v>
      </c>
      <c r="BP630" s="29" t="str">
        <f>IFERROR(VLOOKUP(Table1[[#This Row],[Key]],ownlog!$A:$E,MATCH(BP$1,ownlog!$1:$1,0),FALSE),"")</f>
        <v/>
      </c>
      <c r="BQ630" s="29" t="str">
        <f>IFERROR(VLOOKUP(Table1[[#This Row],[Key]],ownlog!$A:$E,MATCH(BQ$1,ownlog!$1:$1,0),FALSE),"")</f>
        <v/>
      </c>
      <c r="BR630" s="29" t="str">
        <f>IFERROR(VLOOKUP(Table1[[#This Row],[Key]],ownlog!$A:$E,MATCH(BR$1,ownlog!$1:$1,0),FALSE),"")</f>
        <v/>
      </c>
      <c r="BS630" s="29" t="str">
        <f>IFERROR(VLOOKUP(Table1[[#This Row],[Key]],ownlog!$A:$E,MATCH(BS$1,ownlog!$1:$1,0),FALSE),"")</f>
        <v/>
      </c>
    </row>
    <row r="631" spans="1:71" x14ac:dyDescent="0.25">
      <c r="A631">
        <v>629</v>
      </c>
      <c r="B631">
        <v>2065.919922</v>
      </c>
      <c r="C631">
        <v>-1</v>
      </c>
      <c r="D631">
        <v>5.2409999999999997</v>
      </c>
      <c r="E631">
        <v>-1</v>
      </c>
      <c r="F631">
        <v>-1</v>
      </c>
      <c r="G631">
        <v>-1</v>
      </c>
      <c r="H631">
        <v>629</v>
      </c>
      <c r="I631">
        <v>9.4827999999999996E-2</v>
      </c>
      <c r="J631">
        <v>0.48611612567899998</v>
      </c>
      <c r="K631">
        <v>-1</v>
      </c>
      <c r="L631">
        <v>200</v>
      </c>
      <c r="M631">
        <v>29.7</v>
      </c>
      <c r="N631">
        <v>0.317173125</v>
      </c>
      <c r="O631">
        <v>0.33405200000000002</v>
      </c>
      <c r="P631">
        <v>1</v>
      </c>
      <c r="Q631">
        <v>2111.0500489999999</v>
      </c>
      <c r="R631">
        <v>629</v>
      </c>
      <c r="S631">
        <v>246</v>
      </c>
      <c r="T631">
        <v>13.7200002670288</v>
      </c>
      <c r="U631">
        <v>5.37</v>
      </c>
      <c r="V631">
        <v>0.23922399999999999</v>
      </c>
      <c r="W631">
        <v>5.2406271430000002</v>
      </c>
      <c r="X631">
        <v>0.42672399999999999</v>
      </c>
      <c r="Y631">
        <v>-1</v>
      </c>
      <c r="Z631">
        <v>0.28037713491100003</v>
      </c>
      <c r="AA631">
        <v>7000</v>
      </c>
      <c r="AB631">
        <v>0.383246630295</v>
      </c>
      <c r="AC631">
        <v>2102.3999020000001</v>
      </c>
      <c r="AD631">
        <v>-1</v>
      </c>
      <c r="AE631">
        <v>538</v>
      </c>
      <c r="AF631">
        <v>-30.699719701999999</v>
      </c>
      <c r="AG631">
        <v>2082.78002929687</v>
      </c>
      <c r="AH631">
        <v>-27</v>
      </c>
      <c r="AI631">
        <v>42481</v>
      </c>
      <c r="AJ631" t="s">
        <v>2272</v>
      </c>
      <c r="AK631" t="s">
        <v>66</v>
      </c>
      <c r="AL631" s="2">
        <v>42478.469525462962</v>
      </c>
      <c r="AM631" t="s">
        <v>2272</v>
      </c>
      <c r="AN631" t="s">
        <v>2272</v>
      </c>
      <c r="AO631" t="s">
        <v>2272</v>
      </c>
      <c r="AP631" t="s">
        <v>2272</v>
      </c>
      <c r="AQ631" s="2" t="s">
        <v>2272</v>
      </c>
      <c r="AR631" t="s">
        <v>75</v>
      </c>
      <c r="AS631" t="s">
        <v>2272</v>
      </c>
      <c r="AT631" t="s">
        <v>96</v>
      </c>
      <c r="AU631">
        <v>36657.300000000003</v>
      </c>
      <c r="AV631" s="1" t="s">
        <v>65</v>
      </c>
      <c r="AW631" t="s">
        <v>2272</v>
      </c>
      <c r="AX631" t="s">
        <v>2272</v>
      </c>
      <c r="AY631" t="s">
        <v>2272</v>
      </c>
      <c r="AZ631" s="1" t="s">
        <v>2272</v>
      </c>
      <c r="BA631" t="s">
        <v>68</v>
      </c>
      <c r="BB631" t="s">
        <v>2272</v>
      </c>
      <c r="BC631" s="4">
        <v>42474.478935185187</v>
      </c>
      <c r="BD631" s="2">
        <v>42474</v>
      </c>
      <c r="BE631" t="s">
        <v>123</v>
      </c>
      <c r="BF631" t="s">
        <v>2272</v>
      </c>
      <c r="BG631" t="s">
        <v>2272</v>
      </c>
      <c r="BH631" s="1" t="s">
        <v>2272</v>
      </c>
      <c r="BI631" s="2">
        <v>42474.478935185187</v>
      </c>
      <c r="BJ631" t="s">
        <v>69</v>
      </c>
      <c r="BK631" t="s">
        <v>2272</v>
      </c>
      <c r="BL631" s="2">
        <v>42474</v>
      </c>
      <c r="BM631" t="s">
        <v>2272</v>
      </c>
      <c r="BN631">
        <v>-2.5760275691492699E-2</v>
      </c>
      <c r="BO631" s="10" t="str">
        <f>TEXT(Table1[[#This Row],[CLOSE_DATE]],"YYYYMMDD")&amp;TEXT(Table1[[#This Row],[OPEN_DATE]],"YYYYMMDD")&amp;Table1[[#This Row],[SYMBOL]]</f>
        <v>2016041820160414VALE</v>
      </c>
      <c r="BP631" s="29" t="str">
        <f>IFERROR(VLOOKUP(Table1[[#This Row],[Key]],ownlog!$A:$E,MATCH(BP$1,ownlog!$1:$1,0),FALSE),"")</f>
        <v/>
      </c>
      <c r="BQ631" s="29" t="str">
        <f>IFERROR(VLOOKUP(Table1[[#This Row],[Key]],ownlog!$A:$E,MATCH(BQ$1,ownlog!$1:$1,0),FALSE),"")</f>
        <v/>
      </c>
      <c r="BR631" s="29" t="str">
        <f>IFERROR(VLOOKUP(Table1[[#This Row],[Key]],ownlog!$A:$E,MATCH(BR$1,ownlog!$1:$1,0),FALSE),"")</f>
        <v/>
      </c>
      <c r="BS631" s="29" t="str">
        <f>IFERROR(VLOOKUP(Table1[[#This Row],[Key]],ownlog!$A:$E,MATCH(BS$1,ownlog!$1:$1,0),FALSE),"")</f>
        <v/>
      </c>
    </row>
    <row r="632" spans="1:71" x14ac:dyDescent="0.25">
      <c r="A632">
        <v>630</v>
      </c>
      <c r="B632">
        <v>2065.919922</v>
      </c>
      <c r="C632">
        <v>-1</v>
      </c>
      <c r="D632">
        <v>5.2409999999999997</v>
      </c>
      <c r="E632">
        <v>-1</v>
      </c>
      <c r="F632">
        <v>-1</v>
      </c>
      <c r="G632">
        <v>-1</v>
      </c>
      <c r="H632">
        <v>630</v>
      </c>
      <c r="I632">
        <v>9.4827999999999996E-2</v>
      </c>
      <c r="J632">
        <v>0.48611612567899998</v>
      </c>
      <c r="K632">
        <v>-1</v>
      </c>
      <c r="L632">
        <v>6800</v>
      </c>
      <c r="M632">
        <v>29.7</v>
      </c>
      <c r="N632">
        <v>0.317173125</v>
      </c>
      <c r="O632">
        <v>0.33405200000000002</v>
      </c>
      <c r="P632">
        <v>1</v>
      </c>
      <c r="Q632">
        <v>2111.0500489999999</v>
      </c>
      <c r="R632">
        <v>630</v>
      </c>
      <c r="S632">
        <v>246</v>
      </c>
      <c r="T632">
        <v>13.7200002670288</v>
      </c>
      <c r="U632">
        <v>5.3782352940000004</v>
      </c>
      <c r="V632">
        <v>0.23922399999999999</v>
      </c>
      <c r="W632">
        <v>5.2406271430000002</v>
      </c>
      <c r="X632">
        <v>0.42672399999999999</v>
      </c>
      <c r="Y632">
        <v>-1</v>
      </c>
      <c r="Z632">
        <v>0.28037713491100003</v>
      </c>
      <c r="AA632">
        <v>7000</v>
      </c>
      <c r="AB632">
        <v>0.383246630295</v>
      </c>
      <c r="AC632">
        <v>2102.3999020000001</v>
      </c>
      <c r="AD632">
        <v>-1</v>
      </c>
      <c r="AE632">
        <v>539</v>
      </c>
      <c r="AF632">
        <v>-60.699719702000003</v>
      </c>
      <c r="AG632">
        <v>2082.78002929687</v>
      </c>
      <c r="AH632">
        <v>-983</v>
      </c>
      <c r="AI632">
        <v>42481</v>
      </c>
      <c r="AJ632" t="s">
        <v>2272</v>
      </c>
      <c r="AK632" t="s">
        <v>66</v>
      </c>
      <c r="AL632" s="2">
        <v>42478.469618055555</v>
      </c>
      <c r="AM632" t="s">
        <v>2272</v>
      </c>
      <c r="AN632" t="s">
        <v>2272</v>
      </c>
      <c r="AO632" t="s">
        <v>2272</v>
      </c>
      <c r="AP632" t="s">
        <v>2272</v>
      </c>
      <c r="AQ632" s="2" t="s">
        <v>2272</v>
      </c>
      <c r="AR632" t="s">
        <v>75</v>
      </c>
      <c r="AS632" t="s">
        <v>2272</v>
      </c>
      <c r="AT632" t="s">
        <v>96</v>
      </c>
      <c r="AU632">
        <v>36657.300000000003</v>
      </c>
      <c r="AV632" s="1" t="s">
        <v>65</v>
      </c>
      <c r="AW632" t="s">
        <v>2272</v>
      </c>
      <c r="AX632" t="s">
        <v>2272</v>
      </c>
      <c r="AY632" t="s">
        <v>2272</v>
      </c>
      <c r="AZ632" s="1" t="s">
        <v>2272</v>
      </c>
      <c r="BA632" t="s">
        <v>68</v>
      </c>
      <c r="BB632" t="s">
        <v>2272</v>
      </c>
      <c r="BC632" s="4">
        <v>42474.478935185187</v>
      </c>
      <c r="BD632" s="2">
        <v>42474</v>
      </c>
      <c r="BE632" t="s">
        <v>123</v>
      </c>
      <c r="BF632" t="s">
        <v>2272</v>
      </c>
      <c r="BG632" t="s">
        <v>2272</v>
      </c>
      <c r="BH632" s="1" t="s">
        <v>2272</v>
      </c>
      <c r="BI632" s="2">
        <v>42474.478935185187</v>
      </c>
      <c r="BJ632" t="s">
        <v>69</v>
      </c>
      <c r="BK632" t="s">
        <v>2272</v>
      </c>
      <c r="BL632" s="2">
        <v>42474</v>
      </c>
      <c r="BM632" t="s">
        <v>2272</v>
      </c>
      <c r="BN632">
        <v>-2.7584260353744401E-2</v>
      </c>
      <c r="BO632" s="10" t="str">
        <f>TEXT(Table1[[#This Row],[CLOSE_DATE]],"YYYYMMDD")&amp;TEXT(Table1[[#This Row],[OPEN_DATE]],"YYYYMMDD")&amp;Table1[[#This Row],[SYMBOL]]</f>
        <v>2016041820160414VALE</v>
      </c>
      <c r="BP632" s="29" t="str">
        <f>IFERROR(VLOOKUP(Table1[[#This Row],[Key]],ownlog!$A:$E,MATCH(BP$1,ownlog!$1:$1,0),FALSE),"")</f>
        <v/>
      </c>
      <c r="BQ632" s="29" t="str">
        <f>IFERROR(VLOOKUP(Table1[[#This Row],[Key]],ownlog!$A:$E,MATCH(BQ$1,ownlog!$1:$1,0),FALSE),"")</f>
        <v/>
      </c>
      <c r="BR632" s="29" t="str">
        <f>IFERROR(VLOOKUP(Table1[[#This Row],[Key]],ownlog!$A:$E,MATCH(BR$1,ownlog!$1:$1,0),FALSE),"")</f>
        <v/>
      </c>
      <c r="BS632" s="29" t="str">
        <f>IFERROR(VLOOKUP(Table1[[#This Row],[Key]],ownlog!$A:$E,MATCH(BS$1,ownlog!$1:$1,0),FALSE),"")</f>
        <v/>
      </c>
    </row>
    <row r="633" spans="1:71" x14ac:dyDescent="0.25">
      <c r="A633">
        <v>631</v>
      </c>
      <c r="B633">
        <v>2065.919922</v>
      </c>
      <c r="C633">
        <v>-1</v>
      </c>
      <c r="D633">
        <v>9.4901</v>
      </c>
      <c r="E633">
        <v>-1</v>
      </c>
      <c r="F633">
        <v>-1</v>
      </c>
      <c r="G633">
        <v>-1</v>
      </c>
      <c r="H633">
        <v>631</v>
      </c>
      <c r="I633">
        <v>9.4827999999999996E-2</v>
      </c>
      <c r="J633">
        <v>0.48611612567899998</v>
      </c>
      <c r="K633">
        <v>-1</v>
      </c>
      <c r="L633">
        <v>100</v>
      </c>
      <c r="M633">
        <v>5.89</v>
      </c>
      <c r="N633">
        <v>0.317173125</v>
      </c>
      <c r="O633">
        <v>0.33405200000000002</v>
      </c>
      <c r="P633">
        <v>1</v>
      </c>
      <c r="Q633">
        <v>2111.0500489999999</v>
      </c>
      <c r="R633">
        <v>631</v>
      </c>
      <c r="S633">
        <v>246</v>
      </c>
      <c r="T633">
        <v>13.7200002670288</v>
      </c>
      <c r="U633">
        <v>9.5399999999999991</v>
      </c>
      <c r="V633">
        <v>0.23922399999999999</v>
      </c>
      <c r="W633">
        <v>9.4901</v>
      </c>
      <c r="X633">
        <v>0.42672399999999999</v>
      </c>
      <c r="Y633">
        <v>-1</v>
      </c>
      <c r="Z633">
        <v>0.28037713491100003</v>
      </c>
      <c r="AA633">
        <v>1400</v>
      </c>
      <c r="AB633">
        <v>0.383246630295</v>
      </c>
      <c r="AC633">
        <v>2102.3999020000001</v>
      </c>
      <c r="AD633">
        <v>-1</v>
      </c>
      <c r="AE633">
        <v>551</v>
      </c>
      <c r="AF633">
        <v>-6.8896378519999999</v>
      </c>
      <c r="AG633">
        <v>2082.78002929687</v>
      </c>
      <c r="AH633">
        <v>-6</v>
      </c>
      <c r="AI633">
        <v>42481</v>
      </c>
      <c r="AJ633" t="s">
        <v>2272</v>
      </c>
      <c r="AK633" t="s">
        <v>66</v>
      </c>
      <c r="AL633" s="2">
        <v>42478.470717592594</v>
      </c>
      <c r="AM633" t="s">
        <v>2272</v>
      </c>
      <c r="AN633" t="s">
        <v>2272</v>
      </c>
      <c r="AO633" t="s">
        <v>2272</v>
      </c>
      <c r="AP633" t="s">
        <v>2272</v>
      </c>
      <c r="AQ633" s="2" t="s">
        <v>2272</v>
      </c>
      <c r="AR633" t="s">
        <v>75</v>
      </c>
      <c r="AS633" t="s">
        <v>2272</v>
      </c>
      <c r="AT633" t="s">
        <v>141</v>
      </c>
      <c r="AU633">
        <v>13280.25</v>
      </c>
      <c r="AV633" s="1" t="s">
        <v>65</v>
      </c>
      <c r="AW633" t="s">
        <v>2272</v>
      </c>
      <c r="AX633" t="s">
        <v>2272</v>
      </c>
      <c r="AY633" t="s">
        <v>2272</v>
      </c>
      <c r="AZ633" s="1" t="s">
        <v>2272</v>
      </c>
      <c r="BA633" t="s">
        <v>68</v>
      </c>
      <c r="BB633" t="s">
        <v>2272</v>
      </c>
      <c r="BC633" s="4">
        <v>42474.479201388887</v>
      </c>
      <c r="BD633" s="2">
        <v>42474</v>
      </c>
      <c r="BE633" t="s">
        <v>123</v>
      </c>
      <c r="BF633" t="s">
        <v>2272</v>
      </c>
      <c r="BG633" t="s">
        <v>2272</v>
      </c>
      <c r="BH633" s="1" t="s">
        <v>2272</v>
      </c>
      <c r="BI633" s="2">
        <v>42474.479201388887</v>
      </c>
      <c r="BJ633" t="s">
        <v>69</v>
      </c>
      <c r="BK633" t="s">
        <v>2272</v>
      </c>
      <c r="BL633" s="2">
        <v>42474</v>
      </c>
      <c r="BM633" t="s">
        <v>2272</v>
      </c>
      <c r="BN633">
        <v>-6.3223780571332201E-3</v>
      </c>
      <c r="BO633" s="10" t="str">
        <f>TEXT(Table1[[#This Row],[CLOSE_DATE]],"YYYYMMDD")&amp;TEXT(Table1[[#This Row],[OPEN_DATE]],"YYYYMMDD")&amp;Table1[[#This Row],[SYMBOL]]</f>
        <v>2016041820160414RIG</v>
      </c>
      <c r="BP633" s="29" t="str">
        <f>IFERROR(VLOOKUP(Table1[[#This Row],[Key]],ownlog!$A:$E,MATCH(BP$1,ownlog!$1:$1,0),FALSE),"")</f>
        <v/>
      </c>
      <c r="BQ633" s="29" t="str">
        <f>IFERROR(VLOOKUP(Table1[[#This Row],[Key]],ownlog!$A:$E,MATCH(BQ$1,ownlog!$1:$1,0),FALSE),"")</f>
        <v/>
      </c>
      <c r="BR633" s="29" t="str">
        <f>IFERROR(VLOOKUP(Table1[[#This Row],[Key]],ownlog!$A:$E,MATCH(BR$1,ownlog!$1:$1,0),FALSE),"")</f>
        <v/>
      </c>
      <c r="BS633" s="29" t="str">
        <f>IFERROR(VLOOKUP(Table1[[#This Row],[Key]],ownlog!$A:$E,MATCH(BS$1,ownlog!$1:$1,0),FALSE),"")</f>
        <v/>
      </c>
    </row>
    <row r="634" spans="1:71" x14ac:dyDescent="0.25">
      <c r="A634">
        <v>632</v>
      </c>
      <c r="B634">
        <v>2065.919922</v>
      </c>
      <c r="C634">
        <v>-1</v>
      </c>
      <c r="D634">
        <v>9.4901</v>
      </c>
      <c r="E634">
        <v>-1</v>
      </c>
      <c r="F634">
        <v>-1</v>
      </c>
      <c r="G634">
        <v>-1</v>
      </c>
      <c r="H634">
        <v>632</v>
      </c>
      <c r="I634">
        <v>9.4827999999999996E-2</v>
      </c>
      <c r="J634">
        <v>0.48611612567899998</v>
      </c>
      <c r="K634">
        <v>-1</v>
      </c>
      <c r="L634">
        <v>1300</v>
      </c>
      <c r="M634">
        <v>5.89</v>
      </c>
      <c r="N634">
        <v>0.317173125</v>
      </c>
      <c r="O634">
        <v>0.33405200000000002</v>
      </c>
      <c r="P634">
        <v>1</v>
      </c>
      <c r="Q634">
        <v>2111.0500489999999</v>
      </c>
      <c r="R634">
        <v>632</v>
      </c>
      <c r="S634">
        <v>246</v>
      </c>
      <c r="T634">
        <v>13.7200002670288</v>
      </c>
      <c r="U634">
        <v>9.5188769230000005</v>
      </c>
      <c r="V634">
        <v>0.23922399999999999</v>
      </c>
      <c r="W634">
        <v>9.4901</v>
      </c>
      <c r="X634">
        <v>0.42672399999999999</v>
      </c>
      <c r="Y634">
        <v>-1</v>
      </c>
      <c r="Z634">
        <v>0.28037713491100003</v>
      </c>
      <c r="AA634">
        <v>1400</v>
      </c>
      <c r="AB634">
        <v>0.383246630295</v>
      </c>
      <c r="AC634">
        <v>2102.3999020000001</v>
      </c>
      <c r="AD634">
        <v>-1</v>
      </c>
      <c r="AE634">
        <v>550</v>
      </c>
      <c r="AF634">
        <v>-11.289637852</v>
      </c>
      <c r="AG634">
        <v>2082.78002929687</v>
      </c>
      <c r="AH634">
        <v>-44.4</v>
      </c>
      <c r="AI634">
        <v>42481</v>
      </c>
      <c r="AJ634" t="s">
        <v>2272</v>
      </c>
      <c r="AK634" t="s">
        <v>66</v>
      </c>
      <c r="AL634" s="2">
        <v>42478.470578703702</v>
      </c>
      <c r="AM634" t="s">
        <v>2272</v>
      </c>
      <c r="AN634" t="s">
        <v>2272</v>
      </c>
      <c r="AO634" t="s">
        <v>2272</v>
      </c>
      <c r="AP634" t="s">
        <v>2272</v>
      </c>
      <c r="AQ634" s="2" t="s">
        <v>2272</v>
      </c>
      <c r="AR634" t="s">
        <v>75</v>
      </c>
      <c r="AS634" t="s">
        <v>2272</v>
      </c>
      <c r="AT634" t="s">
        <v>141</v>
      </c>
      <c r="AU634">
        <v>13280.25</v>
      </c>
      <c r="AV634" s="1" t="s">
        <v>65</v>
      </c>
      <c r="AW634" t="s">
        <v>2272</v>
      </c>
      <c r="AX634" t="s">
        <v>2272</v>
      </c>
      <c r="AY634" t="s">
        <v>2272</v>
      </c>
      <c r="AZ634" s="1" t="s">
        <v>2272</v>
      </c>
      <c r="BA634" t="s">
        <v>68</v>
      </c>
      <c r="BB634" t="s">
        <v>2272</v>
      </c>
      <c r="BC634" s="4">
        <v>42474.479201388887</v>
      </c>
      <c r="BD634" s="2">
        <v>42474</v>
      </c>
      <c r="BE634" t="s">
        <v>123</v>
      </c>
      <c r="BF634" t="s">
        <v>2272</v>
      </c>
      <c r="BG634" t="s">
        <v>2272</v>
      </c>
      <c r="BH634" s="1" t="s">
        <v>2272</v>
      </c>
      <c r="BI634" s="2">
        <v>42474.479201388887</v>
      </c>
      <c r="BJ634" t="s">
        <v>69</v>
      </c>
      <c r="BK634" t="s">
        <v>2272</v>
      </c>
      <c r="BL634" s="2">
        <v>42474</v>
      </c>
      <c r="BM634" t="s">
        <v>2272</v>
      </c>
      <c r="BN634">
        <v>-3.5988921248296798E-3</v>
      </c>
      <c r="BO634" s="10" t="str">
        <f>TEXT(Table1[[#This Row],[CLOSE_DATE]],"YYYYMMDD")&amp;TEXT(Table1[[#This Row],[OPEN_DATE]],"YYYYMMDD")&amp;Table1[[#This Row],[SYMBOL]]</f>
        <v>2016041820160414RIG</v>
      </c>
      <c r="BP634" s="29" t="str">
        <f>IFERROR(VLOOKUP(Table1[[#This Row],[Key]],ownlog!$A:$E,MATCH(BP$1,ownlog!$1:$1,0),FALSE),"")</f>
        <v/>
      </c>
      <c r="BQ634" s="29" t="str">
        <f>IFERROR(VLOOKUP(Table1[[#This Row],[Key]],ownlog!$A:$E,MATCH(BQ$1,ownlog!$1:$1,0),FALSE),"")</f>
        <v/>
      </c>
      <c r="BR634" s="29" t="str">
        <f>IFERROR(VLOOKUP(Table1[[#This Row],[Key]],ownlog!$A:$E,MATCH(BR$1,ownlog!$1:$1,0),FALSE),"")</f>
        <v/>
      </c>
      <c r="BS634" s="29" t="str">
        <f>IFERROR(VLOOKUP(Table1[[#This Row],[Key]],ownlog!$A:$E,MATCH(BS$1,ownlog!$1:$1,0),FALSE),"")</f>
        <v/>
      </c>
    </row>
    <row r="635" spans="1:71" x14ac:dyDescent="0.25">
      <c r="A635">
        <v>633</v>
      </c>
      <c r="B635">
        <v>2065.919922</v>
      </c>
      <c r="C635">
        <v>-1</v>
      </c>
      <c r="D635">
        <v>16.66</v>
      </c>
      <c r="E635">
        <v>-1</v>
      </c>
      <c r="F635">
        <v>-1</v>
      </c>
      <c r="G635">
        <v>-1</v>
      </c>
      <c r="H635">
        <v>633</v>
      </c>
      <c r="I635">
        <v>9.4827999999999996E-2</v>
      </c>
      <c r="J635">
        <v>0.48611612567899998</v>
      </c>
      <c r="K635">
        <v>-1</v>
      </c>
      <c r="L635">
        <v>1100</v>
      </c>
      <c r="M635">
        <v>5</v>
      </c>
      <c r="N635">
        <v>0.317173125</v>
      </c>
      <c r="O635">
        <v>0.33405200000000002</v>
      </c>
      <c r="P635">
        <v>1</v>
      </c>
      <c r="Q635">
        <v>2111.0500489999999</v>
      </c>
      <c r="R635">
        <v>633</v>
      </c>
      <c r="S635">
        <v>246</v>
      </c>
      <c r="T635">
        <v>13.7200002670288</v>
      </c>
      <c r="U635">
        <v>16.47</v>
      </c>
      <c r="V635">
        <v>0.23922399999999999</v>
      </c>
      <c r="W635">
        <v>16.660218182000001</v>
      </c>
      <c r="X635">
        <v>0.42672399999999999</v>
      </c>
      <c r="Y635">
        <v>-1</v>
      </c>
      <c r="Z635">
        <v>0.28037713491100003</v>
      </c>
      <c r="AA635">
        <v>1100</v>
      </c>
      <c r="AB635">
        <v>0.383246630295</v>
      </c>
      <c r="AC635">
        <v>2102.3999020000001</v>
      </c>
      <c r="AD635">
        <v>-1</v>
      </c>
      <c r="AE635">
        <v>546</v>
      </c>
      <c r="AF635">
        <v>-10.399512032000001</v>
      </c>
      <c r="AG635">
        <v>2082.78002929687</v>
      </c>
      <c r="AH635">
        <v>203.6</v>
      </c>
      <c r="AI635">
        <v>42481</v>
      </c>
      <c r="AJ635" t="s">
        <v>2272</v>
      </c>
      <c r="AK635" t="s">
        <v>66</v>
      </c>
      <c r="AL635" s="2">
        <v>42478.470208333332</v>
      </c>
      <c r="AM635" t="s">
        <v>2272</v>
      </c>
      <c r="AN635" t="s">
        <v>2272</v>
      </c>
      <c r="AO635" t="s">
        <v>2272</v>
      </c>
      <c r="AP635" t="s">
        <v>2272</v>
      </c>
      <c r="AQ635" s="2" t="s">
        <v>2272</v>
      </c>
      <c r="AR635" t="s">
        <v>75</v>
      </c>
      <c r="AS635" t="s">
        <v>2272</v>
      </c>
      <c r="AT635" t="s">
        <v>100</v>
      </c>
      <c r="AU635">
        <v>18321</v>
      </c>
      <c r="AV635" s="1" t="s">
        <v>65</v>
      </c>
      <c r="AW635" t="s">
        <v>2272</v>
      </c>
      <c r="AX635" t="s">
        <v>2272</v>
      </c>
      <c r="AY635" t="s">
        <v>2272</v>
      </c>
      <c r="AZ635" s="1" t="s">
        <v>2272</v>
      </c>
      <c r="BA635" t="s">
        <v>68</v>
      </c>
      <c r="BB635" t="s">
        <v>2272</v>
      </c>
      <c r="BC635" s="4">
        <v>42474.479618055557</v>
      </c>
      <c r="BD635" s="2">
        <v>42474</v>
      </c>
      <c r="BE635" t="s">
        <v>123</v>
      </c>
      <c r="BF635" t="s">
        <v>2272</v>
      </c>
      <c r="BG635" t="s">
        <v>2272</v>
      </c>
      <c r="BH635" s="1" t="s">
        <v>2272</v>
      </c>
      <c r="BI635" s="2">
        <v>42474.479618055557</v>
      </c>
      <c r="BJ635" t="s">
        <v>69</v>
      </c>
      <c r="BK635" t="s">
        <v>2272</v>
      </c>
      <c r="BL635" s="2">
        <v>42474</v>
      </c>
      <c r="BM635" t="s">
        <v>2272</v>
      </c>
      <c r="BN635">
        <v>1.11097530097705E-2</v>
      </c>
      <c r="BO635" s="10" t="str">
        <f>TEXT(Table1[[#This Row],[CLOSE_DATE]],"YYYYMMDD")&amp;TEXT(Table1[[#This Row],[OPEN_DATE]],"YYYYMMDD")&amp;Table1[[#This Row],[SYMBOL]]</f>
        <v>2016041820160414MPEL</v>
      </c>
      <c r="BP635" s="29" t="str">
        <f>IFERROR(VLOOKUP(Table1[[#This Row],[Key]],ownlog!$A:$E,MATCH(BP$1,ownlog!$1:$1,0),FALSE),"")</f>
        <v/>
      </c>
      <c r="BQ635" s="29" t="str">
        <f>IFERROR(VLOOKUP(Table1[[#This Row],[Key]],ownlog!$A:$E,MATCH(BQ$1,ownlog!$1:$1,0),FALSE),"")</f>
        <v/>
      </c>
      <c r="BR635" s="29" t="str">
        <f>IFERROR(VLOOKUP(Table1[[#This Row],[Key]],ownlog!$A:$E,MATCH(BR$1,ownlog!$1:$1,0),FALSE),"")</f>
        <v/>
      </c>
      <c r="BS635" s="29" t="str">
        <f>IFERROR(VLOOKUP(Table1[[#This Row],[Key]],ownlog!$A:$E,MATCH(BS$1,ownlog!$1:$1,0),FALSE),"")</f>
        <v/>
      </c>
    </row>
    <row r="636" spans="1:71" x14ac:dyDescent="0.25">
      <c r="A636">
        <v>634</v>
      </c>
      <c r="B636">
        <v>2065.919922</v>
      </c>
      <c r="C636">
        <v>-1</v>
      </c>
      <c r="D636">
        <v>7.4989999999999997</v>
      </c>
      <c r="E636">
        <v>-1</v>
      </c>
      <c r="F636">
        <v>-1</v>
      </c>
      <c r="G636">
        <v>-1</v>
      </c>
      <c r="H636">
        <v>634</v>
      </c>
      <c r="I636">
        <v>9.4827999999999996E-2</v>
      </c>
      <c r="J636">
        <v>0.48611612567899998</v>
      </c>
      <c r="K636">
        <v>-1</v>
      </c>
      <c r="L636">
        <v>700</v>
      </c>
      <c r="M636">
        <v>11.01</v>
      </c>
      <c r="N636">
        <v>0.317173125</v>
      </c>
      <c r="O636">
        <v>0.33405200000000002</v>
      </c>
      <c r="P636">
        <v>1</v>
      </c>
      <c r="Q636">
        <v>2111.0500489999999</v>
      </c>
      <c r="R636">
        <v>634</v>
      </c>
      <c r="S636">
        <v>246</v>
      </c>
      <c r="T636">
        <v>13.7200002670288</v>
      </c>
      <c r="U636">
        <v>8.1</v>
      </c>
      <c r="V636">
        <v>0.23922399999999999</v>
      </c>
      <c r="W636">
        <v>7.4988239999999999</v>
      </c>
      <c r="X636">
        <v>0.42672399999999999</v>
      </c>
      <c r="Y636">
        <v>-1</v>
      </c>
      <c r="Z636">
        <v>0.28037713491100003</v>
      </c>
      <c r="AA636">
        <v>2500</v>
      </c>
      <c r="AB636">
        <v>0.383246630295</v>
      </c>
      <c r="AC636">
        <v>2102.3999020000001</v>
      </c>
      <c r="AD636">
        <v>-1</v>
      </c>
      <c r="AE636">
        <v>542</v>
      </c>
      <c r="AF636">
        <v>-14.508685908</v>
      </c>
      <c r="AG636">
        <v>2082.78002929687</v>
      </c>
      <c r="AH636">
        <v>-423.5</v>
      </c>
      <c r="AI636">
        <v>42481</v>
      </c>
      <c r="AJ636" t="s">
        <v>2272</v>
      </c>
      <c r="AK636" t="s">
        <v>66</v>
      </c>
      <c r="AL636" s="2">
        <v>42478.46980324074</v>
      </c>
      <c r="AM636" t="s">
        <v>2272</v>
      </c>
      <c r="AN636" t="s">
        <v>2272</v>
      </c>
      <c r="AO636" t="s">
        <v>2272</v>
      </c>
      <c r="AP636" t="s">
        <v>2272</v>
      </c>
      <c r="AQ636" s="2" t="s">
        <v>2272</v>
      </c>
      <c r="AR636" t="s">
        <v>75</v>
      </c>
      <c r="AS636" t="s">
        <v>2272</v>
      </c>
      <c r="AT636" t="s">
        <v>109</v>
      </c>
      <c r="AU636">
        <v>18736.490000000002</v>
      </c>
      <c r="AV636" s="1" t="s">
        <v>65</v>
      </c>
      <c r="AW636" t="s">
        <v>2272</v>
      </c>
      <c r="AX636" t="s">
        <v>2272</v>
      </c>
      <c r="AY636" t="s">
        <v>2272</v>
      </c>
      <c r="AZ636" s="1" t="s">
        <v>2272</v>
      </c>
      <c r="BA636" t="s">
        <v>68</v>
      </c>
      <c r="BB636" t="s">
        <v>2272</v>
      </c>
      <c r="BC636" s="4">
        <v>42474.480069444442</v>
      </c>
      <c r="BD636" s="2">
        <v>42474</v>
      </c>
      <c r="BE636" t="s">
        <v>123</v>
      </c>
      <c r="BF636" t="s">
        <v>2272</v>
      </c>
      <c r="BG636" t="s">
        <v>2272</v>
      </c>
      <c r="BH636" s="1" t="s">
        <v>2272</v>
      </c>
      <c r="BI636" s="2">
        <v>42474.480069444442</v>
      </c>
      <c r="BJ636" t="s">
        <v>69</v>
      </c>
      <c r="BK636" t="s">
        <v>2272</v>
      </c>
      <c r="BL636" s="2">
        <v>42474</v>
      </c>
      <c r="BM636" t="s">
        <v>2272</v>
      </c>
      <c r="BN636">
        <v>-8.0679317183600996E-2</v>
      </c>
      <c r="BO636" s="10" t="str">
        <f>TEXT(Table1[[#This Row],[CLOSE_DATE]],"YYYYMMDD")&amp;TEXT(Table1[[#This Row],[OPEN_DATE]],"YYYYMMDD")&amp;Table1[[#This Row],[SYMBOL]]</f>
        <v>2016041820160414FTK</v>
      </c>
      <c r="BP636" s="29" t="str">
        <f>IFERROR(VLOOKUP(Table1[[#This Row],[Key]],ownlog!$A:$E,MATCH(BP$1,ownlog!$1:$1,0),FALSE),"")</f>
        <v/>
      </c>
      <c r="BQ636" s="29" t="str">
        <f>IFERROR(VLOOKUP(Table1[[#This Row],[Key]],ownlog!$A:$E,MATCH(BQ$1,ownlog!$1:$1,0),FALSE),"")</f>
        <v/>
      </c>
      <c r="BR636" s="29" t="str">
        <f>IFERROR(VLOOKUP(Table1[[#This Row],[Key]],ownlog!$A:$E,MATCH(BR$1,ownlog!$1:$1,0),FALSE),"")</f>
        <v/>
      </c>
      <c r="BS636" s="29" t="str">
        <f>IFERROR(VLOOKUP(Table1[[#This Row],[Key]],ownlog!$A:$E,MATCH(BS$1,ownlog!$1:$1,0),FALSE),"")</f>
        <v/>
      </c>
    </row>
    <row r="637" spans="1:71" x14ac:dyDescent="0.25">
      <c r="A637">
        <v>635</v>
      </c>
      <c r="B637">
        <v>2065.919922</v>
      </c>
      <c r="C637">
        <v>-1</v>
      </c>
      <c r="D637">
        <v>7.4989999999999997</v>
      </c>
      <c r="E637">
        <v>-1</v>
      </c>
      <c r="F637">
        <v>-1</v>
      </c>
      <c r="G637">
        <v>-1</v>
      </c>
      <c r="H637">
        <v>635</v>
      </c>
      <c r="I637">
        <v>9.4827999999999996E-2</v>
      </c>
      <c r="J637">
        <v>0.48611612567899998</v>
      </c>
      <c r="K637">
        <v>-1</v>
      </c>
      <c r="L637">
        <v>1800</v>
      </c>
      <c r="M637">
        <v>11.01</v>
      </c>
      <c r="N637">
        <v>0.317173125</v>
      </c>
      <c r="O637">
        <v>0.33405200000000002</v>
      </c>
      <c r="P637">
        <v>1</v>
      </c>
      <c r="Q637">
        <v>2111.0500489999999</v>
      </c>
      <c r="R637">
        <v>635</v>
      </c>
      <c r="S637">
        <v>246</v>
      </c>
      <c r="T637">
        <v>13.7200002670288</v>
      </c>
      <c r="U637">
        <v>8.1232555560000002</v>
      </c>
      <c r="V637">
        <v>0.23922399999999999</v>
      </c>
      <c r="W637">
        <v>7.4988239999999999</v>
      </c>
      <c r="X637">
        <v>0.42672399999999999</v>
      </c>
      <c r="Y637">
        <v>-1</v>
      </c>
      <c r="Z637">
        <v>0.28037713491100003</v>
      </c>
      <c r="AA637">
        <v>2500</v>
      </c>
      <c r="AB637">
        <v>0.383246630295</v>
      </c>
      <c r="AC637">
        <v>2102.3999020000001</v>
      </c>
      <c r="AD637">
        <v>-1</v>
      </c>
      <c r="AE637">
        <v>543</v>
      </c>
      <c r="AF637">
        <v>-19.308685908000001</v>
      </c>
      <c r="AG637">
        <v>2082.78002929687</v>
      </c>
      <c r="AH637">
        <v>-1124.3</v>
      </c>
      <c r="AI637">
        <v>42481</v>
      </c>
      <c r="AJ637" t="s">
        <v>2272</v>
      </c>
      <c r="AK637" t="s">
        <v>66</v>
      </c>
      <c r="AL637" s="2">
        <v>42478.469918981478</v>
      </c>
      <c r="AM637" t="s">
        <v>2272</v>
      </c>
      <c r="AN637" t="s">
        <v>2272</v>
      </c>
      <c r="AO637" t="s">
        <v>2272</v>
      </c>
      <c r="AP637" t="s">
        <v>2272</v>
      </c>
      <c r="AQ637" s="2" t="s">
        <v>2272</v>
      </c>
      <c r="AR637" t="s">
        <v>75</v>
      </c>
      <c r="AS637" t="s">
        <v>2272</v>
      </c>
      <c r="AT637" t="s">
        <v>109</v>
      </c>
      <c r="AU637">
        <v>18736.490000000002</v>
      </c>
      <c r="AV637" s="1" t="s">
        <v>65</v>
      </c>
      <c r="AW637" t="s">
        <v>2272</v>
      </c>
      <c r="AX637" t="s">
        <v>2272</v>
      </c>
      <c r="AY637" t="s">
        <v>2272</v>
      </c>
      <c r="AZ637" s="1" t="s">
        <v>2272</v>
      </c>
      <c r="BA637" t="s">
        <v>68</v>
      </c>
      <c r="BB637" t="s">
        <v>2272</v>
      </c>
      <c r="BC637" s="4">
        <v>42474.480069444442</v>
      </c>
      <c r="BD637" s="2">
        <v>42474</v>
      </c>
      <c r="BE637" t="s">
        <v>123</v>
      </c>
      <c r="BF637" t="s">
        <v>2272</v>
      </c>
      <c r="BG637" t="s">
        <v>2272</v>
      </c>
      <c r="BH637" s="1" t="s">
        <v>2272</v>
      </c>
      <c r="BI637" s="2">
        <v>42474.480069444442</v>
      </c>
      <c r="BJ637" t="s">
        <v>69</v>
      </c>
      <c r="BK637" t="s">
        <v>2272</v>
      </c>
      <c r="BL637" s="2">
        <v>42474</v>
      </c>
      <c r="BM637" t="s">
        <v>2272</v>
      </c>
      <c r="BN637">
        <v>-8.3294542065677296E-2</v>
      </c>
      <c r="BO637" s="10" t="str">
        <f>TEXT(Table1[[#This Row],[CLOSE_DATE]],"YYYYMMDD")&amp;TEXT(Table1[[#This Row],[OPEN_DATE]],"YYYYMMDD")&amp;Table1[[#This Row],[SYMBOL]]</f>
        <v>2016041820160414FTK</v>
      </c>
      <c r="BP637" s="29" t="str">
        <f>IFERROR(VLOOKUP(Table1[[#This Row],[Key]],ownlog!$A:$E,MATCH(BP$1,ownlog!$1:$1,0),FALSE),"")</f>
        <v/>
      </c>
      <c r="BQ637" s="29" t="str">
        <f>IFERROR(VLOOKUP(Table1[[#This Row],[Key]],ownlog!$A:$E,MATCH(BQ$1,ownlog!$1:$1,0),FALSE),"")</f>
        <v/>
      </c>
      <c r="BR637" s="29" t="str">
        <f>IFERROR(VLOOKUP(Table1[[#This Row],[Key]],ownlog!$A:$E,MATCH(BR$1,ownlog!$1:$1,0),FALSE),"")</f>
        <v/>
      </c>
      <c r="BS637" s="29" t="str">
        <f>IFERROR(VLOOKUP(Table1[[#This Row],[Key]],ownlog!$A:$E,MATCH(BS$1,ownlog!$1:$1,0),FALSE),"")</f>
        <v/>
      </c>
    </row>
    <row r="638" spans="1:71" x14ac:dyDescent="0.25">
      <c r="A638">
        <v>636</v>
      </c>
      <c r="B638">
        <v>2065.919922</v>
      </c>
      <c r="C638">
        <v>-1</v>
      </c>
      <c r="D638">
        <v>20.271999999999998</v>
      </c>
      <c r="E638">
        <v>-1</v>
      </c>
      <c r="F638">
        <v>-1</v>
      </c>
      <c r="G638">
        <v>-1</v>
      </c>
      <c r="H638">
        <v>636</v>
      </c>
      <c r="I638">
        <v>9.4827999999999996E-2</v>
      </c>
      <c r="J638">
        <v>0.48611612567899998</v>
      </c>
      <c r="K638">
        <v>-1</v>
      </c>
      <c r="L638">
        <v>1000</v>
      </c>
      <c r="M638">
        <v>4.4400000000000004</v>
      </c>
      <c r="N638">
        <v>0.317173125</v>
      </c>
      <c r="O638">
        <v>0.33405200000000002</v>
      </c>
      <c r="P638">
        <v>1</v>
      </c>
      <c r="Q638">
        <v>2111.0500489999999</v>
      </c>
      <c r="R638">
        <v>636</v>
      </c>
      <c r="S638">
        <v>246</v>
      </c>
      <c r="T638">
        <v>13.7200002670288</v>
      </c>
      <c r="U638">
        <v>19.8599</v>
      </c>
      <c r="V638">
        <v>0.23922399999999999</v>
      </c>
      <c r="W638">
        <v>20.271999999999998</v>
      </c>
      <c r="X638">
        <v>0.42672399999999999</v>
      </c>
      <c r="Y638">
        <v>-1</v>
      </c>
      <c r="Z638">
        <v>0.28037713491100003</v>
      </c>
      <c r="AA638">
        <v>1000</v>
      </c>
      <c r="AB638">
        <v>0.383246630295</v>
      </c>
      <c r="AC638">
        <v>2102.3999020000001</v>
      </c>
      <c r="AD638">
        <v>-1</v>
      </c>
      <c r="AE638">
        <v>544</v>
      </c>
      <c r="AF638">
        <v>-8.8419296000000003</v>
      </c>
      <c r="AG638">
        <v>2082.78002929687</v>
      </c>
      <c r="AH638">
        <v>405.6</v>
      </c>
      <c r="AI638">
        <v>42481</v>
      </c>
      <c r="AJ638" t="s">
        <v>2272</v>
      </c>
      <c r="AK638" t="s">
        <v>66</v>
      </c>
      <c r="AL638" s="2">
        <v>42478.470023148147</v>
      </c>
      <c r="AM638" t="s">
        <v>2272</v>
      </c>
      <c r="AN638" t="s">
        <v>2272</v>
      </c>
      <c r="AO638" t="s">
        <v>2272</v>
      </c>
      <c r="AP638" t="s">
        <v>2272</v>
      </c>
      <c r="AQ638" s="2" t="s">
        <v>2272</v>
      </c>
      <c r="AR638" t="s">
        <v>75</v>
      </c>
      <c r="AS638" t="s">
        <v>2272</v>
      </c>
      <c r="AT638" t="s">
        <v>101</v>
      </c>
      <c r="AU638">
        <v>20267.560000000001</v>
      </c>
      <c r="AV638" s="1" t="s">
        <v>65</v>
      </c>
      <c r="AW638" t="s">
        <v>2272</v>
      </c>
      <c r="AX638" t="s">
        <v>2272</v>
      </c>
      <c r="AY638" t="s">
        <v>2272</v>
      </c>
      <c r="AZ638" s="1" t="s">
        <v>2272</v>
      </c>
      <c r="BA638" t="s">
        <v>68</v>
      </c>
      <c r="BB638" t="s">
        <v>2272</v>
      </c>
      <c r="BC638" s="4">
        <v>42474.480324074073</v>
      </c>
      <c r="BD638" s="2">
        <v>42474</v>
      </c>
      <c r="BE638" t="s">
        <v>123</v>
      </c>
      <c r="BF638" t="s">
        <v>2272</v>
      </c>
      <c r="BG638" t="s">
        <v>2272</v>
      </c>
      <c r="BH638" s="1" t="s">
        <v>2272</v>
      </c>
      <c r="BI638" s="2">
        <v>42474.480324074073</v>
      </c>
      <c r="BJ638" t="s">
        <v>69</v>
      </c>
      <c r="BK638" t="s">
        <v>2272</v>
      </c>
      <c r="BL638" s="2">
        <v>42474</v>
      </c>
      <c r="BM638" t="s">
        <v>2272</v>
      </c>
      <c r="BN638">
        <v>2.0007892659826301E-2</v>
      </c>
      <c r="BO638" s="10" t="str">
        <f>TEXT(Table1[[#This Row],[CLOSE_DATE]],"YYYYMMDD")&amp;TEXT(Table1[[#This Row],[OPEN_DATE]],"YYYYMMDD")&amp;Table1[[#This Row],[SYMBOL]]</f>
        <v>2016041820160414GLNG</v>
      </c>
      <c r="BP638" s="29" t="str">
        <f>IFERROR(VLOOKUP(Table1[[#This Row],[Key]],ownlog!$A:$E,MATCH(BP$1,ownlog!$1:$1,0),FALSE),"")</f>
        <v/>
      </c>
      <c r="BQ638" s="29" t="str">
        <f>IFERROR(VLOOKUP(Table1[[#This Row],[Key]],ownlog!$A:$E,MATCH(BQ$1,ownlog!$1:$1,0),FALSE),"")</f>
        <v/>
      </c>
      <c r="BR638" s="29" t="str">
        <f>IFERROR(VLOOKUP(Table1[[#This Row],[Key]],ownlog!$A:$E,MATCH(BR$1,ownlog!$1:$1,0),FALSE),"")</f>
        <v/>
      </c>
      <c r="BS638" s="29" t="str">
        <f>IFERROR(VLOOKUP(Table1[[#This Row],[Key]],ownlog!$A:$E,MATCH(BS$1,ownlog!$1:$1,0),FALSE),"")</f>
        <v/>
      </c>
    </row>
    <row r="639" spans="1:71" x14ac:dyDescent="0.25">
      <c r="A639">
        <v>637</v>
      </c>
      <c r="B639">
        <v>2065.919922</v>
      </c>
      <c r="C639">
        <v>-1</v>
      </c>
      <c r="D639">
        <v>18.460999999999999</v>
      </c>
      <c r="E639">
        <v>-1</v>
      </c>
      <c r="F639">
        <v>-1</v>
      </c>
      <c r="G639">
        <v>-1</v>
      </c>
      <c r="H639">
        <v>637</v>
      </c>
      <c r="I639">
        <v>9.4827999999999996E-2</v>
      </c>
      <c r="J639">
        <v>0.48611612567899998</v>
      </c>
      <c r="K639">
        <v>-1</v>
      </c>
      <c r="L639">
        <v>400</v>
      </c>
      <c r="M639">
        <v>1.76</v>
      </c>
      <c r="N639">
        <v>0.317173125</v>
      </c>
      <c r="O639">
        <v>0.33405200000000002</v>
      </c>
      <c r="P639">
        <v>1</v>
      </c>
      <c r="Q639">
        <v>2111.0500489999999</v>
      </c>
      <c r="R639">
        <v>637</v>
      </c>
      <c r="S639">
        <v>246</v>
      </c>
      <c r="T639">
        <v>13.7200002670288</v>
      </c>
      <c r="U639">
        <v>18.349525</v>
      </c>
      <c r="V639">
        <v>0.23922399999999999</v>
      </c>
      <c r="W639">
        <v>18.460999999999999</v>
      </c>
      <c r="X639">
        <v>0.42672399999999999</v>
      </c>
      <c r="Y639">
        <v>-1</v>
      </c>
      <c r="Z639">
        <v>0.28037713491100003</v>
      </c>
      <c r="AA639">
        <v>400</v>
      </c>
      <c r="AB639">
        <v>0.383246630295</v>
      </c>
      <c r="AC639">
        <v>2102.3999020000001</v>
      </c>
      <c r="AD639">
        <v>-1</v>
      </c>
      <c r="AE639">
        <v>555</v>
      </c>
      <c r="AF639">
        <v>-3.5609799199999999</v>
      </c>
      <c r="AG639">
        <v>2082.78002929687</v>
      </c>
      <c r="AH639">
        <v>42.2</v>
      </c>
      <c r="AI639">
        <v>42481</v>
      </c>
      <c r="AJ639" t="s">
        <v>2272</v>
      </c>
      <c r="AK639" t="s">
        <v>66</v>
      </c>
      <c r="AL639" s="2">
        <v>42478.471354166664</v>
      </c>
      <c r="AM639" t="s">
        <v>2272</v>
      </c>
      <c r="AN639" t="s">
        <v>2272</v>
      </c>
      <c r="AO639" t="s">
        <v>2272</v>
      </c>
      <c r="AP639" t="s">
        <v>2272</v>
      </c>
      <c r="AQ639" s="2" t="s">
        <v>2272</v>
      </c>
      <c r="AR639" t="s">
        <v>75</v>
      </c>
      <c r="AS639" t="s">
        <v>2272</v>
      </c>
      <c r="AT639" t="s">
        <v>112</v>
      </c>
      <c r="AU639">
        <v>7382.64</v>
      </c>
      <c r="AV639" s="1" t="s">
        <v>65</v>
      </c>
      <c r="AW639" t="s">
        <v>2272</v>
      </c>
      <c r="AX639" t="s">
        <v>2272</v>
      </c>
      <c r="AY639" t="s">
        <v>2272</v>
      </c>
      <c r="AZ639" s="1" t="s">
        <v>2272</v>
      </c>
      <c r="BA639" t="s">
        <v>68</v>
      </c>
      <c r="BB639" t="s">
        <v>2272</v>
      </c>
      <c r="BC639" s="4">
        <v>42474.516469907408</v>
      </c>
      <c r="BD639" s="2">
        <v>42474</v>
      </c>
      <c r="BE639" t="s">
        <v>123</v>
      </c>
      <c r="BF639" t="s">
        <v>2272</v>
      </c>
      <c r="BG639" t="s">
        <v>2272</v>
      </c>
      <c r="BH639" s="1" t="s">
        <v>2272</v>
      </c>
      <c r="BI639" s="2">
        <v>42474.516469907408</v>
      </c>
      <c r="BJ639" t="s">
        <v>69</v>
      </c>
      <c r="BK639" t="s">
        <v>2272</v>
      </c>
      <c r="BL639" s="2">
        <v>42474</v>
      </c>
      <c r="BM639" t="s">
        <v>2272</v>
      </c>
      <c r="BN639">
        <v>5.71475001354206E-3</v>
      </c>
      <c r="BO639" s="10" t="str">
        <f>TEXT(Table1[[#This Row],[CLOSE_DATE]],"YYYYMMDD")&amp;TEXT(Table1[[#This Row],[OPEN_DATE]],"YYYYMMDD")&amp;Table1[[#This Row],[SYMBOL]]</f>
        <v>2016041820160414KMI</v>
      </c>
      <c r="BP639" s="29" t="str">
        <f>IFERROR(VLOOKUP(Table1[[#This Row],[Key]],ownlog!$A:$E,MATCH(BP$1,ownlog!$1:$1,0),FALSE),"")</f>
        <v/>
      </c>
      <c r="BQ639" s="29" t="str">
        <f>IFERROR(VLOOKUP(Table1[[#This Row],[Key]],ownlog!$A:$E,MATCH(BQ$1,ownlog!$1:$1,0),FALSE),"")</f>
        <v/>
      </c>
      <c r="BR639" s="29" t="str">
        <f>IFERROR(VLOOKUP(Table1[[#This Row],[Key]],ownlog!$A:$E,MATCH(BR$1,ownlog!$1:$1,0),FALSE),"")</f>
        <v/>
      </c>
      <c r="BS639" s="29" t="str">
        <f>IFERROR(VLOOKUP(Table1[[#This Row],[Key]],ownlog!$A:$E,MATCH(BS$1,ownlog!$1:$1,0),FALSE),"")</f>
        <v/>
      </c>
    </row>
    <row r="640" spans="1:71" x14ac:dyDescent="0.25">
      <c r="A640">
        <v>638</v>
      </c>
      <c r="B640">
        <v>2065.919922</v>
      </c>
      <c r="C640">
        <v>-1</v>
      </c>
      <c r="D640">
        <v>350.73</v>
      </c>
      <c r="E640">
        <v>-1</v>
      </c>
      <c r="F640">
        <v>-1</v>
      </c>
      <c r="G640">
        <v>-1</v>
      </c>
      <c r="H640">
        <v>638</v>
      </c>
      <c r="I640">
        <v>9.4827999999999996E-2</v>
      </c>
      <c r="J640">
        <v>0.48611612567899998</v>
      </c>
      <c r="K640">
        <v>-1</v>
      </c>
      <c r="L640">
        <v>25</v>
      </c>
      <c r="M640">
        <v>1</v>
      </c>
      <c r="N640">
        <v>0.317173125</v>
      </c>
      <c r="O640">
        <v>0.33405200000000002</v>
      </c>
      <c r="P640">
        <v>1</v>
      </c>
      <c r="Q640">
        <v>2111.0500489999999</v>
      </c>
      <c r="R640">
        <v>638</v>
      </c>
      <c r="S640">
        <v>246</v>
      </c>
      <c r="T640">
        <v>13.3500003814697</v>
      </c>
      <c r="U640">
        <v>366.8</v>
      </c>
      <c r="V640">
        <v>0.23922399999999999</v>
      </c>
      <c r="W640">
        <v>350.73</v>
      </c>
      <c r="X640">
        <v>0.42672399999999999</v>
      </c>
      <c r="Y640">
        <v>-1</v>
      </c>
      <c r="Z640">
        <v>0.28037713491100003</v>
      </c>
      <c r="AA640">
        <v>25</v>
      </c>
      <c r="AB640">
        <v>0.383246630295</v>
      </c>
      <c r="AC640">
        <v>2102.3999020000001</v>
      </c>
      <c r="AD640">
        <v>-1</v>
      </c>
      <c r="AE640">
        <v>800</v>
      </c>
      <c r="AF640">
        <v>-2.3866436000000002</v>
      </c>
      <c r="AG640">
        <v>2094.34008789062</v>
      </c>
      <c r="AH640">
        <v>400.36</v>
      </c>
      <c r="AI640">
        <v>42481</v>
      </c>
      <c r="AJ640" t="s">
        <v>2272</v>
      </c>
      <c r="AK640" t="s">
        <v>65</v>
      </c>
      <c r="AL640" s="2">
        <v>42957.485115740739</v>
      </c>
      <c r="AM640" t="s">
        <v>2272</v>
      </c>
      <c r="AN640" t="s">
        <v>2272</v>
      </c>
      <c r="AO640" t="s">
        <v>2272</v>
      </c>
      <c r="AP640" t="s">
        <v>2272</v>
      </c>
      <c r="AQ640" s="2" t="s">
        <v>2272</v>
      </c>
      <c r="AR640" t="s">
        <v>67</v>
      </c>
      <c r="AS640" t="s">
        <v>2272</v>
      </c>
      <c r="AT640" t="s">
        <v>97</v>
      </c>
      <c r="AU640">
        <v>-8769.25</v>
      </c>
      <c r="AV640" s="1" t="s">
        <v>66</v>
      </c>
      <c r="AW640" t="s">
        <v>2272</v>
      </c>
      <c r="AX640" t="s">
        <v>2272</v>
      </c>
      <c r="AY640" t="s">
        <v>2272</v>
      </c>
      <c r="AZ640" s="1" t="s">
        <v>2272</v>
      </c>
      <c r="BA640" t="s">
        <v>68</v>
      </c>
      <c r="BB640" t="s">
        <v>2272</v>
      </c>
      <c r="BC640" s="4">
        <v>0.65791666666666659</v>
      </c>
      <c r="BD640" s="2">
        <v>42478</v>
      </c>
      <c r="BE640" t="s">
        <v>123</v>
      </c>
      <c r="BF640" t="s">
        <v>2272</v>
      </c>
      <c r="BG640" t="s">
        <v>2272</v>
      </c>
      <c r="BH640" s="5" t="s">
        <v>2272</v>
      </c>
      <c r="BI640" s="2">
        <v>42478.657916666663</v>
      </c>
      <c r="BJ640" t="s">
        <v>69</v>
      </c>
      <c r="BK640" t="s">
        <v>2272</v>
      </c>
      <c r="BL640" s="2">
        <v>42478</v>
      </c>
      <c r="BM640" t="s">
        <v>2272</v>
      </c>
      <c r="BN640">
        <v>4.5660194451572399E-2</v>
      </c>
      <c r="BO640" s="10" t="str">
        <f>TEXT(Table1[[#This Row],[CLOSE_DATE]],"YYYYMMDD")&amp;TEXT(Table1[[#This Row],[OPEN_DATE]],"YYYYMMDD")&amp;Table1[[#This Row],[SYMBOL]]</f>
        <v>2017081020160418UHAL</v>
      </c>
      <c r="BP640" s="29" t="str">
        <f>IFERROR(VLOOKUP(Table1[[#This Row],[Key]],ownlog!$A:$E,MATCH(BP$1,ownlog!$1:$1,0),FALSE),"")</f>
        <v/>
      </c>
      <c r="BQ640" s="29" t="str">
        <f>IFERROR(VLOOKUP(Table1[[#This Row],[Key]],ownlog!$A:$E,MATCH(BQ$1,ownlog!$1:$1,0),FALSE),"")</f>
        <v/>
      </c>
      <c r="BR640" s="29" t="str">
        <f>IFERROR(VLOOKUP(Table1[[#This Row],[Key]],ownlog!$A:$E,MATCH(BR$1,ownlog!$1:$1,0),FALSE),"")</f>
        <v/>
      </c>
      <c r="BS640" s="29" t="str">
        <f>IFERROR(VLOOKUP(Table1[[#This Row],[Key]],ownlog!$A:$E,MATCH(BS$1,ownlog!$1:$1,0),FALSE),"")</f>
        <v/>
      </c>
    </row>
    <row r="641" spans="1:71" x14ac:dyDescent="0.25">
      <c r="A641">
        <v>639</v>
      </c>
      <c r="B641">
        <v>2065.919922</v>
      </c>
      <c r="C641">
        <v>-1</v>
      </c>
      <c r="D641">
        <v>36.795999999999999</v>
      </c>
      <c r="E641">
        <v>-1</v>
      </c>
      <c r="F641">
        <v>-1</v>
      </c>
      <c r="G641">
        <v>-1</v>
      </c>
      <c r="H641">
        <v>639</v>
      </c>
      <c r="I641">
        <v>9.4827999999999996E-2</v>
      </c>
      <c r="J641">
        <v>0.48611612567899998</v>
      </c>
      <c r="K641">
        <v>-1</v>
      </c>
      <c r="L641">
        <v>400</v>
      </c>
      <c r="M641">
        <v>7.2</v>
      </c>
      <c r="N641">
        <v>0.317173125</v>
      </c>
      <c r="O641">
        <v>0.33405200000000002</v>
      </c>
      <c r="P641">
        <v>1</v>
      </c>
      <c r="Q641">
        <v>2111.0500489999999</v>
      </c>
      <c r="R641">
        <v>639</v>
      </c>
      <c r="S641">
        <v>246</v>
      </c>
      <c r="T641">
        <v>13.2399997711181</v>
      </c>
      <c r="U641">
        <v>37.895000000000003</v>
      </c>
      <c r="V641">
        <v>0.23922399999999999</v>
      </c>
      <c r="W641">
        <v>36.549999999999997</v>
      </c>
      <c r="X641">
        <v>0.42672399999999999</v>
      </c>
      <c r="Y641">
        <v>-1</v>
      </c>
      <c r="Z641">
        <v>0.28037713491100003</v>
      </c>
      <c r="AA641">
        <v>1700</v>
      </c>
      <c r="AB641">
        <v>0.383246630295</v>
      </c>
      <c r="AC641">
        <v>2102.3999020000001</v>
      </c>
      <c r="AD641">
        <v>-1</v>
      </c>
      <c r="AE641">
        <v>557</v>
      </c>
      <c r="AF641">
        <v>-3.518716</v>
      </c>
      <c r="AG641">
        <v>2100.80004882812</v>
      </c>
      <c r="AH641">
        <v>-541.6</v>
      </c>
      <c r="AI641">
        <v>42481</v>
      </c>
      <c r="AJ641" t="s">
        <v>2272</v>
      </c>
      <c r="AK641" t="s">
        <v>66</v>
      </c>
      <c r="AL641" s="2">
        <v>42480.439502314817</v>
      </c>
      <c r="AM641" t="s">
        <v>2272</v>
      </c>
      <c r="AN641" t="s">
        <v>2272</v>
      </c>
      <c r="AO641" t="s">
        <v>2272</v>
      </c>
      <c r="AP641" t="s">
        <v>2272</v>
      </c>
      <c r="AQ641" s="2" t="s">
        <v>2272</v>
      </c>
      <c r="AR641" t="s">
        <v>67</v>
      </c>
      <c r="AS641" t="s">
        <v>2272</v>
      </c>
      <c r="AT641" t="s">
        <v>103</v>
      </c>
      <c r="AU641">
        <v>-62560.4</v>
      </c>
      <c r="AV641" s="1" t="s">
        <v>65</v>
      </c>
      <c r="AW641" t="s">
        <v>2272</v>
      </c>
      <c r="AX641" t="s">
        <v>2272</v>
      </c>
      <c r="AY641" t="s">
        <v>2272</v>
      </c>
      <c r="AZ641" s="1" t="s">
        <v>2272</v>
      </c>
      <c r="BA641" t="s">
        <v>68</v>
      </c>
      <c r="BB641" t="s">
        <v>2272</v>
      </c>
      <c r="BC641" s="4">
        <v>0.46942129629629631</v>
      </c>
      <c r="BD641" s="2">
        <v>42478</v>
      </c>
      <c r="BE641" t="s">
        <v>123</v>
      </c>
      <c r="BF641" t="s">
        <v>2272</v>
      </c>
      <c r="BG641" t="s">
        <v>2272</v>
      </c>
      <c r="BH641" s="5" t="s">
        <v>2272</v>
      </c>
      <c r="BI641" s="2">
        <v>42479.60601851852</v>
      </c>
      <c r="BJ641" t="s">
        <v>69</v>
      </c>
      <c r="BK641" t="s">
        <v>2272</v>
      </c>
      <c r="BL641" s="2">
        <v>42479</v>
      </c>
      <c r="BM641" t="s">
        <v>2272</v>
      </c>
      <c r="BN641">
        <v>-3.7045143638850898E-2</v>
      </c>
      <c r="BO641" s="10" t="str">
        <f>TEXT(Table1[[#This Row],[CLOSE_DATE]],"YYYYMMDD")&amp;TEXT(Table1[[#This Row],[OPEN_DATE]],"YYYYMMDD")&amp;Table1[[#This Row],[SYMBOL]]</f>
        <v>2016042020160419LNG</v>
      </c>
      <c r="BP641" s="29" t="str">
        <f>IFERROR(VLOOKUP(Table1[[#This Row],[Key]],ownlog!$A:$E,MATCH(BP$1,ownlog!$1:$1,0),FALSE),"")</f>
        <v/>
      </c>
      <c r="BQ641" s="29" t="str">
        <f>IFERROR(VLOOKUP(Table1[[#This Row],[Key]],ownlog!$A:$E,MATCH(BQ$1,ownlog!$1:$1,0),FALSE),"")</f>
        <v/>
      </c>
      <c r="BR641" s="29" t="str">
        <f>IFERROR(VLOOKUP(Table1[[#This Row],[Key]],ownlog!$A:$E,MATCH(BR$1,ownlog!$1:$1,0),FALSE),"")</f>
        <v/>
      </c>
      <c r="BS641" s="29" t="str">
        <f>IFERROR(VLOOKUP(Table1[[#This Row],[Key]],ownlog!$A:$E,MATCH(BS$1,ownlog!$1:$1,0),FALSE),"")</f>
        <v/>
      </c>
    </row>
    <row r="642" spans="1:71" x14ac:dyDescent="0.25">
      <c r="A642">
        <v>640</v>
      </c>
      <c r="B642">
        <v>2077.5200199999999</v>
      </c>
      <c r="C642">
        <v>-1</v>
      </c>
      <c r="D642">
        <v>37.463000000000001</v>
      </c>
      <c r="E642">
        <v>-1</v>
      </c>
      <c r="F642">
        <v>-1</v>
      </c>
      <c r="G642">
        <v>-1</v>
      </c>
      <c r="H642">
        <v>640</v>
      </c>
      <c r="I642">
        <v>-1.2345E-2</v>
      </c>
      <c r="J642">
        <v>0.48605570487100003</v>
      </c>
      <c r="K642">
        <v>-1</v>
      </c>
      <c r="L642">
        <v>1700</v>
      </c>
      <c r="M642">
        <v>8.39</v>
      </c>
      <c r="N642">
        <v>0.31136124999999998</v>
      </c>
      <c r="O642">
        <v>0.27366299999999999</v>
      </c>
      <c r="P642">
        <v>1</v>
      </c>
      <c r="Q642">
        <v>2111.0500489999999</v>
      </c>
      <c r="R642">
        <v>640</v>
      </c>
      <c r="S642">
        <v>245</v>
      </c>
      <c r="T642">
        <v>13.949999809265099</v>
      </c>
      <c r="U642">
        <v>37.303823528999999</v>
      </c>
      <c r="V642">
        <v>0.28600799999999998</v>
      </c>
      <c r="W642">
        <v>37.463082352999997</v>
      </c>
      <c r="X642">
        <v>0.44032900000000003</v>
      </c>
      <c r="Y642">
        <v>-1</v>
      </c>
      <c r="Z642">
        <v>0.28035989358899999</v>
      </c>
      <c r="AA642">
        <v>1700</v>
      </c>
      <c r="AB642">
        <v>0.38320779922999998</v>
      </c>
      <c r="AC642">
        <v>2095.1499020000001</v>
      </c>
      <c r="AD642">
        <v>-1</v>
      </c>
      <c r="AE642">
        <v>576</v>
      </c>
      <c r="AF642">
        <v>-15.188381831999999</v>
      </c>
      <c r="AG642">
        <v>2091.47998046875</v>
      </c>
      <c r="AH642">
        <v>265.2</v>
      </c>
      <c r="AI642">
        <v>42488</v>
      </c>
      <c r="AJ642" t="s">
        <v>2272</v>
      </c>
      <c r="AK642" t="s">
        <v>66</v>
      </c>
      <c r="AL642" s="2">
        <v>42482.427418981482</v>
      </c>
      <c r="AM642" t="s">
        <v>2272</v>
      </c>
      <c r="AN642" t="s">
        <v>2272</v>
      </c>
      <c r="AO642" t="s">
        <v>2272</v>
      </c>
      <c r="AP642" t="s">
        <v>2272</v>
      </c>
      <c r="AQ642" s="2" t="s">
        <v>2272</v>
      </c>
      <c r="AR642" t="s">
        <v>75</v>
      </c>
      <c r="AS642" t="s">
        <v>2272</v>
      </c>
      <c r="AT642" t="s">
        <v>103</v>
      </c>
      <c r="AU642">
        <v>63678.71</v>
      </c>
      <c r="AV642" s="1" t="s">
        <v>65</v>
      </c>
      <c r="AW642" t="s">
        <v>2272</v>
      </c>
      <c r="AX642" t="s">
        <v>2272</v>
      </c>
      <c r="AY642" t="s">
        <v>2272</v>
      </c>
      <c r="AZ642" s="1" t="s">
        <v>2272</v>
      </c>
      <c r="BA642" t="s">
        <v>68</v>
      </c>
      <c r="BB642" t="s">
        <v>2272</v>
      </c>
      <c r="BC642" s="4">
        <v>0.50299768518518517</v>
      </c>
      <c r="BD642" s="2">
        <v>42481</v>
      </c>
      <c r="BE642" t="s">
        <v>123</v>
      </c>
      <c r="BF642" t="s">
        <v>2272</v>
      </c>
      <c r="BG642" t="s">
        <v>2272</v>
      </c>
      <c r="BH642" s="5" t="s">
        <v>2272</v>
      </c>
      <c r="BI642" s="2">
        <v>42481.502997685187</v>
      </c>
      <c r="BJ642" t="s">
        <v>69</v>
      </c>
      <c r="BK642" t="s">
        <v>2272</v>
      </c>
      <c r="BL642" s="2">
        <v>42481</v>
      </c>
      <c r="BM642" t="s">
        <v>2272</v>
      </c>
      <c r="BN642">
        <v>4.1640994334121396E-3</v>
      </c>
      <c r="BO642" s="10" t="str">
        <f>TEXT(Table1[[#This Row],[CLOSE_DATE]],"YYYYMMDD")&amp;TEXT(Table1[[#This Row],[OPEN_DATE]],"YYYYMMDD")&amp;Table1[[#This Row],[SYMBOL]]</f>
        <v>2016042220160421LNG</v>
      </c>
      <c r="BP642" s="29" t="str">
        <f>IFERROR(VLOOKUP(Table1[[#This Row],[Key]],ownlog!$A:$E,MATCH(BP$1,ownlog!$1:$1,0),FALSE),"")</f>
        <v/>
      </c>
      <c r="BQ642" s="29" t="str">
        <f>IFERROR(VLOOKUP(Table1[[#This Row],[Key]],ownlog!$A:$E,MATCH(BQ$1,ownlog!$1:$1,0),FALSE),"")</f>
        <v/>
      </c>
      <c r="BR642" s="29" t="str">
        <f>IFERROR(VLOOKUP(Table1[[#This Row],[Key]],ownlog!$A:$E,MATCH(BR$1,ownlog!$1:$1,0),FALSE),"")</f>
        <v/>
      </c>
      <c r="BS642" s="29" t="str">
        <f>IFERROR(VLOOKUP(Table1[[#This Row],[Key]],ownlog!$A:$E,MATCH(BS$1,ownlog!$1:$1,0),FALSE),"")</f>
        <v/>
      </c>
    </row>
    <row r="643" spans="1:71" x14ac:dyDescent="0.25">
      <c r="A643">
        <v>641</v>
      </c>
      <c r="B643">
        <v>2077.5200199999999</v>
      </c>
      <c r="C643">
        <v>-1</v>
      </c>
      <c r="D643">
        <v>18.501000000000001</v>
      </c>
      <c r="E643">
        <v>-1</v>
      </c>
      <c r="F643">
        <v>-1</v>
      </c>
      <c r="G643">
        <v>-1</v>
      </c>
      <c r="H643">
        <v>641</v>
      </c>
      <c r="I643">
        <v>-1.2345E-2</v>
      </c>
      <c r="J643">
        <v>0.48605570487100003</v>
      </c>
      <c r="K643">
        <v>-1</v>
      </c>
      <c r="L643">
        <v>400</v>
      </c>
      <c r="M643">
        <v>1.76</v>
      </c>
      <c r="N643">
        <v>0.31136124999999998</v>
      </c>
      <c r="O643">
        <v>0.27366299999999999</v>
      </c>
      <c r="P643">
        <v>1</v>
      </c>
      <c r="Q643">
        <v>2111.0500489999999</v>
      </c>
      <c r="R643">
        <v>641</v>
      </c>
      <c r="S643">
        <v>245</v>
      </c>
      <c r="T643">
        <v>13.949999809265099</v>
      </c>
      <c r="U643">
        <v>18.257449999999999</v>
      </c>
      <c r="V643">
        <v>0.28600799999999998</v>
      </c>
      <c r="W643">
        <v>18.501000000000001</v>
      </c>
      <c r="X643">
        <v>0.44032900000000003</v>
      </c>
      <c r="Y643">
        <v>-1</v>
      </c>
      <c r="Z643">
        <v>0.28035989358899999</v>
      </c>
      <c r="AA643">
        <v>400</v>
      </c>
      <c r="AB643">
        <v>0.38320779922999998</v>
      </c>
      <c r="AC643">
        <v>2095.1499020000001</v>
      </c>
      <c r="AD643">
        <v>-1</v>
      </c>
      <c r="AE643">
        <v>569</v>
      </c>
      <c r="AF643">
        <v>-3.5613287200000001</v>
      </c>
      <c r="AG643">
        <v>2091.47998046875</v>
      </c>
      <c r="AH643">
        <v>94.2</v>
      </c>
      <c r="AI643">
        <v>42488</v>
      </c>
      <c r="AJ643" t="s">
        <v>2272</v>
      </c>
      <c r="AK643" t="s">
        <v>66</v>
      </c>
      <c r="AL643" s="2">
        <v>42482.41815972222</v>
      </c>
      <c r="AM643" t="s">
        <v>2272</v>
      </c>
      <c r="AN643" t="s">
        <v>2272</v>
      </c>
      <c r="AO643" t="s">
        <v>2272</v>
      </c>
      <c r="AP643" t="s">
        <v>2272</v>
      </c>
      <c r="AQ643" s="2" t="s">
        <v>2272</v>
      </c>
      <c r="AR643" t="s">
        <v>75</v>
      </c>
      <c r="AS643" t="s">
        <v>2272</v>
      </c>
      <c r="AT643" t="s">
        <v>112</v>
      </c>
      <c r="AU643">
        <v>7398.64</v>
      </c>
      <c r="AV643" s="1" t="s">
        <v>65</v>
      </c>
      <c r="AW643" t="s">
        <v>2272</v>
      </c>
      <c r="AX643" t="s">
        <v>2272</v>
      </c>
      <c r="AY643" t="s">
        <v>2272</v>
      </c>
      <c r="AZ643" s="1" t="s">
        <v>2272</v>
      </c>
      <c r="BA643" t="s">
        <v>68</v>
      </c>
      <c r="BB643" t="s">
        <v>2272</v>
      </c>
      <c r="BC643" s="4">
        <v>0.50325231481481481</v>
      </c>
      <c r="BD643" s="2">
        <v>42481</v>
      </c>
      <c r="BE643" t="s">
        <v>123</v>
      </c>
      <c r="BF643" t="s">
        <v>2272</v>
      </c>
      <c r="BG643" t="s">
        <v>2272</v>
      </c>
      <c r="BH643" s="5" t="s">
        <v>2272</v>
      </c>
      <c r="BI643" s="2">
        <v>42481.503252314818</v>
      </c>
      <c r="BJ643" t="s">
        <v>69</v>
      </c>
      <c r="BK643" t="s">
        <v>2272</v>
      </c>
      <c r="BL643" s="2">
        <v>42481</v>
      </c>
      <c r="BM643" t="s">
        <v>2272</v>
      </c>
      <c r="BN643">
        <v>1.2729041673423E-2</v>
      </c>
      <c r="BO643" s="10" t="str">
        <f>TEXT(Table1[[#This Row],[CLOSE_DATE]],"YYYYMMDD")&amp;TEXT(Table1[[#This Row],[OPEN_DATE]],"YYYYMMDD")&amp;Table1[[#This Row],[SYMBOL]]</f>
        <v>2016042220160421KMI</v>
      </c>
      <c r="BP643" s="29" t="str">
        <f>IFERROR(VLOOKUP(Table1[[#This Row],[Key]],ownlog!$A:$E,MATCH(BP$1,ownlog!$1:$1,0),FALSE),"")</f>
        <v/>
      </c>
      <c r="BQ643" s="29" t="str">
        <f>IFERROR(VLOOKUP(Table1[[#This Row],[Key]],ownlog!$A:$E,MATCH(BQ$1,ownlog!$1:$1,0),FALSE),"")</f>
        <v/>
      </c>
      <c r="BR643" s="29" t="str">
        <f>IFERROR(VLOOKUP(Table1[[#This Row],[Key]],ownlog!$A:$E,MATCH(BR$1,ownlog!$1:$1,0),FALSE),"")</f>
        <v/>
      </c>
      <c r="BS643" s="29" t="str">
        <f>IFERROR(VLOOKUP(Table1[[#This Row],[Key]],ownlog!$A:$E,MATCH(BS$1,ownlog!$1:$1,0),FALSE),"")</f>
        <v/>
      </c>
    </row>
    <row r="644" spans="1:71" x14ac:dyDescent="0.25">
      <c r="A644">
        <v>642</v>
      </c>
      <c r="B644">
        <v>2077.5200199999999</v>
      </c>
      <c r="C644">
        <v>-1</v>
      </c>
      <c r="D644">
        <v>13.471</v>
      </c>
      <c r="E644">
        <v>-1</v>
      </c>
      <c r="F644">
        <v>-1</v>
      </c>
      <c r="G644">
        <v>-1</v>
      </c>
      <c r="H644">
        <v>642</v>
      </c>
      <c r="I644">
        <v>-1.2345E-2</v>
      </c>
      <c r="J644">
        <v>0.48605570487100003</v>
      </c>
      <c r="K644">
        <v>-1</v>
      </c>
      <c r="L644">
        <v>800</v>
      </c>
      <c r="M644">
        <v>3.53</v>
      </c>
      <c r="N644">
        <v>0.31136124999999998</v>
      </c>
      <c r="O644">
        <v>0.27366299999999999</v>
      </c>
      <c r="P644">
        <v>1</v>
      </c>
      <c r="Q644">
        <v>2111.0500489999999</v>
      </c>
      <c r="R644">
        <v>642</v>
      </c>
      <c r="S644">
        <v>245</v>
      </c>
      <c r="T644">
        <v>13.949999809265099</v>
      </c>
      <c r="U644">
        <v>13.51375</v>
      </c>
      <c r="V644">
        <v>0.28600799999999998</v>
      </c>
      <c r="W644">
        <v>13.470924999999999</v>
      </c>
      <c r="X644">
        <v>0.44032900000000003</v>
      </c>
      <c r="Y644">
        <v>-1</v>
      </c>
      <c r="Z644">
        <v>0.28035989358899999</v>
      </c>
      <c r="AA644">
        <v>800</v>
      </c>
      <c r="AB644">
        <v>0.38320779922999998</v>
      </c>
      <c r="AC644">
        <v>2095.1499020000001</v>
      </c>
      <c r="AD644">
        <v>-1</v>
      </c>
      <c r="AE644">
        <v>568</v>
      </c>
      <c r="AF644">
        <v>-7.5349329320000002</v>
      </c>
      <c r="AG644">
        <v>2091.47998046875</v>
      </c>
      <c r="AH644">
        <v>-36</v>
      </c>
      <c r="AI644">
        <v>42488</v>
      </c>
      <c r="AJ644" t="s">
        <v>2272</v>
      </c>
      <c r="AK644" t="s">
        <v>66</v>
      </c>
      <c r="AL644" s="2">
        <v>42482.418078703704</v>
      </c>
      <c r="AM644" t="s">
        <v>2272</v>
      </c>
      <c r="AN644" t="s">
        <v>2272</v>
      </c>
      <c r="AO644" t="s">
        <v>2272</v>
      </c>
      <c r="AP644" t="s">
        <v>2272</v>
      </c>
      <c r="AQ644" s="2" t="s">
        <v>2272</v>
      </c>
      <c r="AR644" t="s">
        <v>75</v>
      </c>
      <c r="AS644" t="s">
        <v>2272</v>
      </c>
      <c r="AT644" t="s">
        <v>121</v>
      </c>
      <c r="AU644">
        <v>10773.27</v>
      </c>
      <c r="AV644" s="1" t="s">
        <v>65</v>
      </c>
      <c r="AW644" t="s">
        <v>2272</v>
      </c>
      <c r="AX644" t="s">
        <v>2272</v>
      </c>
      <c r="AY644" t="s">
        <v>2272</v>
      </c>
      <c r="AZ644" s="1" t="s">
        <v>2272</v>
      </c>
      <c r="BA644" t="s">
        <v>68</v>
      </c>
      <c r="BB644" t="s">
        <v>2272</v>
      </c>
      <c r="BC644" s="4">
        <v>0.50348379629629625</v>
      </c>
      <c r="BD644" s="2">
        <v>42481</v>
      </c>
      <c r="BE644" t="s">
        <v>123</v>
      </c>
      <c r="BF644" t="s">
        <v>2272</v>
      </c>
      <c r="BG644" t="s">
        <v>2272</v>
      </c>
      <c r="BH644" s="5" t="s">
        <v>2272</v>
      </c>
      <c r="BI644" s="2">
        <v>42481.503483796296</v>
      </c>
      <c r="BJ644" t="s">
        <v>69</v>
      </c>
      <c r="BK644" t="s">
        <v>2272</v>
      </c>
      <c r="BL644" s="2">
        <v>42481</v>
      </c>
      <c r="BM644" t="s">
        <v>2272</v>
      </c>
      <c r="BN644">
        <v>-3.3405278405157701E-3</v>
      </c>
      <c r="BO644" s="10" t="str">
        <f>TEXT(Table1[[#This Row],[CLOSE_DATE]],"YYYYMMDD")&amp;TEXT(Table1[[#This Row],[OPEN_DATE]],"YYYYMMDD")&amp;Table1[[#This Row],[SYMBOL]]</f>
        <v>2016042220160421CNX</v>
      </c>
      <c r="BP644" s="29" t="str">
        <f>IFERROR(VLOOKUP(Table1[[#This Row],[Key]],ownlog!$A:$E,MATCH(BP$1,ownlog!$1:$1,0),FALSE),"")</f>
        <v/>
      </c>
      <c r="BQ644" s="29" t="str">
        <f>IFERROR(VLOOKUP(Table1[[#This Row],[Key]],ownlog!$A:$E,MATCH(BQ$1,ownlog!$1:$1,0),FALSE),"")</f>
        <v/>
      </c>
      <c r="BR644" s="29" t="str">
        <f>IFERROR(VLOOKUP(Table1[[#This Row],[Key]],ownlog!$A:$E,MATCH(BR$1,ownlog!$1:$1,0),FALSE),"")</f>
        <v/>
      </c>
      <c r="BS644" s="29" t="str">
        <f>IFERROR(VLOOKUP(Table1[[#This Row],[Key]],ownlog!$A:$E,MATCH(BS$1,ownlog!$1:$1,0),FALSE),"")</f>
        <v/>
      </c>
    </row>
    <row r="645" spans="1:71" x14ac:dyDescent="0.25">
      <c r="A645">
        <v>643</v>
      </c>
      <c r="B645">
        <v>2077.5200199999999</v>
      </c>
      <c r="C645">
        <v>-1</v>
      </c>
      <c r="D645">
        <v>7.2409999999999997</v>
      </c>
      <c r="E645">
        <v>-1</v>
      </c>
      <c r="F645">
        <v>-1</v>
      </c>
      <c r="G645">
        <v>-1</v>
      </c>
      <c r="H645">
        <v>643</v>
      </c>
      <c r="I645">
        <v>-1.2345E-2</v>
      </c>
      <c r="J645">
        <v>0.48605570487100003</v>
      </c>
      <c r="K645">
        <v>-1</v>
      </c>
      <c r="L645">
        <v>1500</v>
      </c>
      <c r="M645">
        <v>6.24</v>
      </c>
      <c r="N645">
        <v>0.31136124999999998</v>
      </c>
      <c r="O645">
        <v>0.27366299999999999</v>
      </c>
      <c r="P645">
        <v>1</v>
      </c>
      <c r="Q645">
        <v>2111.0500489999999</v>
      </c>
      <c r="R645">
        <v>643</v>
      </c>
      <c r="S645">
        <v>245</v>
      </c>
      <c r="T645">
        <v>13.949999809265099</v>
      </c>
      <c r="U645">
        <v>7.4073333330000004</v>
      </c>
      <c r="V645">
        <v>0.28600799999999998</v>
      </c>
      <c r="W645">
        <v>7.2410066669999997</v>
      </c>
      <c r="X645">
        <v>0.44032900000000003</v>
      </c>
      <c r="Y645">
        <v>-1</v>
      </c>
      <c r="Z645">
        <v>0.28035989358899999</v>
      </c>
      <c r="AA645">
        <v>1500</v>
      </c>
      <c r="AB645">
        <v>0.38320779922999998</v>
      </c>
      <c r="AC645">
        <v>2095.1499020000001</v>
      </c>
      <c r="AD645">
        <v>-1</v>
      </c>
      <c r="AE645">
        <v>567</v>
      </c>
      <c r="AF645">
        <v>-13.736780917999999</v>
      </c>
      <c r="AG645">
        <v>2091.47998046875</v>
      </c>
      <c r="AH645">
        <v>-262.5</v>
      </c>
      <c r="AI645">
        <v>42488</v>
      </c>
      <c r="AJ645" t="s">
        <v>2272</v>
      </c>
      <c r="AK645" t="s">
        <v>66</v>
      </c>
      <c r="AL645" s="2">
        <v>42482.41715277778</v>
      </c>
      <c r="AM645" t="s">
        <v>2272</v>
      </c>
      <c r="AN645" t="s">
        <v>2272</v>
      </c>
      <c r="AO645" t="s">
        <v>2272</v>
      </c>
      <c r="AP645" t="s">
        <v>2272</v>
      </c>
      <c r="AQ645" s="2" t="s">
        <v>2272</v>
      </c>
      <c r="AR645" t="s">
        <v>75</v>
      </c>
      <c r="AS645" t="s">
        <v>2272</v>
      </c>
      <c r="AT645" t="s">
        <v>142</v>
      </c>
      <c r="AU645">
        <v>10855.26</v>
      </c>
      <c r="AV645" s="1" t="s">
        <v>65</v>
      </c>
      <c r="AW645" t="s">
        <v>2272</v>
      </c>
      <c r="AX645" t="s">
        <v>2272</v>
      </c>
      <c r="AY645" t="s">
        <v>2272</v>
      </c>
      <c r="AZ645" s="1" t="s">
        <v>2272</v>
      </c>
      <c r="BA645" t="s">
        <v>68</v>
      </c>
      <c r="BB645" t="s">
        <v>2272</v>
      </c>
      <c r="BC645" s="4">
        <v>0.50380787037037034</v>
      </c>
      <c r="BD645" s="2">
        <v>42481</v>
      </c>
      <c r="BE645" t="s">
        <v>123</v>
      </c>
      <c r="BF645" t="s">
        <v>2272</v>
      </c>
      <c r="BG645" t="s">
        <v>2272</v>
      </c>
      <c r="BH645" s="5" t="s">
        <v>2272</v>
      </c>
      <c r="BI645" s="2">
        <v>42481.503807870373</v>
      </c>
      <c r="BJ645" t="s">
        <v>69</v>
      </c>
      <c r="BK645" t="s">
        <v>2272</v>
      </c>
      <c r="BL645" s="2">
        <v>42481</v>
      </c>
      <c r="BM645" t="s">
        <v>2272</v>
      </c>
      <c r="BN645">
        <v>-2.4167910353893301E-2</v>
      </c>
      <c r="BO645" s="10" t="str">
        <f>TEXT(Table1[[#This Row],[CLOSE_DATE]],"YYYYMMDD")&amp;TEXT(Table1[[#This Row],[OPEN_DATE]],"YYYYMMDD")&amp;Table1[[#This Row],[SYMBOL]]</f>
        <v>2016042220160421ECA</v>
      </c>
      <c r="BP645" s="29" t="str">
        <f>IFERROR(VLOOKUP(Table1[[#This Row],[Key]],ownlog!$A:$E,MATCH(BP$1,ownlog!$1:$1,0),FALSE),"")</f>
        <v/>
      </c>
      <c r="BQ645" s="29" t="str">
        <f>IFERROR(VLOOKUP(Table1[[#This Row],[Key]],ownlog!$A:$E,MATCH(BQ$1,ownlog!$1:$1,0),FALSE),"")</f>
        <v/>
      </c>
      <c r="BR645" s="29" t="str">
        <f>IFERROR(VLOOKUP(Table1[[#This Row],[Key]],ownlog!$A:$E,MATCH(BR$1,ownlog!$1:$1,0),FALSE),"")</f>
        <v/>
      </c>
      <c r="BS645" s="29" t="str">
        <f>IFERROR(VLOOKUP(Table1[[#This Row],[Key]],ownlog!$A:$E,MATCH(BS$1,ownlog!$1:$1,0),FALSE),"")</f>
        <v/>
      </c>
    </row>
    <row r="646" spans="1:71" x14ac:dyDescent="0.25">
      <c r="A646">
        <v>644</v>
      </c>
      <c r="B646">
        <v>2077.5200199999999</v>
      </c>
      <c r="C646">
        <v>-1</v>
      </c>
      <c r="D646">
        <v>11.451000000000001</v>
      </c>
      <c r="E646">
        <v>-1</v>
      </c>
      <c r="F646">
        <v>-1</v>
      </c>
      <c r="G646">
        <v>-1</v>
      </c>
      <c r="H646">
        <v>644</v>
      </c>
      <c r="I646">
        <v>-1.2345E-2</v>
      </c>
      <c r="J646">
        <v>0.48605570487100003</v>
      </c>
      <c r="K646">
        <v>-1</v>
      </c>
      <c r="L646">
        <v>1300</v>
      </c>
      <c r="M646">
        <v>5.82</v>
      </c>
      <c r="N646">
        <v>0.31136124999999998</v>
      </c>
      <c r="O646">
        <v>0.27366299999999999</v>
      </c>
      <c r="P646">
        <v>1</v>
      </c>
      <c r="Q646">
        <v>2111.0500489999999</v>
      </c>
      <c r="R646">
        <v>644</v>
      </c>
      <c r="S646">
        <v>245</v>
      </c>
      <c r="T646">
        <v>13.949999809265099</v>
      </c>
      <c r="U646">
        <v>11.929284615</v>
      </c>
      <c r="V646">
        <v>0.28600799999999998</v>
      </c>
      <c r="W646">
        <v>11.450592307999999</v>
      </c>
      <c r="X646">
        <v>0.44032900000000003</v>
      </c>
      <c r="Y646">
        <v>-1</v>
      </c>
      <c r="Z646">
        <v>0.28035989358899999</v>
      </c>
      <c r="AA646">
        <v>1300</v>
      </c>
      <c r="AB646">
        <v>0.38320779922999998</v>
      </c>
      <c r="AC646">
        <v>2095.1499020000001</v>
      </c>
      <c r="AD646">
        <v>-1</v>
      </c>
      <c r="AE646">
        <v>558</v>
      </c>
      <c r="AF646">
        <v>-11.424509786</v>
      </c>
      <c r="AG646">
        <v>2091.47998046875</v>
      </c>
      <c r="AH646">
        <v>-629.6</v>
      </c>
      <c r="AI646">
        <v>42488</v>
      </c>
      <c r="AJ646" t="s">
        <v>2272</v>
      </c>
      <c r="AK646" t="s">
        <v>66</v>
      </c>
      <c r="AL646" s="2">
        <v>42482.413865740738</v>
      </c>
      <c r="AM646" t="s">
        <v>2272</v>
      </c>
      <c r="AN646" t="s">
        <v>2272</v>
      </c>
      <c r="AO646" t="s">
        <v>2272</v>
      </c>
      <c r="AP646" t="s">
        <v>2272</v>
      </c>
      <c r="AQ646" s="2" t="s">
        <v>2272</v>
      </c>
      <c r="AR646" t="s">
        <v>75</v>
      </c>
      <c r="AS646" t="s">
        <v>2272</v>
      </c>
      <c r="AT646" t="s">
        <v>98</v>
      </c>
      <c r="AU646">
        <v>14880.48</v>
      </c>
      <c r="AV646" s="1" t="s">
        <v>65</v>
      </c>
      <c r="AW646" t="s">
        <v>2272</v>
      </c>
      <c r="AX646" t="s">
        <v>2272</v>
      </c>
      <c r="AY646" t="s">
        <v>2272</v>
      </c>
      <c r="AZ646" s="1" t="s">
        <v>2272</v>
      </c>
      <c r="BA646" t="s">
        <v>68</v>
      </c>
      <c r="BB646" t="s">
        <v>2272</v>
      </c>
      <c r="BC646" s="4">
        <v>0.50405092592592593</v>
      </c>
      <c r="BD646" s="2">
        <v>42481</v>
      </c>
      <c r="BE646" t="s">
        <v>123</v>
      </c>
      <c r="BF646" t="s">
        <v>2272</v>
      </c>
      <c r="BG646" t="s">
        <v>2272</v>
      </c>
      <c r="BH646" s="5" t="s">
        <v>2272</v>
      </c>
      <c r="BI646" s="2">
        <v>42481.504050925927</v>
      </c>
      <c r="BJ646" t="s">
        <v>69</v>
      </c>
      <c r="BK646" t="s">
        <v>2272</v>
      </c>
      <c r="BL646" s="2">
        <v>42481</v>
      </c>
      <c r="BM646" t="s">
        <v>2272</v>
      </c>
      <c r="BN646">
        <v>-4.22954271081094E-2</v>
      </c>
      <c r="BO646" s="10" t="str">
        <f>TEXT(Table1[[#This Row],[CLOSE_DATE]],"YYYYMMDD")&amp;TEXT(Table1[[#This Row],[OPEN_DATE]],"YYYYMMDD")&amp;Table1[[#This Row],[SYMBOL]]</f>
        <v>2016042220160421ESV</v>
      </c>
      <c r="BP646" s="29" t="str">
        <f>IFERROR(VLOOKUP(Table1[[#This Row],[Key]],ownlog!$A:$E,MATCH(BP$1,ownlog!$1:$1,0),FALSE),"")</f>
        <v/>
      </c>
      <c r="BQ646" s="29" t="str">
        <f>IFERROR(VLOOKUP(Table1[[#This Row],[Key]],ownlog!$A:$E,MATCH(BQ$1,ownlog!$1:$1,0),FALSE),"")</f>
        <v/>
      </c>
      <c r="BR646" s="29" t="str">
        <f>IFERROR(VLOOKUP(Table1[[#This Row],[Key]],ownlog!$A:$E,MATCH(BR$1,ownlog!$1:$1,0),FALSE),"")</f>
        <v/>
      </c>
      <c r="BS646" s="29" t="str">
        <f>IFERROR(VLOOKUP(Table1[[#This Row],[Key]],ownlog!$A:$E,MATCH(BS$1,ownlog!$1:$1,0),FALSE),"")</f>
        <v/>
      </c>
    </row>
    <row r="647" spans="1:71" x14ac:dyDescent="0.25">
      <c r="A647">
        <v>645</v>
      </c>
      <c r="B647">
        <v>2077.5200199999999</v>
      </c>
      <c r="C647">
        <v>-1</v>
      </c>
      <c r="D647">
        <v>10.590999999999999</v>
      </c>
      <c r="E647">
        <v>-1</v>
      </c>
      <c r="F647">
        <v>-1</v>
      </c>
      <c r="G647">
        <v>-1</v>
      </c>
      <c r="H647">
        <v>645</v>
      </c>
      <c r="I647">
        <v>-1.2345E-2</v>
      </c>
      <c r="J647">
        <v>0.48605570487100003</v>
      </c>
      <c r="K647">
        <v>-1</v>
      </c>
      <c r="L647">
        <v>1400</v>
      </c>
      <c r="M647">
        <v>6.42</v>
      </c>
      <c r="N647">
        <v>0.31136124999999998</v>
      </c>
      <c r="O647">
        <v>0.27366299999999999</v>
      </c>
      <c r="P647">
        <v>1</v>
      </c>
      <c r="Q647">
        <v>2111.0500489999999</v>
      </c>
      <c r="R647">
        <v>645</v>
      </c>
      <c r="S647">
        <v>245</v>
      </c>
      <c r="T647">
        <v>13.949999809265099</v>
      </c>
      <c r="U647">
        <v>11.229842857</v>
      </c>
      <c r="V647">
        <v>0.28600799999999998</v>
      </c>
      <c r="W647">
        <v>10.590628571</v>
      </c>
      <c r="X647">
        <v>0.44032900000000003</v>
      </c>
      <c r="Y647">
        <v>-1</v>
      </c>
      <c r="Z647">
        <v>0.28035989358899999</v>
      </c>
      <c r="AA647">
        <v>1400</v>
      </c>
      <c r="AB647">
        <v>0.38320779922999998</v>
      </c>
      <c r="AC647">
        <v>2095.1499020000001</v>
      </c>
      <c r="AD647">
        <v>-1</v>
      </c>
      <c r="AE647">
        <v>559</v>
      </c>
      <c r="AF647">
        <v>-12.223225984000001</v>
      </c>
      <c r="AG647">
        <v>2091.47998046875</v>
      </c>
      <c r="AH647">
        <v>-901.8</v>
      </c>
      <c r="AI647">
        <v>42488</v>
      </c>
      <c r="AJ647" t="s">
        <v>2272</v>
      </c>
      <c r="AK647" t="s">
        <v>66</v>
      </c>
      <c r="AL647" s="2">
        <v>42482.414050925923</v>
      </c>
      <c r="AM647" t="s">
        <v>2272</v>
      </c>
      <c r="AN647" t="s">
        <v>2272</v>
      </c>
      <c r="AO647" t="s">
        <v>2272</v>
      </c>
      <c r="AP647" t="s">
        <v>2272</v>
      </c>
      <c r="AQ647" s="2" t="s">
        <v>2272</v>
      </c>
      <c r="AR647" t="s">
        <v>75</v>
      </c>
      <c r="AS647" t="s">
        <v>2272</v>
      </c>
      <c r="AT647" t="s">
        <v>141</v>
      </c>
      <c r="AU647">
        <v>14820.98</v>
      </c>
      <c r="AV647" s="1" t="s">
        <v>65</v>
      </c>
      <c r="AW647" t="s">
        <v>2272</v>
      </c>
      <c r="AX647" t="s">
        <v>2272</v>
      </c>
      <c r="AY647" t="s">
        <v>2272</v>
      </c>
      <c r="AZ647" s="1" t="s">
        <v>2272</v>
      </c>
      <c r="BA647" t="s">
        <v>68</v>
      </c>
      <c r="BB647" t="s">
        <v>2272</v>
      </c>
      <c r="BC647" s="4">
        <v>0.50421296296296292</v>
      </c>
      <c r="BD647" s="2">
        <v>42481</v>
      </c>
      <c r="BE647" t="s">
        <v>123</v>
      </c>
      <c r="BF647" t="s">
        <v>2272</v>
      </c>
      <c r="BG647" t="s">
        <v>2272</v>
      </c>
      <c r="BH647" s="5" t="s">
        <v>2272</v>
      </c>
      <c r="BI647" s="2">
        <v>42481.504212962966</v>
      </c>
      <c r="BJ647" t="s">
        <v>69</v>
      </c>
      <c r="BK647" t="s">
        <v>2272</v>
      </c>
      <c r="BL647" s="2">
        <v>42481</v>
      </c>
      <c r="BM647" t="s">
        <v>2272</v>
      </c>
      <c r="BN647">
        <v>-6.0821966592870001E-2</v>
      </c>
      <c r="BO647" s="10" t="str">
        <f>TEXT(Table1[[#This Row],[CLOSE_DATE]],"YYYYMMDD")&amp;TEXT(Table1[[#This Row],[OPEN_DATE]],"YYYYMMDD")&amp;Table1[[#This Row],[SYMBOL]]</f>
        <v>2016042220160421RIG</v>
      </c>
      <c r="BP647" s="29" t="str">
        <f>IFERROR(VLOOKUP(Table1[[#This Row],[Key]],ownlog!$A:$E,MATCH(BP$1,ownlog!$1:$1,0),FALSE),"")</f>
        <v/>
      </c>
      <c r="BQ647" s="29" t="str">
        <f>IFERROR(VLOOKUP(Table1[[#This Row],[Key]],ownlog!$A:$E,MATCH(BQ$1,ownlog!$1:$1,0),FALSE),"")</f>
        <v/>
      </c>
      <c r="BR647" s="29" t="str">
        <f>IFERROR(VLOOKUP(Table1[[#This Row],[Key]],ownlog!$A:$E,MATCH(BR$1,ownlog!$1:$1,0),FALSE),"")</f>
        <v/>
      </c>
      <c r="BS647" s="29" t="str">
        <f>IFERROR(VLOOKUP(Table1[[#This Row],[Key]],ownlog!$A:$E,MATCH(BS$1,ownlog!$1:$1,0),FALSE),"")</f>
        <v/>
      </c>
    </row>
    <row r="648" spans="1:71" x14ac:dyDescent="0.25">
      <c r="A648">
        <v>646</v>
      </c>
      <c r="B648">
        <v>2077.5200199999999</v>
      </c>
      <c r="C648">
        <v>-1</v>
      </c>
      <c r="D648">
        <v>7.0510000000000002</v>
      </c>
      <c r="E648">
        <v>-1</v>
      </c>
      <c r="F648">
        <v>-1</v>
      </c>
      <c r="G648">
        <v>-1</v>
      </c>
      <c r="H648">
        <v>646</v>
      </c>
      <c r="I648">
        <v>-1.2345E-2</v>
      </c>
      <c r="J648">
        <v>0.48605570487100003</v>
      </c>
      <c r="K648">
        <v>-1</v>
      </c>
      <c r="L648">
        <v>2000</v>
      </c>
      <c r="M648">
        <v>8.31</v>
      </c>
      <c r="N648">
        <v>0.31136124999999998</v>
      </c>
      <c r="O648">
        <v>0.27366299999999999</v>
      </c>
      <c r="P648">
        <v>1</v>
      </c>
      <c r="Q648">
        <v>2111.0500489999999</v>
      </c>
      <c r="R648">
        <v>646</v>
      </c>
      <c r="S648">
        <v>245</v>
      </c>
      <c r="T648">
        <v>13.949999809265099</v>
      </c>
      <c r="U648">
        <v>7.1373724999999997</v>
      </c>
      <c r="V648">
        <v>0.28600799999999998</v>
      </c>
      <c r="W648">
        <v>7.0510000000000002</v>
      </c>
      <c r="X648">
        <v>0.44032900000000003</v>
      </c>
      <c r="Y648">
        <v>-1</v>
      </c>
      <c r="Z648">
        <v>0.28035989358899999</v>
      </c>
      <c r="AA648">
        <v>2000</v>
      </c>
      <c r="AB648">
        <v>0.38320779922999998</v>
      </c>
      <c r="AC648">
        <v>2095.1499020000001</v>
      </c>
      <c r="AD648">
        <v>-1</v>
      </c>
      <c r="AE648">
        <v>566</v>
      </c>
      <c r="AF648">
        <v>-18.3074236</v>
      </c>
      <c r="AG648">
        <v>2091.47998046875</v>
      </c>
      <c r="AH648">
        <v>-190</v>
      </c>
      <c r="AI648">
        <v>42488</v>
      </c>
      <c r="AJ648" t="s">
        <v>2272</v>
      </c>
      <c r="AK648" t="s">
        <v>66</v>
      </c>
      <c r="AL648" s="2">
        <v>42482.417060185187</v>
      </c>
      <c r="AM648" t="s">
        <v>2272</v>
      </c>
      <c r="AN648" t="s">
        <v>2272</v>
      </c>
      <c r="AO648" t="s">
        <v>2272</v>
      </c>
      <c r="AP648" t="s">
        <v>2272</v>
      </c>
      <c r="AQ648" s="2" t="s">
        <v>2272</v>
      </c>
      <c r="AR648" t="s">
        <v>75</v>
      </c>
      <c r="AS648" t="s">
        <v>2272</v>
      </c>
      <c r="AT648" t="s">
        <v>74</v>
      </c>
      <c r="AU648">
        <v>14093.69</v>
      </c>
      <c r="AV648" s="1" t="s">
        <v>65</v>
      </c>
      <c r="AW648" t="s">
        <v>2272</v>
      </c>
      <c r="AX648" t="s">
        <v>2272</v>
      </c>
      <c r="AY648" t="s">
        <v>2272</v>
      </c>
      <c r="AZ648" s="1" t="s">
        <v>2272</v>
      </c>
      <c r="BA648" t="s">
        <v>68</v>
      </c>
      <c r="BB648" t="s">
        <v>2272</v>
      </c>
      <c r="BC648" s="4">
        <v>0.50438657407407406</v>
      </c>
      <c r="BD648" s="2">
        <v>42481</v>
      </c>
      <c r="BE648" t="s">
        <v>123</v>
      </c>
      <c r="BF648" t="s">
        <v>2272</v>
      </c>
      <c r="BG648" t="s">
        <v>2272</v>
      </c>
      <c r="BH648" s="5" t="s">
        <v>2272</v>
      </c>
      <c r="BI648" s="2">
        <v>42481.504386574074</v>
      </c>
      <c r="BJ648" t="s">
        <v>69</v>
      </c>
      <c r="BK648" t="s">
        <v>2272</v>
      </c>
      <c r="BL648" s="2">
        <v>42481</v>
      </c>
      <c r="BM648" t="s">
        <v>2272</v>
      </c>
      <c r="BN648">
        <v>-1.3473266203375399E-2</v>
      </c>
      <c r="BO648" s="10" t="str">
        <f>TEXT(Table1[[#This Row],[CLOSE_DATE]],"YYYYMMDD")&amp;TEXT(Table1[[#This Row],[OPEN_DATE]],"YYYYMMDD")&amp;Table1[[#This Row],[SYMBOL]]</f>
        <v>2016042220160421PBR</v>
      </c>
      <c r="BP648" s="29" t="str">
        <f>IFERROR(VLOOKUP(Table1[[#This Row],[Key]],ownlog!$A:$E,MATCH(BP$1,ownlog!$1:$1,0),FALSE),"")</f>
        <v/>
      </c>
      <c r="BQ648" s="29" t="str">
        <f>IFERROR(VLOOKUP(Table1[[#This Row],[Key]],ownlog!$A:$E,MATCH(BQ$1,ownlog!$1:$1,0),FALSE),"")</f>
        <v/>
      </c>
      <c r="BR648" s="29" t="str">
        <f>IFERROR(VLOOKUP(Table1[[#This Row],[Key]],ownlog!$A:$E,MATCH(BR$1,ownlog!$1:$1,0),FALSE),"")</f>
        <v/>
      </c>
      <c r="BS648" s="29" t="str">
        <f>IFERROR(VLOOKUP(Table1[[#This Row],[Key]],ownlog!$A:$E,MATCH(BS$1,ownlog!$1:$1,0),FALSE),"")</f>
        <v/>
      </c>
    </row>
    <row r="649" spans="1:71" x14ac:dyDescent="0.25">
      <c r="A649">
        <v>647</v>
      </c>
      <c r="B649">
        <v>2077.5200199999999</v>
      </c>
      <c r="C649">
        <v>-1</v>
      </c>
      <c r="D649">
        <v>6.27</v>
      </c>
      <c r="E649">
        <v>-1</v>
      </c>
      <c r="F649">
        <v>-1</v>
      </c>
      <c r="G649">
        <v>-1</v>
      </c>
      <c r="H649">
        <v>647</v>
      </c>
      <c r="I649">
        <v>-1.2345E-2</v>
      </c>
      <c r="J649">
        <v>0.48605570487100003</v>
      </c>
      <c r="K649">
        <v>-1</v>
      </c>
      <c r="L649">
        <v>2300</v>
      </c>
      <c r="M649">
        <v>12.23</v>
      </c>
      <c r="N649">
        <v>0.31136124999999998</v>
      </c>
      <c r="O649">
        <v>0.27366299999999999</v>
      </c>
      <c r="P649">
        <v>1</v>
      </c>
      <c r="Q649">
        <v>2111.0500489999999</v>
      </c>
      <c r="R649">
        <v>647</v>
      </c>
      <c r="S649">
        <v>245</v>
      </c>
      <c r="T649">
        <v>13.949999809265099</v>
      </c>
      <c r="U649">
        <v>6.409569565</v>
      </c>
      <c r="V649">
        <v>0.28600799999999998</v>
      </c>
      <c r="W649">
        <v>6.2700083329999998</v>
      </c>
      <c r="X649">
        <v>0.44032900000000003</v>
      </c>
      <c r="Y649">
        <v>-1</v>
      </c>
      <c r="Z649">
        <v>0.28035989358899999</v>
      </c>
      <c r="AA649">
        <v>2400</v>
      </c>
      <c r="AB649">
        <v>0.38320779922999998</v>
      </c>
      <c r="AC649">
        <v>2095.1499020000001</v>
      </c>
      <c r="AD649">
        <v>-1</v>
      </c>
      <c r="AE649">
        <v>571</v>
      </c>
      <c r="AF649">
        <v>-22.228046836000001</v>
      </c>
      <c r="AG649">
        <v>2091.47998046875</v>
      </c>
      <c r="AH649">
        <v>-332</v>
      </c>
      <c r="AI649">
        <v>42488</v>
      </c>
      <c r="AJ649" t="s">
        <v>2272</v>
      </c>
      <c r="AK649" t="s">
        <v>66</v>
      </c>
      <c r="AL649" s="2">
        <v>42482.418344907404</v>
      </c>
      <c r="AM649" t="s">
        <v>2272</v>
      </c>
      <c r="AN649" t="s">
        <v>2272</v>
      </c>
      <c r="AO649" t="s">
        <v>2272</v>
      </c>
      <c r="AP649" t="s">
        <v>2272</v>
      </c>
      <c r="AQ649" s="2" t="s">
        <v>2272</v>
      </c>
      <c r="AR649" t="s">
        <v>75</v>
      </c>
      <c r="AS649" t="s">
        <v>2272</v>
      </c>
      <c r="AT649" t="s">
        <v>139</v>
      </c>
      <c r="AU649">
        <v>15035.77</v>
      </c>
      <c r="AV649" s="1" t="s">
        <v>65</v>
      </c>
      <c r="AW649" t="s">
        <v>2272</v>
      </c>
      <c r="AX649" t="s">
        <v>2272</v>
      </c>
      <c r="AY649" t="s">
        <v>2272</v>
      </c>
      <c r="AZ649" s="1" t="s">
        <v>2272</v>
      </c>
      <c r="BA649" t="s">
        <v>68</v>
      </c>
      <c r="BB649" t="s">
        <v>2272</v>
      </c>
      <c r="BC649" s="4">
        <v>0.50460648148148146</v>
      </c>
      <c r="BD649" s="2">
        <v>42481</v>
      </c>
      <c r="BE649" t="s">
        <v>123</v>
      </c>
      <c r="BF649" t="s">
        <v>2272</v>
      </c>
      <c r="BG649" t="s">
        <v>2272</v>
      </c>
      <c r="BH649" s="5" t="s">
        <v>2272</v>
      </c>
      <c r="BI649" s="2">
        <v>42481.504594907405</v>
      </c>
      <c r="BJ649" t="s">
        <v>69</v>
      </c>
      <c r="BK649" t="s">
        <v>2272</v>
      </c>
      <c r="BL649" s="2">
        <v>42481</v>
      </c>
      <c r="BM649" t="s">
        <v>2272</v>
      </c>
      <c r="BN649">
        <v>-2.3021951235253E-2</v>
      </c>
      <c r="BO649" s="10" t="str">
        <f>TEXT(Table1[[#This Row],[CLOSE_DATE]],"YYYYMMDD")&amp;TEXT(Table1[[#This Row],[OPEN_DATE]],"YYYYMMDD")&amp;Table1[[#This Row],[SYMBOL]]</f>
        <v>2016042220160421CHK</v>
      </c>
      <c r="BP649" s="29" t="str">
        <f>IFERROR(VLOOKUP(Table1[[#This Row],[Key]],ownlog!$A:$E,MATCH(BP$1,ownlog!$1:$1,0),FALSE),"")</f>
        <v/>
      </c>
      <c r="BQ649" s="29" t="str">
        <f>IFERROR(VLOOKUP(Table1[[#This Row],[Key]],ownlog!$A:$E,MATCH(BQ$1,ownlog!$1:$1,0),FALSE),"")</f>
        <v/>
      </c>
      <c r="BR649" s="29" t="str">
        <f>IFERROR(VLOOKUP(Table1[[#This Row],[Key]],ownlog!$A:$E,MATCH(BR$1,ownlog!$1:$1,0),FALSE),"")</f>
        <v/>
      </c>
      <c r="BS649" s="29" t="str">
        <f>IFERROR(VLOOKUP(Table1[[#This Row],[Key]],ownlog!$A:$E,MATCH(BS$1,ownlog!$1:$1,0),FALSE),"")</f>
        <v/>
      </c>
    </row>
    <row r="650" spans="1:71" x14ac:dyDescent="0.25">
      <c r="A650">
        <v>648</v>
      </c>
      <c r="B650">
        <v>2077.5200199999999</v>
      </c>
      <c r="C650">
        <v>-1</v>
      </c>
      <c r="D650">
        <v>6.27</v>
      </c>
      <c r="E650">
        <v>-1</v>
      </c>
      <c r="F650">
        <v>-1</v>
      </c>
      <c r="G650">
        <v>-1</v>
      </c>
      <c r="H650">
        <v>648</v>
      </c>
      <c r="I650">
        <v>-1.2345E-2</v>
      </c>
      <c r="J650">
        <v>0.48605570487100003</v>
      </c>
      <c r="K650">
        <v>-1</v>
      </c>
      <c r="L650">
        <v>100</v>
      </c>
      <c r="M650">
        <v>12.23</v>
      </c>
      <c r="N650">
        <v>0.31136124999999998</v>
      </c>
      <c r="O650">
        <v>0.27366299999999999</v>
      </c>
      <c r="P650">
        <v>1</v>
      </c>
      <c r="Q650">
        <v>2111.0500489999999</v>
      </c>
      <c r="R650">
        <v>648</v>
      </c>
      <c r="S650">
        <v>245</v>
      </c>
      <c r="T650">
        <v>13.949999809265099</v>
      </c>
      <c r="U650">
        <v>6.4089</v>
      </c>
      <c r="V650">
        <v>0.28600799999999998</v>
      </c>
      <c r="W650">
        <v>6.2700083329999998</v>
      </c>
      <c r="X650">
        <v>0.44032900000000003</v>
      </c>
      <c r="Y650">
        <v>-1</v>
      </c>
      <c r="Z650">
        <v>0.28035989358899999</v>
      </c>
      <c r="AA650">
        <v>2400</v>
      </c>
      <c r="AB650">
        <v>0.38320779922999998</v>
      </c>
      <c r="AC650">
        <v>2095.1499020000001</v>
      </c>
      <c r="AD650">
        <v>-1</v>
      </c>
      <c r="AE650">
        <v>570</v>
      </c>
      <c r="AF650">
        <v>-13.228046836000001</v>
      </c>
      <c r="AG650">
        <v>2091.47998046875</v>
      </c>
      <c r="AH650">
        <v>-15</v>
      </c>
      <c r="AI650">
        <v>42488</v>
      </c>
      <c r="AJ650" t="s">
        <v>2272</v>
      </c>
      <c r="AK650" t="s">
        <v>66</v>
      </c>
      <c r="AL650" s="2">
        <v>42482.418252314812</v>
      </c>
      <c r="AM650" t="s">
        <v>2272</v>
      </c>
      <c r="AN650" t="s">
        <v>2272</v>
      </c>
      <c r="AO650" t="s">
        <v>2272</v>
      </c>
      <c r="AP650" t="s">
        <v>2272</v>
      </c>
      <c r="AQ650" s="2" t="s">
        <v>2272</v>
      </c>
      <c r="AR650" t="s">
        <v>75</v>
      </c>
      <c r="AS650" t="s">
        <v>2272</v>
      </c>
      <c r="AT650" t="s">
        <v>139</v>
      </c>
      <c r="AU650">
        <v>15035.77</v>
      </c>
      <c r="AV650" s="1" t="s">
        <v>65</v>
      </c>
      <c r="AW650" t="s">
        <v>2272</v>
      </c>
      <c r="AX650" t="s">
        <v>2272</v>
      </c>
      <c r="AY650" t="s">
        <v>2272</v>
      </c>
      <c r="AZ650" s="1" t="s">
        <v>2272</v>
      </c>
      <c r="BA650" t="s">
        <v>68</v>
      </c>
      <c r="BB650" t="s">
        <v>2272</v>
      </c>
      <c r="BC650" s="4">
        <v>0.50460648148148146</v>
      </c>
      <c r="BD650" s="2">
        <v>42481</v>
      </c>
      <c r="BE650" t="s">
        <v>123</v>
      </c>
      <c r="BF650" t="s">
        <v>2272</v>
      </c>
      <c r="BG650" t="s">
        <v>2272</v>
      </c>
      <c r="BH650" s="5" t="s">
        <v>2272</v>
      </c>
      <c r="BI650" s="2">
        <v>42481.504594907405</v>
      </c>
      <c r="BJ650" t="s">
        <v>69</v>
      </c>
      <c r="BK650" t="s">
        <v>2272</v>
      </c>
      <c r="BL650" s="2">
        <v>42481</v>
      </c>
      <c r="BM650" t="s">
        <v>2272</v>
      </c>
      <c r="BN650">
        <v>-2.3923413181211699E-2</v>
      </c>
      <c r="BO650" s="10" t="str">
        <f>TEXT(Table1[[#This Row],[CLOSE_DATE]],"YYYYMMDD")&amp;TEXT(Table1[[#This Row],[OPEN_DATE]],"YYYYMMDD")&amp;Table1[[#This Row],[SYMBOL]]</f>
        <v>2016042220160421CHK</v>
      </c>
      <c r="BP650" s="29" t="str">
        <f>IFERROR(VLOOKUP(Table1[[#This Row],[Key]],ownlog!$A:$E,MATCH(BP$1,ownlog!$1:$1,0),FALSE),"")</f>
        <v/>
      </c>
      <c r="BQ650" s="29" t="str">
        <f>IFERROR(VLOOKUP(Table1[[#This Row],[Key]],ownlog!$A:$E,MATCH(BQ$1,ownlog!$1:$1,0),FALSE),"")</f>
        <v/>
      </c>
      <c r="BR650" s="29" t="str">
        <f>IFERROR(VLOOKUP(Table1[[#This Row],[Key]],ownlog!$A:$E,MATCH(BR$1,ownlog!$1:$1,0),FALSE),"")</f>
        <v/>
      </c>
      <c r="BS650" s="29" t="str">
        <f>IFERROR(VLOOKUP(Table1[[#This Row],[Key]],ownlog!$A:$E,MATCH(BS$1,ownlog!$1:$1,0),FALSE),"")</f>
        <v/>
      </c>
    </row>
    <row r="651" spans="1:71" x14ac:dyDescent="0.25">
      <c r="A651">
        <v>649</v>
      </c>
      <c r="B651">
        <v>2077.5200199999999</v>
      </c>
      <c r="C651">
        <v>-1</v>
      </c>
      <c r="D651">
        <v>16.91</v>
      </c>
      <c r="E651">
        <v>-1</v>
      </c>
      <c r="F651">
        <v>-1</v>
      </c>
      <c r="G651">
        <v>-1</v>
      </c>
      <c r="H651">
        <v>649</v>
      </c>
      <c r="I651">
        <v>-1.2345E-2</v>
      </c>
      <c r="J651">
        <v>0.48605570487100003</v>
      </c>
      <c r="K651">
        <v>-1</v>
      </c>
      <c r="L651">
        <v>1000</v>
      </c>
      <c r="M651">
        <v>5.17</v>
      </c>
      <c r="N651">
        <v>0.31136124999999998</v>
      </c>
      <c r="O651">
        <v>0.27366299999999999</v>
      </c>
      <c r="P651">
        <v>1</v>
      </c>
      <c r="Q651">
        <v>2111.0500489999999</v>
      </c>
      <c r="R651">
        <v>649</v>
      </c>
      <c r="S651">
        <v>245</v>
      </c>
      <c r="T651">
        <v>13.949999809265099</v>
      </c>
      <c r="U651">
        <v>17.969619999999999</v>
      </c>
      <c r="V651">
        <v>0.28600799999999998</v>
      </c>
      <c r="W651">
        <v>16.910019999999999</v>
      </c>
      <c r="X651">
        <v>0.44032900000000003</v>
      </c>
      <c r="Y651">
        <v>-1</v>
      </c>
      <c r="Z651">
        <v>0.28035989358899999</v>
      </c>
      <c r="AA651">
        <v>1000</v>
      </c>
      <c r="AB651">
        <v>0.38320779922999998</v>
      </c>
      <c r="AC651">
        <v>2095.1499020000001</v>
      </c>
      <c r="AD651">
        <v>-1</v>
      </c>
      <c r="AE651">
        <v>562</v>
      </c>
      <c r="AF651">
        <v>-9.1686384360000002</v>
      </c>
      <c r="AG651">
        <v>2091.47998046875</v>
      </c>
      <c r="AH651">
        <v>-1064</v>
      </c>
      <c r="AI651">
        <v>42488</v>
      </c>
      <c r="AJ651" t="s">
        <v>2272</v>
      </c>
      <c r="AK651" t="s">
        <v>66</v>
      </c>
      <c r="AL651" s="2">
        <v>42482.415601851855</v>
      </c>
      <c r="AM651" t="s">
        <v>2272</v>
      </c>
      <c r="AN651" t="s">
        <v>2272</v>
      </c>
      <c r="AO651" t="s">
        <v>2272</v>
      </c>
      <c r="AP651" t="s">
        <v>2272</v>
      </c>
      <c r="AQ651" s="2" t="s">
        <v>2272</v>
      </c>
      <c r="AR651" t="s">
        <v>75</v>
      </c>
      <c r="AS651" t="s">
        <v>2272</v>
      </c>
      <c r="AT651" t="s">
        <v>133</v>
      </c>
      <c r="AU651">
        <v>16904.830000000002</v>
      </c>
      <c r="AV651" s="1" t="s">
        <v>65</v>
      </c>
      <c r="AW651" t="s">
        <v>2272</v>
      </c>
      <c r="AX651" t="s">
        <v>2272</v>
      </c>
      <c r="AY651" t="s">
        <v>2272</v>
      </c>
      <c r="AZ651" s="1" t="s">
        <v>2272</v>
      </c>
      <c r="BA651" t="s">
        <v>68</v>
      </c>
      <c r="BB651" t="s">
        <v>2272</v>
      </c>
      <c r="BC651" s="4">
        <v>0.50480324074074068</v>
      </c>
      <c r="BD651" s="2">
        <v>42481</v>
      </c>
      <c r="BE651" t="s">
        <v>123</v>
      </c>
      <c r="BF651" t="s">
        <v>2272</v>
      </c>
      <c r="BG651" t="s">
        <v>2272</v>
      </c>
      <c r="BH651" s="5" t="s">
        <v>2272</v>
      </c>
      <c r="BI651" s="2">
        <v>42481.504803240743</v>
      </c>
      <c r="BJ651" t="s">
        <v>69</v>
      </c>
      <c r="BK651" t="s">
        <v>2272</v>
      </c>
      <c r="BL651" s="2">
        <v>42481</v>
      </c>
      <c r="BM651" t="s">
        <v>2272</v>
      </c>
      <c r="BN651">
        <v>-6.2921273895595597E-2</v>
      </c>
      <c r="BO651" s="10" t="str">
        <f>TEXT(Table1[[#This Row],[CLOSE_DATE]],"YYYYMMDD")&amp;TEXT(Table1[[#This Row],[OPEN_DATE]],"YYYYMMDD")&amp;Table1[[#This Row],[SYMBOL]]</f>
        <v>2016042220160421RDC</v>
      </c>
      <c r="BP651" s="29" t="str">
        <f>IFERROR(VLOOKUP(Table1[[#This Row],[Key]],ownlog!$A:$E,MATCH(BP$1,ownlog!$1:$1,0),FALSE),"")</f>
        <v/>
      </c>
      <c r="BQ651" s="29" t="str">
        <f>IFERROR(VLOOKUP(Table1[[#This Row],[Key]],ownlog!$A:$E,MATCH(BQ$1,ownlog!$1:$1,0),FALSE),"")</f>
        <v/>
      </c>
      <c r="BR651" s="29" t="str">
        <f>IFERROR(VLOOKUP(Table1[[#This Row],[Key]],ownlog!$A:$E,MATCH(BR$1,ownlog!$1:$1,0),FALSE),"")</f>
        <v/>
      </c>
      <c r="BS651" s="29" t="str">
        <f>IFERROR(VLOOKUP(Table1[[#This Row],[Key]],ownlog!$A:$E,MATCH(BS$1,ownlog!$1:$1,0),FALSE),"")</f>
        <v/>
      </c>
    </row>
    <row r="652" spans="1:71" x14ac:dyDescent="0.25">
      <c r="A652">
        <v>650</v>
      </c>
      <c r="B652">
        <v>2077.5200199999999</v>
      </c>
      <c r="C652">
        <v>-1</v>
      </c>
      <c r="D652">
        <v>15.481</v>
      </c>
      <c r="E652">
        <v>-1</v>
      </c>
      <c r="F652">
        <v>-1</v>
      </c>
      <c r="G652">
        <v>-1</v>
      </c>
      <c r="H652">
        <v>650</v>
      </c>
      <c r="I652">
        <v>-1.2345E-2</v>
      </c>
      <c r="J652">
        <v>0.48605570487100003</v>
      </c>
      <c r="K652">
        <v>-1</v>
      </c>
      <c r="L652">
        <v>1100</v>
      </c>
      <c r="M652">
        <v>4.7699999999999996</v>
      </c>
      <c r="N652">
        <v>0.31136124999999998</v>
      </c>
      <c r="O652">
        <v>0.27366299999999999</v>
      </c>
      <c r="P652">
        <v>1</v>
      </c>
      <c r="Q652">
        <v>2111.0500489999999</v>
      </c>
      <c r="R652">
        <v>650</v>
      </c>
      <c r="S652">
        <v>245</v>
      </c>
      <c r="T652">
        <v>13.949999809265099</v>
      </c>
      <c r="U652">
        <v>16.019409091</v>
      </c>
      <c r="V652">
        <v>0.28600799999999998</v>
      </c>
      <c r="W652">
        <v>15.480736364</v>
      </c>
      <c r="X652">
        <v>0.44032900000000003</v>
      </c>
      <c r="Y652">
        <v>-1</v>
      </c>
      <c r="Z652">
        <v>0.28035989358899999</v>
      </c>
      <c r="AA652">
        <v>1100</v>
      </c>
      <c r="AB652">
        <v>0.38320779922999998</v>
      </c>
      <c r="AC652">
        <v>2095.1499020000001</v>
      </c>
      <c r="AD652">
        <v>-1</v>
      </c>
      <c r="AE652">
        <v>563</v>
      </c>
      <c r="AF652">
        <v>-9.1712280580000005</v>
      </c>
      <c r="AG652">
        <v>2091.47998046875</v>
      </c>
      <c r="AH652">
        <v>-598.4</v>
      </c>
      <c r="AI652">
        <v>42488</v>
      </c>
      <c r="AJ652" t="s">
        <v>2272</v>
      </c>
      <c r="AK652" t="s">
        <v>66</v>
      </c>
      <c r="AL652" s="2">
        <v>42482.416134259256</v>
      </c>
      <c r="AM652" t="s">
        <v>2272</v>
      </c>
      <c r="AN652" t="s">
        <v>2272</v>
      </c>
      <c r="AO652" t="s">
        <v>2272</v>
      </c>
      <c r="AP652" t="s">
        <v>2272</v>
      </c>
      <c r="AQ652" s="2" t="s">
        <v>2272</v>
      </c>
      <c r="AR652" t="s">
        <v>75</v>
      </c>
      <c r="AS652" t="s">
        <v>2272</v>
      </c>
      <c r="AT652" t="s">
        <v>100</v>
      </c>
      <c r="AU652">
        <v>17024.330000000002</v>
      </c>
      <c r="AV652" s="1" t="s">
        <v>65</v>
      </c>
      <c r="AW652" t="s">
        <v>2272</v>
      </c>
      <c r="AX652" t="s">
        <v>2272</v>
      </c>
      <c r="AY652" t="s">
        <v>2272</v>
      </c>
      <c r="AZ652" s="1" t="s">
        <v>2272</v>
      </c>
      <c r="BA652" t="s">
        <v>68</v>
      </c>
      <c r="BB652" t="s">
        <v>2272</v>
      </c>
      <c r="BC652" s="4">
        <v>0.50502314814814808</v>
      </c>
      <c r="BD652" s="2">
        <v>42481</v>
      </c>
      <c r="BE652" t="s">
        <v>123</v>
      </c>
      <c r="BF652" t="s">
        <v>2272</v>
      </c>
      <c r="BG652" t="s">
        <v>2272</v>
      </c>
      <c r="BH652" s="5" t="s">
        <v>2272</v>
      </c>
      <c r="BI652" s="2">
        <v>42481.505023148151</v>
      </c>
      <c r="BJ652" t="s">
        <v>69</v>
      </c>
      <c r="BK652" t="s">
        <v>2272</v>
      </c>
      <c r="BL652" s="2">
        <v>42481</v>
      </c>
      <c r="BM652" t="s">
        <v>2272</v>
      </c>
      <c r="BN652">
        <v>-3.5140447276465203E-2</v>
      </c>
      <c r="BO652" s="10" t="str">
        <f>TEXT(Table1[[#This Row],[CLOSE_DATE]],"YYYYMMDD")&amp;TEXT(Table1[[#This Row],[OPEN_DATE]],"YYYYMMDD")&amp;Table1[[#This Row],[SYMBOL]]</f>
        <v>2016042220160421MPEL</v>
      </c>
      <c r="BP652" s="29" t="str">
        <f>IFERROR(VLOOKUP(Table1[[#This Row],[Key]],ownlog!$A:$E,MATCH(BP$1,ownlog!$1:$1,0),FALSE),"")</f>
        <v/>
      </c>
      <c r="BQ652" s="29" t="str">
        <f>IFERROR(VLOOKUP(Table1[[#This Row],[Key]],ownlog!$A:$E,MATCH(BQ$1,ownlog!$1:$1,0),FALSE),"")</f>
        <v/>
      </c>
      <c r="BR652" s="29" t="str">
        <f>IFERROR(VLOOKUP(Table1[[#This Row],[Key]],ownlog!$A:$E,MATCH(BR$1,ownlog!$1:$1,0),FALSE),"")</f>
        <v/>
      </c>
      <c r="BS652" s="29" t="str">
        <f>IFERROR(VLOOKUP(Table1[[#This Row],[Key]],ownlog!$A:$E,MATCH(BS$1,ownlog!$1:$1,0),FALSE),"")</f>
        <v/>
      </c>
    </row>
    <row r="653" spans="1:71" x14ac:dyDescent="0.25">
      <c r="A653">
        <v>651</v>
      </c>
      <c r="B653">
        <v>2077.5200199999999</v>
      </c>
      <c r="C653">
        <v>-1</v>
      </c>
      <c r="D653">
        <v>94.557599999999994</v>
      </c>
      <c r="E653">
        <v>-1</v>
      </c>
      <c r="F653">
        <v>-1</v>
      </c>
      <c r="G653">
        <v>-1</v>
      </c>
      <c r="H653">
        <v>651</v>
      </c>
      <c r="I653">
        <v>-1.2345E-2</v>
      </c>
      <c r="J653">
        <v>0.48605570487100003</v>
      </c>
      <c r="K653">
        <v>-1</v>
      </c>
      <c r="L653">
        <v>200</v>
      </c>
      <c r="M653">
        <v>1.41</v>
      </c>
      <c r="N653">
        <v>0.31136124999999998</v>
      </c>
      <c r="O653">
        <v>0.27366299999999999</v>
      </c>
      <c r="P653">
        <v>1</v>
      </c>
      <c r="Q653">
        <v>2111.0500489999999</v>
      </c>
      <c r="R653">
        <v>651</v>
      </c>
      <c r="S653">
        <v>245</v>
      </c>
      <c r="T653">
        <v>13.949999809265099</v>
      </c>
      <c r="U653">
        <v>96.33</v>
      </c>
      <c r="V653">
        <v>0.28600799999999998</v>
      </c>
      <c r="W653">
        <v>94.557599999999994</v>
      </c>
      <c r="X653">
        <v>0.44032900000000003</v>
      </c>
      <c r="Y653">
        <v>-1</v>
      </c>
      <c r="Z653">
        <v>0.28035989358899999</v>
      </c>
      <c r="AA653">
        <v>200</v>
      </c>
      <c r="AB653">
        <v>0.38320779922999998</v>
      </c>
      <c r="AC653">
        <v>2095.1499020000001</v>
      </c>
      <c r="AD653">
        <v>-1</v>
      </c>
      <c r="AE653">
        <v>572</v>
      </c>
      <c r="AF653">
        <v>-2.4122711360000002</v>
      </c>
      <c r="AG653">
        <v>2091.47998046875</v>
      </c>
      <c r="AH653">
        <v>-355</v>
      </c>
      <c r="AI653">
        <v>42488</v>
      </c>
      <c r="AJ653" t="s">
        <v>2272</v>
      </c>
      <c r="AK653" t="s">
        <v>66</v>
      </c>
      <c r="AL653" s="2">
        <v>42482.418703703705</v>
      </c>
      <c r="AM653" t="s">
        <v>2272</v>
      </c>
      <c r="AN653" t="s">
        <v>2272</v>
      </c>
      <c r="AO653" t="s">
        <v>2272</v>
      </c>
      <c r="AP653" t="s">
        <v>2272</v>
      </c>
      <c r="AQ653" s="2" t="s">
        <v>2272</v>
      </c>
      <c r="AR653" t="s">
        <v>75</v>
      </c>
      <c r="AS653" t="s">
        <v>2272</v>
      </c>
      <c r="AT653" t="s">
        <v>94</v>
      </c>
      <c r="AU653">
        <v>18910.11</v>
      </c>
      <c r="AV653" s="1" t="s">
        <v>65</v>
      </c>
      <c r="AW653" t="s">
        <v>2272</v>
      </c>
      <c r="AX653" t="s">
        <v>2272</v>
      </c>
      <c r="AY653" t="s">
        <v>2272</v>
      </c>
      <c r="AZ653" s="1" t="s">
        <v>2272</v>
      </c>
      <c r="BA653" t="s">
        <v>68</v>
      </c>
      <c r="BB653" t="s">
        <v>2272</v>
      </c>
      <c r="BC653" s="4">
        <v>0.50524305555555549</v>
      </c>
      <c r="BD653" s="2">
        <v>42481</v>
      </c>
      <c r="BE653" t="s">
        <v>123</v>
      </c>
      <c r="BF653" t="s">
        <v>2272</v>
      </c>
      <c r="BG653" t="s">
        <v>2272</v>
      </c>
      <c r="BH653" s="5" t="s">
        <v>2272</v>
      </c>
      <c r="BI653" s="2">
        <v>42481.505243055559</v>
      </c>
      <c r="BJ653" t="s">
        <v>69</v>
      </c>
      <c r="BK653" t="s">
        <v>2272</v>
      </c>
      <c r="BL653" s="2">
        <v>42481</v>
      </c>
      <c r="BM653" t="s">
        <v>2272</v>
      </c>
      <c r="BN653">
        <v>-1.8771627029450799E-2</v>
      </c>
      <c r="BO653" s="10" t="str">
        <f>TEXT(Table1[[#This Row],[CLOSE_DATE]],"YYYYMMDD")&amp;TEXT(Table1[[#This Row],[OPEN_DATE]],"YYYYMMDD")&amp;Table1[[#This Row],[SYMBOL]]</f>
        <v>2016042220160421WYNN</v>
      </c>
      <c r="BP653" s="29" t="str">
        <f>IFERROR(VLOOKUP(Table1[[#This Row],[Key]],ownlog!$A:$E,MATCH(BP$1,ownlog!$1:$1,0),FALSE),"")</f>
        <v/>
      </c>
      <c r="BQ653" s="29" t="str">
        <f>IFERROR(VLOOKUP(Table1[[#This Row],[Key]],ownlog!$A:$E,MATCH(BQ$1,ownlog!$1:$1,0),FALSE),"")</f>
        <v/>
      </c>
      <c r="BR653" s="29" t="str">
        <f>IFERROR(VLOOKUP(Table1[[#This Row],[Key]],ownlog!$A:$E,MATCH(BR$1,ownlog!$1:$1,0),FALSE),"")</f>
        <v/>
      </c>
      <c r="BS653" s="29" t="str">
        <f>IFERROR(VLOOKUP(Table1[[#This Row],[Key]],ownlog!$A:$E,MATCH(BS$1,ownlog!$1:$1,0),FALSE),"")</f>
        <v/>
      </c>
    </row>
    <row r="654" spans="1:71" x14ac:dyDescent="0.25">
      <c r="A654">
        <v>652</v>
      </c>
      <c r="B654">
        <v>2077.5200199999999</v>
      </c>
      <c r="C654">
        <v>-1</v>
      </c>
      <c r="D654">
        <v>23.161000000000001</v>
      </c>
      <c r="E654">
        <v>-1</v>
      </c>
      <c r="F654">
        <v>-1</v>
      </c>
      <c r="G654">
        <v>-1</v>
      </c>
      <c r="H654">
        <v>652</v>
      </c>
      <c r="I654">
        <v>-1.2345E-2</v>
      </c>
      <c r="J654">
        <v>0.48605570487100003</v>
      </c>
      <c r="K654">
        <v>-1</v>
      </c>
      <c r="L654">
        <v>900</v>
      </c>
      <c r="M654">
        <v>4.7</v>
      </c>
      <c r="N654">
        <v>0.31136124999999998</v>
      </c>
      <c r="O654">
        <v>0.27366299999999999</v>
      </c>
      <c r="P654">
        <v>1</v>
      </c>
      <c r="Q654">
        <v>2111.0500489999999</v>
      </c>
      <c r="R654">
        <v>652</v>
      </c>
      <c r="S654">
        <v>245</v>
      </c>
      <c r="T654">
        <v>13.949999809265099</v>
      </c>
      <c r="U654">
        <v>24.21</v>
      </c>
      <c r="V654">
        <v>0.28600799999999998</v>
      </c>
      <c r="W654">
        <v>23.160599999999999</v>
      </c>
      <c r="X654">
        <v>0.44032900000000003</v>
      </c>
      <c r="Y654">
        <v>-1</v>
      </c>
      <c r="Z654">
        <v>0.28035989358899999</v>
      </c>
      <c r="AA654">
        <v>1000</v>
      </c>
      <c r="AB654">
        <v>0.38320779922999998</v>
      </c>
      <c r="AC654">
        <v>2095.1499020000001</v>
      </c>
      <c r="AD654">
        <v>-1</v>
      </c>
      <c r="AE654">
        <v>561</v>
      </c>
      <c r="AF654">
        <v>-9.2049010800000008</v>
      </c>
      <c r="AG654">
        <v>2091.47998046875</v>
      </c>
      <c r="AH654">
        <v>-949.5</v>
      </c>
      <c r="AI654">
        <v>42488</v>
      </c>
      <c r="AJ654" t="s">
        <v>2272</v>
      </c>
      <c r="AK654" t="s">
        <v>66</v>
      </c>
      <c r="AL654" s="2">
        <v>42482.415300925924</v>
      </c>
      <c r="AM654" t="s">
        <v>2272</v>
      </c>
      <c r="AN654" t="s">
        <v>2272</v>
      </c>
      <c r="AO654" t="s">
        <v>2272</v>
      </c>
      <c r="AP654" t="s">
        <v>2272</v>
      </c>
      <c r="AQ654" s="2" t="s">
        <v>2272</v>
      </c>
      <c r="AR654" t="s">
        <v>75</v>
      </c>
      <c r="AS654" t="s">
        <v>2272</v>
      </c>
      <c r="AT654" t="s">
        <v>101</v>
      </c>
      <c r="AU654">
        <v>23156.3</v>
      </c>
      <c r="AV654" s="1" t="s">
        <v>65</v>
      </c>
      <c r="AW654" t="s">
        <v>2272</v>
      </c>
      <c r="AX654" t="s">
        <v>2272</v>
      </c>
      <c r="AY654" t="s">
        <v>2272</v>
      </c>
      <c r="AZ654" s="1" t="s">
        <v>2272</v>
      </c>
      <c r="BA654" t="s">
        <v>68</v>
      </c>
      <c r="BB654" t="s">
        <v>2272</v>
      </c>
      <c r="BC654" s="4">
        <v>0.50541666666666674</v>
      </c>
      <c r="BD654" s="2">
        <v>42481</v>
      </c>
      <c r="BE654" t="s">
        <v>123</v>
      </c>
      <c r="BF654" t="s">
        <v>2272</v>
      </c>
      <c r="BG654" t="s">
        <v>2272</v>
      </c>
      <c r="BH654" s="5" t="s">
        <v>2272</v>
      </c>
      <c r="BI654" s="2">
        <v>42481.505416666667</v>
      </c>
      <c r="BJ654" t="s">
        <v>69</v>
      </c>
      <c r="BK654" t="s">
        <v>2272</v>
      </c>
      <c r="BL654" s="2">
        <v>42481</v>
      </c>
      <c r="BM654" t="s">
        <v>2272</v>
      </c>
      <c r="BN654">
        <v>-4.55514969387667E-2</v>
      </c>
      <c r="BO654" s="10" t="str">
        <f>TEXT(Table1[[#This Row],[CLOSE_DATE]],"YYYYMMDD")&amp;TEXT(Table1[[#This Row],[OPEN_DATE]],"YYYYMMDD")&amp;Table1[[#This Row],[SYMBOL]]</f>
        <v>2016042220160421GLNG</v>
      </c>
      <c r="BP654" s="29" t="str">
        <f>IFERROR(VLOOKUP(Table1[[#This Row],[Key]],ownlog!$A:$E,MATCH(BP$1,ownlog!$1:$1,0),FALSE),"")</f>
        <v/>
      </c>
      <c r="BQ654" s="29" t="str">
        <f>IFERROR(VLOOKUP(Table1[[#This Row],[Key]],ownlog!$A:$E,MATCH(BQ$1,ownlog!$1:$1,0),FALSE),"")</f>
        <v/>
      </c>
      <c r="BR654" s="29" t="str">
        <f>IFERROR(VLOOKUP(Table1[[#This Row],[Key]],ownlog!$A:$E,MATCH(BR$1,ownlog!$1:$1,0),FALSE),"")</f>
        <v/>
      </c>
      <c r="BS654" s="29" t="str">
        <f>IFERROR(VLOOKUP(Table1[[#This Row],[Key]],ownlog!$A:$E,MATCH(BS$1,ownlog!$1:$1,0),FALSE),"")</f>
        <v/>
      </c>
    </row>
    <row r="655" spans="1:71" x14ac:dyDescent="0.25">
      <c r="A655">
        <v>653</v>
      </c>
      <c r="B655">
        <v>2077.5200199999999</v>
      </c>
      <c r="C655">
        <v>-1</v>
      </c>
      <c r="D655">
        <v>23.161000000000001</v>
      </c>
      <c r="E655">
        <v>-1</v>
      </c>
      <c r="F655">
        <v>-1</v>
      </c>
      <c r="G655">
        <v>-1</v>
      </c>
      <c r="H655">
        <v>653</v>
      </c>
      <c r="I655">
        <v>-1.2345E-2</v>
      </c>
      <c r="J655">
        <v>0.48605570487100003</v>
      </c>
      <c r="K655">
        <v>-1</v>
      </c>
      <c r="L655">
        <v>100</v>
      </c>
      <c r="M655">
        <v>4.7</v>
      </c>
      <c r="N655">
        <v>0.31136124999999998</v>
      </c>
      <c r="O655">
        <v>0.27366299999999999</v>
      </c>
      <c r="P655">
        <v>1</v>
      </c>
      <c r="Q655">
        <v>2111.0500489999999</v>
      </c>
      <c r="R655">
        <v>653</v>
      </c>
      <c r="S655">
        <v>245</v>
      </c>
      <c r="T655">
        <v>13.949999809265099</v>
      </c>
      <c r="U655">
        <v>24.175000000000001</v>
      </c>
      <c r="V655">
        <v>0.28600799999999998</v>
      </c>
      <c r="W655">
        <v>23.160599999999999</v>
      </c>
      <c r="X655">
        <v>0.44032900000000003</v>
      </c>
      <c r="Y655">
        <v>-1</v>
      </c>
      <c r="Z655">
        <v>0.28035989358899999</v>
      </c>
      <c r="AA655">
        <v>1000</v>
      </c>
      <c r="AB655">
        <v>0.38320779922999998</v>
      </c>
      <c r="AC655">
        <v>2095.1499020000001</v>
      </c>
      <c r="AD655">
        <v>-1</v>
      </c>
      <c r="AE655">
        <v>560</v>
      </c>
      <c r="AF655">
        <v>-5.70490108</v>
      </c>
      <c r="AG655">
        <v>2091.47998046875</v>
      </c>
      <c r="AH655">
        <v>-102</v>
      </c>
      <c r="AI655">
        <v>42488</v>
      </c>
      <c r="AJ655" t="s">
        <v>2272</v>
      </c>
      <c r="AK655" t="s">
        <v>66</v>
      </c>
      <c r="AL655" s="2">
        <v>42482.415127314816</v>
      </c>
      <c r="AM655" t="s">
        <v>2272</v>
      </c>
      <c r="AN655" t="s">
        <v>2272</v>
      </c>
      <c r="AO655" t="s">
        <v>2272</v>
      </c>
      <c r="AP655" t="s">
        <v>2272</v>
      </c>
      <c r="AQ655" s="2" t="s">
        <v>2272</v>
      </c>
      <c r="AR655" t="s">
        <v>75</v>
      </c>
      <c r="AS655" t="s">
        <v>2272</v>
      </c>
      <c r="AT655" t="s">
        <v>101</v>
      </c>
      <c r="AU655">
        <v>23156.3</v>
      </c>
      <c r="AV655" s="1" t="s">
        <v>65</v>
      </c>
      <c r="AW655" t="s">
        <v>2272</v>
      </c>
      <c r="AX655" t="s">
        <v>2272</v>
      </c>
      <c r="AY655" t="s">
        <v>2272</v>
      </c>
      <c r="AZ655" s="1" t="s">
        <v>2272</v>
      </c>
      <c r="BA655" t="s">
        <v>68</v>
      </c>
      <c r="BB655" t="s">
        <v>2272</v>
      </c>
      <c r="BC655" s="4">
        <v>0.50541666666666674</v>
      </c>
      <c r="BD655" s="2">
        <v>42481</v>
      </c>
      <c r="BE655" t="s">
        <v>123</v>
      </c>
      <c r="BF655" t="s">
        <v>2272</v>
      </c>
      <c r="BG655" t="s">
        <v>2272</v>
      </c>
      <c r="BH655" s="5" t="s">
        <v>2272</v>
      </c>
      <c r="BI655" s="2">
        <v>42481.505416666667</v>
      </c>
      <c r="BJ655" t="s">
        <v>69</v>
      </c>
      <c r="BK655" t="s">
        <v>2272</v>
      </c>
      <c r="BL655" s="2">
        <v>42481</v>
      </c>
      <c r="BM655" t="s">
        <v>2272</v>
      </c>
      <c r="BN655">
        <v>-4.4040309836532697E-2</v>
      </c>
      <c r="BO655" s="10" t="str">
        <f>TEXT(Table1[[#This Row],[CLOSE_DATE]],"YYYYMMDD")&amp;TEXT(Table1[[#This Row],[OPEN_DATE]],"YYYYMMDD")&amp;Table1[[#This Row],[SYMBOL]]</f>
        <v>2016042220160421GLNG</v>
      </c>
      <c r="BP655" s="29" t="str">
        <f>IFERROR(VLOOKUP(Table1[[#This Row],[Key]],ownlog!$A:$E,MATCH(BP$1,ownlog!$1:$1,0),FALSE),"")</f>
        <v/>
      </c>
      <c r="BQ655" s="29" t="str">
        <f>IFERROR(VLOOKUP(Table1[[#This Row],[Key]],ownlog!$A:$E,MATCH(BQ$1,ownlog!$1:$1,0),FALSE),"")</f>
        <v/>
      </c>
      <c r="BR655" s="29" t="str">
        <f>IFERROR(VLOOKUP(Table1[[#This Row],[Key]],ownlog!$A:$E,MATCH(BR$1,ownlog!$1:$1,0),FALSE),"")</f>
        <v/>
      </c>
      <c r="BS655" s="29" t="str">
        <f>IFERROR(VLOOKUP(Table1[[#This Row],[Key]],ownlog!$A:$E,MATCH(BS$1,ownlog!$1:$1,0),FALSE),"")</f>
        <v/>
      </c>
    </row>
    <row r="656" spans="1:71" x14ac:dyDescent="0.25">
      <c r="A656">
        <v>654</v>
      </c>
      <c r="B656">
        <v>2077.5200199999999</v>
      </c>
      <c r="C656">
        <v>-1</v>
      </c>
      <c r="D656">
        <v>8.56</v>
      </c>
      <c r="E656">
        <v>-1</v>
      </c>
      <c r="F656">
        <v>-1</v>
      </c>
      <c r="G656">
        <v>-1</v>
      </c>
      <c r="H656">
        <v>655</v>
      </c>
      <c r="I656">
        <v>-1.2345E-2</v>
      </c>
      <c r="J656">
        <v>0.48605570487100003</v>
      </c>
      <c r="K656">
        <v>-1</v>
      </c>
      <c r="L656">
        <v>2400</v>
      </c>
      <c r="M656">
        <v>12.97</v>
      </c>
      <c r="N656">
        <v>0.31136124999999998</v>
      </c>
      <c r="O656">
        <v>0.27366299999999999</v>
      </c>
      <c r="P656">
        <v>1</v>
      </c>
      <c r="Q656">
        <v>2111.0500489999999</v>
      </c>
      <c r="R656">
        <v>654</v>
      </c>
      <c r="S656">
        <v>245</v>
      </c>
      <c r="T656">
        <v>13.949999809265099</v>
      </c>
      <c r="U656">
        <v>8.81</v>
      </c>
      <c r="V656">
        <v>0.28600799999999998</v>
      </c>
      <c r="W656">
        <v>8.56</v>
      </c>
      <c r="X656">
        <v>0.44032900000000003</v>
      </c>
      <c r="Y656">
        <v>-1</v>
      </c>
      <c r="Z656">
        <v>0.28035989358899999</v>
      </c>
      <c r="AA656">
        <v>2500</v>
      </c>
      <c r="AB656">
        <v>0.38320779922999998</v>
      </c>
      <c r="AC656">
        <v>2095.1499020000001</v>
      </c>
      <c r="AD656">
        <v>-1</v>
      </c>
      <c r="AE656">
        <v>565</v>
      </c>
      <c r="AF656">
        <v>-24.966519999999999</v>
      </c>
      <c r="AG656">
        <v>2091.47998046875</v>
      </c>
      <c r="AH656">
        <v>-612</v>
      </c>
      <c r="AI656">
        <v>42488</v>
      </c>
      <c r="AJ656" t="s">
        <v>2272</v>
      </c>
      <c r="AK656" t="s">
        <v>66</v>
      </c>
      <c r="AL656" s="2">
        <v>42482.416516203702</v>
      </c>
      <c r="AM656" t="s">
        <v>2272</v>
      </c>
      <c r="AN656" t="s">
        <v>2272</v>
      </c>
      <c r="AO656" t="s">
        <v>2272</v>
      </c>
      <c r="AP656" t="s">
        <v>2272</v>
      </c>
      <c r="AQ656" s="2" t="s">
        <v>2272</v>
      </c>
      <c r="AR656" t="s">
        <v>75</v>
      </c>
      <c r="AS656" t="s">
        <v>2272</v>
      </c>
      <c r="AT656" t="s">
        <v>109</v>
      </c>
      <c r="AU656">
        <v>21387.03</v>
      </c>
      <c r="AV656" s="1" t="s">
        <v>65</v>
      </c>
      <c r="AW656" t="s">
        <v>2272</v>
      </c>
      <c r="AX656" t="s">
        <v>2272</v>
      </c>
      <c r="AY656" t="s">
        <v>2272</v>
      </c>
      <c r="AZ656" s="1" t="s">
        <v>2272</v>
      </c>
      <c r="BA656" t="s">
        <v>68</v>
      </c>
      <c r="BB656" t="s">
        <v>2272</v>
      </c>
      <c r="BC656" s="4">
        <v>0.50657407407407407</v>
      </c>
      <c r="BD656" s="2">
        <v>42481</v>
      </c>
      <c r="BE656" t="s">
        <v>123</v>
      </c>
      <c r="BF656" t="s">
        <v>2272</v>
      </c>
      <c r="BG656" t="s">
        <v>2272</v>
      </c>
      <c r="BH656" s="5" t="s">
        <v>2272</v>
      </c>
      <c r="BI656" s="2">
        <v>42481.50577546296</v>
      </c>
      <c r="BJ656" t="s">
        <v>69</v>
      </c>
      <c r="BK656" t="s">
        <v>2272</v>
      </c>
      <c r="BL656" s="2">
        <v>42481</v>
      </c>
      <c r="BM656" t="s">
        <v>2272</v>
      </c>
      <c r="BN656">
        <v>-2.97897196261682E-2</v>
      </c>
      <c r="BO656" s="10" t="str">
        <f>TEXT(Table1[[#This Row],[CLOSE_DATE]],"YYYYMMDD")&amp;TEXT(Table1[[#This Row],[OPEN_DATE]],"YYYYMMDD")&amp;Table1[[#This Row],[SYMBOL]]</f>
        <v>2016042220160421FTK</v>
      </c>
      <c r="BP656" s="29" t="str">
        <f>IFERROR(VLOOKUP(Table1[[#This Row],[Key]],ownlog!$A:$E,MATCH(BP$1,ownlog!$1:$1,0),FALSE),"")</f>
        <v/>
      </c>
      <c r="BQ656" s="29" t="str">
        <f>IFERROR(VLOOKUP(Table1[[#This Row],[Key]],ownlog!$A:$E,MATCH(BQ$1,ownlog!$1:$1,0),FALSE),"")</f>
        <v/>
      </c>
      <c r="BR656" s="29" t="str">
        <f>IFERROR(VLOOKUP(Table1[[#This Row],[Key]],ownlog!$A:$E,MATCH(BR$1,ownlog!$1:$1,0),FALSE),"")</f>
        <v/>
      </c>
      <c r="BS656" s="29" t="str">
        <f>IFERROR(VLOOKUP(Table1[[#This Row],[Key]],ownlog!$A:$E,MATCH(BS$1,ownlog!$1:$1,0),FALSE),"")</f>
        <v/>
      </c>
    </row>
    <row r="657" spans="1:71" x14ac:dyDescent="0.25">
      <c r="A657">
        <v>655</v>
      </c>
      <c r="B657">
        <v>2077.5200199999999</v>
      </c>
      <c r="C657">
        <v>-1</v>
      </c>
      <c r="D657">
        <v>8.56</v>
      </c>
      <c r="E657">
        <v>-1</v>
      </c>
      <c r="F657">
        <v>-1</v>
      </c>
      <c r="G657">
        <v>-1</v>
      </c>
      <c r="H657">
        <v>654</v>
      </c>
      <c r="I657">
        <v>-1.2345E-2</v>
      </c>
      <c r="J657">
        <v>0.48605570487100003</v>
      </c>
      <c r="K657">
        <v>-1</v>
      </c>
      <c r="L657">
        <v>100</v>
      </c>
      <c r="M657">
        <v>12.97</v>
      </c>
      <c r="N657">
        <v>0.31136124999999998</v>
      </c>
      <c r="O657">
        <v>0.27366299999999999</v>
      </c>
      <c r="P657">
        <v>1</v>
      </c>
      <c r="Q657">
        <v>2111.0500489999999</v>
      </c>
      <c r="R657">
        <v>655</v>
      </c>
      <c r="S657">
        <v>245</v>
      </c>
      <c r="T657">
        <v>13.949999809265099</v>
      </c>
      <c r="U657">
        <v>8.7200000000000006</v>
      </c>
      <c r="V657">
        <v>0.28600799999999998</v>
      </c>
      <c r="W657">
        <v>8.56</v>
      </c>
      <c r="X657">
        <v>0.44032900000000003</v>
      </c>
      <c r="Y657">
        <v>-1</v>
      </c>
      <c r="Z657">
        <v>0.28035989358899999</v>
      </c>
      <c r="AA657">
        <v>2500</v>
      </c>
      <c r="AB657">
        <v>0.38320779922999998</v>
      </c>
      <c r="AC657">
        <v>2095.1499020000001</v>
      </c>
      <c r="AD657">
        <v>-1</v>
      </c>
      <c r="AE657">
        <v>564</v>
      </c>
      <c r="AF657">
        <v>-13.966519999999999</v>
      </c>
      <c r="AG657">
        <v>2091.47998046875</v>
      </c>
      <c r="AH657">
        <v>-17</v>
      </c>
      <c r="AI657">
        <v>42488</v>
      </c>
      <c r="AJ657" t="s">
        <v>2272</v>
      </c>
      <c r="AK657" t="s">
        <v>66</v>
      </c>
      <c r="AL657" s="2">
        <v>42482.416400462964</v>
      </c>
      <c r="AM657" t="s">
        <v>2272</v>
      </c>
      <c r="AN657" t="s">
        <v>2272</v>
      </c>
      <c r="AO657" t="s">
        <v>2272</v>
      </c>
      <c r="AP657" t="s">
        <v>2272</v>
      </c>
      <c r="AQ657" s="2" t="s">
        <v>2272</v>
      </c>
      <c r="AR657" t="s">
        <v>75</v>
      </c>
      <c r="AS657" t="s">
        <v>2272</v>
      </c>
      <c r="AT657" t="s">
        <v>109</v>
      </c>
      <c r="AU657">
        <v>21387.03</v>
      </c>
      <c r="AV657" s="1" t="s">
        <v>65</v>
      </c>
      <c r="AW657" t="s">
        <v>2272</v>
      </c>
      <c r="AX657" t="s">
        <v>2272</v>
      </c>
      <c r="AY657" t="s">
        <v>2272</v>
      </c>
      <c r="AZ657" s="1" t="s">
        <v>2272</v>
      </c>
      <c r="BA657" t="s">
        <v>68</v>
      </c>
      <c r="BB657" t="s">
        <v>2272</v>
      </c>
      <c r="BC657" s="4">
        <v>0.50657407407407407</v>
      </c>
      <c r="BD657" s="2">
        <v>42481</v>
      </c>
      <c r="BE657" t="s">
        <v>123</v>
      </c>
      <c r="BF657" t="s">
        <v>2272</v>
      </c>
      <c r="BG657" t="s">
        <v>2272</v>
      </c>
      <c r="BH657" s="5" t="s">
        <v>2272</v>
      </c>
      <c r="BI657" s="2">
        <v>42481.50577546296</v>
      </c>
      <c r="BJ657" t="s">
        <v>69</v>
      </c>
      <c r="BK657" t="s">
        <v>2272</v>
      </c>
      <c r="BL657" s="2">
        <v>42481</v>
      </c>
      <c r="BM657" t="s">
        <v>2272</v>
      </c>
      <c r="BN657">
        <v>-1.98598130841121E-2</v>
      </c>
      <c r="BO657" s="10" t="str">
        <f>TEXT(Table1[[#This Row],[CLOSE_DATE]],"YYYYMMDD")&amp;TEXT(Table1[[#This Row],[OPEN_DATE]],"YYYYMMDD")&amp;Table1[[#This Row],[SYMBOL]]</f>
        <v>2016042220160421FTK</v>
      </c>
      <c r="BP657" s="29" t="str">
        <f>IFERROR(VLOOKUP(Table1[[#This Row],[Key]],ownlog!$A:$E,MATCH(BP$1,ownlog!$1:$1,0),FALSE),"")</f>
        <v/>
      </c>
      <c r="BQ657" s="29" t="str">
        <f>IFERROR(VLOOKUP(Table1[[#This Row],[Key]],ownlog!$A:$E,MATCH(BQ$1,ownlog!$1:$1,0),FALSE),"")</f>
        <v/>
      </c>
      <c r="BR657" s="29" t="str">
        <f>IFERROR(VLOOKUP(Table1[[#This Row],[Key]],ownlog!$A:$E,MATCH(BR$1,ownlog!$1:$1,0),FALSE),"")</f>
        <v/>
      </c>
      <c r="BS657" s="29" t="str">
        <f>IFERROR(VLOOKUP(Table1[[#This Row],[Key]],ownlog!$A:$E,MATCH(BS$1,ownlog!$1:$1,0),FALSE),"")</f>
        <v/>
      </c>
    </row>
    <row r="658" spans="1:71" x14ac:dyDescent="0.25">
      <c r="A658">
        <v>656</v>
      </c>
      <c r="B658">
        <v>2077.5200199999999</v>
      </c>
      <c r="C658">
        <v>-1</v>
      </c>
      <c r="D658">
        <v>12.03</v>
      </c>
      <c r="E658">
        <v>-1</v>
      </c>
      <c r="F658">
        <v>-1</v>
      </c>
      <c r="G658">
        <v>-1</v>
      </c>
      <c r="H658">
        <v>656</v>
      </c>
      <c r="I658">
        <v>-1.2345E-2</v>
      </c>
      <c r="J658">
        <v>0.48605570487100003</v>
      </c>
      <c r="K658">
        <v>-1</v>
      </c>
      <c r="L658">
        <v>2000</v>
      </c>
      <c r="M658">
        <v>10.52</v>
      </c>
      <c r="N658">
        <v>0.31136124999999998</v>
      </c>
      <c r="O658">
        <v>0.27366299999999999</v>
      </c>
      <c r="P658">
        <v>1</v>
      </c>
      <c r="Q658">
        <v>2111.0500489999999</v>
      </c>
      <c r="R658">
        <v>656</v>
      </c>
      <c r="S658">
        <v>245</v>
      </c>
      <c r="T658">
        <v>13.949999809265099</v>
      </c>
      <c r="U658">
        <v>12.029350000000001</v>
      </c>
      <c r="V658">
        <v>0.28600799999999998</v>
      </c>
      <c r="W658">
        <v>12.03</v>
      </c>
      <c r="X658">
        <v>0.44032900000000003</v>
      </c>
      <c r="Y658">
        <v>-1</v>
      </c>
      <c r="Z658">
        <v>0.28035989358899999</v>
      </c>
      <c r="AA658">
        <v>2000</v>
      </c>
      <c r="AB658">
        <v>0.38320779922999998</v>
      </c>
      <c r="AC658">
        <v>2095.1499020000001</v>
      </c>
      <c r="AD658">
        <v>-1</v>
      </c>
      <c r="AE658">
        <v>573</v>
      </c>
      <c r="AF658">
        <v>-18.524508000000001</v>
      </c>
      <c r="AG658">
        <v>2091.47998046875</v>
      </c>
      <c r="AH658">
        <v>-8</v>
      </c>
      <c r="AI658">
        <v>42488</v>
      </c>
      <c r="AJ658" t="s">
        <v>2272</v>
      </c>
      <c r="AK658" t="s">
        <v>66</v>
      </c>
      <c r="AL658" s="2">
        <v>42482.418888888889</v>
      </c>
      <c r="AM658" t="s">
        <v>2272</v>
      </c>
      <c r="AN658" t="s">
        <v>2272</v>
      </c>
      <c r="AO658" t="s">
        <v>2272</v>
      </c>
      <c r="AP658" t="s">
        <v>2272</v>
      </c>
      <c r="AQ658" s="2" t="s">
        <v>2272</v>
      </c>
      <c r="AR658" t="s">
        <v>75</v>
      </c>
      <c r="AS658" t="s">
        <v>2272</v>
      </c>
      <c r="AT658" t="s">
        <v>120</v>
      </c>
      <c r="AU658">
        <v>24049.48</v>
      </c>
      <c r="AV658" s="1" t="s">
        <v>65</v>
      </c>
      <c r="AW658" t="s">
        <v>2272</v>
      </c>
      <c r="AX658" t="s">
        <v>2272</v>
      </c>
      <c r="AY658" t="s">
        <v>2272</v>
      </c>
      <c r="AZ658" s="1" t="s">
        <v>2272</v>
      </c>
      <c r="BA658" t="s">
        <v>68</v>
      </c>
      <c r="BB658" t="s">
        <v>2272</v>
      </c>
      <c r="BC658" s="4">
        <v>0.50638888888888889</v>
      </c>
      <c r="BD658" s="2">
        <v>42481</v>
      </c>
      <c r="BE658" t="s">
        <v>123</v>
      </c>
      <c r="BF658" t="s">
        <v>2272</v>
      </c>
      <c r="BG658" t="s">
        <v>2272</v>
      </c>
      <c r="BH658" s="5" t="s">
        <v>2272</v>
      </c>
      <c r="BI658" s="2">
        <v>42481.506388888891</v>
      </c>
      <c r="BJ658" t="s">
        <v>69</v>
      </c>
      <c r="BK658" t="s">
        <v>2272</v>
      </c>
      <c r="BL658" s="2">
        <v>42481</v>
      </c>
      <c r="BM658" t="s">
        <v>2272</v>
      </c>
      <c r="BN658">
        <v>-3.3250207813798798E-4</v>
      </c>
      <c r="BO658" s="10" t="str">
        <f>TEXT(Table1[[#This Row],[CLOSE_DATE]],"YYYYMMDD")&amp;TEXT(Table1[[#This Row],[OPEN_DATE]],"YYYYMMDD")&amp;Table1[[#This Row],[SYMBOL]]</f>
        <v>2016042220160421FCX</v>
      </c>
      <c r="BP658" s="29" t="str">
        <f>IFERROR(VLOOKUP(Table1[[#This Row],[Key]],ownlog!$A:$E,MATCH(BP$1,ownlog!$1:$1,0),FALSE),"")</f>
        <v/>
      </c>
      <c r="BQ658" s="29" t="str">
        <f>IFERROR(VLOOKUP(Table1[[#This Row],[Key]],ownlog!$A:$E,MATCH(BQ$1,ownlog!$1:$1,0),FALSE),"")</f>
        <v/>
      </c>
      <c r="BR658" s="29" t="str">
        <f>IFERROR(VLOOKUP(Table1[[#This Row],[Key]],ownlog!$A:$E,MATCH(BR$1,ownlog!$1:$1,0),FALSE),"")</f>
        <v/>
      </c>
      <c r="BS658" s="29" t="str">
        <f>IFERROR(VLOOKUP(Table1[[#This Row],[Key]],ownlog!$A:$E,MATCH(BS$1,ownlog!$1:$1,0),FALSE),"")</f>
        <v/>
      </c>
    </row>
    <row r="659" spans="1:71" x14ac:dyDescent="0.25">
      <c r="A659">
        <v>657</v>
      </c>
      <c r="B659">
        <v>2077.5200199999999</v>
      </c>
      <c r="C659">
        <v>-1</v>
      </c>
      <c r="D659">
        <v>5.9</v>
      </c>
      <c r="E659">
        <v>-1</v>
      </c>
      <c r="F659">
        <v>-1</v>
      </c>
      <c r="G659">
        <v>-1</v>
      </c>
      <c r="H659">
        <v>657</v>
      </c>
      <c r="I659">
        <v>-1.2345E-2</v>
      </c>
      <c r="J659">
        <v>0.48605570487100003</v>
      </c>
      <c r="K659">
        <v>-1</v>
      </c>
      <c r="L659">
        <v>7000</v>
      </c>
      <c r="M659">
        <v>35.9</v>
      </c>
      <c r="N659">
        <v>0.31136124999999998</v>
      </c>
      <c r="O659">
        <v>0.27366299999999999</v>
      </c>
      <c r="P659">
        <v>1</v>
      </c>
      <c r="Q659">
        <v>2111.0500489999999</v>
      </c>
      <c r="R659">
        <v>657</v>
      </c>
      <c r="S659">
        <v>245</v>
      </c>
      <c r="T659">
        <v>13.949999809265099</v>
      </c>
      <c r="U659">
        <v>5.6192157140000001</v>
      </c>
      <c r="V659">
        <v>0.28600799999999998</v>
      </c>
      <c r="W659">
        <v>5.9</v>
      </c>
      <c r="X659">
        <v>0.44032900000000003</v>
      </c>
      <c r="Y659">
        <v>-1</v>
      </c>
      <c r="Z659">
        <v>0.28035989358899999</v>
      </c>
      <c r="AA659">
        <v>7000</v>
      </c>
      <c r="AB659">
        <v>0.38320779922999998</v>
      </c>
      <c r="AC659">
        <v>2095.1499020000001</v>
      </c>
      <c r="AD659">
        <v>-1</v>
      </c>
      <c r="AE659">
        <v>575</v>
      </c>
      <c r="AF659">
        <v>-65.300340000000006</v>
      </c>
      <c r="AG659">
        <v>2091.47998046875</v>
      </c>
      <c r="AH659">
        <v>1930.6</v>
      </c>
      <c r="AI659">
        <v>42488</v>
      </c>
      <c r="AJ659" t="s">
        <v>2272</v>
      </c>
      <c r="AK659" t="s">
        <v>66</v>
      </c>
      <c r="AL659" s="2">
        <v>42482.42732638889</v>
      </c>
      <c r="AM659" t="s">
        <v>2272</v>
      </c>
      <c r="AN659" t="s">
        <v>2272</v>
      </c>
      <c r="AO659" t="s">
        <v>2272</v>
      </c>
      <c r="AP659" t="s">
        <v>2272</v>
      </c>
      <c r="AQ659" s="2" t="s">
        <v>2272</v>
      </c>
      <c r="AR659" t="s">
        <v>75</v>
      </c>
      <c r="AS659" t="s">
        <v>2272</v>
      </c>
      <c r="AT659" t="s">
        <v>96</v>
      </c>
      <c r="AU659">
        <v>41264.1</v>
      </c>
      <c r="AV659" s="1" t="s">
        <v>65</v>
      </c>
      <c r="AW659" t="s">
        <v>2272</v>
      </c>
      <c r="AX659" t="s">
        <v>2272</v>
      </c>
      <c r="AY659" t="s">
        <v>2272</v>
      </c>
      <c r="AZ659" s="1" t="s">
        <v>2272</v>
      </c>
      <c r="BA659" t="s">
        <v>68</v>
      </c>
      <c r="BB659" t="s">
        <v>2272</v>
      </c>
      <c r="BC659" s="4">
        <v>0.50665509259259256</v>
      </c>
      <c r="BD659" s="2">
        <v>42481</v>
      </c>
      <c r="BE659" t="s">
        <v>123</v>
      </c>
      <c r="BF659" t="s">
        <v>2272</v>
      </c>
      <c r="BG659" t="s">
        <v>2272</v>
      </c>
      <c r="BH659" s="5" t="s">
        <v>2272</v>
      </c>
      <c r="BI659" s="2">
        <v>42481.506655092591</v>
      </c>
      <c r="BJ659" t="s">
        <v>69</v>
      </c>
      <c r="BK659" t="s">
        <v>2272</v>
      </c>
      <c r="BL659" s="2">
        <v>42481</v>
      </c>
      <c r="BM659" t="s">
        <v>2272</v>
      </c>
      <c r="BN659">
        <v>4.6745762711864397E-2</v>
      </c>
      <c r="BO659" s="10" t="str">
        <f>TEXT(Table1[[#This Row],[CLOSE_DATE]],"YYYYMMDD")&amp;TEXT(Table1[[#This Row],[OPEN_DATE]],"YYYYMMDD")&amp;Table1[[#This Row],[SYMBOL]]</f>
        <v>2016042220160421VALE</v>
      </c>
      <c r="BP659" s="29" t="str">
        <f>IFERROR(VLOOKUP(Table1[[#This Row],[Key]],ownlog!$A:$E,MATCH(BP$1,ownlog!$1:$1,0),FALSE),"")</f>
        <v/>
      </c>
      <c r="BQ659" s="29" t="str">
        <f>IFERROR(VLOOKUP(Table1[[#This Row],[Key]],ownlog!$A:$E,MATCH(BQ$1,ownlog!$1:$1,0),FALSE),"")</f>
        <v/>
      </c>
      <c r="BR659" s="29" t="str">
        <f>IFERROR(VLOOKUP(Table1[[#This Row],[Key]],ownlog!$A:$E,MATCH(BR$1,ownlog!$1:$1,0),FALSE),"")</f>
        <v/>
      </c>
      <c r="BS659" s="29" t="str">
        <f>IFERROR(VLOOKUP(Table1[[#This Row],[Key]],ownlog!$A:$E,MATCH(BS$1,ownlog!$1:$1,0),FALSE),"")</f>
        <v/>
      </c>
    </row>
    <row r="660" spans="1:71" x14ac:dyDescent="0.25">
      <c r="A660">
        <v>658</v>
      </c>
      <c r="B660">
        <v>2077.5200199999999</v>
      </c>
      <c r="C660">
        <v>-1</v>
      </c>
      <c r="D660">
        <v>10.951000000000001</v>
      </c>
      <c r="E660">
        <v>-1</v>
      </c>
      <c r="F660">
        <v>-1</v>
      </c>
      <c r="G660">
        <v>-1</v>
      </c>
      <c r="H660">
        <v>658</v>
      </c>
      <c r="I660">
        <v>-1.2345E-2</v>
      </c>
      <c r="J660">
        <v>0.48605570487100003</v>
      </c>
      <c r="K660">
        <v>-1</v>
      </c>
      <c r="L660">
        <v>3500</v>
      </c>
      <c r="M660">
        <v>15.34</v>
      </c>
      <c r="N660">
        <v>0.31136124999999998</v>
      </c>
      <c r="O660">
        <v>0.27366299999999999</v>
      </c>
      <c r="P660">
        <v>1</v>
      </c>
      <c r="Q660">
        <v>2111.0500489999999</v>
      </c>
      <c r="R660">
        <v>658</v>
      </c>
      <c r="S660">
        <v>245</v>
      </c>
      <c r="T660">
        <v>13.949999809265099</v>
      </c>
      <c r="U660">
        <v>10.802285714</v>
      </c>
      <c r="V660">
        <v>0.28600799999999998</v>
      </c>
      <c r="W660">
        <v>10.950697142999999</v>
      </c>
      <c r="X660">
        <v>0.44032900000000003</v>
      </c>
      <c r="Y660">
        <v>-1</v>
      </c>
      <c r="Z660">
        <v>0.28035989358899999</v>
      </c>
      <c r="AA660">
        <v>3500</v>
      </c>
      <c r="AB660">
        <v>0.38320779922999998</v>
      </c>
      <c r="AC660">
        <v>2095.1499020000001</v>
      </c>
      <c r="AD660">
        <v>-1</v>
      </c>
      <c r="AE660">
        <v>574</v>
      </c>
      <c r="AF660">
        <v>-32.735538192</v>
      </c>
      <c r="AG660">
        <v>2091.47998046875</v>
      </c>
      <c r="AH660">
        <v>507.6</v>
      </c>
      <c r="AI660">
        <v>42488</v>
      </c>
      <c r="AJ660" t="s">
        <v>2272</v>
      </c>
      <c r="AK660" t="s">
        <v>66</v>
      </c>
      <c r="AL660" s="2">
        <v>42482.427037037036</v>
      </c>
      <c r="AM660" t="s">
        <v>2272</v>
      </c>
      <c r="AN660" t="s">
        <v>2272</v>
      </c>
      <c r="AO660" t="s">
        <v>2272</v>
      </c>
      <c r="AP660" t="s">
        <v>2272</v>
      </c>
      <c r="AQ660" s="2" t="s">
        <v>2272</v>
      </c>
      <c r="AR660" t="s">
        <v>75</v>
      </c>
      <c r="AS660" t="s">
        <v>2272</v>
      </c>
      <c r="AT660" t="s">
        <v>83</v>
      </c>
      <c r="AU660">
        <v>38313.160000000003</v>
      </c>
      <c r="AV660" s="1" t="s">
        <v>65</v>
      </c>
      <c r="AW660" t="s">
        <v>2272</v>
      </c>
      <c r="AX660" t="s">
        <v>2272</v>
      </c>
      <c r="AY660" t="s">
        <v>2272</v>
      </c>
      <c r="AZ660" s="1" t="s">
        <v>2272</v>
      </c>
      <c r="BA660" t="s">
        <v>68</v>
      </c>
      <c r="BB660" t="s">
        <v>2272</v>
      </c>
      <c r="BC660" s="4">
        <v>0.50694444444444442</v>
      </c>
      <c r="BD660" s="2">
        <v>42481</v>
      </c>
      <c r="BE660" t="s">
        <v>123</v>
      </c>
      <c r="BF660" t="s">
        <v>2272</v>
      </c>
      <c r="BG660" t="s">
        <v>2272</v>
      </c>
      <c r="BH660" s="5" t="s">
        <v>2272</v>
      </c>
      <c r="BI660" s="2">
        <v>42481.506944444445</v>
      </c>
      <c r="BJ660" t="s">
        <v>69</v>
      </c>
      <c r="BK660" t="s">
        <v>2272</v>
      </c>
      <c r="BL660" s="2">
        <v>42481</v>
      </c>
      <c r="BM660" t="s">
        <v>2272</v>
      </c>
      <c r="BN660">
        <v>1.3243775216747499E-2</v>
      </c>
      <c r="BO660" s="10" t="str">
        <f>TEXT(Table1[[#This Row],[CLOSE_DATE]],"YYYYMMDD")&amp;TEXT(Table1[[#This Row],[OPEN_DATE]],"YYYYMMDD")&amp;Table1[[#This Row],[SYMBOL]]</f>
        <v>2016042220160421TCK</v>
      </c>
      <c r="BP660" s="29" t="str">
        <f>IFERROR(VLOOKUP(Table1[[#This Row],[Key]],ownlog!$A:$E,MATCH(BP$1,ownlog!$1:$1,0),FALSE),"")</f>
        <v/>
      </c>
      <c r="BQ660" s="29" t="str">
        <f>IFERROR(VLOOKUP(Table1[[#This Row],[Key]],ownlog!$A:$E,MATCH(BQ$1,ownlog!$1:$1,0),FALSE),"")</f>
        <v/>
      </c>
      <c r="BR660" s="29" t="str">
        <f>IFERROR(VLOOKUP(Table1[[#This Row],[Key]],ownlog!$A:$E,MATCH(BR$1,ownlog!$1:$1,0),FALSE),"")</f>
        <v/>
      </c>
      <c r="BS660" s="29" t="str">
        <f>IFERROR(VLOOKUP(Table1[[#This Row],[Key]],ownlog!$A:$E,MATCH(BS$1,ownlog!$1:$1,0),FALSE),"")</f>
        <v/>
      </c>
    </row>
    <row r="661" spans="1:71" x14ac:dyDescent="0.25">
      <c r="A661">
        <v>659</v>
      </c>
      <c r="B661">
        <v>2077.5200199999999</v>
      </c>
      <c r="C661">
        <v>-1</v>
      </c>
      <c r="D661">
        <v>37.506</v>
      </c>
      <c r="E661">
        <v>-1</v>
      </c>
      <c r="F661">
        <v>-1</v>
      </c>
      <c r="G661">
        <v>-1</v>
      </c>
      <c r="H661">
        <v>659</v>
      </c>
      <c r="I661">
        <v>-1.2345E-2</v>
      </c>
      <c r="J661">
        <v>0.48605570487100003</v>
      </c>
      <c r="K661">
        <v>-1</v>
      </c>
      <c r="L661">
        <v>350</v>
      </c>
      <c r="M661">
        <v>1.79</v>
      </c>
      <c r="N661">
        <v>0.31136124999999998</v>
      </c>
      <c r="O661">
        <v>0.27366299999999999</v>
      </c>
      <c r="P661">
        <v>1</v>
      </c>
      <c r="Q661">
        <v>2111.0500489999999</v>
      </c>
      <c r="R661">
        <v>659</v>
      </c>
      <c r="S661">
        <v>245</v>
      </c>
      <c r="T661">
        <v>14.079999923706</v>
      </c>
      <c r="U661">
        <v>38.707655555999999</v>
      </c>
      <c r="V661">
        <v>0.28600799999999998</v>
      </c>
      <c r="W661">
        <v>37.506185713999997</v>
      </c>
      <c r="X661">
        <v>0.44032900000000003</v>
      </c>
      <c r="Y661">
        <v>-1</v>
      </c>
      <c r="Z661">
        <v>0.28035989358899999</v>
      </c>
      <c r="AA661">
        <v>350</v>
      </c>
      <c r="AB661">
        <v>0.38320779922999998</v>
      </c>
      <c r="AC661">
        <v>2095.1499020000001</v>
      </c>
      <c r="AD661">
        <v>-1</v>
      </c>
      <c r="AE661">
        <v>579</v>
      </c>
      <c r="AF661">
        <v>-3.786172197</v>
      </c>
      <c r="AG661">
        <v>2087.7900390625</v>
      </c>
      <c r="AH661">
        <v>-422</v>
      </c>
      <c r="AI661">
        <v>42488</v>
      </c>
      <c r="AJ661" t="s">
        <v>2272</v>
      </c>
      <c r="AK661" t="s">
        <v>66</v>
      </c>
      <c r="AL661" s="2">
        <v>42487.420474537037</v>
      </c>
      <c r="AM661" t="s">
        <v>2272</v>
      </c>
      <c r="AN661" t="s">
        <v>2272</v>
      </c>
      <c r="AO661" t="s">
        <v>2272</v>
      </c>
      <c r="AP661" t="s">
        <v>2272</v>
      </c>
      <c r="AQ661" s="2" t="s">
        <v>2272</v>
      </c>
      <c r="AR661" t="s">
        <v>75</v>
      </c>
      <c r="AS661" t="s">
        <v>2272</v>
      </c>
      <c r="AT661" t="s">
        <v>103</v>
      </c>
      <c r="AU661">
        <v>13125.31</v>
      </c>
      <c r="AV661" s="1" t="s">
        <v>65</v>
      </c>
      <c r="AW661" t="s">
        <v>2272</v>
      </c>
      <c r="AX661" t="s">
        <v>2272</v>
      </c>
      <c r="AY661" t="s">
        <v>2272</v>
      </c>
      <c r="AZ661" s="1" t="s">
        <v>2272</v>
      </c>
      <c r="BA661" t="s">
        <v>68</v>
      </c>
      <c r="BB661" t="s">
        <v>2272</v>
      </c>
      <c r="BC661" s="4">
        <v>0.39644675925925926</v>
      </c>
      <c r="BD661" s="2">
        <v>42485</v>
      </c>
      <c r="BE661" t="s">
        <v>123</v>
      </c>
      <c r="BF661" t="s">
        <v>2272</v>
      </c>
      <c r="BG661" t="s">
        <v>2272</v>
      </c>
      <c r="BH661" s="5" t="s">
        <v>2272</v>
      </c>
      <c r="BI661" s="2">
        <v>42485.39644675926</v>
      </c>
      <c r="BJ661" t="s">
        <v>69</v>
      </c>
      <c r="BK661" t="s">
        <v>2272</v>
      </c>
      <c r="BL661" s="2">
        <v>42485</v>
      </c>
      <c r="BM661" t="s">
        <v>2272</v>
      </c>
      <c r="BN661">
        <v>-3.2147078215533503E-2</v>
      </c>
      <c r="BO661" s="10" t="str">
        <f>TEXT(Table1[[#This Row],[CLOSE_DATE]],"YYYYMMDD")&amp;TEXT(Table1[[#This Row],[OPEN_DATE]],"YYYYMMDD")&amp;Table1[[#This Row],[SYMBOL]]</f>
        <v>2016042720160425LNG</v>
      </c>
      <c r="BP661" s="29" t="str">
        <f>IFERROR(VLOOKUP(Table1[[#This Row],[Key]],ownlog!$A:$E,MATCH(BP$1,ownlog!$1:$1,0),FALSE),"")</f>
        <v/>
      </c>
      <c r="BQ661" s="29" t="str">
        <f>IFERROR(VLOOKUP(Table1[[#This Row],[Key]],ownlog!$A:$E,MATCH(BQ$1,ownlog!$1:$1,0),FALSE),"")</f>
        <v/>
      </c>
      <c r="BR661" s="29" t="str">
        <f>IFERROR(VLOOKUP(Table1[[#This Row],[Key]],ownlog!$A:$E,MATCH(BR$1,ownlog!$1:$1,0),FALSE),"")</f>
        <v/>
      </c>
      <c r="BS661" s="29" t="str">
        <f>IFERROR(VLOOKUP(Table1[[#This Row],[Key]],ownlog!$A:$E,MATCH(BS$1,ownlog!$1:$1,0),FALSE),"")</f>
        <v/>
      </c>
    </row>
    <row r="662" spans="1:71" x14ac:dyDescent="0.25">
      <c r="A662">
        <v>660</v>
      </c>
      <c r="B662">
        <v>2077.5200199999999</v>
      </c>
      <c r="C662">
        <v>-1</v>
      </c>
      <c r="D662">
        <v>11.5</v>
      </c>
      <c r="E662">
        <v>-1</v>
      </c>
      <c r="F662">
        <v>-1</v>
      </c>
      <c r="G662">
        <v>-1</v>
      </c>
      <c r="H662">
        <v>660</v>
      </c>
      <c r="I662">
        <v>-1.2345E-2</v>
      </c>
      <c r="J662">
        <v>0.48605570487100003</v>
      </c>
      <c r="K662">
        <v>-1</v>
      </c>
      <c r="L662">
        <v>1100</v>
      </c>
      <c r="M662">
        <v>5.48</v>
      </c>
      <c r="N662">
        <v>0.31136124999999998</v>
      </c>
      <c r="O662">
        <v>0.27366299999999999</v>
      </c>
      <c r="P662">
        <v>1</v>
      </c>
      <c r="Q662">
        <v>2111.0500489999999</v>
      </c>
      <c r="R662">
        <v>660</v>
      </c>
      <c r="S662">
        <v>245</v>
      </c>
      <c r="T662">
        <v>14.079999923706</v>
      </c>
      <c r="U662">
        <v>12.05</v>
      </c>
      <c r="V662">
        <v>0.28600799999999998</v>
      </c>
      <c r="W662">
        <v>11.500072726999999</v>
      </c>
      <c r="X662">
        <v>0.44032900000000003</v>
      </c>
      <c r="Y662">
        <v>-1</v>
      </c>
      <c r="Z662">
        <v>0.28035989358899999</v>
      </c>
      <c r="AA662">
        <v>1100</v>
      </c>
      <c r="AB662">
        <v>0.38320779922999998</v>
      </c>
      <c r="AC662">
        <v>2095.1499020000001</v>
      </c>
      <c r="AD662">
        <v>-1</v>
      </c>
      <c r="AE662">
        <v>582</v>
      </c>
      <c r="AF662">
        <v>-10.775771744</v>
      </c>
      <c r="AG662">
        <v>2087.7900390625</v>
      </c>
      <c r="AH662">
        <v>-610.29999999999995</v>
      </c>
      <c r="AI662">
        <v>42488</v>
      </c>
      <c r="AJ662" t="s">
        <v>2272</v>
      </c>
      <c r="AK662" t="s">
        <v>66</v>
      </c>
      <c r="AL662" s="2">
        <v>42487.420671296299</v>
      </c>
      <c r="AM662" t="s">
        <v>2272</v>
      </c>
      <c r="AN662" t="s">
        <v>2272</v>
      </c>
      <c r="AO662" t="s">
        <v>2272</v>
      </c>
      <c r="AP662" t="s">
        <v>2272</v>
      </c>
      <c r="AQ662" s="2" t="s">
        <v>2272</v>
      </c>
      <c r="AR662" t="s">
        <v>75</v>
      </c>
      <c r="AS662" t="s">
        <v>2272</v>
      </c>
      <c r="AT662" t="s">
        <v>120</v>
      </c>
      <c r="AU662">
        <v>12644.52</v>
      </c>
      <c r="AV662" s="1" t="s">
        <v>65</v>
      </c>
      <c r="AW662" t="s">
        <v>2272</v>
      </c>
      <c r="AX662" t="s">
        <v>2272</v>
      </c>
      <c r="AY662" t="s">
        <v>2272</v>
      </c>
      <c r="AZ662" s="1" t="s">
        <v>2272</v>
      </c>
      <c r="BA662" t="s">
        <v>68</v>
      </c>
      <c r="BB662" t="s">
        <v>2272</v>
      </c>
      <c r="BC662" s="4">
        <v>0.39712962962962961</v>
      </c>
      <c r="BD662" s="2">
        <v>42485</v>
      </c>
      <c r="BE662" t="s">
        <v>123</v>
      </c>
      <c r="BF662" t="s">
        <v>2272</v>
      </c>
      <c r="BG662" t="s">
        <v>2272</v>
      </c>
      <c r="BH662" s="5" t="s">
        <v>2272</v>
      </c>
      <c r="BI662" s="2">
        <v>42485.397037037037</v>
      </c>
      <c r="BJ662" t="s">
        <v>69</v>
      </c>
      <c r="BK662" t="s">
        <v>2272</v>
      </c>
      <c r="BL662" s="2">
        <v>42485</v>
      </c>
      <c r="BM662" t="s">
        <v>2272</v>
      </c>
      <c r="BN662">
        <v>-4.8244754184516798E-2</v>
      </c>
      <c r="BO662" s="10" t="str">
        <f>TEXT(Table1[[#This Row],[CLOSE_DATE]],"YYYYMMDD")&amp;TEXT(Table1[[#This Row],[OPEN_DATE]],"YYYYMMDD")&amp;Table1[[#This Row],[SYMBOL]]</f>
        <v>2016042720160425FCX</v>
      </c>
      <c r="BP662" s="29" t="str">
        <f>IFERROR(VLOOKUP(Table1[[#This Row],[Key]],ownlog!$A:$E,MATCH(BP$1,ownlog!$1:$1,0),FALSE),"")</f>
        <v/>
      </c>
      <c r="BQ662" s="29" t="str">
        <f>IFERROR(VLOOKUP(Table1[[#This Row],[Key]],ownlog!$A:$E,MATCH(BQ$1,ownlog!$1:$1,0),FALSE),"")</f>
        <v/>
      </c>
      <c r="BR662" s="29" t="str">
        <f>IFERROR(VLOOKUP(Table1[[#This Row],[Key]],ownlog!$A:$E,MATCH(BR$1,ownlog!$1:$1,0),FALSE),"")</f>
        <v/>
      </c>
      <c r="BS662" s="29" t="str">
        <f>IFERROR(VLOOKUP(Table1[[#This Row],[Key]],ownlog!$A:$E,MATCH(BS$1,ownlog!$1:$1,0),FALSE),"")</f>
        <v/>
      </c>
    </row>
    <row r="663" spans="1:71" x14ac:dyDescent="0.25">
      <c r="A663">
        <v>661</v>
      </c>
      <c r="B663">
        <v>2077.5200199999999</v>
      </c>
      <c r="C663">
        <v>-1</v>
      </c>
      <c r="D663">
        <v>23.73</v>
      </c>
      <c r="E663">
        <v>-1</v>
      </c>
      <c r="F663">
        <v>-1</v>
      </c>
      <c r="G663">
        <v>-1</v>
      </c>
      <c r="H663">
        <v>661</v>
      </c>
      <c r="I663">
        <v>-1.2345E-2</v>
      </c>
      <c r="J663">
        <v>0.48605570487100003</v>
      </c>
      <c r="K663">
        <v>-1</v>
      </c>
      <c r="L663">
        <v>550</v>
      </c>
      <c r="M663">
        <v>2.48</v>
      </c>
      <c r="N663">
        <v>0.31136124999999998</v>
      </c>
      <c r="O663">
        <v>0.27366299999999999</v>
      </c>
      <c r="P663">
        <v>1</v>
      </c>
      <c r="Q663">
        <v>2111.0500489999999</v>
      </c>
      <c r="R663">
        <v>661</v>
      </c>
      <c r="S663">
        <v>245</v>
      </c>
      <c r="T663">
        <v>14.079999923706</v>
      </c>
      <c r="U663">
        <v>22.139090909</v>
      </c>
      <c r="V663">
        <v>0.28600799999999998</v>
      </c>
      <c r="W663">
        <v>23.73</v>
      </c>
      <c r="X663">
        <v>0.44032900000000003</v>
      </c>
      <c r="Y663">
        <v>-1</v>
      </c>
      <c r="Z663">
        <v>0.28035989358899999</v>
      </c>
      <c r="AA663">
        <v>550</v>
      </c>
      <c r="AB663">
        <v>0.38320779922999998</v>
      </c>
      <c r="AC663">
        <v>2095.1499020000001</v>
      </c>
      <c r="AD663">
        <v>-1</v>
      </c>
      <c r="AE663">
        <v>585</v>
      </c>
      <c r="AF663">
        <v>-5.2345226999999896</v>
      </c>
      <c r="AG663">
        <v>2087.7900390625</v>
      </c>
      <c r="AH663">
        <v>871.75</v>
      </c>
      <c r="AI663">
        <v>42488</v>
      </c>
      <c r="AJ663" t="s">
        <v>2272</v>
      </c>
      <c r="AK663" t="s">
        <v>66</v>
      </c>
      <c r="AL663" s="2">
        <v>42487.421064814815</v>
      </c>
      <c r="AM663" t="s">
        <v>2272</v>
      </c>
      <c r="AN663" t="s">
        <v>2272</v>
      </c>
      <c r="AO663" t="s">
        <v>2272</v>
      </c>
      <c r="AP663" t="s">
        <v>2272</v>
      </c>
      <c r="AQ663" s="2" t="s">
        <v>2272</v>
      </c>
      <c r="AR663" t="s">
        <v>75</v>
      </c>
      <c r="AS663" t="s">
        <v>2272</v>
      </c>
      <c r="AT663" t="s">
        <v>101</v>
      </c>
      <c r="AU663">
        <v>13049.02</v>
      </c>
      <c r="AV663" s="1" t="s">
        <v>65</v>
      </c>
      <c r="AW663" t="s">
        <v>2272</v>
      </c>
      <c r="AX663" t="s">
        <v>2272</v>
      </c>
      <c r="AY663" t="s">
        <v>2272</v>
      </c>
      <c r="AZ663" s="1" t="s">
        <v>2272</v>
      </c>
      <c r="BA663" t="s">
        <v>68</v>
      </c>
      <c r="BB663" t="s">
        <v>2272</v>
      </c>
      <c r="BC663" s="4">
        <v>0.39739583333333334</v>
      </c>
      <c r="BD663" s="2">
        <v>42485</v>
      </c>
      <c r="BE663" t="s">
        <v>123</v>
      </c>
      <c r="BF663" t="s">
        <v>2272</v>
      </c>
      <c r="BG663" t="s">
        <v>2272</v>
      </c>
      <c r="BH663" s="5" t="s">
        <v>2272</v>
      </c>
      <c r="BI663" s="2">
        <v>42485.39739583333</v>
      </c>
      <c r="BJ663" t="s">
        <v>69</v>
      </c>
      <c r="BK663" t="s">
        <v>2272</v>
      </c>
      <c r="BL663" s="2">
        <v>42485</v>
      </c>
      <c r="BM663" t="s">
        <v>2272</v>
      </c>
      <c r="BN663">
        <v>6.6793088916982699E-2</v>
      </c>
      <c r="BO663" s="10" t="str">
        <f>TEXT(Table1[[#This Row],[CLOSE_DATE]],"YYYYMMDD")&amp;TEXT(Table1[[#This Row],[OPEN_DATE]],"YYYYMMDD")&amp;Table1[[#This Row],[SYMBOL]]</f>
        <v>2016042720160425GLNG</v>
      </c>
      <c r="BP663" s="29" t="str">
        <f>IFERROR(VLOOKUP(Table1[[#This Row],[Key]],ownlog!$A:$E,MATCH(BP$1,ownlog!$1:$1,0),FALSE),"")</f>
        <v/>
      </c>
      <c r="BQ663" s="29" t="str">
        <f>IFERROR(VLOOKUP(Table1[[#This Row],[Key]],ownlog!$A:$E,MATCH(BQ$1,ownlog!$1:$1,0),FALSE),"")</f>
        <v/>
      </c>
      <c r="BR663" s="29" t="str">
        <f>IFERROR(VLOOKUP(Table1[[#This Row],[Key]],ownlog!$A:$E,MATCH(BR$1,ownlog!$1:$1,0),FALSE),"")</f>
        <v/>
      </c>
      <c r="BS663" s="29" t="str">
        <f>IFERROR(VLOOKUP(Table1[[#This Row],[Key]],ownlog!$A:$E,MATCH(BS$1,ownlog!$1:$1,0),FALSE),"")</f>
        <v/>
      </c>
    </row>
    <row r="664" spans="1:71" x14ac:dyDescent="0.25">
      <c r="A664">
        <v>662</v>
      </c>
      <c r="B664">
        <v>2077.5200199999999</v>
      </c>
      <c r="C664">
        <v>-1</v>
      </c>
      <c r="D664">
        <v>5.25</v>
      </c>
      <c r="E664">
        <v>-1</v>
      </c>
      <c r="F664">
        <v>-1</v>
      </c>
      <c r="G664">
        <v>-1</v>
      </c>
      <c r="H664">
        <v>662</v>
      </c>
      <c r="I664">
        <v>-1.2345E-2</v>
      </c>
      <c r="J664">
        <v>0.48605570487100003</v>
      </c>
      <c r="K664">
        <v>-1</v>
      </c>
      <c r="L664">
        <v>3000</v>
      </c>
      <c r="M664">
        <v>15.34</v>
      </c>
      <c r="N664">
        <v>0.31136124999999998</v>
      </c>
      <c r="O664">
        <v>0.27366299999999999</v>
      </c>
      <c r="P664">
        <v>1</v>
      </c>
      <c r="Q664">
        <v>2111.0500489999999</v>
      </c>
      <c r="R664">
        <v>662</v>
      </c>
      <c r="S664">
        <v>245</v>
      </c>
      <c r="T664">
        <v>14.079999923706</v>
      </c>
      <c r="U664">
        <v>5.2576466670000004</v>
      </c>
      <c r="V664">
        <v>0.28600799999999998</v>
      </c>
      <c r="W664">
        <v>5.25</v>
      </c>
      <c r="X664">
        <v>0.44032900000000003</v>
      </c>
      <c r="Y664">
        <v>-1</v>
      </c>
      <c r="Z664">
        <v>0.28035989358899999</v>
      </c>
      <c r="AA664">
        <v>3000</v>
      </c>
      <c r="AB664">
        <v>0.38320779922999998</v>
      </c>
      <c r="AC664">
        <v>2095.1499020000001</v>
      </c>
      <c r="AD664">
        <v>-1</v>
      </c>
      <c r="AE664">
        <v>581</v>
      </c>
      <c r="AF664">
        <v>-28.143350000000002</v>
      </c>
      <c r="AG664">
        <v>2087.7900390625</v>
      </c>
      <c r="AH664">
        <v>-42.8</v>
      </c>
      <c r="AI664">
        <v>42488</v>
      </c>
      <c r="AJ664" t="s">
        <v>2272</v>
      </c>
      <c r="AK664" t="s">
        <v>66</v>
      </c>
      <c r="AL664" s="2">
        <v>42487.420590277776</v>
      </c>
      <c r="AM664" t="s">
        <v>2272</v>
      </c>
      <c r="AN664" t="s">
        <v>2272</v>
      </c>
      <c r="AO664" t="s">
        <v>2272</v>
      </c>
      <c r="AP664" t="s">
        <v>2272</v>
      </c>
      <c r="AQ664" s="2" t="s">
        <v>2272</v>
      </c>
      <c r="AR664" t="s">
        <v>75</v>
      </c>
      <c r="AS664" t="s">
        <v>2272</v>
      </c>
      <c r="AT664" t="s">
        <v>96</v>
      </c>
      <c r="AU664">
        <v>15734.66</v>
      </c>
      <c r="AV664" s="1" t="s">
        <v>65</v>
      </c>
      <c r="AW664" t="s">
        <v>2272</v>
      </c>
      <c r="AX664" t="s">
        <v>2272</v>
      </c>
      <c r="AY664" t="s">
        <v>2272</v>
      </c>
      <c r="AZ664" s="1" t="s">
        <v>2272</v>
      </c>
      <c r="BA664" t="s">
        <v>68</v>
      </c>
      <c r="BB664" t="s">
        <v>2272</v>
      </c>
      <c r="BC664" s="4">
        <v>0.39754629629629629</v>
      </c>
      <c r="BD664" s="2">
        <v>42485</v>
      </c>
      <c r="BE664" t="s">
        <v>123</v>
      </c>
      <c r="BF664" t="s">
        <v>2272</v>
      </c>
      <c r="BG664" t="s">
        <v>2272</v>
      </c>
      <c r="BH664" s="5" t="s">
        <v>2272</v>
      </c>
      <c r="BI664" s="2">
        <v>42485.397546296299</v>
      </c>
      <c r="BJ664" t="s">
        <v>69</v>
      </c>
      <c r="BK664" t="s">
        <v>2272</v>
      </c>
      <c r="BL664" s="2">
        <v>42485</v>
      </c>
      <c r="BM664" t="s">
        <v>2272</v>
      </c>
      <c r="BN664">
        <v>-2.7174603174603099E-3</v>
      </c>
      <c r="BO664" s="10" t="str">
        <f>TEXT(Table1[[#This Row],[CLOSE_DATE]],"YYYYMMDD")&amp;TEXT(Table1[[#This Row],[OPEN_DATE]],"YYYYMMDD")&amp;Table1[[#This Row],[SYMBOL]]</f>
        <v>2016042720160425VALE</v>
      </c>
      <c r="BP664" s="29" t="str">
        <f>IFERROR(VLOOKUP(Table1[[#This Row],[Key]],ownlog!$A:$E,MATCH(BP$1,ownlog!$1:$1,0),FALSE),"")</f>
        <v/>
      </c>
      <c r="BQ664" s="29" t="str">
        <f>IFERROR(VLOOKUP(Table1[[#This Row],[Key]],ownlog!$A:$E,MATCH(BQ$1,ownlog!$1:$1,0),FALSE),"")</f>
        <v/>
      </c>
      <c r="BR664" s="29" t="str">
        <f>IFERROR(VLOOKUP(Table1[[#This Row],[Key]],ownlog!$A:$E,MATCH(BR$1,ownlog!$1:$1,0),FALSE),"")</f>
        <v/>
      </c>
      <c r="BS664" s="29" t="str">
        <f>IFERROR(VLOOKUP(Table1[[#This Row],[Key]],ownlog!$A:$E,MATCH(BS$1,ownlog!$1:$1,0),FALSE),"")</f>
        <v/>
      </c>
    </row>
    <row r="665" spans="1:71" x14ac:dyDescent="0.25">
      <c r="A665">
        <v>663</v>
      </c>
      <c r="B665">
        <v>2077.5200199999999</v>
      </c>
      <c r="C665">
        <v>-1</v>
      </c>
      <c r="D665">
        <v>10.33</v>
      </c>
      <c r="E665">
        <v>-1</v>
      </c>
      <c r="F665">
        <v>-1</v>
      </c>
      <c r="G665">
        <v>-1</v>
      </c>
      <c r="H665">
        <v>663</v>
      </c>
      <c r="I665">
        <v>-1.2345E-2</v>
      </c>
      <c r="J665">
        <v>0.48605570487100003</v>
      </c>
      <c r="K665">
        <v>-1</v>
      </c>
      <c r="L665">
        <v>1600</v>
      </c>
      <c r="M665">
        <v>8.36</v>
      </c>
      <c r="N665">
        <v>0.31136124999999998</v>
      </c>
      <c r="O665">
        <v>0.27366299999999999</v>
      </c>
      <c r="P665">
        <v>1</v>
      </c>
      <c r="Q665">
        <v>2111.0500489999999</v>
      </c>
      <c r="R665">
        <v>663</v>
      </c>
      <c r="S665">
        <v>245</v>
      </c>
      <c r="T665">
        <v>14.079999923706</v>
      </c>
      <c r="U665">
        <v>11.19653125</v>
      </c>
      <c r="V665">
        <v>0.28600799999999998</v>
      </c>
      <c r="W665">
        <v>10.33</v>
      </c>
      <c r="X665">
        <v>0.44032900000000003</v>
      </c>
      <c r="Y665">
        <v>-1</v>
      </c>
      <c r="Z665">
        <v>0.28035989358899999</v>
      </c>
      <c r="AA665">
        <v>1600</v>
      </c>
      <c r="AB665">
        <v>0.38320779922999998</v>
      </c>
      <c r="AC665">
        <v>2095.1499020000001</v>
      </c>
      <c r="AD665">
        <v>-1</v>
      </c>
      <c r="AE665">
        <v>578</v>
      </c>
      <c r="AF665">
        <v>-15.7603104</v>
      </c>
      <c r="AG665">
        <v>2087.7900390625</v>
      </c>
      <c r="AH665">
        <v>-1399.4</v>
      </c>
      <c r="AI665">
        <v>42488</v>
      </c>
      <c r="AJ665" t="s">
        <v>2272</v>
      </c>
      <c r="AK665" t="s">
        <v>66</v>
      </c>
      <c r="AL665" s="2">
        <v>42487.420011574075</v>
      </c>
      <c r="AM665" t="s">
        <v>2272</v>
      </c>
      <c r="AN665" t="s">
        <v>2272</v>
      </c>
      <c r="AO665" t="s">
        <v>2272</v>
      </c>
      <c r="AP665" t="s">
        <v>2272</v>
      </c>
      <c r="AQ665" s="2" t="s">
        <v>2272</v>
      </c>
      <c r="AR665" t="s">
        <v>75</v>
      </c>
      <c r="AS665" t="s">
        <v>2272</v>
      </c>
      <c r="AT665" t="s">
        <v>83</v>
      </c>
      <c r="AU665">
        <v>16519.64</v>
      </c>
      <c r="AV665" s="1" t="s">
        <v>65</v>
      </c>
      <c r="AW665" t="s">
        <v>2272</v>
      </c>
      <c r="AX665" t="s">
        <v>2272</v>
      </c>
      <c r="AY665" t="s">
        <v>2272</v>
      </c>
      <c r="AZ665" s="1" t="s">
        <v>2272</v>
      </c>
      <c r="BA665" t="s">
        <v>68</v>
      </c>
      <c r="BB665" t="s">
        <v>2272</v>
      </c>
      <c r="BC665" s="4">
        <v>0.39783564814814815</v>
      </c>
      <c r="BD665" s="2">
        <v>42485</v>
      </c>
      <c r="BE665" t="s">
        <v>123</v>
      </c>
      <c r="BF665" t="s">
        <v>2272</v>
      </c>
      <c r="BG665" t="s">
        <v>2272</v>
      </c>
      <c r="BH665" s="5" t="s">
        <v>2272</v>
      </c>
      <c r="BI665" s="2">
        <v>42485.397835648146</v>
      </c>
      <c r="BJ665" t="s">
        <v>69</v>
      </c>
      <c r="BK665" t="s">
        <v>2272</v>
      </c>
      <c r="BL665" s="2">
        <v>42485</v>
      </c>
      <c r="BM665" t="s">
        <v>2272</v>
      </c>
      <c r="BN665">
        <v>-8.4668441432720204E-2</v>
      </c>
      <c r="BO665" s="10" t="str">
        <f>TEXT(Table1[[#This Row],[CLOSE_DATE]],"YYYYMMDD")&amp;TEXT(Table1[[#This Row],[OPEN_DATE]],"YYYYMMDD")&amp;Table1[[#This Row],[SYMBOL]]</f>
        <v>2016042720160425TCK</v>
      </c>
      <c r="BP665" s="29" t="str">
        <f>IFERROR(VLOOKUP(Table1[[#This Row],[Key]],ownlog!$A:$E,MATCH(BP$1,ownlog!$1:$1,0),FALSE),"")</f>
        <v/>
      </c>
      <c r="BQ665" s="29" t="str">
        <f>IFERROR(VLOOKUP(Table1[[#This Row],[Key]],ownlog!$A:$E,MATCH(BQ$1,ownlog!$1:$1,0),FALSE),"")</f>
        <v/>
      </c>
      <c r="BR665" s="29" t="str">
        <f>IFERROR(VLOOKUP(Table1[[#This Row],[Key]],ownlog!$A:$E,MATCH(BR$1,ownlog!$1:$1,0),FALSE),"")</f>
        <v/>
      </c>
      <c r="BS665" s="29" t="str">
        <f>IFERROR(VLOOKUP(Table1[[#This Row],[Key]],ownlog!$A:$E,MATCH(BS$1,ownlog!$1:$1,0),FALSE),"")</f>
        <v/>
      </c>
    </row>
    <row r="666" spans="1:71" x14ac:dyDescent="0.25">
      <c r="A666">
        <v>664</v>
      </c>
      <c r="B666">
        <v>2077.5200199999999</v>
      </c>
      <c r="C666">
        <v>-1</v>
      </c>
      <c r="D666">
        <v>9.0289999999999999</v>
      </c>
      <c r="E666">
        <v>-1</v>
      </c>
      <c r="F666">
        <v>-1</v>
      </c>
      <c r="G666">
        <v>-1</v>
      </c>
      <c r="H666">
        <v>664</v>
      </c>
      <c r="I666">
        <v>-1.2345E-2</v>
      </c>
      <c r="J666">
        <v>0.48605570487100003</v>
      </c>
      <c r="K666">
        <v>-1</v>
      </c>
      <c r="L666">
        <v>700</v>
      </c>
      <c r="M666">
        <v>2.94</v>
      </c>
      <c r="N666">
        <v>0.31136124999999998</v>
      </c>
      <c r="O666">
        <v>0.27366299999999999</v>
      </c>
      <c r="P666">
        <v>1</v>
      </c>
      <c r="Q666">
        <v>2111.0500489999999</v>
      </c>
      <c r="R666">
        <v>664</v>
      </c>
      <c r="S666">
        <v>245</v>
      </c>
      <c r="T666">
        <v>14.079999923706</v>
      </c>
      <c r="U666">
        <v>9.67</v>
      </c>
      <c r="V666">
        <v>0.28600799999999998</v>
      </c>
      <c r="W666">
        <v>9.0289999999999999</v>
      </c>
      <c r="X666">
        <v>0.44032900000000003</v>
      </c>
      <c r="Y666">
        <v>-1</v>
      </c>
      <c r="Z666">
        <v>0.28035989358899999</v>
      </c>
      <c r="AA666">
        <v>700</v>
      </c>
      <c r="AB666">
        <v>0.38320779922999998</v>
      </c>
      <c r="AC666">
        <v>2095.1499020000001</v>
      </c>
      <c r="AD666">
        <v>-1</v>
      </c>
      <c r="AE666">
        <v>587</v>
      </c>
      <c r="AF666">
        <v>-6.4377825399999997</v>
      </c>
      <c r="AG666">
        <v>2087.7900390625</v>
      </c>
      <c r="AH666">
        <v>-451.5</v>
      </c>
      <c r="AI666">
        <v>42488</v>
      </c>
      <c r="AJ666" t="s">
        <v>2272</v>
      </c>
      <c r="AK666" t="s">
        <v>66</v>
      </c>
      <c r="AL666" s="2">
        <v>42487.421307870369</v>
      </c>
      <c r="AM666" t="s">
        <v>2272</v>
      </c>
      <c r="AN666" t="s">
        <v>2272</v>
      </c>
      <c r="AO666" t="s">
        <v>2272</v>
      </c>
      <c r="AP666" t="s">
        <v>2272</v>
      </c>
      <c r="AQ666" s="2" t="s">
        <v>2272</v>
      </c>
      <c r="AR666" t="s">
        <v>75</v>
      </c>
      <c r="AS666" t="s">
        <v>2272</v>
      </c>
      <c r="AT666" t="s">
        <v>109</v>
      </c>
      <c r="AU666">
        <v>6317.36</v>
      </c>
      <c r="AV666" s="1" t="s">
        <v>65</v>
      </c>
      <c r="AW666" t="s">
        <v>2272</v>
      </c>
      <c r="AX666" t="s">
        <v>2272</v>
      </c>
      <c r="AY666" t="s">
        <v>2272</v>
      </c>
      <c r="AZ666" s="1" t="s">
        <v>2272</v>
      </c>
      <c r="BA666" t="s">
        <v>68</v>
      </c>
      <c r="BB666" t="s">
        <v>2272</v>
      </c>
      <c r="BC666" s="4">
        <v>0.39802083333333332</v>
      </c>
      <c r="BD666" s="2">
        <v>42485</v>
      </c>
      <c r="BE666" t="s">
        <v>123</v>
      </c>
      <c r="BF666" t="s">
        <v>2272</v>
      </c>
      <c r="BG666" t="s">
        <v>2272</v>
      </c>
      <c r="BH666" s="5" t="s">
        <v>2272</v>
      </c>
      <c r="BI666" s="2">
        <v>42485.398020833331</v>
      </c>
      <c r="BJ666" t="s">
        <v>69</v>
      </c>
      <c r="BK666" t="s">
        <v>2272</v>
      </c>
      <c r="BL666" s="2">
        <v>42485</v>
      </c>
      <c r="BM666" t="s">
        <v>2272</v>
      </c>
      <c r="BN666">
        <v>-7.1436482445453503E-2</v>
      </c>
      <c r="BO666" s="10" t="str">
        <f>TEXT(Table1[[#This Row],[CLOSE_DATE]],"YYYYMMDD")&amp;TEXT(Table1[[#This Row],[OPEN_DATE]],"YYYYMMDD")&amp;Table1[[#This Row],[SYMBOL]]</f>
        <v>2016042720160425FTK</v>
      </c>
      <c r="BP666" s="29" t="str">
        <f>IFERROR(VLOOKUP(Table1[[#This Row],[Key]],ownlog!$A:$E,MATCH(BP$1,ownlog!$1:$1,0),FALSE),"")</f>
        <v/>
      </c>
      <c r="BQ666" s="29" t="str">
        <f>IFERROR(VLOOKUP(Table1[[#This Row],[Key]],ownlog!$A:$E,MATCH(BQ$1,ownlog!$1:$1,0),FALSE),"")</f>
        <v/>
      </c>
      <c r="BR666" s="29" t="str">
        <f>IFERROR(VLOOKUP(Table1[[#This Row],[Key]],ownlog!$A:$E,MATCH(BR$1,ownlog!$1:$1,0),FALSE),"")</f>
        <v/>
      </c>
      <c r="BS666" s="29" t="str">
        <f>IFERROR(VLOOKUP(Table1[[#This Row],[Key]],ownlog!$A:$E,MATCH(BS$1,ownlog!$1:$1,0),FALSE),"")</f>
        <v/>
      </c>
    </row>
    <row r="667" spans="1:71" x14ac:dyDescent="0.25">
      <c r="A667">
        <v>665</v>
      </c>
      <c r="B667">
        <v>2077.5200199999999</v>
      </c>
      <c r="C667">
        <v>-1</v>
      </c>
      <c r="D667">
        <v>94.76</v>
      </c>
      <c r="E667">
        <v>-1</v>
      </c>
      <c r="F667">
        <v>-1</v>
      </c>
      <c r="G667">
        <v>-1</v>
      </c>
      <c r="H667">
        <v>665</v>
      </c>
      <c r="I667">
        <v>-1.2345E-2</v>
      </c>
      <c r="J667">
        <v>0.48605570487100003</v>
      </c>
      <c r="K667">
        <v>-1</v>
      </c>
      <c r="L667">
        <v>135</v>
      </c>
      <c r="M667">
        <v>1.28</v>
      </c>
      <c r="N667">
        <v>0.31136124999999998</v>
      </c>
      <c r="O667">
        <v>0.27366299999999999</v>
      </c>
      <c r="P667">
        <v>1</v>
      </c>
      <c r="Q667">
        <v>2111.0500489999999</v>
      </c>
      <c r="R667">
        <v>665</v>
      </c>
      <c r="S667">
        <v>245</v>
      </c>
      <c r="T667">
        <v>14.079999923706</v>
      </c>
      <c r="U667">
        <v>90.62</v>
      </c>
      <c r="V667">
        <v>0.28600799999999998</v>
      </c>
      <c r="W667">
        <v>94.76</v>
      </c>
      <c r="X667">
        <v>0.44032900000000003</v>
      </c>
      <c r="Y667">
        <v>-1</v>
      </c>
      <c r="Z667">
        <v>0.28035989358899999</v>
      </c>
      <c r="AA667">
        <v>135</v>
      </c>
      <c r="AB667">
        <v>0.38320779922999998</v>
      </c>
      <c r="AC667">
        <v>2095.1499020000001</v>
      </c>
      <c r="AD667">
        <v>-1</v>
      </c>
      <c r="AE667">
        <v>584</v>
      </c>
      <c r="AF667">
        <v>-2.27887868</v>
      </c>
      <c r="AG667">
        <v>2087.7900390625</v>
      </c>
      <c r="AH667">
        <v>557.9</v>
      </c>
      <c r="AI667">
        <v>42488</v>
      </c>
      <c r="AJ667" t="s">
        <v>2272</v>
      </c>
      <c r="AK667" t="s">
        <v>66</v>
      </c>
      <c r="AL667" s="2">
        <v>42487.420983796299</v>
      </c>
      <c r="AM667" t="s">
        <v>2272</v>
      </c>
      <c r="AN667" t="s">
        <v>2272</v>
      </c>
      <c r="AO667" t="s">
        <v>2272</v>
      </c>
      <c r="AP667" t="s">
        <v>2272</v>
      </c>
      <c r="AQ667" s="2" t="s">
        <v>2272</v>
      </c>
      <c r="AR667" t="s">
        <v>75</v>
      </c>
      <c r="AS667" t="s">
        <v>2272</v>
      </c>
      <c r="AT667" t="s">
        <v>94</v>
      </c>
      <c r="AU667">
        <v>12791.32</v>
      </c>
      <c r="AV667" s="1" t="s">
        <v>65</v>
      </c>
      <c r="AW667" t="s">
        <v>2272</v>
      </c>
      <c r="AX667" t="s">
        <v>2272</v>
      </c>
      <c r="AY667" t="s">
        <v>2272</v>
      </c>
      <c r="AZ667" s="1" t="s">
        <v>2272</v>
      </c>
      <c r="BA667" t="s">
        <v>68</v>
      </c>
      <c r="BB667" t="s">
        <v>2272</v>
      </c>
      <c r="BC667" s="4">
        <v>0.39847222222222217</v>
      </c>
      <c r="BD667" s="2">
        <v>42485</v>
      </c>
      <c r="BE667" t="s">
        <v>123</v>
      </c>
      <c r="BF667" t="s">
        <v>2272</v>
      </c>
      <c r="BG667" t="s">
        <v>2272</v>
      </c>
      <c r="BH667" s="5" t="s">
        <v>2272</v>
      </c>
      <c r="BI667" s="2">
        <v>42485.398472222223</v>
      </c>
      <c r="BJ667" t="s">
        <v>69</v>
      </c>
      <c r="BK667" t="s">
        <v>2272</v>
      </c>
      <c r="BL667" s="2">
        <v>42485</v>
      </c>
      <c r="BM667" t="s">
        <v>2272</v>
      </c>
      <c r="BN667">
        <v>4.36111501962071E-2</v>
      </c>
      <c r="BO667" s="10" t="str">
        <f>TEXT(Table1[[#This Row],[CLOSE_DATE]],"YYYYMMDD")&amp;TEXT(Table1[[#This Row],[OPEN_DATE]],"YYYYMMDD")&amp;Table1[[#This Row],[SYMBOL]]</f>
        <v>2016042720160425WYNN</v>
      </c>
      <c r="BP667" s="29" t="str">
        <f>IFERROR(VLOOKUP(Table1[[#This Row],[Key]],ownlog!$A:$E,MATCH(BP$1,ownlog!$1:$1,0),FALSE),"")</f>
        <v/>
      </c>
      <c r="BQ667" s="29" t="str">
        <f>IFERROR(VLOOKUP(Table1[[#This Row],[Key]],ownlog!$A:$E,MATCH(BQ$1,ownlog!$1:$1,0),FALSE),"")</f>
        <v/>
      </c>
      <c r="BR667" s="29" t="str">
        <f>IFERROR(VLOOKUP(Table1[[#This Row],[Key]],ownlog!$A:$E,MATCH(BR$1,ownlog!$1:$1,0),FALSE),"")</f>
        <v/>
      </c>
      <c r="BS667" s="29" t="str">
        <f>IFERROR(VLOOKUP(Table1[[#This Row],[Key]],ownlog!$A:$E,MATCH(BS$1,ownlog!$1:$1,0),FALSE),"")</f>
        <v/>
      </c>
    </row>
    <row r="668" spans="1:71" x14ac:dyDescent="0.25">
      <c r="A668">
        <v>666</v>
      </c>
      <c r="B668">
        <v>2077.5200199999999</v>
      </c>
      <c r="C668">
        <v>-1</v>
      </c>
      <c r="D668">
        <v>15.11</v>
      </c>
      <c r="E668">
        <v>-1</v>
      </c>
      <c r="F668">
        <v>-1</v>
      </c>
      <c r="G668">
        <v>-1</v>
      </c>
      <c r="H668">
        <v>666</v>
      </c>
      <c r="I668">
        <v>-1.2345E-2</v>
      </c>
      <c r="J668">
        <v>0.48605570487100003</v>
      </c>
      <c r="K668">
        <v>-1</v>
      </c>
      <c r="L668">
        <v>850</v>
      </c>
      <c r="M668">
        <v>3.68</v>
      </c>
      <c r="N668">
        <v>0.31136124999999998</v>
      </c>
      <c r="O668">
        <v>0.27366299999999999</v>
      </c>
      <c r="P668">
        <v>1</v>
      </c>
      <c r="Q668">
        <v>2111.0500489999999</v>
      </c>
      <c r="R668">
        <v>666</v>
      </c>
      <c r="S668">
        <v>245</v>
      </c>
      <c r="T668">
        <v>14.079999923706</v>
      </c>
      <c r="U668">
        <v>15.219623529</v>
      </c>
      <c r="V668">
        <v>0.28600799999999998</v>
      </c>
      <c r="W668">
        <v>15.11</v>
      </c>
      <c r="X668">
        <v>0.44032900000000003</v>
      </c>
      <c r="Y668">
        <v>-1</v>
      </c>
      <c r="Z668">
        <v>0.28035989358899999</v>
      </c>
      <c r="AA668">
        <v>850</v>
      </c>
      <c r="AB668">
        <v>0.38320779922999998</v>
      </c>
      <c r="AC668">
        <v>2095.1499020000001</v>
      </c>
      <c r="AD668">
        <v>-1</v>
      </c>
      <c r="AE668">
        <v>583</v>
      </c>
      <c r="AF668">
        <v>-7.5299883000000003</v>
      </c>
      <c r="AG668">
        <v>2087.7900390625</v>
      </c>
      <c r="AH668">
        <v>-97.35</v>
      </c>
      <c r="AI668">
        <v>42488</v>
      </c>
      <c r="AJ668" t="s">
        <v>2272</v>
      </c>
      <c r="AK668" t="s">
        <v>66</v>
      </c>
      <c r="AL668" s="2">
        <v>42487.420798611114</v>
      </c>
      <c r="AM668" t="s">
        <v>2272</v>
      </c>
      <c r="AN668" t="s">
        <v>2272</v>
      </c>
      <c r="AO668" t="s">
        <v>2272</v>
      </c>
      <c r="AP668" t="s">
        <v>2272</v>
      </c>
      <c r="AQ668" s="2" t="s">
        <v>2272</v>
      </c>
      <c r="AR668" t="s">
        <v>75</v>
      </c>
      <c r="AS668" t="s">
        <v>2272</v>
      </c>
      <c r="AT668" t="s">
        <v>100</v>
      </c>
      <c r="AU668">
        <v>12839.82</v>
      </c>
      <c r="AV668" s="1" t="s">
        <v>65</v>
      </c>
      <c r="AW668" t="s">
        <v>2272</v>
      </c>
      <c r="AX668" t="s">
        <v>2272</v>
      </c>
      <c r="AY668" t="s">
        <v>2272</v>
      </c>
      <c r="AZ668" s="1" t="s">
        <v>2272</v>
      </c>
      <c r="BA668" t="s">
        <v>68</v>
      </c>
      <c r="BB668" t="s">
        <v>2272</v>
      </c>
      <c r="BC668" s="4">
        <v>0.39870370370370373</v>
      </c>
      <c r="BD668" s="2">
        <v>42485</v>
      </c>
      <c r="BE668" t="s">
        <v>123</v>
      </c>
      <c r="BF668" t="s">
        <v>2272</v>
      </c>
      <c r="BG668" t="s">
        <v>2272</v>
      </c>
      <c r="BH668" s="5" t="s">
        <v>2272</v>
      </c>
      <c r="BI668" s="2">
        <v>42485.3987037037</v>
      </c>
      <c r="BJ668" t="s">
        <v>69</v>
      </c>
      <c r="BK668" t="s">
        <v>2272</v>
      </c>
      <c r="BL668" s="2">
        <v>42485</v>
      </c>
      <c r="BM668" t="s">
        <v>2272</v>
      </c>
      <c r="BN668">
        <v>-7.5797095807217602E-3</v>
      </c>
      <c r="BO668" s="10" t="str">
        <f>TEXT(Table1[[#This Row],[CLOSE_DATE]],"YYYYMMDD")&amp;TEXT(Table1[[#This Row],[OPEN_DATE]],"YYYYMMDD")&amp;Table1[[#This Row],[SYMBOL]]</f>
        <v>2016042720160425MPEL</v>
      </c>
      <c r="BP668" s="29" t="str">
        <f>IFERROR(VLOOKUP(Table1[[#This Row],[Key]],ownlog!$A:$E,MATCH(BP$1,ownlog!$1:$1,0),FALSE),"")</f>
        <v/>
      </c>
      <c r="BQ668" s="29" t="str">
        <f>IFERROR(VLOOKUP(Table1[[#This Row],[Key]],ownlog!$A:$E,MATCH(BQ$1,ownlog!$1:$1,0),FALSE),"")</f>
        <v/>
      </c>
      <c r="BR668" s="29" t="str">
        <f>IFERROR(VLOOKUP(Table1[[#This Row],[Key]],ownlog!$A:$E,MATCH(BR$1,ownlog!$1:$1,0),FALSE),"")</f>
        <v/>
      </c>
      <c r="BS668" s="29" t="str">
        <f>IFERROR(VLOOKUP(Table1[[#This Row],[Key]],ownlog!$A:$E,MATCH(BS$1,ownlog!$1:$1,0),FALSE),"")</f>
        <v/>
      </c>
    </row>
    <row r="669" spans="1:71" x14ac:dyDescent="0.25">
      <c r="A669">
        <v>667</v>
      </c>
      <c r="B669">
        <v>2077.5200199999999</v>
      </c>
      <c r="C669">
        <v>-1</v>
      </c>
      <c r="D669">
        <v>17.690999999999999</v>
      </c>
      <c r="E669">
        <v>-1</v>
      </c>
      <c r="F669">
        <v>-1</v>
      </c>
      <c r="G669">
        <v>-1</v>
      </c>
      <c r="H669">
        <v>667</v>
      </c>
      <c r="I669">
        <v>-1.2345E-2</v>
      </c>
      <c r="J669">
        <v>0.48605570487100003</v>
      </c>
      <c r="K669">
        <v>-1</v>
      </c>
      <c r="L669">
        <v>375</v>
      </c>
      <c r="M669">
        <v>1.64</v>
      </c>
      <c r="N669">
        <v>0.31136124999999998</v>
      </c>
      <c r="O669">
        <v>0.27366299999999999</v>
      </c>
      <c r="P669">
        <v>1</v>
      </c>
      <c r="Q669">
        <v>2111.0500489999999</v>
      </c>
      <c r="R669">
        <v>667</v>
      </c>
      <c r="S669">
        <v>245</v>
      </c>
      <c r="T669">
        <v>14.079999923706</v>
      </c>
      <c r="U669">
        <v>18.648</v>
      </c>
      <c r="V669">
        <v>0.28600799999999998</v>
      </c>
      <c r="W669">
        <v>17.691099999999999</v>
      </c>
      <c r="X669">
        <v>0.44032900000000003</v>
      </c>
      <c r="Y669">
        <v>-1</v>
      </c>
      <c r="Z669">
        <v>0.28035989358899999</v>
      </c>
      <c r="AA669">
        <v>375</v>
      </c>
      <c r="AB669">
        <v>0.38320779922999998</v>
      </c>
      <c r="AC669">
        <v>2095.1499020000001</v>
      </c>
      <c r="AD669">
        <v>-1</v>
      </c>
      <c r="AE669">
        <v>586</v>
      </c>
      <c r="AF669">
        <v>-3.1446247430000001</v>
      </c>
      <c r="AG669">
        <v>2087.7900390625</v>
      </c>
      <c r="AH669">
        <v>-361.5</v>
      </c>
      <c r="AI669">
        <v>42488</v>
      </c>
      <c r="AJ669" t="s">
        <v>2272</v>
      </c>
      <c r="AK669" t="s">
        <v>66</v>
      </c>
      <c r="AL669" s="2">
        <v>42487.421215277776</v>
      </c>
      <c r="AM669" t="s">
        <v>2272</v>
      </c>
      <c r="AN669" t="s">
        <v>2272</v>
      </c>
      <c r="AO669" t="s">
        <v>2272</v>
      </c>
      <c r="AP669" t="s">
        <v>2272</v>
      </c>
      <c r="AQ669" s="2" t="s">
        <v>2272</v>
      </c>
      <c r="AR669" t="s">
        <v>75</v>
      </c>
      <c r="AS669" t="s">
        <v>2272</v>
      </c>
      <c r="AT669" t="s">
        <v>133</v>
      </c>
      <c r="AU669">
        <v>6632.49</v>
      </c>
      <c r="AV669" s="1" t="s">
        <v>65</v>
      </c>
      <c r="AW669" t="s">
        <v>2272</v>
      </c>
      <c r="AX669" t="s">
        <v>2272</v>
      </c>
      <c r="AY669" t="s">
        <v>2272</v>
      </c>
      <c r="AZ669" s="1" t="s">
        <v>2272</v>
      </c>
      <c r="BA669" t="s">
        <v>68</v>
      </c>
      <c r="BB669" t="s">
        <v>2272</v>
      </c>
      <c r="BC669" s="4">
        <v>0.39891203703703698</v>
      </c>
      <c r="BD669" s="2">
        <v>42485</v>
      </c>
      <c r="BE669" t="s">
        <v>123</v>
      </c>
      <c r="BF669" t="s">
        <v>2272</v>
      </c>
      <c r="BG669" t="s">
        <v>2272</v>
      </c>
      <c r="BH669" s="5" t="s">
        <v>2272</v>
      </c>
      <c r="BI669" s="2">
        <v>42485.398912037039</v>
      </c>
      <c r="BJ669" t="s">
        <v>69</v>
      </c>
      <c r="BK669" t="s">
        <v>2272</v>
      </c>
      <c r="BL669" s="2">
        <v>42485</v>
      </c>
      <c r="BM669" t="s">
        <v>2272</v>
      </c>
      <c r="BN669">
        <v>-5.4490676102673101E-2</v>
      </c>
      <c r="BO669" s="10" t="str">
        <f>TEXT(Table1[[#This Row],[CLOSE_DATE]],"YYYYMMDD")&amp;TEXT(Table1[[#This Row],[OPEN_DATE]],"YYYYMMDD")&amp;Table1[[#This Row],[SYMBOL]]</f>
        <v>2016042720160425RDC</v>
      </c>
      <c r="BP669" s="29" t="str">
        <f>IFERROR(VLOOKUP(Table1[[#This Row],[Key]],ownlog!$A:$E,MATCH(BP$1,ownlog!$1:$1,0),FALSE),"")</f>
        <v/>
      </c>
      <c r="BQ669" s="29" t="str">
        <f>IFERROR(VLOOKUP(Table1[[#This Row],[Key]],ownlog!$A:$E,MATCH(BQ$1,ownlog!$1:$1,0),FALSE),"")</f>
        <v/>
      </c>
      <c r="BR669" s="29" t="str">
        <f>IFERROR(VLOOKUP(Table1[[#This Row],[Key]],ownlog!$A:$E,MATCH(BR$1,ownlog!$1:$1,0),FALSE),"")</f>
        <v/>
      </c>
      <c r="BS669" s="29" t="str">
        <f>IFERROR(VLOOKUP(Table1[[#This Row],[Key]],ownlog!$A:$E,MATCH(BS$1,ownlog!$1:$1,0),FALSE),"")</f>
        <v/>
      </c>
    </row>
    <row r="670" spans="1:71" x14ac:dyDescent="0.25">
      <c r="A670">
        <v>668</v>
      </c>
      <c r="B670">
        <v>2077.5200199999999</v>
      </c>
      <c r="C670">
        <v>-1</v>
      </c>
      <c r="D670">
        <v>11.850199999999999</v>
      </c>
      <c r="E670">
        <v>-1</v>
      </c>
      <c r="F670">
        <v>-1</v>
      </c>
      <c r="G670">
        <v>-1</v>
      </c>
      <c r="H670">
        <v>668</v>
      </c>
      <c r="I670">
        <v>-1.2345E-2</v>
      </c>
      <c r="J670">
        <v>0.48605570487100003</v>
      </c>
      <c r="K670">
        <v>-1</v>
      </c>
      <c r="L670">
        <v>550</v>
      </c>
      <c r="M670">
        <v>2.34</v>
      </c>
      <c r="N670">
        <v>0.31136124999999998</v>
      </c>
      <c r="O670">
        <v>0.27366299999999999</v>
      </c>
      <c r="P670">
        <v>1</v>
      </c>
      <c r="Q670">
        <v>2111.0500489999999</v>
      </c>
      <c r="R670">
        <v>668</v>
      </c>
      <c r="S670">
        <v>245</v>
      </c>
      <c r="T670">
        <v>14.079999923706</v>
      </c>
      <c r="U670">
        <v>11.96</v>
      </c>
      <c r="V670">
        <v>0.28600799999999998</v>
      </c>
      <c r="W670">
        <v>11.850199999999999</v>
      </c>
      <c r="X670">
        <v>0.44032900000000003</v>
      </c>
      <c r="Y670">
        <v>-1</v>
      </c>
      <c r="Z670">
        <v>0.28035989358899999</v>
      </c>
      <c r="AA670">
        <v>550</v>
      </c>
      <c r="AB670">
        <v>0.38320779922999998</v>
      </c>
      <c r="AC670">
        <v>2095.1499020000001</v>
      </c>
      <c r="AD670">
        <v>-1</v>
      </c>
      <c r="AE670">
        <v>591</v>
      </c>
      <c r="AF670">
        <v>-5.0920838980000003</v>
      </c>
      <c r="AG670">
        <v>2087.7900390625</v>
      </c>
      <c r="AH670">
        <v>-63.25</v>
      </c>
      <c r="AI670">
        <v>42488</v>
      </c>
      <c r="AJ670" t="s">
        <v>2272</v>
      </c>
      <c r="AK670" t="s">
        <v>66</v>
      </c>
      <c r="AL670" s="2">
        <v>42487.422025462962</v>
      </c>
      <c r="AM670" t="s">
        <v>2272</v>
      </c>
      <c r="AN670" t="s">
        <v>2272</v>
      </c>
      <c r="AO670" t="s">
        <v>2272</v>
      </c>
      <c r="AP670" t="s">
        <v>2272</v>
      </c>
      <c r="AQ670" s="2" t="s">
        <v>2272</v>
      </c>
      <c r="AR670" t="s">
        <v>75</v>
      </c>
      <c r="AS670" t="s">
        <v>2272</v>
      </c>
      <c r="AT670" t="s">
        <v>98</v>
      </c>
      <c r="AU670">
        <v>6515.27</v>
      </c>
      <c r="AV670" s="1" t="s">
        <v>65</v>
      </c>
      <c r="AW670" t="s">
        <v>2272</v>
      </c>
      <c r="AX670" t="s">
        <v>2272</v>
      </c>
      <c r="AY670" t="s">
        <v>2272</v>
      </c>
      <c r="AZ670" s="1" t="s">
        <v>2272</v>
      </c>
      <c r="BA670" t="s">
        <v>68</v>
      </c>
      <c r="BB670" t="s">
        <v>2272</v>
      </c>
      <c r="BC670" s="4">
        <v>0.39961805555555557</v>
      </c>
      <c r="BD670" s="2">
        <v>42485</v>
      </c>
      <c r="BE670" t="s">
        <v>123</v>
      </c>
      <c r="BF670" t="s">
        <v>2272</v>
      </c>
      <c r="BG670" t="s">
        <v>2272</v>
      </c>
      <c r="BH670" s="5" t="s">
        <v>2272</v>
      </c>
      <c r="BI670" s="2">
        <v>42485.399618055555</v>
      </c>
      <c r="BJ670" t="s">
        <v>69</v>
      </c>
      <c r="BK670" t="s">
        <v>2272</v>
      </c>
      <c r="BL670" s="2">
        <v>42485</v>
      </c>
      <c r="BM670" t="s">
        <v>2272</v>
      </c>
      <c r="BN670">
        <v>-9.70447756156014E-3</v>
      </c>
      <c r="BO670" s="10" t="str">
        <f>TEXT(Table1[[#This Row],[CLOSE_DATE]],"YYYYMMDD")&amp;TEXT(Table1[[#This Row],[OPEN_DATE]],"YYYYMMDD")&amp;Table1[[#This Row],[SYMBOL]]</f>
        <v>2016042720160425ESV</v>
      </c>
      <c r="BP670" s="29" t="str">
        <f>IFERROR(VLOOKUP(Table1[[#This Row],[Key]],ownlog!$A:$E,MATCH(BP$1,ownlog!$1:$1,0),FALSE),"")</f>
        <v/>
      </c>
      <c r="BQ670" s="29" t="str">
        <f>IFERROR(VLOOKUP(Table1[[#This Row],[Key]],ownlog!$A:$E,MATCH(BQ$1,ownlog!$1:$1,0),FALSE),"")</f>
        <v/>
      </c>
      <c r="BR670" s="29" t="str">
        <f>IFERROR(VLOOKUP(Table1[[#This Row],[Key]],ownlog!$A:$E,MATCH(BR$1,ownlog!$1:$1,0),FALSE),"")</f>
        <v/>
      </c>
      <c r="BS670" s="29" t="str">
        <f>IFERROR(VLOOKUP(Table1[[#This Row],[Key]],ownlog!$A:$E,MATCH(BS$1,ownlog!$1:$1,0),FALSE),"")</f>
        <v/>
      </c>
    </row>
    <row r="671" spans="1:71" x14ac:dyDescent="0.25">
      <c r="A671">
        <v>669</v>
      </c>
      <c r="B671">
        <v>2077.5200199999999</v>
      </c>
      <c r="C671">
        <v>-1</v>
      </c>
      <c r="D671">
        <v>10.700100000000001</v>
      </c>
      <c r="E671">
        <v>-1</v>
      </c>
      <c r="F671">
        <v>-1</v>
      </c>
      <c r="G671">
        <v>-1</v>
      </c>
      <c r="H671">
        <v>669</v>
      </c>
      <c r="I671">
        <v>-1.2345E-2</v>
      </c>
      <c r="J671">
        <v>0.48605570487100003</v>
      </c>
      <c r="K671">
        <v>-1</v>
      </c>
      <c r="L671">
        <v>600</v>
      </c>
      <c r="M671">
        <v>2.54</v>
      </c>
      <c r="N671">
        <v>0.31136124999999998</v>
      </c>
      <c r="O671">
        <v>0.27366299999999999</v>
      </c>
      <c r="P671">
        <v>1</v>
      </c>
      <c r="Q671">
        <v>2111.0500489999999</v>
      </c>
      <c r="R671">
        <v>669</v>
      </c>
      <c r="S671">
        <v>245</v>
      </c>
      <c r="T671">
        <v>14.079999923706</v>
      </c>
      <c r="U671">
        <v>10.849</v>
      </c>
      <c r="V671">
        <v>0.28600799999999998</v>
      </c>
      <c r="W671">
        <v>10.700100000000001</v>
      </c>
      <c r="X671">
        <v>0.44032900000000003</v>
      </c>
      <c r="Y671">
        <v>-1</v>
      </c>
      <c r="Z671">
        <v>0.28035989358899999</v>
      </c>
      <c r="AA671">
        <v>600</v>
      </c>
      <c r="AB671">
        <v>0.38320779922999998</v>
      </c>
      <c r="AC671">
        <v>2095.1499020000001</v>
      </c>
      <c r="AD671">
        <v>-1</v>
      </c>
      <c r="AE671">
        <v>592</v>
      </c>
      <c r="AF671">
        <v>-4.9399573080000003</v>
      </c>
      <c r="AG671">
        <v>2087.7900390625</v>
      </c>
      <c r="AH671">
        <v>-92.4</v>
      </c>
      <c r="AI671">
        <v>42488</v>
      </c>
      <c r="AJ671" t="s">
        <v>2272</v>
      </c>
      <c r="AK671" t="s">
        <v>66</v>
      </c>
      <c r="AL671" s="2">
        <v>42487.422175925924</v>
      </c>
      <c r="AM671" t="s">
        <v>2272</v>
      </c>
      <c r="AN671" t="s">
        <v>2272</v>
      </c>
      <c r="AO671" t="s">
        <v>2272</v>
      </c>
      <c r="AP671" t="s">
        <v>2272</v>
      </c>
      <c r="AQ671" s="2" t="s">
        <v>2272</v>
      </c>
      <c r="AR671" t="s">
        <v>75</v>
      </c>
      <c r="AS671" t="s">
        <v>2272</v>
      </c>
      <c r="AT671" t="s">
        <v>141</v>
      </c>
      <c r="AU671">
        <v>6417.52</v>
      </c>
      <c r="AV671" s="1" t="s">
        <v>65</v>
      </c>
      <c r="AW671" t="s">
        <v>2272</v>
      </c>
      <c r="AX671" t="s">
        <v>2272</v>
      </c>
      <c r="AY671" t="s">
        <v>2272</v>
      </c>
      <c r="AZ671" s="1" t="s">
        <v>2272</v>
      </c>
      <c r="BA671" t="s">
        <v>68</v>
      </c>
      <c r="BB671" t="s">
        <v>2272</v>
      </c>
      <c r="BC671" s="4">
        <v>0.39976851851851852</v>
      </c>
      <c r="BD671" s="2">
        <v>42485</v>
      </c>
      <c r="BE671" t="s">
        <v>123</v>
      </c>
      <c r="BF671" t="s">
        <v>2272</v>
      </c>
      <c r="BG671" t="s">
        <v>2272</v>
      </c>
      <c r="BH671" s="5" t="s">
        <v>2272</v>
      </c>
      <c r="BI671" s="2">
        <v>42485.399768518517</v>
      </c>
      <c r="BJ671" t="s">
        <v>69</v>
      </c>
      <c r="BK671" t="s">
        <v>2272</v>
      </c>
      <c r="BL671" s="2">
        <v>42485</v>
      </c>
      <c r="BM671" t="s">
        <v>2272</v>
      </c>
      <c r="BN671">
        <v>-1.4392388856178899E-2</v>
      </c>
      <c r="BO671" s="10" t="str">
        <f>TEXT(Table1[[#This Row],[CLOSE_DATE]],"YYYYMMDD")&amp;TEXT(Table1[[#This Row],[OPEN_DATE]],"YYYYMMDD")&amp;Table1[[#This Row],[SYMBOL]]</f>
        <v>2016042720160425RIG</v>
      </c>
      <c r="BP671" s="29" t="str">
        <f>IFERROR(VLOOKUP(Table1[[#This Row],[Key]],ownlog!$A:$E,MATCH(BP$1,ownlog!$1:$1,0),FALSE),"")</f>
        <v/>
      </c>
      <c r="BQ671" s="29" t="str">
        <f>IFERROR(VLOOKUP(Table1[[#This Row],[Key]],ownlog!$A:$E,MATCH(BQ$1,ownlog!$1:$1,0),FALSE),"")</f>
        <v/>
      </c>
      <c r="BR671" s="29" t="str">
        <f>IFERROR(VLOOKUP(Table1[[#This Row],[Key]],ownlog!$A:$E,MATCH(BR$1,ownlog!$1:$1,0),FALSE),"")</f>
        <v/>
      </c>
      <c r="BS671" s="29" t="str">
        <f>IFERROR(VLOOKUP(Table1[[#This Row],[Key]],ownlog!$A:$E,MATCH(BS$1,ownlog!$1:$1,0),FALSE),"")</f>
        <v/>
      </c>
    </row>
    <row r="672" spans="1:71" x14ac:dyDescent="0.25">
      <c r="A672">
        <v>670</v>
      </c>
      <c r="B672">
        <v>2077.5200199999999</v>
      </c>
      <c r="C672">
        <v>-1</v>
      </c>
      <c r="D672">
        <v>7.1710000000000003</v>
      </c>
      <c r="E672">
        <v>-1</v>
      </c>
      <c r="F672">
        <v>-1</v>
      </c>
      <c r="G672">
        <v>-1</v>
      </c>
      <c r="H672">
        <v>670</v>
      </c>
      <c r="I672">
        <v>-1.2345E-2</v>
      </c>
      <c r="J672">
        <v>0.48605570487100003</v>
      </c>
      <c r="K672">
        <v>-1</v>
      </c>
      <c r="L672">
        <v>900</v>
      </c>
      <c r="M672">
        <v>3.74</v>
      </c>
      <c r="N672">
        <v>0.31136124999999998</v>
      </c>
      <c r="O672">
        <v>0.27366299999999999</v>
      </c>
      <c r="P672">
        <v>1</v>
      </c>
      <c r="Q672">
        <v>2111.0500489999999</v>
      </c>
      <c r="R672">
        <v>670</v>
      </c>
      <c r="S672">
        <v>245</v>
      </c>
      <c r="T672">
        <v>14.079999923706</v>
      </c>
      <c r="U672">
        <v>7.4992666669999997</v>
      </c>
      <c r="V672">
        <v>0.28600799999999998</v>
      </c>
      <c r="W672">
        <v>7.1710000000000003</v>
      </c>
      <c r="X672">
        <v>0.44032900000000003</v>
      </c>
      <c r="Y672">
        <v>-1</v>
      </c>
      <c r="Z672">
        <v>0.28035989358899999</v>
      </c>
      <c r="AA672">
        <v>900</v>
      </c>
      <c r="AB672">
        <v>0.38320779922999998</v>
      </c>
      <c r="AC672">
        <v>2095.1499020000001</v>
      </c>
      <c r="AD672">
        <v>-1</v>
      </c>
      <c r="AE672">
        <v>588</v>
      </c>
      <c r="AF672">
        <v>-7.4406950199999997</v>
      </c>
      <c r="AG672">
        <v>2087.7900390625</v>
      </c>
      <c r="AH672">
        <v>-300.7</v>
      </c>
      <c r="AI672">
        <v>42488</v>
      </c>
      <c r="AJ672" t="s">
        <v>2272</v>
      </c>
      <c r="AK672" t="s">
        <v>66</v>
      </c>
      <c r="AL672" s="2">
        <v>42487.421527777777</v>
      </c>
      <c r="AM672" t="s">
        <v>2272</v>
      </c>
      <c r="AN672" t="s">
        <v>2272</v>
      </c>
      <c r="AO672" t="s">
        <v>2272</v>
      </c>
      <c r="AP672" t="s">
        <v>2272</v>
      </c>
      <c r="AQ672" s="2" t="s">
        <v>2272</v>
      </c>
      <c r="AR672" t="s">
        <v>75</v>
      </c>
      <c r="AS672" t="s">
        <v>2272</v>
      </c>
      <c r="AT672" t="s">
        <v>74</v>
      </c>
      <c r="AU672">
        <v>6450.16</v>
      </c>
      <c r="AV672" s="1" t="s">
        <v>65</v>
      </c>
      <c r="AW672" t="s">
        <v>2272</v>
      </c>
      <c r="AX672" t="s">
        <v>2272</v>
      </c>
      <c r="AY672" t="s">
        <v>2272</v>
      </c>
      <c r="AZ672" s="1" t="s">
        <v>2272</v>
      </c>
      <c r="BA672" t="s">
        <v>68</v>
      </c>
      <c r="BB672" t="s">
        <v>2272</v>
      </c>
      <c r="BC672" s="4">
        <v>0.40002314814814816</v>
      </c>
      <c r="BD672" s="2">
        <v>42485</v>
      </c>
      <c r="BE672" t="s">
        <v>123</v>
      </c>
      <c r="BF672" t="s">
        <v>2272</v>
      </c>
      <c r="BG672" t="s">
        <v>2272</v>
      </c>
      <c r="BH672" s="5" t="s">
        <v>2272</v>
      </c>
      <c r="BI672" s="2">
        <v>42485.400023148148</v>
      </c>
      <c r="BJ672" t="s">
        <v>69</v>
      </c>
      <c r="BK672" t="s">
        <v>2272</v>
      </c>
      <c r="BL672" s="2">
        <v>42485</v>
      </c>
      <c r="BM672" t="s">
        <v>2272</v>
      </c>
      <c r="BN672">
        <v>-4.6591983141976101E-2</v>
      </c>
      <c r="BO672" s="10" t="str">
        <f>TEXT(Table1[[#This Row],[CLOSE_DATE]],"YYYYMMDD")&amp;TEXT(Table1[[#This Row],[OPEN_DATE]],"YYYYMMDD")&amp;Table1[[#This Row],[SYMBOL]]</f>
        <v>2016042720160425PBR</v>
      </c>
      <c r="BP672" s="29" t="str">
        <f>IFERROR(VLOOKUP(Table1[[#This Row],[Key]],ownlog!$A:$E,MATCH(BP$1,ownlog!$1:$1,0),FALSE),"")</f>
        <v/>
      </c>
      <c r="BQ672" s="29" t="str">
        <f>IFERROR(VLOOKUP(Table1[[#This Row],[Key]],ownlog!$A:$E,MATCH(BQ$1,ownlog!$1:$1,0),FALSE),"")</f>
        <v/>
      </c>
      <c r="BR672" s="29" t="str">
        <f>IFERROR(VLOOKUP(Table1[[#This Row],[Key]],ownlog!$A:$E,MATCH(BR$1,ownlog!$1:$1,0),FALSE),"")</f>
        <v/>
      </c>
      <c r="BS672" s="29" t="str">
        <f>IFERROR(VLOOKUP(Table1[[#This Row],[Key]],ownlog!$A:$E,MATCH(BS$1,ownlog!$1:$1,0),FALSE),"")</f>
        <v/>
      </c>
    </row>
    <row r="673" spans="1:71" x14ac:dyDescent="0.25">
      <c r="A673">
        <v>671</v>
      </c>
      <c r="B673">
        <v>2077.5200199999999</v>
      </c>
      <c r="C673">
        <v>-1</v>
      </c>
      <c r="D673">
        <v>7.45</v>
      </c>
      <c r="E673">
        <v>-1</v>
      </c>
      <c r="F673">
        <v>-1</v>
      </c>
      <c r="G673">
        <v>-1</v>
      </c>
      <c r="H673">
        <v>671</v>
      </c>
      <c r="I673">
        <v>-1.2345E-2</v>
      </c>
      <c r="J673">
        <v>0.48605570487100003</v>
      </c>
      <c r="K673">
        <v>-1</v>
      </c>
      <c r="L673">
        <v>850</v>
      </c>
      <c r="M673">
        <v>4.3899999999999997</v>
      </c>
      <c r="N673">
        <v>0.31136124999999998</v>
      </c>
      <c r="O673">
        <v>0.27366299999999999</v>
      </c>
      <c r="P673">
        <v>1</v>
      </c>
      <c r="Q673">
        <v>2111.0500489999999</v>
      </c>
      <c r="R673">
        <v>671</v>
      </c>
      <c r="S673">
        <v>245</v>
      </c>
      <c r="T673">
        <v>14.079999923706</v>
      </c>
      <c r="U673">
        <v>7.8898999999999999</v>
      </c>
      <c r="V673">
        <v>0.28600799999999998</v>
      </c>
      <c r="W673">
        <v>7.45</v>
      </c>
      <c r="X673">
        <v>0.44032900000000003</v>
      </c>
      <c r="Y673">
        <v>-1</v>
      </c>
      <c r="Z673">
        <v>0.28035989358899999</v>
      </c>
      <c r="AA673">
        <v>850</v>
      </c>
      <c r="AB673">
        <v>0.38320779922999998</v>
      </c>
      <c r="AC673">
        <v>2095.1499020000001</v>
      </c>
      <c r="AD673">
        <v>-1</v>
      </c>
      <c r="AE673">
        <v>589</v>
      </c>
      <c r="AF673">
        <v>-7.7880485000000004</v>
      </c>
      <c r="AG673">
        <v>2087.7900390625</v>
      </c>
      <c r="AH673">
        <v>-377.4</v>
      </c>
      <c r="AI673">
        <v>42488</v>
      </c>
      <c r="AJ673" t="s">
        <v>2272</v>
      </c>
      <c r="AK673" t="s">
        <v>66</v>
      </c>
      <c r="AL673" s="2">
        <v>42487.421712962961</v>
      </c>
      <c r="AM673" t="s">
        <v>2272</v>
      </c>
      <c r="AN673" t="s">
        <v>2272</v>
      </c>
      <c r="AO673" t="s">
        <v>2272</v>
      </c>
      <c r="AP673" t="s">
        <v>2272</v>
      </c>
      <c r="AQ673" s="2" t="s">
        <v>2272</v>
      </c>
      <c r="AR673" t="s">
        <v>75</v>
      </c>
      <c r="AS673" t="s">
        <v>2272</v>
      </c>
      <c r="AT673" t="s">
        <v>142</v>
      </c>
      <c r="AU673">
        <v>6328.11</v>
      </c>
      <c r="AV673" s="1" t="s">
        <v>65</v>
      </c>
      <c r="AW673" t="s">
        <v>2272</v>
      </c>
      <c r="AX673" t="s">
        <v>2272</v>
      </c>
      <c r="AY673" t="s">
        <v>2272</v>
      </c>
      <c r="AZ673" s="1" t="s">
        <v>2272</v>
      </c>
      <c r="BA673" t="s">
        <v>68</v>
      </c>
      <c r="BB673" t="s">
        <v>2272</v>
      </c>
      <c r="BC673" s="4">
        <v>0.40052083333333338</v>
      </c>
      <c r="BD673" s="2">
        <v>42485</v>
      </c>
      <c r="BE673" t="s">
        <v>123</v>
      </c>
      <c r="BF673" t="s">
        <v>2272</v>
      </c>
      <c r="BG673" t="s">
        <v>2272</v>
      </c>
      <c r="BH673" s="5" t="s">
        <v>2272</v>
      </c>
      <c r="BI673" s="2">
        <v>42485.400520833333</v>
      </c>
      <c r="BJ673" t="s">
        <v>69</v>
      </c>
      <c r="BK673" t="s">
        <v>2272</v>
      </c>
      <c r="BL673" s="2">
        <v>42485</v>
      </c>
      <c r="BM673" t="s">
        <v>2272</v>
      </c>
      <c r="BN673">
        <v>-5.9597315436241603E-2</v>
      </c>
      <c r="BO673" s="10" t="str">
        <f>TEXT(Table1[[#This Row],[CLOSE_DATE]],"YYYYMMDD")&amp;TEXT(Table1[[#This Row],[OPEN_DATE]],"YYYYMMDD")&amp;Table1[[#This Row],[SYMBOL]]</f>
        <v>2016042720160425ECA</v>
      </c>
      <c r="BP673" s="29" t="str">
        <f>IFERROR(VLOOKUP(Table1[[#This Row],[Key]],ownlog!$A:$E,MATCH(BP$1,ownlog!$1:$1,0),FALSE),"")</f>
        <v/>
      </c>
      <c r="BQ673" s="29" t="str">
        <f>IFERROR(VLOOKUP(Table1[[#This Row],[Key]],ownlog!$A:$E,MATCH(BQ$1,ownlog!$1:$1,0),FALSE),"")</f>
        <v/>
      </c>
      <c r="BR673" s="29" t="str">
        <f>IFERROR(VLOOKUP(Table1[[#This Row],[Key]],ownlog!$A:$E,MATCH(BR$1,ownlog!$1:$1,0),FALSE),"")</f>
        <v/>
      </c>
      <c r="BS673" s="29" t="str">
        <f>IFERROR(VLOOKUP(Table1[[#This Row],[Key]],ownlog!$A:$E,MATCH(BS$1,ownlog!$1:$1,0),FALSE),"")</f>
        <v/>
      </c>
    </row>
    <row r="674" spans="1:71" x14ac:dyDescent="0.25">
      <c r="A674">
        <v>672</v>
      </c>
      <c r="B674">
        <v>2077.5200199999999</v>
      </c>
      <c r="C674">
        <v>-1</v>
      </c>
      <c r="D674">
        <v>13.566000000000001</v>
      </c>
      <c r="E674">
        <v>-1</v>
      </c>
      <c r="F674">
        <v>-1</v>
      </c>
      <c r="G674">
        <v>-1</v>
      </c>
      <c r="H674">
        <v>672</v>
      </c>
      <c r="I674">
        <v>-1.2345E-2</v>
      </c>
      <c r="J674">
        <v>0.48605570487100003</v>
      </c>
      <c r="K674">
        <v>-1</v>
      </c>
      <c r="L674">
        <v>450</v>
      </c>
      <c r="M674">
        <v>1.93</v>
      </c>
      <c r="N674">
        <v>0.31136124999999998</v>
      </c>
      <c r="O674">
        <v>0.27366299999999999</v>
      </c>
      <c r="P674">
        <v>1</v>
      </c>
      <c r="Q674">
        <v>2111.0500489999999</v>
      </c>
      <c r="R674">
        <v>672</v>
      </c>
      <c r="S674">
        <v>245</v>
      </c>
      <c r="T674">
        <v>14.079999923706</v>
      </c>
      <c r="U674">
        <v>15.639799999999999</v>
      </c>
      <c r="V674">
        <v>0.28600799999999998</v>
      </c>
      <c r="W674">
        <v>13.566000000000001</v>
      </c>
      <c r="X674">
        <v>0.44032900000000003</v>
      </c>
      <c r="Y674">
        <v>-1</v>
      </c>
      <c r="Z674">
        <v>0.28035989358899999</v>
      </c>
      <c r="AA674">
        <v>450</v>
      </c>
      <c r="AB674">
        <v>0.38320779922999998</v>
      </c>
      <c r="AC674">
        <v>2095.1499020000001</v>
      </c>
      <c r="AD674">
        <v>-1</v>
      </c>
      <c r="AE674">
        <v>577</v>
      </c>
      <c r="AF674">
        <v>-3.7330824599999999</v>
      </c>
      <c r="AG674">
        <v>2087.7900390625</v>
      </c>
      <c r="AH674">
        <v>-933.3</v>
      </c>
      <c r="AI674">
        <v>42488</v>
      </c>
      <c r="AJ674" t="s">
        <v>2272</v>
      </c>
      <c r="AK674" t="s">
        <v>66</v>
      </c>
      <c r="AL674" s="2">
        <v>42487.413425925923</v>
      </c>
      <c r="AM674" t="s">
        <v>2272</v>
      </c>
      <c r="AN674" t="s">
        <v>2272</v>
      </c>
      <c r="AO674" t="s">
        <v>2272</v>
      </c>
      <c r="AP674" t="s">
        <v>2272</v>
      </c>
      <c r="AQ674" s="2" t="s">
        <v>2272</v>
      </c>
      <c r="AR674" t="s">
        <v>75</v>
      </c>
      <c r="AS674" t="s">
        <v>2272</v>
      </c>
      <c r="AT674" t="s">
        <v>121</v>
      </c>
      <c r="AU674">
        <v>6102.77</v>
      </c>
      <c r="AV674" s="1" t="s">
        <v>65</v>
      </c>
      <c r="AW674" t="s">
        <v>2272</v>
      </c>
      <c r="AX674" t="s">
        <v>2272</v>
      </c>
      <c r="AY674" t="s">
        <v>2272</v>
      </c>
      <c r="AZ674" s="1" t="s">
        <v>2272</v>
      </c>
      <c r="BA674" t="s">
        <v>68</v>
      </c>
      <c r="BB674" t="s">
        <v>2272</v>
      </c>
      <c r="BC674" s="4">
        <v>0.40072916666666664</v>
      </c>
      <c r="BD674" s="2">
        <v>42485</v>
      </c>
      <c r="BE674" t="s">
        <v>123</v>
      </c>
      <c r="BF674" t="s">
        <v>2272</v>
      </c>
      <c r="BG674" t="s">
        <v>2272</v>
      </c>
      <c r="BH674" s="5" t="s">
        <v>2272</v>
      </c>
      <c r="BI674" s="2">
        <v>42485.400729166664</v>
      </c>
      <c r="BJ674" t="s">
        <v>69</v>
      </c>
      <c r="BK674" t="s">
        <v>2272</v>
      </c>
      <c r="BL674" s="2">
        <v>42485</v>
      </c>
      <c r="BM674" t="s">
        <v>2272</v>
      </c>
      <c r="BN674">
        <v>-0.15288220551378401</v>
      </c>
      <c r="BO674" s="10" t="str">
        <f>TEXT(Table1[[#This Row],[CLOSE_DATE]],"YYYYMMDD")&amp;TEXT(Table1[[#This Row],[OPEN_DATE]],"YYYYMMDD")&amp;Table1[[#This Row],[SYMBOL]]</f>
        <v>2016042720160425CNX</v>
      </c>
      <c r="BP674" s="29" t="str">
        <f>IFERROR(VLOOKUP(Table1[[#This Row],[Key]],ownlog!$A:$E,MATCH(BP$1,ownlog!$1:$1,0),FALSE),"")</f>
        <v/>
      </c>
      <c r="BQ674" s="29" t="str">
        <f>IFERROR(VLOOKUP(Table1[[#This Row],[Key]],ownlog!$A:$E,MATCH(BQ$1,ownlog!$1:$1,0),FALSE),"")</f>
        <v/>
      </c>
      <c r="BR674" s="29" t="str">
        <f>IFERROR(VLOOKUP(Table1[[#This Row],[Key]],ownlog!$A:$E,MATCH(BR$1,ownlog!$1:$1,0),FALSE),"")</f>
        <v/>
      </c>
      <c r="BS674" s="29" t="str">
        <f>IFERROR(VLOOKUP(Table1[[#This Row],[Key]],ownlog!$A:$E,MATCH(BS$1,ownlog!$1:$1,0),FALSE),"")</f>
        <v/>
      </c>
    </row>
    <row r="675" spans="1:71" x14ac:dyDescent="0.25">
      <c r="A675">
        <v>673</v>
      </c>
      <c r="B675">
        <v>2077.5200199999999</v>
      </c>
      <c r="C675">
        <v>-1</v>
      </c>
      <c r="D675">
        <v>6.641</v>
      </c>
      <c r="E675">
        <v>-1</v>
      </c>
      <c r="F675">
        <v>-1</v>
      </c>
      <c r="G675">
        <v>-1</v>
      </c>
      <c r="H675">
        <v>673</v>
      </c>
      <c r="I675">
        <v>-1.2345E-2</v>
      </c>
      <c r="J675">
        <v>0.48605570487100003</v>
      </c>
      <c r="K675">
        <v>-1</v>
      </c>
      <c r="L675">
        <v>950</v>
      </c>
      <c r="M675">
        <v>3.99</v>
      </c>
      <c r="N675">
        <v>0.31136124999999998</v>
      </c>
      <c r="O675">
        <v>0.27366299999999999</v>
      </c>
      <c r="P675">
        <v>1</v>
      </c>
      <c r="Q675">
        <v>2111.0500489999999</v>
      </c>
      <c r="R675">
        <v>673</v>
      </c>
      <c r="S675">
        <v>245</v>
      </c>
      <c r="T675">
        <v>14.079999923706</v>
      </c>
      <c r="U675">
        <v>7.0073157889999997</v>
      </c>
      <c r="V675">
        <v>0.28600799999999998</v>
      </c>
      <c r="W675">
        <v>6.6410421050000004</v>
      </c>
      <c r="X675">
        <v>0.44032900000000003</v>
      </c>
      <c r="Y675">
        <v>-1</v>
      </c>
      <c r="Z675">
        <v>0.28035989358899999</v>
      </c>
      <c r="AA675">
        <v>950</v>
      </c>
      <c r="AB675">
        <v>0.38320779922999998</v>
      </c>
      <c r="AC675">
        <v>2095.1499020000001</v>
      </c>
      <c r="AD675">
        <v>-1</v>
      </c>
      <c r="AE675">
        <v>590</v>
      </c>
      <c r="AF675">
        <v>-8.1375359819999993</v>
      </c>
      <c r="AG675">
        <v>2087.7900390625</v>
      </c>
      <c r="AH675">
        <v>-355.65</v>
      </c>
      <c r="AI675">
        <v>42488</v>
      </c>
      <c r="AJ675" t="s">
        <v>2272</v>
      </c>
      <c r="AK675" t="s">
        <v>66</v>
      </c>
      <c r="AL675" s="2">
        <v>42487.421805555554</v>
      </c>
      <c r="AM675" t="s">
        <v>2272</v>
      </c>
      <c r="AN675" t="s">
        <v>2272</v>
      </c>
      <c r="AO675" t="s">
        <v>2272</v>
      </c>
      <c r="AP675" t="s">
        <v>2272</v>
      </c>
      <c r="AQ675" s="2" t="s">
        <v>2272</v>
      </c>
      <c r="AR675" t="s">
        <v>75</v>
      </c>
      <c r="AS675" t="s">
        <v>2272</v>
      </c>
      <c r="AT675" t="s">
        <v>139</v>
      </c>
      <c r="AU675">
        <v>6304.96</v>
      </c>
      <c r="AV675" s="1" t="s">
        <v>65</v>
      </c>
      <c r="AW675" t="s">
        <v>2272</v>
      </c>
      <c r="AX675" t="s">
        <v>2272</v>
      </c>
      <c r="AY675" t="s">
        <v>2272</v>
      </c>
      <c r="AZ675" s="1" t="s">
        <v>2272</v>
      </c>
      <c r="BA675" t="s">
        <v>68</v>
      </c>
      <c r="BB675" t="s">
        <v>2272</v>
      </c>
      <c r="BC675" s="4">
        <v>0.40107638888888886</v>
      </c>
      <c r="BD675" s="2">
        <v>42485</v>
      </c>
      <c r="BE675" t="s">
        <v>123</v>
      </c>
      <c r="BF675" t="s">
        <v>2272</v>
      </c>
      <c r="BG675" t="s">
        <v>2272</v>
      </c>
      <c r="BH675" s="5" t="s">
        <v>2272</v>
      </c>
      <c r="BI675" s="2">
        <v>42485.401076388887</v>
      </c>
      <c r="BJ675" t="s">
        <v>69</v>
      </c>
      <c r="BK675" t="s">
        <v>2272</v>
      </c>
      <c r="BL675" s="2">
        <v>42485</v>
      </c>
      <c r="BM675" t="s">
        <v>2272</v>
      </c>
      <c r="BN675">
        <v>-5.6371939092325803E-2</v>
      </c>
      <c r="BO675" s="10" t="str">
        <f>TEXT(Table1[[#This Row],[CLOSE_DATE]],"YYYYMMDD")&amp;TEXT(Table1[[#This Row],[OPEN_DATE]],"YYYYMMDD")&amp;Table1[[#This Row],[SYMBOL]]</f>
        <v>2016042720160425CHK</v>
      </c>
      <c r="BP675" s="29" t="str">
        <f>IFERROR(VLOOKUP(Table1[[#This Row],[Key]],ownlog!$A:$E,MATCH(BP$1,ownlog!$1:$1,0),FALSE),"")</f>
        <v/>
      </c>
      <c r="BQ675" s="29" t="str">
        <f>IFERROR(VLOOKUP(Table1[[#This Row],[Key]],ownlog!$A:$E,MATCH(BQ$1,ownlog!$1:$1,0),FALSE),"")</f>
        <v/>
      </c>
      <c r="BR675" s="29" t="str">
        <f>IFERROR(VLOOKUP(Table1[[#This Row],[Key]],ownlog!$A:$E,MATCH(BR$1,ownlog!$1:$1,0),FALSE),"")</f>
        <v/>
      </c>
      <c r="BS675" s="29" t="str">
        <f>IFERROR(VLOOKUP(Table1[[#This Row],[Key]],ownlog!$A:$E,MATCH(BS$1,ownlog!$1:$1,0),FALSE),"")</f>
        <v/>
      </c>
    </row>
    <row r="676" spans="1:71" x14ac:dyDescent="0.25">
      <c r="A676">
        <v>674</v>
      </c>
      <c r="B676">
        <v>2077.5200199999999</v>
      </c>
      <c r="C676">
        <v>-1</v>
      </c>
      <c r="D676">
        <v>37.506</v>
      </c>
      <c r="E676">
        <v>-1</v>
      </c>
      <c r="F676">
        <v>-1</v>
      </c>
      <c r="G676">
        <v>-1</v>
      </c>
      <c r="H676">
        <v>674</v>
      </c>
      <c r="I676">
        <v>-1.2345E-2</v>
      </c>
      <c r="J676">
        <v>0.48605570487100003</v>
      </c>
      <c r="K676">
        <v>-1</v>
      </c>
      <c r="L676">
        <v>100</v>
      </c>
      <c r="M676">
        <v>1.79</v>
      </c>
      <c r="N676">
        <v>0.31136124999999998</v>
      </c>
      <c r="O676">
        <v>0.27366299999999999</v>
      </c>
      <c r="P676">
        <v>1</v>
      </c>
      <c r="Q676">
        <v>2111.0500489999999</v>
      </c>
      <c r="R676">
        <v>674</v>
      </c>
      <c r="S676">
        <v>245</v>
      </c>
      <c r="T676">
        <v>14.079999923706</v>
      </c>
      <c r="U676">
        <v>38.707655555999999</v>
      </c>
      <c r="V676">
        <v>0.28600799999999998</v>
      </c>
      <c r="W676">
        <v>36.751100000000001</v>
      </c>
      <c r="X676">
        <v>0.44032900000000003</v>
      </c>
      <c r="Y676">
        <v>-1</v>
      </c>
      <c r="Z676">
        <v>0.28035989358899999</v>
      </c>
      <c r="AA676">
        <v>350</v>
      </c>
      <c r="AB676">
        <v>0.38320779922999998</v>
      </c>
      <c r="AC676">
        <v>2095.1499020000001</v>
      </c>
      <c r="AD676">
        <v>-1</v>
      </c>
      <c r="AE676">
        <v>580</v>
      </c>
      <c r="AF676">
        <v>-3.0801173980000001</v>
      </c>
      <c r="AG676">
        <v>2087.7900390625</v>
      </c>
      <c r="AH676">
        <v>-198</v>
      </c>
      <c r="AI676">
        <v>42488</v>
      </c>
      <c r="AJ676" t="s">
        <v>2272</v>
      </c>
      <c r="AK676" t="s">
        <v>66</v>
      </c>
      <c r="AL676" s="2">
        <v>42487.420474537037</v>
      </c>
      <c r="AM676" t="s">
        <v>2272</v>
      </c>
      <c r="AN676" t="s">
        <v>2272</v>
      </c>
      <c r="AO676" t="s">
        <v>2272</v>
      </c>
      <c r="AP676" t="s">
        <v>2272</v>
      </c>
      <c r="AQ676" s="2" t="s">
        <v>2272</v>
      </c>
      <c r="AR676" t="s">
        <v>75</v>
      </c>
      <c r="AS676" t="s">
        <v>2272</v>
      </c>
      <c r="AT676" t="s">
        <v>103</v>
      </c>
      <c r="AU676">
        <v>13125.31</v>
      </c>
      <c r="AV676" s="1" t="s">
        <v>65</v>
      </c>
      <c r="AW676" t="s">
        <v>2272</v>
      </c>
      <c r="AX676" t="s">
        <v>2272</v>
      </c>
      <c r="AY676" t="s">
        <v>2272</v>
      </c>
      <c r="AZ676" s="1" t="s">
        <v>2272</v>
      </c>
      <c r="BA676" t="s">
        <v>68</v>
      </c>
      <c r="BB676" t="s">
        <v>2272</v>
      </c>
      <c r="BC676" s="4">
        <v>0.39644675925925926</v>
      </c>
      <c r="BD676" s="2">
        <v>42485</v>
      </c>
      <c r="BE676" t="s">
        <v>123</v>
      </c>
      <c r="BF676" t="s">
        <v>2272</v>
      </c>
      <c r="BG676" t="s">
        <v>2272</v>
      </c>
      <c r="BH676" s="5" t="s">
        <v>2272</v>
      </c>
      <c r="BI676" s="2">
        <v>42485.545567129629</v>
      </c>
      <c r="BJ676" t="s">
        <v>69</v>
      </c>
      <c r="BK676" t="s">
        <v>2272</v>
      </c>
      <c r="BL676" s="2">
        <v>42485</v>
      </c>
      <c r="BM676" t="s">
        <v>2272</v>
      </c>
      <c r="BN676">
        <v>-5.3875938407285703E-2</v>
      </c>
      <c r="BO676" s="10" t="str">
        <f>TEXT(Table1[[#This Row],[CLOSE_DATE]],"YYYYMMDD")&amp;TEXT(Table1[[#This Row],[OPEN_DATE]],"YYYYMMDD")&amp;Table1[[#This Row],[SYMBOL]]</f>
        <v>2016042720160425LNG</v>
      </c>
      <c r="BP676" s="29" t="str">
        <f>IFERROR(VLOOKUP(Table1[[#This Row],[Key]],ownlog!$A:$E,MATCH(BP$1,ownlog!$1:$1,0),FALSE),"")</f>
        <v/>
      </c>
      <c r="BQ676" s="29" t="str">
        <f>IFERROR(VLOOKUP(Table1[[#This Row],[Key]],ownlog!$A:$E,MATCH(BQ$1,ownlog!$1:$1,0),FALSE),"")</f>
        <v/>
      </c>
      <c r="BR676" s="29" t="str">
        <f>IFERROR(VLOOKUP(Table1[[#This Row],[Key]],ownlog!$A:$E,MATCH(BR$1,ownlog!$1:$1,0),FALSE),"")</f>
        <v/>
      </c>
      <c r="BS676" s="29" t="str">
        <f>IFERROR(VLOOKUP(Table1[[#This Row],[Key]],ownlog!$A:$E,MATCH(BS$1,ownlog!$1:$1,0),FALSE),"")</f>
        <v/>
      </c>
    </row>
    <row r="677" spans="1:71" x14ac:dyDescent="0.25">
      <c r="A677">
        <v>675</v>
      </c>
      <c r="B677">
        <v>2077.5200199999999</v>
      </c>
      <c r="C677">
        <v>-1</v>
      </c>
      <c r="D677">
        <v>3.83</v>
      </c>
      <c r="E677">
        <v>-1</v>
      </c>
      <c r="F677">
        <v>-1</v>
      </c>
      <c r="G677">
        <v>-1</v>
      </c>
      <c r="H677">
        <v>675</v>
      </c>
      <c r="I677">
        <v>-1.2345E-2</v>
      </c>
      <c r="J677">
        <v>0.48605570487100003</v>
      </c>
      <c r="K677">
        <v>-1</v>
      </c>
      <c r="L677">
        <v>1000</v>
      </c>
      <c r="M677">
        <v>5</v>
      </c>
      <c r="N677">
        <v>0.31136124999999998</v>
      </c>
      <c r="O677">
        <v>0.27366299999999999</v>
      </c>
      <c r="P677">
        <v>1</v>
      </c>
      <c r="Q677">
        <v>2111.0500489999999</v>
      </c>
      <c r="R677">
        <v>675</v>
      </c>
      <c r="S677">
        <v>245</v>
      </c>
      <c r="T677">
        <v>13.9600000381469</v>
      </c>
      <c r="U677">
        <v>7.2000225000000002</v>
      </c>
      <c r="V677">
        <v>0.28600799999999998</v>
      </c>
      <c r="W677">
        <v>3.83</v>
      </c>
      <c r="X677">
        <v>0.44032900000000003</v>
      </c>
      <c r="Y677">
        <v>-1</v>
      </c>
      <c r="Z677">
        <v>0.28035989358899999</v>
      </c>
      <c r="AA677">
        <v>1000</v>
      </c>
      <c r="AB677">
        <v>0.38320779922999998</v>
      </c>
      <c r="AC677">
        <v>2095.1499020000001</v>
      </c>
      <c r="AD677">
        <v>-1</v>
      </c>
      <c r="AE677">
        <v>702</v>
      </c>
      <c r="AF677">
        <v>-26.103841962000001</v>
      </c>
      <c r="AG677">
        <v>2091.69995117187</v>
      </c>
      <c r="AH677">
        <v>3348.9</v>
      </c>
      <c r="AI677">
        <v>42488</v>
      </c>
      <c r="AJ677" t="s">
        <v>2272</v>
      </c>
      <c r="AK677" t="s">
        <v>65</v>
      </c>
      <c r="AL677" s="2">
        <v>42788.404849537037</v>
      </c>
      <c r="AM677" t="s">
        <v>2272</v>
      </c>
      <c r="AN677" t="s">
        <v>2272</v>
      </c>
      <c r="AO677" t="s">
        <v>2272</v>
      </c>
      <c r="AP677" t="s">
        <v>2272</v>
      </c>
      <c r="AQ677" s="2" t="s">
        <v>2272</v>
      </c>
      <c r="AR677" t="s">
        <v>67</v>
      </c>
      <c r="AS677" t="s">
        <v>2272</v>
      </c>
      <c r="AT677" t="s">
        <v>110</v>
      </c>
      <c r="AU677">
        <v>-3835</v>
      </c>
      <c r="AV677" s="1" t="s">
        <v>66</v>
      </c>
      <c r="AW677" t="s">
        <v>2272</v>
      </c>
      <c r="AX677" t="s">
        <v>2272</v>
      </c>
      <c r="AY677" t="s">
        <v>2272</v>
      </c>
      <c r="AZ677" s="1" t="s">
        <v>2272</v>
      </c>
      <c r="BA677" t="s">
        <v>68</v>
      </c>
      <c r="BB677" t="s">
        <v>2272</v>
      </c>
      <c r="BC677" s="4">
        <v>0.4133680555555555</v>
      </c>
      <c r="BD677" s="2">
        <v>42486</v>
      </c>
      <c r="BE677" t="s">
        <v>123</v>
      </c>
      <c r="BF677" t="s">
        <v>2272</v>
      </c>
      <c r="BG677" t="s">
        <v>2272</v>
      </c>
      <c r="BH677" s="5" t="s">
        <v>2272</v>
      </c>
      <c r="BI677" s="2">
        <v>42486.413356481484</v>
      </c>
      <c r="BJ677" t="s">
        <v>69</v>
      </c>
      <c r="BK677" t="s">
        <v>2272</v>
      </c>
      <c r="BL677" s="2">
        <v>42486</v>
      </c>
      <c r="BM677" t="s">
        <v>2272</v>
      </c>
      <c r="BN677">
        <v>0.87438642297650104</v>
      </c>
      <c r="BO677" s="10" t="str">
        <f>TEXT(Table1[[#This Row],[CLOSE_DATE]],"YYYYMMDD")&amp;TEXT(Table1[[#This Row],[OPEN_DATE]],"YYYYMMDD")&amp;Table1[[#This Row],[SYMBOL]]</f>
        <v>2017022220160426FNMAS</v>
      </c>
      <c r="BP677" s="29" t="str">
        <f>IFERROR(VLOOKUP(Table1[[#This Row],[Key]],ownlog!$A:$E,MATCH(BP$1,ownlog!$1:$1,0),FALSE),"")</f>
        <v/>
      </c>
      <c r="BQ677" s="29" t="str">
        <f>IFERROR(VLOOKUP(Table1[[#This Row],[Key]],ownlog!$A:$E,MATCH(BQ$1,ownlog!$1:$1,0),FALSE),"")</f>
        <v/>
      </c>
      <c r="BR677" s="29" t="str">
        <f>IFERROR(VLOOKUP(Table1[[#This Row],[Key]],ownlog!$A:$E,MATCH(BR$1,ownlog!$1:$1,0),FALSE),"")</f>
        <v/>
      </c>
      <c r="BS677" s="29" t="str">
        <f>IFERROR(VLOOKUP(Table1[[#This Row],[Key]],ownlog!$A:$E,MATCH(BS$1,ownlog!$1:$1,0),FALSE),"")</f>
        <v/>
      </c>
    </row>
    <row r="678" spans="1:71" x14ac:dyDescent="0.25">
      <c r="A678">
        <v>676</v>
      </c>
      <c r="B678">
        <v>2077.5200199999999</v>
      </c>
      <c r="C678">
        <v>-1</v>
      </c>
      <c r="D678">
        <v>59.8</v>
      </c>
      <c r="E678">
        <v>-1</v>
      </c>
      <c r="F678">
        <v>-1</v>
      </c>
      <c r="G678">
        <v>-1</v>
      </c>
      <c r="H678">
        <v>676</v>
      </c>
      <c r="I678">
        <v>-1.2345E-2</v>
      </c>
      <c r="J678">
        <v>0.48605570487100003</v>
      </c>
      <c r="K678">
        <v>-1</v>
      </c>
      <c r="L678">
        <v>50</v>
      </c>
      <c r="M678">
        <v>1</v>
      </c>
      <c r="N678">
        <v>0.31136124999999998</v>
      </c>
      <c r="O678">
        <v>0.27366299999999999</v>
      </c>
      <c r="P678">
        <v>1</v>
      </c>
      <c r="Q678">
        <v>2111.0500489999999</v>
      </c>
      <c r="R678">
        <v>676</v>
      </c>
      <c r="S678">
        <v>245</v>
      </c>
      <c r="T678">
        <v>13.9600000381469</v>
      </c>
      <c r="U678">
        <v>59.5</v>
      </c>
      <c r="V678">
        <v>0.28600799999999998</v>
      </c>
      <c r="W678">
        <v>59.8</v>
      </c>
      <c r="X678">
        <v>0.44032900000000003</v>
      </c>
      <c r="Y678">
        <v>-1</v>
      </c>
      <c r="Z678">
        <v>0.28035989358899999</v>
      </c>
      <c r="AA678">
        <v>50</v>
      </c>
      <c r="AB678">
        <v>0.38320779922999998</v>
      </c>
      <c r="AC678">
        <v>2095.1499020000001</v>
      </c>
      <c r="AD678">
        <v>-1</v>
      </c>
      <c r="AE678">
        <v>855</v>
      </c>
      <c r="AF678">
        <v>-2.0746725000000001</v>
      </c>
      <c r="AG678">
        <v>2091.69995117187</v>
      </c>
      <c r="AH678">
        <v>-16.07</v>
      </c>
      <c r="AI678">
        <v>42488</v>
      </c>
      <c r="AJ678" t="s">
        <v>2272</v>
      </c>
      <c r="AK678" t="s">
        <v>65</v>
      </c>
      <c r="AL678" s="2">
        <v>42957.593946759262</v>
      </c>
      <c r="AM678" t="s">
        <v>2272</v>
      </c>
      <c r="AN678" t="s">
        <v>2272</v>
      </c>
      <c r="AO678" t="s">
        <v>2272</v>
      </c>
      <c r="AP678" t="s">
        <v>2272</v>
      </c>
      <c r="AQ678" s="2" t="s">
        <v>2272</v>
      </c>
      <c r="AR678" t="s">
        <v>67</v>
      </c>
      <c r="AS678" t="s">
        <v>2272</v>
      </c>
      <c r="AT678" t="s">
        <v>149</v>
      </c>
      <c r="AU678">
        <v>-2991</v>
      </c>
      <c r="AV678" s="1" t="s">
        <v>66</v>
      </c>
      <c r="AW678" t="s">
        <v>2272</v>
      </c>
      <c r="AX678" t="s">
        <v>2272</v>
      </c>
      <c r="AY678" t="s">
        <v>2272</v>
      </c>
      <c r="AZ678" s="1" t="s">
        <v>2272</v>
      </c>
      <c r="BA678" t="s">
        <v>68</v>
      </c>
      <c r="BB678" t="s">
        <v>2272</v>
      </c>
      <c r="BC678" s="4">
        <v>0.41370370370370368</v>
      </c>
      <c r="BD678" s="2">
        <v>42486</v>
      </c>
      <c r="BE678" t="s">
        <v>123</v>
      </c>
      <c r="BF678" t="s">
        <v>2272</v>
      </c>
      <c r="BG678" t="s">
        <v>2272</v>
      </c>
      <c r="BH678" s="5" t="s">
        <v>2272</v>
      </c>
      <c r="BI678" s="2">
        <v>42486.413703703707</v>
      </c>
      <c r="BJ678" t="s">
        <v>69</v>
      </c>
      <c r="BK678" t="s">
        <v>2272</v>
      </c>
      <c r="BL678" s="2">
        <v>42486</v>
      </c>
      <c r="BM678" t="s">
        <v>2272</v>
      </c>
      <c r="BN678">
        <v>-5.3745819397993302E-3</v>
      </c>
      <c r="BO678" s="10" t="str">
        <f>TEXT(Table1[[#This Row],[CLOSE_DATE]],"YYYYMMDD")&amp;TEXT(Table1[[#This Row],[OPEN_DATE]],"YYYYMMDD")&amp;Table1[[#This Row],[SYMBOL]]</f>
        <v>2017081020160426NKE</v>
      </c>
      <c r="BP678" s="29" t="str">
        <f>IFERROR(VLOOKUP(Table1[[#This Row],[Key]],ownlog!$A:$E,MATCH(BP$1,ownlog!$1:$1,0),FALSE),"")</f>
        <v/>
      </c>
      <c r="BQ678" s="29" t="str">
        <f>IFERROR(VLOOKUP(Table1[[#This Row],[Key]],ownlog!$A:$E,MATCH(BQ$1,ownlog!$1:$1,0),FALSE),"")</f>
        <v/>
      </c>
      <c r="BR678" s="29" t="str">
        <f>IFERROR(VLOOKUP(Table1[[#This Row],[Key]],ownlog!$A:$E,MATCH(BR$1,ownlog!$1:$1,0),FALSE),"")</f>
        <v/>
      </c>
      <c r="BS678" s="29" t="str">
        <f>IFERROR(VLOOKUP(Table1[[#This Row],[Key]],ownlog!$A:$E,MATCH(BS$1,ownlog!$1:$1,0),FALSE),"")</f>
        <v/>
      </c>
    </row>
    <row r="679" spans="1:71" x14ac:dyDescent="0.25">
      <c r="A679">
        <v>677</v>
      </c>
      <c r="B679">
        <v>2077.5200199999999</v>
      </c>
      <c r="C679">
        <v>-1</v>
      </c>
      <c r="D679">
        <v>359.91</v>
      </c>
      <c r="E679">
        <v>-1</v>
      </c>
      <c r="F679">
        <v>-1</v>
      </c>
      <c r="G679">
        <v>-1</v>
      </c>
      <c r="H679">
        <v>677</v>
      </c>
      <c r="I679">
        <v>-1.2345E-2</v>
      </c>
      <c r="J679">
        <v>0.48605570487100003</v>
      </c>
      <c r="K679">
        <v>-1</v>
      </c>
      <c r="L679">
        <v>20</v>
      </c>
      <c r="M679">
        <v>1</v>
      </c>
      <c r="N679">
        <v>0.31136124999999998</v>
      </c>
      <c r="O679">
        <v>0.27366299999999999</v>
      </c>
      <c r="P679">
        <v>1</v>
      </c>
      <c r="Q679">
        <v>2111.0500489999999</v>
      </c>
      <c r="R679">
        <v>677</v>
      </c>
      <c r="S679">
        <v>245</v>
      </c>
      <c r="T679">
        <v>13.770000457763601</v>
      </c>
      <c r="U679">
        <v>375.29</v>
      </c>
      <c r="V679">
        <v>0.28600799999999998</v>
      </c>
      <c r="W679">
        <v>359.91</v>
      </c>
      <c r="X679">
        <v>0.44032900000000003</v>
      </c>
      <c r="Y679">
        <v>-1</v>
      </c>
      <c r="Z679">
        <v>0.28035989358899999</v>
      </c>
      <c r="AA679">
        <v>25</v>
      </c>
      <c r="AB679">
        <v>0.38320779922999998</v>
      </c>
      <c r="AC679">
        <v>2095.1499020000001</v>
      </c>
      <c r="AD679">
        <v>-1</v>
      </c>
      <c r="AE679">
        <v>907</v>
      </c>
      <c r="AF679">
        <v>-2.3954689550000001</v>
      </c>
      <c r="AG679">
        <v>2095.14990234375</v>
      </c>
      <c r="AH679">
        <v>306.2</v>
      </c>
      <c r="AI679">
        <v>42488</v>
      </c>
      <c r="AJ679" t="s">
        <v>2272</v>
      </c>
      <c r="AK679" t="s">
        <v>65</v>
      </c>
      <c r="AL679" s="2">
        <v>43075.619652777779</v>
      </c>
      <c r="AM679" t="s">
        <v>2272</v>
      </c>
      <c r="AN679" t="s">
        <v>2272</v>
      </c>
      <c r="AO679" t="s">
        <v>2272</v>
      </c>
      <c r="AP679" t="s">
        <v>2272</v>
      </c>
      <c r="AQ679" s="2" t="s">
        <v>2272</v>
      </c>
      <c r="AR679" t="s">
        <v>67</v>
      </c>
      <c r="AS679" t="s">
        <v>2272</v>
      </c>
      <c r="AT679" t="s">
        <v>97</v>
      </c>
      <c r="AU679">
        <v>-8998.75</v>
      </c>
      <c r="AV679" s="1" t="s">
        <v>66</v>
      </c>
      <c r="AW679" t="s">
        <v>2272</v>
      </c>
      <c r="AX679" t="s">
        <v>2272</v>
      </c>
      <c r="AY679" t="s">
        <v>2272</v>
      </c>
      <c r="AZ679" s="1" t="s">
        <v>2272</v>
      </c>
      <c r="BA679" t="s">
        <v>68</v>
      </c>
      <c r="BB679" t="s">
        <v>2272</v>
      </c>
      <c r="BC679" s="4">
        <v>0.64523148148148146</v>
      </c>
      <c r="BD679" s="2">
        <v>42487</v>
      </c>
      <c r="BE679" t="s">
        <v>123</v>
      </c>
      <c r="BF679" t="s">
        <v>2272</v>
      </c>
      <c r="BG679" t="s">
        <v>2272</v>
      </c>
      <c r="BH679" s="5" t="s">
        <v>2272</v>
      </c>
      <c r="BI679" s="2">
        <v>42487.645231481481</v>
      </c>
      <c r="BJ679" t="s">
        <v>69</v>
      </c>
      <c r="BK679" t="s">
        <v>2272</v>
      </c>
      <c r="BL679" s="2">
        <v>42487</v>
      </c>
      <c r="BM679" t="s">
        <v>2272</v>
      </c>
      <c r="BN679">
        <v>4.25384123808729E-2</v>
      </c>
      <c r="BO679" s="10" t="str">
        <f>TEXT(Table1[[#This Row],[CLOSE_DATE]],"YYYYMMDD")&amp;TEXT(Table1[[#This Row],[OPEN_DATE]],"YYYYMMDD")&amp;Table1[[#This Row],[SYMBOL]]</f>
        <v>2017120620160427UHAL</v>
      </c>
      <c r="BP679" s="29" t="str">
        <f>IFERROR(VLOOKUP(Table1[[#This Row],[Key]],ownlog!$A:$E,MATCH(BP$1,ownlog!$1:$1,0),FALSE),"")</f>
        <v/>
      </c>
      <c r="BQ679" s="29" t="str">
        <f>IFERROR(VLOOKUP(Table1[[#This Row],[Key]],ownlog!$A:$E,MATCH(BQ$1,ownlog!$1:$1,0),FALSE),"")</f>
        <v/>
      </c>
      <c r="BR679" s="29" t="str">
        <f>IFERROR(VLOOKUP(Table1[[#This Row],[Key]],ownlog!$A:$E,MATCH(BR$1,ownlog!$1:$1,0),FALSE),"")</f>
        <v/>
      </c>
      <c r="BS679" s="29" t="str">
        <f>IFERROR(VLOOKUP(Table1[[#This Row],[Key]],ownlog!$A:$E,MATCH(BS$1,ownlog!$1:$1,0),FALSE),"")</f>
        <v/>
      </c>
    </row>
    <row r="680" spans="1:71" x14ac:dyDescent="0.25">
      <c r="A680">
        <v>678</v>
      </c>
      <c r="B680">
        <v>2077.5200199999999</v>
      </c>
      <c r="C680">
        <v>-1</v>
      </c>
      <c r="D680">
        <v>359.91</v>
      </c>
      <c r="E680">
        <v>-1</v>
      </c>
      <c r="F680">
        <v>-1</v>
      </c>
      <c r="G680">
        <v>-1</v>
      </c>
      <c r="H680">
        <v>678</v>
      </c>
      <c r="I680">
        <v>-1.2345E-2</v>
      </c>
      <c r="J680">
        <v>0.48605570487100003</v>
      </c>
      <c r="K680">
        <v>-1</v>
      </c>
      <c r="L680">
        <v>5</v>
      </c>
      <c r="M680">
        <v>1</v>
      </c>
      <c r="N680">
        <v>0.31136124999999998</v>
      </c>
      <c r="O680">
        <v>0.27366299999999999</v>
      </c>
      <c r="P680">
        <v>1</v>
      </c>
      <c r="Q680">
        <v>2111.0500489999999</v>
      </c>
      <c r="R680">
        <v>678</v>
      </c>
      <c r="S680">
        <v>245</v>
      </c>
      <c r="T680">
        <v>13.770000457763601</v>
      </c>
      <c r="U680">
        <v>366.8</v>
      </c>
      <c r="V680">
        <v>0.28600799999999998</v>
      </c>
      <c r="W680">
        <v>359.91</v>
      </c>
      <c r="X680">
        <v>0.44032900000000003</v>
      </c>
      <c r="Y680">
        <v>-1</v>
      </c>
      <c r="Z680">
        <v>0.28035989358899999</v>
      </c>
      <c r="AA680">
        <v>25</v>
      </c>
      <c r="AB680">
        <v>0.38320779922999998</v>
      </c>
      <c r="AC680">
        <v>2095.1499020000001</v>
      </c>
      <c r="AD680">
        <v>-1</v>
      </c>
      <c r="AE680">
        <v>801</v>
      </c>
      <c r="AF680">
        <v>-2.3866436000000002</v>
      </c>
      <c r="AG680">
        <v>2095.14990234375</v>
      </c>
      <c r="AH680">
        <v>33.06</v>
      </c>
      <c r="AI680">
        <v>42488</v>
      </c>
      <c r="AJ680" t="s">
        <v>2272</v>
      </c>
      <c r="AK680" t="s">
        <v>65</v>
      </c>
      <c r="AL680" s="2">
        <v>42957.485115740739</v>
      </c>
      <c r="AM680" t="s">
        <v>2272</v>
      </c>
      <c r="AN680" t="s">
        <v>2272</v>
      </c>
      <c r="AO680" t="s">
        <v>2272</v>
      </c>
      <c r="AP680" t="s">
        <v>2272</v>
      </c>
      <c r="AQ680" s="2" t="s">
        <v>2272</v>
      </c>
      <c r="AR680" t="s">
        <v>67</v>
      </c>
      <c r="AS680" t="s">
        <v>2272</v>
      </c>
      <c r="AT680" t="s">
        <v>97</v>
      </c>
      <c r="AU680">
        <v>-8998.75</v>
      </c>
      <c r="AV680" s="1" t="s">
        <v>66</v>
      </c>
      <c r="AW680" t="s">
        <v>2272</v>
      </c>
      <c r="AX680" t="s">
        <v>2272</v>
      </c>
      <c r="AY680" t="s">
        <v>2272</v>
      </c>
      <c r="AZ680" s="1" t="s">
        <v>2272</v>
      </c>
      <c r="BA680" t="s">
        <v>68</v>
      </c>
      <c r="BB680" t="s">
        <v>2272</v>
      </c>
      <c r="BC680" s="4">
        <v>0.64523148148148146</v>
      </c>
      <c r="BD680" s="2">
        <v>42487</v>
      </c>
      <c r="BE680" t="s">
        <v>123</v>
      </c>
      <c r="BF680" t="s">
        <v>2272</v>
      </c>
      <c r="BG680" t="s">
        <v>2272</v>
      </c>
      <c r="BH680" s="5" t="s">
        <v>2272</v>
      </c>
      <c r="BI680" s="2">
        <v>42487.645231481481</v>
      </c>
      <c r="BJ680" t="s">
        <v>69</v>
      </c>
      <c r="BK680" t="s">
        <v>2272</v>
      </c>
      <c r="BL680" s="2">
        <v>42487</v>
      </c>
      <c r="BM680" t="s">
        <v>2272</v>
      </c>
      <c r="BN680">
        <v>1.8371259481536999E-2</v>
      </c>
      <c r="BO680" s="10" t="str">
        <f>TEXT(Table1[[#This Row],[CLOSE_DATE]],"YYYYMMDD")&amp;TEXT(Table1[[#This Row],[OPEN_DATE]],"YYYYMMDD")&amp;Table1[[#This Row],[SYMBOL]]</f>
        <v>2017081020160427UHAL</v>
      </c>
      <c r="BP680" s="29" t="str">
        <f>IFERROR(VLOOKUP(Table1[[#This Row],[Key]],ownlog!$A:$E,MATCH(BP$1,ownlog!$1:$1,0),FALSE),"")</f>
        <v/>
      </c>
      <c r="BQ680" s="29" t="str">
        <f>IFERROR(VLOOKUP(Table1[[#This Row],[Key]],ownlog!$A:$E,MATCH(BQ$1,ownlog!$1:$1,0),FALSE),"")</f>
        <v/>
      </c>
      <c r="BR680" s="29" t="str">
        <f>IFERROR(VLOOKUP(Table1[[#This Row],[Key]],ownlog!$A:$E,MATCH(BR$1,ownlog!$1:$1,0),FALSE),"")</f>
        <v/>
      </c>
      <c r="BS680" s="29" t="str">
        <f>IFERROR(VLOOKUP(Table1[[#This Row],[Key]],ownlog!$A:$E,MATCH(BS$1,ownlog!$1:$1,0),FALSE),"")</f>
        <v/>
      </c>
    </row>
    <row r="681" spans="1:71" x14ac:dyDescent="0.25">
      <c r="A681">
        <v>679</v>
      </c>
      <c r="B681">
        <v>2045.5500489999999</v>
      </c>
      <c r="C681">
        <v>-1</v>
      </c>
      <c r="D681">
        <v>92.981099999999998</v>
      </c>
      <c r="E681">
        <v>-1</v>
      </c>
      <c r="F681">
        <v>-1</v>
      </c>
      <c r="G681">
        <v>-1</v>
      </c>
      <c r="H681">
        <v>679</v>
      </c>
      <c r="I681">
        <v>-8.0097000000000002E-2</v>
      </c>
      <c r="J681">
        <v>0.48599639641699999</v>
      </c>
      <c r="K681">
        <v>-1</v>
      </c>
      <c r="L681">
        <v>200</v>
      </c>
      <c r="M681">
        <v>1.41</v>
      </c>
      <c r="N681">
        <v>0.29257687500000001</v>
      </c>
      <c r="O681">
        <v>0.223301</v>
      </c>
      <c r="P681">
        <v>1</v>
      </c>
      <c r="Q681">
        <v>2099.889893</v>
      </c>
      <c r="R681">
        <v>679</v>
      </c>
      <c r="S681">
        <v>244</v>
      </c>
      <c r="T681">
        <v>15.699999809265099</v>
      </c>
      <c r="U681">
        <v>90.322900000000004</v>
      </c>
      <c r="V681">
        <v>0.303398</v>
      </c>
      <c r="W681">
        <v>92.95</v>
      </c>
      <c r="X681">
        <v>0.47330100000000003</v>
      </c>
      <c r="Y681">
        <v>-1</v>
      </c>
      <c r="Z681">
        <v>0.28034653947999999</v>
      </c>
      <c r="AA681">
        <v>200</v>
      </c>
      <c r="AB681">
        <v>0.38317146794899998</v>
      </c>
      <c r="AC681">
        <v>2051.1201169999999</v>
      </c>
      <c r="AD681">
        <v>-1</v>
      </c>
      <c r="AE681">
        <v>619</v>
      </c>
      <c r="AF681">
        <v>-3.3876156879999999</v>
      </c>
      <c r="AG681">
        <v>2065.30004882812</v>
      </c>
      <c r="AH681">
        <v>-528.39</v>
      </c>
      <c r="AI681">
        <v>42495</v>
      </c>
      <c r="AJ681" t="s">
        <v>2272</v>
      </c>
      <c r="AK681" t="s">
        <v>65</v>
      </c>
      <c r="AL681" s="2">
        <v>42502.447951388887</v>
      </c>
      <c r="AM681" t="s">
        <v>2272</v>
      </c>
      <c r="AN681" t="s">
        <v>2272</v>
      </c>
      <c r="AO681" t="s">
        <v>2272</v>
      </c>
      <c r="AP681" t="s">
        <v>2272</v>
      </c>
      <c r="AQ681" s="2" t="s">
        <v>2272</v>
      </c>
      <c r="AR681" t="s">
        <v>75</v>
      </c>
      <c r="AS681" t="s">
        <v>2272</v>
      </c>
      <c r="AT681" t="s">
        <v>64</v>
      </c>
      <c r="AU681">
        <v>18594.810000000001</v>
      </c>
      <c r="AV681" s="1" t="s">
        <v>66</v>
      </c>
      <c r="AW681" t="s">
        <v>2272</v>
      </c>
      <c r="AX681" t="s">
        <v>2272</v>
      </c>
      <c r="AY681" t="s">
        <v>2272</v>
      </c>
      <c r="AZ681" s="1" t="s">
        <v>2272</v>
      </c>
      <c r="BA681" t="s">
        <v>68</v>
      </c>
      <c r="BB681" t="s">
        <v>2272</v>
      </c>
      <c r="BC681" s="4">
        <v>0.4529050925925926</v>
      </c>
      <c r="BD681" s="2">
        <v>42489</v>
      </c>
      <c r="BE681" t="s">
        <v>123</v>
      </c>
      <c r="BF681" t="s">
        <v>2272</v>
      </c>
      <c r="BG681" t="s">
        <v>2272</v>
      </c>
      <c r="BH681" s="5" t="s">
        <v>2272</v>
      </c>
      <c r="BI681" s="2">
        <v>42489.456805555557</v>
      </c>
      <c r="BJ681" t="s">
        <v>69</v>
      </c>
      <c r="BK681" t="s">
        <v>2272</v>
      </c>
      <c r="BL681" s="2">
        <v>42489</v>
      </c>
      <c r="BM681" t="s">
        <v>2272</v>
      </c>
      <c r="BN681">
        <v>-2.84233458848843E-2</v>
      </c>
      <c r="BO681" s="10" t="str">
        <f>TEXT(Table1[[#This Row],[CLOSE_DATE]],"YYYYMMDD")&amp;TEXT(Table1[[#This Row],[OPEN_DATE]],"YYYYMMDD")&amp;Table1[[#This Row],[SYMBOL]]</f>
        <v>2016051220160429AAPL</v>
      </c>
      <c r="BP681" s="29" t="str">
        <f>IFERROR(VLOOKUP(Table1[[#This Row],[Key]],ownlog!$A:$E,MATCH(BP$1,ownlog!$1:$1,0),FALSE),"")</f>
        <v/>
      </c>
      <c r="BQ681" s="29" t="str">
        <f>IFERROR(VLOOKUP(Table1[[#This Row],[Key]],ownlog!$A:$E,MATCH(BQ$1,ownlog!$1:$1,0),FALSE),"")</f>
        <v/>
      </c>
      <c r="BR681" s="29" t="str">
        <f>IFERROR(VLOOKUP(Table1[[#This Row],[Key]],ownlog!$A:$E,MATCH(BR$1,ownlog!$1:$1,0),FALSE),"")</f>
        <v/>
      </c>
      <c r="BS681" s="29" t="str">
        <f>IFERROR(VLOOKUP(Table1[[#This Row],[Key]],ownlog!$A:$E,MATCH(BS$1,ownlog!$1:$1,0),FALSE),"")</f>
        <v/>
      </c>
    </row>
    <row r="682" spans="1:71" x14ac:dyDescent="0.25">
      <c r="A682">
        <v>680</v>
      </c>
      <c r="B682">
        <v>2045.5500489999999</v>
      </c>
      <c r="C682">
        <v>-1</v>
      </c>
      <c r="D682">
        <v>11.47</v>
      </c>
      <c r="E682">
        <v>-1</v>
      </c>
      <c r="F682">
        <v>-1</v>
      </c>
      <c r="G682">
        <v>-1</v>
      </c>
      <c r="H682">
        <v>680</v>
      </c>
      <c r="I682">
        <v>-8.0097000000000002E-2</v>
      </c>
      <c r="J682">
        <v>0.48599639641699999</v>
      </c>
      <c r="K682">
        <v>-1</v>
      </c>
      <c r="L682">
        <v>2900</v>
      </c>
      <c r="M682">
        <v>13.79</v>
      </c>
      <c r="N682">
        <v>0.29257687500000001</v>
      </c>
      <c r="O682">
        <v>0.223301</v>
      </c>
      <c r="P682">
        <v>1</v>
      </c>
      <c r="Q682">
        <v>2099.889893</v>
      </c>
      <c r="R682">
        <v>680</v>
      </c>
      <c r="S682">
        <v>244</v>
      </c>
      <c r="T682">
        <v>15.6000003814697</v>
      </c>
      <c r="U682">
        <v>11.47</v>
      </c>
      <c r="V682">
        <v>0.303398</v>
      </c>
      <c r="W682">
        <v>11.420963621</v>
      </c>
      <c r="X682">
        <v>0.47330100000000003</v>
      </c>
      <c r="Y682">
        <v>-1</v>
      </c>
      <c r="Z682">
        <v>0.28034653947999999</v>
      </c>
      <c r="AA682">
        <v>2900</v>
      </c>
      <c r="AB682">
        <v>0.38317146794899998</v>
      </c>
      <c r="AC682">
        <v>2051.1201169999999</v>
      </c>
      <c r="AD682">
        <v>-1</v>
      </c>
      <c r="AE682">
        <v>599</v>
      </c>
      <c r="AF682">
        <v>-26.117033320000001</v>
      </c>
      <c r="AG682">
        <v>2063.3701171875</v>
      </c>
      <c r="AH682">
        <v>-158.79</v>
      </c>
      <c r="AI682">
        <v>42495</v>
      </c>
      <c r="AJ682" t="s">
        <v>2272</v>
      </c>
      <c r="AK682" t="s">
        <v>66</v>
      </c>
      <c r="AL682" s="2">
        <v>42493.484074074076</v>
      </c>
      <c r="AM682" t="s">
        <v>2272</v>
      </c>
      <c r="AN682" t="s">
        <v>2272</v>
      </c>
      <c r="AO682" t="s">
        <v>2272</v>
      </c>
      <c r="AP682" t="s">
        <v>2272</v>
      </c>
      <c r="AQ682" s="2" t="s">
        <v>2272</v>
      </c>
      <c r="AR682" t="s">
        <v>67</v>
      </c>
      <c r="AS682" t="s">
        <v>2272</v>
      </c>
      <c r="AT682" t="s">
        <v>83</v>
      </c>
      <c r="AU682">
        <v>-33276.79</v>
      </c>
      <c r="AV682" s="1" t="s">
        <v>65</v>
      </c>
      <c r="AW682" t="s">
        <v>2272</v>
      </c>
      <c r="AX682" t="s">
        <v>2272</v>
      </c>
      <c r="AY682" t="s">
        <v>2272</v>
      </c>
      <c r="AZ682" s="1" t="s">
        <v>2272</v>
      </c>
      <c r="BA682" t="s">
        <v>68</v>
      </c>
      <c r="BB682" t="s">
        <v>2272</v>
      </c>
      <c r="BC682" s="4">
        <v>0.4840740740740741</v>
      </c>
      <c r="BD682" s="2">
        <v>42493</v>
      </c>
      <c r="BE682" t="s">
        <v>123</v>
      </c>
      <c r="BF682" t="s">
        <v>2272</v>
      </c>
      <c r="BG682" t="s">
        <v>2272</v>
      </c>
      <c r="BH682" s="5" t="s">
        <v>2272</v>
      </c>
      <c r="BI682" s="2">
        <v>42493.455046296294</v>
      </c>
      <c r="BJ682" t="s">
        <v>69</v>
      </c>
      <c r="BK682" t="s">
        <v>2272</v>
      </c>
      <c r="BL682" s="2">
        <v>42493</v>
      </c>
      <c r="BM682" t="s">
        <v>2272</v>
      </c>
      <c r="BN682">
        <v>-4.7942690503902296E-3</v>
      </c>
      <c r="BO682" s="10" t="str">
        <f>TEXT(Table1[[#This Row],[CLOSE_DATE]],"YYYYMMDD")&amp;TEXT(Table1[[#This Row],[OPEN_DATE]],"YYYYMMDD")&amp;Table1[[#This Row],[SYMBOL]]</f>
        <v>2016050320160503TCK</v>
      </c>
      <c r="BP682" s="29" t="str">
        <f>IFERROR(VLOOKUP(Table1[[#This Row],[Key]],ownlog!$A:$E,MATCH(BP$1,ownlog!$1:$1,0),FALSE),"")</f>
        <v/>
      </c>
      <c r="BQ682" s="29" t="str">
        <f>IFERROR(VLOOKUP(Table1[[#This Row],[Key]],ownlog!$A:$E,MATCH(BQ$1,ownlog!$1:$1,0),FALSE),"")</f>
        <v/>
      </c>
      <c r="BR682" s="29" t="str">
        <f>IFERROR(VLOOKUP(Table1[[#This Row],[Key]],ownlog!$A:$E,MATCH(BR$1,ownlog!$1:$1,0),FALSE),"")</f>
        <v/>
      </c>
      <c r="BS682" s="29" t="str">
        <f>IFERROR(VLOOKUP(Table1[[#This Row],[Key]],ownlog!$A:$E,MATCH(BS$1,ownlog!$1:$1,0),FALSE),"")</f>
        <v/>
      </c>
    </row>
    <row r="683" spans="1:71" x14ac:dyDescent="0.25">
      <c r="A683">
        <v>681</v>
      </c>
      <c r="B683">
        <v>2045.5500489999999</v>
      </c>
      <c r="C683">
        <v>-1</v>
      </c>
      <c r="D683">
        <v>5.2320000000000002</v>
      </c>
      <c r="E683">
        <v>-1</v>
      </c>
      <c r="F683">
        <v>-1</v>
      </c>
      <c r="G683">
        <v>-1</v>
      </c>
      <c r="H683">
        <v>681</v>
      </c>
      <c r="I683">
        <v>-8.0097000000000002E-2</v>
      </c>
      <c r="J683">
        <v>0.48599639641699999</v>
      </c>
      <c r="K683">
        <v>-1</v>
      </c>
      <c r="L683">
        <v>6200</v>
      </c>
      <c r="M683">
        <v>26.31</v>
      </c>
      <c r="N683">
        <v>0.29257687500000001</v>
      </c>
      <c r="O683">
        <v>0.223301</v>
      </c>
      <c r="P683">
        <v>1</v>
      </c>
      <c r="Q683">
        <v>2099.889893</v>
      </c>
      <c r="R683">
        <v>681</v>
      </c>
      <c r="S683">
        <v>244</v>
      </c>
      <c r="T683">
        <v>15.6000003814697</v>
      </c>
      <c r="U683">
        <v>5.2199</v>
      </c>
      <c r="V683">
        <v>0.303398</v>
      </c>
      <c r="W683">
        <v>5.231509677</v>
      </c>
      <c r="X683">
        <v>0.47330100000000003</v>
      </c>
      <c r="Y683">
        <v>-1</v>
      </c>
      <c r="Z683">
        <v>0.28034653947999999</v>
      </c>
      <c r="AA683">
        <v>6200</v>
      </c>
      <c r="AB683">
        <v>0.38317146794899998</v>
      </c>
      <c r="AC683">
        <v>2051.1201169999999</v>
      </c>
      <c r="AD683">
        <v>-1</v>
      </c>
      <c r="AE683">
        <v>600</v>
      </c>
      <c r="AF683">
        <v>-51.107090847999999</v>
      </c>
      <c r="AG683">
        <v>2063.3701171875</v>
      </c>
      <c r="AH683">
        <v>37.200000000000003</v>
      </c>
      <c r="AI683">
        <v>42495</v>
      </c>
      <c r="AJ683" t="s">
        <v>2272</v>
      </c>
      <c r="AK683" t="s">
        <v>66</v>
      </c>
      <c r="AL683" s="2">
        <v>42493.484178240738</v>
      </c>
      <c r="AM683" t="s">
        <v>2272</v>
      </c>
      <c r="AN683" t="s">
        <v>2272</v>
      </c>
      <c r="AO683" t="s">
        <v>2272</v>
      </c>
      <c r="AP683" t="s">
        <v>2272</v>
      </c>
      <c r="AQ683" s="2" t="s">
        <v>2272</v>
      </c>
      <c r="AR683" t="s">
        <v>75</v>
      </c>
      <c r="AS683" t="s">
        <v>2272</v>
      </c>
      <c r="AT683" t="s">
        <v>96</v>
      </c>
      <c r="AU683">
        <v>32412.09</v>
      </c>
      <c r="AV683" s="1" t="s">
        <v>65</v>
      </c>
      <c r="AW683" t="s">
        <v>2272</v>
      </c>
      <c r="AX683" t="s">
        <v>2272</v>
      </c>
      <c r="AY683" t="s">
        <v>2272</v>
      </c>
      <c r="AZ683" s="1" t="s">
        <v>2272</v>
      </c>
      <c r="BA683" t="s">
        <v>68</v>
      </c>
      <c r="BB683" t="s">
        <v>2272</v>
      </c>
      <c r="BC683" s="4">
        <v>0.45535879629629633</v>
      </c>
      <c r="BD683" s="2">
        <v>42493</v>
      </c>
      <c r="BE683" t="s">
        <v>123</v>
      </c>
      <c r="BF683" t="s">
        <v>2272</v>
      </c>
      <c r="BG683" t="s">
        <v>2272</v>
      </c>
      <c r="BH683" s="5" t="s">
        <v>2272</v>
      </c>
      <c r="BI683" s="2">
        <v>42493.455358796295</v>
      </c>
      <c r="BJ683" t="s">
        <v>69</v>
      </c>
      <c r="BK683" t="s">
        <v>2272</v>
      </c>
      <c r="BL683" s="2">
        <v>42493</v>
      </c>
      <c r="BM683" t="s">
        <v>2272</v>
      </c>
      <c r="BN683">
        <v>1.1468964735702599E-3</v>
      </c>
      <c r="BO683" s="10" t="str">
        <f>TEXT(Table1[[#This Row],[CLOSE_DATE]],"YYYYMMDD")&amp;TEXT(Table1[[#This Row],[OPEN_DATE]],"YYYYMMDD")&amp;Table1[[#This Row],[SYMBOL]]</f>
        <v>2016050320160503VALE</v>
      </c>
      <c r="BP683" s="29" t="str">
        <f>IFERROR(VLOOKUP(Table1[[#This Row],[Key]],ownlog!$A:$E,MATCH(BP$1,ownlog!$1:$1,0),FALSE),"")</f>
        <v/>
      </c>
      <c r="BQ683" s="29" t="str">
        <f>IFERROR(VLOOKUP(Table1[[#This Row],[Key]],ownlog!$A:$E,MATCH(BQ$1,ownlog!$1:$1,0),FALSE),"")</f>
        <v/>
      </c>
      <c r="BR683" s="29" t="str">
        <f>IFERROR(VLOOKUP(Table1[[#This Row],[Key]],ownlog!$A:$E,MATCH(BR$1,ownlog!$1:$1,0),FALSE),"")</f>
        <v/>
      </c>
      <c r="BS683" s="29" t="str">
        <f>IFERROR(VLOOKUP(Table1[[#This Row],[Key]],ownlog!$A:$E,MATCH(BS$1,ownlog!$1:$1,0),FALSE),"")</f>
        <v/>
      </c>
    </row>
    <row r="684" spans="1:71" x14ac:dyDescent="0.25">
      <c r="A684">
        <v>682</v>
      </c>
      <c r="B684">
        <v>2045.5500489999999</v>
      </c>
      <c r="C684">
        <v>-1</v>
      </c>
      <c r="D684">
        <v>93.516999999999996</v>
      </c>
      <c r="E684">
        <v>-1</v>
      </c>
      <c r="F684">
        <v>-1</v>
      </c>
      <c r="G684">
        <v>-1</v>
      </c>
      <c r="H684">
        <v>682</v>
      </c>
      <c r="I684">
        <v>-8.0097000000000002E-2</v>
      </c>
      <c r="J684">
        <v>0.48599639641699999</v>
      </c>
      <c r="K684">
        <v>-1</v>
      </c>
      <c r="L684">
        <v>280</v>
      </c>
      <c r="M684">
        <v>1.69</v>
      </c>
      <c r="N684">
        <v>0.29257687500000001</v>
      </c>
      <c r="O684">
        <v>0.223301</v>
      </c>
      <c r="P684">
        <v>1</v>
      </c>
      <c r="Q684">
        <v>2099.889893</v>
      </c>
      <c r="R684">
        <v>682</v>
      </c>
      <c r="S684">
        <v>244</v>
      </c>
      <c r="T684">
        <v>15.6000003814697</v>
      </c>
      <c r="U684">
        <v>93.871428570999996</v>
      </c>
      <c r="V684">
        <v>0.303398</v>
      </c>
      <c r="W684">
        <v>93.517171429000001</v>
      </c>
      <c r="X684">
        <v>0.47330100000000003</v>
      </c>
      <c r="Y684">
        <v>-1</v>
      </c>
      <c r="Z684">
        <v>0.28034653947999999</v>
      </c>
      <c r="AA684">
        <v>280</v>
      </c>
      <c r="AB684">
        <v>0.38317146794899998</v>
      </c>
      <c r="AC684">
        <v>2051.1201169999999</v>
      </c>
      <c r="AD684">
        <v>-1</v>
      </c>
      <c r="AE684">
        <v>602</v>
      </c>
      <c r="AF684">
        <v>-2.8108288140000002</v>
      </c>
      <c r="AG684">
        <v>2063.3701171875</v>
      </c>
      <c r="AH684">
        <v>-99.12</v>
      </c>
      <c r="AI684">
        <v>42495</v>
      </c>
      <c r="AJ684" t="s">
        <v>2272</v>
      </c>
      <c r="AK684" t="s">
        <v>66</v>
      </c>
      <c r="AL684" s="2">
        <v>42493.484432870369</v>
      </c>
      <c r="AM684" t="s">
        <v>2272</v>
      </c>
      <c r="AN684" t="s">
        <v>2272</v>
      </c>
      <c r="AO684" t="s">
        <v>2272</v>
      </c>
      <c r="AP684" t="s">
        <v>2272</v>
      </c>
      <c r="AQ684" s="2" t="s">
        <v>2272</v>
      </c>
      <c r="AR684" t="s">
        <v>75</v>
      </c>
      <c r="AS684" t="s">
        <v>2272</v>
      </c>
      <c r="AT684" t="s">
        <v>94</v>
      </c>
      <c r="AU684">
        <v>26183.07</v>
      </c>
      <c r="AV684" s="1" t="s">
        <v>65</v>
      </c>
      <c r="AW684" t="s">
        <v>2272</v>
      </c>
      <c r="AX684" t="s">
        <v>2272</v>
      </c>
      <c r="AY684" t="s">
        <v>2272</v>
      </c>
      <c r="AZ684" s="1" t="s">
        <v>2272</v>
      </c>
      <c r="BA684" t="s">
        <v>68</v>
      </c>
      <c r="BB684" t="s">
        <v>2272</v>
      </c>
      <c r="BC684" s="4">
        <v>0.45557870370370374</v>
      </c>
      <c r="BD684" s="2">
        <v>42493</v>
      </c>
      <c r="BE684" t="s">
        <v>123</v>
      </c>
      <c r="BF684" t="s">
        <v>2272</v>
      </c>
      <c r="BG684" t="s">
        <v>2272</v>
      </c>
      <c r="BH684" s="5" t="s">
        <v>2272</v>
      </c>
      <c r="BI684" s="2">
        <v>42493.455578703702</v>
      </c>
      <c r="BJ684" t="s">
        <v>69</v>
      </c>
      <c r="BK684" t="s">
        <v>2272</v>
      </c>
      <c r="BL684" s="2">
        <v>42493</v>
      </c>
      <c r="BM684" t="s">
        <v>2272</v>
      </c>
      <c r="BN684">
        <v>-3.78540106154476E-3</v>
      </c>
      <c r="BO684" s="10" t="str">
        <f>TEXT(Table1[[#This Row],[CLOSE_DATE]],"YYYYMMDD")&amp;TEXT(Table1[[#This Row],[OPEN_DATE]],"YYYYMMDD")&amp;Table1[[#This Row],[SYMBOL]]</f>
        <v>2016050320160503WYNN</v>
      </c>
      <c r="BP684" s="29" t="str">
        <f>IFERROR(VLOOKUP(Table1[[#This Row],[Key]],ownlog!$A:$E,MATCH(BP$1,ownlog!$1:$1,0),FALSE),"")</f>
        <v/>
      </c>
      <c r="BQ684" s="29" t="str">
        <f>IFERROR(VLOOKUP(Table1[[#This Row],[Key]],ownlog!$A:$E,MATCH(BQ$1,ownlog!$1:$1,0),FALSE),"")</f>
        <v/>
      </c>
      <c r="BR684" s="29" t="str">
        <f>IFERROR(VLOOKUP(Table1[[#This Row],[Key]],ownlog!$A:$E,MATCH(BR$1,ownlog!$1:$1,0),FALSE),"")</f>
        <v/>
      </c>
      <c r="BS684" s="29" t="str">
        <f>IFERROR(VLOOKUP(Table1[[#This Row],[Key]],ownlog!$A:$E,MATCH(BS$1,ownlog!$1:$1,0),FALSE),"")</f>
        <v/>
      </c>
    </row>
    <row r="685" spans="1:71" x14ac:dyDescent="0.25">
      <c r="A685">
        <v>683</v>
      </c>
      <c r="B685">
        <v>2045.5500489999999</v>
      </c>
      <c r="C685">
        <v>-1</v>
      </c>
      <c r="D685">
        <v>37.469000000000001</v>
      </c>
      <c r="E685">
        <v>-1</v>
      </c>
      <c r="F685">
        <v>-1</v>
      </c>
      <c r="G685">
        <v>-1</v>
      </c>
      <c r="H685">
        <v>683</v>
      </c>
      <c r="I685">
        <v>-8.0097000000000002E-2</v>
      </c>
      <c r="J685">
        <v>0.48599639641699999</v>
      </c>
      <c r="K685">
        <v>-1</v>
      </c>
      <c r="L685">
        <v>800</v>
      </c>
      <c r="M685">
        <v>8</v>
      </c>
      <c r="N685">
        <v>0.29257687500000001</v>
      </c>
      <c r="O685">
        <v>0.223301</v>
      </c>
      <c r="P685">
        <v>1</v>
      </c>
      <c r="Q685">
        <v>2099.889893</v>
      </c>
      <c r="R685">
        <v>683</v>
      </c>
      <c r="S685">
        <v>244</v>
      </c>
      <c r="T685">
        <v>15.6000003814697</v>
      </c>
      <c r="U685">
        <v>37.468899999999998</v>
      </c>
      <c r="V685">
        <v>0.303398</v>
      </c>
      <c r="W685">
        <v>37.470962499999999</v>
      </c>
      <c r="X685">
        <v>0.47330100000000003</v>
      </c>
      <c r="Y685">
        <v>-1</v>
      </c>
      <c r="Z685">
        <v>0.28034653947999999</v>
      </c>
      <c r="AA685">
        <v>2000</v>
      </c>
      <c r="AB685">
        <v>0.38317146794899998</v>
      </c>
      <c r="AC685">
        <v>2051.1201169999999</v>
      </c>
      <c r="AD685">
        <v>-1</v>
      </c>
      <c r="AE685">
        <v>596</v>
      </c>
      <c r="AF685">
        <v>-11.853493586000001</v>
      </c>
      <c r="AG685">
        <v>2063.3701171875</v>
      </c>
      <c r="AH685">
        <v>-8</v>
      </c>
      <c r="AI685">
        <v>42495</v>
      </c>
      <c r="AJ685" t="s">
        <v>2272</v>
      </c>
      <c r="AK685" t="s">
        <v>66</v>
      </c>
      <c r="AL685" s="2">
        <v>42493.483877314815</v>
      </c>
      <c r="AM685" t="s">
        <v>2272</v>
      </c>
      <c r="AN685" t="s">
        <v>2272</v>
      </c>
      <c r="AO685" t="s">
        <v>2272</v>
      </c>
      <c r="AP685" t="s">
        <v>2272</v>
      </c>
      <c r="AQ685" s="2" t="s">
        <v>2272</v>
      </c>
      <c r="AR685" t="s">
        <v>67</v>
      </c>
      <c r="AS685" t="s">
        <v>2272</v>
      </c>
      <c r="AT685" t="s">
        <v>103</v>
      </c>
      <c r="AU685">
        <v>-74946</v>
      </c>
      <c r="AV685" s="1" t="s">
        <v>65</v>
      </c>
      <c r="AW685" t="s">
        <v>2272</v>
      </c>
      <c r="AX685" t="s">
        <v>2272</v>
      </c>
      <c r="AY685" t="s">
        <v>2272</v>
      </c>
      <c r="AZ685" s="1" t="s">
        <v>2272</v>
      </c>
      <c r="BA685" t="s">
        <v>68</v>
      </c>
      <c r="BB685" t="s">
        <v>2272</v>
      </c>
      <c r="BC685" s="4">
        <v>0.48387731481481483</v>
      </c>
      <c r="BD685" s="2">
        <v>42493</v>
      </c>
      <c r="BE685" t="s">
        <v>123</v>
      </c>
      <c r="BF685" t="s">
        <v>2272</v>
      </c>
      <c r="BG685" t="s">
        <v>2272</v>
      </c>
      <c r="BH685" s="5" t="s">
        <v>2272</v>
      </c>
      <c r="BI685" s="2">
        <v>42493.456122685187</v>
      </c>
      <c r="BJ685" t="s">
        <v>69</v>
      </c>
      <c r="BK685" t="s">
        <v>2272</v>
      </c>
      <c r="BL685" s="2">
        <v>42493</v>
      </c>
      <c r="BM685" t="s">
        <v>2272</v>
      </c>
      <c r="BN685">
        <v>-2.6687331557069001E-4</v>
      </c>
      <c r="BO685" s="10" t="str">
        <f>TEXT(Table1[[#This Row],[CLOSE_DATE]],"YYYYMMDD")&amp;TEXT(Table1[[#This Row],[OPEN_DATE]],"YYYYMMDD")&amp;Table1[[#This Row],[SYMBOL]]</f>
        <v>2016050320160503LNG</v>
      </c>
      <c r="BP685" s="29" t="str">
        <f>IFERROR(VLOOKUP(Table1[[#This Row],[Key]],ownlog!$A:$E,MATCH(BP$1,ownlog!$1:$1,0),FALSE),"")</f>
        <v/>
      </c>
      <c r="BQ685" s="29" t="str">
        <f>IFERROR(VLOOKUP(Table1[[#This Row],[Key]],ownlog!$A:$E,MATCH(BQ$1,ownlog!$1:$1,0),FALSE),"")</f>
        <v/>
      </c>
      <c r="BR685" s="29" t="str">
        <f>IFERROR(VLOOKUP(Table1[[#This Row],[Key]],ownlog!$A:$E,MATCH(BR$1,ownlog!$1:$1,0),FALSE),"")</f>
        <v/>
      </c>
      <c r="BS685" s="29" t="str">
        <f>IFERROR(VLOOKUP(Table1[[#This Row],[Key]],ownlog!$A:$E,MATCH(BS$1,ownlog!$1:$1,0),FALSE),"")</f>
        <v/>
      </c>
    </row>
    <row r="686" spans="1:71" x14ac:dyDescent="0.25">
      <c r="A686">
        <v>684</v>
      </c>
      <c r="B686">
        <v>2045.5500489999999</v>
      </c>
      <c r="C686">
        <v>-1</v>
      </c>
      <c r="D686">
        <v>12.385</v>
      </c>
      <c r="E686">
        <v>-1</v>
      </c>
      <c r="F686">
        <v>-1</v>
      </c>
      <c r="G686">
        <v>-1</v>
      </c>
      <c r="H686">
        <v>684</v>
      </c>
      <c r="I686">
        <v>-8.0097000000000002E-2</v>
      </c>
      <c r="J686">
        <v>0.48599639641699999</v>
      </c>
      <c r="K686">
        <v>-1</v>
      </c>
      <c r="L686">
        <v>1700</v>
      </c>
      <c r="M686">
        <v>10.07</v>
      </c>
      <c r="N686">
        <v>0.29257687500000001</v>
      </c>
      <c r="O686">
        <v>0.223301</v>
      </c>
      <c r="P686">
        <v>1</v>
      </c>
      <c r="Q686">
        <v>2099.889893</v>
      </c>
      <c r="R686">
        <v>684</v>
      </c>
      <c r="S686">
        <v>244</v>
      </c>
      <c r="T686">
        <v>15.6000003814697</v>
      </c>
      <c r="U686">
        <v>12.468995238</v>
      </c>
      <c r="V686">
        <v>0.303398</v>
      </c>
      <c r="W686">
        <v>12.390323529</v>
      </c>
      <c r="X686">
        <v>0.47330100000000003</v>
      </c>
      <c r="Y686">
        <v>-1</v>
      </c>
      <c r="Z686">
        <v>0.28034653947999999</v>
      </c>
      <c r="AA686">
        <v>2100</v>
      </c>
      <c r="AB686">
        <v>0.38317146794899998</v>
      </c>
      <c r="AC686">
        <v>2051.1201169999999</v>
      </c>
      <c r="AD686">
        <v>-1</v>
      </c>
      <c r="AE686">
        <v>604</v>
      </c>
      <c r="AF686">
        <v>-16.759185389999999</v>
      </c>
      <c r="AG686">
        <v>2063.3701171875</v>
      </c>
      <c r="AH686">
        <v>-144.4</v>
      </c>
      <c r="AI686">
        <v>42495</v>
      </c>
      <c r="AJ686" t="s">
        <v>2272</v>
      </c>
      <c r="AK686" t="s">
        <v>66</v>
      </c>
      <c r="AL686" s="2">
        <v>42493.484652777777</v>
      </c>
      <c r="AM686" t="s">
        <v>2272</v>
      </c>
      <c r="AN686" t="s">
        <v>2272</v>
      </c>
      <c r="AO686" t="s">
        <v>2272</v>
      </c>
      <c r="AP686" t="s">
        <v>2272</v>
      </c>
      <c r="AQ686" s="2" t="s">
        <v>2272</v>
      </c>
      <c r="AR686" t="s">
        <v>75</v>
      </c>
      <c r="AS686" t="s">
        <v>2272</v>
      </c>
      <c r="AT686" t="s">
        <v>120</v>
      </c>
      <c r="AU686">
        <v>25998.43</v>
      </c>
      <c r="AV686" s="1" t="s">
        <v>65</v>
      </c>
      <c r="AW686" t="s">
        <v>2272</v>
      </c>
      <c r="AX686" t="s">
        <v>2272</v>
      </c>
      <c r="AY686" t="s">
        <v>2272</v>
      </c>
      <c r="AZ686" s="1" t="s">
        <v>2272</v>
      </c>
      <c r="BA686" t="s">
        <v>68</v>
      </c>
      <c r="BB686" t="s">
        <v>2272</v>
      </c>
      <c r="BC686" s="4">
        <v>0.45672453703703703</v>
      </c>
      <c r="BD686" s="2">
        <v>42493</v>
      </c>
      <c r="BE686" t="s">
        <v>123</v>
      </c>
      <c r="BF686" t="s">
        <v>2272</v>
      </c>
      <c r="BG686" t="s">
        <v>2272</v>
      </c>
      <c r="BH686" s="5" t="s">
        <v>2272</v>
      </c>
      <c r="BI686" s="2">
        <v>42493.456631944442</v>
      </c>
      <c r="BJ686" t="s">
        <v>69</v>
      </c>
      <c r="BK686" t="s">
        <v>2272</v>
      </c>
      <c r="BL686" s="2">
        <v>42493</v>
      </c>
      <c r="BM686" t="s">
        <v>2272</v>
      </c>
      <c r="BN686">
        <v>-6.8554445952747102E-3</v>
      </c>
      <c r="BO686" s="10" t="str">
        <f>TEXT(Table1[[#This Row],[CLOSE_DATE]],"YYYYMMDD")&amp;TEXT(Table1[[#This Row],[OPEN_DATE]],"YYYYMMDD")&amp;Table1[[#This Row],[SYMBOL]]</f>
        <v>2016050320160503FCX</v>
      </c>
      <c r="BP686" s="29" t="str">
        <f>IFERROR(VLOOKUP(Table1[[#This Row],[Key]],ownlog!$A:$E,MATCH(BP$1,ownlog!$1:$1,0),FALSE),"")</f>
        <v/>
      </c>
      <c r="BQ686" s="29" t="str">
        <f>IFERROR(VLOOKUP(Table1[[#This Row],[Key]],ownlog!$A:$E,MATCH(BQ$1,ownlog!$1:$1,0),FALSE),"")</f>
        <v/>
      </c>
      <c r="BR686" s="29" t="str">
        <f>IFERROR(VLOOKUP(Table1[[#This Row],[Key]],ownlog!$A:$E,MATCH(BR$1,ownlog!$1:$1,0),FALSE),"")</f>
        <v/>
      </c>
      <c r="BS686" s="29" t="str">
        <f>IFERROR(VLOOKUP(Table1[[#This Row],[Key]],ownlog!$A:$E,MATCH(BS$1,ownlog!$1:$1,0),FALSE),"")</f>
        <v/>
      </c>
    </row>
    <row r="687" spans="1:71" x14ac:dyDescent="0.25">
      <c r="A687">
        <v>685</v>
      </c>
      <c r="B687">
        <v>2045.5500489999999</v>
      </c>
      <c r="C687">
        <v>-1</v>
      </c>
      <c r="D687">
        <v>12.385</v>
      </c>
      <c r="E687">
        <v>-1</v>
      </c>
      <c r="F687">
        <v>-1</v>
      </c>
      <c r="G687">
        <v>-1</v>
      </c>
      <c r="H687">
        <v>685</v>
      </c>
      <c r="I687">
        <v>-8.0097000000000002E-2</v>
      </c>
      <c r="J687">
        <v>0.48599639641699999</v>
      </c>
      <c r="K687">
        <v>-1</v>
      </c>
      <c r="L687">
        <v>400</v>
      </c>
      <c r="M687">
        <v>10.07</v>
      </c>
      <c r="N687">
        <v>0.29257687500000001</v>
      </c>
      <c r="O687">
        <v>0.223301</v>
      </c>
      <c r="P687">
        <v>1</v>
      </c>
      <c r="Q687">
        <v>2099.889893</v>
      </c>
      <c r="R687">
        <v>685</v>
      </c>
      <c r="S687">
        <v>244</v>
      </c>
      <c r="T687">
        <v>15.6000003814697</v>
      </c>
      <c r="U687">
        <v>12.468995238</v>
      </c>
      <c r="V687">
        <v>0.303398</v>
      </c>
      <c r="W687">
        <v>12.36055</v>
      </c>
      <c r="X687">
        <v>0.47330100000000003</v>
      </c>
      <c r="Y687">
        <v>-1</v>
      </c>
      <c r="Z687">
        <v>0.28034653947999999</v>
      </c>
      <c r="AA687">
        <v>2100</v>
      </c>
      <c r="AB687">
        <v>0.38317146794899998</v>
      </c>
      <c r="AC687">
        <v>2051.1201169999999</v>
      </c>
      <c r="AD687">
        <v>-1</v>
      </c>
      <c r="AE687">
        <v>605</v>
      </c>
      <c r="AF687">
        <v>-10.107783996</v>
      </c>
      <c r="AG687">
        <v>2063.3701171875</v>
      </c>
      <c r="AH687">
        <v>-52.4</v>
      </c>
      <c r="AI687">
        <v>42495</v>
      </c>
      <c r="AJ687" t="s">
        <v>2272</v>
      </c>
      <c r="AK687" t="s">
        <v>66</v>
      </c>
      <c r="AL687" s="2">
        <v>42493.484652777777</v>
      </c>
      <c r="AM687" t="s">
        <v>2272</v>
      </c>
      <c r="AN687" t="s">
        <v>2272</v>
      </c>
      <c r="AO687" t="s">
        <v>2272</v>
      </c>
      <c r="AP687" t="s">
        <v>2272</v>
      </c>
      <c r="AQ687" s="2" t="s">
        <v>2272</v>
      </c>
      <c r="AR687" t="s">
        <v>75</v>
      </c>
      <c r="AS687" t="s">
        <v>2272</v>
      </c>
      <c r="AT687" t="s">
        <v>120</v>
      </c>
      <c r="AU687">
        <v>25998.43</v>
      </c>
      <c r="AV687" s="1" t="s">
        <v>65</v>
      </c>
      <c r="AW687" t="s">
        <v>2272</v>
      </c>
      <c r="AX687" t="s">
        <v>2272</v>
      </c>
      <c r="AY687" t="s">
        <v>2272</v>
      </c>
      <c r="AZ687" s="1" t="s">
        <v>2272</v>
      </c>
      <c r="BA687" t="s">
        <v>68</v>
      </c>
      <c r="BB687" t="s">
        <v>2272</v>
      </c>
      <c r="BC687" s="4">
        <v>0.45672453703703703</v>
      </c>
      <c r="BD687" s="2">
        <v>42493</v>
      </c>
      <c r="BE687" t="s">
        <v>123</v>
      </c>
      <c r="BF687" t="s">
        <v>2272</v>
      </c>
      <c r="BG687" t="s">
        <v>2272</v>
      </c>
      <c r="BH687" s="5" t="s">
        <v>2272</v>
      </c>
      <c r="BI687" s="2">
        <v>42493.456724537034</v>
      </c>
      <c r="BJ687" t="s">
        <v>69</v>
      </c>
      <c r="BK687" t="s">
        <v>2272</v>
      </c>
      <c r="BL687" s="2">
        <v>42493</v>
      </c>
      <c r="BM687" t="s">
        <v>2272</v>
      </c>
      <c r="BN687">
        <v>-1.0598233897358899E-2</v>
      </c>
      <c r="BO687" s="10" t="str">
        <f>TEXT(Table1[[#This Row],[CLOSE_DATE]],"YYYYMMDD")&amp;TEXT(Table1[[#This Row],[OPEN_DATE]],"YYYYMMDD")&amp;Table1[[#This Row],[SYMBOL]]</f>
        <v>2016050320160503FCX</v>
      </c>
      <c r="BP687" s="29" t="str">
        <f>IFERROR(VLOOKUP(Table1[[#This Row],[Key]],ownlog!$A:$E,MATCH(BP$1,ownlog!$1:$1,0),FALSE),"")</f>
        <v/>
      </c>
      <c r="BQ687" s="29" t="str">
        <f>IFERROR(VLOOKUP(Table1[[#This Row],[Key]],ownlog!$A:$E,MATCH(BQ$1,ownlog!$1:$1,0),FALSE),"")</f>
        <v/>
      </c>
      <c r="BR687" s="29" t="str">
        <f>IFERROR(VLOOKUP(Table1[[#This Row],[Key]],ownlog!$A:$E,MATCH(BR$1,ownlog!$1:$1,0),FALSE),"")</f>
        <v/>
      </c>
      <c r="BS687" s="29" t="str">
        <f>IFERROR(VLOOKUP(Table1[[#This Row],[Key]],ownlog!$A:$E,MATCH(BS$1,ownlog!$1:$1,0),FALSE),"")</f>
        <v/>
      </c>
    </row>
    <row r="688" spans="1:71" x14ac:dyDescent="0.25">
      <c r="A688">
        <v>686</v>
      </c>
      <c r="B688">
        <v>2045.5500489999999</v>
      </c>
      <c r="C688">
        <v>-1</v>
      </c>
      <c r="D688">
        <v>15.041</v>
      </c>
      <c r="E688">
        <v>-1</v>
      </c>
      <c r="F688">
        <v>-1</v>
      </c>
      <c r="G688">
        <v>-1</v>
      </c>
      <c r="H688">
        <v>686</v>
      </c>
      <c r="I688">
        <v>-8.0097000000000002E-2</v>
      </c>
      <c r="J688">
        <v>0.48599639641699999</v>
      </c>
      <c r="K688">
        <v>-1</v>
      </c>
      <c r="L688">
        <v>1800</v>
      </c>
      <c r="M688">
        <v>7.79</v>
      </c>
      <c r="N688">
        <v>0.29257687500000001</v>
      </c>
      <c r="O688">
        <v>0.223301</v>
      </c>
      <c r="P688">
        <v>1</v>
      </c>
      <c r="Q688">
        <v>2099.889893</v>
      </c>
      <c r="R688">
        <v>686</v>
      </c>
      <c r="S688">
        <v>244</v>
      </c>
      <c r="T688">
        <v>15.6000003814697</v>
      </c>
      <c r="U688">
        <v>15.039022222</v>
      </c>
      <c r="V688">
        <v>0.303398</v>
      </c>
      <c r="W688">
        <v>15.041</v>
      </c>
      <c r="X688">
        <v>0.47330100000000003</v>
      </c>
      <c r="Y688">
        <v>-1</v>
      </c>
      <c r="Z688">
        <v>0.28034653947999999</v>
      </c>
      <c r="AA688">
        <v>1800</v>
      </c>
      <c r="AB688">
        <v>0.38317146794899998</v>
      </c>
      <c r="AC688">
        <v>2051.1201169999999</v>
      </c>
      <c r="AD688">
        <v>-1</v>
      </c>
      <c r="AE688">
        <v>601</v>
      </c>
      <c r="AF688">
        <v>-15.19020884</v>
      </c>
      <c r="AG688">
        <v>2063.3701171875</v>
      </c>
      <c r="AH688">
        <v>-7.4</v>
      </c>
      <c r="AI688">
        <v>42495</v>
      </c>
      <c r="AJ688" t="s">
        <v>2272</v>
      </c>
      <c r="AK688" t="s">
        <v>66</v>
      </c>
      <c r="AL688" s="2">
        <v>42493.4843287037</v>
      </c>
      <c r="AM688" t="s">
        <v>2272</v>
      </c>
      <c r="AN688" t="s">
        <v>2272</v>
      </c>
      <c r="AO688" t="s">
        <v>2272</v>
      </c>
      <c r="AP688" t="s">
        <v>2272</v>
      </c>
      <c r="AQ688" s="2" t="s">
        <v>2272</v>
      </c>
      <c r="AR688" t="s">
        <v>75</v>
      </c>
      <c r="AS688" t="s">
        <v>2272</v>
      </c>
      <c r="AT688" t="s">
        <v>100</v>
      </c>
      <c r="AU688">
        <v>27066.01</v>
      </c>
      <c r="AV688" s="1" t="s">
        <v>65</v>
      </c>
      <c r="AW688" t="s">
        <v>2272</v>
      </c>
      <c r="AX688" t="s">
        <v>2272</v>
      </c>
      <c r="AY688" t="s">
        <v>2272</v>
      </c>
      <c r="AZ688" s="1" t="s">
        <v>2272</v>
      </c>
      <c r="BA688" t="s">
        <v>68</v>
      </c>
      <c r="BB688" t="s">
        <v>2272</v>
      </c>
      <c r="BC688" s="4">
        <v>0.45731481481481479</v>
      </c>
      <c r="BD688" s="2">
        <v>42493</v>
      </c>
      <c r="BE688" t="s">
        <v>123</v>
      </c>
      <c r="BF688" t="s">
        <v>2272</v>
      </c>
      <c r="BG688" t="s">
        <v>2272</v>
      </c>
      <c r="BH688" s="5" t="s">
        <v>2272</v>
      </c>
      <c r="BI688" s="2">
        <v>42493.457314814812</v>
      </c>
      <c r="BJ688" t="s">
        <v>69</v>
      </c>
      <c r="BK688" t="s">
        <v>2272</v>
      </c>
      <c r="BL688" s="2">
        <v>42493</v>
      </c>
      <c r="BM688" t="s">
        <v>2272</v>
      </c>
      <c r="BN688">
        <v>-2.7332698032784403E-4</v>
      </c>
      <c r="BO688" s="10" t="str">
        <f>TEXT(Table1[[#This Row],[CLOSE_DATE]],"YYYYMMDD")&amp;TEXT(Table1[[#This Row],[OPEN_DATE]],"YYYYMMDD")&amp;Table1[[#This Row],[SYMBOL]]</f>
        <v>2016050320160503MPEL</v>
      </c>
      <c r="BP688" s="29" t="str">
        <f>IFERROR(VLOOKUP(Table1[[#This Row],[Key]],ownlog!$A:$E,MATCH(BP$1,ownlog!$1:$1,0),FALSE),"")</f>
        <v/>
      </c>
      <c r="BQ688" s="29" t="str">
        <f>IFERROR(VLOOKUP(Table1[[#This Row],[Key]],ownlog!$A:$E,MATCH(BQ$1,ownlog!$1:$1,0),FALSE),"")</f>
        <v/>
      </c>
      <c r="BR688" s="29" t="str">
        <f>IFERROR(VLOOKUP(Table1[[#This Row],[Key]],ownlog!$A:$E,MATCH(BR$1,ownlog!$1:$1,0),FALSE),"")</f>
        <v/>
      </c>
      <c r="BS688" s="29" t="str">
        <f>IFERROR(VLOOKUP(Table1[[#This Row],[Key]],ownlog!$A:$E,MATCH(BS$1,ownlog!$1:$1,0),FALSE),"")</f>
        <v/>
      </c>
    </row>
    <row r="689" spans="1:71" x14ac:dyDescent="0.25">
      <c r="A689">
        <v>687</v>
      </c>
      <c r="B689">
        <v>2045.5500489999999</v>
      </c>
      <c r="C689">
        <v>-1</v>
      </c>
      <c r="D689">
        <v>16.262</v>
      </c>
      <c r="E689">
        <v>-1</v>
      </c>
      <c r="F689">
        <v>-1</v>
      </c>
      <c r="G689">
        <v>-1</v>
      </c>
      <c r="H689">
        <v>687</v>
      </c>
      <c r="I689">
        <v>-8.0097000000000002E-2</v>
      </c>
      <c r="J689">
        <v>0.48599639641699999</v>
      </c>
      <c r="K689">
        <v>-1</v>
      </c>
      <c r="L689">
        <v>1600</v>
      </c>
      <c r="M689">
        <v>8.57</v>
      </c>
      <c r="N689">
        <v>0.29257687500000001</v>
      </c>
      <c r="O689">
        <v>0.223301</v>
      </c>
      <c r="P689">
        <v>1</v>
      </c>
      <c r="Q689">
        <v>2099.889893</v>
      </c>
      <c r="R689">
        <v>687</v>
      </c>
      <c r="S689">
        <v>244</v>
      </c>
      <c r="T689">
        <v>15.6000003814697</v>
      </c>
      <c r="U689">
        <v>16.369150000000001</v>
      </c>
      <c r="V689">
        <v>0.303398</v>
      </c>
      <c r="W689">
        <v>16.26246875</v>
      </c>
      <c r="X689">
        <v>0.47330100000000003</v>
      </c>
      <c r="Y689">
        <v>-1</v>
      </c>
      <c r="Z689">
        <v>0.28034653947999999</v>
      </c>
      <c r="AA689">
        <v>1600</v>
      </c>
      <c r="AB689">
        <v>0.38317146794899998</v>
      </c>
      <c r="AC689">
        <v>2051.1201169999999</v>
      </c>
      <c r="AD689">
        <v>-1</v>
      </c>
      <c r="AE689">
        <v>603</v>
      </c>
      <c r="AF689">
        <v>-14.96723491</v>
      </c>
      <c r="AG689">
        <v>2063.3701171875</v>
      </c>
      <c r="AH689">
        <v>-182.4</v>
      </c>
      <c r="AI689">
        <v>42495</v>
      </c>
      <c r="AJ689" t="s">
        <v>2272</v>
      </c>
      <c r="AK689" t="s">
        <v>66</v>
      </c>
      <c r="AL689" s="2">
        <v>42493.484525462962</v>
      </c>
      <c r="AM689" t="s">
        <v>2272</v>
      </c>
      <c r="AN689" t="s">
        <v>2272</v>
      </c>
      <c r="AO689" t="s">
        <v>2272</v>
      </c>
      <c r="AP689" t="s">
        <v>2272</v>
      </c>
      <c r="AQ689" s="2" t="s">
        <v>2272</v>
      </c>
      <c r="AR689" t="s">
        <v>75</v>
      </c>
      <c r="AS689" t="s">
        <v>2272</v>
      </c>
      <c r="AT689" t="s">
        <v>101</v>
      </c>
      <c r="AU689">
        <v>26010.63</v>
      </c>
      <c r="AV689" s="1" t="s">
        <v>65</v>
      </c>
      <c r="AW689" t="s">
        <v>2272</v>
      </c>
      <c r="AX689" t="s">
        <v>2272</v>
      </c>
      <c r="AY689" t="s">
        <v>2272</v>
      </c>
      <c r="AZ689" s="1" t="s">
        <v>2272</v>
      </c>
      <c r="BA689" t="s">
        <v>68</v>
      </c>
      <c r="BB689" t="s">
        <v>2272</v>
      </c>
      <c r="BC689" s="4">
        <v>0.45770833333333333</v>
      </c>
      <c r="BD689" s="2">
        <v>42493</v>
      </c>
      <c r="BE689" t="s">
        <v>123</v>
      </c>
      <c r="BF689" t="s">
        <v>2272</v>
      </c>
      <c r="BG689" t="s">
        <v>2272</v>
      </c>
      <c r="BH689" s="5" t="s">
        <v>2272</v>
      </c>
      <c r="BI689" s="2">
        <v>42493.457627314812</v>
      </c>
      <c r="BJ689" t="s">
        <v>69</v>
      </c>
      <c r="BK689" t="s">
        <v>2272</v>
      </c>
      <c r="BL689" s="2">
        <v>42493</v>
      </c>
      <c r="BM689" t="s">
        <v>2272</v>
      </c>
      <c r="BN689">
        <v>-7.0100057840234101E-3</v>
      </c>
      <c r="BO689" s="10" t="str">
        <f>TEXT(Table1[[#This Row],[CLOSE_DATE]],"YYYYMMDD")&amp;TEXT(Table1[[#This Row],[OPEN_DATE]],"YYYYMMDD")&amp;Table1[[#This Row],[SYMBOL]]</f>
        <v>2016050320160503GLNG</v>
      </c>
      <c r="BP689" s="29" t="str">
        <f>IFERROR(VLOOKUP(Table1[[#This Row],[Key]],ownlog!$A:$E,MATCH(BP$1,ownlog!$1:$1,0),FALSE),"")</f>
        <v/>
      </c>
      <c r="BQ689" s="29" t="str">
        <f>IFERROR(VLOOKUP(Table1[[#This Row],[Key]],ownlog!$A:$E,MATCH(BQ$1,ownlog!$1:$1,0),FALSE),"")</f>
        <v/>
      </c>
      <c r="BR689" s="29" t="str">
        <f>IFERROR(VLOOKUP(Table1[[#This Row],[Key]],ownlog!$A:$E,MATCH(BR$1,ownlog!$1:$1,0),FALSE),"")</f>
        <v/>
      </c>
      <c r="BS689" s="29" t="str">
        <f>IFERROR(VLOOKUP(Table1[[#This Row],[Key]],ownlog!$A:$E,MATCH(BS$1,ownlog!$1:$1,0),FALSE),"")</f>
        <v/>
      </c>
    </row>
    <row r="690" spans="1:71" x14ac:dyDescent="0.25">
      <c r="A690">
        <v>688</v>
      </c>
      <c r="B690">
        <v>2045.5500489999999</v>
      </c>
      <c r="C690">
        <v>-1</v>
      </c>
      <c r="D690">
        <v>17.709</v>
      </c>
      <c r="E690">
        <v>-1</v>
      </c>
      <c r="F690">
        <v>-1</v>
      </c>
      <c r="G690">
        <v>-1</v>
      </c>
      <c r="H690">
        <v>688</v>
      </c>
      <c r="I690">
        <v>-8.0097000000000002E-2</v>
      </c>
      <c r="J690">
        <v>0.48599639641699999</v>
      </c>
      <c r="K690">
        <v>-1</v>
      </c>
      <c r="L690">
        <v>800</v>
      </c>
      <c r="M690">
        <v>4.1100000000000003</v>
      </c>
      <c r="N690">
        <v>0.29257687500000001</v>
      </c>
      <c r="O690">
        <v>0.223301</v>
      </c>
      <c r="P690">
        <v>1</v>
      </c>
      <c r="Q690">
        <v>2099.889893</v>
      </c>
      <c r="R690">
        <v>688</v>
      </c>
      <c r="S690">
        <v>244</v>
      </c>
      <c r="T690">
        <v>15.6000003814697</v>
      </c>
      <c r="U690">
        <v>17.949000000000002</v>
      </c>
      <c r="V690">
        <v>0.303398</v>
      </c>
      <c r="W690">
        <v>17.708762499999999</v>
      </c>
      <c r="X690">
        <v>0.47330100000000003</v>
      </c>
      <c r="Y690">
        <v>-1</v>
      </c>
      <c r="Z690">
        <v>0.28034653947999999</v>
      </c>
      <c r="AA690">
        <v>800</v>
      </c>
      <c r="AB690">
        <v>0.38317146794899998</v>
      </c>
      <c r="AC690">
        <v>2051.1201169999999</v>
      </c>
      <c r="AD690">
        <v>-1</v>
      </c>
      <c r="AE690">
        <v>608</v>
      </c>
      <c r="AF690">
        <v>-7.3088408180000002</v>
      </c>
      <c r="AG690">
        <v>2063.3701171875</v>
      </c>
      <c r="AH690">
        <v>-195.2</v>
      </c>
      <c r="AI690">
        <v>42495</v>
      </c>
      <c r="AJ690" t="s">
        <v>2272</v>
      </c>
      <c r="AK690" t="s">
        <v>66</v>
      </c>
      <c r="AL690" s="2">
        <v>42493.484895833331</v>
      </c>
      <c r="AM690" t="s">
        <v>2272</v>
      </c>
      <c r="AN690" t="s">
        <v>2272</v>
      </c>
      <c r="AO690" t="s">
        <v>2272</v>
      </c>
      <c r="AP690" t="s">
        <v>2272</v>
      </c>
      <c r="AQ690" s="2" t="s">
        <v>2272</v>
      </c>
      <c r="AR690" t="s">
        <v>75</v>
      </c>
      <c r="AS690" t="s">
        <v>2272</v>
      </c>
      <c r="AT690" t="s">
        <v>133</v>
      </c>
      <c r="AU690">
        <v>14163.09</v>
      </c>
      <c r="AV690" s="1" t="s">
        <v>65</v>
      </c>
      <c r="AW690" t="s">
        <v>2272</v>
      </c>
      <c r="AX690" t="s">
        <v>2272</v>
      </c>
      <c r="AY690" t="s">
        <v>2272</v>
      </c>
      <c r="AZ690" s="1" t="s">
        <v>2272</v>
      </c>
      <c r="BA690" t="s">
        <v>68</v>
      </c>
      <c r="BB690" t="s">
        <v>2272</v>
      </c>
      <c r="BC690" s="4">
        <v>0.45787037037037037</v>
      </c>
      <c r="BD690" s="2">
        <v>42493</v>
      </c>
      <c r="BE690" t="s">
        <v>123</v>
      </c>
      <c r="BF690" t="s">
        <v>2272</v>
      </c>
      <c r="BG690" t="s">
        <v>2272</v>
      </c>
      <c r="BH690" s="5" t="s">
        <v>2272</v>
      </c>
      <c r="BI690" s="2">
        <v>42493.457870370374</v>
      </c>
      <c r="BJ690" t="s">
        <v>69</v>
      </c>
      <c r="BK690" t="s">
        <v>2272</v>
      </c>
      <c r="BL690" s="2">
        <v>42493</v>
      </c>
      <c r="BM690" t="s">
        <v>2272</v>
      </c>
      <c r="BN690">
        <v>-1.37784896036637E-2</v>
      </c>
      <c r="BO690" s="10" t="str">
        <f>TEXT(Table1[[#This Row],[CLOSE_DATE]],"YYYYMMDD")&amp;TEXT(Table1[[#This Row],[OPEN_DATE]],"YYYYMMDD")&amp;Table1[[#This Row],[SYMBOL]]</f>
        <v>2016050320160503RDC</v>
      </c>
      <c r="BP690" s="29" t="str">
        <f>IFERROR(VLOOKUP(Table1[[#This Row],[Key]],ownlog!$A:$E,MATCH(BP$1,ownlog!$1:$1,0),FALSE),"")</f>
        <v/>
      </c>
      <c r="BQ690" s="29" t="str">
        <f>IFERROR(VLOOKUP(Table1[[#This Row],[Key]],ownlog!$A:$E,MATCH(BQ$1,ownlog!$1:$1,0),FALSE),"")</f>
        <v/>
      </c>
      <c r="BR690" s="29" t="str">
        <f>IFERROR(VLOOKUP(Table1[[#This Row],[Key]],ownlog!$A:$E,MATCH(BR$1,ownlog!$1:$1,0),FALSE),"")</f>
        <v/>
      </c>
      <c r="BS690" s="29" t="str">
        <f>IFERROR(VLOOKUP(Table1[[#This Row],[Key]],ownlog!$A:$E,MATCH(BS$1,ownlog!$1:$1,0),FALSE),"")</f>
        <v/>
      </c>
    </row>
    <row r="691" spans="1:71" x14ac:dyDescent="0.25">
      <c r="A691">
        <v>689</v>
      </c>
      <c r="B691">
        <v>2045.5500489999999</v>
      </c>
      <c r="C691">
        <v>-1</v>
      </c>
      <c r="D691">
        <v>7.1109999999999998</v>
      </c>
      <c r="E691">
        <v>-1</v>
      </c>
      <c r="F691">
        <v>-1</v>
      </c>
      <c r="G691">
        <v>-1</v>
      </c>
      <c r="H691">
        <v>689</v>
      </c>
      <c r="I691">
        <v>-8.0097000000000002E-2</v>
      </c>
      <c r="J691">
        <v>0.48599639641699999</v>
      </c>
      <c r="K691">
        <v>-1</v>
      </c>
      <c r="L691">
        <v>2000</v>
      </c>
      <c r="M691">
        <v>8.31</v>
      </c>
      <c r="N691">
        <v>0.29257687500000001</v>
      </c>
      <c r="O691">
        <v>0.223301</v>
      </c>
      <c r="P691">
        <v>1</v>
      </c>
      <c r="Q691">
        <v>2099.889893</v>
      </c>
      <c r="R691">
        <v>689</v>
      </c>
      <c r="S691">
        <v>244</v>
      </c>
      <c r="T691">
        <v>15.6000003814697</v>
      </c>
      <c r="U691">
        <v>7.2298999999999998</v>
      </c>
      <c r="V691">
        <v>0.303398</v>
      </c>
      <c r="W691">
        <v>7.1109999999999998</v>
      </c>
      <c r="X691">
        <v>0.47330100000000003</v>
      </c>
      <c r="Y691">
        <v>-1</v>
      </c>
      <c r="Z691">
        <v>0.28034653947999999</v>
      </c>
      <c r="AA691">
        <v>2000</v>
      </c>
      <c r="AB691">
        <v>0.38317146794899998</v>
      </c>
      <c r="AC691">
        <v>2051.1201169999999</v>
      </c>
      <c r="AD691">
        <v>-1</v>
      </c>
      <c r="AE691">
        <v>607</v>
      </c>
      <c r="AF691">
        <v>-16.3100396</v>
      </c>
      <c r="AG691">
        <v>2063.3701171875</v>
      </c>
      <c r="AH691">
        <v>-248</v>
      </c>
      <c r="AI691">
        <v>42495</v>
      </c>
      <c r="AJ691" t="s">
        <v>2272</v>
      </c>
      <c r="AK691" t="s">
        <v>66</v>
      </c>
      <c r="AL691" s="2">
        <v>42493.484814814816</v>
      </c>
      <c r="AM691" t="s">
        <v>2272</v>
      </c>
      <c r="AN691" t="s">
        <v>2272</v>
      </c>
      <c r="AO691" t="s">
        <v>2272</v>
      </c>
      <c r="AP691" t="s">
        <v>2272</v>
      </c>
      <c r="AQ691" s="2" t="s">
        <v>2272</v>
      </c>
      <c r="AR691" t="s">
        <v>75</v>
      </c>
      <c r="AS691" t="s">
        <v>2272</v>
      </c>
      <c r="AT691" t="s">
        <v>74</v>
      </c>
      <c r="AU691">
        <v>14213.69</v>
      </c>
      <c r="AV691" s="1" t="s">
        <v>65</v>
      </c>
      <c r="AW691" t="s">
        <v>2272</v>
      </c>
      <c r="AX691" t="s">
        <v>2272</v>
      </c>
      <c r="AY691" t="s">
        <v>2272</v>
      </c>
      <c r="AZ691" s="1" t="s">
        <v>2272</v>
      </c>
      <c r="BA691" t="s">
        <v>68</v>
      </c>
      <c r="BB691" t="s">
        <v>2272</v>
      </c>
      <c r="BC691" s="4">
        <v>0.45817129629629627</v>
      </c>
      <c r="BD691" s="2">
        <v>42493</v>
      </c>
      <c r="BE691" t="s">
        <v>123</v>
      </c>
      <c r="BF691" t="s">
        <v>2272</v>
      </c>
      <c r="BG691" t="s">
        <v>2272</v>
      </c>
      <c r="BH691" s="5" t="s">
        <v>2272</v>
      </c>
      <c r="BI691" s="2">
        <v>42493.458171296297</v>
      </c>
      <c r="BJ691" t="s">
        <v>69</v>
      </c>
      <c r="BK691" t="s">
        <v>2272</v>
      </c>
      <c r="BL691" s="2">
        <v>42493</v>
      </c>
      <c r="BM691" t="s">
        <v>2272</v>
      </c>
      <c r="BN691">
        <v>-1.7437772465194699E-2</v>
      </c>
      <c r="BO691" s="10" t="str">
        <f>TEXT(Table1[[#This Row],[CLOSE_DATE]],"YYYYMMDD")&amp;TEXT(Table1[[#This Row],[OPEN_DATE]],"YYYYMMDD")&amp;Table1[[#This Row],[SYMBOL]]</f>
        <v>2016050320160503PBR</v>
      </c>
      <c r="BP691" s="29" t="str">
        <f>IFERROR(VLOOKUP(Table1[[#This Row],[Key]],ownlog!$A:$E,MATCH(BP$1,ownlog!$1:$1,0),FALSE),"")</f>
        <v/>
      </c>
      <c r="BQ691" s="29" t="str">
        <f>IFERROR(VLOOKUP(Table1[[#This Row],[Key]],ownlog!$A:$E,MATCH(BQ$1,ownlog!$1:$1,0),FALSE),"")</f>
        <v/>
      </c>
      <c r="BR691" s="29" t="str">
        <f>IFERROR(VLOOKUP(Table1[[#This Row],[Key]],ownlog!$A:$E,MATCH(BR$1,ownlog!$1:$1,0),FALSE),"")</f>
        <v/>
      </c>
      <c r="BS691" s="29" t="str">
        <f>IFERROR(VLOOKUP(Table1[[#This Row],[Key]],ownlog!$A:$E,MATCH(BS$1,ownlog!$1:$1,0),FALSE),"")</f>
        <v/>
      </c>
    </row>
    <row r="692" spans="1:71" x14ac:dyDescent="0.25">
      <c r="A692">
        <v>690</v>
      </c>
      <c r="B692">
        <v>2045.5500489999999</v>
      </c>
      <c r="C692">
        <v>-1</v>
      </c>
      <c r="D692">
        <v>14.7</v>
      </c>
      <c r="E692">
        <v>-1</v>
      </c>
      <c r="F692">
        <v>-1</v>
      </c>
      <c r="G692">
        <v>-1</v>
      </c>
      <c r="H692">
        <v>690</v>
      </c>
      <c r="I692">
        <v>-8.0097000000000002E-2</v>
      </c>
      <c r="J692">
        <v>0.48599639641699999</v>
      </c>
      <c r="K692">
        <v>-1</v>
      </c>
      <c r="L692">
        <v>1000</v>
      </c>
      <c r="M692">
        <v>4</v>
      </c>
      <c r="N692">
        <v>0.29257687500000001</v>
      </c>
      <c r="O692">
        <v>0.223301</v>
      </c>
      <c r="P692">
        <v>1</v>
      </c>
      <c r="Q692">
        <v>2099.889893</v>
      </c>
      <c r="R692">
        <v>690</v>
      </c>
      <c r="S692">
        <v>244</v>
      </c>
      <c r="T692">
        <v>15.6000003814697</v>
      </c>
      <c r="U692">
        <v>14.699540000000001</v>
      </c>
      <c r="V692">
        <v>0.303398</v>
      </c>
      <c r="W692">
        <v>14.5611</v>
      </c>
      <c r="X692">
        <v>0.47330100000000003</v>
      </c>
      <c r="Y692">
        <v>-1</v>
      </c>
      <c r="Z692">
        <v>0.28034653947999999</v>
      </c>
      <c r="AA692">
        <v>1000</v>
      </c>
      <c r="AB692">
        <v>0.38317146794899998</v>
      </c>
      <c r="AC692">
        <v>2051.1201169999999</v>
      </c>
      <c r="AD692">
        <v>-1</v>
      </c>
      <c r="AE692">
        <v>606</v>
      </c>
      <c r="AF692">
        <v>-8.3174319800000003</v>
      </c>
      <c r="AG692">
        <v>2063.3701171875</v>
      </c>
      <c r="AH692">
        <v>-144</v>
      </c>
      <c r="AI692">
        <v>42495</v>
      </c>
      <c r="AJ692" t="s">
        <v>2272</v>
      </c>
      <c r="AK692" t="s">
        <v>66</v>
      </c>
      <c r="AL692" s="2">
        <v>42493.484733796293</v>
      </c>
      <c r="AM692" t="s">
        <v>2272</v>
      </c>
      <c r="AN692" t="s">
        <v>2272</v>
      </c>
      <c r="AO692" t="s">
        <v>2272</v>
      </c>
      <c r="AP692" t="s">
        <v>2272</v>
      </c>
      <c r="AQ692" s="2" t="s">
        <v>2272</v>
      </c>
      <c r="AR692" t="s">
        <v>67</v>
      </c>
      <c r="AS692" t="s">
        <v>2272</v>
      </c>
      <c r="AT692" t="s">
        <v>121</v>
      </c>
      <c r="AU692">
        <v>-14704</v>
      </c>
      <c r="AV692" s="1" t="s">
        <v>65</v>
      </c>
      <c r="AW692" t="s">
        <v>2272</v>
      </c>
      <c r="AX692" t="s">
        <v>2272</v>
      </c>
      <c r="AY692" t="s">
        <v>2272</v>
      </c>
      <c r="AZ692" s="1" t="s">
        <v>2272</v>
      </c>
      <c r="BA692" t="s">
        <v>68</v>
      </c>
      <c r="BB692" t="s">
        <v>2272</v>
      </c>
      <c r="BC692" s="4">
        <v>0.48473379629629632</v>
      </c>
      <c r="BD692" s="2">
        <v>42493</v>
      </c>
      <c r="BE692" t="s">
        <v>123</v>
      </c>
      <c r="BF692" t="s">
        <v>2272</v>
      </c>
      <c r="BG692" t="s">
        <v>2272</v>
      </c>
      <c r="BH692" s="5" t="s">
        <v>2272</v>
      </c>
      <c r="BI692" s="2">
        <v>42493.458784722221</v>
      </c>
      <c r="BJ692" t="s">
        <v>69</v>
      </c>
      <c r="BK692" t="s">
        <v>2272</v>
      </c>
      <c r="BL692" s="2">
        <v>42493</v>
      </c>
      <c r="BM692" t="s">
        <v>2272</v>
      </c>
      <c r="BN692">
        <v>-9.8893627541875202E-3</v>
      </c>
      <c r="BO692" s="10" t="str">
        <f>TEXT(Table1[[#This Row],[CLOSE_DATE]],"YYYYMMDD")&amp;TEXT(Table1[[#This Row],[OPEN_DATE]],"YYYYMMDD")&amp;Table1[[#This Row],[SYMBOL]]</f>
        <v>2016050320160503CNX</v>
      </c>
      <c r="BP692" s="29" t="str">
        <f>IFERROR(VLOOKUP(Table1[[#This Row],[Key]],ownlog!$A:$E,MATCH(BP$1,ownlog!$1:$1,0),FALSE),"")</f>
        <v/>
      </c>
      <c r="BQ692" s="29" t="str">
        <f>IFERROR(VLOOKUP(Table1[[#This Row],[Key]],ownlog!$A:$E,MATCH(BQ$1,ownlog!$1:$1,0),FALSE),"")</f>
        <v/>
      </c>
      <c r="BR692" s="29" t="str">
        <f>IFERROR(VLOOKUP(Table1[[#This Row],[Key]],ownlog!$A:$E,MATCH(BR$1,ownlog!$1:$1,0),FALSE),"")</f>
        <v/>
      </c>
      <c r="BS692" s="29" t="str">
        <f>IFERROR(VLOOKUP(Table1[[#This Row],[Key]],ownlog!$A:$E,MATCH(BS$1,ownlog!$1:$1,0),FALSE),"")</f>
        <v/>
      </c>
    </row>
    <row r="693" spans="1:71" x14ac:dyDescent="0.25">
      <c r="A693">
        <v>691</v>
      </c>
      <c r="B693">
        <v>2045.5500489999999</v>
      </c>
      <c r="C693">
        <v>-1</v>
      </c>
      <c r="D693">
        <v>6.6</v>
      </c>
      <c r="E693">
        <v>-1</v>
      </c>
      <c r="F693">
        <v>-1</v>
      </c>
      <c r="G693">
        <v>-1</v>
      </c>
      <c r="H693">
        <v>691</v>
      </c>
      <c r="I693">
        <v>-8.0097000000000002E-2</v>
      </c>
      <c r="J693">
        <v>0.48599639641699999</v>
      </c>
      <c r="K693">
        <v>-1</v>
      </c>
      <c r="L693">
        <v>2000</v>
      </c>
      <c r="M693">
        <v>10.29</v>
      </c>
      <c r="N693">
        <v>0.29257687500000001</v>
      </c>
      <c r="O693">
        <v>0.223301</v>
      </c>
      <c r="P693">
        <v>1</v>
      </c>
      <c r="Q693">
        <v>2099.889893</v>
      </c>
      <c r="R693">
        <v>691</v>
      </c>
      <c r="S693">
        <v>244</v>
      </c>
      <c r="T693">
        <v>15.6000003814697</v>
      </c>
      <c r="U693">
        <v>6.6996700000000002</v>
      </c>
      <c r="V693">
        <v>0.303398</v>
      </c>
      <c r="W693">
        <v>6.6</v>
      </c>
      <c r="X693">
        <v>0.47330100000000003</v>
      </c>
      <c r="Y693">
        <v>-1</v>
      </c>
      <c r="Z693">
        <v>0.28034653947999999</v>
      </c>
      <c r="AA693">
        <v>2000</v>
      </c>
      <c r="AB693">
        <v>0.38317146794899998</v>
      </c>
      <c r="AC693">
        <v>2051.1201169999999</v>
      </c>
      <c r="AD693">
        <v>-1</v>
      </c>
      <c r="AE693">
        <v>612</v>
      </c>
      <c r="AF693">
        <v>-19.487760000000002</v>
      </c>
      <c r="AG693">
        <v>2063.3701171875</v>
      </c>
      <c r="AH693">
        <v>-209.2</v>
      </c>
      <c r="AI693">
        <v>42495</v>
      </c>
      <c r="AJ693" t="s">
        <v>2272</v>
      </c>
      <c r="AK693" t="s">
        <v>66</v>
      </c>
      <c r="AL693" s="2">
        <v>42493.485497685186</v>
      </c>
      <c r="AM693" t="s">
        <v>2272</v>
      </c>
      <c r="AN693" t="s">
        <v>2272</v>
      </c>
      <c r="AO693" t="s">
        <v>2272</v>
      </c>
      <c r="AP693" t="s">
        <v>2272</v>
      </c>
      <c r="AQ693" s="2" t="s">
        <v>2272</v>
      </c>
      <c r="AR693" t="s">
        <v>75</v>
      </c>
      <c r="AS693" t="s">
        <v>2272</v>
      </c>
      <c r="AT693" t="s">
        <v>142</v>
      </c>
      <c r="AU693">
        <v>13189.71</v>
      </c>
      <c r="AV693" s="1" t="s">
        <v>65</v>
      </c>
      <c r="AW693" t="s">
        <v>2272</v>
      </c>
      <c r="AX693" t="s">
        <v>2272</v>
      </c>
      <c r="AY693" t="s">
        <v>2272</v>
      </c>
      <c r="AZ693" s="1" t="s">
        <v>2272</v>
      </c>
      <c r="BA693" t="s">
        <v>68</v>
      </c>
      <c r="BB693" t="s">
        <v>2272</v>
      </c>
      <c r="BC693" s="4">
        <v>0.45944444444444449</v>
      </c>
      <c r="BD693" s="2">
        <v>42493</v>
      </c>
      <c r="BE693" t="s">
        <v>123</v>
      </c>
      <c r="BF693" t="s">
        <v>2272</v>
      </c>
      <c r="BG693" t="s">
        <v>2272</v>
      </c>
      <c r="BH693" s="5" t="s">
        <v>2272</v>
      </c>
      <c r="BI693" s="2">
        <v>42493.459444444445</v>
      </c>
      <c r="BJ693" t="s">
        <v>69</v>
      </c>
      <c r="BK693" t="s">
        <v>2272</v>
      </c>
      <c r="BL693" s="2">
        <v>42493</v>
      </c>
      <c r="BM693" t="s">
        <v>2272</v>
      </c>
      <c r="BN693">
        <v>-1.5848484848484799E-2</v>
      </c>
      <c r="BO693" s="10" t="str">
        <f>TEXT(Table1[[#This Row],[CLOSE_DATE]],"YYYYMMDD")&amp;TEXT(Table1[[#This Row],[OPEN_DATE]],"YYYYMMDD")&amp;Table1[[#This Row],[SYMBOL]]</f>
        <v>2016050320160503ECA</v>
      </c>
      <c r="BP693" s="29" t="str">
        <f>IFERROR(VLOOKUP(Table1[[#This Row],[Key]],ownlog!$A:$E,MATCH(BP$1,ownlog!$1:$1,0),FALSE),"")</f>
        <v/>
      </c>
      <c r="BQ693" s="29" t="str">
        <f>IFERROR(VLOOKUP(Table1[[#This Row],[Key]],ownlog!$A:$E,MATCH(BQ$1,ownlog!$1:$1,0),FALSE),"")</f>
        <v/>
      </c>
      <c r="BR693" s="29" t="str">
        <f>IFERROR(VLOOKUP(Table1[[#This Row],[Key]],ownlog!$A:$E,MATCH(BR$1,ownlog!$1:$1,0),FALSE),"")</f>
        <v/>
      </c>
      <c r="BS693" s="29" t="str">
        <f>IFERROR(VLOOKUP(Table1[[#This Row],[Key]],ownlog!$A:$E,MATCH(BS$1,ownlog!$1:$1,0),FALSE),"")</f>
        <v/>
      </c>
    </row>
    <row r="694" spans="1:71" x14ac:dyDescent="0.25">
      <c r="A694">
        <v>692</v>
      </c>
      <c r="B694">
        <v>2045.5500489999999</v>
      </c>
      <c r="C694">
        <v>-1</v>
      </c>
      <c r="D694">
        <v>10.750999999999999</v>
      </c>
      <c r="E694">
        <v>-1</v>
      </c>
      <c r="F694">
        <v>-1</v>
      </c>
      <c r="G694">
        <v>-1</v>
      </c>
      <c r="H694">
        <v>692</v>
      </c>
      <c r="I694">
        <v>-8.0097000000000002E-2</v>
      </c>
      <c r="J694">
        <v>0.48599639641699999</v>
      </c>
      <c r="K694">
        <v>-1</v>
      </c>
      <c r="L694">
        <v>1300</v>
      </c>
      <c r="M694">
        <v>5.5</v>
      </c>
      <c r="N694">
        <v>0.29257687500000001</v>
      </c>
      <c r="O694">
        <v>0.223301</v>
      </c>
      <c r="P694">
        <v>1</v>
      </c>
      <c r="Q694">
        <v>2099.889893</v>
      </c>
      <c r="R694">
        <v>692</v>
      </c>
      <c r="S694">
        <v>244</v>
      </c>
      <c r="T694">
        <v>15.6000003814697</v>
      </c>
      <c r="U694">
        <v>10.809553846</v>
      </c>
      <c r="V694">
        <v>0.303398</v>
      </c>
      <c r="W694">
        <v>10.750999999999999</v>
      </c>
      <c r="X694">
        <v>0.47330100000000003</v>
      </c>
      <c r="Y694">
        <v>-1</v>
      </c>
      <c r="Z694">
        <v>0.28034653947999999</v>
      </c>
      <c r="AA694">
        <v>1300</v>
      </c>
      <c r="AB694">
        <v>0.38317146794899998</v>
      </c>
      <c r="AC694">
        <v>2051.1201169999999</v>
      </c>
      <c r="AD694">
        <v>-1</v>
      </c>
      <c r="AE694">
        <v>609</v>
      </c>
      <c r="AF694">
        <v>-10.704683340000001</v>
      </c>
      <c r="AG694">
        <v>2063.3701171875</v>
      </c>
      <c r="AH694">
        <v>-83.2</v>
      </c>
      <c r="AI694">
        <v>42495</v>
      </c>
      <c r="AJ694" t="s">
        <v>2272</v>
      </c>
      <c r="AK694" t="s">
        <v>66</v>
      </c>
      <c r="AL694" s="2">
        <v>42493.484988425924</v>
      </c>
      <c r="AM694" t="s">
        <v>2272</v>
      </c>
      <c r="AN694" t="s">
        <v>2272</v>
      </c>
      <c r="AO694" t="s">
        <v>2272</v>
      </c>
      <c r="AP694" t="s">
        <v>2272</v>
      </c>
      <c r="AQ694" s="2" t="s">
        <v>2272</v>
      </c>
      <c r="AR694" t="s">
        <v>75</v>
      </c>
      <c r="AS694" t="s">
        <v>2272</v>
      </c>
      <c r="AT694" t="s">
        <v>98</v>
      </c>
      <c r="AU694">
        <v>13970.8</v>
      </c>
      <c r="AV694" s="1" t="s">
        <v>65</v>
      </c>
      <c r="AW694" t="s">
        <v>2272</v>
      </c>
      <c r="AX694" t="s">
        <v>2272</v>
      </c>
      <c r="AY694" t="s">
        <v>2272</v>
      </c>
      <c r="AZ694" s="1" t="s">
        <v>2272</v>
      </c>
      <c r="BA694" t="s">
        <v>68</v>
      </c>
      <c r="BB694" t="s">
        <v>2272</v>
      </c>
      <c r="BC694" s="4">
        <v>0.45958333333333329</v>
      </c>
      <c r="BD694" s="2">
        <v>42493</v>
      </c>
      <c r="BE694" t="s">
        <v>123</v>
      </c>
      <c r="BF694" t="s">
        <v>2272</v>
      </c>
      <c r="BG694" t="s">
        <v>2272</v>
      </c>
      <c r="BH694" s="5" t="s">
        <v>2272</v>
      </c>
      <c r="BI694" s="2">
        <v>42493.459583333337</v>
      </c>
      <c r="BJ694" t="s">
        <v>69</v>
      </c>
      <c r="BK694" t="s">
        <v>2272</v>
      </c>
      <c r="BL694" s="2">
        <v>42493</v>
      </c>
      <c r="BM694" t="s">
        <v>2272</v>
      </c>
      <c r="BN694">
        <v>-5.9529346107338801E-3</v>
      </c>
      <c r="BO694" s="10" t="str">
        <f>TEXT(Table1[[#This Row],[CLOSE_DATE]],"YYYYMMDD")&amp;TEXT(Table1[[#This Row],[OPEN_DATE]],"YYYYMMDD")&amp;Table1[[#This Row],[SYMBOL]]</f>
        <v>2016050320160503ESV</v>
      </c>
      <c r="BP694" s="29" t="str">
        <f>IFERROR(VLOOKUP(Table1[[#This Row],[Key]],ownlog!$A:$E,MATCH(BP$1,ownlog!$1:$1,0),FALSE),"")</f>
        <v/>
      </c>
      <c r="BQ694" s="29" t="str">
        <f>IFERROR(VLOOKUP(Table1[[#This Row],[Key]],ownlog!$A:$E,MATCH(BQ$1,ownlog!$1:$1,0),FALSE),"")</f>
        <v/>
      </c>
      <c r="BR694" s="29" t="str">
        <f>IFERROR(VLOOKUP(Table1[[#This Row],[Key]],ownlog!$A:$E,MATCH(BR$1,ownlog!$1:$1,0),FALSE),"")</f>
        <v/>
      </c>
      <c r="BS694" s="29" t="str">
        <f>IFERROR(VLOOKUP(Table1[[#This Row],[Key]],ownlog!$A:$E,MATCH(BS$1,ownlog!$1:$1,0),FALSE),"")</f>
        <v/>
      </c>
    </row>
    <row r="695" spans="1:71" x14ac:dyDescent="0.25">
      <c r="A695">
        <v>693</v>
      </c>
      <c r="B695">
        <v>2045.5500489999999</v>
      </c>
      <c r="C695">
        <v>-1</v>
      </c>
      <c r="D695">
        <v>6.06</v>
      </c>
      <c r="E695">
        <v>-1</v>
      </c>
      <c r="F695">
        <v>-1</v>
      </c>
      <c r="G695">
        <v>-1</v>
      </c>
      <c r="H695">
        <v>693</v>
      </c>
      <c r="I695">
        <v>-8.0097000000000002E-2</v>
      </c>
      <c r="J695">
        <v>0.48599639641699999</v>
      </c>
      <c r="K695">
        <v>-1</v>
      </c>
      <c r="L695">
        <v>2000</v>
      </c>
      <c r="M695">
        <v>10.26</v>
      </c>
      <c r="N695">
        <v>0.29257687500000001</v>
      </c>
      <c r="O695">
        <v>0.223301</v>
      </c>
      <c r="P695">
        <v>1</v>
      </c>
      <c r="Q695">
        <v>2099.889893</v>
      </c>
      <c r="R695">
        <v>693</v>
      </c>
      <c r="S695">
        <v>244</v>
      </c>
      <c r="T695">
        <v>15.6000003814697</v>
      </c>
      <c r="U695">
        <v>6.1898999999999997</v>
      </c>
      <c r="V695">
        <v>0.303398</v>
      </c>
      <c r="W695">
        <v>6.06</v>
      </c>
      <c r="X695">
        <v>0.47330100000000003</v>
      </c>
      <c r="Y695">
        <v>-1</v>
      </c>
      <c r="Z695">
        <v>0.28034653947999999</v>
      </c>
      <c r="AA695">
        <v>2000</v>
      </c>
      <c r="AB695">
        <v>0.38317146794899998</v>
      </c>
      <c r="AC695">
        <v>2051.1201169999999</v>
      </c>
      <c r="AD695">
        <v>-1</v>
      </c>
      <c r="AE695">
        <v>614</v>
      </c>
      <c r="AF695">
        <v>-18.264216000000001</v>
      </c>
      <c r="AG695">
        <v>2063.3701171875</v>
      </c>
      <c r="AH695">
        <v>-268</v>
      </c>
      <c r="AI695">
        <v>42495</v>
      </c>
      <c r="AJ695" t="s">
        <v>2272</v>
      </c>
      <c r="AK695" t="s">
        <v>66</v>
      </c>
      <c r="AL695" s="2">
        <v>42493.485682870371</v>
      </c>
      <c r="AM695" t="s">
        <v>2272</v>
      </c>
      <c r="AN695" t="s">
        <v>2272</v>
      </c>
      <c r="AO695" t="s">
        <v>2272</v>
      </c>
      <c r="AP695" t="s">
        <v>2272</v>
      </c>
      <c r="AQ695" s="2" t="s">
        <v>2272</v>
      </c>
      <c r="AR695" t="s">
        <v>75</v>
      </c>
      <c r="AS695" t="s">
        <v>2272</v>
      </c>
      <c r="AT695" t="s">
        <v>139</v>
      </c>
      <c r="AU695">
        <v>12109.74</v>
      </c>
      <c r="AV695" s="1" t="s">
        <v>65</v>
      </c>
      <c r="AW695" t="s">
        <v>2272</v>
      </c>
      <c r="AX695" t="s">
        <v>2272</v>
      </c>
      <c r="AY695" t="s">
        <v>2272</v>
      </c>
      <c r="AZ695" s="1" t="s">
        <v>2272</v>
      </c>
      <c r="BA695" t="s">
        <v>68</v>
      </c>
      <c r="BB695" t="s">
        <v>2272</v>
      </c>
      <c r="BC695" s="4">
        <v>0.45973379629629635</v>
      </c>
      <c r="BD695" s="2">
        <v>42493</v>
      </c>
      <c r="BE695" t="s">
        <v>123</v>
      </c>
      <c r="BF695" t="s">
        <v>2272</v>
      </c>
      <c r="BG695" t="s">
        <v>2272</v>
      </c>
      <c r="BH695" s="5" t="s">
        <v>2272</v>
      </c>
      <c r="BI695" s="2">
        <v>42493.459733796299</v>
      </c>
      <c r="BJ695" t="s">
        <v>69</v>
      </c>
      <c r="BK695" t="s">
        <v>2272</v>
      </c>
      <c r="BL695" s="2">
        <v>42493</v>
      </c>
      <c r="BM695" t="s">
        <v>2272</v>
      </c>
      <c r="BN695">
        <v>-2.2112211221122099E-2</v>
      </c>
      <c r="BO695" s="10" t="str">
        <f>TEXT(Table1[[#This Row],[CLOSE_DATE]],"YYYYMMDD")&amp;TEXT(Table1[[#This Row],[OPEN_DATE]],"YYYYMMDD")&amp;Table1[[#This Row],[SYMBOL]]</f>
        <v>2016050320160503CHK</v>
      </c>
      <c r="BP695" s="29" t="str">
        <f>IFERROR(VLOOKUP(Table1[[#This Row],[Key]],ownlog!$A:$E,MATCH(BP$1,ownlog!$1:$1,0),FALSE),"")</f>
        <v/>
      </c>
      <c r="BQ695" s="29" t="str">
        <f>IFERROR(VLOOKUP(Table1[[#This Row],[Key]],ownlog!$A:$E,MATCH(BQ$1,ownlog!$1:$1,0),FALSE),"")</f>
        <v/>
      </c>
      <c r="BR695" s="29" t="str">
        <f>IFERROR(VLOOKUP(Table1[[#This Row],[Key]],ownlog!$A:$E,MATCH(BR$1,ownlog!$1:$1,0),FALSE),"")</f>
        <v/>
      </c>
      <c r="BS695" s="29" t="str">
        <f>IFERROR(VLOOKUP(Table1[[#This Row],[Key]],ownlog!$A:$E,MATCH(BS$1,ownlog!$1:$1,0),FALSE),"")</f>
        <v/>
      </c>
    </row>
    <row r="696" spans="1:71" x14ac:dyDescent="0.25">
      <c r="A696">
        <v>694</v>
      </c>
      <c r="B696">
        <v>2045.5500489999999</v>
      </c>
      <c r="C696">
        <v>-1</v>
      </c>
      <c r="D696">
        <v>10.42</v>
      </c>
      <c r="E696">
        <v>-1</v>
      </c>
      <c r="F696">
        <v>-1</v>
      </c>
      <c r="G696">
        <v>-1</v>
      </c>
      <c r="H696">
        <v>694</v>
      </c>
      <c r="I696">
        <v>-8.0097000000000002E-2</v>
      </c>
      <c r="J696">
        <v>0.48599639641699999</v>
      </c>
      <c r="K696">
        <v>-1</v>
      </c>
      <c r="L696">
        <v>1300</v>
      </c>
      <c r="M696">
        <v>5.6</v>
      </c>
      <c r="N696">
        <v>0.29257687500000001</v>
      </c>
      <c r="O696">
        <v>0.223301</v>
      </c>
      <c r="P696">
        <v>1</v>
      </c>
      <c r="Q696">
        <v>2099.889893</v>
      </c>
      <c r="R696">
        <v>694</v>
      </c>
      <c r="S696">
        <v>244</v>
      </c>
      <c r="T696">
        <v>15.6000003814697</v>
      </c>
      <c r="U696">
        <v>10.529153846</v>
      </c>
      <c r="V696">
        <v>0.303398</v>
      </c>
      <c r="W696">
        <v>10.420169230999999</v>
      </c>
      <c r="X696">
        <v>0.47330100000000003</v>
      </c>
      <c r="Y696">
        <v>-1</v>
      </c>
      <c r="Z696">
        <v>0.28034653947999999</v>
      </c>
      <c r="AA696">
        <v>1300</v>
      </c>
      <c r="AB696">
        <v>0.38317146794899998</v>
      </c>
      <c r="AC696">
        <v>2051.1201169999999</v>
      </c>
      <c r="AD696">
        <v>-1</v>
      </c>
      <c r="AE696">
        <v>611</v>
      </c>
      <c r="AF696">
        <v>-10.795307596000001</v>
      </c>
      <c r="AG696">
        <v>2063.3701171875</v>
      </c>
      <c r="AH696">
        <v>-148.19999999999999</v>
      </c>
      <c r="AI696">
        <v>42495</v>
      </c>
      <c r="AJ696" t="s">
        <v>2272</v>
      </c>
      <c r="AK696" t="s">
        <v>66</v>
      </c>
      <c r="AL696" s="2">
        <v>42493.485243055555</v>
      </c>
      <c r="AM696" t="s">
        <v>2272</v>
      </c>
      <c r="AN696" t="s">
        <v>2272</v>
      </c>
      <c r="AO696" t="s">
        <v>2272</v>
      </c>
      <c r="AP696" t="s">
        <v>2272</v>
      </c>
      <c r="AQ696" s="2" t="s">
        <v>2272</v>
      </c>
      <c r="AR696" t="s">
        <v>75</v>
      </c>
      <c r="AS696" t="s">
        <v>2272</v>
      </c>
      <c r="AT696" t="s">
        <v>141</v>
      </c>
      <c r="AU696">
        <v>13540.4</v>
      </c>
      <c r="AV696" s="1" t="s">
        <v>65</v>
      </c>
      <c r="AW696" t="s">
        <v>2272</v>
      </c>
      <c r="AX696" t="s">
        <v>2272</v>
      </c>
      <c r="AY696" t="s">
        <v>2272</v>
      </c>
      <c r="AZ696" s="1" t="s">
        <v>2272</v>
      </c>
      <c r="BA696" t="s">
        <v>68</v>
      </c>
      <c r="BB696" t="s">
        <v>2272</v>
      </c>
      <c r="BC696" s="4">
        <v>0.45980324074074069</v>
      </c>
      <c r="BD696" s="2">
        <v>42493</v>
      </c>
      <c r="BE696" t="s">
        <v>123</v>
      </c>
      <c r="BF696" t="s">
        <v>2272</v>
      </c>
      <c r="BG696" t="s">
        <v>2272</v>
      </c>
      <c r="BH696" s="5" t="s">
        <v>2272</v>
      </c>
      <c r="BI696" s="2">
        <v>42493.459803240738</v>
      </c>
      <c r="BJ696" t="s">
        <v>69</v>
      </c>
      <c r="BK696" t="s">
        <v>2272</v>
      </c>
      <c r="BL696" s="2">
        <v>42493</v>
      </c>
      <c r="BM696" t="s">
        <v>2272</v>
      </c>
      <c r="BN696">
        <v>-1.09403213587789E-2</v>
      </c>
      <c r="BO696" s="10" t="str">
        <f>TEXT(Table1[[#This Row],[CLOSE_DATE]],"YYYYMMDD")&amp;TEXT(Table1[[#This Row],[OPEN_DATE]],"YYYYMMDD")&amp;Table1[[#This Row],[SYMBOL]]</f>
        <v>2016050320160503RIG</v>
      </c>
      <c r="BP696" s="29" t="str">
        <f>IFERROR(VLOOKUP(Table1[[#This Row],[Key]],ownlog!$A:$E,MATCH(BP$1,ownlog!$1:$1,0),FALSE),"")</f>
        <v/>
      </c>
      <c r="BQ696" s="29" t="str">
        <f>IFERROR(VLOOKUP(Table1[[#This Row],[Key]],ownlog!$A:$E,MATCH(BQ$1,ownlog!$1:$1,0),FALSE),"")</f>
        <v/>
      </c>
      <c r="BR696" s="29" t="str">
        <f>IFERROR(VLOOKUP(Table1[[#This Row],[Key]],ownlog!$A:$E,MATCH(BR$1,ownlog!$1:$1,0),FALSE),"")</f>
        <v/>
      </c>
      <c r="BS696" s="29" t="str">
        <f>IFERROR(VLOOKUP(Table1[[#This Row],[Key]],ownlog!$A:$E,MATCH(BS$1,ownlog!$1:$1,0),FALSE),"")</f>
        <v/>
      </c>
    </row>
    <row r="697" spans="1:71" x14ac:dyDescent="0.25">
      <c r="A697">
        <v>695</v>
      </c>
      <c r="B697">
        <v>2045.5500489999999</v>
      </c>
      <c r="C697">
        <v>-1</v>
      </c>
      <c r="D697">
        <v>9.1820000000000004</v>
      </c>
      <c r="E697">
        <v>-1</v>
      </c>
      <c r="F697">
        <v>-1</v>
      </c>
      <c r="G697">
        <v>-1</v>
      </c>
      <c r="H697">
        <v>695</v>
      </c>
      <c r="I697">
        <v>-8.0097000000000002E-2</v>
      </c>
      <c r="J697">
        <v>0.48599639641699999</v>
      </c>
      <c r="K697">
        <v>-1</v>
      </c>
      <c r="L697">
        <v>1500</v>
      </c>
      <c r="M697">
        <v>7.2</v>
      </c>
      <c r="N697">
        <v>0.29257687500000001</v>
      </c>
      <c r="O697">
        <v>0.223301</v>
      </c>
      <c r="P697">
        <v>1</v>
      </c>
      <c r="Q697">
        <v>2099.889893</v>
      </c>
      <c r="R697">
        <v>695</v>
      </c>
      <c r="S697">
        <v>244</v>
      </c>
      <c r="T697">
        <v>15.6000003814697</v>
      </c>
      <c r="U697">
        <v>9.1332799999999992</v>
      </c>
      <c r="V697">
        <v>0.303398</v>
      </c>
      <c r="W697">
        <v>9.1819400000000009</v>
      </c>
      <c r="X697">
        <v>0.47330100000000003</v>
      </c>
      <c r="Y697">
        <v>-1</v>
      </c>
      <c r="Z697">
        <v>0.28034653947999999</v>
      </c>
      <c r="AA697">
        <v>1500</v>
      </c>
      <c r="AB697">
        <v>0.38317146794899998</v>
      </c>
      <c r="AC697">
        <v>2051.1201169999999</v>
      </c>
      <c r="AD697">
        <v>-1</v>
      </c>
      <c r="AE697">
        <v>610</v>
      </c>
      <c r="AF697">
        <v>-14.500249438000001</v>
      </c>
      <c r="AG697">
        <v>2063.3701171875</v>
      </c>
      <c r="AH697">
        <v>67.7</v>
      </c>
      <c r="AI697">
        <v>42495</v>
      </c>
      <c r="AJ697" t="s">
        <v>2272</v>
      </c>
      <c r="AK697" t="s">
        <v>66</v>
      </c>
      <c r="AL697" s="2">
        <v>42493.485081018516</v>
      </c>
      <c r="AM697" t="s">
        <v>2272</v>
      </c>
      <c r="AN697" t="s">
        <v>2272</v>
      </c>
      <c r="AO697" t="s">
        <v>2272</v>
      </c>
      <c r="AP697" t="s">
        <v>2272</v>
      </c>
      <c r="AQ697" s="2" t="s">
        <v>2272</v>
      </c>
      <c r="AR697" t="s">
        <v>75</v>
      </c>
      <c r="AS697" t="s">
        <v>2272</v>
      </c>
      <c r="AT697" t="s">
        <v>109</v>
      </c>
      <c r="AU697">
        <v>13765.8</v>
      </c>
      <c r="AV697" s="1" t="s">
        <v>65</v>
      </c>
      <c r="AW697" t="s">
        <v>2272</v>
      </c>
      <c r="AX697" t="s">
        <v>2272</v>
      </c>
      <c r="AY697" t="s">
        <v>2272</v>
      </c>
      <c r="AZ697" s="1" t="s">
        <v>2272</v>
      </c>
      <c r="BA697" t="s">
        <v>68</v>
      </c>
      <c r="BB697" t="s">
        <v>2272</v>
      </c>
      <c r="BC697" s="4">
        <v>0.46006944444444442</v>
      </c>
      <c r="BD697" s="2">
        <v>42493</v>
      </c>
      <c r="BE697" t="s">
        <v>123</v>
      </c>
      <c r="BF697" t="s">
        <v>2272</v>
      </c>
      <c r="BG697" t="s">
        <v>2272</v>
      </c>
      <c r="BH697" s="5" t="s">
        <v>2272</v>
      </c>
      <c r="BI697" s="2">
        <v>42493.460069444445</v>
      </c>
      <c r="BJ697" t="s">
        <v>69</v>
      </c>
      <c r="BK697" t="s">
        <v>2272</v>
      </c>
      <c r="BL697" s="2">
        <v>42493</v>
      </c>
      <c r="BM697" t="s">
        <v>2272</v>
      </c>
      <c r="BN697">
        <v>4.9154463363225301E-3</v>
      </c>
      <c r="BO697" s="10" t="str">
        <f>TEXT(Table1[[#This Row],[CLOSE_DATE]],"YYYYMMDD")&amp;TEXT(Table1[[#This Row],[OPEN_DATE]],"YYYYMMDD")&amp;Table1[[#This Row],[SYMBOL]]</f>
        <v>2016050320160503FTK</v>
      </c>
      <c r="BP697" s="29" t="str">
        <f>IFERROR(VLOOKUP(Table1[[#This Row],[Key]],ownlog!$A:$E,MATCH(BP$1,ownlog!$1:$1,0),FALSE),"")</f>
        <v/>
      </c>
      <c r="BQ697" s="29" t="str">
        <f>IFERROR(VLOOKUP(Table1[[#This Row],[Key]],ownlog!$A:$E,MATCH(BQ$1,ownlog!$1:$1,0),FALSE),"")</f>
        <v/>
      </c>
      <c r="BR697" s="29" t="str">
        <f>IFERROR(VLOOKUP(Table1[[#This Row],[Key]],ownlog!$A:$E,MATCH(BR$1,ownlog!$1:$1,0),FALSE),"")</f>
        <v/>
      </c>
      <c r="BS697" s="29" t="str">
        <f>IFERROR(VLOOKUP(Table1[[#This Row],[Key]],ownlog!$A:$E,MATCH(BS$1,ownlog!$1:$1,0),FALSE),"")</f>
        <v/>
      </c>
    </row>
    <row r="698" spans="1:71" x14ac:dyDescent="0.25">
      <c r="A698">
        <v>696</v>
      </c>
      <c r="B698">
        <v>2045.5500489999999</v>
      </c>
      <c r="C698">
        <v>-1</v>
      </c>
      <c r="D698">
        <v>37.469000000000001</v>
      </c>
      <c r="E698">
        <v>-1</v>
      </c>
      <c r="F698">
        <v>-1</v>
      </c>
      <c r="G698">
        <v>-1</v>
      </c>
      <c r="H698">
        <v>696</v>
      </c>
      <c r="I698">
        <v>-8.0097000000000002E-2</v>
      </c>
      <c r="J698">
        <v>0.48599639641699999</v>
      </c>
      <c r="K698">
        <v>-1</v>
      </c>
      <c r="L698">
        <v>5</v>
      </c>
      <c r="M698">
        <v>8</v>
      </c>
      <c r="N698">
        <v>0.29257687500000001</v>
      </c>
      <c r="O698">
        <v>0.223301</v>
      </c>
      <c r="P698">
        <v>1</v>
      </c>
      <c r="Q698">
        <v>2099.889893</v>
      </c>
      <c r="R698">
        <v>696</v>
      </c>
      <c r="S698">
        <v>244</v>
      </c>
      <c r="T698">
        <v>15.6000003814697</v>
      </c>
      <c r="U698">
        <v>37.468899999999998</v>
      </c>
      <c r="V698">
        <v>0.303398</v>
      </c>
      <c r="W698">
        <v>37.39</v>
      </c>
      <c r="X698">
        <v>0.47330100000000003</v>
      </c>
      <c r="Y698">
        <v>-1</v>
      </c>
      <c r="Z698">
        <v>0.28034653947999999</v>
      </c>
      <c r="AA698">
        <v>2000</v>
      </c>
      <c r="AB698">
        <v>0.38317146794899998</v>
      </c>
      <c r="AC698">
        <v>2051.1201169999999</v>
      </c>
      <c r="AD698">
        <v>-1</v>
      </c>
      <c r="AE698">
        <v>597</v>
      </c>
      <c r="AF698">
        <v>-9.0040755099999998</v>
      </c>
      <c r="AG698">
        <v>2063.3701171875</v>
      </c>
      <c r="AH698">
        <v>-8.4</v>
      </c>
      <c r="AI698">
        <v>42495</v>
      </c>
      <c r="AJ698" t="s">
        <v>2272</v>
      </c>
      <c r="AK698" t="s">
        <v>66</v>
      </c>
      <c r="AL698" s="2">
        <v>42493.483877314815</v>
      </c>
      <c r="AM698" t="s">
        <v>2272</v>
      </c>
      <c r="AN698" t="s">
        <v>2272</v>
      </c>
      <c r="AO698" t="s">
        <v>2272</v>
      </c>
      <c r="AP698" t="s">
        <v>2272</v>
      </c>
      <c r="AQ698" s="2" t="s">
        <v>2272</v>
      </c>
      <c r="AR698" t="s">
        <v>67</v>
      </c>
      <c r="AS698" t="s">
        <v>2272</v>
      </c>
      <c r="AT698" t="s">
        <v>103</v>
      </c>
      <c r="AU698">
        <v>-74946</v>
      </c>
      <c r="AV698" s="1" t="s">
        <v>65</v>
      </c>
      <c r="AW698" t="s">
        <v>2272</v>
      </c>
      <c r="AX698" t="s">
        <v>2272</v>
      </c>
      <c r="AY698" t="s">
        <v>2272</v>
      </c>
      <c r="AZ698" s="1" t="s">
        <v>2272</v>
      </c>
      <c r="BA698" t="s">
        <v>68</v>
      </c>
      <c r="BB698" t="s">
        <v>2272</v>
      </c>
      <c r="BC698" s="4">
        <v>0.48387731481481483</v>
      </c>
      <c r="BD698" s="2">
        <v>42493</v>
      </c>
      <c r="BE698" t="s">
        <v>123</v>
      </c>
      <c r="BF698" t="s">
        <v>2272</v>
      </c>
      <c r="BG698" t="s">
        <v>2272</v>
      </c>
      <c r="BH698" s="5" t="s">
        <v>2272</v>
      </c>
      <c r="BI698" s="2">
        <v>42493.46292824074</v>
      </c>
      <c r="BJ698" t="s">
        <v>69</v>
      </c>
      <c r="BK698" t="s">
        <v>2272</v>
      </c>
      <c r="BL698" s="2">
        <v>42493</v>
      </c>
      <c r="BM698" t="s">
        <v>2272</v>
      </c>
      <c r="BN698">
        <v>-4.4931799946509698E-2</v>
      </c>
      <c r="BO698" s="10" t="str">
        <f>TEXT(Table1[[#This Row],[CLOSE_DATE]],"YYYYMMDD")&amp;TEXT(Table1[[#This Row],[OPEN_DATE]],"YYYYMMDD")&amp;Table1[[#This Row],[SYMBOL]]</f>
        <v>2016050320160503LNG</v>
      </c>
      <c r="BP698" s="29" t="str">
        <f>IFERROR(VLOOKUP(Table1[[#This Row],[Key]],ownlog!$A:$E,MATCH(BP$1,ownlog!$1:$1,0),FALSE),"")</f>
        <v/>
      </c>
      <c r="BQ698" s="29" t="str">
        <f>IFERROR(VLOOKUP(Table1[[#This Row],[Key]],ownlog!$A:$E,MATCH(BQ$1,ownlog!$1:$1,0),FALSE),"")</f>
        <v/>
      </c>
      <c r="BR698" s="29" t="str">
        <f>IFERROR(VLOOKUP(Table1[[#This Row],[Key]],ownlog!$A:$E,MATCH(BR$1,ownlog!$1:$1,0),FALSE),"")</f>
        <v/>
      </c>
      <c r="BS698" s="29" t="str">
        <f>IFERROR(VLOOKUP(Table1[[#This Row],[Key]],ownlog!$A:$E,MATCH(BS$1,ownlog!$1:$1,0),FALSE),"")</f>
        <v/>
      </c>
    </row>
    <row r="699" spans="1:71" x14ac:dyDescent="0.25">
      <c r="A699">
        <v>697</v>
      </c>
      <c r="B699">
        <v>2045.5500489999999</v>
      </c>
      <c r="C699">
        <v>-1</v>
      </c>
      <c r="D699">
        <v>37.469000000000001</v>
      </c>
      <c r="E699">
        <v>-1</v>
      </c>
      <c r="F699">
        <v>-1</v>
      </c>
      <c r="G699">
        <v>-1</v>
      </c>
      <c r="H699">
        <v>697</v>
      </c>
      <c r="I699">
        <v>-8.0097000000000002E-2</v>
      </c>
      <c r="J699">
        <v>0.48599639641699999</v>
      </c>
      <c r="K699">
        <v>-1</v>
      </c>
      <c r="L699">
        <v>1195</v>
      </c>
      <c r="M699">
        <v>8</v>
      </c>
      <c r="N699">
        <v>0.29257687500000001</v>
      </c>
      <c r="O699">
        <v>0.223301</v>
      </c>
      <c r="P699">
        <v>1</v>
      </c>
      <c r="Q699">
        <v>2099.889893</v>
      </c>
      <c r="R699">
        <v>697</v>
      </c>
      <c r="S699">
        <v>244</v>
      </c>
      <c r="T699">
        <v>15.6000003814697</v>
      </c>
      <c r="U699">
        <v>37.468899999999998</v>
      </c>
      <c r="V699">
        <v>0.303398</v>
      </c>
      <c r="W699">
        <v>37.305007949999997</v>
      </c>
      <c r="X699">
        <v>0.47330100000000003</v>
      </c>
      <c r="Y699">
        <v>-1</v>
      </c>
      <c r="Z699">
        <v>0.28034653947999999</v>
      </c>
      <c r="AA699">
        <v>2000</v>
      </c>
      <c r="AB699">
        <v>0.38317146794899998</v>
      </c>
      <c r="AC699">
        <v>2051.1201169999999</v>
      </c>
      <c r="AD699">
        <v>-1</v>
      </c>
      <c r="AE699">
        <v>598</v>
      </c>
      <c r="AF699">
        <v>-14.051832762</v>
      </c>
      <c r="AG699">
        <v>2063.3701171875</v>
      </c>
      <c r="AH699">
        <v>-199.2</v>
      </c>
      <c r="AI699">
        <v>42495</v>
      </c>
      <c r="AJ699" t="s">
        <v>2272</v>
      </c>
      <c r="AK699" t="s">
        <v>66</v>
      </c>
      <c r="AL699" s="2">
        <v>42493.483877314815</v>
      </c>
      <c r="AM699" t="s">
        <v>2272</v>
      </c>
      <c r="AN699" t="s">
        <v>2272</v>
      </c>
      <c r="AO699" t="s">
        <v>2272</v>
      </c>
      <c r="AP699" t="s">
        <v>2272</v>
      </c>
      <c r="AQ699" s="2" t="s">
        <v>2272</v>
      </c>
      <c r="AR699" t="s">
        <v>67</v>
      </c>
      <c r="AS699" t="s">
        <v>2272</v>
      </c>
      <c r="AT699" t="s">
        <v>103</v>
      </c>
      <c r="AU699">
        <v>-74946</v>
      </c>
      <c r="AV699" s="1" t="s">
        <v>65</v>
      </c>
      <c r="AW699" t="s">
        <v>2272</v>
      </c>
      <c r="AX699" t="s">
        <v>2272</v>
      </c>
      <c r="AY699" t="s">
        <v>2272</v>
      </c>
      <c r="AZ699" s="1" t="s">
        <v>2272</v>
      </c>
      <c r="BA699" t="s">
        <v>68</v>
      </c>
      <c r="BB699" t="s">
        <v>2272</v>
      </c>
      <c r="BC699" s="4">
        <v>0.48387731481481483</v>
      </c>
      <c r="BD699" s="2">
        <v>42493</v>
      </c>
      <c r="BE699" t="s">
        <v>123</v>
      </c>
      <c r="BF699" t="s">
        <v>2272</v>
      </c>
      <c r="BG699" t="s">
        <v>2272</v>
      </c>
      <c r="BH699" s="5" t="s">
        <v>2272</v>
      </c>
      <c r="BI699" s="2">
        <v>42493.463182870371</v>
      </c>
      <c r="BJ699" t="s">
        <v>69</v>
      </c>
      <c r="BK699" t="s">
        <v>2272</v>
      </c>
      <c r="BL699" s="2">
        <v>42493</v>
      </c>
      <c r="BM699" t="s">
        <v>2272</v>
      </c>
      <c r="BN699">
        <v>-4.46842313752827E-3</v>
      </c>
      <c r="BO699" s="10" t="str">
        <f>TEXT(Table1[[#This Row],[CLOSE_DATE]],"YYYYMMDD")&amp;TEXT(Table1[[#This Row],[OPEN_DATE]],"YYYYMMDD")&amp;Table1[[#This Row],[SYMBOL]]</f>
        <v>2016050320160503LNG</v>
      </c>
      <c r="BP699" s="29" t="str">
        <f>IFERROR(VLOOKUP(Table1[[#This Row],[Key]],ownlog!$A:$E,MATCH(BP$1,ownlog!$1:$1,0),FALSE),"")</f>
        <v/>
      </c>
      <c r="BQ699" s="29" t="str">
        <f>IFERROR(VLOOKUP(Table1[[#This Row],[Key]],ownlog!$A:$E,MATCH(BQ$1,ownlog!$1:$1,0),FALSE),"")</f>
        <v/>
      </c>
      <c r="BR699" s="29" t="str">
        <f>IFERROR(VLOOKUP(Table1[[#This Row],[Key]],ownlog!$A:$E,MATCH(BR$1,ownlog!$1:$1,0),FALSE),"")</f>
        <v/>
      </c>
      <c r="BS699" s="29" t="str">
        <f>IFERROR(VLOOKUP(Table1[[#This Row],[Key]],ownlog!$A:$E,MATCH(BS$1,ownlog!$1:$1,0),FALSE),"")</f>
        <v/>
      </c>
    </row>
    <row r="700" spans="1:71" x14ac:dyDescent="0.25">
      <c r="A700">
        <v>698</v>
      </c>
      <c r="B700">
        <v>2045.5500489999999</v>
      </c>
      <c r="C700">
        <v>-1</v>
      </c>
      <c r="D700">
        <v>9.1820000000000004</v>
      </c>
      <c r="E700">
        <v>-1</v>
      </c>
      <c r="F700">
        <v>-1</v>
      </c>
      <c r="G700">
        <v>-1</v>
      </c>
      <c r="H700">
        <v>698</v>
      </c>
      <c r="I700">
        <v>-8.0097000000000002E-2</v>
      </c>
      <c r="J700">
        <v>0.48599639641699999</v>
      </c>
      <c r="K700">
        <v>-1</v>
      </c>
      <c r="L700">
        <v>100</v>
      </c>
      <c r="M700">
        <v>7.2</v>
      </c>
      <c r="N700">
        <v>0.29257687500000001</v>
      </c>
      <c r="O700">
        <v>0.223301</v>
      </c>
      <c r="P700">
        <v>1</v>
      </c>
      <c r="Q700">
        <v>2099.889893</v>
      </c>
      <c r="R700">
        <v>698</v>
      </c>
      <c r="S700">
        <v>244</v>
      </c>
      <c r="T700">
        <v>15.6000003814697</v>
      </c>
      <c r="U700">
        <v>9.1519999999999992</v>
      </c>
      <c r="V700">
        <v>0.303398</v>
      </c>
      <c r="W700">
        <v>9.15</v>
      </c>
      <c r="X700">
        <v>0.47330100000000003</v>
      </c>
      <c r="Y700">
        <v>-1</v>
      </c>
      <c r="Z700">
        <v>0.28034653947999999</v>
      </c>
      <c r="AA700">
        <v>1500</v>
      </c>
      <c r="AB700">
        <v>0.38317146794899998</v>
      </c>
      <c r="AC700">
        <v>2051.1201169999999</v>
      </c>
      <c r="AD700">
        <v>-1</v>
      </c>
      <c r="AE700">
        <v>613</v>
      </c>
      <c r="AF700">
        <v>-2.0199513599999999</v>
      </c>
      <c r="AG700">
        <v>2063.3701171875</v>
      </c>
      <c r="AH700">
        <v>-1.02</v>
      </c>
      <c r="AI700">
        <v>42495</v>
      </c>
      <c r="AJ700" t="s">
        <v>2272</v>
      </c>
      <c r="AK700" t="s">
        <v>65</v>
      </c>
      <c r="AL700" s="2">
        <v>42493.485590277778</v>
      </c>
      <c r="AM700" t="s">
        <v>2272</v>
      </c>
      <c r="AN700" t="s">
        <v>2272</v>
      </c>
      <c r="AO700" t="s">
        <v>2272</v>
      </c>
      <c r="AP700" t="s">
        <v>2272</v>
      </c>
      <c r="AQ700" s="2" t="s">
        <v>2272</v>
      </c>
      <c r="AR700" t="s">
        <v>75</v>
      </c>
      <c r="AS700" t="s">
        <v>2272</v>
      </c>
      <c r="AT700" t="s">
        <v>109</v>
      </c>
      <c r="AU700">
        <v>13765.8</v>
      </c>
      <c r="AV700" s="1" t="s">
        <v>66</v>
      </c>
      <c r="AW700" t="s">
        <v>2272</v>
      </c>
      <c r="AX700" t="s">
        <v>2272</v>
      </c>
      <c r="AY700" t="s">
        <v>2272</v>
      </c>
      <c r="AZ700" s="1" t="s">
        <v>2272</v>
      </c>
      <c r="BA700" t="s">
        <v>68</v>
      </c>
      <c r="BB700" t="s">
        <v>2272</v>
      </c>
      <c r="BC700" s="4">
        <v>0.46006944444444442</v>
      </c>
      <c r="BD700" s="2">
        <v>42493</v>
      </c>
      <c r="BE700" t="s">
        <v>123</v>
      </c>
      <c r="BF700" t="s">
        <v>2272</v>
      </c>
      <c r="BG700" t="s">
        <v>2272</v>
      </c>
      <c r="BH700" s="5" t="s">
        <v>2272</v>
      </c>
      <c r="BI700" s="2">
        <v>42493.485138888886</v>
      </c>
      <c r="BJ700" t="s">
        <v>69</v>
      </c>
      <c r="BK700" t="s">
        <v>2272</v>
      </c>
      <c r="BL700" s="2">
        <v>42493</v>
      </c>
      <c r="BM700" t="s">
        <v>2272</v>
      </c>
      <c r="BN700">
        <v>-1.1147540983606501E-3</v>
      </c>
      <c r="BO700" s="10" t="str">
        <f>TEXT(Table1[[#This Row],[CLOSE_DATE]],"YYYYMMDD")&amp;TEXT(Table1[[#This Row],[OPEN_DATE]],"YYYYMMDD")&amp;Table1[[#This Row],[SYMBOL]]</f>
        <v>2016050320160503FTK</v>
      </c>
      <c r="BP700" s="29" t="str">
        <f>IFERROR(VLOOKUP(Table1[[#This Row],[Key]],ownlog!$A:$E,MATCH(BP$1,ownlog!$1:$1,0),FALSE),"")</f>
        <v/>
      </c>
      <c r="BQ700" s="29" t="str">
        <f>IFERROR(VLOOKUP(Table1[[#This Row],[Key]],ownlog!$A:$E,MATCH(BQ$1,ownlog!$1:$1,0),FALSE),"")</f>
        <v/>
      </c>
      <c r="BR700" s="29" t="str">
        <f>IFERROR(VLOOKUP(Table1[[#This Row],[Key]],ownlog!$A:$E,MATCH(BR$1,ownlog!$1:$1,0),FALSE),"")</f>
        <v/>
      </c>
      <c r="BS700" s="29" t="str">
        <f>IFERROR(VLOOKUP(Table1[[#This Row],[Key]],ownlog!$A:$E,MATCH(BS$1,ownlog!$1:$1,0),FALSE),"")</f>
        <v/>
      </c>
    </row>
    <row r="701" spans="1:71" x14ac:dyDescent="0.25">
      <c r="A701">
        <v>699</v>
      </c>
      <c r="B701">
        <v>2034.48999</v>
      </c>
      <c r="C701">
        <v>-1</v>
      </c>
      <c r="D701">
        <v>90.322999999999993</v>
      </c>
      <c r="E701">
        <v>-1</v>
      </c>
      <c r="F701">
        <v>-1</v>
      </c>
      <c r="G701">
        <v>-1</v>
      </c>
      <c r="H701">
        <v>704</v>
      </c>
      <c r="I701">
        <v>-0.14758299999999999</v>
      </c>
      <c r="J701">
        <v>0.485866283743</v>
      </c>
      <c r="K701">
        <v>-1</v>
      </c>
      <c r="L701">
        <v>25</v>
      </c>
      <c r="M701">
        <v>2.39</v>
      </c>
      <c r="N701">
        <v>0.26258575000000001</v>
      </c>
      <c r="O701">
        <v>0.193384</v>
      </c>
      <c r="P701">
        <v>1</v>
      </c>
      <c r="Q701">
        <v>2083.290039</v>
      </c>
      <c r="R701">
        <v>699</v>
      </c>
      <c r="S701">
        <v>242</v>
      </c>
      <c r="T701">
        <v>14.4099998474121</v>
      </c>
      <c r="U701">
        <v>139.08000000000001</v>
      </c>
      <c r="V701">
        <v>0.34096700000000002</v>
      </c>
      <c r="W701">
        <v>90.209450000000004</v>
      </c>
      <c r="X701">
        <v>0.46564899999999998</v>
      </c>
      <c r="Y701">
        <v>-1</v>
      </c>
      <c r="Z701">
        <v>0.280254597178</v>
      </c>
      <c r="AA701">
        <v>400</v>
      </c>
      <c r="AB701">
        <v>0.38306044046100002</v>
      </c>
      <c r="AC701">
        <v>2047.630005</v>
      </c>
      <c r="AD701">
        <v>-1</v>
      </c>
      <c r="AE701">
        <v>762</v>
      </c>
      <c r="AF701">
        <v>-2.8787736000000002</v>
      </c>
      <c r="AG701">
        <v>2064.11010742187</v>
      </c>
      <c r="AH701">
        <v>1220.67</v>
      </c>
      <c r="AI701">
        <v>42509</v>
      </c>
      <c r="AJ701" t="s">
        <v>2272</v>
      </c>
      <c r="AK701" t="s">
        <v>65</v>
      </c>
      <c r="AL701" s="2">
        <v>42804.419664351852</v>
      </c>
      <c r="AM701" t="s">
        <v>2272</v>
      </c>
      <c r="AN701" t="s">
        <v>2272</v>
      </c>
      <c r="AO701" t="s">
        <v>2272</v>
      </c>
      <c r="AP701" t="s">
        <v>2272</v>
      </c>
      <c r="AQ701" s="2" t="s">
        <v>2272</v>
      </c>
      <c r="AR701" t="s">
        <v>75</v>
      </c>
      <c r="AS701" t="s">
        <v>2272</v>
      </c>
      <c r="AT701" t="s">
        <v>64</v>
      </c>
      <c r="AU701">
        <v>36126.81</v>
      </c>
      <c r="AV701" s="1" t="s">
        <v>66</v>
      </c>
      <c r="AW701" t="s">
        <v>2272</v>
      </c>
      <c r="AX701" t="s">
        <v>2272</v>
      </c>
      <c r="AY701" t="s">
        <v>2272</v>
      </c>
      <c r="AZ701" s="1" t="s">
        <v>2272</v>
      </c>
      <c r="BA701" t="s">
        <v>68</v>
      </c>
      <c r="BB701" t="s">
        <v>2272</v>
      </c>
      <c r="BC701" s="4">
        <v>0.44795138888888886</v>
      </c>
      <c r="BD701" s="2">
        <v>42502</v>
      </c>
      <c r="BE701" t="s">
        <v>123</v>
      </c>
      <c r="BF701" t="s">
        <v>2272</v>
      </c>
      <c r="BG701" t="s">
        <v>2272</v>
      </c>
      <c r="BH701" s="5" t="s">
        <v>2272</v>
      </c>
      <c r="BI701" s="2">
        <v>42502.491631944446</v>
      </c>
      <c r="BJ701" t="s">
        <v>69</v>
      </c>
      <c r="BK701" t="s">
        <v>2272</v>
      </c>
      <c r="BL701" s="2">
        <v>42502</v>
      </c>
      <c r="BM701" t="s">
        <v>2272</v>
      </c>
      <c r="BN701">
        <v>0.54126036684626699</v>
      </c>
      <c r="BO701" s="10" t="str">
        <f>TEXT(Table1[[#This Row],[CLOSE_DATE]],"YYYYMMDD")&amp;TEXT(Table1[[#This Row],[OPEN_DATE]],"YYYYMMDD")&amp;Table1[[#This Row],[SYMBOL]]</f>
        <v>2017031020160512AAPL</v>
      </c>
      <c r="BP701" s="29" t="str">
        <f>IFERROR(VLOOKUP(Table1[[#This Row],[Key]],ownlog!$A:$E,MATCH(BP$1,ownlog!$1:$1,0),FALSE),"")</f>
        <v/>
      </c>
      <c r="BQ701" s="29" t="str">
        <f>IFERROR(VLOOKUP(Table1[[#This Row],[Key]],ownlog!$A:$E,MATCH(BQ$1,ownlog!$1:$1,0),FALSE),"")</f>
        <v/>
      </c>
      <c r="BR701" s="29" t="str">
        <f>IFERROR(VLOOKUP(Table1[[#This Row],[Key]],ownlog!$A:$E,MATCH(BR$1,ownlog!$1:$1,0),FALSE),"")</f>
        <v/>
      </c>
      <c r="BS701" s="29" t="str">
        <f>IFERROR(VLOOKUP(Table1[[#This Row],[Key]],ownlog!$A:$E,MATCH(BS$1,ownlog!$1:$1,0),FALSE),"")</f>
        <v/>
      </c>
    </row>
    <row r="702" spans="1:71" x14ac:dyDescent="0.25">
      <c r="A702">
        <v>700</v>
      </c>
      <c r="B702">
        <v>2034.48999</v>
      </c>
      <c r="C702">
        <v>-1</v>
      </c>
      <c r="D702">
        <v>90.322999999999993</v>
      </c>
      <c r="E702">
        <v>-1</v>
      </c>
      <c r="F702">
        <v>-1</v>
      </c>
      <c r="G702">
        <v>-1</v>
      </c>
      <c r="H702">
        <v>703</v>
      </c>
      <c r="I702">
        <v>-0.14758299999999999</v>
      </c>
      <c r="J702">
        <v>0.485866283743</v>
      </c>
      <c r="K702">
        <v>-1</v>
      </c>
      <c r="L702">
        <v>50</v>
      </c>
      <c r="M702">
        <v>2.39</v>
      </c>
      <c r="N702">
        <v>0.26258575000000001</v>
      </c>
      <c r="O702">
        <v>0.193384</v>
      </c>
      <c r="P702">
        <v>1</v>
      </c>
      <c r="Q702">
        <v>2083.290039</v>
      </c>
      <c r="R702">
        <v>700</v>
      </c>
      <c r="S702">
        <v>242</v>
      </c>
      <c r="T702">
        <v>14.4099998474121</v>
      </c>
      <c r="U702">
        <v>105.43</v>
      </c>
      <c r="V702">
        <v>0.34096700000000002</v>
      </c>
      <c r="W702">
        <v>90.209450000000004</v>
      </c>
      <c r="X702">
        <v>0.46564899999999998</v>
      </c>
      <c r="Y702">
        <v>-1</v>
      </c>
      <c r="Z702">
        <v>0.280254597178</v>
      </c>
      <c r="AA702">
        <v>400</v>
      </c>
      <c r="AB702">
        <v>0.38306044046100002</v>
      </c>
      <c r="AC702">
        <v>2047.630005</v>
      </c>
      <c r="AD702">
        <v>-1</v>
      </c>
      <c r="AE702">
        <v>669</v>
      </c>
      <c r="AF702">
        <v>-2.9208687000000002</v>
      </c>
      <c r="AG702">
        <v>2064.11010742187</v>
      </c>
      <c r="AH702">
        <v>759.88</v>
      </c>
      <c r="AI702">
        <v>42509</v>
      </c>
      <c r="AJ702" t="s">
        <v>2272</v>
      </c>
      <c r="AK702" t="s">
        <v>65</v>
      </c>
      <c r="AL702" s="2">
        <v>42621.662800925929</v>
      </c>
      <c r="AM702" t="s">
        <v>2272</v>
      </c>
      <c r="AN702" t="s">
        <v>2272</v>
      </c>
      <c r="AO702" t="s">
        <v>2272</v>
      </c>
      <c r="AP702" t="s">
        <v>2272</v>
      </c>
      <c r="AQ702" s="2" t="s">
        <v>2272</v>
      </c>
      <c r="AR702" t="s">
        <v>75</v>
      </c>
      <c r="AS702" t="s">
        <v>2272</v>
      </c>
      <c r="AT702" t="s">
        <v>64</v>
      </c>
      <c r="AU702">
        <v>36126.81</v>
      </c>
      <c r="AV702" s="1" t="s">
        <v>66</v>
      </c>
      <c r="AW702" t="s">
        <v>2272</v>
      </c>
      <c r="AX702" t="s">
        <v>2272</v>
      </c>
      <c r="AY702" t="s">
        <v>2272</v>
      </c>
      <c r="AZ702" s="1" t="s">
        <v>2272</v>
      </c>
      <c r="BA702" t="s">
        <v>68</v>
      </c>
      <c r="BB702" t="s">
        <v>2272</v>
      </c>
      <c r="BC702" s="4">
        <v>0.44795138888888886</v>
      </c>
      <c r="BD702" s="2">
        <v>42502</v>
      </c>
      <c r="BE702" t="s">
        <v>123</v>
      </c>
      <c r="BF702" t="s">
        <v>2272</v>
      </c>
      <c r="BG702" t="s">
        <v>2272</v>
      </c>
      <c r="BH702" s="5" t="s">
        <v>2272</v>
      </c>
      <c r="BI702" s="2">
        <v>42502.491631944446</v>
      </c>
      <c r="BJ702" t="s">
        <v>69</v>
      </c>
      <c r="BK702" t="s">
        <v>2272</v>
      </c>
      <c r="BL702" s="2">
        <v>42502</v>
      </c>
      <c r="BM702" t="s">
        <v>2272</v>
      </c>
      <c r="BN702">
        <v>0.16847015473434299</v>
      </c>
      <c r="BO702" s="10" t="str">
        <f>TEXT(Table1[[#This Row],[CLOSE_DATE]],"YYYYMMDD")&amp;TEXT(Table1[[#This Row],[OPEN_DATE]],"YYYYMMDD")&amp;Table1[[#This Row],[SYMBOL]]</f>
        <v>2016090820160512AAPL</v>
      </c>
      <c r="BP702" s="29" t="str">
        <f>IFERROR(VLOOKUP(Table1[[#This Row],[Key]],ownlog!$A:$E,MATCH(BP$1,ownlog!$1:$1,0),FALSE),"")</f>
        <v/>
      </c>
      <c r="BQ702" s="29" t="str">
        <f>IFERROR(VLOOKUP(Table1[[#This Row],[Key]],ownlog!$A:$E,MATCH(BQ$1,ownlog!$1:$1,0),FALSE),"")</f>
        <v/>
      </c>
      <c r="BR702" s="29" t="str">
        <f>IFERROR(VLOOKUP(Table1[[#This Row],[Key]],ownlog!$A:$E,MATCH(BR$1,ownlog!$1:$1,0),FALSE),"")</f>
        <v/>
      </c>
      <c r="BS702" s="29" t="str">
        <f>IFERROR(VLOOKUP(Table1[[#This Row],[Key]],ownlog!$A:$E,MATCH(BS$1,ownlog!$1:$1,0),FALSE),"")</f>
        <v/>
      </c>
    </row>
    <row r="703" spans="1:71" x14ac:dyDescent="0.25">
      <c r="A703">
        <v>701</v>
      </c>
      <c r="B703">
        <v>2034.48999</v>
      </c>
      <c r="C703">
        <v>-1</v>
      </c>
      <c r="D703">
        <v>90.322999999999993</v>
      </c>
      <c r="E703">
        <v>-1</v>
      </c>
      <c r="F703">
        <v>-1</v>
      </c>
      <c r="G703">
        <v>-1</v>
      </c>
      <c r="H703">
        <v>702</v>
      </c>
      <c r="I703">
        <v>-0.14758299999999999</v>
      </c>
      <c r="J703">
        <v>0.485866283743</v>
      </c>
      <c r="K703">
        <v>-1</v>
      </c>
      <c r="L703">
        <v>75</v>
      </c>
      <c r="M703">
        <v>2.39</v>
      </c>
      <c r="N703">
        <v>0.26258575000000001</v>
      </c>
      <c r="O703">
        <v>0.193384</v>
      </c>
      <c r="P703">
        <v>1</v>
      </c>
      <c r="Q703">
        <v>2083.290039</v>
      </c>
      <c r="R703">
        <v>701</v>
      </c>
      <c r="S703">
        <v>242</v>
      </c>
      <c r="T703">
        <v>14.4099998474121</v>
      </c>
      <c r="U703">
        <v>151.005</v>
      </c>
      <c r="V703">
        <v>0.34096700000000002</v>
      </c>
      <c r="W703">
        <v>90.209450000000004</v>
      </c>
      <c r="X703">
        <v>0.46564899999999998</v>
      </c>
      <c r="Y703">
        <v>-1</v>
      </c>
      <c r="Z703">
        <v>0.280254597178</v>
      </c>
      <c r="AA703">
        <v>400</v>
      </c>
      <c r="AB703">
        <v>0.38306044046100002</v>
      </c>
      <c r="AC703">
        <v>2047.630005</v>
      </c>
      <c r="AD703">
        <v>-1</v>
      </c>
      <c r="AE703">
        <v>1024</v>
      </c>
      <c r="AF703">
        <v>-2.9561548750000002</v>
      </c>
      <c r="AG703">
        <v>2064.11010742187</v>
      </c>
      <c r="AH703">
        <v>4558.84</v>
      </c>
      <c r="AI703">
        <v>42509</v>
      </c>
      <c r="AJ703" t="s">
        <v>2272</v>
      </c>
      <c r="AK703" t="s">
        <v>65</v>
      </c>
      <c r="AL703" s="2">
        <v>43455.643206018518</v>
      </c>
      <c r="AM703" t="s">
        <v>2272</v>
      </c>
      <c r="AN703" t="s">
        <v>2272</v>
      </c>
      <c r="AO703" t="s">
        <v>2272</v>
      </c>
      <c r="AP703" t="s">
        <v>2272</v>
      </c>
      <c r="AQ703" s="2" t="s">
        <v>2272</v>
      </c>
      <c r="AR703" t="s">
        <v>75</v>
      </c>
      <c r="AS703" t="s">
        <v>2272</v>
      </c>
      <c r="AT703" t="s">
        <v>64</v>
      </c>
      <c r="AU703">
        <v>36126.81</v>
      </c>
      <c r="AV703" s="1" t="s">
        <v>66</v>
      </c>
      <c r="AW703" t="s">
        <v>2272</v>
      </c>
      <c r="AX703" t="s">
        <v>2272</v>
      </c>
      <c r="AY703" t="s">
        <v>2272</v>
      </c>
      <c r="AZ703" s="1" t="s">
        <v>2272</v>
      </c>
      <c r="BA703" t="s">
        <v>68</v>
      </c>
      <c r="BB703" t="s">
        <v>2272</v>
      </c>
      <c r="BC703" s="4">
        <v>0.44795138888888886</v>
      </c>
      <c r="BD703" s="2">
        <v>42502</v>
      </c>
      <c r="BE703" t="s">
        <v>123</v>
      </c>
      <c r="BF703" t="s">
        <v>2272</v>
      </c>
      <c r="BG703" t="s">
        <v>2272</v>
      </c>
      <c r="BH703" s="5" t="s">
        <v>2272</v>
      </c>
      <c r="BI703" s="2">
        <v>42502.491631944446</v>
      </c>
      <c r="BJ703" t="s">
        <v>69</v>
      </c>
      <c r="BK703" t="s">
        <v>2272</v>
      </c>
      <c r="BL703" s="2">
        <v>42502</v>
      </c>
      <c r="BM703" t="s">
        <v>2272</v>
      </c>
      <c r="BN703">
        <v>0.67381558510037798</v>
      </c>
      <c r="BO703" s="10" t="str">
        <f>TEXT(Table1[[#This Row],[CLOSE_DATE]],"YYYYMMDD")&amp;TEXT(Table1[[#This Row],[OPEN_DATE]],"YYYYMMDD")&amp;Table1[[#This Row],[SYMBOL]]</f>
        <v>2018122120160512AAPL</v>
      </c>
      <c r="BP703" s="29" t="str">
        <f>IFERROR(VLOOKUP(Table1[[#This Row],[Key]],ownlog!$A:$E,MATCH(BP$1,ownlog!$1:$1,0),FALSE),"")</f>
        <v/>
      </c>
      <c r="BQ703" s="29" t="str">
        <f>IFERROR(VLOOKUP(Table1[[#This Row],[Key]],ownlog!$A:$E,MATCH(BQ$1,ownlog!$1:$1,0),FALSE),"")</f>
        <v/>
      </c>
      <c r="BR703" s="29" t="str">
        <f>IFERROR(VLOOKUP(Table1[[#This Row],[Key]],ownlog!$A:$E,MATCH(BR$1,ownlog!$1:$1,0),FALSE),"")</f>
        <v/>
      </c>
      <c r="BS703" s="29" t="str">
        <f>IFERROR(VLOOKUP(Table1[[#This Row],[Key]],ownlog!$A:$E,MATCH(BS$1,ownlog!$1:$1,0),FALSE),"")</f>
        <v/>
      </c>
    </row>
    <row r="704" spans="1:71" x14ac:dyDescent="0.25">
      <c r="A704">
        <v>702</v>
      </c>
      <c r="B704">
        <v>2034.48999</v>
      </c>
      <c r="C704">
        <v>-1</v>
      </c>
      <c r="D704">
        <v>90.322999999999993</v>
      </c>
      <c r="E704">
        <v>-1</v>
      </c>
      <c r="F704">
        <v>-1</v>
      </c>
      <c r="G704">
        <v>-1</v>
      </c>
      <c r="H704">
        <v>705</v>
      </c>
      <c r="I704">
        <v>-0.14758299999999999</v>
      </c>
      <c r="J704">
        <v>0.485866283743</v>
      </c>
      <c r="K704">
        <v>-1</v>
      </c>
      <c r="L704">
        <v>100</v>
      </c>
      <c r="M704">
        <v>2.39</v>
      </c>
      <c r="N704">
        <v>0.26258575000000001</v>
      </c>
      <c r="O704">
        <v>0.193384</v>
      </c>
      <c r="P704">
        <v>1</v>
      </c>
      <c r="Q704">
        <v>2083.290039</v>
      </c>
      <c r="R704">
        <v>702</v>
      </c>
      <c r="S704">
        <v>242</v>
      </c>
      <c r="T704">
        <v>14.4099998474121</v>
      </c>
      <c r="U704">
        <v>99.090100000000007</v>
      </c>
      <c r="V704">
        <v>0.34096700000000002</v>
      </c>
      <c r="W704">
        <v>90.209450000000004</v>
      </c>
      <c r="X704">
        <v>0.46564899999999998</v>
      </c>
      <c r="Y704">
        <v>-1</v>
      </c>
      <c r="Z704">
        <v>0.280254597178</v>
      </c>
      <c r="AA704">
        <v>400</v>
      </c>
      <c r="AB704">
        <v>0.38306044046100002</v>
      </c>
      <c r="AC704">
        <v>2047.630005</v>
      </c>
      <c r="AD704">
        <v>-1</v>
      </c>
      <c r="AE704">
        <v>623</v>
      </c>
      <c r="AF704">
        <v>-3.016016418</v>
      </c>
      <c r="AG704">
        <v>2064.11010742187</v>
      </c>
      <c r="AH704">
        <v>886.78</v>
      </c>
      <c r="AI704">
        <v>42509</v>
      </c>
      <c r="AJ704" t="s">
        <v>2272</v>
      </c>
      <c r="AK704" t="s">
        <v>65</v>
      </c>
      <c r="AL704" s="2">
        <v>42522.548379629632</v>
      </c>
      <c r="AM704" t="s">
        <v>2272</v>
      </c>
      <c r="AN704" t="s">
        <v>2272</v>
      </c>
      <c r="AO704" t="s">
        <v>2272</v>
      </c>
      <c r="AP704" t="s">
        <v>2272</v>
      </c>
      <c r="AQ704" s="2" t="s">
        <v>2272</v>
      </c>
      <c r="AR704" t="s">
        <v>75</v>
      </c>
      <c r="AS704" t="s">
        <v>2272</v>
      </c>
      <c r="AT704" t="s">
        <v>64</v>
      </c>
      <c r="AU704">
        <v>36126.81</v>
      </c>
      <c r="AV704" s="1" t="s">
        <v>66</v>
      </c>
      <c r="AW704" t="s">
        <v>2272</v>
      </c>
      <c r="AX704" t="s">
        <v>2272</v>
      </c>
      <c r="AY704" t="s">
        <v>2272</v>
      </c>
      <c r="AZ704" s="1" t="s">
        <v>2272</v>
      </c>
      <c r="BA704" t="s">
        <v>68</v>
      </c>
      <c r="BB704" t="s">
        <v>2272</v>
      </c>
      <c r="BC704" s="4">
        <v>0.44795138888888886</v>
      </c>
      <c r="BD704" s="2">
        <v>42502</v>
      </c>
      <c r="BE704" t="s">
        <v>123</v>
      </c>
      <c r="BF704" t="s">
        <v>2272</v>
      </c>
      <c r="BG704" t="s">
        <v>2272</v>
      </c>
      <c r="BH704" s="5" t="s">
        <v>2272</v>
      </c>
      <c r="BI704" s="2">
        <v>42502.491631944446</v>
      </c>
      <c r="BJ704" t="s">
        <v>69</v>
      </c>
      <c r="BK704" t="s">
        <v>2272</v>
      </c>
      <c r="BL704" s="2">
        <v>42502</v>
      </c>
      <c r="BM704" t="s">
        <v>2272</v>
      </c>
      <c r="BN704">
        <v>9.8302339721614507E-2</v>
      </c>
      <c r="BO704" s="10" t="str">
        <f>TEXT(Table1[[#This Row],[CLOSE_DATE]],"YYYYMMDD")&amp;TEXT(Table1[[#This Row],[OPEN_DATE]],"YYYYMMDD")&amp;Table1[[#This Row],[SYMBOL]]</f>
        <v>2016060120160512AAPL</v>
      </c>
      <c r="BP704" s="29" t="str">
        <f>IFERROR(VLOOKUP(Table1[[#This Row],[Key]],ownlog!$A:$E,MATCH(BP$1,ownlog!$1:$1,0),FALSE),"")</f>
        <v/>
      </c>
      <c r="BQ704" s="29" t="str">
        <f>IFERROR(VLOOKUP(Table1[[#This Row],[Key]],ownlog!$A:$E,MATCH(BQ$1,ownlog!$1:$1,0),FALSE),"")</f>
        <v/>
      </c>
      <c r="BR704" s="29" t="str">
        <f>IFERROR(VLOOKUP(Table1[[#This Row],[Key]],ownlog!$A:$E,MATCH(BR$1,ownlog!$1:$1,0),FALSE),"")</f>
        <v/>
      </c>
      <c r="BS704" s="29" t="str">
        <f>IFERROR(VLOOKUP(Table1[[#This Row],[Key]],ownlog!$A:$E,MATCH(BS$1,ownlog!$1:$1,0),FALSE),"")</f>
        <v/>
      </c>
    </row>
    <row r="705" spans="1:71" x14ac:dyDescent="0.25">
      <c r="A705">
        <v>703</v>
      </c>
      <c r="B705">
        <v>2034.48999</v>
      </c>
      <c r="C705">
        <v>-1</v>
      </c>
      <c r="D705">
        <v>90.322999999999993</v>
      </c>
      <c r="E705">
        <v>-1</v>
      </c>
      <c r="F705">
        <v>-1</v>
      </c>
      <c r="G705">
        <v>-1</v>
      </c>
      <c r="H705">
        <v>700</v>
      </c>
      <c r="I705">
        <v>-0.14758299999999999</v>
      </c>
      <c r="J705">
        <v>0.485866283743</v>
      </c>
      <c r="K705">
        <v>-1</v>
      </c>
      <c r="L705">
        <v>25</v>
      </c>
      <c r="M705">
        <v>2.39</v>
      </c>
      <c r="N705">
        <v>0.26258575000000001</v>
      </c>
      <c r="O705">
        <v>0.193384</v>
      </c>
      <c r="P705">
        <v>1</v>
      </c>
      <c r="Q705">
        <v>2083.290039</v>
      </c>
      <c r="R705">
        <v>703</v>
      </c>
      <c r="S705">
        <v>242</v>
      </c>
      <c r="T705">
        <v>14.4099998474121</v>
      </c>
      <c r="U705">
        <v>232.30269999999999</v>
      </c>
      <c r="V705">
        <v>0.34096700000000002</v>
      </c>
      <c r="W705">
        <v>90.209450000000004</v>
      </c>
      <c r="X705">
        <v>0.46564899999999998</v>
      </c>
      <c r="Y705">
        <v>-1</v>
      </c>
      <c r="Z705">
        <v>0.280254597178</v>
      </c>
      <c r="AA705">
        <v>400</v>
      </c>
      <c r="AB705">
        <v>0.38306044046100002</v>
      </c>
      <c r="AC705">
        <v>2047.630005</v>
      </c>
      <c r="AD705">
        <v>-1</v>
      </c>
      <c r="AE705">
        <v>979</v>
      </c>
      <c r="AF705">
        <v>-2.8784733770000002</v>
      </c>
      <c r="AG705">
        <v>2064.11010742187</v>
      </c>
      <c r="AH705">
        <v>3551.17</v>
      </c>
      <c r="AI705">
        <v>42509</v>
      </c>
      <c r="AJ705" t="s">
        <v>2272</v>
      </c>
      <c r="AK705" t="s">
        <v>65</v>
      </c>
      <c r="AL705" s="2">
        <v>43376.622569444444</v>
      </c>
      <c r="AM705" t="s">
        <v>2272</v>
      </c>
      <c r="AN705" t="s">
        <v>2272</v>
      </c>
      <c r="AO705" t="s">
        <v>2272</v>
      </c>
      <c r="AP705" t="s">
        <v>2272</v>
      </c>
      <c r="AQ705" s="2" t="s">
        <v>2272</v>
      </c>
      <c r="AR705" t="s">
        <v>75</v>
      </c>
      <c r="AS705" t="s">
        <v>2272</v>
      </c>
      <c r="AT705" t="s">
        <v>64</v>
      </c>
      <c r="AU705">
        <v>36126.81</v>
      </c>
      <c r="AV705" s="1" t="s">
        <v>66</v>
      </c>
      <c r="AW705" t="s">
        <v>2272</v>
      </c>
      <c r="AX705" t="s">
        <v>2272</v>
      </c>
      <c r="AY705" t="s">
        <v>2272</v>
      </c>
      <c r="AZ705" s="1" t="s">
        <v>2272</v>
      </c>
      <c r="BA705" t="s">
        <v>68</v>
      </c>
      <c r="BB705" t="s">
        <v>2272</v>
      </c>
      <c r="BC705" s="4">
        <v>0.44795138888888886</v>
      </c>
      <c r="BD705" s="2">
        <v>42502</v>
      </c>
      <c r="BE705" t="s">
        <v>123</v>
      </c>
      <c r="BF705" t="s">
        <v>2272</v>
      </c>
      <c r="BG705" t="s">
        <v>2272</v>
      </c>
      <c r="BH705" s="5" t="s">
        <v>2272</v>
      </c>
      <c r="BI705" s="2">
        <v>42502.491631944446</v>
      </c>
      <c r="BJ705" t="s">
        <v>69</v>
      </c>
      <c r="BK705" t="s">
        <v>2272</v>
      </c>
      <c r="BL705" s="2">
        <v>42502</v>
      </c>
      <c r="BM705" t="s">
        <v>2272</v>
      </c>
      <c r="BN705">
        <v>1.5746332562719301</v>
      </c>
      <c r="BO705" s="10" t="str">
        <f>TEXT(Table1[[#This Row],[CLOSE_DATE]],"YYYYMMDD")&amp;TEXT(Table1[[#This Row],[OPEN_DATE]],"YYYYMMDD")&amp;Table1[[#This Row],[SYMBOL]]</f>
        <v>2018100320160512AAPL</v>
      </c>
      <c r="BP705" s="29" t="str">
        <f>IFERROR(VLOOKUP(Table1[[#This Row],[Key]],ownlog!$A:$E,MATCH(BP$1,ownlog!$1:$1,0),FALSE),"")</f>
        <v/>
      </c>
      <c r="BQ705" s="29" t="str">
        <f>IFERROR(VLOOKUP(Table1[[#This Row],[Key]],ownlog!$A:$E,MATCH(BQ$1,ownlog!$1:$1,0),FALSE),"")</f>
        <v/>
      </c>
      <c r="BR705" s="29" t="str">
        <f>IFERROR(VLOOKUP(Table1[[#This Row],[Key]],ownlog!$A:$E,MATCH(BR$1,ownlog!$1:$1,0),FALSE),"")</f>
        <v/>
      </c>
      <c r="BS705" s="29" t="str">
        <f>IFERROR(VLOOKUP(Table1[[#This Row],[Key]],ownlog!$A:$E,MATCH(BS$1,ownlog!$1:$1,0),FALSE),"")</f>
        <v/>
      </c>
    </row>
    <row r="706" spans="1:71" x14ac:dyDescent="0.25">
      <c r="A706">
        <v>704</v>
      </c>
      <c r="B706">
        <v>2034.48999</v>
      </c>
      <c r="C706">
        <v>-1</v>
      </c>
      <c r="D706">
        <v>90.322999999999993</v>
      </c>
      <c r="E706">
        <v>-1</v>
      </c>
      <c r="F706">
        <v>-1</v>
      </c>
      <c r="G706">
        <v>-1</v>
      </c>
      <c r="H706">
        <v>699</v>
      </c>
      <c r="I706">
        <v>-0.14758299999999999</v>
      </c>
      <c r="J706">
        <v>0.485866283743</v>
      </c>
      <c r="K706">
        <v>-1</v>
      </c>
      <c r="L706">
        <v>100</v>
      </c>
      <c r="M706">
        <v>2.39</v>
      </c>
      <c r="N706">
        <v>0.26258575000000001</v>
      </c>
      <c r="O706">
        <v>0.193384</v>
      </c>
      <c r="P706">
        <v>1</v>
      </c>
      <c r="Q706">
        <v>2083.290039</v>
      </c>
      <c r="R706">
        <v>704</v>
      </c>
      <c r="S706">
        <v>242</v>
      </c>
      <c r="T706">
        <v>14.4099998474121</v>
      </c>
      <c r="U706">
        <v>157.52109999999999</v>
      </c>
      <c r="V706">
        <v>0.34096700000000002</v>
      </c>
      <c r="W706">
        <v>90.209450000000004</v>
      </c>
      <c r="X706">
        <v>0.46564899999999998</v>
      </c>
      <c r="Y706">
        <v>-1</v>
      </c>
      <c r="Z706">
        <v>0.280254597178</v>
      </c>
      <c r="AA706">
        <v>400</v>
      </c>
      <c r="AB706">
        <v>0.38306044046100002</v>
      </c>
      <c r="AC706">
        <v>2047.630005</v>
      </c>
      <c r="AD706">
        <v>-1</v>
      </c>
      <c r="AE706">
        <v>802</v>
      </c>
      <c r="AF706">
        <v>-3.175773741</v>
      </c>
      <c r="AG706">
        <v>2064.11010742187</v>
      </c>
      <c r="AH706">
        <v>6729.62</v>
      </c>
      <c r="AI706">
        <v>42509</v>
      </c>
      <c r="AJ706" t="s">
        <v>2272</v>
      </c>
      <c r="AK706" t="s">
        <v>65</v>
      </c>
      <c r="AL706" s="2">
        <v>42957.501585648148</v>
      </c>
      <c r="AM706" t="s">
        <v>2272</v>
      </c>
      <c r="AN706" t="s">
        <v>2272</v>
      </c>
      <c r="AO706" t="s">
        <v>2272</v>
      </c>
      <c r="AP706" t="s">
        <v>2272</v>
      </c>
      <c r="AQ706" s="2" t="s">
        <v>2272</v>
      </c>
      <c r="AR706" t="s">
        <v>75</v>
      </c>
      <c r="AS706" t="s">
        <v>2272</v>
      </c>
      <c r="AT706" t="s">
        <v>64</v>
      </c>
      <c r="AU706">
        <v>36126.81</v>
      </c>
      <c r="AV706" s="1" t="s">
        <v>66</v>
      </c>
      <c r="AW706" t="s">
        <v>2272</v>
      </c>
      <c r="AX706" t="s">
        <v>2272</v>
      </c>
      <c r="AY706" t="s">
        <v>2272</v>
      </c>
      <c r="AZ706" s="1" t="s">
        <v>2272</v>
      </c>
      <c r="BA706" t="s">
        <v>68</v>
      </c>
      <c r="BB706" t="s">
        <v>2272</v>
      </c>
      <c r="BC706" s="4">
        <v>0.44795138888888886</v>
      </c>
      <c r="BD706" s="2">
        <v>42502</v>
      </c>
      <c r="BE706" t="s">
        <v>123</v>
      </c>
      <c r="BF706" t="s">
        <v>2272</v>
      </c>
      <c r="BG706" t="s">
        <v>2272</v>
      </c>
      <c r="BH706" s="5" t="s">
        <v>2272</v>
      </c>
      <c r="BI706" s="2">
        <v>42502.491631944446</v>
      </c>
      <c r="BJ706" t="s">
        <v>69</v>
      </c>
      <c r="BK706" t="s">
        <v>2272</v>
      </c>
      <c r="BL706" s="2">
        <v>42502</v>
      </c>
      <c r="BM706" t="s">
        <v>2272</v>
      </c>
      <c r="BN706">
        <v>0.74599944905993698</v>
      </c>
      <c r="BO706" s="10" t="str">
        <f>TEXT(Table1[[#This Row],[CLOSE_DATE]],"YYYYMMDD")&amp;TEXT(Table1[[#This Row],[OPEN_DATE]],"YYYYMMDD")&amp;Table1[[#This Row],[SYMBOL]]</f>
        <v>2017081020160512AAPL</v>
      </c>
      <c r="BP706" s="29" t="str">
        <f>IFERROR(VLOOKUP(Table1[[#This Row],[Key]],ownlog!$A:$E,MATCH(BP$1,ownlog!$1:$1,0),FALSE),"")</f>
        <v/>
      </c>
      <c r="BQ706" s="29" t="str">
        <f>IFERROR(VLOOKUP(Table1[[#This Row],[Key]],ownlog!$A:$E,MATCH(BQ$1,ownlog!$1:$1,0),FALSE),"")</f>
        <v/>
      </c>
      <c r="BR706" s="29" t="str">
        <f>IFERROR(VLOOKUP(Table1[[#This Row],[Key]],ownlog!$A:$E,MATCH(BR$1,ownlog!$1:$1,0),FALSE),"")</f>
        <v/>
      </c>
      <c r="BS706" s="29" t="str">
        <f>IFERROR(VLOOKUP(Table1[[#This Row],[Key]],ownlog!$A:$E,MATCH(BS$1,ownlog!$1:$1,0),FALSE),"")</f>
        <v/>
      </c>
    </row>
    <row r="707" spans="1:71" x14ac:dyDescent="0.25">
      <c r="A707">
        <v>705</v>
      </c>
      <c r="B707">
        <v>2034.48999</v>
      </c>
      <c r="C707">
        <v>-1</v>
      </c>
      <c r="D707">
        <v>90.322999999999993</v>
      </c>
      <c r="E707">
        <v>-1</v>
      </c>
      <c r="F707">
        <v>-1</v>
      </c>
      <c r="G707">
        <v>-1</v>
      </c>
      <c r="H707">
        <v>701</v>
      </c>
      <c r="I707">
        <v>-0.14758299999999999</v>
      </c>
      <c r="J707">
        <v>0.485866283743</v>
      </c>
      <c r="K707">
        <v>-1</v>
      </c>
      <c r="L707">
        <v>25</v>
      </c>
      <c r="M707">
        <v>2.39</v>
      </c>
      <c r="N707">
        <v>0.26258575000000001</v>
      </c>
      <c r="O707">
        <v>0.193384</v>
      </c>
      <c r="P707">
        <v>1</v>
      </c>
      <c r="Q707">
        <v>2083.290039</v>
      </c>
      <c r="R707">
        <v>705</v>
      </c>
      <c r="S707">
        <v>242</v>
      </c>
      <c r="T707">
        <v>14.4099998474121</v>
      </c>
      <c r="U707">
        <v>143.82069999999999</v>
      </c>
      <c r="V707">
        <v>0.34096700000000002</v>
      </c>
      <c r="W707">
        <v>90.209450000000004</v>
      </c>
      <c r="X707">
        <v>0.46564899999999998</v>
      </c>
      <c r="Y707">
        <v>-1</v>
      </c>
      <c r="Z707">
        <v>0.280254597178</v>
      </c>
      <c r="AA707">
        <v>400</v>
      </c>
      <c r="AB707">
        <v>0.38306044046100002</v>
      </c>
      <c r="AC707">
        <v>2047.630005</v>
      </c>
      <c r="AD707">
        <v>-1</v>
      </c>
      <c r="AE707">
        <v>769</v>
      </c>
      <c r="AF707">
        <v>-2.8813572820000002</v>
      </c>
      <c r="AG707">
        <v>2064.11010742187</v>
      </c>
      <c r="AH707">
        <v>1339.17</v>
      </c>
      <c r="AI707">
        <v>42509</v>
      </c>
      <c r="AJ707" t="s">
        <v>2272</v>
      </c>
      <c r="AK707" t="s">
        <v>65</v>
      </c>
      <c r="AL707" s="2">
        <v>42898.539953703701</v>
      </c>
      <c r="AM707" t="s">
        <v>2272</v>
      </c>
      <c r="AN707" t="s">
        <v>2272</v>
      </c>
      <c r="AO707" t="s">
        <v>2272</v>
      </c>
      <c r="AP707" t="s">
        <v>2272</v>
      </c>
      <c r="AQ707" s="2" t="s">
        <v>2272</v>
      </c>
      <c r="AR707" t="s">
        <v>75</v>
      </c>
      <c r="AS707" t="s">
        <v>2272</v>
      </c>
      <c r="AT707" t="s">
        <v>64</v>
      </c>
      <c r="AU707">
        <v>36126.81</v>
      </c>
      <c r="AV707" s="1" t="s">
        <v>66</v>
      </c>
      <c r="AW707" t="s">
        <v>2272</v>
      </c>
      <c r="AX707" t="s">
        <v>2272</v>
      </c>
      <c r="AY707" t="s">
        <v>2272</v>
      </c>
      <c r="AZ707" s="1" t="s">
        <v>2272</v>
      </c>
      <c r="BA707" t="s">
        <v>68</v>
      </c>
      <c r="BB707" t="s">
        <v>2272</v>
      </c>
      <c r="BC707" s="4">
        <v>0.44795138888888886</v>
      </c>
      <c r="BD707" s="2">
        <v>42502</v>
      </c>
      <c r="BE707" t="s">
        <v>123</v>
      </c>
      <c r="BF707" t="s">
        <v>2272</v>
      </c>
      <c r="BG707" t="s">
        <v>2272</v>
      </c>
      <c r="BH707" s="5" t="s">
        <v>2272</v>
      </c>
      <c r="BI707" s="2">
        <v>42502.491631944446</v>
      </c>
      <c r="BJ707" t="s">
        <v>69</v>
      </c>
      <c r="BK707" t="s">
        <v>2272</v>
      </c>
      <c r="BL707" s="2">
        <v>42502</v>
      </c>
      <c r="BM707" t="s">
        <v>2272</v>
      </c>
      <c r="BN707">
        <v>0.59380475105435104</v>
      </c>
      <c r="BO707" s="10" t="str">
        <f>TEXT(Table1[[#This Row],[CLOSE_DATE]],"YYYYMMDD")&amp;TEXT(Table1[[#This Row],[OPEN_DATE]],"YYYYMMDD")&amp;Table1[[#This Row],[SYMBOL]]</f>
        <v>2017061220160512AAPL</v>
      </c>
      <c r="BP707" s="29" t="str">
        <f>IFERROR(VLOOKUP(Table1[[#This Row],[Key]],ownlog!$A:$E,MATCH(BP$1,ownlog!$1:$1,0),FALSE),"")</f>
        <v/>
      </c>
      <c r="BQ707" s="29" t="str">
        <f>IFERROR(VLOOKUP(Table1[[#This Row],[Key]],ownlog!$A:$E,MATCH(BQ$1,ownlog!$1:$1,0),FALSE),"")</f>
        <v/>
      </c>
      <c r="BR707" s="29" t="str">
        <f>IFERROR(VLOOKUP(Table1[[#This Row],[Key]],ownlog!$A:$E,MATCH(BR$1,ownlog!$1:$1,0),FALSE),"")</f>
        <v/>
      </c>
      <c r="BS707" s="29" t="str">
        <f>IFERROR(VLOOKUP(Table1[[#This Row],[Key]],ownlog!$A:$E,MATCH(BS$1,ownlog!$1:$1,0),FALSE),"")</f>
        <v/>
      </c>
    </row>
    <row r="708" spans="1:71" x14ac:dyDescent="0.25">
      <c r="A708">
        <v>706</v>
      </c>
      <c r="B708">
        <v>2034.48999</v>
      </c>
      <c r="C708">
        <v>-1</v>
      </c>
      <c r="D708">
        <v>82.49</v>
      </c>
      <c r="E708">
        <v>-1</v>
      </c>
      <c r="F708">
        <v>-1</v>
      </c>
      <c r="G708">
        <v>-1</v>
      </c>
      <c r="H708">
        <v>706</v>
      </c>
      <c r="I708">
        <v>-0.14758299999999999</v>
      </c>
      <c r="J708">
        <v>0.485866283743</v>
      </c>
      <c r="K708">
        <v>-1</v>
      </c>
      <c r="L708">
        <v>200</v>
      </c>
      <c r="M708">
        <v>1.36</v>
      </c>
      <c r="N708">
        <v>0.26258575000000001</v>
      </c>
      <c r="O708">
        <v>0.193384</v>
      </c>
      <c r="P708">
        <v>1</v>
      </c>
      <c r="Q708">
        <v>2083.290039</v>
      </c>
      <c r="R708">
        <v>706</v>
      </c>
      <c r="S708">
        <v>242</v>
      </c>
      <c r="T708">
        <v>14.4099998474121</v>
      </c>
      <c r="U708">
        <v>87.370099999999994</v>
      </c>
      <c r="V708">
        <v>0.34096700000000002</v>
      </c>
      <c r="W708">
        <v>82.199700000000007</v>
      </c>
      <c r="X708">
        <v>0.46564899999999998</v>
      </c>
      <c r="Y708">
        <v>-1</v>
      </c>
      <c r="Z708">
        <v>0.280254597178</v>
      </c>
      <c r="AA708">
        <v>200</v>
      </c>
      <c r="AB708">
        <v>0.38306044046100002</v>
      </c>
      <c r="AC708">
        <v>2047.630005</v>
      </c>
      <c r="AD708">
        <v>-1</v>
      </c>
      <c r="AE708">
        <v>636</v>
      </c>
      <c r="AF708">
        <v>-2.380933636</v>
      </c>
      <c r="AG708">
        <v>2064.11010742187</v>
      </c>
      <c r="AH708">
        <v>1032.6199999999999</v>
      </c>
      <c r="AI708">
        <v>42509</v>
      </c>
      <c r="AJ708" t="s">
        <v>2272</v>
      </c>
      <c r="AK708" t="s">
        <v>65</v>
      </c>
      <c r="AL708" s="2">
        <v>42529.664629629631</v>
      </c>
      <c r="AM708" t="s">
        <v>2272</v>
      </c>
      <c r="AN708" t="s">
        <v>2272</v>
      </c>
      <c r="AO708" t="s">
        <v>2272</v>
      </c>
      <c r="AP708" t="s">
        <v>2272</v>
      </c>
      <c r="AQ708" s="2" t="s">
        <v>2272</v>
      </c>
      <c r="AR708" t="s">
        <v>75</v>
      </c>
      <c r="AS708" t="s">
        <v>2272</v>
      </c>
      <c r="AT708" t="s">
        <v>108</v>
      </c>
      <c r="AU708">
        <v>16496.64</v>
      </c>
      <c r="AV708" s="1" t="s">
        <v>66</v>
      </c>
      <c r="AW708" t="s">
        <v>2272</v>
      </c>
      <c r="AX708" t="s">
        <v>2272</v>
      </c>
      <c r="AY708" t="s">
        <v>2272</v>
      </c>
      <c r="AZ708" s="1" t="s">
        <v>2272</v>
      </c>
      <c r="BA708" t="s">
        <v>68</v>
      </c>
      <c r="BB708" t="s">
        <v>2272</v>
      </c>
      <c r="BC708" s="4">
        <v>0.44865740740740739</v>
      </c>
      <c r="BD708" s="2">
        <v>42502</v>
      </c>
      <c r="BE708" t="s">
        <v>123</v>
      </c>
      <c r="BF708" t="s">
        <v>2272</v>
      </c>
      <c r="BG708" t="s">
        <v>2272</v>
      </c>
      <c r="BH708" s="5" t="s">
        <v>2272</v>
      </c>
      <c r="BI708" s="2">
        <v>42502.49322916667</v>
      </c>
      <c r="BJ708" t="s">
        <v>69</v>
      </c>
      <c r="BK708" t="s">
        <v>2272</v>
      </c>
      <c r="BL708" s="2">
        <v>42502</v>
      </c>
      <c r="BM708" t="s">
        <v>2272</v>
      </c>
      <c r="BN708">
        <v>6.28116647627667E-2</v>
      </c>
      <c r="BO708" s="10" t="str">
        <f>TEXT(Table1[[#This Row],[CLOSE_DATE]],"YYYYMMDD")&amp;TEXT(Table1[[#This Row],[OPEN_DATE]],"YYYYMMDD")&amp;Table1[[#This Row],[SYMBOL]]</f>
        <v>2016060820160512GILD</v>
      </c>
      <c r="BP708" s="29" t="str">
        <f>IFERROR(VLOOKUP(Table1[[#This Row],[Key]],ownlog!$A:$E,MATCH(BP$1,ownlog!$1:$1,0),FALSE),"")</f>
        <v/>
      </c>
      <c r="BQ708" s="29" t="str">
        <f>IFERROR(VLOOKUP(Table1[[#This Row],[Key]],ownlog!$A:$E,MATCH(BQ$1,ownlog!$1:$1,0),FALSE),"")</f>
        <v/>
      </c>
      <c r="BR708" s="29" t="str">
        <f>IFERROR(VLOOKUP(Table1[[#This Row],[Key]],ownlog!$A:$E,MATCH(BR$1,ownlog!$1:$1,0),FALSE),"")</f>
        <v/>
      </c>
      <c r="BS708" s="29" t="str">
        <f>IFERROR(VLOOKUP(Table1[[#This Row],[Key]],ownlog!$A:$E,MATCH(BS$1,ownlog!$1:$1,0),FALSE),"")</f>
        <v/>
      </c>
    </row>
    <row r="709" spans="1:71" x14ac:dyDescent="0.25">
      <c r="A709">
        <v>707</v>
      </c>
      <c r="B709">
        <v>2034.48999</v>
      </c>
      <c r="C709">
        <v>-1</v>
      </c>
      <c r="D709">
        <v>74.808899999999994</v>
      </c>
      <c r="E709">
        <v>-1</v>
      </c>
      <c r="F709">
        <v>-1</v>
      </c>
      <c r="G709">
        <v>-1</v>
      </c>
      <c r="H709">
        <v>707</v>
      </c>
      <c r="I709">
        <v>-0.14758299999999999</v>
      </c>
      <c r="J709">
        <v>0.485866283743</v>
      </c>
      <c r="K709">
        <v>-1</v>
      </c>
      <c r="L709">
        <v>100</v>
      </c>
      <c r="M709">
        <v>1</v>
      </c>
      <c r="N709">
        <v>0.26258575000000001</v>
      </c>
      <c r="O709">
        <v>0.193384</v>
      </c>
      <c r="P709">
        <v>1</v>
      </c>
      <c r="Q709">
        <v>2083.290039</v>
      </c>
      <c r="R709">
        <v>707</v>
      </c>
      <c r="S709">
        <v>242</v>
      </c>
      <c r="T709">
        <v>14.4099998474121</v>
      </c>
      <c r="U709">
        <v>76.243049999999997</v>
      </c>
      <c r="V709">
        <v>0.34096700000000002</v>
      </c>
      <c r="W709">
        <v>74.808899999999994</v>
      </c>
      <c r="X709">
        <v>0.46564899999999998</v>
      </c>
      <c r="Y709">
        <v>-1</v>
      </c>
      <c r="Z709">
        <v>0.280254597178</v>
      </c>
      <c r="AA709">
        <v>100</v>
      </c>
      <c r="AB709">
        <v>0.38306044046100002</v>
      </c>
      <c r="AC709">
        <v>2047.630005</v>
      </c>
      <c r="AD709">
        <v>-1</v>
      </c>
      <c r="AE709">
        <v>637</v>
      </c>
      <c r="AF709">
        <v>-2.3324196979999998</v>
      </c>
      <c r="AG709">
        <v>2064.11010742187</v>
      </c>
      <c r="AH709">
        <v>141.66999999999999</v>
      </c>
      <c r="AI709">
        <v>42509</v>
      </c>
      <c r="AJ709" t="s">
        <v>2272</v>
      </c>
      <c r="AK709" t="s">
        <v>65</v>
      </c>
      <c r="AL709" s="2">
        <v>42529.664768518516</v>
      </c>
      <c r="AM709" t="s">
        <v>2272</v>
      </c>
      <c r="AN709" t="s">
        <v>2272</v>
      </c>
      <c r="AO709" t="s">
        <v>2272</v>
      </c>
      <c r="AP709" t="s">
        <v>2272</v>
      </c>
      <c r="AQ709" s="2" t="s">
        <v>2272</v>
      </c>
      <c r="AR709" t="s">
        <v>67</v>
      </c>
      <c r="AS709" t="s">
        <v>2272</v>
      </c>
      <c r="AT709" t="s">
        <v>91</v>
      </c>
      <c r="AU709">
        <v>-7481.89</v>
      </c>
      <c r="AV709" s="1" t="s">
        <v>66</v>
      </c>
      <c r="AW709" t="s">
        <v>2272</v>
      </c>
      <c r="AX709" t="s">
        <v>2272</v>
      </c>
      <c r="AY709" t="s">
        <v>2272</v>
      </c>
      <c r="AZ709" s="1" t="s">
        <v>2272</v>
      </c>
      <c r="BA709" t="s">
        <v>68</v>
      </c>
      <c r="BB709" t="s">
        <v>2272</v>
      </c>
      <c r="BC709" s="4">
        <v>0.49346064814814811</v>
      </c>
      <c r="BD709" s="2">
        <v>42502</v>
      </c>
      <c r="BE709" t="s">
        <v>123</v>
      </c>
      <c r="BF709" t="s">
        <v>2272</v>
      </c>
      <c r="BG709" t="s">
        <v>2272</v>
      </c>
      <c r="BH709" s="5" t="s">
        <v>2272</v>
      </c>
      <c r="BI709" s="2">
        <v>42502.493460648147</v>
      </c>
      <c r="BJ709" t="s">
        <v>69</v>
      </c>
      <c r="BK709" t="s">
        <v>2272</v>
      </c>
      <c r="BL709" s="2">
        <v>42502</v>
      </c>
      <c r="BM709" t="s">
        <v>2272</v>
      </c>
      <c r="BN709">
        <v>1.8937586303233899E-2</v>
      </c>
      <c r="BO709" s="10" t="str">
        <f>TEXT(Table1[[#This Row],[CLOSE_DATE]],"YYYYMMDD")&amp;TEXT(Table1[[#This Row],[OPEN_DATE]],"YYYYMMDD")&amp;Table1[[#This Row],[SYMBOL]]</f>
        <v>2016060820160512ABC</v>
      </c>
      <c r="BP709" s="29" t="str">
        <f>IFERROR(VLOOKUP(Table1[[#This Row],[Key]],ownlog!$A:$E,MATCH(BP$1,ownlog!$1:$1,0),FALSE),"")</f>
        <v/>
      </c>
      <c r="BQ709" s="29" t="str">
        <f>IFERROR(VLOOKUP(Table1[[#This Row],[Key]],ownlog!$A:$E,MATCH(BQ$1,ownlog!$1:$1,0),FALSE),"")</f>
        <v/>
      </c>
      <c r="BR709" s="29" t="str">
        <f>IFERROR(VLOOKUP(Table1[[#This Row],[Key]],ownlog!$A:$E,MATCH(BR$1,ownlog!$1:$1,0),FALSE),"")</f>
        <v/>
      </c>
      <c r="BS709" s="29" t="str">
        <f>IFERROR(VLOOKUP(Table1[[#This Row],[Key]],ownlog!$A:$E,MATCH(BS$1,ownlog!$1:$1,0),FALSE),"")</f>
        <v/>
      </c>
    </row>
    <row r="710" spans="1:71" x14ac:dyDescent="0.25">
      <c r="A710">
        <v>708</v>
      </c>
      <c r="B710">
        <v>2034.48999</v>
      </c>
      <c r="C710">
        <v>-1</v>
      </c>
      <c r="D710">
        <v>261.47890000000001</v>
      </c>
      <c r="E710">
        <v>-1</v>
      </c>
      <c r="F710">
        <v>-1</v>
      </c>
      <c r="G710">
        <v>-1</v>
      </c>
      <c r="H710">
        <v>708</v>
      </c>
      <c r="I710">
        <v>-0.14758299999999999</v>
      </c>
      <c r="J710">
        <v>0.485866283743</v>
      </c>
      <c r="K710">
        <v>-1</v>
      </c>
      <c r="L710">
        <v>25</v>
      </c>
      <c r="M710">
        <v>1</v>
      </c>
      <c r="N710">
        <v>0.26258575000000001</v>
      </c>
      <c r="O710">
        <v>0.193384</v>
      </c>
      <c r="P710">
        <v>1</v>
      </c>
      <c r="Q710">
        <v>2083.290039</v>
      </c>
      <c r="R710">
        <v>708</v>
      </c>
      <c r="S710">
        <v>242</v>
      </c>
      <c r="T710">
        <v>14.4099998474121</v>
      </c>
      <c r="U710">
        <v>253.9811</v>
      </c>
      <c r="V710">
        <v>0.34096700000000002</v>
      </c>
      <c r="W710">
        <v>261.47890000000001</v>
      </c>
      <c r="X710">
        <v>0.46564899999999998</v>
      </c>
      <c r="Y710">
        <v>-1</v>
      </c>
      <c r="Z710">
        <v>0.280254597178</v>
      </c>
      <c r="AA710">
        <v>25</v>
      </c>
      <c r="AB710">
        <v>0.38306044046100002</v>
      </c>
      <c r="AC710">
        <v>2047.630005</v>
      </c>
      <c r="AD710">
        <v>-1</v>
      </c>
      <c r="AE710">
        <v>640</v>
      </c>
      <c r="AF710">
        <v>-2.138419699</v>
      </c>
      <c r="AG710">
        <v>2064.11010742187</v>
      </c>
      <c r="AH710">
        <v>-188.64</v>
      </c>
      <c r="AI710">
        <v>42509</v>
      </c>
      <c r="AJ710" t="s">
        <v>2272</v>
      </c>
      <c r="AK710" t="s">
        <v>65</v>
      </c>
      <c r="AL710" s="2">
        <v>42529.66505787037</v>
      </c>
      <c r="AM710" t="s">
        <v>2272</v>
      </c>
      <c r="AN710" t="s">
        <v>2272</v>
      </c>
      <c r="AO710" t="s">
        <v>2272</v>
      </c>
      <c r="AP710" t="s">
        <v>2272</v>
      </c>
      <c r="AQ710" s="2" t="s">
        <v>2272</v>
      </c>
      <c r="AR710" t="s">
        <v>67</v>
      </c>
      <c r="AS710" t="s">
        <v>2272</v>
      </c>
      <c r="AT710" t="s">
        <v>122</v>
      </c>
      <c r="AU710">
        <v>-6537.97</v>
      </c>
      <c r="AV710" s="1" t="s">
        <v>66</v>
      </c>
      <c r="AW710" t="s">
        <v>2272</v>
      </c>
      <c r="AX710" t="s">
        <v>2272</v>
      </c>
      <c r="AY710" t="s">
        <v>2272</v>
      </c>
      <c r="AZ710" s="1" t="s">
        <v>2272</v>
      </c>
      <c r="BA710" t="s">
        <v>68</v>
      </c>
      <c r="BB710" t="s">
        <v>2272</v>
      </c>
      <c r="BC710" s="4">
        <v>0.49444444444444446</v>
      </c>
      <c r="BD710" s="2">
        <v>42502</v>
      </c>
      <c r="BE710" t="s">
        <v>123</v>
      </c>
      <c r="BF710" t="s">
        <v>2272</v>
      </c>
      <c r="BG710" t="s">
        <v>2272</v>
      </c>
      <c r="BH710" s="5" t="s">
        <v>2272</v>
      </c>
      <c r="BI710" s="2">
        <v>42502.494444444441</v>
      </c>
      <c r="BJ710" t="s">
        <v>69</v>
      </c>
      <c r="BK710" t="s">
        <v>2272</v>
      </c>
      <c r="BL710" s="2">
        <v>42502</v>
      </c>
      <c r="BM710" t="s">
        <v>2272</v>
      </c>
      <c r="BN710">
        <v>-2.88573953768353E-2</v>
      </c>
      <c r="BO710" s="10" t="str">
        <f>TEXT(Table1[[#This Row],[CLOSE_DATE]],"YYYYMMDD")&amp;TEXT(Table1[[#This Row],[OPEN_DATE]],"YYYYMMDD")&amp;Table1[[#This Row],[SYMBOL]]</f>
        <v>2016060820160512BIIB</v>
      </c>
      <c r="BP710" s="29" t="str">
        <f>IFERROR(VLOOKUP(Table1[[#This Row],[Key]],ownlog!$A:$E,MATCH(BP$1,ownlog!$1:$1,0),FALSE),"")</f>
        <v/>
      </c>
      <c r="BQ710" s="29" t="str">
        <f>IFERROR(VLOOKUP(Table1[[#This Row],[Key]],ownlog!$A:$E,MATCH(BQ$1,ownlog!$1:$1,0),FALSE),"")</f>
        <v/>
      </c>
      <c r="BR710" s="29" t="str">
        <f>IFERROR(VLOOKUP(Table1[[#This Row],[Key]],ownlog!$A:$E,MATCH(BR$1,ownlog!$1:$1,0),FALSE),"")</f>
        <v/>
      </c>
      <c r="BS710" s="29" t="str">
        <f>IFERROR(VLOOKUP(Table1[[#This Row],[Key]],ownlog!$A:$E,MATCH(BS$1,ownlog!$1:$1,0),FALSE),"")</f>
        <v/>
      </c>
    </row>
    <row r="711" spans="1:71" x14ac:dyDescent="0.25">
      <c r="A711">
        <v>709</v>
      </c>
      <c r="B711">
        <v>2034.48999</v>
      </c>
      <c r="C711">
        <v>-1</v>
      </c>
      <c r="D711">
        <v>56.258899999999997</v>
      </c>
      <c r="E711">
        <v>-1</v>
      </c>
      <c r="F711">
        <v>-1</v>
      </c>
      <c r="G711">
        <v>-1</v>
      </c>
      <c r="H711">
        <v>709</v>
      </c>
      <c r="I711">
        <v>-0.14758299999999999</v>
      </c>
      <c r="J711">
        <v>0.485866283743</v>
      </c>
      <c r="K711">
        <v>-1</v>
      </c>
      <c r="L711">
        <v>100</v>
      </c>
      <c r="M711">
        <v>1</v>
      </c>
      <c r="N711">
        <v>0.26258575000000001</v>
      </c>
      <c r="O711">
        <v>0.193384</v>
      </c>
      <c r="P711">
        <v>1</v>
      </c>
      <c r="Q711">
        <v>2083.290039</v>
      </c>
      <c r="R711">
        <v>709</v>
      </c>
      <c r="S711">
        <v>242</v>
      </c>
      <c r="T711">
        <v>14.4099998474121</v>
      </c>
      <c r="U711">
        <v>53.081099999999999</v>
      </c>
      <c r="V711">
        <v>0.34096700000000002</v>
      </c>
      <c r="W711">
        <v>56.258899999999997</v>
      </c>
      <c r="X711">
        <v>0.46564899999999998</v>
      </c>
      <c r="Y711">
        <v>-1</v>
      </c>
      <c r="Z711">
        <v>0.280254597178</v>
      </c>
      <c r="AA711">
        <v>100</v>
      </c>
      <c r="AB711">
        <v>0.38306044046100002</v>
      </c>
      <c r="AC711">
        <v>2047.630005</v>
      </c>
      <c r="AD711">
        <v>-1</v>
      </c>
      <c r="AE711">
        <v>644</v>
      </c>
      <c r="AF711">
        <v>-2.2892919950000001</v>
      </c>
      <c r="AG711">
        <v>2064.11010742187</v>
      </c>
      <c r="AH711">
        <v>-319.29000000000002</v>
      </c>
      <c r="AI711">
        <v>42509</v>
      </c>
      <c r="AJ711" t="s">
        <v>2272</v>
      </c>
      <c r="AK711" t="s">
        <v>65</v>
      </c>
      <c r="AL711" s="2">
        <v>42562.503113425926</v>
      </c>
      <c r="AM711" t="s">
        <v>2272</v>
      </c>
      <c r="AN711" t="s">
        <v>2272</v>
      </c>
      <c r="AO711" t="s">
        <v>2272</v>
      </c>
      <c r="AP711" t="s">
        <v>2272</v>
      </c>
      <c r="AQ711" s="2" t="s">
        <v>2272</v>
      </c>
      <c r="AR711" t="s">
        <v>67</v>
      </c>
      <c r="AS711" t="s">
        <v>2272</v>
      </c>
      <c r="AT711" t="s">
        <v>90</v>
      </c>
      <c r="AU711">
        <v>-5626.89</v>
      </c>
      <c r="AV711" s="1" t="s">
        <v>66</v>
      </c>
      <c r="AW711" t="s">
        <v>2272</v>
      </c>
      <c r="AX711" t="s">
        <v>2272</v>
      </c>
      <c r="AY711" t="s">
        <v>2272</v>
      </c>
      <c r="AZ711" s="1" t="s">
        <v>2272</v>
      </c>
      <c r="BA711" t="s">
        <v>68</v>
      </c>
      <c r="BB711" t="s">
        <v>2272</v>
      </c>
      <c r="BC711" s="4">
        <v>0.595636574074074</v>
      </c>
      <c r="BD711" s="2">
        <v>42502</v>
      </c>
      <c r="BE711" t="s">
        <v>123</v>
      </c>
      <c r="BF711" t="s">
        <v>2272</v>
      </c>
      <c r="BG711" t="s">
        <v>2272</v>
      </c>
      <c r="BH711" s="5" t="s">
        <v>2272</v>
      </c>
      <c r="BI711" s="2">
        <v>42502.595636574071</v>
      </c>
      <c r="BJ711" t="s">
        <v>69</v>
      </c>
      <c r="BK711" t="s">
        <v>2272</v>
      </c>
      <c r="BL711" s="2">
        <v>42502</v>
      </c>
      <c r="BM711" t="s">
        <v>2272</v>
      </c>
      <c r="BN711">
        <v>-5.67536869721946E-2</v>
      </c>
      <c r="BO711" s="10" t="str">
        <f>TEXT(Table1[[#This Row],[CLOSE_DATE]],"YYYYMMDD")&amp;TEXT(Table1[[#This Row],[OPEN_DATE]],"YYYYMMDD")&amp;Table1[[#This Row],[SYMBOL]]</f>
        <v>2016071120160512AIG</v>
      </c>
      <c r="BP711" s="29" t="str">
        <f>IFERROR(VLOOKUP(Table1[[#This Row],[Key]],ownlog!$A:$E,MATCH(BP$1,ownlog!$1:$1,0),FALSE),"")</f>
        <v/>
      </c>
      <c r="BQ711" s="29" t="str">
        <f>IFERROR(VLOOKUP(Table1[[#This Row],[Key]],ownlog!$A:$E,MATCH(BQ$1,ownlog!$1:$1,0),FALSE),"")</f>
        <v/>
      </c>
      <c r="BR711" s="29" t="str">
        <f>IFERROR(VLOOKUP(Table1[[#This Row],[Key]],ownlog!$A:$E,MATCH(BR$1,ownlog!$1:$1,0),FALSE),"")</f>
        <v/>
      </c>
      <c r="BS711" s="29" t="str">
        <f>IFERROR(VLOOKUP(Table1[[#This Row],[Key]],ownlog!$A:$E,MATCH(BS$1,ownlog!$1:$1,0),FALSE),"")</f>
        <v/>
      </c>
    </row>
    <row r="712" spans="1:71" x14ac:dyDescent="0.25">
      <c r="A712">
        <v>710</v>
      </c>
      <c r="B712">
        <v>2034.48999</v>
      </c>
      <c r="C712">
        <v>-1</v>
      </c>
      <c r="D712">
        <v>4.4909999999999997</v>
      </c>
      <c r="E712">
        <v>-1</v>
      </c>
      <c r="F712">
        <v>-1</v>
      </c>
      <c r="G712">
        <v>-1</v>
      </c>
      <c r="H712">
        <v>710</v>
      </c>
      <c r="I712">
        <v>-0.14758299999999999</v>
      </c>
      <c r="J712">
        <v>0.485866283743</v>
      </c>
      <c r="K712">
        <v>-1</v>
      </c>
      <c r="L712">
        <v>1700</v>
      </c>
      <c r="M712">
        <v>11.47</v>
      </c>
      <c r="N712">
        <v>0.26258575000000001</v>
      </c>
      <c r="O712">
        <v>0.193384</v>
      </c>
      <c r="P712">
        <v>1</v>
      </c>
      <c r="Q712">
        <v>2083.290039</v>
      </c>
      <c r="R712">
        <v>710</v>
      </c>
      <c r="S712">
        <v>242</v>
      </c>
      <c r="T712">
        <v>14.4099998474121</v>
      </c>
      <c r="U712">
        <v>4.54</v>
      </c>
      <c r="V712">
        <v>0.34096700000000002</v>
      </c>
      <c r="W712">
        <v>4.4909999999999997</v>
      </c>
      <c r="X712">
        <v>0.46564899999999998</v>
      </c>
      <c r="Y712">
        <v>-1</v>
      </c>
      <c r="Z712">
        <v>0.280254597178</v>
      </c>
      <c r="AA712">
        <v>2800</v>
      </c>
      <c r="AB712">
        <v>0.38306044046100002</v>
      </c>
      <c r="AC712">
        <v>2047.630005</v>
      </c>
      <c r="AD712">
        <v>-1</v>
      </c>
      <c r="AE712">
        <v>624</v>
      </c>
      <c r="AF712">
        <v>-19.974130639999998</v>
      </c>
      <c r="AG712">
        <v>2064.11010742187</v>
      </c>
      <c r="AH712">
        <v>-93.5</v>
      </c>
      <c r="AI712">
        <v>42509</v>
      </c>
      <c r="AJ712" t="s">
        <v>2272</v>
      </c>
      <c r="AK712" t="s">
        <v>66</v>
      </c>
      <c r="AL712" s="2">
        <v>42524.579282407409</v>
      </c>
      <c r="AM712" t="s">
        <v>2272</v>
      </c>
      <c r="AN712" t="s">
        <v>2272</v>
      </c>
      <c r="AO712" t="s">
        <v>2272</v>
      </c>
      <c r="AP712" t="s">
        <v>2272</v>
      </c>
      <c r="AQ712" s="2" t="s">
        <v>2272</v>
      </c>
      <c r="AR712" t="s">
        <v>75</v>
      </c>
      <c r="AS712" t="s">
        <v>2272</v>
      </c>
      <c r="AT712" t="s">
        <v>96</v>
      </c>
      <c r="AU712">
        <v>12563.33</v>
      </c>
      <c r="AV712" s="1" t="s">
        <v>65</v>
      </c>
      <c r="AW712" t="s">
        <v>2272</v>
      </c>
      <c r="AX712" t="s">
        <v>2272</v>
      </c>
      <c r="AY712" t="s">
        <v>2272</v>
      </c>
      <c r="AZ712" s="1" t="s">
        <v>2272</v>
      </c>
      <c r="BA712" t="s">
        <v>68</v>
      </c>
      <c r="BB712" t="s">
        <v>2272</v>
      </c>
      <c r="BC712" s="4">
        <v>0.64303240740740741</v>
      </c>
      <c r="BD712" s="2">
        <v>42502</v>
      </c>
      <c r="BE712" t="s">
        <v>123</v>
      </c>
      <c r="BF712" t="s">
        <v>2272</v>
      </c>
      <c r="BG712" t="s">
        <v>2272</v>
      </c>
      <c r="BH712" s="5" t="s">
        <v>2272</v>
      </c>
      <c r="BI712" s="2">
        <v>42502.64303240741</v>
      </c>
      <c r="BJ712" t="s">
        <v>69</v>
      </c>
      <c r="BK712" t="s">
        <v>2272</v>
      </c>
      <c r="BL712" s="2">
        <v>42502</v>
      </c>
      <c r="BM712" t="s">
        <v>2272</v>
      </c>
      <c r="BN712">
        <v>-1.22467156535292E-2</v>
      </c>
      <c r="BO712" s="10" t="str">
        <f>TEXT(Table1[[#This Row],[CLOSE_DATE]],"YYYYMMDD")&amp;TEXT(Table1[[#This Row],[OPEN_DATE]],"YYYYMMDD")&amp;Table1[[#This Row],[SYMBOL]]</f>
        <v>2016060320160512VALE</v>
      </c>
      <c r="BP712" s="29" t="str">
        <f>IFERROR(VLOOKUP(Table1[[#This Row],[Key]],ownlog!$A:$E,MATCH(BP$1,ownlog!$1:$1,0),FALSE),"")</f>
        <v/>
      </c>
      <c r="BQ712" s="29" t="str">
        <f>IFERROR(VLOOKUP(Table1[[#This Row],[Key]],ownlog!$A:$E,MATCH(BQ$1,ownlog!$1:$1,0),FALSE),"")</f>
        <v/>
      </c>
      <c r="BR712" s="29" t="str">
        <f>IFERROR(VLOOKUP(Table1[[#This Row],[Key]],ownlog!$A:$E,MATCH(BR$1,ownlog!$1:$1,0),FALSE),"")</f>
        <v/>
      </c>
      <c r="BS712" s="29" t="str">
        <f>IFERROR(VLOOKUP(Table1[[#This Row],[Key]],ownlog!$A:$E,MATCH(BS$1,ownlog!$1:$1,0),FALSE),"")</f>
        <v/>
      </c>
    </row>
    <row r="713" spans="1:71" x14ac:dyDescent="0.25">
      <c r="A713">
        <v>711</v>
      </c>
      <c r="B713">
        <v>2034.48999</v>
      </c>
      <c r="C713">
        <v>-1</v>
      </c>
      <c r="D713">
        <v>4.4909999999999997</v>
      </c>
      <c r="E713">
        <v>-1</v>
      </c>
      <c r="F713">
        <v>-1</v>
      </c>
      <c r="G713">
        <v>-1</v>
      </c>
      <c r="H713">
        <v>711</v>
      </c>
      <c r="I713">
        <v>-0.14758299999999999</v>
      </c>
      <c r="J713">
        <v>0.485866283743</v>
      </c>
      <c r="K713">
        <v>-1</v>
      </c>
      <c r="L713">
        <v>1100</v>
      </c>
      <c r="M713">
        <v>11.47</v>
      </c>
      <c r="N713">
        <v>0.26258575000000001</v>
      </c>
      <c r="O713">
        <v>0.193384</v>
      </c>
      <c r="P713">
        <v>1</v>
      </c>
      <c r="Q713">
        <v>2083.290039</v>
      </c>
      <c r="R713">
        <v>711</v>
      </c>
      <c r="S713">
        <v>242</v>
      </c>
      <c r="T713">
        <v>14.4099998474121</v>
      </c>
      <c r="U713">
        <v>5.0592642860000003</v>
      </c>
      <c r="V713">
        <v>0.34096700000000002</v>
      </c>
      <c r="W713">
        <v>4.4909999999999997</v>
      </c>
      <c r="X713">
        <v>0.46564899999999998</v>
      </c>
      <c r="Y713">
        <v>-1</v>
      </c>
      <c r="Z713">
        <v>0.280254597178</v>
      </c>
      <c r="AA713">
        <v>2800</v>
      </c>
      <c r="AB713">
        <v>0.38306044046100002</v>
      </c>
      <c r="AC713">
        <v>2047.630005</v>
      </c>
      <c r="AD713">
        <v>-1</v>
      </c>
      <c r="AE713">
        <v>630</v>
      </c>
      <c r="AF713">
        <v>-22.874130640000001</v>
      </c>
      <c r="AG713">
        <v>2064.11010742187</v>
      </c>
      <c r="AH713">
        <v>-638.4</v>
      </c>
      <c r="AI713">
        <v>42509</v>
      </c>
      <c r="AJ713" t="s">
        <v>2272</v>
      </c>
      <c r="AK713" t="s">
        <v>66</v>
      </c>
      <c r="AL713" s="2">
        <v>42529.662314814814</v>
      </c>
      <c r="AM713" t="s">
        <v>2272</v>
      </c>
      <c r="AN713" t="s">
        <v>2272</v>
      </c>
      <c r="AO713" t="s">
        <v>2272</v>
      </c>
      <c r="AP713" t="s">
        <v>2272</v>
      </c>
      <c r="AQ713" s="2" t="s">
        <v>2272</v>
      </c>
      <c r="AR713" t="s">
        <v>75</v>
      </c>
      <c r="AS713" t="s">
        <v>2272</v>
      </c>
      <c r="AT713" t="s">
        <v>96</v>
      </c>
      <c r="AU713">
        <v>12563.33</v>
      </c>
      <c r="AV713" s="1" t="s">
        <v>65</v>
      </c>
      <c r="AW713" t="s">
        <v>2272</v>
      </c>
      <c r="AX713" t="s">
        <v>2272</v>
      </c>
      <c r="AY713" t="s">
        <v>2272</v>
      </c>
      <c r="AZ713" s="1" t="s">
        <v>2272</v>
      </c>
      <c r="BA713" t="s">
        <v>68</v>
      </c>
      <c r="BB713" t="s">
        <v>2272</v>
      </c>
      <c r="BC713" s="4">
        <v>0.64303240740740741</v>
      </c>
      <c r="BD713" s="2">
        <v>42502</v>
      </c>
      <c r="BE713" t="s">
        <v>123</v>
      </c>
      <c r="BF713" t="s">
        <v>2272</v>
      </c>
      <c r="BG713" t="s">
        <v>2272</v>
      </c>
      <c r="BH713" s="5" t="s">
        <v>2272</v>
      </c>
      <c r="BI713" s="2">
        <v>42502.64303240741</v>
      </c>
      <c r="BJ713" t="s">
        <v>69</v>
      </c>
      <c r="BK713" t="s">
        <v>2272</v>
      </c>
      <c r="BL713" s="2">
        <v>42502</v>
      </c>
      <c r="BM713" t="s">
        <v>2272</v>
      </c>
      <c r="BN713">
        <v>-0.12922815327624901</v>
      </c>
      <c r="BO713" s="10" t="str">
        <f>TEXT(Table1[[#This Row],[CLOSE_DATE]],"YYYYMMDD")&amp;TEXT(Table1[[#This Row],[OPEN_DATE]],"YYYYMMDD")&amp;Table1[[#This Row],[SYMBOL]]</f>
        <v>2016060820160512VALE</v>
      </c>
      <c r="BP713" s="29" t="str">
        <f>IFERROR(VLOOKUP(Table1[[#This Row],[Key]],ownlog!$A:$E,MATCH(BP$1,ownlog!$1:$1,0),FALSE),"")</f>
        <v/>
      </c>
      <c r="BQ713" s="29" t="str">
        <f>IFERROR(VLOOKUP(Table1[[#This Row],[Key]],ownlog!$A:$E,MATCH(BQ$1,ownlog!$1:$1,0),FALSE),"")</f>
        <v/>
      </c>
      <c r="BR713" s="29" t="str">
        <f>IFERROR(VLOOKUP(Table1[[#This Row],[Key]],ownlog!$A:$E,MATCH(BR$1,ownlog!$1:$1,0),FALSE),"")</f>
        <v/>
      </c>
      <c r="BS713" s="29" t="str">
        <f>IFERROR(VLOOKUP(Table1[[#This Row],[Key]],ownlog!$A:$E,MATCH(BS$1,ownlog!$1:$1,0),FALSE),"")</f>
        <v/>
      </c>
    </row>
    <row r="714" spans="1:71" x14ac:dyDescent="0.25">
      <c r="A714">
        <v>712</v>
      </c>
      <c r="B714">
        <v>2034.48999</v>
      </c>
      <c r="C714">
        <v>-1</v>
      </c>
      <c r="D714">
        <v>14.531000000000001</v>
      </c>
      <c r="E714">
        <v>-1</v>
      </c>
      <c r="F714">
        <v>-1</v>
      </c>
      <c r="G714">
        <v>-1</v>
      </c>
      <c r="H714">
        <v>712</v>
      </c>
      <c r="I714">
        <v>-0.14758299999999999</v>
      </c>
      <c r="J714">
        <v>0.485866283743</v>
      </c>
      <c r="K714">
        <v>-1</v>
      </c>
      <c r="L714">
        <v>400</v>
      </c>
      <c r="M714">
        <v>1.93</v>
      </c>
      <c r="N714">
        <v>0.26258575000000001</v>
      </c>
      <c r="O714">
        <v>0.193384</v>
      </c>
      <c r="P714">
        <v>1</v>
      </c>
      <c r="Q714">
        <v>2083.290039</v>
      </c>
      <c r="R714">
        <v>712</v>
      </c>
      <c r="S714">
        <v>242</v>
      </c>
      <c r="T714">
        <v>14.4099998474121</v>
      </c>
      <c r="U714">
        <v>13.9893</v>
      </c>
      <c r="V714">
        <v>0.34096700000000002</v>
      </c>
      <c r="W714">
        <v>14.53055</v>
      </c>
      <c r="X714">
        <v>0.46564899999999998</v>
      </c>
      <c r="Y714">
        <v>-1</v>
      </c>
      <c r="Z714">
        <v>0.280254597178</v>
      </c>
      <c r="AA714">
        <v>400</v>
      </c>
      <c r="AB714">
        <v>0.38306044046100002</v>
      </c>
      <c r="AC714">
        <v>2047.630005</v>
      </c>
      <c r="AD714">
        <v>-1</v>
      </c>
      <c r="AE714">
        <v>628</v>
      </c>
      <c r="AF714">
        <v>-9.3267063960000005</v>
      </c>
      <c r="AG714">
        <v>2064.11010742187</v>
      </c>
      <c r="AH714">
        <v>208.6</v>
      </c>
      <c r="AI714">
        <v>42509</v>
      </c>
      <c r="AJ714" t="s">
        <v>2272</v>
      </c>
      <c r="AK714" t="s">
        <v>66</v>
      </c>
      <c r="AL714" s="2">
        <v>42524.582777777781</v>
      </c>
      <c r="AM714" t="s">
        <v>2272</v>
      </c>
      <c r="AN714" t="s">
        <v>2272</v>
      </c>
      <c r="AO714" t="s">
        <v>2272</v>
      </c>
      <c r="AP714" t="s">
        <v>2272</v>
      </c>
      <c r="AQ714" s="2" t="s">
        <v>2272</v>
      </c>
      <c r="AR714" t="s">
        <v>75</v>
      </c>
      <c r="AS714" t="s">
        <v>2272</v>
      </c>
      <c r="AT714" t="s">
        <v>100</v>
      </c>
      <c r="AU714">
        <v>5810.47</v>
      </c>
      <c r="AV714" s="1" t="s">
        <v>65</v>
      </c>
      <c r="AW714" t="s">
        <v>2272</v>
      </c>
      <c r="AX714" t="s">
        <v>2272</v>
      </c>
      <c r="AY714" t="s">
        <v>2272</v>
      </c>
      <c r="AZ714" s="1" t="s">
        <v>2272</v>
      </c>
      <c r="BA714" t="s">
        <v>68</v>
      </c>
      <c r="BB714" t="s">
        <v>2272</v>
      </c>
      <c r="BC714" s="4">
        <v>0.64332175925925927</v>
      </c>
      <c r="BD714" s="2">
        <v>42502</v>
      </c>
      <c r="BE714" t="s">
        <v>123</v>
      </c>
      <c r="BF714" t="s">
        <v>2272</v>
      </c>
      <c r="BG714" t="s">
        <v>2272</v>
      </c>
      <c r="BH714" s="5" t="s">
        <v>2272</v>
      </c>
      <c r="BI714" s="2">
        <v>42502.643321759257</v>
      </c>
      <c r="BJ714" t="s">
        <v>69</v>
      </c>
      <c r="BK714" t="s">
        <v>2272</v>
      </c>
      <c r="BL714" s="2">
        <v>42502</v>
      </c>
      <c r="BM714" t="s">
        <v>2272</v>
      </c>
      <c r="BN714">
        <v>3.5889900932862102E-2</v>
      </c>
      <c r="BO714" s="10" t="str">
        <f>TEXT(Table1[[#This Row],[CLOSE_DATE]],"YYYYMMDD")&amp;TEXT(Table1[[#This Row],[OPEN_DATE]],"YYYYMMDD")&amp;Table1[[#This Row],[SYMBOL]]</f>
        <v>2016060320160512MPEL</v>
      </c>
      <c r="BP714" s="29" t="str">
        <f>IFERROR(VLOOKUP(Table1[[#This Row],[Key]],ownlog!$A:$E,MATCH(BP$1,ownlog!$1:$1,0),FALSE),"")</f>
        <v/>
      </c>
      <c r="BQ714" s="29" t="str">
        <f>IFERROR(VLOOKUP(Table1[[#This Row],[Key]],ownlog!$A:$E,MATCH(BQ$1,ownlog!$1:$1,0),FALSE),"")</f>
        <v/>
      </c>
      <c r="BR714" s="29" t="str">
        <f>IFERROR(VLOOKUP(Table1[[#This Row],[Key]],ownlog!$A:$E,MATCH(BR$1,ownlog!$1:$1,0),FALSE),"")</f>
        <v/>
      </c>
      <c r="BS714" s="29" t="str">
        <f>IFERROR(VLOOKUP(Table1[[#This Row],[Key]],ownlog!$A:$E,MATCH(BS$1,ownlog!$1:$1,0),FALSE),"")</f>
        <v/>
      </c>
    </row>
    <row r="715" spans="1:71" x14ac:dyDescent="0.25">
      <c r="A715">
        <v>713</v>
      </c>
      <c r="B715">
        <v>2034.48999</v>
      </c>
      <c r="C715">
        <v>-1</v>
      </c>
      <c r="D715">
        <v>37.469000000000001</v>
      </c>
      <c r="E715">
        <v>-1</v>
      </c>
      <c r="F715">
        <v>-1</v>
      </c>
      <c r="G715">
        <v>-1</v>
      </c>
      <c r="H715">
        <v>713</v>
      </c>
      <c r="I715">
        <v>-0.14758299999999999</v>
      </c>
      <c r="J715">
        <v>0.485866283743</v>
      </c>
      <c r="K715">
        <v>-1</v>
      </c>
      <c r="L715">
        <v>200</v>
      </c>
      <c r="M715">
        <v>8</v>
      </c>
      <c r="N715">
        <v>0.26258575000000001</v>
      </c>
      <c r="O715">
        <v>0.193384</v>
      </c>
      <c r="P715">
        <v>1</v>
      </c>
      <c r="Q715">
        <v>2083.290039</v>
      </c>
      <c r="R715">
        <v>713</v>
      </c>
      <c r="S715">
        <v>242</v>
      </c>
      <c r="T715">
        <v>15.039999961853001</v>
      </c>
      <c r="U715">
        <v>37.399299999999997</v>
      </c>
      <c r="V715">
        <v>0.34096700000000002</v>
      </c>
      <c r="W715">
        <v>34.25</v>
      </c>
      <c r="X715">
        <v>0.46564899999999998</v>
      </c>
      <c r="Y715">
        <v>-1</v>
      </c>
      <c r="Z715">
        <v>0.280254597178</v>
      </c>
      <c r="AA715">
        <v>2000</v>
      </c>
      <c r="AB715">
        <v>0.38306044046100002</v>
      </c>
      <c r="AC715">
        <v>2047.630005</v>
      </c>
      <c r="AD715">
        <v>-1</v>
      </c>
      <c r="AE715">
        <v>634</v>
      </c>
      <c r="AF715">
        <v>-2.14933</v>
      </c>
      <c r="AG715">
        <v>2046.60998535156</v>
      </c>
      <c r="AH715">
        <v>-631</v>
      </c>
      <c r="AI715">
        <v>42509</v>
      </c>
      <c r="AJ715" t="s">
        <v>2272</v>
      </c>
      <c r="AK715" t="s">
        <v>66</v>
      </c>
      <c r="AL715" s="2">
        <v>42529.662488425929</v>
      </c>
      <c r="AM715" t="s">
        <v>2272</v>
      </c>
      <c r="AN715" t="s">
        <v>2272</v>
      </c>
      <c r="AO715" t="s">
        <v>2272</v>
      </c>
      <c r="AP715" t="s">
        <v>2272</v>
      </c>
      <c r="AQ715" s="2" t="s">
        <v>2272</v>
      </c>
      <c r="AR715" t="s">
        <v>67</v>
      </c>
      <c r="AS715" t="s">
        <v>2272</v>
      </c>
      <c r="AT715" t="s">
        <v>103</v>
      </c>
      <c r="AU715">
        <v>-74946</v>
      </c>
      <c r="AV715" s="1" t="s">
        <v>65</v>
      </c>
      <c r="AW715" t="s">
        <v>2272</v>
      </c>
      <c r="AX715" t="s">
        <v>2272</v>
      </c>
      <c r="AY715" t="s">
        <v>2272</v>
      </c>
      <c r="AZ715" s="1" t="s">
        <v>2272</v>
      </c>
      <c r="BA715" t="s">
        <v>68</v>
      </c>
      <c r="BB715" t="s">
        <v>2272</v>
      </c>
      <c r="BC715" s="4">
        <v>0.48387731481481483</v>
      </c>
      <c r="BD715" s="2">
        <v>42493</v>
      </c>
      <c r="BE715" t="s">
        <v>123</v>
      </c>
      <c r="BF715" t="s">
        <v>2272</v>
      </c>
      <c r="BG715" t="s">
        <v>2272</v>
      </c>
      <c r="BH715" s="5" t="s">
        <v>2272</v>
      </c>
      <c r="BI715" s="2">
        <v>42503.399178240739</v>
      </c>
      <c r="BJ715" t="s">
        <v>69</v>
      </c>
      <c r="BK715" t="s">
        <v>2272</v>
      </c>
      <c r="BL715" s="2">
        <v>42503</v>
      </c>
      <c r="BM715" t="s">
        <v>2272</v>
      </c>
      <c r="BN715">
        <v>-9.2116788321167806E-2</v>
      </c>
      <c r="BO715" s="10" t="str">
        <f>TEXT(Table1[[#This Row],[CLOSE_DATE]],"YYYYMMDD")&amp;TEXT(Table1[[#This Row],[OPEN_DATE]],"YYYYMMDD")&amp;Table1[[#This Row],[SYMBOL]]</f>
        <v>2016060820160513LNG</v>
      </c>
      <c r="BP715" s="29" t="str">
        <f>IFERROR(VLOOKUP(Table1[[#This Row],[Key]],ownlog!$A:$E,MATCH(BP$1,ownlog!$1:$1,0),FALSE),"")</f>
        <v/>
      </c>
      <c r="BQ715" s="29" t="str">
        <f>IFERROR(VLOOKUP(Table1[[#This Row],[Key]],ownlog!$A:$E,MATCH(BQ$1,ownlog!$1:$1,0),FALSE),"")</f>
        <v/>
      </c>
      <c r="BR715" s="29" t="str">
        <f>IFERROR(VLOOKUP(Table1[[#This Row],[Key]],ownlog!$A:$E,MATCH(BR$1,ownlog!$1:$1,0),FALSE),"")</f>
        <v/>
      </c>
      <c r="BS715" s="29" t="str">
        <f>IFERROR(VLOOKUP(Table1[[#This Row],[Key]],ownlog!$A:$E,MATCH(BS$1,ownlog!$1:$1,0),FALSE),"")</f>
        <v/>
      </c>
    </row>
    <row r="716" spans="1:71" x14ac:dyDescent="0.25">
      <c r="A716">
        <v>714</v>
      </c>
      <c r="B716">
        <v>2025.910034</v>
      </c>
      <c r="C716">
        <v>-1</v>
      </c>
      <c r="D716">
        <v>102.74</v>
      </c>
      <c r="E716">
        <v>-1</v>
      </c>
      <c r="F716">
        <v>-1</v>
      </c>
      <c r="G716">
        <v>-1</v>
      </c>
      <c r="H716">
        <v>714</v>
      </c>
      <c r="I716">
        <v>-0.116371</v>
      </c>
      <c r="J716">
        <v>0.48580050240400002</v>
      </c>
      <c r="K716">
        <v>-1</v>
      </c>
      <c r="L716">
        <v>50</v>
      </c>
      <c r="M716">
        <v>1</v>
      </c>
      <c r="N716">
        <v>0.25079950000000001</v>
      </c>
      <c r="O716">
        <v>0.17751500000000001</v>
      </c>
      <c r="P716">
        <v>1.0000009999999999</v>
      </c>
      <c r="Q716">
        <v>2094.7299800000001</v>
      </c>
      <c r="R716">
        <v>714</v>
      </c>
      <c r="S716">
        <v>241</v>
      </c>
      <c r="T716">
        <v>15.199999809265099</v>
      </c>
      <c r="U716">
        <v>95.813749999999999</v>
      </c>
      <c r="V716">
        <v>0.29388599999999998</v>
      </c>
      <c r="W716">
        <v>51.37</v>
      </c>
      <c r="X716">
        <v>0.52859999999999996</v>
      </c>
      <c r="Y716">
        <v>-1</v>
      </c>
      <c r="Z716">
        <v>0.28019158332900002</v>
      </c>
      <c r="AA716">
        <v>50</v>
      </c>
      <c r="AB716">
        <v>0.38299604286599997</v>
      </c>
      <c r="AC716">
        <v>2090.540039</v>
      </c>
      <c r="AD716">
        <v>-1</v>
      </c>
      <c r="AE716">
        <v>1561</v>
      </c>
      <c r="AF716">
        <v>-2.4472967749999999</v>
      </c>
      <c r="AG716">
        <v>2052.32006835937</v>
      </c>
      <c r="AH716">
        <v>2220.5500000000002</v>
      </c>
      <c r="AI716">
        <v>42516</v>
      </c>
      <c r="AJ716" t="s">
        <v>2272</v>
      </c>
      <c r="AK716" t="s">
        <v>65</v>
      </c>
      <c r="AL716" s="2">
        <v>44008.653402777774</v>
      </c>
      <c r="AM716" t="s">
        <v>2272</v>
      </c>
      <c r="AN716" t="s">
        <v>2272</v>
      </c>
      <c r="AO716" t="s">
        <v>2272</v>
      </c>
      <c r="AP716" t="s">
        <v>2272</v>
      </c>
      <c r="AQ716" s="2" t="s">
        <v>2272</v>
      </c>
      <c r="AR716" t="s">
        <v>67</v>
      </c>
      <c r="AS716" t="s">
        <v>2272</v>
      </c>
      <c r="AT716" t="s">
        <v>150</v>
      </c>
      <c r="AU716">
        <v>-5138</v>
      </c>
      <c r="AV716" s="1" t="s">
        <v>66</v>
      </c>
      <c r="AW716" t="s">
        <v>2272</v>
      </c>
      <c r="AX716" t="s">
        <v>2272</v>
      </c>
      <c r="AY716" t="s">
        <v>2272</v>
      </c>
      <c r="AZ716" s="1" t="s">
        <v>2272</v>
      </c>
      <c r="BA716" t="s">
        <v>68</v>
      </c>
      <c r="BB716" t="s">
        <v>2272</v>
      </c>
      <c r="BC716" s="4">
        <v>0.40976851851851853</v>
      </c>
      <c r="BD716" s="2">
        <v>42510</v>
      </c>
      <c r="BE716" t="s">
        <v>123</v>
      </c>
      <c r="BF716" t="s">
        <v>2272</v>
      </c>
      <c r="BG716" t="s">
        <v>2272</v>
      </c>
      <c r="BH716" s="5" t="s">
        <v>2272</v>
      </c>
      <c r="BI716" s="2">
        <v>42510.409768518519</v>
      </c>
      <c r="BJ716" t="s">
        <v>69</v>
      </c>
      <c r="BK716" t="s">
        <v>2272</v>
      </c>
      <c r="BL716" s="2">
        <v>42510</v>
      </c>
      <c r="BM716" t="s">
        <v>2272</v>
      </c>
      <c r="BN716">
        <v>0.86453182791512495</v>
      </c>
      <c r="BO716" s="10" t="str">
        <f>TEXT(Table1[[#This Row],[CLOSE_DATE]],"YYYYMMDD")&amp;TEXT(Table1[[#This Row],[OPEN_DATE]],"YYYYMMDD")&amp;Table1[[#This Row],[SYMBOL]]</f>
        <v>2020062620160520FISV</v>
      </c>
      <c r="BP716" s="29" t="str">
        <f>IFERROR(VLOOKUP(Table1[[#This Row],[Key]],ownlog!$A:$E,MATCH(BP$1,ownlog!$1:$1,0),FALSE),"")</f>
        <v/>
      </c>
      <c r="BQ716" s="29" t="str">
        <f>IFERROR(VLOOKUP(Table1[[#This Row],[Key]],ownlog!$A:$E,MATCH(BQ$1,ownlog!$1:$1,0),FALSE),"")</f>
        <v/>
      </c>
      <c r="BR716" s="29" t="str">
        <f>IFERROR(VLOOKUP(Table1[[#This Row],[Key]],ownlog!$A:$E,MATCH(BR$1,ownlog!$1:$1,0),FALSE),"")</f>
        <v/>
      </c>
      <c r="BS716" s="29" t="str">
        <f>IFERROR(VLOOKUP(Table1[[#This Row],[Key]],ownlog!$A:$E,MATCH(BS$1,ownlog!$1:$1,0),FALSE),"")</f>
        <v/>
      </c>
    </row>
    <row r="717" spans="1:71" x14ac:dyDescent="0.25">
      <c r="A717">
        <v>715</v>
      </c>
      <c r="B717">
        <v>2025.910034</v>
      </c>
      <c r="C717">
        <v>-1</v>
      </c>
      <c r="D717">
        <v>102.74</v>
      </c>
      <c r="E717">
        <v>-1</v>
      </c>
      <c r="F717">
        <v>-1</v>
      </c>
      <c r="G717">
        <v>-1</v>
      </c>
      <c r="H717">
        <v>715</v>
      </c>
      <c r="I717">
        <v>-0.116371</v>
      </c>
      <c r="J717">
        <v>0.48580050240400002</v>
      </c>
      <c r="K717">
        <v>-1</v>
      </c>
      <c r="L717">
        <v>25</v>
      </c>
      <c r="M717">
        <v>1</v>
      </c>
      <c r="N717">
        <v>0.25079950000000001</v>
      </c>
      <c r="O717">
        <v>0.17751500000000001</v>
      </c>
      <c r="P717">
        <v>1.0000009999999999</v>
      </c>
      <c r="Q717">
        <v>2094.7299800000001</v>
      </c>
      <c r="R717">
        <v>715</v>
      </c>
      <c r="S717">
        <v>241</v>
      </c>
      <c r="T717">
        <v>15.199999809265099</v>
      </c>
      <c r="U717">
        <v>123.21</v>
      </c>
      <c r="V717">
        <v>0.29388599999999998</v>
      </c>
      <c r="W717">
        <v>102.74</v>
      </c>
      <c r="X717">
        <v>0.52859999999999996</v>
      </c>
      <c r="Y717">
        <v>-1</v>
      </c>
      <c r="Z717">
        <v>0.28019158332900002</v>
      </c>
      <c r="AA717">
        <v>50</v>
      </c>
      <c r="AB717">
        <v>0.38299604286599997</v>
      </c>
      <c r="AC717">
        <v>2090.540039</v>
      </c>
      <c r="AD717">
        <v>-1</v>
      </c>
      <c r="AE717">
        <v>826</v>
      </c>
      <c r="AF717">
        <v>-2.0741287750000001</v>
      </c>
      <c r="AG717">
        <v>2052.32006835937</v>
      </c>
      <c r="AH717">
        <v>510.68</v>
      </c>
      <c r="AI717">
        <v>42516</v>
      </c>
      <c r="AJ717" t="s">
        <v>2272</v>
      </c>
      <c r="AK717" t="s">
        <v>65</v>
      </c>
      <c r="AL717" s="2">
        <v>42957.513287037036</v>
      </c>
      <c r="AM717" t="s">
        <v>2272</v>
      </c>
      <c r="AN717" t="s">
        <v>2272</v>
      </c>
      <c r="AO717" t="s">
        <v>2272</v>
      </c>
      <c r="AP717" t="s">
        <v>2272</v>
      </c>
      <c r="AQ717" s="2" t="s">
        <v>2272</v>
      </c>
      <c r="AR717" t="s">
        <v>67</v>
      </c>
      <c r="AS717" t="s">
        <v>2272</v>
      </c>
      <c r="AT717" t="s">
        <v>150</v>
      </c>
      <c r="AU717">
        <v>-5138</v>
      </c>
      <c r="AV717" s="1" t="s">
        <v>66</v>
      </c>
      <c r="AW717" t="s">
        <v>2272</v>
      </c>
      <c r="AX717" t="s">
        <v>2272</v>
      </c>
      <c r="AY717" t="s">
        <v>2272</v>
      </c>
      <c r="AZ717" s="1" t="s">
        <v>2272</v>
      </c>
      <c r="BA717" t="s">
        <v>68</v>
      </c>
      <c r="BB717" t="s">
        <v>2272</v>
      </c>
      <c r="BC717" s="4">
        <v>0.40976851851851853</v>
      </c>
      <c r="BD717" s="2">
        <v>42510</v>
      </c>
      <c r="BE717" t="s">
        <v>123</v>
      </c>
      <c r="BF717" t="s">
        <v>2272</v>
      </c>
      <c r="BG717" t="s">
        <v>2272</v>
      </c>
      <c r="BH717" s="5" t="s">
        <v>2272</v>
      </c>
      <c r="BI717" s="2">
        <v>42510.409768518519</v>
      </c>
      <c r="BJ717" t="s">
        <v>69</v>
      </c>
      <c r="BK717" t="s">
        <v>2272</v>
      </c>
      <c r="BL717" s="2">
        <v>42510</v>
      </c>
      <c r="BM717" t="s">
        <v>2272</v>
      </c>
      <c r="BN717">
        <v>0.198824216468756</v>
      </c>
      <c r="BO717" s="10" t="str">
        <f>TEXT(Table1[[#This Row],[CLOSE_DATE]],"YYYYMMDD")&amp;TEXT(Table1[[#This Row],[OPEN_DATE]],"YYYYMMDD")&amp;Table1[[#This Row],[SYMBOL]]</f>
        <v>2017081020160520FISV</v>
      </c>
      <c r="BP717" s="29" t="str">
        <f>IFERROR(VLOOKUP(Table1[[#This Row],[Key]],ownlog!$A:$E,MATCH(BP$1,ownlog!$1:$1,0),FALSE),"")</f>
        <v/>
      </c>
      <c r="BQ717" s="29" t="str">
        <f>IFERROR(VLOOKUP(Table1[[#This Row],[Key]],ownlog!$A:$E,MATCH(BQ$1,ownlog!$1:$1,0),FALSE),"")</f>
        <v/>
      </c>
      <c r="BR717" s="29" t="str">
        <f>IFERROR(VLOOKUP(Table1[[#This Row],[Key]],ownlog!$A:$E,MATCH(BR$1,ownlog!$1:$1,0),FALSE),"")</f>
        <v/>
      </c>
      <c r="BS717" s="29" t="str">
        <f>IFERROR(VLOOKUP(Table1[[#This Row],[Key]],ownlog!$A:$E,MATCH(BS$1,ownlog!$1:$1,0),FALSE),"")</f>
        <v/>
      </c>
    </row>
    <row r="718" spans="1:71" x14ac:dyDescent="0.25">
      <c r="A718">
        <v>716</v>
      </c>
      <c r="B718">
        <v>2078.929932</v>
      </c>
      <c r="C718">
        <v>-1</v>
      </c>
      <c r="D718">
        <v>9.4601000000000006</v>
      </c>
      <c r="E718">
        <v>-1</v>
      </c>
      <c r="F718">
        <v>-1</v>
      </c>
      <c r="G718">
        <v>-1</v>
      </c>
      <c r="H718">
        <v>716</v>
      </c>
      <c r="I718">
        <v>1.1173000000000001E-2</v>
      </c>
      <c r="J718">
        <v>0.48575207321899999</v>
      </c>
      <c r="K718">
        <v>-1</v>
      </c>
      <c r="L718">
        <v>350</v>
      </c>
      <c r="M718">
        <v>1.47</v>
      </c>
      <c r="N718">
        <v>0.24826925</v>
      </c>
      <c r="O718">
        <v>0.301676</v>
      </c>
      <c r="P718">
        <v>1</v>
      </c>
      <c r="Q718">
        <v>2103.4799800000001</v>
      </c>
      <c r="R718">
        <v>716</v>
      </c>
      <c r="S718">
        <v>240</v>
      </c>
      <c r="T718">
        <v>13.4300003051757</v>
      </c>
      <c r="U718">
        <v>9.2697451609999995</v>
      </c>
      <c r="V718">
        <v>0.29050300000000001</v>
      </c>
      <c r="W718">
        <v>9.4601000000000006</v>
      </c>
      <c r="X718">
        <v>0.40782099999999999</v>
      </c>
      <c r="Y718">
        <v>-1</v>
      </c>
      <c r="Z718">
        <v>0.28020400606500001</v>
      </c>
      <c r="AA718">
        <v>350</v>
      </c>
      <c r="AB718">
        <v>0.382978039642</v>
      </c>
      <c r="AC718">
        <v>2099.330078</v>
      </c>
      <c r="AD718">
        <v>-1</v>
      </c>
      <c r="AE718">
        <v>625</v>
      </c>
      <c r="AF718">
        <v>-13.872180563000001</v>
      </c>
      <c r="AG718">
        <v>2090.10009765625</v>
      </c>
      <c r="AH718">
        <v>54.1</v>
      </c>
      <c r="AI718">
        <v>42523</v>
      </c>
      <c r="AJ718" t="s">
        <v>2272</v>
      </c>
      <c r="AK718" t="s">
        <v>66</v>
      </c>
      <c r="AL718" s="2">
        <v>42524.582372685189</v>
      </c>
      <c r="AM718" t="s">
        <v>2272</v>
      </c>
      <c r="AN718" t="s">
        <v>2272</v>
      </c>
      <c r="AO718" t="s">
        <v>2272</v>
      </c>
      <c r="AP718" t="s">
        <v>2272</v>
      </c>
      <c r="AQ718" s="2" t="s">
        <v>2272</v>
      </c>
      <c r="AR718" t="s">
        <v>75</v>
      </c>
      <c r="AS718" t="s">
        <v>2272</v>
      </c>
      <c r="AT718" t="s">
        <v>98</v>
      </c>
      <c r="AU718">
        <v>3309.57</v>
      </c>
      <c r="AV718" s="1" t="s">
        <v>65</v>
      </c>
      <c r="AW718" t="s">
        <v>2272</v>
      </c>
      <c r="AX718" t="s">
        <v>2272</v>
      </c>
      <c r="AY718" t="s">
        <v>2272</v>
      </c>
      <c r="AZ718" s="1" t="s">
        <v>2272</v>
      </c>
      <c r="BA718" t="s">
        <v>68</v>
      </c>
      <c r="BB718" t="s">
        <v>2272</v>
      </c>
      <c r="BC718" s="4">
        <v>0.65157407407407408</v>
      </c>
      <c r="BD718" s="2">
        <v>42516</v>
      </c>
      <c r="BE718" t="s">
        <v>123</v>
      </c>
      <c r="BF718" t="s">
        <v>2272</v>
      </c>
      <c r="BG718" t="s">
        <v>2272</v>
      </c>
      <c r="BH718" s="5" t="s">
        <v>2272</v>
      </c>
      <c r="BI718" s="2">
        <v>42516.651574074072</v>
      </c>
      <c r="BJ718" t="s">
        <v>69</v>
      </c>
      <c r="BK718" t="s">
        <v>2272</v>
      </c>
      <c r="BL718" s="2">
        <v>42516</v>
      </c>
      <c r="BM718" t="s">
        <v>2272</v>
      </c>
      <c r="BN718">
        <v>1.6339301759117599E-2</v>
      </c>
      <c r="BO718" s="10" t="str">
        <f>TEXT(Table1[[#This Row],[CLOSE_DATE]],"YYYYMMDD")&amp;TEXT(Table1[[#This Row],[OPEN_DATE]],"YYYYMMDD")&amp;Table1[[#This Row],[SYMBOL]]</f>
        <v>2016060320160526ESV</v>
      </c>
      <c r="BP718" s="29" t="str">
        <f>IFERROR(VLOOKUP(Table1[[#This Row],[Key]],ownlog!$A:$E,MATCH(BP$1,ownlog!$1:$1,0),FALSE),"")</f>
        <v/>
      </c>
      <c r="BQ718" s="29" t="str">
        <f>IFERROR(VLOOKUP(Table1[[#This Row],[Key]],ownlog!$A:$E,MATCH(BQ$1,ownlog!$1:$1,0),FALSE),"")</f>
        <v/>
      </c>
      <c r="BR718" s="29" t="str">
        <f>IFERROR(VLOOKUP(Table1[[#This Row],[Key]],ownlog!$A:$E,MATCH(BR$1,ownlog!$1:$1,0),FALSE),"")</f>
        <v/>
      </c>
      <c r="BS718" s="29" t="str">
        <f>IFERROR(VLOOKUP(Table1[[#This Row],[Key]],ownlog!$A:$E,MATCH(BS$1,ownlog!$1:$1,0),FALSE),"")</f>
        <v/>
      </c>
    </row>
    <row r="719" spans="1:71" x14ac:dyDescent="0.25">
      <c r="A719">
        <v>717</v>
      </c>
      <c r="B719">
        <v>2085.1000979999999</v>
      </c>
      <c r="C719">
        <v>-1</v>
      </c>
      <c r="D719">
        <v>76.6798</v>
      </c>
      <c r="E719">
        <v>-1</v>
      </c>
      <c r="F719">
        <v>-1</v>
      </c>
      <c r="G719">
        <v>-1</v>
      </c>
      <c r="H719">
        <v>717</v>
      </c>
      <c r="I719">
        <v>0</v>
      </c>
      <c r="J719">
        <v>0.48569926712200001</v>
      </c>
      <c r="K719">
        <v>-1</v>
      </c>
      <c r="L719">
        <v>100</v>
      </c>
      <c r="M719">
        <v>1</v>
      </c>
      <c r="N719">
        <v>0.24824874999999999</v>
      </c>
      <c r="O719">
        <v>0.27831699999999998</v>
      </c>
      <c r="P719">
        <v>1</v>
      </c>
      <c r="Q719">
        <v>2119.219971</v>
      </c>
      <c r="R719">
        <v>717</v>
      </c>
      <c r="S719">
        <v>239</v>
      </c>
      <c r="T719">
        <v>13.6300001144409</v>
      </c>
      <c r="U719">
        <v>76.243049999999997</v>
      </c>
      <c r="V719">
        <v>0.27831699999999998</v>
      </c>
      <c r="W719">
        <v>76.6798</v>
      </c>
      <c r="X719">
        <v>0.44336599999999998</v>
      </c>
      <c r="Y719">
        <v>-1</v>
      </c>
      <c r="Z719">
        <v>0.28020776035400002</v>
      </c>
      <c r="AA719">
        <v>100</v>
      </c>
      <c r="AB719">
        <v>0.38295351373800002</v>
      </c>
      <c r="AC719">
        <v>2112.1298830000001</v>
      </c>
      <c r="AD719">
        <v>-1</v>
      </c>
      <c r="AE719">
        <v>638</v>
      </c>
      <c r="AF719">
        <v>-2.3324196979999998</v>
      </c>
      <c r="AG719">
        <v>2105.26000976562</v>
      </c>
      <c r="AH719">
        <v>-45.33</v>
      </c>
      <c r="AI719">
        <v>42530</v>
      </c>
      <c r="AJ719" t="s">
        <v>2272</v>
      </c>
      <c r="AK719" t="s">
        <v>65</v>
      </c>
      <c r="AL719" s="2">
        <v>42529.664768518516</v>
      </c>
      <c r="AM719" t="s">
        <v>2272</v>
      </c>
      <c r="AN719" t="s">
        <v>2272</v>
      </c>
      <c r="AO719" t="s">
        <v>2272</v>
      </c>
      <c r="AP719" t="s">
        <v>2272</v>
      </c>
      <c r="AQ719" s="2" t="s">
        <v>2272</v>
      </c>
      <c r="AR719" t="s">
        <v>67</v>
      </c>
      <c r="AS719" t="s">
        <v>2272</v>
      </c>
      <c r="AT719" t="s">
        <v>91</v>
      </c>
      <c r="AU719">
        <v>-7668.98</v>
      </c>
      <c r="AV719" s="1" t="s">
        <v>66</v>
      </c>
      <c r="AW719" t="s">
        <v>2272</v>
      </c>
      <c r="AX719" t="s">
        <v>2272</v>
      </c>
      <c r="AY719" t="s">
        <v>2272</v>
      </c>
      <c r="AZ719" s="1" t="s">
        <v>2272</v>
      </c>
      <c r="BA719" t="s">
        <v>68</v>
      </c>
      <c r="BB719" t="s">
        <v>2272</v>
      </c>
      <c r="BC719" s="4">
        <v>0.46519675925925924</v>
      </c>
      <c r="BD719" s="2">
        <v>42523</v>
      </c>
      <c r="BE719" t="s">
        <v>123</v>
      </c>
      <c r="BF719" t="s">
        <v>2272</v>
      </c>
      <c r="BG719" t="s">
        <v>2272</v>
      </c>
      <c r="BH719" s="5" t="s">
        <v>2272</v>
      </c>
      <c r="BI719" s="2">
        <v>42523.465196759258</v>
      </c>
      <c r="BJ719" t="s">
        <v>69</v>
      </c>
      <c r="BK719" t="s">
        <v>2272</v>
      </c>
      <c r="BL719" s="2">
        <v>42523</v>
      </c>
      <c r="BM719" t="s">
        <v>2272</v>
      </c>
      <c r="BN719">
        <v>-5.9115960135524602E-3</v>
      </c>
      <c r="BO719" s="10" t="str">
        <f>TEXT(Table1[[#This Row],[CLOSE_DATE]],"YYYYMMDD")&amp;TEXT(Table1[[#This Row],[OPEN_DATE]],"YYYYMMDD")&amp;Table1[[#This Row],[SYMBOL]]</f>
        <v>2016060820160602ABC</v>
      </c>
      <c r="BP719" s="29" t="str">
        <f>IFERROR(VLOOKUP(Table1[[#This Row],[Key]],ownlog!$A:$E,MATCH(BP$1,ownlog!$1:$1,0),FALSE),"")</f>
        <v/>
      </c>
      <c r="BQ719" s="29" t="str">
        <f>IFERROR(VLOOKUP(Table1[[#This Row],[Key]],ownlog!$A:$E,MATCH(BQ$1,ownlog!$1:$1,0),FALSE),"")</f>
        <v/>
      </c>
      <c r="BR719" s="29" t="str">
        <f>IFERROR(VLOOKUP(Table1[[#This Row],[Key]],ownlog!$A:$E,MATCH(BR$1,ownlog!$1:$1,0),FALSE),"")</f>
        <v/>
      </c>
      <c r="BS719" s="29" t="str">
        <f>IFERROR(VLOOKUP(Table1[[#This Row],[Key]],ownlog!$A:$E,MATCH(BS$1,ownlog!$1:$1,0),FALSE),"")</f>
        <v/>
      </c>
    </row>
    <row r="720" spans="1:71" x14ac:dyDescent="0.25">
      <c r="A720">
        <v>718</v>
      </c>
      <c r="B720">
        <v>2085.1000979999999</v>
      </c>
      <c r="C720">
        <v>-1</v>
      </c>
      <c r="D720">
        <v>9.2910000000000004</v>
      </c>
      <c r="E720">
        <v>-1</v>
      </c>
      <c r="F720">
        <v>-1</v>
      </c>
      <c r="G720">
        <v>-1</v>
      </c>
      <c r="H720">
        <v>718</v>
      </c>
      <c r="I720">
        <v>0</v>
      </c>
      <c r="J720">
        <v>0.48569926712200001</v>
      </c>
      <c r="K720">
        <v>-1</v>
      </c>
      <c r="L720">
        <v>2750</v>
      </c>
      <c r="M720">
        <v>13.23</v>
      </c>
      <c r="N720">
        <v>0.24824874999999999</v>
      </c>
      <c r="O720">
        <v>0.27831699999999998</v>
      </c>
      <c r="P720">
        <v>1</v>
      </c>
      <c r="Q720">
        <v>2119.219971</v>
      </c>
      <c r="R720">
        <v>718</v>
      </c>
      <c r="S720">
        <v>239</v>
      </c>
      <c r="T720">
        <v>13.6300001144409</v>
      </c>
      <c r="U720">
        <v>9.2697451609999995</v>
      </c>
      <c r="V720">
        <v>0.27831699999999998</v>
      </c>
      <c r="W720">
        <v>9.4007000000000005</v>
      </c>
      <c r="X720">
        <v>0.44336599999999998</v>
      </c>
      <c r="Y720">
        <v>-1</v>
      </c>
      <c r="Z720">
        <v>0.28020776035400002</v>
      </c>
      <c r="AA720">
        <v>3100</v>
      </c>
      <c r="AB720">
        <v>0.38295351373800002</v>
      </c>
      <c r="AC720">
        <v>2112.1298830000001</v>
      </c>
      <c r="AD720">
        <v>-1</v>
      </c>
      <c r="AE720">
        <v>626</v>
      </c>
      <c r="AF720">
        <v>-23.963571965</v>
      </c>
      <c r="AG720">
        <v>2105.26000976562</v>
      </c>
      <c r="AH720">
        <v>345.1</v>
      </c>
      <c r="AI720">
        <v>42530</v>
      </c>
      <c r="AJ720" t="s">
        <v>2272</v>
      </c>
      <c r="AK720" t="s">
        <v>66</v>
      </c>
      <c r="AL720" s="2">
        <v>42524.582372685189</v>
      </c>
      <c r="AM720" t="s">
        <v>2272</v>
      </c>
      <c r="AN720" t="s">
        <v>2272</v>
      </c>
      <c r="AO720" t="s">
        <v>2272</v>
      </c>
      <c r="AP720" t="s">
        <v>2272</v>
      </c>
      <c r="AQ720" s="2" t="s">
        <v>2272</v>
      </c>
      <c r="AR720" t="s">
        <v>75</v>
      </c>
      <c r="AS720" t="s">
        <v>2272</v>
      </c>
      <c r="AT720" t="s">
        <v>98</v>
      </c>
      <c r="AU720">
        <v>28788.87</v>
      </c>
      <c r="AV720" s="1" t="s">
        <v>65</v>
      </c>
      <c r="AW720" t="s">
        <v>2272</v>
      </c>
      <c r="AX720" t="s">
        <v>2272</v>
      </c>
      <c r="AY720" t="s">
        <v>2272</v>
      </c>
      <c r="AZ720" s="1" t="s">
        <v>2272</v>
      </c>
      <c r="BA720" t="s">
        <v>68</v>
      </c>
      <c r="BB720" t="s">
        <v>2272</v>
      </c>
      <c r="BC720" s="4">
        <v>0.47531250000000003</v>
      </c>
      <c r="BD720" s="2">
        <v>42523</v>
      </c>
      <c r="BE720" t="s">
        <v>123</v>
      </c>
      <c r="BF720" t="s">
        <v>2272</v>
      </c>
      <c r="BG720" t="s">
        <v>2272</v>
      </c>
      <c r="BH720" s="5" t="s">
        <v>2272</v>
      </c>
      <c r="BI720" s="2">
        <v>42523.469004629631</v>
      </c>
      <c r="BJ720" t="s">
        <v>69</v>
      </c>
      <c r="BK720" t="s">
        <v>2272</v>
      </c>
      <c r="BL720" s="2">
        <v>42523</v>
      </c>
      <c r="BM720" t="s">
        <v>2272</v>
      </c>
      <c r="BN720">
        <v>1.33491026296881E-2</v>
      </c>
      <c r="BO720" s="10" t="str">
        <f>TEXT(Table1[[#This Row],[CLOSE_DATE]],"YYYYMMDD")&amp;TEXT(Table1[[#This Row],[OPEN_DATE]],"YYYYMMDD")&amp;Table1[[#This Row],[SYMBOL]]</f>
        <v>2016060320160602ESV</v>
      </c>
      <c r="BP720" s="29" t="str">
        <f>IFERROR(VLOOKUP(Table1[[#This Row],[Key]],ownlog!$A:$E,MATCH(BP$1,ownlog!$1:$1,0),FALSE),"")</f>
        <v/>
      </c>
      <c r="BQ720" s="29" t="str">
        <f>IFERROR(VLOOKUP(Table1[[#This Row],[Key]],ownlog!$A:$E,MATCH(BQ$1,ownlog!$1:$1,0),FALSE),"")</f>
        <v/>
      </c>
      <c r="BR720" s="29" t="str">
        <f>IFERROR(VLOOKUP(Table1[[#This Row],[Key]],ownlog!$A:$E,MATCH(BR$1,ownlog!$1:$1,0),FALSE),"")</f>
        <v/>
      </c>
      <c r="BS720" s="29" t="str">
        <f>IFERROR(VLOOKUP(Table1[[#This Row],[Key]],ownlog!$A:$E,MATCH(BS$1,ownlog!$1:$1,0),FALSE),"")</f>
        <v/>
      </c>
    </row>
    <row r="721" spans="1:71" x14ac:dyDescent="0.25">
      <c r="A721">
        <v>719</v>
      </c>
      <c r="B721">
        <v>2085.1000979999999</v>
      </c>
      <c r="C721">
        <v>-1</v>
      </c>
      <c r="D721">
        <v>9.2910000000000004</v>
      </c>
      <c r="E721">
        <v>-1</v>
      </c>
      <c r="F721">
        <v>-1</v>
      </c>
      <c r="G721">
        <v>-1</v>
      </c>
      <c r="H721">
        <v>720</v>
      </c>
      <c r="I721">
        <v>0</v>
      </c>
      <c r="J721">
        <v>0.48569926712200001</v>
      </c>
      <c r="K721">
        <v>-1</v>
      </c>
      <c r="L721">
        <v>350</v>
      </c>
      <c r="M721">
        <v>13.23</v>
      </c>
      <c r="N721">
        <v>0.24824874999999999</v>
      </c>
      <c r="O721">
        <v>0.27831699999999998</v>
      </c>
      <c r="P721">
        <v>1</v>
      </c>
      <c r="Q721">
        <v>2119.219971</v>
      </c>
      <c r="R721">
        <v>719</v>
      </c>
      <c r="S721">
        <v>239</v>
      </c>
      <c r="T721">
        <v>13.6300001144409</v>
      </c>
      <c r="U721">
        <v>11.239000000000001</v>
      </c>
      <c r="V721">
        <v>0.27831699999999998</v>
      </c>
      <c r="W721">
        <v>9.2912709679999992</v>
      </c>
      <c r="X721">
        <v>0.44336599999999998</v>
      </c>
      <c r="Y721">
        <v>-1</v>
      </c>
      <c r="Z721">
        <v>0.28020776035400002</v>
      </c>
      <c r="AA721">
        <v>3100</v>
      </c>
      <c r="AB721">
        <v>0.38295351373800002</v>
      </c>
      <c r="AC721">
        <v>2112.1298830000001</v>
      </c>
      <c r="AD721">
        <v>-1</v>
      </c>
      <c r="AE721">
        <v>635</v>
      </c>
      <c r="AF721">
        <v>-14.627904092</v>
      </c>
      <c r="AG721">
        <v>2105.26000976562</v>
      </c>
      <c r="AH721">
        <v>-683.9</v>
      </c>
      <c r="AI721">
        <v>42530</v>
      </c>
      <c r="AJ721" t="s">
        <v>2272</v>
      </c>
      <c r="AK721" t="s">
        <v>66</v>
      </c>
      <c r="AL721" s="2">
        <v>42529.662569444445</v>
      </c>
      <c r="AM721" t="s">
        <v>2272</v>
      </c>
      <c r="AN721" t="s">
        <v>2272</v>
      </c>
      <c r="AO721" t="s">
        <v>2272</v>
      </c>
      <c r="AP721" t="s">
        <v>2272</v>
      </c>
      <c r="AQ721" s="2" t="s">
        <v>2272</v>
      </c>
      <c r="AR721" t="s">
        <v>75</v>
      </c>
      <c r="AS721" t="s">
        <v>2272</v>
      </c>
      <c r="AT721" t="s">
        <v>98</v>
      </c>
      <c r="AU721">
        <v>28788.87</v>
      </c>
      <c r="AV721" s="1" t="s">
        <v>65</v>
      </c>
      <c r="AW721" t="s">
        <v>2272</v>
      </c>
      <c r="AX721" t="s">
        <v>2272</v>
      </c>
      <c r="AY721" t="s">
        <v>2272</v>
      </c>
      <c r="AZ721" s="1" t="s">
        <v>2272</v>
      </c>
      <c r="BA721" t="s">
        <v>68</v>
      </c>
      <c r="BB721" t="s">
        <v>2272</v>
      </c>
      <c r="BC721" s="4">
        <v>0.47531250000000003</v>
      </c>
      <c r="BD721" s="2">
        <v>42523</v>
      </c>
      <c r="BE721" t="s">
        <v>123</v>
      </c>
      <c r="BF721" t="s">
        <v>2272</v>
      </c>
      <c r="BG721" t="s">
        <v>2272</v>
      </c>
      <c r="BH721" s="5" t="s">
        <v>2272</v>
      </c>
      <c r="BI721" s="2">
        <v>42523.475312499999</v>
      </c>
      <c r="BJ721" t="s">
        <v>69</v>
      </c>
      <c r="BK721" t="s">
        <v>2272</v>
      </c>
      <c r="BL721" s="2">
        <v>42523</v>
      </c>
      <c r="BM721" t="s">
        <v>2272</v>
      </c>
      <c r="BN721">
        <v>-0.21030492025577099</v>
      </c>
      <c r="BO721" s="10" t="str">
        <f>TEXT(Table1[[#This Row],[CLOSE_DATE]],"YYYYMMDD")&amp;TEXT(Table1[[#This Row],[OPEN_DATE]],"YYYYMMDD")&amp;Table1[[#This Row],[SYMBOL]]</f>
        <v>2016060820160602ESV</v>
      </c>
      <c r="BP721" s="29" t="str">
        <f>IFERROR(VLOOKUP(Table1[[#This Row],[Key]],ownlog!$A:$E,MATCH(BP$1,ownlog!$1:$1,0),FALSE),"")</f>
        <v/>
      </c>
      <c r="BQ721" s="29" t="str">
        <f>IFERROR(VLOOKUP(Table1[[#This Row],[Key]],ownlog!$A:$E,MATCH(BQ$1,ownlog!$1:$1,0),FALSE),"")</f>
        <v/>
      </c>
      <c r="BR721" s="29" t="str">
        <f>IFERROR(VLOOKUP(Table1[[#This Row],[Key]],ownlog!$A:$E,MATCH(BR$1,ownlog!$1:$1,0),FALSE),"")</f>
        <v/>
      </c>
      <c r="BS721" s="29" t="str">
        <f>IFERROR(VLOOKUP(Table1[[#This Row],[Key]],ownlog!$A:$E,MATCH(BS$1,ownlog!$1:$1,0),FALSE),"")</f>
        <v/>
      </c>
    </row>
    <row r="722" spans="1:71" x14ac:dyDescent="0.25">
      <c r="A722">
        <v>720</v>
      </c>
      <c r="B722">
        <v>2085.1000979999999</v>
      </c>
      <c r="C722">
        <v>-1</v>
      </c>
      <c r="D722">
        <v>9.2910000000000004</v>
      </c>
      <c r="E722">
        <v>-1</v>
      </c>
      <c r="F722">
        <v>-1</v>
      </c>
      <c r="G722">
        <v>-1</v>
      </c>
      <c r="H722">
        <v>719</v>
      </c>
      <c r="I722">
        <v>0</v>
      </c>
      <c r="J722">
        <v>0.48569926712200001</v>
      </c>
      <c r="K722">
        <v>-1</v>
      </c>
      <c r="L722">
        <v>2750</v>
      </c>
      <c r="M722">
        <v>13.23</v>
      </c>
      <c r="N722">
        <v>0.24824874999999999</v>
      </c>
      <c r="O722">
        <v>0.27831699999999998</v>
      </c>
      <c r="P722">
        <v>1</v>
      </c>
      <c r="Q722">
        <v>2119.219971</v>
      </c>
      <c r="R722">
        <v>720</v>
      </c>
      <c r="S722">
        <v>239</v>
      </c>
      <c r="T722">
        <v>13.6300001144409</v>
      </c>
      <c r="U722">
        <v>9.2593999999999994</v>
      </c>
      <c r="V722">
        <v>0.27831699999999998</v>
      </c>
      <c r="W722">
        <v>9.2912709679999992</v>
      </c>
      <c r="X722">
        <v>0.44336599999999998</v>
      </c>
      <c r="Y722">
        <v>-1</v>
      </c>
      <c r="Z722">
        <v>0.28020776035400002</v>
      </c>
      <c r="AA722">
        <v>3100</v>
      </c>
      <c r="AB722">
        <v>0.38295351373800002</v>
      </c>
      <c r="AC722">
        <v>2112.1298830000001</v>
      </c>
      <c r="AD722">
        <v>-1</v>
      </c>
      <c r="AE722">
        <v>627</v>
      </c>
      <c r="AF722">
        <v>-24.327904092000001</v>
      </c>
      <c r="AG722">
        <v>2105.26000976562</v>
      </c>
      <c r="AH722">
        <v>71.400000000000006</v>
      </c>
      <c r="AI722">
        <v>42530</v>
      </c>
      <c r="AJ722" t="s">
        <v>2272</v>
      </c>
      <c r="AK722" t="s">
        <v>66</v>
      </c>
      <c r="AL722" s="2">
        <v>42524.582488425927</v>
      </c>
      <c r="AM722" t="s">
        <v>2272</v>
      </c>
      <c r="AN722" t="s">
        <v>2272</v>
      </c>
      <c r="AO722" t="s">
        <v>2272</v>
      </c>
      <c r="AP722" t="s">
        <v>2272</v>
      </c>
      <c r="AQ722" s="2" t="s">
        <v>2272</v>
      </c>
      <c r="AR722" t="s">
        <v>75</v>
      </c>
      <c r="AS722" t="s">
        <v>2272</v>
      </c>
      <c r="AT722" t="s">
        <v>98</v>
      </c>
      <c r="AU722">
        <v>28788.87</v>
      </c>
      <c r="AV722" s="1" t="s">
        <v>65</v>
      </c>
      <c r="AW722" t="s">
        <v>2272</v>
      </c>
      <c r="AX722" t="s">
        <v>2272</v>
      </c>
      <c r="AY722" t="s">
        <v>2272</v>
      </c>
      <c r="AZ722" s="1" t="s">
        <v>2272</v>
      </c>
      <c r="BA722" t="s">
        <v>68</v>
      </c>
      <c r="BB722" t="s">
        <v>2272</v>
      </c>
      <c r="BC722" s="4">
        <v>0.47531250000000003</v>
      </c>
      <c r="BD722" s="2">
        <v>42523</v>
      </c>
      <c r="BE722" t="s">
        <v>123</v>
      </c>
      <c r="BF722" t="s">
        <v>2272</v>
      </c>
      <c r="BG722" t="s">
        <v>2272</v>
      </c>
      <c r="BH722" s="5" t="s">
        <v>2272</v>
      </c>
      <c r="BI722" s="2">
        <v>42523.475312499999</v>
      </c>
      <c r="BJ722" t="s">
        <v>69</v>
      </c>
      <c r="BK722" t="s">
        <v>2272</v>
      </c>
      <c r="BL722" s="2">
        <v>42523</v>
      </c>
      <c r="BM722" t="s">
        <v>2272</v>
      </c>
      <c r="BN722">
        <v>2.79441170675761E-3</v>
      </c>
      <c r="BO722" s="10" t="str">
        <f>TEXT(Table1[[#This Row],[CLOSE_DATE]],"YYYYMMDD")&amp;TEXT(Table1[[#This Row],[OPEN_DATE]],"YYYYMMDD")&amp;Table1[[#This Row],[SYMBOL]]</f>
        <v>2016060320160602ESV</v>
      </c>
      <c r="BP722" s="29" t="str">
        <f>IFERROR(VLOOKUP(Table1[[#This Row],[Key]],ownlog!$A:$E,MATCH(BP$1,ownlog!$1:$1,0),FALSE),"")</f>
        <v/>
      </c>
      <c r="BQ722" s="29" t="str">
        <f>IFERROR(VLOOKUP(Table1[[#This Row],[Key]],ownlog!$A:$E,MATCH(BQ$1,ownlog!$1:$1,0),FALSE),"")</f>
        <v/>
      </c>
      <c r="BR722" s="29" t="str">
        <f>IFERROR(VLOOKUP(Table1[[#This Row],[Key]],ownlog!$A:$E,MATCH(BR$1,ownlog!$1:$1,0),FALSE),"")</f>
        <v/>
      </c>
      <c r="BS722" s="29" t="str">
        <f>IFERROR(VLOOKUP(Table1[[#This Row],[Key]],ownlog!$A:$E,MATCH(BS$1,ownlog!$1:$1,0),FALSE),"")</f>
        <v/>
      </c>
    </row>
    <row r="723" spans="1:71" x14ac:dyDescent="0.25">
      <c r="A723">
        <v>721</v>
      </c>
      <c r="B723">
        <v>2085.1000979999999</v>
      </c>
      <c r="C723">
        <v>-1</v>
      </c>
      <c r="D723">
        <v>13.951000000000001</v>
      </c>
      <c r="E723">
        <v>-1</v>
      </c>
      <c r="F723">
        <v>-1</v>
      </c>
      <c r="G723">
        <v>-1</v>
      </c>
      <c r="H723">
        <v>721</v>
      </c>
      <c r="I723">
        <v>0</v>
      </c>
      <c r="J723">
        <v>0.48569926712200001</v>
      </c>
      <c r="K723">
        <v>-1</v>
      </c>
      <c r="L723">
        <v>400</v>
      </c>
      <c r="M723">
        <v>8.01</v>
      </c>
      <c r="N723">
        <v>0.24824874999999999</v>
      </c>
      <c r="O723">
        <v>0.27831699999999998</v>
      </c>
      <c r="P723">
        <v>1</v>
      </c>
      <c r="Q723">
        <v>2119.219971</v>
      </c>
      <c r="R723">
        <v>721</v>
      </c>
      <c r="S723">
        <v>239</v>
      </c>
      <c r="T723">
        <v>13.6300001144409</v>
      </c>
      <c r="U723">
        <v>13.9993</v>
      </c>
      <c r="V723">
        <v>0.27831699999999998</v>
      </c>
      <c r="W723">
        <v>13.950740541</v>
      </c>
      <c r="X723">
        <v>0.44336599999999998</v>
      </c>
      <c r="Y723">
        <v>-1</v>
      </c>
      <c r="Z723">
        <v>0.28020776035400002</v>
      </c>
      <c r="AA723">
        <v>1850</v>
      </c>
      <c r="AB723">
        <v>0.38295351373800002</v>
      </c>
      <c r="AC723">
        <v>2112.1298830000001</v>
      </c>
      <c r="AD723">
        <v>-1</v>
      </c>
      <c r="AE723">
        <v>632</v>
      </c>
      <c r="AF723">
        <v>-10.412633366</v>
      </c>
      <c r="AG723">
        <v>2105.26000976562</v>
      </c>
      <c r="AH723">
        <v>-22.4</v>
      </c>
      <c r="AI723">
        <v>42530</v>
      </c>
      <c r="AJ723" t="s">
        <v>2272</v>
      </c>
      <c r="AK723" t="s">
        <v>66</v>
      </c>
      <c r="AL723" s="2">
        <v>42529.662418981483</v>
      </c>
      <c r="AM723" t="s">
        <v>2272</v>
      </c>
      <c r="AN723" t="s">
        <v>2272</v>
      </c>
      <c r="AO723" t="s">
        <v>2272</v>
      </c>
      <c r="AP723" t="s">
        <v>2272</v>
      </c>
      <c r="AQ723" s="2" t="s">
        <v>2272</v>
      </c>
      <c r="AR723" t="s">
        <v>75</v>
      </c>
      <c r="AS723" t="s">
        <v>2272</v>
      </c>
      <c r="AT723" t="s">
        <v>100</v>
      </c>
      <c r="AU723">
        <v>25801.34</v>
      </c>
      <c r="AV723" s="1" t="s">
        <v>65</v>
      </c>
      <c r="AW723" t="s">
        <v>2272</v>
      </c>
      <c r="AX723" t="s">
        <v>2272</v>
      </c>
      <c r="AY723" t="s">
        <v>2272</v>
      </c>
      <c r="AZ723" s="1" t="s">
        <v>2272</v>
      </c>
      <c r="BA723" t="s">
        <v>68</v>
      </c>
      <c r="BB723" t="s">
        <v>2272</v>
      </c>
      <c r="BC723" s="4">
        <v>0.47863425925925923</v>
      </c>
      <c r="BD723" s="2">
        <v>42523</v>
      </c>
      <c r="BE723" t="s">
        <v>123</v>
      </c>
      <c r="BF723" t="s">
        <v>2272</v>
      </c>
      <c r="BG723" t="s">
        <v>2272</v>
      </c>
      <c r="BH723" s="5" t="s">
        <v>2272</v>
      </c>
      <c r="BI723" s="2">
        <v>42523.478634259256</v>
      </c>
      <c r="BJ723" t="s">
        <v>69</v>
      </c>
      <c r="BK723" t="s">
        <v>2272</v>
      </c>
      <c r="BL723" s="2">
        <v>42523</v>
      </c>
      <c r="BM723" t="s">
        <v>2272</v>
      </c>
      <c r="BN723">
        <v>-4.0141238262887098E-3</v>
      </c>
      <c r="BO723" s="10" t="str">
        <f>TEXT(Table1[[#This Row],[CLOSE_DATE]],"YYYYMMDD")&amp;TEXT(Table1[[#This Row],[OPEN_DATE]],"YYYYMMDD")&amp;Table1[[#This Row],[SYMBOL]]</f>
        <v>2016060820160602MPEL</v>
      </c>
      <c r="BP723" s="29" t="str">
        <f>IFERROR(VLOOKUP(Table1[[#This Row],[Key]],ownlog!$A:$E,MATCH(BP$1,ownlog!$1:$1,0),FALSE),"")</f>
        <v/>
      </c>
      <c r="BQ723" s="29" t="str">
        <f>IFERROR(VLOOKUP(Table1[[#This Row],[Key]],ownlog!$A:$E,MATCH(BQ$1,ownlog!$1:$1,0),FALSE),"")</f>
        <v/>
      </c>
      <c r="BR723" s="29" t="str">
        <f>IFERROR(VLOOKUP(Table1[[#This Row],[Key]],ownlog!$A:$E,MATCH(BR$1,ownlog!$1:$1,0),FALSE),"")</f>
        <v/>
      </c>
      <c r="BS723" s="29" t="str">
        <f>IFERROR(VLOOKUP(Table1[[#This Row],[Key]],ownlog!$A:$E,MATCH(BS$1,ownlog!$1:$1,0),FALSE),"")</f>
        <v/>
      </c>
    </row>
    <row r="724" spans="1:71" x14ac:dyDescent="0.25">
      <c r="A724">
        <v>722</v>
      </c>
      <c r="B724">
        <v>2085.1000979999999</v>
      </c>
      <c r="C724">
        <v>-1</v>
      </c>
      <c r="D724">
        <v>13.951000000000001</v>
      </c>
      <c r="E724">
        <v>-1</v>
      </c>
      <c r="F724">
        <v>-1</v>
      </c>
      <c r="G724">
        <v>-1</v>
      </c>
      <c r="H724">
        <v>722</v>
      </c>
      <c r="I724">
        <v>0</v>
      </c>
      <c r="J724">
        <v>0.48569926712200001</v>
      </c>
      <c r="K724">
        <v>-1</v>
      </c>
      <c r="L724">
        <v>1450</v>
      </c>
      <c r="M724">
        <v>8.01</v>
      </c>
      <c r="N724">
        <v>0.24824874999999999</v>
      </c>
      <c r="O724">
        <v>0.27831699999999998</v>
      </c>
      <c r="P724">
        <v>1</v>
      </c>
      <c r="Q724">
        <v>2119.219971</v>
      </c>
      <c r="R724">
        <v>722</v>
      </c>
      <c r="S724">
        <v>239</v>
      </c>
      <c r="T724">
        <v>13.6300001144409</v>
      </c>
      <c r="U724">
        <v>13.9893</v>
      </c>
      <c r="V724">
        <v>0.27831699999999998</v>
      </c>
      <c r="W724">
        <v>13.950740541</v>
      </c>
      <c r="X724">
        <v>0.44336599999999998</v>
      </c>
      <c r="Y724">
        <v>-1</v>
      </c>
      <c r="Z724">
        <v>0.28020776035400002</v>
      </c>
      <c r="AA724">
        <v>1850</v>
      </c>
      <c r="AB724">
        <v>0.38295351373800002</v>
      </c>
      <c r="AC724">
        <v>2112.1298830000001</v>
      </c>
      <c r="AD724">
        <v>-1</v>
      </c>
      <c r="AE724">
        <v>629</v>
      </c>
      <c r="AF724">
        <v>-15.412633366</v>
      </c>
      <c r="AG724">
        <v>2105.26000976562</v>
      </c>
      <c r="AH724">
        <v>-65.400000000000006</v>
      </c>
      <c r="AI724">
        <v>42530</v>
      </c>
      <c r="AJ724" t="s">
        <v>2272</v>
      </c>
      <c r="AK724" t="s">
        <v>66</v>
      </c>
      <c r="AL724" s="2">
        <v>42524.582777777781</v>
      </c>
      <c r="AM724" t="s">
        <v>2272</v>
      </c>
      <c r="AN724" t="s">
        <v>2272</v>
      </c>
      <c r="AO724" t="s">
        <v>2272</v>
      </c>
      <c r="AP724" t="s">
        <v>2272</v>
      </c>
      <c r="AQ724" s="2" t="s">
        <v>2272</v>
      </c>
      <c r="AR724" t="s">
        <v>75</v>
      </c>
      <c r="AS724" t="s">
        <v>2272</v>
      </c>
      <c r="AT724" t="s">
        <v>100</v>
      </c>
      <c r="AU724">
        <v>25801.34</v>
      </c>
      <c r="AV724" s="1" t="s">
        <v>65</v>
      </c>
      <c r="AW724" t="s">
        <v>2272</v>
      </c>
      <c r="AX724" t="s">
        <v>2272</v>
      </c>
      <c r="AY724" t="s">
        <v>2272</v>
      </c>
      <c r="AZ724" s="1" t="s">
        <v>2272</v>
      </c>
      <c r="BA724" t="s">
        <v>68</v>
      </c>
      <c r="BB724" t="s">
        <v>2272</v>
      </c>
      <c r="BC724" s="4">
        <v>0.47863425925925923</v>
      </c>
      <c r="BD724" s="2">
        <v>42523</v>
      </c>
      <c r="BE724" t="s">
        <v>123</v>
      </c>
      <c r="BF724" t="s">
        <v>2272</v>
      </c>
      <c r="BG724" t="s">
        <v>2272</v>
      </c>
      <c r="BH724" s="5" t="s">
        <v>2272</v>
      </c>
      <c r="BI724" s="2">
        <v>42523.478634259256</v>
      </c>
      <c r="BJ724" t="s">
        <v>69</v>
      </c>
      <c r="BK724" t="s">
        <v>2272</v>
      </c>
      <c r="BL724" s="2">
        <v>42523</v>
      </c>
      <c r="BM724" t="s">
        <v>2272</v>
      </c>
      <c r="BN724">
        <v>-3.2330504709271101E-3</v>
      </c>
      <c r="BO724" s="10" t="str">
        <f>TEXT(Table1[[#This Row],[CLOSE_DATE]],"YYYYMMDD")&amp;TEXT(Table1[[#This Row],[OPEN_DATE]],"YYYYMMDD")&amp;Table1[[#This Row],[SYMBOL]]</f>
        <v>2016060320160602MPEL</v>
      </c>
      <c r="BP724" s="29" t="str">
        <f>IFERROR(VLOOKUP(Table1[[#This Row],[Key]],ownlog!$A:$E,MATCH(BP$1,ownlog!$1:$1,0),FALSE),"")</f>
        <v/>
      </c>
      <c r="BQ724" s="29" t="str">
        <f>IFERROR(VLOOKUP(Table1[[#This Row],[Key]],ownlog!$A:$E,MATCH(BQ$1,ownlog!$1:$1,0),FALSE),"")</f>
        <v/>
      </c>
      <c r="BR724" s="29" t="str">
        <f>IFERROR(VLOOKUP(Table1[[#This Row],[Key]],ownlog!$A:$E,MATCH(BR$1,ownlog!$1:$1,0),FALSE),"")</f>
        <v/>
      </c>
      <c r="BS724" s="29" t="str">
        <f>IFERROR(VLOOKUP(Table1[[#This Row],[Key]],ownlog!$A:$E,MATCH(BS$1,ownlog!$1:$1,0),FALSE),"")</f>
        <v/>
      </c>
    </row>
    <row r="725" spans="1:71" x14ac:dyDescent="0.25">
      <c r="A725">
        <v>723</v>
      </c>
      <c r="B725">
        <v>2085.1000979999999</v>
      </c>
      <c r="C725">
        <v>-1</v>
      </c>
      <c r="D725">
        <v>4.8000999999999996</v>
      </c>
      <c r="E725">
        <v>-1</v>
      </c>
      <c r="F725">
        <v>-1</v>
      </c>
      <c r="G725">
        <v>-1</v>
      </c>
      <c r="H725">
        <v>723</v>
      </c>
      <c r="I725">
        <v>0</v>
      </c>
      <c r="J725">
        <v>0.48569926712200001</v>
      </c>
      <c r="K725">
        <v>-1</v>
      </c>
      <c r="L725">
        <v>1700</v>
      </c>
      <c r="M725">
        <v>6.98</v>
      </c>
      <c r="N725">
        <v>0.24824874999999999</v>
      </c>
      <c r="O725">
        <v>0.27831699999999998</v>
      </c>
      <c r="P725">
        <v>1</v>
      </c>
      <c r="Q725">
        <v>2119.219971</v>
      </c>
      <c r="R725">
        <v>723</v>
      </c>
      <c r="S725">
        <v>239</v>
      </c>
      <c r="T725">
        <v>14.050000190734799</v>
      </c>
      <c r="U725">
        <v>5.0592642860000003</v>
      </c>
      <c r="V725">
        <v>0.27831699999999998</v>
      </c>
      <c r="W725">
        <v>4.8000999999999996</v>
      </c>
      <c r="X725">
        <v>0.44336599999999998</v>
      </c>
      <c r="Y725">
        <v>-1</v>
      </c>
      <c r="Z725">
        <v>0.28020776035400002</v>
      </c>
      <c r="AA725">
        <v>1700</v>
      </c>
      <c r="AB725">
        <v>0.38295351373800002</v>
      </c>
      <c r="AC725">
        <v>2112.1298830000001</v>
      </c>
      <c r="AD725">
        <v>-1</v>
      </c>
      <c r="AE725">
        <v>631</v>
      </c>
      <c r="AF725">
        <v>-18.377891706</v>
      </c>
      <c r="AG725">
        <v>2112.1298828125</v>
      </c>
      <c r="AH725">
        <v>-453.4</v>
      </c>
      <c r="AI725">
        <v>42530</v>
      </c>
      <c r="AJ725" t="s">
        <v>2272</v>
      </c>
      <c r="AK725" t="s">
        <v>66</v>
      </c>
      <c r="AL725" s="2">
        <v>42529.662314814814</v>
      </c>
      <c r="AM725" t="s">
        <v>2272</v>
      </c>
      <c r="AN725" t="s">
        <v>2272</v>
      </c>
      <c r="AO725" t="s">
        <v>2272</v>
      </c>
      <c r="AP725" t="s">
        <v>2272</v>
      </c>
      <c r="AQ725" s="2" t="s">
        <v>2272</v>
      </c>
      <c r="AR725" t="s">
        <v>75</v>
      </c>
      <c r="AS725" t="s">
        <v>2272</v>
      </c>
      <c r="AT725" t="s">
        <v>96</v>
      </c>
      <c r="AU725">
        <v>8153.19</v>
      </c>
      <c r="AV725" s="1" t="s">
        <v>65</v>
      </c>
      <c r="AW725" t="s">
        <v>2272</v>
      </c>
      <c r="AX725" t="s">
        <v>2272</v>
      </c>
      <c r="AY725" t="s">
        <v>2272</v>
      </c>
      <c r="AZ725" s="1" t="s">
        <v>2272</v>
      </c>
      <c r="BA725" t="s">
        <v>68</v>
      </c>
      <c r="BB725" t="s">
        <v>2272</v>
      </c>
      <c r="BC725" s="4">
        <v>0.625</v>
      </c>
      <c r="BD725" s="2">
        <v>42528</v>
      </c>
      <c r="BE725" t="s">
        <v>123</v>
      </c>
      <c r="BF725" t="s">
        <v>2272</v>
      </c>
      <c r="BG725" t="s">
        <v>2272</v>
      </c>
      <c r="BH725" s="5" t="s">
        <v>2272</v>
      </c>
      <c r="BI725" s="2">
        <v>42528.625</v>
      </c>
      <c r="BJ725" t="s">
        <v>69</v>
      </c>
      <c r="BK725" t="s">
        <v>2272</v>
      </c>
      <c r="BL725" s="2">
        <v>42528</v>
      </c>
      <c r="BM725" t="s">
        <v>2272</v>
      </c>
      <c r="BN725">
        <v>-5.55625679366974E-2</v>
      </c>
      <c r="BO725" s="10" t="str">
        <f>TEXT(Table1[[#This Row],[CLOSE_DATE]],"YYYYMMDD")&amp;TEXT(Table1[[#This Row],[OPEN_DATE]],"YYYYMMDD")&amp;Table1[[#This Row],[SYMBOL]]</f>
        <v>2016060820160607VALE</v>
      </c>
      <c r="BP725" s="29" t="str">
        <f>IFERROR(VLOOKUP(Table1[[#This Row],[Key]],ownlog!$A:$E,MATCH(BP$1,ownlog!$1:$1,0),FALSE),"")</f>
        <v/>
      </c>
      <c r="BQ725" s="29" t="str">
        <f>IFERROR(VLOOKUP(Table1[[#This Row],[Key]],ownlog!$A:$E,MATCH(BQ$1,ownlog!$1:$1,0),FALSE),"")</f>
        <v/>
      </c>
      <c r="BR725" s="29" t="str">
        <f>IFERROR(VLOOKUP(Table1[[#This Row],[Key]],ownlog!$A:$E,MATCH(BR$1,ownlog!$1:$1,0),FALSE),"")</f>
        <v/>
      </c>
      <c r="BS725" s="29" t="str">
        <f>IFERROR(VLOOKUP(Table1[[#This Row],[Key]],ownlog!$A:$E,MATCH(BS$1,ownlog!$1:$1,0),FALSE),"")</f>
        <v/>
      </c>
    </row>
    <row r="726" spans="1:71" x14ac:dyDescent="0.25">
      <c r="A726">
        <v>724</v>
      </c>
      <c r="B726">
        <v>2085.1000979999999</v>
      </c>
      <c r="C726">
        <v>-1</v>
      </c>
      <c r="D726">
        <v>13.98</v>
      </c>
      <c r="E726">
        <v>-1</v>
      </c>
      <c r="F726">
        <v>-1</v>
      </c>
      <c r="G726">
        <v>-1</v>
      </c>
      <c r="H726">
        <v>724</v>
      </c>
      <c r="I726">
        <v>0</v>
      </c>
      <c r="J726">
        <v>0.48569926712200001</v>
      </c>
      <c r="K726">
        <v>-1</v>
      </c>
      <c r="L726">
        <v>200</v>
      </c>
      <c r="M726">
        <v>1.06</v>
      </c>
      <c r="N726">
        <v>0.24824874999999999</v>
      </c>
      <c r="O726">
        <v>0.27831699999999998</v>
      </c>
      <c r="P726">
        <v>1</v>
      </c>
      <c r="Q726">
        <v>2119.219971</v>
      </c>
      <c r="R726">
        <v>724</v>
      </c>
      <c r="S726">
        <v>239</v>
      </c>
      <c r="T726">
        <v>14.079999923706</v>
      </c>
      <c r="U726">
        <v>13.9993</v>
      </c>
      <c r="V726">
        <v>0.27831699999999998</v>
      </c>
      <c r="W726">
        <v>13.98</v>
      </c>
      <c r="X726">
        <v>0.44336599999999998</v>
      </c>
      <c r="Y726">
        <v>-1</v>
      </c>
      <c r="Z726">
        <v>0.28020776035400002</v>
      </c>
      <c r="AA726">
        <v>200</v>
      </c>
      <c r="AB726">
        <v>0.38295351373800002</v>
      </c>
      <c r="AC726">
        <v>2112.1298830000001</v>
      </c>
      <c r="AD726">
        <v>-1</v>
      </c>
      <c r="AE726">
        <v>633</v>
      </c>
      <c r="AF726">
        <v>-3.4609527999999998</v>
      </c>
      <c r="AG726">
        <v>2119.1201171875</v>
      </c>
      <c r="AH726">
        <v>-6.4</v>
      </c>
      <c r="AI726">
        <v>42530</v>
      </c>
      <c r="AJ726" t="s">
        <v>2272</v>
      </c>
      <c r="AK726" t="s">
        <v>66</v>
      </c>
      <c r="AL726" s="2">
        <v>42529.662418981483</v>
      </c>
      <c r="AM726" t="s">
        <v>2272</v>
      </c>
      <c r="AN726" t="s">
        <v>2272</v>
      </c>
      <c r="AO726" t="s">
        <v>2272</v>
      </c>
      <c r="AP726" t="s">
        <v>2272</v>
      </c>
      <c r="AQ726" s="2" t="s">
        <v>2272</v>
      </c>
      <c r="AR726" t="s">
        <v>75</v>
      </c>
      <c r="AS726" t="s">
        <v>2272</v>
      </c>
      <c r="AT726" t="s">
        <v>100</v>
      </c>
      <c r="AU726">
        <v>2794.94</v>
      </c>
      <c r="AV726" s="1" t="s">
        <v>65</v>
      </c>
      <c r="AW726" t="s">
        <v>2272</v>
      </c>
      <c r="AX726" t="s">
        <v>2272</v>
      </c>
      <c r="AY726" t="s">
        <v>2272</v>
      </c>
      <c r="AZ726" s="1" t="s">
        <v>2272</v>
      </c>
      <c r="BA726" t="s">
        <v>68</v>
      </c>
      <c r="BB726" t="s">
        <v>2272</v>
      </c>
      <c r="BC726" s="4">
        <v>0.42584490740740738</v>
      </c>
      <c r="BD726" s="2">
        <v>42529</v>
      </c>
      <c r="BE726" t="s">
        <v>123</v>
      </c>
      <c r="BF726" t="s">
        <v>2272</v>
      </c>
      <c r="BG726" t="s">
        <v>2272</v>
      </c>
      <c r="BH726" s="5" t="s">
        <v>2272</v>
      </c>
      <c r="BI726" s="2">
        <v>42529.425844907404</v>
      </c>
      <c r="BJ726" t="s">
        <v>69</v>
      </c>
      <c r="BK726" t="s">
        <v>2272</v>
      </c>
      <c r="BL726" s="2">
        <v>42529</v>
      </c>
      <c r="BM726" t="s">
        <v>2272</v>
      </c>
      <c r="BN726">
        <v>-2.28898426323319E-3</v>
      </c>
      <c r="BO726" s="10" t="str">
        <f>TEXT(Table1[[#This Row],[CLOSE_DATE]],"YYYYMMDD")&amp;TEXT(Table1[[#This Row],[OPEN_DATE]],"YYYYMMDD")&amp;Table1[[#This Row],[SYMBOL]]</f>
        <v>2016060820160608MPEL</v>
      </c>
      <c r="BP726" s="29" t="str">
        <f>IFERROR(VLOOKUP(Table1[[#This Row],[Key]],ownlog!$A:$E,MATCH(BP$1,ownlog!$1:$1,0),FALSE),"")</f>
        <v/>
      </c>
      <c r="BQ726" s="29" t="str">
        <f>IFERROR(VLOOKUP(Table1[[#This Row],[Key]],ownlog!$A:$E,MATCH(BQ$1,ownlog!$1:$1,0),FALSE),"")</f>
        <v/>
      </c>
      <c r="BR726" s="29" t="str">
        <f>IFERROR(VLOOKUP(Table1[[#This Row],[Key]],ownlog!$A:$E,MATCH(BR$1,ownlog!$1:$1,0),FALSE),"")</f>
        <v/>
      </c>
      <c r="BS726" s="29" t="str">
        <f>IFERROR(VLOOKUP(Table1[[#This Row],[Key]],ownlog!$A:$E,MATCH(BS$1,ownlog!$1:$1,0),FALSE),"")</f>
        <v/>
      </c>
    </row>
    <row r="727" spans="1:71" x14ac:dyDescent="0.25">
      <c r="A727">
        <v>725</v>
      </c>
      <c r="B727">
        <v>2064.1000979999999</v>
      </c>
      <c r="C727">
        <v>-1</v>
      </c>
      <c r="D727">
        <v>76.47</v>
      </c>
      <c r="E727">
        <v>-1</v>
      </c>
      <c r="F727">
        <v>-1</v>
      </c>
      <c r="G727">
        <v>-1</v>
      </c>
      <c r="H727">
        <v>725</v>
      </c>
      <c r="I727">
        <v>-0.121528</v>
      </c>
      <c r="J727">
        <v>0.48565397084099998</v>
      </c>
      <c r="K727">
        <v>-1</v>
      </c>
      <c r="L727">
        <v>150</v>
      </c>
      <c r="M727">
        <v>1.2</v>
      </c>
      <c r="N727">
        <v>0.23817625000000001</v>
      </c>
      <c r="O727">
        <v>0.25347199999999998</v>
      </c>
      <c r="P727">
        <v>1</v>
      </c>
      <c r="Q727">
        <v>2120.5500489999999</v>
      </c>
      <c r="R727">
        <v>725</v>
      </c>
      <c r="S727">
        <v>238</v>
      </c>
      <c r="T727">
        <v>17.030000686645501</v>
      </c>
      <c r="U727">
        <v>91.88</v>
      </c>
      <c r="V727">
        <v>0.375</v>
      </c>
      <c r="W727">
        <v>76.469700000000003</v>
      </c>
      <c r="X727">
        <v>0.37152800000000002</v>
      </c>
      <c r="Y727">
        <v>-1</v>
      </c>
      <c r="Z727">
        <v>0.28022516070499998</v>
      </c>
      <c r="AA727">
        <v>300</v>
      </c>
      <c r="AB727">
        <v>0.38293956577299998</v>
      </c>
      <c r="AC727">
        <v>2071.5</v>
      </c>
      <c r="AD727">
        <v>-1</v>
      </c>
      <c r="AE727">
        <v>724</v>
      </c>
      <c r="AF727">
        <v>-2.5182975999999999</v>
      </c>
      <c r="AG727">
        <v>2096.07006835937</v>
      </c>
      <c r="AH727">
        <v>2310.1799999999998</v>
      </c>
      <c r="AI727">
        <v>42537</v>
      </c>
      <c r="AJ727" t="s">
        <v>2272</v>
      </c>
      <c r="AK727" t="s">
        <v>65</v>
      </c>
      <c r="AL727" s="2">
        <v>42788.410960648151</v>
      </c>
      <c r="AM727" t="s">
        <v>2272</v>
      </c>
      <c r="AN727" t="s">
        <v>2272</v>
      </c>
      <c r="AO727" t="s">
        <v>2272</v>
      </c>
      <c r="AP727" t="s">
        <v>2272</v>
      </c>
      <c r="AQ727" s="2" t="s">
        <v>2272</v>
      </c>
      <c r="AR727" t="s">
        <v>67</v>
      </c>
      <c r="AS727" t="s">
        <v>2272</v>
      </c>
      <c r="AT727" t="s">
        <v>91</v>
      </c>
      <c r="AU727">
        <v>-22942.2</v>
      </c>
      <c r="AV727" s="1" t="s">
        <v>66</v>
      </c>
      <c r="AW727" t="s">
        <v>2272</v>
      </c>
      <c r="AX727" t="s">
        <v>2272</v>
      </c>
      <c r="AY727" t="s">
        <v>2272</v>
      </c>
      <c r="AZ727" s="1" t="s">
        <v>2272</v>
      </c>
      <c r="BA727" t="s">
        <v>68</v>
      </c>
      <c r="BB727" t="s">
        <v>2272</v>
      </c>
      <c r="BC727" s="4">
        <v>44722.623495370368</v>
      </c>
      <c r="BD727" s="2">
        <v>42531</v>
      </c>
      <c r="BE727" t="s">
        <v>123</v>
      </c>
      <c r="BF727" t="s">
        <v>2272</v>
      </c>
      <c r="BG727" t="s">
        <v>2272</v>
      </c>
      <c r="BH727" s="1" t="s">
        <v>2272</v>
      </c>
      <c r="BI727" s="2">
        <v>42531.623495370368</v>
      </c>
      <c r="BJ727" t="s">
        <v>69</v>
      </c>
      <c r="BK727" t="s">
        <v>2272</v>
      </c>
      <c r="BL727" s="2">
        <v>42531</v>
      </c>
      <c r="BM727" t="s">
        <v>2272</v>
      </c>
      <c r="BN727">
        <v>0.20140264706151501</v>
      </c>
      <c r="BO727" s="10" t="str">
        <f>TEXT(Table1[[#This Row],[CLOSE_DATE]],"YYYYMMDD")&amp;TEXT(Table1[[#This Row],[OPEN_DATE]],"YYYYMMDD")&amp;Table1[[#This Row],[SYMBOL]]</f>
        <v>2017022220160610ABC</v>
      </c>
      <c r="BP727" s="29" t="str">
        <f>IFERROR(VLOOKUP(Table1[[#This Row],[Key]],ownlog!$A:$E,MATCH(BP$1,ownlog!$1:$1,0),FALSE),"")</f>
        <v/>
      </c>
      <c r="BQ727" s="29" t="str">
        <f>IFERROR(VLOOKUP(Table1[[#This Row],[Key]],ownlog!$A:$E,MATCH(BQ$1,ownlog!$1:$1,0),FALSE),"")</f>
        <v/>
      </c>
      <c r="BR727" s="29" t="str">
        <f>IFERROR(VLOOKUP(Table1[[#This Row],[Key]],ownlog!$A:$E,MATCH(BR$1,ownlog!$1:$1,0),FALSE),"")</f>
        <v/>
      </c>
      <c r="BS727" s="29" t="str">
        <f>IFERROR(VLOOKUP(Table1[[#This Row],[Key]],ownlog!$A:$E,MATCH(BS$1,ownlog!$1:$1,0),FALSE),"")</f>
        <v/>
      </c>
    </row>
    <row r="728" spans="1:71" x14ac:dyDescent="0.25">
      <c r="A728">
        <v>726</v>
      </c>
      <c r="B728">
        <v>2064.1000979999999</v>
      </c>
      <c r="C728">
        <v>-1</v>
      </c>
      <c r="D728">
        <v>76.47</v>
      </c>
      <c r="E728">
        <v>-1</v>
      </c>
      <c r="F728">
        <v>-1</v>
      </c>
      <c r="G728">
        <v>-1</v>
      </c>
      <c r="H728">
        <v>726</v>
      </c>
      <c r="I728">
        <v>-0.121528</v>
      </c>
      <c r="J728">
        <v>0.48565397084099998</v>
      </c>
      <c r="K728">
        <v>-1</v>
      </c>
      <c r="L728">
        <v>150</v>
      </c>
      <c r="M728">
        <v>1.2</v>
      </c>
      <c r="N728">
        <v>0.23817625000000001</v>
      </c>
      <c r="O728">
        <v>0.25347199999999998</v>
      </c>
      <c r="P728">
        <v>1</v>
      </c>
      <c r="Q728">
        <v>2120.5500489999999</v>
      </c>
      <c r="R728">
        <v>726</v>
      </c>
      <c r="S728">
        <v>238</v>
      </c>
      <c r="T728">
        <v>17.030000686645501</v>
      </c>
      <c r="U728">
        <v>91.497</v>
      </c>
      <c r="V728">
        <v>0.375</v>
      </c>
      <c r="W728">
        <v>76.469700000000003</v>
      </c>
      <c r="X728">
        <v>0.37152800000000002</v>
      </c>
      <c r="Y728">
        <v>-1</v>
      </c>
      <c r="Z728">
        <v>0.28022516070499998</v>
      </c>
      <c r="AA728">
        <v>300</v>
      </c>
      <c r="AB728">
        <v>0.38293956577299998</v>
      </c>
      <c r="AC728">
        <v>2071.5</v>
      </c>
      <c r="AD728">
        <v>-1</v>
      </c>
      <c r="AE728">
        <v>740</v>
      </c>
      <c r="AF728">
        <v>-2.569886055</v>
      </c>
      <c r="AG728">
        <v>2096.07006835937</v>
      </c>
      <c r="AH728">
        <v>2253.13</v>
      </c>
      <c r="AI728">
        <v>42537</v>
      </c>
      <c r="AJ728" t="s">
        <v>2272</v>
      </c>
      <c r="AK728" t="s">
        <v>65</v>
      </c>
      <c r="AL728" s="2">
        <v>42788.447395833333</v>
      </c>
      <c r="AM728" t="s">
        <v>2272</v>
      </c>
      <c r="AN728" t="s">
        <v>2272</v>
      </c>
      <c r="AO728" t="s">
        <v>2272</v>
      </c>
      <c r="AP728" t="s">
        <v>2272</v>
      </c>
      <c r="AQ728" s="2" t="s">
        <v>2272</v>
      </c>
      <c r="AR728" t="s">
        <v>67</v>
      </c>
      <c r="AS728" t="s">
        <v>2272</v>
      </c>
      <c r="AT728" t="s">
        <v>91</v>
      </c>
      <c r="AU728">
        <v>-22942.2</v>
      </c>
      <c r="AV728" s="1" t="s">
        <v>66</v>
      </c>
      <c r="AW728" t="s">
        <v>2272</v>
      </c>
      <c r="AX728" t="s">
        <v>2272</v>
      </c>
      <c r="AY728" t="s">
        <v>2272</v>
      </c>
      <c r="AZ728" s="1" t="s">
        <v>2272</v>
      </c>
      <c r="BA728" t="s">
        <v>68</v>
      </c>
      <c r="BB728" t="s">
        <v>2272</v>
      </c>
      <c r="BC728" s="4">
        <v>44722.623495370368</v>
      </c>
      <c r="BD728" s="2">
        <v>42531</v>
      </c>
      <c r="BE728" t="s">
        <v>123</v>
      </c>
      <c r="BF728" t="s">
        <v>2272</v>
      </c>
      <c r="BG728" t="s">
        <v>2272</v>
      </c>
      <c r="BH728" s="1" t="s">
        <v>2272</v>
      </c>
      <c r="BI728" s="2">
        <v>42531.623495370368</v>
      </c>
      <c r="BJ728" t="s">
        <v>69</v>
      </c>
      <c r="BK728" t="s">
        <v>2272</v>
      </c>
      <c r="BL728" s="2">
        <v>42531</v>
      </c>
      <c r="BM728" t="s">
        <v>2272</v>
      </c>
      <c r="BN728">
        <v>0.196428999547097</v>
      </c>
      <c r="BO728" s="10" t="str">
        <f>TEXT(Table1[[#This Row],[CLOSE_DATE]],"YYYYMMDD")&amp;TEXT(Table1[[#This Row],[OPEN_DATE]],"YYYYMMDD")&amp;Table1[[#This Row],[SYMBOL]]</f>
        <v>2017022220160610ABC</v>
      </c>
      <c r="BP728" s="29" t="str">
        <f>IFERROR(VLOOKUP(Table1[[#This Row],[Key]],ownlog!$A:$E,MATCH(BP$1,ownlog!$1:$1,0),FALSE),"")</f>
        <v/>
      </c>
      <c r="BQ728" s="29" t="str">
        <f>IFERROR(VLOOKUP(Table1[[#This Row],[Key]],ownlog!$A:$E,MATCH(BQ$1,ownlog!$1:$1,0),FALSE),"")</f>
        <v/>
      </c>
      <c r="BR728" s="29" t="str">
        <f>IFERROR(VLOOKUP(Table1[[#This Row],[Key]],ownlog!$A:$E,MATCH(BR$1,ownlog!$1:$1,0),FALSE),"")</f>
        <v/>
      </c>
      <c r="BS728" s="29" t="str">
        <f>IFERROR(VLOOKUP(Table1[[#This Row],[Key]],ownlog!$A:$E,MATCH(BS$1,ownlog!$1:$1,0),FALSE),"")</f>
        <v/>
      </c>
    </row>
    <row r="729" spans="1:71" x14ac:dyDescent="0.25">
      <c r="A729">
        <v>727</v>
      </c>
      <c r="B729">
        <v>2064.1000979999999</v>
      </c>
      <c r="C729">
        <v>-1</v>
      </c>
      <c r="D729">
        <v>36.79</v>
      </c>
      <c r="E729">
        <v>-1</v>
      </c>
      <c r="F729">
        <v>-1</v>
      </c>
      <c r="G729">
        <v>-1</v>
      </c>
      <c r="H729">
        <v>727</v>
      </c>
      <c r="I729">
        <v>-0.121528</v>
      </c>
      <c r="J729">
        <v>0.48565397084099998</v>
      </c>
      <c r="K729">
        <v>-1</v>
      </c>
      <c r="L729">
        <v>150</v>
      </c>
      <c r="M729">
        <v>1.3</v>
      </c>
      <c r="N729">
        <v>0.23817625000000001</v>
      </c>
      <c r="O729">
        <v>0.25347199999999998</v>
      </c>
      <c r="P729">
        <v>1</v>
      </c>
      <c r="Q729">
        <v>2120.5500489999999</v>
      </c>
      <c r="R729">
        <v>727</v>
      </c>
      <c r="S729">
        <v>238</v>
      </c>
      <c r="T729">
        <v>17.030000686645501</v>
      </c>
      <c r="U729">
        <v>32.18</v>
      </c>
      <c r="V729">
        <v>0.375</v>
      </c>
      <c r="W729">
        <v>36.789733333000001</v>
      </c>
      <c r="X729">
        <v>0.37152800000000002</v>
      </c>
      <c r="Y729">
        <v>-1</v>
      </c>
      <c r="Z729">
        <v>0.28022516070499998</v>
      </c>
      <c r="AA729">
        <v>300</v>
      </c>
      <c r="AB729">
        <v>0.38293956577299998</v>
      </c>
      <c r="AC729">
        <v>2071.5</v>
      </c>
      <c r="AD729">
        <v>-1</v>
      </c>
      <c r="AE729">
        <v>655</v>
      </c>
      <c r="AF729">
        <v>-2.4052286</v>
      </c>
      <c r="AG729">
        <v>2096.07006835937</v>
      </c>
      <c r="AH729">
        <v>-692.61</v>
      </c>
      <c r="AI729">
        <v>42537</v>
      </c>
      <c r="AJ729" t="s">
        <v>2272</v>
      </c>
      <c r="AK729" t="s">
        <v>65</v>
      </c>
      <c r="AL729" s="2">
        <v>42593.47079861111</v>
      </c>
      <c r="AM729" t="s">
        <v>2272</v>
      </c>
      <c r="AN729" t="s">
        <v>2272</v>
      </c>
      <c r="AO729" t="s">
        <v>2272</v>
      </c>
      <c r="AP729" t="s">
        <v>2272</v>
      </c>
      <c r="AQ729" s="2" t="s">
        <v>2272</v>
      </c>
      <c r="AR729" t="s">
        <v>67</v>
      </c>
      <c r="AS729" t="s">
        <v>2272</v>
      </c>
      <c r="AT729" t="s">
        <v>113</v>
      </c>
      <c r="AU729">
        <v>-11038.3</v>
      </c>
      <c r="AV729" s="1" t="s">
        <v>66</v>
      </c>
      <c r="AW729" t="s">
        <v>2272</v>
      </c>
      <c r="AX729" t="s">
        <v>2272</v>
      </c>
      <c r="AY729" t="s">
        <v>2272</v>
      </c>
      <c r="AZ729" s="1" t="s">
        <v>2272</v>
      </c>
      <c r="BA729" t="s">
        <v>68</v>
      </c>
      <c r="BB729" t="s">
        <v>2272</v>
      </c>
      <c r="BC729" s="4">
        <v>44722.624374999999</v>
      </c>
      <c r="BD729" s="2">
        <v>42531</v>
      </c>
      <c r="BE729" t="s">
        <v>123</v>
      </c>
      <c r="BF729" t="s">
        <v>2272</v>
      </c>
      <c r="BG729" t="s">
        <v>2272</v>
      </c>
      <c r="BH729" s="1" t="s">
        <v>2272</v>
      </c>
      <c r="BI729" s="2">
        <v>42531.624374999999</v>
      </c>
      <c r="BJ729" t="s">
        <v>69</v>
      </c>
      <c r="BK729" t="s">
        <v>2272</v>
      </c>
      <c r="BL729" s="2">
        <v>42531</v>
      </c>
      <c r="BM729" t="s">
        <v>2272</v>
      </c>
      <c r="BN729">
        <v>-0.12550784095676601</v>
      </c>
      <c r="BO729" s="10" t="str">
        <f>TEXT(Table1[[#This Row],[CLOSE_DATE]],"YYYYMMDD")&amp;TEXT(Table1[[#This Row],[OPEN_DATE]],"YYYYMMDD")&amp;Table1[[#This Row],[SYMBOL]]</f>
        <v>2016081120160610KR</v>
      </c>
      <c r="BP729" s="29" t="str">
        <f>IFERROR(VLOOKUP(Table1[[#This Row],[Key]],ownlog!$A:$E,MATCH(BP$1,ownlog!$1:$1,0),FALSE),"")</f>
        <v/>
      </c>
      <c r="BQ729" s="29" t="str">
        <f>IFERROR(VLOOKUP(Table1[[#This Row],[Key]],ownlog!$A:$E,MATCH(BQ$1,ownlog!$1:$1,0),FALSE),"")</f>
        <v/>
      </c>
      <c r="BR729" s="29" t="str">
        <f>IFERROR(VLOOKUP(Table1[[#This Row],[Key]],ownlog!$A:$E,MATCH(BR$1,ownlog!$1:$1,0),FALSE),"")</f>
        <v/>
      </c>
      <c r="BS729" s="29" t="str">
        <f>IFERROR(VLOOKUP(Table1[[#This Row],[Key]],ownlog!$A:$E,MATCH(BS$1,ownlog!$1:$1,0),FALSE),"")</f>
        <v/>
      </c>
    </row>
    <row r="730" spans="1:71" x14ac:dyDescent="0.25">
      <c r="A730">
        <v>728</v>
      </c>
      <c r="B730">
        <v>2064.1000979999999</v>
      </c>
      <c r="C730">
        <v>-1</v>
      </c>
      <c r="D730">
        <v>36.79</v>
      </c>
      <c r="E730">
        <v>-1</v>
      </c>
      <c r="F730">
        <v>-1</v>
      </c>
      <c r="G730">
        <v>-1</v>
      </c>
      <c r="H730">
        <v>728</v>
      </c>
      <c r="I730">
        <v>-0.121528</v>
      </c>
      <c r="J730">
        <v>0.48565397084099998</v>
      </c>
      <c r="K730">
        <v>-1</v>
      </c>
      <c r="L730">
        <v>150</v>
      </c>
      <c r="M730">
        <v>1.3</v>
      </c>
      <c r="N730">
        <v>0.23817625000000001</v>
      </c>
      <c r="O730">
        <v>0.25347199999999998</v>
      </c>
      <c r="P730">
        <v>1</v>
      </c>
      <c r="Q730">
        <v>2120.5500489999999</v>
      </c>
      <c r="R730">
        <v>728</v>
      </c>
      <c r="S730">
        <v>238</v>
      </c>
      <c r="T730">
        <v>17.030000686645501</v>
      </c>
      <c r="U730">
        <v>30.140942856999999</v>
      </c>
      <c r="V730">
        <v>0.375</v>
      </c>
      <c r="W730">
        <v>36.789733333000001</v>
      </c>
      <c r="X730">
        <v>0.37152800000000002</v>
      </c>
      <c r="Y730">
        <v>-1</v>
      </c>
      <c r="Z730">
        <v>0.28022516070499998</v>
      </c>
      <c r="AA730">
        <v>300</v>
      </c>
      <c r="AB730">
        <v>0.38293956577299998</v>
      </c>
      <c r="AC730">
        <v>2071.5</v>
      </c>
      <c r="AD730">
        <v>-1</v>
      </c>
      <c r="AE730">
        <v>671</v>
      </c>
      <c r="AF730">
        <v>-3.021625394</v>
      </c>
      <c r="AG730">
        <v>2096.07006835937</v>
      </c>
      <c r="AH730">
        <v>-999.22</v>
      </c>
      <c r="AI730">
        <v>42537</v>
      </c>
      <c r="AJ730" t="s">
        <v>2272</v>
      </c>
      <c r="AK730" t="s">
        <v>65</v>
      </c>
      <c r="AL730" s="2">
        <v>42639.467430555553</v>
      </c>
      <c r="AM730" t="s">
        <v>2272</v>
      </c>
      <c r="AN730" t="s">
        <v>2272</v>
      </c>
      <c r="AO730" t="s">
        <v>2272</v>
      </c>
      <c r="AP730" t="s">
        <v>2272</v>
      </c>
      <c r="AQ730" s="2" t="s">
        <v>2272</v>
      </c>
      <c r="AR730" t="s">
        <v>67</v>
      </c>
      <c r="AS730" t="s">
        <v>2272</v>
      </c>
      <c r="AT730" t="s">
        <v>113</v>
      </c>
      <c r="AU730">
        <v>-11038.3</v>
      </c>
      <c r="AV730" s="1" t="s">
        <v>66</v>
      </c>
      <c r="AW730" t="s">
        <v>2272</v>
      </c>
      <c r="AX730" t="s">
        <v>2272</v>
      </c>
      <c r="AY730" t="s">
        <v>2272</v>
      </c>
      <c r="AZ730" s="1" t="s">
        <v>2272</v>
      </c>
      <c r="BA730" t="s">
        <v>68</v>
      </c>
      <c r="BB730" t="s">
        <v>2272</v>
      </c>
      <c r="BC730" s="4">
        <v>44722.624374999999</v>
      </c>
      <c r="BD730" s="2">
        <v>42531</v>
      </c>
      <c r="BE730" t="s">
        <v>123</v>
      </c>
      <c r="BF730" t="s">
        <v>2272</v>
      </c>
      <c r="BG730" t="s">
        <v>2272</v>
      </c>
      <c r="BH730" s="1" t="s">
        <v>2272</v>
      </c>
      <c r="BI730" s="2">
        <v>42531.624374999999</v>
      </c>
      <c r="BJ730" t="s">
        <v>69</v>
      </c>
      <c r="BK730" t="s">
        <v>2272</v>
      </c>
      <c r="BL730" s="2">
        <v>42531</v>
      </c>
      <c r="BM730" t="s">
        <v>2272</v>
      </c>
      <c r="BN730">
        <v>-0.181068631467665</v>
      </c>
      <c r="BO730" s="10" t="str">
        <f>TEXT(Table1[[#This Row],[CLOSE_DATE]],"YYYYMMDD")&amp;TEXT(Table1[[#This Row],[OPEN_DATE]],"YYYYMMDD")&amp;Table1[[#This Row],[SYMBOL]]</f>
        <v>2016092620160610KR</v>
      </c>
      <c r="BP730" s="29" t="str">
        <f>IFERROR(VLOOKUP(Table1[[#This Row],[Key]],ownlog!$A:$E,MATCH(BP$1,ownlog!$1:$1,0),FALSE),"")</f>
        <v/>
      </c>
      <c r="BQ730" s="29" t="str">
        <f>IFERROR(VLOOKUP(Table1[[#This Row],[Key]],ownlog!$A:$E,MATCH(BQ$1,ownlog!$1:$1,0),FALSE),"")</f>
        <v/>
      </c>
      <c r="BR730" s="29" t="str">
        <f>IFERROR(VLOOKUP(Table1[[#This Row],[Key]],ownlog!$A:$E,MATCH(BR$1,ownlog!$1:$1,0),FALSE),"")</f>
        <v/>
      </c>
      <c r="BS730" s="29" t="str">
        <f>IFERROR(VLOOKUP(Table1[[#This Row],[Key]],ownlog!$A:$E,MATCH(BS$1,ownlog!$1:$1,0),FALSE),"")</f>
        <v/>
      </c>
    </row>
    <row r="731" spans="1:71" x14ac:dyDescent="0.25">
      <c r="A731">
        <v>729</v>
      </c>
      <c r="B731">
        <v>2064.1000979999999</v>
      </c>
      <c r="C731">
        <v>-1</v>
      </c>
      <c r="D731">
        <v>43.609900000000003</v>
      </c>
      <c r="E731">
        <v>-1</v>
      </c>
      <c r="F731">
        <v>-1</v>
      </c>
      <c r="G731">
        <v>-1</v>
      </c>
      <c r="H731">
        <v>729</v>
      </c>
      <c r="I731">
        <v>-0.121528</v>
      </c>
      <c r="J731">
        <v>0.48565397084099998</v>
      </c>
      <c r="K731">
        <v>-1</v>
      </c>
      <c r="L731">
        <v>200</v>
      </c>
      <c r="M731">
        <v>1</v>
      </c>
      <c r="N731">
        <v>0.23817625000000001</v>
      </c>
      <c r="O731">
        <v>0.25347199999999998</v>
      </c>
      <c r="P731">
        <v>1</v>
      </c>
      <c r="Q731">
        <v>2120.5500489999999</v>
      </c>
      <c r="R731">
        <v>729</v>
      </c>
      <c r="S731">
        <v>238</v>
      </c>
      <c r="T731">
        <v>17.030000686645501</v>
      </c>
      <c r="U731">
        <v>39.53</v>
      </c>
      <c r="V731">
        <v>0.375</v>
      </c>
      <c r="W731">
        <v>43.609900000000003</v>
      </c>
      <c r="X731">
        <v>0.37152800000000002</v>
      </c>
      <c r="Y731">
        <v>-1</v>
      </c>
      <c r="Z731">
        <v>0.28022516070499998</v>
      </c>
      <c r="AA731">
        <v>200</v>
      </c>
      <c r="AB731">
        <v>0.38293956577299998</v>
      </c>
      <c r="AC731">
        <v>2071.5</v>
      </c>
      <c r="AD731">
        <v>-1</v>
      </c>
      <c r="AE731">
        <v>641</v>
      </c>
      <c r="AF731">
        <v>-2.1723507999999998</v>
      </c>
      <c r="AG731">
        <v>2096.07006835937</v>
      </c>
      <c r="AH731">
        <v>-817.17</v>
      </c>
      <c r="AI731">
        <v>42537</v>
      </c>
      <c r="AJ731" t="s">
        <v>2272</v>
      </c>
      <c r="AK731" t="s">
        <v>65</v>
      </c>
      <c r="AL731" s="2">
        <v>42544.650254629632</v>
      </c>
      <c r="AM731" t="s">
        <v>2272</v>
      </c>
      <c r="AN731" t="s">
        <v>2272</v>
      </c>
      <c r="AO731" t="s">
        <v>2272</v>
      </c>
      <c r="AP731" t="s">
        <v>2272</v>
      </c>
      <c r="AQ731" s="2" t="s">
        <v>2272</v>
      </c>
      <c r="AR731" t="s">
        <v>67</v>
      </c>
      <c r="AS731" t="s">
        <v>2272</v>
      </c>
      <c r="AT731" t="s">
        <v>125</v>
      </c>
      <c r="AU731">
        <v>-8722.98</v>
      </c>
      <c r="AV731" s="1" t="s">
        <v>66</v>
      </c>
      <c r="AW731" t="s">
        <v>2272</v>
      </c>
      <c r="AX731" t="s">
        <v>2272</v>
      </c>
      <c r="AY731" t="s">
        <v>2272</v>
      </c>
      <c r="AZ731" s="1" t="s">
        <v>2272</v>
      </c>
      <c r="BA731" t="s">
        <v>68</v>
      </c>
      <c r="BB731" t="s">
        <v>2272</v>
      </c>
      <c r="BC731" s="4">
        <v>44722.624895833331</v>
      </c>
      <c r="BD731" s="2">
        <v>42531</v>
      </c>
      <c r="BE731" t="s">
        <v>123</v>
      </c>
      <c r="BF731" t="s">
        <v>2272</v>
      </c>
      <c r="BG731" t="s">
        <v>2272</v>
      </c>
      <c r="BH731" s="1" t="s">
        <v>2272</v>
      </c>
      <c r="BI731" s="2">
        <v>42531.624895833331</v>
      </c>
      <c r="BJ731" t="s">
        <v>69</v>
      </c>
      <c r="BK731" t="s">
        <v>2272</v>
      </c>
      <c r="BL731" s="2">
        <v>42531</v>
      </c>
      <c r="BM731" t="s">
        <v>2272</v>
      </c>
      <c r="BN731">
        <v>-9.3690882116216706E-2</v>
      </c>
      <c r="BO731" s="10" t="str">
        <f>TEXT(Table1[[#This Row],[CLOSE_DATE]],"YYYYMMDD")&amp;TEXT(Table1[[#This Row],[OPEN_DATE]],"YYYYMMDD")&amp;Table1[[#This Row],[SYMBOL]]</f>
        <v>2016062320160610LUV</v>
      </c>
      <c r="BP731" s="29" t="str">
        <f>IFERROR(VLOOKUP(Table1[[#This Row],[Key]],ownlog!$A:$E,MATCH(BP$1,ownlog!$1:$1,0),FALSE),"")</f>
        <v/>
      </c>
      <c r="BQ731" s="29" t="str">
        <f>IFERROR(VLOOKUP(Table1[[#This Row],[Key]],ownlog!$A:$E,MATCH(BQ$1,ownlog!$1:$1,0),FALSE),"")</f>
        <v/>
      </c>
      <c r="BR731" s="29" t="str">
        <f>IFERROR(VLOOKUP(Table1[[#This Row],[Key]],ownlog!$A:$E,MATCH(BR$1,ownlog!$1:$1,0),FALSE),"")</f>
        <v/>
      </c>
      <c r="BS731" s="29" t="str">
        <f>IFERROR(VLOOKUP(Table1[[#This Row],[Key]],ownlog!$A:$E,MATCH(BS$1,ownlog!$1:$1,0),FALSE),"")</f>
        <v/>
      </c>
    </row>
    <row r="732" spans="1:71" x14ac:dyDescent="0.25">
      <c r="A732">
        <v>730</v>
      </c>
      <c r="B732">
        <v>2064.1000979999999</v>
      </c>
      <c r="C732">
        <v>-1</v>
      </c>
      <c r="D732">
        <v>78.698899999999995</v>
      </c>
      <c r="E732">
        <v>-1</v>
      </c>
      <c r="F732">
        <v>-1</v>
      </c>
      <c r="G732">
        <v>-1</v>
      </c>
      <c r="H732">
        <v>730</v>
      </c>
      <c r="I732">
        <v>-0.121528</v>
      </c>
      <c r="J732">
        <v>0.48565397084099998</v>
      </c>
      <c r="K732">
        <v>-1</v>
      </c>
      <c r="L732">
        <v>100</v>
      </c>
      <c r="M732">
        <v>1</v>
      </c>
      <c r="N732">
        <v>0.23817625000000001</v>
      </c>
      <c r="O732">
        <v>0.25347199999999998</v>
      </c>
      <c r="P732">
        <v>1</v>
      </c>
      <c r="Q732">
        <v>2120.5500489999999</v>
      </c>
      <c r="R732">
        <v>730</v>
      </c>
      <c r="S732">
        <v>238</v>
      </c>
      <c r="T732">
        <v>20.5</v>
      </c>
      <c r="U732">
        <v>92.56</v>
      </c>
      <c r="V732">
        <v>0.375</v>
      </c>
      <c r="W732">
        <v>78.698899999999995</v>
      </c>
      <c r="X732">
        <v>0.37152800000000002</v>
      </c>
      <c r="Y732">
        <v>-1</v>
      </c>
      <c r="Z732">
        <v>0.28022516070499998</v>
      </c>
      <c r="AA732">
        <v>100</v>
      </c>
      <c r="AB732">
        <v>0.38293956577299998</v>
      </c>
      <c r="AC732">
        <v>2071.5</v>
      </c>
      <c r="AD732">
        <v>-1</v>
      </c>
      <c r="AE732">
        <v>904</v>
      </c>
      <c r="AF732">
        <v>-2.3385704</v>
      </c>
      <c r="AG732">
        <v>2075.32006835937</v>
      </c>
      <c r="AH732">
        <v>1384.66</v>
      </c>
      <c r="AI732">
        <v>42537</v>
      </c>
      <c r="AJ732" t="s">
        <v>2272</v>
      </c>
      <c r="AK732" t="s">
        <v>65</v>
      </c>
      <c r="AL732" s="2">
        <v>43055.565706018519</v>
      </c>
      <c r="AM732" t="s">
        <v>2272</v>
      </c>
      <c r="AN732" t="s">
        <v>2272</v>
      </c>
      <c r="AO732" t="s">
        <v>2272</v>
      </c>
      <c r="AP732" t="s">
        <v>2272</v>
      </c>
      <c r="AQ732" s="2" t="s">
        <v>2272</v>
      </c>
      <c r="AR732" t="s">
        <v>67</v>
      </c>
      <c r="AS732" t="s">
        <v>2272</v>
      </c>
      <c r="AT732" t="s">
        <v>73</v>
      </c>
      <c r="AU732">
        <v>-7870.89</v>
      </c>
      <c r="AV732" s="1" t="s">
        <v>66</v>
      </c>
      <c r="AW732" t="s">
        <v>2272</v>
      </c>
      <c r="AX732" t="s">
        <v>2272</v>
      </c>
      <c r="AY732" t="s">
        <v>2272</v>
      </c>
      <c r="AZ732" s="1" t="s">
        <v>2272</v>
      </c>
      <c r="BA732" t="s">
        <v>68</v>
      </c>
      <c r="BB732" t="s">
        <v>2272</v>
      </c>
      <c r="BC732" s="4">
        <v>44726.645462962966</v>
      </c>
      <c r="BD732" s="2">
        <v>42535</v>
      </c>
      <c r="BE732" t="s">
        <v>123</v>
      </c>
      <c r="BF732" t="s">
        <v>2272</v>
      </c>
      <c r="BG732" t="s">
        <v>2272</v>
      </c>
      <c r="BH732" s="1" t="s">
        <v>2272</v>
      </c>
      <c r="BI732" s="2">
        <v>42535.645462962966</v>
      </c>
      <c r="BJ732" t="s">
        <v>69</v>
      </c>
      <c r="BK732" t="s">
        <v>2272</v>
      </c>
      <c r="BL732" s="2">
        <v>42535</v>
      </c>
      <c r="BM732" t="s">
        <v>2272</v>
      </c>
      <c r="BN732">
        <v>0.17594400938259599</v>
      </c>
      <c r="BO732" s="10" t="str">
        <f>TEXT(Table1[[#This Row],[CLOSE_DATE]],"YYYYMMDD")&amp;TEXT(Table1[[#This Row],[OPEN_DATE]],"YYYYMMDD")&amp;Table1[[#This Row],[SYMBOL]]</f>
        <v>2017111620160614PSX</v>
      </c>
      <c r="BP732" s="29" t="str">
        <f>IFERROR(VLOOKUP(Table1[[#This Row],[Key]],ownlog!$A:$E,MATCH(BP$1,ownlog!$1:$1,0),FALSE),"")</f>
        <v/>
      </c>
      <c r="BQ732" s="29" t="str">
        <f>IFERROR(VLOOKUP(Table1[[#This Row],[Key]],ownlog!$A:$E,MATCH(BQ$1,ownlog!$1:$1,0),FALSE),"")</f>
        <v/>
      </c>
      <c r="BR732" s="29" t="str">
        <f>IFERROR(VLOOKUP(Table1[[#This Row],[Key]],ownlog!$A:$E,MATCH(BR$1,ownlog!$1:$1,0),FALSE),"")</f>
        <v/>
      </c>
      <c r="BS732" s="29" t="str">
        <f>IFERROR(VLOOKUP(Table1[[#This Row],[Key]],ownlog!$A:$E,MATCH(BS$1,ownlog!$1:$1,0),FALSE),"")</f>
        <v/>
      </c>
    </row>
    <row r="733" spans="1:71" x14ac:dyDescent="0.25">
      <c r="A733">
        <v>731</v>
      </c>
      <c r="B733">
        <v>2064.1000979999999</v>
      </c>
      <c r="C733">
        <v>-1</v>
      </c>
      <c r="D733">
        <v>153.4</v>
      </c>
      <c r="E733">
        <v>-1</v>
      </c>
      <c r="F733">
        <v>-1</v>
      </c>
      <c r="G733">
        <v>-1</v>
      </c>
      <c r="H733">
        <v>731</v>
      </c>
      <c r="I733">
        <v>-0.121528</v>
      </c>
      <c r="J733">
        <v>0.48565397084099998</v>
      </c>
      <c r="K733">
        <v>-1</v>
      </c>
      <c r="L733">
        <v>30</v>
      </c>
      <c r="M733">
        <v>1</v>
      </c>
      <c r="N733">
        <v>0.23817625000000001</v>
      </c>
      <c r="O733">
        <v>0.25347199999999998</v>
      </c>
      <c r="P733">
        <v>1</v>
      </c>
      <c r="Q733">
        <v>2120.5500489999999</v>
      </c>
      <c r="R733">
        <v>731</v>
      </c>
      <c r="S733">
        <v>238</v>
      </c>
      <c r="T733">
        <v>20.139999389648398</v>
      </c>
      <c r="U733">
        <v>161.1908</v>
      </c>
      <c r="V733">
        <v>0.375</v>
      </c>
      <c r="W733">
        <v>153.4</v>
      </c>
      <c r="X733">
        <v>0.37152800000000002</v>
      </c>
      <c r="Y733">
        <v>-1</v>
      </c>
      <c r="Z733">
        <v>0.28022516070499998</v>
      </c>
      <c r="AA733">
        <v>30</v>
      </c>
      <c r="AB733">
        <v>0.38293956577299998</v>
      </c>
      <c r="AC733">
        <v>2071.5</v>
      </c>
      <c r="AD733">
        <v>-1</v>
      </c>
      <c r="AE733">
        <v>1018</v>
      </c>
      <c r="AF733">
        <v>-2.4428960800000001</v>
      </c>
      <c r="AG733">
        <v>2071.5</v>
      </c>
      <c r="AH733">
        <v>232.26</v>
      </c>
      <c r="AI733">
        <v>42537</v>
      </c>
      <c r="AJ733" t="s">
        <v>2272</v>
      </c>
      <c r="AK733" t="s">
        <v>65</v>
      </c>
      <c r="AL733" s="2">
        <v>43425.619201388887</v>
      </c>
      <c r="AM733" t="s">
        <v>2272</v>
      </c>
      <c r="AN733" t="s">
        <v>2272</v>
      </c>
      <c r="AO733" t="s">
        <v>2272</v>
      </c>
      <c r="AP733" t="s">
        <v>2272</v>
      </c>
      <c r="AQ733" s="2" t="s">
        <v>2272</v>
      </c>
      <c r="AR733" t="s">
        <v>67</v>
      </c>
      <c r="AS733" t="s">
        <v>2272</v>
      </c>
      <c r="AT733" t="s">
        <v>78</v>
      </c>
      <c r="AU733">
        <v>-4603</v>
      </c>
      <c r="AV733" s="1" t="s">
        <v>66</v>
      </c>
      <c r="AW733" t="s">
        <v>2272</v>
      </c>
      <c r="AX733" t="s">
        <v>2272</v>
      </c>
      <c r="AY733" t="s">
        <v>2272</v>
      </c>
      <c r="AZ733" s="1" t="s">
        <v>2272</v>
      </c>
      <c r="BA733" t="s">
        <v>68</v>
      </c>
      <c r="BB733" t="s">
        <v>2272</v>
      </c>
      <c r="BC733" s="4">
        <v>0.42156250000000001</v>
      </c>
      <c r="BD733" s="2">
        <v>42536</v>
      </c>
      <c r="BE733" t="s">
        <v>123</v>
      </c>
      <c r="BF733" t="s">
        <v>2272</v>
      </c>
      <c r="BG733" t="s">
        <v>2272</v>
      </c>
      <c r="BH733" s="5" t="s">
        <v>2272</v>
      </c>
      <c r="BI733" s="2">
        <v>42536.4215625</v>
      </c>
      <c r="BJ733" t="s">
        <v>69</v>
      </c>
      <c r="BK733" t="s">
        <v>2272</v>
      </c>
      <c r="BL733" s="2">
        <v>42536</v>
      </c>
      <c r="BM733" t="s">
        <v>2272</v>
      </c>
      <c r="BN733">
        <v>5.0469361147327203E-2</v>
      </c>
      <c r="BO733" s="10" t="str">
        <f>TEXT(Table1[[#This Row],[CLOSE_DATE]],"YYYYMMDD")&amp;TEXT(Table1[[#This Row],[OPEN_DATE]],"YYYYMMDD")&amp;Table1[[#This Row],[SYMBOL]]</f>
        <v>2018112120160615SNA</v>
      </c>
      <c r="BP733" s="29" t="str">
        <f>IFERROR(VLOOKUP(Table1[[#This Row],[Key]],ownlog!$A:$E,MATCH(BP$1,ownlog!$1:$1,0),FALSE),"")</f>
        <v/>
      </c>
      <c r="BQ733" s="29" t="str">
        <f>IFERROR(VLOOKUP(Table1[[#This Row],[Key]],ownlog!$A:$E,MATCH(BQ$1,ownlog!$1:$1,0),FALSE),"")</f>
        <v/>
      </c>
      <c r="BR733" s="29" t="str">
        <f>IFERROR(VLOOKUP(Table1[[#This Row],[Key]],ownlog!$A:$E,MATCH(BR$1,ownlog!$1:$1,0),FALSE),"")</f>
        <v/>
      </c>
      <c r="BS733" s="29" t="str">
        <f>IFERROR(VLOOKUP(Table1[[#This Row],[Key]],ownlog!$A:$E,MATCH(BS$1,ownlog!$1:$1,0),FALSE),"")</f>
        <v/>
      </c>
    </row>
    <row r="734" spans="1:71" x14ac:dyDescent="0.25">
      <c r="A734">
        <v>732</v>
      </c>
      <c r="B734">
        <v>1991.68</v>
      </c>
      <c r="C734">
        <v>-1</v>
      </c>
      <c r="D734">
        <v>39.090000000000003</v>
      </c>
      <c r="E734">
        <v>-1</v>
      </c>
      <c r="F734">
        <v>-1</v>
      </c>
      <c r="G734">
        <v>-1</v>
      </c>
      <c r="H734">
        <v>732</v>
      </c>
      <c r="I734">
        <v>-4.5093000000000001E-2</v>
      </c>
      <c r="J734">
        <v>0.485544533</v>
      </c>
      <c r="K734">
        <v>-1</v>
      </c>
      <c r="L734">
        <v>200</v>
      </c>
      <c r="M734">
        <v>1.4</v>
      </c>
      <c r="N734">
        <v>0.2396585</v>
      </c>
      <c r="O734">
        <v>0.28912500000000002</v>
      </c>
      <c r="P734">
        <v>1.0000009999999999</v>
      </c>
      <c r="Q734">
        <v>2113.3200000000002</v>
      </c>
      <c r="R734">
        <v>732</v>
      </c>
      <c r="S734">
        <v>236</v>
      </c>
      <c r="T734">
        <v>16.639999389648398</v>
      </c>
      <c r="U734">
        <v>36.640599999999999</v>
      </c>
      <c r="V734">
        <v>0.33421800000000002</v>
      </c>
      <c r="W734">
        <v>39.089633333000002</v>
      </c>
      <c r="X734">
        <v>0.37665799999999999</v>
      </c>
      <c r="Y734">
        <v>-1</v>
      </c>
      <c r="Z734">
        <v>0.28022303077600003</v>
      </c>
      <c r="AA734">
        <v>300</v>
      </c>
      <c r="AB734">
        <v>0.38288378188799999</v>
      </c>
      <c r="AC734">
        <v>2070.77</v>
      </c>
      <c r="AD734">
        <v>-1</v>
      </c>
      <c r="AE734">
        <v>656</v>
      </c>
      <c r="AF734">
        <v>-2.5597530160000002</v>
      </c>
      <c r="AG734">
        <v>2070.77001953125</v>
      </c>
      <c r="AH734">
        <v>-491.16</v>
      </c>
      <c r="AI734">
        <v>42551</v>
      </c>
      <c r="AJ734" t="s">
        <v>2272</v>
      </c>
      <c r="AK734" t="s">
        <v>65</v>
      </c>
      <c r="AL734" s="2">
        <v>42600.468923611108</v>
      </c>
      <c r="AM734" t="s">
        <v>2272</v>
      </c>
      <c r="AN734" t="s">
        <v>2272</v>
      </c>
      <c r="AO734" t="s">
        <v>2272</v>
      </c>
      <c r="AP734" t="s">
        <v>2272</v>
      </c>
      <c r="AQ734" s="2" t="s">
        <v>2272</v>
      </c>
      <c r="AR734" t="s">
        <v>67</v>
      </c>
      <c r="AS734" t="s">
        <v>2272</v>
      </c>
      <c r="AT734" t="s">
        <v>125</v>
      </c>
      <c r="AU734">
        <v>-11728.4</v>
      </c>
      <c r="AV734" s="1" t="s">
        <v>66</v>
      </c>
      <c r="AW734" t="s">
        <v>2272</v>
      </c>
      <c r="AX734" t="s">
        <v>2272</v>
      </c>
      <c r="AY734" t="s">
        <v>2272</v>
      </c>
      <c r="AZ734" s="1" t="s">
        <v>2272</v>
      </c>
      <c r="BA734" t="s">
        <v>68</v>
      </c>
      <c r="BB734" t="s">
        <v>2272</v>
      </c>
      <c r="BC734" s="4">
        <v>0.6036111111111111</v>
      </c>
      <c r="BD734" s="2">
        <v>42550</v>
      </c>
      <c r="BE734" t="s">
        <v>123</v>
      </c>
      <c r="BF734" t="s">
        <v>2272</v>
      </c>
      <c r="BG734" t="s">
        <v>2272</v>
      </c>
      <c r="BH734" s="5" t="s">
        <v>2272</v>
      </c>
      <c r="BI734" s="2">
        <v>42550.603495370371</v>
      </c>
      <c r="BJ734" t="s">
        <v>69</v>
      </c>
      <c r="BK734" t="s">
        <v>2272</v>
      </c>
      <c r="BL734" s="2">
        <v>42550</v>
      </c>
      <c r="BM734" t="s">
        <v>2272</v>
      </c>
      <c r="BN734">
        <v>-6.2824841028293305E-2</v>
      </c>
      <c r="BO734" s="10" t="str">
        <f>TEXT(Table1[[#This Row],[CLOSE_DATE]],"YYYYMMDD")&amp;TEXT(Table1[[#This Row],[OPEN_DATE]],"YYYYMMDD")&amp;Table1[[#This Row],[SYMBOL]]</f>
        <v>2016081820160629LUV</v>
      </c>
      <c r="BP734" s="29" t="str">
        <f>IFERROR(VLOOKUP(Table1[[#This Row],[Key]],ownlog!$A:$E,MATCH(BP$1,ownlog!$1:$1,0),FALSE),"")</f>
        <v/>
      </c>
      <c r="BQ734" s="29" t="str">
        <f>IFERROR(VLOOKUP(Table1[[#This Row],[Key]],ownlog!$A:$E,MATCH(BQ$1,ownlog!$1:$1,0),FALSE),"")</f>
        <v/>
      </c>
      <c r="BR734" s="29" t="str">
        <f>IFERROR(VLOOKUP(Table1[[#This Row],[Key]],ownlog!$A:$E,MATCH(BR$1,ownlog!$1:$1,0),FALSE),"")</f>
        <v/>
      </c>
      <c r="BS734" s="29" t="str">
        <f>IFERROR(VLOOKUP(Table1[[#This Row],[Key]],ownlog!$A:$E,MATCH(BS$1,ownlog!$1:$1,0),FALSE),"")</f>
        <v/>
      </c>
    </row>
    <row r="735" spans="1:71" x14ac:dyDescent="0.25">
      <c r="A735">
        <v>733</v>
      </c>
      <c r="B735">
        <v>1991.68</v>
      </c>
      <c r="C735">
        <v>-1</v>
      </c>
      <c r="D735">
        <v>39.090000000000003</v>
      </c>
      <c r="E735">
        <v>-1</v>
      </c>
      <c r="F735">
        <v>-1</v>
      </c>
      <c r="G735">
        <v>-1</v>
      </c>
      <c r="H735">
        <v>733</v>
      </c>
      <c r="I735">
        <v>-4.5093000000000001E-2</v>
      </c>
      <c r="J735">
        <v>0.485544533</v>
      </c>
      <c r="K735">
        <v>-1</v>
      </c>
      <c r="L735">
        <v>100</v>
      </c>
      <c r="M735">
        <v>1.4</v>
      </c>
      <c r="N735">
        <v>0.2396585</v>
      </c>
      <c r="O735">
        <v>0.28912500000000002</v>
      </c>
      <c r="P735">
        <v>1.0000009999999999</v>
      </c>
      <c r="Q735">
        <v>2113.3200000000002</v>
      </c>
      <c r="R735">
        <v>733</v>
      </c>
      <c r="S735">
        <v>236</v>
      </c>
      <c r="T735">
        <v>16.639999389648398</v>
      </c>
      <c r="U735">
        <v>39.122</v>
      </c>
      <c r="V735">
        <v>0.33421800000000002</v>
      </c>
      <c r="W735">
        <v>39.089633333000002</v>
      </c>
      <c r="X735">
        <v>0.37665799999999999</v>
      </c>
      <c r="Y735">
        <v>-1</v>
      </c>
      <c r="Z735">
        <v>0.28022303077600003</v>
      </c>
      <c r="AA735">
        <v>300</v>
      </c>
      <c r="AB735">
        <v>0.38288378188799999</v>
      </c>
      <c r="AC735">
        <v>2070.77</v>
      </c>
      <c r="AD735">
        <v>-1</v>
      </c>
      <c r="AE735">
        <v>642</v>
      </c>
      <c r="AF735">
        <v>-2.4852859600000001</v>
      </c>
      <c r="AG735">
        <v>2070.77001953125</v>
      </c>
      <c r="AH735">
        <v>1.91</v>
      </c>
      <c r="AI735">
        <v>42551</v>
      </c>
      <c r="AJ735" t="s">
        <v>2272</v>
      </c>
      <c r="AK735" t="s">
        <v>65</v>
      </c>
      <c r="AL735" s="2">
        <v>42550.604212962964</v>
      </c>
      <c r="AM735" t="s">
        <v>2272</v>
      </c>
      <c r="AN735" t="s">
        <v>2272</v>
      </c>
      <c r="AO735" t="s">
        <v>2272</v>
      </c>
      <c r="AP735" t="s">
        <v>2272</v>
      </c>
      <c r="AQ735" s="2" t="s">
        <v>2272</v>
      </c>
      <c r="AR735" t="s">
        <v>67</v>
      </c>
      <c r="AS735" t="s">
        <v>2272</v>
      </c>
      <c r="AT735" t="s">
        <v>125</v>
      </c>
      <c r="AU735">
        <v>-11728.4</v>
      </c>
      <c r="AV735" s="1" t="s">
        <v>66</v>
      </c>
      <c r="AW735" t="s">
        <v>2272</v>
      </c>
      <c r="AX735" t="s">
        <v>2272</v>
      </c>
      <c r="AY735" t="s">
        <v>2272</v>
      </c>
      <c r="AZ735" s="1" t="s">
        <v>2272</v>
      </c>
      <c r="BA735" t="s">
        <v>68</v>
      </c>
      <c r="BB735" t="s">
        <v>2272</v>
      </c>
      <c r="BC735" s="4">
        <v>0.6036111111111111</v>
      </c>
      <c r="BD735" s="2">
        <v>42550</v>
      </c>
      <c r="BE735" t="s">
        <v>123</v>
      </c>
      <c r="BF735" t="s">
        <v>2272</v>
      </c>
      <c r="BG735" t="s">
        <v>2272</v>
      </c>
      <c r="BH735" s="5" t="s">
        <v>2272</v>
      </c>
      <c r="BI735" s="2">
        <v>42550.603495370371</v>
      </c>
      <c r="BJ735" t="s">
        <v>69</v>
      </c>
      <c r="BK735" t="s">
        <v>2272</v>
      </c>
      <c r="BL735" s="2">
        <v>42550</v>
      </c>
      <c r="BM735" t="s">
        <v>2272</v>
      </c>
      <c r="BN735">
        <v>4.8862059762211905E-4</v>
      </c>
      <c r="BO735" s="10" t="str">
        <f>TEXT(Table1[[#This Row],[CLOSE_DATE]],"YYYYMMDD")&amp;TEXT(Table1[[#This Row],[OPEN_DATE]],"YYYYMMDD")&amp;Table1[[#This Row],[SYMBOL]]</f>
        <v>2016062920160629LUV</v>
      </c>
      <c r="BP735" s="29" t="str">
        <f>IFERROR(VLOOKUP(Table1[[#This Row],[Key]],ownlog!$A:$E,MATCH(BP$1,ownlog!$1:$1,0),FALSE),"")</f>
        <v/>
      </c>
      <c r="BQ735" s="29" t="str">
        <f>IFERROR(VLOOKUP(Table1[[#This Row],[Key]],ownlog!$A:$E,MATCH(BQ$1,ownlog!$1:$1,0),FALSE),"")</f>
        <v/>
      </c>
      <c r="BR735" s="29" t="str">
        <f>IFERROR(VLOOKUP(Table1[[#This Row],[Key]],ownlog!$A:$E,MATCH(BR$1,ownlog!$1:$1,0),FALSE),"")</f>
        <v/>
      </c>
      <c r="BS735" s="29" t="str">
        <f>IFERROR(VLOOKUP(Table1[[#This Row],[Key]],ownlog!$A:$E,MATCH(BS$1,ownlog!$1:$1,0),FALSE),"")</f>
        <v/>
      </c>
    </row>
    <row r="736" spans="1:71" x14ac:dyDescent="0.25">
      <c r="A736">
        <v>734</v>
      </c>
      <c r="B736">
        <v>2074.0200199999999</v>
      </c>
      <c r="C736">
        <v>-1</v>
      </c>
      <c r="D736">
        <v>56.92</v>
      </c>
      <c r="E736">
        <v>-1</v>
      </c>
      <c r="F736">
        <v>-1</v>
      </c>
      <c r="G736">
        <v>-1</v>
      </c>
      <c r="H736">
        <v>736</v>
      </c>
      <c r="I736">
        <v>0.12442400000000001</v>
      </c>
      <c r="J736">
        <v>0.48541649296200001</v>
      </c>
      <c r="K736">
        <v>-1</v>
      </c>
      <c r="L736">
        <v>50</v>
      </c>
      <c r="M736">
        <v>1</v>
      </c>
      <c r="N736">
        <v>0.274879875</v>
      </c>
      <c r="O736">
        <v>0.36866399999999999</v>
      </c>
      <c r="P736">
        <v>1.0000009999999999</v>
      </c>
      <c r="Q736">
        <v>2156.4499510000001</v>
      </c>
      <c r="R736">
        <v>734</v>
      </c>
      <c r="S736">
        <v>234</v>
      </c>
      <c r="T736">
        <v>13.539999961853001</v>
      </c>
      <c r="U736">
        <v>106.78</v>
      </c>
      <c r="V736">
        <v>0.24424000000000001</v>
      </c>
      <c r="W736">
        <v>56.92</v>
      </c>
      <c r="X736">
        <v>0.38709700000000002</v>
      </c>
      <c r="Y736">
        <v>-1</v>
      </c>
      <c r="Z736">
        <v>0.28005199366200001</v>
      </c>
      <c r="AA736">
        <v>200</v>
      </c>
      <c r="AB736">
        <v>0.38273424331200001</v>
      </c>
      <c r="AC736">
        <v>2152.429932</v>
      </c>
      <c r="AD736">
        <v>-1</v>
      </c>
      <c r="AE736">
        <v>1006</v>
      </c>
      <c r="AF736">
        <v>-2.0753569999999999</v>
      </c>
      <c r="AG736">
        <v>2137.15991210937</v>
      </c>
      <c r="AH736">
        <v>2491.92</v>
      </c>
      <c r="AI736">
        <v>42565</v>
      </c>
      <c r="AJ736" t="s">
        <v>2272</v>
      </c>
      <c r="AK736" t="s">
        <v>65</v>
      </c>
      <c r="AL736" s="2">
        <v>43420.49722222222</v>
      </c>
      <c r="AM736" t="s">
        <v>2272</v>
      </c>
      <c r="AN736" t="s">
        <v>2272</v>
      </c>
      <c r="AO736" t="s">
        <v>2272</v>
      </c>
      <c r="AP736" t="s">
        <v>2272</v>
      </c>
      <c r="AQ736" s="2" t="s">
        <v>2272</v>
      </c>
      <c r="AR736" t="s">
        <v>67</v>
      </c>
      <c r="AS736" t="s">
        <v>2272</v>
      </c>
      <c r="AT736" t="s">
        <v>151</v>
      </c>
      <c r="AU736">
        <v>-11385</v>
      </c>
      <c r="AV736" s="1" t="s">
        <v>66</v>
      </c>
      <c r="AW736" t="s">
        <v>2272</v>
      </c>
      <c r="AX736" t="s">
        <v>2272</v>
      </c>
      <c r="AY736" t="s">
        <v>2272</v>
      </c>
      <c r="AZ736" s="1" t="s">
        <v>2272</v>
      </c>
      <c r="BA736" t="s">
        <v>68</v>
      </c>
      <c r="BB736" t="s">
        <v>2272</v>
      </c>
      <c r="BC736" s="4">
        <v>0.50361111111111112</v>
      </c>
      <c r="BD736" s="2">
        <v>42562</v>
      </c>
      <c r="BE736" t="s">
        <v>123</v>
      </c>
      <c r="BF736" t="s">
        <v>2272</v>
      </c>
      <c r="BG736" t="s">
        <v>2272</v>
      </c>
      <c r="BH736" s="5" t="s">
        <v>2272</v>
      </c>
      <c r="BI736" s="2">
        <v>42562.503611111111</v>
      </c>
      <c r="BJ736" t="s">
        <v>69</v>
      </c>
      <c r="BK736" t="s">
        <v>2272</v>
      </c>
      <c r="BL736" s="2">
        <v>42562</v>
      </c>
      <c r="BM736" t="s">
        <v>2272</v>
      </c>
      <c r="BN736">
        <v>0.875586788475052</v>
      </c>
      <c r="BO736" s="10" t="str">
        <f>TEXT(Table1[[#This Row],[CLOSE_DATE]],"YYYYMMDD")&amp;TEXT(Table1[[#This Row],[OPEN_DATE]],"YYYYMMDD")&amp;Table1[[#This Row],[SYMBOL]]</f>
        <v>2018111620160711CCF</v>
      </c>
      <c r="BP736" s="29" t="str">
        <f>IFERROR(VLOOKUP(Table1[[#This Row],[Key]],ownlog!$A:$E,MATCH(BP$1,ownlog!$1:$1,0),FALSE),"")</f>
        <v/>
      </c>
      <c r="BQ736" s="29" t="str">
        <f>IFERROR(VLOOKUP(Table1[[#This Row],[Key]],ownlog!$A:$E,MATCH(BQ$1,ownlog!$1:$1,0),FALSE),"")</f>
        <v/>
      </c>
      <c r="BR736" s="29" t="str">
        <f>IFERROR(VLOOKUP(Table1[[#This Row],[Key]],ownlog!$A:$E,MATCH(BR$1,ownlog!$1:$1,0),FALSE),"")</f>
        <v/>
      </c>
      <c r="BS736" s="29" t="str">
        <f>IFERROR(VLOOKUP(Table1[[#This Row],[Key]],ownlog!$A:$E,MATCH(BS$1,ownlog!$1:$1,0),FALSE),"")</f>
        <v/>
      </c>
    </row>
    <row r="737" spans="1:71" x14ac:dyDescent="0.25">
      <c r="A737">
        <v>735</v>
      </c>
      <c r="B737">
        <v>2074.0200199999999</v>
      </c>
      <c r="C737">
        <v>-1</v>
      </c>
      <c r="D737">
        <v>56.92</v>
      </c>
      <c r="E737">
        <v>-1</v>
      </c>
      <c r="F737">
        <v>-1</v>
      </c>
      <c r="G737">
        <v>-1</v>
      </c>
      <c r="H737">
        <v>737</v>
      </c>
      <c r="I737">
        <v>0.12442400000000001</v>
      </c>
      <c r="J737">
        <v>0.48541649296200001</v>
      </c>
      <c r="K737">
        <v>-1</v>
      </c>
      <c r="L737">
        <v>50</v>
      </c>
      <c r="M737">
        <v>1</v>
      </c>
      <c r="N737">
        <v>0.274879875</v>
      </c>
      <c r="O737">
        <v>0.36866399999999999</v>
      </c>
      <c r="P737">
        <v>1.0000009999999999</v>
      </c>
      <c r="Q737">
        <v>2156.4499510000001</v>
      </c>
      <c r="R737">
        <v>735</v>
      </c>
      <c r="S737">
        <v>234</v>
      </c>
      <c r="T737">
        <v>13.539999961853001</v>
      </c>
      <c r="U737">
        <v>93.2</v>
      </c>
      <c r="V737">
        <v>0.24424000000000001</v>
      </c>
      <c r="W737">
        <v>56.92</v>
      </c>
      <c r="X737">
        <v>0.38709700000000002</v>
      </c>
      <c r="Y737">
        <v>-1</v>
      </c>
      <c r="Z737">
        <v>0.28005199366200001</v>
      </c>
      <c r="AA737">
        <v>200</v>
      </c>
      <c r="AB737">
        <v>0.38273424331200001</v>
      </c>
      <c r="AC737">
        <v>2152.429932</v>
      </c>
      <c r="AD737">
        <v>-1</v>
      </c>
      <c r="AE737">
        <v>816</v>
      </c>
      <c r="AF737">
        <v>-2.1135959999999998</v>
      </c>
      <c r="AG737">
        <v>2137.15991210937</v>
      </c>
      <c r="AH737">
        <v>1812.89</v>
      </c>
      <c r="AI737">
        <v>42565</v>
      </c>
      <c r="AJ737" t="s">
        <v>2272</v>
      </c>
      <c r="AK737" t="s">
        <v>65</v>
      </c>
      <c r="AL737" s="2">
        <v>42957.508217592593</v>
      </c>
      <c r="AM737" t="s">
        <v>2272</v>
      </c>
      <c r="AN737" t="s">
        <v>2272</v>
      </c>
      <c r="AO737" t="s">
        <v>2272</v>
      </c>
      <c r="AP737" t="s">
        <v>2272</v>
      </c>
      <c r="AQ737" s="2" t="s">
        <v>2272</v>
      </c>
      <c r="AR737" t="s">
        <v>67</v>
      </c>
      <c r="AS737" t="s">
        <v>2272</v>
      </c>
      <c r="AT737" t="s">
        <v>151</v>
      </c>
      <c r="AU737">
        <v>-11385</v>
      </c>
      <c r="AV737" s="1" t="s">
        <v>66</v>
      </c>
      <c r="AW737" t="s">
        <v>2272</v>
      </c>
      <c r="AX737" t="s">
        <v>2272</v>
      </c>
      <c r="AY737" t="s">
        <v>2272</v>
      </c>
      <c r="AZ737" s="1" t="s">
        <v>2272</v>
      </c>
      <c r="BA737" t="s">
        <v>68</v>
      </c>
      <c r="BB737" t="s">
        <v>2272</v>
      </c>
      <c r="BC737" s="4">
        <v>0.50361111111111112</v>
      </c>
      <c r="BD737" s="2">
        <v>42562</v>
      </c>
      <c r="BE737" t="s">
        <v>123</v>
      </c>
      <c r="BF737" t="s">
        <v>2272</v>
      </c>
      <c r="BG737" t="s">
        <v>2272</v>
      </c>
      <c r="BH737" s="5" t="s">
        <v>2272</v>
      </c>
      <c r="BI737" s="2">
        <v>42562.503611111111</v>
      </c>
      <c r="BJ737" t="s">
        <v>69</v>
      </c>
      <c r="BK737" t="s">
        <v>2272</v>
      </c>
      <c r="BL737" s="2">
        <v>42562</v>
      </c>
      <c r="BM737" t="s">
        <v>2272</v>
      </c>
      <c r="BN737">
        <v>0.63699578355586794</v>
      </c>
      <c r="BO737" s="10" t="str">
        <f>TEXT(Table1[[#This Row],[CLOSE_DATE]],"YYYYMMDD")&amp;TEXT(Table1[[#This Row],[OPEN_DATE]],"YYYYMMDD")&amp;Table1[[#This Row],[SYMBOL]]</f>
        <v>2017081020160711CCF</v>
      </c>
      <c r="BP737" s="29" t="str">
        <f>IFERROR(VLOOKUP(Table1[[#This Row],[Key]],ownlog!$A:$E,MATCH(BP$1,ownlog!$1:$1,0),FALSE),"")</f>
        <v/>
      </c>
      <c r="BQ737" s="29" t="str">
        <f>IFERROR(VLOOKUP(Table1[[#This Row],[Key]],ownlog!$A:$E,MATCH(BQ$1,ownlog!$1:$1,0),FALSE),"")</f>
        <v/>
      </c>
      <c r="BR737" s="29" t="str">
        <f>IFERROR(VLOOKUP(Table1[[#This Row],[Key]],ownlog!$A:$E,MATCH(BR$1,ownlog!$1:$1,0),FALSE),"")</f>
        <v/>
      </c>
      <c r="BS737" s="29" t="str">
        <f>IFERROR(VLOOKUP(Table1[[#This Row],[Key]],ownlog!$A:$E,MATCH(BS$1,ownlog!$1:$1,0),FALSE),"")</f>
        <v/>
      </c>
    </row>
    <row r="738" spans="1:71" x14ac:dyDescent="0.25">
      <c r="A738">
        <v>736</v>
      </c>
      <c r="B738">
        <v>2074.0200199999999</v>
      </c>
      <c r="C738">
        <v>-1</v>
      </c>
      <c r="D738">
        <v>56.92</v>
      </c>
      <c r="E738">
        <v>-1</v>
      </c>
      <c r="F738">
        <v>-1</v>
      </c>
      <c r="G738">
        <v>-1</v>
      </c>
      <c r="H738">
        <v>734</v>
      </c>
      <c r="I738">
        <v>0.12442400000000001</v>
      </c>
      <c r="J738">
        <v>0.48541649296200001</v>
      </c>
      <c r="K738">
        <v>-1</v>
      </c>
      <c r="L738">
        <v>50</v>
      </c>
      <c r="M738">
        <v>1</v>
      </c>
      <c r="N738">
        <v>0.274879875</v>
      </c>
      <c r="O738">
        <v>0.36866399999999999</v>
      </c>
      <c r="P738">
        <v>1.0000009999999999</v>
      </c>
      <c r="Q738">
        <v>2156.4499510000001</v>
      </c>
      <c r="R738">
        <v>736</v>
      </c>
      <c r="S738">
        <v>234</v>
      </c>
      <c r="T738">
        <v>13.539999961853001</v>
      </c>
      <c r="U738">
        <v>91.974999999999994</v>
      </c>
      <c r="V738">
        <v>0.24424000000000001</v>
      </c>
      <c r="W738">
        <v>56.92</v>
      </c>
      <c r="X738">
        <v>0.38709700000000002</v>
      </c>
      <c r="Y738">
        <v>-1</v>
      </c>
      <c r="Z738">
        <v>0.28005199366200001</v>
      </c>
      <c r="AA738">
        <v>200</v>
      </c>
      <c r="AB738">
        <v>0.38273424331200001</v>
      </c>
      <c r="AC738">
        <v>2152.429932</v>
      </c>
      <c r="AD738">
        <v>-1</v>
      </c>
      <c r="AE738">
        <v>753</v>
      </c>
      <c r="AF738">
        <v>-2.10620275</v>
      </c>
      <c r="AG738">
        <v>2137.15991210937</v>
      </c>
      <c r="AH738">
        <v>1751.39</v>
      </c>
      <c r="AI738">
        <v>42565</v>
      </c>
      <c r="AJ738" t="s">
        <v>2272</v>
      </c>
      <c r="AK738" t="s">
        <v>65</v>
      </c>
      <c r="AL738" s="2">
        <v>42788.451469907406</v>
      </c>
      <c r="AM738" t="s">
        <v>2272</v>
      </c>
      <c r="AN738" t="s">
        <v>2272</v>
      </c>
      <c r="AO738" t="s">
        <v>2272</v>
      </c>
      <c r="AP738" t="s">
        <v>2272</v>
      </c>
      <c r="AQ738" s="2" t="s">
        <v>2272</v>
      </c>
      <c r="AR738" t="s">
        <v>67</v>
      </c>
      <c r="AS738" t="s">
        <v>2272</v>
      </c>
      <c r="AT738" t="s">
        <v>151</v>
      </c>
      <c r="AU738">
        <v>-11385</v>
      </c>
      <c r="AV738" s="1" t="s">
        <v>66</v>
      </c>
      <c r="AW738" t="s">
        <v>2272</v>
      </c>
      <c r="AX738" t="s">
        <v>2272</v>
      </c>
      <c r="AY738" t="s">
        <v>2272</v>
      </c>
      <c r="AZ738" s="1" t="s">
        <v>2272</v>
      </c>
      <c r="BA738" t="s">
        <v>68</v>
      </c>
      <c r="BB738" t="s">
        <v>2272</v>
      </c>
      <c r="BC738" s="4">
        <v>0.50361111111111112</v>
      </c>
      <c r="BD738" s="2">
        <v>42562</v>
      </c>
      <c r="BE738" t="s">
        <v>123</v>
      </c>
      <c r="BF738" t="s">
        <v>2272</v>
      </c>
      <c r="BG738" t="s">
        <v>2272</v>
      </c>
      <c r="BH738" s="5" t="s">
        <v>2272</v>
      </c>
      <c r="BI738" s="2">
        <v>42562.503611111111</v>
      </c>
      <c r="BJ738" t="s">
        <v>69</v>
      </c>
      <c r="BK738" t="s">
        <v>2272</v>
      </c>
      <c r="BL738" s="2">
        <v>42562</v>
      </c>
      <c r="BM738" t="s">
        <v>2272</v>
      </c>
      <c r="BN738">
        <v>0.61538650737877698</v>
      </c>
      <c r="BO738" s="10" t="str">
        <f>TEXT(Table1[[#This Row],[CLOSE_DATE]],"YYYYMMDD")&amp;TEXT(Table1[[#This Row],[OPEN_DATE]],"YYYYMMDD")&amp;Table1[[#This Row],[SYMBOL]]</f>
        <v>2017022220160711CCF</v>
      </c>
      <c r="BP738" s="29" t="str">
        <f>IFERROR(VLOOKUP(Table1[[#This Row],[Key]],ownlog!$A:$E,MATCH(BP$1,ownlog!$1:$1,0),FALSE),"")</f>
        <v/>
      </c>
      <c r="BQ738" s="29" t="str">
        <f>IFERROR(VLOOKUP(Table1[[#This Row],[Key]],ownlog!$A:$E,MATCH(BQ$1,ownlog!$1:$1,0),FALSE),"")</f>
        <v/>
      </c>
      <c r="BR738" s="29" t="str">
        <f>IFERROR(VLOOKUP(Table1[[#This Row],[Key]],ownlog!$A:$E,MATCH(BR$1,ownlog!$1:$1,0),FALSE),"")</f>
        <v/>
      </c>
      <c r="BS738" s="29" t="str">
        <f>IFERROR(VLOOKUP(Table1[[#This Row],[Key]],ownlog!$A:$E,MATCH(BS$1,ownlog!$1:$1,0),FALSE),"")</f>
        <v/>
      </c>
    </row>
    <row r="739" spans="1:71" x14ac:dyDescent="0.25">
      <c r="A739">
        <v>737</v>
      </c>
      <c r="B739">
        <v>2074.0200199999999</v>
      </c>
      <c r="C739">
        <v>-1</v>
      </c>
      <c r="D739">
        <v>56.92</v>
      </c>
      <c r="E739">
        <v>-1</v>
      </c>
      <c r="F739">
        <v>-1</v>
      </c>
      <c r="G739">
        <v>-1</v>
      </c>
      <c r="H739">
        <v>735</v>
      </c>
      <c r="I739">
        <v>0.12442400000000001</v>
      </c>
      <c r="J739">
        <v>0.48541649296200001</v>
      </c>
      <c r="K739">
        <v>-1</v>
      </c>
      <c r="L739">
        <v>50</v>
      </c>
      <c r="M739">
        <v>1</v>
      </c>
      <c r="N739">
        <v>0.274879875</v>
      </c>
      <c r="O739">
        <v>0.36866399999999999</v>
      </c>
      <c r="P739">
        <v>1.0000009999999999</v>
      </c>
      <c r="Q739">
        <v>2156.4499510000001</v>
      </c>
      <c r="R739">
        <v>737</v>
      </c>
      <c r="S739">
        <v>234</v>
      </c>
      <c r="T739">
        <v>13.539999961853001</v>
      </c>
      <c r="U739">
        <v>91.05</v>
      </c>
      <c r="V739">
        <v>0.24424000000000001</v>
      </c>
      <c r="W739">
        <v>56.92</v>
      </c>
      <c r="X739">
        <v>0.38709700000000002</v>
      </c>
      <c r="Y739">
        <v>-1</v>
      </c>
      <c r="Z739">
        <v>0.28005199366200001</v>
      </c>
      <c r="AA739">
        <v>200</v>
      </c>
      <c r="AB739">
        <v>0.38273424331200001</v>
      </c>
      <c r="AC739">
        <v>2152.429932</v>
      </c>
      <c r="AD739">
        <v>-1</v>
      </c>
      <c r="AE739">
        <v>758</v>
      </c>
      <c r="AF739">
        <v>-2.1051945000000001</v>
      </c>
      <c r="AG739">
        <v>2137.15991210937</v>
      </c>
      <c r="AH739">
        <v>1705.39</v>
      </c>
      <c r="AI739">
        <v>42565</v>
      </c>
      <c r="AJ739" t="s">
        <v>2272</v>
      </c>
      <c r="AK739" t="s">
        <v>65</v>
      </c>
      <c r="AL739" s="2">
        <v>42794.433518518519</v>
      </c>
      <c r="AM739" t="s">
        <v>2272</v>
      </c>
      <c r="AN739" t="s">
        <v>2272</v>
      </c>
      <c r="AO739" t="s">
        <v>2272</v>
      </c>
      <c r="AP739" t="s">
        <v>2272</v>
      </c>
      <c r="AQ739" s="2" t="s">
        <v>2272</v>
      </c>
      <c r="AR739" t="s">
        <v>67</v>
      </c>
      <c r="AS739" t="s">
        <v>2272</v>
      </c>
      <c r="AT739" t="s">
        <v>151</v>
      </c>
      <c r="AU739">
        <v>-11385</v>
      </c>
      <c r="AV739" s="1" t="s">
        <v>66</v>
      </c>
      <c r="AW739" t="s">
        <v>2272</v>
      </c>
      <c r="AX739" t="s">
        <v>2272</v>
      </c>
      <c r="AY739" t="s">
        <v>2272</v>
      </c>
      <c r="AZ739" s="1" t="s">
        <v>2272</v>
      </c>
      <c r="BA739" t="s">
        <v>68</v>
      </c>
      <c r="BB739" t="s">
        <v>2272</v>
      </c>
      <c r="BC739" s="4">
        <v>0.50361111111111112</v>
      </c>
      <c r="BD739" s="2">
        <v>42562</v>
      </c>
      <c r="BE739" t="s">
        <v>123</v>
      </c>
      <c r="BF739" t="s">
        <v>2272</v>
      </c>
      <c r="BG739" t="s">
        <v>2272</v>
      </c>
      <c r="BH739" s="5" t="s">
        <v>2272</v>
      </c>
      <c r="BI739" s="2">
        <v>42562.503611111111</v>
      </c>
      <c r="BJ739" t="s">
        <v>69</v>
      </c>
      <c r="BK739" t="s">
        <v>2272</v>
      </c>
      <c r="BL739" s="2">
        <v>42562</v>
      </c>
      <c r="BM739" t="s">
        <v>2272</v>
      </c>
      <c r="BN739">
        <v>0.59922347153900202</v>
      </c>
      <c r="BO739" s="10" t="str">
        <f>TEXT(Table1[[#This Row],[CLOSE_DATE]],"YYYYMMDD")&amp;TEXT(Table1[[#This Row],[OPEN_DATE]],"YYYYMMDD")&amp;Table1[[#This Row],[SYMBOL]]</f>
        <v>2017022820160711CCF</v>
      </c>
      <c r="BP739" s="29" t="str">
        <f>IFERROR(VLOOKUP(Table1[[#This Row],[Key]],ownlog!$A:$E,MATCH(BP$1,ownlog!$1:$1,0),FALSE),"")</f>
        <v/>
      </c>
      <c r="BQ739" s="29" t="str">
        <f>IFERROR(VLOOKUP(Table1[[#This Row],[Key]],ownlog!$A:$E,MATCH(BQ$1,ownlog!$1:$1,0),FALSE),"")</f>
        <v/>
      </c>
      <c r="BR739" s="29" t="str">
        <f>IFERROR(VLOOKUP(Table1[[#This Row],[Key]],ownlog!$A:$E,MATCH(BR$1,ownlog!$1:$1,0),FALSE),"")</f>
        <v/>
      </c>
      <c r="BS739" s="29" t="str">
        <f>IFERROR(VLOOKUP(Table1[[#This Row],[Key]],ownlog!$A:$E,MATCH(BS$1,ownlog!$1:$1,0),FALSE),"")</f>
        <v/>
      </c>
    </row>
    <row r="740" spans="1:71" x14ac:dyDescent="0.25">
      <c r="A740">
        <v>738</v>
      </c>
      <c r="B740">
        <v>2146.21</v>
      </c>
      <c r="C740">
        <v>-1</v>
      </c>
      <c r="D740">
        <v>142.49</v>
      </c>
      <c r="E740">
        <v>-1</v>
      </c>
      <c r="F740">
        <v>-1</v>
      </c>
      <c r="G740">
        <v>-1</v>
      </c>
      <c r="H740">
        <v>739</v>
      </c>
      <c r="I740">
        <v>8.7044999999999997E-2</v>
      </c>
      <c r="J740">
        <v>0.48535161260600002</v>
      </c>
      <c r="K740">
        <v>-1</v>
      </c>
      <c r="L740">
        <v>25</v>
      </c>
      <c r="M740">
        <v>1</v>
      </c>
      <c r="N740">
        <v>0.296971875</v>
      </c>
      <c r="O740">
        <v>0.35425099999999998</v>
      </c>
      <c r="P740">
        <v>1</v>
      </c>
      <c r="Q740">
        <v>2175.63</v>
      </c>
      <c r="R740">
        <v>738</v>
      </c>
      <c r="S740">
        <v>233</v>
      </c>
      <c r="T740">
        <v>12.819999694824199</v>
      </c>
      <c r="U740">
        <v>152.93100000000001</v>
      </c>
      <c r="V740">
        <v>0.267206</v>
      </c>
      <c r="W740">
        <v>142.49</v>
      </c>
      <c r="X740">
        <v>0.37854300000000002</v>
      </c>
      <c r="Y740">
        <v>-1</v>
      </c>
      <c r="Z740">
        <v>0.28000235047400002</v>
      </c>
      <c r="AA740">
        <v>50</v>
      </c>
      <c r="AB740">
        <v>0.38267698154000002</v>
      </c>
      <c r="AC740">
        <v>2173.02</v>
      </c>
      <c r="AD740">
        <v>-1</v>
      </c>
      <c r="AE740">
        <v>818</v>
      </c>
      <c r="AF740">
        <v>-2.0912926519999999</v>
      </c>
      <c r="AG740">
        <v>2163.75</v>
      </c>
      <c r="AH740">
        <v>259.91000000000003</v>
      </c>
      <c r="AI740">
        <v>42572</v>
      </c>
      <c r="AJ740" t="s">
        <v>2272</v>
      </c>
      <c r="AK740" t="s">
        <v>65</v>
      </c>
      <c r="AL740" s="2">
        <v>42957.509375000001</v>
      </c>
      <c r="AM740" t="s">
        <v>2272</v>
      </c>
      <c r="AN740" t="s">
        <v>2272</v>
      </c>
      <c r="AO740" t="s">
        <v>2272</v>
      </c>
      <c r="AP740" t="s">
        <v>2272</v>
      </c>
      <c r="AQ740" s="2" t="s">
        <v>2272</v>
      </c>
      <c r="AR740" t="s">
        <v>67</v>
      </c>
      <c r="AS740" t="s">
        <v>2272</v>
      </c>
      <c r="AT740" t="s">
        <v>152</v>
      </c>
      <c r="AU740">
        <v>-7125.5</v>
      </c>
      <c r="AV740" s="1" t="s">
        <v>66</v>
      </c>
      <c r="AW740" t="s">
        <v>2272</v>
      </c>
      <c r="AX740" t="s">
        <v>2272</v>
      </c>
      <c r="AY740" t="s">
        <v>2272</v>
      </c>
      <c r="AZ740" s="1" t="s">
        <v>2272</v>
      </c>
      <c r="BA740" t="s">
        <v>68</v>
      </c>
      <c r="BB740" t="s">
        <v>2272</v>
      </c>
      <c r="BC740" s="4">
        <v>0.63405092592592593</v>
      </c>
      <c r="BD740" s="2">
        <v>42565</v>
      </c>
      <c r="BE740" t="s">
        <v>123</v>
      </c>
      <c r="BF740" t="s">
        <v>2272</v>
      </c>
      <c r="BG740" t="s">
        <v>2272</v>
      </c>
      <c r="BH740" s="5" t="s">
        <v>2272</v>
      </c>
      <c r="BI740" s="2">
        <v>42565.634050925924</v>
      </c>
      <c r="BJ740" t="s">
        <v>69</v>
      </c>
      <c r="BK740" t="s">
        <v>2272</v>
      </c>
      <c r="BL740" s="2">
        <v>42565</v>
      </c>
      <c r="BM740" t="s">
        <v>2272</v>
      </c>
      <c r="BN740">
        <v>7.2962313144782104E-2</v>
      </c>
      <c r="BO740" s="10" t="str">
        <f>TEXT(Table1[[#This Row],[CLOSE_DATE]],"YYYYMMDD")&amp;TEXT(Table1[[#This Row],[OPEN_DATE]],"YYYYMMDD")&amp;Table1[[#This Row],[SYMBOL]]</f>
        <v>2017081020160714CP</v>
      </c>
      <c r="BP740" s="29" t="str">
        <f>IFERROR(VLOOKUP(Table1[[#This Row],[Key]],ownlog!$A:$E,MATCH(BP$1,ownlog!$1:$1,0),FALSE),"")</f>
        <v/>
      </c>
      <c r="BQ740" s="29" t="str">
        <f>IFERROR(VLOOKUP(Table1[[#This Row],[Key]],ownlog!$A:$E,MATCH(BQ$1,ownlog!$1:$1,0),FALSE),"")</f>
        <v/>
      </c>
      <c r="BR740" s="29" t="str">
        <f>IFERROR(VLOOKUP(Table1[[#This Row],[Key]],ownlog!$A:$E,MATCH(BR$1,ownlog!$1:$1,0),FALSE),"")</f>
        <v/>
      </c>
      <c r="BS740" s="29" t="str">
        <f>IFERROR(VLOOKUP(Table1[[#This Row],[Key]],ownlog!$A:$E,MATCH(BS$1,ownlog!$1:$1,0),FALSE),"")</f>
        <v/>
      </c>
    </row>
    <row r="741" spans="1:71" x14ac:dyDescent="0.25">
      <c r="A741">
        <v>739</v>
      </c>
      <c r="B741">
        <v>2146.21</v>
      </c>
      <c r="C741">
        <v>-1</v>
      </c>
      <c r="D741">
        <v>142.49</v>
      </c>
      <c r="E741">
        <v>-1</v>
      </c>
      <c r="F741">
        <v>-1</v>
      </c>
      <c r="G741">
        <v>-1</v>
      </c>
      <c r="H741">
        <v>738</v>
      </c>
      <c r="I741">
        <v>8.7044999999999997E-2</v>
      </c>
      <c r="J741">
        <v>0.48535161260600002</v>
      </c>
      <c r="K741">
        <v>-1</v>
      </c>
      <c r="L741">
        <v>25</v>
      </c>
      <c r="M741">
        <v>1</v>
      </c>
      <c r="N741">
        <v>0.296971875</v>
      </c>
      <c r="O741">
        <v>0.35425099999999998</v>
      </c>
      <c r="P741">
        <v>1</v>
      </c>
      <c r="Q741">
        <v>2175.63</v>
      </c>
      <c r="R741">
        <v>739</v>
      </c>
      <c r="S741">
        <v>233</v>
      </c>
      <c r="T741">
        <v>12.819999694824199</v>
      </c>
      <c r="U741">
        <v>207.09549999999999</v>
      </c>
      <c r="V741">
        <v>0.267206</v>
      </c>
      <c r="W741">
        <v>142.49</v>
      </c>
      <c r="X741">
        <v>0.37854300000000002</v>
      </c>
      <c r="Y741">
        <v>-1</v>
      </c>
      <c r="Z741">
        <v>0.28000235047400002</v>
      </c>
      <c r="AA741">
        <v>50</v>
      </c>
      <c r="AB741">
        <v>0.38267698154000002</v>
      </c>
      <c r="AC741">
        <v>2173.02</v>
      </c>
      <c r="AD741">
        <v>-1</v>
      </c>
      <c r="AE741">
        <v>964</v>
      </c>
      <c r="AF741">
        <v>-2.0702810380000001</v>
      </c>
      <c r="AG741">
        <v>2163.75</v>
      </c>
      <c r="AH741">
        <v>1614.18</v>
      </c>
      <c r="AI741">
        <v>42572</v>
      </c>
      <c r="AJ741" t="s">
        <v>2272</v>
      </c>
      <c r="AK741" t="s">
        <v>65</v>
      </c>
      <c r="AL741" s="2">
        <v>43356.447615740741</v>
      </c>
      <c r="AM741" t="s">
        <v>2272</v>
      </c>
      <c r="AN741" t="s">
        <v>2272</v>
      </c>
      <c r="AO741" t="s">
        <v>2272</v>
      </c>
      <c r="AP741" t="s">
        <v>2272</v>
      </c>
      <c r="AQ741" s="2" t="s">
        <v>2272</v>
      </c>
      <c r="AR741" t="s">
        <v>67</v>
      </c>
      <c r="AS741" t="s">
        <v>2272</v>
      </c>
      <c r="AT741" t="s">
        <v>152</v>
      </c>
      <c r="AU741">
        <v>-7125.5</v>
      </c>
      <c r="AV741" s="1" t="s">
        <v>66</v>
      </c>
      <c r="AW741" t="s">
        <v>2272</v>
      </c>
      <c r="AX741" t="s">
        <v>2272</v>
      </c>
      <c r="AY741" t="s">
        <v>2272</v>
      </c>
      <c r="AZ741" s="1" t="s">
        <v>2272</v>
      </c>
      <c r="BA741" t="s">
        <v>68</v>
      </c>
      <c r="BB741" t="s">
        <v>2272</v>
      </c>
      <c r="BC741" s="4">
        <v>0.63405092592592593</v>
      </c>
      <c r="BD741" s="2">
        <v>42565</v>
      </c>
      <c r="BE741" t="s">
        <v>123</v>
      </c>
      <c r="BF741" t="s">
        <v>2272</v>
      </c>
      <c r="BG741" t="s">
        <v>2272</v>
      </c>
      <c r="BH741" s="5" t="s">
        <v>2272</v>
      </c>
      <c r="BI741" s="2">
        <v>42565.634050925924</v>
      </c>
      <c r="BJ741" t="s">
        <v>69</v>
      </c>
      <c r="BK741" t="s">
        <v>2272</v>
      </c>
      <c r="BL741" s="2">
        <v>42565</v>
      </c>
      <c r="BM741" t="s">
        <v>2272</v>
      </c>
      <c r="BN741">
        <v>0.45313495683907601</v>
      </c>
      <c r="BO741" s="10" t="str">
        <f>TEXT(Table1[[#This Row],[CLOSE_DATE]],"YYYYMMDD")&amp;TEXT(Table1[[#This Row],[OPEN_DATE]],"YYYYMMDD")&amp;Table1[[#This Row],[SYMBOL]]</f>
        <v>2018091320160714CP</v>
      </c>
      <c r="BP741" s="29" t="str">
        <f>IFERROR(VLOOKUP(Table1[[#This Row],[Key]],ownlog!$A:$E,MATCH(BP$1,ownlog!$1:$1,0),FALSE),"")</f>
        <v/>
      </c>
      <c r="BQ741" s="29" t="str">
        <f>IFERROR(VLOOKUP(Table1[[#This Row],[Key]],ownlog!$A:$E,MATCH(BQ$1,ownlog!$1:$1,0),FALSE),"")</f>
        <v/>
      </c>
      <c r="BR741" s="29" t="str">
        <f>IFERROR(VLOOKUP(Table1[[#This Row],[Key]],ownlog!$A:$E,MATCH(BR$1,ownlog!$1:$1,0),FALSE),"")</f>
        <v/>
      </c>
      <c r="BS741" s="29" t="str">
        <f>IFERROR(VLOOKUP(Table1[[#This Row],[Key]],ownlog!$A:$E,MATCH(BS$1,ownlog!$1:$1,0),FALSE),"")</f>
        <v/>
      </c>
    </row>
    <row r="742" spans="1:71" x14ac:dyDescent="0.25">
      <c r="A742">
        <v>740</v>
      </c>
      <c r="B742">
        <v>2152.56</v>
      </c>
      <c r="C742">
        <v>-1</v>
      </c>
      <c r="D742">
        <v>96.72</v>
      </c>
      <c r="E742">
        <v>-1</v>
      </c>
      <c r="F742">
        <v>-1</v>
      </c>
      <c r="G742">
        <v>-1</v>
      </c>
      <c r="H742">
        <v>740</v>
      </c>
      <c r="I742">
        <v>4.5351000000000002E-2</v>
      </c>
      <c r="J742">
        <v>0.485264818002</v>
      </c>
      <c r="K742">
        <v>-1</v>
      </c>
      <c r="L742">
        <v>25</v>
      </c>
      <c r="M742">
        <v>1</v>
      </c>
      <c r="N742">
        <v>0.30820087499999999</v>
      </c>
      <c r="O742">
        <v>0.31292500000000001</v>
      </c>
      <c r="P742">
        <v>1</v>
      </c>
      <c r="Q742">
        <v>2187.66</v>
      </c>
      <c r="R742">
        <v>740</v>
      </c>
      <c r="S742">
        <v>230</v>
      </c>
      <c r="T742">
        <v>11.390000343322701</v>
      </c>
      <c r="U742">
        <v>170.15</v>
      </c>
      <c r="V742">
        <v>0.26757399999999998</v>
      </c>
      <c r="W742">
        <v>96.72</v>
      </c>
      <c r="X742">
        <v>0.41950100000000001</v>
      </c>
      <c r="Y742">
        <v>-1</v>
      </c>
      <c r="Z742">
        <v>0.28008856319300002</v>
      </c>
      <c r="AA742">
        <v>50</v>
      </c>
      <c r="AB742">
        <v>0.38267669059699999</v>
      </c>
      <c r="AC742">
        <v>2175.4899999999998</v>
      </c>
      <c r="AD742">
        <v>-1</v>
      </c>
      <c r="AE742">
        <v>854</v>
      </c>
      <c r="AF742">
        <v>-2.1012366249999999</v>
      </c>
      <c r="AG742">
        <v>2182.8701171875</v>
      </c>
      <c r="AH742">
        <v>1834.65</v>
      </c>
      <c r="AI742">
        <v>42593</v>
      </c>
      <c r="AJ742" t="s">
        <v>2272</v>
      </c>
      <c r="AK742" t="s">
        <v>65</v>
      </c>
      <c r="AL742" s="2">
        <v>42957.593622685185</v>
      </c>
      <c r="AM742" t="s">
        <v>2272</v>
      </c>
      <c r="AN742" t="s">
        <v>2272</v>
      </c>
      <c r="AO742" t="s">
        <v>2272</v>
      </c>
      <c r="AP742" t="s">
        <v>2272</v>
      </c>
      <c r="AQ742" s="2" t="s">
        <v>2272</v>
      </c>
      <c r="AR742" t="s">
        <v>67</v>
      </c>
      <c r="AS742" t="s">
        <v>2272</v>
      </c>
      <c r="AT742" t="s">
        <v>153</v>
      </c>
      <c r="AU742">
        <v>-4837</v>
      </c>
      <c r="AV742" s="1" t="s">
        <v>66</v>
      </c>
      <c r="AW742" t="s">
        <v>2272</v>
      </c>
      <c r="AX742" t="s">
        <v>2272</v>
      </c>
      <c r="AY742" t="s">
        <v>2272</v>
      </c>
      <c r="AZ742" s="1" t="s">
        <v>2272</v>
      </c>
      <c r="BA742" t="s">
        <v>68</v>
      </c>
      <c r="BB742" t="s">
        <v>2272</v>
      </c>
      <c r="BC742" s="4">
        <v>44778.454375000001</v>
      </c>
      <c r="BD742" s="2">
        <v>42587</v>
      </c>
      <c r="BE742" t="s">
        <v>123</v>
      </c>
      <c r="BF742" t="s">
        <v>2272</v>
      </c>
      <c r="BG742" t="s">
        <v>2272</v>
      </c>
      <c r="BH742" s="1" t="s">
        <v>2272</v>
      </c>
      <c r="BI742" s="2">
        <v>42587.454375000001</v>
      </c>
      <c r="BJ742" t="s">
        <v>69</v>
      </c>
      <c r="BK742" t="s">
        <v>2272</v>
      </c>
      <c r="BL742" s="2">
        <v>42587</v>
      </c>
      <c r="BM742" t="s">
        <v>2272</v>
      </c>
      <c r="BN742">
        <v>0.75874689826302699</v>
      </c>
      <c r="BO742" s="10" t="str">
        <f>TEXT(Table1[[#This Row],[CLOSE_DATE]],"YYYYMMDD")&amp;TEXT(Table1[[#This Row],[OPEN_DATE]],"YYYYMMDD")&amp;Table1[[#This Row],[SYMBOL]]</f>
        <v>2017081020160805NFLX</v>
      </c>
      <c r="BP742" s="29" t="str">
        <f>IFERROR(VLOOKUP(Table1[[#This Row],[Key]],ownlog!$A:$E,MATCH(BP$1,ownlog!$1:$1,0),FALSE),"")</f>
        <v/>
      </c>
      <c r="BQ742" s="29" t="str">
        <f>IFERROR(VLOOKUP(Table1[[#This Row],[Key]],ownlog!$A:$E,MATCH(BQ$1,ownlog!$1:$1,0),FALSE),"")</f>
        <v/>
      </c>
      <c r="BR742" s="29" t="str">
        <f>IFERROR(VLOOKUP(Table1[[#This Row],[Key]],ownlog!$A:$E,MATCH(BR$1,ownlog!$1:$1,0),FALSE),"")</f>
        <v/>
      </c>
      <c r="BS742" s="29" t="str">
        <f>IFERROR(VLOOKUP(Table1[[#This Row],[Key]],ownlog!$A:$E,MATCH(BS$1,ownlog!$1:$1,0),FALSE),"")</f>
        <v/>
      </c>
    </row>
    <row r="743" spans="1:71" x14ac:dyDescent="0.25">
      <c r="A743">
        <v>741</v>
      </c>
      <c r="B743">
        <v>2152.56</v>
      </c>
      <c r="C743">
        <v>-1</v>
      </c>
      <c r="D743">
        <v>96.72</v>
      </c>
      <c r="E743">
        <v>-1</v>
      </c>
      <c r="F743">
        <v>-1</v>
      </c>
      <c r="G743">
        <v>-1</v>
      </c>
      <c r="H743">
        <v>741</v>
      </c>
      <c r="I743">
        <v>4.5351000000000002E-2</v>
      </c>
      <c r="J743">
        <v>0.485264818002</v>
      </c>
      <c r="K743">
        <v>-1</v>
      </c>
      <c r="L743">
        <v>10</v>
      </c>
      <c r="M743">
        <v>1</v>
      </c>
      <c r="N743">
        <v>0.30820087499999999</v>
      </c>
      <c r="O743">
        <v>0.31292500000000001</v>
      </c>
      <c r="P743">
        <v>1</v>
      </c>
      <c r="Q743">
        <v>2187.66</v>
      </c>
      <c r="R743">
        <v>741</v>
      </c>
      <c r="S743">
        <v>230</v>
      </c>
      <c r="T743">
        <v>11.390000343322701</v>
      </c>
      <c r="U743">
        <v>398.27350000000001</v>
      </c>
      <c r="V743">
        <v>0.26757399999999998</v>
      </c>
      <c r="W743">
        <v>96.72</v>
      </c>
      <c r="X743">
        <v>0.41950100000000001</v>
      </c>
      <c r="Y743">
        <v>-1</v>
      </c>
      <c r="Z743">
        <v>0.28008856319300002</v>
      </c>
      <c r="AA743">
        <v>50</v>
      </c>
      <c r="AB743">
        <v>0.38267669059699999</v>
      </c>
      <c r="AC743">
        <v>2175.4899999999998</v>
      </c>
      <c r="AD743">
        <v>-1</v>
      </c>
      <c r="AE743">
        <v>927</v>
      </c>
      <c r="AF743">
        <v>-2.0529655550000001</v>
      </c>
      <c r="AG743">
        <v>2182.8701171875</v>
      </c>
      <c r="AH743">
        <v>3014.45</v>
      </c>
      <c r="AI743">
        <v>42593</v>
      </c>
      <c r="AJ743" t="s">
        <v>2272</v>
      </c>
      <c r="AK743" t="s">
        <v>65</v>
      </c>
      <c r="AL743" s="2">
        <v>43294.42628472222</v>
      </c>
      <c r="AM743" t="s">
        <v>2272</v>
      </c>
      <c r="AN743" t="s">
        <v>2272</v>
      </c>
      <c r="AO743" t="s">
        <v>2272</v>
      </c>
      <c r="AP743" t="s">
        <v>2272</v>
      </c>
      <c r="AQ743" s="2" t="s">
        <v>2272</v>
      </c>
      <c r="AR743" t="s">
        <v>67</v>
      </c>
      <c r="AS743" t="s">
        <v>2272</v>
      </c>
      <c r="AT743" t="s">
        <v>153</v>
      </c>
      <c r="AU743">
        <v>-4837</v>
      </c>
      <c r="AV743" s="1" t="s">
        <v>66</v>
      </c>
      <c r="AW743" t="s">
        <v>2272</v>
      </c>
      <c r="AX743" t="s">
        <v>2272</v>
      </c>
      <c r="AY743" t="s">
        <v>2272</v>
      </c>
      <c r="AZ743" s="1" t="s">
        <v>2272</v>
      </c>
      <c r="BA743" t="s">
        <v>68</v>
      </c>
      <c r="BB743" t="s">
        <v>2272</v>
      </c>
      <c r="BC743" s="4">
        <v>44778.454375000001</v>
      </c>
      <c r="BD743" s="2">
        <v>42587</v>
      </c>
      <c r="BE743" t="s">
        <v>123</v>
      </c>
      <c r="BF743" t="s">
        <v>2272</v>
      </c>
      <c r="BG743" t="s">
        <v>2272</v>
      </c>
      <c r="BH743" s="1" t="s">
        <v>2272</v>
      </c>
      <c r="BI743" s="2">
        <v>42587.454375000001</v>
      </c>
      <c r="BJ743" t="s">
        <v>69</v>
      </c>
      <c r="BK743" t="s">
        <v>2272</v>
      </c>
      <c r="BL743" s="2">
        <v>42587</v>
      </c>
      <c r="BM743" t="s">
        <v>2272</v>
      </c>
      <c r="BN743">
        <v>3.1166770057898998</v>
      </c>
      <c r="BO743" s="10" t="str">
        <f>TEXT(Table1[[#This Row],[CLOSE_DATE]],"YYYYMMDD")&amp;TEXT(Table1[[#This Row],[OPEN_DATE]],"YYYYMMDD")&amp;Table1[[#This Row],[SYMBOL]]</f>
        <v>2018071320160805NFLX</v>
      </c>
      <c r="BP743" s="29" t="str">
        <f>IFERROR(VLOOKUP(Table1[[#This Row],[Key]],ownlog!$A:$E,MATCH(BP$1,ownlog!$1:$1,0),FALSE),"")</f>
        <v/>
      </c>
      <c r="BQ743" s="29" t="str">
        <f>IFERROR(VLOOKUP(Table1[[#This Row],[Key]],ownlog!$A:$E,MATCH(BQ$1,ownlog!$1:$1,0),FALSE),"")</f>
        <v/>
      </c>
      <c r="BR743" s="29" t="str">
        <f>IFERROR(VLOOKUP(Table1[[#This Row],[Key]],ownlog!$A:$E,MATCH(BR$1,ownlog!$1:$1,0),FALSE),"")</f>
        <v/>
      </c>
      <c r="BS743" s="29" t="str">
        <f>IFERROR(VLOOKUP(Table1[[#This Row],[Key]],ownlog!$A:$E,MATCH(BS$1,ownlog!$1:$1,0),FALSE),"")</f>
        <v/>
      </c>
    </row>
    <row r="744" spans="1:71" x14ac:dyDescent="0.25">
      <c r="A744">
        <v>742</v>
      </c>
      <c r="B744">
        <v>2152.56</v>
      </c>
      <c r="C744">
        <v>-1</v>
      </c>
      <c r="D744">
        <v>96.72</v>
      </c>
      <c r="E744">
        <v>-1</v>
      </c>
      <c r="F744">
        <v>-1</v>
      </c>
      <c r="G744">
        <v>-1</v>
      </c>
      <c r="H744">
        <v>742</v>
      </c>
      <c r="I744">
        <v>4.5351000000000002E-2</v>
      </c>
      <c r="J744">
        <v>0.485264818002</v>
      </c>
      <c r="K744">
        <v>-1</v>
      </c>
      <c r="L744">
        <v>15</v>
      </c>
      <c r="M744">
        <v>1</v>
      </c>
      <c r="N744">
        <v>0.30820087499999999</v>
      </c>
      <c r="O744">
        <v>0.31292500000000001</v>
      </c>
      <c r="P744">
        <v>1</v>
      </c>
      <c r="Q744">
        <v>2187.66</v>
      </c>
      <c r="R744">
        <v>742</v>
      </c>
      <c r="S744">
        <v>230</v>
      </c>
      <c r="T744">
        <v>11.390000343322701</v>
      </c>
      <c r="U744">
        <v>428.89</v>
      </c>
      <c r="V744">
        <v>0.26757399999999998</v>
      </c>
      <c r="W744">
        <v>96.72</v>
      </c>
      <c r="X744">
        <v>0.41950100000000001</v>
      </c>
      <c r="Y744">
        <v>-1</v>
      </c>
      <c r="Z744">
        <v>0.28008856319300002</v>
      </c>
      <c r="AA744">
        <v>50</v>
      </c>
      <c r="AB744">
        <v>0.38267669059699999</v>
      </c>
      <c r="AC744">
        <v>2175.4899999999998</v>
      </c>
      <c r="AD744">
        <v>-1</v>
      </c>
      <c r="AE744">
        <v>1434</v>
      </c>
      <c r="AF744">
        <v>-2.1919493800000001</v>
      </c>
      <c r="AG744">
        <v>2182.8701171875</v>
      </c>
      <c r="AH744">
        <v>4981.3599999999997</v>
      </c>
      <c r="AI744">
        <v>42593</v>
      </c>
      <c r="AJ744" t="s">
        <v>2272</v>
      </c>
      <c r="AK744" t="s">
        <v>65</v>
      </c>
      <c r="AL744" s="2">
        <v>43942.458425925928</v>
      </c>
      <c r="AM744" t="s">
        <v>2272</v>
      </c>
      <c r="AN744" t="s">
        <v>2272</v>
      </c>
      <c r="AO744" t="s">
        <v>2272</v>
      </c>
      <c r="AP744" t="s">
        <v>2272</v>
      </c>
      <c r="AQ744" s="2" t="s">
        <v>2272</v>
      </c>
      <c r="AR744" t="s">
        <v>67</v>
      </c>
      <c r="AS744" t="s">
        <v>2272</v>
      </c>
      <c r="AT744" t="s">
        <v>153</v>
      </c>
      <c r="AU744">
        <v>-4837</v>
      </c>
      <c r="AV744" s="1" t="s">
        <v>66</v>
      </c>
      <c r="AW744" t="s">
        <v>2272</v>
      </c>
      <c r="AX744" t="s">
        <v>2272</v>
      </c>
      <c r="AY744" t="s">
        <v>2272</v>
      </c>
      <c r="AZ744" s="1" t="s">
        <v>2272</v>
      </c>
      <c r="BA744" t="s">
        <v>68</v>
      </c>
      <c r="BB744" t="s">
        <v>2272</v>
      </c>
      <c r="BC744" s="4">
        <v>44778.454375000001</v>
      </c>
      <c r="BD744" s="2">
        <v>42587</v>
      </c>
      <c r="BE744" t="s">
        <v>123</v>
      </c>
      <c r="BF744" t="s">
        <v>2272</v>
      </c>
      <c r="BG744" t="s">
        <v>2272</v>
      </c>
      <c r="BH744" s="1" t="s">
        <v>2272</v>
      </c>
      <c r="BI744" s="2">
        <v>42587.454375000001</v>
      </c>
      <c r="BJ744" t="s">
        <v>69</v>
      </c>
      <c r="BK744" t="s">
        <v>2272</v>
      </c>
      <c r="BL744" s="2">
        <v>42587</v>
      </c>
      <c r="BM744" t="s">
        <v>2272</v>
      </c>
      <c r="BN744">
        <v>3.4335263303005199</v>
      </c>
      <c r="BO744" s="10" t="str">
        <f>TEXT(Table1[[#This Row],[CLOSE_DATE]],"YYYYMMDD")&amp;TEXT(Table1[[#This Row],[OPEN_DATE]],"YYYYMMDD")&amp;Table1[[#This Row],[SYMBOL]]</f>
        <v>2020042120160805NFLX</v>
      </c>
      <c r="BP744" s="29" t="str">
        <f>IFERROR(VLOOKUP(Table1[[#This Row],[Key]],ownlog!$A:$E,MATCH(BP$1,ownlog!$1:$1,0),FALSE),"")</f>
        <v/>
      </c>
      <c r="BQ744" s="29" t="str">
        <f>IFERROR(VLOOKUP(Table1[[#This Row],[Key]],ownlog!$A:$E,MATCH(BQ$1,ownlog!$1:$1,0),FALSE),"")</f>
        <v/>
      </c>
      <c r="BR744" s="29" t="str">
        <f>IFERROR(VLOOKUP(Table1[[#This Row],[Key]],ownlog!$A:$E,MATCH(BR$1,ownlog!$1:$1,0),FALSE),"")</f>
        <v/>
      </c>
      <c r="BS744" s="29" t="str">
        <f>IFERROR(VLOOKUP(Table1[[#This Row],[Key]],ownlog!$A:$E,MATCH(BS$1,ownlog!$1:$1,0),FALSE),"")</f>
        <v/>
      </c>
    </row>
    <row r="745" spans="1:71" x14ac:dyDescent="0.25">
      <c r="A745">
        <v>743</v>
      </c>
      <c r="B745">
        <v>2152.56</v>
      </c>
      <c r="C745">
        <v>-1</v>
      </c>
      <c r="D745">
        <v>14.4</v>
      </c>
      <c r="E745">
        <v>-1</v>
      </c>
      <c r="F745">
        <v>-1</v>
      </c>
      <c r="G745">
        <v>-1</v>
      </c>
      <c r="H745">
        <v>743</v>
      </c>
      <c r="I745">
        <v>4.5351000000000002E-2</v>
      </c>
      <c r="J745">
        <v>0.485264818002</v>
      </c>
      <c r="K745">
        <v>-1</v>
      </c>
      <c r="L745">
        <v>2000</v>
      </c>
      <c r="M745">
        <v>14.64</v>
      </c>
      <c r="N745">
        <v>0.30820087499999999</v>
      </c>
      <c r="O745">
        <v>0.31292500000000001</v>
      </c>
      <c r="P745">
        <v>1</v>
      </c>
      <c r="Q745">
        <v>2187.66</v>
      </c>
      <c r="R745">
        <v>743</v>
      </c>
      <c r="S745">
        <v>230</v>
      </c>
      <c r="T745">
        <v>12.050000190734799</v>
      </c>
      <c r="U745">
        <v>14.689925000000001</v>
      </c>
      <c r="V745">
        <v>0.26757399999999998</v>
      </c>
      <c r="W745">
        <v>14.40049</v>
      </c>
      <c r="X745">
        <v>0.41950100000000001</v>
      </c>
      <c r="Y745">
        <v>-1</v>
      </c>
      <c r="Z745">
        <v>0.28008856319300002</v>
      </c>
      <c r="AA745">
        <v>3000</v>
      </c>
      <c r="AB745">
        <v>0.38267669059699999</v>
      </c>
      <c r="AC745">
        <v>2175.4899999999998</v>
      </c>
      <c r="AD745">
        <v>-1</v>
      </c>
      <c r="AE745">
        <v>647</v>
      </c>
      <c r="AF745">
        <v>-23.441792046</v>
      </c>
      <c r="AG745">
        <v>2175.48999023437</v>
      </c>
      <c r="AH745">
        <v>-588.79999999999995</v>
      </c>
      <c r="AI745">
        <v>42593</v>
      </c>
      <c r="AJ745" t="s">
        <v>2272</v>
      </c>
      <c r="AK745" t="s">
        <v>66</v>
      </c>
      <c r="AL745" s="2">
        <v>42593.448078703703</v>
      </c>
      <c r="AM745" t="s">
        <v>2272</v>
      </c>
      <c r="AN745" t="s">
        <v>2272</v>
      </c>
      <c r="AO745" t="s">
        <v>2272</v>
      </c>
      <c r="AP745" t="s">
        <v>2272</v>
      </c>
      <c r="AQ745" s="2" t="s">
        <v>2272</v>
      </c>
      <c r="AR745" t="s">
        <v>75</v>
      </c>
      <c r="AS745" t="s">
        <v>2272</v>
      </c>
      <c r="AT745" t="s">
        <v>100</v>
      </c>
      <c r="AU745">
        <v>43185.36</v>
      </c>
      <c r="AV745" s="1" t="s">
        <v>65</v>
      </c>
      <c r="AW745" t="s">
        <v>2272</v>
      </c>
      <c r="AX745" t="s">
        <v>2272</v>
      </c>
      <c r="AY745" t="s">
        <v>2272</v>
      </c>
      <c r="AZ745" s="1" t="s">
        <v>2272</v>
      </c>
      <c r="BA745" t="s">
        <v>68</v>
      </c>
      <c r="BB745" t="s">
        <v>2272</v>
      </c>
      <c r="BC745" s="4">
        <v>0.6650462962962963</v>
      </c>
      <c r="BD745" s="2">
        <v>42592</v>
      </c>
      <c r="BE745" t="s">
        <v>123</v>
      </c>
      <c r="BF745" t="s">
        <v>2272</v>
      </c>
      <c r="BG745" t="s">
        <v>2272</v>
      </c>
      <c r="BH745" s="5" t="s">
        <v>2272</v>
      </c>
      <c r="BI745" s="2">
        <v>42592.665046296293</v>
      </c>
      <c r="BJ745" t="s">
        <v>69</v>
      </c>
      <c r="BK745" t="s">
        <v>2272</v>
      </c>
      <c r="BL745" s="2">
        <v>42592</v>
      </c>
      <c r="BM745" t="s">
        <v>2272</v>
      </c>
      <c r="BN745">
        <v>-2.04437487891037E-2</v>
      </c>
      <c r="BO745" s="10" t="str">
        <f>TEXT(Table1[[#This Row],[CLOSE_DATE]],"YYYYMMDD")&amp;TEXT(Table1[[#This Row],[OPEN_DATE]],"YYYYMMDD")&amp;Table1[[#This Row],[SYMBOL]]</f>
        <v>2016081120160810MPEL</v>
      </c>
      <c r="BP745" s="29" t="str">
        <f>IFERROR(VLOOKUP(Table1[[#This Row],[Key]],ownlog!$A:$E,MATCH(BP$1,ownlog!$1:$1,0),FALSE),"")</f>
        <v/>
      </c>
      <c r="BQ745" s="29" t="str">
        <f>IFERROR(VLOOKUP(Table1[[#This Row],[Key]],ownlog!$A:$E,MATCH(BQ$1,ownlog!$1:$1,0),FALSE),"")</f>
        <v/>
      </c>
      <c r="BR745" s="29" t="str">
        <f>IFERROR(VLOOKUP(Table1[[#This Row],[Key]],ownlog!$A:$E,MATCH(BR$1,ownlog!$1:$1,0),FALSE),"")</f>
        <v/>
      </c>
      <c r="BS745" s="29" t="str">
        <f>IFERROR(VLOOKUP(Table1[[#This Row],[Key]],ownlog!$A:$E,MATCH(BS$1,ownlog!$1:$1,0),FALSE),"")</f>
        <v/>
      </c>
    </row>
    <row r="746" spans="1:71" x14ac:dyDescent="0.25">
      <c r="A746">
        <v>744</v>
      </c>
      <c r="B746">
        <v>2152.56</v>
      </c>
      <c r="C746">
        <v>-1</v>
      </c>
      <c r="D746">
        <v>14.4</v>
      </c>
      <c r="E746">
        <v>-1</v>
      </c>
      <c r="F746">
        <v>-1</v>
      </c>
      <c r="G746">
        <v>-1</v>
      </c>
      <c r="H746">
        <v>744</v>
      </c>
      <c r="I746">
        <v>4.5351000000000002E-2</v>
      </c>
      <c r="J746">
        <v>0.485264818002</v>
      </c>
      <c r="K746">
        <v>-1</v>
      </c>
      <c r="L746">
        <v>1000</v>
      </c>
      <c r="M746">
        <v>14.64</v>
      </c>
      <c r="N746">
        <v>0.30820087499999999</v>
      </c>
      <c r="O746">
        <v>0.31292500000000001</v>
      </c>
      <c r="P746">
        <v>1</v>
      </c>
      <c r="Q746">
        <v>2187.66</v>
      </c>
      <c r="R746">
        <v>744</v>
      </c>
      <c r="S746">
        <v>230</v>
      </c>
      <c r="T746">
        <v>12.050000190734799</v>
      </c>
      <c r="U746">
        <v>14.69998</v>
      </c>
      <c r="V746">
        <v>0.26757399999999998</v>
      </c>
      <c r="W746">
        <v>14.40049</v>
      </c>
      <c r="X746">
        <v>0.41950100000000001</v>
      </c>
      <c r="Y746">
        <v>-1</v>
      </c>
      <c r="Z746">
        <v>0.28008856319300002</v>
      </c>
      <c r="AA746">
        <v>3000</v>
      </c>
      <c r="AB746">
        <v>0.38267669059699999</v>
      </c>
      <c r="AC746">
        <v>2175.4899999999998</v>
      </c>
      <c r="AD746">
        <v>-1</v>
      </c>
      <c r="AE746">
        <v>648</v>
      </c>
      <c r="AF746">
        <v>-19.141792045999999</v>
      </c>
      <c r="AG746">
        <v>2175.48999023437</v>
      </c>
      <c r="AH746">
        <v>-304.5</v>
      </c>
      <c r="AI746">
        <v>42593</v>
      </c>
      <c r="AJ746" t="s">
        <v>2272</v>
      </c>
      <c r="AK746" t="s">
        <v>66</v>
      </c>
      <c r="AL746" s="2">
        <v>42593.448206018518</v>
      </c>
      <c r="AM746" t="s">
        <v>2272</v>
      </c>
      <c r="AN746" t="s">
        <v>2272</v>
      </c>
      <c r="AO746" t="s">
        <v>2272</v>
      </c>
      <c r="AP746" t="s">
        <v>2272</v>
      </c>
      <c r="AQ746" s="2" t="s">
        <v>2272</v>
      </c>
      <c r="AR746" t="s">
        <v>75</v>
      </c>
      <c r="AS746" t="s">
        <v>2272</v>
      </c>
      <c r="AT746" t="s">
        <v>100</v>
      </c>
      <c r="AU746">
        <v>43185.36</v>
      </c>
      <c r="AV746" s="1" t="s">
        <v>65</v>
      </c>
      <c r="AW746" t="s">
        <v>2272</v>
      </c>
      <c r="AX746" t="s">
        <v>2272</v>
      </c>
      <c r="AY746" t="s">
        <v>2272</v>
      </c>
      <c r="AZ746" s="1" t="s">
        <v>2272</v>
      </c>
      <c r="BA746" t="s">
        <v>68</v>
      </c>
      <c r="BB746" t="s">
        <v>2272</v>
      </c>
      <c r="BC746" s="4">
        <v>0.6650462962962963</v>
      </c>
      <c r="BD746" s="2">
        <v>42592</v>
      </c>
      <c r="BE746" t="s">
        <v>123</v>
      </c>
      <c r="BF746" t="s">
        <v>2272</v>
      </c>
      <c r="BG746" t="s">
        <v>2272</v>
      </c>
      <c r="BH746" s="5" t="s">
        <v>2272</v>
      </c>
      <c r="BI746" s="2">
        <v>42592.665046296293</v>
      </c>
      <c r="BJ746" t="s">
        <v>69</v>
      </c>
      <c r="BK746" t="s">
        <v>2272</v>
      </c>
      <c r="BL746" s="2">
        <v>42592</v>
      </c>
      <c r="BM746" t="s">
        <v>2272</v>
      </c>
      <c r="BN746">
        <v>-2.1145113812099402E-2</v>
      </c>
      <c r="BO746" s="10" t="str">
        <f>TEXT(Table1[[#This Row],[CLOSE_DATE]],"YYYYMMDD")&amp;TEXT(Table1[[#This Row],[OPEN_DATE]],"YYYYMMDD")&amp;Table1[[#This Row],[SYMBOL]]</f>
        <v>2016081120160810MPEL</v>
      </c>
      <c r="BP746" s="29" t="str">
        <f>IFERROR(VLOOKUP(Table1[[#This Row],[Key]],ownlog!$A:$E,MATCH(BP$1,ownlog!$1:$1,0),FALSE),"")</f>
        <v/>
      </c>
      <c r="BQ746" s="29" t="str">
        <f>IFERROR(VLOOKUP(Table1[[#This Row],[Key]],ownlog!$A:$E,MATCH(BQ$1,ownlog!$1:$1,0),FALSE),"")</f>
        <v/>
      </c>
      <c r="BR746" s="29" t="str">
        <f>IFERROR(VLOOKUP(Table1[[#This Row],[Key]],ownlog!$A:$E,MATCH(BR$1,ownlog!$1:$1,0),FALSE),"")</f>
        <v/>
      </c>
      <c r="BS746" s="29" t="str">
        <f>IFERROR(VLOOKUP(Table1[[#This Row],[Key]],ownlog!$A:$E,MATCH(BS$1,ownlog!$1:$1,0),FALSE),"")</f>
        <v/>
      </c>
    </row>
    <row r="747" spans="1:71" x14ac:dyDescent="0.25">
      <c r="A747">
        <v>745</v>
      </c>
      <c r="B747">
        <v>2152.56</v>
      </c>
      <c r="C747">
        <v>-1</v>
      </c>
      <c r="D747">
        <v>8.423</v>
      </c>
      <c r="E747">
        <v>-1</v>
      </c>
      <c r="F747">
        <v>-1</v>
      </c>
      <c r="G747">
        <v>-1</v>
      </c>
      <c r="H747">
        <v>745</v>
      </c>
      <c r="I747">
        <v>4.5351000000000002E-2</v>
      </c>
      <c r="J747">
        <v>0.485264818002</v>
      </c>
      <c r="K747">
        <v>-1</v>
      </c>
      <c r="L747">
        <v>5000</v>
      </c>
      <c r="M747">
        <v>14.15</v>
      </c>
      <c r="N747">
        <v>0.30820087499999999</v>
      </c>
      <c r="O747">
        <v>0.31292500000000001</v>
      </c>
      <c r="P747">
        <v>1</v>
      </c>
      <c r="Q747">
        <v>2187.66</v>
      </c>
      <c r="R747">
        <v>745</v>
      </c>
      <c r="S747">
        <v>230</v>
      </c>
      <c r="T747">
        <v>12.050000190734799</v>
      </c>
      <c r="U747">
        <v>8.7195</v>
      </c>
      <c r="V747">
        <v>0.26757399999999998</v>
      </c>
      <c r="W747">
        <v>8.4204139999999992</v>
      </c>
      <c r="X747">
        <v>0.41950100000000001</v>
      </c>
      <c r="Y747">
        <v>-1</v>
      </c>
      <c r="Z747">
        <v>0.28008856319300002</v>
      </c>
      <c r="AA747">
        <v>3000</v>
      </c>
      <c r="AB747">
        <v>0.38267669059699999</v>
      </c>
      <c r="AC747">
        <v>2175.4899999999998</v>
      </c>
      <c r="AD747">
        <v>-1</v>
      </c>
      <c r="AE747">
        <v>645</v>
      </c>
      <c r="AF747">
        <v>-55.517825125999998</v>
      </c>
      <c r="AG747">
        <v>2175.48999023437</v>
      </c>
      <c r="AH747">
        <v>-1532.1</v>
      </c>
      <c r="AI747">
        <v>42593</v>
      </c>
      <c r="AJ747" t="s">
        <v>2272</v>
      </c>
      <c r="AK747" t="s">
        <v>66</v>
      </c>
      <c r="AL747" s="2">
        <v>42593.447893518518</v>
      </c>
      <c r="AM747" t="s">
        <v>2272</v>
      </c>
      <c r="AN747" t="s">
        <v>2272</v>
      </c>
      <c r="AO747" t="s">
        <v>2272</v>
      </c>
      <c r="AP747" t="s">
        <v>2272</v>
      </c>
      <c r="AQ747" s="2" t="s">
        <v>2272</v>
      </c>
      <c r="AR747" t="s">
        <v>75</v>
      </c>
      <c r="AS747" t="s">
        <v>2272</v>
      </c>
      <c r="AT747" t="s">
        <v>98</v>
      </c>
      <c r="AU747">
        <v>25254.85</v>
      </c>
      <c r="AV747" s="1" t="s">
        <v>65</v>
      </c>
      <c r="AW747" t="s">
        <v>2272</v>
      </c>
      <c r="AX747" t="s">
        <v>2272</v>
      </c>
      <c r="AY747" t="s">
        <v>2272</v>
      </c>
      <c r="AZ747" s="1" t="s">
        <v>2272</v>
      </c>
      <c r="BA747" t="s">
        <v>68</v>
      </c>
      <c r="BB747" t="s">
        <v>2272</v>
      </c>
      <c r="BC747" s="4">
        <v>0.66634259259259265</v>
      </c>
      <c r="BD747" s="2">
        <v>42592</v>
      </c>
      <c r="BE747" t="s">
        <v>123</v>
      </c>
      <c r="BF747" t="s">
        <v>2272</v>
      </c>
      <c r="BG747" t="s">
        <v>2272</v>
      </c>
      <c r="BH747" s="5" t="s">
        <v>2272</v>
      </c>
      <c r="BI747" s="2">
        <v>42592.665289351855</v>
      </c>
      <c r="BJ747" t="s">
        <v>69</v>
      </c>
      <c r="BK747" t="s">
        <v>2272</v>
      </c>
      <c r="BL747" s="2">
        <v>42592</v>
      </c>
      <c r="BM747" t="s">
        <v>2272</v>
      </c>
      <c r="BN747">
        <v>-3.6390134736843098E-2</v>
      </c>
      <c r="BO747" s="10" t="str">
        <f>TEXT(Table1[[#This Row],[CLOSE_DATE]],"YYYYMMDD")&amp;TEXT(Table1[[#This Row],[OPEN_DATE]],"YYYYMMDD")&amp;Table1[[#This Row],[SYMBOL]]</f>
        <v>2016081120160810ESV</v>
      </c>
      <c r="BP747" s="29" t="str">
        <f>IFERROR(VLOOKUP(Table1[[#This Row],[Key]],ownlog!$A:$E,MATCH(BP$1,ownlog!$1:$1,0),FALSE),"")</f>
        <v/>
      </c>
      <c r="BQ747" s="29" t="str">
        <f>IFERROR(VLOOKUP(Table1[[#This Row],[Key]],ownlog!$A:$E,MATCH(BQ$1,ownlog!$1:$1,0),FALSE),"")</f>
        <v/>
      </c>
      <c r="BR747" s="29" t="str">
        <f>IFERROR(VLOOKUP(Table1[[#This Row],[Key]],ownlog!$A:$E,MATCH(BR$1,ownlog!$1:$1,0),FALSE),"")</f>
        <v/>
      </c>
      <c r="BS747" s="29" t="str">
        <f>IFERROR(VLOOKUP(Table1[[#This Row],[Key]],ownlog!$A:$E,MATCH(BS$1,ownlog!$1:$1,0),FALSE),"")</f>
        <v/>
      </c>
    </row>
    <row r="748" spans="1:71" x14ac:dyDescent="0.25">
      <c r="A748">
        <v>746</v>
      </c>
      <c r="B748">
        <v>2152.56</v>
      </c>
      <c r="C748">
        <v>-1</v>
      </c>
      <c r="D748">
        <v>13.571</v>
      </c>
      <c r="E748">
        <v>-1</v>
      </c>
      <c r="F748">
        <v>-1</v>
      </c>
      <c r="G748">
        <v>-1</v>
      </c>
      <c r="H748">
        <v>746</v>
      </c>
      <c r="I748">
        <v>4.5351000000000002E-2</v>
      </c>
      <c r="J748">
        <v>0.485264818002</v>
      </c>
      <c r="K748">
        <v>-1</v>
      </c>
      <c r="L748">
        <v>280</v>
      </c>
      <c r="M748">
        <v>13.79</v>
      </c>
      <c r="N748">
        <v>0.30820087499999999</v>
      </c>
      <c r="O748">
        <v>0.31292500000000001</v>
      </c>
      <c r="P748">
        <v>1</v>
      </c>
      <c r="Q748">
        <v>2187.66</v>
      </c>
      <c r="R748">
        <v>746</v>
      </c>
      <c r="S748">
        <v>230</v>
      </c>
      <c r="T748">
        <v>12.050000190734799</v>
      </c>
      <c r="U748">
        <v>13.7</v>
      </c>
      <c r="V748">
        <v>0.26757399999999998</v>
      </c>
      <c r="W748">
        <v>13.57077</v>
      </c>
      <c r="X748">
        <v>0.41950100000000001</v>
      </c>
      <c r="Y748">
        <v>-1</v>
      </c>
      <c r="Z748">
        <v>0.28008856319300002</v>
      </c>
      <c r="AA748">
        <v>3000</v>
      </c>
      <c r="AB748">
        <v>0.38267669059699999</v>
      </c>
      <c r="AC748">
        <v>2175.4899999999998</v>
      </c>
      <c r="AD748">
        <v>-1</v>
      </c>
      <c r="AE748">
        <v>649</v>
      </c>
      <c r="AF748">
        <v>-15.107528358</v>
      </c>
      <c r="AG748">
        <v>2175.48999023437</v>
      </c>
      <c r="AH748">
        <v>-37.72</v>
      </c>
      <c r="AI748">
        <v>42593</v>
      </c>
      <c r="AJ748" t="s">
        <v>2272</v>
      </c>
      <c r="AK748" t="s">
        <v>66</v>
      </c>
      <c r="AL748" s="2">
        <v>42593.44835648148</v>
      </c>
      <c r="AM748" t="s">
        <v>2272</v>
      </c>
      <c r="AN748" t="s">
        <v>2272</v>
      </c>
      <c r="AO748" t="s">
        <v>2272</v>
      </c>
      <c r="AP748" t="s">
        <v>2272</v>
      </c>
      <c r="AQ748" s="2" t="s">
        <v>2272</v>
      </c>
      <c r="AR748" t="s">
        <v>75</v>
      </c>
      <c r="AS748" t="s">
        <v>2272</v>
      </c>
      <c r="AT748" t="s">
        <v>133</v>
      </c>
      <c r="AU748">
        <v>40699.21</v>
      </c>
      <c r="AV748" s="1" t="s">
        <v>65</v>
      </c>
      <c r="AW748" t="s">
        <v>2272</v>
      </c>
      <c r="AX748" t="s">
        <v>2272</v>
      </c>
      <c r="AY748" t="s">
        <v>2272</v>
      </c>
      <c r="AZ748" s="1" t="s">
        <v>2272</v>
      </c>
      <c r="BA748" t="s">
        <v>68</v>
      </c>
      <c r="BB748" t="s">
        <v>2272</v>
      </c>
      <c r="BC748" s="4">
        <v>0.66549768518518515</v>
      </c>
      <c r="BD748" s="2">
        <v>42592</v>
      </c>
      <c r="BE748" t="s">
        <v>123</v>
      </c>
      <c r="BF748" t="s">
        <v>2272</v>
      </c>
      <c r="BG748" t="s">
        <v>2272</v>
      </c>
      <c r="BH748" s="5" t="s">
        <v>2272</v>
      </c>
      <c r="BI748" s="2">
        <v>42592.665497685186</v>
      </c>
      <c r="BJ748" t="s">
        <v>69</v>
      </c>
      <c r="BK748" t="s">
        <v>2272</v>
      </c>
      <c r="BL748" s="2">
        <v>42592</v>
      </c>
      <c r="BM748" t="s">
        <v>2272</v>
      </c>
      <c r="BN748">
        <v>-9.9267975003839593E-3</v>
      </c>
      <c r="BO748" s="10" t="str">
        <f>TEXT(Table1[[#This Row],[CLOSE_DATE]],"YYYYMMDD")&amp;TEXT(Table1[[#This Row],[OPEN_DATE]],"YYYYMMDD")&amp;Table1[[#This Row],[SYMBOL]]</f>
        <v>2016081120160810RDC</v>
      </c>
      <c r="BP748" s="29" t="str">
        <f>IFERROR(VLOOKUP(Table1[[#This Row],[Key]],ownlog!$A:$E,MATCH(BP$1,ownlog!$1:$1,0),FALSE),"")</f>
        <v/>
      </c>
      <c r="BQ748" s="29" t="str">
        <f>IFERROR(VLOOKUP(Table1[[#This Row],[Key]],ownlog!$A:$E,MATCH(BQ$1,ownlog!$1:$1,0),FALSE),"")</f>
        <v/>
      </c>
      <c r="BR748" s="29" t="str">
        <f>IFERROR(VLOOKUP(Table1[[#This Row],[Key]],ownlog!$A:$E,MATCH(BR$1,ownlog!$1:$1,0),FALSE),"")</f>
        <v/>
      </c>
      <c r="BS748" s="29" t="str">
        <f>IFERROR(VLOOKUP(Table1[[#This Row],[Key]],ownlog!$A:$E,MATCH(BS$1,ownlog!$1:$1,0),FALSE),"")</f>
        <v/>
      </c>
    </row>
    <row r="749" spans="1:71" x14ac:dyDescent="0.25">
      <c r="A749">
        <v>747</v>
      </c>
      <c r="B749">
        <v>2152.56</v>
      </c>
      <c r="C749">
        <v>-1</v>
      </c>
      <c r="D749">
        <v>13.571</v>
      </c>
      <c r="E749">
        <v>-1</v>
      </c>
      <c r="F749">
        <v>-1</v>
      </c>
      <c r="G749">
        <v>-1</v>
      </c>
      <c r="H749">
        <v>747</v>
      </c>
      <c r="I749">
        <v>4.5351000000000002E-2</v>
      </c>
      <c r="J749">
        <v>0.485264818002</v>
      </c>
      <c r="K749">
        <v>-1</v>
      </c>
      <c r="L749">
        <v>500</v>
      </c>
      <c r="M749">
        <v>13.79</v>
      </c>
      <c r="N749">
        <v>0.30820087499999999</v>
      </c>
      <c r="O749">
        <v>0.31292500000000001</v>
      </c>
      <c r="P749">
        <v>1</v>
      </c>
      <c r="Q749">
        <v>2187.66</v>
      </c>
      <c r="R749">
        <v>747</v>
      </c>
      <c r="S749">
        <v>230</v>
      </c>
      <c r="T749">
        <v>12.050000190734799</v>
      </c>
      <c r="U749">
        <v>13.71</v>
      </c>
      <c r="V749">
        <v>0.26757399999999998</v>
      </c>
      <c r="W749">
        <v>13.57077</v>
      </c>
      <c r="X749">
        <v>0.41950100000000001</v>
      </c>
      <c r="Y749">
        <v>-1</v>
      </c>
      <c r="Z749">
        <v>0.28008856319300002</v>
      </c>
      <c r="AA749">
        <v>3000</v>
      </c>
      <c r="AB749">
        <v>0.38267669059699999</v>
      </c>
      <c r="AC749">
        <v>2175.4899999999998</v>
      </c>
      <c r="AD749">
        <v>-1</v>
      </c>
      <c r="AE749">
        <v>650</v>
      </c>
      <c r="AF749">
        <v>-16.287528357999999</v>
      </c>
      <c r="AG749">
        <v>2175.48999023437</v>
      </c>
      <c r="AH749">
        <v>-72.5</v>
      </c>
      <c r="AI749">
        <v>42593</v>
      </c>
      <c r="AJ749" t="s">
        <v>2272</v>
      </c>
      <c r="AK749" t="s">
        <v>66</v>
      </c>
      <c r="AL749" s="2">
        <v>42593.448483796295</v>
      </c>
      <c r="AM749" t="s">
        <v>2272</v>
      </c>
      <c r="AN749" t="s">
        <v>2272</v>
      </c>
      <c r="AO749" t="s">
        <v>2272</v>
      </c>
      <c r="AP749" t="s">
        <v>2272</v>
      </c>
      <c r="AQ749" s="2" t="s">
        <v>2272</v>
      </c>
      <c r="AR749" t="s">
        <v>75</v>
      </c>
      <c r="AS749" t="s">
        <v>2272</v>
      </c>
      <c r="AT749" t="s">
        <v>133</v>
      </c>
      <c r="AU749">
        <v>40699.21</v>
      </c>
      <c r="AV749" s="1" t="s">
        <v>65</v>
      </c>
      <c r="AW749" t="s">
        <v>2272</v>
      </c>
      <c r="AX749" t="s">
        <v>2272</v>
      </c>
      <c r="AY749" t="s">
        <v>2272</v>
      </c>
      <c r="AZ749" s="1" t="s">
        <v>2272</v>
      </c>
      <c r="BA749" t="s">
        <v>68</v>
      </c>
      <c r="BB749" t="s">
        <v>2272</v>
      </c>
      <c r="BC749" s="4">
        <v>0.66549768518518515</v>
      </c>
      <c r="BD749" s="2">
        <v>42592</v>
      </c>
      <c r="BE749" t="s">
        <v>123</v>
      </c>
      <c r="BF749" t="s">
        <v>2272</v>
      </c>
      <c r="BG749" t="s">
        <v>2272</v>
      </c>
      <c r="BH749" s="5" t="s">
        <v>2272</v>
      </c>
      <c r="BI749" s="2">
        <v>42592.665497685186</v>
      </c>
      <c r="BJ749" t="s">
        <v>69</v>
      </c>
      <c r="BK749" t="s">
        <v>2272</v>
      </c>
      <c r="BL749" s="2">
        <v>42592</v>
      </c>
      <c r="BM749" t="s">
        <v>2272</v>
      </c>
      <c r="BN749">
        <v>-1.06847290168501E-2</v>
      </c>
      <c r="BO749" s="10" t="str">
        <f>TEXT(Table1[[#This Row],[CLOSE_DATE]],"YYYYMMDD")&amp;TEXT(Table1[[#This Row],[OPEN_DATE]],"YYYYMMDD")&amp;Table1[[#This Row],[SYMBOL]]</f>
        <v>2016081120160810RDC</v>
      </c>
      <c r="BP749" s="29" t="str">
        <f>IFERROR(VLOOKUP(Table1[[#This Row],[Key]],ownlog!$A:$E,MATCH(BP$1,ownlog!$1:$1,0),FALSE),"")</f>
        <v/>
      </c>
      <c r="BQ749" s="29" t="str">
        <f>IFERROR(VLOOKUP(Table1[[#This Row],[Key]],ownlog!$A:$E,MATCH(BQ$1,ownlog!$1:$1,0),FALSE),"")</f>
        <v/>
      </c>
      <c r="BR749" s="29" t="str">
        <f>IFERROR(VLOOKUP(Table1[[#This Row],[Key]],ownlog!$A:$E,MATCH(BR$1,ownlog!$1:$1,0),FALSE),"")</f>
        <v/>
      </c>
      <c r="BS749" s="29" t="str">
        <f>IFERROR(VLOOKUP(Table1[[#This Row],[Key]],ownlog!$A:$E,MATCH(BS$1,ownlog!$1:$1,0),FALSE),"")</f>
        <v/>
      </c>
    </row>
    <row r="750" spans="1:71" x14ac:dyDescent="0.25">
      <c r="A750">
        <v>748</v>
      </c>
      <c r="B750">
        <v>2152.56</v>
      </c>
      <c r="C750">
        <v>-1</v>
      </c>
      <c r="D750">
        <v>13.571</v>
      </c>
      <c r="E750">
        <v>-1</v>
      </c>
      <c r="F750">
        <v>-1</v>
      </c>
      <c r="G750">
        <v>-1</v>
      </c>
      <c r="H750">
        <v>748</v>
      </c>
      <c r="I750">
        <v>4.5351000000000002E-2</v>
      </c>
      <c r="J750">
        <v>0.485264818002</v>
      </c>
      <c r="K750">
        <v>-1</v>
      </c>
      <c r="L750">
        <v>1720</v>
      </c>
      <c r="M750">
        <v>13.79</v>
      </c>
      <c r="N750">
        <v>0.30820087499999999</v>
      </c>
      <c r="O750">
        <v>0.31292500000000001</v>
      </c>
      <c r="P750">
        <v>1</v>
      </c>
      <c r="Q750">
        <v>2187.66</v>
      </c>
      <c r="R750">
        <v>748</v>
      </c>
      <c r="S750">
        <v>230</v>
      </c>
      <c r="T750">
        <v>12.050000190734799</v>
      </c>
      <c r="U750">
        <v>13.732888372</v>
      </c>
      <c r="V750">
        <v>0.26757399999999998</v>
      </c>
      <c r="W750">
        <v>13.57077</v>
      </c>
      <c r="X750">
        <v>0.41950100000000001</v>
      </c>
      <c r="Y750">
        <v>-1</v>
      </c>
      <c r="Z750">
        <v>0.28008856319300002</v>
      </c>
      <c r="AA750">
        <v>3000</v>
      </c>
      <c r="AB750">
        <v>0.38267669059699999</v>
      </c>
      <c r="AC750">
        <v>2175.4899999999998</v>
      </c>
      <c r="AD750">
        <v>-1</v>
      </c>
      <c r="AE750">
        <v>652</v>
      </c>
      <c r="AF750">
        <v>-22.067528358000001</v>
      </c>
      <c r="AG750">
        <v>2175.48999023437</v>
      </c>
      <c r="AH750">
        <v>-283.48</v>
      </c>
      <c r="AI750">
        <v>42593</v>
      </c>
      <c r="AJ750" t="s">
        <v>2272</v>
      </c>
      <c r="AK750" t="s">
        <v>66</v>
      </c>
      <c r="AL750" s="2">
        <v>42593.448796296296</v>
      </c>
      <c r="AM750" t="s">
        <v>2272</v>
      </c>
      <c r="AN750" t="s">
        <v>2272</v>
      </c>
      <c r="AO750" t="s">
        <v>2272</v>
      </c>
      <c r="AP750" t="s">
        <v>2272</v>
      </c>
      <c r="AQ750" s="2" t="s">
        <v>2272</v>
      </c>
      <c r="AR750" t="s">
        <v>75</v>
      </c>
      <c r="AS750" t="s">
        <v>2272</v>
      </c>
      <c r="AT750" t="s">
        <v>133</v>
      </c>
      <c r="AU750">
        <v>40699.21</v>
      </c>
      <c r="AV750" s="1" t="s">
        <v>65</v>
      </c>
      <c r="AW750" t="s">
        <v>2272</v>
      </c>
      <c r="AX750" t="s">
        <v>2272</v>
      </c>
      <c r="AY750" t="s">
        <v>2272</v>
      </c>
      <c r="AZ750" s="1" t="s">
        <v>2272</v>
      </c>
      <c r="BA750" t="s">
        <v>68</v>
      </c>
      <c r="BB750" t="s">
        <v>2272</v>
      </c>
      <c r="BC750" s="4">
        <v>0.66549768518518515</v>
      </c>
      <c r="BD750" s="2">
        <v>42592</v>
      </c>
      <c r="BE750" t="s">
        <v>123</v>
      </c>
      <c r="BF750" t="s">
        <v>2272</v>
      </c>
      <c r="BG750" t="s">
        <v>2272</v>
      </c>
      <c r="BH750" s="5" t="s">
        <v>2272</v>
      </c>
      <c r="BI750" s="2">
        <v>42592.665497685186</v>
      </c>
      <c r="BJ750" t="s">
        <v>69</v>
      </c>
      <c r="BK750" t="s">
        <v>2272</v>
      </c>
      <c r="BL750" s="2">
        <v>42592</v>
      </c>
      <c r="BM750" t="s">
        <v>2272</v>
      </c>
      <c r="BN750">
        <v>-1.21447753877172E-2</v>
      </c>
      <c r="BO750" s="10" t="str">
        <f>TEXT(Table1[[#This Row],[CLOSE_DATE]],"YYYYMMDD")&amp;TEXT(Table1[[#This Row],[OPEN_DATE]],"YYYYMMDD")&amp;Table1[[#This Row],[SYMBOL]]</f>
        <v>2016081120160810RDC</v>
      </c>
      <c r="BP750" s="29" t="str">
        <f>IFERROR(VLOOKUP(Table1[[#This Row],[Key]],ownlog!$A:$E,MATCH(BP$1,ownlog!$1:$1,0),FALSE),"")</f>
        <v/>
      </c>
      <c r="BQ750" s="29" t="str">
        <f>IFERROR(VLOOKUP(Table1[[#This Row],[Key]],ownlog!$A:$E,MATCH(BQ$1,ownlog!$1:$1,0),FALSE),"")</f>
        <v/>
      </c>
      <c r="BR750" s="29" t="str">
        <f>IFERROR(VLOOKUP(Table1[[#This Row],[Key]],ownlog!$A:$E,MATCH(BR$1,ownlog!$1:$1,0),FALSE),"")</f>
        <v/>
      </c>
      <c r="BS750" s="29" t="str">
        <f>IFERROR(VLOOKUP(Table1[[#This Row],[Key]],ownlog!$A:$E,MATCH(BS$1,ownlog!$1:$1,0),FALSE),"")</f>
        <v/>
      </c>
    </row>
    <row r="751" spans="1:71" x14ac:dyDescent="0.25">
      <c r="A751">
        <v>749</v>
      </c>
      <c r="B751">
        <v>2152.56</v>
      </c>
      <c r="C751">
        <v>-1</v>
      </c>
      <c r="D751">
        <v>13.571</v>
      </c>
      <c r="E751">
        <v>-1</v>
      </c>
      <c r="F751">
        <v>-1</v>
      </c>
      <c r="G751">
        <v>-1</v>
      </c>
      <c r="H751">
        <v>749</v>
      </c>
      <c r="I751">
        <v>4.5351000000000002E-2</v>
      </c>
      <c r="J751">
        <v>0.485264818002</v>
      </c>
      <c r="K751">
        <v>-1</v>
      </c>
      <c r="L751">
        <v>500</v>
      </c>
      <c r="M751">
        <v>13.79</v>
      </c>
      <c r="N751">
        <v>0.30820087499999999</v>
      </c>
      <c r="O751">
        <v>0.31292500000000001</v>
      </c>
      <c r="P751">
        <v>1</v>
      </c>
      <c r="Q751">
        <v>2187.66</v>
      </c>
      <c r="R751">
        <v>749</v>
      </c>
      <c r="S751">
        <v>230</v>
      </c>
      <c r="T751">
        <v>12.050000190734799</v>
      </c>
      <c r="U751">
        <v>13.72</v>
      </c>
      <c r="V751">
        <v>0.26757399999999998</v>
      </c>
      <c r="W751">
        <v>13.57077</v>
      </c>
      <c r="X751">
        <v>0.41950100000000001</v>
      </c>
      <c r="Y751">
        <v>-1</v>
      </c>
      <c r="Z751">
        <v>0.28008856319300002</v>
      </c>
      <c r="AA751">
        <v>3000</v>
      </c>
      <c r="AB751">
        <v>0.38267669059699999</v>
      </c>
      <c r="AC751">
        <v>2175.4899999999998</v>
      </c>
      <c r="AD751">
        <v>-1</v>
      </c>
      <c r="AE751">
        <v>651</v>
      </c>
      <c r="AF751">
        <v>-16.287528357999999</v>
      </c>
      <c r="AG751">
        <v>2175.48999023437</v>
      </c>
      <c r="AH751">
        <v>-77.5</v>
      </c>
      <c r="AI751">
        <v>42593</v>
      </c>
      <c r="AJ751" t="s">
        <v>2272</v>
      </c>
      <c r="AK751" t="s">
        <v>66</v>
      </c>
      <c r="AL751" s="2">
        <v>42593.448703703703</v>
      </c>
      <c r="AM751" t="s">
        <v>2272</v>
      </c>
      <c r="AN751" t="s">
        <v>2272</v>
      </c>
      <c r="AO751" t="s">
        <v>2272</v>
      </c>
      <c r="AP751" t="s">
        <v>2272</v>
      </c>
      <c r="AQ751" s="2" t="s">
        <v>2272</v>
      </c>
      <c r="AR751" t="s">
        <v>75</v>
      </c>
      <c r="AS751" t="s">
        <v>2272</v>
      </c>
      <c r="AT751" t="s">
        <v>133</v>
      </c>
      <c r="AU751">
        <v>40699.21</v>
      </c>
      <c r="AV751" s="1" t="s">
        <v>65</v>
      </c>
      <c r="AW751" t="s">
        <v>2272</v>
      </c>
      <c r="AX751" t="s">
        <v>2272</v>
      </c>
      <c r="AY751" t="s">
        <v>2272</v>
      </c>
      <c r="AZ751" s="1" t="s">
        <v>2272</v>
      </c>
      <c r="BA751" t="s">
        <v>68</v>
      </c>
      <c r="BB751" t="s">
        <v>2272</v>
      </c>
      <c r="BC751" s="4">
        <v>0.66549768518518515</v>
      </c>
      <c r="BD751" s="2">
        <v>42592</v>
      </c>
      <c r="BE751" t="s">
        <v>123</v>
      </c>
      <c r="BF751" t="s">
        <v>2272</v>
      </c>
      <c r="BG751" t="s">
        <v>2272</v>
      </c>
      <c r="BH751" s="5" t="s">
        <v>2272</v>
      </c>
      <c r="BI751" s="2">
        <v>42592.665497685186</v>
      </c>
      <c r="BJ751" t="s">
        <v>69</v>
      </c>
      <c r="BK751" t="s">
        <v>2272</v>
      </c>
      <c r="BL751" s="2">
        <v>42592</v>
      </c>
      <c r="BM751" t="s">
        <v>2272</v>
      </c>
      <c r="BN751">
        <v>-1.14216068800812E-2</v>
      </c>
      <c r="BO751" s="10" t="str">
        <f>TEXT(Table1[[#This Row],[CLOSE_DATE]],"YYYYMMDD")&amp;TEXT(Table1[[#This Row],[OPEN_DATE]],"YYYYMMDD")&amp;Table1[[#This Row],[SYMBOL]]</f>
        <v>2016081120160810RDC</v>
      </c>
      <c r="BP751" s="29" t="str">
        <f>IFERROR(VLOOKUP(Table1[[#This Row],[Key]],ownlog!$A:$E,MATCH(BP$1,ownlog!$1:$1,0),FALSE),"")</f>
        <v/>
      </c>
      <c r="BQ751" s="29" t="str">
        <f>IFERROR(VLOOKUP(Table1[[#This Row],[Key]],ownlog!$A:$E,MATCH(BQ$1,ownlog!$1:$1,0),FALSE),"")</f>
        <v/>
      </c>
      <c r="BR751" s="29" t="str">
        <f>IFERROR(VLOOKUP(Table1[[#This Row],[Key]],ownlog!$A:$E,MATCH(BR$1,ownlog!$1:$1,0),FALSE),"")</f>
        <v/>
      </c>
      <c r="BS751" s="29" t="str">
        <f>IFERROR(VLOOKUP(Table1[[#This Row],[Key]],ownlog!$A:$E,MATCH(BS$1,ownlog!$1:$1,0),FALSE),"")</f>
        <v/>
      </c>
    </row>
    <row r="752" spans="1:71" x14ac:dyDescent="0.25">
      <c r="A752">
        <v>750</v>
      </c>
      <c r="B752">
        <v>2152.56</v>
      </c>
      <c r="C752">
        <v>-1</v>
      </c>
      <c r="D752">
        <v>8.423</v>
      </c>
      <c r="E752">
        <v>-1</v>
      </c>
      <c r="F752">
        <v>-1</v>
      </c>
      <c r="G752">
        <v>-1</v>
      </c>
      <c r="H752">
        <v>750</v>
      </c>
      <c r="I752">
        <v>4.5351000000000002E-2</v>
      </c>
      <c r="J752">
        <v>0.485264818002</v>
      </c>
      <c r="K752">
        <v>-1</v>
      </c>
      <c r="L752">
        <v>3000</v>
      </c>
      <c r="M752">
        <v>14.15</v>
      </c>
      <c r="N752">
        <v>0.30820087499999999</v>
      </c>
      <c r="O752">
        <v>0.31292500000000001</v>
      </c>
      <c r="P752">
        <v>1</v>
      </c>
      <c r="Q752">
        <v>2187.66</v>
      </c>
      <c r="R752">
        <v>750</v>
      </c>
      <c r="S752">
        <v>230</v>
      </c>
      <c r="T752">
        <v>12.050000190734799</v>
      </c>
      <c r="U752">
        <v>8.7195</v>
      </c>
      <c r="V752">
        <v>0.26757399999999998</v>
      </c>
      <c r="W752">
        <v>8.4230133330000001</v>
      </c>
      <c r="X752">
        <v>0.41950100000000001</v>
      </c>
      <c r="Y752">
        <v>-1</v>
      </c>
      <c r="Z752">
        <v>0.28008856319300002</v>
      </c>
      <c r="AA752">
        <v>3000</v>
      </c>
      <c r="AB752">
        <v>0.38267669059699999</v>
      </c>
      <c r="AC752">
        <v>2175.4899999999998</v>
      </c>
      <c r="AD752">
        <v>-1</v>
      </c>
      <c r="AE752">
        <v>646</v>
      </c>
      <c r="AF752">
        <v>-46.250865072000003</v>
      </c>
      <c r="AG752">
        <v>2175.48999023437</v>
      </c>
      <c r="AH752">
        <v>-932.1</v>
      </c>
      <c r="AI752">
        <v>42593</v>
      </c>
      <c r="AJ752" t="s">
        <v>2272</v>
      </c>
      <c r="AK752" t="s">
        <v>66</v>
      </c>
      <c r="AL752" s="2">
        <v>42593.447893518518</v>
      </c>
      <c r="AM752" t="s">
        <v>2272</v>
      </c>
      <c r="AN752" t="s">
        <v>2272</v>
      </c>
      <c r="AO752" t="s">
        <v>2272</v>
      </c>
      <c r="AP752" t="s">
        <v>2272</v>
      </c>
      <c r="AQ752" s="2" t="s">
        <v>2272</v>
      </c>
      <c r="AR752" t="s">
        <v>75</v>
      </c>
      <c r="AS752" t="s">
        <v>2272</v>
      </c>
      <c r="AT752" t="s">
        <v>98</v>
      </c>
      <c r="AU752">
        <v>25254.85</v>
      </c>
      <c r="AV752" s="1" t="s">
        <v>65</v>
      </c>
      <c r="AW752" t="s">
        <v>2272</v>
      </c>
      <c r="AX752" t="s">
        <v>2272</v>
      </c>
      <c r="AY752" t="s">
        <v>2272</v>
      </c>
      <c r="AZ752" s="1" t="s">
        <v>2272</v>
      </c>
      <c r="BA752" t="s">
        <v>68</v>
      </c>
      <c r="BB752" t="s">
        <v>2272</v>
      </c>
      <c r="BC752" s="4">
        <v>0.66634259259259265</v>
      </c>
      <c r="BD752" s="2">
        <v>42592</v>
      </c>
      <c r="BE752" t="s">
        <v>123</v>
      </c>
      <c r="BF752" t="s">
        <v>2272</v>
      </c>
      <c r="BG752" t="s">
        <v>2272</v>
      </c>
      <c r="BH752" s="5" t="s">
        <v>2272</v>
      </c>
      <c r="BI752" s="2">
        <v>42592.666331018518</v>
      </c>
      <c r="BJ752" t="s">
        <v>69</v>
      </c>
      <c r="BK752" t="s">
        <v>2272</v>
      </c>
      <c r="BL752" s="2">
        <v>42592</v>
      </c>
      <c r="BM752" t="s">
        <v>2272</v>
      </c>
      <c r="BN752">
        <v>-3.6887036469802001E-2</v>
      </c>
      <c r="BO752" s="10" t="str">
        <f>TEXT(Table1[[#This Row],[CLOSE_DATE]],"YYYYMMDD")&amp;TEXT(Table1[[#This Row],[OPEN_DATE]],"YYYYMMDD")&amp;Table1[[#This Row],[SYMBOL]]</f>
        <v>2016081120160810ESV</v>
      </c>
      <c r="BP752" s="29" t="str">
        <f>IFERROR(VLOOKUP(Table1[[#This Row],[Key]],ownlog!$A:$E,MATCH(BP$1,ownlog!$1:$1,0),FALSE),"")</f>
        <v/>
      </c>
      <c r="BQ752" s="29" t="str">
        <f>IFERROR(VLOOKUP(Table1[[#This Row],[Key]],ownlog!$A:$E,MATCH(BQ$1,ownlog!$1:$1,0),FALSE),"")</f>
        <v/>
      </c>
      <c r="BR752" s="29" t="str">
        <f>IFERROR(VLOOKUP(Table1[[#This Row],[Key]],ownlog!$A:$E,MATCH(BR$1,ownlog!$1:$1,0),FALSE),"")</f>
        <v/>
      </c>
      <c r="BS752" s="29" t="str">
        <f>IFERROR(VLOOKUP(Table1[[#This Row],[Key]],ownlog!$A:$E,MATCH(BS$1,ownlog!$1:$1,0),FALSE),"")</f>
        <v/>
      </c>
    </row>
    <row r="753" spans="1:71" x14ac:dyDescent="0.25">
      <c r="A753">
        <v>751</v>
      </c>
      <c r="B753">
        <v>2168.5</v>
      </c>
      <c r="C753">
        <v>-1</v>
      </c>
      <c r="D753">
        <v>80.469300000000004</v>
      </c>
      <c r="E753">
        <v>-1</v>
      </c>
      <c r="F753">
        <v>-1</v>
      </c>
      <c r="G753">
        <v>-1</v>
      </c>
      <c r="H753">
        <v>751</v>
      </c>
      <c r="I753">
        <v>9.2050999999999994E-2</v>
      </c>
      <c r="J753">
        <v>0.48521748976599999</v>
      </c>
      <c r="K753">
        <v>-1</v>
      </c>
      <c r="L753">
        <v>100</v>
      </c>
      <c r="M753">
        <v>1</v>
      </c>
      <c r="N753">
        <v>0.32519487499999999</v>
      </c>
      <c r="O753">
        <v>0.35564899999999999</v>
      </c>
      <c r="P753">
        <v>1</v>
      </c>
      <c r="Q753">
        <v>2193.81</v>
      </c>
      <c r="R753">
        <v>751</v>
      </c>
      <c r="S753">
        <v>229</v>
      </c>
      <c r="T753">
        <v>11.6800003051757</v>
      </c>
      <c r="U753">
        <v>40.140700000000002</v>
      </c>
      <c r="V753">
        <v>0.263598</v>
      </c>
      <c r="W753">
        <v>40.234650000000002</v>
      </c>
      <c r="X753">
        <v>0.38075300000000001</v>
      </c>
      <c r="Y753">
        <v>-1</v>
      </c>
      <c r="Z753">
        <v>0.28010201626600001</v>
      </c>
      <c r="AA753">
        <v>50</v>
      </c>
      <c r="AB753">
        <v>0.38265975301600003</v>
      </c>
      <c r="AC753">
        <v>2182.2199999999998</v>
      </c>
      <c r="AD753">
        <v>-1</v>
      </c>
      <c r="AE753">
        <v>812</v>
      </c>
      <c r="AF753">
        <v>-2.104625017</v>
      </c>
      <c r="AG753">
        <v>2185.7900390625</v>
      </c>
      <c r="AH753">
        <v>-10.1</v>
      </c>
      <c r="AI753">
        <v>42600</v>
      </c>
      <c r="AJ753" t="s">
        <v>2272</v>
      </c>
      <c r="AK753" t="s">
        <v>65</v>
      </c>
      <c r="AL753" s="2">
        <v>42957.50613425926</v>
      </c>
      <c r="AM753" t="s">
        <v>2272</v>
      </c>
      <c r="AN753" t="s">
        <v>2272</v>
      </c>
      <c r="AO753" t="s">
        <v>2272</v>
      </c>
      <c r="AP753" t="s">
        <v>2272</v>
      </c>
      <c r="AQ753" s="2" t="s">
        <v>2272</v>
      </c>
      <c r="AR753" t="s">
        <v>67</v>
      </c>
      <c r="AS753" t="s">
        <v>2272</v>
      </c>
      <c r="AT753" t="s">
        <v>154</v>
      </c>
      <c r="AU753">
        <v>-4024.47</v>
      </c>
      <c r="AV753" s="1" t="s">
        <v>66</v>
      </c>
      <c r="AW753" t="s">
        <v>2272</v>
      </c>
      <c r="AX753" t="s">
        <v>2272</v>
      </c>
      <c r="AY753" t="s">
        <v>2272</v>
      </c>
      <c r="AZ753" s="1" t="s">
        <v>2272</v>
      </c>
      <c r="BA753" t="s">
        <v>68</v>
      </c>
      <c r="BB753" t="s">
        <v>2272</v>
      </c>
      <c r="BC753" s="4">
        <v>44784.465289351851</v>
      </c>
      <c r="BD753" s="2">
        <v>42593</v>
      </c>
      <c r="BE753" t="s">
        <v>2272</v>
      </c>
      <c r="BF753" t="s">
        <v>2272</v>
      </c>
      <c r="BG753" t="s">
        <v>2272</v>
      </c>
      <c r="BH753" s="1" t="s">
        <v>2272</v>
      </c>
      <c r="BI753" s="2">
        <v>42593.465289351851</v>
      </c>
      <c r="BJ753" t="s">
        <v>69</v>
      </c>
      <c r="BK753" t="s">
        <v>2272</v>
      </c>
      <c r="BL753" s="2">
        <v>42593</v>
      </c>
      <c r="BM753" t="s">
        <v>2272</v>
      </c>
      <c r="BN753">
        <v>-2.51027410453427E-3</v>
      </c>
      <c r="BO753" s="10" t="str">
        <f>TEXT(Table1[[#This Row],[CLOSE_DATE]],"YYYYMMDD")&amp;TEXT(Table1[[#This Row],[OPEN_DATE]],"YYYYMMDD")&amp;Table1[[#This Row],[SYMBOL]]</f>
        <v>2017081020160811BLL</v>
      </c>
      <c r="BP753" s="29" t="str">
        <f>IFERROR(VLOOKUP(Table1[[#This Row],[Key]],ownlog!$A:$E,MATCH(BP$1,ownlog!$1:$1,0),FALSE),"")</f>
        <v/>
      </c>
      <c r="BQ753" s="29" t="str">
        <f>IFERROR(VLOOKUP(Table1[[#This Row],[Key]],ownlog!$A:$E,MATCH(BQ$1,ownlog!$1:$1,0),FALSE),"")</f>
        <v/>
      </c>
      <c r="BR753" s="29" t="str">
        <f>IFERROR(VLOOKUP(Table1[[#This Row],[Key]],ownlog!$A:$E,MATCH(BR$1,ownlog!$1:$1,0),FALSE),"")</f>
        <v/>
      </c>
      <c r="BS753" s="29" t="str">
        <f>IFERROR(VLOOKUP(Table1[[#This Row],[Key]],ownlog!$A:$E,MATCH(BS$1,ownlog!$1:$1,0),FALSE),"")</f>
        <v/>
      </c>
    </row>
    <row r="754" spans="1:71" x14ac:dyDescent="0.25">
      <c r="A754">
        <v>752</v>
      </c>
      <c r="B754">
        <v>2168.5</v>
      </c>
      <c r="C754">
        <v>-1</v>
      </c>
      <c r="D754">
        <v>32.42</v>
      </c>
      <c r="E754">
        <v>-1</v>
      </c>
      <c r="F754">
        <v>-1</v>
      </c>
      <c r="G754">
        <v>-1</v>
      </c>
      <c r="H754">
        <v>752</v>
      </c>
      <c r="I754">
        <v>9.2050999999999994E-2</v>
      </c>
      <c r="J754">
        <v>0.48521748976599999</v>
      </c>
      <c r="K754">
        <v>-1</v>
      </c>
      <c r="L754">
        <v>200</v>
      </c>
      <c r="M754">
        <v>1</v>
      </c>
      <c r="N754">
        <v>0.32519487499999999</v>
      </c>
      <c r="O754">
        <v>0.35564899999999999</v>
      </c>
      <c r="P754">
        <v>1</v>
      </c>
      <c r="Q754">
        <v>2193.81</v>
      </c>
      <c r="R754">
        <v>752</v>
      </c>
      <c r="S754">
        <v>229</v>
      </c>
      <c r="T754">
        <v>11.550000190734799</v>
      </c>
      <c r="U754">
        <v>30.140942856999999</v>
      </c>
      <c r="V754">
        <v>0.263598</v>
      </c>
      <c r="W754">
        <v>32.42</v>
      </c>
      <c r="X754">
        <v>0.38075300000000001</v>
      </c>
      <c r="Y754">
        <v>-1</v>
      </c>
      <c r="Z754">
        <v>0.28010201626600001</v>
      </c>
      <c r="AA754">
        <v>200</v>
      </c>
      <c r="AB754">
        <v>0.38265975301600003</v>
      </c>
      <c r="AC754">
        <v>2182.2199999999998</v>
      </c>
      <c r="AD754">
        <v>-1</v>
      </c>
      <c r="AE754">
        <v>672</v>
      </c>
      <c r="AF754">
        <v>-2.7216253940000001</v>
      </c>
      <c r="AG754">
        <v>2184.05004882812</v>
      </c>
      <c r="AH754">
        <v>-457.72</v>
      </c>
      <c r="AI754">
        <v>42600</v>
      </c>
      <c r="AJ754" t="s">
        <v>2272</v>
      </c>
      <c r="AK754" t="s">
        <v>65</v>
      </c>
      <c r="AL754" s="2">
        <v>42639.467430555553</v>
      </c>
      <c r="AM754" t="s">
        <v>2272</v>
      </c>
      <c r="AN754" t="s">
        <v>2272</v>
      </c>
      <c r="AO754" t="s">
        <v>2272</v>
      </c>
      <c r="AP754" t="s">
        <v>2272</v>
      </c>
      <c r="AQ754" s="2" t="s">
        <v>2272</v>
      </c>
      <c r="AR754" t="s">
        <v>67</v>
      </c>
      <c r="AS754" t="s">
        <v>2272</v>
      </c>
      <c r="AT754" t="s">
        <v>113</v>
      </c>
      <c r="AU754">
        <v>-6485</v>
      </c>
      <c r="AV754" s="1" t="s">
        <v>66</v>
      </c>
      <c r="AW754" t="s">
        <v>2272</v>
      </c>
      <c r="AX754" t="s">
        <v>2272</v>
      </c>
      <c r="AY754" t="s">
        <v>2272</v>
      </c>
      <c r="AZ754" s="1" t="s">
        <v>2272</v>
      </c>
      <c r="BA754" t="s">
        <v>68</v>
      </c>
      <c r="BB754" t="s">
        <v>2272</v>
      </c>
      <c r="BC754" s="4">
        <v>0.42895833333333333</v>
      </c>
      <c r="BD754" s="2">
        <v>42594</v>
      </c>
      <c r="BE754" t="s">
        <v>123</v>
      </c>
      <c r="BF754" t="s">
        <v>2272</v>
      </c>
      <c r="BG754" t="s">
        <v>2272</v>
      </c>
      <c r="BH754" s="5" t="s">
        <v>2272</v>
      </c>
      <c r="BI754" s="2">
        <v>42594.42895833333</v>
      </c>
      <c r="BJ754" t="s">
        <v>69</v>
      </c>
      <c r="BK754" t="s">
        <v>2272</v>
      </c>
      <c r="BL754" s="2">
        <v>42594</v>
      </c>
      <c r="BM754" t="s">
        <v>2272</v>
      </c>
      <c r="BN754">
        <v>-7.0592227020357806E-2</v>
      </c>
      <c r="BO754" s="10" t="str">
        <f>TEXT(Table1[[#This Row],[CLOSE_DATE]],"YYYYMMDD")&amp;TEXT(Table1[[#This Row],[OPEN_DATE]],"YYYYMMDD")&amp;Table1[[#This Row],[SYMBOL]]</f>
        <v>2016092620160812KR</v>
      </c>
      <c r="BP754" s="29" t="str">
        <f>IFERROR(VLOOKUP(Table1[[#This Row],[Key]],ownlog!$A:$E,MATCH(BP$1,ownlog!$1:$1,0),FALSE),"")</f>
        <v/>
      </c>
      <c r="BQ754" s="29" t="str">
        <f>IFERROR(VLOOKUP(Table1[[#This Row],[Key]],ownlog!$A:$E,MATCH(BQ$1,ownlog!$1:$1,0),FALSE),"")</f>
        <v/>
      </c>
      <c r="BR754" s="29" t="str">
        <f>IFERROR(VLOOKUP(Table1[[#This Row],[Key]],ownlog!$A:$E,MATCH(BR$1,ownlog!$1:$1,0),FALSE),"")</f>
        <v/>
      </c>
      <c r="BS754" s="29" t="str">
        <f>IFERROR(VLOOKUP(Table1[[#This Row],[Key]],ownlog!$A:$E,MATCH(BS$1,ownlog!$1:$1,0),FALSE),"")</f>
        <v/>
      </c>
    </row>
    <row r="755" spans="1:71" x14ac:dyDescent="0.25">
      <c r="A755">
        <v>753</v>
      </c>
      <c r="B755">
        <v>2168.5</v>
      </c>
      <c r="C755">
        <v>-1</v>
      </c>
      <c r="D755">
        <v>47.49</v>
      </c>
      <c r="E755">
        <v>-1</v>
      </c>
      <c r="F755">
        <v>-1</v>
      </c>
      <c r="G755">
        <v>-1</v>
      </c>
      <c r="H755">
        <v>753</v>
      </c>
      <c r="I755">
        <v>-2.1320000000000002E-3</v>
      </c>
      <c r="J755">
        <v>0.48519514150699999</v>
      </c>
      <c r="K755">
        <v>-1</v>
      </c>
      <c r="L755">
        <v>50</v>
      </c>
      <c r="M755">
        <v>1</v>
      </c>
      <c r="N755">
        <v>0.32583462499999999</v>
      </c>
      <c r="O755">
        <v>0.29424299999999998</v>
      </c>
      <c r="P755">
        <v>1</v>
      </c>
      <c r="Q755">
        <v>2193.42</v>
      </c>
      <c r="R755">
        <v>753</v>
      </c>
      <c r="S755">
        <v>228</v>
      </c>
      <c r="T755">
        <v>11.4300003051757</v>
      </c>
      <c r="U755">
        <v>102.75</v>
      </c>
      <c r="V755">
        <v>0.296375</v>
      </c>
      <c r="W755">
        <v>69.397900000000007</v>
      </c>
      <c r="X755">
        <v>0.40938200000000002</v>
      </c>
      <c r="Y755">
        <v>-1</v>
      </c>
      <c r="Z755">
        <v>0.28014340164000001</v>
      </c>
      <c r="AA755">
        <v>200</v>
      </c>
      <c r="AB755">
        <v>0.38266927157399999</v>
      </c>
      <c r="AC755">
        <v>2175.44</v>
      </c>
      <c r="AD755">
        <v>-1</v>
      </c>
      <c r="AE755">
        <v>1001</v>
      </c>
      <c r="AF755">
        <v>-2.0727375000000001</v>
      </c>
      <c r="AG755">
        <v>2187.02001953125</v>
      </c>
      <c r="AH755">
        <v>1666.43</v>
      </c>
      <c r="AI755">
        <v>42607</v>
      </c>
      <c r="AJ755" t="s">
        <v>2272</v>
      </c>
      <c r="AK755" t="s">
        <v>65</v>
      </c>
      <c r="AL755" s="2">
        <v>43417.435474537036</v>
      </c>
      <c r="AM755" t="s">
        <v>2272</v>
      </c>
      <c r="AN755" t="s">
        <v>2272</v>
      </c>
      <c r="AO755" t="s">
        <v>2272</v>
      </c>
      <c r="AP755" t="s">
        <v>2272</v>
      </c>
      <c r="AQ755" s="2" t="s">
        <v>2272</v>
      </c>
      <c r="AR755" t="s">
        <v>75</v>
      </c>
      <c r="AS755" t="s">
        <v>2272</v>
      </c>
      <c r="AT755" t="s">
        <v>155</v>
      </c>
      <c r="AU755">
        <v>9497</v>
      </c>
      <c r="AV755" s="1" t="s">
        <v>66</v>
      </c>
      <c r="AW755" t="s">
        <v>2272</v>
      </c>
      <c r="AX755" t="s">
        <v>2272</v>
      </c>
      <c r="AY755" t="s">
        <v>2272</v>
      </c>
      <c r="AZ755" s="1" t="s">
        <v>2272</v>
      </c>
      <c r="BA755" t="s">
        <v>68</v>
      </c>
      <c r="BB755" t="s">
        <v>2272</v>
      </c>
      <c r="BC755" s="4">
        <v>0.66372685185185187</v>
      </c>
      <c r="BD755" s="2">
        <v>41303</v>
      </c>
      <c r="BE755" t="s">
        <v>2272</v>
      </c>
      <c r="BF755" t="s">
        <v>2272</v>
      </c>
      <c r="BG755" t="s">
        <v>2272</v>
      </c>
      <c r="BH755" s="3" t="s">
        <v>2272</v>
      </c>
      <c r="BI755" s="2">
        <v>42600.472604166665</v>
      </c>
      <c r="BJ755" t="s">
        <v>69</v>
      </c>
      <c r="BK755" t="s">
        <v>2272</v>
      </c>
      <c r="BL755" s="2">
        <v>42600</v>
      </c>
      <c r="BM755" t="s">
        <v>2272</v>
      </c>
      <c r="BN755">
        <v>0.48025372525681598</v>
      </c>
      <c r="BO755" s="10" t="str">
        <f>TEXT(Table1[[#This Row],[CLOSE_DATE]],"YYYYMMDD")&amp;TEXT(Table1[[#This Row],[OPEN_DATE]],"YYYYMMDD")&amp;Table1[[#This Row],[SYMBOL]]</f>
        <v>2018111320160818RMD</v>
      </c>
      <c r="BP755" s="29" t="str">
        <f>IFERROR(VLOOKUP(Table1[[#This Row],[Key]],ownlog!$A:$E,MATCH(BP$1,ownlog!$1:$1,0),FALSE),"")</f>
        <v/>
      </c>
      <c r="BQ755" s="29" t="str">
        <f>IFERROR(VLOOKUP(Table1[[#This Row],[Key]],ownlog!$A:$E,MATCH(BQ$1,ownlog!$1:$1,0),FALSE),"")</f>
        <v/>
      </c>
      <c r="BR755" s="29" t="str">
        <f>IFERROR(VLOOKUP(Table1[[#This Row],[Key]],ownlog!$A:$E,MATCH(BR$1,ownlog!$1:$1,0),FALSE),"")</f>
        <v/>
      </c>
      <c r="BS755" s="29" t="str">
        <f>IFERROR(VLOOKUP(Table1[[#This Row],[Key]],ownlog!$A:$E,MATCH(BS$1,ownlog!$1:$1,0),FALSE),"")</f>
        <v/>
      </c>
    </row>
    <row r="756" spans="1:71" x14ac:dyDescent="0.25">
      <c r="A756">
        <v>754</v>
      </c>
      <c r="B756">
        <v>2168.5</v>
      </c>
      <c r="C756">
        <v>-1</v>
      </c>
      <c r="D756">
        <v>47.49</v>
      </c>
      <c r="E756">
        <v>-1</v>
      </c>
      <c r="F756">
        <v>-1</v>
      </c>
      <c r="G756">
        <v>-1</v>
      </c>
      <c r="H756">
        <v>754</v>
      </c>
      <c r="I756">
        <v>-2.1320000000000002E-3</v>
      </c>
      <c r="J756">
        <v>0.48519514150699999</v>
      </c>
      <c r="K756">
        <v>-1</v>
      </c>
      <c r="L756">
        <v>50</v>
      </c>
      <c r="M756">
        <v>1</v>
      </c>
      <c r="N756">
        <v>0.32583462499999999</v>
      </c>
      <c r="O756">
        <v>0.29424299999999998</v>
      </c>
      <c r="P756">
        <v>1</v>
      </c>
      <c r="Q756">
        <v>2193.42</v>
      </c>
      <c r="R756">
        <v>754</v>
      </c>
      <c r="S756">
        <v>228</v>
      </c>
      <c r="T756">
        <v>11.4300003051757</v>
      </c>
      <c r="U756">
        <v>72.960999999999999</v>
      </c>
      <c r="V756">
        <v>0.296375</v>
      </c>
      <c r="W756">
        <v>69.397900000000007</v>
      </c>
      <c r="X756">
        <v>0.40938200000000002</v>
      </c>
      <c r="Y756">
        <v>-1</v>
      </c>
      <c r="Z756">
        <v>0.28014340164000001</v>
      </c>
      <c r="AA756">
        <v>200</v>
      </c>
      <c r="AB756">
        <v>0.38266927157399999</v>
      </c>
      <c r="AC756">
        <v>2175.44</v>
      </c>
      <c r="AD756">
        <v>-1</v>
      </c>
      <c r="AE756">
        <v>863</v>
      </c>
      <c r="AF756">
        <v>-2.0902199549999998</v>
      </c>
      <c r="AG756">
        <v>2187.02001953125</v>
      </c>
      <c r="AH756">
        <v>176.91</v>
      </c>
      <c r="AI756">
        <v>42607</v>
      </c>
      <c r="AJ756" t="s">
        <v>2272</v>
      </c>
      <c r="AK756" t="s">
        <v>65</v>
      </c>
      <c r="AL756" s="2">
        <v>42957.598101851851</v>
      </c>
      <c r="AM756" t="s">
        <v>2272</v>
      </c>
      <c r="AN756" t="s">
        <v>2272</v>
      </c>
      <c r="AO756" t="s">
        <v>2272</v>
      </c>
      <c r="AP756" t="s">
        <v>2272</v>
      </c>
      <c r="AQ756" s="2" t="s">
        <v>2272</v>
      </c>
      <c r="AR756" t="s">
        <v>75</v>
      </c>
      <c r="AS756" t="s">
        <v>2272</v>
      </c>
      <c r="AT756" t="s">
        <v>155</v>
      </c>
      <c r="AU756">
        <v>9497</v>
      </c>
      <c r="AV756" s="1" t="s">
        <v>66</v>
      </c>
      <c r="AW756" t="s">
        <v>2272</v>
      </c>
      <c r="AX756" t="s">
        <v>2272</v>
      </c>
      <c r="AY756" t="s">
        <v>2272</v>
      </c>
      <c r="AZ756" s="1" t="s">
        <v>2272</v>
      </c>
      <c r="BA756" t="s">
        <v>68</v>
      </c>
      <c r="BB756" t="s">
        <v>2272</v>
      </c>
      <c r="BC756" s="4">
        <v>0.66372685185185187</v>
      </c>
      <c r="BD756" s="2">
        <v>41303</v>
      </c>
      <c r="BE756" t="s">
        <v>2272</v>
      </c>
      <c r="BF756" t="s">
        <v>2272</v>
      </c>
      <c r="BG756" t="s">
        <v>2272</v>
      </c>
      <c r="BH756" s="3" t="s">
        <v>2272</v>
      </c>
      <c r="BI756" s="2">
        <v>42600.472604166665</v>
      </c>
      <c r="BJ756" t="s">
        <v>69</v>
      </c>
      <c r="BK756" t="s">
        <v>2272</v>
      </c>
      <c r="BL756" s="2">
        <v>42600</v>
      </c>
      <c r="BM756" t="s">
        <v>2272</v>
      </c>
      <c r="BN756">
        <v>5.0984251684849199E-2</v>
      </c>
      <c r="BO756" s="10" t="str">
        <f>TEXT(Table1[[#This Row],[CLOSE_DATE]],"YYYYMMDD")&amp;TEXT(Table1[[#This Row],[OPEN_DATE]],"YYYYMMDD")&amp;Table1[[#This Row],[SYMBOL]]</f>
        <v>2017081020160818RMD</v>
      </c>
      <c r="BP756" s="29" t="str">
        <f>IFERROR(VLOOKUP(Table1[[#This Row],[Key]],ownlog!$A:$E,MATCH(BP$1,ownlog!$1:$1,0),FALSE),"")</f>
        <v/>
      </c>
      <c r="BQ756" s="29" t="str">
        <f>IFERROR(VLOOKUP(Table1[[#This Row],[Key]],ownlog!$A:$E,MATCH(BQ$1,ownlog!$1:$1,0),FALSE),"")</f>
        <v/>
      </c>
      <c r="BR756" s="29" t="str">
        <f>IFERROR(VLOOKUP(Table1[[#This Row],[Key]],ownlog!$A:$E,MATCH(BR$1,ownlog!$1:$1,0),FALSE),"")</f>
        <v/>
      </c>
      <c r="BS756" s="29" t="str">
        <f>IFERROR(VLOOKUP(Table1[[#This Row],[Key]],ownlog!$A:$E,MATCH(BS$1,ownlog!$1:$1,0),FALSE),"")</f>
        <v/>
      </c>
    </row>
    <row r="757" spans="1:71" x14ac:dyDescent="0.25">
      <c r="A757">
        <v>755</v>
      </c>
      <c r="B757">
        <v>2168.5</v>
      </c>
      <c r="C757">
        <v>-1</v>
      </c>
      <c r="D757">
        <v>87.96</v>
      </c>
      <c r="E757">
        <v>-1</v>
      </c>
      <c r="F757">
        <v>-1</v>
      </c>
      <c r="G757">
        <v>-1</v>
      </c>
      <c r="H757">
        <v>755</v>
      </c>
      <c r="I757">
        <v>-2.1320000000000002E-3</v>
      </c>
      <c r="J757">
        <v>0.48519514150699999</v>
      </c>
      <c r="K757">
        <v>-1</v>
      </c>
      <c r="L757">
        <v>30</v>
      </c>
      <c r="M757">
        <v>2</v>
      </c>
      <c r="N757">
        <v>0.32583462499999999</v>
      </c>
      <c r="O757">
        <v>0.29424299999999998</v>
      </c>
      <c r="P757">
        <v>1</v>
      </c>
      <c r="Q757">
        <v>2193.42</v>
      </c>
      <c r="R757">
        <v>755</v>
      </c>
      <c r="S757">
        <v>228</v>
      </c>
      <c r="T757">
        <v>11.4300003051757</v>
      </c>
      <c r="U757">
        <v>124.4</v>
      </c>
      <c r="V757">
        <v>0.296375</v>
      </c>
      <c r="W757">
        <v>168.29</v>
      </c>
      <c r="X757">
        <v>0.40938200000000002</v>
      </c>
      <c r="Y757">
        <v>-1</v>
      </c>
      <c r="Z757">
        <v>0.28014340164000001</v>
      </c>
      <c r="AA757">
        <v>125</v>
      </c>
      <c r="AB757">
        <v>0.38266927157399999</v>
      </c>
      <c r="AC757">
        <v>2175.44</v>
      </c>
      <c r="AD757">
        <v>-1</v>
      </c>
      <c r="AE757">
        <v>775</v>
      </c>
      <c r="AF757">
        <v>-2.0897792000000002</v>
      </c>
      <c r="AG757">
        <v>2187.02001953125</v>
      </c>
      <c r="AH757">
        <v>-1317.79</v>
      </c>
      <c r="AI757">
        <v>42607</v>
      </c>
      <c r="AJ757" t="s">
        <v>2272</v>
      </c>
      <c r="AK757" t="s">
        <v>65</v>
      </c>
      <c r="AL757" s="2">
        <v>42923.563576388886</v>
      </c>
      <c r="AM757" t="s">
        <v>2272</v>
      </c>
      <c r="AN757" t="s">
        <v>2272</v>
      </c>
      <c r="AO757" t="s">
        <v>2272</v>
      </c>
      <c r="AP757" t="s">
        <v>2272</v>
      </c>
      <c r="AQ757" s="2" t="s">
        <v>2272</v>
      </c>
      <c r="AR757" t="s">
        <v>75</v>
      </c>
      <c r="AS757" t="s">
        <v>2272</v>
      </c>
      <c r="AT757" t="s">
        <v>156</v>
      </c>
      <c r="AU757">
        <v>10993.5</v>
      </c>
      <c r="AV757" s="1" t="s">
        <v>66</v>
      </c>
      <c r="AW757" t="s">
        <v>2272</v>
      </c>
      <c r="AX757" t="s">
        <v>2272</v>
      </c>
      <c r="AY757" t="s">
        <v>2272</v>
      </c>
      <c r="AZ757" s="1" t="s">
        <v>2272</v>
      </c>
      <c r="BA757" t="s">
        <v>68</v>
      </c>
      <c r="BB757" t="s">
        <v>2272</v>
      </c>
      <c r="BC757" s="4">
        <v>0.42627314814814815</v>
      </c>
      <c r="BD757" s="2">
        <v>41197</v>
      </c>
      <c r="BE757" t="s">
        <v>2272</v>
      </c>
      <c r="BF757" t="s">
        <v>2272</v>
      </c>
      <c r="BG757" t="s">
        <v>2272</v>
      </c>
      <c r="BH757" s="3" t="s">
        <v>2272</v>
      </c>
      <c r="BI757" s="2">
        <v>42600.472916666666</v>
      </c>
      <c r="BJ757" t="s">
        <v>69</v>
      </c>
      <c r="BK757" t="s">
        <v>2272</v>
      </c>
      <c r="BL757" s="2">
        <v>42600</v>
      </c>
      <c r="BM757" t="s">
        <v>2272</v>
      </c>
      <c r="BN757">
        <v>-0.26101570701368598</v>
      </c>
      <c r="BO757" s="10" t="str">
        <f>TEXT(Table1[[#This Row],[CLOSE_DATE]],"YYYYMMDD")&amp;TEXT(Table1[[#This Row],[OPEN_DATE]],"YYYYMMDD")&amp;Table1[[#This Row],[SYMBOL]]</f>
        <v>2017070720160818BWLD</v>
      </c>
      <c r="BP757" s="29" t="str">
        <f>IFERROR(VLOOKUP(Table1[[#This Row],[Key]],ownlog!$A:$E,MATCH(BP$1,ownlog!$1:$1,0),FALSE),"")</f>
        <v/>
      </c>
      <c r="BQ757" s="29" t="str">
        <f>IFERROR(VLOOKUP(Table1[[#This Row],[Key]],ownlog!$A:$E,MATCH(BQ$1,ownlog!$1:$1,0),FALSE),"")</f>
        <v/>
      </c>
      <c r="BR757" s="29" t="str">
        <f>IFERROR(VLOOKUP(Table1[[#This Row],[Key]],ownlog!$A:$E,MATCH(BR$1,ownlog!$1:$1,0),FALSE),"")</f>
        <v/>
      </c>
      <c r="BS757" s="29" t="str">
        <f>IFERROR(VLOOKUP(Table1[[#This Row],[Key]],ownlog!$A:$E,MATCH(BS$1,ownlog!$1:$1,0),FALSE),"")</f>
        <v/>
      </c>
    </row>
    <row r="758" spans="1:71" x14ac:dyDescent="0.25">
      <c r="A758">
        <v>756</v>
      </c>
      <c r="B758">
        <v>2168.5</v>
      </c>
      <c r="C758">
        <v>-1</v>
      </c>
      <c r="D758">
        <v>-1</v>
      </c>
      <c r="E758">
        <v>-1</v>
      </c>
      <c r="F758">
        <v>-1</v>
      </c>
      <c r="G758">
        <v>-1</v>
      </c>
      <c r="H758">
        <v>756</v>
      </c>
      <c r="I758">
        <v>-2.1320000000000002E-3</v>
      </c>
      <c r="J758">
        <v>0.48519514150699999</v>
      </c>
      <c r="K758">
        <v>-1</v>
      </c>
      <c r="L758">
        <v>10</v>
      </c>
      <c r="M758">
        <v>-1</v>
      </c>
      <c r="N758">
        <v>0.32583462499999999</v>
      </c>
      <c r="O758">
        <v>0.29424299999999998</v>
      </c>
      <c r="P758">
        <v>1</v>
      </c>
      <c r="Q758">
        <v>2193.42</v>
      </c>
      <c r="R758">
        <v>756</v>
      </c>
      <c r="S758">
        <v>228</v>
      </c>
      <c r="T758">
        <v>12.270000457763601</v>
      </c>
      <c r="U758">
        <v>458.71</v>
      </c>
      <c r="V758">
        <v>0.296375</v>
      </c>
      <c r="W758">
        <v>288.3</v>
      </c>
      <c r="X758">
        <v>0.40938200000000002</v>
      </c>
      <c r="Y758">
        <v>-1</v>
      </c>
      <c r="Z758">
        <v>0.28014340164000001</v>
      </c>
      <c r="AA758">
        <v>-1</v>
      </c>
      <c r="AB758">
        <v>0.38266927157399999</v>
      </c>
      <c r="AC758">
        <v>2175.44</v>
      </c>
      <c r="AD758">
        <v>-1</v>
      </c>
      <c r="AE758">
        <v>1173</v>
      </c>
      <c r="AF758">
        <v>-2.1922859400000001</v>
      </c>
      <c r="AG758">
        <v>2182.63989257812</v>
      </c>
      <c r="AH758">
        <v>1702.91</v>
      </c>
      <c r="AI758">
        <v>42607</v>
      </c>
      <c r="AJ758" t="s">
        <v>2272</v>
      </c>
      <c r="AK758" t="s">
        <v>65</v>
      </c>
      <c r="AL758" s="2">
        <v>43579.614837962959</v>
      </c>
      <c r="AM758" t="s">
        <v>2272</v>
      </c>
      <c r="AN758" t="s">
        <v>2272</v>
      </c>
      <c r="AO758" t="s">
        <v>2272</v>
      </c>
      <c r="AP758" t="s">
        <v>2272</v>
      </c>
      <c r="AQ758" s="2" t="s">
        <v>2272</v>
      </c>
      <c r="AR758" t="s">
        <v>2272</v>
      </c>
      <c r="AS758" t="s">
        <v>2272</v>
      </c>
      <c r="AT758" t="s">
        <v>157</v>
      </c>
      <c r="AU758" t="s">
        <v>2272</v>
      </c>
      <c r="AV758" s="1" t="s">
        <v>66</v>
      </c>
      <c r="AW758" t="s">
        <v>2272</v>
      </c>
      <c r="AX758" t="s">
        <v>2272</v>
      </c>
      <c r="AY758" t="s">
        <v>2272</v>
      </c>
      <c r="AZ758" s="1" t="s">
        <v>2272</v>
      </c>
      <c r="BA758" t="s">
        <v>2272</v>
      </c>
      <c r="BB758" t="s">
        <v>2272</v>
      </c>
      <c r="BC758" t="s">
        <v>2272</v>
      </c>
      <c r="BD758" s="2" t="s">
        <v>2272</v>
      </c>
      <c r="BE758" t="s">
        <v>2272</v>
      </c>
      <c r="BF758" t="s">
        <v>2272</v>
      </c>
      <c r="BG758" t="s">
        <v>2272</v>
      </c>
      <c r="BH758" t="s">
        <v>2272</v>
      </c>
      <c r="BI758" s="2">
        <v>42604.45925925926</v>
      </c>
      <c r="BJ758" t="s">
        <v>2272</v>
      </c>
      <c r="BK758" t="s">
        <v>2272</v>
      </c>
      <c r="BL758">
        <v>42604</v>
      </c>
      <c r="BM758" t="s">
        <v>2272</v>
      </c>
      <c r="BN758">
        <v>0.59067291016302403</v>
      </c>
      <c r="BO758" s="10" t="str">
        <f>TEXT(Table1[[#This Row],[CLOSE_DATE]],"YYYYMMDD")&amp;TEXT(Table1[[#This Row],[OPEN_DATE]],"YYYYMMDD")&amp;Table1[[#This Row],[SYMBOL]]</f>
        <v>2019042420160822SHW</v>
      </c>
      <c r="BP758" s="29" t="str">
        <f>IFERROR(VLOOKUP(Table1[[#This Row],[Key]],ownlog!$A:$E,MATCH(BP$1,ownlog!$1:$1,0),FALSE),"")</f>
        <v/>
      </c>
      <c r="BQ758" s="29" t="str">
        <f>IFERROR(VLOOKUP(Table1[[#This Row],[Key]],ownlog!$A:$E,MATCH(BQ$1,ownlog!$1:$1,0),FALSE),"")</f>
        <v/>
      </c>
      <c r="BR758" s="29" t="str">
        <f>IFERROR(VLOOKUP(Table1[[#This Row],[Key]],ownlog!$A:$E,MATCH(BR$1,ownlog!$1:$1,0),FALSE),"")</f>
        <v/>
      </c>
      <c r="BS758" s="29" t="str">
        <f>IFERROR(VLOOKUP(Table1[[#This Row],[Key]],ownlog!$A:$E,MATCH(BS$1,ownlog!$1:$1,0),FALSE),"")</f>
        <v/>
      </c>
    </row>
    <row r="759" spans="1:71" x14ac:dyDescent="0.25">
      <c r="A759">
        <v>757</v>
      </c>
      <c r="B759">
        <v>2168.5</v>
      </c>
      <c r="C759">
        <v>-1</v>
      </c>
      <c r="D759">
        <v>-1</v>
      </c>
      <c r="E759">
        <v>-1</v>
      </c>
      <c r="F759">
        <v>-1</v>
      </c>
      <c r="G759">
        <v>-1</v>
      </c>
      <c r="H759">
        <v>757</v>
      </c>
      <c r="I759">
        <v>-2.1320000000000002E-3</v>
      </c>
      <c r="J759">
        <v>0.48519514150699999</v>
      </c>
      <c r="K759">
        <v>-1</v>
      </c>
      <c r="L759">
        <v>10</v>
      </c>
      <c r="M759">
        <v>-1</v>
      </c>
      <c r="N759">
        <v>0.32583462499999999</v>
      </c>
      <c r="O759">
        <v>0.29424299999999998</v>
      </c>
      <c r="P759">
        <v>1</v>
      </c>
      <c r="Q759">
        <v>2193.42</v>
      </c>
      <c r="R759">
        <v>757</v>
      </c>
      <c r="S759">
        <v>228</v>
      </c>
      <c r="T759">
        <v>12.270000457763601</v>
      </c>
      <c r="U759">
        <v>334.61099999999999</v>
      </c>
      <c r="V759">
        <v>0.296375</v>
      </c>
      <c r="W759">
        <v>288.3</v>
      </c>
      <c r="X759">
        <v>0.40938200000000002</v>
      </c>
      <c r="Y759">
        <v>-1</v>
      </c>
      <c r="Z759">
        <v>0.28014340164000001</v>
      </c>
      <c r="AA759">
        <v>-1</v>
      </c>
      <c r="AB759">
        <v>0.38266927157399999</v>
      </c>
      <c r="AC759">
        <v>2175.44</v>
      </c>
      <c r="AD759">
        <v>-1</v>
      </c>
      <c r="AE759">
        <v>866</v>
      </c>
      <c r="AF759">
        <v>-2.0784851409999998</v>
      </c>
      <c r="AG759">
        <v>2182.63989257812</v>
      </c>
      <c r="AH759">
        <v>462.02</v>
      </c>
      <c r="AI759">
        <v>42607</v>
      </c>
      <c r="AJ759" t="s">
        <v>2272</v>
      </c>
      <c r="AK759" t="s">
        <v>65</v>
      </c>
      <c r="AL759" s="2">
        <v>42957.598738425928</v>
      </c>
      <c r="AM759" t="s">
        <v>2272</v>
      </c>
      <c r="AN759" t="s">
        <v>2272</v>
      </c>
      <c r="AO759" t="s">
        <v>2272</v>
      </c>
      <c r="AP759" t="s">
        <v>2272</v>
      </c>
      <c r="AQ759" s="2" t="s">
        <v>2272</v>
      </c>
      <c r="AR759" t="s">
        <v>2272</v>
      </c>
      <c r="AS759" t="s">
        <v>2272</v>
      </c>
      <c r="AT759" t="s">
        <v>157</v>
      </c>
      <c r="AU759" t="s">
        <v>2272</v>
      </c>
      <c r="AV759" s="1" t="s">
        <v>66</v>
      </c>
      <c r="AW759" t="s">
        <v>2272</v>
      </c>
      <c r="AX759" t="s">
        <v>2272</v>
      </c>
      <c r="AY759" t="s">
        <v>2272</v>
      </c>
      <c r="AZ759" s="1" t="s">
        <v>2272</v>
      </c>
      <c r="BA759" t="s">
        <v>2272</v>
      </c>
      <c r="BB759" t="s">
        <v>2272</v>
      </c>
      <c r="BC759" t="s">
        <v>2272</v>
      </c>
      <c r="BD759" s="2" t="s">
        <v>2272</v>
      </c>
      <c r="BE759" t="s">
        <v>2272</v>
      </c>
      <c r="BF759" t="s">
        <v>2272</v>
      </c>
      <c r="BG759" t="s">
        <v>2272</v>
      </c>
      <c r="BH759" t="s">
        <v>2272</v>
      </c>
      <c r="BI759" s="2">
        <v>42604.45925925926</v>
      </c>
      <c r="BJ759" t="s">
        <v>2272</v>
      </c>
      <c r="BK759" t="s">
        <v>2272</v>
      </c>
      <c r="BL759">
        <v>42604</v>
      </c>
      <c r="BM759" t="s">
        <v>2272</v>
      </c>
      <c r="BN759">
        <v>0.160256677072493</v>
      </c>
      <c r="BO759" s="10" t="str">
        <f>TEXT(Table1[[#This Row],[CLOSE_DATE]],"YYYYMMDD")&amp;TEXT(Table1[[#This Row],[OPEN_DATE]],"YYYYMMDD")&amp;Table1[[#This Row],[SYMBOL]]</f>
        <v>2017081020160822SHW</v>
      </c>
      <c r="BP759" s="29" t="str">
        <f>IFERROR(VLOOKUP(Table1[[#This Row],[Key]],ownlog!$A:$E,MATCH(BP$1,ownlog!$1:$1,0),FALSE),"")</f>
        <v/>
      </c>
      <c r="BQ759" s="29" t="str">
        <f>IFERROR(VLOOKUP(Table1[[#This Row],[Key]],ownlog!$A:$E,MATCH(BQ$1,ownlog!$1:$1,0),FALSE),"")</f>
        <v/>
      </c>
      <c r="BR759" s="29" t="str">
        <f>IFERROR(VLOOKUP(Table1[[#This Row],[Key]],ownlog!$A:$E,MATCH(BR$1,ownlog!$1:$1,0),FALSE),"")</f>
        <v/>
      </c>
      <c r="BS759" s="29" t="str">
        <f>IFERROR(VLOOKUP(Table1[[#This Row],[Key]],ownlog!$A:$E,MATCH(BS$1,ownlog!$1:$1,0),FALSE),"")</f>
        <v/>
      </c>
    </row>
    <row r="760" spans="1:71" x14ac:dyDescent="0.25">
      <c r="A760">
        <v>758</v>
      </c>
      <c r="B760">
        <v>2168.5</v>
      </c>
      <c r="C760">
        <v>-1</v>
      </c>
      <c r="D760">
        <v>13.111000000000001</v>
      </c>
      <c r="E760">
        <v>-1</v>
      </c>
      <c r="F760">
        <v>-1</v>
      </c>
      <c r="G760">
        <v>-1</v>
      </c>
      <c r="H760">
        <v>758</v>
      </c>
      <c r="I760">
        <v>-2.1320000000000002E-3</v>
      </c>
      <c r="J760">
        <v>0.48519514150699999</v>
      </c>
      <c r="K760">
        <v>-1</v>
      </c>
      <c r="L760">
        <v>3100</v>
      </c>
      <c r="M760">
        <v>14.59</v>
      </c>
      <c r="N760">
        <v>0.32583462499999999</v>
      </c>
      <c r="O760">
        <v>0.29424299999999998</v>
      </c>
      <c r="P760">
        <v>1</v>
      </c>
      <c r="Q760">
        <v>2193.42</v>
      </c>
      <c r="R760">
        <v>758</v>
      </c>
      <c r="S760">
        <v>228</v>
      </c>
      <c r="T760">
        <v>13.449999809265099</v>
      </c>
      <c r="U760">
        <v>13.3</v>
      </c>
      <c r="V760">
        <v>0.296375</v>
      </c>
      <c r="W760">
        <v>13.110880645</v>
      </c>
      <c r="X760">
        <v>0.40938200000000002</v>
      </c>
      <c r="Y760">
        <v>-1</v>
      </c>
      <c r="Z760">
        <v>0.28014340164000001</v>
      </c>
      <c r="AA760">
        <v>3100</v>
      </c>
      <c r="AB760">
        <v>0.38266927157399999</v>
      </c>
      <c r="AC760">
        <v>2175.44</v>
      </c>
      <c r="AD760">
        <v>-1</v>
      </c>
      <c r="AE760">
        <v>661</v>
      </c>
      <c r="AF760">
        <v>-30.086033314000002</v>
      </c>
      <c r="AG760">
        <v>2175.43994140625</v>
      </c>
      <c r="AH760">
        <v>-604.5</v>
      </c>
      <c r="AI760">
        <v>42607</v>
      </c>
      <c r="AJ760" t="s">
        <v>2272</v>
      </c>
      <c r="AK760" t="s">
        <v>66</v>
      </c>
      <c r="AL760" s="2">
        <v>42608.427523148152</v>
      </c>
      <c r="AM760" t="s">
        <v>2272</v>
      </c>
      <c r="AN760" t="s">
        <v>2272</v>
      </c>
      <c r="AO760" t="s">
        <v>2272</v>
      </c>
      <c r="AP760" t="s">
        <v>2272</v>
      </c>
      <c r="AQ760" s="2" t="s">
        <v>2272</v>
      </c>
      <c r="AR760" t="s">
        <v>75</v>
      </c>
      <c r="AS760" t="s">
        <v>2272</v>
      </c>
      <c r="AT760" t="s">
        <v>133</v>
      </c>
      <c r="AU760">
        <v>40629.51</v>
      </c>
      <c r="AV760" s="1" t="s">
        <v>65</v>
      </c>
      <c r="AW760" t="s">
        <v>2272</v>
      </c>
      <c r="AX760" t="s">
        <v>2272</v>
      </c>
      <c r="AY760" t="s">
        <v>2272</v>
      </c>
      <c r="AZ760" s="1" t="s">
        <v>2272</v>
      </c>
      <c r="BA760" t="s">
        <v>68</v>
      </c>
      <c r="BB760" t="s">
        <v>2272</v>
      </c>
      <c r="BC760" s="4">
        <v>0.64070601851851849</v>
      </c>
      <c r="BD760" s="2">
        <v>42606</v>
      </c>
      <c r="BE760" t="s">
        <v>123</v>
      </c>
      <c r="BF760" t="s">
        <v>2272</v>
      </c>
      <c r="BG760" t="s">
        <v>2272</v>
      </c>
      <c r="BH760" s="5" t="s">
        <v>2272</v>
      </c>
      <c r="BI760" s="2">
        <v>42606.640706018516</v>
      </c>
      <c r="BJ760" t="s">
        <v>69</v>
      </c>
      <c r="BK760" t="s">
        <v>2272</v>
      </c>
      <c r="BL760" s="2">
        <v>42606</v>
      </c>
      <c r="BM760" t="s">
        <v>2272</v>
      </c>
      <c r="BN760">
        <v>-1.48731427949018E-2</v>
      </c>
      <c r="BO760" s="10" t="str">
        <f>TEXT(Table1[[#This Row],[CLOSE_DATE]],"YYYYMMDD")&amp;TEXT(Table1[[#This Row],[OPEN_DATE]],"YYYYMMDD")&amp;Table1[[#This Row],[SYMBOL]]</f>
        <v>2016082620160824RDC</v>
      </c>
      <c r="BP760" s="29" t="str">
        <f>IFERROR(VLOOKUP(Table1[[#This Row],[Key]],ownlog!$A:$E,MATCH(BP$1,ownlog!$1:$1,0),FALSE),"")</f>
        <v/>
      </c>
      <c r="BQ760" s="29" t="str">
        <f>IFERROR(VLOOKUP(Table1[[#This Row],[Key]],ownlog!$A:$E,MATCH(BQ$1,ownlog!$1:$1,0),FALSE),"")</f>
        <v/>
      </c>
      <c r="BR760" s="29" t="str">
        <f>IFERROR(VLOOKUP(Table1[[#This Row],[Key]],ownlog!$A:$E,MATCH(BR$1,ownlog!$1:$1,0),FALSE),"")</f>
        <v/>
      </c>
      <c r="BS760" s="29" t="str">
        <f>IFERROR(VLOOKUP(Table1[[#This Row],[Key]],ownlog!$A:$E,MATCH(BS$1,ownlog!$1:$1,0),FALSE),"")</f>
        <v/>
      </c>
    </row>
    <row r="761" spans="1:71" x14ac:dyDescent="0.25">
      <c r="A761">
        <v>759</v>
      </c>
      <c r="B761">
        <v>2168.5</v>
      </c>
      <c r="C761">
        <v>-1</v>
      </c>
      <c r="D761">
        <v>11.061</v>
      </c>
      <c r="E761">
        <v>-1</v>
      </c>
      <c r="F761">
        <v>-1</v>
      </c>
      <c r="G761">
        <v>-1</v>
      </c>
      <c r="H761">
        <v>759</v>
      </c>
      <c r="I761">
        <v>-2.1320000000000002E-3</v>
      </c>
      <c r="J761">
        <v>0.48519514150699999</v>
      </c>
      <c r="K761">
        <v>-1</v>
      </c>
      <c r="L761">
        <v>3500</v>
      </c>
      <c r="M761">
        <v>18.34</v>
      </c>
      <c r="N761">
        <v>0.32583462499999999</v>
      </c>
      <c r="O761">
        <v>0.29424299999999998</v>
      </c>
      <c r="P761">
        <v>1</v>
      </c>
      <c r="Q761">
        <v>2193.42</v>
      </c>
      <c r="R761">
        <v>759</v>
      </c>
      <c r="S761">
        <v>228</v>
      </c>
      <c r="T761">
        <v>13.449999809265099</v>
      </c>
      <c r="U761">
        <v>11.259308571</v>
      </c>
      <c r="V761">
        <v>0.296375</v>
      </c>
      <c r="W761">
        <v>11.060857143</v>
      </c>
      <c r="X761">
        <v>0.40938200000000002</v>
      </c>
      <c r="Y761">
        <v>-1</v>
      </c>
      <c r="Z761">
        <v>0.28014340164000001</v>
      </c>
      <c r="AA761">
        <v>3500</v>
      </c>
      <c r="AB761">
        <v>0.38266927157399999</v>
      </c>
      <c r="AC761">
        <v>2175.44</v>
      </c>
      <c r="AD761">
        <v>-1</v>
      </c>
      <c r="AE761">
        <v>662</v>
      </c>
      <c r="AF761">
        <v>-33.443943400000002</v>
      </c>
      <c r="AG761">
        <v>2175.43994140625</v>
      </c>
      <c r="AH761">
        <v>-715.1</v>
      </c>
      <c r="AI761">
        <v>42607</v>
      </c>
      <c r="AJ761" t="s">
        <v>2272</v>
      </c>
      <c r="AK761" t="s">
        <v>66</v>
      </c>
      <c r="AL761" s="2">
        <v>42608.427812499998</v>
      </c>
      <c r="AM761" t="s">
        <v>2272</v>
      </c>
      <c r="AN761" t="s">
        <v>2272</v>
      </c>
      <c r="AO761" t="s">
        <v>2272</v>
      </c>
      <c r="AP761" t="s">
        <v>2272</v>
      </c>
      <c r="AQ761" s="2" t="s">
        <v>2272</v>
      </c>
      <c r="AR761" t="s">
        <v>75</v>
      </c>
      <c r="AS761" t="s">
        <v>2272</v>
      </c>
      <c r="AT761" t="s">
        <v>120</v>
      </c>
      <c r="AU761">
        <v>38695.160000000003</v>
      </c>
      <c r="AV761" s="1" t="s">
        <v>65</v>
      </c>
      <c r="AW761" t="s">
        <v>2272</v>
      </c>
      <c r="AX761" t="s">
        <v>2272</v>
      </c>
      <c r="AY761" t="s">
        <v>2272</v>
      </c>
      <c r="AZ761" s="1" t="s">
        <v>2272</v>
      </c>
      <c r="BA761" t="s">
        <v>68</v>
      </c>
      <c r="BB761" t="s">
        <v>2272</v>
      </c>
      <c r="BC761" s="4">
        <v>0.64096064814814813</v>
      </c>
      <c r="BD761" s="2">
        <v>42606</v>
      </c>
      <c r="BE761" t="s">
        <v>123</v>
      </c>
      <c r="BF761" t="s">
        <v>2272</v>
      </c>
      <c r="BG761" t="s">
        <v>2272</v>
      </c>
      <c r="BH761" s="5" t="s">
        <v>2272</v>
      </c>
      <c r="BI761" s="2">
        <v>42606.640960648147</v>
      </c>
      <c r="BJ761" t="s">
        <v>69</v>
      </c>
      <c r="BK761" t="s">
        <v>2272</v>
      </c>
      <c r="BL761" s="2">
        <v>42606</v>
      </c>
      <c r="BM761" t="s">
        <v>2272</v>
      </c>
      <c r="BN761">
        <v>-1.8471831167586099E-2</v>
      </c>
      <c r="BO761" s="10" t="str">
        <f>TEXT(Table1[[#This Row],[CLOSE_DATE]],"YYYYMMDD")&amp;TEXT(Table1[[#This Row],[OPEN_DATE]],"YYYYMMDD")&amp;Table1[[#This Row],[SYMBOL]]</f>
        <v>2016082620160824FCX</v>
      </c>
      <c r="BP761" s="29" t="str">
        <f>IFERROR(VLOOKUP(Table1[[#This Row],[Key]],ownlog!$A:$E,MATCH(BP$1,ownlog!$1:$1,0),FALSE),"")</f>
        <v/>
      </c>
      <c r="BQ761" s="29" t="str">
        <f>IFERROR(VLOOKUP(Table1[[#This Row],[Key]],ownlog!$A:$E,MATCH(BQ$1,ownlog!$1:$1,0),FALSE),"")</f>
        <v/>
      </c>
      <c r="BR761" s="29" t="str">
        <f>IFERROR(VLOOKUP(Table1[[#This Row],[Key]],ownlog!$A:$E,MATCH(BR$1,ownlog!$1:$1,0),FALSE),"")</f>
        <v/>
      </c>
      <c r="BS761" s="29" t="str">
        <f>IFERROR(VLOOKUP(Table1[[#This Row],[Key]],ownlog!$A:$E,MATCH(BS$1,ownlog!$1:$1,0),FALSE),"")</f>
        <v/>
      </c>
    </row>
    <row r="762" spans="1:71" x14ac:dyDescent="0.25">
      <c r="A762">
        <v>760</v>
      </c>
      <c r="B762">
        <v>2168.5</v>
      </c>
      <c r="C762">
        <v>-1</v>
      </c>
      <c r="D762">
        <v>5.65</v>
      </c>
      <c r="E762">
        <v>-1</v>
      </c>
      <c r="F762">
        <v>-1</v>
      </c>
      <c r="G762">
        <v>-1</v>
      </c>
      <c r="H762">
        <v>760</v>
      </c>
      <c r="I762">
        <v>-2.1320000000000002E-3</v>
      </c>
      <c r="J762">
        <v>0.48519514150699999</v>
      </c>
      <c r="K762">
        <v>-1</v>
      </c>
      <c r="L762">
        <v>8000</v>
      </c>
      <c r="M762">
        <v>33.19</v>
      </c>
      <c r="N762">
        <v>0.32583462499999999</v>
      </c>
      <c r="O762">
        <v>0.29424299999999998</v>
      </c>
      <c r="P762">
        <v>1</v>
      </c>
      <c r="Q762">
        <v>2193.42</v>
      </c>
      <c r="R762">
        <v>760</v>
      </c>
      <c r="S762">
        <v>228</v>
      </c>
      <c r="T762">
        <v>13.449999809265099</v>
      </c>
      <c r="U762">
        <v>5.7199562500000001</v>
      </c>
      <c r="V762">
        <v>0.296375</v>
      </c>
      <c r="W762">
        <v>5.6503862500000004</v>
      </c>
      <c r="X762">
        <v>0.40938200000000002</v>
      </c>
      <c r="Y762">
        <v>-1</v>
      </c>
      <c r="Z762">
        <v>0.28014340164000001</v>
      </c>
      <c r="AA762">
        <v>8000</v>
      </c>
      <c r="AB762">
        <v>0.38266927157399999</v>
      </c>
      <c r="AC762">
        <v>2175.44</v>
      </c>
      <c r="AD762">
        <v>-1</v>
      </c>
      <c r="AE762">
        <v>660</v>
      </c>
      <c r="AF762">
        <v>-72.485427361999996</v>
      </c>
      <c r="AG762">
        <v>2175.43994140625</v>
      </c>
      <c r="AH762">
        <v>-599.29999999999995</v>
      </c>
      <c r="AI762">
        <v>42607</v>
      </c>
      <c r="AJ762" t="s">
        <v>2272</v>
      </c>
      <c r="AK762" t="s">
        <v>66</v>
      </c>
      <c r="AL762" s="2">
        <v>42608.427418981482</v>
      </c>
      <c r="AM762" t="s">
        <v>2272</v>
      </c>
      <c r="AN762" t="s">
        <v>2272</v>
      </c>
      <c r="AO762" t="s">
        <v>2272</v>
      </c>
      <c r="AP762" t="s">
        <v>2272</v>
      </c>
      <c r="AQ762" s="2" t="s">
        <v>2272</v>
      </c>
      <c r="AR762" t="s">
        <v>75</v>
      </c>
      <c r="AS762" t="s">
        <v>2272</v>
      </c>
      <c r="AT762" t="s">
        <v>96</v>
      </c>
      <c r="AU762">
        <v>45166.81</v>
      </c>
      <c r="AV762" s="1" t="s">
        <v>65</v>
      </c>
      <c r="AW762" t="s">
        <v>2272</v>
      </c>
      <c r="AX762" t="s">
        <v>2272</v>
      </c>
      <c r="AY762" t="s">
        <v>2272</v>
      </c>
      <c r="AZ762" s="1" t="s">
        <v>2272</v>
      </c>
      <c r="BA762" t="s">
        <v>68</v>
      </c>
      <c r="BB762" t="s">
        <v>2272</v>
      </c>
      <c r="BC762" s="4">
        <v>0.64121527777777776</v>
      </c>
      <c r="BD762" s="2">
        <v>42606</v>
      </c>
      <c r="BE762" t="s">
        <v>123</v>
      </c>
      <c r="BF762" t="s">
        <v>2272</v>
      </c>
      <c r="BG762" t="s">
        <v>2272</v>
      </c>
      <c r="BH762" s="5" t="s">
        <v>2272</v>
      </c>
      <c r="BI762" s="2">
        <v>42606.641215277778</v>
      </c>
      <c r="BJ762" t="s">
        <v>69</v>
      </c>
      <c r="BK762" t="s">
        <v>2272</v>
      </c>
      <c r="BL762" s="2">
        <v>42606</v>
      </c>
      <c r="BM762" t="s">
        <v>2272</v>
      </c>
      <c r="BN762">
        <v>-1.3257943206979801E-2</v>
      </c>
      <c r="BO762" s="10" t="str">
        <f>TEXT(Table1[[#This Row],[CLOSE_DATE]],"YYYYMMDD")&amp;TEXT(Table1[[#This Row],[OPEN_DATE]],"YYYYMMDD")&amp;Table1[[#This Row],[SYMBOL]]</f>
        <v>2016082620160824VALE</v>
      </c>
      <c r="BP762" s="29" t="str">
        <f>IFERROR(VLOOKUP(Table1[[#This Row],[Key]],ownlog!$A:$E,MATCH(BP$1,ownlog!$1:$1,0),FALSE),"")</f>
        <v/>
      </c>
      <c r="BQ762" s="29" t="str">
        <f>IFERROR(VLOOKUP(Table1[[#This Row],[Key]],ownlog!$A:$E,MATCH(BQ$1,ownlog!$1:$1,0),FALSE),"")</f>
        <v/>
      </c>
      <c r="BR762" s="29" t="str">
        <f>IFERROR(VLOOKUP(Table1[[#This Row],[Key]],ownlog!$A:$E,MATCH(BR$1,ownlog!$1:$1,0),FALSE),"")</f>
        <v/>
      </c>
      <c r="BS762" s="29" t="str">
        <f>IFERROR(VLOOKUP(Table1[[#This Row],[Key]],ownlog!$A:$E,MATCH(BS$1,ownlog!$1:$1,0),FALSE),"")</f>
        <v/>
      </c>
    </row>
    <row r="763" spans="1:71" x14ac:dyDescent="0.25">
      <c r="A763">
        <v>761</v>
      </c>
      <c r="B763">
        <v>2168.5</v>
      </c>
      <c r="C763">
        <v>-1</v>
      </c>
      <c r="D763">
        <v>7.95</v>
      </c>
      <c r="E763">
        <v>-1</v>
      </c>
      <c r="F763">
        <v>-1</v>
      </c>
      <c r="G763">
        <v>-1</v>
      </c>
      <c r="H763">
        <v>761</v>
      </c>
      <c r="I763">
        <v>-2.1320000000000002E-3</v>
      </c>
      <c r="J763">
        <v>0.48519514150699999</v>
      </c>
      <c r="K763">
        <v>-1</v>
      </c>
      <c r="L763">
        <v>8000</v>
      </c>
      <c r="M763">
        <v>33.39</v>
      </c>
      <c r="N763">
        <v>0.32583462499999999</v>
      </c>
      <c r="O763">
        <v>0.29424299999999998</v>
      </c>
      <c r="P763">
        <v>1</v>
      </c>
      <c r="Q763">
        <v>2193.42</v>
      </c>
      <c r="R763">
        <v>761</v>
      </c>
      <c r="S763">
        <v>228</v>
      </c>
      <c r="T763">
        <v>13.449999809265099</v>
      </c>
      <c r="U763">
        <v>8.0477375000000002</v>
      </c>
      <c r="V763">
        <v>0.296375</v>
      </c>
      <c r="W763">
        <v>7.95</v>
      </c>
      <c r="X763">
        <v>0.40938200000000002</v>
      </c>
      <c r="Y763">
        <v>-1</v>
      </c>
      <c r="Z763">
        <v>0.28014340164000001</v>
      </c>
      <c r="AA763">
        <v>8000</v>
      </c>
      <c r="AB763">
        <v>0.38266927157399999</v>
      </c>
      <c r="AC763">
        <v>2175.44</v>
      </c>
      <c r="AD763">
        <v>-1</v>
      </c>
      <c r="AE763">
        <v>659</v>
      </c>
      <c r="AF763">
        <v>-65.386480000000006</v>
      </c>
      <c r="AG763">
        <v>2175.43994140625</v>
      </c>
      <c r="AH763">
        <v>-832</v>
      </c>
      <c r="AI763">
        <v>42607</v>
      </c>
      <c r="AJ763" t="s">
        <v>2272</v>
      </c>
      <c r="AK763" t="s">
        <v>66</v>
      </c>
      <c r="AL763" s="2">
        <v>42608.427314814813</v>
      </c>
      <c r="AM763" t="s">
        <v>2272</v>
      </c>
      <c r="AN763" t="s">
        <v>2272</v>
      </c>
      <c r="AO763" t="s">
        <v>2272</v>
      </c>
      <c r="AP763" t="s">
        <v>2272</v>
      </c>
      <c r="AQ763" s="2" t="s">
        <v>2272</v>
      </c>
      <c r="AR763" t="s">
        <v>75</v>
      </c>
      <c r="AS763" t="s">
        <v>2272</v>
      </c>
      <c r="AT763" t="s">
        <v>98</v>
      </c>
      <c r="AU763">
        <v>63566.61</v>
      </c>
      <c r="AV763" s="1" t="s">
        <v>65</v>
      </c>
      <c r="AW763" t="s">
        <v>2272</v>
      </c>
      <c r="AX763" t="s">
        <v>2272</v>
      </c>
      <c r="AY763" t="s">
        <v>2272</v>
      </c>
      <c r="AZ763" s="1" t="s">
        <v>2272</v>
      </c>
      <c r="BA763" t="s">
        <v>68</v>
      </c>
      <c r="BB763" t="s">
        <v>2272</v>
      </c>
      <c r="BC763" s="4">
        <v>0.64162037037037034</v>
      </c>
      <c r="BD763" s="2">
        <v>42606</v>
      </c>
      <c r="BE763" t="s">
        <v>123</v>
      </c>
      <c r="BF763" t="s">
        <v>2272</v>
      </c>
      <c r="BG763" t="s">
        <v>2272</v>
      </c>
      <c r="BH763" s="5" t="s">
        <v>2272</v>
      </c>
      <c r="BI763" s="2">
        <v>42606.64162037037</v>
      </c>
      <c r="BJ763" t="s">
        <v>69</v>
      </c>
      <c r="BK763" t="s">
        <v>2272</v>
      </c>
      <c r="BL763" s="2">
        <v>42606</v>
      </c>
      <c r="BM763" t="s">
        <v>2272</v>
      </c>
      <c r="BN763">
        <v>-1.30817610062893E-2</v>
      </c>
      <c r="BO763" s="10" t="str">
        <f>TEXT(Table1[[#This Row],[CLOSE_DATE]],"YYYYMMDD")&amp;TEXT(Table1[[#This Row],[OPEN_DATE]],"YYYYMMDD")&amp;Table1[[#This Row],[SYMBOL]]</f>
        <v>2016082620160824ESV</v>
      </c>
      <c r="BP763" s="29" t="str">
        <f>IFERROR(VLOOKUP(Table1[[#This Row],[Key]],ownlog!$A:$E,MATCH(BP$1,ownlog!$1:$1,0),FALSE),"")</f>
        <v/>
      </c>
      <c r="BQ763" s="29" t="str">
        <f>IFERROR(VLOOKUP(Table1[[#This Row],[Key]],ownlog!$A:$E,MATCH(BQ$1,ownlog!$1:$1,0),FALSE),"")</f>
        <v/>
      </c>
      <c r="BR763" s="29" t="str">
        <f>IFERROR(VLOOKUP(Table1[[#This Row],[Key]],ownlog!$A:$E,MATCH(BR$1,ownlog!$1:$1,0),FALSE),"")</f>
        <v/>
      </c>
      <c r="BS763" s="29" t="str">
        <f>IFERROR(VLOOKUP(Table1[[#This Row],[Key]],ownlog!$A:$E,MATCH(BS$1,ownlog!$1:$1,0),FALSE),"")</f>
        <v/>
      </c>
    </row>
    <row r="764" spans="1:71" x14ac:dyDescent="0.25">
      <c r="A764">
        <v>762</v>
      </c>
      <c r="B764">
        <v>2168.5</v>
      </c>
      <c r="C764">
        <v>-1</v>
      </c>
      <c r="D764">
        <v>12.92</v>
      </c>
      <c r="E764">
        <v>-1</v>
      </c>
      <c r="F764">
        <v>-1</v>
      </c>
      <c r="G764">
        <v>-1</v>
      </c>
      <c r="H764">
        <v>762</v>
      </c>
      <c r="I764">
        <v>-2.1320000000000002E-3</v>
      </c>
      <c r="J764">
        <v>0.48519514150699999</v>
      </c>
      <c r="K764">
        <v>-1</v>
      </c>
      <c r="L764">
        <v>2500</v>
      </c>
      <c r="M764">
        <v>10.7</v>
      </c>
      <c r="N764">
        <v>0.32583462499999999</v>
      </c>
      <c r="O764">
        <v>0.29424299999999998</v>
      </c>
      <c r="P764">
        <v>1</v>
      </c>
      <c r="Q764">
        <v>2193.42</v>
      </c>
      <c r="R764">
        <v>762</v>
      </c>
      <c r="S764">
        <v>228</v>
      </c>
      <c r="T764">
        <v>13.449999809265099</v>
      </c>
      <c r="U764">
        <v>13.119064</v>
      </c>
      <c r="V764">
        <v>0.296375</v>
      </c>
      <c r="W764">
        <v>12.920196000000001</v>
      </c>
      <c r="X764">
        <v>0.40938200000000002</v>
      </c>
      <c r="Y764">
        <v>-1</v>
      </c>
      <c r="Z764">
        <v>0.28014340164000001</v>
      </c>
      <c r="AA764">
        <v>2500</v>
      </c>
      <c r="AB764">
        <v>0.38266927157399999</v>
      </c>
      <c r="AC764">
        <v>2175.44</v>
      </c>
      <c r="AD764">
        <v>-1</v>
      </c>
      <c r="AE764">
        <v>663</v>
      </c>
      <c r="AF764">
        <v>-20.704150682000002</v>
      </c>
      <c r="AG764">
        <v>2175.43994140625</v>
      </c>
      <c r="AH764">
        <v>-510</v>
      </c>
      <c r="AI764">
        <v>42607</v>
      </c>
      <c r="AJ764" t="s">
        <v>2272</v>
      </c>
      <c r="AK764" t="s">
        <v>66</v>
      </c>
      <c r="AL764" s="2">
        <v>42608.427951388891</v>
      </c>
      <c r="AM764" t="s">
        <v>2272</v>
      </c>
      <c r="AN764" t="s">
        <v>2272</v>
      </c>
      <c r="AO764" t="s">
        <v>2272</v>
      </c>
      <c r="AP764" t="s">
        <v>2272</v>
      </c>
      <c r="AQ764" s="2" t="s">
        <v>2272</v>
      </c>
      <c r="AR764" t="s">
        <v>75</v>
      </c>
      <c r="AS764" t="s">
        <v>2272</v>
      </c>
      <c r="AT764" t="s">
        <v>100</v>
      </c>
      <c r="AU764">
        <v>32289.3</v>
      </c>
      <c r="AV764" s="1" t="s">
        <v>65</v>
      </c>
      <c r="AW764" t="s">
        <v>2272</v>
      </c>
      <c r="AX764" t="s">
        <v>2272</v>
      </c>
      <c r="AY764" t="s">
        <v>2272</v>
      </c>
      <c r="AZ764" s="1" t="s">
        <v>2272</v>
      </c>
      <c r="BA764" t="s">
        <v>68</v>
      </c>
      <c r="BB764" t="s">
        <v>2272</v>
      </c>
      <c r="BC764" s="4">
        <v>0.64197916666666666</v>
      </c>
      <c r="BD764" s="2">
        <v>42606</v>
      </c>
      <c r="BE764" t="s">
        <v>123</v>
      </c>
      <c r="BF764" t="s">
        <v>2272</v>
      </c>
      <c r="BG764" t="s">
        <v>2272</v>
      </c>
      <c r="BH764" s="5" t="s">
        <v>2272</v>
      </c>
      <c r="BI764" s="2">
        <v>42606.641979166663</v>
      </c>
      <c r="BJ764" t="s">
        <v>69</v>
      </c>
      <c r="BK764" t="s">
        <v>2272</v>
      </c>
      <c r="BL764" s="2">
        <v>42606</v>
      </c>
      <c r="BM764" t="s">
        <v>2272</v>
      </c>
      <c r="BN764">
        <v>-1.5789234157128799E-2</v>
      </c>
      <c r="BO764" s="10" t="str">
        <f>TEXT(Table1[[#This Row],[CLOSE_DATE]],"YYYYMMDD")&amp;TEXT(Table1[[#This Row],[OPEN_DATE]],"YYYYMMDD")&amp;Table1[[#This Row],[SYMBOL]]</f>
        <v>2016082620160824MPEL</v>
      </c>
      <c r="BP764" s="29" t="str">
        <f>IFERROR(VLOOKUP(Table1[[#This Row],[Key]],ownlog!$A:$E,MATCH(BP$1,ownlog!$1:$1,0),FALSE),"")</f>
        <v/>
      </c>
      <c r="BQ764" s="29" t="str">
        <f>IFERROR(VLOOKUP(Table1[[#This Row],[Key]],ownlog!$A:$E,MATCH(BQ$1,ownlog!$1:$1,0),FALSE),"")</f>
        <v/>
      </c>
      <c r="BR764" s="29" t="str">
        <f>IFERROR(VLOOKUP(Table1[[#This Row],[Key]],ownlog!$A:$E,MATCH(BR$1,ownlog!$1:$1,0),FALSE),"")</f>
        <v/>
      </c>
      <c r="BS764" s="29" t="str">
        <f>IFERROR(VLOOKUP(Table1[[#This Row],[Key]],ownlog!$A:$E,MATCH(BS$1,ownlog!$1:$1,0),FALSE),"")</f>
        <v/>
      </c>
    </row>
    <row r="765" spans="1:71" x14ac:dyDescent="0.25">
      <c r="A765">
        <v>763</v>
      </c>
      <c r="B765">
        <v>2168.5</v>
      </c>
      <c r="C765">
        <v>-1</v>
      </c>
      <c r="D765">
        <v>26.76</v>
      </c>
      <c r="E765">
        <v>-1</v>
      </c>
      <c r="F765">
        <v>-1</v>
      </c>
      <c r="G765">
        <v>-1</v>
      </c>
      <c r="H765">
        <v>763</v>
      </c>
      <c r="I765">
        <v>-2.1320000000000002E-3</v>
      </c>
      <c r="J765">
        <v>0.48519514150699999</v>
      </c>
      <c r="K765">
        <v>-1</v>
      </c>
      <c r="L765">
        <v>750</v>
      </c>
      <c r="M765">
        <v>3.49</v>
      </c>
      <c r="N765">
        <v>0.32583462499999999</v>
      </c>
      <c r="O765">
        <v>0.29424299999999998</v>
      </c>
      <c r="P765">
        <v>1</v>
      </c>
      <c r="Q765">
        <v>2193.42</v>
      </c>
      <c r="R765">
        <v>763</v>
      </c>
      <c r="S765">
        <v>228</v>
      </c>
      <c r="T765">
        <v>13.449999809265099</v>
      </c>
      <c r="U765">
        <v>26.930666667000001</v>
      </c>
      <c r="V765">
        <v>0.296375</v>
      </c>
      <c r="W765">
        <v>26.760159999999999</v>
      </c>
      <c r="X765">
        <v>0.40938200000000002</v>
      </c>
      <c r="Y765">
        <v>-1</v>
      </c>
      <c r="Z765">
        <v>0.28014340164000001</v>
      </c>
      <c r="AA765">
        <v>750</v>
      </c>
      <c r="AB765">
        <v>0.38266927157399999</v>
      </c>
      <c r="AC765">
        <v>2175.44</v>
      </c>
      <c r="AD765">
        <v>-1</v>
      </c>
      <c r="AE765">
        <v>664</v>
      </c>
      <c r="AF765">
        <v>-7.2375286159999996</v>
      </c>
      <c r="AG765">
        <v>2175.43994140625</v>
      </c>
      <c r="AH765">
        <v>-131.25</v>
      </c>
      <c r="AI765">
        <v>42607</v>
      </c>
      <c r="AJ765" t="s">
        <v>2272</v>
      </c>
      <c r="AK765" t="s">
        <v>66</v>
      </c>
      <c r="AL765" s="2">
        <v>42608.428148148145</v>
      </c>
      <c r="AM765" t="s">
        <v>2272</v>
      </c>
      <c r="AN765" t="s">
        <v>2272</v>
      </c>
      <c r="AO765" t="s">
        <v>2272</v>
      </c>
      <c r="AP765" t="s">
        <v>2272</v>
      </c>
      <c r="AQ765" s="2" t="s">
        <v>2272</v>
      </c>
      <c r="AR765" t="s">
        <v>75</v>
      </c>
      <c r="AS765" t="s">
        <v>2272</v>
      </c>
      <c r="AT765" t="s">
        <v>86</v>
      </c>
      <c r="AU765">
        <v>20066.509999999998</v>
      </c>
      <c r="AV765" s="1" t="s">
        <v>65</v>
      </c>
      <c r="AW765" t="s">
        <v>2272</v>
      </c>
      <c r="AX765" t="s">
        <v>2272</v>
      </c>
      <c r="AY765" t="s">
        <v>2272</v>
      </c>
      <c r="AZ765" s="1" t="s">
        <v>2272</v>
      </c>
      <c r="BA765" t="s">
        <v>68</v>
      </c>
      <c r="BB765" t="s">
        <v>2272</v>
      </c>
      <c r="BC765" s="4">
        <v>0.64501157407407406</v>
      </c>
      <c r="BD765" s="2">
        <v>42606</v>
      </c>
      <c r="BE765" t="s">
        <v>123</v>
      </c>
      <c r="BF765" t="s">
        <v>2272</v>
      </c>
      <c r="BG765" t="s">
        <v>2272</v>
      </c>
      <c r="BH765" s="5" t="s">
        <v>2272</v>
      </c>
      <c r="BI765" s="2">
        <v>42606.645011574074</v>
      </c>
      <c r="BJ765" t="s">
        <v>69</v>
      </c>
      <c r="BK765" t="s">
        <v>2272</v>
      </c>
      <c r="BL765" s="2">
        <v>42606</v>
      </c>
      <c r="BM765" t="s">
        <v>2272</v>
      </c>
      <c r="BN765">
        <v>-6.5395722596576396E-3</v>
      </c>
      <c r="BO765" s="10" t="str">
        <f>TEXT(Table1[[#This Row],[CLOSE_DATE]],"YYYYMMDD")&amp;TEXT(Table1[[#This Row],[OPEN_DATE]],"YYYYMMDD")&amp;Table1[[#This Row],[SYMBOL]]</f>
        <v>2016082620160824AR</v>
      </c>
      <c r="BP765" s="29" t="str">
        <f>IFERROR(VLOOKUP(Table1[[#This Row],[Key]],ownlog!$A:$E,MATCH(BP$1,ownlog!$1:$1,0),FALSE),"")</f>
        <v/>
      </c>
      <c r="BQ765" s="29" t="str">
        <f>IFERROR(VLOOKUP(Table1[[#This Row],[Key]],ownlog!$A:$E,MATCH(BQ$1,ownlog!$1:$1,0),FALSE),"")</f>
        <v/>
      </c>
      <c r="BR765" s="29" t="str">
        <f>IFERROR(VLOOKUP(Table1[[#This Row],[Key]],ownlog!$A:$E,MATCH(BR$1,ownlog!$1:$1,0),FALSE),"")</f>
        <v/>
      </c>
      <c r="BS765" s="29" t="str">
        <f>IFERROR(VLOOKUP(Table1[[#This Row],[Key]],ownlog!$A:$E,MATCH(BS$1,ownlog!$1:$1,0),FALSE),"")</f>
        <v/>
      </c>
    </row>
    <row r="766" spans="1:71" x14ac:dyDescent="0.25">
      <c r="A766">
        <v>764</v>
      </c>
      <c r="B766">
        <v>2168.5</v>
      </c>
      <c r="C766">
        <v>-1</v>
      </c>
      <c r="D766">
        <v>20.161999999999999</v>
      </c>
      <c r="E766">
        <v>-1</v>
      </c>
      <c r="F766">
        <v>-1</v>
      </c>
      <c r="G766">
        <v>-1</v>
      </c>
      <c r="H766">
        <v>764</v>
      </c>
      <c r="I766">
        <v>-2.1320000000000002E-3</v>
      </c>
      <c r="J766">
        <v>0.48519514150699999</v>
      </c>
      <c r="K766">
        <v>-1</v>
      </c>
      <c r="L766">
        <v>1000</v>
      </c>
      <c r="M766">
        <v>5.44</v>
      </c>
      <c r="N766">
        <v>0.32583462499999999</v>
      </c>
      <c r="O766">
        <v>0.29424299999999998</v>
      </c>
      <c r="P766">
        <v>1</v>
      </c>
      <c r="Q766">
        <v>2193.42</v>
      </c>
      <c r="R766">
        <v>764</v>
      </c>
      <c r="S766">
        <v>228</v>
      </c>
      <c r="T766">
        <v>13.449999809265099</v>
      </c>
      <c r="U766">
        <v>20.48</v>
      </c>
      <c r="V766">
        <v>0.296375</v>
      </c>
      <c r="W766">
        <v>20.1616</v>
      </c>
      <c r="X766">
        <v>0.40938200000000002</v>
      </c>
      <c r="Y766">
        <v>-1</v>
      </c>
      <c r="Z766">
        <v>0.28014340164000001</v>
      </c>
      <c r="AA766">
        <v>1000</v>
      </c>
      <c r="AB766">
        <v>0.38266927157399999</v>
      </c>
      <c r="AC766">
        <v>2175.44</v>
      </c>
      <c r="AD766">
        <v>-1</v>
      </c>
      <c r="AE766">
        <v>665</v>
      </c>
      <c r="AF766">
        <v>-10.43952288</v>
      </c>
      <c r="AG766">
        <v>2175.43994140625</v>
      </c>
      <c r="AH766">
        <v>-325</v>
      </c>
      <c r="AI766">
        <v>42607</v>
      </c>
      <c r="AJ766" t="s">
        <v>2272</v>
      </c>
      <c r="AK766" t="s">
        <v>66</v>
      </c>
      <c r="AL766" s="2">
        <v>42608.428414351853</v>
      </c>
      <c r="AM766" t="s">
        <v>2272</v>
      </c>
      <c r="AN766" t="s">
        <v>2272</v>
      </c>
      <c r="AO766" t="s">
        <v>2272</v>
      </c>
      <c r="AP766" t="s">
        <v>2272</v>
      </c>
      <c r="AQ766" s="2" t="s">
        <v>2272</v>
      </c>
      <c r="AR766" t="s">
        <v>75</v>
      </c>
      <c r="AS766" t="s">
        <v>2272</v>
      </c>
      <c r="AT766" t="s">
        <v>101</v>
      </c>
      <c r="AU766">
        <v>20156.560000000001</v>
      </c>
      <c r="AV766" s="1" t="s">
        <v>65</v>
      </c>
      <c r="AW766" t="s">
        <v>2272</v>
      </c>
      <c r="AX766" t="s">
        <v>2272</v>
      </c>
      <c r="AY766" t="s">
        <v>2272</v>
      </c>
      <c r="AZ766" s="1" t="s">
        <v>2272</v>
      </c>
      <c r="BA766" t="s">
        <v>68</v>
      </c>
      <c r="BB766" t="s">
        <v>2272</v>
      </c>
      <c r="BC766" s="4">
        <v>0.64524305555555561</v>
      </c>
      <c r="BD766" s="2">
        <v>42606</v>
      </c>
      <c r="BE766" t="s">
        <v>123</v>
      </c>
      <c r="BF766" t="s">
        <v>2272</v>
      </c>
      <c r="BG766" t="s">
        <v>2272</v>
      </c>
      <c r="BH766" s="5" t="s">
        <v>2272</v>
      </c>
      <c r="BI766" s="2">
        <v>42606.645243055558</v>
      </c>
      <c r="BJ766" t="s">
        <v>69</v>
      </c>
      <c r="BK766" t="s">
        <v>2272</v>
      </c>
      <c r="BL766" s="2">
        <v>42606</v>
      </c>
      <c r="BM766" t="s">
        <v>2272</v>
      </c>
      <c r="BN766">
        <v>-1.61197524006031E-2</v>
      </c>
      <c r="BO766" s="10" t="str">
        <f>TEXT(Table1[[#This Row],[CLOSE_DATE]],"YYYYMMDD")&amp;TEXT(Table1[[#This Row],[OPEN_DATE]],"YYYYMMDD")&amp;Table1[[#This Row],[SYMBOL]]</f>
        <v>2016082620160824GLNG</v>
      </c>
      <c r="BP766" s="29" t="str">
        <f>IFERROR(VLOOKUP(Table1[[#This Row],[Key]],ownlog!$A:$E,MATCH(BP$1,ownlog!$1:$1,0),FALSE),"")</f>
        <v/>
      </c>
      <c r="BQ766" s="29" t="str">
        <f>IFERROR(VLOOKUP(Table1[[#This Row],[Key]],ownlog!$A:$E,MATCH(BQ$1,ownlog!$1:$1,0),FALSE),"")</f>
        <v/>
      </c>
      <c r="BR766" s="29" t="str">
        <f>IFERROR(VLOOKUP(Table1[[#This Row],[Key]],ownlog!$A:$E,MATCH(BR$1,ownlog!$1:$1,0),FALSE),"")</f>
        <v/>
      </c>
      <c r="BS766" s="29" t="str">
        <f>IFERROR(VLOOKUP(Table1[[#This Row],[Key]],ownlog!$A:$E,MATCH(BS$1,ownlog!$1:$1,0),FALSE),"")</f>
        <v/>
      </c>
    </row>
    <row r="767" spans="1:71" x14ac:dyDescent="0.25">
      <c r="A767">
        <v>765</v>
      </c>
      <c r="B767">
        <v>2157.09</v>
      </c>
      <c r="C767">
        <v>-1</v>
      </c>
      <c r="D767">
        <v>20.161999999999999</v>
      </c>
      <c r="E767">
        <v>-1</v>
      </c>
      <c r="F767">
        <v>-1</v>
      </c>
      <c r="G767">
        <v>-1</v>
      </c>
      <c r="H767">
        <v>765</v>
      </c>
      <c r="I767">
        <v>-2.92E-2</v>
      </c>
      <c r="J767">
        <v>0.48516051384499997</v>
      </c>
      <c r="K767">
        <v>-1</v>
      </c>
      <c r="L767">
        <v>1000</v>
      </c>
      <c r="M767">
        <v>5.44</v>
      </c>
      <c r="N767">
        <v>0.32276300000000002</v>
      </c>
      <c r="O767">
        <v>0.28599999999999998</v>
      </c>
      <c r="P767">
        <v>0.99990000000000001</v>
      </c>
      <c r="Q767">
        <v>2187.94</v>
      </c>
      <c r="R767">
        <v>765</v>
      </c>
      <c r="S767">
        <v>227</v>
      </c>
      <c r="T767">
        <v>13.649999618530201</v>
      </c>
      <c r="U767">
        <v>20.51</v>
      </c>
      <c r="V767">
        <v>0.31519999999999998</v>
      </c>
      <c r="W767">
        <v>20.5</v>
      </c>
      <c r="X767">
        <v>0.3987</v>
      </c>
      <c r="Y767">
        <v>-1</v>
      </c>
      <c r="Z767">
        <v>0.28017376897000001</v>
      </c>
      <c r="AA767">
        <v>1000</v>
      </c>
      <c r="AB767">
        <v>0.38266714140800001</v>
      </c>
      <c r="AC767">
        <v>2170.86</v>
      </c>
      <c r="AD767">
        <v>-1</v>
      </c>
      <c r="AE767">
        <v>666</v>
      </c>
      <c r="AF767">
        <v>-10.447118</v>
      </c>
      <c r="AG767">
        <v>2169.0400390625</v>
      </c>
      <c r="AH767">
        <v>4.55</v>
      </c>
      <c r="AI767">
        <v>42614</v>
      </c>
      <c r="AJ767" t="s">
        <v>2272</v>
      </c>
      <c r="AK767" t="s">
        <v>65</v>
      </c>
      <c r="AL767" s="2">
        <v>42608.429212962961</v>
      </c>
      <c r="AM767" t="s">
        <v>2272</v>
      </c>
      <c r="AN767" t="s">
        <v>2272</v>
      </c>
      <c r="AO767" t="s">
        <v>2272</v>
      </c>
      <c r="AP767" t="s">
        <v>2272</v>
      </c>
      <c r="AQ767" s="2" t="s">
        <v>2272</v>
      </c>
      <c r="AR767" t="s">
        <v>75</v>
      </c>
      <c r="AS767" t="s">
        <v>2272</v>
      </c>
      <c r="AT767" t="s">
        <v>101</v>
      </c>
      <c r="AU767">
        <v>20156.560000000001</v>
      </c>
      <c r="AV767" s="1" t="s">
        <v>66</v>
      </c>
      <c r="AW767" t="s">
        <v>2272</v>
      </c>
      <c r="AX767" t="s">
        <v>2272</v>
      </c>
      <c r="AY767" t="s">
        <v>2272</v>
      </c>
      <c r="AZ767" s="1" t="s">
        <v>2272</v>
      </c>
      <c r="BA767" t="s">
        <v>68</v>
      </c>
      <c r="BB767" t="s">
        <v>2272</v>
      </c>
      <c r="BC767" s="4">
        <v>0.64524305555555561</v>
      </c>
      <c r="BD767" s="2">
        <v>42606</v>
      </c>
      <c r="BE767" t="s">
        <v>123</v>
      </c>
      <c r="BF767" t="s">
        <v>2272</v>
      </c>
      <c r="BG767" t="s">
        <v>2272</v>
      </c>
      <c r="BH767" s="5" t="s">
        <v>2272</v>
      </c>
      <c r="BI767" s="2">
        <v>42608.42869212963</v>
      </c>
      <c r="BJ767" t="s">
        <v>69</v>
      </c>
      <c r="BK767" t="s">
        <v>2272</v>
      </c>
      <c r="BL767" s="2">
        <v>42608</v>
      </c>
      <c r="BM767" t="s">
        <v>2272</v>
      </c>
      <c r="BN767">
        <v>2.21951219512195E-4</v>
      </c>
      <c r="BO767" s="10" t="str">
        <f>TEXT(Table1[[#This Row],[CLOSE_DATE]],"YYYYMMDD")&amp;TEXT(Table1[[#This Row],[OPEN_DATE]],"YYYYMMDD")&amp;Table1[[#This Row],[SYMBOL]]</f>
        <v>2016082620160826GLNG</v>
      </c>
      <c r="BP767" s="29" t="str">
        <f>IFERROR(VLOOKUP(Table1[[#This Row],[Key]],ownlog!$A:$E,MATCH(BP$1,ownlog!$1:$1,0),FALSE),"")</f>
        <v/>
      </c>
      <c r="BQ767" s="29" t="str">
        <f>IFERROR(VLOOKUP(Table1[[#This Row],[Key]],ownlog!$A:$E,MATCH(BQ$1,ownlog!$1:$1,0),FALSE),"")</f>
        <v/>
      </c>
      <c r="BR767" s="29" t="str">
        <f>IFERROR(VLOOKUP(Table1[[#This Row],[Key]],ownlog!$A:$E,MATCH(BR$1,ownlog!$1:$1,0),FALSE),"")</f>
        <v/>
      </c>
      <c r="BS767" s="29" t="str">
        <f>IFERROR(VLOOKUP(Table1[[#This Row],[Key]],ownlog!$A:$E,MATCH(BS$1,ownlog!$1:$1,0),FALSE),"")</f>
        <v/>
      </c>
    </row>
    <row r="768" spans="1:71" x14ac:dyDescent="0.25">
      <c r="A768">
        <v>766</v>
      </c>
      <c r="B768">
        <v>2157.0900879999999</v>
      </c>
      <c r="C768">
        <v>-1</v>
      </c>
      <c r="D768">
        <v>170.00890000000001</v>
      </c>
      <c r="E768">
        <v>-1</v>
      </c>
      <c r="F768">
        <v>-1</v>
      </c>
      <c r="G768">
        <v>-1</v>
      </c>
      <c r="H768">
        <v>766</v>
      </c>
      <c r="I768">
        <v>1.2658000000000001E-2</v>
      </c>
      <c r="J768">
        <v>0.48513729541400002</v>
      </c>
      <c r="K768">
        <v>-1</v>
      </c>
      <c r="L768">
        <v>30</v>
      </c>
      <c r="M768">
        <v>1</v>
      </c>
      <c r="N768">
        <v>0.31386350000000002</v>
      </c>
      <c r="O768">
        <v>0.29746800000000001</v>
      </c>
      <c r="P768">
        <v>1</v>
      </c>
      <c r="Q768">
        <v>2187.8701169999999</v>
      </c>
      <c r="R768">
        <v>766</v>
      </c>
      <c r="S768">
        <v>226</v>
      </c>
      <c r="T768">
        <v>13.4799995422363</v>
      </c>
      <c r="U768">
        <v>162.18010000000001</v>
      </c>
      <c r="V768">
        <v>0.28481000000000001</v>
      </c>
      <c r="W768">
        <v>170.00890000000001</v>
      </c>
      <c r="X768">
        <v>0.41772199999999998</v>
      </c>
      <c r="Y768">
        <v>-1</v>
      </c>
      <c r="Z768">
        <v>0.28021438773000001</v>
      </c>
      <c r="AA768">
        <v>30</v>
      </c>
      <c r="AB768">
        <v>0.38267584157200002</v>
      </c>
      <c r="AC768">
        <v>2186.1599120000001</v>
      </c>
      <c r="AD768">
        <v>-1</v>
      </c>
      <c r="AE768">
        <v>674</v>
      </c>
      <c r="AF768">
        <v>-2.109635785</v>
      </c>
      <c r="AG768">
        <v>2170.86010742187</v>
      </c>
      <c r="AH768">
        <v>-236.01</v>
      </c>
      <c r="AI768">
        <v>42621</v>
      </c>
      <c r="AJ768" t="s">
        <v>2272</v>
      </c>
      <c r="AK768" t="s">
        <v>65</v>
      </c>
      <c r="AL768" s="2">
        <v>42647.576111111113</v>
      </c>
      <c r="AM768" t="s">
        <v>2272</v>
      </c>
      <c r="AN768" t="s">
        <v>2272</v>
      </c>
      <c r="AO768" t="s">
        <v>2272</v>
      </c>
      <c r="AP768" t="s">
        <v>2272</v>
      </c>
      <c r="AQ768" s="2" t="s">
        <v>2272</v>
      </c>
      <c r="AR768" t="s">
        <v>67</v>
      </c>
      <c r="AS768" t="s">
        <v>2272</v>
      </c>
      <c r="AT768" t="s">
        <v>158</v>
      </c>
      <c r="AU768">
        <v>-5101.2700000000004</v>
      </c>
      <c r="AV768" s="1" t="s">
        <v>66</v>
      </c>
      <c r="AW768" t="s">
        <v>2272</v>
      </c>
      <c r="AX768" t="s">
        <v>2272</v>
      </c>
      <c r="AY768" t="s">
        <v>2272</v>
      </c>
      <c r="AZ768" s="1" t="s">
        <v>2272</v>
      </c>
      <c r="BA768" t="s">
        <v>68</v>
      </c>
      <c r="BB768" t="s">
        <v>2272</v>
      </c>
      <c r="BC768" s="4">
        <v>44805.482523148145</v>
      </c>
      <c r="BD768" s="2">
        <v>42614</v>
      </c>
      <c r="BE768" t="s">
        <v>123</v>
      </c>
      <c r="BF768" t="s">
        <v>2272</v>
      </c>
      <c r="BG768" t="s">
        <v>2272</v>
      </c>
      <c r="BH768" s="1" t="s">
        <v>2272</v>
      </c>
      <c r="BI768" s="2">
        <v>42614.482523148145</v>
      </c>
      <c r="BJ768" t="s">
        <v>69</v>
      </c>
      <c r="BK768" t="s">
        <v>2272</v>
      </c>
      <c r="BL768" s="2">
        <v>42614</v>
      </c>
      <c r="BM768" t="s">
        <v>2272</v>
      </c>
      <c r="BN768">
        <v>-4.6274048005721997E-2</v>
      </c>
      <c r="BO768" s="10" t="str">
        <f>TEXT(Table1[[#This Row],[CLOSE_DATE]],"YYYYMMDD")&amp;TEXT(Table1[[#This Row],[OPEN_DATE]],"YYYYMMDD")&amp;Table1[[#This Row],[SYMBOL]]</f>
        <v>2016100420160901MKTX</v>
      </c>
      <c r="BP768" s="29" t="str">
        <f>IFERROR(VLOOKUP(Table1[[#This Row],[Key]],ownlog!$A:$E,MATCH(BP$1,ownlog!$1:$1,0),FALSE),"")</f>
        <v/>
      </c>
      <c r="BQ768" s="29" t="str">
        <f>IFERROR(VLOOKUP(Table1[[#This Row],[Key]],ownlog!$A:$E,MATCH(BQ$1,ownlog!$1:$1,0),FALSE),"")</f>
        <v/>
      </c>
      <c r="BR768" s="29" t="str">
        <f>IFERROR(VLOOKUP(Table1[[#This Row],[Key]],ownlog!$A:$E,MATCH(BR$1,ownlog!$1:$1,0),FALSE),"")</f>
        <v/>
      </c>
      <c r="BS768" s="29" t="str">
        <f>IFERROR(VLOOKUP(Table1[[#This Row],[Key]],ownlog!$A:$E,MATCH(BS$1,ownlog!$1:$1,0),FALSE),"")</f>
        <v/>
      </c>
    </row>
    <row r="769" spans="1:71" x14ac:dyDescent="0.25">
      <c r="A769">
        <v>767</v>
      </c>
      <c r="B769">
        <v>2128.8400879999999</v>
      </c>
      <c r="C769">
        <v>-1</v>
      </c>
      <c r="D769">
        <v>41.780999999999999</v>
      </c>
      <c r="E769">
        <v>-1</v>
      </c>
      <c r="F769">
        <v>-1</v>
      </c>
      <c r="G769">
        <v>-1</v>
      </c>
      <c r="H769">
        <v>767</v>
      </c>
      <c r="I769">
        <v>-8.2546999999999995E-2</v>
      </c>
      <c r="J769">
        <v>0.48503006147299998</v>
      </c>
      <c r="K769">
        <v>-1</v>
      </c>
      <c r="L769">
        <v>250</v>
      </c>
      <c r="M769">
        <v>1.26</v>
      </c>
      <c r="N769">
        <v>0.27350162500000003</v>
      </c>
      <c r="O769">
        <v>0.25471700000000003</v>
      </c>
      <c r="P769">
        <v>1</v>
      </c>
      <c r="Q769">
        <v>2169.6000979999999</v>
      </c>
      <c r="R769">
        <v>767</v>
      </c>
      <c r="S769">
        <v>221</v>
      </c>
      <c r="T769">
        <v>12.8400001525878</v>
      </c>
      <c r="U769">
        <v>41.509430000000002</v>
      </c>
      <c r="V769">
        <v>0.33726400000000001</v>
      </c>
      <c r="W769">
        <v>41.780659999999997</v>
      </c>
      <c r="X769">
        <v>0.40801900000000002</v>
      </c>
      <c r="Y769">
        <v>-1</v>
      </c>
      <c r="Z769">
        <v>0.28031667636599999</v>
      </c>
      <c r="AA769">
        <v>250</v>
      </c>
      <c r="AB769">
        <v>0.38267336891999998</v>
      </c>
      <c r="AC769">
        <v>2139.179932</v>
      </c>
      <c r="AD769">
        <v>-1</v>
      </c>
      <c r="AE769">
        <v>683</v>
      </c>
      <c r="AF769">
        <v>-5.4574545969999999</v>
      </c>
      <c r="AG769">
        <v>2160.77001953125</v>
      </c>
      <c r="AH769">
        <v>63.3</v>
      </c>
      <c r="AI769">
        <v>42656</v>
      </c>
      <c r="AJ769" t="s">
        <v>2272</v>
      </c>
      <c r="AK769" t="s">
        <v>66</v>
      </c>
      <c r="AL769" s="2">
        <v>42656.611574074072</v>
      </c>
      <c r="AM769" t="s">
        <v>2272</v>
      </c>
      <c r="AN769" t="s">
        <v>2272</v>
      </c>
      <c r="AO769" t="s">
        <v>2272</v>
      </c>
      <c r="AP769" t="s">
        <v>2272</v>
      </c>
      <c r="AQ769" s="2" t="s">
        <v>2272</v>
      </c>
      <c r="AR769" t="s">
        <v>75</v>
      </c>
      <c r="AS769" t="s">
        <v>2272</v>
      </c>
      <c r="AT769" t="s">
        <v>103</v>
      </c>
      <c r="AU769">
        <v>10443.99</v>
      </c>
      <c r="AV769" s="1" t="s">
        <v>65</v>
      </c>
      <c r="AW769" t="s">
        <v>2272</v>
      </c>
      <c r="AX769" t="s">
        <v>2272</v>
      </c>
      <c r="AY769" t="s">
        <v>2272</v>
      </c>
      <c r="AZ769" s="1" t="s">
        <v>2272</v>
      </c>
      <c r="BA769" t="s">
        <v>68</v>
      </c>
      <c r="BB769" t="s">
        <v>2272</v>
      </c>
      <c r="BC769" s="4">
        <v>0.44570601851851849</v>
      </c>
      <c r="BD769" s="2">
        <v>42649</v>
      </c>
      <c r="BE769" t="s">
        <v>123</v>
      </c>
      <c r="BF769" t="s">
        <v>2272</v>
      </c>
      <c r="BG769" t="s">
        <v>2272</v>
      </c>
      <c r="BH769" s="5" t="s">
        <v>2272</v>
      </c>
      <c r="BI769" s="2">
        <v>42649.445706018516</v>
      </c>
      <c r="BJ769" t="s">
        <v>69</v>
      </c>
      <c r="BK769" t="s">
        <v>2272</v>
      </c>
      <c r="BL769" s="2">
        <v>42649</v>
      </c>
      <c r="BM769" t="s">
        <v>2272</v>
      </c>
      <c r="BN769">
        <v>6.0602202071484701E-3</v>
      </c>
      <c r="BO769" s="10" t="str">
        <f>TEXT(Table1[[#This Row],[CLOSE_DATE]],"YYYYMMDD")&amp;TEXT(Table1[[#This Row],[OPEN_DATE]],"YYYYMMDD")&amp;Table1[[#This Row],[SYMBOL]]</f>
        <v>2016101320161006LNG</v>
      </c>
      <c r="BP769" s="29" t="str">
        <f>IFERROR(VLOOKUP(Table1[[#This Row],[Key]],ownlog!$A:$E,MATCH(BP$1,ownlog!$1:$1,0),FALSE),"")</f>
        <v/>
      </c>
      <c r="BQ769" s="29" t="str">
        <f>IFERROR(VLOOKUP(Table1[[#This Row],[Key]],ownlog!$A:$E,MATCH(BQ$1,ownlog!$1:$1,0),FALSE),"")</f>
        <v/>
      </c>
      <c r="BR769" s="29" t="str">
        <f>IFERROR(VLOOKUP(Table1[[#This Row],[Key]],ownlog!$A:$E,MATCH(BR$1,ownlog!$1:$1,0),FALSE),"")</f>
        <v/>
      </c>
      <c r="BS769" s="29" t="str">
        <f>IFERROR(VLOOKUP(Table1[[#This Row],[Key]],ownlog!$A:$E,MATCH(BS$1,ownlog!$1:$1,0),FALSE),"")</f>
        <v/>
      </c>
    </row>
    <row r="770" spans="1:71" x14ac:dyDescent="0.25">
      <c r="A770">
        <v>768</v>
      </c>
      <c r="B770">
        <v>2128.8400879999999</v>
      </c>
      <c r="C770">
        <v>-1</v>
      </c>
      <c r="D770">
        <v>10.39</v>
      </c>
      <c r="E770">
        <v>-1</v>
      </c>
      <c r="F770">
        <v>-1</v>
      </c>
      <c r="G770">
        <v>-1</v>
      </c>
      <c r="H770">
        <v>768</v>
      </c>
      <c r="I770">
        <v>-8.2546999999999995E-2</v>
      </c>
      <c r="J770">
        <v>0.48503006147299998</v>
      </c>
      <c r="K770">
        <v>-1</v>
      </c>
      <c r="L770">
        <v>1000</v>
      </c>
      <c r="M770">
        <v>4.3499999999999996</v>
      </c>
      <c r="N770">
        <v>0.27350162500000003</v>
      </c>
      <c r="O770">
        <v>0.25471700000000003</v>
      </c>
      <c r="P770">
        <v>1</v>
      </c>
      <c r="Q770">
        <v>2169.6000979999999</v>
      </c>
      <c r="R770">
        <v>768</v>
      </c>
      <c r="S770">
        <v>221</v>
      </c>
      <c r="T770">
        <v>12.8400001525878</v>
      </c>
      <c r="U770">
        <v>9.6895600000000002</v>
      </c>
      <c r="V770">
        <v>0.33726400000000001</v>
      </c>
      <c r="W770">
        <v>10.390280000000001</v>
      </c>
      <c r="X770">
        <v>0.40801900000000002</v>
      </c>
      <c r="Y770">
        <v>-1</v>
      </c>
      <c r="Z770">
        <v>0.28031667636599999</v>
      </c>
      <c r="AA770">
        <v>1000</v>
      </c>
      <c r="AB770">
        <v>0.38267336891999998</v>
      </c>
      <c r="AC770">
        <v>2139.179932</v>
      </c>
      <c r="AD770">
        <v>-1</v>
      </c>
      <c r="AE770">
        <v>677</v>
      </c>
      <c r="AF770">
        <v>-27.245508103999999</v>
      </c>
      <c r="AG770">
        <v>2160.77001953125</v>
      </c>
      <c r="AH770">
        <v>677.1</v>
      </c>
      <c r="AI770">
        <v>42656</v>
      </c>
      <c r="AJ770" t="s">
        <v>2272</v>
      </c>
      <c r="AK770" t="s">
        <v>66</v>
      </c>
      <c r="AL770" s="2">
        <v>42656.611331018517</v>
      </c>
      <c r="AM770" t="s">
        <v>2272</v>
      </c>
      <c r="AN770" t="s">
        <v>2272</v>
      </c>
      <c r="AO770" t="s">
        <v>2272</v>
      </c>
      <c r="AP770" t="s">
        <v>2272</v>
      </c>
      <c r="AQ770" s="2" t="s">
        <v>2272</v>
      </c>
      <c r="AR770" t="s">
        <v>75</v>
      </c>
      <c r="AS770" t="s">
        <v>2272</v>
      </c>
      <c r="AT770" t="s">
        <v>120</v>
      </c>
      <c r="AU770">
        <v>10385.65</v>
      </c>
      <c r="AV770" s="1" t="s">
        <v>65</v>
      </c>
      <c r="AW770" t="s">
        <v>2272</v>
      </c>
      <c r="AX770" t="s">
        <v>2272</v>
      </c>
      <c r="AY770" t="s">
        <v>2272</v>
      </c>
      <c r="AZ770" s="1" t="s">
        <v>2272</v>
      </c>
      <c r="BA770" t="s">
        <v>68</v>
      </c>
      <c r="BB770" t="s">
        <v>2272</v>
      </c>
      <c r="BC770" s="4">
        <v>0.44586805555555559</v>
      </c>
      <c r="BD770" s="2">
        <v>42649</v>
      </c>
      <c r="BE770" t="s">
        <v>123</v>
      </c>
      <c r="BF770" t="s">
        <v>2272</v>
      </c>
      <c r="BG770" t="s">
        <v>2272</v>
      </c>
      <c r="BH770" s="5" t="s">
        <v>2272</v>
      </c>
      <c r="BI770" s="2">
        <v>42649.445868055554</v>
      </c>
      <c r="BJ770" t="s">
        <v>69</v>
      </c>
      <c r="BK770" t="s">
        <v>2272</v>
      </c>
      <c r="BL770" s="2">
        <v>42649</v>
      </c>
      <c r="BM770" t="s">
        <v>2272</v>
      </c>
      <c r="BN770">
        <v>6.5166675007795702E-2</v>
      </c>
      <c r="BO770" s="10" t="str">
        <f>TEXT(Table1[[#This Row],[CLOSE_DATE]],"YYYYMMDD")&amp;TEXT(Table1[[#This Row],[OPEN_DATE]],"YYYYMMDD")&amp;Table1[[#This Row],[SYMBOL]]</f>
        <v>2016101320161006FCX</v>
      </c>
      <c r="BP770" s="29" t="str">
        <f>IFERROR(VLOOKUP(Table1[[#This Row],[Key]],ownlog!$A:$E,MATCH(BP$1,ownlog!$1:$1,0),FALSE),"")</f>
        <v/>
      </c>
      <c r="BQ770" s="29" t="str">
        <f>IFERROR(VLOOKUP(Table1[[#This Row],[Key]],ownlog!$A:$E,MATCH(BQ$1,ownlog!$1:$1,0),FALSE),"")</f>
        <v/>
      </c>
      <c r="BR770" s="29" t="str">
        <f>IFERROR(VLOOKUP(Table1[[#This Row],[Key]],ownlog!$A:$E,MATCH(BR$1,ownlog!$1:$1,0),FALSE),"")</f>
        <v/>
      </c>
      <c r="BS770" s="29" t="str">
        <f>IFERROR(VLOOKUP(Table1[[#This Row],[Key]],ownlog!$A:$E,MATCH(BS$1,ownlog!$1:$1,0),FALSE),"")</f>
        <v/>
      </c>
    </row>
    <row r="771" spans="1:71" x14ac:dyDescent="0.25">
      <c r="A771">
        <v>769</v>
      </c>
      <c r="B771">
        <v>2128.8400879999999</v>
      </c>
      <c r="C771">
        <v>-1</v>
      </c>
      <c r="D771">
        <v>8.2910000000000004</v>
      </c>
      <c r="E771">
        <v>-1</v>
      </c>
      <c r="F771">
        <v>-1</v>
      </c>
      <c r="G771">
        <v>-1</v>
      </c>
      <c r="H771">
        <v>769</v>
      </c>
      <c r="I771">
        <v>-8.2546999999999995E-2</v>
      </c>
      <c r="J771">
        <v>0.48503006147299998</v>
      </c>
      <c r="K771">
        <v>-1</v>
      </c>
      <c r="L771">
        <v>1300</v>
      </c>
      <c r="M771">
        <v>5.79</v>
      </c>
      <c r="N771">
        <v>0.27350162500000003</v>
      </c>
      <c r="O771">
        <v>0.25471700000000003</v>
      </c>
      <c r="P771">
        <v>1</v>
      </c>
      <c r="Q771">
        <v>2169.6000979999999</v>
      </c>
      <c r="R771">
        <v>769</v>
      </c>
      <c r="S771">
        <v>221</v>
      </c>
      <c r="T771">
        <v>12.8400001525878</v>
      </c>
      <c r="U771">
        <v>8.3395557690000004</v>
      </c>
      <c r="V771">
        <v>0.33726400000000001</v>
      </c>
      <c r="W771">
        <v>8.290684615</v>
      </c>
      <c r="X771">
        <v>0.40801900000000002</v>
      </c>
      <c r="Y771">
        <v>-1</v>
      </c>
      <c r="Z771">
        <v>0.28031667636599999</v>
      </c>
      <c r="AA771">
        <v>1300</v>
      </c>
      <c r="AB771">
        <v>0.38267336891999998</v>
      </c>
      <c r="AC771">
        <v>2139.179932</v>
      </c>
      <c r="AD771">
        <v>-1</v>
      </c>
      <c r="AE771">
        <v>680</v>
      </c>
      <c r="AF771">
        <v>-26.589658002</v>
      </c>
      <c r="AG771">
        <v>2160.77001953125</v>
      </c>
      <c r="AH771">
        <v>-85.8</v>
      </c>
      <c r="AI771">
        <v>42656</v>
      </c>
      <c r="AJ771" t="s">
        <v>2272</v>
      </c>
      <c r="AK771" t="s">
        <v>66</v>
      </c>
      <c r="AL771" s="2">
        <v>42656.611458333333</v>
      </c>
      <c r="AM771" t="s">
        <v>2272</v>
      </c>
      <c r="AN771" t="s">
        <v>2272</v>
      </c>
      <c r="AO771" t="s">
        <v>2272</v>
      </c>
      <c r="AP771" t="s">
        <v>2272</v>
      </c>
      <c r="AQ771" s="2" t="s">
        <v>2272</v>
      </c>
      <c r="AR771" t="s">
        <v>75</v>
      </c>
      <c r="AS771" t="s">
        <v>2272</v>
      </c>
      <c r="AT771" t="s">
        <v>98</v>
      </c>
      <c r="AU771">
        <v>10772.51</v>
      </c>
      <c r="AV771" s="1" t="s">
        <v>65</v>
      </c>
      <c r="AW771" t="s">
        <v>2272</v>
      </c>
      <c r="AX771" t="s">
        <v>2272</v>
      </c>
      <c r="AY771" t="s">
        <v>2272</v>
      </c>
      <c r="AZ771" s="1" t="s">
        <v>2272</v>
      </c>
      <c r="BA771" t="s">
        <v>68</v>
      </c>
      <c r="BB771" t="s">
        <v>2272</v>
      </c>
      <c r="BC771" s="4">
        <v>0.44611111111111112</v>
      </c>
      <c r="BD771" s="2">
        <v>42649</v>
      </c>
      <c r="BE771" t="s">
        <v>123</v>
      </c>
      <c r="BF771" t="s">
        <v>2272</v>
      </c>
      <c r="BG771" t="s">
        <v>2272</v>
      </c>
      <c r="BH771" s="5" t="s">
        <v>2272</v>
      </c>
      <c r="BI771" s="2">
        <v>42649.446111111109</v>
      </c>
      <c r="BJ771" t="s">
        <v>69</v>
      </c>
      <c r="BK771" t="s">
        <v>2272</v>
      </c>
      <c r="BL771" s="2">
        <v>42649</v>
      </c>
      <c r="BM771" t="s">
        <v>2272</v>
      </c>
      <c r="BN771">
        <v>-7.9607418524386808E-3</v>
      </c>
      <c r="BO771" s="10" t="str">
        <f>TEXT(Table1[[#This Row],[CLOSE_DATE]],"YYYYMMDD")&amp;TEXT(Table1[[#This Row],[OPEN_DATE]],"YYYYMMDD")&amp;Table1[[#This Row],[SYMBOL]]</f>
        <v>2016101320161006ESV</v>
      </c>
      <c r="BP771" s="29" t="str">
        <f>IFERROR(VLOOKUP(Table1[[#This Row],[Key]],ownlog!$A:$E,MATCH(BP$1,ownlog!$1:$1,0),FALSE),"")</f>
        <v/>
      </c>
      <c r="BQ771" s="29" t="str">
        <f>IFERROR(VLOOKUP(Table1[[#This Row],[Key]],ownlog!$A:$E,MATCH(BQ$1,ownlog!$1:$1,0),FALSE),"")</f>
        <v/>
      </c>
      <c r="BR771" s="29" t="str">
        <f>IFERROR(VLOOKUP(Table1[[#This Row],[Key]],ownlog!$A:$E,MATCH(BR$1,ownlog!$1:$1,0),FALSE),"")</f>
        <v/>
      </c>
      <c r="BS771" s="29" t="str">
        <f>IFERROR(VLOOKUP(Table1[[#This Row],[Key]],ownlog!$A:$E,MATCH(BS$1,ownlog!$1:$1,0),FALSE),"")</f>
        <v/>
      </c>
    </row>
    <row r="772" spans="1:71" x14ac:dyDescent="0.25">
      <c r="A772">
        <v>770</v>
      </c>
      <c r="B772">
        <v>2128.8400879999999</v>
      </c>
      <c r="C772">
        <v>-1</v>
      </c>
      <c r="D772">
        <v>23.048999999999999</v>
      </c>
      <c r="E772">
        <v>-1</v>
      </c>
      <c r="F772">
        <v>-1</v>
      </c>
      <c r="G772">
        <v>-1</v>
      </c>
      <c r="H772">
        <v>770</v>
      </c>
      <c r="I772">
        <v>-8.2546999999999995E-2</v>
      </c>
      <c r="J772">
        <v>0.48503006147299998</v>
      </c>
      <c r="K772">
        <v>-1</v>
      </c>
      <c r="L772">
        <v>300</v>
      </c>
      <c r="M772">
        <v>1.4</v>
      </c>
      <c r="N772">
        <v>0.27350162500000003</v>
      </c>
      <c r="O772">
        <v>0.25471700000000003</v>
      </c>
      <c r="P772">
        <v>1</v>
      </c>
      <c r="Q772">
        <v>2169.6000979999999</v>
      </c>
      <c r="R772">
        <v>770</v>
      </c>
      <c r="S772">
        <v>221</v>
      </c>
      <c r="T772">
        <v>13.3800001144409</v>
      </c>
      <c r="U772">
        <v>23.2514</v>
      </c>
      <c r="V772">
        <v>0.33726400000000001</v>
      </c>
      <c r="W772">
        <v>23.049066667000002</v>
      </c>
      <c r="X772">
        <v>0.40801900000000002</v>
      </c>
      <c r="Y772">
        <v>-1</v>
      </c>
      <c r="Z772">
        <v>0.28031667636599999</v>
      </c>
      <c r="AA772">
        <v>300</v>
      </c>
      <c r="AB772">
        <v>0.38267336891999998</v>
      </c>
      <c r="AC772">
        <v>2139.179932</v>
      </c>
      <c r="AD772">
        <v>-1</v>
      </c>
      <c r="AE772">
        <v>729</v>
      </c>
      <c r="AF772">
        <v>-4.0129402599999997</v>
      </c>
      <c r="AG772">
        <v>2163.65991210937</v>
      </c>
      <c r="AH772">
        <v>57.39</v>
      </c>
      <c r="AI772">
        <v>42656</v>
      </c>
      <c r="AJ772" t="s">
        <v>2272</v>
      </c>
      <c r="AK772" t="s">
        <v>65</v>
      </c>
      <c r="AL772" s="2">
        <v>42788.415439814817</v>
      </c>
      <c r="AM772" t="s">
        <v>2272</v>
      </c>
      <c r="AN772" t="s">
        <v>2272</v>
      </c>
      <c r="AO772" t="s">
        <v>2272</v>
      </c>
      <c r="AP772" t="s">
        <v>2272</v>
      </c>
      <c r="AQ772" s="2" t="s">
        <v>2272</v>
      </c>
      <c r="AR772" t="s">
        <v>67</v>
      </c>
      <c r="AS772" t="s">
        <v>2272</v>
      </c>
      <c r="AT772" t="s">
        <v>159</v>
      </c>
      <c r="AU772">
        <v>-6916.1</v>
      </c>
      <c r="AV772" s="1" t="s">
        <v>66</v>
      </c>
      <c r="AW772" t="s">
        <v>2272</v>
      </c>
      <c r="AX772" t="s">
        <v>2272</v>
      </c>
      <c r="AY772" t="s">
        <v>2272</v>
      </c>
      <c r="AZ772" s="1" t="s">
        <v>2272</v>
      </c>
      <c r="BA772" t="s">
        <v>68</v>
      </c>
      <c r="BB772" t="s">
        <v>2272</v>
      </c>
      <c r="BC772" s="4">
        <v>0.40855324074074079</v>
      </c>
      <c r="BD772" s="2">
        <v>42653</v>
      </c>
      <c r="BE772" t="s">
        <v>123</v>
      </c>
      <c r="BF772" t="s">
        <v>2272</v>
      </c>
      <c r="BG772" t="s">
        <v>2272</v>
      </c>
      <c r="BH772" s="5" t="s">
        <v>2272</v>
      </c>
      <c r="BI772" s="2">
        <v>42653.408553240741</v>
      </c>
      <c r="BJ772" t="s">
        <v>69</v>
      </c>
      <c r="BK772" t="s">
        <v>2272</v>
      </c>
      <c r="BL772" s="2">
        <v>42653</v>
      </c>
      <c r="BM772" t="s">
        <v>2272</v>
      </c>
      <c r="BN772">
        <v>8.2996853089018809E-3</v>
      </c>
      <c r="BO772" s="10" t="str">
        <f>TEXT(Table1[[#This Row],[CLOSE_DATE]],"YYYYMMDD")&amp;TEXT(Table1[[#This Row],[OPEN_DATE]],"YYYYMMDD")&amp;Table1[[#This Row],[SYMBOL]]</f>
        <v>2017022220161010VVV</v>
      </c>
      <c r="BP772" s="29" t="str">
        <f>IFERROR(VLOOKUP(Table1[[#This Row],[Key]],ownlog!$A:$E,MATCH(BP$1,ownlog!$1:$1,0),FALSE),"")</f>
        <v/>
      </c>
      <c r="BQ772" s="29" t="str">
        <f>IFERROR(VLOOKUP(Table1[[#This Row],[Key]],ownlog!$A:$E,MATCH(BQ$1,ownlog!$1:$1,0),FALSE),"")</f>
        <v/>
      </c>
      <c r="BR772" s="29" t="str">
        <f>IFERROR(VLOOKUP(Table1[[#This Row],[Key]],ownlog!$A:$E,MATCH(BR$1,ownlog!$1:$1,0),FALSE),"")</f>
        <v/>
      </c>
      <c r="BS772" s="29" t="str">
        <f>IFERROR(VLOOKUP(Table1[[#This Row],[Key]],ownlog!$A:$E,MATCH(BS$1,ownlog!$1:$1,0),FALSE),"")</f>
        <v/>
      </c>
    </row>
    <row r="773" spans="1:71" x14ac:dyDescent="0.25">
      <c r="A773">
        <v>771</v>
      </c>
      <c r="B773">
        <v>2128.8400879999999</v>
      </c>
      <c r="C773">
        <v>-1</v>
      </c>
      <c r="D773">
        <v>52.5792</v>
      </c>
      <c r="E773">
        <v>-1</v>
      </c>
      <c r="F773">
        <v>-1</v>
      </c>
      <c r="G773">
        <v>-1</v>
      </c>
      <c r="H773">
        <v>772</v>
      </c>
      <c r="I773">
        <v>-8.2546999999999995E-2</v>
      </c>
      <c r="J773">
        <v>0.48503006147299998</v>
      </c>
      <c r="K773">
        <v>-1</v>
      </c>
      <c r="L773">
        <v>50</v>
      </c>
      <c r="M773">
        <v>1</v>
      </c>
      <c r="N773">
        <v>0.27350162500000003</v>
      </c>
      <c r="O773">
        <v>0.25471700000000003</v>
      </c>
      <c r="P773">
        <v>1</v>
      </c>
      <c r="Q773">
        <v>2169.6000979999999</v>
      </c>
      <c r="R773">
        <v>771</v>
      </c>
      <c r="S773">
        <v>221</v>
      </c>
      <c r="T773">
        <v>13.3800001144409</v>
      </c>
      <c r="U773">
        <v>92</v>
      </c>
      <c r="V773">
        <v>0.33726400000000001</v>
      </c>
      <c r="W773">
        <v>52.5792</v>
      </c>
      <c r="X773">
        <v>0.40801900000000002</v>
      </c>
      <c r="Y773">
        <v>-1</v>
      </c>
      <c r="Z773">
        <v>0.28031667636599999</v>
      </c>
      <c r="AA773">
        <v>100</v>
      </c>
      <c r="AB773">
        <v>0.38267336891999998</v>
      </c>
      <c r="AC773">
        <v>2139.179932</v>
      </c>
      <c r="AD773">
        <v>-1</v>
      </c>
      <c r="AE773">
        <v>1008</v>
      </c>
      <c r="AF773">
        <v>-2.06575</v>
      </c>
      <c r="AG773">
        <v>2163.65991210937</v>
      </c>
      <c r="AH773">
        <v>1969.93</v>
      </c>
      <c r="AI773">
        <v>42656</v>
      </c>
      <c r="AJ773" t="s">
        <v>2272</v>
      </c>
      <c r="AK773" t="s">
        <v>65</v>
      </c>
      <c r="AL773" s="2">
        <v>43420.498240740744</v>
      </c>
      <c r="AM773" t="s">
        <v>2272</v>
      </c>
      <c r="AN773" t="s">
        <v>2272</v>
      </c>
      <c r="AO773" t="s">
        <v>2272</v>
      </c>
      <c r="AP773" t="s">
        <v>2272</v>
      </c>
      <c r="AQ773" s="2" t="s">
        <v>2272</v>
      </c>
      <c r="AR773" t="s">
        <v>67</v>
      </c>
      <c r="AS773" t="s">
        <v>2272</v>
      </c>
      <c r="AT773" t="s">
        <v>160</v>
      </c>
      <c r="AU773">
        <v>-5258.92</v>
      </c>
      <c r="AV773" s="1" t="s">
        <v>66</v>
      </c>
      <c r="AW773" t="s">
        <v>2272</v>
      </c>
      <c r="AX773" t="s">
        <v>2272</v>
      </c>
      <c r="AY773" t="s">
        <v>2272</v>
      </c>
      <c r="AZ773" s="1" t="s">
        <v>2272</v>
      </c>
      <c r="BA773" t="s">
        <v>68</v>
      </c>
      <c r="BB773" t="s">
        <v>2272</v>
      </c>
      <c r="BC773" s="4">
        <v>0.42373842592592598</v>
      </c>
      <c r="BD773" s="2">
        <v>42653</v>
      </c>
      <c r="BE773" t="s">
        <v>123</v>
      </c>
      <c r="BF773" t="s">
        <v>2272</v>
      </c>
      <c r="BG773" t="s">
        <v>2272</v>
      </c>
      <c r="BH773" s="5" t="s">
        <v>2272</v>
      </c>
      <c r="BI773" s="2">
        <v>42653.423738425925</v>
      </c>
      <c r="BJ773" t="s">
        <v>69</v>
      </c>
      <c r="BK773" t="s">
        <v>2272</v>
      </c>
      <c r="BL773" s="2">
        <v>42653</v>
      </c>
      <c r="BM773" t="s">
        <v>2272</v>
      </c>
      <c r="BN773">
        <v>0.74931912239060305</v>
      </c>
      <c r="BO773" s="10" t="str">
        <f>TEXT(Table1[[#This Row],[CLOSE_DATE]],"YYYYMMDD")&amp;TEXT(Table1[[#This Row],[OPEN_DATE]],"YYYYMMDD")&amp;Table1[[#This Row],[SYMBOL]]</f>
        <v>2018111620161010ZTS</v>
      </c>
      <c r="BP773" s="29" t="str">
        <f>IFERROR(VLOOKUP(Table1[[#This Row],[Key]],ownlog!$A:$E,MATCH(BP$1,ownlog!$1:$1,0),FALSE),"")</f>
        <v/>
      </c>
      <c r="BQ773" s="29" t="str">
        <f>IFERROR(VLOOKUP(Table1[[#This Row],[Key]],ownlog!$A:$E,MATCH(BQ$1,ownlog!$1:$1,0),FALSE),"")</f>
        <v/>
      </c>
      <c r="BR773" s="29" t="str">
        <f>IFERROR(VLOOKUP(Table1[[#This Row],[Key]],ownlog!$A:$E,MATCH(BR$1,ownlog!$1:$1,0),FALSE),"")</f>
        <v/>
      </c>
      <c r="BS773" s="29" t="str">
        <f>IFERROR(VLOOKUP(Table1[[#This Row],[Key]],ownlog!$A:$E,MATCH(BS$1,ownlog!$1:$1,0),FALSE),"")</f>
        <v/>
      </c>
    </row>
    <row r="774" spans="1:71" x14ac:dyDescent="0.25">
      <c r="A774">
        <v>772</v>
      </c>
      <c r="B774">
        <v>2128.8400879999999</v>
      </c>
      <c r="C774">
        <v>-1</v>
      </c>
      <c r="D774">
        <v>52.5792</v>
      </c>
      <c r="E774">
        <v>-1</v>
      </c>
      <c r="F774">
        <v>-1</v>
      </c>
      <c r="G774">
        <v>-1</v>
      </c>
      <c r="H774">
        <v>771</v>
      </c>
      <c r="I774">
        <v>-8.2546999999999995E-2</v>
      </c>
      <c r="J774">
        <v>0.48503006147299998</v>
      </c>
      <c r="K774">
        <v>-1</v>
      </c>
      <c r="L774">
        <v>50</v>
      </c>
      <c r="M774">
        <v>1</v>
      </c>
      <c r="N774">
        <v>0.27350162500000003</v>
      </c>
      <c r="O774">
        <v>0.25471700000000003</v>
      </c>
      <c r="P774">
        <v>1</v>
      </c>
      <c r="Q774">
        <v>2169.6000979999999</v>
      </c>
      <c r="R774">
        <v>772</v>
      </c>
      <c r="S774">
        <v>221</v>
      </c>
      <c r="T774">
        <v>13.3800001144409</v>
      </c>
      <c r="U774">
        <v>60.07</v>
      </c>
      <c r="V774">
        <v>0.33726400000000001</v>
      </c>
      <c r="W774">
        <v>52.5792</v>
      </c>
      <c r="X774">
        <v>0.40801900000000002</v>
      </c>
      <c r="Y774">
        <v>-1</v>
      </c>
      <c r="Z774">
        <v>0.28031667636599999</v>
      </c>
      <c r="AA774">
        <v>100</v>
      </c>
      <c r="AB774">
        <v>0.38267336891999998</v>
      </c>
      <c r="AC774">
        <v>2139.179932</v>
      </c>
      <c r="AD774">
        <v>-1</v>
      </c>
      <c r="AE774">
        <v>877</v>
      </c>
      <c r="AF774">
        <v>-2.0753308499999998</v>
      </c>
      <c r="AG774">
        <v>2163.65991210937</v>
      </c>
      <c r="AH774">
        <v>373.42</v>
      </c>
      <c r="AI774">
        <v>42656</v>
      </c>
      <c r="AJ774" t="s">
        <v>2272</v>
      </c>
      <c r="AK774" t="s">
        <v>65</v>
      </c>
      <c r="AL774" s="2">
        <v>42957.600925925923</v>
      </c>
      <c r="AM774" t="s">
        <v>2272</v>
      </c>
      <c r="AN774" t="s">
        <v>2272</v>
      </c>
      <c r="AO774" t="s">
        <v>2272</v>
      </c>
      <c r="AP774" t="s">
        <v>2272</v>
      </c>
      <c r="AQ774" s="2" t="s">
        <v>2272</v>
      </c>
      <c r="AR774" t="s">
        <v>67</v>
      </c>
      <c r="AS774" t="s">
        <v>2272</v>
      </c>
      <c r="AT774" t="s">
        <v>160</v>
      </c>
      <c r="AU774">
        <v>-5258.92</v>
      </c>
      <c r="AV774" s="1" t="s">
        <v>66</v>
      </c>
      <c r="AW774" t="s">
        <v>2272</v>
      </c>
      <c r="AX774" t="s">
        <v>2272</v>
      </c>
      <c r="AY774" t="s">
        <v>2272</v>
      </c>
      <c r="AZ774" s="1" t="s">
        <v>2272</v>
      </c>
      <c r="BA774" t="s">
        <v>68</v>
      </c>
      <c r="BB774" t="s">
        <v>2272</v>
      </c>
      <c r="BC774" s="4">
        <v>0.42373842592592598</v>
      </c>
      <c r="BD774" s="2">
        <v>42653</v>
      </c>
      <c r="BE774" t="s">
        <v>123</v>
      </c>
      <c r="BF774" t="s">
        <v>2272</v>
      </c>
      <c r="BG774" t="s">
        <v>2272</v>
      </c>
      <c r="BH774" s="5" t="s">
        <v>2272</v>
      </c>
      <c r="BI774" s="2">
        <v>42653.423738425925</v>
      </c>
      <c r="BJ774" t="s">
        <v>69</v>
      </c>
      <c r="BK774" t="s">
        <v>2272</v>
      </c>
      <c r="BL774" s="2">
        <v>42653</v>
      </c>
      <c r="BM774" t="s">
        <v>2272</v>
      </c>
      <c r="BN774">
        <v>0.14204095916255799</v>
      </c>
      <c r="BO774" s="10" t="str">
        <f>TEXT(Table1[[#This Row],[CLOSE_DATE]],"YYYYMMDD")&amp;TEXT(Table1[[#This Row],[OPEN_DATE]],"YYYYMMDD")&amp;Table1[[#This Row],[SYMBOL]]</f>
        <v>2017081020161010ZTS</v>
      </c>
      <c r="BP774" s="29" t="str">
        <f>IFERROR(VLOOKUP(Table1[[#This Row],[Key]],ownlog!$A:$E,MATCH(BP$1,ownlog!$1:$1,0),FALSE),"")</f>
        <v/>
      </c>
      <c r="BQ774" s="29" t="str">
        <f>IFERROR(VLOOKUP(Table1[[#This Row],[Key]],ownlog!$A:$E,MATCH(BQ$1,ownlog!$1:$1,0),FALSE),"")</f>
        <v/>
      </c>
      <c r="BR774" s="29" t="str">
        <f>IFERROR(VLOOKUP(Table1[[#This Row],[Key]],ownlog!$A:$E,MATCH(BR$1,ownlog!$1:$1,0),FALSE),"")</f>
        <v/>
      </c>
      <c r="BS774" s="29" t="str">
        <f>IFERROR(VLOOKUP(Table1[[#This Row],[Key]],ownlog!$A:$E,MATCH(BS$1,ownlog!$1:$1,0),FALSE),"")</f>
        <v/>
      </c>
    </row>
    <row r="775" spans="1:71" x14ac:dyDescent="0.25">
      <c r="A775">
        <v>773</v>
      </c>
      <c r="B775">
        <v>2128.8400879999999</v>
      </c>
      <c r="C775">
        <v>-1</v>
      </c>
      <c r="D775">
        <v>8.4009999999999998</v>
      </c>
      <c r="E775">
        <v>-1</v>
      </c>
      <c r="F775">
        <v>-1</v>
      </c>
      <c r="G775">
        <v>-1</v>
      </c>
      <c r="H775">
        <v>773</v>
      </c>
      <c r="I775">
        <v>-8.2546999999999995E-2</v>
      </c>
      <c r="J775">
        <v>0.48503006147299998</v>
      </c>
      <c r="K775">
        <v>-1</v>
      </c>
      <c r="L775">
        <v>1300</v>
      </c>
      <c r="M775">
        <v>5.99</v>
      </c>
      <c r="N775">
        <v>0.27350162500000003</v>
      </c>
      <c r="O775">
        <v>0.25471700000000003</v>
      </c>
      <c r="P775">
        <v>1</v>
      </c>
      <c r="Q775">
        <v>2169.6000979999999</v>
      </c>
      <c r="R775">
        <v>773</v>
      </c>
      <c r="S775">
        <v>221</v>
      </c>
      <c r="T775">
        <v>15.3599996566772</v>
      </c>
      <c r="U775">
        <v>8.3395557690000004</v>
      </c>
      <c r="V775">
        <v>0.33726400000000001</v>
      </c>
      <c r="W775">
        <v>8.4007615379999994</v>
      </c>
      <c r="X775">
        <v>0.40801900000000002</v>
      </c>
      <c r="Y775">
        <v>-1</v>
      </c>
      <c r="Z775">
        <v>0.28031667636599999</v>
      </c>
      <c r="AA775">
        <v>1300</v>
      </c>
      <c r="AB775">
        <v>0.38267336891999998</v>
      </c>
      <c r="AC775">
        <v>2139.179932</v>
      </c>
      <c r="AD775">
        <v>-1</v>
      </c>
      <c r="AE775">
        <v>681</v>
      </c>
      <c r="AF775">
        <v>-26.792777581999999</v>
      </c>
      <c r="AG775">
        <v>2136.72998046875</v>
      </c>
      <c r="AH775">
        <v>57.2</v>
      </c>
      <c r="AI775">
        <v>42656</v>
      </c>
      <c r="AJ775" t="s">
        <v>2272</v>
      </c>
      <c r="AK775" t="s">
        <v>66</v>
      </c>
      <c r="AL775" s="2">
        <v>42656.611458333333</v>
      </c>
      <c r="AM775" t="s">
        <v>2272</v>
      </c>
      <c r="AN775" t="s">
        <v>2272</v>
      </c>
      <c r="AO775" t="s">
        <v>2272</v>
      </c>
      <c r="AP775" t="s">
        <v>2272</v>
      </c>
      <c r="AQ775" s="2" t="s">
        <v>2272</v>
      </c>
      <c r="AR775" t="s">
        <v>75</v>
      </c>
      <c r="AS775" t="s">
        <v>2272</v>
      </c>
      <c r="AT775" t="s">
        <v>98</v>
      </c>
      <c r="AU775">
        <v>10915.31</v>
      </c>
      <c r="AV775" s="1" t="s">
        <v>65</v>
      </c>
      <c r="AW775" t="s">
        <v>2272</v>
      </c>
      <c r="AX775" t="s">
        <v>2272</v>
      </c>
      <c r="AY775" t="s">
        <v>2272</v>
      </c>
      <c r="AZ775" s="1" t="s">
        <v>2272</v>
      </c>
      <c r="BA775" t="s">
        <v>68</v>
      </c>
      <c r="BB775" t="s">
        <v>2272</v>
      </c>
      <c r="BC775" s="4">
        <v>0.62042824074074077</v>
      </c>
      <c r="BD775" s="2">
        <v>42654</v>
      </c>
      <c r="BE775" t="s">
        <v>123</v>
      </c>
      <c r="BF775" t="s">
        <v>2272</v>
      </c>
      <c r="BG775" t="s">
        <v>2272</v>
      </c>
      <c r="BH775" s="5" t="s">
        <v>2272</v>
      </c>
      <c r="BI775" s="2">
        <v>42654.620428240742</v>
      </c>
      <c r="BJ775" t="s">
        <v>69</v>
      </c>
      <c r="BK775" t="s">
        <v>2272</v>
      </c>
      <c r="BL775" s="2">
        <v>42654</v>
      </c>
      <c r="BM775" t="s">
        <v>2272</v>
      </c>
      <c r="BN775">
        <v>5.2376203991710002E-3</v>
      </c>
      <c r="BO775" s="10" t="str">
        <f>TEXT(Table1[[#This Row],[CLOSE_DATE]],"YYYYMMDD")&amp;TEXT(Table1[[#This Row],[OPEN_DATE]],"YYYYMMDD")&amp;Table1[[#This Row],[SYMBOL]]</f>
        <v>2016101320161011ESV</v>
      </c>
      <c r="BP775" s="29" t="str">
        <f>IFERROR(VLOOKUP(Table1[[#This Row],[Key]],ownlog!$A:$E,MATCH(BP$1,ownlog!$1:$1,0),FALSE),"")</f>
        <v/>
      </c>
      <c r="BQ775" s="29" t="str">
        <f>IFERROR(VLOOKUP(Table1[[#This Row],[Key]],ownlog!$A:$E,MATCH(BQ$1,ownlog!$1:$1,0),FALSE),"")</f>
        <v/>
      </c>
      <c r="BR775" s="29" t="str">
        <f>IFERROR(VLOOKUP(Table1[[#This Row],[Key]],ownlog!$A:$E,MATCH(BR$1,ownlog!$1:$1,0),FALSE),"")</f>
        <v/>
      </c>
      <c r="BS775" s="29" t="str">
        <f>IFERROR(VLOOKUP(Table1[[#This Row],[Key]],ownlog!$A:$E,MATCH(BS$1,ownlog!$1:$1,0),FALSE),"")</f>
        <v/>
      </c>
    </row>
    <row r="776" spans="1:71" x14ac:dyDescent="0.25">
      <c r="A776">
        <v>774</v>
      </c>
      <c r="B776">
        <v>2128.8400879999999</v>
      </c>
      <c r="C776">
        <v>-1</v>
      </c>
      <c r="D776">
        <v>41.85</v>
      </c>
      <c r="E776">
        <v>-1</v>
      </c>
      <c r="F776">
        <v>-1</v>
      </c>
      <c r="G776">
        <v>-1</v>
      </c>
      <c r="H776">
        <v>774</v>
      </c>
      <c r="I776">
        <v>-8.2546999999999995E-2</v>
      </c>
      <c r="J776">
        <v>0.48503006147299998</v>
      </c>
      <c r="K776">
        <v>-1</v>
      </c>
      <c r="L776">
        <v>250</v>
      </c>
      <c r="M776">
        <v>3.02</v>
      </c>
      <c r="N776">
        <v>0.27350162500000003</v>
      </c>
      <c r="O776">
        <v>0.25471700000000003</v>
      </c>
      <c r="P776">
        <v>1</v>
      </c>
      <c r="Q776">
        <v>2169.6000979999999</v>
      </c>
      <c r="R776">
        <v>774</v>
      </c>
      <c r="S776">
        <v>221</v>
      </c>
      <c r="T776">
        <v>15.3599996566772</v>
      </c>
      <c r="U776">
        <v>41.509430000000002</v>
      </c>
      <c r="V776">
        <v>0.33726400000000001</v>
      </c>
      <c r="W776">
        <v>41.730440000000002</v>
      </c>
      <c r="X776">
        <v>0.40801900000000002</v>
      </c>
      <c r="Y776">
        <v>-1</v>
      </c>
      <c r="Z776">
        <v>0.28031667636599999</v>
      </c>
      <c r="AA776">
        <v>500</v>
      </c>
      <c r="AB776">
        <v>0.38267336891999998</v>
      </c>
      <c r="AC776">
        <v>2139.179932</v>
      </c>
      <c r="AD776">
        <v>-1</v>
      </c>
      <c r="AE776">
        <v>684</v>
      </c>
      <c r="AF776">
        <v>-5.4571808979999998</v>
      </c>
      <c r="AG776">
        <v>2136.72998046875</v>
      </c>
      <c r="AH776">
        <v>50.8</v>
      </c>
      <c r="AI776">
        <v>42656</v>
      </c>
      <c r="AJ776" t="s">
        <v>2272</v>
      </c>
      <c r="AK776" t="s">
        <v>66</v>
      </c>
      <c r="AL776" s="2">
        <v>42656.611574074072</v>
      </c>
      <c r="AM776" t="s">
        <v>2272</v>
      </c>
      <c r="AN776" t="s">
        <v>2272</v>
      </c>
      <c r="AO776" t="s">
        <v>2272</v>
      </c>
      <c r="AP776" t="s">
        <v>2272</v>
      </c>
      <c r="AQ776" s="2" t="s">
        <v>2272</v>
      </c>
      <c r="AR776" t="s">
        <v>75</v>
      </c>
      <c r="AS776" t="s">
        <v>2272</v>
      </c>
      <c r="AT776" t="s">
        <v>103</v>
      </c>
      <c r="AU776">
        <v>20921.98</v>
      </c>
      <c r="AV776" s="1" t="s">
        <v>65</v>
      </c>
      <c r="AW776" t="s">
        <v>2272</v>
      </c>
      <c r="AX776" t="s">
        <v>2272</v>
      </c>
      <c r="AY776" t="s">
        <v>2272</v>
      </c>
      <c r="AZ776" s="1" t="s">
        <v>2272</v>
      </c>
      <c r="BA776" t="s">
        <v>68</v>
      </c>
      <c r="BB776" t="s">
        <v>2272</v>
      </c>
      <c r="BC776" s="4">
        <v>0.63559027777777777</v>
      </c>
      <c r="BD776" s="2">
        <v>42654</v>
      </c>
      <c r="BE776" t="s">
        <v>123</v>
      </c>
      <c r="BF776" t="s">
        <v>2272</v>
      </c>
      <c r="BG776" t="s">
        <v>2272</v>
      </c>
      <c r="BH776" s="5" t="s">
        <v>2272</v>
      </c>
      <c r="BI776" s="2">
        <v>42654.620555555557</v>
      </c>
      <c r="BJ776" t="s">
        <v>69</v>
      </c>
      <c r="BK776" t="s">
        <v>2272</v>
      </c>
      <c r="BL776" s="2">
        <v>42654</v>
      </c>
      <c r="BM776" t="s">
        <v>2272</v>
      </c>
      <c r="BN776">
        <v>4.8693471719924303E-3</v>
      </c>
      <c r="BO776" s="10" t="str">
        <f>TEXT(Table1[[#This Row],[CLOSE_DATE]],"YYYYMMDD")&amp;TEXT(Table1[[#This Row],[OPEN_DATE]],"YYYYMMDD")&amp;Table1[[#This Row],[SYMBOL]]</f>
        <v>2016101320161011LNG</v>
      </c>
      <c r="BP776" s="29" t="str">
        <f>IFERROR(VLOOKUP(Table1[[#This Row],[Key]],ownlog!$A:$E,MATCH(BP$1,ownlog!$1:$1,0),FALSE),"")</f>
        <v/>
      </c>
      <c r="BQ776" s="29" t="str">
        <f>IFERROR(VLOOKUP(Table1[[#This Row],[Key]],ownlog!$A:$E,MATCH(BQ$1,ownlog!$1:$1,0),FALSE),"")</f>
        <v/>
      </c>
      <c r="BR776" s="29" t="str">
        <f>IFERROR(VLOOKUP(Table1[[#This Row],[Key]],ownlog!$A:$E,MATCH(BR$1,ownlog!$1:$1,0),FALSE),"")</f>
        <v/>
      </c>
      <c r="BS776" s="29" t="str">
        <f>IFERROR(VLOOKUP(Table1[[#This Row],[Key]],ownlog!$A:$E,MATCH(BS$1,ownlog!$1:$1,0),FALSE),"")</f>
        <v/>
      </c>
    </row>
    <row r="777" spans="1:71" x14ac:dyDescent="0.25">
      <c r="A777">
        <v>775</v>
      </c>
      <c r="B777">
        <v>2128.8400879999999</v>
      </c>
      <c r="C777">
        <v>-1</v>
      </c>
      <c r="D777">
        <v>9.8030000000000008</v>
      </c>
      <c r="E777">
        <v>-1</v>
      </c>
      <c r="F777">
        <v>-1</v>
      </c>
      <c r="G777">
        <v>-1</v>
      </c>
      <c r="H777">
        <v>775</v>
      </c>
      <c r="I777">
        <v>-8.2546999999999995E-2</v>
      </c>
      <c r="J777">
        <v>0.48503006147299998</v>
      </c>
      <c r="K777">
        <v>-1</v>
      </c>
      <c r="L777">
        <v>1200</v>
      </c>
      <c r="M777">
        <v>14.93</v>
      </c>
      <c r="N777">
        <v>0.27350162500000003</v>
      </c>
      <c r="O777">
        <v>0.25471700000000003</v>
      </c>
      <c r="P777">
        <v>1</v>
      </c>
      <c r="Q777">
        <v>2169.6000979999999</v>
      </c>
      <c r="R777">
        <v>775</v>
      </c>
      <c r="S777">
        <v>221</v>
      </c>
      <c r="T777">
        <v>15.3599996566772</v>
      </c>
      <c r="U777">
        <v>9.6895600000000002</v>
      </c>
      <c r="V777">
        <v>0.33726400000000001</v>
      </c>
      <c r="W777">
        <v>9.8201000000000001</v>
      </c>
      <c r="X777">
        <v>0.40801900000000002</v>
      </c>
      <c r="Y777">
        <v>-1</v>
      </c>
      <c r="Z777">
        <v>0.28031667636599999</v>
      </c>
      <c r="AA777">
        <v>2800</v>
      </c>
      <c r="AB777">
        <v>0.38267336891999998</v>
      </c>
      <c r="AC777">
        <v>2139.179932</v>
      </c>
      <c r="AD777">
        <v>-1</v>
      </c>
      <c r="AE777">
        <v>678</v>
      </c>
      <c r="AF777">
        <v>-28.099693815999998</v>
      </c>
      <c r="AG777">
        <v>2136.72998046875</v>
      </c>
      <c r="AH777">
        <v>133.1</v>
      </c>
      <c r="AI777">
        <v>42656</v>
      </c>
      <c r="AJ777" t="s">
        <v>2272</v>
      </c>
      <c r="AK777" t="s">
        <v>66</v>
      </c>
      <c r="AL777" s="2">
        <v>42656.611331018517</v>
      </c>
      <c r="AM777" t="s">
        <v>2272</v>
      </c>
      <c r="AN777" t="s">
        <v>2272</v>
      </c>
      <c r="AO777" t="s">
        <v>2272</v>
      </c>
      <c r="AP777" t="s">
        <v>2272</v>
      </c>
      <c r="AQ777" s="2" t="s">
        <v>2272</v>
      </c>
      <c r="AR777" t="s">
        <v>75</v>
      </c>
      <c r="AS777" t="s">
        <v>2272</v>
      </c>
      <c r="AT777" t="s">
        <v>120</v>
      </c>
      <c r="AU777">
        <v>27433.47</v>
      </c>
      <c r="AV777" s="1" t="s">
        <v>65</v>
      </c>
      <c r="AW777" t="s">
        <v>2272</v>
      </c>
      <c r="AX777" t="s">
        <v>2272</v>
      </c>
      <c r="AY777" t="s">
        <v>2272</v>
      </c>
      <c r="AZ777" s="1" t="s">
        <v>2272</v>
      </c>
      <c r="BA777" t="s">
        <v>68</v>
      </c>
      <c r="BB777" t="s">
        <v>2272</v>
      </c>
      <c r="BC777" s="4">
        <v>0.62974537037037037</v>
      </c>
      <c r="BD777" s="2">
        <v>42654</v>
      </c>
      <c r="BE777" t="s">
        <v>123</v>
      </c>
      <c r="BF777" t="s">
        <v>2272</v>
      </c>
      <c r="BG777" t="s">
        <v>2272</v>
      </c>
      <c r="BH777" s="5" t="s">
        <v>2272</v>
      </c>
      <c r="BI777" s="2">
        <v>42654.620694444442</v>
      </c>
      <c r="BJ777" t="s">
        <v>69</v>
      </c>
      <c r="BK777" t="s">
        <v>2272</v>
      </c>
      <c r="BL777" s="2">
        <v>42654</v>
      </c>
      <c r="BM777" t="s">
        <v>2272</v>
      </c>
      <c r="BN777">
        <v>1.1294861220014701E-2</v>
      </c>
      <c r="BO777" s="10" t="str">
        <f>TEXT(Table1[[#This Row],[CLOSE_DATE]],"YYYYMMDD")&amp;TEXT(Table1[[#This Row],[OPEN_DATE]],"YYYYMMDD")&amp;Table1[[#This Row],[SYMBOL]]</f>
        <v>2016101320161011FCX</v>
      </c>
      <c r="BP777" s="29" t="str">
        <f>IFERROR(VLOOKUP(Table1[[#This Row],[Key]],ownlog!$A:$E,MATCH(BP$1,ownlog!$1:$1,0),FALSE),"")</f>
        <v/>
      </c>
      <c r="BQ777" s="29" t="str">
        <f>IFERROR(VLOOKUP(Table1[[#This Row],[Key]],ownlog!$A:$E,MATCH(BQ$1,ownlog!$1:$1,0),FALSE),"")</f>
        <v/>
      </c>
      <c r="BR777" s="29" t="str">
        <f>IFERROR(VLOOKUP(Table1[[#This Row],[Key]],ownlog!$A:$E,MATCH(BR$1,ownlog!$1:$1,0),FALSE),"")</f>
        <v/>
      </c>
      <c r="BS777" s="29" t="str">
        <f>IFERROR(VLOOKUP(Table1[[#This Row],[Key]],ownlog!$A:$E,MATCH(BS$1,ownlog!$1:$1,0),FALSE),"")</f>
        <v/>
      </c>
    </row>
    <row r="778" spans="1:71" x14ac:dyDescent="0.25">
      <c r="A778">
        <v>776</v>
      </c>
      <c r="B778">
        <v>2128.8400879999999</v>
      </c>
      <c r="C778">
        <v>-1</v>
      </c>
      <c r="D778">
        <v>9.8030000000000008</v>
      </c>
      <c r="E778">
        <v>-1</v>
      </c>
      <c r="F778">
        <v>-1</v>
      </c>
      <c r="G778">
        <v>-1</v>
      </c>
      <c r="H778">
        <v>776</v>
      </c>
      <c r="I778">
        <v>-8.2546999999999995E-2</v>
      </c>
      <c r="J778">
        <v>0.48503006147299998</v>
      </c>
      <c r="K778">
        <v>-1</v>
      </c>
      <c r="L778">
        <v>2800</v>
      </c>
      <c r="M778">
        <v>14.93</v>
      </c>
      <c r="N778">
        <v>0.27350162500000003</v>
      </c>
      <c r="O778">
        <v>0.25471700000000003</v>
      </c>
      <c r="P778">
        <v>1</v>
      </c>
      <c r="Q778">
        <v>2169.6000979999999</v>
      </c>
      <c r="R778">
        <v>776</v>
      </c>
      <c r="S778">
        <v>221</v>
      </c>
      <c r="T778">
        <v>15.3599996566772</v>
      </c>
      <c r="U778">
        <v>9.6895600000000002</v>
      </c>
      <c r="V778">
        <v>0.33726400000000001</v>
      </c>
      <c r="W778">
        <v>9.803035714</v>
      </c>
      <c r="X778">
        <v>0.40801900000000002</v>
      </c>
      <c r="Y778">
        <v>-1</v>
      </c>
      <c r="Z778">
        <v>0.28031667636599999</v>
      </c>
      <c r="AA778">
        <v>2800</v>
      </c>
      <c r="AB778">
        <v>0.38267336891999998</v>
      </c>
      <c r="AC778">
        <v>2139.179932</v>
      </c>
      <c r="AD778">
        <v>-1</v>
      </c>
      <c r="AE778">
        <v>679</v>
      </c>
      <c r="AF778">
        <v>-37.831577299999999</v>
      </c>
      <c r="AG778">
        <v>2136.72998046875</v>
      </c>
      <c r="AH778">
        <v>285.10000000000002</v>
      </c>
      <c r="AI778">
        <v>42656</v>
      </c>
      <c r="AJ778" t="s">
        <v>2272</v>
      </c>
      <c r="AK778" t="s">
        <v>66</v>
      </c>
      <c r="AL778" s="2">
        <v>42656.611331018517</v>
      </c>
      <c r="AM778" t="s">
        <v>2272</v>
      </c>
      <c r="AN778" t="s">
        <v>2272</v>
      </c>
      <c r="AO778" t="s">
        <v>2272</v>
      </c>
      <c r="AP778" t="s">
        <v>2272</v>
      </c>
      <c r="AQ778" s="2" t="s">
        <v>2272</v>
      </c>
      <c r="AR778" t="s">
        <v>75</v>
      </c>
      <c r="AS778" t="s">
        <v>2272</v>
      </c>
      <c r="AT778" t="s">
        <v>120</v>
      </c>
      <c r="AU778">
        <v>27433.47</v>
      </c>
      <c r="AV778" s="1" t="s">
        <v>65</v>
      </c>
      <c r="AW778" t="s">
        <v>2272</v>
      </c>
      <c r="AX778" t="s">
        <v>2272</v>
      </c>
      <c r="AY778" t="s">
        <v>2272</v>
      </c>
      <c r="AZ778" s="1" t="s">
        <v>2272</v>
      </c>
      <c r="BA778" t="s">
        <v>68</v>
      </c>
      <c r="BB778" t="s">
        <v>2272</v>
      </c>
      <c r="BC778" s="4">
        <v>0.62974537037037037</v>
      </c>
      <c r="BD778" s="2">
        <v>42654</v>
      </c>
      <c r="BE778" t="s">
        <v>123</v>
      </c>
      <c r="BF778" t="s">
        <v>2272</v>
      </c>
      <c r="BG778" t="s">
        <v>2272</v>
      </c>
      <c r="BH778" s="5" t="s">
        <v>2272</v>
      </c>
      <c r="BI778" s="2">
        <v>42654.629745370374</v>
      </c>
      <c r="BJ778" t="s">
        <v>69</v>
      </c>
      <c r="BK778" t="s">
        <v>2272</v>
      </c>
      <c r="BL778" s="2">
        <v>42654</v>
      </c>
      <c r="BM778" t="s">
        <v>2272</v>
      </c>
      <c r="BN778">
        <v>1.03867242293134E-2</v>
      </c>
      <c r="BO778" s="10" t="str">
        <f>TEXT(Table1[[#This Row],[CLOSE_DATE]],"YYYYMMDD")&amp;TEXT(Table1[[#This Row],[OPEN_DATE]],"YYYYMMDD")&amp;Table1[[#This Row],[SYMBOL]]</f>
        <v>2016101320161011FCX</v>
      </c>
      <c r="BP778" s="29" t="str">
        <f>IFERROR(VLOOKUP(Table1[[#This Row],[Key]],ownlog!$A:$E,MATCH(BP$1,ownlog!$1:$1,0),FALSE),"")</f>
        <v/>
      </c>
      <c r="BQ778" s="29" t="str">
        <f>IFERROR(VLOOKUP(Table1[[#This Row],[Key]],ownlog!$A:$E,MATCH(BQ$1,ownlog!$1:$1,0),FALSE),"")</f>
        <v/>
      </c>
      <c r="BR778" s="29" t="str">
        <f>IFERROR(VLOOKUP(Table1[[#This Row],[Key]],ownlog!$A:$E,MATCH(BR$1,ownlog!$1:$1,0),FALSE),"")</f>
        <v/>
      </c>
      <c r="BS778" s="29" t="str">
        <f>IFERROR(VLOOKUP(Table1[[#This Row],[Key]],ownlog!$A:$E,MATCH(BS$1,ownlog!$1:$1,0),FALSE),"")</f>
        <v/>
      </c>
    </row>
    <row r="779" spans="1:71" x14ac:dyDescent="0.25">
      <c r="A779">
        <v>777</v>
      </c>
      <c r="B779">
        <v>2128.8400879999999</v>
      </c>
      <c r="C779">
        <v>-1</v>
      </c>
      <c r="D779">
        <v>8.4009999999999998</v>
      </c>
      <c r="E779">
        <v>-1</v>
      </c>
      <c r="F779">
        <v>-1</v>
      </c>
      <c r="G779">
        <v>-1</v>
      </c>
      <c r="H779">
        <v>777</v>
      </c>
      <c r="I779">
        <v>-8.2546999999999995E-2</v>
      </c>
      <c r="J779">
        <v>0.48503006147299998</v>
      </c>
      <c r="K779">
        <v>-1</v>
      </c>
      <c r="L779">
        <v>2600</v>
      </c>
      <c r="M779">
        <v>5.99</v>
      </c>
      <c r="N779">
        <v>0.27350162500000003</v>
      </c>
      <c r="O779">
        <v>0.25471700000000003</v>
      </c>
      <c r="P779">
        <v>1</v>
      </c>
      <c r="Q779">
        <v>2169.6000979999999</v>
      </c>
      <c r="R779">
        <v>777</v>
      </c>
      <c r="S779">
        <v>221</v>
      </c>
      <c r="T779">
        <v>15.3599996566772</v>
      </c>
      <c r="U779">
        <v>8.3395557690000004</v>
      </c>
      <c r="V779">
        <v>0.33726400000000001</v>
      </c>
      <c r="W779">
        <v>8.3904384620000005</v>
      </c>
      <c r="X779">
        <v>0.40801900000000002</v>
      </c>
      <c r="Y779">
        <v>-1</v>
      </c>
      <c r="Z779">
        <v>0.28031667636599999</v>
      </c>
      <c r="AA779">
        <v>1300</v>
      </c>
      <c r="AB779">
        <v>0.38267336891999998</v>
      </c>
      <c r="AC779">
        <v>2139.179932</v>
      </c>
      <c r="AD779">
        <v>-1</v>
      </c>
      <c r="AE779">
        <v>682</v>
      </c>
      <c r="AF779">
        <v>-32.084970052000003</v>
      </c>
      <c r="AG779">
        <v>2136.72998046875</v>
      </c>
      <c r="AH779">
        <v>109.2</v>
      </c>
      <c r="AI779">
        <v>42656</v>
      </c>
      <c r="AJ779" t="s">
        <v>2272</v>
      </c>
      <c r="AK779" t="s">
        <v>66</v>
      </c>
      <c r="AL779" s="2">
        <v>42656.611458333333</v>
      </c>
      <c r="AM779" t="s">
        <v>2272</v>
      </c>
      <c r="AN779" t="s">
        <v>2272</v>
      </c>
      <c r="AO779" t="s">
        <v>2272</v>
      </c>
      <c r="AP779" t="s">
        <v>2272</v>
      </c>
      <c r="AQ779" s="2" t="s">
        <v>2272</v>
      </c>
      <c r="AR779" t="s">
        <v>75</v>
      </c>
      <c r="AS779" t="s">
        <v>2272</v>
      </c>
      <c r="AT779" t="s">
        <v>98</v>
      </c>
      <c r="AU779">
        <v>10915.31</v>
      </c>
      <c r="AV779" s="1" t="s">
        <v>65</v>
      </c>
      <c r="AW779" t="s">
        <v>2272</v>
      </c>
      <c r="AX779" t="s">
        <v>2272</v>
      </c>
      <c r="AY779" t="s">
        <v>2272</v>
      </c>
      <c r="AZ779" s="1" t="s">
        <v>2272</v>
      </c>
      <c r="BA779" t="s">
        <v>68</v>
      </c>
      <c r="BB779" t="s">
        <v>2272</v>
      </c>
      <c r="BC779" s="4">
        <v>0.62042824074074077</v>
      </c>
      <c r="BD779" s="2">
        <v>42654</v>
      </c>
      <c r="BE779" t="s">
        <v>123</v>
      </c>
      <c r="BF779" t="s">
        <v>2272</v>
      </c>
      <c r="BG779" t="s">
        <v>2272</v>
      </c>
      <c r="BH779" s="5" t="s">
        <v>2272</v>
      </c>
      <c r="BI779" s="2">
        <v>42654.629942129628</v>
      </c>
      <c r="BJ779" t="s">
        <v>69</v>
      </c>
      <c r="BK779" t="s">
        <v>2272</v>
      </c>
      <c r="BL779" s="2">
        <v>42654</v>
      </c>
      <c r="BM779" t="s">
        <v>2272</v>
      </c>
      <c r="BN779">
        <v>5.0056978774370899E-3</v>
      </c>
      <c r="BO779" s="10" t="str">
        <f>TEXT(Table1[[#This Row],[CLOSE_DATE]],"YYYYMMDD")&amp;TEXT(Table1[[#This Row],[OPEN_DATE]],"YYYYMMDD")&amp;Table1[[#This Row],[SYMBOL]]</f>
        <v>2016101320161011ESV</v>
      </c>
      <c r="BP779" s="29" t="str">
        <f>IFERROR(VLOOKUP(Table1[[#This Row],[Key]],ownlog!$A:$E,MATCH(BP$1,ownlog!$1:$1,0),FALSE),"")</f>
        <v/>
      </c>
      <c r="BQ779" s="29" t="str">
        <f>IFERROR(VLOOKUP(Table1[[#This Row],[Key]],ownlog!$A:$E,MATCH(BQ$1,ownlog!$1:$1,0),FALSE),"")</f>
        <v/>
      </c>
      <c r="BR779" s="29" t="str">
        <f>IFERROR(VLOOKUP(Table1[[#This Row],[Key]],ownlog!$A:$E,MATCH(BR$1,ownlog!$1:$1,0),FALSE),"")</f>
        <v/>
      </c>
      <c r="BS779" s="29" t="str">
        <f>IFERROR(VLOOKUP(Table1[[#This Row],[Key]],ownlog!$A:$E,MATCH(BS$1,ownlog!$1:$1,0),FALSE),"")</f>
        <v/>
      </c>
    </row>
    <row r="780" spans="1:71" x14ac:dyDescent="0.25">
      <c r="A780">
        <v>778</v>
      </c>
      <c r="B780">
        <v>2128.8400879999999</v>
      </c>
      <c r="C780">
        <v>-1</v>
      </c>
      <c r="D780">
        <v>41.85</v>
      </c>
      <c r="E780">
        <v>-1</v>
      </c>
      <c r="F780">
        <v>-1</v>
      </c>
      <c r="G780">
        <v>-1</v>
      </c>
      <c r="H780">
        <v>778</v>
      </c>
      <c r="I780">
        <v>-8.2546999999999995E-2</v>
      </c>
      <c r="J780">
        <v>0.48503006147299998</v>
      </c>
      <c r="K780">
        <v>-1</v>
      </c>
      <c r="L780">
        <v>500</v>
      </c>
      <c r="M780">
        <v>3.02</v>
      </c>
      <c r="N780">
        <v>0.27350162500000003</v>
      </c>
      <c r="O780">
        <v>0.25471700000000003</v>
      </c>
      <c r="P780">
        <v>1</v>
      </c>
      <c r="Q780">
        <v>2169.6000979999999</v>
      </c>
      <c r="R780">
        <v>778</v>
      </c>
      <c r="S780">
        <v>221</v>
      </c>
      <c r="T780">
        <v>15.3599996566772</v>
      </c>
      <c r="U780">
        <v>41.509430000000002</v>
      </c>
      <c r="V780">
        <v>0.33726400000000001</v>
      </c>
      <c r="W780">
        <v>41.85</v>
      </c>
      <c r="X780">
        <v>0.40801900000000002</v>
      </c>
      <c r="Y780">
        <v>-1</v>
      </c>
      <c r="Z780">
        <v>0.28031667636599999</v>
      </c>
      <c r="AA780">
        <v>500</v>
      </c>
      <c r="AB780">
        <v>0.38267336891999998</v>
      </c>
      <c r="AC780">
        <v>2139.179932</v>
      </c>
      <c r="AD780">
        <v>-1</v>
      </c>
      <c r="AE780">
        <v>685</v>
      </c>
      <c r="AF780">
        <v>-7.2156649999999898</v>
      </c>
      <c r="AG780">
        <v>2136.72998046875</v>
      </c>
      <c r="AH780">
        <v>165.8</v>
      </c>
      <c r="AI780">
        <v>42656</v>
      </c>
      <c r="AJ780" t="s">
        <v>2272</v>
      </c>
      <c r="AK780" t="s">
        <v>66</v>
      </c>
      <c r="AL780" s="2">
        <v>42656.611574074072</v>
      </c>
      <c r="AM780" t="s">
        <v>2272</v>
      </c>
      <c r="AN780" t="s">
        <v>2272</v>
      </c>
      <c r="AO780" t="s">
        <v>2272</v>
      </c>
      <c r="AP780" t="s">
        <v>2272</v>
      </c>
      <c r="AQ780" s="2" t="s">
        <v>2272</v>
      </c>
      <c r="AR780" t="s">
        <v>75</v>
      </c>
      <c r="AS780" t="s">
        <v>2272</v>
      </c>
      <c r="AT780" t="s">
        <v>103</v>
      </c>
      <c r="AU780">
        <v>20921.98</v>
      </c>
      <c r="AV780" s="1" t="s">
        <v>65</v>
      </c>
      <c r="AW780" t="s">
        <v>2272</v>
      </c>
      <c r="AX780" t="s">
        <v>2272</v>
      </c>
      <c r="AY780" t="s">
        <v>2272</v>
      </c>
      <c r="AZ780" s="1" t="s">
        <v>2272</v>
      </c>
      <c r="BA780" t="s">
        <v>68</v>
      </c>
      <c r="BB780" t="s">
        <v>2272</v>
      </c>
      <c r="BC780" s="4">
        <v>0.63559027777777777</v>
      </c>
      <c r="BD780" s="2">
        <v>42654</v>
      </c>
      <c r="BE780" t="s">
        <v>123</v>
      </c>
      <c r="BF780" t="s">
        <v>2272</v>
      </c>
      <c r="BG780" t="s">
        <v>2272</v>
      </c>
      <c r="BH780" s="5" t="s">
        <v>2272</v>
      </c>
      <c r="BI780" s="2">
        <v>42654.63559027778</v>
      </c>
      <c r="BJ780" t="s">
        <v>69</v>
      </c>
      <c r="BK780" t="s">
        <v>2272</v>
      </c>
      <c r="BL780" s="2">
        <v>42654</v>
      </c>
      <c r="BM780" t="s">
        <v>2272</v>
      </c>
      <c r="BN780">
        <v>7.9235364396654708E-3</v>
      </c>
      <c r="BO780" s="10" t="str">
        <f>TEXT(Table1[[#This Row],[CLOSE_DATE]],"YYYYMMDD")&amp;TEXT(Table1[[#This Row],[OPEN_DATE]],"YYYYMMDD")&amp;Table1[[#This Row],[SYMBOL]]</f>
        <v>2016101320161011LNG</v>
      </c>
      <c r="BP780" s="29" t="str">
        <f>IFERROR(VLOOKUP(Table1[[#This Row],[Key]],ownlog!$A:$E,MATCH(BP$1,ownlog!$1:$1,0),FALSE),"")</f>
        <v/>
      </c>
      <c r="BQ780" s="29" t="str">
        <f>IFERROR(VLOOKUP(Table1[[#This Row],[Key]],ownlog!$A:$E,MATCH(BQ$1,ownlog!$1:$1,0),FALSE),"")</f>
        <v/>
      </c>
      <c r="BR780" s="29" t="str">
        <f>IFERROR(VLOOKUP(Table1[[#This Row],[Key]],ownlog!$A:$E,MATCH(BR$1,ownlog!$1:$1,0),FALSE),"")</f>
        <v/>
      </c>
      <c r="BS780" s="29" t="str">
        <f>IFERROR(VLOOKUP(Table1[[#This Row],[Key]],ownlog!$A:$E,MATCH(BS$1,ownlog!$1:$1,0),FALSE),"")</f>
        <v/>
      </c>
    </row>
    <row r="781" spans="1:71" x14ac:dyDescent="0.25">
      <c r="A781">
        <v>779</v>
      </c>
      <c r="B781">
        <v>2114.719971</v>
      </c>
      <c r="C781">
        <v>-1</v>
      </c>
      <c r="D781">
        <v>40.29</v>
      </c>
      <c r="E781">
        <v>-1</v>
      </c>
      <c r="F781">
        <v>-1</v>
      </c>
      <c r="G781">
        <v>-1</v>
      </c>
      <c r="H781">
        <v>779</v>
      </c>
      <c r="I781">
        <v>-0.14075599999999999</v>
      </c>
      <c r="J781">
        <v>0.48498954587300003</v>
      </c>
      <c r="K781">
        <v>-1</v>
      </c>
      <c r="L781">
        <v>250</v>
      </c>
      <c r="M781">
        <v>1.5</v>
      </c>
      <c r="N781">
        <v>0.26639562500000002</v>
      </c>
      <c r="O781">
        <v>0.23739499999999999</v>
      </c>
      <c r="P781">
        <v>1</v>
      </c>
      <c r="Q781">
        <v>2149.1899410000001</v>
      </c>
      <c r="R781">
        <v>779</v>
      </c>
      <c r="S781">
        <v>220</v>
      </c>
      <c r="T781">
        <v>16.209999084472599</v>
      </c>
      <c r="U781">
        <v>42.129300000000001</v>
      </c>
      <c r="V781">
        <v>0.37815100000000001</v>
      </c>
      <c r="W781">
        <v>40.373719999999999</v>
      </c>
      <c r="X781">
        <v>0.38445400000000002</v>
      </c>
      <c r="Y781">
        <v>-1</v>
      </c>
      <c r="Z781">
        <v>0.28033963846999999</v>
      </c>
      <c r="AA781">
        <v>250</v>
      </c>
      <c r="AB781">
        <v>0.382664592172</v>
      </c>
      <c r="AC781">
        <v>2144.290039</v>
      </c>
      <c r="AD781">
        <v>-1</v>
      </c>
      <c r="AE781">
        <v>688</v>
      </c>
      <c r="AF781">
        <v>-3.349786774</v>
      </c>
      <c r="AG781">
        <v>2126.5</v>
      </c>
      <c r="AH781">
        <v>-442</v>
      </c>
      <c r="AI781">
        <v>42663</v>
      </c>
      <c r="AJ781" t="s">
        <v>2272</v>
      </c>
      <c r="AK781" t="s">
        <v>66</v>
      </c>
      <c r="AL781" s="2">
        <v>42662.557951388888</v>
      </c>
      <c r="AM781" t="s">
        <v>2272</v>
      </c>
      <c r="AN781" t="s">
        <v>2272</v>
      </c>
      <c r="AO781" t="s">
        <v>2272</v>
      </c>
      <c r="AP781" t="s">
        <v>2272</v>
      </c>
      <c r="AQ781" s="2" t="s">
        <v>2272</v>
      </c>
      <c r="AR781" t="s">
        <v>75</v>
      </c>
      <c r="AS781" t="s">
        <v>2272</v>
      </c>
      <c r="AT781" t="s">
        <v>103</v>
      </c>
      <c r="AU781">
        <v>10071</v>
      </c>
      <c r="AV781" s="1" t="s">
        <v>65</v>
      </c>
      <c r="AW781" t="s">
        <v>2272</v>
      </c>
      <c r="AX781" t="s">
        <v>2272</v>
      </c>
      <c r="AY781" t="s">
        <v>2272</v>
      </c>
      <c r="AZ781" s="1" t="s">
        <v>2272</v>
      </c>
      <c r="BA781" t="s">
        <v>68</v>
      </c>
      <c r="BB781" t="s">
        <v>2272</v>
      </c>
      <c r="BC781" s="4">
        <v>0.41627314814814814</v>
      </c>
      <c r="BD781" s="2">
        <v>42660</v>
      </c>
      <c r="BE781" t="s">
        <v>123</v>
      </c>
      <c r="BF781" t="s">
        <v>2272</v>
      </c>
      <c r="BG781" t="s">
        <v>2272</v>
      </c>
      <c r="BH781" s="5" t="s">
        <v>2272</v>
      </c>
      <c r="BI781" s="2">
        <v>42660.401620370372</v>
      </c>
      <c r="BJ781" t="s">
        <v>69</v>
      </c>
      <c r="BK781" t="s">
        <v>2272</v>
      </c>
      <c r="BL781" s="2">
        <v>42660</v>
      </c>
      <c r="BM781" t="s">
        <v>2272</v>
      </c>
      <c r="BN781">
        <v>-4.3790861976552999E-2</v>
      </c>
      <c r="BO781" s="10" t="str">
        <f>TEXT(Table1[[#This Row],[CLOSE_DATE]],"YYYYMMDD")&amp;TEXT(Table1[[#This Row],[OPEN_DATE]],"YYYYMMDD")&amp;Table1[[#This Row],[SYMBOL]]</f>
        <v>2016101920161017LNG</v>
      </c>
      <c r="BP781" s="29" t="str">
        <f>IFERROR(VLOOKUP(Table1[[#This Row],[Key]],ownlog!$A:$E,MATCH(BP$1,ownlog!$1:$1,0),FALSE),"")</f>
        <v/>
      </c>
      <c r="BQ781" s="29" t="str">
        <f>IFERROR(VLOOKUP(Table1[[#This Row],[Key]],ownlog!$A:$E,MATCH(BQ$1,ownlog!$1:$1,0),FALSE),"")</f>
        <v/>
      </c>
      <c r="BR781" s="29" t="str">
        <f>IFERROR(VLOOKUP(Table1[[#This Row],[Key]],ownlog!$A:$E,MATCH(BR$1,ownlog!$1:$1,0),FALSE),"")</f>
        <v/>
      </c>
      <c r="BS781" s="29" t="str">
        <f>IFERROR(VLOOKUP(Table1[[#This Row],[Key]],ownlog!$A:$E,MATCH(BS$1,ownlog!$1:$1,0),FALSE),"")</f>
        <v/>
      </c>
    </row>
    <row r="782" spans="1:71" x14ac:dyDescent="0.25">
      <c r="A782">
        <v>780</v>
      </c>
      <c r="B782">
        <v>2114.719971</v>
      </c>
      <c r="C782">
        <v>-1</v>
      </c>
      <c r="D782">
        <v>8.2906999999999993</v>
      </c>
      <c r="E782">
        <v>-1</v>
      </c>
      <c r="F782">
        <v>-1</v>
      </c>
      <c r="G782">
        <v>-1</v>
      </c>
      <c r="H782">
        <v>780</v>
      </c>
      <c r="I782">
        <v>-0.14075599999999999</v>
      </c>
      <c r="J782">
        <v>0.48498954587300003</v>
      </c>
      <c r="K782">
        <v>-1</v>
      </c>
      <c r="L782">
        <v>1200</v>
      </c>
      <c r="M782">
        <v>5.16</v>
      </c>
      <c r="N782">
        <v>0.26639562500000002</v>
      </c>
      <c r="O782">
        <v>0.23739499999999999</v>
      </c>
      <c r="P782">
        <v>1</v>
      </c>
      <c r="Q782">
        <v>2149.1899410000001</v>
      </c>
      <c r="R782">
        <v>780</v>
      </c>
      <c r="S782">
        <v>220</v>
      </c>
      <c r="T782">
        <v>16.209999084472599</v>
      </c>
      <c r="U782">
        <v>8.8897250000000003</v>
      </c>
      <c r="V782">
        <v>0.37815100000000001</v>
      </c>
      <c r="W782">
        <v>8.33</v>
      </c>
      <c r="X782">
        <v>0.38445400000000002</v>
      </c>
      <c r="Y782">
        <v>-1</v>
      </c>
      <c r="Z782">
        <v>0.28033963846999999</v>
      </c>
      <c r="AA782">
        <v>1200</v>
      </c>
      <c r="AB782">
        <v>0.382664592172</v>
      </c>
      <c r="AC782">
        <v>2144.290039</v>
      </c>
      <c r="AD782">
        <v>-1</v>
      </c>
      <c r="AE782">
        <v>686</v>
      </c>
      <c r="AF782">
        <v>-14.7607128</v>
      </c>
      <c r="AG782">
        <v>2126.5</v>
      </c>
      <c r="AH782">
        <v>-681.6</v>
      </c>
      <c r="AI782">
        <v>42663</v>
      </c>
      <c r="AJ782" t="s">
        <v>2272</v>
      </c>
      <c r="AK782" t="s">
        <v>66</v>
      </c>
      <c r="AL782" s="2">
        <v>42662.557858796295</v>
      </c>
      <c r="AM782" t="s">
        <v>2272</v>
      </c>
      <c r="AN782" t="s">
        <v>2272</v>
      </c>
      <c r="AO782" t="s">
        <v>2272</v>
      </c>
      <c r="AP782" t="s">
        <v>2272</v>
      </c>
      <c r="AQ782" s="2" t="s">
        <v>2272</v>
      </c>
      <c r="AR782" t="s">
        <v>75</v>
      </c>
      <c r="AS782" t="s">
        <v>2272</v>
      </c>
      <c r="AT782" t="s">
        <v>98</v>
      </c>
      <c r="AU782">
        <v>9943.68</v>
      </c>
      <c r="AV782" s="1" t="s">
        <v>65</v>
      </c>
      <c r="AW782" t="s">
        <v>2272</v>
      </c>
      <c r="AX782" t="s">
        <v>2272</v>
      </c>
      <c r="AY782" t="s">
        <v>2272</v>
      </c>
      <c r="AZ782" s="1" t="s">
        <v>2272</v>
      </c>
      <c r="BA782" t="s">
        <v>68</v>
      </c>
      <c r="BB782" t="s">
        <v>2272</v>
      </c>
      <c r="BC782" s="4">
        <v>0.41616898148148151</v>
      </c>
      <c r="BD782" s="2">
        <v>42660</v>
      </c>
      <c r="BE782" t="s">
        <v>123</v>
      </c>
      <c r="BF782" t="s">
        <v>2272</v>
      </c>
      <c r="BG782" t="s">
        <v>2272</v>
      </c>
      <c r="BH782" s="5" t="s">
        <v>2272</v>
      </c>
      <c r="BI782" s="2">
        <v>42660.401863425926</v>
      </c>
      <c r="BJ782" t="s">
        <v>69</v>
      </c>
      <c r="BK782" t="s">
        <v>2272</v>
      </c>
      <c r="BL782" s="2">
        <v>42660</v>
      </c>
      <c r="BM782" t="s">
        <v>2272</v>
      </c>
      <c r="BN782">
        <v>-6.8187274909963902E-2</v>
      </c>
      <c r="BO782" s="10" t="str">
        <f>TEXT(Table1[[#This Row],[CLOSE_DATE]],"YYYYMMDD")&amp;TEXT(Table1[[#This Row],[OPEN_DATE]],"YYYYMMDD")&amp;Table1[[#This Row],[SYMBOL]]</f>
        <v>2016101920161017ESV</v>
      </c>
      <c r="BP782" s="29" t="str">
        <f>IFERROR(VLOOKUP(Table1[[#This Row],[Key]],ownlog!$A:$E,MATCH(BP$1,ownlog!$1:$1,0),FALSE),"")</f>
        <v/>
      </c>
      <c r="BQ782" s="29" t="str">
        <f>IFERROR(VLOOKUP(Table1[[#This Row],[Key]],ownlog!$A:$E,MATCH(BQ$1,ownlog!$1:$1,0),FALSE),"")</f>
        <v/>
      </c>
      <c r="BR782" s="29" t="str">
        <f>IFERROR(VLOOKUP(Table1[[#This Row],[Key]],ownlog!$A:$E,MATCH(BR$1,ownlog!$1:$1,0),FALSE),"")</f>
        <v/>
      </c>
      <c r="BS782" s="29" t="str">
        <f>IFERROR(VLOOKUP(Table1[[#This Row],[Key]],ownlog!$A:$E,MATCH(BS$1,ownlog!$1:$1,0),FALSE),"")</f>
        <v/>
      </c>
    </row>
    <row r="783" spans="1:71" x14ac:dyDescent="0.25">
      <c r="A783">
        <v>781</v>
      </c>
      <c r="B783">
        <v>2114.719971</v>
      </c>
      <c r="C783">
        <v>-1</v>
      </c>
      <c r="D783">
        <v>9.5807000000000002</v>
      </c>
      <c r="E783">
        <v>-1</v>
      </c>
      <c r="F783">
        <v>-1</v>
      </c>
      <c r="G783">
        <v>-1</v>
      </c>
      <c r="H783">
        <v>781</v>
      </c>
      <c r="I783">
        <v>-0.14075599999999999</v>
      </c>
      <c r="J783">
        <v>0.48498954587300003</v>
      </c>
      <c r="K783">
        <v>-1</v>
      </c>
      <c r="L783">
        <v>1050</v>
      </c>
      <c r="M783">
        <v>4.54</v>
      </c>
      <c r="N783">
        <v>0.26639562500000002</v>
      </c>
      <c r="O783">
        <v>0.23739499999999999</v>
      </c>
      <c r="P783">
        <v>1</v>
      </c>
      <c r="Q783">
        <v>2149.1899410000001</v>
      </c>
      <c r="R783">
        <v>781</v>
      </c>
      <c r="S783">
        <v>220</v>
      </c>
      <c r="T783">
        <v>16.209999084472599</v>
      </c>
      <c r="U783">
        <v>10.07</v>
      </c>
      <c r="V783">
        <v>0.37815100000000001</v>
      </c>
      <c r="W783">
        <v>9.6119809519999997</v>
      </c>
      <c r="X783">
        <v>0.38445400000000002</v>
      </c>
      <c r="Y783">
        <v>-1</v>
      </c>
      <c r="Z783">
        <v>0.28033963846999999</v>
      </c>
      <c r="AA783">
        <v>1050</v>
      </c>
      <c r="AB783">
        <v>0.382664592172</v>
      </c>
      <c r="AC783">
        <v>2144.290039</v>
      </c>
      <c r="AD783">
        <v>-1</v>
      </c>
      <c r="AE783">
        <v>690</v>
      </c>
      <c r="AF783">
        <v>-15.344968244</v>
      </c>
      <c r="AG783">
        <v>2126.5</v>
      </c>
      <c r="AH783">
        <v>-493.5</v>
      </c>
      <c r="AI783">
        <v>42663</v>
      </c>
      <c r="AJ783" t="s">
        <v>2272</v>
      </c>
      <c r="AK783" t="s">
        <v>66</v>
      </c>
      <c r="AL783" s="2">
        <v>42662.558067129627</v>
      </c>
      <c r="AM783" t="s">
        <v>2272</v>
      </c>
      <c r="AN783" t="s">
        <v>2272</v>
      </c>
      <c r="AO783" t="s">
        <v>2272</v>
      </c>
      <c r="AP783" t="s">
        <v>2272</v>
      </c>
      <c r="AQ783" s="2" t="s">
        <v>2272</v>
      </c>
      <c r="AR783" t="s">
        <v>75</v>
      </c>
      <c r="AS783" t="s">
        <v>2272</v>
      </c>
      <c r="AT783" t="s">
        <v>120</v>
      </c>
      <c r="AU783">
        <v>10055.200000000001</v>
      </c>
      <c r="AV783" s="1" t="s">
        <v>65</v>
      </c>
      <c r="AW783" t="s">
        <v>2272</v>
      </c>
      <c r="AX783" t="s">
        <v>2272</v>
      </c>
      <c r="AY783" t="s">
        <v>2272</v>
      </c>
      <c r="AZ783" s="1" t="s">
        <v>2272</v>
      </c>
      <c r="BA783" t="s">
        <v>68</v>
      </c>
      <c r="BB783" t="s">
        <v>2272</v>
      </c>
      <c r="BC783" s="4">
        <v>0.41591435185185183</v>
      </c>
      <c r="BD783" s="2">
        <v>42660</v>
      </c>
      <c r="BE783" t="s">
        <v>123</v>
      </c>
      <c r="BF783" t="s">
        <v>2272</v>
      </c>
      <c r="BG783" t="s">
        <v>2272</v>
      </c>
      <c r="BH783" s="5" t="s">
        <v>2272</v>
      </c>
      <c r="BI783" s="2">
        <v>42660.40252314815</v>
      </c>
      <c r="BJ783" t="s">
        <v>69</v>
      </c>
      <c r="BK783" t="s">
        <v>2272</v>
      </c>
      <c r="BL783" s="2">
        <v>42660</v>
      </c>
      <c r="BM783" t="s">
        <v>2272</v>
      </c>
      <c r="BN783">
        <v>-4.8897308717845998E-2</v>
      </c>
      <c r="BO783" s="10" t="str">
        <f>TEXT(Table1[[#This Row],[CLOSE_DATE]],"YYYYMMDD")&amp;TEXT(Table1[[#This Row],[OPEN_DATE]],"YYYYMMDD")&amp;Table1[[#This Row],[SYMBOL]]</f>
        <v>2016101920161017FCX</v>
      </c>
      <c r="BP783" s="29" t="str">
        <f>IFERROR(VLOOKUP(Table1[[#This Row],[Key]],ownlog!$A:$E,MATCH(BP$1,ownlog!$1:$1,0),FALSE),"")</f>
        <v/>
      </c>
      <c r="BQ783" s="29" t="str">
        <f>IFERROR(VLOOKUP(Table1[[#This Row],[Key]],ownlog!$A:$E,MATCH(BQ$1,ownlog!$1:$1,0),FALSE),"")</f>
        <v/>
      </c>
      <c r="BR783" s="29" t="str">
        <f>IFERROR(VLOOKUP(Table1[[#This Row],[Key]],ownlog!$A:$E,MATCH(BR$1,ownlog!$1:$1,0),FALSE),"")</f>
        <v/>
      </c>
      <c r="BS783" s="29" t="str">
        <f>IFERROR(VLOOKUP(Table1[[#This Row],[Key]],ownlog!$A:$E,MATCH(BS$1,ownlog!$1:$1,0),FALSE),"")</f>
        <v/>
      </c>
    </row>
    <row r="784" spans="1:71" x14ac:dyDescent="0.25">
      <c r="A784">
        <v>782</v>
      </c>
      <c r="B784">
        <v>2114.719971</v>
      </c>
      <c r="C784">
        <v>-1</v>
      </c>
      <c r="D784">
        <v>9.5807000000000002</v>
      </c>
      <c r="E784">
        <v>-1</v>
      </c>
      <c r="F784">
        <v>-1</v>
      </c>
      <c r="G784">
        <v>-1</v>
      </c>
      <c r="H784">
        <v>782</v>
      </c>
      <c r="I784">
        <v>-0.14075599999999999</v>
      </c>
      <c r="J784">
        <v>0.48498954587300003</v>
      </c>
      <c r="K784">
        <v>-1</v>
      </c>
      <c r="L784">
        <v>1050</v>
      </c>
      <c r="M784">
        <v>4.54</v>
      </c>
      <c r="N784">
        <v>0.26639562500000002</v>
      </c>
      <c r="O784">
        <v>0.23739499999999999</v>
      </c>
      <c r="P784">
        <v>1</v>
      </c>
      <c r="Q784">
        <v>2149.1899410000001</v>
      </c>
      <c r="R784">
        <v>782</v>
      </c>
      <c r="S784">
        <v>220</v>
      </c>
      <c r="T784">
        <v>16.209999084472599</v>
      </c>
      <c r="U784">
        <v>10.07</v>
      </c>
      <c r="V784">
        <v>0.37815100000000001</v>
      </c>
      <c r="W784">
        <v>9.5807000000000002</v>
      </c>
      <c r="X784">
        <v>0.38445400000000002</v>
      </c>
      <c r="Y784">
        <v>-1</v>
      </c>
      <c r="Z784">
        <v>0.28033963846999999</v>
      </c>
      <c r="AA784">
        <v>1050</v>
      </c>
      <c r="AB784">
        <v>0.382664592172</v>
      </c>
      <c r="AC784">
        <v>2144.290039</v>
      </c>
      <c r="AD784">
        <v>-1</v>
      </c>
      <c r="AE784">
        <v>691</v>
      </c>
      <c r="AF784">
        <v>-15.044252223000001</v>
      </c>
      <c r="AG784">
        <v>2126.5</v>
      </c>
      <c r="AH784">
        <v>-525</v>
      </c>
      <c r="AI784">
        <v>42663</v>
      </c>
      <c r="AJ784" t="s">
        <v>2272</v>
      </c>
      <c r="AK784" t="s">
        <v>66</v>
      </c>
      <c r="AL784" s="2">
        <v>42662.558067129627</v>
      </c>
      <c r="AM784" t="s">
        <v>2272</v>
      </c>
      <c r="AN784" t="s">
        <v>2272</v>
      </c>
      <c r="AO784" t="s">
        <v>2272</v>
      </c>
      <c r="AP784" t="s">
        <v>2272</v>
      </c>
      <c r="AQ784" s="2" t="s">
        <v>2272</v>
      </c>
      <c r="AR784" t="s">
        <v>75</v>
      </c>
      <c r="AS784" t="s">
        <v>2272</v>
      </c>
      <c r="AT784" t="s">
        <v>120</v>
      </c>
      <c r="AU784">
        <v>10055.200000000001</v>
      </c>
      <c r="AV784" s="1" t="s">
        <v>65</v>
      </c>
      <c r="AW784" t="s">
        <v>2272</v>
      </c>
      <c r="AX784" t="s">
        <v>2272</v>
      </c>
      <c r="AY784" t="s">
        <v>2272</v>
      </c>
      <c r="AZ784" s="1" t="s">
        <v>2272</v>
      </c>
      <c r="BA784" t="s">
        <v>68</v>
      </c>
      <c r="BB784" t="s">
        <v>2272</v>
      </c>
      <c r="BC784" s="4">
        <v>0.41591435185185183</v>
      </c>
      <c r="BD784" s="2">
        <v>42660</v>
      </c>
      <c r="BE784" t="s">
        <v>123</v>
      </c>
      <c r="BF784" t="s">
        <v>2272</v>
      </c>
      <c r="BG784" t="s">
        <v>2272</v>
      </c>
      <c r="BH784" s="5" t="s">
        <v>2272</v>
      </c>
      <c r="BI784" s="2">
        <v>42660.415914351855</v>
      </c>
      <c r="BJ784" t="s">
        <v>69</v>
      </c>
      <c r="BK784" t="s">
        <v>2272</v>
      </c>
      <c r="BL784" s="2">
        <v>42660</v>
      </c>
      <c r="BM784" t="s">
        <v>2272</v>
      </c>
      <c r="BN784">
        <v>-5.2188253467909403E-2</v>
      </c>
      <c r="BO784" s="10" t="str">
        <f>TEXT(Table1[[#This Row],[CLOSE_DATE]],"YYYYMMDD")&amp;TEXT(Table1[[#This Row],[OPEN_DATE]],"YYYYMMDD")&amp;Table1[[#This Row],[SYMBOL]]</f>
        <v>2016101920161017FCX</v>
      </c>
      <c r="BP784" s="29" t="str">
        <f>IFERROR(VLOOKUP(Table1[[#This Row],[Key]],ownlog!$A:$E,MATCH(BP$1,ownlog!$1:$1,0),FALSE),"")</f>
        <v/>
      </c>
      <c r="BQ784" s="29" t="str">
        <f>IFERROR(VLOOKUP(Table1[[#This Row],[Key]],ownlog!$A:$E,MATCH(BQ$1,ownlog!$1:$1,0),FALSE),"")</f>
        <v/>
      </c>
      <c r="BR784" s="29" t="str">
        <f>IFERROR(VLOOKUP(Table1[[#This Row],[Key]],ownlog!$A:$E,MATCH(BR$1,ownlog!$1:$1,0),FALSE),"")</f>
        <v/>
      </c>
      <c r="BS784" s="29" t="str">
        <f>IFERROR(VLOOKUP(Table1[[#This Row],[Key]],ownlog!$A:$E,MATCH(BS$1,ownlog!$1:$1,0),FALSE),"")</f>
        <v/>
      </c>
    </row>
    <row r="785" spans="1:71" x14ac:dyDescent="0.25">
      <c r="A785">
        <v>783</v>
      </c>
      <c r="B785">
        <v>2114.719971</v>
      </c>
      <c r="C785">
        <v>-1</v>
      </c>
      <c r="D785">
        <v>8.2906999999999993</v>
      </c>
      <c r="E785">
        <v>-1</v>
      </c>
      <c r="F785">
        <v>-1</v>
      </c>
      <c r="G785">
        <v>-1</v>
      </c>
      <c r="H785">
        <v>783</v>
      </c>
      <c r="I785">
        <v>-0.14075599999999999</v>
      </c>
      <c r="J785">
        <v>0.48498954587300003</v>
      </c>
      <c r="K785">
        <v>-1</v>
      </c>
      <c r="L785">
        <v>1200</v>
      </c>
      <c r="M785">
        <v>5.16</v>
      </c>
      <c r="N785">
        <v>0.26639562500000002</v>
      </c>
      <c r="O785">
        <v>0.23739499999999999</v>
      </c>
      <c r="P785">
        <v>1</v>
      </c>
      <c r="Q785">
        <v>2149.1899410000001</v>
      </c>
      <c r="R785">
        <v>783</v>
      </c>
      <c r="S785">
        <v>220</v>
      </c>
      <c r="T785">
        <v>16.209999084472599</v>
      </c>
      <c r="U785">
        <v>8.8897250000000003</v>
      </c>
      <c r="V785">
        <v>0.37815100000000001</v>
      </c>
      <c r="W785">
        <v>8.2906999999999993</v>
      </c>
      <c r="X785">
        <v>0.38445400000000002</v>
      </c>
      <c r="Y785">
        <v>-1</v>
      </c>
      <c r="Z785">
        <v>0.28033963846999999</v>
      </c>
      <c r="AA785">
        <v>1200</v>
      </c>
      <c r="AB785">
        <v>0.382664592172</v>
      </c>
      <c r="AC785">
        <v>2144.290039</v>
      </c>
      <c r="AD785">
        <v>-1</v>
      </c>
      <c r="AE785">
        <v>687</v>
      </c>
      <c r="AF785">
        <v>-14.759684712</v>
      </c>
      <c r="AG785">
        <v>2126.5</v>
      </c>
      <c r="AH785">
        <v>-729.6</v>
      </c>
      <c r="AI785">
        <v>42663</v>
      </c>
      <c r="AJ785" t="s">
        <v>2272</v>
      </c>
      <c r="AK785" t="s">
        <v>66</v>
      </c>
      <c r="AL785" s="2">
        <v>42662.557858796295</v>
      </c>
      <c r="AM785" t="s">
        <v>2272</v>
      </c>
      <c r="AN785" t="s">
        <v>2272</v>
      </c>
      <c r="AO785" t="s">
        <v>2272</v>
      </c>
      <c r="AP785" t="s">
        <v>2272</v>
      </c>
      <c r="AQ785" s="2" t="s">
        <v>2272</v>
      </c>
      <c r="AR785" t="s">
        <v>75</v>
      </c>
      <c r="AS785" t="s">
        <v>2272</v>
      </c>
      <c r="AT785" t="s">
        <v>98</v>
      </c>
      <c r="AU785">
        <v>9943.68</v>
      </c>
      <c r="AV785" s="1" t="s">
        <v>65</v>
      </c>
      <c r="AW785" t="s">
        <v>2272</v>
      </c>
      <c r="AX785" t="s">
        <v>2272</v>
      </c>
      <c r="AY785" t="s">
        <v>2272</v>
      </c>
      <c r="AZ785" s="1" t="s">
        <v>2272</v>
      </c>
      <c r="BA785" t="s">
        <v>68</v>
      </c>
      <c r="BB785" t="s">
        <v>2272</v>
      </c>
      <c r="BC785" s="4">
        <v>0.41616898148148151</v>
      </c>
      <c r="BD785" s="2">
        <v>42660</v>
      </c>
      <c r="BE785" t="s">
        <v>123</v>
      </c>
      <c r="BF785" t="s">
        <v>2272</v>
      </c>
      <c r="BG785" t="s">
        <v>2272</v>
      </c>
      <c r="BH785" s="5" t="s">
        <v>2272</v>
      </c>
      <c r="BI785" s="2">
        <v>42660.416168981479</v>
      </c>
      <c r="BJ785" t="s">
        <v>69</v>
      </c>
      <c r="BK785" t="s">
        <v>2272</v>
      </c>
      <c r="BL785" s="2">
        <v>42660</v>
      </c>
      <c r="BM785" t="s">
        <v>2272</v>
      </c>
      <c r="BN785">
        <v>-7.3335182795180101E-2</v>
      </c>
      <c r="BO785" s="10" t="str">
        <f>TEXT(Table1[[#This Row],[CLOSE_DATE]],"YYYYMMDD")&amp;TEXT(Table1[[#This Row],[OPEN_DATE]],"YYYYMMDD")&amp;Table1[[#This Row],[SYMBOL]]</f>
        <v>2016101920161017ESV</v>
      </c>
      <c r="BP785" s="29" t="str">
        <f>IFERROR(VLOOKUP(Table1[[#This Row],[Key]],ownlog!$A:$E,MATCH(BP$1,ownlog!$1:$1,0),FALSE),"")</f>
        <v/>
      </c>
      <c r="BQ785" s="29" t="str">
        <f>IFERROR(VLOOKUP(Table1[[#This Row],[Key]],ownlog!$A:$E,MATCH(BQ$1,ownlog!$1:$1,0),FALSE),"")</f>
        <v/>
      </c>
      <c r="BR785" s="29" t="str">
        <f>IFERROR(VLOOKUP(Table1[[#This Row],[Key]],ownlog!$A:$E,MATCH(BR$1,ownlog!$1:$1,0),FALSE),"")</f>
        <v/>
      </c>
      <c r="BS785" s="29" t="str">
        <f>IFERROR(VLOOKUP(Table1[[#This Row],[Key]],ownlog!$A:$E,MATCH(BS$1,ownlog!$1:$1,0),FALSE),"")</f>
        <v/>
      </c>
    </row>
    <row r="786" spans="1:71" x14ac:dyDescent="0.25">
      <c r="A786">
        <v>784</v>
      </c>
      <c r="B786">
        <v>2114.719971</v>
      </c>
      <c r="C786">
        <v>-1</v>
      </c>
      <c r="D786">
        <v>40.29</v>
      </c>
      <c r="E786">
        <v>-1</v>
      </c>
      <c r="F786">
        <v>-1</v>
      </c>
      <c r="G786">
        <v>-1</v>
      </c>
      <c r="H786">
        <v>784</v>
      </c>
      <c r="I786">
        <v>-0.14075599999999999</v>
      </c>
      <c r="J786">
        <v>0.48498954587300003</v>
      </c>
      <c r="K786">
        <v>-1</v>
      </c>
      <c r="L786">
        <v>250</v>
      </c>
      <c r="M786">
        <v>1.5</v>
      </c>
      <c r="N786">
        <v>0.26639562500000002</v>
      </c>
      <c r="O786">
        <v>0.23739499999999999</v>
      </c>
      <c r="P786">
        <v>1</v>
      </c>
      <c r="Q786">
        <v>2149.1899410000001</v>
      </c>
      <c r="R786">
        <v>784</v>
      </c>
      <c r="S786">
        <v>220</v>
      </c>
      <c r="T786">
        <v>16.209999084472599</v>
      </c>
      <c r="U786">
        <v>42.129300000000001</v>
      </c>
      <c r="V786">
        <v>0.37815100000000001</v>
      </c>
      <c r="W786">
        <v>40.29</v>
      </c>
      <c r="X786">
        <v>0.38445400000000002</v>
      </c>
      <c r="Y786">
        <v>-1</v>
      </c>
      <c r="Z786">
        <v>0.28033963846999999</v>
      </c>
      <c r="AA786">
        <v>250</v>
      </c>
      <c r="AB786">
        <v>0.382664592172</v>
      </c>
      <c r="AC786">
        <v>2144.290039</v>
      </c>
      <c r="AD786">
        <v>-1</v>
      </c>
      <c r="AE786">
        <v>689</v>
      </c>
      <c r="AF786">
        <v>-3.4993305000000001</v>
      </c>
      <c r="AG786">
        <v>2126.5</v>
      </c>
      <c r="AH786">
        <v>-462</v>
      </c>
      <c r="AI786">
        <v>42663</v>
      </c>
      <c r="AJ786" t="s">
        <v>2272</v>
      </c>
      <c r="AK786" t="s">
        <v>66</v>
      </c>
      <c r="AL786" s="2">
        <v>42662.557951388888</v>
      </c>
      <c r="AM786" t="s">
        <v>2272</v>
      </c>
      <c r="AN786" t="s">
        <v>2272</v>
      </c>
      <c r="AO786" t="s">
        <v>2272</v>
      </c>
      <c r="AP786" t="s">
        <v>2272</v>
      </c>
      <c r="AQ786" s="2" t="s">
        <v>2272</v>
      </c>
      <c r="AR786" t="s">
        <v>75</v>
      </c>
      <c r="AS786" t="s">
        <v>2272</v>
      </c>
      <c r="AT786" t="s">
        <v>103</v>
      </c>
      <c r="AU786">
        <v>10071</v>
      </c>
      <c r="AV786" s="1" t="s">
        <v>65</v>
      </c>
      <c r="AW786" t="s">
        <v>2272</v>
      </c>
      <c r="AX786" t="s">
        <v>2272</v>
      </c>
      <c r="AY786" t="s">
        <v>2272</v>
      </c>
      <c r="AZ786" s="1" t="s">
        <v>2272</v>
      </c>
      <c r="BA786" t="s">
        <v>68</v>
      </c>
      <c r="BB786" t="s">
        <v>2272</v>
      </c>
      <c r="BC786" s="4">
        <v>0.41627314814814814</v>
      </c>
      <c r="BD786" s="2">
        <v>42660</v>
      </c>
      <c r="BE786" t="s">
        <v>123</v>
      </c>
      <c r="BF786" t="s">
        <v>2272</v>
      </c>
      <c r="BG786" t="s">
        <v>2272</v>
      </c>
      <c r="BH786" s="5" t="s">
        <v>2272</v>
      </c>
      <c r="BI786" s="2">
        <v>42660.416273148148</v>
      </c>
      <c r="BJ786" t="s">
        <v>69</v>
      </c>
      <c r="BK786" t="s">
        <v>2272</v>
      </c>
      <c r="BL786" s="2">
        <v>42660</v>
      </c>
      <c r="BM786" t="s">
        <v>2272</v>
      </c>
      <c r="BN786">
        <v>-4.5867460908413898E-2</v>
      </c>
      <c r="BO786" s="10" t="str">
        <f>TEXT(Table1[[#This Row],[CLOSE_DATE]],"YYYYMMDD")&amp;TEXT(Table1[[#This Row],[OPEN_DATE]],"YYYYMMDD")&amp;Table1[[#This Row],[SYMBOL]]</f>
        <v>2016101920161017LNG</v>
      </c>
      <c r="BP786" s="29" t="str">
        <f>IFERROR(VLOOKUP(Table1[[#This Row],[Key]],ownlog!$A:$E,MATCH(BP$1,ownlog!$1:$1,0),FALSE),"")</f>
        <v/>
      </c>
      <c r="BQ786" s="29" t="str">
        <f>IFERROR(VLOOKUP(Table1[[#This Row],[Key]],ownlog!$A:$E,MATCH(BQ$1,ownlog!$1:$1,0),FALSE),"")</f>
        <v/>
      </c>
      <c r="BR786" s="29" t="str">
        <f>IFERROR(VLOOKUP(Table1[[#This Row],[Key]],ownlog!$A:$E,MATCH(BR$1,ownlog!$1:$1,0),FALSE),"")</f>
        <v/>
      </c>
      <c r="BS786" s="29" t="str">
        <f>IFERROR(VLOOKUP(Table1[[#This Row],[Key]],ownlog!$A:$E,MATCH(BS$1,ownlog!$1:$1,0),FALSE),"")</f>
        <v/>
      </c>
    </row>
    <row r="787" spans="1:71" x14ac:dyDescent="0.25">
      <c r="A787">
        <v>785</v>
      </c>
      <c r="B787">
        <v>2130.0900879999999</v>
      </c>
      <c r="C787">
        <v>-1</v>
      </c>
      <c r="D787">
        <v>334.77</v>
      </c>
      <c r="E787">
        <v>-1</v>
      </c>
      <c r="F787">
        <v>-1</v>
      </c>
      <c r="G787">
        <v>-1</v>
      </c>
      <c r="H787">
        <v>785</v>
      </c>
      <c r="I787">
        <v>-9.3136999999999998E-2</v>
      </c>
      <c r="J787">
        <v>0.485013705633</v>
      </c>
      <c r="K787">
        <v>-1</v>
      </c>
      <c r="L787">
        <v>25</v>
      </c>
      <c r="M787">
        <v>1</v>
      </c>
      <c r="N787">
        <v>0.26158925</v>
      </c>
      <c r="O787">
        <v>0.24754899999999999</v>
      </c>
      <c r="P787">
        <v>1</v>
      </c>
      <c r="Q787">
        <v>2154.790039</v>
      </c>
      <c r="R787">
        <v>785</v>
      </c>
      <c r="S787">
        <v>219</v>
      </c>
      <c r="T787">
        <v>13.020000457763601</v>
      </c>
      <c r="U787">
        <v>375.29</v>
      </c>
      <c r="V787">
        <v>0.34068599999999999</v>
      </c>
      <c r="W787">
        <v>334.77</v>
      </c>
      <c r="X787">
        <v>0.41176499999999999</v>
      </c>
      <c r="Y787">
        <v>-1</v>
      </c>
      <c r="Z787">
        <v>0.28040044452500001</v>
      </c>
      <c r="AA787">
        <v>25</v>
      </c>
      <c r="AB787">
        <v>0.38270707507899998</v>
      </c>
      <c r="AC787">
        <v>2139.429932</v>
      </c>
      <c r="AD787">
        <v>-1</v>
      </c>
      <c r="AE787">
        <v>908</v>
      </c>
      <c r="AF787">
        <v>-2.3954689550000001</v>
      </c>
      <c r="AG787">
        <v>2151.330078125</v>
      </c>
      <c r="AH787">
        <v>1011.6</v>
      </c>
      <c r="AI787">
        <v>42670</v>
      </c>
      <c r="AJ787" t="s">
        <v>2272</v>
      </c>
      <c r="AK787" t="s">
        <v>65</v>
      </c>
      <c r="AL787" s="2">
        <v>43075.619652777779</v>
      </c>
      <c r="AM787" t="s">
        <v>2272</v>
      </c>
      <c r="AN787" t="s">
        <v>2272</v>
      </c>
      <c r="AO787" t="s">
        <v>2272</v>
      </c>
      <c r="AP787" t="s">
        <v>2272</v>
      </c>
      <c r="AQ787" s="2" t="s">
        <v>2272</v>
      </c>
      <c r="AR787" t="s">
        <v>67</v>
      </c>
      <c r="AS787" t="s">
        <v>2272</v>
      </c>
      <c r="AT787" t="s">
        <v>97</v>
      </c>
      <c r="AU787">
        <v>-8370.25</v>
      </c>
      <c r="AV787" s="1" t="s">
        <v>66</v>
      </c>
      <c r="AW787" t="s">
        <v>2272</v>
      </c>
      <c r="AX787" t="s">
        <v>2272</v>
      </c>
      <c r="AY787" t="s">
        <v>2272</v>
      </c>
      <c r="AZ787" s="1" t="s">
        <v>2272</v>
      </c>
      <c r="BA787" t="s">
        <v>68</v>
      </c>
      <c r="BB787" t="s">
        <v>2272</v>
      </c>
      <c r="BC787" s="4">
        <v>0.46464120370370371</v>
      </c>
      <c r="BD787" s="2">
        <v>42667</v>
      </c>
      <c r="BE787" t="s">
        <v>123</v>
      </c>
      <c r="BF787" t="s">
        <v>2272</v>
      </c>
      <c r="BG787" t="s">
        <v>2272</v>
      </c>
      <c r="BH787" s="5" t="s">
        <v>2272</v>
      </c>
      <c r="BI787" s="2">
        <v>42667.464641203704</v>
      </c>
      <c r="BJ787" t="s">
        <v>69</v>
      </c>
      <c r="BK787" t="s">
        <v>2272</v>
      </c>
      <c r="BL787" s="2">
        <v>42667</v>
      </c>
      <c r="BM787" t="s">
        <v>2272</v>
      </c>
      <c r="BN787">
        <v>0.120871045792633</v>
      </c>
      <c r="BO787" s="10" t="str">
        <f>TEXT(Table1[[#This Row],[CLOSE_DATE]],"YYYYMMDD")&amp;TEXT(Table1[[#This Row],[OPEN_DATE]],"YYYYMMDD")&amp;Table1[[#This Row],[SYMBOL]]</f>
        <v>2017120620161024UHAL</v>
      </c>
      <c r="BP787" s="29" t="str">
        <f>IFERROR(VLOOKUP(Table1[[#This Row],[Key]],ownlog!$A:$E,MATCH(BP$1,ownlog!$1:$1,0),FALSE),"")</f>
        <v/>
      </c>
      <c r="BQ787" s="29" t="str">
        <f>IFERROR(VLOOKUP(Table1[[#This Row],[Key]],ownlog!$A:$E,MATCH(BQ$1,ownlog!$1:$1,0),FALSE),"")</f>
        <v/>
      </c>
      <c r="BR787" s="29" t="str">
        <f>IFERROR(VLOOKUP(Table1[[#This Row],[Key]],ownlog!$A:$E,MATCH(BR$1,ownlog!$1:$1,0),FALSE),"")</f>
        <v/>
      </c>
      <c r="BS787" s="29" t="str">
        <f>IFERROR(VLOOKUP(Table1[[#This Row],[Key]],ownlog!$A:$E,MATCH(BS$1,ownlog!$1:$1,0),FALSE),"")</f>
        <v/>
      </c>
    </row>
    <row r="788" spans="1:71" x14ac:dyDescent="0.25">
      <c r="A788">
        <v>786</v>
      </c>
      <c r="B788">
        <v>2094</v>
      </c>
      <c r="C788">
        <v>-1</v>
      </c>
      <c r="D788">
        <v>23.048999999999999</v>
      </c>
      <c r="E788">
        <v>-1</v>
      </c>
      <c r="F788">
        <v>-1</v>
      </c>
      <c r="G788">
        <v>-1</v>
      </c>
      <c r="H788">
        <v>786</v>
      </c>
      <c r="I788">
        <v>-0.106818</v>
      </c>
      <c r="J788">
        <v>0.48510459013399998</v>
      </c>
      <c r="K788">
        <v>-1</v>
      </c>
      <c r="L788">
        <v>200</v>
      </c>
      <c r="M788">
        <v>1.4</v>
      </c>
      <c r="N788">
        <v>0.25395125000000002</v>
      </c>
      <c r="O788">
        <v>0.23636399999999999</v>
      </c>
      <c r="P788">
        <v>1.0000009999999999</v>
      </c>
      <c r="Q788">
        <v>2147.13</v>
      </c>
      <c r="R788">
        <v>786</v>
      </c>
      <c r="S788">
        <v>218</v>
      </c>
      <c r="T788">
        <v>17.059999465942301</v>
      </c>
      <c r="U788">
        <v>23.2514</v>
      </c>
      <c r="V788">
        <v>0.34318199999999999</v>
      </c>
      <c r="W788">
        <v>20.6</v>
      </c>
      <c r="X788">
        <v>0.42045500000000002</v>
      </c>
      <c r="Y788">
        <v>-1</v>
      </c>
      <c r="Z788">
        <v>0.28046374404000002</v>
      </c>
      <c r="AA788">
        <v>300</v>
      </c>
      <c r="AB788">
        <v>0.38278416708700003</v>
      </c>
      <c r="AC788">
        <v>2097.94</v>
      </c>
      <c r="AD788">
        <v>-1</v>
      </c>
      <c r="AE788">
        <v>730</v>
      </c>
      <c r="AF788">
        <v>-3.6129402599999998</v>
      </c>
      <c r="AG788">
        <v>2126.14990234375</v>
      </c>
      <c r="AH788">
        <v>527.39</v>
      </c>
      <c r="AI788">
        <v>42677</v>
      </c>
      <c r="AJ788" t="s">
        <v>2272</v>
      </c>
      <c r="AK788" t="s">
        <v>65</v>
      </c>
      <c r="AL788" s="2">
        <v>42788.415439814817</v>
      </c>
      <c r="AM788" t="s">
        <v>2272</v>
      </c>
      <c r="AN788" t="s">
        <v>2272</v>
      </c>
      <c r="AO788" t="s">
        <v>2272</v>
      </c>
      <c r="AP788" t="s">
        <v>2272</v>
      </c>
      <c r="AQ788" s="2" t="s">
        <v>2272</v>
      </c>
      <c r="AR788" t="s">
        <v>67</v>
      </c>
      <c r="AS788" t="s">
        <v>2272</v>
      </c>
      <c r="AT788" t="s">
        <v>159</v>
      </c>
      <c r="AU788">
        <v>-6916.1</v>
      </c>
      <c r="AV788" s="1" t="s">
        <v>66</v>
      </c>
      <c r="AW788" t="s">
        <v>2272</v>
      </c>
      <c r="AX788" t="s">
        <v>2272</v>
      </c>
      <c r="AY788" t="s">
        <v>2272</v>
      </c>
      <c r="AZ788" s="1" t="s">
        <v>2272</v>
      </c>
      <c r="BA788" t="s">
        <v>68</v>
      </c>
      <c r="BB788" t="s">
        <v>2272</v>
      </c>
      <c r="BC788" s="4">
        <v>0.40855324074074079</v>
      </c>
      <c r="BD788" s="2">
        <v>42653</v>
      </c>
      <c r="BE788" t="s">
        <v>123</v>
      </c>
      <c r="BF788" t="s">
        <v>2272</v>
      </c>
      <c r="BG788" t="s">
        <v>2272</v>
      </c>
      <c r="BH788" s="5" t="s">
        <v>2272</v>
      </c>
      <c r="BI788" s="2">
        <v>42674.484247685185</v>
      </c>
      <c r="BJ788" t="s">
        <v>69</v>
      </c>
      <c r="BK788" t="s">
        <v>2272</v>
      </c>
      <c r="BL788" s="2">
        <v>42674</v>
      </c>
      <c r="BM788" t="s">
        <v>2272</v>
      </c>
      <c r="BN788">
        <v>0.12800728155339799</v>
      </c>
      <c r="BO788" s="10" t="str">
        <f>TEXT(Table1[[#This Row],[CLOSE_DATE]],"YYYYMMDD")&amp;TEXT(Table1[[#This Row],[OPEN_DATE]],"YYYYMMDD")&amp;Table1[[#This Row],[SYMBOL]]</f>
        <v>2017022220161031VVV</v>
      </c>
      <c r="BP788" s="29" t="str">
        <f>IFERROR(VLOOKUP(Table1[[#This Row],[Key]],ownlog!$A:$E,MATCH(BP$1,ownlog!$1:$1,0),FALSE),"")</f>
        <v/>
      </c>
      <c r="BQ788" s="29" t="str">
        <f>IFERROR(VLOOKUP(Table1[[#This Row],[Key]],ownlog!$A:$E,MATCH(BQ$1,ownlog!$1:$1,0),FALSE),"")</f>
        <v/>
      </c>
      <c r="BR788" s="29" t="str">
        <f>IFERROR(VLOOKUP(Table1[[#This Row],[Key]],ownlog!$A:$E,MATCH(BR$1,ownlog!$1:$1,0),FALSE),"")</f>
        <v/>
      </c>
      <c r="BS788" s="29" t="str">
        <f>IFERROR(VLOOKUP(Table1[[#This Row],[Key]],ownlog!$A:$E,MATCH(BS$1,ownlog!$1:$1,0),FALSE),"")</f>
        <v/>
      </c>
    </row>
    <row r="789" spans="1:71" x14ac:dyDescent="0.25">
      <c r="A789">
        <v>787</v>
      </c>
      <c r="B789">
        <v>2083.79</v>
      </c>
      <c r="C789">
        <v>-1</v>
      </c>
      <c r="D789">
        <v>81.418899999999994</v>
      </c>
      <c r="E789">
        <v>-1</v>
      </c>
      <c r="F789">
        <v>-1</v>
      </c>
      <c r="G789">
        <v>-1</v>
      </c>
      <c r="H789">
        <v>788</v>
      </c>
      <c r="I789">
        <v>9.5556000000000002E-2</v>
      </c>
      <c r="J789">
        <v>0.48522641546</v>
      </c>
      <c r="K789">
        <v>-1</v>
      </c>
      <c r="L789">
        <v>40</v>
      </c>
      <c r="M789">
        <v>1</v>
      </c>
      <c r="N789">
        <v>0.26763999999999999</v>
      </c>
      <c r="O789">
        <v>0.38888899999999998</v>
      </c>
      <c r="P789">
        <v>1</v>
      </c>
      <c r="Q789">
        <v>2170.1</v>
      </c>
      <c r="R789">
        <v>787</v>
      </c>
      <c r="S789">
        <v>217</v>
      </c>
      <c r="T789">
        <v>14.3800001144409</v>
      </c>
      <c r="U789">
        <v>66.91</v>
      </c>
      <c r="V789">
        <v>0.29333300000000001</v>
      </c>
      <c r="W789">
        <v>81.418899999999994</v>
      </c>
      <c r="X789">
        <v>0.317778</v>
      </c>
      <c r="Y789">
        <v>-1</v>
      </c>
      <c r="Z789">
        <v>0.28052297836500001</v>
      </c>
      <c r="AA789">
        <v>80</v>
      </c>
      <c r="AB789">
        <v>0.38287469691199999</v>
      </c>
      <c r="AC789">
        <v>2163.2600000000002</v>
      </c>
      <c r="AD789">
        <v>-1</v>
      </c>
      <c r="AE789">
        <v>881</v>
      </c>
      <c r="AF789">
        <v>-2.06658484</v>
      </c>
      <c r="AG789">
        <v>2163.26000976562</v>
      </c>
      <c r="AH789">
        <v>-581.47</v>
      </c>
      <c r="AI789">
        <v>42684</v>
      </c>
      <c r="AJ789" t="s">
        <v>2272</v>
      </c>
      <c r="AK789" t="s">
        <v>65</v>
      </c>
      <c r="AL789" s="2">
        <v>43041.542141203703</v>
      </c>
      <c r="AM789" t="s">
        <v>2272</v>
      </c>
      <c r="AN789" t="s">
        <v>2272</v>
      </c>
      <c r="AO789" t="s">
        <v>2272</v>
      </c>
      <c r="AP789" t="s">
        <v>2272</v>
      </c>
      <c r="AQ789" s="2" t="s">
        <v>2272</v>
      </c>
      <c r="AR789" t="s">
        <v>67</v>
      </c>
      <c r="AS789" t="s">
        <v>2272</v>
      </c>
      <c r="AT789" t="s">
        <v>161</v>
      </c>
      <c r="AU789">
        <v>-6514.51</v>
      </c>
      <c r="AV789" s="1" t="s">
        <v>66</v>
      </c>
      <c r="AW789" t="s">
        <v>2272</v>
      </c>
      <c r="AX789" t="s">
        <v>2272</v>
      </c>
      <c r="AY789" t="s">
        <v>2272</v>
      </c>
      <c r="AZ789" s="1" t="s">
        <v>2272</v>
      </c>
      <c r="BA789" t="s">
        <v>68</v>
      </c>
      <c r="BB789" t="s">
        <v>2272</v>
      </c>
      <c r="BC789" s="4">
        <v>0.41444444444444445</v>
      </c>
      <c r="BD789" s="2">
        <v>42683</v>
      </c>
      <c r="BE789" t="s">
        <v>123</v>
      </c>
      <c r="BF789" t="s">
        <v>2272</v>
      </c>
      <c r="BG789" t="s">
        <v>2272</v>
      </c>
      <c r="BH789" s="5" t="s">
        <v>2272</v>
      </c>
      <c r="BI789" s="2">
        <v>42683.414444444446</v>
      </c>
      <c r="BJ789" t="s">
        <v>69</v>
      </c>
      <c r="BK789" t="s">
        <v>2272</v>
      </c>
      <c r="BL789" s="2">
        <v>42683</v>
      </c>
      <c r="BM789" t="s">
        <v>2272</v>
      </c>
      <c r="BN789">
        <v>-0.178542697088759</v>
      </c>
      <c r="BO789" s="10" t="str">
        <f>TEXT(Table1[[#This Row],[CLOSE_DATE]],"YYYYMMDD")&amp;TEXT(Table1[[#This Row],[OPEN_DATE]],"YYYYMMDD")&amp;Table1[[#This Row],[SYMBOL]]</f>
        <v>2017110220161109WBA</v>
      </c>
      <c r="BP789" s="29" t="str">
        <f>IFERROR(VLOOKUP(Table1[[#This Row],[Key]],ownlog!$A:$E,MATCH(BP$1,ownlog!$1:$1,0),FALSE),"")</f>
        <v/>
      </c>
      <c r="BQ789" s="29" t="str">
        <f>IFERROR(VLOOKUP(Table1[[#This Row],[Key]],ownlog!$A:$E,MATCH(BQ$1,ownlog!$1:$1,0),FALSE),"")</f>
        <v/>
      </c>
      <c r="BR789" s="29" t="str">
        <f>IFERROR(VLOOKUP(Table1[[#This Row],[Key]],ownlog!$A:$E,MATCH(BR$1,ownlog!$1:$1,0),FALSE),"")</f>
        <v/>
      </c>
      <c r="BS789" s="29" t="str">
        <f>IFERROR(VLOOKUP(Table1[[#This Row],[Key]],ownlog!$A:$E,MATCH(BS$1,ownlog!$1:$1,0),FALSE),"")</f>
        <v/>
      </c>
    </row>
    <row r="790" spans="1:71" x14ac:dyDescent="0.25">
      <c r="A790">
        <v>788</v>
      </c>
      <c r="B790">
        <v>2083.79</v>
      </c>
      <c r="C790">
        <v>-1</v>
      </c>
      <c r="D790">
        <v>81.418899999999994</v>
      </c>
      <c r="E790">
        <v>-1</v>
      </c>
      <c r="F790">
        <v>-1</v>
      </c>
      <c r="G790">
        <v>-1</v>
      </c>
      <c r="H790">
        <v>787</v>
      </c>
      <c r="I790">
        <v>9.5556000000000002E-2</v>
      </c>
      <c r="J790">
        <v>0.48522641546</v>
      </c>
      <c r="K790">
        <v>-1</v>
      </c>
      <c r="L790">
        <v>40</v>
      </c>
      <c r="M790">
        <v>1</v>
      </c>
      <c r="N790">
        <v>0.26763999999999999</v>
      </c>
      <c r="O790">
        <v>0.38888899999999998</v>
      </c>
      <c r="P790">
        <v>1</v>
      </c>
      <c r="Q790">
        <v>2170.1</v>
      </c>
      <c r="R790">
        <v>788</v>
      </c>
      <c r="S790">
        <v>217</v>
      </c>
      <c r="T790">
        <v>14.3800001144409</v>
      </c>
      <c r="U790">
        <v>80.23</v>
      </c>
      <c r="V790">
        <v>0.29333300000000001</v>
      </c>
      <c r="W790">
        <v>81.418899999999994</v>
      </c>
      <c r="X790">
        <v>0.317778</v>
      </c>
      <c r="Y790">
        <v>-1</v>
      </c>
      <c r="Z790">
        <v>0.28052297836500001</v>
      </c>
      <c r="AA790">
        <v>80</v>
      </c>
      <c r="AB790">
        <v>0.38287469691199999</v>
      </c>
      <c r="AC790">
        <v>2163.2600000000002</v>
      </c>
      <c r="AD790">
        <v>-1</v>
      </c>
      <c r="AE790">
        <v>875</v>
      </c>
      <c r="AF790">
        <v>-2.0788925200000001</v>
      </c>
      <c r="AG790">
        <v>2163.26000976562</v>
      </c>
      <c r="AH790">
        <v>-48.68</v>
      </c>
      <c r="AI790">
        <v>42684</v>
      </c>
      <c r="AJ790" t="s">
        <v>2272</v>
      </c>
      <c r="AK790" t="s">
        <v>65</v>
      </c>
      <c r="AL790" s="2">
        <v>42957.600624999999</v>
      </c>
      <c r="AM790" t="s">
        <v>2272</v>
      </c>
      <c r="AN790" t="s">
        <v>2272</v>
      </c>
      <c r="AO790" t="s">
        <v>2272</v>
      </c>
      <c r="AP790" t="s">
        <v>2272</v>
      </c>
      <c r="AQ790" s="2" t="s">
        <v>2272</v>
      </c>
      <c r="AR790" t="s">
        <v>67</v>
      </c>
      <c r="AS790" t="s">
        <v>2272</v>
      </c>
      <c r="AT790" t="s">
        <v>161</v>
      </c>
      <c r="AU790">
        <v>-6514.51</v>
      </c>
      <c r="AV790" s="1" t="s">
        <v>66</v>
      </c>
      <c r="AW790" t="s">
        <v>2272</v>
      </c>
      <c r="AX790" t="s">
        <v>2272</v>
      </c>
      <c r="AY790" t="s">
        <v>2272</v>
      </c>
      <c r="AZ790" s="1" t="s">
        <v>2272</v>
      </c>
      <c r="BA790" t="s">
        <v>68</v>
      </c>
      <c r="BB790" t="s">
        <v>2272</v>
      </c>
      <c r="BC790" s="4">
        <v>0.41444444444444445</v>
      </c>
      <c r="BD790" s="2">
        <v>42683</v>
      </c>
      <c r="BE790" t="s">
        <v>123</v>
      </c>
      <c r="BF790" t="s">
        <v>2272</v>
      </c>
      <c r="BG790" t="s">
        <v>2272</v>
      </c>
      <c r="BH790" s="5" t="s">
        <v>2272</v>
      </c>
      <c r="BI790" s="2">
        <v>42683.414444444446</v>
      </c>
      <c r="BJ790" t="s">
        <v>69</v>
      </c>
      <c r="BK790" t="s">
        <v>2272</v>
      </c>
      <c r="BL790" s="2">
        <v>42683</v>
      </c>
      <c r="BM790" t="s">
        <v>2272</v>
      </c>
      <c r="BN790">
        <v>-1.4947389365368401E-2</v>
      </c>
      <c r="BO790" s="10" t="str">
        <f>TEXT(Table1[[#This Row],[CLOSE_DATE]],"YYYYMMDD")&amp;TEXT(Table1[[#This Row],[OPEN_DATE]],"YYYYMMDD")&amp;Table1[[#This Row],[SYMBOL]]</f>
        <v>2017081020161109WBA</v>
      </c>
      <c r="BP790" s="29" t="str">
        <f>IFERROR(VLOOKUP(Table1[[#This Row],[Key]],ownlog!$A:$E,MATCH(BP$1,ownlog!$1:$1,0),FALSE),"")</f>
        <v/>
      </c>
      <c r="BQ790" s="29" t="str">
        <f>IFERROR(VLOOKUP(Table1[[#This Row],[Key]],ownlog!$A:$E,MATCH(BQ$1,ownlog!$1:$1,0),FALSE),"")</f>
        <v/>
      </c>
      <c r="BR790" s="29" t="str">
        <f>IFERROR(VLOOKUP(Table1[[#This Row],[Key]],ownlog!$A:$E,MATCH(BR$1,ownlog!$1:$1,0),FALSE),"")</f>
        <v/>
      </c>
      <c r="BS790" s="29" t="str">
        <f>IFERROR(VLOOKUP(Table1[[#This Row],[Key]],ownlog!$A:$E,MATCH(BS$1,ownlog!$1:$1,0),FALSE),"")</f>
        <v/>
      </c>
    </row>
    <row r="791" spans="1:71" x14ac:dyDescent="0.25">
      <c r="A791">
        <v>789</v>
      </c>
      <c r="B791">
        <v>2083.79</v>
      </c>
      <c r="C791">
        <v>-1</v>
      </c>
      <c r="D791">
        <v>159.16999999999999</v>
      </c>
      <c r="E791">
        <v>-1</v>
      </c>
      <c r="F791">
        <v>-1</v>
      </c>
      <c r="G791">
        <v>-1</v>
      </c>
      <c r="H791">
        <v>789</v>
      </c>
      <c r="I791">
        <v>9.5556000000000002E-2</v>
      </c>
      <c r="J791">
        <v>0.48522641546</v>
      </c>
      <c r="K791">
        <v>-1</v>
      </c>
      <c r="L791">
        <v>20</v>
      </c>
      <c r="M791">
        <v>1</v>
      </c>
      <c r="N791">
        <v>0.26763999999999999</v>
      </c>
      <c r="O791">
        <v>0.38888899999999998</v>
      </c>
      <c r="P791">
        <v>1</v>
      </c>
      <c r="Q791">
        <v>2170.1</v>
      </c>
      <c r="R791">
        <v>789</v>
      </c>
      <c r="S791">
        <v>217</v>
      </c>
      <c r="T791">
        <v>14.3800001144409</v>
      </c>
      <c r="U791">
        <v>196.74100000000001</v>
      </c>
      <c r="V791">
        <v>0.29333300000000001</v>
      </c>
      <c r="W791">
        <v>159.16999999999999</v>
      </c>
      <c r="X791">
        <v>0.317778</v>
      </c>
      <c r="Y791">
        <v>-1</v>
      </c>
      <c r="Z791">
        <v>0.28052297836500001</v>
      </c>
      <c r="AA791">
        <v>35</v>
      </c>
      <c r="AB791">
        <v>0.38287469691199999</v>
      </c>
      <c r="AC791">
        <v>2163.2600000000002</v>
      </c>
      <c r="AD791">
        <v>-1</v>
      </c>
      <c r="AE791">
        <v>852</v>
      </c>
      <c r="AF791">
        <v>-2.093274342</v>
      </c>
      <c r="AG791">
        <v>2163.26000976562</v>
      </c>
      <c r="AH791">
        <v>750.31</v>
      </c>
      <c r="AI791">
        <v>42684</v>
      </c>
      <c r="AJ791" t="s">
        <v>2272</v>
      </c>
      <c r="AK791" t="s">
        <v>65</v>
      </c>
      <c r="AL791" s="2">
        <v>42957.591111111113</v>
      </c>
      <c r="AM791" t="s">
        <v>2272</v>
      </c>
      <c r="AN791" t="s">
        <v>2272</v>
      </c>
      <c r="AO791" t="s">
        <v>2272</v>
      </c>
      <c r="AP791" t="s">
        <v>2272</v>
      </c>
      <c r="AQ791" s="2" t="s">
        <v>2272</v>
      </c>
      <c r="AR791" t="s">
        <v>67</v>
      </c>
      <c r="AS791" t="s">
        <v>2272</v>
      </c>
      <c r="AT791" t="s">
        <v>158</v>
      </c>
      <c r="AU791">
        <v>-5571.95</v>
      </c>
      <c r="AV791" s="1" t="s">
        <v>66</v>
      </c>
      <c r="AW791" t="s">
        <v>2272</v>
      </c>
      <c r="AX791" t="s">
        <v>2272</v>
      </c>
      <c r="AY791" t="s">
        <v>2272</v>
      </c>
      <c r="AZ791" s="1" t="s">
        <v>2272</v>
      </c>
      <c r="BA791" t="s">
        <v>68</v>
      </c>
      <c r="BB791" t="s">
        <v>2272</v>
      </c>
      <c r="BC791" s="4">
        <v>0.41490740740740745</v>
      </c>
      <c r="BD791" s="2">
        <v>42683</v>
      </c>
      <c r="BE791" t="s">
        <v>123</v>
      </c>
      <c r="BF791" t="s">
        <v>2272</v>
      </c>
      <c r="BG791" t="s">
        <v>2272</v>
      </c>
      <c r="BH791" s="5" t="s">
        <v>2272</v>
      </c>
      <c r="BI791" s="2">
        <v>42683.414907407408</v>
      </c>
      <c r="BJ791" t="s">
        <v>69</v>
      </c>
      <c r="BK791" t="s">
        <v>2272</v>
      </c>
      <c r="BL791" s="2">
        <v>42683</v>
      </c>
      <c r="BM791" t="s">
        <v>2272</v>
      </c>
      <c r="BN791">
        <v>0.23569454042847199</v>
      </c>
      <c r="BO791" s="10" t="str">
        <f>TEXT(Table1[[#This Row],[CLOSE_DATE]],"YYYYMMDD")&amp;TEXT(Table1[[#This Row],[OPEN_DATE]],"YYYYMMDD")&amp;Table1[[#This Row],[SYMBOL]]</f>
        <v>2017081020161109MKTX</v>
      </c>
      <c r="BP791" s="29" t="str">
        <f>IFERROR(VLOOKUP(Table1[[#This Row],[Key]],ownlog!$A:$E,MATCH(BP$1,ownlog!$1:$1,0),FALSE),"")</f>
        <v/>
      </c>
      <c r="BQ791" s="29" t="str">
        <f>IFERROR(VLOOKUP(Table1[[#This Row],[Key]],ownlog!$A:$E,MATCH(BQ$1,ownlog!$1:$1,0),FALSE),"")</f>
        <v/>
      </c>
      <c r="BR791" s="29" t="str">
        <f>IFERROR(VLOOKUP(Table1[[#This Row],[Key]],ownlog!$A:$E,MATCH(BR$1,ownlog!$1:$1,0),FALSE),"")</f>
        <v/>
      </c>
      <c r="BS791" s="29" t="str">
        <f>IFERROR(VLOOKUP(Table1[[#This Row],[Key]],ownlog!$A:$E,MATCH(BS$1,ownlog!$1:$1,0),FALSE),"")</f>
        <v/>
      </c>
    </row>
    <row r="792" spans="1:71" x14ac:dyDescent="0.25">
      <c r="A792">
        <v>790</v>
      </c>
      <c r="B792">
        <v>2083.79</v>
      </c>
      <c r="C792">
        <v>-1</v>
      </c>
      <c r="D792">
        <v>159.16999999999999</v>
      </c>
      <c r="E792">
        <v>-1</v>
      </c>
      <c r="F792">
        <v>-1</v>
      </c>
      <c r="G792">
        <v>-1</v>
      </c>
      <c r="H792">
        <v>790</v>
      </c>
      <c r="I792">
        <v>9.5556000000000002E-2</v>
      </c>
      <c r="J792">
        <v>0.48522641546</v>
      </c>
      <c r="K792">
        <v>-1</v>
      </c>
      <c r="L792">
        <v>15</v>
      </c>
      <c r="M792">
        <v>1</v>
      </c>
      <c r="N792">
        <v>0.26763999999999999</v>
      </c>
      <c r="O792">
        <v>0.38888899999999998</v>
      </c>
      <c r="P792">
        <v>1</v>
      </c>
      <c r="Q792">
        <v>2170.1</v>
      </c>
      <c r="R792">
        <v>790</v>
      </c>
      <c r="S792">
        <v>217</v>
      </c>
      <c r="T792">
        <v>14.3800001144409</v>
      </c>
      <c r="U792">
        <v>179.050666667</v>
      </c>
      <c r="V792">
        <v>0.29333300000000001</v>
      </c>
      <c r="W792">
        <v>159.16999999999999</v>
      </c>
      <c r="X792">
        <v>0.317778</v>
      </c>
      <c r="Y792">
        <v>-1</v>
      </c>
      <c r="Z792">
        <v>0.28052297836500001</v>
      </c>
      <c r="AA792">
        <v>35</v>
      </c>
      <c r="AB792">
        <v>0.38287469691199999</v>
      </c>
      <c r="AC792">
        <v>2163.2600000000002</v>
      </c>
      <c r="AD792">
        <v>-1</v>
      </c>
      <c r="AE792">
        <v>764</v>
      </c>
      <c r="AF792">
        <v>-2.060334568</v>
      </c>
      <c r="AG792">
        <v>2163.26000976562</v>
      </c>
      <c r="AH792">
        <v>297.14</v>
      </c>
      <c r="AI792">
        <v>42684</v>
      </c>
      <c r="AJ792" t="s">
        <v>2272</v>
      </c>
      <c r="AK792" t="s">
        <v>65</v>
      </c>
      <c r="AL792" s="2">
        <v>42830.517384259256</v>
      </c>
      <c r="AM792" t="s">
        <v>2272</v>
      </c>
      <c r="AN792" t="s">
        <v>2272</v>
      </c>
      <c r="AO792" t="s">
        <v>2272</v>
      </c>
      <c r="AP792" t="s">
        <v>2272</v>
      </c>
      <c r="AQ792" s="2" t="s">
        <v>2272</v>
      </c>
      <c r="AR792" t="s">
        <v>67</v>
      </c>
      <c r="AS792" t="s">
        <v>2272</v>
      </c>
      <c r="AT792" t="s">
        <v>158</v>
      </c>
      <c r="AU792">
        <v>-5571.95</v>
      </c>
      <c r="AV792" s="1" t="s">
        <v>66</v>
      </c>
      <c r="AW792" t="s">
        <v>2272</v>
      </c>
      <c r="AX792" t="s">
        <v>2272</v>
      </c>
      <c r="AY792" t="s">
        <v>2272</v>
      </c>
      <c r="AZ792" s="1" t="s">
        <v>2272</v>
      </c>
      <c r="BA792" t="s">
        <v>68</v>
      </c>
      <c r="BB792" t="s">
        <v>2272</v>
      </c>
      <c r="BC792" s="4">
        <v>0.41490740740740745</v>
      </c>
      <c r="BD792" s="2">
        <v>42683</v>
      </c>
      <c r="BE792" t="s">
        <v>123</v>
      </c>
      <c r="BF792" t="s">
        <v>2272</v>
      </c>
      <c r="BG792" t="s">
        <v>2272</v>
      </c>
      <c r="BH792" s="5" t="s">
        <v>2272</v>
      </c>
      <c r="BI792" s="2">
        <v>42683.414907407408</v>
      </c>
      <c r="BJ792" t="s">
        <v>69</v>
      </c>
      <c r="BK792" t="s">
        <v>2272</v>
      </c>
      <c r="BL792" s="2">
        <v>42683</v>
      </c>
      <c r="BM792" t="s">
        <v>2272</v>
      </c>
      <c r="BN792">
        <v>0.12445393813742101</v>
      </c>
      <c r="BO792" s="10" t="str">
        <f>TEXT(Table1[[#This Row],[CLOSE_DATE]],"YYYYMMDD")&amp;TEXT(Table1[[#This Row],[OPEN_DATE]],"YYYYMMDD")&amp;Table1[[#This Row],[SYMBOL]]</f>
        <v>2017040520161109MKTX</v>
      </c>
      <c r="BP792" s="29" t="str">
        <f>IFERROR(VLOOKUP(Table1[[#This Row],[Key]],ownlog!$A:$E,MATCH(BP$1,ownlog!$1:$1,0),FALSE),"")</f>
        <v/>
      </c>
      <c r="BQ792" s="29" t="str">
        <f>IFERROR(VLOOKUP(Table1[[#This Row],[Key]],ownlog!$A:$E,MATCH(BQ$1,ownlog!$1:$1,0),FALSE),"")</f>
        <v/>
      </c>
      <c r="BR792" s="29" t="str">
        <f>IFERROR(VLOOKUP(Table1[[#This Row],[Key]],ownlog!$A:$E,MATCH(BR$1,ownlog!$1:$1,0),FALSE),"")</f>
        <v/>
      </c>
      <c r="BS792" s="29" t="str">
        <f>IFERROR(VLOOKUP(Table1[[#This Row],[Key]],ownlog!$A:$E,MATCH(BS$1,ownlog!$1:$1,0),FALSE),"")</f>
        <v/>
      </c>
    </row>
    <row r="793" spans="1:71" x14ac:dyDescent="0.25">
      <c r="A793">
        <v>791</v>
      </c>
      <c r="B793">
        <v>2083.79</v>
      </c>
      <c r="C793">
        <v>-1</v>
      </c>
      <c r="D793">
        <v>241.48949999999999</v>
      </c>
      <c r="E793">
        <v>-1</v>
      </c>
      <c r="F793">
        <v>-1</v>
      </c>
      <c r="G793">
        <v>-1</v>
      </c>
      <c r="H793">
        <v>791</v>
      </c>
      <c r="I793">
        <v>9.5556000000000002E-2</v>
      </c>
      <c r="J793">
        <v>0.48522641546</v>
      </c>
      <c r="K793">
        <v>-1</v>
      </c>
      <c r="L793">
        <v>13</v>
      </c>
      <c r="M793">
        <v>1</v>
      </c>
      <c r="N793">
        <v>0.26763999999999999</v>
      </c>
      <c r="O793">
        <v>0.38888899999999998</v>
      </c>
      <c r="P793">
        <v>1</v>
      </c>
      <c r="Q793">
        <v>2170.1</v>
      </c>
      <c r="R793">
        <v>791</v>
      </c>
      <c r="S793">
        <v>217</v>
      </c>
      <c r="T793">
        <v>14.3800001144409</v>
      </c>
      <c r="U793">
        <v>307.88</v>
      </c>
      <c r="V793">
        <v>0.29333300000000001</v>
      </c>
      <c r="W793">
        <v>241.48949999999999</v>
      </c>
      <c r="X793">
        <v>0.317778</v>
      </c>
      <c r="Y793">
        <v>-1</v>
      </c>
      <c r="Z793">
        <v>0.28052297836500001</v>
      </c>
      <c r="AA793">
        <v>25</v>
      </c>
      <c r="AB793">
        <v>0.38287469691199999</v>
      </c>
      <c r="AC793">
        <v>2163.2600000000002</v>
      </c>
      <c r="AD793">
        <v>-1</v>
      </c>
      <c r="AE793">
        <v>965</v>
      </c>
      <c r="AF793">
        <v>-2.05357872</v>
      </c>
      <c r="AG793">
        <v>2163.26000976562</v>
      </c>
      <c r="AH793">
        <v>862.02</v>
      </c>
      <c r="AI793">
        <v>42684</v>
      </c>
      <c r="AJ793" t="s">
        <v>2272</v>
      </c>
      <c r="AK793" t="s">
        <v>65</v>
      </c>
      <c r="AL793" s="2">
        <v>43360.403680555559</v>
      </c>
      <c r="AM793" t="s">
        <v>2272</v>
      </c>
      <c r="AN793" t="s">
        <v>2272</v>
      </c>
      <c r="AO793" t="s">
        <v>2272</v>
      </c>
      <c r="AP793" t="s">
        <v>2272</v>
      </c>
      <c r="AQ793" s="2" t="s">
        <v>2272</v>
      </c>
      <c r="AR793" t="s">
        <v>67</v>
      </c>
      <c r="AS793" t="s">
        <v>2272</v>
      </c>
      <c r="AT793" t="s">
        <v>162</v>
      </c>
      <c r="AU793">
        <v>-6038.24</v>
      </c>
      <c r="AV793" s="1" t="s">
        <v>66</v>
      </c>
      <c r="AW793" t="s">
        <v>2272</v>
      </c>
      <c r="AX793" t="s">
        <v>2272</v>
      </c>
      <c r="AY793" t="s">
        <v>2272</v>
      </c>
      <c r="AZ793" s="1" t="s">
        <v>2272</v>
      </c>
      <c r="BA793" t="s">
        <v>68</v>
      </c>
      <c r="BB793" t="s">
        <v>2272</v>
      </c>
      <c r="BC793" s="4">
        <v>0.42447916666666669</v>
      </c>
      <c r="BD793" s="2">
        <v>42683</v>
      </c>
      <c r="BE793" t="s">
        <v>123</v>
      </c>
      <c r="BF793" t="s">
        <v>2272</v>
      </c>
      <c r="BG793" t="s">
        <v>2272</v>
      </c>
      <c r="BH793" s="5" t="s">
        <v>2272</v>
      </c>
      <c r="BI793" s="2">
        <v>42683.424479166664</v>
      </c>
      <c r="BJ793" t="s">
        <v>69</v>
      </c>
      <c r="BK793" t="s">
        <v>2272</v>
      </c>
      <c r="BL793" s="2">
        <v>42683</v>
      </c>
      <c r="BM793" t="s">
        <v>2272</v>
      </c>
      <c r="BN793">
        <v>0.27458432258640902</v>
      </c>
      <c r="BO793" s="10" t="str">
        <f>TEXT(Table1[[#This Row],[CLOSE_DATE]],"YYYYMMDD")&amp;TEXT(Table1[[#This Row],[OPEN_DATE]],"YYYYMMDD")&amp;Table1[[#This Row],[SYMBOL]]</f>
        <v>2018091720161109NOC</v>
      </c>
      <c r="BP793" s="29" t="str">
        <f>IFERROR(VLOOKUP(Table1[[#This Row],[Key]],ownlog!$A:$E,MATCH(BP$1,ownlog!$1:$1,0),FALSE),"")</f>
        <v/>
      </c>
      <c r="BQ793" s="29" t="str">
        <f>IFERROR(VLOOKUP(Table1[[#This Row],[Key]],ownlog!$A:$E,MATCH(BQ$1,ownlog!$1:$1,0),FALSE),"")</f>
        <v/>
      </c>
      <c r="BR793" s="29" t="str">
        <f>IFERROR(VLOOKUP(Table1[[#This Row],[Key]],ownlog!$A:$E,MATCH(BR$1,ownlog!$1:$1,0),FALSE),"")</f>
        <v/>
      </c>
      <c r="BS793" s="29" t="str">
        <f>IFERROR(VLOOKUP(Table1[[#This Row],[Key]],ownlog!$A:$E,MATCH(BS$1,ownlog!$1:$1,0),FALSE),"")</f>
        <v/>
      </c>
    </row>
    <row r="794" spans="1:71" x14ac:dyDescent="0.25">
      <c r="A794">
        <v>792</v>
      </c>
      <c r="B794">
        <v>2083.79</v>
      </c>
      <c r="C794">
        <v>-1</v>
      </c>
      <c r="D794">
        <v>241.48949999999999</v>
      </c>
      <c r="E794">
        <v>-1</v>
      </c>
      <c r="F794">
        <v>-1</v>
      </c>
      <c r="G794">
        <v>-1</v>
      </c>
      <c r="H794">
        <v>792</v>
      </c>
      <c r="I794">
        <v>9.5556000000000002E-2</v>
      </c>
      <c r="J794">
        <v>0.48522641546</v>
      </c>
      <c r="K794">
        <v>-1</v>
      </c>
      <c r="L794">
        <v>12</v>
      </c>
      <c r="M794">
        <v>1</v>
      </c>
      <c r="N794">
        <v>0.26763999999999999</v>
      </c>
      <c r="O794">
        <v>0.38888899999999998</v>
      </c>
      <c r="P794">
        <v>1</v>
      </c>
      <c r="Q794">
        <v>2170.1</v>
      </c>
      <c r="R794">
        <v>792</v>
      </c>
      <c r="S794">
        <v>217</v>
      </c>
      <c r="T794">
        <v>14.3800001144409</v>
      </c>
      <c r="U794">
        <v>270.54000000000002</v>
      </c>
      <c r="V794">
        <v>0.29333300000000001</v>
      </c>
      <c r="W794">
        <v>241.48949999999999</v>
      </c>
      <c r="X794">
        <v>0.317778</v>
      </c>
      <c r="Y794">
        <v>-1</v>
      </c>
      <c r="Z794">
        <v>0.28052297836500001</v>
      </c>
      <c r="AA794">
        <v>25</v>
      </c>
      <c r="AB794">
        <v>0.38287469691199999</v>
      </c>
      <c r="AC794">
        <v>2163.2600000000002</v>
      </c>
      <c r="AD794">
        <v>-1</v>
      </c>
      <c r="AE794">
        <v>856</v>
      </c>
      <c r="AF794">
        <v>-2.0764216879999999</v>
      </c>
      <c r="AG794">
        <v>2163.26000976562</v>
      </c>
      <c r="AH794">
        <v>347.52</v>
      </c>
      <c r="AI794">
        <v>42684</v>
      </c>
      <c r="AJ794" t="s">
        <v>2272</v>
      </c>
      <c r="AK794" t="s">
        <v>65</v>
      </c>
      <c r="AL794" s="2">
        <v>42957.595532407409</v>
      </c>
      <c r="AM794" t="s">
        <v>2272</v>
      </c>
      <c r="AN794" t="s">
        <v>2272</v>
      </c>
      <c r="AO794" t="s">
        <v>2272</v>
      </c>
      <c r="AP794" t="s">
        <v>2272</v>
      </c>
      <c r="AQ794" s="2" t="s">
        <v>2272</v>
      </c>
      <c r="AR794" t="s">
        <v>67</v>
      </c>
      <c r="AS794" t="s">
        <v>2272</v>
      </c>
      <c r="AT794" t="s">
        <v>162</v>
      </c>
      <c r="AU794">
        <v>-6038.24</v>
      </c>
      <c r="AV794" s="1" t="s">
        <v>66</v>
      </c>
      <c r="AW794" t="s">
        <v>2272</v>
      </c>
      <c r="AX794" t="s">
        <v>2272</v>
      </c>
      <c r="AY794" t="s">
        <v>2272</v>
      </c>
      <c r="AZ794" s="1" t="s">
        <v>2272</v>
      </c>
      <c r="BA794" t="s">
        <v>68</v>
      </c>
      <c r="BB794" t="s">
        <v>2272</v>
      </c>
      <c r="BC794" s="4">
        <v>0.42447916666666669</v>
      </c>
      <c r="BD794" s="2">
        <v>42683</v>
      </c>
      <c r="BE794" t="s">
        <v>123</v>
      </c>
      <c r="BF794" t="s">
        <v>2272</v>
      </c>
      <c r="BG794" t="s">
        <v>2272</v>
      </c>
      <c r="BH794" s="5" t="s">
        <v>2272</v>
      </c>
      <c r="BI794" s="2">
        <v>42683.424479166664</v>
      </c>
      <c r="BJ794" t="s">
        <v>69</v>
      </c>
      <c r="BK794" t="s">
        <v>2272</v>
      </c>
      <c r="BL794" s="2">
        <v>42683</v>
      </c>
      <c r="BM794" t="s">
        <v>2272</v>
      </c>
      <c r="BN794">
        <v>0.119922398282326</v>
      </c>
      <c r="BO794" s="10" t="str">
        <f>TEXT(Table1[[#This Row],[CLOSE_DATE]],"YYYYMMDD")&amp;TEXT(Table1[[#This Row],[OPEN_DATE]],"YYYYMMDD")&amp;Table1[[#This Row],[SYMBOL]]</f>
        <v>2017081020161109NOC</v>
      </c>
      <c r="BP794" s="29" t="str">
        <f>IFERROR(VLOOKUP(Table1[[#This Row],[Key]],ownlog!$A:$E,MATCH(BP$1,ownlog!$1:$1,0),FALSE),"")</f>
        <v/>
      </c>
      <c r="BQ794" s="29" t="str">
        <f>IFERROR(VLOOKUP(Table1[[#This Row],[Key]],ownlog!$A:$E,MATCH(BQ$1,ownlog!$1:$1,0),FALSE),"")</f>
        <v/>
      </c>
      <c r="BR794" s="29" t="str">
        <f>IFERROR(VLOOKUP(Table1[[#This Row],[Key]],ownlog!$A:$E,MATCH(BR$1,ownlog!$1:$1,0),FALSE),"")</f>
        <v/>
      </c>
      <c r="BS794" s="29" t="str">
        <f>IFERROR(VLOOKUP(Table1[[#This Row],[Key]],ownlog!$A:$E,MATCH(BS$1,ownlog!$1:$1,0),FALSE),"")</f>
        <v/>
      </c>
    </row>
    <row r="795" spans="1:71" x14ac:dyDescent="0.25">
      <c r="A795">
        <v>793</v>
      </c>
      <c r="B795">
        <v>2083.79</v>
      </c>
      <c r="C795">
        <v>-1</v>
      </c>
      <c r="D795">
        <v>56.2</v>
      </c>
      <c r="E795">
        <v>-1</v>
      </c>
      <c r="F795">
        <v>-1</v>
      </c>
      <c r="G795">
        <v>-1</v>
      </c>
      <c r="H795">
        <v>793</v>
      </c>
      <c r="I795">
        <v>9.5556000000000002E-2</v>
      </c>
      <c r="J795">
        <v>0.48522641546</v>
      </c>
      <c r="K795">
        <v>-1</v>
      </c>
      <c r="L795">
        <v>55</v>
      </c>
      <c r="M795">
        <v>1</v>
      </c>
      <c r="N795">
        <v>0.26763999999999999</v>
      </c>
      <c r="O795">
        <v>0.38888899999999998</v>
      </c>
      <c r="P795">
        <v>1</v>
      </c>
      <c r="Q795">
        <v>2170.1</v>
      </c>
      <c r="R795">
        <v>793</v>
      </c>
      <c r="S795">
        <v>217</v>
      </c>
      <c r="T795">
        <v>14.3800001144409</v>
      </c>
      <c r="U795">
        <v>61.5</v>
      </c>
      <c r="V795">
        <v>0.29333300000000001</v>
      </c>
      <c r="W795">
        <v>56.199856521999997</v>
      </c>
      <c r="X795">
        <v>0.317778</v>
      </c>
      <c r="Y795">
        <v>-1</v>
      </c>
      <c r="Z795">
        <v>0.28052297836500001</v>
      </c>
      <c r="AA795">
        <v>115</v>
      </c>
      <c r="AB795">
        <v>0.38287469691199999</v>
      </c>
      <c r="AC795">
        <v>2163.2600000000002</v>
      </c>
      <c r="AD795">
        <v>-1</v>
      </c>
      <c r="AE795">
        <v>808</v>
      </c>
      <c r="AF795">
        <v>-2.08468075</v>
      </c>
      <c r="AG795">
        <v>2163.26000976562</v>
      </c>
      <c r="AH795">
        <v>290.42</v>
      </c>
      <c r="AI795">
        <v>42684</v>
      </c>
      <c r="AJ795" t="s">
        <v>2272</v>
      </c>
      <c r="AK795" t="s">
        <v>65</v>
      </c>
      <c r="AL795" s="2">
        <v>42957.503935185188</v>
      </c>
      <c r="AM795" t="s">
        <v>2272</v>
      </c>
      <c r="AN795" t="s">
        <v>2272</v>
      </c>
      <c r="AO795" t="s">
        <v>2272</v>
      </c>
      <c r="AP795" t="s">
        <v>2272</v>
      </c>
      <c r="AQ795" s="2" t="s">
        <v>2272</v>
      </c>
      <c r="AR795" t="s">
        <v>67</v>
      </c>
      <c r="AS795" t="s">
        <v>2272</v>
      </c>
      <c r="AT795" t="s">
        <v>163</v>
      </c>
      <c r="AU795">
        <v>-6464</v>
      </c>
      <c r="AV795" s="1" t="s">
        <v>66</v>
      </c>
      <c r="AW795" t="s">
        <v>2272</v>
      </c>
      <c r="AX795" t="s">
        <v>2272</v>
      </c>
      <c r="AY795" t="s">
        <v>2272</v>
      </c>
      <c r="AZ795" s="1" t="s">
        <v>2272</v>
      </c>
      <c r="BA795" t="s">
        <v>68</v>
      </c>
      <c r="BB795" t="s">
        <v>2272</v>
      </c>
      <c r="BC795" s="4">
        <v>0.42478009259259258</v>
      </c>
      <c r="BD795" s="2">
        <v>42683</v>
      </c>
      <c r="BE795" t="s">
        <v>123</v>
      </c>
      <c r="BF795" t="s">
        <v>2272</v>
      </c>
      <c r="BG795" t="s">
        <v>2272</v>
      </c>
      <c r="BH795" s="5" t="s">
        <v>2272</v>
      </c>
      <c r="BI795" s="2">
        <v>42683.424780092595</v>
      </c>
      <c r="BJ795" t="s">
        <v>69</v>
      </c>
      <c r="BK795" t="s">
        <v>2272</v>
      </c>
      <c r="BL795" s="2">
        <v>42683</v>
      </c>
      <c r="BM795" t="s">
        <v>2272</v>
      </c>
      <c r="BN795">
        <v>9.3956888204804995E-2</v>
      </c>
      <c r="BO795" s="10" t="str">
        <f>TEXT(Table1[[#This Row],[CLOSE_DATE]],"YYYYMMDD")&amp;TEXT(Table1[[#This Row],[OPEN_DATE]],"YYYYMMDD")&amp;Table1[[#This Row],[SYMBOL]]</f>
        <v>2017081020161109AGX</v>
      </c>
      <c r="BP795" s="29" t="str">
        <f>IFERROR(VLOOKUP(Table1[[#This Row],[Key]],ownlog!$A:$E,MATCH(BP$1,ownlog!$1:$1,0),FALSE),"")</f>
        <v/>
      </c>
      <c r="BQ795" s="29" t="str">
        <f>IFERROR(VLOOKUP(Table1[[#This Row],[Key]],ownlog!$A:$E,MATCH(BQ$1,ownlog!$1:$1,0),FALSE),"")</f>
        <v/>
      </c>
      <c r="BR795" s="29" t="str">
        <f>IFERROR(VLOOKUP(Table1[[#This Row],[Key]],ownlog!$A:$E,MATCH(BR$1,ownlog!$1:$1,0),FALSE),"")</f>
        <v/>
      </c>
      <c r="BS795" s="29" t="str">
        <f>IFERROR(VLOOKUP(Table1[[#This Row],[Key]],ownlog!$A:$E,MATCH(BS$1,ownlog!$1:$1,0),FALSE),"")</f>
        <v/>
      </c>
    </row>
    <row r="796" spans="1:71" x14ac:dyDescent="0.25">
      <c r="A796">
        <v>794</v>
      </c>
      <c r="B796">
        <v>2083.79</v>
      </c>
      <c r="C796">
        <v>-1</v>
      </c>
      <c r="D796">
        <v>56.2</v>
      </c>
      <c r="E796">
        <v>-1</v>
      </c>
      <c r="F796">
        <v>-1</v>
      </c>
      <c r="G796">
        <v>-1</v>
      </c>
      <c r="H796">
        <v>794</v>
      </c>
      <c r="I796">
        <v>9.5556000000000002E-2</v>
      </c>
      <c r="J796">
        <v>0.48522641546</v>
      </c>
      <c r="K796">
        <v>-1</v>
      </c>
      <c r="L796">
        <v>60</v>
      </c>
      <c r="M796">
        <v>1</v>
      </c>
      <c r="N796">
        <v>0.26763999999999999</v>
      </c>
      <c r="O796">
        <v>0.38888899999999998</v>
      </c>
      <c r="P796">
        <v>1</v>
      </c>
      <c r="Q796">
        <v>2170.1</v>
      </c>
      <c r="R796">
        <v>794</v>
      </c>
      <c r="S796">
        <v>217</v>
      </c>
      <c r="T796">
        <v>14.3800001144409</v>
      </c>
      <c r="U796">
        <v>39.75</v>
      </c>
      <c r="V796">
        <v>0.29333300000000001</v>
      </c>
      <c r="W796">
        <v>56.199856521999997</v>
      </c>
      <c r="X796">
        <v>0.317778</v>
      </c>
      <c r="Y796">
        <v>-1</v>
      </c>
      <c r="Z796">
        <v>0.28052297836500001</v>
      </c>
      <c r="AA796">
        <v>115</v>
      </c>
      <c r="AB796">
        <v>0.38287469691199999</v>
      </c>
      <c r="AC796">
        <v>2163.2600000000002</v>
      </c>
      <c r="AD796">
        <v>-1</v>
      </c>
      <c r="AE796">
        <v>913</v>
      </c>
      <c r="AF796">
        <v>-2.0622335000000001</v>
      </c>
      <c r="AG796">
        <v>2163.26000976562</v>
      </c>
      <c r="AH796">
        <v>-988.06</v>
      </c>
      <c r="AI796">
        <v>42684</v>
      </c>
      <c r="AJ796" t="s">
        <v>2272</v>
      </c>
      <c r="AK796" t="s">
        <v>65</v>
      </c>
      <c r="AL796" s="2">
        <v>43216.606296296297</v>
      </c>
      <c r="AM796" t="s">
        <v>2272</v>
      </c>
      <c r="AN796" t="s">
        <v>2272</v>
      </c>
      <c r="AO796" t="s">
        <v>2272</v>
      </c>
      <c r="AP796" t="s">
        <v>2272</v>
      </c>
      <c r="AQ796" s="2" t="s">
        <v>2272</v>
      </c>
      <c r="AR796" t="s">
        <v>67</v>
      </c>
      <c r="AS796" t="s">
        <v>2272</v>
      </c>
      <c r="AT796" t="s">
        <v>163</v>
      </c>
      <c r="AU796">
        <v>-6464</v>
      </c>
      <c r="AV796" s="1" t="s">
        <v>66</v>
      </c>
      <c r="AW796" t="s">
        <v>2272</v>
      </c>
      <c r="AX796" t="s">
        <v>2272</v>
      </c>
      <c r="AY796" t="s">
        <v>2272</v>
      </c>
      <c r="AZ796" s="1" t="s">
        <v>2272</v>
      </c>
      <c r="BA796" t="s">
        <v>68</v>
      </c>
      <c r="BB796" t="s">
        <v>2272</v>
      </c>
      <c r="BC796" s="4">
        <v>0.42478009259259258</v>
      </c>
      <c r="BD796" s="2">
        <v>42683</v>
      </c>
      <c r="BE796" t="s">
        <v>123</v>
      </c>
      <c r="BF796" t="s">
        <v>2272</v>
      </c>
      <c r="BG796" t="s">
        <v>2272</v>
      </c>
      <c r="BH796" s="5" t="s">
        <v>2272</v>
      </c>
      <c r="BI796" s="2">
        <v>42683.424780092595</v>
      </c>
      <c r="BJ796" t="s">
        <v>69</v>
      </c>
      <c r="BK796" t="s">
        <v>2272</v>
      </c>
      <c r="BL796" s="2">
        <v>42683</v>
      </c>
      <c r="BM796" t="s">
        <v>2272</v>
      </c>
      <c r="BN796">
        <v>-0.29301972791016301</v>
      </c>
      <c r="BO796" s="10" t="str">
        <f>TEXT(Table1[[#This Row],[CLOSE_DATE]],"YYYYMMDD")&amp;TEXT(Table1[[#This Row],[OPEN_DATE]],"YYYYMMDD")&amp;Table1[[#This Row],[SYMBOL]]</f>
        <v>2018042620161109AGX</v>
      </c>
      <c r="BP796" s="29" t="str">
        <f>IFERROR(VLOOKUP(Table1[[#This Row],[Key]],ownlog!$A:$E,MATCH(BP$1,ownlog!$1:$1,0),FALSE),"")</f>
        <v/>
      </c>
      <c r="BQ796" s="29" t="str">
        <f>IFERROR(VLOOKUP(Table1[[#This Row],[Key]],ownlog!$A:$E,MATCH(BQ$1,ownlog!$1:$1,0),FALSE),"")</f>
        <v/>
      </c>
      <c r="BR796" s="29" t="str">
        <f>IFERROR(VLOOKUP(Table1[[#This Row],[Key]],ownlog!$A:$E,MATCH(BR$1,ownlog!$1:$1,0),FALSE),"")</f>
        <v/>
      </c>
      <c r="BS796" s="29" t="str">
        <f>IFERROR(VLOOKUP(Table1[[#This Row],[Key]],ownlog!$A:$E,MATCH(BS$1,ownlog!$1:$1,0),FALSE),"")</f>
        <v/>
      </c>
    </row>
    <row r="797" spans="1:71" x14ac:dyDescent="0.25">
      <c r="A797">
        <v>795</v>
      </c>
      <c r="B797">
        <v>2100.59</v>
      </c>
      <c r="C797">
        <v>-1</v>
      </c>
      <c r="D797">
        <v>4.9400000000000004</v>
      </c>
      <c r="E797">
        <v>-1</v>
      </c>
      <c r="F797">
        <v>-1</v>
      </c>
      <c r="G797">
        <v>-1</v>
      </c>
      <c r="H797">
        <v>795</v>
      </c>
      <c r="I797">
        <v>0.20081099999999999</v>
      </c>
      <c r="J797">
        <v>0.48547103030099997</v>
      </c>
      <c r="K797">
        <v>-1</v>
      </c>
      <c r="L797">
        <v>1000</v>
      </c>
      <c r="M797">
        <v>5</v>
      </c>
      <c r="N797">
        <v>0.294923875</v>
      </c>
      <c r="O797">
        <v>0.46653099999999997</v>
      </c>
      <c r="P797">
        <v>0.99999899999999997</v>
      </c>
      <c r="Q797">
        <v>2182.3000000000002</v>
      </c>
      <c r="R797">
        <v>795</v>
      </c>
      <c r="S797">
        <v>216</v>
      </c>
      <c r="T797">
        <v>14.7399997711181</v>
      </c>
      <c r="U797">
        <v>6.8500275000000004</v>
      </c>
      <c r="V797">
        <v>0.26572000000000001</v>
      </c>
      <c r="W797">
        <v>4.9400000000000004</v>
      </c>
      <c r="X797">
        <v>0.26774799999999999</v>
      </c>
      <c r="Y797">
        <v>-1</v>
      </c>
      <c r="Z797">
        <v>0.280548711512</v>
      </c>
      <c r="AA797">
        <v>1000</v>
      </c>
      <c r="AB797">
        <v>0.38300987090700001</v>
      </c>
      <c r="AC797">
        <v>2164.1999999999998</v>
      </c>
      <c r="AD797">
        <v>-1</v>
      </c>
      <c r="AE797">
        <v>707</v>
      </c>
      <c r="AF797">
        <v>-26.073322397999998</v>
      </c>
      <c r="AG797">
        <v>2167.47998046875</v>
      </c>
      <c r="AH797">
        <v>1888.93</v>
      </c>
      <c r="AI797">
        <v>42691</v>
      </c>
      <c r="AJ797" t="s">
        <v>2272</v>
      </c>
      <c r="AK797" t="s">
        <v>65</v>
      </c>
      <c r="AL797" s="2">
        <v>42788.404965277776</v>
      </c>
      <c r="AM797" t="s">
        <v>2272</v>
      </c>
      <c r="AN797" t="s">
        <v>2272</v>
      </c>
      <c r="AO797" t="s">
        <v>2272</v>
      </c>
      <c r="AP797" t="s">
        <v>2272</v>
      </c>
      <c r="AQ797" s="2" t="s">
        <v>2272</v>
      </c>
      <c r="AR797" t="s">
        <v>67</v>
      </c>
      <c r="AS797" t="s">
        <v>2272</v>
      </c>
      <c r="AT797" t="s">
        <v>107</v>
      </c>
      <c r="AU797">
        <v>-4945</v>
      </c>
      <c r="AV797" s="1" t="s">
        <v>66</v>
      </c>
      <c r="AW797" t="s">
        <v>2272</v>
      </c>
      <c r="AX797" t="s">
        <v>2272</v>
      </c>
      <c r="AY797" t="s">
        <v>2272</v>
      </c>
      <c r="AZ797" s="1" t="s">
        <v>2272</v>
      </c>
      <c r="BA797" t="s">
        <v>68</v>
      </c>
      <c r="BB797" t="s">
        <v>2272</v>
      </c>
      <c r="BC797" s="4">
        <v>44875.638136574074</v>
      </c>
      <c r="BD797" s="2">
        <v>42684</v>
      </c>
      <c r="BE797" t="s">
        <v>123</v>
      </c>
      <c r="BF797" t="s">
        <v>2272</v>
      </c>
      <c r="BG797" t="s">
        <v>2272</v>
      </c>
      <c r="BH797" s="1" t="s">
        <v>2272</v>
      </c>
      <c r="BI797" s="2">
        <v>42684.638136574074</v>
      </c>
      <c r="BJ797" t="s">
        <v>69</v>
      </c>
      <c r="BK797" t="s">
        <v>2272</v>
      </c>
      <c r="BL797" s="2">
        <v>42684</v>
      </c>
      <c r="BM797" t="s">
        <v>2272</v>
      </c>
      <c r="BN797">
        <v>0.38237449392712503</v>
      </c>
      <c r="BO797" s="10" t="str">
        <f>TEXT(Table1[[#This Row],[CLOSE_DATE]],"YYYYMMDD")&amp;TEXT(Table1[[#This Row],[OPEN_DATE]],"YYYYMMDD")&amp;Table1[[#This Row],[SYMBOL]]</f>
        <v>2017022220161110FMCKJ</v>
      </c>
      <c r="BP797" s="29" t="str">
        <f>IFERROR(VLOOKUP(Table1[[#This Row],[Key]],ownlog!$A:$E,MATCH(BP$1,ownlog!$1:$1,0),FALSE),"")</f>
        <v/>
      </c>
      <c r="BQ797" s="29" t="str">
        <f>IFERROR(VLOOKUP(Table1[[#This Row],[Key]],ownlog!$A:$E,MATCH(BQ$1,ownlog!$1:$1,0),FALSE),"")</f>
        <v/>
      </c>
      <c r="BR797" s="29" t="str">
        <f>IFERROR(VLOOKUP(Table1[[#This Row],[Key]],ownlog!$A:$E,MATCH(BR$1,ownlog!$1:$1,0),FALSE),"")</f>
        <v/>
      </c>
      <c r="BS797" s="29" t="str">
        <f>IFERROR(VLOOKUP(Table1[[#This Row],[Key]],ownlog!$A:$E,MATCH(BS$1,ownlog!$1:$1,0),FALSE),"")</f>
        <v/>
      </c>
    </row>
    <row r="798" spans="1:71" x14ac:dyDescent="0.25">
      <c r="A798">
        <v>796</v>
      </c>
      <c r="B798">
        <v>2100.59</v>
      </c>
      <c r="C798">
        <v>-1</v>
      </c>
      <c r="D798">
        <v>2.4740000000000002</v>
      </c>
      <c r="E798">
        <v>-1</v>
      </c>
      <c r="F798">
        <v>-1</v>
      </c>
      <c r="G798">
        <v>-1</v>
      </c>
      <c r="H798">
        <v>796</v>
      </c>
      <c r="I798">
        <v>0.20081099999999999</v>
      </c>
      <c r="J798">
        <v>0.48547103030099997</v>
      </c>
      <c r="K798">
        <v>-1</v>
      </c>
      <c r="L798">
        <v>1000</v>
      </c>
      <c r="M798">
        <v>5</v>
      </c>
      <c r="N798">
        <v>0.294923875</v>
      </c>
      <c r="O798">
        <v>0.46653099999999997</v>
      </c>
      <c r="P798">
        <v>0.99999899999999997</v>
      </c>
      <c r="Q798">
        <v>2182.3000000000002</v>
      </c>
      <c r="R798">
        <v>796</v>
      </c>
      <c r="S798">
        <v>216</v>
      </c>
      <c r="T798">
        <v>14.7399997711181</v>
      </c>
      <c r="U798">
        <v>2.4300000000000002</v>
      </c>
      <c r="V798">
        <v>0.26572000000000001</v>
      </c>
      <c r="W798">
        <v>2.4735299999999998</v>
      </c>
      <c r="X798">
        <v>0.26774799999999999</v>
      </c>
      <c r="Y798">
        <v>-1</v>
      </c>
      <c r="Z798">
        <v>0.280548711512</v>
      </c>
      <c r="AA798">
        <v>1000</v>
      </c>
      <c r="AB798">
        <v>0.38300987090700001</v>
      </c>
      <c r="AC798">
        <v>2164.1999999999998</v>
      </c>
      <c r="AD798">
        <v>-1</v>
      </c>
      <c r="AE798">
        <v>712</v>
      </c>
      <c r="AF798">
        <v>-25.687895999999999</v>
      </c>
      <c r="AG798">
        <v>2167.47998046875</v>
      </c>
      <c r="AH798">
        <v>-60.69</v>
      </c>
      <c r="AI798">
        <v>42691</v>
      </c>
      <c r="AJ798" t="s">
        <v>2272</v>
      </c>
      <c r="AK798" t="s">
        <v>65</v>
      </c>
      <c r="AL798" s="2">
        <v>42788.405347222222</v>
      </c>
      <c r="AM798" t="s">
        <v>2272</v>
      </c>
      <c r="AN798" t="s">
        <v>2272</v>
      </c>
      <c r="AO798" t="s">
        <v>2272</v>
      </c>
      <c r="AP798" t="s">
        <v>2272</v>
      </c>
      <c r="AQ798" s="2" t="s">
        <v>2272</v>
      </c>
      <c r="AR798" t="s">
        <v>67</v>
      </c>
      <c r="AS798" t="s">
        <v>2272</v>
      </c>
      <c r="AT798" t="s">
        <v>99</v>
      </c>
      <c r="AU798">
        <v>-2479</v>
      </c>
      <c r="AV798" s="1" t="s">
        <v>66</v>
      </c>
      <c r="AW798" t="s">
        <v>2272</v>
      </c>
      <c r="AX798" t="s">
        <v>2272</v>
      </c>
      <c r="AY798" t="s">
        <v>2272</v>
      </c>
      <c r="AZ798" s="1" t="s">
        <v>2272</v>
      </c>
      <c r="BA798" t="s">
        <v>68</v>
      </c>
      <c r="BB798" t="s">
        <v>2272</v>
      </c>
      <c r="BC798" s="4">
        <v>44875.661574074074</v>
      </c>
      <c r="BD798" s="2">
        <v>42684</v>
      </c>
      <c r="BE798" t="s">
        <v>123</v>
      </c>
      <c r="BF798" t="s">
        <v>2272</v>
      </c>
      <c r="BG798" t="s">
        <v>2272</v>
      </c>
      <c r="BH798" s="1" t="s">
        <v>2272</v>
      </c>
      <c r="BI798" s="2">
        <v>42684.658946759257</v>
      </c>
      <c r="BJ798" t="s">
        <v>69</v>
      </c>
      <c r="BK798" t="s">
        <v>2272</v>
      </c>
      <c r="BL798" s="2">
        <v>42684</v>
      </c>
      <c r="BM798" t="s">
        <v>2272</v>
      </c>
      <c r="BN798">
        <v>-2.4535784890419701E-2</v>
      </c>
      <c r="BO798" s="10" t="str">
        <f>TEXT(Table1[[#This Row],[CLOSE_DATE]],"YYYYMMDD")&amp;TEXT(Table1[[#This Row],[OPEN_DATE]],"YYYYMMDD")&amp;Table1[[#This Row],[SYMBOL]]</f>
        <v>2017022220161110FMCC</v>
      </c>
      <c r="BP798" s="29" t="str">
        <f>IFERROR(VLOOKUP(Table1[[#This Row],[Key]],ownlog!$A:$E,MATCH(BP$1,ownlog!$1:$1,0),FALSE),"")</f>
        <v/>
      </c>
      <c r="BQ798" s="29" t="str">
        <f>IFERROR(VLOOKUP(Table1[[#This Row],[Key]],ownlog!$A:$E,MATCH(BQ$1,ownlog!$1:$1,0),FALSE),"")</f>
        <v/>
      </c>
      <c r="BR798" s="29" t="str">
        <f>IFERROR(VLOOKUP(Table1[[#This Row],[Key]],ownlog!$A:$E,MATCH(BR$1,ownlog!$1:$1,0),FALSE),"")</f>
        <v/>
      </c>
      <c r="BS798" s="29" t="str">
        <f>IFERROR(VLOOKUP(Table1[[#This Row],[Key]],ownlog!$A:$E,MATCH(BS$1,ownlog!$1:$1,0),FALSE),"")</f>
        <v/>
      </c>
    </row>
    <row r="799" spans="1:71" x14ac:dyDescent="0.25">
      <c r="A799">
        <v>797</v>
      </c>
      <c r="B799">
        <v>2100.59</v>
      </c>
      <c r="C799">
        <v>-1</v>
      </c>
      <c r="D799">
        <v>2.52</v>
      </c>
      <c r="E799">
        <v>-1</v>
      </c>
      <c r="F799">
        <v>-1</v>
      </c>
      <c r="G799">
        <v>-1</v>
      </c>
      <c r="H799">
        <v>797</v>
      </c>
      <c r="I799">
        <v>0.20081099999999999</v>
      </c>
      <c r="J799">
        <v>0.48547103030099997</v>
      </c>
      <c r="K799">
        <v>-1</v>
      </c>
      <c r="L799">
        <v>1000</v>
      </c>
      <c r="M799">
        <v>5</v>
      </c>
      <c r="N799">
        <v>0.294923875</v>
      </c>
      <c r="O799">
        <v>0.46653099999999997</v>
      </c>
      <c r="P799">
        <v>0.99999899999999997</v>
      </c>
      <c r="Q799">
        <v>2182.3000000000002</v>
      </c>
      <c r="R799">
        <v>797</v>
      </c>
      <c r="S799">
        <v>216</v>
      </c>
      <c r="T799">
        <v>14.7399997711181</v>
      </c>
      <c r="U799">
        <v>2.5499999999999998</v>
      </c>
      <c r="V799">
        <v>0.26572000000000001</v>
      </c>
      <c r="W799">
        <v>2.52</v>
      </c>
      <c r="X799">
        <v>0.26774799999999999</v>
      </c>
      <c r="Y799">
        <v>-1</v>
      </c>
      <c r="Z799">
        <v>0.280548711512</v>
      </c>
      <c r="AA799">
        <v>1000</v>
      </c>
      <c r="AB799">
        <v>0.38300987090700001</v>
      </c>
      <c r="AC799">
        <v>2164.1999999999998</v>
      </c>
      <c r="AD799">
        <v>-1</v>
      </c>
      <c r="AE799">
        <v>717</v>
      </c>
      <c r="AF799">
        <v>-25.698360000000001</v>
      </c>
      <c r="AG799">
        <v>2167.47998046875</v>
      </c>
      <c r="AH799">
        <v>9.3000000000000007</v>
      </c>
      <c r="AI799">
        <v>42691</v>
      </c>
      <c r="AJ799" t="s">
        <v>2272</v>
      </c>
      <c r="AK799" t="s">
        <v>65</v>
      </c>
      <c r="AL799" s="2">
        <v>42788.405682870369</v>
      </c>
      <c r="AM799" t="s">
        <v>2272</v>
      </c>
      <c r="AN799" t="s">
        <v>2272</v>
      </c>
      <c r="AO799" t="s">
        <v>2272</v>
      </c>
      <c r="AP799" t="s">
        <v>2272</v>
      </c>
      <c r="AQ799" s="2" t="s">
        <v>2272</v>
      </c>
      <c r="AR799" t="s">
        <v>67</v>
      </c>
      <c r="AS799" t="s">
        <v>2272</v>
      </c>
      <c r="AT799" t="s">
        <v>111</v>
      </c>
      <c r="AU799">
        <v>-2525</v>
      </c>
      <c r="AV799" s="1" t="s">
        <v>66</v>
      </c>
      <c r="AW799" t="s">
        <v>2272</v>
      </c>
      <c r="AX799" t="s">
        <v>2272</v>
      </c>
      <c r="AY799" t="s">
        <v>2272</v>
      </c>
      <c r="AZ799" s="1" t="s">
        <v>2272</v>
      </c>
      <c r="BA799" t="s">
        <v>68</v>
      </c>
      <c r="BB799" t="s">
        <v>2272</v>
      </c>
      <c r="BC799" s="4">
        <v>44875.665486111109</v>
      </c>
      <c r="BD799" s="2">
        <v>42684</v>
      </c>
      <c r="BE799" t="s">
        <v>123</v>
      </c>
      <c r="BF799" t="s">
        <v>2272</v>
      </c>
      <c r="BG799" t="s">
        <v>2272</v>
      </c>
      <c r="BH799" s="1" t="s">
        <v>2272</v>
      </c>
      <c r="BI799" s="2">
        <v>42684.665486111109</v>
      </c>
      <c r="BJ799" t="s">
        <v>69</v>
      </c>
      <c r="BK799" t="s">
        <v>2272</v>
      </c>
      <c r="BL799" s="2">
        <v>42684</v>
      </c>
      <c r="BM799" t="s">
        <v>2272</v>
      </c>
      <c r="BN799">
        <v>3.6904761904761902E-3</v>
      </c>
      <c r="BO799" s="10" t="str">
        <f>TEXT(Table1[[#This Row],[CLOSE_DATE]],"YYYYMMDD")&amp;TEXT(Table1[[#This Row],[OPEN_DATE]],"YYYYMMDD")&amp;Table1[[#This Row],[SYMBOL]]</f>
        <v>2017022220161110FNMA</v>
      </c>
      <c r="BP799" s="29" t="str">
        <f>IFERROR(VLOOKUP(Table1[[#This Row],[Key]],ownlog!$A:$E,MATCH(BP$1,ownlog!$1:$1,0),FALSE),"")</f>
        <v/>
      </c>
      <c r="BQ799" s="29" t="str">
        <f>IFERROR(VLOOKUP(Table1[[#This Row],[Key]],ownlog!$A:$E,MATCH(BQ$1,ownlog!$1:$1,0),FALSE),"")</f>
        <v/>
      </c>
      <c r="BR799" s="29" t="str">
        <f>IFERROR(VLOOKUP(Table1[[#This Row],[Key]],ownlog!$A:$E,MATCH(BR$1,ownlog!$1:$1,0),FALSE),"")</f>
        <v/>
      </c>
      <c r="BS799" s="29" t="str">
        <f>IFERROR(VLOOKUP(Table1[[#This Row],[Key]],ownlog!$A:$E,MATCH(BS$1,ownlog!$1:$1,0),FALSE),"")</f>
        <v/>
      </c>
    </row>
    <row r="800" spans="1:71" x14ac:dyDescent="0.25">
      <c r="A800">
        <v>798</v>
      </c>
      <c r="B800">
        <v>2100.59</v>
      </c>
      <c r="C800">
        <v>-1</v>
      </c>
      <c r="D800">
        <v>5.59</v>
      </c>
      <c r="E800">
        <v>-1</v>
      </c>
      <c r="F800">
        <v>-1</v>
      </c>
      <c r="G800">
        <v>-1</v>
      </c>
      <c r="H800">
        <v>798</v>
      </c>
      <c r="I800">
        <v>0.20081099999999999</v>
      </c>
      <c r="J800">
        <v>0.48547103030099997</v>
      </c>
      <c r="K800">
        <v>-1</v>
      </c>
      <c r="L800">
        <v>1000</v>
      </c>
      <c r="M800">
        <v>5</v>
      </c>
      <c r="N800">
        <v>0.294923875</v>
      </c>
      <c r="O800">
        <v>0.46653099999999997</v>
      </c>
      <c r="P800">
        <v>0.99999899999999997</v>
      </c>
      <c r="Q800">
        <v>2182.3000000000002</v>
      </c>
      <c r="R800">
        <v>798</v>
      </c>
      <c r="S800">
        <v>216</v>
      </c>
      <c r="T800">
        <v>14.170000076293899</v>
      </c>
      <c r="U800">
        <v>7.2000225000000002</v>
      </c>
      <c r="V800">
        <v>0.26572000000000001</v>
      </c>
      <c r="W800">
        <v>5.59</v>
      </c>
      <c r="X800">
        <v>0.26774799999999999</v>
      </c>
      <c r="Y800">
        <v>-1</v>
      </c>
      <c r="Z800">
        <v>0.280548711512</v>
      </c>
      <c r="AA800">
        <v>1000</v>
      </c>
      <c r="AB800">
        <v>0.38300987090700001</v>
      </c>
      <c r="AC800">
        <v>2164.1999999999998</v>
      </c>
      <c r="AD800">
        <v>-1</v>
      </c>
      <c r="AE800">
        <v>703</v>
      </c>
      <c r="AF800">
        <v>-26.103841962000001</v>
      </c>
      <c r="AG800">
        <v>2164.44995117187</v>
      </c>
      <c r="AH800">
        <v>1588.9</v>
      </c>
      <c r="AI800">
        <v>42691</v>
      </c>
      <c r="AJ800" t="s">
        <v>2272</v>
      </c>
      <c r="AK800" t="s">
        <v>65</v>
      </c>
      <c r="AL800" s="2">
        <v>42788.404849537037</v>
      </c>
      <c r="AM800" t="s">
        <v>2272</v>
      </c>
      <c r="AN800" t="s">
        <v>2272</v>
      </c>
      <c r="AO800" t="s">
        <v>2272</v>
      </c>
      <c r="AP800" t="s">
        <v>2272</v>
      </c>
      <c r="AQ800" s="2" t="s">
        <v>2272</v>
      </c>
      <c r="AR800" t="s">
        <v>67</v>
      </c>
      <c r="AS800" t="s">
        <v>2272</v>
      </c>
      <c r="AT800" t="s">
        <v>110</v>
      </c>
      <c r="AU800">
        <v>-5595</v>
      </c>
      <c r="AV800" s="1" t="s">
        <v>66</v>
      </c>
      <c r="AW800" t="s">
        <v>2272</v>
      </c>
      <c r="AX800" t="s">
        <v>2272</v>
      </c>
      <c r="AY800" t="s">
        <v>2272</v>
      </c>
      <c r="AZ800" s="1" t="s">
        <v>2272</v>
      </c>
      <c r="BA800" t="s">
        <v>68</v>
      </c>
      <c r="BB800" t="s">
        <v>2272</v>
      </c>
      <c r="BC800" s="4">
        <v>0.47493055555555558</v>
      </c>
      <c r="BD800" s="2">
        <v>42685</v>
      </c>
      <c r="BE800" t="s">
        <v>123</v>
      </c>
      <c r="BF800" t="s">
        <v>2272</v>
      </c>
      <c r="BG800" t="s">
        <v>2272</v>
      </c>
      <c r="BH800" s="5" t="s">
        <v>2272</v>
      </c>
      <c r="BI800" s="2">
        <v>42685.474930555552</v>
      </c>
      <c r="BJ800" t="s">
        <v>69</v>
      </c>
      <c r="BK800" t="s">
        <v>2272</v>
      </c>
      <c r="BL800" s="2">
        <v>42685</v>
      </c>
      <c r="BM800" t="s">
        <v>2272</v>
      </c>
      <c r="BN800">
        <v>0.284239713774597</v>
      </c>
      <c r="BO800" s="10" t="str">
        <f>TEXT(Table1[[#This Row],[CLOSE_DATE]],"YYYYMMDD")&amp;TEXT(Table1[[#This Row],[OPEN_DATE]],"YYYYMMDD")&amp;Table1[[#This Row],[SYMBOL]]</f>
        <v>2017022220161111FNMAS</v>
      </c>
      <c r="BP800" s="29" t="str">
        <f>IFERROR(VLOOKUP(Table1[[#This Row],[Key]],ownlog!$A:$E,MATCH(BP$1,ownlog!$1:$1,0),FALSE),"")</f>
        <v/>
      </c>
      <c r="BQ800" s="29" t="str">
        <f>IFERROR(VLOOKUP(Table1[[#This Row],[Key]],ownlog!$A:$E,MATCH(BQ$1,ownlog!$1:$1,0),FALSE),"")</f>
        <v/>
      </c>
      <c r="BR800" s="29" t="str">
        <f>IFERROR(VLOOKUP(Table1[[#This Row],[Key]],ownlog!$A:$E,MATCH(BR$1,ownlog!$1:$1,0),FALSE),"")</f>
        <v/>
      </c>
      <c r="BS800" s="29" t="str">
        <f>IFERROR(VLOOKUP(Table1[[#This Row],[Key]],ownlog!$A:$E,MATCH(BS$1,ownlog!$1:$1,0),FALSE),"")</f>
        <v/>
      </c>
    </row>
    <row r="801" spans="1:71" x14ac:dyDescent="0.25">
      <c r="A801">
        <v>799</v>
      </c>
      <c r="B801">
        <v>2100.59</v>
      </c>
      <c r="C801">
        <v>-1</v>
      </c>
      <c r="D801">
        <v>5.45</v>
      </c>
      <c r="E801">
        <v>-1</v>
      </c>
      <c r="F801">
        <v>-1</v>
      </c>
      <c r="G801">
        <v>-1</v>
      </c>
      <c r="H801">
        <v>799</v>
      </c>
      <c r="I801">
        <v>0.20081099999999999</v>
      </c>
      <c r="J801">
        <v>0.48547103030099997</v>
      </c>
      <c r="K801">
        <v>-1</v>
      </c>
      <c r="L801">
        <v>1000</v>
      </c>
      <c r="M801">
        <v>5</v>
      </c>
      <c r="N801">
        <v>0.294923875</v>
      </c>
      <c r="O801">
        <v>0.46653099999999997</v>
      </c>
      <c r="P801">
        <v>0.99999899999999997</v>
      </c>
      <c r="Q801">
        <v>2182.3000000000002</v>
      </c>
      <c r="R801">
        <v>799</v>
      </c>
      <c r="S801">
        <v>216</v>
      </c>
      <c r="T801">
        <v>14.170000076293899</v>
      </c>
      <c r="U801">
        <v>6.8500275000000004</v>
      </c>
      <c r="V801">
        <v>0.26572000000000001</v>
      </c>
      <c r="W801">
        <v>5.45</v>
      </c>
      <c r="X801">
        <v>0.26774799999999999</v>
      </c>
      <c r="Y801">
        <v>-1</v>
      </c>
      <c r="Z801">
        <v>0.280548711512</v>
      </c>
      <c r="AA801">
        <v>1000</v>
      </c>
      <c r="AB801">
        <v>0.38300987090700001</v>
      </c>
      <c r="AC801">
        <v>2164.1999999999998</v>
      </c>
      <c r="AD801">
        <v>-1</v>
      </c>
      <c r="AE801">
        <v>708</v>
      </c>
      <c r="AF801">
        <v>-26.073322397999998</v>
      </c>
      <c r="AG801">
        <v>2164.44995117187</v>
      </c>
      <c r="AH801">
        <v>1378.93</v>
      </c>
      <c r="AI801">
        <v>42691</v>
      </c>
      <c r="AJ801" t="s">
        <v>2272</v>
      </c>
      <c r="AK801" t="s">
        <v>65</v>
      </c>
      <c r="AL801" s="2">
        <v>42788.404965277776</v>
      </c>
      <c r="AM801" t="s">
        <v>2272</v>
      </c>
      <c r="AN801" t="s">
        <v>2272</v>
      </c>
      <c r="AO801" t="s">
        <v>2272</v>
      </c>
      <c r="AP801" t="s">
        <v>2272</v>
      </c>
      <c r="AQ801" s="2" t="s">
        <v>2272</v>
      </c>
      <c r="AR801" t="s">
        <v>67</v>
      </c>
      <c r="AS801" t="s">
        <v>2272</v>
      </c>
      <c r="AT801" t="s">
        <v>107</v>
      </c>
      <c r="AU801">
        <v>-5455</v>
      </c>
      <c r="AV801" s="1" t="s">
        <v>66</v>
      </c>
      <c r="AW801" t="s">
        <v>2272</v>
      </c>
      <c r="AX801" t="s">
        <v>2272</v>
      </c>
      <c r="AY801" t="s">
        <v>2272</v>
      </c>
      <c r="AZ801" s="1" t="s">
        <v>2272</v>
      </c>
      <c r="BA801" t="s">
        <v>68</v>
      </c>
      <c r="BB801" t="s">
        <v>2272</v>
      </c>
      <c r="BC801" s="4">
        <v>0.47508101851851853</v>
      </c>
      <c r="BD801" s="2">
        <v>42685</v>
      </c>
      <c r="BE801" t="s">
        <v>123</v>
      </c>
      <c r="BF801" t="s">
        <v>2272</v>
      </c>
      <c r="BG801" t="s">
        <v>2272</v>
      </c>
      <c r="BH801" s="5" t="s">
        <v>2272</v>
      </c>
      <c r="BI801" s="2">
        <v>42685.475081018521</v>
      </c>
      <c r="BJ801" t="s">
        <v>69</v>
      </c>
      <c r="BK801" t="s">
        <v>2272</v>
      </c>
      <c r="BL801" s="2">
        <v>42685</v>
      </c>
      <c r="BM801" t="s">
        <v>2272</v>
      </c>
      <c r="BN801">
        <v>0.25301467889908202</v>
      </c>
      <c r="BO801" s="10" t="str">
        <f>TEXT(Table1[[#This Row],[CLOSE_DATE]],"YYYYMMDD")&amp;TEXT(Table1[[#This Row],[OPEN_DATE]],"YYYYMMDD")&amp;Table1[[#This Row],[SYMBOL]]</f>
        <v>2017022220161111FMCKJ</v>
      </c>
      <c r="BP801" s="29" t="str">
        <f>IFERROR(VLOOKUP(Table1[[#This Row],[Key]],ownlog!$A:$E,MATCH(BP$1,ownlog!$1:$1,0),FALSE),"")</f>
        <v/>
      </c>
      <c r="BQ801" s="29" t="str">
        <f>IFERROR(VLOOKUP(Table1[[#This Row],[Key]],ownlog!$A:$E,MATCH(BQ$1,ownlog!$1:$1,0),FALSE),"")</f>
        <v/>
      </c>
      <c r="BR801" s="29" t="str">
        <f>IFERROR(VLOOKUP(Table1[[#This Row],[Key]],ownlog!$A:$E,MATCH(BR$1,ownlog!$1:$1,0),FALSE),"")</f>
        <v/>
      </c>
      <c r="BS801" s="29" t="str">
        <f>IFERROR(VLOOKUP(Table1[[#This Row],[Key]],ownlog!$A:$E,MATCH(BS$1,ownlog!$1:$1,0),FALSE),"")</f>
        <v/>
      </c>
    </row>
    <row r="802" spans="1:71" x14ac:dyDescent="0.25">
      <c r="A802">
        <v>800</v>
      </c>
      <c r="B802">
        <v>2100.59</v>
      </c>
      <c r="C802">
        <v>-1</v>
      </c>
      <c r="D802">
        <v>2.87</v>
      </c>
      <c r="E802">
        <v>-1</v>
      </c>
      <c r="F802">
        <v>-1</v>
      </c>
      <c r="G802">
        <v>-1</v>
      </c>
      <c r="H802">
        <v>800</v>
      </c>
      <c r="I802">
        <v>0.20081099999999999</v>
      </c>
      <c r="J802">
        <v>0.48547103030099997</v>
      </c>
      <c r="K802">
        <v>-1</v>
      </c>
      <c r="L802">
        <v>1000</v>
      </c>
      <c r="M802">
        <v>5</v>
      </c>
      <c r="N802">
        <v>0.294923875</v>
      </c>
      <c r="O802">
        <v>0.46653099999999997</v>
      </c>
      <c r="P802">
        <v>0.99999899999999997</v>
      </c>
      <c r="Q802">
        <v>2182.3000000000002</v>
      </c>
      <c r="R802">
        <v>800</v>
      </c>
      <c r="S802">
        <v>216</v>
      </c>
      <c r="T802">
        <v>14.170000076293899</v>
      </c>
      <c r="U802">
        <v>2.5499999999999998</v>
      </c>
      <c r="V802">
        <v>0.26572000000000001</v>
      </c>
      <c r="W802">
        <v>2.87</v>
      </c>
      <c r="X802">
        <v>0.26774799999999999</v>
      </c>
      <c r="Y802">
        <v>-1</v>
      </c>
      <c r="Z802">
        <v>0.280548711512</v>
      </c>
      <c r="AA802">
        <v>1000</v>
      </c>
      <c r="AB802">
        <v>0.38300987090700001</v>
      </c>
      <c r="AC802">
        <v>2164.1999999999998</v>
      </c>
      <c r="AD802">
        <v>-1</v>
      </c>
      <c r="AE802">
        <v>718</v>
      </c>
      <c r="AF802">
        <v>-25.698360000000001</v>
      </c>
      <c r="AG802">
        <v>2164.44995117187</v>
      </c>
      <c r="AH802">
        <v>-340.7</v>
      </c>
      <c r="AI802">
        <v>42691</v>
      </c>
      <c r="AJ802" t="s">
        <v>2272</v>
      </c>
      <c r="AK802" t="s">
        <v>65</v>
      </c>
      <c r="AL802" s="2">
        <v>42788.405682870369</v>
      </c>
      <c r="AM802" t="s">
        <v>2272</v>
      </c>
      <c r="AN802" t="s">
        <v>2272</v>
      </c>
      <c r="AO802" t="s">
        <v>2272</v>
      </c>
      <c r="AP802" t="s">
        <v>2272</v>
      </c>
      <c r="AQ802" s="2" t="s">
        <v>2272</v>
      </c>
      <c r="AR802" t="s">
        <v>67</v>
      </c>
      <c r="AS802" t="s">
        <v>2272</v>
      </c>
      <c r="AT802" t="s">
        <v>111</v>
      </c>
      <c r="AU802">
        <v>-2875</v>
      </c>
      <c r="AV802" s="1" t="s">
        <v>66</v>
      </c>
      <c r="AW802" t="s">
        <v>2272</v>
      </c>
      <c r="AX802" t="s">
        <v>2272</v>
      </c>
      <c r="AY802" t="s">
        <v>2272</v>
      </c>
      <c r="AZ802" s="1" t="s">
        <v>2272</v>
      </c>
      <c r="BA802" t="s">
        <v>68</v>
      </c>
      <c r="BB802" t="s">
        <v>2272</v>
      </c>
      <c r="BC802" s="4">
        <v>0.47552083333333334</v>
      </c>
      <c r="BD802" s="2">
        <v>42685</v>
      </c>
      <c r="BE802" t="s">
        <v>123</v>
      </c>
      <c r="BF802" t="s">
        <v>2272</v>
      </c>
      <c r="BG802" t="s">
        <v>2272</v>
      </c>
      <c r="BH802" s="5" t="s">
        <v>2272</v>
      </c>
      <c r="BI802" s="2">
        <v>42685.47552083333</v>
      </c>
      <c r="BJ802" t="s">
        <v>69</v>
      </c>
      <c r="BK802" t="s">
        <v>2272</v>
      </c>
      <c r="BL802" s="2">
        <v>42685</v>
      </c>
      <c r="BM802" t="s">
        <v>2272</v>
      </c>
      <c r="BN802">
        <v>-0.118710801393728</v>
      </c>
      <c r="BO802" s="10" t="str">
        <f>TEXT(Table1[[#This Row],[CLOSE_DATE]],"YYYYMMDD")&amp;TEXT(Table1[[#This Row],[OPEN_DATE]],"YYYYMMDD")&amp;Table1[[#This Row],[SYMBOL]]</f>
        <v>2017022220161111FNMA</v>
      </c>
      <c r="BP802" s="29" t="str">
        <f>IFERROR(VLOOKUP(Table1[[#This Row],[Key]],ownlog!$A:$E,MATCH(BP$1,ownlog!$1:$1,0),FALSE),"")</f>
        <v/>
      </c>
      <c r="BQ802" s="29" t="str">
        <f>IFERROR(VLOOKUP(Table1[[#This Row],[Key]],ownlog!$A:$E,MATCH(BQ$1,ownlog!$1:$1,0),FALSE),"")</f>
        <v/>
      </c>
      <c r="BR802" s="29" t="str">
        <f>IFERROR(VLOOKUP(Table1[[#This Row],[Key]],ownlog!$A:$E,MATCH(BR$1,ownlog!$1:$1,0),FALSE),"")</f>
        <v/>
      </c>
      <c r="BS802" s="29" t="str">
        <f>IFERROR(VLOOKUP(Table1[[#This Row],[Key]],ownlog!$A:$E,MATCH(BS$1,ownlog!$1:$1,0),FALSE),"")</f>
        <v/>
      </c>
    </row>
    <row r="803" spans="1:71" x14ac:dyDescent="0.25">
      <c r="A803">
        <v>801</v>
      </c>
      <c r="B803">
        <v>2100.59</v>
      </c>
      <c r="C803">
        <v>-1</v>
      </c>
      <c r="D803">
        <v>2.75</v>
      </c>
      <c r="E803">
        <v>-1</v>
      </c>
      <c r="F803">
        <v>-1</v>
      </c>
      <c r="G803">
        <v>-1</v>
      </c>
      <c r="H803">
        <v>801</v>
      </c>
      <c r="I803">
        <v>0.20081099999999999</v>
      </c>
      <c r="J803">
        <v>0.48547103030099997</v>
      </c>
      <c r="K803">
        <v>-1</v>
      </c>
      <c r="L803">
        <v>1000</v>
      </c>
      <c r="M803">
        <v>5</v>
      </c>
      <c r="N803">
        <v>0.294923875</v>
      </c>
      <c r="O803">
        <v>0.46653099999999997</v>
      </c>
      <c r="P803">
        <v>0.99999899999999997</v>
      </c>
      <c r="Q803">
        <v>2182.3000000000002</v>
      </c>
      <c r="R803">
        <v>801</v>
      </c>
      <c r="S803">
        <v>216</v>
      </c>
      <c r="T803">
        <v>14.170000076293899</v>
      </c>
      <c r="U803">
        <v>2.4300000000000002</v>
      </c>
      <c r="V803">
        <v>0.26572000000000001</v>
      </c>
      <c r="W803">
        <v>2.75</v>
      </c>
      <c r="X803">
        <v>0.26774799999999999</v>
      </c>
      <c r="Y803">
        <v>-1</v>
      </c>
      <c r="Z803">
        <v>0.280548711512</v>
      </c>
      <c r="AA803">
        <v>1000</v>
      </c>
      <c r="AB803">
        <v>0.38300987090700001</v>
      </c>
      <c r="AC803">
        <v>2164.1999999999998</v>
      </c>
      <c r="AD803">
        <v>-1</v>
      </c>
      <c r="AE803">
        <v>713</v>
      </c>
      <c r="AF803">
        <v>-25.687895999999999</v>
      </c>
      <c r="AG803">
        <v>2164.44995117187</v>
      </c>
      <c r="AH803">
        <v>-340.69</v>
      </c>
      <c r="AI803">
        <v>42691</v>
      </c>
      <c r="AJ803" t="s">
        <v>2272</v>
      </c>
      <c r="AK803" t="s">
        <v>65</v>
      </c>
      <c r="AL803" s="2">
        <v>42788.405347222222</v>
      </c>
      <c r="AM803" t="s">
        <v>2272</v>
      </c>
      <c r="AN803" t="s">
        <v>2272</v>
      </c>
      <c r="AO803" t="s">
        <v>2272</v>
      </c>
      <c r="AP803" t="s">
        <v>2272</v>
      </c>
      <c r="AQ803" s="2" t="s">
        <v>2272</v>
      </c>
      <c r="AR803" t="s">
        <v>67</v>
      </c>
      <c r="AS803" t="s">
        <v>2272</v>
      </c>
      <c r="AT803" t="s">
        <v>99</v>
      </c>
      <c r="AU803">
        <v>-2755</v>
      </c>
      <c r="AV803" s="1" t="s">
        <v>66</v>
      </c>
      <c r="AW803" t="s">
        <v>2272</v>
      </c>
      <c r="AX803" t="s">
        <v>2272</v>
      </c>
      <c r="AY803" t="s">
        <v>2272</v>
      </c>
      <c r="AZ803" s="1" t="s">
        <v>2272</v>
      </c>
      <c r="BA803" t="s">
        <v>68</v>
      </c>
      <c r="BB803" t="s">
        <v>2272</v>
      </c>
      <c r="BC803" s="4">
        <v>0.47591435185185182</v>
      </c>
      <c r="BD803" s="2">
        <v>42685</v>
      </c>
      <c r="BE803" t="s">
        <v>123</v>
      </c>
      <c r="BF803" t="s">
        <v>2272</v>
      </c>
      <c r="BG803" t="s">
        <v>2272</v>
      </c>
      <c r="BH803" s="5" t="s">
        <v>2272</v>
      </c>
      <c r="BI803" s="2">
        <v>42685.475856481484</v>
      </c>
      <c r="BJ803" t="s">
        <v>69</v>
      </c>
      <c r="BK803" t="s">
        <v>2272</v>
      </c>
      <c r="BL803" s="2">
        <v>42685</v>
      </c>
      <c r="BM803" t="s">
        <v>2272</v>
      </c>
      <c r="BN803">
        <v>-0.123887272727272</v>
      </c>
      <c r="BO803" s="10" t="str">
        <f>TEXT(Table1[[#This Row],[CLOSE_DATE]],"YYYYMMDD")&amp;TEXT(Table1[[#This Row],[OPEN_DATE]],"YYYYMMDD")&amp;Table1[[#This Row],[SYMBOL]]</f>
        <v>2017022220161111FMCC</v>
      </c>
      <c r="BP803" s="29" t="str">
        <f>IFERROR(VLOOKUP(Table1[[#This Row],[Key]],ownlog!$A:$E,MATCH(BP$1,ownlog!$1:$1,0),FALSE),"")</f>
        <v/>
      </c>
      <c r="BQ803" s="29" t="str">
        <f>IFERROR(VLOOKUP(Table1[[#This Row],[Key]],ownlog!$A:$E,MATCH(BQ$1,ownlog!$1:$1,0),FALSE),"")</f>
        <v/>
      </c>
      <c r="BR803" s="29" t="str">
        <f>IFERROR(VLOOKUP(Table1[[#This Row],[Key]],ownlog!$A:$E,MATCH(BR$1,ownlog!$1:$1,0),FALSE),"")</f>
        <v/>
      </c>
      <c r="BS803" s="29" t="str">
        <f>IFERROR(VLOOKUP(Table1[[#This Row],[Key]],ownlog!$A:$E,MATCH(BS$1,ownlog!$1:$1,0),FALSE),"")</f>
        <v/>
      </c>
    </row>
    <row r="804" spans="1:71" x14ac:dyDescent="0.25">
      <c r="A804">
        <v>802</v>
      </c>
      <c r="B804">
        <v>2172.1999999999998</v>
      </c>
      <c r="C804">
        <v>-1</v>
      </c>
      <c r="D804">
        <v>5.9</v>
      </c>
      <c r="E804">
        <v>-1</v>
      </c>
      <c r="F804">
        <v>-1</v>
      </c>
      <c r="G804">
        <v>-1</v>
      </c>
      <c r="H804">
        <v>802</v>
      </c>
      <c r="I804">
        <v>0.27813100000000002</v>
      </c>
      <c r="J804">
        <v>0.48553707593899997</v>
      </c>
      <c r="K804">
        <v>-1</v>
      </c>
      <c r="L804">
        <v>1000</v>
      </c>
      <c r="M804">
        <v>5</v>
      </c>
      <c r="N804">
        <v>0.32729112500000002</v>
      </c>
      <c r="O804">
        <v>0.49893799999999999</v>
      </c>
      <c r="P804">
        <v>1</v>
      </c>
      <c r="Q804">
        <v>2204.8000000000002</v>
      </c>
      <c r="R804">
        <v>802</v>
      </c>
      <c r="S804">
        <v>215</v>
      </c>
      <c r="T804">
        <v>13.3500003814697</v>
      </c>
      <c r="U804">
        <v>7.2000225000000002</v>
      </c>
      <c r="V804">
        <v>0.220807</v>
      </c>
      <c r="W804">
        <v>5.9</v>
      </c>
      <c r="X804">
        <v>0.28025499999999998</v>
      </c>
      <c r="Y804">
        <v>-1</v>
      </c>
      <c r="Z804">
        <v>0.28061320851600002</v>
      </c>
      <c r="AA804">
        <v>1000</v>
      </c>
      <c r="AB804">
        <v>0.38307514222799999</v>
      </c>
      <c r="AC804">
        <v>2204.7199999999998</v>
      </c>
      <c r="AD804">
        <v>-1</v>
      </c>
      <c r="AE804">
        <v>704</v>
      </c>
      <c r="AF804">
        <v>-26.103841962000001</v>
      </c>
      <c r="AG804">
        <v>2187.1201171875</v>
      </c>
      <c r="AH804">
        <v>1278.9000000000001</v>
      </c>
      <c r="AI804">
        <v>42698</v>
      </c>
      <c r="AJ804" t="s">
        <v>2272</v>
      </c>
      <c r="AK804" t="s">
        <v>65</v>
      </c>
      <c r="AL804" s="2">
        <v>42788.404849537037</v>
      </c>
      <c r="AM804" t="s">
        <v>2272</v>
      </c>
      <c r="AN804" t="s">
        <v>2272</v>
      </c>
      <c r="AO804" t="s">
        <v>2272</v>
      </c>
      <c r="AP804" t="s">
        <v>2272</v>
      </c>
      <c r="AQ804" s="2" t="s">
        <v>2272</v>
      </c>
      <c r="AR804" t="s">
        <v>67</v>
      </c>
      <c r="AS804" t="s">
        <v>2272</v>
      </c>
      <c r="AT804" t="s">
        <v>110</v>
      </c>
      <c r="AU804">
        <v>-5905</v>
      </c>
      <c r="AV804" s="1" t="s">
        <v>66</v>
      </c>
      <c r="AW804" t="s">
        <v>2272</v>
      </c>
      <c r="AX804" t="s">
        <v>2272</v>
      </c>
      <c r="AY804" t="s">
        <v>2272</v>
      </c>
      <c r="AZ804" s="1" t="s">
        <v>2272</v>
      </c>
      <c r="BA804" t="s">
        <v>68</v>
      </c>
      <c r="BB804" t="s">
        <v>2272</v>
      </c>
      <c r="BC804" s="4">
        <v>0.42600694444444448</v>
      </c>
      <c r="BD804" s="2">
        <v>42691</v>
      </c>
      <c r="BE804" t="s">
        <v>123</v>
      </c>
      <c r="BF804" t="s">
        <v>2272</v>
      </c>
      <c r="BG804" t="s">
        <v>2272</v>
      </c>
      <c r="BH804" s="5" t="s">
        <v>2272</v>
      </c>
      <c r="BI804" s="2">
        <v>42691.426006944443</v>
      </c>
      <c r="BJ804" t="s">
        <v>69</v>
      </c>
      <c r="BK804" t="s">
        <v>2272</v>
      </c>
      <c r="BL804" s="2">
        <v>42691</v>
      </c>
      <c r="BM804" t="s">
        <v>2272</v>
      </c>
      <c r="BN804">
        <v>0.21676271186440599</v>
      </c>
      <c r="BO804" s="10" t="str">
        <f>TEXT(Table1[[#This Row],[CLOSE_DATE]],"YYYYMMDD")&amp;TEXT(Table1[[#This Row],[OPEN_DATE]],"YYYYMMDD")&amp;Table1[[#This Row],[SYMBOL]]</f>
        <v>2017022220161117FNMAS</v>
      </c>
      <c r="BP804" s="29" t="str">
        <f>IFERROR(VLOOKUP(Table1[[#This Row],[Key]],ownlog!$A:$E,MATCH(BP$1,ownlog!$1:$1,0),FALSE),"")</f>
        <v/>
      </c>
      <c r="BQ804" s="29" t="str">
        <f>IFERROR(VLOOKUP(Table1[[#This Row],[Key]],ownlog!$A:$E,MATCH(BQ$1,ownlog!$1:$1,0),FALSE),"")</f>
        <v/>
      </c>
      <c r="BR804" s="29" t="str">
        <f>IFERROR(VLOOKUP(Table1[[#This Row],[Key]],ownlog!$A:$E,MATCH(BR$1,ownlog!$1:$1,0),FALSE),"")</f>
        <v/>
      </c>
      <c r="BS804" s="29" t="str">
        <f>IFERROR(VLOOKUP(Table1[[#This Row],[Key]],ownlog!$A:$E,MATCH(BS$1,ownlog!$1:$1,0),FALSE),"")</f>
        <v/>
      </c>
    </row>
    <row r="805" spans="1:71" x14ac:dyDescent="0.25">
      <c r="A805">
        <v>803</v>
      </c>
      <c r="B805">
        <v>2172.1999999999998</v>
      </c>
      <c r="C805">
        <v>-1</v>
      </c>
      <c r="D805">
        <v>5.56</v>
      </c>
      <c r="E805">
        <v>-1</v>
      </c>
      <c r="F805">
        <v>-1</v>
      </c>
      <c r="G805">
        <v>-1</v>
      </c>
      <c r="H805">
        <v>803</v>
      </c>
      <c r="I805">
        <v>0.27813100000000002</v>
      </c>
      <c r="J805">
        <v>0.48553707593899997</v>
      </c>
      <c r="K805">
        <v>-1</v>
      </c>
      <c r="L805">
        <v>1000</v>
      </c>
      <c r="M805">
        <v>5</v>
      </c>
      <c r="N805">
        <v>0.32729112500000002</v>
      </c>
      <c r="O805">
        <v>0.49893799999999999</v>
      </c>
      <c r="P805">
        <v>1</v>
      </c>
      <c r="Q805">
        <v>2204.8000000000002</v>
      </c>
      <c r="R805">
        <v>803</v>
      </c>
      <c r="S805">
        <v>215</v>
      </c>
      <c r="T805">
        <v>13.3500003814697</v>
      </c>
      <c r="U805">
        <v>6.8500275000000004</v>
      </c>
      <c r="V805">
        <v>0.220807</v>
      </c>
      <c r="W805">
        <v>5.56</v>
      </c>
      <c r="X805">
        <v>0.28025499999999998</v>
      </c>
      <c r="Y805">
        <v>-1</v>
      </c>
      <c r="Z805">
        <v>0.28061320851600002</v>
      </c>
      <c r="AA805">
        <v>1000</v>
      </c>
      <c r="AB805">
        <v>0.38307514222799999</v>
      </c>
      <c r="AC805">
        <v>2204.7199999999998</v>
      </c>
      <c r="AD805">
        <v>-1</v>
      </c>
      <c r="AE805">
        <v>709</v>
      </c>
      <c r="AF805">
        <v>-26.073322397999998</v>
      </c>
      <c r="AG805">
        <v>2187.1201171875</v>
      </c>
      <c r="AH805">
        <v>1268.93</v>
      </c>
      <c r="AI805">
        <v>42698</v>
      </c>
      <c r="AJ805" t="s">
        <v>2272</v>
      </c>
      <c r="AK805" t="s">
        <v>65</v>
      </c>
      <c r="AL805" s="2">
        <v>42788.404965277776</v>
      </c>
      <c r="AM805" t="s">
        <v>2272</v>
      </c>
      <c r="AN805" t="s">
        <v>2272</v>
      </c>
      <c r="AO805" t="s">
        <v>2272</v>
      </c>
      <c r="AP805" t="s">
        <v>2272</v>
      </c>
      <c r="AQ805" s="2" t="s">
        <v>2272</v>
      </c>
      <c r="AR805" t="s">
        <v>67</v>
      </c>
      <c r="AS805" t="s">
        <v>2272</v>
      </c>
      <c r="AT805" t="s">
        <v>107</v>
      </c>
      <c r="AU805">
        <v>-5565</v>
      </c>
      <c r="AV805" s="1" t="s">
        <v>66</v>
      </c>
      <c r="AW805" t="s">
        <v>2272</v>
      </c>
      <c r="AX805" t="s">
        <v>2272</v>
      </c>
      <c r="AY805" t="s">
        <v>2272</v>
      </c>
      <c r="AZ805" s="1" t="s">
        <v>2272</v>
      </c>
      <c r="BA805" t="s">
        <v>68</v>
      </c>
      <c r="BB805" t="s">
        <v>2272</v>
      </c>
      <c r="BC805" s="4">
        <v>0.42621527777777773</v>
      </c>
      <c r="BD805" s="2">
        <v>42691</v>
      </c>
      <c r="BE805" t="s">
        <v>123</v>
      </c>
      <c r="BF805" t="s">
        <v>2272</v>
      </c>
      <c r="BG805" t="s">
        <v>2272</v>
      </c>
      <c r="BH805" s="5" t="s">
        <v>2272</v>
      </c>
      <c r="BI805" s="2">
        <v>42691.426180555558</v>
      </c>
      <c r="BJ805" t="s">
        <v>69</v>
      </c>
      <c r="BK805" t="s">
        <v>2272</v>
      </c>
      <c r="BL805" s="2">
        <v>42691</v>
      </c>
      <c r="BM805" t="s">
        <v>2272</v>
      </c>
      <c r="BN805">
        <v>0.22822482014388401</v>
      </c>
      <c r="BO805" s="10" t="str">
        <f>TEXT(Table1[[#This Row],[CLOSE_DATE]],"YYYYMMDD")&amp;TEXT(Table1[[#This Row],[OPEN_DATE]],"YYYYMMDD")&amp;Table1[[#This Row],[SYMBOL]]</f>
        <v>2017022220161117FMCKJ</v>
      </c>
      <c r="BP805" s="29" t="str">
        <f>IFERROR(VLOOKUP(Table1[[#This Row],[Key]],ownlog!$A:$E,MATCH(BP$1,ownlog!$1:$1,0),FALSE),"")</f>
        <v/>
      </c>
      <c r="BQ805" s="29" t="str">
        <f>IFERROR(VLOOKUP(Table1[[#This Row],[Key]],ownlog!$A:$E,MATCH(BQ$1,ownlog!$1:$1,0),FALSE),"")</f>
        <v/>
      </c>
      <c r="BR805" s="29" t="str">
        <f>IFERROR(VLOOKUP(Table1[[#This Row],[Key]],ownlog!$A:$E,MATCH(BR$1,ownlog!$1:$1,0),FALSE),"")</f>
        <v/>
      </c>
      <c r="BS805" s="29" t="str">
        <f>IFERROR(VLOOKUP(Table1[[#This Row],[Key]],ownlog!$A:$E,MATCH(BS$1,ownlog!$1:$1,0),FALSE),"")</f>
        <v/>
      </c>
    </row>
    <row r="806" spans="1:71" x14ac:dyDescent="0.25">
      <c r="A806">
        <v>804</v>
      </c>
      <c r="B806">
        <v>2172.1999999999998</v>
      </c>
      <c r="C806">
        <v>-1</v>
      </c>
      <c r="D806">
        <v>3.14</v>
      </c>
      <c r="E806">
        <v>-1</v>
      </c>
      <c r="F806">
        <v>-1</v>
      </c>
      <c r="G806">
        <v>-1</v>
      </c>
      <c r="H806">
        <v>804</v>
      </c>
      <c r="I806">
        <v>0.27813100000000002</v>
      </c>
      <c r="J806">
        <v>0.48553707593899997</v>
      </c>
      <c r="K806">
        <v>-1</v>
      </c>
      <c r="L806">
        <v>1000</v>
      </c>
      <c r="M806">
        <v>5</v>
      </c>
      <c r="N806">
        <v>0.32729112500000002</v>
      </c>
      <c r="O806">
        <v>0.49893799999999999</v>
      </c>
      <c r="P806">
        <v>1</v>
      </c>
      <c r="Q806">
        <v>2204.8000000000002</v>
      </c>
      <c r="R806">
        <v>804</v>
      </c>
      <c r="S806">
        <v>215</v>
      </c>
      <c r="T806">
        <v>13.3500003814697</v>
      </c>
      <c r="U806">
        <v>2.5499999999999998</v>
      </c>
      <c r="V806">
        <v>0.220807</v>
      </c>
      <c r="W806">
        <v>3.14</v>
      </c>
      <c r="X806">
        <v>0.28025499999999998</v>
      </c>
      <c r="Y806">
        <v>-1</v>
      </c>
      <c r="Z806">
        <v>0.28061320851600002</v>
      </c>
      <c r="AA806">
        <v>1000</v>
      </c>
      <c r="AB806">
        <v>0.38307514222799999</v>
      </c>
      <c r="AC806">
        <v>2204.7199999999998</v>
      </c>
      <c r="AD806">
        <v>-1</v>
      </c>
      <c r="AE806">
        <v>719</v>
      </c>
      <c r="AF806">
        <v>-25.698360000000001</v>
      </c>
      <c r="AG806">
        <v>2187.1201171875</v>
      </c>
      <c r="AH806">
        <v>-610.70000000000005</v>
      </c>
      <c r="AI806">
        <v>42698</v>
      </c>
      <c r="AJ806" t="s">
        <v>2272</v>
      </c>
      <c r="AK806" t="s">
        <v>65</v>
      </c>
      <c r="AL806" s="2">
        <v>42788.405682870369</v>
      </c>
      <c r="AM806" t="s">
        <v>2272</v>
      </c>
      <c r="AN806" t="s">
        <v>2272</v>
      </c>
      <c r="AO806" t="s">
        <v>2272</v>
      </c>
      <c r="AP806" t="s">
        <v>2272</v>
      </c>
      <c r="AQ806" s="2" t="s">
        <v>2272</v>
      </c>
      <c r="AR806" t="s">
        <v>67</v>
      </c>
      <c r="AS806" t="s">
        <v>2272</v>
      </c>
      <c r="AT806" t="s">
        <v>111</v>
      </c>
      <c r="AU806">
        <v>-3145</v>
      </c>
      <c r="AV806" s="1" t="s">
        <v>66</v>
      </c>
      <c r="AW806" t="s">
        <v>2272</v>
      </c>
      <c r="AX806" t="s">
        <v>2272</v>
      </c>
      <c r="AY806" t="s">
        <v>2272</v>
      </c>
      <c r="AZ806" s="1" t="s">
        <v>2272</v>
      </c>
      <c r="BA806" t="s">
        <v>68</v>
      </c>
      <c r="BB806" t="s">
        <v>2272</v>
      </c>
      <c r="BC806" s="4">
        <v>0.42643518518518514</v>
      </c>
      <c r="BD806" s="2">
        <v>42691</v>
      </c>
      <c r="BE806" t="s">
        <v>123</v>
      </c>
      <c r="BF806" t="s">
        <v>2272</v>
      </c>
      <c r="BG806" t="s">
        <v>2272</v>
      </c>
      <c r="BH806" s="5" t="s">
        <v>2272</v>
      </c>
      <c r="BI806" s="2">
        <v>42691.426435185182</v>
      </c>
      <c r="BJ806" t="s">
        <v>69</v>
      </c>
      <c r="BK806" t="s">
        <v>2272</v>
      </c>
      <c r="BL806" s="2">
        <v>42691</v>
      </c>
      <c r="BM806" t="s">
        <v>2272</v>
      </c>
      <c r="BN806">
        <v>-0.19449044585987199</v>
      </c>
      <c r="BO806" s="10" t="str">
        <f>TEXT(Table1[[#This Row],[CLOSE_DATE]],"YYYYMMDD")&amp;TEXT(Table1[[#This Row],[OPEN_DATE]],"YYYYMMDD")&amp;Table1[[#This Row],[SYMBOL]]</f>
        <v>2017022220161117FNMA</v>
      </c>
      <c r="BP806" s="29" t="str">
        <f>IFERROR(VLOOKUP(Table1[[#This Row],[Key]],ownlog!$A:$E,MATCH(BP$1,ownlog!$1:$1,0),FALSE),"")</f>
        <v/>
      </c>
      <c r="BQ806" s="29" t="str">
        <f>IFERROR(VLOOKUP(Table1[[#This Row],[Key]],ownlog!$A:$E,MATCH(BQ$1,ownlog!$1:$1,0),FALSE),"")</f>
        <v/>
      </c>
      <c r="BR806" s="29" t="str">
        <f>IFERROR(VLOOKUP(Table1[[#This Row],[Key]],ownlog!$A:$E,MATCH(BR$1,ownlog!$1:$1,0),FALSE),"")</f>
        <v/>
      </c>
      <c r="BS806" s="29" t="str">
        <f>IFERROR(VLOOKUP(Table1[[#This Row],[Key]],ownlog!$A:$E,MATCH(BS$1,ownlog!$1:$1,0),FALSE),"")</f>
        <v/>
      </c>
    </row>
    <row r="807" spans="1:71" x14ac:dyDescent="0.25">
      <c r="A807">
        <v>805</v>
      </c>
      <c r="B807">
        <v>2172.1999999999998</v>
      </c>
      <c r="C807">
        <v>-1</v>
      </c>
      <c r="D807">
        <v>3.02</v>
      </c>
      <c r="E807">
        <v>-1</v>
      </c>
      <c r="F807">
        <v>-1</v>
      </c>
      <c r="G807">
        <v>-1</v>
      </c>
      <c r="H807">
        <v>805</v>
      </c>
      <c r="I807">
        <v>0.27813100000000002</v>
      </c>
      <c r="J807">
        <v>0.48553707593899997</v>
      </c>
      <c r="K807">
        <v>-1</v>
      </c>
      <c r="L807">
        <v>1000</v>
      </c>
      <c r="M807">
        <v>5</v>
      </c>
      <c r="N807">
        <v>0.32729112500000002</v>
      </c>
      <c r="O807">
        <v>0.49893799999999999</v>
      </c>
      <c r="P807">
        <v>1</v>
      </c>
      <c r="Q807">
        <v>2204.8000000000002</v>
      </c>
      <c r="R807">
        <v>805</v>
      </c>
      <c r="S807">
        <v>215</v>
      </c>
      <c r="T807">
        <v>13.3500003814697</v>
      </c>
      <c r="U807">
        <v>2.4300000000000002</v>
      </c>
      <c r="V807">
        <v>0.220807</v>
      </c>
      <c r="W807">
        <v>3.02</v>
      </c>
      <c r="X807">
        <v>0.28025499999999998</v>
      </c>
      <c r="Y807">
        <v>-1</v>
      </c>
      <c r="Z807">
        <v>0.28061320851600002</v>
      </c>
      <c r="AA807">
        <v>1000</v>
      </c>
      <c r="AB807">
        <v>0.38307514222799999</v>
      </c>
      <c r="AC807">
        <v>2204.7199999999998</v>
      </c>
      <c r="AD807">
        <v>-1</v>
      </c>
      <c r="AE807">
        <v>714</v>
      </c>
      <c r="AF807">
        <v>-25.687895999999999</v>
      </c>
      <c r="AG807">
        <v>2187.1201171875</v>
      </c>
      <c r="AH807">
        <v>-610.69000000000005</v>
      </c>
      <c r="AI807">
        <v>42698</v>
      </c>
      <c r="AJ807" t="s">
        <v>2272</v>
      </c>
      <c r="AK807" t="s">
        <v>65</v>
      </c>
      <c r="AL807" s="2">
        <v>42788.405347222222</v>
      </c>
      <c r="AM807" t="s">
        <v>2272</v>
      </c>
      <c r="AN807" t="s">
        <v>2272</v>
      </c>
      <c r="AO807" t="s">
        <v>2272</v>
      </c>
      <c r="AP807" t="s">
        <v>2272</v>
      </c>
      <c r="AQ807" s="2" t="s">
        <v>2272</v>
      </c>
      <c r="AR807" t="s">
        <v>67</v>
      </c>
      <c r="AS807" t="s">
        <v>2272</v>
      </c>
      <c r="AT807" t="s">
        <v>99</v>
      </c>
      <c r="AU807">
        <v>-3025</v>
      </c>
      <c r="AV807" s="1" t="s">
        <v>66</v>
      </c>
      <c r="AW807" t="s">
        <v>2272</v>
      </c>
      <c r="AX807" t="s">
        <v>2272</v>
      </c>
      <c r="AY807" t="s">
        <v>2272</v>
      </c>
      <c r="AZ807" s="1" t="s">
        <v>2272</v>
      </c>
      <c r="BA807" t="s">
        <v>68</v>
      </c>
      <c r="BB807" t="s">
        <v>2272</v>
      </c>
      <c r="BC807" s="4">
        <v>0.42684027777777778</v>
      </c>
      <c r="BD807" s="2">
        <v>42691</v>
      </c>
      <c r="BE807" t="s">
        <v>123</v>
      </c>
      <c r="BF807" t="s">
        <v>2272</v>
      </c>
      <c r="BG807" t="s">
        <v>2272</v>
      </c>
      <c r="BH807" s="5" t="s">
        <v>2272</v>
      </c>
      <c r="BI807" s="2">
        <v>42691.426840277774</v>
      </c>
      <c r="BJ807" t="s">
        <v>69</v>
      </c>
      <c r="BK807" t="s">
        <v>2272</v>
      </c>
      <c r="BL807" s="2">
        <v>42691</v>
      </c>
      <c r="BM807" t="s">
        <v>2272</v>
      </c>
      <c r="BN807">
        <v>-0.20221523178807899</v>
      </c>
      <c r="BO807" s="10" t="str">
        <f>TEXT(Table1[[#This Row],[CLOSE_DATE]],"YYYYMMDD")&amp;TEXT(Table1[[#This Row],[OPEN_DATE]],"YYYYMMDD")&amp;Table1[[#This Row],[SYMBOL]]</f>
        <v>2017022220161117FMCC</v>
      </c>
      <c r="BP807" s="29" t="str">
        <f>IFERROR(VLOOKUP(Table1[[#This Row],[Key]],ownlog!$A:$E,MATCH(BP$1,ownlog!$1:$1,0),FALSE),"")</f>
        <v/>
      </c>
      <c r="BQ807" s="29" t="str">
        <f>IFERROR(VLOOKUP(Table1[[#This Row],[Key]],ownlog!$A:$E,MATCH(BQ$1,ownlog!$1:$1,0),FALSE),"")</f>
        <v/>
      </c>
      <c r="BR807" s="29" t="str">
        <f>IFERROR(VLOOKUP(Table1[[#This Row],[Key]],ownlog!$A:$E,MATCH(BR$1,ownlog!$1:$1,0),FALSE),"")</f>
        <v/>
      </c>
      <c r="BS807" s="29" t="str">
        <f>IFERROR(VLOOKUP(Table1[[#This Row],[Key]],ownlog!$A:$E,MATCH(BS$1,ownlog!$1:$1,0),FALSE),"")</f>
        <v/>
      </c>
    </row>
    <row r="808" spans="1:71" x14ac:dyDescent="0.25">
      <c r="A808">
        <v>806</v>
      </c>
      <c r="B808">
        <v>2172.1999999999998</v>
      </c>
      <c r="C808">
        <v>-1</v>
      </c>
      <c r="D808">
        <v>21.399000000000001</v>
      </c>
      <c r="E808">
        <v>-1</v>
      </c>
      <c r="F808">
        <v>-1</v>
      </c>
      <c r="G808">
        <v>-1</v>
      </c>
      <c r="H808">
        <v>806</v>
      </c>
      <c r="I808">
        <v>0.27813100000000002</v>
      </c>
      <c r="J808">
        <v>0.48553707593899997</v>
      </c>
      <c r="K808">
        <v>-1</v>
      </c>
      <c r="L808">
        <v>300</v>
      </c>
      <c r="M808">
        <v>1.2</v>
      </c>
      <c r="N808">
        <v>0.32729112500000002</v>
      </c>
      <c r="O808">
        <v>0.49893799999999999</v>
      </c>
      <c r="P808">
        <v>1</v>
      </c>
      <c r="Q808">
        <v>2204.8000000000002</v>
      </c>
      <c r="R808">
        <v>806</v>
      </c>
      <c r="S808">
        <v>215</v>
      </c>
      <c r="T808">
        <v>12.8500003814697</v>
      </c>
      <c r="U808">
        <v>23.12</v>
      </c>
      <c r="V808">
        <v>0.220807</v>
      </c>
      <c r="W808">
        <v>21.3992</v>
      </c>
      <c r="X808">
        <v>0.28025499999999998</v>
      </c>
      <c r="Y808">
        <v>-1</v>
      </c>
      <c r="Z808">
        <v>0.28061320851600002</v>
      </c>
      <c r="AA808">
        <v>300</v>
      </c>
      <c r="AB808">
        <v>0.38307514222799999</v>
      </c>
      <c r="AC808">
        <v>2204.7199999999998</v>
      </c>
      <c r="AD808">
        <v>-1</v>
      </c>
      <c r="AE808">
        <v>746</v>
      </c>
      <c r="AF808">
        <v>-4.0115080000000001</v>
      </c>
      <c r="AG808">
        <v>2181.89990234375</v>
      </c>
      <c r="AH808">
        <v>513.19000000000005</v>
      </c>
      <c r="AI808">
        <v>42698</v>
      </c>
      <c r="AJ808" t="s">
        <v>2272</v>
      </c>
      <c r="AK808" t="s">
        <v>65</v>
      </c>
      <c r="AL808" s="2">
        <v>42788.449537037035</v>
      </c>
      <c r="AM808" t="s">
        <v>2272</v>
      </c>
      <c r="AN808" t="s">
        <v>2272</v>
      </c>
      <c r="AO808" t="s">
        <v>2272</v>
      </c>
      <c r="AP808" t="s">
        <v>2272</v>
      </c>
      <c r="AQ808" s="2" t="s">
        <v>2272</v>
      </c>
      <c r="AR808" t="s">
        <v>67</v>
      </c>
      <c r="AS808" t="s">
        <v>2272</v>
      </c>
      <c r="AT808" t="s">
        <v>159</v>
      </c>
      <c r="AU808">
        <v>-6420.9</v>
      </c>
      <c r="AV808" s="1" t="s">
        <v>66</v>
      </c>
      <c r="AW808" t="s">
        <v>2272</v>
      </c>
      <c r="AX808" t="s">
        <v>2272</v>
      </c>
      <c r="AY808" t="s">
        <v>2272</v>
      </c>
      <c r="AZ808" s="1" t="s">
        <v>2272</v>
      </c>
      <c r="BA808" t="s">
        <v>68</v>
      </c>
      <c r="BB808" t="s">
        <v>2272</v>
      </c>
      <c r="BC808" s="4">
        <v>0.48585648148148147</v>
      </c>
      <c r="BD808" s="2">
        <v>42692</v>
      </c>
      <c r="BE808" t="s">
        <v>123</v>
      </c>
      <c r="BF808" t="s">
        <v>2272</v>
      </c>
      <c r="BG808" t="s">
        <v>2272</v>
      </c>
      <c r="BH808" s="5" t="s">
        <v>2272</v>
      </c>
      <c r="BI808" s="2">
        <v>42692.485856481479</v>
      </c>
      <c r="BJ808" t="s">
        <v>69</v>
      </c>
      <c r="BK808" t="s">
        <v>2272</v>
      </c>
      <c r="BL808" s="2">
        <v>42692</v>
      </c>
      <c r="BM808" t="s">
        <v>2272</v>
      </c>
      <c r="BN808">
        <v>7.9939125450172593E-2</v>
      </c>
      <c r="BO808" s="10" t="str">
        <f>TEXT(Table1[[#This Row],[CLOSE_DATE]],"YYYYMMDD")&amp;TEXT(Table1[[#This Row],[OPEN_DATE]],"YYYYMMDD")&amp;Table1[[#This Row],[SYMBOL]]</f>
        <v>2017022220161118VVV</v>
      </c>
      <c r="BP808" s="29" t="str">
        <f>IFERROR(VLOOKUP(Table1[[#This Row],[Key]],ownlog!$A:$E,MATCH(BP$1,ownlog!$1:$1,0),FALSE),"")</f>
        <v/>
      </c>
      <c r="BQ808" s="29" t="str">
        <f>IFERROR(VLOOKUP(Table1[[#This Row],[Key]],ownlog!$A:$E,MATCH(BQ$1,ownlog!$1:$1,0),FALSE),"")</f>
        <v/>
      </c>
      <c r="BR808" s="29" t="str">
        <f>IFERROR(VLOOKUP(Table1[[#This Row],[Key]],ownlog!$A:$E,MATCH(BR$1,ownlog!$1:$1,0),FALSE),"")</f>
        <v/>
      </c>
      <c r="BS808" s="29" t="str">
        <f>IFERROR(VLOOKUP(Table1[[#This Row],[Key]],ownlog!$A:$E,MATCH(BS$1,ownlog!$1:$1,0),FALSE),"")</f>
        <v/>
      </c>
    </row>
    <row r="809" spans="1:71" x14ac:dyDescent="0.25">
      <c r="A809">
        <v>807</v>
      </c>
      <c r="B809">
        <v>2187.44</v>
      </c>
      <c r="C809">
        <v>-1</v>
      </c>
      <c r="D809">
        <v>129.72999999999999</v>
      </c>
      <c r="E809">
        <v>-1</v>
      </c>
      <c r="F809">
        <v>-1</v>
      </c>
      <c r="G809">
        <v>-1</v>
      </c>
      <c r="H809">
        <v>807</v>
      </c>
      <c r="I809">
        <v>0.166324</v>
      </c>
      <c r="J809">
        <v>0.48570914515800001</v>
      </c>
      <c r="K809">
        <v>-1</v>
      </c>
      <c r="L809">
        <v>50</v>
      </c>
      <c r="M809">
        <v>1</v>
      </c>
      <c r="N809">
        <v>0.36807849999999998</v>
      </c>
      <c r="O809">
        <v>0.43121100000000001</v>
      </c>
      <c r="P809">
        <v>0.99999899999999997</v>
      </c>
      <c r="Q809">
        <v>2241.63</v>
      </c>
      <c r="R809">
        <v>807</v>
      </c>
      <c r="S809">
        <v>213</v>
      </c>
      <c r="T809">
        <v>14.069999694824199</v>
      </c>
      <c r="U809">
        <v>184.71270000000001</v>
      </c>
      <c r="V809">
        <v>0.26488699999999998</v>
      </c>
      <c r="W809">
        <v>129.72999999999999</v>
      </c>
      <c r="X809">
        <v>0.30390099999999998</v>
      </c>
      <c r="Y809">
        <v>-1</v>
      </c>
      <c r="Z809">
        <v>0.28072967193800002</v>
      </c>
      <c r="AA809">
        <v>100</v>
      </c>
      <c r="AB809">
        <v>0.38321940854800002</v>
      </c>
      <c r="AC809">
        <v>2241.35</v>
      </c>
      <c r="AD809">
        <v>-1</v>
      </c>
      <c r="AE809">
        <v>1091</v>
      </c>
      <c r="AF809">
        <v>-2.2520265099999999</v>
      </c>
      <c r="AG809">
        <v>2191.080078125</v>
      </c>
      <c r="AH809">
        <v>2747.75</v>
      </c>
      <c r="AI809">
        <v>42712</v>
      </c>
      <c r="AJ809" t="s">
        <v>2272</v>
      </c>
      <c r="AK809" t="s">
        <v>65</v>
      </c>
      <c r="AL809" s="2">
        <v>43502.654537037037</v>
      </c>
      <c r="AM809" t="s">
        <v>2272</v>
      </c>
      <c r="AN809" t="s">
        <v>2272</v>
      </c>
      <c r="AO809" t="s">
        <v>2272</v>
      </c>
      <c r="AP809" t="s">
        <v>2272</v>
      </c>
      <c r="AQ809" s="2" t="s">
        <v>2272</v>
      </c>
      <c r="AR809" t="s">
        <v>67</v>
      </c>
      <c r="AS809" t="s">
        <v>2272</v>
      </c>
      <c r="AT809" t="s">
        <v>131</v>
      </c>
      <c r="AU809">
        <v>-12974</v>
      </c>
      <c r="AV809" s="1" t="s">
        <v>66</v>
      </c>
      <c r="AW809" t="s">
        <v>2272</v>
      </c>
      <c r="AX809" t="s">
        <v>2272</v>
      </c>
      <c r="AY809" t="s">
        <v>2272</v>
      </c>
      <c r="AZ809" s="1" t="s">
        <v>2272</v>
      </c>
      <c r="BA809" t="s">
        <v>68</v>
      </c>
      <c r="BB809" t="s">
        <v>2272</v>
      </c>
      <c r="BC809" s="4">
        <v>0.40695601851851854</v>
      </c>
      <c r="BD809" s="2">
        <v>42705</v>
      </c>
      <c r="BE809" t="s">
        <v>123</v>
      </c>
      <c r="BF809" t="s">
        <v>2272</v>
      </c>
      <c r="BG809" t="s">
        <v>2272</v>
      </c>
      <c r="BH809" s="5" t="s">
        <v>2272</v>
      </c>
      <c r="BI809" s="2">
        <v>42705.406956018516</v>
      </c>
      <c r="BJ809" t="s">
        <v>69</v>
      </c>
      <c r="BK809" t="s">
        <v>2272</v>
      </c>
      <c r="BL809" s="2">
        <v>42705</v>
      </c>
      <c r="BM809" t="s">
        <v>2272</v>
      </c>
      <c r="BN809">
        <v>0.42361057581130002</v>
      </c>
      <c r="BO809" s="10" t="str">
        <f>TEXT(Table1[[#This Row],[CLOSE_DATE]],"YYYYMMDD")&amp;TEXT(Table1[[#This Row],[OPEN_DATE]],"YYYYMMDD")&amp;Table1[[#This Row],[SYMBOL]]</f>
        <v>2019020620161201HD</v>
      </c>
      <c r="BP809" s="29" t="str">
        <f>IFERROR(VLOOKUP(Table1[[#This Row],[Key]],ownlog!$A:$E,MATCH(BP$1,ownlog!$1:$1,0),FALSE),"")</f>
        <v/>
      </c>
      <c r="BQ809" s="29" t="str">
        <f>IFERROR(VLOOKUP(Table1[[#This Row],[Key]],ownlog!$A:$E,MATCH(BQ$1,ownlog!$1:$1,0),FALSE),"")</f>
        <v/>
      </c>
      <c r="BR809" s="29" t="str">
        <f>IFERROR(VLOOKUP(Table1[[#This Row],[Key]],ownlog!$A:$E,MATCH(BR$1,ownlog!$1:$1,0),FALSE),"")</f>
        <v/>
      </c>
      <c r="BS809" s="29" t="str">
        <f>IFERROR(VLOOKUP(Table1[[#This Row],[Key]],ownlog!$A:$E,MATCH(BS$1,ownlog!$1:$1,0),FALSE),"")</f>
        <v/>
      </c>
    </row>
    <row r="810" spans="1:71" x14ac:dyDescent="0.25">
      <c r="A810">
        <v>808</v>
      </c>
      <c r="B810">
        <v>2187.44</v>
      </c>
      <c r="C810">
        <v>-1</v>
      </c>
      <c r="D810">
        <v>129.72999999999999</v>
      </c>
      <c r="E810">
        <v>-1</v>
      </c>
      <c r="F810">
        <v>-1</v>
      </c>
      <c r="G810">
        <v>-1</v>
      </c>
      <c r="H810">
        <v>808</v>
      </c>
      <c r="I810">
        <v>0.166324</v>
      </c>
      <c r="J810">
        <v>0.48570914515800001</v>
      </c>
      <c r="K810">
        <v>-1</v>
      </c>
      <c r="L810">
        <v>50</v>
      </c>
      <c r="M810">
        <v>1</v>
      </c>
      <c r="N810">
        <v>0.36807849999999998</v>
      </c>
      <c r="O810">
        <v>0.43121100000000001</v>
      </c>
      <c r="P810">
        <v>0.99999899999999997</v>
      </c>
      <c r="Q810">
        <v>2241.63</v>
      </c>
      <c r="R810">
        <v>808</v>
      </c>
      <c r="S810">
        <v>213</v>
      </c>
      <c r="T810">
        <v>14.069999694824199</v>
      </c>
      <c r="U810">
        <v>154.65110000000001</v>
      </c>
      <c r="V810">
        <v>0.26488699999999998</v>
      </c>
      <c r="W810">
        <v>129.72999999999999</v>
      </c>
      <c r="X810">
        <v>0.30390099999999998</v>
      </c>
      <c r="Y810">
        <v>-1</v>
      </c>
      <c r="Z810">
        <v>0.28072967193800002</v>
      </c>
      <c r="AA810">
        <v>100</v>
      </c>
      <c r="AB810">
        <v>0.38321940854800002</v>
      </c>
      <c r="AC810">
        <v>2241.35</v>
      </c>
      <c r="AD810">
        <v>-1</v>
      </c>
      <c r="AE810">
        <v>842</v>
      </c>
      <c r="AF810">
        <v>-2.1845720210000001</v>
      </c>
      <c r="AG810">
        <v>2191.080078125</v>
      </c>
      <c r="AH810">
        <v>1244.82</v>
      </c>
      <c r="AI810">
        <v>42712</v>
      </c>
      <c r="AJ810" t="s">
        <v>2272</v>
      </c>
      <c r="AK810" t="s">
        <v>65</v>
      </c>
      <c r="AL810" s="2">
        <v>42957.575995370367</v>
      </c>
      <c r="AM810" t="s">
        <v>2272</v>
      </c>
      <c r="AN810" t="s">
        <v>2272</v>
      </c>
      <c r="AO810" t="s">
        <v>2272</v>
      </c>
      <c r="AP810" t="s">
        <v>2272</v>
      </c>
      <c r="AQ810" s="2" t="s">
        <v>2272</v>
      </c>
      <c r="AR810" t="s">
        <v>67</v>
      </c>
      <c r="AS810" t="s">
        <v>2272</v>
      </c>
      <c r="AT810" t="s">
        <v>131</v>
      </c>
      <c r="AU810">
        <v>-12974</v>
      </c>
      <c r="AV810" s="1" t="s">
        <v>66</v>
      </c>
      <c r="AW810" t="s">
        <v>2272</v>
      </c>
      <c r="AX810" t="s">
        <v>2272</v>
      </c>
      <c r="AY810" t="s">
        <v>2272</v>
      </c>
      <c r="AZ810" s="1" t="s">
        <v>2272</v>
      </c>
      <c r="BA810" t="s">
        <v>68</v>
      </c>
      <c r="BB810" t="s">
        <v>2272</v>
      </c>
      <c r="BC810" s="4">
        <v>0.40695601851851854</v>
      </c>
      <c r="BD810" s="2">
        <v>42705</v>
      </c>
      <c r="BE810" t="s">
        <v>123</v>
      </c>
      <c r="BF810" t="s">
        <v>2272</v>
      </c>
      <c r="BG810" t="s">
        <v>2272</v>
      </c>
      <c r="BH810" s="5" t="s">
        <v>2272</v>
      </c>
      <c r="BI810" s="2">
        <v>42705.406956018516</v>
      </c>
      <c r="BJ810" t="s">
        <v>69</v>
      </c>
      <c r="BK810" t="s">
        <v>2272</v>
      </c>
      <c r="BL810" s="2">
        <v>42705</v>
      </c>
      <c r="BM810" t="s">
        <v>2272</v>
      </c>
      <c r="BN810">
        <v>0.191909350188853</v>
      </c>
      <c r="BO810" s="10" t="str">
        <f>TEXT(Table1[[#This Row],[CLOSE_DATE]],"YYYYMMDD")&amp;TEXT(Table1[[#This Row],[OPEN_DATE]],"YYYYMMDD")&amp;Table1[[#This Row],[SYMBOL]]</f>
        <v>2017081020161201HD</v>
      </c>
      <c r="BP810" s="29" t="str">
        <f>IFERROR(VLOOKUP(Table1[[#This Row],[Key]],ownlog!$A:$E,MATCH(BP$1,ownlog!$1:$1,0),FALSE),"")</f>
        <v/>
      </c>
      <c r="BQ810" s="29" t="str">
        <f>IFERROR(VLOOKUP(Table1[[#This Row],[Key]],ownlog!$A:$E,MATCH(BQ$1,ownlog!$1:$1,0),FALSE),"")</f>
        <v/>
      </c>
      <c r="BR810" s="29" t="str">
        <f>IFERROR(VLOOKUP(Table1[[#This Row],[Key]],ownlog!$A:$E,MATCH(BR$1,ownlog!$1:$1,0),FALSE),"")</f>
        <v/>
      </c>
      <c r="BS810" s="29" t="str">
        <f>IFERROR(VLOOKUP(Table1[[#This Row],[Key]],ownlog!$A:$E,MATCH(BS$1,ownlog!$1:$1,0),FALSE),"")</f>
        <v/>
      </c>
    </row>
    <row r="811" spans="1:71" x14ac:dyDescent="0.25">
      <c r="A811">
        <v>809</v>
      </c>
      <c r="B811">
        <v>2187.44</v>
      </c>
      <c r="C811">
        <v>-1</v>
      </c>
      <c r="D811">
        <v>43.44</v>
      </c>
      <c r="E811">
        <v>-1</v>
      </c>
      <c r="F811">
        <v>-1</v>
      </c>
      <c r="G811">
        <v>-1</v>
      </c>
      <c r="H811">
        <v>809</v>
      </c>
      <c r="I811">
        <v>0.166324</v>
      </c>
      <c r="J811">
        <v>0.48570914515800001</v>
      </c>
      <c r="K811">
        <v>-1</v>
      </c>
      <c r="L811">
        <v>300</v>
      </c>
      <c r="M811">
        <v>1.3</v>
      </c>
      <c r="N811">
        <v>0.36807849999999998</v>
      </c>
      <c r="O811">
        <v>0.43121100000000001</v>
      </c>
      <c r="P811">
        <v>0.99999899999999997</v>
      </c>
      <c r="Q811">
        <v>2241.63</v>
      </c>
      <c r="R811">
        <v>809</v>
      </c>
      <c r="S811">
        <v>213</v>
      </c>
      <c r="T811">
        <v>14.069999694824199</v>
      </c>
      <c r="U811">
        <v>46.88</v>
      </c>
      <c r="V811">
        <v>0.26488699999999998</v>
      </c>
      <c r="W811">
        <v>43.439933332999999</v>
      </c>
      <c r="X811">
        <v>0.30390099999999998</v>
      </c>
      <c r="Y811">
        <v>-1</v>
      </c>
      <c r="Z811">
        <v>0.28072967193800002</v>
      </c>
      <c r="AA811">
        <v>300</v>
      </c>
      <c r="AB811">
        <v>0.38321940854800002</v>
      </c>
      <c r="AC811">
        <v>2241.35</v>
      </c>
      <c r="AD811">
        <v>-1</v>
      </c>
      <c r="AE811">
        <v>722</v>
      </c>
      <c r="AF811">
        <v>-4.8845904000000004</v>
      </c>
      <c r="AG811">
        <v>2191.080078125</v>
      </c>
      <c r="AH811">
        <v>1028.42</v>
      </c>
      <c r="AI811">
        <v>42712</v>
      </c>
      <c r="AJ811" t="s">
        <v>2272</v>
      </c>
      <c r="AK811" t="s">
        <v>65</v>
      </c>
      <c r="AL811" s="2">
        <v>42788.406631944446</v>
      </c>
      <c r="AM811" t="s">
        <v>2272</v>
      </c>
      <c r="AN811" t="s">
        <v>2272</v>
      </c>
      <c r="AO811" t="s">
        <v>2272</v>
      </c>
      <c r="AP811" t="s">
        <v>2272</v>
      </c>
      <c r="AQ811" s="2" t="s">
        <v>2272</v>
      </c>
      <c r="AR811" t="s">
        <v>67</v>
      </c>
      <c r="AS811" t="s">
        <v>2272</v>
      </c>
      <c r="AT811" t="s">
        <v>85</v>
      </c>
      <c r="AU811">
        <v>-13033.3</v>
      </c>
      <c r="AV811" s="1" t="s">
        <v>66</v>
      </c>
      <c r="AW811" t="s">
        <v>2272</v>
      </c>
      <c r="AX811" t="s">
        <v>2272</v>
      </c>
      <c r="AY811" t="s">
        <v>2272</v>
      </c>
      <c r="AZ811" s="1" t="s">
        <v>2272</v>
      </c>
      <c r="BA811" t="s">
        <v>68</v>
      </c>
      <c r="BB811" t="s">
        <v>2272</v>
      </c>
      <c r="BC811" s="4">
        <v>0.4419907407407408</v>
      </c>
      <c r="BD811" s="2">
        <v>42705</v>
      </c>
      <c r="BE811" t="s">
        <v>123</v>
      </c>
      <c r="BF811" t="s">
        <v>2272</v>
      </c>
      <c r="BG811" t="s">
        <v>2272</v>
      </c>
      <c r="BH811" s="5" t="s">
        <v>2272</v>
      </c>
      <c r="BI811" s="2">
        <v>42705.441990740743</v>
      </c>
      <c r="BJ811" t="s">
        <v>69</v>
      </c>
      <c r="BK811" t="s">
        <v>2272</v>
      </c>
      <c r="BL811" s="2">
        <v>42705</v>
      </c>
      <c r="BM811" t="s">
        <v>2272</v>
      </c>
      <c r="BN811">
        <v>7.8915099624760898E-2</v>
      </c>
      <c r="BO811" s="10" t="str">
        <f>TEXT(Table1[[#This Row],[CLOSE_DATE]],"YYYYMMDD")&amp;TEXT(Table1[[#This Row],[OPEN_DATE]],"YYYYMMDD")&amp;Table1[[#This Row],[SYMBOL]]</f>
        <v>2017022220161201AER</v>
      </c>
      <c r="BP811" s="29" t="str">
        <f>IFERROR(VLOOKUP(Table1[[#This Row],[Key]],ownlog!$A:$E,MATCH(BP$1,ownlog!$1:$1,0),FALSE),"")</f>
        <v/>
      </c>
      <c r="BQ811" s="29" t="str">
        <f>IFERROR(VLOOKUP(Table1[[#This Row],[Key]],ownlog!$A:$E,MATCH(BQ$1,ownlog!$1:$1,0),FALSE),"")</f>
        <v/>
      </c>
      <c r="BR811" s="29" t="str">
        <f>IFERROR(VLOOKUP(Table1[[#This Row],[Key]],ownlog!$A:$E,MATCH(BR$1,ownlog!$1:$1,0),FALSE),"")</f>
        <v/>
      </c>
      <c r="BS811" s="29" t="str">
        <f>IFERROR(VLOOKUP(Table1[[#This Row],[Key]],ownlog!$A:$E,MATCH(BS$1,ownlog!$1:$1,0),FALSE),"")</f>
        <v/>
      </c>
    </row>
    <row r="812" spans="1:71" x14ac:dyDescent="0.25">
      <c r="A812">
        <v>810</v>
      </c>
      <c r="B812">
        <v>2187.44</v>
      </c>
      <c r="C812">
        <v>-1</v>
      </c>
      <c r="D812">
        <v>19.48</v>
      </c>
      <c r="E812">
        <v>-1</v>
      </c>
      <c r="F812">
        <v>-1</v>
      </c>
      <c r="G812">
        <v>-1</v>
      </c>
      <c r="H812">
        <v>810</v>
      </c>
      <c r="I812">
        <v>0.166324</v>
      </c>
      <c r="J812">
        <v>0.48570914515800001</v>
      </c>
      <c r="K812">
        <v>-1</v>
      </c>
      <c r="L812">
        <v>200</v>
      </c>
      <c r="M812">
        <v>2</v>
      </c>
      <c r="N812">
        <v>0.36807849999999998</v>
      </c>
      <c r="O812">
        <v>0.43121100000000001</v>
      </c>
      <c r="P812">
        <v>0.99999899999999997</v>
      </c>
      <c r="Q812">
        <v>2241.63</v>
      </c>
      <c r="R812">
        <v>810</v>
      </c>
      <c r="S812">
        <v>213</v>
      </c>
      <c r="T812">
        <v>12.140000343322701</v>
      </c>
      <c r="U812">
        <v>26.5</v>
      </c>
      <c r="V812">
        <v>0.26488699999999998</v>
      </c>
      <c r="W812">
        <v>19.475000000000001</v>
      </c>
      <c r="X812">
        <v>0.30390099999999998</v>
      </c>
      <c r="Y812">
        <v>-1</v>
      </c>
      <c r="Z812">
        <v>0.28072967193800002</v>
      </c>
      <c r="AA812">
        <v>400</v>
      </c>
      <c r="AB812">
        <v>0.38321940854800002</v>
      </c>
      <c r="AC812">
        <v>2241.35</v>
      </c>
      <c r="AD812">
        <v>-1</v>
      </c>
      <c r="AE812">
        <v>948</v>
      </c>
      <c r="AF812">
        <v>-3.0926999999999998</v>
      </c>
      <c r="AG812">
        <v>2204.7099609375</v>
      </c>
      <c r="AH812">
        <v>1402.91</v>
      </c>
      <c r="AI812">
        <v>42712</v>
      </c>
      <c r="AJ812" t="s">
        <v>2272</v>
      </c>
      <c r="AK812" t="s">
        <v>65</v>
      </c>
      <c r="AL812" s="2">
        <v>43307.401956018519</v>
      </c>
      <c r="AM812" t="s">
        <v>2272</v>
      </c>
      <c r="AN812" t="s">
        <v>2272</v>
      </c>
      <c r="AO812" t="s">
        <v>2272</v>
      </c>
      <c r="AP812" t="s">
        <v>2272</v>
      </c>
      <c r="AQ812" s="2" t="s">
        <v>2272</v>
      </c>
      <c r="AR812" t="s">
        <v>67</v>
      </c>
      <c r="AS812" t="s">
        <v>2272</v>
      </c>
      <c r="AT812" t="s">
        <v>164</v>
      </c>
      <c r="AU812">
        <v>-7794</v>
      </c>
      <c r="AV812" s="1" t="s">
        <v>66</v>
      </c>
      <c r="AW812" t="s">
        <v>2272</v>
      </c>
      <c r="AX812" t="s">
        <v>2272</v>
      </c>
      <c r="AY812" t="s">
        <v>2272</v>
      </c>
      <c r="AZ812" s="1" t="s">
        <v>2272</v>
      </c>
      <c r="BA812" t="s">
        <v>68</v>
      </c>
      <c r="BB812" t="s">
        <v>2272</v>
      </c>
      <c r="BC812" s="4">
        <v>0.40634259259259259</v>
      </c>
      <c r="BD812" s="2">
        <v>42709</v>
      </c>
      <c r="BE812" t="s">
        <v>123</v>
      </c>
      <c r="BF812" t="s">
        <v>2272</v>
      </c>
      <c r="BG812" t="s">
        <v>2272</v>
      </c>
      <c r="BH812" s="5" t="s">
        <v>2272</v>
      </c>
      <c r="BI812" s="2">
        <v>42709.406342592592</v>
      </c>
      <c r="BJ812" t="s">
        <v>69</v>
      </c>
      <c r="BK812" t="s">
        <v>2272</v>
      </c>
      <c r="BL812" s="2">
        <v>42709</v>
      </c>
      <c r="BM812" t="s">
        <v>2272</v>
      </c>
      <c r="BN812">
        <v>0.36018228498074401</v>
      </c>
      <c r="BO812" s="10" t="str">
        <f>TEXT(Table1[[#This Row],[CLOSE_DATE]],"YYYYMMDD")&amp;TEXT(Table1[[#This Row],[OPEN_DATE]],"YYYYMMDD")&amp;Table1[[#This Row],[SYMBOL]]</f>
        <v>2018072620161205FONR</v>
      </c>
      <c r="BP812" s="29" t="str">
        <f>IFERROR(VLOOKUP(Table1[[#This Row],[Key]],ownlog!$A:$E,MATCH(BP$1,ownlog!$1:$1,0),FALSE),"")</f>
        <v/>
      </c>
      <c r="BQ812" s="29" t="str">
        <f>IFERROR(VLOOKUP(Table1[[#This Row],[Key]],ownlog!$A:$E,MATCH(BQ$1,ownlog!$1:$1,0),FALSE),"")</f>
        <v/>
      </c>
      <c r="BR812" s="29" t="str">
        <f>IFERROR(VLOOKUP(Table1[[#This Row],[Key]],ownlog!$A:$E,MATCH(BR$1,ownlog!$1:$1,0),FALSE),"")</f>
        <v/>
      </c>
      <c r="BS812" s="29" t="str">
        <f>IFERROR(VLOOKUP(Table1[[#This Row],[Key]],ownlog!$A:$E,MATCH(BS$1,ownlog!$1:$1,0),FALSE),"")</f>
        <v/>
      </c>
    </row>
    <row r="813" spans="1:71" x14ac:dyDescent="0.25">
      <c r="A813">
        <v>811</v>
      </c>
      <c r="B813">
        <v>2187.44</v>
      </c>
      <c r="C813">
        <v>-1</v>
      </c>
      <c r="D813">
        <v>19.48</v>
      </c>
      <c r="E813">
        <v>-1</v>
      </c>
      <c r="F813">
        <v>-1</v>
      </c>
      <c r="G813">
        <v>-1</v>
      </c>
      <c r="H813">
        <v>811</v>
      </c>
      <c r="I813">
        <v>0.166324</v>
      </c>
      <c r="J813">
        <v>0.48570914515800001</v>
      </c>
      <c r="K813">
        <v>-1</v>
      </c>
      <c r="L813">
        <v>200</v>
      </c>
      <c r="M813">
        <v>2</v>
      </c>
      <c r="N813">
        <v>0.36807849999999998</v>
      </c>
      <c r="O813">
        <v>0.43121100000000001</v>
      </c>
      <c r="P813">
        <v>0.99999899999999997</v>
      </c>
      <c r="Q813">
        <v>2241.63</v>
      </c>
      <c r="R813">
        <v>811</v>
      </c>
      <c r="S813">
        <v>213</v>
      </c>
      <c r="T813">
        <v>12.140000343322701</v>
      </c>
      <c r="U813">
        <v>26.3</v>
      </c>
      <c r="V813">
        <v>0.26488699999999998</v>
      </c>
      <c r="W813">
        <v>19.475000000000001</v>
      </c>
      <c r="X813">
        <v>0.30390099999999998</v>
      </c>
      <c r="Y813">
        <v>-1</v>
      </c>
      <c r="Z813">
        <v>0.28072967193800002</v>
      </c>
      <c r="AA813">
        <v>400</v>
      </c>
      <c r="AB813">
        <v>0.38321940854800002</v>
      </c>
      <c r="AC813">
        <v>2241.35</v>
      </c>
      <c r="AD813">
        <v>-1</v>
      </c>
      <c r="AE813">
        <v>838</v>
      </c>
      <c r="AF813">
        <v>-3.1453060000000002</v>
      </c>
      <c r="AG813">
        <v>2204.7099609375</v>
      </c>
      <c r="AH813">
        <v>1362.85</v>
      </c>
      <c r="AI813">
        <v>42712</v>
      </c>
      <c r="AJ813" t="s">
        <v>2272</v>
      </c>
      <c r="AK813" t="s">
        <v>65</v>
      </c>
      <c r="AL813" s="2">
        <v>42957.574363425927</v>
      </c>
      <c r="AM813" t="s">
        <v>2272</v>
      </c>
      <c r="AN813" t="s">
        <v>2272</v>
      </c>
      <c r="AO813" t="s">
        <v>2272</v>
      </c>
      <c r="AP813" t="s">
        <v>2272</v>
      </c>
      <c r="AQ813" s="2" t="s">
        <v>2272</v>
      </c>
      <c r="AR813" t="s">
        <v>67</v>
      </c>
      <c r="AS813" t="s">
        <v>2272</v>
      </c>
      <c r="AT813" t="s">
        <v>164</v>
      </c>
      <c r="AU813">
        <v>-7794</v>
      </c>
      <c r="AV813" s="1" t="s">
        <v>66</v>
      </c>
      <c r="AW813" t="s">
        <v>2272</v>
      </c>
      <c r="AX813" t="s">
        <v>2272</v>
      </c>
      <c r="AY813" t="s">
        <v>2272</v>
      </c>
      <c r="AZ813" s="1" t="s">
        <v>2272</v>
      </c>
      <c r="BA813" t="s">
        <v>68</v>
      </c>
      <c r="BB813" t="s">
        <v>2272</v>
      </c>
      <c r="BC813" s="4">
        <v>0.40634259259259259</v>
      </c>
      <c r="BD813" s="2">
        <v>42709</v>
      </c>
      <c r="BE813" t="s">
        <v>123</v>
      </c>
      <c r="BF813" t="s">
        <v>2272</v>
      </c>
      <c r="BG813" t="s">
        <v>2272</v>
      </c>
      <c r="BH813" s="5" t="s">
        <v>2272</v>
      </c>
      <c r="BI813" s="2">
        <v>42709.406342592592</v>
      </c>
      <c r="BJ813" t="s">
        <v>69</v>
      </c>
      <c r="BK813" t="s">
        <v>2272</v>
      </c>
      <c r="BL813" s="2">
        <v>42709</v>
      </c>
      <c r="BM813" t="s">
        <v>2272</v>
      </c>
      <c r="BN813">
        <v>0.34989730423620002</v>
      </c>
      <c r="BO813" s="10" t="str">
        <f>TEXT(Table1[[#This Row],[CLOSE_DATE]],"YYYYMMDD")&amp;TEXT(Table1[[#This Row],[OPEN_DATE]],"YYYYMMDD")&amp;Table1[[#This Row],[SYMBOL]]</f>
        <v>2017081020161205FONR</v>
      </c>
      <c r="BP813" s="29" t="str">
        <f>IFERROR(VLOOKUP(Table1[[#This Row],[Key]],ownlog!$A:$E,MATCH(BP$1,ownlog!$1:$1,0),FALSE),"")</f>
        <v/>
      </c>
      <c r="BQ813" s="29" t="str">
        <f>IFERROR(VLOOKUP(Table1[[#This Row],[Key]],ownlog!$A:$E,MATCH(BQ$1,ownlog!$1:$1,0),FALSE),"")</f>
        <v/>
      </c>
      <c r="BR813" s="29" t="str">
        <f>IFERROR(VLOOKUP(Table1[[#This Row],[Key]],ownlog!$A:$E,MATCH(BR$1,ownlog!$1:$1,0),FALSE),"")</f>
        <v/>
      </c>
      <c r="BS813" s="29" t="str">
        <f>IFERROR(VLOOKUP(Table1[[#This Row],[Key]],ownlog!$A:$E,MATCH(BS$1,ownlog!$1:$1,0),FALSE),"")</f>
        <v/>
      </c>
    </row>
    <row r="814" spans="1:71" x14ac:dyDescent="0.25">
      <c r="A814">
        <v>812</v>
      </c>
      <c r="B814">
        <v>2187.44</v>
      </c>
      <c r="C814">
        <v>-1</v>
      </c>
      <c r="D814">
        <v>3.66</v>
      </c>
      <c r="E814">
        <v>-1</v>
      </c>
      <c r="F814">
        <v>-1</v>
      </c>
      <c r="G814">
        <v>-1</v>
      </c>
      <c r="H814">
        <v>812</v>
      </c>
      <c r="I814">
        <v>0.166324</v>
      </c>
      <c r="J814">
        <v>0.48570914515800001</v>
      </c>
      <c r="K814">
        <v>-1</v>
      </c>
      <c r="L814">
        <v>500</v>
      </c>
      <c r="M814">
        <v>2.5</v>
      </c>
      <c r="N814">
        <v>0.36807849999999998</v>
      </c>
      <c r="O814">
        <v>0.43121100000000001</v>
      </c>
      <c r="P814">
        <v>0.99999899999999997</v>
      </c>
      <c r="Q814">
        <v>2241.63</v>
      </c>
      <c r="R814">
        <v>812</v>
      </c>
      <c r="S814">
        <v>213</v>
      </c>
      <c r="T814">
        <v>12.2200002670288</v>
      </c>
      <c r="U814">
        <v>2.4300000000000002</v>
      </c>
      <c r="V814">
        <v>0.26488699999999998</v>
      </c>
      <c r="W814">
        <v>3.66</v>
      </c>
      <c r="X814">
        <v>0.30390099999999998</v>
      </c>
      <c r="Y814">
        <v>-1</v>
      </c>
      <c r="Z814">
        <v>0.28072967193800002</v>
      </c>
      <c r="AA814">
        <v>500</v>
      </c>
      <c r="AB814">
        <v>0.38321940854800002</v>
      </c>
      <c r="AC814">
        <v>2241.35</v>
      </c>
      <c r="AD814">
        <v>-1</v>
      </c>
      <c r="AE814">
        <v>715</v>
      </c>
      <c r="AF814">
        <v>-23.187895999999999</v>
      </c>
      <c r="AG814">
        <v>2241.35009765625</v>
      </c>
      <c r="AH814">
        <v>-635.69000000000005</v>
      </c>
      <c r="AI814">
        <v>42712</v>
      </c>
      <c r="AJ814" t="s">
        <v>2272</v>
      </c>
      <c r="AK814" t="s">
        <v>65</v>
      </c>
      <c r="AL814" s="2">
        <v>42788.405347222222</v>
      </c>
      <c r="AM814" t="s">
        <v>2272</v>
      </c>
      <c r="AN814" t="s">
        <v>2272</v>
      </c>
      <c r="AO814" t="s">
        <v>2272</v>
      </c>
      <c r="AP814" t="s">
        <v>2272</v>
      </c>
      <c r="AQ814" s="2" t="s">
        <v>2272</v>
      </c>
      <c r="AR814" t="s">
        <v>67</v>
      </c>
      <c r="AS814" t="s">
        <v>2272</v>
      </c>
      <c r="AT814" t="s">
        <v>99</v>
      </c>
      <c r="AU814">
        <v>-1832.5</v>
      </c>
      <c r="AV814" s="1" t="s">
        <v>66</v>
      </c>
      <c r="AW814" t="s">
        <v>2272</v>
      </c>
      <c r="AX814" t="s">
        <v>2272</v>
      </c>
      <c r="AY814" t="s">
        <v>2272</v>
      </c>
      <c r="AZ814" s="1" t="s">
        <v>2272</v>
      </c>
      <c r="BA814" t="s">
        <v>68</v>
      </c>
      <c r="BB814" t="s">
        <v>2272</v>
      </c>
      <c r="BC814" s="4">
        <v>0.40394675925925921</v>
      </c>
      <c r="BD814" s="2">
        <v>42711</v>
      </c>
      <c r="BE814" t="s">
        <v>123</v>
      </c>
      <c r="BF814" t="s">
        <v>2272</v>
      </c>
      <c r="BG814" t="s">
        <v>2272</v>
      </c>
      <c r="BH814" s="5" t="s">
        <v>2272</v>
      </c>
      <c r="BI814" s="2">
        <v>42711.403946759259</v>
      </c>
      <c r="BJ814" t="s">
        <v>69</v>
      </c>
      <c r="BK814" t="s">
        <v>2272</v>
      </c>
      <c r="BL814" s="2">
        <v>42711</v>
      </c>
      <c r="BM814" t="s">
        <v>2272</v>
      </c>
      <c r="BN814">
        <v>-0.34737158469945301</v>
      </c>
      <c r="BO814" s="10" t="str">
        <f>TEXT(Table1[[#This Row],[CLOSE_DATE]],"YYYYMMDD")&amp;TEXT(Table1[[#This Row],[OPEN_DATE]],"YYYYMMDD")&amp;Table1[[#This Row],[SYMBOL]]</f>
        <v>2017022220161207FMCC</v>
      </c>
      <c r="BP814" s="29" t="str">
        <f>IFERROR(VLOOKUP(Table1[[#This Row],[Key]],ownlog!$A:$E,MATCH(BP$1,ownlog!$1:$1,0),FALSE),"")</f>
        <v/>
      </c>
      <c r="BQ814" s="29" t="str">
        <f>IFERROR(VLOOKUP(Table1[[#This Row],[Key]],ownlog!$A:$E,MATCH(BQ$1,ownlog!$1:$1,0),FALSE),"")</f>
        <v/>
      </c>
      <c r="BR814" s="29" t="str">
        <f>IFERROR(VLOOKUP(Table1[[#This Row],[Key]],ownlog!$A:$E,MATCH(BR$1,ownlog!$1:$1,0),FALSE),"")</f>
        <v/>
      </c>
      <c r="BS814" s="29" t="str">
        <f>IFERROR(VLOOKUP(Table1[[#This Row],[Key]],ownlog!$A:$E,MATCH(BS$1,ownlog!$1:$1,0),FALSE),"")</f>
        <v/>
      </c>
    </row>
    <row r="815" spans="1:71" x14ac:dyDescent="0.25">
      <c r="A815">
        <v>813</v>
      </c>
      <c r="B815">
        <v>2187.44</v>
      </c>
      <c r="C815">
        <v>-1</v>
      </c>
      <c r="D815">
        <v>8.35</v>
      </c>
      <c r="E815">
        <v>-1</v>
      </c>
      <c r="F815">
        <v>-1</v>
      </c>
      <c r="G815">
        <v>-1</v>
      </c>
      <c r="H815">
        <v>813</v>
      </c>
      <c r="I815">
        <v>0.166324</v>
      </c>
      <c r="J815">
        <v>0.48570914515800001</v>
      </c>
      <c r="K815">
        <v>-1</v>
      </c>
      <c r="L815">
        <v>500</v>
      </c>
      <c r="M815">
        <v>2.5</v>
      </c>
      <c r="N815">
        <v>0.36807849999999998</v>
      </c>
      <c r="O815">
        <v>0.43121100000000001</v>
      </c>
      <c r="P815">
        <v>0.99999899999999997</v>
      </c>
      <c r="Q815">
        <v>2241.63</v>
      </c>
      <c r="R815">
        <v>813</v>
      </c>
      <c r="S815">
        <v>213</v>
      </c>
      <c r="T815">
        <v>12.2200002670288</v>
      </c>
      <c r="U815">
        <v>7.2000225000000002</v>
      </c>
      <c r="V815">
        <v>0.26488699999999998</v>
      </c>
      <c r="W815">
        <v>8.35</v>
      </c>
      <c r="X815">
        <v>0.30390099999999998</v>
      </c>
      <c r="Y815">
        <v>-1</v>
      </c>
      <c r="Z815">
        <v>0.28072967193800002</v>
      </c>
      <c r="AA815">
        <v>500</v>
      </c>
      <c r="AB815">
        <v>0.38321940854800002</v>
      </c>
      <c r="AC815">
        <v>2241.35</v>
      </c>
      <c r="AD815">
        <v>-1</v>
      </c>
      <c r="AE815">
        <v>705</v>
      </c>
      <c r="AF815">
        <v>-23.603841962000001</v>
      </c>
      <c r="AG815">
        <v>2241.35009765625</v>
      </c>
      <c r="AH815">
        <v>-596.1</v>
      </c>
      <c r="AI815">
        <v>42712</v>
      </c>
      <c r="AJ815" t="s">
        <v>2272</v>
      </c>
      <c r="AK815" t="s">
        <v>65</v>
      </c>
      <c r="AL815" s="2">
        <v>42788.404849537037</v>
      </c>
      <c r="AM815" t="s">
        <v>2272</v>
      </c>
      <c r="AN815" t="s">
        <v>2272</v>
      </c>
      <c r="AO815" t="s">
        <v>2272</v>
      </c>
      <c r="AP815" t="s">
        <v>2272</v>
      </c>
      <c r="AQ815" s="2" t="s">
        <v>2272</v>
      </c>
      <c r="AR815" t="s">
        <v>67</v>
      </c>
      <c r="AS815" t="s">
        <v>2272</v>
      </c>
      <c r="AT815" t="s">
        <v>110</v>
      </c>
      <c r="AU815">
        <v>-4177.5</v>
      </c>
      <c r="AV815" s="1" t="s">
        <v>66</v>
      </c>
      <c r="AW815" t="s">
        <v>2272</v>
      </c>
      <c r="AX815" t="s">
        <v>2272</v>
      </c>
      <c r="AY815" t="s">
        <v>2272</v>
      </c>
      <c r="AZ815" s="1" t="s">
        <v>2272</v>
      </c>
      <c r="BA815" t="s">
        <v>68</v>
      </c>
      <c r="BB815" t="s">
        <v>2272</v>
      </c>
      <c r="BC815" s="4">
        <v>0.40416666666666662</v>
      </c>
      <c r="BD815" s="2">
        <v>42711</v>
      </c>
      <c r="BE815" t="s">
        <v>123</v>
      </c>
      <c r="BF815" t="s">
        <v>2272</v>
      </c>
      <c r="BG815" t="s">
        <v>2272</v>
      </c>
      <c r="BH815" s="5" t="s">
        <v>2272</v>
      </c>
      <c r="BI815" s="2">
        <v>42711.404143518521</v>
      </c>
      <c r="BJ815" t="s">
        <v>69</v>
      </c>
      <c r="BK815" t="s">
        <v>2272</v>
      </c>
      <c r="BL815" s="2">
        <v>42711</v>
      </c>
      <c r="BM815" t="s">
        <v>2272</v>
      </c>
      <c r="BN815">
        <v>-0.142778443113772</v>
      </c>
      <c r="BO815" s="10" t="str">
        <f>TEXT(Table1[[#This Row],[CLOSE_DATE]],"YYYYMMDD")&amp;TEXT(Table1[[#This Row],[OPEN_DATE]],"YYYYMMDD")&amp;Table1[[#This Row],[SYMBOL]]</f>
        <v>2017022220161207FNMAS</v>
      </c>
      <c r="BP815" s="29" t="str">
        <f>IFERROR(VLOOKUP(Table1[[#This Row],[Key]],ownlog!$A:$E,MATCH(BP$1,ownlog!$1:$1,0),FALSE),"")</f>
        <v/>
      </c>
      <c r="BQ815" s="29" t="str">
        <f>IFERROR(VLOOKUP(Table1[[#This Row],[Key]],ownlog!$A:$E,MATCH(BQ$1,ownlog!$1:$1,0),FALSE),"")</f>
        <v/>
      </c>
      <c r="BR815" s="29" t="str">
        <f>IFERROR(VLOOKUP(Table1[[#This Row],[Key]],ownlog!$A:$E,MATCH(BR$1,ownlog!$1:$1,0),FALSE),"")</f>
        <v/>
      </c>
      <c r="BS815" s="29" t="str">
        <f>IFERROR(VLOOKUP(Table1[[#This Row],[Key]],ownlog!$A:$E,MATCH(BS$1,ownlog!$1:$1,0),FALSE),"")</f>
        <v/>
      </c>
    </row>
    <row r="816" spans="1:71" x14ac:dyDescent="0.25">
      <c r="A816">
        <v>814</v>
      </c>
      <c r="B816">
        <v>2187.44</v>
      </c>
      <c r="C816">
        <v>-1</v>
      </c>
      <c r="D816">
        <v>7.93</v>
      </c>
      <c r="E816">
        <v>-1</v>
      </c>
      <c r="F816">
        <v>-1</v>
      </c>
      <c r="G816">
        <v>-1</v>
      </c>
      <c r="H816">
        <v>814</v>
      </c>
      <c r="I816">
        <v>0.166324</v>
      </c>
      <c r="J816">
        <v>0.48570914515800001</v>
      </c>
      <c r="K816">
        <v>-1</v>
      </c>
      <c r="L816">
        <v>500</v>
      </c>
      <c r="M816">
        <v>2.5</v>
      </c>
      <c r="N816">
        <v>0.36807849999999998</v>
      </c>
      <c r="O816">
        <v>0.43121100000000001</v>
      </c>
      <c r="P816">
        <v>0.99999899999999997</v>
      </c>
      <c r="Q816">
        <v>2241.63</v>
      </c>
      <c r="R816">
        <v>814</v>
      </c>
      <c r="S816">
        <v>213</v>
      </c>
      <c r="T816">
        <v>12.2200002670288</v>
      </c>
      <c r="U816">
        <v>6.8500275000000004</v>
      </c>
      <c r="V816">
        <v>0.26488699999999998</v>
      </c>
      <c r="W816">
        <v>7.93</v>
      </c>
      <c r="X816">
        <v>0.30390099999999998</v>
      </c>
      <c r="Y816">
        <v>-1</v>
      </c>
      <c r="Z816">
        <v>0.28072967193800002</v>
      </c>
      <c r="AA816">
        <v>500</v>
      </c>
      <c r="AB816">
        <v>0.38321940854800002</v>
      </c>
      <c r="AC816">
        <v>2241.35</v>
      </c>
      <c r="AD816">
        <v>-1</v>
      </c>
      <c r="AE816">
        <v>710</v>
      </c>
      <c r="AF816">
        <v>-23.573322397999998</v>
      </c>
      <c r="AG816">
        <v>2241.35009765625</v>
      </c>
      <c r="AH816">
        <v>-561.07000000000005</v>
      </c>
      <c r="AI816">
        <v>42712</v>
      </c>
      <c r="AJ816" t="s">
        <v>2272</v>
      </c>
      <c r="AK816" t="s">
        <v>65</v>
      </c>
      <c r="AL816" s="2">
        <v>42788.404965277776</v>
      </c>
      <c r="AM816" t="s">
        <v>2272</v>
      </c>
      <c r="AN816" t="s">
        <v>2272</v>
      </c>
      <c r="AO816" t="s">
        <v>2272</v>
      </c>
      <c r="AP816" t="s">
        <v>2272</v>
      </c>
      <c r="AQ816" s="2" t="s">
        <v>2272</v>
      </c>
      <c r="AR816" t="s">
        <v>67</v>
      </c>
      <c r="AS816" t="s">
        <v>2272</v>
      </c>
      <c r="AT816" t="s">
        <v>107</v>
      </c>
      <c r="AU816">
        <v>-3967.5</v>
      </c>
      <c r="AV816" s="1" t="s">
        <v>66</v>
      </c>
      <c r="AW816" t="s">
        <v>2272</v>
      </c>
      <c r="AX816" t="s">
        <v>2272</v>
      </c>
      <c r="AY816" t="s">
        <v>2272</v>
      </c>
      <c r="AZ816" s="1" t="s">
        <v>2272</v>
      </c>
      <c r="BA816" t="s">
        <v>68</v>
      </c>
      <c r="BB816" t="s">
        <v>2272</v>
      </c>
      <c r="BC816" s="4">
        <v>0.40421296296296294</v>
      </c>
      <c r="BD816" s="2">
        <v>42711</v>
      </c>
      <c r="BE816" t="s">
        <v>123</v>
      </c>
      <c r="BF816" t="s">
        <v>2272</v>
      </c>
      <c r="BG816" t="s">
        <v>2272</v>
      </c>
      <c r="BH816" s="5" t="s">
        <v>2272</v>
      </c>
      <c r="BI816" s="2">
        <v>42711.40415509259</v>
      </c>
      <c r="BJ816" t="s">
        <v>69</v>
      </c>
      <c r="BK816" t="s">
        <v>2272</v>
      </c>
      <c r="BL816" s="2">
        <v>42711</v>
      </c>
      <c r="BM816" t="s">
        <v>2272</v>
      </c>
      <c r="BN816">
        <v>-0.14150567465321501</v>
      </c>
      <c r="BO816" s="10" t="str">
        <f>TEXT(Table1[[#This Row],[CLOSE_DATE]],"YYYYMMDD")&amp;TEXT(Table1[[#This Row],[OPEN_DATE]],"YYYYMMDD")&amp;Table1[[#This Row],[SYMBOL]]</f>
        <v>2017022220161207FMCKJ</v>
      </c>
      <c r="BP816" s="29" t="str">
        <f>IFERROR(VLOOKUP(Table1[[#This Row],[Key]],ownlog!$A:$E,MATCH(BP$1,ownlog!$1:$1,0),FALSE),"")</f>
        <v/>
      </c>
      <c r="BQ816" s="29" t="str">
        <f>IFERROR(VLOOKUP(Table1[[#This Row],[Key]],ownlog!$A:$E,MATCH(BQ$1,ownlog!$1:$1,0),FALSE),"")</f>
        <v/>
      </c>
      <c r="BR816" s="29" t="str">
        <f>IFERROR(VLOOKUP(Table1[[#This Row],[Key]],ownlog!$A:$E,MATCH(BR$1,ownlog!$1:$1,0),FALSE),"")</f>
        <v/>
      </c>
      <c r="BS816" s="29" t="str">
        <f>IFERROR(VLOOKUP(Table1[[#This Row],[Key]],ownlog!$A:$E,MATCH(BS$1,ownlog!$1:$1,0),FALSE),"")</f>
        <v/>
      </c>
    </row>
    <row r="817" spans="1:71" x14ac:dyDescent="0.25">
      <c r="A817">
        <v>815</v>
      </c>
      <c r="B817">
        <v>2187.44</v>
      </c>
      <c r="C817">
        <v>-1</v>
      </c>
      <c r="D817">
        <v>3.78</v>
      </c>
      <c r="E817">
        <v>-1</v>
      </c>
      <c r="F817">
        <v>-1</v>
      </c>
      <c r="G817">
        <v>-1</v>
      </c>
      <c r="H817">
        <v>815</v>
      </c>
      <c r="I817">
        <v>0.166324</v>
      </c>
      <c r="J817">
        <v>0.48570914515800001</v>
      </c>
      <c r="K817">
        <v>-1</v>
      </c>
      <c r="L817">
        <v>500</v>
      </c>
      <c r="M817">
        <v>2.5</v>
      </c>
      <c r="N817">
        <v>0.36807849999999998</v>
      </c>
      <c r="O817">
        <v>0.43121100000000001</v>
      </c>
      <c r="P817">
        <v>0.99999899999999997</v>
      </c>
      <c r="Q817">
        <v>2241.63</v>
      </c>
      <c r="R817">
        <v>815</v>
      </c>
      <c r="S817">
        <v>213</v>
      </c>
      <c r="T817">
        <v>12.2200002670288</v>
      </c>
      <c r="U817">
        <v>2.5499999999999998</v>
      </c>
      <c r="V817">
        <v>0.26488699999999998</v>
      </c>
      <c r="W817">
        <v>3.78</v>
      </c>
      <c r="X817">
        <v>0.30390099999999998</v>
      </c>
      <c r="Y817">
        <v>-1</v>
      </c>
      <c r="Z817">
        <v>0.28072967193800002</v>
      </c>
      <c r="AA817">
        <v>500</v>
      </c>
      <c r="AB817">
        <v>0.38321940854800002</v>
      </c>
      <c r="AC817">
        <v>2241.35</v>
      </c>
      <c r="AD817">
        <v>-1</v>
      </c>
      <c r="AE817">
        <v>720</v>
      </c>
      <c r="AF817">
        <v>-23.198360000000001</v>
      </c>
      <c r="AG817">
        <v>2241.35009765625</v>
      </c>
      <c r="AH817">
        <v>-635.70000000000005</v>
      </c>
      <c r="AI817">
        <v>42712</v>
      </c>
      <c r="AJ817" t="s">
        <v>2272</v>
      </c>
      <c r="AK817" t="s">
        <v>65</v>
      </c>
      <c r="AL817" s="2">
        <v>42788.405682870369</v>
      </c>
      <c r="AM817" t="s">
        <v>2272</v>
      </c>
      <c r="AN817" t="s">
        <v>2272</v>
      </c>
      <c r="AO817" t="s">
        <v>2272</v>
      </c>
      <c r="AP817" t="s">
        <v>2272</v>
      </c>
      <c r="AQ817" s="2" t="s">
        <v>2272</v>
      </c>
      <c r="AR817" t="s">
        <v>67</v>
      </c>
      <c r="AS817" t="s">
        <v>2272</v>
      </c>
      <c r="AT817" t="s">
        <v>111</v>
      </c>
      <c r="AU817">
        <v>-1892.5</v>
      </c>
      <c r="AV817" s="1" t="s">
        <v>66</v>
      </c>
      <c r="AW817" t="s">
        <v>2272</v>
      </c>
      <c r="AX817" t="s">
        <v>2272</v>
      </c>
      <c r="AY817" t="s">
        <v>2272</v>
      </c>
      <c r="AZ817" s="1" t="s">
        <v>2272</v>
      </c>
      <c r="BA817" t="s">
        <v>68</v>
      </c>
      <c r="BB817" t="s">
        <v>2272</v>
      </c>
      <c r="BC817" s="4">
        <v>0.40425925925925926</v>
      </c>
      <c r="BD817" s="2">
        <v>42711</v>
      </c>
      <c r="BE817" t="s">
        <v>123</v>
      </c>
      <c r="BF817" t="s">
        <v>2272</v>
      </c>
      <c r="BG817" t="s">
        <v>2272</v>
      </c>
      <c r="BH817" s="5" t="s">
        <v>2272</v>
      </c>
      <c r="BI817" s="2">
        <v>42711.40425925926</v>
      </c>
      <c r="BJ817" t="s">
        <v>69</v>
      </c>
      <c r="BK817" t="s">
        <v>2272</v>
      </c>
      <c r="BL817" s="2">
        <v>42711</v>
      </c>
      <c r="BM817" t="s">
        <v>2272</v>
      </c>
      <c r="BN817">
        <v>-0.33634920634920601</v>
      </c>
      <c r="BO817" s="10" t="str">
        <f>TEXT(Table1[[#This Row],[CLOSE_DATE]],"YYYYMMDD")&amp;TEXT(Table1[[#This Row],[OPEN_DATE]],"YYYYMMDD")&amp;Table1[[#This Row],[SYMBOL]]</f>
        <v>2017022220161207FNMA</v>
      </c>
      <c r="BP817" s="29" t="str">
        <f>IFERROR(VLOOKUP(Table1[[#This Row],[Key]],ownlog!$A:$E,MATCH(BP$1,ownlog!$1:$1,0),FALSE),"")</f>
        <v/>
      </c>
      <c r="BQ817" s="29" t="str">
        <f>IFERROR(VLOOKUP(Table1[[#This Row],[Key]],ownlog!$A:$E,MATCH(BQ$1,ownlog!$1:$1,0),FALSE),"")</f>
        <v/>
      </c>
      <c r="BR817" s="29" t="str">
        <f>IFERROR(VLOOKUP(Table1[[#This Row],[Key]],ownlog!$A:$E,MATCH(BR$1,ownlog!$1:$1,0),FALSE),"")</f>
        <v/>
      </c>
      <c r="BS817" s="29" t="str">
        <f>IFERROR(VLOOKUP(Table1[[#This Row],[Key]],ownlog!$A:$E,MATCH(BS$1,ownlog!$1:$1,0),FALSE),"")</f>
        <v/>
      </c>
    </row>
    <row r="818" spans="1:71" x14ac:dyDescent="0.25">
      <c r="A818">
        <v>816</v>
      </c>
      <c r="B818">
        <v>2208.9299999999998</v>
      </c>
      <c r="C818">
        <v>-1</v>
      </c>
      <c r="D818">
        <v>135.839</v>
      </c>
      <c r="E818">
        <v>-1</v>
      </c>
      <c r="F818">
        <v>-1</v>
      </c>
      <c r="G818">
        <v>-1</v>
      </c>
      <c r="H818">
        <v>816</v>
      </c>
      <c r="I818">
        <v>0.12328699999999999</v>
      </c>
      <c r="J818">
        <v>0.48573019028600001</v>
      </c>
      <c r="K818">
        <v>-1</v>
      </c>
      <c r="L818">
        <v>20</v>
      </c>
      <c r="M818">
        <v>1</v>
      </c>
      <c r="N818">
        <v>0.39422600000000002</v>
      </c>
      <c r="O818">
        <v>0.446575</v>
      </c>
      <c r="P818">
        <v>1</v>
      </c>
      <c r="Q818">
        <v>2277.5300000000002</v>
      </c>
      <c r="R818">
        <v>816</v>
      </c>
      <c r="S818">
        <v>212</v>
      </c>
      <c r="T818">
        <v>12.640000343322701</v>
      </c>
      <c r="U818">
        <v>160.21</v>
      </c>
      <c r="V818">
        <v>0.32328800000000002</v>
      </c>
      <c r="W818">
        <v>135.839</v>
      </c>
      <c r="X818">
        <v>0.23013700000000001</v>
      </c>
      <c r="Y818">
        <v>-1</v>
      </c>
      <c r="Z818">
        <v>0.280789647654</v>
      </c>
      <c r="AA818">
        <v>55</v>
      </c>
      <c r="AB818">
        <v>0.38325991897</v>
      </c>
      <c r="AC818">
        <v>2253.2800000000002</v>
      </c>
      <c r="AD818">
        <v>-1</v>
      </c>
      <c r="AE818">
        <v>1137</v>
      </c>
      <c r="AF818">
        <v>-2.220173</v>
      </c>
      <c r="AG818">
        <v>2246.18994140625</v>
      </c>
      <c r="AH818">
        <v>486.18</v>
      </c>
      <c r="AI818">
        <v>42719</v>
      </c>
      <c r="AJ818" t="s">
        <v>2272</v>
      </c>
      <c r="AK818" t="s">
        <v>65</v>
      </c>
      <c r="AL818" s="2">
        <v>43550.641319444447</v>
      </c>
      <c r="AM818" t="s">
        <v>2272</v>
      </c>
      <c r="AN818" t="s">
        <v>2272</v>
      </c>
      <c r="AO818" t="s">
        <v>2272</v>
      </c>
      <c r="AP818" t="s">
        <v>2272</v>
      </c>
      <c r="AQ818" s="2" t="s">
        <v>2272</v>
      </c>
      <c r="AR818" t="s">
        <v>67</v>
      </c>
      <c r="AS818" t="s">
        <v>2272</v>
      </c>
      <c r="AT818" t="s">
        <v>114</v>
      </c>
      <c r="AU818">
        <v>-7472.15</v>
      </c>
      <c r="AV818" s="1" t="s">
        <v>66</v>
      </c>
      <c r="AW818" t="s">
        <v>2272</v>
      </c>
      <c r="AX818" t="s">
        <v>2272</v>
      </c>
      <c r="AY818" t="s">
        <v>2272</v>
      </c>
      <c r="AZ818" s="1" t="s">
        <v>2272</v>
      </c>
      <c r="BA818" t="s">
        <v>68</v>
      </c>
      <c r="BB818" t="s">
        <v>2272</v>
      </c>
      <c r="BC818" s="4">
        <v>0.40629629629629632</v>
      </c>
      <c r="BD818" s="2">
        <v>42712</v>
      </c>
      <c r="BE818" t="s">
        <v>123</v>
      </c>
      <c r="BF818" t="s">
        <v>2272</v>
      </c>
      <c r="BG818" t="s">
        <v>2272</v>
      </c>
      <c r="BH818" s="5" t="s">
        <v>2272</v>
      </c>
      <c r="BI818" s="2">
        <v>42712.4062962963</v>
      </c>
      <c r="BJ818" t="s">
        <v>69</v>
      </c>
      <c r="BK818" t="s">
        <v>2272</v>
      </c>
      <c r="BL818" s="2">
        <v>42712</v>
      </c>
      <c r="BM818" t="s">
        <v>2272</v>
      </c>
      <c r="BN818">
        <v>0.17895449760377999</v>
      </c>
      <c r="BO818" s="10" t="str">
        <f>TEXT(Table1[[#This Row],[CLOSE_DATE]],"YYYYMMDD")&amp;TEXT(Table1[[#This Row],[OPEN_DATE]],"YYYYMMDD")&amp;Table1[[#This Row],[SYMBOL]]</f>
        <v>2019032620161208CI</v>
      </c>
      <c r="BP818" s="29" t="str">
        <f>IFERROR(VLOOKUP(Table1[[#This Row],[Key]],ownlog!$A:$E,MATCH(BP$1,ownlog!$1:$1,0),FALSE),"")</f>
        <v/>
      </c>
      <c r="BQ818" s="29" t="str">
        <f>IFERROR(VLOOKUP(Table1[[#This Row],[Key]],ownlog!$A:$E,MATCH(BQ$1,ownlog!$1:$1,0),FALSE),"")</f>
        <v/>
      </c>
      <c r="BR818" s="29" t="str">
        <f>IFERROR(VLOOKUP(Table1[[#This Row],[Key]],ownlog!$A:$E,MATCH(BR$1,ownlog!$1:$1,0),FALSE),"")</f>
        <v/>
      </c>
      <c r="BS818" s="29" t="str">
        <f>IFERROR(VLOOKUP(Table1[[#This Row],[Key]],ownlog!$A:$E,MATCH(BS$1,ownlog!$1:$1,0),FALSE),"")</f>
        <v/>
      </c>
    </row>
    <row r="819" spans="1:71" x14ac:dyDescent="0.25">
      <c r="A819">
        <v>817</v>
      </c>
      <c r="B819">
        <v>2208.9299999999998</v>
      </c>
      <c r="C819">
        <v>-1</v>
      </c>
      <c r="D819">
        <v>135.839</v>
      </c>
      <c r="E819">
        <v>-1</v>
      </c>
      <c r="F819">
        <v>-1</v>
      </c>
      <c r="G819">
        <v>-1</v>
      </c>
      <c r="H819">
        <v>817</v>
      </c>
      <c r="I819">
        <v>0.12328699999999999</v>
      </c>
      <c r="J819">
        <v>0.48573019028600001</v>
      </c>
      <c r="K819">
        <v>-1</v>
      </c>
      <c r="L819">
        <v>35</v>
      </c>
      <c r="M819">
        <v>1</v>
      </c>
      <c r="N819">
        <v>0.39422600000000002</v>
      </c>
      <c r="O819">
        <v>0.446575</v>
      </c>
      <c r="P819">
        <v>1</v>
      </c>
      <c r="Q819">
        <v>2277.5300000000002</v>
      </c>
      <c r="R819">
        <v>817</v>
      </c>
      <c r="S819">
        <v>212</v>
      </c>
      <c r="T819">
        <v>12.640000343322701</v>
      </c>
      <c r="U819">
        <v>176</v>
      </c>
      <c r="V819">
        <v>0.32328800000000002</v>
      </c>
      <c r="W819">
        <v>135.839</v>
      </c>
      <c r="X819">
        <v>0.23013700000000001</v>
      </c>
      <c r="Y819">
        <v>-1</v>
      </c>
      <c r="Z819">
        <v>0.280789647654</v>
      </c>
      <c r="AA819">
        <v>55</v>
      </c>
      <c r="AB819">
        <v>0.38325991897</v>
      </c>
      <c r="AC819">
        <v>2253.2800000000002</v>
      </c>
      <c r="AD819">
        <v>-1</v>
      </c>
      <c r="AE819">
        <v>817</v>
      </c>
      <c r="AF819">
        <v>-2.146461</v>
      </c>
      <c r="AG819">
        <v>2246.18994140625</v>
      </c>
      <c r="AH819">
        <v>1404.45</v>
      </c>
      <c r="AI819">
        <v>42719</v>
      </c>
      <c r="AJ819" t="s">
        <v>2272</v>
      </c>
      <c r="AK819" t="s">
        <v>65</v>
      </c>
      <c r="AL819" s="2">
        <v>42957.508715277778</v>
      </c>
      <c r="AM819" t="s">
        <v>2272</v>
      </c>
      <c r="AN819" t="s">
        <v>2272</v>
      </c>
      <c r="AO819" t="s">
        <v>2272</v>
      </c>
      <c r="AP819" t="s">
        <v>2272</v>
      </c>
      <c r="AQ819" s="2" t="s">
        <v>2272</v>
      </c>
      <c r="AR819" t="s">
        <v>67</v>
      </c>
      <c r="AS819" t="s">
        <v>2272</v>
      </c>
      <c r="AT819" t="s">
        <v>114</v>
      </c>
      <c r="AU819">
        <v>-7472.15</v>
      </c>
      <c r="AV819" s="1" t="s">
        <v>66</v>
      </c>
      <c r="AW819" t="s">
        <v>2272</v>
      </c>
      <c r="AX819" t="s">
        <v>2272</v>
      </c>
      <c r="AY819" t="s">
        <v>2272</v>
      </c>
      <c r="AZ819" s="1" t="s">
        <v>2272</v>
      </c>
      <c r="BA819" t="s">
        <v>68</v>
      </c>
      <c r="BB819" t="s">
        <v>2272</v>
      </c>
      <c r="BC819" s="4">
        <v>0.40629629629629632</v>
      </c>
      <c r="BD819" s="2">
        <v>42712</v>
      </c>
      <c r="BE819" t="s">
        <v>123</v>
      </c>
      <c r="BF819" t="s">
        <v>2272</v>
      </c>
      <c r="BG819" t="s">
        <v>2272</v>
      </c>
      <c r="BH819" s="5" t="s">
        <v>2272</v>
      </c>
      <c r="BI819" s="2">
        <v>42712.4062962963</v>
      </c>
      <c r="BJ819" t="s">
        <v>69</v>
      </c>
      <c r="BK819" t="s">
        <v>2272</v>
      </c>
      <c r="BL819" s="2">
        <v>42712</v>
      </c>
      <c r="BM819" t="s">
        <v>2272</v>
      </c>
      <c r="BN819">
        <v>0.29540222511313202</v>
      </c>
      <c r="BO819" s="10" t="str">
        <f>TEXT(Table1[[#This Row],[CLOSE_DATE]],"YYYYMMDD")&amp;TEXT(Table1[[#This Row],[OPEN_DATE]],"YYYYMMDD")&amp;Table1[[#This Row],[SYMBOL]]</f>
        <v>2017081020161208CI</v>
      </c>
      <c r="BP819" s="29" t="str">
        <f>IFERROR(VLOOKUP(Table1[[#This Row],[Key]],ownlog!$A:$E,MATCH(BP$1,ownlog!$1:$1,0),FALSE),"")</f>
        <v/>
      </c>
      <c r="BQ819" s="29" t="str">
        <f>IFERROR(VLOOKUP(Table1[[#This Row],[Key]],ownlog!$A:$E,MATCH(BQ$1,ownlog!$1:$1,0),FALSE),"")</f>
        <v/>
      </c>
      <c r="BR819" s="29" t="str">
        <f>IFERROR(VLOOKUP(Table1[[#This Row],[Key]],ownlog!$A:$E,MATCH(BR$1,ownlog!$1:$1,0),FALSE),"")</f>
        <v/>
      </c>
      <c r="BS819" s="29" t="str">
        <f>IFERROR(VLOOKUP(Table1[[#This Row],[Key]],ownlog!$A:$E,MATCH(BS$1,ownlog!$1:$1,0),FALSE),"")</f>
        <v/>
      </c>
    </row>
    <row r="820" spans="1:71" x14ac:dyDescent="0.25">
      <c r="A820">
        <v>818</v>
      </c>
      <c r="B820">
        <v>2208.9299999999998</v>
      </c>
      <c r="C820">
        <v>-1</v>
      </c>
      <c r="D820">
        <v>97.95</v>
      </c>
      <c r="E820">
        <v>-1</v>
      </c>
      <c r="F820">
        <v>-1</v>
      </c>
      <c r="G820">
        <v>-1</v>
      </c>
      <c r="H820">
        <v>818</v>
      </c>
      <c r="I820">
        <v>0.12328699999999999</v>
      </c>
      <c r="J820">
        <v>0.48573019028600001</v>
      </c>
      <c r="K820">
        <v>-1</v>
      </c>
      <c r="L820">
        <v>15</v>
      </c>
      <c r="M820">
        <v>1</v>
      </c>
      <c r="N820">
        <v>0.39422600000000002</v>
      </c>
      <c r="O820">
        <v>0.446575</v>
      </c>
      <c r="P820">
        <v>1</v>
      </c>
      <c r="Q820">
        <v>2277.5300000000002</v>
      </c>
      <c r="R820">
        <v>818</v>
      </c>
      <c r="S820">
        <v>212</v>
      </c>
      <c r="T820">
        <v>12.640000343322701</v>
      </c>
      <c r="U820">
        <v>238.3</v>
      </c>
      <c r="V820">
        <v>0.32328800000000002</v>
      </c>
      <c r="W820">
        <v>97.95</v>
      </c>
      <c r="X820">
        <v>0.23013700000000001</v>
      </c>
      <c r="Y820">
        <v>-1</v>
      </c>
      <c r="Z820">
        <v>0.280789647654</v>
      </c>
      <c r="AA820">
        <v>75</v>
      </c>
      <c r="AB820">
        <v>0.38325991897</v>
      </c>
      <c r="AC820">
        <v>2253.2800000000002</v>
      </c>
      <c r="AD820">
        <v>-1</v>
      </c>
      <c r="AE820">
        <v>1416</v>
      </c>
      <c r="AF820">
        <v>-2.2692714999999999</v>
      </c>
      <c r="AG820">
        <v>2246.18994140625</v>
      </c>
      <c r="AH820">
        <v>2103.98</v>
      </c>
      <c r="AI820">
        <v>42719</v>
      </c>
      <c r="AJ820" t="s">
        <v>2272</v>
      </c>
      <c r="AK820" t="s">
        <v>65</v>
      </c>
      <c r="AL820" s="2">
        <v>43941.63685185185</v>
      </c>
      <c r="AM820" t="s">
        <v>2272</v>
      </c>
      <c r="AN820" t="s">
        <v>2272</v>
      </c>
      <c r="AO820" t="s">
        <v>2272</v>
      </c>
      <c r="AP820" t="s">
        <v>2272</v>
      </c>
      <c r="AQ820" s="2" t="s">
        <v>2272</v>
      </c>
      <c r="AR820" t="s">
        <v>67</v>
      </c>
      <c r="AS820" t="s">
        <v>2272</v>
      </c>
      <c r="AT820" t="s">
        <v>165</v>
      </c>
      <c r="AU820">
        <v>-7347.25</v>
      </c>
      <c r="AV820" s="1" t="s">
        <v>66</v>
      </c>
      <c r="AW820" t="s">
        <v>2272</v>
      </c>
      <c r="AX820" t="s">
        <v>2272</v>
      </c>
      <c r="AY820" t="s">
        <v>2272</v>
      </c>
      <c r="AZ820" s="1" t="s">
        <v>2272</v>
      </c>
      <c r="BA820" t="s">
        <v>68</v>
      </c>
      <c r="BB820" t="s">
        <v>2272</v>
      </c>
      <c r="BC820" s="4">
        <v>0.40699074074074071</v>
      </c>
      <c r="BD820" s="2">
        <v>42712</v>
      </c>
      <c r="BE820" t="s">
        <v>123</v>
      </c>
      <c r="BF820" t="s">
        <v>2272</v>
      </c>
      <c r="BG820" t="s">
        <v>2272</v>
      </c>
      <c r="BH820" s="5" t="s">
        <v>2272</v>
      </c>
      <c r="BI820" s="2">
        <v>42712.406990740739</v>
      </c>
      <c r="BJ820" t="s">
        <v>69</v>
      </c>
      <c r="BK820" t="s">
        <v>2272</v>
      </c>
      <c r="BL820" s="2">
        <v>42712</v>
      </c>
      <c r="BM820" t="s">
        <v>2272</v>
      </c>
      <c r="BN820">
        <v>1.4320095286710901</v>
      </c>
      <c r="BO820" s="10" t="str">
        <f>TEXT(Table1[[#This Row],[CLOSE_DATE]],"YYYYMMDD")&amp;TEXT(Table1[[#This Row],[OPEN_DATE]],"YYYYMMDD")&amp;Table1[[#This Row],[SYMBOL]]</f>
        <v>2020042020161208MCO</v>
      </c>
      <c r="BP820" s="29" t="str">
        <f>IFERROR(VLOOKUP(Table1[[#This Row],[Key]],ownlog!$A:$E,MATCH(BP$1,ownlog!$1:$1,0),FALSE),"")</f>
        <v/>
      </c>
      <c r="BQ820" s="29" t="str">
        <f>IFERROR(VLOOKUP(Table1[[#This Row],[Key]],ownlog!$A:$E,MATCH(BQ$1,ownlog!$1:$1,0),FALSE),"")</f>
        <v/>
      </c>
      <c r="BR820" s="29" t="str">
        <f>IFERROR(VLOOKUP(Table1[[#This Row],[Key]],ownlog!$A:$E,MATCH(BR$1,ownlog!$1:$1,0),FALSE),"")</f>
        <v/>
      </c>
      <c r="BS820" s="29" t="str">
        <f>IFERROR(VLOOKUP(Table1[[#This Row],[Key]],ownlog!$A:$E,MATCH(BS$1,ownlog!$1:$1,0),FALSE),"")</f>
        <v/>
      </c>
    </row>
    <row r="821" spans="1:71" x14ac:dyDescent="0.25">
      <c r="A821">
        <v>819</v>
      </c>
      <c r="B821">
        <v>2208.9299999999998</v>
      </c>
      <c r="C821">
        <v>-1</v>
      </c>
      <c r="D821">
        <v>97.95</v>
      </c>
      <c r="E821">
        <v>-1</v>
      </c>
      <c r="F821">
        <v>-1</v>
      </c>
      <c r="G821">
        <v>-1</v>
      </c>
      <c r="H821">
        <v>819</v>
      </c>
      <c r="I821">
        <v>0.12328699999999999</v>
      </c>
      <c r="J821">
        <v>0.48573019028600001</v>
      </c>
      <c r="K821">
        <v>-1</v>
      </c>
      <c r="L821">
        <v>25</v>
      </c>
      <c r="M821">
        <v>1</v>
      </c>
      <c r="N821">
        <v>0.39422600000000002</v>
      </c>
      <c r="O821">
        <v>0.446575</v>
      </c>
      <c r="P821">
        <v>1</v>
      </c>
      <c r="Q821">
        <v>2277.5300000000002</v>
      </c>
      <c r="R821">
        <v>819</v>
      </c>
      <c r="S821">
        <v>212</v>
      </c>
      <c r="T821">
        <v>12.640000343322701</v>
      </c>
      <c r="U821">
        <v>182.25360000000001</v>
      </c>
      <c r="V821">
        <v>0.32328800000000002</v>
      </c>
      <c r="W821">
        <v>97.95</v>
      </c>
      <c r="X821">
        <v>0.23013700000000001</v>
      </c>
      <c r="Y821">
        <v>-1</v>
      </c>
      <c r="Z821">
        <v>0.280789647654</v>
      </c>
      <c r="AA821">
        <v>75</v>
      </c>
      <c r="AB821">
        <v>0.38325991897</v>
      </c>
      <c r="AC821">
        <v>2253.2800000000002</v>
      </c>
      <c r="AD821">
        <v>-1</v>
      </c>
      <c r="AE821">
        <v>1228</v>
      </c>
      <c r="AF821">
        <v>-2.0972912379999999</v>
      </c>
      <c r="AG821">
        <v>2246.18994140625</v>
      </c>
      <c r="AH821">
        <v>2106.4</v>
      </c>
      <c r="AI821">
        <v>42719</v>
      </c>
      <c r="AJ821" t="s">
        <v>2272</v>
      </c>
      <c r="AK821" t="s">
        <v>65</v>
      </c>
      <c r="AL821" s="2">
        <v>43620.42659722222</v>
      </c>
      <c r="AM821" t="s">
        <v>2272</v>
      </c>
      <c r="AN821" t="s">
        <v>2272</v>
      </c>
      <c r="AO821" t="s">
        <v>2272</v>
      </c>
      <c r="AP821" t="s">
        <v>2272</v>
      </c>
      <c r="AQ821" s="2" t="s">
        <v>2272</v>
      </c>
      <c r="AR821" t="s">
        <v>67</v>
      </c>
      <c r="AS821" t="s">
        <v>2272</v>
      </c>
      <c r="AT821" t="s">
        <v>165</v>
      </c>
      <c r="AU821">
        <v>-7347.25</v>
      </c>
      <c r="AV821" s="1" t="s">
        <v>66</v>
      </c>
      <c r="AW821" t="s">
        <v>2272</v>
      </c>
      <c r="AX821" t="s">
        <v>2272</v>
      </c>
      <c r="AY821" t="s">
        <v>2272</v>
      </c>
      <c r="AZ821" s="1" t="s">
        <v>2272</v>
      </c>
      <c r="BA821" t="s">
        <v>68</v>
      </c>
      <c r="BB821" t="s">
        <v>2272</v>
      </c>
      <c r="BC821" s="4">
        <v>0.40699074074074071</v>
      </c>
      <c r="BD821" s="2">
        <v>42712</v>
      </c>
      <c r="BE821" t="s">
        <v>123</v>
      </c>
      <c r="BF821" t="s">
        <v>2272</v>
      </c>
      <c r="BG821" t="s">
        <v>2272</v>
      </c>
      <c r="BH821" s="5" t="s">
        <v>2272</v>
      </c>
      <c r="BI821" s="2">
        <v>42712.406990740739</v>
      </c>
      <c r="BJ821" t="s">
        <v>69</v>
      </c>
      <c r="BK821" t="s">
        <v>2272</v>
      </c>
      <c r="BL821" s="2">
        <v>42712</v>
      </c>
      <c r="BM821" t="s">
        <v>2272</v>
      </c>
      <c r="BN821">
        <v>0.86019397651863105</v>
      </c>
      <c r="BO821" s="10" t="str">
        <f>TEXT(Table1[[#This Row],[CLOSE_DATE]],"YYYYMMDD")&amp;TEXT(Table1[[#This Row],[OPEN_DATE]],"YYYYMMDD")&amp;Table1[[#This Row],[SYMBOL]]</f>
        <v>2019060420161208MCO</v>
      </c>
      <c r="BP821" s="29" t="str">
        <f>IFERROR(VLOOKUP(Table1[[#This Row],[Key]],ownlog!$A:$E,MATCH(BP$1,ownlog!$1:$1,0),FALSE),"")</f>
        <v/>
      </c>
      <c r="BQ821" s="29" t="str">
        <f>IFERROR(VLOOKUP(Table1[[#This Row],[Key]],ownlog!$A:$E,MATCH(BQ$1,ownlog!$1:$1,0),FALSE),"")</f>
        <v/>
      </c>
      <c r="BR821" s="29" t="str">
        <f>IFERROR(VLOOKUP(Table1[[#This Row],[Key]],ownlog!$A:$E,MATCH(BR$1,ownlog!$1:$1,0),FALSE),"")</f>
        <v/>
      </c>
      <c r="BS821" s="29" t="str">
        <f>IFERROR(VLOOKUP(Table1[[#This Row],[Key]],ownlog!$A:$E,MATCH(BS$1,ownlog!$1:$1,0),FALSE),"")</f>
        <v/>
      </c>
    </row>
    <row r="822" spans="1:71" x14ac:dyDescent="0.25">
      <c r="A822">
        <v>820</v>
      </c>
      <c r="B822">
        <v>2208.9299999999998</v>
      </c>
      <c r="C822">
        <v>-1</v>
      </c>
      <c r="D822">
        <v>97.95</v>
      </c>
      <c r="E822">
        <v>-1</v>
      </c>
      <c r="F822">
        <v>-1</v>
      </c>
      <c r="G822">
        <v>-1</v>
      </c>
      <c r="H822">
        <v>820</v>
      </c>
      <c r="I822">
        <v>0.12328699999999999</v>
      </c>
      <c r="J822">
        <v>0.48573019028600001</v>
      </c>
      <c r="K822">
        <v>-1</v>
      </c>
      <c r="L822">
        <v>35</v>
      </c>
      <c r="M822">
        <v>1</v>
      </c>
      <c r="N822">
        <v>0.39422600000000002</v>
      </c>
      <c r="O822">
        <v>0.446575</v>
      </c>
      <c r="P822">
        <v>1</v>
      </c>
      <c r="Q822">
        <v>2277.5300000000002</v>
      </c>
      <c r="R822">
        <v>820</v>
      </c>
      <c r="S822">
        <v>212</v>
      </c>
      <c r="T822">
        <v>12.640000343322701</v>
      </c>
      <c r="U822">
        <v>127.4</v>
      </c>
      <c r="V822">
        <v>0.32328800000000002</v>
      </c>
      <c r="W822">
        <v>97.95</v>
      </c>
      <c r="X822">
        <v>0.23013700000000001</v>
      </c>
      <c r="Y822">
        <v>-1</v>
      </c>
      <c r="Z822">
        <v>0.280789647654</v>
      </c>
      <c r="AA822">
        <v>75</v>
      </c>
      <c r="AB822">
        <v>0.38325991897</v>
      </c>
      <c r="AC822">
        <v>2253.2800000000002</v>
      </c>
      <c r="AD822">
        <v>-1</v>
      </c>
      <c r="AE822">
        <v>848</v>
      </c>
      <c r="AF822">
        <v>-2.1071678999999999</v>
      </c>
      <c r="AG822">
        <v>2246.18994140625</v>
      </c>
      <c r="AH822">
        <v>1029.6400000000001</v>
      </c>
      <c r="AI822">
        <v>42719</v>
      </c>
      <c r="AJ822" t="s">
        <v>2272</v>
      </c>
      <c r="AK822" t="s">
        <v>65</v>
      </c>
      <c r="AL822" s="2">
        <v>42957.585763888892</v>
      </c>
      <c r="AM822" t="s">
        <v>2272</v>
      </c>
      <c r="AN822" t="s">
        <v>2272</v>
      </c>
      <c r="AO822" t="s">
        <v>2272</v>
      </c>
      <c r="AP822" t="s">
        <v>2272</v>
      </c>
      <c r="AQ822" s="2" t="s">
        <v>2272</v>
      </c>
      <c r="AR822" t="s">
        <v>67</v>
      </c>
      <c r="AS822" t="s">
        <v>2272</v>
      </c>
      <c r="AT822" t="s">
        <v>165</v>
      </c>
      <c r="AU822">
        <v>-7347.25</v>
      </c>
      <c r="AV822" s="1" t="s">
        <v>66</v>
      </c>
      <c r="AW822" t="s">
        <v>2272</v>
      </c>
      <c r="AX822" t="s">
        <v>2272</v>
      </c>
      <c r="AY822" t="s">
        <v>2272</v>
      </c>
      <c r="AZ822" s="1" t="s">
        <v>2272</v>
      </c>
      <c r="BA822" t="s">
        <v>68</v>
      </c>
      <c r="BB822" t="s">
        <v>2272</v>
      </c>
      <c r="BC822" s="4">
        <v>0.40699074074074071</v>
      </c>
      <c r="BD822" s="2">
        <v>42712</v>
      </c>
      <c r="BE822" t="s">
        <v>123</v>
      </c>
      <c r="BF822" t="s">
        <v>2272</v>
      </c>
      <c r="BG822" t="s">
        <v>2272</v>
      </c>
      <c r="BH822" s="5" t="s">
        <v>2272</v>
      </c>
      <c r="BI822" s="2">
        <v>42712.406990740739</v>
      </c>
      <c r="BJ822" t="s">
        <v>69</v>
      </c>
      <c r="BK822" t="s">
        <v>2272</v>
      </c>
      <c r="BL822" s="2">
        <v>42712</v>
      </c>
      <c r="BM822" t="s">
        <v>2272</v>
      </c>
      <c r="BN822">
        <v>0.30033982352512201</v>
      </c>
      <c r="BO822" s="10" t="str">
        <f>TEXT(Table1[[#This Row],[CLOSE_DATE]],"YYYYMMDD")&amp;TEXT(Table1[[#This Row],[OPEN_DATE]],"YYYYMMDD")&amp;Table1[[#This Row],[SYMBOL]]</f>
        <v>2017081020161208MCO</v>
      </c>
      <c r="BP822" s="29" t="str">
        <f>IFERROR(VLOOKUP(Table1[[#This Row],[Key]],ownlog!$A:$E,MATCH(BP$1,ownlog!$1:$1,0),FALSE),"")</f>
        <v/>
      </c>
      <c r="BQ822" s="29" t="str">
        <f>IFERROR(VLOOKUP(Table1[[#This Row],[Key]],ownlog!$A:$E,MATCH(BQ$1,ownlog!$1:$1,0),FALSE),"")</f>
        <v/>
      </c>
      <c r="BR822" s="29" t="str">
        <f>IFERROR(VLOOKUP(Table1[[#This Row],[Key]],ownlog!$A:$E,MATCH(BR$1,ownlog!$1:$1,0),FALSE),"")</f>
        <v/>
      </c>
      <c r="BS822" s="29" t="str">
        <f>IFERROR(VLOOKUP(Table1[[#This Row],[Key]],ownlog!$A:$E,MATCH(BS$1,ownlog!$1:$1,0),FALSE),"")</f>
        <v/>
      </c>
    </row>
    <row r="823" spans="1:71" x14ac:dyDescent="0.25">
      <c r="A823">
        <v>821</v>
      </c>
      <c r="B823">
        <v>2208.9299999999998</v>
      </c>
      <c r="C823">
        <v>-1</v>
      </c>
      <c r="D823">
        <v>114.25</v>
      </c>
      <c r="E823">
        <v>-1</v>
      </c>
      <c r="F823">
        <v>-1</v>
      </c>
      <c r="G823">
        <v>-1</v>
      </c>
      <c r="H823">
        <v>822</v>
      </c>
      <c r="I823">
        <v>0.12328699999999999</v>
      </c>
      <c r="J823">
        <v>0.48573019028600001</v>
      </c>
      <c r="K823">
        <v>-1</v>
      </c>
      <c r="L823">
        <v>35</v>
      </c>
      <c r="M823">
        <v>1</v>
      </c>
      <c r="N823">
        <v>0.39422600000000002</v>
      </c>
      <c r="O823">
        <v>0.446575</v>
      </c>
      <c r="P823">
        <v>1</v>
      </c>
      <c r="Q823">
        <v>2277.5300000000002</v>
      </c>
      <c r="R823">
        <v>821</v>
      </c>
      <c r="S823">
        <v>212</v>
      </c>
      <c r="T823">
        <v>12.640000343322701</v>
      </c>
      <c r="U823">
        <v>149.21109999999999</v>
      </c>
      <c r="V823">
        <v>0.32328800000000002</v>
      </c>
      <c r="W823">
        <v>114.25</v>
      </c>
      <c r="X823">
        <v>0.23013700000000001</v>
      </c>
      <c r="Y823">
        <v>-1</v>
      </c>
      <c r="Z823">
        <v>0.280789647654</v>
      </c>
      <c r="AA823">
        <v>65</v>
      </c>
      <c r="AB823">
        <v>0.38325991897</v>
      </c>
      <c r="AC823">
        <v>2253.2800000000002</v>
      </c>
      <c r="AD823">
        <v>-1</v>
      </c>
      <c r="AE823">
        <v>868</v>
      </c>
      <c r="AF823">
        <v>-2.124802174</v>
      </c>
      <c r="AG823">
        <v>2246.18994140625</v>
      </c>
      <c r="AH823">
        <v>1222.48</v>
      </c>
      <c r="AI823">
        <v>42719</v>
      </c>
      <c r="AJ823" t="s">
        <v>2272</v>
      </c>
      <c r="AK823" t="s">
        <v>65</v>
      </c>
      <c r="AL823" s="2">
        <v>42957.59915509259</v>
      </c>
      <c r="AM823" t="s">
        <v>2272</v>
      </c>
      <c r="AN823" t="s">
        <v>2272</v>
      </c>
      <c r="AO823" t="s">
        <v>2272</v>
      </c>
      <c r="AP823" t="s">
        <v>2272</v>
      </c>
      <c r="AQ823" s="2" t="s">
        <v>2272</v>
      </c>
      <c r="AR823" t="s">
        <v>67</v>
      </c>
      <c r="AS823" t="s">
        <v>2272</v>
      </c>
      <c r="AT823" t="s">
        <v>166</v>
      </c>
      <c r="AU823">
        <v>-7427.25</v>
      </c>
      <c r="AV823" s="1" t="s">
        <v>66</v>
      </c>
      <c r="AW823" t="s">
        <v>2272</v>
      </c>
      <c r="AX823" t="s">
        <v>2272</v>
      </c>
      <c r="AY823" t="s">
        <v>2272</v>
      </c>
      <c r="AZ823" s="1" t="s">
        <v>2272</v>
      </c>
      <c r="BA823" t="s">
        <v>68</v>
      </c>
      <c r="BB823" t="s">
        <v>2272</v>
      </c>
      <c r="BC823" s="4">
        <v>0.40714120370370371</v>
      </c>
      <c r="BD823" s="2">
        <v>42712</v>
      </c>
      <c r="BE823" t="s">
        <v>123</v>
      </c>
      <c r="BF823" t="s">
        <v>2272</v>
      </c>
      <c r="BG823" t="s">
        <v>2272</v>
      </c>
      <c r="BH823" s="5" t="s">
        <v>2272</v>
      </c>
      <c r="BI823" s="2">
        <v>42712.407141203701</v>
      </c>
      <c r="BJ823" t="s">
        <v>69</v>
      </c>
      <c r="BK823" t="s">
        <v>2272</v>
      </c>
      <c r="BL823" s="2">
        <v>42712</v>
      </c>
      <c r="BM823" t="s">
        <v>2272</v>
      </c>
      <c r="BN823">
        <v>0.30571553610503199</v>
      </c>
      <c r="BO823" s="10" t="str">
        <f>TEXT(Table1[[#This Row],[CLOSE_DATE]],"YYYYMMDD")&amp;TEXT(Table1[[#This Row],[OPEN_DATE]],"YYYYMMDD")&amp;Table1[[#This Row],[SYMBOL]]</f>
        <v>2017081020161208SPGI</v>
      </c>
      <c r="BP823" s="29" t="str">
        <f>IFERROR(VLOOKUP(Table1[[#This Row],[Key]],ownlog!$A:$E,MATCH(BP$1,ownlog!$1:$1,0),FALSE),"")</f>
        <v/>
      </c>
      <c r="BQ823" s="29" t="str">
        <f>IFERROR(VLOOKUP(Table1[[#This Row],[Key]],ownlog!$A:$E,MATCH(BQ$1,ownlog!$1:$1,0),FALSE),"")</f>
        <v/>
      </c>
      <c r="BR823" s="29" t="str">
        <f>IFERROR(VLOOKUP(Table1[[#This Row],[Key]],ownlog!$A:$E,MATCH(BR$1,ownlog!$1:$1,0),FALSE),"")</f>
        <v/>
      </c>
      <c r="BS823" s="29" t="str">
        <f>IFERROR(VLOOKUP(Table1[[#This Row],[Key]],ownlog!$A:$E,MATCH(BS$1,ownlog!$1:$1,0),FALSE),"")</f>
        <v/>
      </c>
    </row>
    <row r="824" spans="1:71" x14ac:dyDescent="0.25">
      <c r="A824">
        <v>822</v>
      </c>
      <c r="B824">
        <v>2208.9299999999998</v>
      </c>
      <c r="C824">
        <v>-1</v>
      </c>
      <c r="D824">
        <v>114.25</v>
      </c>
      <c r="E824">
        <v>-1</v>
      </c>
      <c r="F824">
        <v>-1</v>
      </c>
      <c r="G824">
        <v>-1</v>
      </c>
      <c r="H824">
        <v>821</v>
      </c>
      <c r="I824">
        <v>0.12328699999999999</v>
      </c>
      <c r="J824">
        <v>0.48573019028600001</v>
      </c>
      <c r="K824">
        <v>-1</v>
      </c>
      <c r="L824">
        <v>30</v>
      </c>
      <c r="M824">
        <v>1</v>
      </c>
      <c r="N824">
        <v>0.39422600000000002</v>
      </c>
      <c r="O824">
        <v>0.446575</v>
      </c>
      <c r="P824">
        <v>1</v>
      </c>
      <c r="Q824">
        <v>2277.5300000000002</v>
      </c>
      <c r="R824">
        <v>822</v>
      </c>
      <c r="S824">
        <v>212</v>
      </c>
      <c r="T824">
        <v>12.640000343322701</v>
      </c>
      <c r="U824">
        <v>277.79000000000002</v>
      </c>
      <c r="V824">
        <v>0.32328800000000002</v>
      </c>
      <c r="W824">
        <v>114.25</v>
      </c>
      <c r="X824">
        <v>0.23013700000000001</v>
      </c>
      <c r="Y824">
        <v>-1</v>
      </c>
      <c r="Z824">
        <v>0.280789647654</v>
      </c>
      <c r="AA824">
        <v>65</v>
      </c>
      <c r="AB824">
        <v>0.38325991897</v>
      </c>
      <c r="AC824">
        <v>2253.2800000000002</v>
      </c>
      <c r="AD824">
        <v>-1</v>
      </c>
      <c r="AE824">
        <v>1418</v>
      </c>
      <c r="AF824">
        <v>-2.1877447700000001</v>
      </c>
      <c r="AG824">
        <v>2246.18994140625</v>
      </c>
      <c r="AH824">
        <v>4905.01</v>
      </c>
      <c r="AI824">
        <v>42719</v>
      </c>
      <c r="AJ824" t="s">
        <v>2272</v>
      </c>
      <c r="AK824" t="s">
        <v>65</v>
      </c>
      <c r="AL824" s="2">
        <v>43941.637152777781</v>
      </c>
      <c r="AM824" t="s">
        <v>2272</v>
      </c>
      <c r="AN824" t="s">
        <v>2272</v>
      </c>
      <c r="AO824" t="s">
        <v>2272</v>
      </c>
      <c r="AP824" t="s">
        <v>2272</v>
      </c>
      <c r="AQ824" s="2" t="s">
        <v>2272</v>
      </c>
      <c r="AR824" t="s">
        <v>67</v>
      </c>
      <c r="AS824" t="s">
        <v>2272</v>
      </c>
      <c r="AT824" t="s">
        <v>166</v>
      </c>
      <c r="AU824">
        <v>-7427.25</v>
      </c>
      <c r="AV824" s="1" t="s">
        <v>66</v>
      </c>
      <c r="AW824" t="s">
        <v>2272</v>
      </c>
      <c r="AX824" t="s">
        <v>2272</v>
      </c>
      <c r="AY824" t="s">
        <v>2272</v>
      </c>
      <c r="AZ824" s="1" t="s">
        <v>2272</v>
      </c>
      <c r="BA824" t="s">
        <v>68</v>
      </c>
      <c r="BB824" t="s">
        <v>2272</v>
      </c>
      <c r="BC824" s="4">
        <v>0.40714120370370371</v>
      </c>
      <c r="BD824" s="2">
        <v>42712</v>
      </c>
      <c r="BE824" t="s">
        <v>123</v>
      </c>
      <c r="BF824" t="s">
        <v>2272</v>
      </c>
      <c r="BG824" t="s">
        <v>2272</v>
      </c>
      <c r="BH824" s="5" t="s">
        <v>2272</v>
      </c>
      <c r="BI824" s="2">
        <v>42712.407141203701</v>
      </c>
      <c r="BJ824" t="s">
        <v>69</v>
      </c>
      <c r="BK824" t="s">
        <v>2272</v>
      </c>
      <c r="BL824" s="2">
        <v>42712</v>
      </c>
      <c r="BM824" t="s">
        <v>2272</v>
      </c>
      <c r="BN824">
        <v>1.4310751276440501</v>
      </c>
      <c r="BO824" s="10" t="str">
        <f>TEXT(Table1[[#This Row],[CLOSE_DATE]],"YYYYMMDD")&amp;TEXT(Table1[[#This Row],[OPEN_DATE]],"YYYYMMDD")&amp;Table1[[#This Row],[SYMBOL]]</f>
        <v>2020042020161208SPGI</v>
      </c>
      <c r="BP824" s="29" t="str">
        <f>IFERROR(VLOOKUP(Table1[[#This Row],[Key]],ownlog!$A:$E,MATCH(BP$1,ownlog!$1:$1,0),FALSE),"")</f>
        <v/>
      </c>
      <c r="BQ824" s="29" t="str">
        <f>IFERROR(VLOOKUP(Table1[[#This Row],[Key]],ownlog!$A:$E,MATCH(BQ$1,ownlog!$1:$1,0),FALSE),"")</f>
        <v/>
      </c>
      <c r="BR824" s="29" t="str">
        <f>IFERROR(VLOOKUP(Table1[[#This Row],[Key]],ownlog!$A:$E,MATCH(BR$1,ownlog!$1:$1,0),FALSE),"")</f>
        <v/>
      </c>
      <c r="BS824" s="29" t="str">
        <f>IFERROR(VLOOKUP(Table1[[#This Row],[Key]],ownlog!$A:$E,MATCH(BS$1,ownlog!$1:$1,0),FALSE),"")</f>
        <v/>
      </c>
    </row>
    <row r="825" spans="1:71" x14ac:dyDescent="0.25">
      <c r="A825">
        <v>823</v>
      </c>
      <c r="B825">
        <v>2208.9299999999998</v>
      </c>
      <c r="C825">
        <v>-1</v>
      </c>
      <c r="D825">
        <v>12.808999999999999</v>
      </c>
      <c r="E825">
        <v>-1</v>
      </c>
      <c r="F825">
        <v>-1</v>
      </c>
      <c r="G825">
        <v>-1</v>
      </c>
      <c r="H825">
        <v>823</v>
      </c>
      <c r="I825">
        <v>0.12328699999999999</v>
      </c>
      <c r="J825">
        <v>0.48573019028600001</v>
      </c>
      <c r="K825">
        <v>-1</v>
      </c>
      <c r="L825">
        <v>200</v>
      </c>
      <c r="M825">
        <v>4.5</v>
      </c>
      <c r="N825">
        <v>0.39422600000000002</v>
      </c>
      <c r="O825">
        <v>0.446575</v>
      </c>
      <c r="P825">
        <v>1</v>
      </c>
      <c r="Q825">
        <v>2277.5300000000002</v>
      </c>
      <c r="R825">
        <v>823</v>
      </c>
      <c r="S825">
        <v>212</v>
      </c>
      <c r="T825">
        <v>12.640000343322701</v>
      </c>
      <c r="U825">
        <v>15.3705</v>
      </c>
      <c r="V825">
        <v>0.32328800000000002</v>
      </c>
      <c r="W825">
        <v>12.80945</v>
      </c>
      <c r="X825">
        <v>0.23013700000000001</v>
      </c>
      <c r="Y825">
        <v>-1</v>
      </c>
      <c r="Z825">
        <v>0.280789647654</v>
      </c>
      <c r="AA825">
        <v>1000</v>
      </c>
      <c r="AB825">
        <v>0.38325991897</v>
      </c>
      <c r="AC825">
        <v>2253.2800000000002</v>
      </c>
      <c r="AD825">
        <v>-1</v>
      </c>
      <c r="AE825">
        <v>756</v>
      </c>
      <c r="AF825">
        <v>-5.5908153799999996</v>
      </c>
      <c r="AG825">
        <v>2256.9599609375</v>
      </c>
      <c r="AH825">
        <v>510.91</v>
      </c>
      <c r="AI825">
        <v>42719</v>
      </c>
      <c r="AJ825" t="s">
        <v>2272</v>
      </c>
      <c r="AK825" t="s">
        <v>65</v>
      </c>
      <c r="AL825" s="2">
        <v>42788.452511574076</v>
      </c>
      <c r="AM825" t="s">
        <v>2272</v>
      </c>
      <c r="AN825" t="s">
        <v>2272</v>
      </c>
      <c r="AO825" t="s">
        <v>2272</v>
      </c>
      <c r="AP825" t="s">
        <v>2272</v>
      </c>
      <c r="AQ825" s="2" t="s">
        <v>2272</v>
      </c>
      <c r="AR825" t="s">
        <v>67</v>
      </c>
      <c r="AS825" t="s">
        <v>2272</v>
      </c>
      <c r="AT825" t="s">
        <v>167</v>
      </c>
      <c r="AU825">
        <v>-12813.5</v>
      </c>
      <c r="AV825" s="1" t="s">
        <v>66</v>
      </c>
      <c r="AW825" t="s">
        <v>2272</v>
      </c>
      <c r="AX825" t="s">
        <v>2272</v>
      </c>
      <c r="AY825" t="s">
        <v>2272</v>
      </c>
      <c r="AZ825" s="1" t="s">
        <v>2272</v>
      </c>
      <c r="BA825" t="s">
        <v>68</v>
      </c>
      <c r="BB825" t="s">
        <v>2272</v>
      </c>
      <c r="BC825" s="4">
        <v>0.61934027777777778</v>
      </c>
      <c r="BD825" s="2">
        <v>42716</v>
      </c>
      <c r="BE825" t="s">
        <v>123</v>
      </c>
      <c r="BF825" t="s">
        <v>2272</v>
      </c>
      <c r="BG825" t="s">
        <v>2272</v>
      </c>
      <c r="BH825" s="5" t="s">
        <v>2272</v>
      </c>
      <c r="BI825" s="2">
        <v>42716.619340277779</v>
      </c>
      <c r="BJ825" t="s">
        <v>69</v>
      </c>
      <c r="BK825" t="s">
        <v>2272</v>
      </c>
      <c r="BL825" s="2">
        <v>42716</v>
      </c>
      <c r="BM825" t="s">
        <v>2272</v>
      </c>
      <c r="BN825">
        <v>0.199426985545827</v>
      </c>
      <c r="BO825" s="10" t="str">
        <f>TEXT(Table1[[#This Row],[CLOSE_DATE]],"YYYYMMDD")&amp;TEXT(Table1[[#This Row],[OPEN_DATE]],"YYYYMMDD")&amp;Table1[[#This Row],[SYMBOL]]</f>
        <v>2017022220161212TWNK</v>
      </c>
      <c r="BP825" s="29" t="str">
        <f>IFERROR(VLOOKUP(Table1[[#This Row],[Key]],ownlog!$A:$E,MATCH(BP$1,ownlog!$1:$1,0),FALSE),"")</f>
        <v/>
      </c>
      <c r="BQ825" s="29" t="str">
        <f>IFERROR(VLOOKUP(Table1[[#This Row],[Key]],ownlog!$A:$E,MATCH(BQ$1,ownlog!$1:$1,0),FALSE),"")</f>
        <v/>
      </c>
      <c r="BR825" s="29" t="str">
        <f>IFERROR(VLOOKUP(Table1[[#This Row],[Key]],ownlog!$A:$E,MATCH(BR$1,ownlog!$1:$1,0),FALSE),"")</f>
        <v/>
      </c>
      <c r="BS825" s="29" t="str">
        <f>IFERROR(VLOOKUP(Table1[[#This Row],[Key]],ownlog!$A:$E,MATCH(BS$1,ownlog!$1:$1,0),FALSE),"")</f>
        <v/>
      </c>
    </row>
    <row r="826" spans="1:71" x14ac:dyDescent="0.25">
      <c r="A826">
        <v>824</v>
      </c>
      <c r="B826">
        <v>2208.9299999999998</v>
      </c>
      <c r="C826">
        <v>-1</v>
      </c>
      <c r="D826">
        <v>12.808999999999999</v>
      </c>
      <c r="E826">
        <v>-1</v>
      </c>
      <c r="F826">
        <v>-1</v>
      </c>
      <c r="G826">
        <v>-1</v>
      </c>
      <c r="H826">
        <v>824</v>
      </c>
      <c r="I826">
        <v>0.12328699999999999</v>
      </c>
      <c r="J826">
        <v>0.48573019028600001</v>
      </c>
      <c r="K826">
        <v>-1</v>
      </c>
      <c r="L826">
        <v>400</v>
      </c>
      <c r="M826">
        <v>4.5</v>
      </c>
      <c r="N826">
        <v>0.39422600000000002</v>
      </c>
      <c r="O826">
        <v>0.446575</v>
      </c>
      <c r="P826">
        <v>1</v>
      </c>
      <c r="Q826">
        <v>2277.5300000000002</v>
      </c>
      <c r="R826">
        <v>824</v>
      </c>
      <c r="S826">
        <v>212</v>
      </c>
      <c r="T826">
        <v>12.640000343322701</v>
      </c>
      <c r="U826">
        <v>11.02</v>
      </c>
      <c r="V826">
        <v>0.32328800000000002</v>
      </c>
      <c r="W826">
        <v>12.80945</v>
      </c>
      <c r="X826">
        <v>0.23013700000000001</v>
      </c>
      <c r="Y826">
        <v>-1</v>
      </c>
      <c r="Z826">
        <v>0.280789647654</v>
      </c>
      <c r="AA826">
        <v>1000</v>
      </c>
      <c r="AB826">
        <v>0.38325991897</v>
      </c>
      <c r="AC826">
        <v>2253.2800000000002</v>
      </c>
      <c r="AD826">
        <v>-1</v>
      </c>
      <c r="AE826">
        <v>885</v>
      </c>
      <c r="AF826">
        <v>-6.6494248000000002</v>
      </c>
      <c r="AG826">
        <v>2256.9599609375</v>
      </c>
      <c r="AH826">
        <v>-718.15</v>
      </c>
      <c r="AI826">
        <v>42719</v>
      </c>
      <c r="AJ826" t="s">
        <v>2272</v>
      </c>
      <c r="AK826" t="s">
        <v>65</v>
      </c>
      <c r="AL826" s="2">
        <v>43047.45</v>
      </c>
      <c r="AM826" t="s">
        <v>2272</v>
      </c>
      <c r="AN826" t="s">
        <v>2272</v>
      </c>
      <c r="AO826" t="s">
        <v>2272</v>
      </c>
      <c r="AP826" t="s">
        <v>2272</v>
      </c>
      <c r="AQ826" s="2" t="s">
        <v>2272</v>
      </c>
      <c r="AR826" t="s">
        <v>67</v>
      </c>
      <c r="AS826" t="s">
        <v>2272</v>
      </c>
      <c r="AT826" t="s">
        <v>167</v>
      </c>
      <c r="AU826">
        <v>-12813.5</v>
      </c>
      <c r="AV826" s="1" t="s">
        <v>66</v>
      </c>
      <c r="AW826" t="s">
        <v>2272</v>
      </c>
      <c r="AX826" t="s">
        <v>2272</v>
      </c>
      <c r="AY826" t="s">
        <v>2272</v>
      </c>
      <c r="AZ826" s="1" t="s">
        <v>2272</v>
      </c>
      <c r="BA826" t="s">
        <v>68</v>
      </c>
      <c r="BB826" t="s">
        <v>2272</v>
      </c>
      <c r="BC826" s="4">
        <v>0.61934027777777778</v>
      </c>
      <c r="BD826" s="2">
        <v>42716</v>
      </c>
      <c r="BE826" t="s">
        <v>123</v>
      </c>
      <c r="BF826" t="s">
        <v>2272</v>
      </c>
      <c r="BG826" t="s">
        <v>2272</v>
      </c>
      <c r="BH826" s="5" t="s">
        <v>2272</v>
      </c>
      <c r="BI826" s="2">
        <v>42716.619340277779</v>
      </c>
      <c r="BJ826" t="s">
        <v>69</v>
      </c>
      <c r="BK826" t="s">
        <v>2272</v>
      </c>
      <c r="BL826" s="2">
        <v>42716</v>
      </c>
      <c r="BM826" t="s">
        <v>2272</v>
      </c>
      <c r="BN826">
        <v>-0.140160194231602</v>
      </c>
      <c r="BO826" s="10" t="str">
        <f>TEXT(Table1[[#This Row],[CLOSE_DATE]],"YYYYMMDD")&amp;TEXT(Table1[[#This Row],[OPEN_DATE]],"YYYYMMDD")&amp;Table1[[#This Row],[SYMBOL]]</f>
        <v>2017110820161212TWNK</v>
      </c>
      <c r="BP826" s="29" t="str">
        <f>IFERROR(VLOOKUP(Table1[[#This Row],[Key]],ownlog!$A:$E,MATCH(BP$1,ownlog!$1:$1,0),FALSE),"")</f>
        <v/>
      </c>
      <c r="BQ826" s="29" t="str">
        <f>IFERROR(VLOOKUP(Table1[[#This Row],[Key]],ownlog!$A:$E,MATCH(BQ$1,ownlog!$1:$1,0),FALSE),"")</f>
        <v/>
      </c>
      <c r="BR826" s="29" t="str">
        <f>IFERROR(VLOOKUP(Table1[[#This Row],[Key]],ownlog!$A:$E,MATCH(BR$1,ownlog!$1:$1,0),FALSE),"")</f>
        <v/>
      </c>
      <c r="BS826" s="29" t="str">
        <f>IFERROR(VLOOKUP(Table1[[#This Row],[Key]],ownlog!$A:$E,MATCH(BS$1,ownlog!$1:$1,0),FALSE),"")</f>
        <v/>
      </c>
    </row>
    <row r="827" spans="1:71" x14ac:dyDescent="0.25">
      <c r="A827">
        <v>825</v>
      </c>
      <c r="B827">
        <v>2208.9299999999998</v>
      </c>
      <c r="C827">
        <v>-1</v>
      </c>
      <c r="D827">
        <v>12.808999999999999</v>
      </c>
      <c r="E827">
        <v>-1</v>
      </c>
      <c r="F827">
        <v>-1</v>
      </c>
      <c r="G827">
        <v>-1</v>
      </c>
      <c r="H827">
        <v>825</v>
      </c>
      <c r="I827">
        <v>0.12328699999999999</v>
      </c>
      <c r="J827">
        <v>0.48573019028600001</v>
      </c>
      <c r="K827">
        <v>-1</v>
      </c>
      <c r="L827">
        <v>400</v>
      </c>
      <c r="M827">
        <v>4.5</v>
      </c>
      <c r="N827">
        <v>0.39422600000000002</v>
      </c>
      <c r="O827">
        <v>0.446575</v>
      </c>
      <c r="P827">
        <v>1</v>
      </c>
      <c r="Q827">
        <v>2277.5300000000002</v>
      </c>
      <c r="R827">
        <v>825</v>
      </c>
      <c r="S827">
        <v>212</v>
      </c>
      <c r="T827">
        <v>12.640000343322701</v>
      </c>
      <c r="U827">
        <v>13.38</v>
      </c>
      <c r="V827">
        <v>0.32328800000000002</v>
      </c>
      <c r="W827">
        <v>12.80945</v>
      </c>
      <c r="X827">
        <v>0.23013700000000001</v>
      </c>
      <c r="Y827">
        <v>-1</v>
      </c>
      <c r="Z827">
        <v>0.280789647654</v>
      </c>
      <c r="AA827">
        <v>1000</v>
      </c>
      <c r="AB827">
        <v>0.38325991897</v>
      </c>
      <c r="AC827">
        <v>2253.2800000000002</v>
      </c>
      <c r="AD827">
        <v>-1</v>
      </c>
      <c r="AE827">
        <v>870</v>
      </c>
      <c r="AF827">
        <v>-6.6712311999999896</v>
      </c>
      <c r="AG827">
        <v>2256.9599609375</v>
      </c>
      <c r="AH827">
        <v>225.83</v>
      </c>
      <c r="AI827">
        <v>42719</v>
      </c>
      <c r="AJ827" t="s">
        <v>2272</v>
      </c>
      <c r="AK827" t="s">
        <v>65</v>
      </c>
      <c r="AL827" s="2">
        <v>42957.59951388889</v>
      </c>
      <c r="AM827" t="s">
        <v>2272</v>
      </c>
      <c r="AN827" t="s">
        <v>2272</v>
      </c>
      <c r="AO827" t="s">
        <v>2272</v>
      </c>
      <c r="AP827" t="s">
        <v>2272</v>
      </c>
      <c r="AQ827" s="2" t="s">
        <v>2272</v>
      </c>
      <c r="AR827" t="s">
        <v>67</v>
      </c>
      <c r="AS827" t="s">
        <v>2272</v>
      </c>
      <c r="AT827" t="s">
        <v>167</v>
      </c>
      <c r="AU827">
        <v>-12813.5</v>
      </c>
      <c r="AV827" s="1" t="s">
        <v>66</v>
      </c>
      <c r="AW827" t="s">
        <v>2272</v>
      </c>
      <c r="AX827" t="s">
        <v>2272</v>
      </c>
      <c r="AY827" t="s">
        <v>2272</v>
      </c>
      <c r="AZ827" s="1" t="s">
        <v>2272</v>
      </c>
      <c r="BA827" t="s">
        <v>68</v>
      </c>
      <c r="BB827" t="s">
        <v>2272</v>
      </c>
      <c r="BC827" s="4">
        <v>0.61934027777777778</v>
      </c>
      <c r="BD827" s="2">
        <v>42716</v>
      </c>
      <c r="BE827" t="s">
        <v>123</v>
      </c>
      <c r="BF827" t="s">
        <v>2272</v>
      </c>
      <c r="BG827" t="s">
        <v>2272</v>
      </c>
      <c r="BH827" s="5" t="s">
        <v>2272</v>
      </c>
      <c r="BI827" s="2">
        <v>42716.619340277779</v>
      </c>
      <c r="BJ827" t="s">
        <v>69</v>
      </c>
      <c r="BK827" t="s">
        <v>2272</v>
      </c>
      <c r="BL827" s="2">
        <v>42716</v>
      </c>
      <c r="BM827" t="s">
        <v>2272</v>
      </c>
      <c r="BN827">
        <v>4.4074882215864003E-2</v>
      </c>
      <c r="BO827" s="10" t="str">
        <f>TEXT(Table1[[#This Row],[CLOSE_DATE]],"YYYYMMDD")&amp;TEXT(Table1[[#This Row],[OPEN_DATE]],"YYYYMMDD")&amp;Table1[[#This Row],[SYMBOL]]</f>
        <v>2017081020161212TWNK</v>
      </c>
      <c r="BP827" s="29" t="str">
        <f>IFERROR(VLOOKUP(Table1[[#This Row],[Key]],ownlog!$A:$E,MATCH(BP$1,ownlog!$1:$1,0),FALSE),"")</f>
        <v/>
      </c>
      <c r="BQ827" s="29" t="str">
        <f>IFERROR(VLOOKUP(Table1[[#This Row],[Key]],ownlog!$A:$E,MATCH(BQ$1,ownlog!$1:$1,0),FALSE),"")</f>
        <v/>
      </c>
      <c r="BR827" s="29" t="str">
        <f>IFERROR(VLOOKUP(Table1[[#This Row],[Key]],ownlog!$A:$E,MATCH(BR$1,ownlog!$1:$1,0),FALSE),"")</f>
        <v/>
      </c>
      <c r="BS827" s="29" t="str">
        <f>IFERROR(VLOOKUP(Table1[[#This Row],[Key]],ownlog!$A:$E,MATCH(BS$1,ownlog!$1:$1,0),FALSE),"")</f>
        <v/>
      </c>
    </row>
    <row r="828" spans="1:71" x14ac:dyDescent="0.25">
      <c r="A828">
        <v>826</v>
      </c>
      <c r="B828">
        <v>2208.9299999999998</v>
      </c>
      <c r="C828">
        <v>-1</v>
      </c>
      <c r="D828">
        <v>20.878</v>
      </c>
      <c r="E828">
        <v>-1</v>
      </c>
      <c r="F828">
        <v>-1</v>
      </c>
      <c r="G828">
        <v>-1</v>
      </c>
      <c r="H828">
        <v>826</v>
      </c>
      <c r="I828">
        <v>0.12328699999999999</v>
      </c>
      <c r="J828">
        <v>0.48573019028600001</v>
      </c>
      <c r="K828">
        <v>-1</v>
      </c>
      <c r="L828">
        <v>500</v>
      </c>
      <c r="M828">
        <v>2.8</v>
      </c>
      <c r="N828">
        <v>0.39422600000000002</v>
      </c>
      <c r="O828">
        <v>0.446575</v>
      </c>
      <c r="P828">
        <v>1</v>
      </c>
      <c r="Q828">
        <v>2277.5300000000002</v>
      </c>
      <c r="R828">
        <v>826</v>
      </c>
      <c r="S828">
        <v>212</v>
      </c>
      <c r="T828">
        <v>12.640000343322701</v>
      </c>
      <c r="U828">
        <v>22.643899999999999</v>
      </c>
      <c r="V828">
        <v>0.32328800000000002</v>
      </c>
      <c r="W828">
        <v>20.8779</v>
      </c>
      <c r="X828">
        <v>0.23013700000000001</v>
      </c>
      <c r="Y828">
        <v>-1</v>
      </c>
      <c r="Z828">
        <v>0.280789647654</v>
      </c>
      <c r="AA828">
        <v>700</v>
      </c>
      <c r="AB828">
        <v>0.38325991897</v>
      </c>
      <c r="AC828">
        <v>2253.2800000000002</v>
      </c>
      <c r="AD828">
        <v>-1</v>
      </c>
      <c r="AE828">
        <v>797</v>
      </c>
      <c r="AF828">
        <v>-5.1210370449999996</v>
      </c>
      <c r="AG828">
        <v>2256.9599609375</v>
      </c>
      <c r="AH828">
        <v>882.68</v>
      </c>
      <c r="AI828">
        <v>42719</v>
      </c>
      <c r="AJ828" t="s">
        <v>2272</v>
      </c>
      <c r="AK828" t="s">
        <v>65</v>
      </c>
      <c r="AL828" s="2">
        <v>42926.399861111109</v>
      </c>
      <c r="AM828" t="s">
        <v>2272</v>
      </c>
      <c r="AN828" t="s">
        <v>2272</v>
      </c>
      <c r="AO828" t="s">
        <v>2272</v>
      </c>
      <c r="AP828" t="s">
        <v>2272</v>
      </c>
      <c r="AQ828" s="2" t="s">
        <v>2272</v>
      </c>
      <c r="AR828" t="s">
        <v>67</v>
      </c>
      <c r="AS828" t="s">
        <v>2272</v>
      </c>
      <c r="AT828" t="s">
        <v>159</v>
      </c>
      <c r="AU828">
        <v>-14617.4</v>
      </c>
      <c r="AV828" s="1" t="s">
        <v>66</v>
      </c>
      <c r="AW828" t="s">
        <v>2272</v>
      </c>
      <c r="AX828" t="s">
        <v>2272</v>
      </c>
      <c r="AY828" t="s">
        <v>2272</v>
      </c>
      <c r="AZ828" s="1" t="s">
        <v>2272</v>
      </c>
      <c r="BA828" t="s">
        <v>68</v>
      </c>
      <c r="BB828" t="s">
        <v>2272</v>
      </c>
      <c r="BC828" s="4">
        <v>0.61954861111111115</v>
      </c>
      <c r="BD828" s="2">
        <v>42716</v>
      </c>
      <c r="BE828" t="s">
        <v>123</v>
      </c>
      <c r="BF828" t="s">
        <v>2272</v>
      </c>
      <c r="BG828" t="s">
        <v>2272</v>
      </c>
      <c r="BH828" s="5" t="s">
        <v>2272</v>
      </c>
      <c r="BI828" s="2">
        <v>42716.61954861111</v>
      </c>
      <c r="BJ828" t="s">
        <v>69</v>
      </c>
      <c r="BK828" t="s">
        <v>2272</v>
      </c>
      <c r="BL828" s="2">
        <v>42716</v>
      </c>
      <c r="BM828" t="s">
        <v>2272</v>
      </c>
      <c r="BN828">
        <v>8.4556396955632496E-2</v>
      </c>
      <c r="BO828" s="10" t="str">
        <f>TEXT(Table1[[#This Row],[CLOSE_DATE]],"YYYYMMDD")&amp;TEXT(Table1[[#This Row],[OPEN_DATE]],"YYYYMMDD")&amp;Table1[[#This Row],[SYMBOL]]</f>
        <v>2017071020161212VVV</v>
      </c>
      <c r="BP828" s="29" t="str">
        <f>IFERROR(VLOOKUP(Table1[[#This Row],[Key]],ownlog!$A:$E,MATCH(BP$1,ownlog!$1:$1,0),FALSE),"")</f>
        <v/>
      </c>
      <c r="BQ828" s="29" t="str">
        <f>IFERROR(VLOOKUP(Table1[[#This Row],[Key]],ownlog!$A:$E,MATCH(BQ$1,ownlog!$1:$1,0),FALSE),"")</f>
        <v/>
      </c>
      <c r="BR828" s="29" t="str">
        <f>IFERROR(VLOOKUP(Table1[[#This Row],[Key]],ownlog!$A:$E,MATCH(BR$1,ownlog!$1:$1,0),FALSE),"")</f>
        <v/>
      </c>
      <c r="BS828" s="29" t="str">
        <f>IFERROR(VLOOKUP(Table1[[#This Row],[Key]],ownlog!$A:$E,MATCH(BS$1,ownlog!$1:$1,0),FALSE),"")</f>
        <v/>
      </c>
    </row>
    <row r="829" spans="1:71" x14ac:dyDescent="0.25">
      <c r="A829">
        <v>827</v>
      </c>
      <c r="B829">
        <v>2208.9299999999998</v>
      </c>
      <c r="C829">
        <v>-1</v>
      </c>
      <c r="D829">
        <v>20.878</v>
      </c>
      <c r="E829">
        <v>-1</v>
      </c>
      <c r="F829">
        <v>-1</v>
      </c>
      <c r="G829">
        <v>-1</v>
      </c>
      <c r="H829">
        <v>827</v>
      </c>
      <c r="I829">
        <v>0.12328699999999999</v>
      </c>
      <c r="J829">
        <v>0.48573019028600001</v>
      </c>
      <c r="K829">
        <v>-1</v>
      </c>
      <c r="L829">
        <v>200</v>
      </c>
      <c r="M829">
        <v>2.8</v>
      </c>
      <c r="N829">
        <v>0.39422600000000002</v>
      </c>
      <c r="O829">
        <v>0.446575</v>
      </c>
      <c r="P829">
        <v>1</v>
      </c>
      <c r="Q829">
        <v>2277.5300000000002</v>
      </c>
      <c r="R829">
        <v>827</v>
      </c>
      <c r="S829">
        <v>212</v>
      </c>
      <c r="T829">
        <v>12.640000343322701</v>
      </c>
      <c r="U829">
        <v>23.12</v>
      </c>
      <c r="V829">
        <v>0.32328800000000002</v>
      </c>
      <c r="W829">
        <v>20.8779</v>
      </c>
      <c r="X829">
        <v>0.23013700000000001</v>
      </c>
      <c r="Y829">
        <v>-1</v>
      </c>
      <c r="Z829">
        <v>0.280789647654</v>
      </c>
      <c r="AA829">
        <v>700</v>
      </c>
      <c r="AB829">
        <v>0.38325991897</v>
      </c>
      <c r="AC829">
        <v>2253.2800000000002</v>
      </c>
      <c r="AD829">
        <v>-1</v>
      </c>
      <c r="AE829">
        <v>747</v>
      </c>
      <c r="AF829">
        <v>-5.6115079999999997</v>
      </c>
      <c r="AG829">
        <v>2256.9599609375</v>
      </c>
      <c r="AH829">
        <v>445.19</v>
      </c>
      <c r="AI829">
        <v>42719</v>
      </c>
      <c r="AJ829" t="s">
        <v>2272</v>
      </c>
      <c r="AK829" t="s">
        <v>65</v>
      </c>
      <c r="AL829" s="2">
        <v>42788.449537037035</v>
      </c>
      <c r="AM829" t="s">
        <v>2272</v>
      </c>
      <c r="AN829" t="s">
        <v>2272</v>
      </c>
      <c r="AO829" t="s">
        <v>2272</v>
      </c>
      <c r="AP829" t="s">
        <v>2272</v>
      </c>
      <c r="AQ829" s="2" t="s">
        <v>2272</v>
      </c>
      <c r="AR829" t="s">
        <v>67</v>
      </c>
      <c r="AS829" t="s">
        <v>2272</v>
      </c>
      <c r="AT829" t="s">
        <v>159</v>
      </c>
      <c r="AU829">
        <v>-14617.4</v>
      </c>
      <c r="AV829" s="1" t="s">
        <v>66</v>
      </c>
      <c r="AW829" t="s">
        <v>2272</v>
      </c>
      <c r="AX829" t="s">
        <v>2272</v>
      </c>
      <c r="AY829" t="s">
        <v>2272</v>
      </c>
      <c r="AZ829" s="1" t="s">
        <v>2272</v>
      </c>
      <c r="BA829" t="s">
        <v>68</v>
      </c>
      <c r="BB829" t="s">
        <v>2272</v>
      </c>
      <c r="BC829" s="4">
        <v>0.61954861111111115</v>
      </c>
      <c r="BD829" s="2">
        <v>42716</v>
      </c>
      <c r="BE829" t="s">
        <v>123</v>
      </c>
      <c r="BF829" t="s">
        <v>2272</v>
      </c>
      <c r="BG829" t="s">
        <v>2272</v>
      </c>
      <c r="BH829" s="5" t="s">
        <v>2272</v>
      </c>
      <c r="BI829" s="2">
        <v>42716.61954861111</v>
      </c>
      <c r="BJ829" t="s">
        <v>69</v>
      </c>
      <c r="BK829" t="s">
        <v>2272</v>
      </c>
      <c r="BL829" s="2">
        <v>42716</v>
      </c>
      <c r="BM829" t="s">
        <v>2272</v>
      </c>
      <c r="BN829">
        <v>0.10661752379310099</v>
      </c>
      <c r="BO829" s="10" t="str">
        <f>TEXT(Table1[[#This Row],[CLOSE_DATE]],"YYYYMMDD")&amp;TEXT(Table1[[#This Row],[OPEN_DATE]],"YYYYMMDD")&amp;Table1[[#This Row],[SYMBOL]]</f>
        <v>2017022220161212VVV</v>
      </c>
      <c r="BP829" s="29" t="str">
        <f>IFERROR(VLOOKUP(Table1[[#This Row],[Key]],ownlog!$A:$E,MATCH(BP$1,ownlog!$1:$1,0),FALSE),"")</f>
        <v/>
      </c>
      <c r="BQ829" s="29" t="str">
        <f>IFERROR(VLOOKUP(Table1[[#This Row],[Key]],ownlog!$A:$E,MATCH(BQ$1,ownlog!$1:$1,0),FALSE),"")</f>
        <v/>
      </c>
      <c r="BR829" s="29" t="str">
        <f>IFERROR(VLOOKUP(Table1[[#This Row],[Key]],ownlog!$A:$E,MATCH(BR$1,ownlog!$1:$1,0),FALSE),"")</f>
        <v/>
      </c>
      <c r="BS829" s="29" t="str">
        <f>IFERROR(VLOOKUP(Table1[[#This Row],[Key]],ownlog!$A:$E,MATCH(BS$1,ownlog!$1:$1,0),FALSE),"")</f>
        <v/>
      </c>
    </row>
    <row r="830" spans="1:71" x14ac:dyDescent="0.25">
      <c r="A830">
        <v>828</v>
      </c>
      <c r="B830">
        <v>2233.62</v>
      </c>
      <c r="C830">
        <v>-1</v>
      </c>
      <c r="D830">
        <v>4.0199999999999996</v>
      </c>
      <c r="E830">
        <v>-1</v>
      </c>
      <c r="F830">
        <v>-1</v>
      </c>
      <c r="G830">
        <v>-1</v>
      </c>
      <c r="H830">
        <v>828</v>
      </c>
      <c r="I830">
        <v>0.209726</v>
      </c>
      <c r="J830">
        <v>0.48577370049599999</v>
      </c>
      <c r="K830">
        <v>-1</v>
      </c>
      <c r="L830">
        <v>500</v>
      </c>
      <c r="M830">
        <v>2.5</v>
      </c>
      <c r="N830">
        <v>0.45559650000000002</v>
      </c>
      <c r="O830">
        <v>0.46200600000000003</v>
      </c>
      <c r="P830">
        <v>1</v>
      </c>
      <c r="Q830">
        <v>2273.8200000000002</v>
      </c>
      <c r="R830">
        <v>828</v>
      </c>
      <c r="S830">
        <v>209</v>
      </c>
      <c r="T830">
        <v>12.8500003814697</v>
      </c>
      <c r="U830">
        <v>2.5499999999999998</v>
      </c>
      <c r="V830">
        <v>0.25228</v>
      </c>
      <c r="W830">
        <v>4.0199999999999996</v>
      </c>
      <c r="X830">
        <v>0.28571400000000002</v>
      </c>
      <c r="Y830">
        <v>-1</v>
      </c>
      <c r="Z830">
        <v>0.28093698790499999</v>
      </c>
      <c r="AA830">
        <v>500</v>
      </c>
      <c r="AB830">
        <v>0.38335534420099998</v>
      </c>
      <c r="AC830">
        <v>2270.75</v>
      </c>
      <c r="AD830">
        <v>-1</v>
      </c>
      <c r="AE830">
        <v>721</v>
      </c>
      <c r="AF830">
        <v>-23.198360000000001</v>
      </c>
      <c r="AG830">
        <v>2257.830078125</v>
      </c>
      <c r="AH830">
        <v>-755.7</v>
      </c>
      <c r="AI830">
        <v>42740</v>
      </c>
      <c r="AJ830" t="s">
        <v>2272</v>
      </c>
      <c r="AK830" t="s">
        <v>65</v>
      </c>
      <c r="AL830" s="2">
        <v>42788.405682870369</v>
      </c>
      <c r="AM830" t="s">
        <v>2272</v>
      </c>
      <c r="AN830" t="s">
        <v>2272</v>
      </c>
      <c r="AO830" t="s">
        <v>2272</v>
      </c>
      <c r="AP830" t="s">
        <v>2272</v>
      </c>
      <c r="AQ830" s="2" t="s">
        <v>2272</v>
      </c>
      <c r="AR830" t="s">
        <v>67</v>
      </c>
      <c r="AS830" t="s">
        <v>2272</v>
      </c>
      <c r="AT830" t="s">
        <v>111</v>
      </c>
      <c r="AU830">
        <v>-2012.5</v>
      </c>
      <c r="AV830" s="1" t="s">
        <v>66</v>
      </c>
      <c r="AW830" t="s">
        <v>2272</v>
      </c>
      <c r="AX830" t="s">
        <v>2272</v>
      </c>
      <c r="AY830" t="s">
        <v>2272</v>
      </c>
      <c r="AZ830" s="1" t="s">
        <v>2272</v>
      </c>
      <c r="BA830" t="s">
        <v>68</v>
      </c>
      <c r="BB830" t="s">
        <v>2272</v>
      </c>
      <c r="BC830" s="4">
        <v>0.41857638888888887</v>
      </c>
      <c r="BD830" s="2">
        <v>42738</v>
      </c>
      <c r="BE830" t="s">
        <v>123</v>
      </c>
      <c r="BF830" t="s">
        <v>2272</v>
      </c>
      <c r="BG830" t="s">
        <v>2272</v>
      </c>
      <c r="BH830" s="5" t="s">
        <v>2272</v>
      </c>
      <c r="BI830" s="2">
        <v>42738.418576388889</v>
      </c>
      <c r="BJ830" t="s">
        <v>69</v>
      </c>
      <c r="BK830" t="s">
        <v>2272</v>
      </c>
      <c r="BL830" s="2">
        <v>42738</v>
      </c>
      <c r="BM830" t="s">
        <v>2272</v>
      </c>
      <c r="BN830">
        <v>-0.37597014925373101</v>
      </c>
      <c r="BO830" s="10" t="str">
        <f>TEXT(Table1[[#This Row],[CLOSE_DATE]],"YYYYMMDD")&amp;TEXT(Table1[[#This Row],[OPEN_DATE]],"YYYYMMDD")&amp;Table1[[#This Row],[SYMBOL]]</f>
        <v>2017022220170103FNMA</v>
      </c>
      <c r="BP830" s="29" t="str">
        <f>IFERROR(VLOOKUP(Table1[[#This Row],[Key]],ownlog!$A:$E,MATCH(BP$1,ownlog!$1:$1,0),FALSE),"")</f>
        <v/>
      </c>
      <c r="BQ830" s="29" t="str">
        <f>IFERROR(VLOOKUP(Table1[[#This Row],[Key]],ownlog!$A:$E,MATCH(BQ$1,ownlog!$1:$1,0),FALSE),"")</f>
        <v/>
      </c>
      <c r="BR830" s="29" t="str">
        <f>IFERROR(VLOOKUP(Table1[[#This Row],[Key]],ownlog!$A:$E,MATCH(BR$1,ownlog!$1:$1,0),FALSE),"")</f>
        <v/>
      </c>
      <c r="BS830" s="29" t="str">
        <f>IFERROR(VLOOKUP(Table1[[#This Row],[Key]],ownlog!$A:$E,MATCH(BS$1,ownlog!$1:$1,0),FALSE),"")</f>
        <v/>
      </c>
    </row>
    <row r="831" spans="1:71" x14ac:dyDescent="0.25">
      <c r="A831">
        <v>829</v>
      </c>
      <c r="B831">
        <v>2233.62</v>
      </c>
      <c r="C831">
        <v>-1</v>
      </c>
      <c r="D831">
        <v>3.84</v>
      </c>
      <c r="E831">
        <v>-1</v>
      </c>
      <c r="F831">
        <v>-1</v>
      </c>
      <c r="G831">
        <v>-1</v>
      </c>
      <c r="H831">
        <v>829</v>
      </c>
      <c r="I831">
        <v>0.209726</v>
      </c>
      <c r="J831">
        <v>0.48577370049599999</v>
      </c>
      <c r="K831">
        <v>-1</v>
      </c>
      <c r="L831">
        <v>500</v>
      </c>
      <c r="M831">
        <v>2.5</v>
      </c>
      <c r="N831">
        <v>0.45559650000000002</v>
      </c>
      <c r="O831">
        <v>0.46200600000000003</v>
      </c>
      <c r="P831">
        <v>1</v>
      </c>
      <c r="Q831">
        <v>2273.8200000000002</v>
      </c>
      <c r="R831">
        <v>829</v>
      </c>
      <c r="S831">
        <v>209</v>
      </c>
      <c r="T831">
        <v>12.8500003814697</v>
      </c>
      <c r="U831">
        <v>2.4300000000000002</v>
      </c>
      <c r="V831">
        <v>0.25228</v>
      </c>
      <c r="W831">
        <v>3.84</v>
      </c>
      <c r="X831">
        <v>0.28571400000000002</v>
      </c>
      <c r="Y831">
        <v>-1</v>
      </c>
      <c r="Z831">
        <v>0.28093698790499999</v>
      </c>
      <c r="AA831">
        <v>500</v>
      </c>
      <c r="AB831">
        <v>0.38335534420099998</v>
      </c>
      <c r="AC831">
        <v>2270.75</v>
      </c>
      <c r="AD831">
        <v>-1</v>
      </c>
      <c r="AE831">
        <v>716</v>
      </c>
      <c r="AF831">
        <v>-23.187895999999999</v>
      </c>
      <c r="AG831">
        <v>2257.830078125</v>
      </c>
      <c r="AH831">
        <v>-725.69</v>
      </c>
      <c r="AI831">
        <v>42740</v>
      </c>
      <c r="AJ831" t="s">
        <v>2272</v>
      </c>
      <c r="AK831" t="s">
        <v>65</v>
      </c>
      <c r="AL831" s="2">
        <v>42788.405347222222</v>
      </c>
      <c r="AM831" t="s">
        <v>2272</v>
      </c>
      <c r="AN831" t="s">
        <v>2272</v>
      </c>
      <c r="AO831" t="s">
        <v>2272</v>
      </c>
      <c r="AP831" t="s">
        <v>2272</v>
      </c>
      <c r="AQ831" s="2" t="s">
        <v>2272</v>
      </c>
      <c r="AR831" t="s">
        <v>67</v>
      </c>
      <c r="AS831" t="s">
        <v>2272</v>
      </c>
      <c r="AT831" t="s">
        <v>99</v>
      </c>
      <c r="AU831">
        <v>-1922.5</v>
      </c>
      <c r="AV831" s="1" t="s">
        <v>66</v>
      </c>
      <c r="AW831" t="s">
        <v>2272</v>
      </c>
      <c r="AX831" t="s">
        <v>2272</v>
      </c>
      <c r="AY831" t="s">
        <v>2272</v>
      </c>
      <c r="AZ831" s="1" t="s">
        <v>2272</v>
      </c>
      <c r="BA831" t="s">
        <v>68</v>
      </c>
      <c r="BB831" t="s">
        <v>2272</v>
      </c>
      <c r="BC831" s="4">
        <v>0.4187731481481482</v>
      </c>
      <c r="BD831" s="2">
        <v>42738</v>
      </c>
      <c r="BE831" t="s">
        <v>123</v>
      </c>
      <c r="BF831" t="s">
        <v>2272</v>
      </c>
      <c r="BG831" t="s">
        <v>2272</v>
      </c>
      <c r="BH831" s="5" t="s">
        <v>2272</v>
      </c>
      <c r="BI831" s="2">
        <v>42738.418773148151</v>
      </c>
      <c r="BJ831" t="s">
        <v>69</v>
      </c>
      <c r="BK831" t="s">
        <v>2272</v>
      </c>
      <c r="BL831" s="2">
        <v>42738</v>
      </c>
      <c r="BM831" t="s">
        <v>2272</v>
      </c>
      <c r="BN831">
        <v>-0.37796354166666601</v>
      </c>
      <c r="BO831" s="10" t="str">
        <f>TEXT(Table1[[#This Row],[CLOSE_DATE]],"YYYYMMDD")&amp;TEXT(Table1[[#This Row],[OPEN_DATE]],"YYYYMMDD")&amp;Table1[[#This Row],[SYMBOL]]</f>
        <v>2017022220170103FMCC</v>
      </c>
      <c r="BP831" s="29" t="str">
        <f>IFERROR(VLOOKUP(Table1[[#This Row],[Key]],ownlog!$A:$E,MATCH(BP$1,ownlog!$1:$1,0),FALSE),"")</f>
        <v/>
      </c>
      <c r="BQ831" s="29" t="str">
        <f>IFERROR(VLOOKUP(Table1[[#This Row],[Key]],ownlog!$A:$E,MATCH(BQ$1,ownlog!$1:$1,0),FALSE),"")</f>
        <v/>
      </c>
      <c r="BR831" s="29" t="str">
        <f>IFERROR(VLOOKUP(Table1[[#This Row],[Key]],ownlog!$A:$E,MATCH(BR$1,ownlog!$1:$1,0),FALSE),"")</f>
        <v/>
      </c>
      <c r="BS831" s="29" t="str">
        <f>IFERROR(VLOOKUP(Table1[[#This Row],[Key]],ownlog!$A:$E,MATCH(BS$1,ownlog!$1:$1,0),FALSE),"")</f>
        <v/>
      </c>
    </row>
    <row r="832" spans="1:71" x14ac:dyDescent="0.25">
      <c r="A832">
        <v>830</v>
      </c>
      <c r="B832">
        <v>2233.62</v>
      </c>
      <c r="C832">
        <v>-1</v>
      </c>
      <c r="D832">
        <v>7.85</v>
      </c>
      <c r="E832">
        <v>-1</v>
      </c>
      <c r="F832">
        <v>-1</v>
      </c>
      <c r="G832">
        <v>-1</v>
      </c>
      <c r="H832">
        <v>830</v>
      </c>
      <c r="I832">
        <v>0.209726</v>
      </c>
      <c r="J832">
        <v>0.48577370049599999</v>
      </c>
      <c r="K832">
        <v>-1</v>
      </c>
      <c r="L832">
        <v>500</v>
      </c>
      <c r="M832">
        <v>2.5</v>
      </c>
      <c r="N832">
        <v>0.45559650000000002</v>
      </c>
      <c r="O832">
        <v>0.46200600000000003</v>
      </c>
      <c r="P832">
        <v>1</v>
      </c>
      <c r="Q832">
        <v>2273.8200000000002</v>
      </c>
      <c r="R832">
        <v>830</v>
      </c>
      <c r="S832">
        <v>209</v>
      </c>
      <c r="T832">
        <v>12.8500003814697</v>
      </c>
      <c r="U832">
        <v>6.8500275000000004</v>
      </c>
      <c r="V832">
        <v>0.25228</v>
      </c>
      <c r="W832">
        <v>7.85</v>
      </c>
      <c r="X832">
        <v>0.28571400000000002</v>
      </c>
      <c r="Y832">
        <v>-1</v>
      </c>
      <c r="Z832">
        <v>0.28093698790499999</v>
      </c>
      <c r="AA832">
        <v>500</v>
      </c>
      <c r="AB832">
        <v>0.38335534420099998</v>
      </c>
      <c r="AC832">
        <v>2270.75</v>
      </c>
      <c r="AD832">
        <v>-1</v>
      </c>
      <c r="AE832">
        <v>711</v>
      </c>
      <c r="AF832">
        <v>-23.573322397999998</v>
      </c>
      <c r="AG832">
        <v>2257.830078125</v>
      </c>
      <c r="AH832">
        <v>-521.07000000000005</v>
      </c>
      <c r="AI832">
        <v>42740</v>
      </c>
      <c r="AJ832" t="s">
        <v>2272</v>
      </c>
      <c r="AK832" t="s">
        <v>65</v>
      </c>
      <c r="AL832" s="2">
        <v>42788.404965277776</v>
      </c>
      <c r="AM832" t="s">
        <v>2272</v>
      </c>
      <c r="AN832" t="s">
        <v>2272</v>
      </c>
      <c r="AO832" t="s">
        <v>2272</v>
      </c>
      <c r="AP832" t="s">
        <v>2272</v>
      </c>
      <c r="AQ832" s="2" t="s">
        <v>2272</v>
      </c>
      <c r="AR832" t="s">
        <v>67</v>
      </c>
      <c r="AS832" t="s">
        <v>2272</v>
      </c>
      <c r="AT832" t="s">
        <v>107</v>
      </c>
      <c r="AU832">
        <v>-3927.5</v>
      </c>
      <c r="AV832" s="1" t="s">
        <v>66</v>
      </c>
      <c r="AW832" t="s">
        <v>2272</v>
      </c>
      <c r="AX832" t="s">
        <v>2272</v>
      </c>
      <c r="AY832" t="s">
        <v>2272</v>
      </c>
      <c r="AZ832" s="1" t="s">
        <v>2272</v>
      </c>
      <c r="BA832" t="s">
        <v>68</v>
      </c>
      <c r="BB832" t="s">
        <v>2272</v>
      </c>
      <c r="BC832" s="4">
        <v>0.41910879629629627</v>
      </c>
      <c r="BD832" s="2">
        <v>42738</v>
      </c>
      <c r="BE832" t="s">
        <v>123</v>
      </c>
      <c r="BF832" t="s">
        <v>2272</v>
      </c>
      <c r="BG832" t="s">
        <v>2272</v>
      </c>
      <c r="BH832" s="5" t="s">
        <v>2272</v>
      </c>
      <c r="BI832" s="2">
        <v>42738.419016203705</v>
      </c>
      <c r="BJ832" t="s">
        <v>69</v>
      </c>
      <c r="BK832" t="s">
        <v>2272</v>
      </c>
      <c r="BL832" s="2">
        <v>42738</v>
      </c>
      <c r="BM832" t="s">
        <v>2272</v>
      </c>
      <c r="BN832">
        <v>-0.132756687898089</v>
      </c>
      <c r="BO832" s="10" t="str">
        <f>TEXT(Table1[[#This Row],[CLOSE_DATE]],"YYYYMMDD")&amp;TEXT(Table1[[#This Row],[OPEN_DATE]],"YYYYMMDD")&amp;Table1[[#This Row],[SYMBOL]]</f>
        <v>2017022220170103FMCKJ</v>
      </c>
      <c r="BP832" s="29" t="str">
        <f>IFERROR(VLOOKUP(Table1[[#This Row],[Key]],ownlog!$A:$E,MATCH(BP$1,ownlog!$1:$1,0),FALSE),"")</f>
        <v/>
      </c>
      <c r="BQ832" s="29" t="str">
        <f>IFERROR(VLOOKUP(Table1[[#This Row],[Key]],ownlog!$A:$E,MATCH(BQ$1,ownlog!$1:$1,0),FALSE),"")</f>
        <v/>
      </c>
      <c r="BR832" s="29" t="str">
        <f>IFERROR(VLOOKUP(Table1[[#This Row],[Key]],ownlog!$A:$E,MATCH(BR$1,ownlog!$1:$1,0),FALSE),"")</f>
        <v/>
      </c>
      <c r="BS832" s="29" t="str">
        <f>IFERROR(VLOOKUP(Table1[[#This Row],[Key]],ownlog!$A:$E,MATCH(BS$1,ownlog!$1:$1,0),FALSE),"")</f>
        <v/>
      </c>
    </row>
    <row r="833" spans="1:71" x14ac:dyDescent="0.25">
      <c r="A833">
        <v>831</v>
      </c>
      <c r="B833">
        <v>2233.62</v>
      </c>
      <c r="C833">
        <v>-1</v>
      </c>
      <c r="D833">
        <v>8.0990000000000002</v>
      </c>
      <c r="E833">
        <v>-1</v>
      </c>
      <c r="F833">
        <v>-1</v>
      </c>
      <c r="G833">
        <v>-1</v>
      </c>
      <c r="H833">
        <v>831</v>
      </c>
      <c r="I833">
        <v>0.209726</v>
      </c>
      <c r="J833">
        <v>0.48577370049599999</v>
      </c>
      <c r="K833">
        <v>-1</v>
      </c>
      <c r="L833">
        <v>500</v>
      </c>
      <c r="M833">
        <v>2.5</v>
      </c>
      <c r="N833">
        <v>0.45559650000000002</v>
      </c>
      <c r="O833">
        <v>0.46200600000000003</v>
      </c>
      <c r="P833">
        <v>1</v>
      </c>
      <c r="Q833">
        <v>2273.8200000000002</v>
      </c>
      <c r="R833">
        <v>831</v>
      </c>
      <c r="S833">
        <v>209</v>
      </c>
      <c r="T833">
        <v>12.8500003814697</v>
      </c>
      <c r="U833">
        <v>7.2000225000000002</v>
      </c>
      <c r="V833">
        <v>0.25228</v>
      </c>
      <c r="W833">
        <v>8.0990000000000002</v>
      </c>
      <c r="X833">
        <v>0.28571400000000002</v>
      </c>
      <c r="Y833">
        <v>-1</v>
      </c>
      <c r="Z833">
        <v>0.28093698790499999</v>
      </c>
      <c r="AA833">
        <v>500</v>
      </c>
      <c r="AB833">
        <v>0.38335534420099998</v>
      </c>
      <c r="AC833">
        <v>2270.75</v>
      </c>
      <c r="AD833">
        <v>-1</v>
      </c>
      <c r="AE833">
        <v>706</v>
      </c>
      <c r="AF833">
        <v>-23.603841962000001</v>
      </c>
      <c r="AG833">
        <v>2257.830078125</v>
      </c>
      <c r="AH833">
        <v>-471.1</v>
      </c>
      <c r="AI833">
        <v>42740</v>
      </c>
      <c r="AJ833" t="s">
        <v>2272</v>
      </c>
      <c r="AK833" t="s">
        <v>65</v>
      </c>
      <c r="AL833" s="2">
        <v>42788.404849537037</v>
      </c>
      <c r="AM833" t="s">
        <v>2272</v>
      </c>
      <c r="AN833" t="s">
        <v>2272</v>
      </c>
      <c r="AO833" t="s">
        <v>2272</v>
      </c>
      <c r="AP833" t="s">
        <v>2272</v>
      </c>
      <c r="AQ833" s="2" t="s">
        <v>2272</v>
      </c>
      <c r="AR833" t="s">
        <v>67</v>
      </c>
      <c r="AS833" t="s">
        <v>2272</v>
      </c>
      <c r="AT833" t="s">
        <v>110</v>
      </c>
      <c r="AU833">
        <v>-4052</v>
      </c>
      <c r="AV833" s="1" t="s">
        <v>66</v>
      </c>
      <c r="AW833" t="s">
        <v>2272</v>
      </c>
      <c r="AX833" t="s">
        <v>2272</v>
      </c>
      <c r="AY833" t="s">
        <v>2272</v>
      </c>
      <c r="AZ833" s="1" t="s">
        <v>2272</v>
      </c>
      <c r="BA833" t="s">
        <v>68</v>
      </c>
      <c r="BB833" t="s">
        <v>2272</v>
      </c>
      <c r="BC833" s="4">
        <v>0.41920138888888886</v>
      </c>
      <c r="BD833" s="2">
        <v>42738</v>
      </c>
      <c r="BE833" t="s">
        <v>123</v>
      </c>
      <c r="BF833" t="s">
        <v>2272</v>
      </c>
      <c r="BG833" t="s">
        <v>2272</v>
      </c>
      <c r="BH833" s="5" t="s">
        <v>2272</v>
      </c>
      <c r="BI833" s="2">
        <v>42738.419120370374</v>
      </c>
      <c r="BJ833" t="s">
        <v>69</v>
      </c>
      <c r="BK833" t="s">
        <v>2272</v>
      </c>
      <c r="BL833" s="2">
        <v>42738</v>
      </c>
      <c r="BM833" t="s">
        <v>2272</v>
      </c>
      <c r="BN833">
        <v>-0.11633535004321501</v>
      </c>
      <c r="BO833" s="10" t="str">
        <f>TEXT(Table1[[#This Row],[CLOSE_DATE]],"YYYYMMDD")&amp;TEXT(Table1[[#This Row],[OPEN_DATE]],"YYYYMMDD")&amp;Table1[[#This Row],[SYMBOL]]</f>
        <v>2017022220170103FNMAS</v>
      </c>
      <c r="BP833" s="29" t="str">
        <f>IFERROR(VLOOKUP(Table1[[#This Row],[Key]],ownlog!$A:$E,MATCH(BP$1,ownlog!$1:$1,0),FALSE),"")</f>
        <v/>
      </c>
      <c r="BQ833" s="29" t="str">
        <f>IFERROR(VLOOKUP(Table1[[#This Row],[Key]],ownlog!$A:$E,MATCH(BQ$1,ownlog!$1:$1,0),FALSE),"")</f>
        <v/>
      </c>
      <c r="BR833" s="29" t="str">
        <f>IFERROR(VLOOKUP(Table1[[#This Row],[Key]],ownlog!$A:$E,MATCH(BR$1,ownlog!$1:$1,0),FALSE),"")</f>
        <v/>
      </c>
      <c r="BS833" s="29" t="str">
        <f>IFERROR(VLOOKUP(Table1[[#This Row],[Key]],ownlog!$A:$E,MATCH(BS$1,ownlog!$1:$1,0),FALSE),"")</f>
        <v/>
      </c>
    </row>
    <row r="834" spans="1:71" x14ac:dyDescent="0.25">
      <c r="A834">
        <v>832</v>
      </c>
      <c r="B834">
        <v>2233.62</v>
      </c>
      <c r="C834">
        <v>-1</v>
      </c>
      <c r="D834">
        <v>81.19</v>
      </c>
      <c r="E834">
        <v>-1</v>
      </c>
      <c r="F834">
        <v>-1</v>
      </c>
      <c r="G834">
        <v>-1</v>
      </c>
      <c r="H834">
        <v>832</v>
      </c>
      <c r="I834">
        <v>0.209726</v>
      </c>
      <c r="J834">
        <v>0.48577370049599999</v>
      </c>
      <c r="K834">
        <v>-1</v>
      </c>
      <c r="L834">
        <v>25</v>
      </c>
      <c r="M834">
        <v>1.5</v>
      </c>
      <c r="N834">
        <v>0.45559650000000002</v>
      </c>
      <c r="O834">
        <v>0.46200600000000003</v>
      </c>
      <c r="P834">
        <v>1</v>
      </c>
      <c r="Q834">
        <v>2273.8200000000002</v>
      </c>
      <c r="R834">
        <v>832</v>
      </c>
      <c r="S834">
        <v>209</v>
      </c>
      <c r="T834">
        <v>12.8500003814697</v>
      </c>
      <c r="U834">
        <v>91.497</v>
      </c>
      <c r="V834">
        <v>0.25228</v>
      </c>
      <c r="W834">
        <v>81.19</v>
      </c>
      <c r="X834">
        <v>0.28571400000000002</v>
      </c>
      <c r="Y834">
        <v>-1</v>
      </c>
      <c r="Z834">
        <v>0.28093698790499999</v>
      </c>
      <c r="AA834">
        <v>300</v>
      </c>
      <c r="AB834">
        <v>0.38335534420099998</v>
      </c>
      <c r="AC834">
        <v>2270.75</v>
      </c>
      <c r="AD834">
        <v>-1</v>
      </c>
      <c r="AE834">
        <v>741</v>
      </c>
      <c r="AF834">
        <v>-2.8698860549999998</v>
      </c>
      <c r="AG834">
        <v>2257.830078125</v>
      </c>
      <c r="AH834">
        <v>256.38</v>
      </c>
      <c r="AI834">
        <v>42740</v>
      </c>
      <c r="AJ834" t="s">
        <v>2272</v>
      </c>
      <c r="AK834" t="s">
        <v>65</v>
      </c>
      <c r="AL834" s="2">
        <v>42788.447395833333</v>
      </c>
      <c r="AM834" t="s">
        <v>2272</v>
      </c>
      <c r="AN834" t="s">
        <v>2272</v>
      </c>
      <c r="AO834" t="s">
        <v>2272</v>
      </c>
      <c r="AP834" t="s">
        <v>2272</v>
      </c>
      <c r="AQ834" s="2" t="s">
        <v>2272</v>
      </c>
      <c r="AR834" t="s">
        <v>67</v>
      </c>
      <c r="AS834" t="s">
        <v>2272</v>
      </c>
      <c r="AT834" t="s">
        <v>91</v>
      </c>
      <c r="AU834">
        <v>-24358.5</v>
      </c>
      <c r="AV834" s="1" t="s">
        <v>66</v>
      </c>
      <c r="AW834" t="s">
        <v>2272</v>
      </c>
      <c r="AX834" t="s">
        <v>2272</v>
      </c>
      <c r="AY834" t="s">
        <v>2272</v>
      </c>
      <c r="AZ834" s="1" t="s">
        <v>2272</v>
      </c>
      <c r="BA834" t="s">
        <v>68</v>
      </c>
      <c r="BB834" t="s">
        <v>2272</v>
      </c>
      <c r="BC834" s="4">
        <v>0.41965277777777782</v>
      </c>
      <c r="BD834" s="2">
        <v>42738</v>
      </c>
      <c r="BE834" t="s">
        <v>123</v>
      </c>
      <c r="BF834" t="s">
        <v>2272</v>
      </c>
      <c r="BG834" t="s">
        <v>2272</v>
      </c>
      <c r="BH834" s="5" t="s">
        <v>2272</v>
      </c>
      <c r="BI834" s="2">
        <v>42738.419652777775</v>
      </c>
      <c r="BJ834" t="s">
        <v>69</v>
      </c>
      <c r="BK834" t="s">
        <v>2272</v>
      </c>
      <c r="BL834" s="2">
        <v>42738</v>
      </c>
      <c r="BM834" t="s">
        <v>2272</v>
      </c>
      <c r="BN834">
        <v>0.12631112205936601</v>
      </c>
      <c r="BO834" s="10" t="str">
        <f>TEXT(Table1[[#This Row],[CLOSE_DATE]],"YYYYMMDD")&amp;TEXT(Table1[[#This Row],[OPEN_DATE]],"YYYYMMDD")&amp;Table1[[#This Row],[SYMBOL]]</f>
        <v>2017022220170103ABC</v>
      </c>
      <c r="BP834" s="29" t="str">
        <f>IFERROR(VLOOKUP(Table1[[#This Row],[Key]],ownlog!$A:$E,MATCH(BP$1,ownlog!$1:$1,0),FALSE),"")</f>
        <v/>
      </c>
      <c r="BQ834" s="29" t="str">
        <f>IFERROR(VLOOKUP(Table1[[#This Row],[Key]],ownlog!$A:$E,MATCH(BQ$1,ownlog!$1:$1,0),FALSE),"")</f>
        <v/>
      </c>
      <c r="BR834" s="29" t="str">
        <f>IFERROR(VLOOKUP(Table1[[#This Row],[Key]],ownlog!$A:$E,MATCH(BR$1,ownlog!$1:$1,0),FALSE),"")</f>
        <v/>
      </c>
      <c r="BS834" s="29" t="str">
        <f>IFERROR(VLOOKUP(Table1[[#This Row],[Key]],ownlog!$A:$E,MATCH(BS$1,ownlog!$1:$1,0),FALSE),"")</f>
        <v/>
      </c>
    </row>
    <row r="835" spans="1:71" x14ac:dyDescent="0.25">
      <c r="A835">
        <v>833</v>
      </c>
      <c r="B835">
        <v>2233.62</v>
      </c>
      <c r="C835">
        <v>-1</v>
      </c>
      <c r="D835">
        <v>81.19</v>
      </c>
      <c r="E835">
        <v>-1</v>
      </c>
      <c r="F835">
        <v>-1</v>
      </c>
      <c r="G835">
        <v>-1</v>
      </c>
      <c r="H835">
        <v>833</v>
      </c>
      <c r="I835">
        <v>0.209726</v>
      </c>
      <c r="J835">
        <v>0.48577370049599999</v>
      </c>
      <c r="K835">
        <v>-1</v>
      </c>
      <c r="L835">
        <v>150</v>
      </c>
      <c r="M835">
        <v>1.5</v>
      </c>
      <c r="N835">
        <v>0.45559650000000002</v>
      </c>
      <c r="O835">
        <v>0.46200600000000003</v>
      </c>
      <c r="P835">
        <v>1</v>
      </c>
      <c r="Q835">
        <v>2273.8200000000002</v>
      </c>
      <c r="R835">
        <v>833</v>
      </c>
      <c r="S835">
        <v>209</v>
      </c>
      <c r="T835">
        <v>12.8500003814697</v>
      </c>
      <c r="U835">
        <v>74.806828570999997</v>
      </c>
      <c r="V835">
        <v>0.25228</v>
      </c>
      <c r="W835">
        <v>81.19</v>
      </c>
      <c r="X835">
        <v>0.28571400000000002</v>
      </c>
      <c r="Y835">
        <v>-1</v>
      </c>
      <c r="Z835">
        <v>0.28093698790499999</v>
      </c>
      <c r="AA835">
        <v>300</v>
      </c>
      <c r="AB835">
        <v>0.38335534420099998</v>
      </c>
      <c r="AC835">
        <v>2270.75</v>
      </c>
      <c r="AD835">
        <v>-1</v>
      </c>
      <c r="AE835">
        <v>878</v>
      </c>
      <c r="AF835">
        <v>-3.5464632090000001</v>
      </c>
      <c r="AG835">
        <v>2257.830078125</v>
      </c>
      <c r="AH835">
        <v>-959.05</v>
      </c>
      <c r="AI835">
        <v>42740</v>
      </c>
      <c r="AJ835" t="s">
        <v>2272</v>
      </c>
      <c r="AK835" t="s">
        <v>65</v>
      </c>
      <c r="AL835" s="2">
        <v>43041.541018518517</v>
      </c>
      <c r="AM835" t="s">
        <v>2272</v>
      </c>
      <c r="AN835" t="s">
        <v>2272</v>
      </c>
      <c r="AO835" t="s">
        <v>2272</v>
      </c>
      <c r="AP835" t="s">
        <v>2272</v>
      </c>
      <c r="AQ835" s="2" t="s">
        <v>2272</v>
      </c>
      <c r="AR835" t="s">
        <v>67</v>
      </c>
      <c r="AS835" t="s">
        <v>2272</v>
      </c>
      <c r="AT835" t="s">
        <v>91</v>
      </c>
      <c r="AU835">
        <v>-24358.5</v>
      </c>
      <c r="AV835" s="1" t="s">
        <v>66</v>
      </c>
      <c r="AW835" t="s">
        <v>2272</v>
      </c>
      <c r="AX835" t="s">
        <v>2272</v>
      </c>
      <c r="AY835" t="s">
        <v>2272</v>
      </c>
      <c r="AZ835" s="1" t="s">
        <v>2272</v>
      </c>
      <c r="BA835" t="s">
        <v>68</v>
      </c>
      <c r="BB835" t="s">
        <v>2272</v>
      </c>
      <c r="BC835" s="4">
        <v>0.41965277777777782</v>
      </c>
      <c r="BD835" s="2">
        <v>42738</v>
      </c>
      <c r="BE835" t="s">
        <v>123</v>
      </c>
      <c r="BF835" t="s">
        <v>2272</v>
      </c>
      <c r="BG835" t="s">
        <v>2272</v>
      </c>
      <c r="BH835" s="5" t="s">
        <v>2272</v>
      </c>
      <c r="BI835" s="2">
        <v>42738.419652777775</v>
      </c>
      <c r="BJ835" t="s">
        <v>69</v>
      </c>
      <c r="BK835" t="s">
        <v>2272</v>
      </c>
      <c r="BL835" s="2">
        <v>42738</v>
      </c>
      <c r="BM835" t="s">
        <v>2272</v>
      </c>
      <c r="BN835">
        <v>-7.8749435480560001E-2</v>
      </c>
      <c r="BO835" s="10" t="str">
        <f>TEXT(Table1[[#This Row],[CLOSE_DATE]],"YYYYMMDD")&amp;TEXT(Table1[[#This Row],[OPEN_DATE]],"YYYYMMDD")&amp;Table1[[#This Row],[SYMBOL]]</f>
        <v>2017110220170103ABC</v>
      </c>
      <c r="BP835" s="29" t="str">
        <f>IFERROR(VLOOKUP(Table1[[#This Row],[Key]],ownlog!$A:$E,MATCH(BP$1,ownlog!$1:$1,0),FALSE),"")</f>
        <v/>
      </c>
      <c r="BQ835" s="29" t="str">
        <f>IFERROR(VLOOKUP(Table1[[#This Row],[Key]],ownlog!$A:$E,MATCH(BQ$1,ownlog!$1:$1,0),FALSE),"")</f>
        <v/>
      </c>
      <c r="BR835" s="29" t="str">
        <f>IFERROR(VLOOKUP(Table1[[#This Row],[Key]],ownlog!$A:$E,MATCH(BR$1,ownlog!$1:$1,0),FALSE),"")</f>
        <v/>
      </c>
      <c r="BS835" s="29" t="str">
        <f>IFERROR(VLOOKUP(Table1[[#This Row],[Key]],ownlog!$A:$E,MATCH(BS$1,ownlog!$1:$1,0),FALSE),"")</f>
        <v/>
      </c>
    </row>
    <row r="836" spans="1:71" x14ac:dyDescent="0.25">
      <c r="A836">
        <v>834</v>
      </c>
      <c r="B836">
        <v>2233.62</v>
      </c>
      <c r="C836">
        <v>-1</v>
      </c>
      <c r="D836">
        <v>81.19</v>
      </c>
      <c r="E836">
        <v>-1</v>
      </c>
      <c r="F836">
        <v>-1</v>
      </c>
      <c r="G836">
        <v>-1</v>
      </c>
      <c r="H836">
        <v>834</v>
      </c>
      <c r="I836">
        <v>0.209726</v>
      </c>
      <c r="J836">
        <v>0.48577370049599999</v>
      </c>
      <c r="K836">
        <v>-1</v>
      </c>
      <c r="L836">
        <v>125</v>
      </c>
      <c r="M836">
        <v>1.5</v>
      </c>
      <c r="N836">
        <v>0.45559650000000002</v>
      </c>
      <c r="O836">
        <v>0.46200600000000003</v>
      </c>
      <c r="P836">
        <v>1</v>
      </c>
      <c r="Q836">
        <v>2273.8200000000002</v>
      </c>
      <c r="R836">
        <v>834</v>
      </c>
      <c r="S836">
        <v>209</v>
      </c>
      <c r="T836">
        <v>12.8500003814697</v>
      </c>
      <c r="U836">
        <v>78.403999999999996</v>
      </c>
      <c r="V836">
        <v>0.25228</v>
      </c>
      <c r="W836">
        <v>81.19</v>
      </c>
      <c r="X836">
        <v>0.28571400000000002</v>
      </c>
      <c r="Y836">
        <v>-1</v>
      </c>
      <c r="Z836">
        <v>0.28093698790499999</v>
      </c>
      <c r="AA836">
        <v>300</v>
      </c>
      <c r="AB836">
        <v>0.38335534420099998</v>
      </c>
      <c r="AC836">
        <v>2270.75</v>
      </c>
      <c r="AD836">
        <v>-1</v>
      </c>
      <c r="AE836">
        <v>803</v>
      </c>
      <c r="AF836">
        <v>-2.7412665500000002</v>
      </c>
      <c r="AG836">
        <v>2257.830078125</v>
      </c>
      <c r="AH836">
        <v>-349.99</v>
      </c>
      <c r="AI836">
        <v>42740</v>
      </c>
      <c r="AJ836" t="s">
        <v>2272</v>
      </c>
      <c r="AK836" t="s">
        <v>65</v>
      </c>
      <c r="AL836" s="2">
        <v>42957.502280092594</v>
      </c>
      <c r="AM836" t="s">
        <v>2272</v>
      </c>
      <c r="AN836" t="s">
        <v>2272</v>
      </c>
      <c r="AO836" t="s">
        <v>2272</v>
      </c>
      <c r="AP836" t="s">
        <v>2272</v>
      </c>
      <c r="AQ836" s="2" t="s">
        <v>2272</v>
      </c>
      <c r="AR836" t="s">
        <v>67</v>
      </c>
      <c r="AS836" t="s">
        <v>2272</v>
      </c>
      <c r="AT836" t="s">
        <v>91</v>
      </c>
      <c r="AU836">
        <v>-24358.5</v>
      </c>
      <c r="AV836" s="1" t="s">
        <v>66</v>
      </c>
      <c r="AW836" t="s">
        <v>2272</v>
      </c>
      <c r="AX836" t="s">
        <v>2272</v>
      </c>
      <c r="AY836" t="s">
        <v>2272</v>
      </c>
      <c r="AZ836" s="1" t="s">
        <v>2272</v>
      </c>
      <c r="BA836" t="s">
        <v>68</v>
      </c>
      <c r="BB836" t="s">
        <v>2272</v>
      </c>
      <c r="BC836" s="4">
        <v>0.41965277777777782</v>
      </c>
      <c r="BD836" s="2">
        <v>42738</v>
      </c>
      <c r="BE836" t="s">
        <v>123</v>
      </c>
      <c r="BF836" t="s">
        <v>2272</v>
      </c>
      <c r="BG836" t="s">
        <v>2272</v>
      </c>
      <c r="BH836" s="5" t="s">
        <v>2272</v>
      </c>
      <c r="BI836" s="2">
        <v>42738.419652777775</v>
      </c>
      <c r="BJ836" t="s">
        <v>69</v>
      </c>
      <c r="BK836" t="s">
        <v>2272</v>
      </c>
      <c r="BL836" s="2">
        <v>42738</v>
      </c>
      <c r="BM836" t="s">
        <v>2272</v>
      </c>
      <c r="BN836">
        <v>-3.4486020445867703E-2</v>
      </c>
      <c r="BO836" s="10" t="str">
        <f>TEXT(Table1[[#This Row],[CLOSE_DATE]],"YYYYMMDD")&amp;TEXT(Table1[[#This Row],[OPEN_DATE]],"YYYYMMDD")&amp;Table1[[#This Row],[SYMBOL]]</f>
        <v>2017081020170103ABC</v>
      </c>
      <c r="BP836" s="29" t="str">
        <f>IFERROR(VLOOKUP(Table1[[#This Row],[Key]],ownlog!$A:$E,MATCH(BP$1,ownlog!$1:$1,0),FALSE),"")</f>
        <v/>
      </c>
      <c r="BQ836" s="29" t="str">
        <f>IFERROR(VLOOKUP(Table1[[#This Row],[Key]],ownlog!$A:$E,MATCH(BQ$1,ownlog!$1:$1,0),FALSE),"")</f>
        <v/>
      </c>
      <c r="BR836" s="29" t="str">
        <f>IFERROR(VLOOKUP(Table1[[#This Row],[Key]],ownlog!$A:$E,MATCH(BR$1,ownlog!$1:$1,0),FALSE),"")</f>
        <v/>
      </c>
      <c r="BS836" s="29" t="str">
        <f>IFERROR(VLOOKUP(Table1[[#This Row],[Key]],ownlog!$A:$E,MATCH(BS$1,ownlog!$1:$1,0),FALSE),"")</f>
        <v/>
      </c>
    </row>
    <row r="837" spans="1:71" x14ac:dyDescent="0.25">
      <c r="A837">
        <v>835</v>
      </c>
      <c r="B837">
        <v>2233.62</v>
      </c>
      <c r="C837">
        <v>-1</v>
      </c>
      <c r="D837">
        <v>42.466000000000001</v>
      </c>
      <c r="E837">
        <v>-1</v>
      </c>
      <c r="F837">
        <v>-1</v>
      </c>
      <c r="G837">
        <v>-1</v>
      </c>
      <c r="H837">
        <v>836</v>
      </c>
      <c r="I837">
        <v>0.209726</v>
      </c>
      <c r="J837">
        <v>0.48577370049599999</v>
      </c>
      <c r="K837">
        <v>-1</v>
      </c>
      <c r="L837">
        <v>300</v>
      </c>
      <c r="M837">
        <v>2.8</v>
      </c>
      <c r="N837">
        <v>0.45559650000000002</v>
      </c>
      <c r="O837">
        <v>0.46200600000000003</v>
      </c>
      <c r="P837">
        <v>1</v>
      </c>
      <c r="Q837">
        <v>2273.8200000000002</v>
      </c>
      <c r="R837">
        <v>835</v>
      </c>
      <c r="S837">
        <v>209</v>
      </c>
      <c r="T837">
        <v>12.8500003814697</v>
      </c>
      <c r="U837">
        <v>46.88</v>
      </c>
      <c r="V837">
        <v>0.25228</v>
      </c>
      <c r="W837">
        <v>42.466142857000001</v>
      </c>
      <c r="X837">
        <v>0.28571400000000002</v>
      </c>
      <c r="Y837">
        <v>-1</v>
      </c>
      <c r="Z837">
        <v>0.28093698790499999</v>
      </c>
      <c r="AA837">
        <v>700</v>
      </c>
      <c r="AB837">
        <v>0.38335534420099998</v>
      </c>
      <c r="AC837">
        <v>2270.75</v>
      </c>
      <c r="AD837">
        <v>-1</v>
      </c>
      <c r="AE837">
        <v>723</v>
      </c>
      <c r="AF837">
        <v>-6.3845904000000004</v>
      </c>
      <c r="AG837">
        <v>2257.830078125</v>
      </c>
      <c r="AH837">
        <v>1319.42</v>
      </c>
      <c r="AI837">
        <v>42740</v>
      </c>
      <c r="AJ837" t="s">
        <v>2272</v>
      </c>
      <c r="AK837" t="s">
        <v>65</v>
      </c>
      <c r="AL837" s="2">
        <v>42788.406631944446</v>
      </c>
      <c r="AM837" t="s">
        <v>2272</v>
      </c>
      <c r="AN837" t="s">
        <v>2272</v>
      </c>
      <c r="AO837" t="s">
        <v>2272</v>
      </c>
      <c r="AP837" t="s">
        <v>2272</v>
      </c>
      <c r="AQ837" s="2" t="s">
        <v>2272</v>
      </c>
      <c r="AR837" t="s">
        <v>67</v>
      </c>
      <c r="AS837" t="s">
        <v>2272</v>
      </c>
      <c r="AT837" t="s">
        <v>85</v>
      </c>
      <c r="AU837">
        <v>-29729</v>
      </c>
      <c r="AV837" s="1" t="s">
        <v>66</v>
      </c>
      <c r="AW837" t="s">
        <v>2272</v>
      </c>
      <c r="AX837" t="s">
        <v>2272</v>
      </c>
      <c r="AY837" t="s">
        <v>2272</v>
      </c>
      <c r="AZ837" s="1" t="s">
        <v>2272</v>
      </c>
      <c r="BA837" t="s">
        <v>68</v>
      </c>
      <c r="BB837" t="s">
        <v>2272</v>
      </c>
      <c r="BC837" s="4">
        <v>0.41976851851851849</v>
      </c>
      <c r="BD837" s="2">
        <v>42738</v>
      </c>
      <c r="BE837" t="s">
        <v>123</v>
      </c>
      <c r="BF837" t="s">
        <v>2272</v>
      </c>
      <c r="BG837" t="s">
        <v>2272</v>
      </c>
      <c r="BH837" s="5" t="s">
        <v>2272</v>
      </c>
      <c r="BI837" s="2">
        <v>42738.419768518521</v>
      </c>
      <c r="BJ837" t="s">
        <v>69</v>
      </c>
      <c r="BK837" t="s">
        <v>2272</v>
      </c>
      <c r="BL837" s="2">
        <v>42738</v>
      </c>
      <c r="BM837" t="s">
        <v>2272</v>
      </c>
      <c r="BN837">
        <v>0.103566426587803</v>
      </c>
      <c r="BO837" s="10" t="str">
        <f>TEXT(Table1[[#This Row],[CLOSE_DATE]],"YYYYMMDD")&amp;TEXT(Table1[[#This Row],[OPEN_DATE]],"YYYYMMDD")&amp;Table1[[#This Row],[SYMBOL]]</f>
        <v>2017022220170103AER</v>
      </c>
      <c r="BP837" s="29" t="str">
        <f>IFERROR(VLOOKUP(Table1[[#This Row],[Key]],ownlog!$A:$E,MATCH(BP$1,ownlog!$1:$1,0),FALSE),"")</f>
        <v/>
      </c>
      <c r="BQ837" s="29" t="str">
        <f>IFERROR(VLOOKUP(Table1[[#This Row],[Key]],ownlog!$A:$E,MATCH(BQ$1,ownlog!$1:$1,0),FALSE),"")</f>
        <v/>
      </c>
      <c r="BR837" s="29" t="str">
        <f>IFERROR(VLOOKUP(Table1[[#This Row],[Key]],ownlog!$A:$E,MATCH(BR$1,ownlog!$1:$1,0),FALSE),"")</f>
        <v/>
      </c>
      <c r="BS837" s="29" t="str">
        <f>IFERROR(VLOOKUP(Table1[[#This Row],[Key]],ownlog!$A:$E,MATCH(BS$1,ownlog!$1:$1,0),FALSE),"")</f>
        <v/>
      </c>
    </row>
    <row r="838" spans="1:71" x14ac:dyDescent="0.25">
      <c r="A838">
        <v>836</v>
      </c>
      <c r="B838">
        <v>2233.62</v>
      </c>
      <c r="C838">
        <v>-1</v>
      </c>
      <c r="D838">
        <v>42.466000000000001</v>
      </c>
      <c r="E838">
        <v>-1</v>
      </c>
      <c r="F838">
        <v>-1</v>
      </c>
      <c r="G838">
        <v>-1</v>
      </c>
      <c r="H838">
        <v>837</v>
      </c>
      <c r="I838">
        <v>0.209726</v>
      </c>
      <c r="J838">
        <v>0.48577370049599999</v>
      </c>
      <c r="K838">
        <v>-1</v>
      </c>
      <c r="L838">
        <v>300</v>
      </c>
      <c r="M838">
        <v>2.8</v>
      </c>
      <c r="N838">
        <v>0.45559650000000002</v>
      </c>
      <c r="O838">
        <v>0.46200600000000003</v>
      </c>
      <c r="P838">
        <v>1</v>
      </c>
      <c r="Q838">
        <v>2273.8200000000002</v>
      </c>
      <c r="R838">
        <v>836</v>
      </c>
      <c r="S838">
        <v>209</v>
      </c>
      <c r="T838">
        <v>12.8500003814697</v>
      </c>
      <c r="U838">
        <v>49.2104</v>
      </c>
      <c r="V838">
        <v>0.25228</v>
      </c>
      <c r="W838">
        <v>42.466142857000001</v>
      </c>
      <c r="X838">
        <v>0.28571400000000002</v>
      </c>
      <c r="Y838">
        <v>-1</v>
      </c>
      <c r="Z838">
        <v>0.28093698790499999</v>
      </c>
      <c r="AA838">
        <v>700</v>
      </c>
      <c r="AB838">
        <v>0.38335534420099998</v>
      </c>
      <c r="AC838">
        <v>2270.75</v>
      </c>
      <c r="AD838">
        <v>-1</v>
      </c>
      <c r="AE838">
        <v>804</v>
      </c>
      <c r="AF838">
        <v>-5.4278801199999904</v>
      </c>
      <c r="AG838">
        <v>2257.830078125</v>
      </c>
      <c r="AH838">
        <v>2019.37</v>
      </c>
      <c r="AI838">
        <v>42740</v>
      </c>
      <c r="AJ838" t="s">
        <v>2272</v>
      </c>
      <c r="AK838" t="s">
        <v>65</v>
      </c>
      <c r="AL838" s="2">
        <v>42957.502743055556</v>
      </c>
      <c r="AM838" t="s">
        <v>2272</v>
      </c>
      <c r="AN838" t="s">
        <v>2272</v>
      </c>
      <c r="AO838" t="s">
        <v>2272</v>
      </c>
      <c r="AP838" t="s">
        <v>2272</v>
      </c>
      <c r="AQ838" s="2" t="s">
        <v>2272</v>
      </c>
      <c r="AR838" t="s">
        <v>67</v>
      </c>
      <c r="AS838" t="s">
        <v>2272</v>
      </c>
      <c r="AT838" t="s">
        <v>85</v>
      </c>
      <c r="AU838">
        <v>-29729</v>
      </c>
      <c r="AV838" s="1" t="s">
        <v>66</v>
      </c>
      <c r="AW838" t="s">
        <v>2272</v>
      </c>
      <c r="AX838" t="s">
        <v>2272</v>
      </c>
      <c r="AY838" t="s">
        <v>2272</v>
      </c>
      <c r="AZ838" s="1" t="s">
        <v>2272</v>
      </c>
      <c r="BA838" t="s">
        <v>68</v>
      </c>
      <c r="BB838" t="s">
        <v>2272</v>
      </c>
      <c r="BC838" s="4">
        <v>0.41976851851851849</v>
      </c>
      <c r="BD838" s="2">
        <v>42738</v>
      </c>
      <c r="BE838" t="s">
        <v>123</v>
      </c>
      <c r="BF838" t="s">
        <v>2272</v>
      </c>
      <c r="BG838" t="s">
        <v>2272</v>
      </c>
      <c r="BH838" s="5" t="s">
        <v>2272</v>
      </c>
      <c r="BI838" s="2">
        <v>42738.419768518521</v>
      </c>
      <c r="BJ838" t="s">
        <v>69</v>
      </c>
      <c r="BK838" t="s">
        <v>2272</v>
      </c>
      <c r="BL838" s="2">
        <v>42738</v>
      </c>
      <c r="BM838" t="s">
        <v>2272</v>
      </c>
      <c r="BN838">
        <v>0.15850823457171501</v>
      </c>
      <c r="BO838" s="10" t="str">
        <f>TEXT(Table1[[#This Row],[CLOSE_DATE]],"YYYYMMDD")&amp;TEXT(Table1[[#This Row],[OPEN_DATE]],"YYYYMMDD")&amp;Table1[[#This Row],[SYMBOL]]</f>
        <v>2017081020170103AER</v>
      </c>
      <c r="BP838" s="29" t="str">
        <f>IFERROR(VLOOKUP(Table1[[#This Row],[Key]],ownlog!$A:$E,MATCH(BP$1,ownlog!$1:$1,0),FALSE),"")</f>
        <v/>
      </c>
      <c r="BQ838" s="29" t="str">
        <f>IFERROR(VLOOKUP(Table1[[#This Row],[Key]],ownlog!$A:$E,MATCH(BQ$1,ownlog!$1:$1,0),FALSE),"")</f>
        <v/>
      </c>
      <c r="BR838" s="29" t="str">
        <f>IFERROR(VLOOKUP(Table1[[#This Row],[Key]],ownlog!$A:$E,MATCH(BR$1,ownlog!$1:$1,0),FALSE),"")</f>
        <v/>
      </c>
      <c r="BS838" s="29" t="str">
        <f>IFERROR(VLOOKUP(Table1[[#This Row],[Key]],ownlog!$A:$E,MATCH(BS$1,ownlog!$1:$1,0),FALSE),"")</f>
        <v/>
      </c>
    </row>
    <row r="839" spans="1:71" x14ac:dyDescent="0.25">
      <c r="A839">
        <v>837</v>
      </c>
      <c r="B839">
        <v>2233.62</v>
      </c>
      <c r="C839">
        <v>-1</v>
      </c>
      <c r="D839">
        <v>42.466000000000001</v>
      </c>
      <c r="E839">
        <v>-1</v>
      </c>
      <c r="F839">
        <v>-1</v>
      </c>
      <c r="G839">
        <v>-1</v>
      </c>
      <c r="H839">
        <v>835</v>
      </c>
      <c r="I839">
        <v>0.209726</v>
      </c>
      <c r="J839">
        <v>0.48577370049599999</v>
      </c>
      <c r="K839">
        <v>-1</v>
      </c>
      <c r="L839">
        <v>100</v>
      </c>
      <c r="M839">
        <v>2.8</v>
      </c>
      <c r="N839">
        <v>0.45559650000000002</v>
      </c>
      <c r="O839">
        <v>0.46200600000000003</v>
      </c>
      <c r="P839">
        <v>1</v>
      </c>
      <c r="Q839">
        <v>2273.8200000000002</v>
      </c>
      <c r="R839">
        <v>837</v>
      </c>
      <c r="S839">
        <v>209</v>
      </c>
      <c r="T839">
        <v>12.8500003814697</v>
      </c>
      <c r="U839">
        <v>46.930399999999999</v>
      </c>
      <c r="V839">
        <v>0.25228</v>
      </c>
      <c r="W839">
        <v>42.466142857000001</v>
      </c>
      <c r="X839">
        <v>0.28571400000000002</v>
      </c>
      <c r="Y839">
        <v>-1</v>
      </c>
      <c r="Z839">
        <v>0.28093698790499999</v>
      </c>
      <c r="AA839">
        <v>700</v>
      </c>
      <c r="AB839">
        <v>0.38335534420099998</v>
      </c>
      <c r="AC839">
        <v>2270.75</v>
      </c>
      <c r="AD839">
        <v>-1</v>
      </c>
      <c r="AE839">
        <v>752</v>
      </c>
      <c r="AF839">
        <v>-3.9142082720000002</v>
      </c>
      <c r="AG839">
        <v>2257.830078125</v>
      </c>
      <c r="AH839">
        <v>444.89</v>
      </c>
      <c r="AI839">
        <v>42740</v>
      </c>
      <c r="AJ839" t="s">
        <v>2272</v>
      </c>
      <c r="AK839" t="s">
        <v>65</v>
      </c>
      <c r="AL839" s="2">
        <v>42788.451192129629</v>
      </c>
      <c r="AM839" t="s">
        <v>2272</v>
      </c>
      <c r="AN839" t="s">
        <v>2272</v>
      </c>
      <c r="AO839" t="s">
        <v>2272</v>
      </c>
      <c r="AP839" t="s">
        <v>2272</v>
      </c>
      <c r="AQ839" s="2" t="s">
        <v>2272</v>
      </c>
      <c r="AR839" t="s">
        <v>67</v>
      </c>
      <c r="AS839" t="s">
        <v>2272</v>
      </c>
      <c r="AT839" t="s">
        <v>85</v>
      </c>
      <c r="AU839">
        <v>-29729</v>
      </c>
      <c r="AV839" s="1" t="s">
        <v>66</v>
      </c>
      <c r="AW839" t="s">
        <v>2272</v>
      </c>
      <c r="AX839" t="s">
        <v>2272</v>
      </c>
      <c r="AY839" t="s">
        <v>2272</v>
      </c>
      <c r="AZ839" s="1" t="s">
        <v>2272</v>
      </c>
      <c r="BA839" t="s">
        <v>68</v>
      </c>
      <c r="BB839" t="s">
        <v>2272</v>
      </c>
      <c r="BC839" s="4">
        <v>0.41976851851851849</v>
      </c>
      <c r="BD839" s="2">
        <v>42738</v>
      </c>
      <c r="BE839" t="s">
        <v>123</v>
      </c>
      <c r="BF839" t="s">
        <v>2272</v>
      </c>
      <c r="BG839" t="s">
        <v>2272</v>
      </c>
      <c r="BH839" s="5" t="s">
        <v>2272</v>
      </c>
      <c r="BI839" s="2">
        <v>42738.419768518521</v>
      </c>
      <c r="BJ839" t="s">
        <v>69</v>
      </c>
      <c r="BK839" t="s">
        <v>2272</v>
      </c>
      <c r="BL839" s="2">
        <v>42738</v>
      </c>
      <c r="BM839" t="s">
        <v>2272</v>
      </c>
      <c r="BN839">
        <v>0.10476345862116899</v>
      </c>
      <c r="BO839" s="10" t="str">
        <f>TEXT(Table1[[#This Row],[CLOSE_DATE]],"YYYYMMDD")&amp;TEXT(Table1[[#This Row],[OPEN_DATE]],"YYYYMMDD")&amp;Table1[[#This Row],[SYMBOL]]</f>
        <v>2017022220170103AER</v>
      </c>
      <c r="BP839" s="29" t="str">
        <f>IFERROR(VLOOKUP(Table1[[#This Row],[Key]],ownlog!$A:$E,MATCH(BP$1,ownlog!$1:$1,0),FALSE),"")</f>
        <v/>
      </c>
      <c r="BQ839" s="29" t="str">
        <f>IFERROR(VLOOKUP(Table1[[#This Row],[Key]],ownlog!$A:$E,MATCH(BQ$1,ownlog!$1:$1,0),FALSE),"")</f>
        <v/>
      </c>
      <c r="BR839" s="29" t="str">
        <f>IFERROR(VLOOKUP(Table1[[#This Row],[Key]],ownlog!$A:$E,MATCH(BR$1,ownlog!$1:$1,0),FALSE),"")</f>
        <v/>
      </c>
      <c r="BS839" s="29" t="str">
        <f>IFERROR(VLOOKUP(Table1[[#This Row],[Key]],ownlog!$A:$E,MATCH(BS$1,ownlog!$1:$1,0),FALSE),"")</f>
        <v/>
      </c>
    </row>
    <row r="840" spans="1:71" x14ac:dyDescent="0.25">
      <c r="A840">
        <v>838</v>
      </c>
      <c r="B840">
        <v>2233.62</v>
      </c>
      <c r="C840">
        <v>-1</v>
      </c>
      <c r="D840">
        <v>144.71</v>
      </c>
      <c r="E840">
        <v>-1</v>
      </c>
      <c r="F840">
        <v>-1</v>
      </c>
      <c r="G840">
        <v>-1</v>
      </c>
      <c r="H840">
        <v>839</v>
      </c>
      <c r="I840">
        <v>0.209726</v>
      </c>
      <c r="J840">
        <v>0.48577370049599999</v>
      </c>
      <c r="K840">
        <v>-1</v>
      </c>
      <c r="L840">
        <v>50</v>
      </c>
      <c r="M840">
        <v>1</v>
      </c>
      <c r="N840">
        <v>0.45559650000000002</v>
      </c>
      <c r="O840">
        <v>0.46200600000000003</v>
      </c>
      <c r="P840">
        <v>1</v>
      </c>
      <c r="Q840">
        <v>2273.8200000000002</v>
      </c>
      <c r="R840">
        <v>838</v>
      </c>
      <c r="S840">
        <v>209</v>
      </c>
      <c r="T840">
        <v>12.8500003814697</v>
      </c>
      <c r="U840">
        <v>136.93</v>
      </c>
      <c r="V840">
        <v>0.25228</v>
      </c>
      <c r="W840">
        <v>144.71</v>
      </c>
      <c r="X840">
        <v>0.28571400000000002</v>
      </c>
      <c r="Y840">
        <v>-1</v>
      </c>
      <c r="Z840">
        <v>0.28093698790499999</v>
      </c>
      <c r="AA840">
        <v>150</v>
      </c>
      <c r="AB840">
        <v>0.38335534420099998</v>
      </c>
      <c r="AC840">
        <v>2270.75</v>
      </c>
      <c r="AD840">
        <v>-1</v>
      </c>
      <c r="AE840">
        <v>882</v>
      </c>
      <c r="AF840">
        <v>-2.16410415</v>
      </c>
      <c r="AG840">
        <v>2257.830078125</v>
      </c>
      <c r="AH840">
        <v>-390.16</v>
      </c>
      <c r="AI840">
        <v>42740</v>
      </c>
      <c r="AJ840" t="s">
        <v>2272</v>
      </c>
      <c r="AK840" t="s">
        <v>65</v>
      </c>
      <c r="AL840" s="2">
        <v>43041.648344907408</v>
      </c>
      <c r="AM840" t="s">
        <v>2272</v>
      </c>
      <c r="AN840" t="s">
        <v>2272</v>
      </c>
      <c r="AO840" t="s">
        <v>2272</v>
      </c>
      <c r="AP840" t="s">
        <v>2272</v>
      </c>
      <c r="AQ840" s="2" t="s">
        <v>2272</v>
      </c>
      <c r="AR840" t="s">
        <v>67</v>
      </c>
      <c r="AS840" t="s">
        <v>2272</v>
      </c>
      <c r="AT840" t="s">
        <v>168</v>
      </c>
      <c r="AU840">
        <v>-21707.5</v>
      </c>
      <c r="AV840" s="1" t="s">
        <v>66</v>
      </c>
      <c r="AW840" t="s">
        <v>2272</v>
      </c>
      <c r="AX840" t="s">
        <v>2272</v>
      </c>
      <c r="AY840" t="s">
        <v>2272</v>
      </c>
      <c r="AZ840" s="1" t="s">
        <v>2272</v>
      </c>
      <c r="BA840" t="s">
        <v>68</v>
      </c>
      <c r="BB840" t="s">
        <v>2272</v>
      </c>
      <c r="BC840" s="4">
        <v>0.42048611111111112</v>
      </c>
      <c r="BD840" s="2">
        <v>42738</v>
      </c>
      <c r="BE840" t="s">
        <v>123</v>
      </c>
      <c r="BF840" t="s">
        <v>2272</v>
      </c>
      <c r="BG840" t="s">
        <v>2272</v>
      </c>
      <c r="BH840" s="5" t="s">
        <v>2272</v>
      </c>
      <c r="BI840" s="2">
        <v>42738.420486111114</v>
      </c>
      <c r="BJ840" t="s">
        <v>69</v>
      </c>
      <c r="BK840" t="s">
        <v>2272</v>
      </c>
      <c r="BL840" s="2">
        <v>42738</v>
      </c>
      <c r="BM840" t="s">
        <v>2272</v>
      </c>
      <c r="BN840">
        <v>-5.3923018450694499E-2</v>
      </c>
      <c r="BO840" s="10" t="str">
        <f>TEXT(Table1[[#This Row],[CLOSE_DATE]],"YYYYMMDD")&amp;TEXT(Table1[[#This Row],[OPEN_DATE]],"YYYYMMDD")&amp;Table1[[#This Row],[SYMBOL]]</f>
        <v>2017110220170103MCK</v>
      </c>
      <c r="BP840" s="29" t="str">
        <f>IFERROR(VLOOKUP(Table1[[#This Row],[Key]],ownlog!$A:$E,MATCH(BP$1,ownlog!$1:$1,0),FALSE),"")</f>
        <v/>
      </c>
      <c r="BQ840" s="29" t="str">
        <f>IFERROR(VLOOKUP(Table1[[#This Row],[Key]],ownlog!$A:$E,MATCH(BQ$1,ownlog!$1:$1,0),FALSE),"")</f>
        <v/>
      </c>
      <c r="BR840" s="29" t="str">
        <f>IFERROR(VLOOKUP(Table1[[#This Row],[Key]],ownlog!$A:$E,MATCH(BR$1,ownlog!$1:$1,0),FALSE),"")</f>
        <v/>
      </c>
      <c r="BS840" s="29" t="str">
        <f>IFERROR(VLOOKUP(Table1[[#This Row],[Key]],ownlog!$A:$E,MATCH(BS$1,ownlog!$1:$1,0),FALSE),"")</f>
        <v/>
      </c>
    </row>
    <row r="841" spans="1:71" x14ac:dyDescent="0.25">
      <c r="A841">
        <v>839</v>
      </c>
      <c r="B841">
        <v>2233.62</v>
      </c>
      <c r="C841">
        <v>-1</v>
      </c>
      <c r="D841">
        <v>144.71</v>
      </c>
      <c r="E841">
        <v>-1</v>
      </c>
      <c r="F841">
        <v>-1</v>
      </c>
      <c r="G841">
        <v>-1</v>
      </c>
      <c r="H841">
        <v>840</v>
      </c>
      <c r="I841">
        <v>0.209726</v>
      </c>
      <c r="J841">
        <v>0.48577370049599999</v>
      </c>
      <c r="K841">
        <v>-1</v>
      </c>
      <c r="L841">
        <v>50</v>
      </c>
      <c r="M841">
        <v>1</v>
      </c>
      <c r="N841">
        <v>0.45559650000000002</v>
      </c>
      <c r="O841">
        <v>0.46200600000000003</v>
      </c>
      <c r="P841">
        <v>1</v>
      </c>
      <c r="Q841">
        <v>2273.8200000000002</v>
      </c>
      <c r="R841">
        <v>839</v>
      </c>
      <c r="S841">
        <v>209</v>
      </c>
      <c r="T841">
        <v>12.8500003814697</v>
      </c>
      <c r="U841">
        <v>151.62100000000001</v>
      </c>
      <c r="V841">
        <v>0.25228</v>
      </c>
      <c r="W841">
        <v>144.71</v>
      </c>
      <c r="X841">
        <v>0.28571400000000002</v>
      </c>
      <c r="Y841">
        <v>-1</v>
      </c>
      <c r="Z841">
        <v>0.28093698790499999</v>
      </c>
      <c r="AA841">
        <v>150</v>
      </c>
      <c r="AB841">
        <v>0.38335534420099998</v>
      </c>
      <c r="AC841">
        <v>2270.75</v>
      </c>
      <c r="AD841">
        <v>-1</v>
      </c>
      <c r="AE841">
        <v>847</v>
      </c>
      <c r="AF841">
        <v>-2.1810722550000001</v>
      </c>
      <c r="AG841">
        <v>2257.830078125</v>
      </c>
      <c r="AH841">
        <v>344.32</v>
      </c>
      <c r="AI841">
        <v>42740</v>
      </c>
      <c r="AJ841" t="s">
        <v>2272</v>
      </c>
      <c r="AK841" t="s">
        <v>65</v>
      </c>
      <c r="AL841" s="2">
        <v>42957.585335648146</v>
      </c>
      <c r="AM841" t="s">
        <v>2272</v>
      </c>
      <c r="AN841" t="s">
        <v>2272</v>
      </c>
      <c r="AO841" t="s">
        <v>2272</v>
      </c>
      <c r="AP841" t="s">
        <v>2272</v>
      </c>
      <c r="AQ841" s="2" t="s">
        <v>2272</v>
      </c>
      <c r="AR841" t="s">
        <v>67</v>
      </c>
      <c r="AS841" t="s">
        <v>2272</v>
      </c>
      <c r="AT841" t="s">
        <v>168</v>
      </c>
      <c r="AU841">
        <v>-21707.5</v>
      </c>
      <c r="AV841" s="1" t="s">
        <v>66</v>
      </c>
      <c r="AW841" t="s">
        <v>2272</v>
      </c>
      <c r="AX841" t="s">
        <v>2272</v>
      </c>
      <c r="AY841" t="s">
        <v>2272</v>
      </c>
      <c r="AZ841" s="1" t="s">
        <v>2272</v>
      </c>
      <c r="BA841" t="s">
        <v>68</v>
      </c>
      <c r="BB841" t="s">
        <v>2272</v>
      </c>
      <c r="BC841" s="4">
        <v>0.42048611111111112</v>
      </c>
      <c r="BD841" s="2">
        <v>42738</v>
      </c>
      <c r="BE841" t="s">
        <v>123</v>
      </c>
      <c r="BF841" t="s">
        <v>2272</v>
      </c>
      <c r="BG841" t="s">
        <v>2272</v>
      </c>
      <c r="BH841" s="5" t="s">
        <v>2272</v>
      </c>
      <c r="BI841" s="2">
        <v>42738.420486111114</v>
      </c>
      <c r="BJ841" t="s">
        <v>69</v>
      </c>
      <c r="BK841" t="s">
        <v>2272</v>
      </c>
      <c r="BL841" s="2">
        <v>42738</v>
      </c>
      <c r="BM841" t="s">
        <v>2272</v>
      </c>
      <c r="BN841">
        <v>4.7587588971045501E-2</v>
      </c>
      <c r="BO841" s="10" t="str">
        <f>TEXT(Table1[[#This Row],[CLOSE_DATE]],"YYYYMMDD")&amp;TEXT(Table1[[#This Row],[OPEN_DATE]],"YYYYMMDD")&amp;Table1[[#This Row],[SYMBOL]]</f>
        <v>2017081020170103MCK</v>
      </c>
      <c r="BP841" s="29" t="str">
        <f>IFERROR(VLOOKUP(Table1[[#This Row],[Key]],ownlog!$A:$E,MATCH(BP$1,ownlog!$1:$1,0),FALSE),"")</f>
        <v/>
      </c>
      <c r="BQ841" s="29" t="str">
        <f>IFERROR(VLOOKUP(Table1[[#This Row],[Key]],ownlog!$A:$E,MATCH(BQ$1,ownlog!$1:$1,0),FALSE),"")</f>
        <v/>
      </c>
      <c r="BR841" s="29" t="str">
        <f>IFERROR(VLOOKUP(Table1[[#This Row],[Key]],ownlog!$A:$E,MATCH(BR$1,ownlog!$1:$1,0),FALSE),"")</f>
        <v/>
      </c>
      <c r="BS841" s="29" t="str">
        <f>IFERROR(VLOOKUP(Table1[[#This Row],[Key]],ownlog!$A:$E,MATCH(BS$1,ownlog!$1:$1,0),FALSE),"")</f>
        <v/>
      </c>
    </row>
    <row r="842" spans="1:71" x14ac:dyDescent="0.25">
      <c r="A842">
        <v>840</v>
      </c>
      <c r="B842">
        <v>2233.62</v>
      </c>
      <c r="C842">
        <v>-1</v>
      </c>
      <c r="D842">
        <v>144.71</v>
      </c>
      <c r="E842">
        <v>-1</v>
      </c>
      <c r="F842">
        <v>-1</v>
      </c>
      <c r="G842">
        <v>-1</v>
      </c>
      <c r="H842">
        <v>838</v>
      </c>
      <c r="I842">
        <v>0.209726</v>
      </c>
      <c r="J842">
        <v>0.48577370049599999</v>
      </c>
      <c r="K842">
        <v>-1</v>
      </c>
      <c r="L842">
        <v>50</v>
      </c>
      <c r="M842">
        <v>1</v>
      </c>
      <c r="N842">
        <v>0.45559650000000002</v>
      </c>
      <c r="O842">
        <v>0.46200600000000003</v>
      </c>
      <c r="P842">
        <v>1</v>
      </c>
      <c r="Q842">
        <v>2273.8200000000002</v>
      </c>
      <c r="R842">
        <v>840</v>
      </c>
      <c r="S842">
        <v>209</v>
      </c>
      <c r="T842">
        <v>12.8500003814697</v>
      </c>
      <c r="U842">
        <v>149.46</v>
      </c>
      <c r="V842">
        <v>0.25228</v>
      </c>
      <c r="W842">
        <v>144.71</v>
      </c>
      <c r="X842">
        <v>0.28571400000000002</v>
      </c>
      <c r="Y842">
        <v>-1</v>
      </c>
      <c r="Z842">
        <v>0.28093698790499999</v>
      </c>
      <c r="AA842">
        <v>150</v>
      </c>
      <c r="AB842">
        <v>0.38335534420099998</v>
      </c>
      <c r="AC842">
        <v>2270.75</v>
      </c>
      <c r="AD842">
        <v>-1</v>
      </c>
      <c r="AE842">
        <v>749</v>
      </c>
      <c r="AF842">
        <v>-2.1688613999999999</v>
      </c>
      <c r="AG842">
        <v>2257.830078125</v>
      </c>
      <c r="AH842">
        <v>236.33</v>
      </c>
      <c r="AI842">
        <v>42740</v>
      </c>
      <c r="AJ842" t="s">
        <v>2272</v>
      </c>
      <c r="AK842" t="s">
        <v>65</v>
      </c>
      <c r="AL842" s="2">
        <v>42788.450567129628</v>
      </c>
      <c r="AM842" t="s">
        <v>2272</v>
      </c>
      <c r="AN842" t="s">
        <v>2272</v>
      </c>
      <c r="AO842" t="s">
        <v>2272</v>
      </c>
      <c r="AP842" t="s">
        <v>2272</v>
      </c>
      <c r="AQ842" s="2" t="s">
        <v>2272</v>
      </c>
      <c r="AR842" t="s">
        <v>67</v>
      </c>
      <c r="AS842" t="s">
        <v>2272</v>
      </c>
      <c r="AT842" t="s">
        <v>168</v>
      </c>
      <c r="AU842">
        <v>-21707.5</v>
      </c>
      <c r="AV842" s="1" t="s">
        <v>66</v>
      </c>
      <c r="AW842" t="s">
        <v>2272</v>
      </c>
      <c r="AX842" t="s">
        <v>2272</v>
      </c>
      <c r="AY842" t="s">
        <v>2272</v>
      </c>
      <c r="AZ842" s="1" t="s">
        <v>2272</v>
      </c>
      <c r="BA842" t="s">
        <v>68</v>
      </c>
      <c r="BB842" t="s">
        <v>2272</v>
      </c>
      <c r="BC842" s="4">
        <v>0.42048611111111112</v>
      </c>
      <c r="BD842" s="2">
        <v>42738</v>
      </c>
      <c r="BE842" t="s">
        <v>123</v>
      </c>
      <c r="BF842" t="s">
        <v>2272</v>
      </c>
      <c r="BG842" t="s">
        <v>2272</v>
      </c>
      <c r="BH842" s="5" t="s">
        <v>2272</v>
      </c>
      <c r="BI842" s="2">
        <v>42738.420486111114</v>
      </c>
      <c r="BJ842" t="s">
        <v>69</v>
      </c>
      <c r="BK842" t="s">
        <v>2272</v>
      </c>
      <c r="BL842" s="2">
        <v>42738</v>
      </c>
      <c r="BM842" t="s">
        <v>2272</v>
      </c>
      <c r="BN842">
        <v>3.2662566512334998E-2</v>
      </c>
      <c r="BO842" s="10" t="str">
        <f>TEXT(Table1[[#This Row],[CLOSE_DATE]],"YYYYMMDD")&amp;TEXT(Table1[[#This Row],[OPEN_DATE]],"YYYYMMDD")&amp;Table1[[#This Row],[SYMBOL]]</f>
        <v>2017022220170103MCK</v>
      </c>
      <c r="BP842" s="29" t="str">
        <f>IFERROR(VLOOKUP(Table1[[#This Row],[Key]],ownlog!$A:$E,MATCH(BP$1,ownlog!$1:$1,0),FALSE),"")</f>
        <v/>
      </c>
      <c r="BQ842" s="29" t="str">
        <f>IFERROR(VLOOKUP(Table1[[#This Row],[Key]],ownlog!$A:$E,MATCH(BQ$1,ownlog!$1:$1,0),FALSE),"")</f>
        <v/>
      </c>
      <c r="BR842" s="29" t="str">
        <f>IFERROR(VLOOKUP(Table1[[#This Row],[Key]],ownlog!$A:$E,MATCH(BR$1,ownlog!$1:$1,0),FALSE),"")</f>
        <v/>
      </c>
      <c r="BS842" s="29" t="str">
        <f>IFERROR(VLOOKUP(Table1[[#This Row],[Key]],ownlog!$A:$E,MATCH(BS$1,ownlog!$1:$1,0),FALSE),"")</f>
        <v/>
      </c>
    </row>
    <row r="843" spans="1:71" x14ac:dyDescent="0.25">
      <c r="A843">
        <v>841</v>
      </c>
      <c r="B843">
        <v>2233.62</v>
      </c>
      <c r="C843">
        <v>-1</v>
      </c>
      <c r="D843">
        <v>259.19</v>
      </c>
      <c r="E843">
        <v>-1</v>
      </c>
      <c r="F843">
        <v>-1</v>
      </c>
      <c r="G843">
        <v>-1</v>
      </c>
      <c r="H843">
        <v>841</v>
      </c>
      <c r="I843">
        <v>0.209726</v>
      </c>
      <c r="J843">
        <v>0.48577370049599999</v>
      </c>
      <c r="K843">
        <v>-1</v>
      </c>
      <c r="L843">
        <v>35</v>
      </c>
      <c r="M843">
        <v>1</v>
      </c>
      <c r="N843">
        <v>0.45559650000000002</v>
      </c>
      <c r="O843">
        <v>0.46200600000000003</v>
      </c>
      <c r="P843">
        <v>1</v>
      </c>
      <c r="Q843">
        <v>2273.8200000000002</v>
      </c>
      <c r="R843">
        <v>841</v>
      </c>
      <c r="S843">
        <v>209</v>
      </c>
      <c r="T843">
        <v>12.8500003814697</v>
      </c>
      <c r="U843">
        <v>259.06</v>
      </c>
      <c r="V843">
        <v>0.25228</v>
      </c>
      <c r="W843">
        <v>259.19</v>
      </c>
      <c r="X843">
        <v>0.28571400000000002</v>
      </c>
      <c r="Y843">
        <v>-1</v>
      </c>
      <c r="Z843">
        <v>0.28093698790499999</v>
      </c>
      <c r="AA843">
        <v>100</v>
      </c>
      <c r="AB843">
        <v>0.38335534420099998</v>
      </c>
      <c r="AC843">
        <v>2270.75</v>
      </c>
      <c r="AD843">
        <v>-1</v>
      </c>
      <c r="AE843">
        <v>798</v>
      </c>
      <c r="AF843">
        <v>-2.2136150099999998</v>
      </c>
      <c r="AG843">
        <v>2257.830078125</v>
      </c>
      <c r="AH843">
        <v>-5.76</v>
      </c>
      <c r="AI843">
        <v>42740</v>
      </c>
      <c r="AJ843" t="s">
        <v>2272</v>
      </c>
      <c r="AK843" t="s">
        <v>65</v>
      </c>
      <c r="AL843" s="2">
        <v>42927.451539351852</v>
      </c>
      <c r="AM843" t="s">
        <v>2272</v>
      </c>
      <c r="AN843" t="s">
        <v>2272</v>
      </c>
      <c r="AO843" t="s">
        <v>2272</v>
      </c>
      <c r="AP843" t="s">
        <v>2272</v>
      </c>
      <c r="AQ843" s="2" t="s">
        <v>2272</v>
      </c>
      <c r="AR843" t="s">
        <v>67</v>
      </c>
      <c r="AS843" t="s">
        <v>2272</v>
      </c>
      <c r="AT843" t="s">
        <v>169</v>
      </c>
      <c r="AU843">
        <v>-25920</v>
      </c>
      <c r="AV843" s="1" t="s">
        <v>66</v>
      </c>
      <c r="AW843" t="s">
        <v>2272</v>
      </c>
      <c r="AX843" t="s">
        <v>2272</v>
      </c>
      <c r="AY843" t="s">
        <v>2272</v>
      </c>
      <c r="AZ843" s="1" t="s">
        <v>2272</v>
      </c>
      <c r="BA843" t="s">
        <v>68</v>
      </c>
      <c r="BB843" t="s">
        <v>2272</v>
      </c>
      <c r="BC843" s="4">
        <v>0.42067129629629635</v>
      </c>
      <c r="BD843" s="2">
        <v>42738</v>
      </c>
      <c r="BE843" t="s">
        <v>123</v>
      </c>
      <c r="BF843" t="s">
        <v>2272</v>
      </c>
      <c r="BG843" t="s">
        <v>2272</v>
      </c>
      <c r="BH843" s="5" t="s">
        <v>2272</v>
      </c>
      <c r="BI843" s="2">
        <v>42738.420671296299</v>
      </c>
      <c r="BJ843" t="s">
        <v>69</v>
      </c>
      <c r="BK843" t="s">
        <v>2272</v>
      </c>
      <c r="BL843" s="2">
        <v>42738</v>
      </c>
      <c r="BM843" t="s">
        <v>2272</v>
      </c>
      <c r="BN843">
        <v>-6.3494513126057504E-4</v>
      </c>
      <c r="BO843" s="10" t="str">
        <f>TEXT(Table1[[#This Row],[CLOSE_DATE]],"YYYYMMDD")&amp;TEXT(Table1[[#This Row],[OPEN_DATE]],"YYYYMMDD")&amp;Table1[[#This Row],[SYMBOL]]</f>
        <v>2017071120170103ULTA</v>
      </c>
      <c r="BP843" s="29" t="str">
        <f>IFERROR(VLOOKUP(Table1[[#This Row],[Key]],ownlog!$A:$E,MATCH(BP$1,ownlog!$1:$1,0),FALSE),"")</f>
        <v/>
      </c>
      <c r="BQ843" s="29" t="str">
        <f>IFERROR(VLOOKUP(Table1[[#This Row],[Key]],ownlog!$A:$E,MATCH(BQ$1,ownlog!$1:$1,0),FALSE),"")</f>
        <v/>
      </c>
      <c r="BR843" s="29" t="str">
        <f>IFERROR(VLOOKUP(Table1[[#This Row],[Key]],ownlog!$A:$E,MATCH(BR$1,ownlog!$1:$1,0),FALSE),"")</f>
        <v/>
      </c>
      <c r="BS843" s="29" t="str">
        <f>IFERROR(VLOOKUP(Table1[[#This Row],[Key]],ownlog!$A:$E,MATCH(BS$1,ownlog!$1:$1,0),FALSE),"")</f>
        <v/>
      </c>
    </row>
    <row r="844" spans="1:71" x14ac:dyDescent="0.25">
      <c r="A844">
        <v>842</v>
      </c>
      <c r="B844">
        <v>2233.62</v>
      </c>
      <c r="C844">
        <v>-1</v>
      </c>
      <c r="D844">
        <v>259.19</v>
      </c>
      <c r="E844">
        <v>-1</v>
      </c>
      <c r="F844">
        <v>-1</v>
      </c>
      <c r="G844">
        <v>-1</v>
      </c>
      <c r="H844">
        <v>842</v>
      </c>
      <c r="I844">
        <v>0.209726</v>
      </c>
      <c r="J844">
        <v>0.48577370049599999</v>
      </c>
      <c r="K844">
        <v>-1</v>
      </c>
      <c r="L844">
        <v>15</v>
      </c>
      <c r="M844">
        <v>1</v>
      </c>
      <c r="N844">
        <v>0.45559650000000002</v>
      </c>
      <c r="O844">
        <v>0.46200600000000003</v>
      </c>
      <c r="P844">
        <v>1</v>
      </c>
      <c r="Q844">
        <v>2273.8200000000002</v>
      </c>
      <c r="R844">
        <v>842</v>
      </c>
      <c r="S844">
        <v>209</v>
      </c>
      <c r="T844">
        <v>12.8500003814697</v>
      </c>
      <c r="U844">
        <v>274.37</v>
      </c>
      <c r="V844">
        <v>0.25228</v>
      </c>
      <c r="W844">
        <v>259.19</v>
      </c>
      <c r="X844">
        <v>0.28571400000000002</v>
      </c>
      <c r="Y844">
        <v>-1</v>
      </c>
      <c r="Z844">
        <v>0.28093698790499999</v>
      </c>
      <c r="AA844">
        <v>100</v>
      </c>
      <c r="AB844">
        <v>0.38335534420099998</v>
      </c>
      <c r="AC844">
        <v>2270.75</v>
      </c>
      <c r="AD844">
        <v>-1</v>
      </c>
      <c r="AE844">
        <v>757</v>
      </c>
      <c r="AF844">
        <v>-2.0915039900000001</v>
      </c>
      <c r="AG844">
        <v>2257.830078125</v>
      </c>
      <c r="AH844">
        <v>226.61</v>
      </c>
      <c r="AI844">
        <v>42740</v>
      </c>
      <c r="AJ844" t="s">
        <v>2272</v>
      </c>
      <c r="AK844" t="s">
        <v>65</v>
      </c>
      <c r="AL844" s="2">
        <v>42794.433310185188</v>
      </c>
      <c r="AM844" t="s">
        <v>2272</v>
      </c>
      <c r="AN844" t="s">
        <v>2272</v>
      </c>
      <c r="AO844" t="s">
        <v>2272</v>
      </c>
      <c r="AP844" t="s">
        <v>2272</v>
      </c>
      <c r="AQ844" s="2" t="s">
        <v>2272</v>
      </c>
      <c r="AR844" t="s">
        <v>67</v>
      </c>
      <c r="AS844" t="s">
        <v>2272</v>
      </c>
      <c r="AT844" t="s">
        <v>169</v>
      </c>
      <c r="AU844">
        <v>-25920</v>
      </c>
      <c r="AV844" s="1" t="s">
        <v>66</v>
      </c>
      <c r="AW844" t="s">
        <v>2272</v>
      </c>
      <c r="AX844" t="s">
        <v>2272</v>
      </c>
      <c r="AY844" t="s">
        <v>2272</v>
      </c>
      <c r="AZ844" s="1" t="s">
        <v>2272</v>
      </c>
      <c r="BA844" t="s">
        <v>68</v>
      </c>
      <c r="BB844" t="s">
        <v>2272</v>
      </c>
      <c r="BC844" s="4">
        <v>0.42067129629629635</v>
      </c>
      <c r="BD844" s="2">
        <v>42738</v>
      </c>
      <c r="BE844" t="s">
        <v>123</v>
      </c>
      <c r="BF844" t="s">
        <v>2272</v>
      </c>
      <c r="BG844" t="s">
        <v>2272</v>
      </c>
      <c r="BH844" s="5" t="s">
        <v>2272</v>
      </c>
      <c r="BI844" s="2">
        <v>42738.420671296299</v>
      </c>
      <c r="BJ844" t="s">
        <v>69</v>
      </c>
      <c r="BK844" t="s">
        <v>2272</v>
      </c>
      <c r="BL844" s="2">
        <v>42738</v>
      </c>
      <c r="BM844" t="s">
        <v>2272</v>
      </c>
      <c r="BN844">
        <v>5.8286713736383798E-2</v>
      </c>
      <c r="BO844" s="10" t="str">
        <f>TEXT(Table1[[#This Row],[CLOSE_DATE]],"YYYYMMDD")&amp;TEXT(Table1[[#This Row],[OPEN_DATE]],"YYYYMMDD")&amp;Table1[[#This Row],[SYMBOL]]</f>
        <v>2017022820170103ULTA</v>
      </c>
      <c r="BP844" s="29" t="str">
        <f>IFERROR(VLOOKUP(Table1[[#This Row],[Key]],ownlog!$A:$E,MATCH(BP$1,ownlog!$1:$1,0),FALSE),"")</f>
        <v/>
      </c>
      <c r="BQ844" s="29" t="str">
        <f>IFERROR(VLOOKUP(Table1[[#This Row],[Key]],ownlog!$A:$E,MATCH(BQ$1,ownlog!$1:$1,0),FALSE),"")</f>
        <v/>
      </c>
      <c r="BR844" s="29" t="str">
        <f>IFERROR(VLOOKUP(Table1[[#This Row],[Key]],ownlog!$A:$E,MATCH(BR$1,ownlog!$1:$1,0),FALSE),"")</f>
        <v/>
      </c>
      <c r="BS844" s="29" t="str">
        <f>IFERROR(VLOOKUP(Table1[[#This Row],[Key]],ownlog!$A:$E,MATCH(BS$1,ownlog!$1:$1,0),FALSE),"")</f>
        <v/>
      </c>
    </row>
    <row r="845" spans="1:71" x14ac:dyDescent="0.25">
      <c r="A845">
        <v>843</v>
      </c>
      <c r="B845">
        <v>2233.62</v>
      </c>
      <c r="C845">
        <v>-1</v>
      </c>
      <c r="D845">
        <v>259.19</v>
      </c>
      <c r="E845">
        <v>-1</v>
      </c>
      <c r="F845">
        <v>-1</v>
      </c>
      <c r="G845">
        <v>-1</v>
      </c>
      <c r="H845">
        <v>843</v>
      </c>
      <c r="I845">
        <v>0.209726</v>
      </c>
      <c r="J845">
        <v>0.48577370049599999</v>
      </c>
      <c r="K845">
        <v>-1</v>
      </c>
      <c r="L845">
        <v>50</v>
      </c>
      <c r="M845">
        <v>1</v>
      </c>
      <c r="N845">
        <v>0.45559650000000002</v>
      </c>
      <c r="O845">
        <v>0.46200600000000003</v>
      </c>
      <c r="P845">
        <v>1</v>
      </c>
      <c r="Q845">
        <v>2273.8200000000002</v>
      </c>
      <c r="R845">
        <v>843</v>
      </c>
      <c r="S845">
        <v>209</v>
      </c>
      <c r="T845">
        <v>12.8500003814697</v>
      </c>
      <c r="U845">
        <v>276.02999999999997</v>
      </c>
      <c r="V845">
        <v>0.25228</v>
      </c>
      <c r="W845">
        <v>259.19</v>
      </c>
      <c r="X845">
        <v>0.28571400000000002</v>
      </c>
      <c r="Y845">
        <v>-1</v>
      </c>
      <c r="Z845">
        <v>0.28093698790499999</v>
      </c>
      <c r="AA845">
        <v>100</v>
      </c>
      <c r="AB845">
        <v>0.38335534420099998</v>
      </c>
      <c r="AC845">
        <v>2270.75</v>
      </c>
      <c r="AD845">
        <v>-1</v>
      </c>
      <c r="AE845">
        <v>733</v>
      </c>
      <c r="AF845">
        <v>-2.3068227000000001</v>
      </c>
      <c r="AG845">
        <v>2257.830078125</v>
      </c>
      <c r="AH845">
        <v>840.69</v>
      </c>
      <c r="AI845">
        <v>42740</v>
      </c>
      <c r="AJ845" t="s">
        <v>2272</v>
      </c>
      <c r="AK845" t="s">
        <v>65</v>
      </c>
      <c r="AL845" s="2">
        <v>42788.416990740741</v>
      </c>
      <c r="AM845" t="s">
        <v>2272</v>
      </c>
      <c r="AN845" t="s">
        <v>2272</v>
      </c>
      <c r="AO845" t="s">
        <v>2272</v>
      </c>
      <c r="AP845" t="s">
        <v>2272</v>
      </c>
      <c r="AQ845" s="2" t="s">
        <v>2272</v>
      </c>
      <c r="AR845" t="s">
        <v>67</v>
      </c>
      <c r="AS845" t="s">
        <v>2272</v>
      </c>
      <c r="AT845" t="s">
        <v>169</v>
      </c>
      <c r="AU845">
        <v>-25920</v>
      </c>
      <c r="AV845" s="1" t="s">
        <v>66</v>
      </c>
      <c r="AW845" t="s">
        <v>2272</v>
      </c>
      <c r="AX845" t="s">
        <v>2272</v>
      </c>
      <c r="AY845" t="s">
        <v>2272</v>
      </c>
      <c r="AZ845" s="1" t="s">
        <v>2272</v>
      </c>
      <c r="BA845" t="s">
        <v>68</v>
      </c>
      <c r="BB845" t="s">
        <v>2272</v>
      </c>
      <c r="BC845" s="4">
        <v>0.42067129629629635</v>
      </c>
      <c r="BD845" s="2">
        <v>42738</v>
      </c>
      <c r="BE845" t="s">
        <v>123</v>
      </c>
      <c r="BF845" t="s">
        <v>2272</v>
      </c>
      <c r="BG845" t="s">
        <v>2272</v>
      </c>
      <c r="BH845" s="5" t="s">
        <v>2272</v>
      </c>
      <c r="BI845" s="2">
        <v>42738.420671296299</v>
      </c>
      <c r="BJ845" t="s">
        <v>69</v>
      </c>
      <c r="BK845" t="s">
        <v>2272</v>
      </c>
      <c r="BL845" s="2">
        <v>42738</v>
      </c>
      <c r="BM845" t="s">
        <v>2272</v>
      </c>
      <c r="BN845">
        <v>6.4870558277711293E-2</v>
      </c>
      <c r="BO845" s="10" t="str">
        <f>TEXT(Table1[[#This Row],[CLOSE_DATE]],"YYYYMMDD")&amp;TEXT(Table1[[#This Row],[OPEN_DATE]],"YYYYMMDD")&amp;Table1[[#This Row],[SYMBOL]]</f>
        <v>2017022220170103ULTA</v>
      </c>
      <c r="BP845" s="29" t="str">
        <f>IFERROR(VLOOKUP(Table1[[#This Row],[Key]],ownlog!$A:$E,MATCH(BP$1,ownlog!$1:$1,0),FALSE),"")</f>
        <v/>
      </c>
      <c r="BQ845" s="29" t="str">
        <f>IFERROR(VLOOKUP(Table1[[#This Row],[Key]],ownlog!$A:$E,MATCH(BQ$1,ownlog!$1:$1,0),FALSE),"")</f>
        <v/>
      </c>
      <c r="BR845" s="29" t="str">
        <f>IFERROR(VLOOKUP(Table1[[#This Row],[Key]],ownlog!$A:$E,MATCH(BR$1,ownlog!$1:$1,0),FALSE),"")</f>
        <v/>
      </c>
      <c r="BS845" s="29" t="str">
        <f>IFERROR(VLOOKUP(Table1[[#This Row],[Key]],ownlog!$A:$E,MATCH(BS$1,ownlog!$1:$1,0),FALSE),"")</f>
        <v/>
      </c>
    </row>
    <row r="846" spans="1:71" x14ac:dyDescent="0.25">
      <c r="A846">
        <v>844</v>
      </c>
      <c r="B846">
        <v>2233.62</v>
      </c>
      <c r="C846">
        <v>-1</v>
      </c>
      <c r="D846">
        <v>65.709000000000003</v>
      </c>
      <c r="E846">
        <v>-1</v>
      </c>
      <c r="F846">
        <v>-1</v>
      </c>
      <c r="G846">
        <v>-1</v>
      </c>
      <c r="H846">
        <v>844</v>
      </c>
      <c r="I846">
        <v>0.209726</v>
      </c>
      <c r="J846">
        <v>0.48577370049599999</v>
      </c>
      <c r="K846">
        <v>-1</v>
      </c>
      <c r="L846">
        <v>150</v>
      </c>
      <c r="M846">
        <v>1.7</v>
      </c>
      <c r="N846">
        <v>0.45559650000000002</v>
      </c>
      <c r="O846">
        <v>0.46200600000000003</v>
      </c>
      <c r="P846">
        <v>1</v>
      </c>
      <c r="Q846">
        <v>2273.8200000000002</v>
      </c>
      <c r="R846">
        <v>844</v>
      </c>
      <c r="S846">
        <v>209</v>
      </c>
      <c r="T846">
        <v>12.8500003814697</v>
      </c>
      <c r="U846">
        <v>63.810699999999997</v>
      </c>
      <c r="V846">
        <v>0.25228</v>
      </c>
      <c r="W846">
        <v>65.709175000000002</v>
      </c>
      <c r="X846">
        <v>0.28571400000000002</v>
      </c>
      <c r="Y846">
        <v>-1</v>
      </c>
      <c r="Z846">
        <v>0.28093698790499999</v>
      </c>
      <c r="AA846">
        <v>400</v>
      </c>
      <c r="AB846">
        <v>0.38335534420099998</v>
      </c>
      <c r="AC846">
        <v>2270.75</v>
      </c>
      <c r="AD846">
        <v>-1</v>
      </c>
      <c r="AE846">
        <v>736</v>
      </c>
      <c r="AF846">
        <v>-2.9265109890000001</v>
      </c>
      <c r="AG846">
        <v>2257.830078125</v>
      </c>
      <c r="AH846">
        <v>-286.23</v>
      </c>
      <c r="AI846">
        <v>42740</v>
      </c>
      <c r="AJ846" t="s">
        <v>2272</v>
      </c>
      <c r="AK846" t="s">
        <v>65</v>
      </c>
      <c r="AL846" s="2">
        <v>42788.41746527778</v>
      </c>
      <c r="AM846" t="s">
        <v>2272</v>
      </c>
      <c r="AN846" t="s">
        <v>2272</v>
      </c>
      <c r="AO846" t="s">
        <v>2272</v>
      </c>
      <c r="AP846" t="s">
        <v>2272</v>
      </c>
      <c r="AQ846" s="2" t="s">
        <v>2272</v>
      </c>
      <c r="AR846" t="s">
        <v>67</v>
      </c>
      <c r="AS846" t="s">
        <v>2272</v>
      </c>
      <c r="AT846" t="s">
        <v>90</v>
      </c>
      <c r="AU846">
        <v>-26285.3</v>
      </c>
      <c r="AV846" s="1" t="s">
        <v>66</v>
      </c>
      <c r="AW846" t="s">
        <v>2272</v>
      </c>
      <c r="AX846" t="s">
        <v>2272</v>
      </c>
      <c r="AY846" t="s">
        <v>2272</v>
      </c>
      <c r="AZ846" s="1" t="s">
        <v>2272</v>
      </c>
      <c r="BA846" t="s">
        <v>68</v>
      </c>
      <c r="BB846" t="s">
        <v>2272</v>
      </c>
      <c r="BC846" s="4">
        <v>0.42128472222222224</v>
      </c>
      <c r="BD846" s="2">
        <v>42738</v>
      </c>
      <c r="BE846" t="s">
        <v>123</v>
      </c>
      <c r="BF846" t="s">
        <v>2272</v>
      </c>
      <c r="BG846" t="s">
        <v>2272</v>
      </c>
      <c r="BH846" s="5" t="s">
        <v>2272</v>
      </c>
      <c r="BI846" s="2">
        <v>42738.421284722222</v>
      </c>
      <c r="BJ846" t="s">
        <v>69</v>
      </c>
      <c r="BK846" t="s">
        <v>2272</v>
      </c>
      <c r="BL846" s="2">
        <v>42738</v>
      </c>
      <c r="BM846" t="s">
        <v>2272</v>
      </c>
      <c r="BN846">
        <v>-2.9040084584839101E-2</v>
      </c>
      <c r="BO846" s="10" t="str">
        <f>TEXT(Table1[[#This Row],[CLOSE_DATE]],"YYYYMMDD")&amp;TEXT(Table1[[#This Row],[OPEN_DATE]],"YYYYMMDD")&amp;Table1[[#This Row],[SYMBOL]]</f>
        <v>2017022220170103AIG</v>
      </c>
      <c r="BP846" s="29" t="str">
        <f>IFERROR(VLOOKUP(Table1[[#This Row],[Key]],ownlog!$A:$E,MATCH(BP$1,ownlog!$1:$1,0),FALSE),"")</f>
        <v/>
      </c>
      <c r="BQ846" s="29" t="str">
        <f>IFERROR(VLOOKUP(Table1[[#This Row],[Key]],ownlog!$A:$E,MATCH(BQ$1,ownlog!$1:$1,0),FALSE),"")</f>
        <v/>
      </c>
      <c r="BR846" s="29" t="str">
        <f>IFERROR(VLOOKUP(Table1[[#This Row],[Key]],ownlog!$A:$E,MATCH(BR$1,ownlog!$1:$1,0),FALSE),"")</f>
        <v/>
      </c>
      <c r="BS846" s="29" t="str">
        <f>IFERROR(VLOOKUP(Table1[[#This Row],[Key]],ownlog!$A:$E,MATCH(BS$1,ownlog!$1:$1,0),FALSE),"")</f>
        <v/>
      </c>
    </row>
    <row r="847" spans="1:71" x14ac:dyDescent="0.25">
      <c r="A847">
        <v>845</v>
      </c>
      <c r="B847">
        <v>2233.62</v>
      </c>
      <c r="C847">
        <v>-1</v>
      </c>
      <c r="D847">
        <v>65.709000000000003</v>
      </c>
      <c r="E847">
        <v>-1</v>
      </c>
      <c r="F847">
        <v>-1</v>
      </c>
      <c r="G847">
        <v>-1</v>
      </c>
      <c r="H847">
        <v>845</v>
      </c>
      <c r="I847">
        <v>0.209726</v>
      </c>
      <c r="J847">
        <v>0.48577370049599999</v>
      </c>
      <c r="K847">
        <v>-1</v>
      </c>
      <c r="L847">
        <v>200</v>
      </c>
      <c r="M847">
        <v>1.7</v>
      </c>
      <c r="N847">
        <v>0.45559650000000002</v>
      </c>
      <c r="O847">
        <v>0.46200600000000003</v>
      </c>
      <c r="P847">
        <v>1</v>
      </c>
      <c r="Q847">
        <v>2273.8200000000002</v>
      </c>
      <c r="R847">
        <v>845</v>
      </c>
      <c r="S847">
        <v>209</v>
      </c>
      <c r="T847">
        <v>12.8500003814697</v>
      </c>
      <c r="U847">
        <v>62.43</v>
      </c>
      <c r="V847">
        <v>0.25228</v>
      </c>
      <c r="W847">
        <v>65.709175000000002</v>
      </c>
      <c r="X847">
        <v>0.28571400000000002</v>
      </c>
      <c r="Y847">
        <v>-1</v>
      </c>
      <c r="Z847">
        <v>0.28093698790499999</v>
      </c>
      <c r="AA847">
        <v>400</v>
      </c>
      <c r="AB847">
        <v>0.38335534420099998</v>
      </c>
      <c r="AC847">
        <v>2270.75</v>
      </c>
      <c r="AD847">
        <v>-1</v>
      </c>
      <c r="AE847">
        <v>763</v>
      </c>
      <c r="AF847">
        <v>-2.9959948000000001</v>
      </c>
      <c r="AG847">
        <v>2257.830078125</v>
      </c>
      <c r="AH847">
        <v>-657.3</v>
      </c>
      <c r="AI847">
        <v>42740</v>
      </c>
      <c r="AJ847" t="s">
        <v>2272</v>
      </c>
      <c r="AK847" t="s">
        <v>65</v>
      </c>
      <c r="AL847" s="2">
        <v>42811.666331018518</v>
      </c>
      <c r="AM847" t="s">
        <v>2272</v>
      </c>
      <c r="AN847" t="s">
        <v>2272</v>
      </c>
      <c r="AO847" t="s">
        <v>2272</v>
      </c>
      <c r="AP847" t="s">
        <v>2272</v>
      </c>
      <c r="AQ847" s="2" t="s">
        <v>2272</v>
      </c>
      <c r="AR847" t="s">
        <v>67</v>
      </c>
      <c r="AS847" t="s">
        <v>2272</v>
      </c>
      <c r="AT847" t="s">
        <v>90</v>
      </c>
      <c r="AU847">
        <v>-26285.3</v>
      </c>
      <c r="AV847" s="1" t="s">
        <v>66</v>
      </c>
      <c r="AW847" t="s">
        <v>2272</v>
      </c>
      <c r="AX847" t="s">
        <v>2272</v>
      </c>
      <c r="AY847" t="s">
        <v>2272</v>
      </c>
      <c r="AZ847" s="1" t="s">
        <v>2272</v>
      </c>
      <c r="BA847" t="s">
        <v>68</v>
      </c>
      <c r="BB847" t="s">
        <v>2272</v>
      </c>
      <c r="BC847" s="4">
        <v>0.42128472222222224</v>
      </c>
      <c r="BD847" s="2">
        <v>42738</v>
      </c>
      <c r="BE847" t="s">
        <v>123</v>
      </c>
      <c r="BF847" t="s">
        <v>2272</v>
      </c>
      <c r="BG847" t="s">
        <v>2272</v>
      </c>
      <c r="BH847" s="5" t="s">
        <v>2272</v>
      </c>
      <c r="BI847" s="2">
        <v>42738.421284722222</v>
      </c>
      <c r="BJ847" t="s">
        <v>69</v>
      </c>
      <c r="BK847" t="s">
        <v>2272</v>
      </c>
      <c r="BL847" s="2">
        <v>42738</v>
      </c>
      <c r="BM847" t="s">
        <v>2272</v>
      </c>
      <c r="BN847">
        <v>-5.0015846341093101E-2</v>
      </c>
      <c r="BO847" s="10" t="str">
        <f>TEXT(Table1[[#This Row],[CLOSE_DATE]],"YYYYMMDD")&amp;TEXT(Table1[[#This Row],[OPEN_DATE]],"YYYYMMDD")&amp;Table1[[#This Row],[SYMBOL]]</f>
        <v>2017031720170103AIG</v>
      </c>
      <c r="BP847" s="29" t="str">
        <f>IFERROR(VLOOKUP(Table1[[#This Row],[Key]],ownlog!$A:$E,MATCH(BP$1,ownlog!$1:$1,0),FALSE),"")</f>
        <v/>
      </c>
      <c r="BQ847" s="29" t="str">
        <f>IFERROR(VLOOKUP(Table1[[#This Row],[Key]],ownlog!$A:$E,MATCH(BQ$1,ownlog!$1:$1,0),FALSE),"")</f>
        <v/>
      </c>
      <c r="BR847" s="29" t="str">
        <f>IFERROR(VLOOKUP(Table1[[#This Row],[Key]],ownlog!$A:$E,MATCH(BR$1,ownlog!$1:$1,0),FALSE),"")</f>
        <v/>
      </c>
      <c r="BS847" s="29" t="str">
        <f>IFERROR(VLOOKUP(Table1[[#This Row],[Key]],ownlog!$A:$E,MATCH(BS$1,ownlog!$1:$1,0),FALSE),"")</f>
        <v/>
      </c>
    </row>
    <row r="848" spans="1:71" x14ac:dyDescent="0.25">
      <c r="A848">
        <v>846</v>
      </c>
      <c r="B848">
        <v>2233.62</v>
      </c>
      <c r="C848">
        <v>-1</v>
      </c>
      <c r="D848">
        <v>65.709000000000003</v>
      </c>
      <c r="E848">
        <v>-1</v>
      </c>
      <c r="F848">
        <v>-1</v>
      </c>
      <c r="G848">
        <v>-1</v>
      </c>
      <c r="H848">
        <v>846</v>
      </c>
      <c r="I848">
        <v>0.209726</v>
      </c>
      <c r="J848">
        <v>0.48577370049599999</v>
      </c>
      <c r="K848">
        <v>-1</v>
      </c>
      <c r="L848">
        <v>50</v>
      </c>
      <c r="M848">
        <v>1.7</v>
      </c>
      <c r="N848">
        <v>0.45559650000000002</v>
      </c>
      <c r="O848">
        <v>0.46200600000000003</v>
      </c>
      <c r="P848">
        <v>1</v>
      </c>
      <c r="Q848">
        <v>2273.8200000000002</v>
      </c>
      <c r="R848">
        <v>846</v>
      </c>
      <c r="S848">
        <v>209</v>
      </c>
      <c r="T848">
        <v>12.8500003814697</v>
      </c>
      <c r="U848">
        <v>64.41</v>
      </c>
      <c r="V848">
        <v>0.25228</v>
      </c>
      <c r="W848">
        <v>65.709175000000002</v>
      </c>
      <c r="X848">
        <v>0.28571400000000002</v>
      </c>
      <c r="Y848">
        <v>-1</v>
      </c>
      <c r="Z848">
        <v>0.28093698790499999</v>
      </c>
      <c r="AA848">
        <v>400</v>
      </c>
      <c r="AB848">
        <v>0.38335534420099998</v>
      </c>
      <c r="AC848">
        <v>2270.75</v>
      </c>
      <c r="AD848">
        <v>-1</v>
      </c>
      <c r="AE848">
        <v>755</v>
      </c>
      <c r="AF848">
        <v>-2.7761569000000001</v>
      </c>
      <c r="AG848">
        <v>2257.830078125</v>
      </c>
      <c r="AH848">
        <v>-66.08</v>
      </c>
      <c r="AI848">
        <v>42740</v>
      </c>
      <c r="AJ848" t="s">
        <v>2272</v>
      </c>
      <c r="AK848" t="s">
        <v>65</v>
      </c>
      <c r="AL848" s="2">
        <v>42788.45239583333</v>
      </c>
      <c r="AM848" t="s">
        <v>2272</v>
      </c>
      <c r="AN848" t="s">
        <v>2272</v>
      </c>
      <c r="AO848" t="s">
        <v>2272</v>
      </c>
      <c r="AP848" t="s">
        <v>2272</v>
      </c>
      <c r="AQ848" s="2" t="s">
        <v>2272</v>
      </c>
      <c r="AR848" t="s">
        <v>67</v>
      </c>
      <c r="AS848" t="s">
        <v>2272</v>
      </c>
      <c r="AT848" t="s">
        <v>90</v>
      </c>
      <c r="AU848">
        <v>-26285.3</v>
      </c>
      <c r="AV848" s="1" t="s">
        <v>66</v>
      </c>
      <c r="AW848" t="s">
        <v>2272</v>
      </c>
      <c r="AX848" t="s">
        <v>2272</v>
      </c>
      <c r="AY848" t="s">
        <v>2272</v>
      </c>
      <c r="AZ848" s="1" t="s">
        <v>2272</v>
      </c>
      <c r="BA848" t="s">
        <v>68</v>
      </c>
      <c r="BB848" t="s">
        <v>2272</v>
      </c>
      <c r="BC848" s="4">
        <v>0.42128472222222224</v>
      </c>
      <c r="BD848" s="2">
        <v>42738</v>
      </c>
      <c r="BE848" t="s">
        <v>123</v>
      </c>
      <c r="BF848" t="s">
        <v>2272</v>
      </c>
      <c r="BG848" t="s">
        <v>2272</v>
      </c>
      <c r="BH848" s="5" t="s">
        <v>2272</v>
      </c>
      <c r="BI848" s="2">
        <v>42738.421284722222</v>
      </c>
      <c r="BJ848" t="s">
        <v>69</v>
      </c>
      <c r="BK848" t="s">
        <v>2272</v>
      </c>
      <c r="BL848" s="2">
        <v>42738</v>
      </c>
      <c r="BM848" t="s">
        <v>2272</v>
      </c>
      <c r="BN848">
        <v>-2.0112868560592901E-2</v>
      </c>
      <c r="BO848" s="10" t="str">
        <f>TEXT(Table1[[#This Row],[CLOSE_DATE]],"YYYYMMDD")&amp;TEXT(Table1[[#This Row],[OPEN_DATE]],"YYYYMMDD")&amp;Table1[[#This Row],[SYMBOL]]</f>
        <v>2017022220170103AIG</v>
      </c>
      <c r="BP848" s="29" t="str">
        <f>IFERROR(VLOOKUP(Table1[[#This Row],[Key]],ownlog!$A:$E,MATCH(BP$1,ownlog!$1:$1,0),FALSE),"")</f>
        <v/>
      </c>
      <c r="BQ848" s="29" t="str">
        <f>IFERROR(VLOOKUP(Table1[[#This Row],[Key]],ownlog!$A:$E,MATCH(BQ$1,ownlog!$1:$1,0),FALSE),"")</f>
        <v/>
      </c>
      <c r="BR848" s="29" t="str">
        <f>IFERROR(VLOOKUP(Table1[[#This Row],[Key]],ownlog!$A:$E,MATCH(BR$1,ownlog!$1:$1,0),FALSE),"")</f>
        <v/>
      </c>
      <c r="BS848" s="29" t="str">
        <f>IFERROR(VLOOKUP(Table1[[#This Row],[Key]],ownlog!$A:$E,MATCH(BS$1,ownlog!$1:$1,0),FALSE),"")</f>
        <v/>
      </c>
    </row>
    <row r="849" spans="1:71" x14ac:dyDescent="0.25">
      <c r="A849">
        <v>847</v>
      </c>
      <c r="B849">
        <v>2233.62</v>
      </c>
      <c r="C849">
        <v>-1</v>
      </c>
      <c r="D849">
        <v>96.88</v>
      </c>
      <c r="E849">
        <v>-1</v>
      </c>
      <c r="F849">
        <v>-1</v>
      </c>
      <c r="G849">
        <v>-1</v>
      </c>
      <c r="H849">
        <v>849</v>
      </c>
      <c r="I849">
        <v>0.209726</v>
      </c>
      <c r="J849">
        <v>0.48577370049599999</v>
      </c>
      <c r="K849">
        <v>-1</v>
      </c>
      <c r="L849">
        <v>40</v>
      </c>
      <c r="M849">
        <v>1</v>
      </c>
      <c r="N849">
        <v>0.45559650000000002</v>
      </c>
      <c r="O849">
        <v>0.46200600000000003</v>
      </c>
      <c r="P849">
        <v>1</v>
      </c>
      <c r="Q849">
        <v>2273.8200000000002</v>
      </c>
      <c r="R849">
        <v>847</v>
      </c>
      <c r="S849">
        <v>209</v>
      </c>
      <c r="T849">
        <v>11.8500003814697</v>
      </c>
      <c r="U849">
        <v>114.221</v>
      </c>
      <c r="V849">
        <v>0.25228</v>
      </c>
      <c r="W849">
        <v>96.88</v>
      </c>
      <c r="X849">
        <v>0.28571400000000002</v>
      </c>
      <c r="Y849">
        <v>-1</v>
      </c>
      <c r="Z849">
        <v>0.28093698790499999</v>
      </c>
      <c r="AA849">
        <v>100</v>
      </c>
      <c r="AB849">
        <v>0.38335534420099998</v>
      </c>
      <c r="AC849">
        <v>2270.75</v>
      </c>
      <c r="AD849">
        <v>-1</v>
      </c>
      <c r="AE849">
        <v>824</v>
      </c>
      <c r="AF849">
        <v>-2.1103002040000001</v>
      </c>
      <c r="AG849">
        <v>2270.75</v>
      </c>
      <c r="AH849">
        <v>692.49</v>
      </c>
      <c r="AI849">
        <v>42740</v>
      </c>
      <c r="AJ849" t="s">
        <v>2272</v>
      </c>
      <c r="AK849" t="s">
        <v>65</v>
      </c>
      <c r="AL849" s="2">
        <v>42957.511990740742</v>
      </c>
      <c r="AM849" t="s">
        <v>2272</v>
      </c>
      <c r="AN849" t="s">
        <v>2272</v>
      </c>
      <c r="AO849" t="s">
        <v>2272</v>
      </c>
      <c r="AP849" t="s">
        <v>2272</v>
      </c>
      <c r="AQ849" s="2" t="s">
        <v>2272</v>
      </c>
      <c r="AR849" t="s">
        <v>67</v>
      </c>
      <c r="AS849" t="s">
        <v>2272</v>
      </c>
      <c r="AT849" t="s">
        <v>170</v>
      </c>
      <c r="AU849">
        <v>-9689</v>
      </c>
      <c r="AV849" s="1" t="s">
        <v>66</v>
      </c>
      <c r="AW849" t="s">
        <v>2272</v>
      </c>
      <c r="AX849" t="s">
        <v>2272</v>
      </c>
      <c r="AY849" t="s">
        <v>2272</v>
      </c>
      <c r="AZ849" s="1" t="s">
        <v>2272</v>
      </c>
      <c r="BA849" t="s">
        <v>68</v>
      </c>
      <c r="BB849" t="s">
        <v>2272</v>
      </c>
      <c r="BC849" s="4">
        <v>0.4887037037037037</v>
      </c>
      <c r="BD849" s="2">
        <v>42739</v>
      </c>
      <c r="BE849" t="s">
        <v>123</v>
      </c>
      <c r="BF849" t="s">
        <v>2272</v>
      </c>
      <c r="BG849" t="s">
        <v>2272</v>
      </c>
      <c r="BH849" s="5" t="s">
        <v>2272</v>
      </c>
      <c r="BI849" s="2">
        <v>42739.488703703704</v>
      </c>
      <c r="BJ849" t="s">
        <v>69</v>
      </c>
      <c r="BK849" t="s">
        <v>2272</v>
      </c>
      <c r="BL849" s="2">
        <v>42739</v>
      </c>
      <c r="BM849" t="s">
        <v>2272</v>
      </c>
      <c r="BN849">
        <v>0.178697873658133</v>
      </c>
      <c r="BO849" s="10" t="str">
        <f>TEXT(Table1[[#This Row],[CLOSE_DATE]],"YYYYMMDD")&amp;TEXT(Table1[[#This Row],[OPEN_DATE]],"YYYYMMDD")&amp;Table1[[#This Row],[SYMBOL]]</f>
        <v>2017081020170104EW</v>
      </c>
      <c r="BP849" s="29" t="str">
        <f>IFERROR(VLOOKUP(Table1[[#This Row],[Key]],ownlog!$A:$E,MATCH(BP$1,ownlog!$1:$1,0),FALSE),"")</f>
        <v/>
      </c>
      <c r="BQ849" s="29" t="str">
        <f>IFERROR(VLOOKUP(Table1[[#This Row],[Key]],ownlog!$A:$E,MATCH(BQ$1,ownlog!$1:$1,0),FALSE),"")</f>
        <v/>
      </c>
      <c r="BR849" s="29" t="str">
        <f>IFERROR(VLOOKUP(Table1[[#This Row],[Key]],ownlog!$A:$E,MATCH(BR$1,ownlog!$1:$1,0),FALSE),"")</f>
        <v/>
      </c>
      <c r="BS849" s="29" t="str">
        <f>IFERROR(VLOOKUP(Table1[[#This Row],[Key]],ownlog!$A:$E,MATCH(BS$1,ownlog!$1:$1,0),FALSE),"")</f>
        <v/>
      </c>
    </row>
    <row r="850" spans="1:71" x14ac:dyDescent="0.25">
      <c r="A850">
        <v>848</v>
      </c>
      <c r="B850">
        <v>2233.62</v>
      </c>
      <c r="C850">
        <v>-1</v>
      </c>
      <c r="D850">
        <v>96.88</v>
      </c>
      <c r="E850">
        <v>-1</v>
      </c>
      <c r="F850">
        <v>-1</v>
      </c>
      <c r="G850">
        <v>-1</v>
      </c>
      <c r="H850">
        <v>848</v>
      </c>
      <c r="I850">
        <v>0.209726</v>
      </c>
      <c r="J850">
        <v>0.48577370049599999</v>
      </c>
      <c r="K850">
        <v>-1</v>
      </c>
      <c r="L850">
        <v>25</v>
      </c>
      <c r="M850">
        <v>1</v>
      </c>
      <c r="N850">
        <v>0.45559650000000002</v>
      </c>
      <c r="O850">
        <v>0.46200600000000003</v>
      </c>
      <c r="P850">
        <v>1</v>
      </c>
      <c r="Q850">
        <v>2273.8200000000002</v>
      </c>
      <c r="R850">
        <v>848</v>
      </c>
      <c r="S850">
        <v>209</v>
      </c>
      <c r="T850">
        <v>11.8500003814697</v>
      </c>
      <c r="U850">
        <v>118.8901</v>
      </c>
      <c r="V850">
        <v>0.25228</v>
      </c>
      <c r="W850">
        <v>96.88</v>
      </c>
      <c r="X850">
        <v>0.28571400000000002</v>
      </c>
      <c r="Y850">
        <v>-1</v>
      </c>
      <c r="Z850">
        <v>0.28093698790499999</v>
      </c>
      <c r="AA850">
        <v>100</v>
      </c>
      <c r="AB850">
        <v>0.38335534420099998</v>
      </c>
      <c r="AC850">
        <v>2270.75</v>
      </c>
      <c r="AD850">
        <v>-1</v>
      </c>
      <c r="AE850">
        <v>772</v>
      </c>
      <c r="AF850">
        <v>-2.0677701050000001</v>
      </c>
      <c r="AG850">
        <v>2270.75</v>
      </c>
      <c r="AH850">
        <v>549.17999999999995</v>
      </c>
      <c r="AI850">
        <v>42740</v>
      </c>
      <c r="AJ850" t="s">
        <v>2272</v>
      </c>
      <c r="AK850" t="s">
        <v>65</v>
      </c>
      <c r="AL850" s="2">
        <v>42908.617708333331</v>
      </c>
      <c r="AM850" t="s">
        <v>2272</v>
      </c>
      <c r="AN850" t="s">
        <v>2272</v>
      </c>
      <c r="AO850" t="s">
        <v>2272</v>
      </c>
      <c r="AP850" t="s">
        <v>2272</v>
      </c>
      <c r="AQ850" s="2" t="s">
        <v>2272</v>
      </c>
      <c r="AR850" t="s">
        <v>67</v>
      </c>
      <c r="AS850" t="s">
        <v>2272</v>
      </c>
      <c r="AT850" t="s">
        <v>170</v>
      </c>
      <c r="AU850">
        <v>-9689</v>
      </c>
      <c r="AV850" s="1" t="s">
        <v>66</v>
      </c>
      <c r="AW850" t="s">
        <v>2272</v>
      </c>
      <c r="AX850" t="s">
        <v>2272</v>
      </c>
      <c r="AY850" t="s">
        <v>2272</v>
      </c>
      <c r="AZ850" s="1" t="s">
        <v>2272</v>
      </c>
      <c r="BA850" t="s">
        <v>68</v>
      </c>
      <c r="BB850" t="s">
        <v>2272</v>
      </c>
      <c r="BC850" s="4">
        <v>0.4887037037037037</v>
      </c>
      <c r="BD850" s="2">
        <v>42739</v>
      </c>
      <c r="BE850" t="s">
        <v>123</v>
      </c>
      <c r="BF850" t="s">
        <v>2272</v>
      </c>
      <c r="BG850" t="s">
        <v>2272</v>
      </c>
      <c r="BH850" s="5" t="s">
        <v>2272</v>
      </c>
      <c r="BI850" s="2">
        <v>42739.488703703704</v>
      </c>
      <c r="BJ850" t="s">
        <v>69</v>
      </c>
      <c r="BK850" t="s">
        <v>2272</v>
      </c>
      <c r="BL850" s="2">
        <v>42739</v>
      </c>
      <c r="BM850" t="s">
        <v>2272</v>
      </c>
      <c r="BN850">
        <v>0.22674649050371501</v>
      </c>
      <c r="BO850" s="10" t="str">
        <f>TEXT(Table1[[#This Row],[CLOSE_DATE]],"YYYYMMDD")&amp;TEXT(Table1[[#This Row],[OPEN_DATE]],"YYYYMMDD")&amp;Table1[[#This Row],[SYMBOL]]</f>
        <v>2017062220170104EW</v>
      </c>
      <c r="BP850" s="29" t="str">
        <f>IFERROR(VLOOKUP(Table1[[#This Row],[Key]],ownlog!$A:$E,MATCH(BP$1,ownlog!$1:$1,0),FALSE),"")</f>
        <v/>
      </c>
      <c r="BQ850" s="29" t="str">
        <f>IFERROR(VLOOKUP(Table1[[#This Row],[Key]],ownlog!$A:$E,MATCH(BQ$1,ownlog!$1:$1,0),FALSE),"")</f>
        <v/>
      </c>
      <c r="BR850" s="29" t="str">
        <f>IFERROR(VLOOKUP(Table1[[#This Row],[Key]],ownlog!$A:$E,MATCH(BR$1,ownlog!$1:$1,0),FALSE),"")</f>
        <v/>
      </c>
      <c r="BS850" s="29" t="str">
        <f>IFERROR(VLOOKUP(Table1[[#This Row],[Key]],ownlog!$A:$E,MATCH(BS$1,ownlog!$1:$1,0),FALSE),"")</f>
        <v/>
      </c>
    </row>
    <row r="851" spans="1:71" x14ac:dyDescent="0.25">
      <c r="A851">
        <v>849</v>
      </c>
      <c r="B851">
        <v>2233.62</v>
      </c>
      <c r="C851">
        <v>-1</v>
      </c>
      <c r="D851">
        <v>96.88</v>
      </c>
      <c r="E851">
        <v>-1</v>
      </c>
      <c r="F851">
        <v>-1</v>
      </c>
      <c r="G851">
        <v>-1</v>
      </c>
      <c r="H851">
        <v>847</v>
      </c>
      <c r="I851">
        <v>0.209726</v>
      </c>
      <c r="J851">
        <v>0.48577370049599999</v>
      </c>
      <c r="K851">
        <v>-1</v>
      </c>
      <c r="L851">
        <v>35</v>
      </c>
      <c r="M851">
        <v>1</v>
      </c>
      <c r="N851">
        <v>0.45559650000000002</v>
      </c>
      <c r="O851">
        <v>0.46200600000000003</v>
      </c>
      <c r="P851">
        <v>1</v>
      </c>
      <c r="Q851">
        <v>2273.8200000000002</v>
      </c>
      <c r="R851">
        <v>849</v>
      </c>
      <c r="S851">
        <v>209</v>
      </c>
      <c r="T851">
        <v>11.8500003814697</v>
      </c>
      <c r="U851">
        <v>154.19399999999999</v>
      </c>
      <c r="V851">
        <v>0.25228</v>
      </c>
      <c r="W851">
        <v>96.88</v>
      </c>
      <c r="X851">
        <v>0.28571400000000002</v>
      </c>
      <c r="Y851">
        <v>-1</v>
      </c>
      <c r="Z851">
        <v>0.28093698790499999</v>
      </c>
      <c r="AA851">
        <v>100</v>
      </c>
      <c r="AB851">
        <v>0.38335534420099998</v>
      </c>
      <c r="AC851">
        <v>2270.75</v>
      </c>
      <c r="AD851">
        <v>-1</v>
      </c>
      <c r="AE851">
        <v>1005</v>
      </c>
      <c r="AF851">
        <v>-2.0743232699999998</v>
      </c>
      <c r="AG851">
        <v>2270.75</v>
      </c>
      <c r="AH851">
        <v>2004.78</v>
      </c>
      <c r="AI851">
        <v>42740</v>
      </c>
      <c r="AJ851" t="s">
        <v>2272</v>
      </c>
      <c r="AK851" t="s">
        <v>65</v>
      </c>
      <c r="AL851" s="2">
        <v>43420.496874999997</v>
      </c>
      <c r="AM851" t="s">
        <v>2272</v>
      </c>
      <c r="AN851" t="s">
        <v>2272</v>
      </c>
      <c r="AO851" t="s">
        <v>2272</v>
      </c>
      <c r="AP851" t="s">
        <v>2272</v>
      </c>
      <c r="AQ851" s="2" t="s">
        <v>2272</v>
      </c>
      <c r="AR851" t="s">
        <v>67</v>
      </c>
      <c r="AS851" t="s">
        <v>2272</v>
      </c>
      <c r="AT851" t="s">
        <v>170</v>
      </c>
      <c r="AU851">
        <v>-9689</v>
      </c>
      <c r="AV851" s="1" t="s">
        <v>66</v>
      </c>
      <c r="AW851" t="s">
        <v>2272</v>
      </c>
      <c r="AX851" t="s">
        <v>2272</v>
      </c>
      <c r="AY851" t="s">
        <v>2272</v>
      </c>
      <c r="AZ851" s="1" t="s">
        <v>2272</v>
      </c>
      <c r="BA851" t="s">
        <v>68</v>
      </c>
      <c r="BB851" t="s">
        <v>2272</v>
      </c>
      <c r="BC851" s="4">
        <v>0.4887037037037037</v>
      </c>
      <c r="BD851" s="2">
        <v>42739</v>
      </c>
      <c r="BE851" t="s">
        <v>123</v>
      </c>
      <c r="BF851" t="s">
        <v>2272</v>
      </c>
      <c r="BG851" t="s">
        <v>2272</v>
      </c>
      <c r="BH851" s="5" t="s">
        <v>2272</v>
      </c>
      <c r="BI851" s="2">
        <v>42739.488703703704</v>
      </c>
      <c r="BJ851" t="s">
        <v>69</v>
      </c>
      <c r="BK851" t="s">
        <v>2272</v>
      </c>
      <c r="BL851" s="2">
        <v>42739</v>
      </c>
      <c r="BM851" t="s">
        <v>2272</v>
      </c>
      <c r="BN851">
        <v>0.59124100507254895</v>
      </c>
      <c r="BO851" s="10" t="str">
        <f>TEXT(Table1[[#This Row],[CLOSE_DATE]],"YYYYMMDD")&amp;TEXT(Table1[[#This Row],[OPEN_DATE]],"YYYYMMDD")&amp;Table1[[#This Row],[SYMBOL]]</f>
        <v>2018111620170104EW</v>
      </c>
      <c r="BP851" s="29" t="str">
        <f>IFERROR(VLOOKUP(Table1[[#This Row],[Key]],ownlog!$A:$E,MATCH(BP$1,ownlog!$1:$1,0),FALSE),"")</f>
        <v/>
      </c>
      <c r="BQ851" s="29" t="str">
        <f>IFERROR(VLOOKUP(Table1[[#This Row],[Key]],ownlog!$A:$E,MATCH(BQ$1,ownlog!$1:$1,0),FALSE),"")</f>
        <v/>
      </c>
      <c r="BR851" s="29" t="str">
        <f>IFERROR(VLOOKUP(Table1[[#This Row],[Key]],ownlog!$A:$E,MATCH(BR$1,ownlog!$1:$1,0),FALSE),"")</f>
        <v/>
      </c>
      <c r="BS851" s="29" t="str">
        <f>IFERROR(VLOOKUP(Table1[[#This Row],[Key]],ownlog!$A:$E,MATCH(BS$1,ownlog!$1:$1,0),FALSE),"")</f>
        <v/>
      </c>
    </row>
    <row r="852" spans="1:71" x14ac:dyDescent="0.25">
      <c r="A852">
        <v>850</v>
      </c>
      <c r="B852">
        <v>2233.62</v>
      </c>
      <c r="C852">
        <v>-1</v>
      </c>
      <c r="D852">
        <v>118.05</v>
      </c>
      <c r="E852">
        <v>-1</v>
      </c>
      <c r="F852">
        <v>-1</v>
      </c>
      <c r="G852">
        <v>-1</v>
      </c>
      <c r="H852">
        <v>850</v>
      </c>
      <c r="I852">
        <v>0.209726</v>
      </c>
      <c r="J852">
        <v>0.48577370049599999</v>
      </c>
      <c r="K852">
        <v>-1</v>
      </c>
      <c r="L852">
        <v>40</v>
      </c>
      <c r="M852">
        <v>1</v>
      </c>
      <c r="N852">
        <v>0.45559650000000002</v>
      </c>
      <c r="O852">
        <v>0.46200600000000003</v>
      </c>
      <c r="P852">
        <v>1</v>
      </c>
      <c r="Q852">
        <v>2273.8200000000002</v>
      </c>
      <c r="R852">
        <v>850</v>
      </c>
      <c r="S852">
        <v>209</v>
      </c>
      <c r="T852">
        <v>11.8500003814697</v>
      </c>
      <c r="U852">
        <v>124.095</v>
      </c>
      <c r="V852">
        <v>0.25228</v>
      </c>
      <c r="W852">
        <v>118.05</v>
      </c>
      <c r="X852">
        <v>0.28571400000000002</v>
      </c>
      <c r="Y852">
        <v>-1</v>
      </c>
      <c r="Z852">
        <v>0.28093698790499999</v>
      </c>
      <c r="AA852">
        <v>75</v>
      </c>
      <c r="AB852">
        <v>0.38335534420099998</v>
      </c>
      <c r="AC852">
        <v>2270.75</v>
      </c>
      <c r="AD852">
        <v>-1</v>
      </c>
      <c r="AE852">
        <v>1025</v>
      </c>
      <c r="AF852">
        <v>-2.3464469999999999</v>
      </c>
      <c r="AG852">
        <v>2270.75</v>
      </c>
      <c r="AH852">
        <v>240.65</v>
      </c>
      <c r="AI852">
        <v>42740</v>
      </c>
      <c r="AJ852" t="s">
        <v>2272</v>
      </c>
      <c r="AK852" t="s">
        <v>65</v>
      </c>
      <c r="AL852" s="2">
        <v>43455.646099537036</v>
      </c>
      <c r="AM852" t="s">
        <v>2272</v>
      </c>
      <c r="AN852" t="s">
        <v>2272</v>
      </c>
      <c r="AO852" t="s">
        <v>2272</v>
      </c>
      <c r="AP852" t="s">
        <v>2272</v>
      </c>
      <c r="AQ852" s="2" t="s">
        <v>2272</v>
      </c>
      <c r="AR852" t="s">
        <v>67</v>
      </c>
      <c r="AS852" t="s">
        <v>2272</v>
      </c>
      <c r="AT852" t="s">
        <v>171</v>
      </c>
      <c r="AU852">
        <v>-8854.75</v>
      </c>
      <c r="AV852" s="1" t="s">
        <v>66</v>
      </c>
      <c r="AW852" t="s">
        <v>2272</v>
      </c>
      <c r="AX852" t="s">
        <v>2272</v>
      </c>
      <c r="AY852" t="s">
        <v>2272</v>
      </c>
      <c r="AZ852" s="1" t="s">
        <v>2272</v>
      </c>
      <c r="BA852" t="s">
        <v>68</v>
      </c>
      <c r="BB852" t="s">
        <v>2272</v>
      </c>
      <c r="BC852" s="4">
        <v>0.48890046296296297</v>
      </c>
      <c r="BD852" s="2">
        <v>42739</v>
      </c>
      <c r="BE852" t="s">
        <v>123</v>
      </c>
      <c r="BF852" t="s">
        <v>2272</v>
      </c>
      <c r="BG852" t="s">
        <v>2272</v>
      </c>
      <c r="BH852" s="5" t="s">
        <v>2272</v>
      </c>
      <c r="BI852" s="2">
        <v>42739.488900462966</v>
      </c>
      <c r="BJ852" t="s">
        <v>69</v>
      </c>
      <c r="BK852" t="s">
        <v>2272</v>
      </c>
      <c r="BL852" s="2">
        <v>42739</v>
      </c>
      <c r="BM852" t="s">
        <v>2272</v>
      </c>
      <c r="BN852">
        <v>5.0963574756459101E-2</v>
      </c>
      <c r="BO852" s="10" t="str">
        <f>TEXT(Table1[[#This Row],[CLOSE_DATE]],"YYYYMMDD")&amp;TEXT(Table1[[#This Row],[OPEN_DATE]],"YYYYMMDD")&amp;Table1[[#This Row],[SYMBOL]]</f>
        <v>2018122120170104FB</v>
      </c>
      <c r="BP852" s="29" t="str">
        <f>IFERROR(VLOOKUP(Table1[[#This Row],[Key]],ownlog!$A:$E,MATCH(BP$1,ownlog!$1:$1,0),FALSE),"")</f>
        <v/>
      </c>
      <c r="BQ852" s="29" t="str">
        <f>IFERROR(VLOOKUP(Table1[[#This Row],[Key]],ownlog!$A:$E,MATCH(BQ$1,ownlog!$1:$1,0),FALSE),"")</f>
        <v/>
      </c>
      <c r="BR852" s="29" t="str">
        <f>IFERROR(VLOOKUP(Table1[[#This Row],[Key]],ownlog!$A:$E,MATCH(BR$1,ownlog!$1:$1,0),FALSE),"")</f>
        <v/>
      </c>
      <c r="BS852" s="29" t="str">
        <f>IFERROR(VLOOKUP(Table1[[#This Row],[Key]],ownlog!$A:$E,MATCH(BS$1,ownlog!$1:$1,0),FALSE),"")</f>
        <v/>
      </c>
    </row>
    <row r="853" spans="1:71" x14ac:dyDescent="0.25">
      <c r="A853">
        <v>851</v>
      </c>
      <c r="B853">
        <v>2233.62</v>
      </c>
      <c r="C853">
        <v>-1</v>
      </c>
      <c r="D853">
        <v>118.05</v>
      </c>
      <c r="E853">
        <v>-1</v>
      </c>
      <c r="F853">
        <v>-1</v>
      </c>
      <c r="G853">
        <v>-1</v>
      </c>
      <c r="H853">
        <v>851</v>
      </c>
      <c r="I853">
        <v>0.209726</v>
      </c>
      <c r="J853">
        <v>0.48577370049599999</v>
      </c>
      <c r="K853">
        <v>-1</v>
      </c>
      <c r="L853">
        <v>35</v>
      </c>
      <c r="M853">
        <v>1</v>
      </c>
      <c r="N853">
        <v>0.45559650000000002</v>
      </c>
      <c r="O853">
        <v>0.46200600000000003</v>
      </c>
      <c r="P853">
        <v>1</v>
      </c>
      <c r="Q853">
        <v>2273.8200000000002</v>
      </c>
      <c r="R853">
        <v>851</v>
      </c>
      <c r="S853">
        <v>209</v>
      </c>
      <c r="T853">
        <v>11.8500003814697</v>
      </c>
      <c r="U853">
        <v>167.75</v>
      </c>
      <c r="V853">
        <v>0.25228</v>
      </c>
      <c r="W853">
        <v>118.05</v>
      </c>
      <c r="X853">
        <v>0.28571400000000002</v>
      </c>
      <c r="Y853">
        <v>-1</v>
      </c>
      <c r="Z853">
        <v>0.28093698790499999</v>
      </c>
      <c r="AA853">
        <v>75</v>
      </c>
      <c r="AB853">
        <v>0.38335534420099998</v>
      </c>
      <c r="AC853">
        <v>2270.75</v>
      </c>
      <c r="AD853">
        <v>-1</v>
      </c>
      <c r="AE853">
        <v>825</v>
      </c>
      <c r="AF853">
        <v>-2.1397908750000001</v>
      </c>
      <c r="AG853">
        <v>2270.75</v>
      </c>
      <c r="AH853">
        <v>1738.36</v>
      </c>
      <c r="AI853">
        <v>42740</v>
      </c>
      <c r="AJ853" t="s">
        <v>2272</v>
      </c>
      <c r="AK853" t="s">
        <v>65</v>
      </c>
      <c r="AL853" s="2">
        <v>42957.512650462966</v>
      </c>
      <c r="AM853" t="s">
        <v>2272</v>
      </c>
      <c r="AN853" t="s">
        <v>2272</v>
      </c>
      <c r="AO853" t="s">
        <v>2272</v>
      </c>
      <c r="AP853" t="s">
        <v>2272</v>
      </c>
      <c r="AQ853" s="2" t="s">
        <v>2272</v>
      </c>
      <c r="AR853" t="s">
        <v>67</v>
      </c>
      <c r="AS853" t="s">
        <v>2272</v>
      </c>
      <c r="AT853" t="s">
        <v>171</v>
      </c>
      <c r="AU853">
        <v>-8854.75</v>
      </c>
      <c r="AV853" s="1" t="s">
        <v>66</v>
      </c>
      <c r="AW853" t="s">
        <v>2272</v>
      </c>
      <c r="AX853" t="s">
        <v>2272</v>
      </c>
      <c r="AY853" t="s">
        <v>2272</v>
      </c>
      <c r="AZ853" s="1" t="s">
        <v>2272</v>
      </c>
      <c r="BA853" t="s">
        <v>68</v>
      </c>
      <c r="BB853" t="s">
        <v>2272</v>
      </c>
      <c r="BC853" s="4">
        <v>0.48890046296296297</v>
      </c>
      <c r="BD853" s="2">
        <v>42739</v>
      </c>
      <c r="BE853" t="s">
        <v>123</v>
      </c>
      <c r="BF853" t="s">
        <v>2272</v>
      </c>
      <c r="BG853" t="s">
        <v>2272</v>
      </c>
      <c r="BH853" s="5" t="s">
        <v>2272</v>
      </c>
      <c r="BI853" s="2">
        <v>42739.488900462966</v>
      </c>
      <c r="BJ853" t="s">
        <v>69</v>
      </c>
      <c r="BK853" t="s">
        <v>2272</v>
      </c>
      <c r="BL853" s="2">
        <v>42739</v>
      </c>
      <c r="BM853" t="s">
        <v>2272</v>
      </c>
      <c r="BN853">
        <v>0.42073213529376102</v>
      </c>
      <c r="BO853" s="10" t="str">
        <f>TEXT(Table1[[#This Row],[CLOSE_DATE]],"YYYYMMDD")&amp;TEXT(Table1[[#This Row],[OPEN_DATE]],"YYYYMMDD")&amp;Table1[[#This Row],[SYMBOL]]</f>
        <v>2017081020170104FB</v>
      </c>
      <c r="BP853" s="29" t="str">
        <f>IFERROR(VLOOKUP(Table1[[#This Row],[Key]],ownlog!$A:$E,MATCH(BP$1,ownlog!$1:$1,0),FALSE),"")</f>
        <v/>
      </c>
      <c r="BQ853" s="29" t="str">
        <f>IFERROR(VLOOKUP(Table1[[#This Row],[Key]],ownlog!$A:$E,MATCH(BQ$1,ownlog!$1:$1,0),FALSE),"")</f>
        <v/>
      </c>
      <c r="BR853" s="29" t="str">
        <f>IFERROR(VLOOKUP(Table1[[#This Row],[Key]],ownlog!$A:$E,MATCH(BR$1,ownlog!$1:$1,0),FALSE),"")</f>
        <v/>
      </c>
      <c r="BS853" s="29" t="str">
        <f>IFERROR(VLOOKUP(Table1[[#This Row],[Key]],ownlog!$A:$E,MATCH(BS$1,ownlog!$1:$1,0),FALSE),"")</f>
        <v/>
      </c>
    </row>
    <row r="854" spans="1:71" x14ac:dyDescent="0.25">
      <c r="A854">
        <v>852</v>
      </c>
      <c r="B854">
        <v>2233.62</v>
      </c>
      <c r="C854">
        <v>-1</v>
      </c>
      <c r="D854">
        <v>69.198999999999998</v>
      </c>
      <c r="E854">
        <v>-1</v>
      </c>
      <c r="F854">
        <v>-1</v>
      </c>
      <c r="G854">
        <v>-1</v>
      </c>
      <c r="H854">
        <v>852</v>
      </c>
      <c r="I854">
        <v>0.209726</v>
      </c>
      <c r="J854">
        <v>0.48577370049599999</v>
      </c>
      <c r="K854">
        <v>-1</v>
      </c>
      <c r="L854">
        <v>150</v>
      </c>
      <c r="M854">
        <v>1</v>
      </c>
      <c r="N854">
        <v>0.45559650000000002</v>
      </c>
      <c r="O854">
        <v>0.46200600000000003</v>
      </c>
      <c r="P854">
        <v>1</v>
      </c>
      <c r="Q854">
        <v>2273.8200000000002</v>
      </c>
      <c r="R854">
        <v>852</v>
      </c>
      <c r="S854">
        <v>209</v>
      </c>
      <c r="T854">
        <v>11.8500003814697</v>
      </c>
      <c r="U854">
        <v>41.99</v>
      </c>
      <c r="V854">
        <v>0.25228</v>
      </c>
      <c r="W854">
        <v>69.199266667000003</v>
      </c>
      <c r="X854">
        <v>0.28571400000000002</v>
      </c>
      <c r="Y854">
        <v>-1</v>
      </c>
      <c r="Z854">
        <v>0.28093698790499999</v>
      </c>
      <c r="AA854">
        <v>150</v>
      </c>
      <c r="AB854">
        <v>0.38335534420099998</v>
      </c>
      <c r="AC854">
        <v>2270.75</v>
      </c>
      <c r="AD854">
        <v>-1</v>
      </c>
      <c r="AE854">
        <v>849</v>
      </c>
      <c r="AF854">
        <v>-2.1633453500000002</v>
      </c>
      <c r="AG854">
        <v>2270.75</v>
      </c>
      <c r="AH854">
        <v>-4082.66</v>
      </c>
      <c r="AI854">
        <v>42740</v>
      </c>
      <c r="AJ854" t="s">
        <v>2272</v>
      </c>
      <c r="AK854" t="s">
        <v>65</v>
      </c>
      <c r="AL854" s="2">
        <v>42957.586238425924</v>
      </c>
      <c r="AM854" t="s">
        <v>2272</v>
      </c>
      <c r="AN854" t="s">
        <v>2272</v>
      </c>
      <c r="AO854" t="s">
        <v>2272</v>
      </c>
      <c r="AP854" t="s">
        <v>2272</v>
      </c>
      <c r="AQ854" s="2" t="s">
        <v>2272</v>
      </c>
      <c r="AR854" t="s">
        <v>67</v>
      </c>
      <c r="AS854" t="s">
        <v>2272</v>
      </c>
      <c r="AT854" t="s">
        <v>172</v>
      </c>
      <c r="AU854">
        <v>-10380.85</v>
      </c>
      <c r="AV854" s="1" t="s">
        <v>66</v>
      </c>
      <c r="AW854" t="s">
        <v>2272</v>
      </c>
      <c r="AX854" t="s">
        <v>2272</v>
      </c>
      <c r="AY854" t="s">
        <v>2272</v>
      </c>
      <c r="AZ854" s="1" t="s">
        <v>2272</v>
      </c>
      <c r="BA854" t="s">
        <v>68</v>
      </c>
      <c r="BB854" t="s">
        <v>2272</v>
      </c>
      <c r="BC854" s="4">
        <v>0.48909722222222224</v>
      </c>
      <c r="BD854" s="2">
        <v>42739</v>
      </c>
      <c r="BE854" t="s">
        <v>123</v>
      </c>
      <c r="BF854" t="s">
        <v>2272</v>
      </c>
      <c r="BG854" t="s">
        <v>2272</v>
      </c>
      <c r="BH854" s="5" t="s">
        <v>2272</v>
      </c>
      <c r="BI854" s="2">
        <v>42739.48909722222</v>
      </c>
      <c r="BJ854" t="s">
        <v>69</v>
      </c>
      <c r="BK854" t="s">
        <v>2272</v>
      </c>
      <c r="BL854" s="2">
        <v>42739</v>
      </c>
      <c r="BM854" t="s">
        <v>2272</v>
      </c>
      <c r="BN854">
        <v>-0.39332401402908201</v>
      </c>
      <c r="BO854" s="10" t="str">
        <f>TEXT(Table1[[#This Row],[CLOSE_DATE]],"YYYYMMDD")&amp;TEXT(Table1[[#This Row],[OPEN_DATE]],"YYYYMMDD")&amp;Table1[[#This Row],[SYMBOL]]</f>
        <v>2017081020170104MD</v>
      </c>
      <c r="BP854" s="29" t="str">
        <f>IFERROR(VLOOKUP(Table1[[#This Row],[Key]],ownlog!$A:$E,MATCH(BP$1,ownlog!$1:$1,0),FALSE),"")</f>
        <v/>
      </c>
      <c r="BQ854" s="29" t="str">
        <f>IFERROR(VLOOKUP(Table1[[#This Row],[Key]],ownlog!$A:$E,MATCH(BQ$1,ownlog!$1:$1,0),FALSE),"")</f>
        <v/>
      </c>
      <c r="BR854" s="29" t="str">
        <f>IFERROR(VLOOKUP(Table1[[#This Row],[Key]],ownlog!$A:$E,MATCH(BR$1,ownlog!$1:$1,0),FALSE),"")</f>
        <v/>
      </c>
      <c r="BS854" s="29" t="str">
        <f>IFERROR(VLOOKUP(Table1[[#This Row],[Key]],ownlog!$A:$E,MATCH(BS$1,ownlog!$1:$1,0),FALSE),"")</f>
        <v/>
      </c>
    </row>
    <row r="855" spans="1:71" x14ac:dyDescent="0.25">
      <c r="A855">
        <v>853</v>
      </c>
      <c r="B855">
        <v>2257.02</v>
      </c>
      <c r="C855">
        <v>-1</v>
      </c>
      <c r="D855">
        <v>266.33999999999997</v>
      </c>
      <c r="E855">
        <v>-1</v>
      </c>
      <c r="F855">
        <v>-1</v>
      </c>
      <c r="G855">
        <v>-1</v>
      </c>
      <c r="H855">
        <v>853</v>
      </c>
      <c r="I855">
        <v>-1.9139E-2</v>
      </c>
      <c r="J855">
        <v>0.48563139425700003</v>
      </c>
      <c r="K855">
        <v>-1</v>
      </c>
      <c r="L855">
        <v>20</v>
      </c>
      <c r="M855">
        <v>1</v>
      </c>
      <c r="N855">
        <v>0.42047299999999999</v>
      </c>
      <c r="O855">
        <v>0.31578899999999999</v>
      </c>
      <c r="P855">
        <v>0.99999899999999997</v>
      </c>
      <c r="Q855">
        <v>2299.5500000000002</v>
      </c>
      <c r="R855">
        <v>853</v>
      </c>
      <c r="S855">
        <v>206</v>
      </c>
      <c r="T855">
        <v>11.770000457763601</v>
      </c>
      <c r="U855">
        <v>266.69</v>
      </c>
      <c r="V855">
        <v>0.334928</v>
      </c>
      <c r="W855">
        <v>266.33999999999997</v>
      </c>
      <c r="X855">
        <v>0.34928199999999998</v>
      </c>
      <c r="Y855">
        <v>-1</v>
      </c>
      <c r="Z855">
        <v>0.28089808384100001</v>
      </c>
      <c r="AA855">
        <v>150</v>
      </c>
      <c r="AB855">
        <v>0.38326473904899999</v>
      </c>
      <c r="AC855">
        <v>2298.37</v>
      </c>
      <c r="AD855">
        <v>-1</v>
      </c>
      <c r="AE855">
        <v>745</v>
      </c>
      <c r="AF855">
        <v>-2.1186568399999999</v>
      </c>
      <c r="AG855">
        <v>2265.19995117187</v>
      </c>
      <c r="AH855">
        <v>5.88</v>
      </c>
      <c r="AI855">
        <v>42761</v>
      </c>
      <c r="AJ855" t="s">
        <v>2272</v>
      </c>
      <c r="AK855" t="s">
        <v>65</v>
      </c>
      <c r="AL855" s="2">
        <v>42788.449004629627</v>
      </c>
      <c r="AM855" t="s">
        <v>2272</v>
      </c>
      <c r="AN855" t="s">
        <v>2272</v>
      </c>
      <c r="AO855" t="s">
        <v>2272</v>
      </c>
      <c r="AP855" t="s">
        <v>2272</v>
      </c>
      <c r="AQ855" s="2" t="s">
        <v>2272</v>
      </c>
      <c r="AR855" t="s">
        <v>67</v>
      </c>
      <c r="AS855" t="s">
        <v>2272</v>
      </c>
      <c r="AT855" t="s">
        <v>76</v>
      </c>
      <c r="AU855">
        <v>-39952</v>
      </c>
      <c r="AV855" s="1" t="s">
        <v>66</v>
      </c>
      <c r="AW855" t="s">
        <v>2272</v>
      </c>
      <c r="AX855" t="s">
        <v>2272</v>
      </c>
      <c r="AY855" t="s">
        <v>2272</v>
      </c>
      <c r="AZ855" s="1" t="s">
        <v>2272</v>
      </c>
      <c r="BA855" t="s">
        <v>68</v>
      </c>
      <c r="BB855" t="s">
        <v>2272</v>
      </c>
      <c r="BC855" s="4">
        <v>0.62519675925925922</v>
      </c>
      <c r="BD855" s="2">
        <v>42758</v>
      </c>
      <c r="BE855" t="s">
        <v>123</v>
      </c>
      <c r="BF855" t="s">
        <v>2272</v>
      </c>
      <c r="BG855" t="s">
        <v>2272</v>
      </c>
      <c r="BH855" s="5" t="s">
        <v>2272</v>
      </c>
      <c r="BI855" s="2">
        <v>42758.625196759262</v>
      </c>
      <c r="BJ855" t="s">
        <v>69</v>
      </c>
      <c r="BK855" t="s">
        <v>2272</v>
      </c>
      <c r="BL855" s="2">
        <v>42758</v>
      </c>
      <c r="BM855" t="s">
        <v>2272</v>
      </c>
      <c r="BN855">
        <v>1.1038522189682301E-3</v>
      </c>
      <c r="BO855" s="10" t="str">
        <f>TEXT(Table1[[#This Row],[CLOSE_DATE]],"YYYYMMDD")&amp;TEXT(Table1[[#This Row],[OPEN_DATE]],"YYYYMMDD")&amp;Table1[[#This Row],[SYMBOL]]</f>
        <v>2017022220170123ORLY</v>
      </c>
      <c r="BP855" s="29" t="str">
        <f>IFERROR(VLOOKUP(Table1[[#This Row],[Key]],ownlog!$A:$E,MATCH(BP$1,ownlog!$1:$1,0),FALSE),"")</f>
        <v/>
      </c>
      <c r="BQ855" s="29" t="str">
        <f>IFERROR(VLOOKUP(Table1[[#This Row],[Key]],ownlog!$A:$E,MATCH(BQ$1,ownlog!$1:$1,0),FALSE),"")</f>
        <v/>
      </c>
      <c r="BR855" s="29" t="str">
        <f>IFERROR(VLOOKUP(Table1[[#This Row],[Key]],ownlog!$A:$E,MATCH(BR$1,ownlog!$1:$1,0),FALSE),"")</f>
        <v/>
      </c>
      <c r="BS855" s="29" t="str">
        <f>IFERROR(VLOOKUP(Table1[[#This Row],[Key]],ownlog!$A:$E,MATCH(BS$1,ownlog!$1:$1,0),FALSE),"")</f>
        <v/>
      </c>
    </row>
    <row r="856" spans="1:71" x14ac:dyDescent="0.25">
      <c r="A856">
        <v>854</v>
      </c>
      <c r="B856">
        <v>2257.02</v>
      </c>
      <c r="C856">
        <v>-1</v>
      </c>
      <c r="D856">
        <v>266.33999999999997</v>
      </c>
      <c r="E856">
        <v>-1</v>
      </c>
      <c r="F856">
        <v>-1</v>
      </c>
      <c r="G856">
        <v>-1</v>
      </c>
      <c r="H856">
        <v>854</v>
      </c>
      <c r="I856">
        <v>-1.9139E-2</v>
      </c>
      <c r="J856">
        <v>0.48563139425700003</v>
      </c>
      <c r="K856">
        <v>-1</v>
      </c>
      <c r="L856">
        <v>100</v>
      </c>
      <c r="M856">
        <v>1</v>
      </c>
      <c r="N856">
        <v>0.42047299999999999</v>
      </c>
      <c r="O856">
        <v>0.31578899999999999</v>
      </c>
      <c r="P856">
        <v>0.99999899999999997</v>
      </c>
      <c r="Q856">
        <v>2299.5500000000002</v>
      </c>
      <c r="R856">
        <v>854</v>
      </c>
      <c r="S856">
        <v>206</v>
      </c>
      <c r="T856">
        <v>11.770000457763601</v>
      </c>
      <c r="U856">
        <v>254.60419999999999</v>
      </c>
      <c r="V856">
        <v>0.334928</v>
      </c>
      <c r="W856">
        <v>266.33999999999997</v>
      </c>
      <c r="X856">
        <v>0.34928199999999998</v>
      </c>
      <c r="Y856">
        <v>-1</v>
      </c>
      <c r="Z856">
        <v>0.28089808384100001</v>
      </c>
      <c r="AA856">
        <v>150</v>
      </c>
      <c r="AB856">
        <v>0.38326473904899999</v>
      </c>
      <c r="AC856">
        <v>2298.37</v>
      </c>
      <c r="AD856">
        <v>-1</v>
      </c>
      <c r="AE856">
        <v>766</v>
      </c>
      <c r="AF856">
        <v>-2.5669371559999998</v>
      </c>
      <c r="AG856">
        <v>2265.19995117187</v>
      </c>
      <c r="AH856">
        <v>-1175.57</v>
      </c>
      <c r="AI856">
        <v>42761</v>
      </c>
      <c r="AJ856" t="s">
        <v>2272</v>
      </c>
      <c r="AK856" t="s">
        <v>65</v>
      </c>
      <c r="AL856" s="2">
        <v>42871.661886574075</v>
      </c>
      <c r="AM856" t="s">
        <v>2272</v>
      </c>
      <c r="AN856" t="s">
        <v>2272</v>
      </c>
      <c r="AO856" t="s">
        <v>2272</v>
      </c>
      <c r="AP856" t="s">
        <v>2272</v>
      </c>
      <c r="AQ856" s="2" t="s">
        <v>2272</v>
      </c>
      <c r="AR856" t="s">
        <v>67</v>
      </c>
      <c r="AS856" t="s">
        <v>2272</v>
      </c>
      <c r="AT856" t="s">
        <v>76</v>
      </c>
      <c r="AU856">
        <v>-39952</v>
      </c>
      <c r="AV856" s="1" t="s">
        <v>66</v>
      </c>
      <c r="AW856" t="s">
        <v>2272</v>
      </c>
      <c r="AX856" t="s">
        <v>2272</v>
      </c>
      <c r="AY856" t="s">
        <v>2272</v>
      </c>
      <c r="AZ856" s="1" t="s">
        <v>2272</v>
      </c>
      <c r="BA856" t="s">
        <v>68</v>
      </c>
      <c r="BB856" t="s">
        <v>2272</v>
      </c>
      <c r="BC856" s="4">
        <v>0.62519675925925922</v>
      </c>
      <c r="BD856" s="2">
        <v>42758</v>
      </c>
      <c r="BE856" t="s">
        <v>123</v>
      </c>
      <c r="BF856" t="s">
        <v>2272</v>
      </c>
      <c r="BG856" t="s">
        <v>2272</v>
      </c>
      <c r="BH856" s="5" t="s">
        <v>2272</v>
      </c>
      <c r="BI856" s="2">
        <v>42758.625196759262</v>
      </c>
      <c r="BJ856" t="s">
        <v>69</v>
      </c>
      <c r="BK856" t="s">
        <v>2272</v>
      </c>
      <c r="BL856" s="2">
        <v>42758</v>
      </c>
      <c r="BM856" t="s">
        <v>2272</v>
      </c>
      <c r="BN856">
        <v>-4.4137943981377097E-2</v>
      </c>
      <c r="BO856" s="10" t="str">
        <f>TEXT(Table1[[#This Row],[CLOSE_DATE]],"YYYYMMDD")&amp;TEXT(Table1[[#This Row],[OPEN_DATE]],"YYYYMMDD")&amp;Table1[[#This Row],[SYMBOL]]</f>
        <v>2017051620170123ORLY</v>
      </c>
      <c r="BP856" s="29" t="str">
        <f>IFERROR(VLOOKUP(Table1[[#This Row],[Key]],ownlog!$A:$E,MATCH(BP$1,ownlog!$1:$1,0),FALSE),"")</f>
        <v/>
      </c>
      <c r="BQ856" s="29" t="str">
        <f>IFERROR(VLOOKUP(Table1[[#This Row],[Key]],ownlog!$A:$E,MATCH(BQ$1,ownlog!$1:$1,0),FALSE),"")</f>
        <v/>
      </c>
      <c r="BR856" s="29" t="str">
        <f>IFERROR(VLOOKUP(Table1[[#This Row],[Key]],ownlog!$A:$E,MATCH(BR$1,ownlog!$1:$1,0),FALSE),"")</f>
        <v/>
      </c>
      <c r="BS856" s="29" t="str">
        <f>IFERROR(VLOOKUP(Table1[[#This Row],[Key]],ownlog!$A:$E,MATCH(BS$1,ownlog!$1:$1,0),FALSE),"")</f>
        <v/>
      </c>
    </row>
    <row r="857" spans="1:71" x14ac:dyDescent="0.25">
      <c r="A857">
        <v>855</v>
      </c>
      <c r="B857">
        <v>2257.02</v>
      </c>
      <c r="C857">
        <v>-1</v>
      </c>
      <c r="D857">
        <v>266.33999999999997</v>
      </c>
      <c r="E857">
        <v>-1</v>
      </c>
      <c r="F857">
        <v>-1</v>
      </c>
      <c r="G857">
        <v>-1</v>
      </c>
      <c r="H857">
        <v>855</v>
      </c>
      <c r="I857">
        <v>-1.9139E-2</v>
      </c>
      <c r="J857">
        <v>0.48563139425700003</v>
      </c>
      <c r="K857">
        <v>-1</v>
      </c>
      <c r="L857">
        <v>30</v>
      </c>
      <c r="M857">
        <v>1</v>
      </c>
      <c r="N857">
        <v>0.42047299999999999</v>
      </c>
      <c r="O857">
        <v>0.31578899999999999</v>
      </c>
      <c r="P857">
        <v>0.99999899999999997</v>
      </c>
      <c r="Q857">
        <v>2299.5500000000002</v>
      </c>
      <c r="R857">
        <v>855</v>
      </c>
      <c r="S857">
        <v>206</v>
      </c>
      <c r="T857">
        <v>11.770000457763601</v>
      </c>
      <c r="U857">
        <v>267.83</v>
      </c>
      <c r="V857">
        <v>0.334928</v>
      </c>
      <c r="W857">
        <v>266.33999999999997</v>
      </c>
      <c r="X857">
        <v>0.34928199999999998</v>
      </c>
      <c r="Y857">
        <v>-1</v>
      </c>
      <c r="Z857">
        <v>0.28089808384100001</v>
      </c>
      <c r="AA857">
        <v>150</v>
      </c>
      <c r="AB857">
        <v>0.38326473904899999</v>
      </c>
      <c r="AC857">
        <v>2298.37</v>
      </c>
      <c r="AD857">
        <v>-1</v>
      </c>
      <c r="AE857">
        <v>725</v>
      </c>
      <c r="AF857">
        <v>-2.1787308200000002</v>
      </c>
      <c r="AG857">
        <v>2265.19995117187</v>
      </c>
      <c r="AH857">
        <v>43.52</v>
      </c>
      <c r="AI857">
        <v>42761</v>
      </c>
      <c r="AJ857" t="s">
        <v>2272</v>
      </c>
      <c r="AK857" t="s">
        <v>65</v>
      </c>
      <c r="AL857" s="2">
        <v>42788.413078703707</v>
      </c>
      <c r="AM857" t="s">
        <v>2272</v>
      </c>
      <c r="AN857" t="s">
        <v>2272</v>
      </c>
      <c r="AO857" t="s">
        <v>2272</v>
      </c>
      <c r="AP857" t="s">
        <v>2272</v>
      </c>
      <c r="AQ857" s="2" t="s">
        <v>2272</v>
      </c>
      <c r="AR857" t="s">
        <v>67</v>
      </c>
      <c r="AS857" t="s">
        <v>2272</v>
      </c>
      <c r="AT857" t="s">
        <v>76</v>
      </c>
      <c r="AU857">
        <v>-39952</v>
      </c>
      <c r="AV857" s="1" t="s">
        <v>66</v>
      </c>
      <c r="AW857" t="s">
        <v>2272</v>
      </c>
      <c r="AX857" t="s">
        <v>2272</v>
      </c>
      <c r="AY857" t="s">
        <v>2272</v>
      </c>
      <c r="AZ857" s="1" t="s">
        <v>2272</v>
      </c>
      <c r="BA857" t="s">
        <v>68</v>
      </c>
      <c r="BB857" t="s">
        <v>2272</v>
      </c>
      <c r="BC857" s="4">
        <v>0.62519675925925922</v>
      </c>
      <c r="BD857" s="2">
        <v>42758</v>
      </c>
      <c r="BE857" t="s">
        <v>123</v>
      </c>
      <c r="BF857" t="s">
        <v>2272</v>
      </c>
      <c r="BG857" t="s">
        <v>2272</v>
      </c>
      <c r="BH857" s="5" t="s">
        <v>2272</v>
      </c>
      <c r="BI857" s="2">
        <v>42758.625196759262</v>
      </c>
      <c r="BJ857" t="s">
        <v>69</v>
      </c>
      <c r="BK857" t="s">
        <v>2272</v>
      </c>
      <c r="BL857" s="2">
        <v>42758</v>
      </c>
      <c r="BM857" t="s">
        <v>2272</v>
      </c>
      <c r="BN857">
        <v>5.4466721734124299E-3</v>
      </c>
      <c r="BO857" s="10" t="str">
        <f>TEXT(Table1[[#This Row],[CLOSE_DATE]],"YYYYMMDD")&amp;TEXT(Table1[[#This Row],[OPEN_DATE]],"YYYYMMDD")&amp;Table1[[#This Row],[SYMBOL]]</f>
        <v>2017022220170123ORLY</v>
      </c>
      <c r="BP857" s="29" t="str">
        <f>IFERROR(VLOOKUP(Table1[[#This Row],[Key]],ownlog!$A:$E,MATCH(BP$1,ownlog!$1:$1,0),FALSE),"")</f>
        <v/>
      </c>
      <c r="BQ857" s="29" t="str">
        <f>IFERROR(VLOOKUP(Table1[[#This Row],[Key]],ownlog!$A:$E,MATCH(BQ$1,ownlog!$1:$1,0),FALSE),"")</f>
        <v/>
      </c>
      <c r="BR857" s="29" t="str">
        <f>IFERROR(VLOOKUP(Table1[[#This Row],[Key]],ownlog!$A:$E,MATCH(BR$1,ownlog!$1:$1,0),FALSE),"")</f>
        <v/>
      </c>
      <c r="BS857" s="29" t="str">
        <f>IFERROR(VLOOKUP(Table1[[#This Row],[Key]],ownlog!$A:$E,MATCH(BS$1,ownlog!$1:$1,0),FALSE),"")</f>
        <v/>
      </c>
    </row>
    <row r="858" spans="1:71" x14ac:dyDescent="0.25">
      <c r="A858">
        <v>856</v>
      </c>
      <c r="B858">
        <v>2257.02</v>
      </c>
      <c r="C858">
        <v>-1</v>
      </c>
      <c r="D858">
        <v>731.96</v>
      </c>
      <c r="E858">
        <v>-1</v>
      </c>
      <c r="F858">
        <v>-1</v>
      </c>
      <c r="G858">
        <v>-1</v>
      </c>
      <c r="H858">
        <v>858</v>
      </c>
      <c r="I858">
        <v>-1.9139E-2</v>
      </c>
      <c r="J858">
        <v>0.48563139425700003</v>
      </c>
      <c r="K858">
        <v>-1</v>
      </c>
      <c r="L858">
        <v>5</v>
      </c>
      <c r="M858">
        <v>1.72</v>
      </c>
      <c r="N858">
        <v>0.42047299999999999</v>
      </c>
      <c r="O858">
        <v>0.31578899999999999</v>
      </c>
      <c r="P858">
        <v>0.99999899999999997</v>
      </c>
      <c r="Q858">
        <v>2299.5500000000002</v>
      </c>
      <c r="R858">
        <v>856</v>
      </c>
      <c r="S858">
        <v>206</v>
      </c>
      <c r="T858">
        <v>11.770000457763601</v>
      </c>
      <c r="U858">
        <v>736.71</v>
      </c>
      <c r="V858">
        <v>0.334928</v>
      </c>
      <c r="W858">
        <v>741.82899999999995</v>
      </c>
      <c r="X858">
        <v>0.34928199999999998</v>
      </c>
      <c r="Y858">
        <v>-1</v>
      </c>
      <c r="Z858">
        <v>0.28089808384100001</v>
      </c>
      <c r="AA858">
        <v>45</v>
      </c>
      <c r="AB858">
        <v>0.38326473904899999</v>
      </c>
      <c r="AC858">
        <v>2298.37</v>
      </c>
      <c r="AD858">
        <v>-1</v>
      </c>
      <c r="AE858">
        <v>726</v>
      </c>
      <c r="AF858">
        <v>-2.0808963899999999</v>
      </c>
      <c r="AG858">
        <v>2265.19995117187</v>
      </c>
      <c r="AH858">
        <v>-26.68</v>
      </c>
      <c r="AI858">
        <v>42761</v>
      </c>
      <c r="AJ858" t="s">
        <v>2272</v>
      </c>
      <c r="AK858" t="s">
        <v>65</v>
      </c>
      <c r="AL858" s="2">
        <v>42788.414131944446</v>
      </c>
      <c r="AM858" t="s">
        <v>2272</v>
      </c>
      <c r="AN858" t="s">
        <v>2272</v>
      </c>
      <c r="AO858" t="s">
        <v>2272</v>
      </c>
      <c r="AP858" t="s">
        <v>2272</v>
      </c>
      <c r="AQ858" s="2" t="s">
        <v>2272</v>
      </c>
      <c r="AR858" t="s">
        <v>75</v>
      </c>
      <c r="AS858" t="s">
        <v>2272</v>
      </c>
      <c r="AT858" t="s">
        <v>106</v>
      </c>
      <c r="AU858">
        <v>32936.480000000003</v>
      </c>
      <c r="AV858" s="1" t="s">
        <v>66</v>
      </c>
      <c r="AW858" t="s">
        <v>2272</v>
      </c>
      <c r="AX858" t="s">
        <v>2272</v>
      </c>
      <c r="AY858" t="s">
        <v>2272</v>
      </c>
      <c r="AZ858" s="1" t="s">
        <v>2272</v>
      </c>
      <c r="BA858" t="s">
        <v>68</v>
      </c>
      <c r="BB858" t="s">
        <v>2272</v>
      </c>
      <c r="BC858" s="4">
        <v>0.45113425925925926</v>
      </c>
      <c r="BD858" s="2">
        <v>42758</v>
      </c>
      <c r="BE858" t="s">
        <v>123</v>
      </c>
      <c r="BF858" t="s">
        <v>2272</v>
      </c>
      <c r="BG858" t="s">
        <v>2272</v>
      </c>
      <c r="BH858" s="5" t="s">
        <v>2272</v>
      </c>
      <c r="BI858" s="2">
        <v>42758.625509259262</v>
      </c>
      <c r="BJ858" t="s">
        <v>69</v>
      </c>
      <c r="BK858" t="s">
        <v>2272</v>
      </c>
      <c r="BL858" s="2">
        <v>42758</v>
      </c>
      <c r="BM858" t="s">
        <v>2272</v>
      </c>
      <c r="BN858">
        <v>-7.1930323565134197E-3</v>
      </c>
      <c r="BO858" s="10" t="str">
        <f>TEXT(Table1[[#This Row],[CLOSE_DATE]],"YYYYMMDD")&amp;TEXT(Table1[[#This Row],[OPEN_DATE]],"YYYYMMDD")&amp;Table1[[#This Row],[SYMBOL]]</f>
        <v>2017022220170123AZO</v>
      </c>
      <c r="BP858" s="29" t="str">
        <f>IFERROR(VLOOKUP(Table1[[#This Row],[Key]],ownlog!$A:$E,MATCH(BP$1,ownlog!$1:$1,0),FALSE),"")</f>
        <v/>
      </c>
      <c r="BQ858" s="29" t="str">
        <f>IFERROR(VLOOKUP(Table1[[#This Row],[Key]],ownlog!$A:$E,MATCH(BQ$1,ownlog!$1:$1,0),FALSE),"")</f>
        <v/>
      </c>
      <c r="BR858" s="29" t="str">
        <f>IFERROR(VLOOKUP(Table1[[#This Row],[Key]],ownlog!$A:$E,MATCH(BR$1,ownlog!$1:$1,0),FALSE),"")</f>
        <v/>
      </c>
      <c r="BS858" s="29" t="str">
        <f>IFERROR(VLOOKUP(Table1[[#This Row],[Key]],ownlog!$A:$E,MATCH(BS$1,ownlog!$1:$1,0),FALSE),"")</f>
        <v/>
      </c>
    </row>
    <row r="859" spans="1:71" x14ac:dyDescent="0.25">
      <c r="A859">
        <v>857</v>
      </c>
      <c r="B859">
        <v>2257.02</v>
      </c>
      <c r="C859">
        <v>-1</v>
      </c>
      <c r="D859">
        <v>731.96</v>
      </c>
      <c r="E859">
        <v>-1</v>
      </c>
      <c r="F859">
        <v>-1</v>
      </c>
      <c r="G859">
        <v>-1</v>
      </c>
      <c r="H859">
        <v>856</v>
      </c>
      <c r="I859">
        <v>-1.9139E-2</v>
      </c>
      <c r="J859">
        <v>0.48563139425700003</v>
      </c>
      <c r="K859">
        <v>-1</v>
      </c>
      <c r="L859">
        <v>10</v>
      </c>
      <c r="M859">
        <v>1.72</v>
      </c>
      <c r="N859">
        <v>0.42047299999999999</v>
      </c>
      <c r="O859">
        <v>0.31578899999999999</v>
      </c>
      <c r="P859">
        <v>0.99999899999999997</v>
      </c>
      <c r="Q859">
        <v>2299.5500000000002</v>
      </c>
      <c r="R859">
        <v>857</v>
      </c>
      <c r="S859">
        <v>206</v>
      </c>
      <c r="T859">
        <v>11.770000457763601</v>
      </c>
      <c r="U859">
        <v>732.13099999999997</v>
      </c>
      <c r="V859">
        <v>0.334928</v>
      </c>
      <c r="W859">
        <v>741.82899999999995</v>
      </c>
      <c r="X859">
        <v>0.34928199999999998</v>
      </c>
      <c r="Y859">
        <v>-1</v>
      </c>
      <c r="Z859">
        <v>0.28089808384100001</v>
      </c>
      <c r="AA859">
        <v>45</v>
      </c>
      <c r="AB859">
        <v>0.38326473904899999</v>
      </c>
      <c r="AC859">
        <v>2298.37</v>
      </c>
      <c r="AD859">
        <v>-1</v>
      </c>
      <c r="AE859">
        <v>744</v>
      </c>
      <c r="AF859">
        <v>-2.1607945580000001</v>
      </c>
      <c r="AG859">
        <v>2265.19995117187</v>
      </c>
      <c r="AH859">
        <v>-98.16</v>
      </c>
      <c r="AI859">
        <v>42761</v>
      </c>
      <c r="AJ859" t="s">
        <v>2272</v>
      </c>
      <c r="AK859" t="s">
        <v>65</v>
      </c>
      <c r="AL859" s="2">
        <v>42788.448449074072</v>
      </c>
      <c r="AM859" t="s">
        <v>2272</v>
      </c>
      <c r="AN859" t="s">
        <v>2272</v>
      </c>
      <c r="AO859" t="s">
        <v>2272</v>
      </c>
      <c r="AP859" t="s">
        <v>2272</v>
      </c>
      <c r="AQ859" s="2" t="s">
        <v>2272</v>
      </c>
      <c r="AR859" t="s">
        <v>75</v>
      </c>
      <c r="AS859" t="s">
        <v>2272</v>
      </c>
      <c r="AT859" t="s">
        <v>106</v>
      </c>
      <c r="AU859">
        <v>32936.480000000003</v>
      </c>
      <c r="AV859" s="1" t="s">
        <v>66</v>
      </c>
      <c r="AW859" t="s">
        <v>2272</v>
      </c>
      <c r="AX859" t="s">
        <v>2272</v>
      </c>
      <c r="AY859" t="s">
        <v>2272</v>
      </c>
      <c r="AZ859" s="1" t="s">
        <v>2272</v>
      </c>
      <c r="BA859" t="s">
        <v>68</v>
      </c>
      <c r="BB859" t="s">
        <v>2272</v>
      </c>
      <c r="BC859" s="4">
        <v>0.45113425925925926</v>
      </c>
      <c r="BD859" s="2">
        <v>42758</v>
      </c>
      <c r="BE859" t="s">
        <v>123</v>
      </c>
      <c r="BF859" t="s">
        <v>2272</v>
      </c>
      <c r="BG859" t="s">
        <v>2272</v>
      </c>
      <c r="BH859" s="5" t="s">
        <v>2272</v>
      </c>
      <c r="BI859" s="2">
        <v>42758.625509259262</v>
      </c>
      <c r="BJ859" t="s">
        <v>69</v>
      </c>
      <c r="BK859" t="s">
        <v>2272</v>
      </c>
      <c r="BL859" s="2">
        <v>42758</v>
      </c>
      <c r="BM859" t="s">
        <v>2272</v>
      </c>
      <c r="BN859">
        <v>-1.3232159972176799E-2</v>
      </c>
      <c r="BO859" s="10" t="str">
        <f>TEXT(Table1[[#This Row],[CLOSE_DATE]],"YYYYMMDD")&amp;TEXT(Table1[[#This Row],[OPEN_DATE]],"YYYYMMDD")&amp;Table1[[#This Row],[SYMBOL]]</f>
        <v>2017022220170123AZO</v>
      </c>
      <c r="BP859" s="29" t="str">
        <f>IFERROR(VLOOKUP(Table1[[#This Row],[Key]],ownlog!$A:$E,MATCH(BP$1,ownlog!$1:$1,0),FALSE),"")</f>
        <v/>
      </c>
      <c r="BQ859" s="29" t="str">
        <f>IFERROR(VLOOKUP(Table1[[#This Row],[Key]],ownlog!$A:$E,MATCH(BQ$1,ownlog!$1:$1,0),FALSE),"")</f>
        <v/>
      </c>
      <c r="BR859" s="29" t="str">
        <f>IFERROR(VLOOKUP(Table1[[#This Row],[Key]],ownlog!$A:$E,MATCH(BR$1,ownlog!$1:$1,0),FALSE),"")</f>
        <v/>
      </c>
      <c r="BS859" s="29" t="str">
        <f>IFERROR(VLOOKUP(Table1[[#This Row],[Key]],ownlog!$A:$E,MATCH(BS$1,ownlog!$1:$1,0),FALSE),"")</f>
        <v/>
      </c>
    </row>
    <row r="860" spans="1:71" x14ac:dyDescent="0.25">
      <c r="A860">
        <v>858</v>
      </c>
      <c r="B860">
        <v>2257.02</v>
      </c>
      <c r="C860">
        <v>-1</v>
      </c>
      <c r="D860">
        <v>731.96</v>
      </c>
      <c r="E860">
        <v>-1</v>
      </c>
      <c r="F860">
        <v>-1</v>
      </c>
      <c r="G860">
        <v>-1</v>
      </c>
      <c r="H860">
        <v>857</v>
      </c>
      <c r="I860">
        <v>-1.9139E-2</v>
      </c>
      <c r="J860">
        <v>0.48563139425700003</v>
      </c>
      <c r="K860">
        <v>-1</v>
      </c>
      <c r="L860">
        <v>35</v>
      </c>
      <c r="M860">
        <v>1.72</v>
      </c>
      <c r="N860">
        <v>0.42047299999999999</v>
      </c>
      <c r="O860">
        <v>0.31578899999999999</v>
      </c>
      <c r="P860">
        <v>0.99999899999999997</v>
      </c>
      <c r="Q860">
        <v>2299.5500000000002</v>
      </c>
      <c r="R860">
        <v>858</v>
      </c>
      <c r="S860">
        <v>206</v>
      </c>
      <c r="T860">
        <v>11.770000457763601</v>
      </c>
      <c r="U860">
        <v>668.52099999999996</v>
      </c>
      <c r="V860">
        <v>0.334928</v>
      </c>
      <c r="W860">
        <v>741.82899999999995</v>
      </c>
      <c r="X860">
        <v>0.34928199999999998</v>
      </c>
      <c r="Y860">
        <v>-1</v>
      </c>
      <c r="Z860">
        <v>0.28089808384100001</v>
      </c>
      <c r="AA860">
        <v>45</v>
      </c>
      <c r="AB860">
        <v>0.38326473904899999</v>
      </c>
      <c r="AC860">
        <v>2298.37</v>
      </c>
      <c r="AD860">
        <v>-1</v>
      </c>
      <c r="AE860">
        <v>765</v>
      </c>
      <c r="AF860">
        <v>-2.5142465230000002</v>
      </c>
      <c r="AG860">
        <v>2265.19995117187</v>
      </c>
      <c r="AH860">
        <v>-2567.36</v>
      </c>
      <c r="AI860">
        <v>42761</v>
      </c>
      <c r="AJ860" t="s">
        <v>2272</v>
      </c>
      <c r="AK860" t="s">
        <v>65</v>
      </c>
      <c r="AL860" s="2">
        <v>42871.661574074074</v>
      </c>
      <c r="AM860" t="s">
        <v>2272</v>
      </c>
      <c r="AN860" t="s">
        <v>2272</v>
      </c>
      <c r="AO860" t="s">
        <v>2272</v>
      </c>
      <c r="AP860" t="s">
        <v>2272</v>
      </c>
      <c r="AQ860" s="2" t="s">
        <v>2272</v>
      </c>
      <c r="AR860" t="s">
        <v>75</v>
      </c>
      <c r="AS860" t="s">
        <v>2272</v>
      </c>
      <c r="AT860" t="s">
        <v>106</v>
      </c>
      <c r="AU860">
        <v>32936.480000000003</v>
      </c>
      <c r="AV860" s="1" t="s">
        <v>66</v>
      </c>
      <c r="AW860" t="s">
        <v>2272</v>
      </c>
      <c r="AX860" t="s">
        <v>2272</v>
      </c>
      <c r="AY860" t="s">
        <v>2272</v>
      </c>
      <c r="AZ860" s="1" t="s">
        <v>2272</v>
      </c>
      <c r="BA860" t="s">
        <v>68</v>
      </c>
      <c r="BB860" t="s">
        <v>2272</v>
      </c>
      <c r="BC860" s="4">
        <v>0.45113425925925926</v>
      </c>
      <c r="BD860" s="2">
        <v>42758</v>
      </c>
      <c r="BE860" t="s">
        <v>123</v>
      </c>
      <c r="BF860" t="s">
        <v>2272</v>
      </c>
      <c r="BG860" t="s">
        <v>2272</v>
      </c>
      <c r="BH860" s="5" t="s">
        <v>2272</v>
      </c>
      <c r="BI860" s="2">
        <v>42758.625509259262</v>
      </c>
      <c r="BJ860" t="s">
        <v>69</v>
      </c>
      <c r="BK860" t="s">
        <v>2272</v>
      </c>
      <c r="BL860" s="2">
        <v>42758</v>
      </c>
      <c r="BM860" t="s">
        <v>2272</v>
      </c>
      <c r="BN860">
        <v>-9.8881471143811905E-2</v>
      </c>
      <c r="BO860" s="10" t="str">
        <f>TEXT(Table1[[#This Row],[CLOSE_DATE]],"YYYYMMDD")&amp;TEXT(Table1[[#This Row],[OPEN_DATE]],"YYYYMMDD")&amp;Table1[[#This Row],[SYMBOL]]</f>
        <v>2017051620170123AZO</v>
      </c>
      <c r="BP860" s="29" t="str">
        <f>IFERROR(VLOOKUP(Table1[[#This Row],[Key]],ownlog!$A:$E,MATCH(BP$1,ownlog!$1:$1,0),FALSE),"")</f>
        <v/>
      </c>
      <c r="BQ860" s="29" t="str">
        <f>IFERROR(VLOOKUP(Table1[[#This Row],[Key]],ownlog!$A:$E,MATCH(BQ$1,ownlog!$1:$1,0),FALSE),"")</f>
        <v/>
      </c>
      <c r="BR860" s="29" t="str">
        <f>IFERROR(VLOOKUP(Table1[[#This Row],[Key]],ownlog!$A:$E,MATCH(BR$1,ownlog!$1:$1,0),FALSE),"")</f>
        <v/>
      </c>
      <c r="BS860" s="29" t="str">
        <f>IFERROR(VLOOKUP(Table1[[#This Row],[Key]],ownlog!$A:$E,MATCH(BS$1,ownlog!$1:$1,0),FALSE),"")</f>
        <v/>
      </c>
    </row>
    <row r="861" spans="1:71" x14ac:dyDescent="0.25">
      <c r="A861">
        <v>859</v>
      </c>
      <c r="B861">
        <v>2271.65</v>
      </c>
      <c r="C861">
        <v>-1</v>
      </c>
      <c r="D861">
        <v>240.44890000000001</v>
      </c>
      <c r="E861">
        <v>-1</v>
      </c>
      <c r="F861">
        <v>-1</v>
      </c>
      <c r="G861">
        <v>-1</v>
      </c>
      <c r="H861">
        <v>859</v>
      </c>
      <c r="I861">
        <v>8.1481999999999999E-2</v>
      </c>
      <c r="J861">
        <v>0.48551597008399999</v>
      </c>
      <c r="K861">
        <v>-1</v>
      </c>
      <c r="L861">
        <v>15</v>
      </c>
      <c r="M861">
        <v>1</v>
      </c>
      <c r="N861">
        <v>0.396500625</v>
      </c>
      <c r="O861">
        <v>0.35802499999999998</v>
      </c>
      <c r="P861">
        <v>1</v>
      </c>
      <c r="Q861">
        <v>2299.4</v>
      </c>
      <c r="R861">
        <v>859</v>
      </c>
      <c r="S861">
        <v>204</v>
      </c>
      <c r="T861">
        <v>10.9700002670288</v>
      </c>
      <c r="U861">
        <v>234.39</v>
      </c>
      <c r="V861">
        <v>0.27654299999999998</v>
      </c>
      <c r="W861">
        <v>240.44890000000001</v>
      </c>
      <c r="X861">
        <v>0.36543199999999998</v>
      </c>
      <c r="Y861">
        <v>-1</v>
      </c>
      <c r="Z861">
        <v>0.28086997741600001</v>
      </c>
      <c r="AA861">
        <v>100</v>
      </c>
      <c r="AB861">
        <v>0.38319297375</v>
      </c>
      <c r="AC861">
        <v>2294.67</v>
      </c>
      <c r="AD861">
        <v>-1</v>
      </c>
      <c r="AE861">
        <v>951</v>
      </c>
      <c r="AF861">
        <v>-2.1266427999999999</v>
      </c>
      <c r="AG861">
        <v>2297.419921875</v>
      </c>
      <c r="AH861">
        <v>-92.03</v>
      </c>
      <c r="AI861">
        <v>42775</v>
      </c>
      <c r="AJ861" t="s">
        <v>2272</v>
      </c>
      <c r="AK861" t="s">
        <v>65</v>
      </c>
      <c r="AL861" s="2">
        <v>43314.555243055554</v>
      </c>
      <c r="AM861" t="s">
        <v>2272</v>
      </c>
      <c r="AN861" t="s">
        <v>2272</v>
      </c>
      <c r="AO861" t="s">
        <v>2272</v>
      </c>
      <c r="AP861" t="s">
        <v>2272</v>
      </c>
      <c r="AQ861" s="2" t="s">
        <v>2272</v>
      </c>
      <c r="AR861" t="s">
        <v>67</v>
      </c>
      <c r="AS861" t="s">
        <v>2272</v>
      </c>
      <c r="AT861" t="s">
        <v>173</v>
      </c>
      <c r="AU861">
        <v>-24045.89</v>
      </c>
      <c r="AV861" s="1" t="s">
        <v>66</v>
      </c>
      <c r="AW861" t="s">
        <v>2272</v>
      </c>
      <c r="AX861" t="s">
        <v>2272</v>
      </c>
      <c r="AY861" t="s">
        <v>2272</v>
      </c>
      <c r="AZ861" s="1" t="s">
        <v>2272</v>
      </c>
      <c r="BA861" t="s">
        <v>68</v>
      </c>
      <c r="BB861" t="s">
        <v>2272</v>
      </c>
      <c r="BC861" s="4">
        <v>44595.622557870367</v>
      </c>
      <c r="BD861" s="2">
        <v>42769</v>
      </c>
      <c r="BE861" t="s">
        <v>123</v>
      </c>
      <c r="BF861" t="s">
        <v>2272</v>
      </c>
      <c r="BG861" t="s">
        <v>2272</v>
      </c>
      <c r="BH861" s="1" t="s">
        <v>2272</v>
      </c>
      <c r="BI861" s="2">
        <v>42769.622557870367</v>
      </c>
      <c r="BJ861" t="s">
        <v>69</v>
      </c>
      <c r="BK861" t="s">
        <v>2272</v>
      </c>
      <c r="BL861" s="2">
        <v>42769</v>
      </c>
      <c r="BM861" t="s">
        <v>2272</v>
      </c>
      <c r="BN861">
        <v>-2.5516163032283899E-2</v>
      </c>
      <c r="BO861" s="10" t="str">
        <f>TEXT(Table1[[#This Row],[CLOSE_DATE]],"YYYYMMDD")&amp;TEXT(Table1[[#This Row],[OPEN_DATE]],"YYYYMMDD")&amp;Table1[[#This Row],[SYMBOL]]</f>
        <v>2018080220170203GS</v>
      </c>
      <c r="BP861" s="29" t="str">
        <f>IFERROR(VLOOKUP(Table1[[#This Row],[Key]],ownlog!$A:$E,MATCH(BP$1,ownlog!$1:$1,0),FALSE),"")</f>
        <v/>
      </c>
      <c r="BQ861" s="29" t="str">
        <f>IFERROR(VLOOKUP(Table1[[#This Row],[Key]],ownlog!$A:$E,MATCH(BQ$1,ownlog!$1:$1,0),FALSE),"")</f>
        <v/>
      </c>
      <c r="BR861" s="29" t="str">
        <f>IFERROR(VLOOKUP(Table1[[#This Row],[Key]],ownlog!$A:$E,MATCH(BR$1,ownlog!$1:$1,0),FALSE),"")</f>
        <v/>
      </c>
      <c r="BS861" s="29" t="str">
        <f>IFERROR(VLOOKUP(Table1[[#This Row],[Key]],ownlog!$A:$E,MATCH(BS$1,ownlog!$1:$1,0),FALSE),"")</f>
        <v/>
      </c>
    </row>
    <row r="862" spans="1:71" x14ac:dyDescent="0.25">
      <c r="A862">
        <v>860</v>
      </c>
      <c r="B862">
        <v>2271.65</v>
      </c>
      <c r="C862">
        <v>-1</v>
      </c>
      <c r="D862">
        <v>240.44890000000001</v>
      </c>
      <c r="E862">
        <v>-1</v>
      </c>
      <c r="F862">
        <v>-1</v>
      </c>
      <c r="G862">
        <v>-1</v>
      </c>
      <c r="H862">
        <v>860</v>
      </c>
      <c r="I862">
        <v>8.1481999999999999E-2</v>
      </c>
      <c r="J862">
        <v>0.48551597008399999</v>
      </c>
      <c r="K862">
        <v>-1</v>
      </c>
      <c r="L862">
        <v>40</v>
      </c>
      <c r="M862">
        <v>1</v>
      </c>
      <c r="N862">
        <v>0.396500625</v>
      </c>
      <c r="O862">
        <v>0.35802499999999998</v>
      </c>
      <c r="P862">
        <v>1</v>
      </c>
      <c r="Q862">
        <v>2299.4</v>
      </c>
      <c r="R862">
        <v>860</v>
      </c>
      <c r="S862">
        <v>204</v>
      </c>
      <c r="T862">
        <v>10.9700002670288</v>
      </c>
      <c r="U862">
        <v>227.56209999999999</v>
      </c>
      <c r="V862">
        <v>0.27654299999999998</v>
      </c>
      <c r="W862">
        <v>240.44890000000001</v>
      </c>
      <c r="X862">
        <v>0.36543199999999998</v>
      </c>
      <c r="Y862">
        <v>-1</v>
      </c>
      <c r="Z862">
        <v>0.28086997741600001</v>
      </c>
      <c r="AA862">
        <v>100</v>
      </c>
      <c r="AB862">
        <v>0.38319297375</v>
      </c>
      <c r="AC862">
        <v>2294.67</v>
      </c>
      <c r="AD862">
        <v>-1</v>
      </c>
      <c r="AE862">
        <v>839</v>
      </c>
      <c r="AF862">
        <v>-2.21502738</v>
      </c>
      <c r="AG862">
        <v>2297.419921875</v>
      </c>
      <c r="AH862">
        <v>-516.82000000000005</v>
      </c>
      <c r="AI862">
        <v>42775</v>
      </c>
      <c r="AJ862" t="s">
        <v>2272</v>
      </c>
      <c r="AK862" t="s">
        <v>65</v>
      </c>
      <c r="AL862" s="2">
        <v>42957.574895833335</v>
      </c>
      <c r="AM862" t="s">
        <v>2272</v>
      </c>
      <c r="AN862" t="s">
        <v>2272</v>
      </c>
      <c r="AO862" t="s">
        <v>2272</v>
      </c>
      <c r="AP862" t="s">
        <v>2272</v>
      </c>
      <c r="AQ862" s="2" t="s">
        <v>2272</v>
      </c>
      <c r="AR862" t="s">
        <v>67</v>
      </c>
      <c r="AS862" t="s">
        <v>2272</v>
      </c>
      <c r="AT862" t="s">
        <v>173</v>
      </c>
      <c r="AU862">
        <v>-24045.89</v>
      </c>
      <c r="AV862" s="1" t="s">
        <v>66</v>
      </c>
      <c r="AW862" t="s">
        <v>2272</v>
      </c>
      <c r="AX862" t="s">
        <v>2272</v>
      </c>
      <c r="AY862" t="s">
        <v>2272</v>
      </c>
      <c r="AZ862" s="1" t="s">
        <v>2272</v>
      </c>
      <c r="BA862" t="s">
        <v>68</v>
      </c>
      <c r="BB862" t="s">
        <v>2272</v>
      </c>
      <c r="BC862" s="4">
        <v>44595.622557870367</v>
      </c>
      <c r="BD862" s="2">
        <v>42769</v>
      </c>
      <c r="BE862" t="s">
        <v>123</v>
      </c>
      <c r="BF862" t="s">
        <v>2272</v>
      </c>
      <c r="BG862" t="s">
        <v>2272</v>
      </c>
      <c r="BH862" s="1" t="s">
        <v>2272</v>
      </c>
      <c r="BI862" s="2">
        <v>42769.622557870367</v>
      </c>
      <c r="BJ862" t="s">
        <v>69</v>
      </c>
      <c r="BK862" t="s">
        <v>2272</v>
      </c>
      <c r="BL862" s="2">
        <v>42769</v>
      </c>
      <c r="BM862" t="s">
        <v>2272</v>
      </c>
      <c r="BN862">
        <v>-5.3734909995429299E-2</v>
      </c>
      <c r="BO862" s="10" t="str">
        <f>TEXT(Table1[[#This Row],[CLOSE_DATE]],"YYYYMMDD")&amp;TEXT(Table1[[#This Row],[OPEN_DATE]],"YYYYMMDD")&amp;Table1[[#This Row],[SYMBOL]]</f>
        <v>2017081020170203GS</v>
      </c>
      <c r="BP862" s="29" t="str">
        <f>IFERROR(VLOOKUP(Table1[[#This Row],[Key]],ownlog!$A:$E,MATCH(BP$1,ownlog!$1:$1,0),FALSE),"")</f>
        <v/>
      </c>
      <c r="BQ862" s="29" t="str">
        <f>IFERROR(VLOOKUP(Table1[[#This Row],[Key]],ownlog!$A:$E,MATCH(BQ$1,ownlog!$1:$1,0),FALSE),"")</f>
        <v/>
      </c>
      <c r="BR862" s="29" t="str">
        <f>IFERROR(VLOOKUP(Table1[[#This Row],[Key]],ownlog!$A:$E,MATCH(BR$1,ownlog!$1:$1,0),FALSE),"")</f>
        <v/>
      </c>
      <c r="BS862" s="29" t="str">
        <f>IFERROR(VLOOKUP(Table1[[#This Row],[Key]],ownlog!$A:$E,MATCH(BS$1,ownlog!$1:$1,0),FALSE),"")</f>
        <v/>
      </c>
    </row>
    <row r="863" spans="1:71" x14ac:dyDescent="0.25">
      <c r="A863">
        <v>861</v>
      </c>
      <c r="B863">
        <v>2271.65</v>
      </c>
      <c r="C863">
        <v>-1</v>
      </c>
      <c r="D863">
        <v>240.44890000000001</v>
      </c>
      <c r="E863">
        <v>-1</v>
      </c>
      <c r="F863">
        <v>-1</v>
      </c>
      <c r="G863">
        <v>-1</v>
      </c>
      <c r="H863">
        <v>861</v>
      </c>
      <c r="I863">
        <v>8.1481999999999999E-2</v>
      </c>
      <c r="J863">
        <v>0.48551597008399999</v>
      </c>
      <c r="K863">
        <v>-1</v>
      </c>
      <c r="L863">
        <v>30</v>
      </c>
      <c r="M863">
        <v>1</v>
      </c>
      <c r="N863">
        <v>0.396500625</v>
      </c>
      <c r="O863">
        <v>0.35802499999999998</v>
      </c>
      <c r="P863">
        <v>1</v>
      </c>
      <c r="Q863">
        <v>2299.4</v>
      </c>
      <c r="R863">
        <v>861</v>
      </c>
      <c r="S863">
        <v>204</v>
      </c>
      <c r="T863">
        <v>10.9700002670288</v>
      </c>
      <c r="U863">
        <v>251.251</v>
      </c>
      <c r="V863">
        <v>0.27654299999999998</v>
      </c>
      <c r="W863">
        <v>240.44890000000001</v>
      </c>
      <c r="X863">
        <v>0.36543199999999998</v>
      </c>
      <c r="Y863">
        <v>-1</v>
      </c>
      <c r="Z863">
        <v>0.28086997741600001</v>
      </c>
      <c r="AA863">
        <v>100</v>
      </c>
      <c r="AB863">
        <v>0.38319297375</v>
      </c>
      <c r="AC863">
        <v>2294.67</v>
      </c>
      <c r="AD863">
        <v>-1</v>
      </c>
      <c r="AE863">
        <v>732</v>
      </c>
      <c r="AF863">
        <v>-2.1678881539999999</v>
      </c>
      <c r="AG863">
        <v>2297.419921875</v>
      </c>
      <c r="AH863">
        <v>322.83</v>
      </c>
      <c r="AI863">
        <v>42775</v>
      </c>
      <c r="AJ863" t="s">
        <v>2272</v>
      </c>
      <c r="AK863" t="s">
        <v>65</v>
      </c>
      <c r="AL863" s="2">
        <v>42788.41611111111</v>
      </c>
      <c r="AM863" t="s">
        <v>2272</v>
      </c>
      <c r="AN863" t="s">
        <v>2272</v>
      </c>
      <c r="AO863" t="s">
        <v>2272</v>
      </c>
      <c r="AP863" t="s">
        <v>2272</v>
      </c>
      <c r="AQ863" s="2" t="s">
        <v>2272</v>
      </c>
      <c r="AR863" t="s">
        <v>67</v>
      </c>
      <c r="AS863" t="s">
        <v>2272</v>
      </c>
      <c r="AT863" t="s">
        <v>173</v>
      </c>
      <c r="AU863">
        <v>-24045.89</v>
      </c>
      <c r="AV863" s="1" t="s">
        <v>66</v>
      </c>
      <c r="AW863" t="s">
        <v>2272</v>
      </c>
      <c r="AX863" t="s">
        <v>2272</v>
      </c>
      <c r="AY863" t="s">
        <v>2272</v>
      </c>
      <c r="AZ863" s="1" t="s">
        <v>2272</v>
      </c>
      <c r="BA863" t="s">
        <v>68</v>
      </c>
      <c r="BB863" t="s">
        <v>2272</v>
      </c>
      <c r="BC863" s="4">
        <v>44595.622557870367</v>
      </c>
      <c r="BD863" s="2">
        <v>42769</v>
      </c>
      <c r="BE863" t="s">
        <v>123</v>
      </c>
      <c r="BF863" t="s">
        <v>2272</v>
      </c>
      <c r="BG863" t="s">
        <v>2272</v>
      </c>
      <c r="BH863" s="1" t="s">
        <v>2272</v>
      </c>
      <c r="BI863" s="2">
        <v>42769.622557870367</v>
      </c>
      <c r="BJ863" t="s">
        <v>69</v>
      </c>
      <c r="BK863" t="s">
        <v>2272</v>
      </c>
      <c r="BL863" s="2">
        <v>42769</v>
      </c>
      <c r="BM863" t="s">
        <v>2272</v>
      </c>
      <c r="BN863">
        <v>4.4753791761991797E-2</v>
      </c>
      <c r="BO863" s="10" t="str">
        <f>TEXT(Table1[[#This Row],[CLOSE_DATE]],"YYYYMMDD")&amp;TEXT(Table1[[#This Row],[OPEN_DATE]],"YYYYMMDD")&amp;Table1[[#This Row],[SYMBOL]]</f>
        <v>2017022220170203GS</v>
      </c>
      <c r="BP863" s="29" t="str">
        <f>IFERROR(VLOOKUP(Table1[[#This Row],[Key]],ownlog!$A:$E,MATCH(BP$1,ownlog!$1:$1,0),FALSE),"")</f>
        <v/>
      </c>
      <c r="BQ863" s="29" t="str">
        <f>IFERROR(VLOOKUP(Table1[[#This Row],[Key]],ownlog!$A:$E,MATCH(BQ$1,ownlog!$1:$1,0),FALSE),"")</f>
        <v/>
      </c>
      <c r="BR863" s="29" t="str">
        <f>IFERROR(VLOOKUP(Table1[[#This Row],[Key]],ownlog!$A:$E,MATCH(BR$1,ownlog!$1:$1,0),FALSE),"")</f>
        <v/>
      </c>
      <c r="BS863" s="29" t="str">
        <f>IFERROR(VLOOKUP(Table1[[#This Row],[Key]],ownlog!$A:$E,MATCH(BS$1,ownlog!$1:$1,0),FALSE),"")</f>
        <v/>
      </c>
    </row>
    <row r="864" spans="1:71" x14ac:dyDescent="0.25">
      <c r="A864">
        <v>862</v>
      </c>
      <c r="B864">
        <v>2271.65</v>
      </c>
      <c r="C864">
        <v>-1</v>
      </c>
      <c r="D864">
        <v>240.44890000000001</v>
      </c>
      <c r="E864">
        <v>-1</v>
      </c>
      <c r="F864">
        <v>-1</v>
      </c>
      <c r="G864">
        <v>-1</v>
      </c>
      <c r="H864">
        <v>862</v>
      </c>
      <c r="I864">
        <v>8.1481999999999999E-2</v>
      </c>
      <c r="J864">
        <v>0.48551597008399999</v>
      </c>
      <c r="K864">
        <v>-1</v>
      </c>
      <c r="L864">
        <v>15</v>
      </c>
      <c r="M864">
        <v>1</v>
      </c>
      <c r="N864">
        <v>0.396500625</v>
      </c>
      <c r="O864">
        <v>0.35802499999999998</v>
      </c>
      <c r="P864">
        <v>1</v>
      </c>
      <c r="Q864">
        <v>2299.4</v>
      </c>
      <c r="R864">
        <v>862</v>
      </c>
      <c r="S864">
        <v>204</v>
      </c>
      <c r="T864">
        <v>10.9700002670288</v>
      </c>
      <c r="U864">
        <v>250.52099999999999</v>
      </c>
      <c r="V864">
        <v>0.27654299999999998</v>
      </c>
      <c r="W864">
        <v>240.44890000000001</v>
      </c>
      <c r="X864">
        <v>0.36543199999999998</v>
      </c>
      <c r="Y864">
        <v>-1</v>
      </c>
      <c r="Z864">
        <v>0.28086997741600001</v>
      </c>
      <c r="AA864">
        <v>100</v>
      </c>
      <c r="AB864">
        <v>0.38319297375</v>
      </c>
      <c r="AC864">
        <v>2294.67</v>
      </c>
      <c r="AD864">
        <v>-1</v>
      </c>
      <c r="AE864">
        <v>754</v>
      </c>
      <c r="AF864">
        <v>-2.0837053669999999</v>
      </c>
      <c r="AG864">
        <v>2297.419921875</v>
      </c>
      <c r="AH864">
        <v>149.97</v>
      </c>
      <c r="AI864">
        <v>42775</v>
      </c>
      <c r="AJ864" t="s">
        <v>2272</v>
      </c>
      <c r="AK864" t="s">
        <v>65</v>
      </c>
      <c r="AL864" s="2">
        <v>42788.451898148145</v>
      </c>
      <c r="AM864" t="s">
        <v>2272</v>
      </c>
      <c r="AN864" t="s">
        <v>2272</v>
      </c>
      <c r="AO864" t="s">
        <v>2272</v>
      </c>
      <c r="AP864" t="s">
        <v>2272</v>
      </c>
      <c r="AQ864" s="2" t="s">
        <v>2272</v>
      </c>
      <c r="AR864" t="s">
        <v>67</v>
      </c>
      <c r="AS864" t="s">
        <v>2272</v>
      </c>
      <c r="AT864" t="s">
        <v>173</v>
      </c>
      <c r="AU864">
        <v>-24045.89</v>
      </c>
      <c r="AV864" s="1" t="s">
        <v>66</v>
      </c>
      <c r="AW864" t="s">
        <v>2272</v>
      </c>
      <c r="AX864" t="s">
        <v>2272</v>
      </c>
      <c r="AY864" t="s">
        <v>2272</v>
      </c>
      <c r="AZ864" s="1" t="s">
        <v>2272</v>
      </c>
      <c r="BA864" t="s">
        <v>68</v>
      </c>
      <c r="BB864" t="s">
        <v>2272</v>
      </c>
      <c r="BC864" s="4">
        <v>44595.622557870367</v>
      </c>
      <c r="BD864" s="2">
        <v>42769</v>
      </c>
      <c r="BE864" t="s">
        <v>123</v>
      </c>
      <c r="BF864" t="s">
        <v>2272</v>
      </c>
      <c r="BG864" t="s">
        <v>2272</v>
      </c>
      <c r="BH864" s="1" t="s">
        <v>2272</v>
      </c>
      <c r="BI864" s="2">
        <v>42769.622557870367</v>
      </c>
      <c r="BJ864" t="s">
        <v>69</v>
      </c>
      <c r="BK864" t="s">
        <v>2272</v>
      </c>
      <c r="BL864" s="2">
        <v>42769</v>
      </c>
      <c r="BM864" t="s">
        <v>2272</v>
      </c>
      <c r="BN864">
        <v>4.1580560360226199E-2</v>
      </c>
      <c r="BO864" s="10" t="str">
        <f>TEXT(Table1[[#This Row],[CLOSE_DATE]],"YYYYMMDD")&amp;TEXT(Table1[[#This Row],[OPEN_DATE]],"YYYYMMDD")&amp;Table1[[#This Row],[SYMBOL]]</f>
        <v>2017022220170203GS</v>
      </c>
      <c r="BP864" s="29" t="str">
        <f>IFERROR(VLOOKUP(Table1[[#This Row],[Key]],ownlog!$A:$E,MATCH(BP$1,ownlog!$1:$1,0),FALSE),"")</f>
        <v/>
      </c>
      <c r="BQ864" s="29" t="str">
        <f>IFERROR(VLOOKUP(Table1[[#This Row],[Key]],ownlog!$A:$E,MATCH(BQ$1,ownlog!$1:$1,0),FALSE),"")</f>
        <v/>
      </c>
      <c r="BR864" s="29" t="str">
        <f>IFERROR(VLOOKUP(Table1[[#This Row],[Key]],ownlog!$A:$E,MATCH(BR$1,ownlog!$1:$1,0),FALSE),"")</f>
        <v/>
      </c>
      <c r="BS864" s="29" t="str">
        <f>IFERROR(VLOOKUP(Table1[[#This Row],[Key]],ownlog!$A:$E,MATCH(BS$1,ownlog!$1:$1,0),FALSE),"")</f>
        <v/>
      </c>
    </row>
    <row r="865" spans="1:71" x14ac:dyDescent="0.25">
      <c r="A865">
        <v>863</v>
      </c>
      <c r="B865">
        <v>2271.65</v>
      </c>
      <c r="C865">
        <v>-1</v>
      </c>
      <c r="D865">
        <v>57.228999999999999</v>
      </c>
      <c r="E865">
        <v>-1</v>
      </c>
      <c r="F865">
        <v>-1</v>
      </c>
      <c r="G865">
        <v>-1</v>
      </c>
      <c r="H865">
        <v>863</v>
      </c>
      <c r="I865">
        <v>8.1481999999999999E-2</v>
      </c>
      <c r="J865">
        <v>0.48551597008399999</v>
      </c>
      <c r="K865">
        <v>-1</v>
      </c>
      <c r="L865">
        <v>100</v>
      </c>
      <c r="M865">
        <v>1.4</v>
      </c>
      <c r="N865">
        <v>0.396500625</v>
      </c>
      <c r="O865">
        <v>0.35802499999999998</v>
      </c>
      <c r="P865">
        <v>1</v>
      </c>
      <c r="Q865">
        <v>2299.4</v>
      </c>
      <c r="R865">
        <v>863</v>
      </c>
      <c r="S865">
        <v>204</v>
      </c>
      <c r="T865">
        <v>10.9700002670288</v>
      </c>
      <c r="U865">
        <v>58.29</v>
      </c>
      <c r="V865">
        <v>0.27654299999999998</v>
      </c>
      <c r="W865">
        <v>57.228999999999999</v>
      </c>
      <c r="X865">
        <v>0.36543199999999998</v>
      </c>
      <c r="Y865">
        <v>-1</v>
      </c>
      <c r="Z865">
        <v>0.28086997741600001</v>
      </c>
      <c r="AA865">
        <v>350</v>
      </c>
      <c r="AB865">
        <v>0.38319297375</v>
      </c>
      <c r="AC865">
        <v>2294.67</v>
      </c>
      <c r="AD865">
        <v>-1</v>
      </c>
      <c r="AE865">
        <v>751</v>
      </c>
      <c r="AF865">
        <v>-2.5389721999999999</v>
      </c>
      <c r="AG865">
        <v>2297.419921875</v>
      </c>
      <c r="AH865">
        <v>104.86</v>
      </c>
      <c r="AI865">
        <v>42775</v>
      </c>
      <c r="AJ865" t="s">
        <v>2272</v>
      </c>
      <c r="AK865" t="s">
        <v>65</v>
      </c>
      <c r="AL865" s="2">
        <v>42788.450995370367</v>
      </c>
      <c r="AM865" t="s">
        <v>2272</v>
      </c>
      <c r="AN865" t="s">
        <v>2272</v>
      </c>
      <c r="AO865" t="s">
        <v>2272</v>
      </c>
      <c r="AP865" t="s">
        <v>2272</v>
      </c>
      <c r="AQ865" s="2" t="s">
        <v>2272</v>
      </c>
      <c r="AR865" t="s">
        <v>67</v>
      </c>
      <c r="AS865" t="s">
        <v>2272</v>
      </c>
      <c r="AT865" t="s">
        <v>132</v>
      </c>
      <c r="AU865">
        <v>-20031.55</v>
      </c>
      <c r="AV865" s="1" t="s">
        <v>66</v>
      </c>
      <c r="AW865" t="s">
        <v>2272</v>
      </c>
      <c r="AX865" t="s">
        <v>2272</v>
      </c>
      <c r="AY865" t="s">
        <v>2272</v>
      </c>
      <c r="AZ865" s="1" t="s">
        <v>2272</v>
      </c>
      <c r="BA865" t="s">
        <v>68</v>
      </c>
      <c r="BB865" t="s">
        <v>2272</v>
      </c>
      <c r="BC865" s="4">
        <v>44595.623344907406</v>
      </c>
      <c r="BD865" s="2">
        <v>42769</v>
      </c>
      <c r="BE865" t="s">
        <v>123</v>
      </c>
      <c r="BF865" t="s">
        <v>2272</v>
      </c>
      <c r="BG865" t="s">
        <v>2272</v>
      </c>
      <c r="BH865" s="1" t="s">
        <v>2272</v>
      </c>
      <c r="BI865" s="2">
        <v>42769.623344907406</v>
      </c>
      <c r="BJ865" t="s">
        <v>69</v>
      </c>
      <c r="BK865" t="s">
        <v>2272</v>
      </c>
      <c r="BL865" s="2">
        <v>42769</v>
      </c>
      <c r="BM865" t="s">
        <v>2272</v>
      </c>
      <c r="BN865">
        <v>1.83228782610215E-2</v>
      </c>
      <c r="BO865" s="10" t="str">
        <f>TEXT(Table1[[#This Row],[CLOSE_DATE]],"YYYYMMDD")&amp;TEXT(Table1[[#This Row],[OPEN_DATE]],"YYYYMMDD")&amp;Table1[[#This Row],[SYMBOL]]</f>
        <v>2017022220170203WFC</v>
      </c>
      <c r="BP865" s="29" t="str">
        <f>IFERROR(VLOOKUP(Table1[[#This Row],[Key]],ownlog!$A:$E,MATCH(BP$1,ownlog!$1:$1,0),FALSE),"")</f>
        <v/>
      </c>
      <c r="BQ865" s="29" t="str">
        <f>IFERROR(VLOOKUP(Table1[[#This Row],[Key]],ownlog!$A:$E,MATCH(BQ$1,ownlog!$1:$1,0),FALSE),"")</f>
        <v/>
      </c>
      <c r="BR865" s="29" t="str">
        <f>IFERROR(VLOOKUP(Table1[[#This Row],[Key]],ownlog!$A:$E,MATCH(BR$1,ownlog!$1:$1,0),FALSE),"")</f>
        <v/>
      </c>
      <c r="BS865" s="29" t="str">
        <f>IFERROR(VLOOKUP(Table1[[#This Row],[Key]],ownlog!$A:$E,MATCH(BS$1,ownlog!$1:$1,0),FALSE),"")</f>
        <v/>
      </c>
    </row>
    <row r="866" spans="1:71" x14ac:dyDescent="0.25">
      <c r="A866">
        <v>864</v>
      </c>
      <c r="B866">
        <v>2271.65</v>
      </c>
      <c r="C866">
        <v>-1</v>
      </c>
      <c r="D866">
        <v>57.228999999999999</v>
      </c>
      <c r="E866">
        <v>-1</v>
      </c>
      <c r="F866">
        <v>-1</v>
      </c>
      <c r="G866">
        <v>-1</v>
      </c>
      <c r="H866">
        <v>864</v>
      </c>
      <c r="I866">
        <v>8.1481999999999999E-2</v>
      </c>
      <c r="J866">
        <v>0.48551597008399999</v>
      </c>
      <c r="K866">
        <v>-1</v>
      </c>
      <c r="L866">
        <v>200</v>
      </c>
      <c r="M866">
        <v>1.4</v>
      </c>
      <c r="N866">
        <v>0.396500625</v>
      </c>
      <c r="O866">
        <v>0.35802499999999998</v>
      </c>
      <c r="P866">
        <v>1</v>
      </c>
      <c r="Q866">
        <v>2299.4</v>
      </c>
      <c r="R866">
        <v>864</v>
      </c>
      <c r="S866">
        <v>204</v>
      </c>
      <c r="T866">
        <v>10.9700002670288</v>
      </c>
      <c r="U866">
        <v>52.270699999999998</v>
      </c>
      <c r="V866">
        <v>0.27654299999999998</v>
      </c>
      <c r="W866">
        <v>57.228999999999999</v>
      </c>
      <c r="X866">
        <v>0.36543199999999998</v>
      </c>
      <c r="Y866">
        <v>-1</v>
      </c>
      <c r="Z866">
        <v>0.28086997741600001</v>
      </c>
      <c r="AA866">
        <v>350</v>
      </c>
      <c r="AB866">
        <v>0.38319297375</v>
      </c>
      <c r="AC866">
        <v>2294.67</v>
      </c>
      <c r="AD866">
        <v>-1</v>
      </c>
      <c r="AE866">
        <v>876</v>
      </c>
      <c r="AF866">
        <v>-2.6652906340000002</v>
      </c>
      <c r="AG866">
        <v>2297.419921875</v>
      </c>
      <c r="AH866">
        <v>-993.27</v>
      </c>
      <c r="AI866">
        <v>42775</v>
      </c>
      <c r="AJ866" t="s">
        <v>2272</v>
      </c>
      <c r="AK866" t="s">
        <v>65</v>
      </c>
      <c r="AL866" s="2">
        <v>42957.600740740738</v>
      </c>
      <c r="AM866" t="s">
        <v>2272</v>
      </c>
      <c r="AN866" t="s">
        <v>2272</v>
      </c>
      <c r="AO866" t="s">
        <v>2272</v>
      </c>
      <c r="AP866" t="s">
        <v>2272</v>
      </c>
      <c r="AQ866" s="2" t="s">
        <v>2272</v>
      </c>
      <c r="AR866" t="s">
        <v>67</v>
      </c>
      <c r="AS866" t="s">
        <v>2272</v>
      </c>
      <c r="AT866" t="s">
        <v>132</v>
      </c>
      <c r="AU866">
        <v>-20031.55</v>
      </c>
      <c r="AV866" s="1" t="s">
        <v>66</v>
      </c>
      <c r="AW866" t="s">
        <v>2272</v>
      </c>
      <c r="AX866" t="s">
        <v>2272</v>
      </c>
      <c r="AY866" t="s">
        <v>2272</v>
      </c>
      <c r="AZ866" s="1" t="s">
        <v>2272</v>
      </c>
      <c r="BA866" t="s">
        <v>68</v>
      </c>
      <c r="BB866" t="s">
        <v>2272</v>
      </c>
      <c r="BC866" s="4">
        <v>44595.623344907406</v>
      </c>
      <c r="BD866" s="2">
        <v>42769</v>
      </c>
      <c r="BE866" t="s">
        <v>123</v>
      </c>
      <c r="BF866" t="s">
        <v>2272</v>
      </c>
      <c r="BG866" t="s">
        <v>2272</v>
      </c>
      <c r="BH866" s="1" t="s">
        <v>2272</v>
      </c>
      <c r="BI866" s="2">
        <v>42769.623344907406</v>
      </c>
      <c r="BJ866" t="s">
        <v>69</v>
      </c>
      <c r="BK866" t="s">
        <v>2272</v>
      </c>
      <c r="BL866" s="2">
        <v>42769</v>
      </c>
      <c r="BM866" t="s">
        <v>2272</v>
      </c>
      <c r="BN866">
        <v>-8.6780303692183994E-2</v>
      </c>
      <c r="BO866" s="10" t="str">
        <f>TEXT(Table1[[#This Row],[CLOSE_DATE]],"YYYYMMDD")&amp;TEXT(Table1[[#This Row],[OPEN_DATE]],"YYYYMMDD")&amp;Table1[[#This Row],[SYMBOL]]</f>
        <v>2017081020170203WFC</v>
      </c>
      <c r="BP866" s="29" t="str">
        <f>IFERROR(VLOOKUP(Table1[[#This Row],[Key]],ownlog!$A:$E,MATCH(BP$1,ownlog!$1:$1,0),FALSE),"")</f>
        <v/>
      </c>
      <c r="BQ866" s="29" t="str">
        <f>IFERROR(VLOOKUP(Table1[[#This Row],[Key]],ownlog!$A:$E,MATCH(BQ$1,ownlog!$1:$1,0),FALSE),"")</f>
        <v/>
      </c>
      <c r="BR866" s="29" t="str">
        <f>IFERROR(VLOOKUP(Table1[[#This Row],[Key]],ownlog!$A:$E,MATCH(BR$1,ownlog!$1:$1,0),FALSE),"")</f>
        <v/>
      </c>
      <c r="BS866" s="29" t="str">
        <f>IFERROR(VLOOKUP(Table1[[#This Row],[Key]],ownlog!$A:$E,MATCH(BS$1,ownlog!$1:$1,0),FALSE),"")</f>
        <v/>
      </c>
    </row>
    <row r="867" spans="1:71" x14ac:dyDescent="0.25">
      <c r="A867">
        <v>865</v>
      </c>
      <c r="B867">
        <v>2271.65</v>
      </c>
      <c r="C867">
        <v>-1</v>
      </c>
      <c r="D867">
        <v>57.228999999999999</v>
      </c>
      <c r="E867">
        <v>-1</v>
      </c>
      <c r="F867">
        <v>-1</v>
      </c>
      <c r="G867">
        <v>-1</v>
      </c>
      <c r="H867">
        <v>865</v>
      </c>
      <c r="I867">
        <v>8.1481999999999999E-2</v>
      </c>
      <c r="J867">
        <v>0.48551597008399999</v>
      </c>
      <c r="K867">
        <v>-1</v>
      </c>
      <c r="L867">
        <v>50</v>
      </c>
      <c r="M867">
        <v>1.4</v>
      </c>
      <c r="N867">
        <v>0.396500625</v>
      </c>
      <c r="O867">
        <v>0.35802499999999998</v>
      </c>
      <c r="P867">
        <v>1</v>
      </c>
      <c r="Q867">
        <v>2299.4</v>
      </c>
      <c r="R867">
        <v>865</v>
      </c>
      <c r="S867">
        <v>204</v>
      </c>
      <c r="T867">
        <v>10.9700002670288</v>
      </c>
      <c r="U867">
        <v>57.0715</v>
      </c>
      <c r="V867">
        <v>0.27654299999999998</v>
      </c>
      <c r="W867">
        <v>57.228999999999999</v>
      </c>
      <c r="X867">
        <v>0.36543199999999998</v>
      </c>
      <c r="Y867">
        <v>-1</v>
      </c>
      <c r="Z867">
        <v>0.28086997741600001</v>
      </c>
      <c r="AA867">
        <v>350</v>
      </c>
      <c r="AB867">
        <v>0.38319297375</v>
      </c>
      <c r="AC867">
        <v>2294.67</v>
      </c>
      <c r="AD867">
        <v>-1</v>
      </c>
      <c r="AE867">
        <v>962</v>
      </c>
      <c r="AF867">
        <v>-2.5721859</v>
      </c>
      <c r="AG867">
        <v>2297.419921875</v>
      </c>
      <c r="AH867">
        <v>-9.17</v>
      </c>
      <c r="AI867">
        <v>42775</v>
      </c>
      <c r="AJ867" t="s">
        <v>2272</v>
      </c>
      <c r="AK867" t="s">
        <v>65</v>
      </c>
      <c r="AL867" s="2">
        <v>43355.419062499997</v>
      </c>
      <c r="AM867" t="s">
        <v>2272</v>
      </c>
      <c r="AN867" t="s">
        <v>2272</v>
      </c>
      <c r="AO867" t="s">
        <v>2272</v>
      </c>
      <c r="AP867" t="s">
        <v>2272</v>
      </c>
      <c r="AQ867" s="2" t="s">
        <v>2272</v>
      </c>
      <c r="AR867" t="s">
        <v>67</v>
      </c>
      <c r="AS867" t="s">
        <v>2272</v>
      </c>
      <c r="AT867" t="s">
        <v>132</v>
      </c>
      <c r="AU867">
        <v>-20031.55</v>
      </c>
      <c r="AV867" s="1" t="s">
        <v>66</v>
      </c>
      <c r="AW867" t="s">
        <v>2272</v>
      </c>
      <c r="AX867" t="s">
        <v>2272</v>
      </c>
      <c r="AY867" t="s">
        <v>2272</v>
      </c>
      <c r="AZ867" s="1" t="s">
        <v>2272</v>
      </c>
      <c r="BA867" t="s">
        <v>68</v>
      </c>
      <c r="BB867" t="s">
        <v>2272</v>
      </c>
      <c r="BC867" s="4">
        <v>44595.623344907406</v>
      </c>
      <c r="BD867" s="2">
        <v>42769</v>
      </c>
      <c r="BE867" t="s">
        <v>123</v>
      </c>
      <c r="BF867" t="s">
        <v>2272</v>
      </c>
      <c r="BG867" t="s">
        <v>2272</v>
      </c>
      <c r="BH867" s="1" t="s">
        <v>2272</v>
      </c>
      <c r="BI867" s="2">
        <v>42769.623344907406</v>
      </c>
      <c r="BJ867" t="s">
        <v>69</v>
      </c>
      <c r="BK867" t="s">
        <v>2272</v>
      </c>
      <c r="BL867" s="2">
        <v>42769</v>
      </c>
      <c r="BM867" t="s">
        <v>2272</v>
      </c>
      <c r="BN867">
        <v>-3.20466896154047E-3</v>
      </c>
      <c r="BO867" s="10" t="str">
        <f>TEXT(Table1[[#This Row],[CLOSE_DATE]],"YYYYMMDD")&amp;TEXT(Table1[[#This Row],[OPEN_DATE]],"YYYYMMDD")&amp;Table1[[#This Row],[SYMBOL]]</f>
        <v>2018091220170203WFC</v>
      </c>
      <c r="BP867" s="29" t="str">
        <f>IFERROR(VLOOKUP(Table1[[#This Row],[Key]],ownlog!$A:$E,MATCH(BP$1,ownlog!$1:$1,0),FALSE),"")</f>
        <v/>
      </c>
      <c r="BQ867" s="29" t="str">
        <f>IFERROR(VLOOKUP(Table1[[#This Row],[Key]],ownlog!$A:$E,MATCH(BQ$1,ownlog!$1:$1,0),FALSE),"")</f>
        <v/>
      </c>
      <c r="BR867" s="29" t="str">
        <f>IFERROR(VLOOKUP(Table1[[#This Row],[Key]],ownlog!$A:$E,MATCH(BR$1,ownlog!$1:$1,0),FALSE),"")</f>
        <v/>
      </c>
      <c r="BS867" s="29" t="str">
        <f>IFERROR(VLOOKUP(Table1[[#This Row],[Key]],ownlog!$A:$E,MATCH(BS$1,ownlog!$1:$1,0),FALSE),"")</f>
        <v/>
      </c>
    </row>
    <row r="868" spans="1:71" x14ac:dyDescent="0.25">
      <c r="A868">
        <v>866</v>
      </c>
      <c r="B868">
        <v>2271.65</v>
      </c>
      <c r="C868">
        <v>-1</v>
      </c>
      <c r="D868">
        <v>86.988</v>
      </c>
      <c r="E868">
        <v>-1</v>
      </c>
      <c r="F868">
        <v>-1</v>
      </c>
      <c r="G868">
        <v>-1</v>
      </c>
      <c r="H868">
        <v>866</v>
      </c>
      <c r="I868">
        <v>8.1481999999999999E-2</v>
      </c>
      <c r="J868">
        <v>0.48551597008399999</v>
      </c>
      <c r="K868">
        <v>-1</v>
      </c>
      <c r="L868">
        <v>25</v>
      </c>
      <c r="M868">
        <v>1.29</v>
      </c>
      <c r="N868">
        <v>0.396500625</v>
      </c>
      <c r="O868">
        <v>0.35802499999999998</v>
      </c>
      <c r="P868">
        <v>1</v>
      </c>
      <c r="Q868">
        <v>2299.4</v>
      </c>
      <c r="R868">
        <v>866</v>
      </c>
      <c r="S868">
        <v>204</v>
      </c>
      <c r="T868">
        <v>10.9700002670288</v>
      </c>
      <c r="U868">
        <v>109.6627</v>
      </c>
      <c r="V868">
        <v>0.27654299999999998</v>
      </c>
      <c r="W868">
        <v>86.988296000000005</v>
      </c>
      <c r="X868">
        <v>0.36543199999999998</v>
      </c>
      <c r="Y868">
        <v>-1</v>
      </c>
      <c r="Z868">
        <v>0.28086997741600001</v>
      </c>
      <c r="AA868">
        <v>300</v>
      </c>
      <c r="AB868">
        <v>0.38319297375</v>
      </c>
      <c r="AC868">
        <v>2294.67</v>
      </c>
      <c r="AD868">
        <v>-1</v>
      </c>
      <c r="AE868">
        <v>1238</v>
      </c>
      <c r="AF868">
        <v>-2.4651763419999999</v>
      </c>
      <c r="AG868">
        <v>2297.419921875</v>
      </c>
      <c r="AH868">
        <v>565.57000000000005</v>
      </c>
      <c r="AI868">
        <v>42775</v>
      </c>
      <c r="AJ868" t="s">
        <v>2272</v>
      </c>
      <c r="AK868" t="s">
        <v>65</v>
      </c>
      <c r="AL868" s="2">
        <v>43623.423993055556</v>
      </c>
      <c r="AM868" t="s">
        <v>2272</v>
      </c>
      <c r="AN868" t="s">
        <v>2272</v>
      </c>
      <c r="AO868" t="s">
        <v>2272</v>
      </c>
      <c r="AP868" t="s">
        <v>2272</v>
      </c>
      <c r="AQ868" s="2" t="s">
        <v>2272</v>
      </c>
      <c r="AR868" t="s">
        <v>67</v>
      </c>
      <c r="AS868" t="s">
        <v>2272</v>
      </c>
      <c r="AT868" t="s">
        <v>147</v>
      </c>
      <c r="AU868">
        <v>-26097.69</v>
      </c>
      <c r="AV868" s="1" t="s">
        <v>66</v>
      </c>
      <c r="AW868" t="s">
        <v>2272</v>
      </c>
      <c r="AX868" t="s">
        <v>2272</v>
      </c>
      <c r="AY868" t="s">
        <v>2272</v>
      </c>
      <c r="AZ868" s="1" t="s">
        <v>2272</v>
      </c>
      <c r="BA868" t="s">
        <v>68</v>
      </c>
      <c r="BB868" t="s">
        <v>2272</v>
      </c>
      <c r="BC868" s="4">
        <v>44595.623888888891</v>
      </c>
      <c r="BD868" s="2">
        <v>42769</v>
      </c>
      <c r="BE868" t="s">
        <v>123</v>
      </c>
      <c r="BF868" t="s">
        <v>2272</v>
      </c>
      <c r="BG868" t="s">
        <v>2272</v>
      </c>
      <c r="BH868" s="1" t="s">
        <v>2272</v>
      </c>
      <c r="BI868" s="2">
        <v>42769.623888888891</v>
      </c>
      <c r="BJ868" t="s">
        <v>69</v>
      </c>
      <c r="BK868" t="s">
        <v>2272</v>
      </c>
      <c r="BL868" s="2">
        <v>42769</v>
      </c>
      <c r="BM868" t="s">
        <v>2272</v>
      </c>
      <c r="BN868">
        <v>0.26006717041566102</v>
      </c>
      <c r="BO868" s="10" t="str">
        <f>TEXT(Table1[[#This Row],[CLOSE_DATE]],"YYYYMMDD")&amp;TEXT(Table1[[#This Row],[OPEN_DATE]],"YYYYMMDD")&amp;Table1[[#This Row],[SYMBOL]]</f>
        <v>2019060720170203JPM</v>
      </c>
      <c r="BP868" s="29" t="str">
        <f>IFERROR(VLOOKUP(Table1[[#This Row],[Key]],ownlog!$A:$E,MATCH(BP$1,ownlog!$1:$1,0),FALSE),"")</f>
        <v/>
      </c>
      <c r="BQ868" s="29" t="str">
        <f>IFERROR(VLOOKUP(Table1[[#This Row],[Key]],ownlog!$A:$E,MATCH(BQ$1,ownlog!$1:$1,0),FALSE),"")</f>
        <v/>
      </c>
      <c r="BR868" s="29" t="str">
        <f>IFERROR(VLOOKUP(Table1[[#This Row],[Key]],ownlog!$A:$E,MATCH(BR$1,ownlog!$1:$1,0),FALSE),"")</f>
        <v/>
      </c>
      <c r="BS868" s="29" t="str">
        <f>IFERROR(VLOOKUP(Table1[[#This Row],[Key]],ownlog!$A:$E,MATCH(BS$1,ownlog!$1:$1,0),FALSE),"")</f>
        <v/>
      </c>
    </row>
    <row r="869" spans="1:71" x14ac:dyDescent="0.25">
      <c r="A869">
        <v>867</v>
      </c>
      <c r="B869">
        <v>2271.65</v>
      </c>
      <c r="C869">
        <v>-1</v>
      </c>
      <c r="D869">
        <v>86.988</v>
      </c>
      <c r="E869">
        <v>-1</v>
      </c>
      <c r="F869">
        <v>-1</v>
      </c>
      <c r="G869">
        <v>-1</v>
      </c>
      <c r="H869">
        <v>867</v>
      </c>
      <c r="I869">
        <v>8.1481999999999999E-2</v>
      </c>
      <c r="J869">
        <v>0.48551597008399999</v>
      </c>
      <c r="K869">
        <v>-1</v>
      </c>
      <c r="L869">
        <v>50</v>
      </c>
      <c r="M869">
        <v>1.29</v>
      </c>
      <c r="N869">
        <v>0.396500625</v>
      </c>
      <c r="O869">
        <v>0.35802499999999998</v>
      </c>
      <c r="P869">
        <v>1</v>
      </c>
      <c r="Q869">
        <v>2299.4</v>
      </c>
      <c r="R869">
        <v>867</v>
      </c>
      <c r="S869">
        <v>204</v>
      </c>
      <c r="T869">
        <v>10.9700002670288</v>
      </c>
      <c r="U869">
        <v>90.74</v>
      </c>
      <c r="V869">
        <v>0.27654299999999998</v>
      </c>
      <c r="W869">
        <v>86.988296000000005</v>
      </c>
      <c r="X869">
        <v>0.36543199999999998</v>
      </c>
      <c r="Y869">
        <v>-1</v>
      </c>
      <c r="Z869">
        <v>0.28086997741600001</v>
      </c>
      <c r="AA869">
        <v>300</v>
      </c>
      <c r="AB869">
        <v>0.38319297375</v>
      </c>
      <c r="AC869">
        <v>2294.67</v>
      </c>
      <c r="AD869">
        <v>-1</v>
      </c>
      <c r="AE869">
        <v>728</v>
      </c>
      <c r="AF869">
        <v>-2.6005698000000002</v>
      </c>
      <c r="AG869">
        <v>2297.419921875</v>
      </c>
      <c r="AH869">
        <v>186.19</v>
      </c>
      <c r="AI869">
        <v>42775</v>
      </c>
      <c r="AJ869" t="s">
        <v>2272</v>
      </c>
      <c r="AK869" t="s">
        <v>65</v>
      </c>
      <c r="AL869" s="2">
        <v>42788.415127314816</v>
      </c>
      <c r="AM869" t="s">
        <v>2272</v>
      </c>
      <c r="AN869" t="s">
        <v>2272</v>
      </c>
      <c r="AO869" t="s">
        <v>2272</v>
      </c>
      <c r="AP869" t="s">
        <v>2272</v>
      </c>
      <c r="AQ869" s="2" t="s">
        <v>2272</v>
      </c>
      <c r="AR869" t="s">
        <v>67</v>
      </c>
      <c r="AS869" t="s">
        <v>2272</v>
      </c>
      <c r="AT869" t="s">
        <v>147</v>
      </c>
      <c r="AU869">
        <v>-26097.69</v>
      </c>
      <c r="AV869" s="1" t="s">
        <v>66</v>
      </c>
      <c r="AW869" t="s">
        <v>2272</v>
      </c>
      <c r="AX869" t="s">
        <v>2272</v>
      </c>
      <c r="AY869" t="s">
        <v>2272</v>
      </c>
      <c r="AZ869" s="1" t="s">
        <v>2272</v>
      </c>
      <c r="BA869" t="s">
        <v>68</v>
      </c>
      <c r="BB869" t="s">
        <v>2272</v>
      </c>
      <c r="BC869" s="4">
        <v>44595.623888888891</v>
      </c>
      <c r="BD869" s="2">
        <v>42769</v>
      </c>
      <c r="BE869" t="s">
        <v>123</v>
      </c>
      <c r="BF869" t="s">
        <v>2272</v>
      </c>
      <c r="BG869" t="s">
        <v>2272</v>
      </c>
      <c r="BH869" s="1" t="s">
        <v>2272</v>
      </c>
      <c r="BI869" s="2">
        <v>42769.623888888891</v>
      </c>
      <c r="BJ869" t="s">
        <v>69</v>
      </c>
      <c r="BK869" t="s">
        <v>2272</v>
      </c>
      <c r="BL869" s="2">
        <v>42769</v>
      </c>
      <c r="BM869" t="s">
        <v>2272</v>
      </c>
      <c r="BN869">
        <v>4.2808057764460603E-2</v>
      </c>
      <c r="BO869" s="10" t="str">
        <f>TEXT(Table1[[#This Row],[CLOSE_DATE]],"YYYYMMDD")&amp;TEXT(Table1[[#This Row],[OPEN_DATE]],"YYYYMMDD")&amp;Table1[[#This Row],[SYMBOL]]</f>
        <v>2017022220170203JPM</v>
      </c>
      <c r="BP869" s="29" t="str">
        <f>IFERROR(VLOOKUP(Table1[[#This Row],[Key]],ownlog!$A:$E,MATCH(BP$1,ownlog!$1:$1,0),FALSE),"")</f>
        <v/>
      </c>
      <c r="BQ869" s="29" t="str">
        <f>IFERROR(VLOOKUP(Table1[[#This Row],[Key]],ownlog!$A:$E,MATCH(BQ$1,ownlog!$1:$1,0),FALSE),"")</f>
        <v/>
      </c>
      <c r="BR869" s="29" t="str">
        <f>IFERROR(VLOOKUP(Table1[[#This Row],[Key]],ownlog!$A:$E,MATCH(BR$1,ownlog!$1:$1,0),FALSE),"")</f>
        <v/>
      </c>
      <c r="BS869" s="29" t="str">
        <f>IFERROR(VLOOKUP(Table1[[#This Row],[Key]],ownlog!$A:$E,MATCH(BS$1,ownlog!$1:$1,0),FALSE),"")</f>
        <v/>
      </c>
    </row>
    <row r="870" spans="1:71" x14ac:dyDescent="0.25">
      <c r="A870">
        <v>868</v>
      </c>
      <c r="B870">
        <v>2271.65</v>
      </c>
      <c r="C870">
        <v>-1</v>
      </c>
      <c r="D870">
        <v>86.988</v>
      </c>
      <c r="E870">
        <v>-1</v>
      </c>
      <c r="F870">
        <v>-1</v>
      </c>
      <c r="G870">
        <v>-1</v>
      </c>
      <c r="H870">
        <v>868</v>
      </c>
      <c r="I870">
        <v>8.1481999999999999E-2</v>
      </c>
      <c r="J870">
        <v>0.48551597008399999</v>
      </c>
      <c r="K870">
        <v>-1</v>
      </c>
      <c r="L870">
        <v>75</v>
      </c>
      <c r="M870">
        <v>1.29</v>
      </c>
      <c r="N870">
        <v>0.396500625</v>
      </c>
      <c r="O870">
        <v>0.35802499999999998</v>
      </c>
      <c r="P870">
        <v>1</v>
      </c>
      <c r="Q870">
        <v>2299.4</v>
      </c>
      <c r="R870">
        <v>868</v>
      </c>
      <c r="S870">
        <v>204</v>
      </c>
      <c r="T870">
        <v>10.9700002670288</v>
      </c>
      <c r="U870">
        <v>90.91</v>
      </c>
      <c r="V870">
        <v>0.27654299999999998</v>
      </c>
      <c r="W870">
        <v>86.988296000000005</v>
      </c>
      <c r="X870">
        <v>0.36543199999999998</v>
      </c>
      <c r="Y870">
        <v>-1</v>
      </c>
      <c r="Z870">
        <v>0.28086997741600001</v>
      </c>
      <c r="AA870">
        <v>300</v>
      </c>
      <c r="AB870">
        <v>0.38319297375</v>
      </c>
      <c r="AC870">
        <v>2294.67</v>
      </c>
      <c r="AD870">
        <v>-1</v>
      </c>
      <c r="AE870">
        <v>748</v>
      </c>
      <c r="AF870">
        <v>-2.4435628500000002</v>
      </c>
      <c r="AG870">
        <v>2297.419921875</v>
      </c>
      <c r="AH870">
        <v>292.83999999999997</v>
      </c>
      <c r="AI870">
        <v>42775</v>
      </c>
      <c r="AJ870" t="s">
        <v>2272</v>
      </c>
      <c r="AK870" t="s">
        <v>65</v>
      </c>
      <c r="AL870" s="2">
        <v>42788.450324074074</v>
      </c>
      <c r="AM870" t="s">
        <v>2272</v>
      </c>
      <c r="AN870" t="s">
        <v>2272</v>
      </c>
      <c r="AO870" t="s">
        <v>2272</v>
      </c>
      <c r="AP870" t="s">
        <v>2272</v>
      </c>
      <c r="AQ870" s="2" t="s">
        <v>2272</v>
      </c>
      <c r="AR870" t="s">
        <v>67</v>
      </c>
      <c r="AS870" t="s">
        <v>2272</v>
      </c>
      <c r="AT870" t="s">
        <v>147</v>
      </c>
      <c r="AU870">
        <v>-26097.69</v>
      </c>
      <c r="AV870" s="1" t="s">
        <v>66</v>
      </c>
      <c r="AW870" t="s">
        <v>2272</v>
      </c>
      <c r="AX870" t="s">
        <v>2272</v>
      </c>
      <c r="AY870" t="s">
        <v>2272</v>
      </c>
      <c r="AZ870" s="1" t="s">
        <v>2272</v>
      </c>
      <c r="BA870" t="s">
        <v>68</v>
      </c>
      <c r="BB870" t="s">
        <v>2272</v>
      </c>
      <c r="BC870" s="4">
        <v>44595.623888888891</v>
      </c>
      <c r="BD870" s="2">
        <v>42769</v>
      </c>
      <c r="BE870" t="s">
        <v>123</v>
      </c>
      <c r="BF870" t="s">
        <v>2272</v>
      </c>
      <c r="BG870" t="s">
        <v>2272</v>
      </c>
      <c r="BH870" s="1" t="s">
        <v>2272</v>
      </c>
      <c r="BI870" s="2">
        <v>42769.623888888891</v>
      </c>
      <c r="BJ870" t="s">
        <v>69</v>
      </c>
      <c r="BK870" t="s">
        <v>2272</v>
      </c>
      <c r="BL870" s="2">
        <v>42769</v>
      </c>
      <c r="BM870" t="s">
        <v>2272</v>
      </c>
      <c r="BN870">
        <v>4.4885731907351401E-2</v>
      </c>
      <c r="BO870" s="10" t="str">
        <f>TEXT(Table1[[#This Row],[CLOSE_DATE]],"YYYYMMDD")&amp;TEXT(Table1[[#This Row],[OPEN_DATE]],"YYYYMMDD")&amp;Table1[[#This Row],[SYMBOL]]</f>
        <v>2017022220170203JPM</v>
      </c>
      <c r="BP870" s="29" t="str">
        <f>IFERROR(VLOOKUP(Table1[[#This Row],[Key]],ownlog!$A:$E,MATCH(BP$1,ownlog!$1:$1,0),FALSE),"")</f>
        <v/>
      </c>
      <c r="BQ870" s="29" t="str">
        <f>IFERROR(VLOOKUP(Table1[[#This Row],[Key]],ownlog!$A:$E,MATCH(BQ$1,ownlog!$1:$1,0),FALSE),"")</f>
        <v/>
      </c>
      <c r="BR870" s="29" t="str">
        <f>IFERROR(VLOOKUP(Table1[[#This Row],[Key]],ownlog!$A:$E,MATCH(BR$1,ownlog!$1:$1,0),FALSE),"")</f>
        <v/>
      </c>
      <c r="BS870" s="29" t="str">
        <f>IFERROR(VLOOKUP(Table1[[#This Row],[Key]],ownlog!$A:$E,MATCH(BS$1,ownlog!$1:$1,0),FALSE),"")</f>
        <v/>
      </c>
    </row>
    <row r="871" spans="1:71" x14ac:dyDescent="0.25">
      <c r="A871">
        <v>869</v>
      </c>
      <c r="B871">
        <v>2271.65</v>
      </c>
      <c r="C871">
        <v>-1</v>
      </c>
      <c r="D871">
        <v>86.988</v>
      </c>
      <c r="E871">
        <v>-1</v>
      </c>
      <c r="F871">
        <v>-1</v>
      </c>
      <c r="G871">
        <v>-1</v>
      </c>
      <c r="H871">
        <v>869</v>
      </c>
      <c r="I871">
        <v>8.1481999999999999E-2</v>
      </c>
      <c r="J871">
        <v>0.48551597008399999</v>
      </c>
      <c r="K871">
        <v>-1</v>
      </c>
      <c r="L871">
        <v>150</v>
      </c>
      <c r="M871">
        <v>1.29</v>
      </c>
      <c r="N871">
        <v>0.396500625</v>
      </c>
      <c r="O871">
        <v>0.35802499999999998</v>
      </c>
      <c r="P871">
        <v>1</v>
      </c>
      <c r="Q871">
        <v>2299.4</v>
      </c>
      <c r="R871">
        <v>869</v>
      </c>
      <c r="S871">
        <v>204</v>
      </c>
      <c r="T871">
        <v>10.9700002670288</v>
      </c>
      <c r="U871">
        <v>92.82</v>
      </c>
      <c r="V871">
        <v>0.27654299999999998</v>
      </c>
      <c r="W871">
        <v>86.988296000000005</v>
      </c>
      <c r="X871">
        <v>0.36543199999999998</v>
      </c>
      <c r="Y871">
        <v>-1</v>
      </c>
      <c r="Z871">
        <v>0.28086997741600001</v>
      </c>
      <c r="AA871">
        <v>300</v>
      </c>
      <c r="AB871">
        <v>0.38319297375</v>
      </c>
      <c r="AC871">
        <v>2294.67</v>
      </c>
      <c r="AD871">
        <v>-1</v>
      </c>
      <c r="AE871">
        <v>844</v>
      </c>
      <c r="AF871">
        <v>-2.6254713000000001</v>
      </c>
      <c r="AG871">
        <v>2297.419921875</v>
      </c>
      <c r="AH871">
        <v>873.16</v>
      </c>
      <c r="AI871">
        <v>42775</v>
      </c>
      <c r="AJ871" t="s">
        <v>2272</v>
      </c>
      <c r="AK871" t="s">
        <v>65</v>
      </c>
      <c r="AL871" s="2">
        <v>42957.577048611114</v>
      </c>
      <c r="AM871" t="s">
        <v>2272</v>
      </c>
      <c r="AN871" t="s">
        <v>2272</v>
      </c>
      <c r="AO871" t="s">
        <v>2272</v>
      </c>
      <c r="AP871" t="s">
        <v>2272</v>
      </c>
      <c r="AQ871" s="2" t="s">
        <v>2272</v>
      </c>
      <c r="AR871" t="s">
        <v>67</v>
      </c>
      <c r="AS871" t="s">
        <v>2272</v>
      </c>
      <c r="AT871" t="s">
        <v>147</v>
      </c>
      <c r="AU871">
        <v>-26097.69</v>
      </c>
      <c r="AV871" s="1" t="s">
        <v>66</v>
      </c>
      <c r="AW871" t="s">
        <v>2272</v>
      </c>
      <c r="AX871" t="s">
        <v>2272</v>
      </c>
      <c r="AY871" t="s">
        <v>2272</v>
      </c>
      <c r="AZ871" s="1" t="s">
        <v>2272</v>
      </c>
      <c r="BA871" t="s">
        <v>68</v>
      </c>
      <c r="BB871" t="s">
        <v>2272</v>
      </c>
      <c r="BC871" s="4">
        <v>44595.623888888891</v>
      </c>
      <c r="BD871" s="2">
        <v>42769</v>
      </c>
      <c r="BE871" t="s">
        <v>123</v>
      </c>
      <c r="BF871" t="s">
        <v>2272</v>
      </c>
      <c r="BG871" t="s">
        <v>2272</v>
      </c>
      <c r="BH871" s="1" t="s">
        <v>2272</v>
      </c>
      <c r="BI871" s="2">
        <v>42769.623888888891</v>
      </c>
      <c r="BJ871" t="s">
        <v>69</v>
      </c>
      <c r="BK871" t="s">
        <v>2272</v>
      </c>
      <c r="BL871" s="2">
        <v>42769</v>
      </c>
      <c r="BM871" t="s">
        <v>2272</v>
      </c>
      <c r="BN871">
        <v>6.6917814629529698E-2</v>
      </c>
      <c r="BO871" s="10" t="str">
        <f>TEXT(Table1[[#This Row],[CLOSE_DATE]],"YYYYMMDD")&amp;TEXT(Table1[[#This Row],[OPEN_DATE]],"YYYYMMDD")&amp;Table1[[#This Row],[SYMBOL]]</f>
        <v>2017081020170203JPM</v>
      </c>
      <c r="BP871" s="29" t="str">
        <f>IFERROR(VLOOKUP(Table1[[#This Row],[Key]],ownlog!$A:$E,MATCH(BP$1,ownlog!$1:$1,0),FALSE),"")</f>
        <v/>
      </c>
      <c r="BQ871" s="29" t="str">
        <f>IFERROR(VLOOKUP(Table1[[#This Row],[Key]],ownlog!$A:$E,MATCH(BQ$1,ownlog!$1:$1,0),FALSE),"")</f>
        <v/>
      </c>
      <c r="BR871" s="29" t="str">
        <f>IFERROR(VLOOKUP(Table1[[#This Row],[Key]],ownlog!$A:$E,MATCH(BR$1,ownlog!$1:$1,0),FALSE),"")</f>
        <v/>
      </c>
      <c r="BS871" s="29" t="str">
        <f>IFERROR(VLOOKUP(Table1[[#This Row],[Key]],ownlog!$A:$E,MATCH(BS$1,ownlog!$1:$1,0),FALSE),"")</f>
        <v/>
      </c>
    </row>
    <row r="872" spans="1:71" x14ac:dyDescent="0.25">
      <c r="A872">
        <v>870</v>
      </c>
      <c r="B872">
        <v>2296.61</v>
      </c>
      <c r="C872">
        <v>-1</v>
      </c>
      <c r="D872">
        <v>160.38</v>
      </c>
      <c r="E872">
        <v>-1</v>
      </c>
      <c r="F872">
        <v>-1</v>
      </c>
      <c r="G872">
        <v>-1</v>
      </c>
      <c r="H872">
        <v>870</v>
      </c>
      <c r="I872">
        <v>7.273E-3</v>
      </c>
      <c r="J872">
        <v>0.48545646594899999</v>
      </c>
      <c r="K872">
        <v>-1</v>
      </c>
      <c r="L872">
        <v>25</v>
      </c>
      <c r="M872">
        <v>1</v>
      </c>
      <c r="N872">
        <v>0.38210624999999998</v>
      </c>
      <c r="O872">
        <v>0.33090900000000001</v>
      </c>
      <c r="P872">
        <v>1</v>
      </c>
      <c r="Q872">
        <v>2351.31</v>
      </c>
      <c r="R872">
        <v>870</v>
      </c>
      <c r="S872">
        <v>203</v>
      </c>
      <c r="T872">
        <v>10.8800001144409</v>
      </c>
      <c r="U872">
        <v>192.97</v>
      </c>
      <c r="V872">
        <v>0.32363599999999998</v>
      </c>
      <c r="W872">
        <v>160.38</v>
      </c>
      <c r="X872">
        <v>0.34545500000000001</v>
      </c>
      <c r="Y872">
        <v>-1</v>
      </c>
      <c r="Z872">
        <v>0.28084924797999999</v>
      </c>
      <c r="AA872">
        <v>50</v>
      </c>
      <c r="AB872">
        <v>0.38315285696399998</v>
      </c>
      <c r="AC872">
        <v>2347.2199999999998</v>
      </c>
      <c r="AD872">
        <v>-1</v>
      </c>
      <c r="AE872">
        <v>872</v>
      </c>
      <c r="AF872">
        <v>-2.114415175</v>
      </c>
      <c r="AG872">
        <v>2307.8701171875</v>
      </c>
      <c r="AH872">
        <v>813.64</v>
      </c>
      <c r="AI872">
        <v>42782</v>
      </c>
      <c r="AJ872" t="s">
        <v>2272</v>
      </c>
      <c r="AK872" t="s">
        <v>65</v>
      </c>
      <c r="AL872" s="2">
        <v>42957.600138888891</v>
      </c>
      <c r="AM872" t="s">
        <v>2272</v>
      </c>
      <c r="AN872" t="s">
        <v>2272</v>
      </c>
      <c r="AO872" t="s">
        <v>2272</v>
      </c>
      <c r="AP872" t="s">
        <v>2272</v>
      </c>
      <c r="AQ872" s="2" t="s">
        <v>2272</v>
      </c>
      <c r="AR872" t="s">
        <v>67</v>
      </c>
      <c r="AS872" t="s">
        <v>2272</v>
      </c>
      <c r="AT872" t="s">
        <v>174</v>
      </c>
      <c r="AU872">
        <v>-8020</v>
      </c>
      <c r="AV872" s="1" t="s">
        <v>66</v>
      </c>
      <c r="AW872" t="s">
        <v>2272</v>
      </c>
      <c r="AX872" t="s">
        <v>2272</v>
      </c>
      <c r="AY872" t="s">
        <v>2272</v>
      </c>
      <c r="AZ872" s="1" t="s">
        <v>2272</v>
      </c>
      <c r="BA872" t="s">
        <v>68</v>
      </c>
      <c r="BB872" t="s">
        <v>2272</v>
      </c>
      <c r="BC872" s="4">
        <v>0.44236111111111115</v>
      </c>
      <c r="BD872" s="2">
        <v>42775</v>
      </c>
      <c r="BE872" t="s">
        <v>123</v>
      </c>
      <c r="BF872" t="s">
        <v>2272</v>
      </c>
      <c r="BG872" t="s">
        <v>2272</v>
      </c>
      <c r="BH872" s="5" t="s">
        <v>2272</v>
      </c>
      <c r="BI872" s="2">
        <v>42775.442361111112</v>
      </c>
      <c r="BJ872" t="s">
        <v>69</v>
      </c>
      <c r="BK872" t="s">
        <v>2272</v>
      </c>
      <c r="BL872" s="2">
        <v>42775</v>
      </c>
      <c r="BM872" t="s">
        <v>2272</v>
      </c>
      <c r="BN872">
        <v>0.20292804589100799</v>
      </c>
      <c r="BO872" s="10" t="str">
        <f>TEXT(Table1[[#This Row],[CLOSE_DATE]],"YYYYMMDD")&amp;TEXT(Table1[[#This Row],[OPEN_DATE]],"YYYYMMDD")&amp;Table1[[#This Row],[SYMBOL]]</f>
        <v>2017081020170209UNH</v>
      </c>
      <c r="BP872" s="29" t="str">
        <f>IFERROR(VLOOKUP(Table1[[#This Row],[Key]],ownlog!$A:$E,MATCH(BP$1,ownlog!$1:$1,0),FALSE),"")</f>
        <v/>
      </c>
      <c r="BQ872" s="29" t="str">
        <f>IFERROR(VLOOKUP(Table1[[#This Row],[Key]],ownlog!$A:$E,MATCH(BQ$1,ownlog!$1:$1,0),FALSE),"")</f>
        <v/>
      </c>
      <c r="BR872" s="29" t="str">
        <f>IFERROR(VLOOKUP(Table1[[#This Row],[Key]],ownlog!$A:$E,MATCH(BR$1,ownlog!$1:$1,0),FALSE),"")</f>
        <v/>
      </c>
      <c r="BS872" s="29" t="str">
        <f>IFERROR(VLOOKUP(Table1[[#This Row],[Key]],ownlog!$A:$E,MATCH(BS$1,ownlog!$1:$1,0),FALSE),"")</f>
        <v/>
      </c>
    </row>
    <row r="873" spans="1:71" x14ac:dyDescent="0.25">
      <c r="A873">
        <v>871</v>
      </c>
      <c r="B873">
        <v>2296.61</v>
      </c>
      <c r="C873">
        <v>-1</v>
      </c>
      <c r="D873">
        <v>160.38</v>
      </c>
      <c r="E873">
        <v>-1</v>
      </c>
      <c r="F873">
        <v>-1</v>
      </c>
      <c r="G873">
        <v>-1</v>
      </c>
      <c r="H873">
        <v>871</v>
      </c>
      <c r="I873">
        <v>7.273E-3</v>
      </c>
      <c r="J873">
        <v>0.48545646594899999</v>
      </c>
      <c r="K873">
        <v>-1</v>
      </c>
      <c r="L873">
        <v>25</v>
      </c>
      <c r="M873">
        <v>1</v>
      </c>
      <c r="N873">
        <v>0.38210624999999998</v>
      </c>
      <c r="O873">
        <v>0.33090900000000001</v>
      </c>
      <c r="P873">
        <v>1</v>
      </c>
      <c r="Q873">
        <v>2351.31</v>
      </c>
      <c r="R873">
        <v>871</v>
      </c>
      <c r="S873">
        <v>203</v>
      </c>
      <c r="T873">
        <v>10.8800001144409</v>
      </c>
      <c r="U873">
        <v>242.27269999999999</v>
      </c>
      <c r="V873">
        <v>0.32363599999999998</v>
      </c>
      <c r="W873">
        <v>160.38</v>
      </c>
      <c r="X873">
        <v>0.34545500000000001</v>
      </c>
      <c r="Y873">
        <v>-1</v>
      </c>
      <c r="Z873">
        <v>0.28084924797999999</v>
      </c>
      <c r="AA873">
        <v>50</v>
      </c>
      <c r="AB873">
        <v>0.38315285696399998</v>
      </c>
      <c r="AC873">
        <v>2347.2199999999998</v>
      </c>
      <c r="AD873">
        <v>-1</v>
      </c>
      <c r="AE873">
        <v>1140</v>
      </c>
      <c r="AF873">
        <v>-2.1634272550000002</v>
      </c>
      <c r="AG873">
        <v>2307.8701171875</v>
      </c>
      <c r="AH873">
        <v>2046.09</v>
      </c>
      <c r="AI873">
        <v>42782</v>
      </c>
      <c r="AJ873" t="s">
        <v>2272</v>
      </c>
      <c r="AK873" t="s">
        <v>65</v>
      </c>
      <c r="AL873" s="2">
        <v>43550.641608796293</v>
      </c>
      <c r="AM873" t="s">
        <v>2272</v>
      </c>
      <c r="AN873" t="s">
        <v>2272</v>
      </c>
      <c r="AO873" t="s">
        <v>2272</v>
      </c>
      <c r="AP873" t="s">
        <v>2272</v>
      </c>
      <c r="AQ873" s="2" t="s">
        <v>2272</v>
      </c>
      <c r="AR873" t="s">
        <v>67</v>
      </c>
      <c r="AS873" t="s">
        <v>2272</v>
      </c>
      <c r="AT873" t="s">
        <v>174</v>
      </c>
      <c r="AU873">
        <v>-8020</v>
      </c>
      <c r="AV873" s="1" t="s">
        <v>66</v>
      </c>
      <c r="AW873" t="s">
        <v>2272</v>
      </c>
      <c r="AX873" t="s">
        <v>2272</v>
      </c>
      <c r="AY873" t="s">
        <v>2272</v>
      </c>
      <c r="AZ873" s="1" t="s">
        <v>2272</v>
      </c>
      <c r="BA873" t="s">
        <v>68</v>
      </c>
      <c r="BB873" t="s">
        <v>2272</v>
      </c>
      <c r="BC873" s="4">
        <v>0.44236111111111115</v>
      </c>
      <c r="BD873" s="2">
        <v>42775</v>
      </c>
      <c r="BE873" t="s">
        <v>123</v>
      </c>
      <c r="BF873" t="s">
        <v>2272</v>
      </c>
      <c r="BG873" t="s">
        <v>2272</v>
      </c>
      <c r="BH873" s="5" t="s">
        <v>2272</v>
      </c>
      <c r="BI873" s="2">
        <v>42775.442361111112</v>
      </c>
      <c r="BJ873" t="s">
        <v>69</v>
      </c>
      <c r="BK873" t="s">
        <v>2272</v>
      </c>
      <c r="BL873" s="2">
        <v>42775</v>
      </c>
      <c r="BM873" t="s">
        <v>2272</v>
      </c>
      <c r="BN873">
        <v>0.51031051253273396</v>
      </c>
      <c r="BO873" s="10" t="str">
        <f>TEXT(Table1[[#This Row],[CLOSE_DATE]],"YYYYMMDD")&amp;TEXT(Table1[[#This Row],[OPEN_DATE]],"YYYYMMDD")&amp;Table1[[#This Row],[SYMBOL]]</f>
        <v>2019032620170209UNH</v>
      </c>
      <c r="BP873" s="29" t="str">
        <f>IFERROR(VLOOKUP(Table1[[#This Row],[Key]],ownlog!$A:$E,MATCH(BP$1,ownlog!$1:$1,0),FALSE),"")</f>
        <v/>
      </c>
      <c r="BQ873" s="29" t="str">
        <f>IFERROR(VLOOKUP(Table1[[#This Row],[Key]],ownlog!$A:$E,MATCH(BQ$1,ownlog!$1:$1,0),FALSE),"")</f>
        <v/>
      </c>
      <c r="BR873" s="29" t="str">
        <f>IFERROR(VLOOKUP(Table1[[#This Row],[Key]],ownlog!$A:$E,MATCH(BR$1,ownlog!$1:$1,0),FALSE),"")</f>
        <v/>
      </c>
      <c r="BS873" s="29" t="str">
        <f>IFERROR(VLOOKUP(Table1[[#This Row],[Key]],ownlog!$A:$E,MATCH(BS$1,ownlog!$1:$1,0),FALSE),"")</f>
        <v/>
      </c>
    </row>
    <row r="874" spans="1:71" x14ac:dyDescent="0.25">
      <c r="A874">
        <v>872</v>
      </c>
      <c r="B874">
        <v>2296.61</v>
      </c>
      <c r="C874">
        <v>-1</v>
      </c>
      <c r="D874">
        <v>121.349</v>
      </c>
      <c r="E874">
        <v>-1</v>
      </c>
      <c r="F874">
        <v>-1</v>
      </c>
      <c r="G874">
        <v>-1</v>
      </c>
      <c r="H874">
        <v>872</v>
      </c>
      <c r="I874">
        <v>7.273E-3</v>
      </c>
      <c r="J874">
        <v>0.48545646594899999</v>
      </c>
      <c r="K874">
        <v>-1</v>
      </c>
      <c r="L874">
        <v>30</v>
      </c>
      <c r="M874">
        <v>1</v>
      </c>
      <c r="N874">
        <v>0.38210624999999998</v>
      </c>
      <c r="O874">
        <v>0.33090900000000001</v>
      </c>
      <c r="P874">
        <v>1</v>
      </c>
      <c r="Q874">
        <v>2351.31</v>
      </c>
      <c r="R874">
        <v>872</v>
      </c>
      <c r="S874">
        <v>203</v>
      </c>
      <c r="T874">
        <v>10.8800001144409</v>
      </c>
      <c r="U874">
        <v>178.97</v>
      </c>
      <c r="V874">
        <v>0.32363599999999998</v>
      </c>
      <c r="W874">
        <v>121.349</v>
      </c>
      <c r="X874">
        <v>0.34545500000000001</v>
      </c>
      <c r="Y874">
        <v>-1</v>
      </c>
      <c r="Z874">
        <v>0.28084924797999999</v>
      </c>
      <c r="AA874">
        <v>30</v>
      </c>
      <c r="AB874">
        <v>0.38315285696399998</v>
      </c>
      <c r="AC874">
        <v>2347.2199999999998</v>
      </c>
      <c r="AD874">
        <v>-1</v>
      </c>
      <c r="AE874">
        <v>909</v>
      </c>
      <c r="AF874">
        <v>-2.1275962100000001</v>
      </c>
      <c r="AG874">
        <v>2307.8701171875</v>
      </c>
      <c r="AH874">
        <v>1727.47</v>
      </c>
      <c r="AI874">
        <v>42782</v>
      </c>
      <c r="AJ874" t="s">
        <v>2272</v>
      </c>
      <c r="AK874" t="s">
        <v>65</v>
      </c>
      <c r="AL874" s="2">
        <v>43075.621122685188</v>
      </c>
      <c r="AM874" t="s">
        <v>2272</v>
      </c>
      <c r="AN874" t="s">
        <v>2272</v>
      </c>
      <c r="AO874" t="s">
        <v>2272</v>
      </c>
      <c r="AP874" t="s">
        <v>2272</v>
      </c>
      <c r="AQ874" s="2" t="s">
        <v>2272</v>
      </c>
      <c r="AR874" t="s">
        <v>67</v>
      </c>
      <c r="AS874" t="s">
        <v>2272</v>
      </c>
      <c r="AT874" t="s">
        <v>145</v>
      </c>
      <c r="AU874">
        <v>-3641.47</v>
      </c>
      <c r="AV874" s="1" t="s">
        <v>66</v>
      </c>
      <c r="AW874" t="s">
        <v>2272</v>
      </c>
      <c r="AX874" t="s">
        <v>2272</v>
      </c>
      <c r="AY874" t="s">
        <v>2272</v>
      </c>
      <c r="AZ874" s="1" t="s">
        <v>2272</v>
      </c>
      <c r="BA874" t="s">
        <v>68</v>
      </c>
      <c r="BB874" t="s">
        <v>2272</v>
      </c>
      <c r="BC874" s="4">
        <v>0.4427314814814815</v>
      </c>
      <c r="BD874" s="2">
        <v>42775</v>
      </c>
      <c r="BE874" t="s">
        <v>123</v>
      </c>
      <c r="BF874" t="s">
        <v>2272</v>
      </c>
      <c r="BG874" t="s">
        <v>2272</v>
      </c>
      <c r="BH874" s="5" t="s">
        <v>2272</v>
      </c>
      <c r="BI874" s="2">
        <v>42775.442731481482</v>
      </c>
      <c r="BJ874" t="s">
        <v>69</v>
      </c>
      <c r="BK874" t="s">
        <v>2272</v>
      </c>
      <c r="BL874" s="2">
        <v>42775</v>
      </c>
      <c r="BM874" t="s">
        <v>2272</v>
      </c>
      <c r="BN874">
        <v>0.47451840009669</v>
      </c>
      <c r="BO874" s="10" t="str">
        <f>TEXT(Table1[[#This Row],[CLOSE_DATE]],"YYYYMMDD")&amp;TEXT(Table1[[#This Row],[OPEN_DATE]],"YYYYMMDD")&amp;Table1[[#This Row],[SYMBOL]]</f>
        <v>2017120620170209AET</v>
      </c>
      <c r="BP874" s="29" t="str">
        <f>IFERROR(VLOOKUP(Table1[[#This Row],[Key]],ownlog!$A:$E,MATCH(BP$1,ownlog!$1:$1,0),FALSE),"")</f>
        <v/>
      </c>
      <c r="BQ874" s="29" t="str">
        <f>IFERROR(VLOOKUP(Table1[[#This Row],[Key]],ownlog!$A:$E,MATCH(BQ$1,ownlog!$1:$1,0),FALSE),"")</f>
        <v/>
      </c>
      <c r="BR874" s="29" t="str">
        <f>IFERROR(VLOOKUP(Table1[[#This Row],[Key]],ownlog!$A:$E,MATCH(BR$1,ownlog!$1:$1,0),FALSE),"")</f>
        <v/>
      </c>
      <c r="BS874" s="29" t="str">
        <f>IFERROR(VLOOKUP(Table1[[#This Row],[Key]],ownlog!$A:$E,MATCH(BS$1,ownlog!$1:$1,0),FALSE),"")</f>
        <v/>
      </c>
    </row>
    <row r="875" spans="1:71" x14ac:dyDescent="0.25">
      <c r="A875">
        <v>873</v>
      </c>
      <c r="B875">
        <v>2296.61</v>
      </c>
      <c r="C875">
        <v>-1</v>
      </c>
      <c r="D875">
        <v>78.355000000000004</v>
      </c>
      <c r="E875">
        <v>-1</v>
      </c>
      <c r="F875">
        <v>-1</v>
      </c>
      <c r="G875">
        <v>-1</v>
      </c>
      <c r="H875">
        <v>873</v>
      </c>
      <c r="I875">
        <v>7.273E-3</v>
      </c>
      <c r="J875">
        <v>0.48545646594899999</v>
      </c>
      <c r="K875">
        <v>-1</v>
      </c>
      <c r="L875">
        <v>75</v>
      </c>
      <c r="M875">
        <v>1</v>
      </c>
      <c r="N875">
        <v>0.38210624999999998</v>
      </c>
      <c r="O875">
        <v>0.33090900000000001</v>
      </c>
      <c r="P875">
        <v>1</v>
      </c>
      <c r="Q875">
        <v>2351.31</v>
      </c>
      <c r="R875">
        <v>873</v>
      </c>
      <c r="S875">
        <v>203</v>
      </c>
      <c r="T875">
        <v>10.8800001144409</v>
      </c>
      <c r="U875">
        <v>88.111400000000003</v>
      </c>
      <c r="V875">
        <v>0.32363599999999998</v>
      </c>
      <c r="W875">
        <v>78.355000000000004</v>
      </c>
      <c r="X875">
        <v>0.34545500000000001</v>
      </c>
      <c r="Y875">
        <v>-1</v>
      </c>
      <c r="Z875">
        <v>0.28084924797999999</v>
      </c>
      <c r="AA875">
        <v>150</v>
      </c>
      <c r="AB875">
        <v>0.38315285696399998</v>
      </c>
      <c r="AC875">
        <v>2347.2199999999998</v>
      </c>
      <c r="AD875">
        <v>-1</v>
      </c>
      <c r="AE875">
        <v>861</v>
      </c>
      <c r="AF875">
        <v>-2.1615780010000001</v>
      </c>
      <c r="AG875">
        <v>2307.8701171875</v>
      </c>
      <c r="AH875">
        <v>730.84</v>
      </c>
      <c r="AI875">
        <v>42782</v>
      </c>
      <c r="AJ875" t="s">
        <v>2272</v>
      </c>
      <c r="AK875" t="s">
        <v>65</v>
      </c>
      <c r="AL875" s="2">
        <v>42957.597638888888</v>
      </c>
      <c r="AM875" t="s">
        <v>2272</v>
      </c>
      <c r="AN875" t="s">
        <v>2272</v>
      </c>
      <c r="AO875" t="s">
        <v>2272</v>
      </c>
      <c r="AP875" t="s">
        <v>2272</v>
      </c>
      <c r="AQ875" s="2" t="s">
        <v>2272</v>
      </c>
      <c r="AR875" t="s">
        <v>67</v>
      </c>
      <c r="AS875" t="s">
        <v>2272</v>
      </c>
      <c r="AT875" t="s">
        <v>175</v>
      </c>
      <c r="AU875">
        <v>-11754.25</v>
      </c>
      <c r="AV875" s="1" t="s">
        <v>66</v>
      </c>
      <c r="AW875" t="s">
        <v>2272</v>
      </c>
      <c r="AX875" t="s">
        <v>2272</v>
      </c>
      <c r="AY875" t="s">
        <v>2272</v>
      </c>
      <c r="AZ875" s="1" t="s">
        <v>2272</v>
      </c>
      <c r="BA875" t="s">
        <v>68</v>
      </c>
      <c r="BB875" t="s">
        <v>2272</v>
      </c>
      <c r="BC875" s="4">
        <v>0.45302083333333337</v>
      </c>
      <c r="BD875" s="2">
        <v>42775</v>
      </c>
      <c r="BE875" t="s">
        <v>123</v>
      </c>
      <c r="BF875" t="s">
        <v>2272</v>
      </c>
      <c r="BG875" t="s">
        <v>2272</v>
      </c>
      <c r="BH875" s="5" t="s">
        <v>2272</v>
      </c>
      <c r="BI875" s="2">
        <v>42775.453020833331</v>
      </c>
      <c r="BJ875" t="s">
        <v>69</v>
      </c>
      <c r="BK875" t="s">
        <v>2272</v>
      </c>
      <c r="BL875" s="2">
        <v>42775</v>
      </c>
      <c r="BM875" t="s">
        <v>2272</v>
      </c>
      <c r="BN875">
        <v>0.12436389934698899</v>
      </c>
      <c r="BO875" s="10" t="str">
        <f>TEXT(Table1[[#This Row],[CLOSE_DATE]],"YYYYMMDD")&amp;TEXT(Table1[[#This Row],[OPEN_DATE]],"YYYYMMDD")&amp;Table1[[#This Row],[SYMBOL]]</f>
        <v>2017081020170209Q</v>
      </c>
      <c r="BP875" s="29" t="str">
        <f>IFERROR(VLOOKUP(Table1[[#This Row],[Key]],ownlog!$A:$E,MATCH(BP$1,ownlog!$1:$1,0),FALSE),"")</f>
        <v/>
      </c>
      <c r="BQ875" s="29" t="str">
        <f>IFERROR(VLOOKUP(Table1[[#This Row],[Key]],ownlog!$A:$E,MATCH(BQ$1,ownlog!$1:$1,0),FALSE),"")</f>
        <v/>
      </c>
      <c r="BR875" s="29" t="str">
        <f>IFERROR(VLOOKUP(Table1[[#This Row],[Key]],ownlog!$A:$E,MATCH(BR$1,ownlog!$1:$1,0),FALSE),"")</f>
        <v/>
      </c>
      <c r="BS875" s="29" t="str">
        <f>IFERROR(VLOOKUP(Table1[[#This Row],[Key]],ownlog!$A:$E,MATCH(BS$1,ownlog!$1:$1,0),FALSE),"")</f>
        <v/>
      </c>
    </row>
    <row r="876" spans="1:71" x14ac:dyDescent="0.25">
      <c r="A876">
        <v>874</v>
      </c>
      <c r="B876">
        <v>2322.17</v>
      </c>
      <c r="C876">
        <v>-1</v>
      </c>
      <c r="D876">
        <v>110.25</v>
      </c>
      <c r="E876">
        <v>-1</v>
      </c>
      <c r="F876">
        <v>-1</v>
      </c>
      <c r="G876">
        <v>-1</v>
      </c>
      <c r="H876">
        <v>874</v>
      </c>
      <c r="I876">
        <v>6.1538000000000002E-2</v>
      </c>
      <c r="J876">
        <v>0.485393802958</v>
      </c>
      <c r="K876">
        <v>-1</v>
      </c>
      <c r="L876">
        <v>50</v>
      </c>
      <c r="M876">
        <v>1.1299999999999999</v>
      </c>
      <c r="N876">
        <v>0.37322112499999999</v>
      </c>
      <c r="O876">
        <v>0.38461499999999998</v>
      </c>
      <c r="P876">
        <v>1</v>
      </c>
      <c r="Q876">
        <v>2366.71</v>
      </c>
      <c r="R876">
        <v>874</v>
      </c>
      <c r="S876">
        <v>202</v>
      </c>
      <c r="T876">
        <v>11.7399997711181</v>
      </c>
      <c r="U876">
        <v>117.65</v>
      </c>
      <c r="V876">
        <v>0.323077</v>
      </c>
      <c r="W876">
        <v>109.8</v>
      </c>
      <c r="X876">
        <v>0.29230800000000001</v>
      </c>
      <c r="Y876">
        <v>-1</v>
      </c>
      <c r="Z876">
        <v>0.28075924822800002</v>
      </c>
      <c r="AA876">
        <v>50</v>
      </c>
      <c r="AB876">
        <v>0.38307652559299998</v>
      </c>
      <c r="AC876">
        <v>2362.8200000000002</v>
      </c>
      <c r="AD876">
        <v>-1</v>
      </c>
      <c r="AE876">
        <v>905</v>
      </c>
      <c r="AF876">
        <v>-2.125632</v>
      </c>
      <c r="AG876">
        <v>2362.82006835937</v>
      </c>
      <c r="AH876">
        <v>-393.5</v>
      </c>
      <c r="AI876">
        <v>42789</v>
      </c>
      <c r="AJ876" t="s">
        <v>2272</v>
      </c>
      <c r="AK876" t="s">
        <v>66</v>
      </c>
      <c r="AL876" s="2">
        <v>43055.566701388889</v>
      </c>
      <c r="AM876" t="s">
        <v>2272</v>
      </c>
      <c r="AN876" t="s">
        <v>2272</v>
      </c>
      <c r="AO876" t="s">
        <v>2272</v>
      </c>
      <c r="AP876" t="s">
        <v>2272</v>
      </c>
      <c r="AQ876" s="2" t="s">
        <v>2272</v>
      </c>
      <c r="AR876" t="s">
        <v>75</v>
      </c>
      <c r="AS876" t="s">
        <v>2272</v>
      </c>
      <c r="AT876" t="s">
        <v>176</v>
      </c>
      <c r="AU876">
        <v>5511.37</v>
      </c>
      <c r="AV876" s="1" t="s">
        <v>65</v>
      </c>
      <c r="AW876" t="s">
        <v>2272</v>
      </c>
      <c r="AX876" t="s">
        <v>2272</v>
      </c>
      <c r="AY876" t="s">
        <v>2272</v>
      </c>
      <c r="AZ876" s="1" t="s">
        <v>2272</v>
      </c>
      <c r="BA876" t="s">
        <v>68</v>
      </c>
      <c r="BB876" t="s">
        <v>2272</v>
      </c>
      <c r="BC876" s="4">
        <v>0.44877314814814812</v>
      </c>
      <c r="BD876" s="2">
        <v>42788</v>
      </c>
      <c r="BE876" t="s">
        <v>123</v>
      </c>
      <c r="BF876" t="s">
        <v>2272</v>
      </c>
      <c r="BG876" t="s">
        <v>2272</v>
      </c>
      <c r="BH876" s="5" t="s">
        <v>2272</v>
      </c>
      <c r="BI876" s="2">
        <v>42788.420775462961</v>
      </c>
      <c r="BJ876" t="s">
        <v>69</v>
      </c>
      <c r="BK876" t="s">
        <v>2272</v>
      </c>
      <c r="BL876" s="2">
        <v>42788</v>
      </c>
      <c r="BM876" t="s">
        <v>2272</v>
      </c>
      <c r="BN876">
        <v>-7.1675774134790496E-2</v>
      </c>
      <c r="BO876" s="10" t="str">
        <f>TEXT(Table1[[#This Row],[CLOSE_DATE]],"YYYYMMDD")&amp;TEXT(Table1[[#This Row],[OPEN_DATE]],"YYYYMMDD")&amp;Table1[[#This Row],[SYMBOL]]</f>
        <v>2017111620170222LCII</v>
      </c>
      <c r="BP876" s="29" t="str">
        <f>IFERROR(VLOOKUP(Table1[[#This Row],[Key]],ownlog!$A:$E,MATCH(BP$1,ownlog!$1:$1,0),FALSE),"")</f>
        <v/>
      </c>
      <c r="BQ876" s="29" t="str">
        <f>IFERROR(VLOOKUP(Table1[[#This Row],[Key]],ownlog!$A:$E,MATCH(BQ$1,ownlog!$1:$1,0),FALSE),"")</f>
        <v/>
      </c>
      <c r="BR876" s="29" t="str">
        <f>IFERROR(VLOOKUP(Table1[[#This Row],[Key]],ownlog!$A:$E,MATCH(BR$1,ownlog!$1:$1,0),FALSE),"")</f>
        <v/>
      </c>
      <c r="BS876" s="29" t="str">
        <f>IFERROR(VLOOKUP(Table1[[#This Row],[Key]],ownlog!$A:$E,MATCH(BS$1,ownlog!$1:$1,0),FALSE),"")</f>
        <v/>
      </c>
    </row>
    <row r="877" spans="1:71" x14ac:dyDescent="0.25">
      <c r="A877">
        <v>875</v>
      </c>
      <c r="B877">
        <v>2322.17</v>
      </c>
      <c r="C877">
        <v>-1</v>
      </c>
      <c r="D877">
        <v>110.25</v>
      </c>
      <c r="E877">
        <v>-1</v>
      </c>
      <c r="F877">
        <v>-1</v>
      </c>
      <c r="G877">
        <v>-1</v>
      </c>
      <c r="H877">
        <v>875</v>
      </c>
      <c r="I877">
        <v>6.1538000000000002E-2</v>
      </c>
      <c r="J877">
        <v>0.485393802958</v>
      </c>
      <c r="K877">
        <v>-1</v>
      </c>
      <c r="L877">
        <v>50</v>
      </c>
      <c r="M877">
        <v>1.1299999999999999</v>
      </c>
      <c r="N877">
        <v>0.37322112499999999</v>
      </c>
      <c r="O877">
        <v>0.38461499999999998</v>
      </c>
      <c r="P877">
        <v>1</v>
      </c>
      <c r="Q877">
        <v>2366.71</v>
      </c>
      <c r="R877">
        <v>875</v>
      </c>
      <c r="S877">
        <v>202</v>
      </c>
      <c r="T877">
        <v>11.7399997711181</v>
      </c>
      <c r="U877">
        <v>117.65</v>
      </c>
      <c r="V877">
        <v>0.323077</v>
      </c>
      <c r="W877">
        <v>110.25</v>
      </c>
      <c r="X877">
        <v>0.29230800000000001</v>
      </c>
      <c r="Y877">
        <v>-1</v>
      </c>
      <c r="Z877">
        <v>0.28075924822800002</v>
      </c>
      <c r="AA877">
        <v>50</v>
      </c>
      <c r="AB877">
        <v>0.38307652559299998</v>
      </c>
      <c r="AC877">
        <v>2362.8200000000002</v>
      </c>
      <c r="AD877">
        <v>-1</v>
      </c>
      <c r="AE877">
        <v>906</v>
      </c>
      <c r="AF877">
        <v>-2.1261225000000001</v>
      </c>
      <c r="AG877">
        <v>2362.82006835937</v>
      </c>
      <c r="AH877">
        <v>-371</v>
      </c>
      <c r="AI877">
        <v>42789</v>
      </c>
      <c r="AJ877" t="s">
        <v>2272</v>
      </c>
      <c r="AK877" t="s">
        <v>66</v>
      </c>
      <c r="AL877" s="2">
        <v>43055.566701388889</v>
      </c>
      <c r="AM877" t="s">
        <v>2272</v>
      </c>
      <c r="AN877" t="s">
        <v>2272</v>
      </c>
      <c r="AO877" t="s">
        <v>2272</v>
      </c>
      <c r="AP877" t="s">
        <v>2272</v>
      </c>
      <c r="AQ877" s="2" t="s">
        <v>2272</v>
      </c>
      <c r="AR877" t="s">
        <v>75</v>
      </c>
      <c r="AS877" t="s">
        <v>2272</v>
      </c>
      <c r="AT877" t="s">
        <v>176</v>
      </c>
      <c r="AU877">
        <v>5511.37</v>
      </c>
      <c r="AV877" s="1" t="s">
        <v>65</v>
      </c>
      <c r="AW877" t="s">
        <v>2272</v>
      </c>
      <c r="AX877" t="s">
        <v>2272</v>
      </c>
      <c r="AY877" t="s">
        <v>2272</v>
      </c>
      <c r="AZ877" s="1" t="s">
        <v>2272</v>
      </c>
      <c r="BA877" t="s">
        <v>68</v>
      </c>
      <c r="BB877" t="s">
        <v>2272</v>
      </c>
      <c r="BC877" s="4">
        <v>0.44877314814814812</v>
      </c>
      <c r="BD877" s="2">
        <v>42788</v>
      </c>
      <c r="BE877" t="s">
        <v>123</v>
      </c>
      <c r="BF877" t="s">
        <v>2272</v>
      </c>
      <c r="BG877" t="s">
        <v>2272</v>
      </c>
      <c r="BH877" s="5" t="s">
        <v>2272</v>
      </c>
      <c r="BI877" s="2">
        <v>42788.448773148149</v>
      </c>
      <c r="BJ877" t="s">
        <v>69</v>
      </c>
      <c r="BK877" t="s">
        <v>2272</v>
      </c>
      <c r="BL877" s="2">
        <v>42788</v>
      </c>
      <c r="BM877" t="s">
        <v>2272</v>
      </c>
      <c r="BN877">
        <v>-6.7301587301587307E-2</v>
      </c>
      <c r="BO877" s="10" t="str">
        <f>TEXT(Table1[[#This Row],[CLOSE_DATE]],"YYYYMMDD")&amp;TEXT(Table1[[#This Row],[OPEN_DATE]],"YYYYMMDD")&amp;Table1[[#This Row],[SYMBOL]]</f>
        <v>2017111620170222LCII</v>
      </c>
      <c r="BP877" s="29" t="str">
        <f>IFERROR(VLOOKUP(Table1[[#This Row],[Key]],ownlog!$A:$E,MATCH(BP$1,ownlog!$1:$1,0),FALSE),"")</f>
        <v/>
      </c>
      <c r="BQ877" s="29" t="str">
        <f>IFERROR(VLOOKUP(Table1[[#This Row],[Key]],ownlog!$A:$E,MATCH(BQ$1,ownlog!$1:$1,0),FALSE),"")</f>
        <v/>
      </c>
      <c r="BR877" s="29" t="str">
        <f>IFERROR(VLOOKUP(Table1[[#This Row],[Key]],ownlog!$A:$E,MATCH(BR$1,ownlog!$1:$1,0),FALSE),"")</f>
        <v/>
      </c>
      <c r="BS877" s="29" t="str">
        <f>IFERROR(VLOOKUP(Table1[[#This Row],[Key]],ownlog!$A:$E,MATCH(BS$1,ownlog!$1:$1,0),FALSE),"")</f>
        <v/>
      </c>
    </row>
    <row r="878" spans="1:71" x14ac:dyDescent="0.25">
      <c r="A878">
        <v>876</v>
      </c>
      <c r="B878">
        <v>2322.17</v>
      </c>
      <c r="C878">
        <v>-1</v>
      </c>
      <c r="D878">
        <v>7.19</v>
      </c>
      <c r="E878">
        <v>-1</v>
      </c>
      <c r="F878">
        <v>-1</v>
      </c>
      <c r="G878">
        <v>-1</v>
      </c>
      <c r="H878">
        <v>876</v>
      </c>
      <c r="I878">
        <v>6.1538000000000002E-2</v>
      </c>
      <c r="J878">
        <v>0.485393802958</v>
      </c>
      <c r="K878">
        <v>-1</v>
      </c>
      <c r="L878">
        <v>500</v>
      </c>
      <c r="M878">
        <v>2.5</v>
      </c>
      <c r="N878">
        <v>0.37322112499999999</v>
      </c>
      <c r="O878">
        <v>0.38461499999999998</v>
      </c>
      <c r="P878">
        <v>1</v>
      </c>
      <c r="Q878">
        <v>2366.71</v>
      </c>
      <c r="R878">
        <v>876</v>
      </c>
      <c r="S878">
        <v>202</v>
      </c>
      <c r="T878">
        <v>11.7399997711181</v>
      </c>
      <c r="U878">
        <v>5.91</v>
      </c>
      <c r="V878">
        <v>0.323077</v>
      </c>
      <c r="W878">
        <v>7.19</v>
      </c>
      <c r="X878">
        <v>0.29230800000000001</v>
      </c>
      <c r="Y878">
        <v>-1</v>
      </c>
      <c r="Z878">
        <v>0.28075924822800002</v>
      </c>
      <c r="AA878">
        <v>500</v>
      </c>
      <c r="AB878">
        <v>0.38307652559299998</v>
      </c>
      <c r="AC878">
        <v>2362.8200000000002</v>
      </c>
      <c r="AD878">
        <v>-1</v>
      </c>
      <c r="AE878">
        <v>787</v>
      </c>
      <c r="AF878">
        <v>-23.522084</v>
      </c>
      <c r="AG878">
        <v>2362.82006835937</v>
      </c>
      <c r="AH878">
        <v>-661.02</v>
      </c>
      <c r="AI878">
        <v>42789</v>
      </c>
      <c r="AJ878" t="s">
        <v>2272</v>
      </c>
      <c r="AK878" t="s">
        <v>65</v>
      </c>
      <c r="AL878" s="2">
        <v>42923.565254629626</v>
      </c>
      <c r="AM878" t="s">
        <v>2272</v>
      </c>
      <c r="AN878" t="s">
        <v>2272</v>
      </c>
      <c r="AO878" t="s">
        <v>2272</v>
      </c>
      <c r="AP878" t="s">
        <v>2272</v>
      </c>
      <c r="AQ878" s="2" t="s">
        <v>2272</v>
      </c>
      <c r="AR878" t="s">
        <v>67</v>
      </c>
      <c r="AS878" t="s">
        <v>2272</v>
      </c>
      <c r="AT878" t="s">
        <v>110</v>
      </c>
      <c r="AU878">
        <v>-3597.5</v>
      </c>
      <c r="AV878" s="1" t="s">
        <v>66</v>
      </c>
      <c r="AW878" t="s">
        <v>2272</v>
      </c>
      <c r="AX878" t="s">
        <v>2272</v>
      </c>
      <c r="AY878" t="s">
        <v>2272</v>
      </c>
      <c r="AZ878" s="1" t="s">
        <v>2272</v>
      </c>
      <c r="BA878" t="s">
        <v>68</v>
      </c>
      <c r="BB878" t="s">
        <v>2272</v>
      </c>
      <c r="BC878" s="4">
        <v>0.62575231481481486</v>
      </c>
      <c r="BD878" s="2">
        <v>42788</v>
      </c>
      <c r="BE878" t="s">
        <v>123</v>
      </c>
      <c r="BF878" t="s">
        <v>2272</v>
      </c>
      <c r="BG878" t="s">
        <v>2272</v>
      </c>
      <c r="BH878" s="5" t="s">
        <v>2272</v>
      </c>
      <c r="BI878" s="2">
        <v>42788.625752314816</v>
      </c>
      <c r="BJ878" t="s">
        <v>69</v>
      </c>
      <c r="BK878" t="s">
        <v>2272</v>
      </c>
      <c r="BL878" s="2">
        <v>42788</v>
      </c>
      <c r="BM878" t="s">
        <v>2272</v>
      </c>
      <c r="BN878">
        <v>-0.18387204450625799</v>
      </c>
      <c r="BO878" s="10" t="str">
        <f>TEXT(Table1[[#This Row],[CLOSE_DATE]],"YYYYMMDD")&amp;TEXT(Table1[[#This Row],[OPEN_DATE]],"YYYYMMDD")&amp;Table1[[#This Row],[SYMBOL]]</f>
        <v>2017070720170222FNMAS</v>
      </c>
      <c r="BP878" s="29" t="str">
        <f>IFERROR(VLOOKUP(Table1[[#This Row],[Key]],ownlog!$A:$E,MATCH(BP$1,ownlog!$1:$1,0),FALSE),"")</f>
        <v/>
      </c>
      <c r="BQ878" s="29" t="str">
        <f>IFERROR(VLOOKUP(Table1[[#This Row],[Key]],ownlog!$A:$E,MATCH(BQ$1,ownlog!$1:$1,0),FALSE),"")</f>
        <v/>
      </c>
      <c r="BR878" s="29" t="str">
        <f>IFERROR(VLOOKUP(Table1[[#This Row],[Key]],ownlog!$A:$E,MATCH(BR$1,ownlog!$1:$1,0),FALSE),"")</f>
        <v/>
      </c>
      <c r="BS878" s="29" t="str">
        <f>IFERROR(VLOOKUP(Table1[[#This Row],[Key]],ownlog!$A:$E,MATCH(BS$1,ownlog!$1:$1,0),FALSE),"")</f>
        <v/>
      </c>
    </row>
    <row r="879" spans="1:71" x14ac:dyDescent="0.25">
      <c r="A879">
        <v>877</v>
      </c>
      <c r="B879">
        <v>2322.17</v>
      </c>
      <c r="C879">
        <v>-1</v>
      </c>
      <c r="D879">
        <v>2.72</v>
      </c>
      <c r="E879">
        <v>-1</v>
      </c>
      <c r="F879">
        <v>-1</v>
      </c>
      <c r="G879">
        <v>-1</v>
      </c>
      <c r="H879">
        <v>877</v>
      </c>
      <c r="I879">
        <v>6.1538000000000002E-2</v>
      </c>
      <c r="J879">
        <v>0.485393802958</v>
      </c>
      <c r="K879">
        <v>-1</v>
      </c>
      <c r="L879">
        <v>500</v>
      </c>
      <c r="M879">
        <v>2.5</v>
      </c>
      <c r="N879">
        <v>0.37322112499999999</v>
      </c>
      <c r="O879">
        <v>0.38461499999999998</v>
      </c>
      <c r="P879">
        <v>1</v>
      </c>
      <c r="Q879">
        <v>2366.71</v>
      </c>
      <c r="R879">
        <v>877</v>
      </c>
      <c r="S879">
        <v>202</v>
      </c>
      <c r="T879">
        <v>11.7399997711181</v>
      </c>
      <c r="U879">
        <v>2.16</v>
      </c>
      <c r="V879">
        <v>0.323077</v>
      </c>
      <c r="W879">
        <v>2.72</v>
      </c>
      <c r="X879">
        <v>0.29230800000000001</v>
      </c>
      <c r="Y879">
        <v>-1</v>
      </c>
      <c r="Z879">
        <v>0.28075924822800002</v>
      </c>
      <c r="AA879">
        <v>500</v>
      </c>
      <c r="AB879">
        <v>0.38307652559299998</v>
      </c>
      <c r="AC879">
        <v>2362.8200000000002</v>
      </c>
      <c r="AD879">
        <v>-1</v>
      </c>
      <c r="AE879">
        <v>792</v>
      </c>
      <c r="AF879">
        <v>-23.175584000000001</v>
      </c>
      <c r="AG879">
        <v>2362.82006835937</v>
      </c>
      <c r="AH879">
        <v>-300.68</v>
      </c>
      <c r="AI879">
        <v>42789</v>
      </c>
      <c r="AJ879" t="s">
        <v>2272</v>
      </c>
      <c r="AK879" t="s">
        <v>65</v>
      </c>
      <c r="AL879" s="2">
        <v>42923.565416666665</v>
      </c>
      <c r="AM879" t="s">
        <v>2272</v>
      </c>
      <c r="AN879" t="s">
        <v>2272</v>
      </c>
      <c r="AO879" t="s">
        <v>2272</v>
      </c>
      <c r="AP879" t="s">
        <v>2272</v>
      </c>
      <c r="AQ879" s="2" t="s">
        <v>2272</v>
      </c>
      <c r="AR879" t="s">
        <v>67</v>
      </c>
      <c r="AS879" t="s">
        <v>2272</v>
      </c>
      <c r="AT879" t="s">
        <v>99</v>
      </c>
      <c r="AU879">
        <v>-1362.5</v>
      </c>
      <c r="AV879" s="1" t="s">
        <v>66</v>
      </c>
      <c r="AW879" t="s">
        <v>2272</v>
      </c>
      <c r="AX879" t="s">
        <v>2272</v>
      </c>
      <c r="AY879" t="s">
        <v>2272</v>
      </c>
      <c r="AZ879" s="1" t="s">
        <v>2272</v>
      </c>
      <c r="BA879" t="s">
        <v>68</v>
      </c>
      <c r="BB879" t="s">
        <v>2272</v>
      </c>
      <c r="BC879" s="4">
        <v>0.62884259259259256</v>
      </c>
      <c r="BD879" s="2">
        <v>42788</v>
      </c>
      <c r="BE879" t="s">
        <v>123</v>
      </c>
      <c r="BF879" t="s">
        <v>2272</v>
      </c>
      <c r="BG879" t="s">
        <v>2272</v>
      </c>
      <c r="BH879" s="5" t="s">
        <v>2272</v>
      </c>
      <c r="BI879" s="2">
        <v>42788.627222222225</v>
      </c>
      <c r="BJ879" t="s">
        <v>69</v>
      </c>
      <c r="BK879" t="s">
        <v>2272</v>
      </c>
      <c r="BL879" s="2">
        <v>42788</v>
      </c>
      <c r="BM879" t="s">
        <v>2272</v>
      </c>
      <c r="BN879">
        <v>-0.221088235294117</v>
      </c>
      <c r="BO879" s="10" t="str">
        <f>TEXT(Table1[[#This Row],[CLOSE_DATE]],"YYYYMMDD")&amp;TEXT(Table1[[#This Row],[OPEN_DATE]],"YYYYMMDD")&amp;Table1[[#This Row],[SYMBOL]]</f>
        <v>2017070720170222FMCC</v>
      </c>
      <c r="BP879" s="29" t="str">
        <f>IFERROR(VLOOKUP(Table1[[#This Row],[Key]],ownlog!$A:$E,MATCH(BP$1,ownlog!$1:$1,0),FALSE),"")</f>
        <v/>
      </c>
      <c r="BQ879" s="29" t="str">
        <f>IFERROR(VLOOKUP(Table1[[#This Row],[Key]],ownlog!$A:$E,MATCH(BQ$1,ownlog!$1:$1,0),FALSE),"")</f>
        <v/>
      </c>
      <c r="BR879" s="29" t="str">
        <f>IFERROR(VLOOKUP(Table1[[#This Row],[Key]],ownlog!$A:$E,MATCH(BR$1,ownlog!$1:$1,0),FALSE),"")</f>
        <v/>
      </c>
      <c r="BS879" s="29" t="str">
        <f>IFERROR(VLOOKUP(Table1[[#This Row],[Key]],ownlog!$A:$E,MATCH(BS$1,ownlog!$1:$1,0),FALSE),"")</f>
        <v/>
      </c>
    </row>
    <row r="880" spans="1:71" x14ac:dyDescent="0.25">
      <c r="A880">
        <v>878</v>
      </c>
      <c r="B880">
        <v>2322.17</v>
      </c>
      <c r="C880">
        <v>-1</v>
      </c>
      <c r="D880">
        <v>6.83</v>
      </c>
      <c r="E880">
        <v>-1</v>
      </c>
      <c r="F880">
        <v>-1</v>
      </c>
      <c r="G880">
        <v>-1</v>
      </c>
      <c r="H880">
        <v>878</v>
      </c>
      <c r="I880">
        <v>6.1538000000000002E-2</v>
      </c>
      <c r="J880">
        <v>0.485393802958</v>
      </c>
      <c r="K880">
        <v>-1</v>
      </c>
      <c r="L880">
        <v>500</v>
      </c>
      <c r="M880">
        <v>2.5</v>
      </c>
      <c r="N880">
        <v>0.37322112499999999</v>
      </c>
      <c r="O880">
        <v>0.38461499999999998</v>
      </c>
      <c r="P880">
        <v>1</v>
      </c>
      <c r="Q880">
        <v>2366.71</v>
      </c>
      <c r="R880">
        <v>878</v>
      </c>
      <c r="S880">
        <v>202</v>
      </c>
      <c r="T880">
        <v>11.7399997711181</v>
      </c>
      <c r="U880">
        <v>5.4215</v>
      </c>
      <c r="V880">
        <v>0.323077</v>
      </c>
      <c r="W880">
        <v>6.8299200000000004</v>
      </c>
      <c r="X880">
        <v>0.29230800000000001</v>
      </c>
      <c r="Y880">
        <v>-1</v>
      </c>
      <c r="Z880">
        <v>0.28075924822800002</v>
      </c>
      <c r="AA880">
        <v>500</v>
      </c>
      <c r="AB880">
        <v>0.38307652559299998</v>
      </c>
      <c r="AC880">
        <v>2362.8200000000002</v>
      </c>
      <c r="AD880">
        <v>-1</v>
      </c>
      <c r="AE880">
        <v>776</v>
      </c>
      <c r="AF880">
        <v>-23.476946600000002</v>
      </c>
      <c r="AG880">
        <v>2362.82006835937</v>
      </c>
      <c r="AH880">
        <v>-725.98</v>
      </c>
      <c r="AI880">
        <v>42789</v>
      </c>
      <c r="AJ880" t="s">
        <v>2272</v>
      </c>
      <c r="AK880" t="s">
        <v>65</v>
      </c>
      <c r="AL880" s="2">
        <v>42923.564641203702</v>
      </c>
      <c r="AM880" t="s">
        <v>2272</v>
      </c>
      <c r="AN880" t="s">
        <v>2272</v>
      </c>
      <c r="AO880" t="s">
        <v>2272</v>
      </c>
      <c r="AP880" t="s">
        <v>2272</v>
      </c>
      <c r="AQ880" s="2" t="s">
        <v>2272</v>
      </c>
      <c r="AR880" t="s">
        <v>67</v>
      </c>
      <c r="AS880" t="s">
        <v>2272</v>
      </c>
      <c r="AT880" t="s">
        <v>107</v>
      </c>
      <c r="AU880">
        <v>-3417.5</v>
      </c>
      <c r="AV880" s="1" t="s">
        <v>66</v>
      </c>
      <c r="AW880" t="s">
        <v>2272</v>
      </c>
      <c r="AX880" t="s">
        <v>2272</v>
      </c>
      <c r="AY880" t="s">
        <v>2272</v>
      </c>
      <c r="AZ880" s="1" t="s">
        <v>2272</v>
      </c>
      <c r="BA880" t="s">
        <v>68</v>
      </c>
      <c r="BB880" t="s">
        <v>2272</v>
      </c>
      <c r="BC880" s="4">
        <v>0.63657407407407407</v>
      </c>
      <c r="BD880" s="2">
        <v>42788</v>
      </c>
      <c r="BE880" t="s">
        <v>123</v>
      </c>
      <c r="BF880" t="s">
        <v>2272</v>
      </c>
      <c r="BG880" t="s">
        <v>2272</v>
      </c>
      <c r="BH880" s="5" t="s">
        <v>2272</v>
      </c>
      <c r="BI880" s="2">
        <v>42788.63653935185</v>
      </c>
      <c r="BJ880" t="s">
        <v>69</v>
      </c>
      <c r="BK880" t="s">
        <v>2272</v>
      </c>
      <c r="BL880" s="2">
        <v>42788</v>
      </c>
      <c r="BM880" t="s">
        <v>2272</v>
      </c>
      <c r="BN880">
        <v>-0.21258814158877401</v>
      </c>
      <c r="BO880" s="10" t="str">
        <f>TEXT(Table1[[#This Row],[CLOSE_DATE]],"YYYYMMDD")&amp;TEXT(Table1[[#This Row],[OPEN_DATE]],"YYYYMMDD")&amp;Table1[[#This Row],[SYMBOL]]</f>
        <v>2017070720170222FMCKJ</v>
      </c>
      <c r="BP880" s="29" t="str">
        <f>IFERROR(VLOOKUP(Table1[[#This Row],[Key]],ownlog!$A:$E,MATCH(BP$1,ownlog!$1:$1,0),FALSE),"")</f>
        <v/>
      </c>
      <c r="BQ880" s="29" t="str">
        <f>IFERROR(VLOOKUP(Table1[[#This Row],[Key]],ownlog!$A:$E,MATCH(BQ$1,ownlog!$1:$1,0),FALSE),"")</f>
        <v/>
      </c>
      <c r="BR880" s="29" t="str">
        <f>IFERROR(VLOOKUP(Table1[[#This Row],[Key]],ownlog!$A:$E,MATCH(BR$1,ownlog!$1:$1,0),FALSE),"")</f>
        <v/>
      </c>
      <c r="BS880" s="29" t="str">
        <f>IFERROR(VLOOKUP(Table1[[#This Row],[Key]],ownlog!$A:$E,MATCH(BS$1,ownlog!$1:$1,0),FALSE),"")</f>
        <v/>
      </c>
    </row>
    <row r="881" spans="1:71" x14ac:dyDescent="0.25">
      <c r="A881">
        <v>879</v>
      </c>
      <c r="B881">
        <v>2322.17</v>
      </c>
      <c r="C881">
        <v>-1</v>
      </c>
      <c r="D881">
        <v>2.94</v>
      </c>
      <c r="E881">
        <v>-1</v>
      </c>
      <c r="F881">
        <v>-1</v>
      </c>
      <c r="G881">
        <v>-1</v>
      </c>
      <c r="H881">
        <v>879</v>
      </c>
      <c r="I881">
        <v>6.1538000000000002E-2</v>
      </c>
      <c r="J881">
        <v>0.485393802958</v>
      </c>
      <c r="K881">
        <v>-1</v>
      </c>
      <c r="L881">
        <v>500</v>
      </c>
      <c r="M881">
        <v>2.5</v>
      </c>
      <c r="N881">
        <v>0.37322112499999999</v>
      </c>
      <c r="O881">
        <v>0.38461499999999998</v>
      </c>
      <c r="P881">
        <v>1</v>
      </c>
      <c r="Q881">
        <v>2366.71</v>
      </c>
      <c r="R881">
        <v>879</v>
      </c>
      <c r="S881">
        <v>202</v>
      </c>
      <c r="T881">
        <v>11.7399997711181</v>
      </c>
      <c r="U881">
        <v>2.25</v>
      </c>
      <c r="V881">
        <v>0.323077</v>
      </c>
      <c r="W881">
        <v>2.94</v>
      </c>
      <c r="X881">
        <v>0.29230800000000001</v>
      </c>
      <c r="Y881">
        <v>-1</v>
      </c>
      <c r="Z881">
        <v>0.28075924822800002</v>
      </c>
      <c r="AA881">
        <v>500</v>
      </c>
      <c r="AB881">
        <v>0.38307652559299998</v>
      </c>
      <c r="AC881">
        <v>2362.8200000000002</v>
      </c>
      <c r="AD881">
        <v>-1</v>
      </c>
      <c r="AE881">
        <v>782</v>
      </c>
      <c r="AF881">
        <v>-23.183900000000001</v>
      </c>
      <c r="AG881">
        <v>2362.82006835937</v>
      </c>
      <c r="AH881">
        <v>-365.68</v>
      </c>
      <c r="AI881">
        <v>42789</v>
      </c>
      <c r="AJ881" t="s">
        <v>2272</v>
      </c>
      <c r="AK881" t="s">
        <v>65</v>
      </c>
      <c r="AL881" s="2">
        <v>42923.564895833333</v>
      </c>
      <c r="AM881" t="s">
        <v>2272</v>
      </c>
      <c r="AN881" t="s">
        <v>2272</v>
      </c>
      <c r="AO881" t="s">
        <v>2272</v>
      </c>
      <c r="AP881" t="s">
        <v>2272</v>
      </c>
      <c r="AQ881" s="2" t="s">
        <v>2272</v>
      </c>
      <c r="AR881" t="s">
        <v>67</v>
      </c>
      <c r="AS881" t="s">
        <v>2272</v>
      </c>
      <c r="AT881" t="s">
        <v>111</v>
      </c>
      <c r="AU881">
        <v>-1472.5</v>
      </c>
      <c r="AV881" s="1" t="s">
        <v>66</v>
      </c>
      <c r="AW881" t="s">
        <v>2272</v>
      </c>
      <c r="AX881" t="s">
        <v>2272</v>
      </c>
      <c r="AY881" t="s">
        <v>2272</v>
      </c>
      <c r="AZ881" s="1" t="s">
        <v>2272</v>
      </c>
      <c r="BA881" t="s">
        <v>68</v>
      </c>
      <c r="BB881" t="s">
        <v>2272</v>
      </c>
      <c r="BC881" s="4">
        <v>0.63758101851851856</v>
      </c>
      <c r="BD881" s="2">
        <v>42788</v>
      </c>
      <c r="BE881" t="s">
        <v>123</v>
      </c>
      <c r="BF881" t="s">
        <v>2272</v>
      </c>
      <c r="BG881" t="s">
        <v>2272</v>
      </c>
      <c r="BH881" s="5" t="s">
        <v>2272</v>
      </c>
      <c r="BI881" s="2">
        <v>42788.63758101852</v>
      </c>
      <c r="BJ881" t="s">
        <v>69</v>
      </c>
      <c r="BK881" t="s">
        <v>2272</v>
      </c>
      <c r="BL881" s="2">
        <v>42788</v>
      </c>
      <c r="BM881" t="s">
        <v>2272</v>
      </c>
      <c r="BN881">
        <v>-0.24876190476190399</v>
      </c>
      <c r="BO881" s="10" t="str">
        <f>TEXT(Table1[[#This Row],[CLOSE_DATE]],"YYYYMMDD")&amp;TEXT(Table1[[#This Row],[OPEN_DATE]],"YYYYMMDD")&amp;Table1[[#This Row],[SYMBOL]]</f>
        <v>2017070720170222FNMA</v>
      </c>
      <c r="BP881" s="29" t="str">
        <f>IFERROR(VLOOKUP(Table1[[#This Row],[Key]],ownlog!$A:$E,MATCH(BP$1,ownlog!$1:$1,0),FALSE),"")</f>
        <v/>
      </c>
      <c r="BQ881" s="29" t="str">
        <f>IFERROR(VLOOKUP(Table1[[#This Row],[Key]],ownlog!$A:$E,MATCH(BQ$1,ownlog!$1:$1,0),FALSE),"")</f>
        <v/>
      </c>
      <c r="BR881" s="29" t="str">
        <f>IFERROR(VLOOKUP(Table1[[#This Row],[Key]],ownlog!$A:$E,MATCH(BR$1,ownlog!$1:$1,0),FALSE),"")</f>
        <v/>
      </c>
      <c r="BS881" s="29" t="str">
        <f>IFERROR(VLOOKUP(Table1[[#This Row],[Key]],ownlog!$A:$E,MATCH(BS$1,ownlog!$1:$1,0),FALSE),"")</f>
        <v/>
      </c>
    </row>
    <row r="882" spans="1:71" x14ac:dyDescent="0.25">
      <c r="A882">
        <v>880</v>
      </c>
      <c r="B882">
        <v>2352.87</v>
      </c>
      <c r="C882">
        <v>-1</v>
      </c>
      <c r="D882">
        <v>7.94</v>
      </c>
      <c r="E882">
        <v>-1</v>
      </c>
      <c r="F882">
        <v>-1</v>
      </c>
      <c r="G882">
        <v>-1</v>
      </c>
      <c r="H882">
        <v>880</v>
      </c>
      <c r="I882">
        <v>2.2876000000000001E-2</v>
      </c>
      <c r="J882">
        <v>0.48535867710699998</v>
      </c>
      <c r="K882">
        <v>-1</v>
      </c>
      <c r="L882">
        <v>500</v>
      </c>
      <c r="M882">
        <v>2.5</v>
      </c>
      <c r="N882">
        <v>0.36285600000000001</v>
      </c>
      <c r="O882">
        <v>0.37908500000000001</v>
      </c>
      <c r="P882">
        <v>1</v>
      </c>
      <c r="Q882">
        <v>2400.98</v>
      </c>
      <c r="R882">
        <v>880</v>
      </c>
      <c r="S882">
        <v>201</v>
      </c>
      <c r="T882">
        <v>12.920000076293899</v>
      </c>
      <c r="U882">
        <v>5.91</v>
      </c>
      <c r="V882">
        <v>0.356209</v>
      </c>
      <c r="W882">
        <v>7.94</v>
      </c>
      <c r="X882">
        <v>0.264706</v>
      </c>
      <c r="Y882">
        <v>-1</v>
      </c>
      <c r="Z882">
        <v>0.28078783318700001</v>
      </c>
      <c r="AA882">
        <v>500</v>
      </c>
      <c r="AB882">
        <v>0.38307325514700002</v>
      </c>
      <c r="AC882">
        <v>2395.96</v>
      </c>
      <c r="AD882">
        <v>-1</v>
      </c>
      <c r="AE882">
        <v>788</v>
      </c>
      <c r="AF882">
        <v>-23.522084</v>
      </c>
      <c r="AG882">
        <v>2363.63989257812</v>
      </c>
      <c r="AH882">
        <v>-1036.02</v>
      </c>
      <c r="AI882">
        <v>42796</v>
      </c>
      <c r="AJ882" t="s">
        <v>2272</v>
      </c>
      <c r="AK882" t="s">
        <v>65</v>
      </c>
      <c r="AL882" s="2">
        <v>42923.565254629626</v>
      </c>
      <c r="AM882" t="s">
        <v>2272</v>
      </c>
      <c r="AN882" t="s">
        <v>2272</v>
      </c>
      <c r="AO882" t="s">
        <v>2272</v>
      </c>
      <c r="AP882" t="s">
        <v>2272</v>
      </c>
      <c r="AQ882" s="2" t="s">
        <v>2272</v>
      </c>
      <c r="AR882" t="s">
        <v>67</v>
      </c>
      <c r="AS882" t="s">
        <v>2272</v>
      </c>
      <c r="AT882" t="s">
        <v>110</v>
      </c>
      <c r="AU882">
        <v>-3972.5</v>
      </c>
      <c r="AV882" s="1" t="s">
        <v>66</v>
      </c>
      <c r="AW882" t="s">
        <v>2272</v>
      </c>
      <c r="AX882" t="s">
        <v>2272</v>
      </c>
      <c r="AY882" t="s">
        <v>2272</v>
      </c>
      <c r="AZ882" s="1" t="s">
        <v>2272</v>
      </c>
      <c r="BA882" t="s">
        <v>68</v>
      </c>
      <c r="BB882" t="s">
        <v>2272</v>
      </c>
      <c r="BC882" s="4">
        <v>0.43379629629629629</v>
      </c>
      <c r="BD882" s="2">
        <v>42794</v>
      </c>
      <c r="BE882" t="s">
        <v>123</v>
      </c>
      <c r="BF882" t="s">
        <v>2272</v>
      </c>
      <c r="BG882" t="s">
        <v>2272</v>
      </c>
      <c r="BH882" s="5" t="s">
        <v>2272</v>
      </c>
      <c r="BI882" s="2">
        <v>42794.433796296296</v>
      </c>
      <c r="BJ882" t="s">
        <v>69</v>
      </c>
      <c r="BK882" t="s">
        <v>2272</v>
      </c>
      <c r="BL882" s="2">
        <v>42794</v>
      </c>
      <c r="BM882" t="s">
        <v>2272</v>
      </c>
      <c r="BN882">
        <v>-0.260962216624685</v>
      </c>
      <c r="BO882" s="10" t="str">
        <f>TEXT(Table1[[#This Row],[CLOSE_DATE]],"YYYYMMDD")&amp;TEXT(Table1[[#This Row],[OPEN_DATE]],"YYYYMMDD")&amp;Table1[[#This Row],[SYMBOL]]</f>
        <v>2017070720170228FNMAS</v>
      </c>
      <c r="BP882" s="29" t="str">
        <f>IFERROR(VLOOKUP(Table1[[#This Row],[Key]],ownlog!$A:$E,MATCH(BP$1,ownlog!$1:$1,0),FALSE),"")</f>
        <v/>
      </c>
      <c r="BQ882" s="29" t="str">
        <f>IFERROR(VLOOKUP(Table1[[#This Row],[Key]],ownlog!$A:$E,MATCH(BQ$1,ownlog!$1:$1,0),FALSE),"")</f>
        <v/>
      </c>
      <c r="BR882" s="29" t="str">
        <f>IFERROR(VLOOKUP(Table1[[#This Row],[Key]],ownlog!$A:$E,MATCH(BR$1,ownlog!$1:$1,0),FALSE),"")</f>
        <v/>
      </c>
      <c r="BS882" s="29" t="str">
        <f>IFERROR(VLOOKUP(Table1[[#This Row],[Key]],ownlog!$A:$E,MATCH(BS$1,ownlog!$1:$1,0),FALSE),"")</f>
        <v/>
      </c>
    </row>
    <row r="883" spans="1:71" x14ac:dyDescent="0.25">
      <c r="A883">
        <v>881</v>
      </c>
      <c r="B883">
        <v>2352.87</v>
      </c>
      <c r="C883">
        <v>-1</v>
      </c>
      <c r="D883">
        <v>7.59</v>
      </c>
      <c r="E883">
        <v>-1</v>
      </c>
      <c r="F883">
        <v>-1</v>
      </c>
      <c r="G883">
        <v>-1</v>
      </c>
      <c r="H883">
        <v>881</v>
      </c>
      <c r="I883">
        <v>2.2876000000000001E-2</v>
      </c>
      <c r="J883">
        <v>0.48535867710699998</v>
      </c>
      <c r="K883">
        <v>-1</v>
      </c>
      <c r="L883">
        <v>500</v>
      </c>
      <c r="M883">
        <v>2.5</v>
      </c>
      <c r="N883">
        <v>0.36285600000000001</v>
      </c>
      <c r="O883">
        <v>0.37908500000000001</v>
      </c>
      <c r="P883">
        <v>1</v>
      </c>
      <c r="Q883">
        <v>2400.98</v>
      </c>
      <c r="R883">
        <v>881</v>
      </c>
      <c r="S883">
        <v>201</v>
      </c>
      <c r="T883">
        <v>12.920000076293899</v>
      </c>
      <c r="U883">
        <v>5.4215</v>
      </c>
      <c r="V883">
        <v>0.356209</v>
      </c>
      <c r="W883">
        <v>7.59</v>
      </c>
      <c r="X883">
        <v>0.264706</v>
      </c>
      <c r="Y883">
        <v>-1</v>
      </c>
      <c r="Z883">
        <v>0.28078783318700001</v>
      </c>
      <c r="AA883">
        <v>500</v>
      </c>
      <c r="AB883">
        <v>0.38307325514700002</v>
      </c>
      <c r="AC883">
        <v>2395.96</v>
      </c>
      <c r="AD883">
        <v>-1</v>
      </c>
      <c r="AE883">
        <v>777</v>
      </c>
      <c r="AF883">
        <v>-23.476946600000002</v>
      </c>
      <c r="AG883">
        <v>2363.63989257812</v>
      </c>
      <c r="AH883">
        <v>-1105.98</v>
      </c>
      <c r="AI883">
        <v>42796</v>
      </c>
      <c r="AJ883" t="s">
        <v>2272</v>
      </c>
      <c r="AK883" t="s">
        <v>65</v>
      </c>
      <c r="AL883" s="2">
        <v>42923.564641203702</v>
      </c>
      <c r="AM883" t="s">
        <v>2272</v>
      </c>
      <c r="AN883" t="s">
        <v>2272</v>
      </c>
      <c r="AO883" t="s">
        <v>2272</v>
      </c>
      <c r="AP883" t="s">
        <v>2272</v>
      </c>
      <c r="AQ883" s="2" t="s">
        <v>2272</v>
      </c>
      <c r="AR883" t="s">
        <v>67</v>
      </c>
      <c r="AS883" t="s">
        <v>2272</v>
      </c>
      <c r="AT883" t="s">
        <v>107</v>
      </c>
      <c r="AU883">
        <v>-3797.5</v>
      </c>
      <c r="AV883" s="1" t="s">
        <v>66</v>
      </c>
      <c r="AW883" t="s">
        <v>2272</v>
      </c>
      <c r="AX883" t="s">
        <v>2272</v>
      </c>
      <c r="AY883" t="s">
        <v>2272</v>
      </c>
      <c r="AZ883" s="1" t="s">
        <v>2272</v>
      </c>
      <c r="BA883" t="s">
        <v>68</v>
      </c>
      <c r="BB883" t="s">
        <v>2272</v>
      </c>
      <c r="BC883" s="4">
        <v>0.43424768518518514</v>
      </c>
      <c r="BD883" s="2">
        <v>42794</v>
      </c>
      <c r="BE883" t="s">
        <v>123</v>
      </c>
      <c r="BF883" t="s">
        <v>2272</v>
      </c>
      <c r="BG883" t="s">
        <v>2272</v>
      </c>
      <c r="BH883" s="5" t="s">
        <v>2272</v>
      </c>
      <c r="BI883" s="2">
        <v>42794.434004629627</v>
      </c>
      <c r="BJ883" t="s">
        <v>69</v>
      </c>
      <c r="BK883" t="s">
        <v>2272</v>
      </c>
      <c r="BL883" s="2">
        <v>42794</v>
      </c>
      <c r="BM883" t="s">
        <v>2272</v>
      </c>
      <c r="BN883">
        <v>-0.29143083003952502</v>
      </c>
      <c r="BO883" s="10" t="str">
        <f>TEXT(Table1[[#This Row],[CLOSE_DATE]],"YYYYMMDD")&amp;TEXT(Table1[[#This Row],[OPEN_DATE]],"YYYYMMDD")&amp;Table1[[#This Row],[SYMBOL]]</f>
        <v>2017070720170228FMCKJ</v>
      </c>
      <c r="BP883" s="29" t="str">
        <f>IFERROR(VLOOKUP(Table1[[#This Row],[Key]],ownlog!$A:$E,MATCH(BP$1,ownlog!$1:$1,0),FALSE),"")</f>
        <v/>
      </c>
      <c r="BQ883" s="29" t="str">
        <f>IFERROR(VLOOKUP(Table1[[#This Row],[Key]],ownlog!$A:$E,MATCH(BQ$1,ownlog!$1:$1,0),FALSE),"")</f>
        <v/>
      </c>
      <c r="BR883" s="29" t="str">
        <f>IFERROR(VLOOKUP(Table1[[#This Row],[Key]],ownlog!$A:$E,MATCH(BR$1,ownlog!$1:$1,0),FALSE),"")</f>
        <v/>
      </c>
      <c r="BS883" s="29" t="str">
        <f>IFERROR(VLOOKUP(Table1[[#This Row],[Key]],ownlog!$A:$E,MATCH(BS$1,ownlog!$1:$1,0),FALSE),"")</f>
        <v/>
      </c>
    </row>
    <row r="884" spans="1:71" x14ac:dyDescent="0.25">
      <c r="A884">
        <v>882</v>
      </c>
      <c r="B884">
        <v>2352.87</v>
      </c>
      <c r="C884">
        <v>-1</v>
      </c>
      <c r="D884">
        <v>2.76</v>
      </c>
      <c r="E884">
        <v>-1</v>
      </c>
      <c r="F884">
        <v>-1</v>
      </c>
      <c r="G884">
        <v>-1</v>
      </c>
      <c r="H884">
        <v>882</v>
      </c>
      <c r="I884">
        <v>2.2876000000000001E-2</v>
      </c>
      <c r="J884">
        <v>0.48535867710699998</v>
      </c>
      <c r="K884">
        <v>-1</v>
      </c>
      <c r="L884">
        <v>500</v>
      </c>
      <c r="M884">
        <v>2.5</v>
      </c>
      <c r="N884">
        <v>0.36285600000000001</v>
      </c>
      <c r="O884">
        <v>0.37908500000000001</v>
      </c>
      <c r="P884">
        <v>1</v>
      </c>
      <c r="Q884">
        <v>2400.98</v>
      </c>
      <c r="R884">
        <v>882</v>
      </c>
      <c r="S884">
        <v>201</v>
      </c>
      <c r="T884">
        <v>12.920000076293899</v>
      </c>
      <c r="U884">
        <v>2.25</v>
      </c>
      <c r="V884">
        <v>0.356209</v>
      </c>
      <c r="W884">
        <v>2.76</v>
      </c>
      <c r="X884">
        <v>0.264706</v>
      </c>
      <c r="Y884">
        <v>-1</v>
      </c>
      <c r="Z884">
        <v>0.28078783318700001</v>
      </c>
      <c r="AA884">
        <v>500</v>
      </c>
      <c r="AB884">
        <v>0.38307325514700002</v>
      </c>
      <c r="AC884">
        <v>2395.96</v>
      </c>
      <c r="AD884">
        <v>-1</v>
      </c>
      <c r="AE884">
        <v>783</v>
      </c>
      <c r="AF884">
        <v>-23.183900000000001</v>
      </c>
      <c r="AG884">
        <v>2363.63989257812</v>
      </c>
      <c r="AH884">
        <v>-275.68</v>
      </c>
      <c r="AI884">
        <v>42796</v>
      </c>
      <c r="AJ884" t="s">
        <v>2272</v>
      </c>
      <c r="AK884" t="s">
        <v>65</v>
      </c>
      <c r="AL884" s="2">
        <v>42923.564895833333</v>
      </c>
      <c r="AM884" t="s">
        <v>2272</v>
      </c>
      <c r="AN884" t="s">
        <v>2272</v>
      </c>
      <c r="AO884" t="s">
        <v>2272</v>
      </c>
      <c r="AP884" t="s">
        <v>2272</v>
      </c>
      <c r="AQ884" s="2" t="s">
        <v>2272</v>
      </c>
      <c r="AR884" t="s">
        <v>67</v>
      </c>
      <c r="AS884" t="s">
        <v>2272</v>
      </c>
      <c r="AT884" t="s">
        <v>111</v>
      </c>
      <c r="AU884">
        <v>-1382.5</v>
      </c>
      <c r="AV884" s="1" t="s">
        <v>66</v>
      </c>
      <c r="AW884" t="s">
        <v>2272</v>
      </c>
      <c r="AX884" t="s">
        <v>2272</v>
      </c>
      <c r="AY884" t="s">
        <v>2272</v>
      </c>
      <c r="AZ884" s="1" t="s">
        <v>2272</v>
      </c>
      <c r="BA884" t="s">
        <v>68</v>
      </c>
      <c r="BB884" t="s">
        <v>2272</v>
      </c>
      <c r="BC884" s="4">
        <v>0.43405092592592592</v>
      </c>
      <c r="BD884" s="2">
        <v>42794</v>
      </c>
      <c r="BE884" t="s">
        <v>123</v>
      </c>
      <c r="BF884" t="s">
        <v>2272</v>
      </c>
      <c r="BG884" t="s">
        <v>2272</v>
      </c>
      <c r="BH884" s="5" t="s">
        <v>2272</v>
      </c>
      <c r="BI884" s="2">
        <v>42794.434050925927</v>
      </c>
      <c r="BJ884" t="s">
        <v>69</v>
      </c>
      <c r="BK884" t="s">
        <v>2272</v>
      </c>
      <c r="BL884" s="2">
        <v>42794</v>
      </c>
      <c r="BM884" t="s">
        <v>2272</v>
      </c>
      <c r="BN884">
        <v>-0.19976811594202801</v>
      </c>
      <c r="BO884" s="10" t="str">
        <f>TEXT(Table1[[#This Row],[CLOSE_DATE]],"YYYYMMDD")&amp;TEXT(Table1[[#This Row],[OPEN_DATE]],"YYYYMMDD")&amp;Table1[[#This Row],[SYMBOL]]</f>
        <v>2017070720170228FNMA</v>
      </c>
      <c r="BP884" s="29" t="str">
        <f>IFERROR(VLOOKUP(Table1[[#This Row],[Key]],ownlog!$A:$E,MATCH(BP$1,ownlog!$1:$1,0),FALSE),"")</f>
        <v/>
      </c>
      <c r="BQ884" s="29" t="str">
        <f>IFERROR(VLOOKUP(Table1[[#This Row],[Key]],ownlog!$A:$E,MATCH(BQ$1,ownlog!$1:$1,0),FALSE),"")</f>
        <v/>
      </c>
      <c r="BR884" s="29" t="str">
        <f>IFERROR(VLOOKUP(Table1[[#This Row],[Key]],ownlog!$A:$E,MATCH(BR$1,ownlog!$1:$1,0),FALSE),"")</f>
        <v/>
      </c>
      <c r="BS884" s="29" t="str">
        <f>IFERROR(VLOOKUP(Table1[[#This Row],[Key]],ownlog!$A:$E,MATCH(BS$1,ownlog!$1:$1,0),FALSE),"")</f>
        <v/>
      </c>
    </row>
    <row r="885" spans="1:71" x14ac:dyDescent="0.25">
      <c r="A885">
        <v>883</v>
      </c>
      <c r="B885">
        <v>2352.87</v>
      </c>
      <c r="C885">
        <v>-1</v>
      </c>
      <c r="D885">
        <v>2.5499999999999998</v>
      </c>
      <c r="E885">
        <v>-1</v>
      </c>
      <c r="F885">
        <v>-1</v>
      </c>
      <c r="G885">
        <v>-1</v>
      </c>
      <c r="H885">
        <v>883</v>
      </c>
      <c r="I885">
        <v>2.2876000000000001E-2</v>
      </c>
      <c r="J885">
        <v>0.48535867710699998</v>
      </c>
      <c r="K885">
        <v>-1</v>
      </c>
      <c r="L885">
        <v>500</v>
      </c>
      <c r="M885">
        <v>2.5</v>
      </c>
      <c r="N885">
        <v>0.36285600000000001</v>
      </c>
      <c r="O885">
        <v>0.37908500000000001</v>
      </c>
      <c r="P885">
        <v>1</v>
      </c>
      <c r="Q885">
        <v>2400.98</v>
      </c>
      <c r="R885">
        <v>883</v>
      </c>
      <c r="S885">
        <v>201</v>
      </c>
      <c r="T885">
        <v>12.920000076293899</v>
      </c>
      <c r="U885">
        <v>2.16</v>
      </c>
      <c r="V885">
        <v>0.356209</v>
      </c>
      <c r="W885">
        <v>2.5499999999999998</v>
      </c>
      <c r="X885">
        <v>0.264706</v>
      </c>
      <c r="Y885">
        <v>-1</v>
      </c>
      <c r="Z885">
        <v>0.28078783318700001</v>
      </c>
      <c r="AA885">
        <v>500</v>
      </c>
      <c r="AB885">
        <v>0.38307325514700002</v>
      </c>
      <c r="AC885">
        <v>2395.96</v>
      </c>
      <c r="AD885">
        <v>-1</v>
      </c>
      <c r="AE885">
        <v>793</v>
      </c>
      <c r="AF885">
        <v>-23.175584000000001</v>
      </c>
      <c r="AG885">
        <v>2363.63989257812</v>
      </c>
      <c r="AH885">
        <v>-215.68</v>
      </c>
      <c r="AI885">
        <v>42796</v>
      </c>
      <c r="AJ885" t="s">
        <v>2272</v>
      </c>
      <c r="AK885" t="s">
        <v>65</v>
      </c>
      <c r="AL885" s="2">
        <v>42923.565416666665</v>
      </c>
      <c r="AM885" t="s">
        <v>2272</v>
      </c>
      <c r="AN885" t="s">
        <v>2272</v>
      </c>
      <c r="AO885" t="s">
        <v>2272</v>
      </c>
      <c r="AP885" t="s">
        <v>2272</v>
      </c>
      <c r="AQ885" s="2" t="s">
        <v>2272</v>
      </c>
      <c r="AR885" t="s">
        <v>67</v>
      </c>
      <c r="AS885" t="s">
        <v>2272</v>
      </c>
      <c r="AT885" t="s">
        <v>99</v>
      </c>
      <c r="AU885">
        <v>-1277.5</v>
      </c>
      <c r="AV885" s="1" t="s">
        <v>66</v>
      </c>
      <c r="AW885" t="s">
        <v>2272</v>
      </c>
      <c r="AX885" t="s">
        <v>2272</v>
      </c>
      <c r="AY885" t="s">
        <v>2272</v>
      </c>
      <c r="AZ885" s="1" t="s">
        <v>2272</v>
      </c>
      <c r="BA885" t="s">
        <v>68</v>
      </c>
      <c r="BB885" t="s">
        <v>2272</v>
      </c>
      <c r="BC885" s="4">
        <v>0.43413194444444447</v>
      </c>
      <c r="BD885" s="2">
        <v>42794</v>
      </c>
      <c r="BE885" t="s">
        <v>123</v>
      </c>
      <c r="BF885" t="s">
        <v>2272</v>
      </c>
      <c r="BG885" t="s">
        <v>2272</v>
      </c>
      <c r="BH885" s="5" t="s">
        <v>2272</v>
      </c>
      <c r="BI885" s="2">
        <v>42794.434131944443</v>
      </c>
      <c r="BJ885" t="s">
        <v>69</v>
      </c>
      <c r="BK885" t="s">
        <v>2272</v>
      </c>
      <c r="BL885" s="2">
        <v>42794</v>
      </c>
      <c r="BM885" t="s">
        <v>2272</v>
      </c>
      <c r="BN885">
        <v>-0.169160784313725</v>
      </c>
      <c r="BO885" s="10" t="str">
        <f>TEXT(Table1[[#This Row],[CLOSE_DATE]],"YYYYMMDD")&amp;TEXT(Table1[[#This Row],[OPEN_DATE]],"YYYYMMDD")&amp;Table1[[#This Row],[SYMBOL]]</f>
        <v>2017070720170228FMCC</v>
      </c>
      <c r="BP885" s="29" t="str">
        <f>IFERROR(VLOOKUP(Table1[[#This Row],[Key]],ownlog!$A:$E,MATCH(BP$1,ownlog!$1:$1,0),FALSE),"")</f>
        <v/>
      </c>
      <c r="BQ885" s="29" t="str">
        <f>IFERROR(VLOOKUP(Table1[[#This Row],[Key]],ownlog!$A:$E,MATCH(BQ$1,ownlog!$1:$1,0),FALSE),"")</f>
        <v/>
      </c>
      <c r="BR885" s="29" t="str">
        <f>IFERROR(VLOOKUP(Table1[[#This Row],[Key]],ownlog!$A:$E,MATCH(BR$1,ownlog!$1:$1,0),FALSE),"")</f>
        <v/>
      </c>
      <c r="BS885" s="29" t="str">
        <f>IFERROR(VLOOKUP(Table1[[#This Row],[Key]],ownlog!$A:$E,MATCH(BS$1,ownlog!$1:$1,0),FALSE),"")</f>
        <v/>
      </c>
    </row>
    <row r="886" spans="1:71" x14ac:dyDescent="0.25">
      <c r="A886">
        <v>884</v>
      </c>
      <c r="B886">
        <v>2354.54</v>
      </c>
      <c r="C886">
        <v>-1</v>
      </c>
      <c r="D886">
        <v>2.5499999999999998</v>
      </c>
      <c r="E886">
        <v>-1</v>
      </c>
      <c r="F886">
        <v>-1</v>
      </c>
      <c r="G886">
        <v>-1</v>
      </c>
      <c r="H886">
        <v>884</v>
      </c>
      <c r="I886">
        <v>-7.5325000000000003E-2</v>
      </c>
      <c r="J886">
        <v>0.485254943848</v>
      </c>
      <c r="K886">
        <v>-1</v>
      </c>
      <c r="L886">
        <v>1000</v>
      </c>
      <c r="M886">
        <v>2.5</v>
      </c>
      <c r="N886">
        <v>0.33851162499999998</v>
      </c>
      <c r="O886">
        <v>0.31168800000000002</v>
      </c>
      <c r="P886">
        <v>1</v>
      </c>
      <c r="Q886">
        <v>2390.0100000000002</v>
      </c>
      <c r="R886">
        <v>884</v>
      </c>
      <c r="S886">
        <v>199</v>
      </c>
      <c r="T886">
        <v>11.6599998474121</v>
      </c>
      <c r="U886">
        <v>2.16</v>
      </c>
      <c r="V886">
        <v>0.387013</v>
      </c>
      <c r="W886">
        <v>2.57</v>
      </c>
      <c r="X886">
        <v>0.30129899999999998</v>
      </c>
      <c r="Y886">
        <v>-1</v>
      </c>
      <c r="Z886">
        <v>0.28075061876899998</v>
      </c>
      <c r="AA886">
        <v>500</v>
      </c>
      <c r="AB886">
        <v>0.38300278130799997</v>
      </c>
      <c r="AC886">
        <v>2385.2600000000002</v>
      </c>
      <c r="AD886">
        <v>-1</v>
      </c>
      <c r="AE886">
        <v>794</v>
      </c>
      <c r="AF886">
        <v>-25.675584000000001</v>
      </c>
      <c r="AG886">
        <v>2372.60009765625</v>
      </c>
      <c r="AH886">
        <v>-430.68</v>
      </c>
      <c r="AI886">
        <v>42810</v>
      </c>
      <c r="AJ886" t="s">
        <v>2272</v>
      </c>
      <c r="AK886" t="s">
        <v>65</v>
      </c>
      <c r="AL886" s="2">
        <v>42923.565416666665</v>
      </c>
      <c r="AM886" t="s">
        <v>2272</v>
      </c>
      <c r="AN886" t="s">
        <v>2272</v>
      </c>
      <c r="AO886" t="s">
        <v>2272</v>
      </c>
      <c r="AP886" t="s">
        <v>2272</v>
      </c>
      <c r="AQ886" s="2" t="s">
        <v>2272</v>
      </c>
      <c r="AR886" t="s">
        <v>67</v>
      </c>
      <c r="AS886" t="s">
        <v>2272</v>
      </c>
      <c r="AT886" t="s">
        <v>99</v>
      </c>
      <c r="AU886">
        <v>-1277.5</v>
      </c>
      <c r="AV886" s="1" t="s">
        <v>66</v>
      </c>
      <c r="AW886" t="s">
        <v>2272</v>
      </c>
      <c r="AX886" t="s">
        <v>2272</v>
      </c>
      <c r="AY886" t="s">
        <v>2272</v>
      </c>
      <c r="AZ886" s="1" t="s">
        <v>2272</v>
      </c>
      <c r="BA886" t="s">
        <v>68</v>
      </c>
      <c r="BB886" t="s">
        <v>2272</v>
      </c>
      <c r="BC886" s="4">
        <v>0.43413194444444447</v>
      </c>
      <c r="BD886" s="2">
        <v>42794</v>
      </c>
      <c r="BE886" t="s">
        <v>123</v>
      </c>
      <c r="BF886" t="s">
        <v>2272</v>
      </c>
      <c r="BG886" t="s">
        <v>2272</v>
      </c>
      <c r="BH886" s="5" t="s">
        <v>2272</v>
      </c>
      <c r="BI886" s="2">
        <v>42804.42292824074</v>
      </c>
      <c r="BJ886" t="s">
        <v>69</v>
      </c>
      <c r="BK886" t="s">
        <v>2272</v>
      </c>
      <c r="BL886" s="2">
        <v>42804</v>
      </c>
      <c r="BM886" t="s">
        <v>2272</v>
      </c>
      <c r="BN886">
        <v>-0.16757976653696499</v>
      </c>
      <c r="BO886" s="10" t="str">
        <f>TEXT(Table1[[#This Row],[CLOSE_DATE]],"YYYYMMDD")&amp;TEXT(Table1[[#This Row],[OPEN_DATE]],"YYYYMMDD")&amp;Table1[[#This Row],[SYMBOL]]</f>
        <v>2017070720170310FMCC</v>
      </c>
      <c r="BP886" s="29" t="str">
        <f>IFERROR(VLOOKUP(Table1[[#This Row],[Key]],ownlog!$A:$E,MATCH(BP$1,ownlog!$1:$1,0),FALSE),"")</f>
        <v/>
      </c>
      <c r="BQ886" s="29" t="str">
        <f>IFERROR(VLOOKUP(Table1[[#This Row],[Key]],ownlog!$A:$E,MATCH(BQ$1,ownlog!$1:$1,0),FALSE),"")</f>
        <v/>
      </c>
      <c r="BR886" s="29" t="str">
        <f>IFERROR(VLOOKUP(Table1[[#This Row],[Key]],ownlog!$A:$E,MATCH(BR$1,ownlog!$1:$1,0),FALSE),"")</f>
        <v/>
      </c>
      <c r="BS886" s="29" t="str">
        <f>IFERROR(VLOOKUP(Table1[[#This Row],[Key]],ownlog!$A:$E,MATCH(BS$1,ownlog!$1:$1,0),FALSE),"")</f>
        <v/>
      </c>
    </row>
    <row r="887" spans="1:71" x14ac:dyDescent="0.25">
      <c r="A887">
        <v>885</v>
      </c>
      <c r="B887">
        <v>2354.54</v>
      </c>
      <c r="C887">
        <v>-1</v>
      </c>
      <c r="D887">
        <v>7.59</v>
      </c>
      <c r="E887">
        <v>-1</v>
      </c>
      <c r="F887">
        <v>-1</v>
      </c>
      <c r="G887">
        <v>-1</v>
      </c>
      <c r="H887">
        <v>885</v>
      </c>
      <c r="I887">
        <v>-7.5325000000000003E-2</v>
      </c>
      <c r="J887">
        <v>0.485254943848</v>
      </c>
      <c r="K887">
        <v>-1</v>
      </c>
      <c r="L887">
        <v>400</v>
      </c>
      <c r="M887">
        <v>2.5</v>
      </c>
      <c r="N887">
        <v>0.33851162499999998</v>
      </c>
      <c r="O887">
        <v>0.31168800000000002</v>
      </c>
      <c r="P887">
        <v>1</v>
      </c>
      <c r="Q887">
        <v>2390.0100000000002</v>
      </c>
      <c r="R887">
        <v>885</v>
      </c>
      <c r="S887">
        <v>199</v>
      </c>
      <c r="T887">
        <v>11.6599998474121</v>
      </c>
      <c r="U887">
        <v>5.4215</v>
      </c>
      <c r="V887">
        <v>0.387013</v>
      </c>
      <c r="W887">
        <v>6.99</v>
      </c>
      <c r="X887">
        <v>0.30129899999999998</v>
      </c>
      <c r="Y887">
        <v>-1</v>
      </c>
      <c r="Z887">
        <v>0.28075061876899998</v>
      </c>
      <c r="AA887">
        <v>500</v>
      </c>
      <c r="AB887">
        <v>0.38300278130799997</v>
      </c>
      <c r="AC887">
        <v>2385.2600000000002</v>
      </c>
      <c r="AD887">
        <v>-1</v>
      </c>
      <c r="AE887">
        <v>778</v>
      </c>
      <c r="AF887">
        <v>-22.976946600000002</v>
      </c>
      <c r="AG887">
        <v>2372.60009765625</v>
      </c>
      <c r="AH887">
        <v>-648.98</v>
      </c>
      <c r="AI887">
        <v>42810</v>
      </c>
      <c r="AJ887" t="s">
        <v>2272</v>
      </c>
      <c r="AK887" t="s">
        <v>65</v>
      </c>
      <c r="AL887" s="2">
        <v>42923.564641203702</v>
      </c>
      <c r="AM887" t="s">
        <v>2272</v>
      </c>
      <c r="AN887" t="s">
        <v>2272</v>
      </c>
      <c r="AO887" t="s">
        <v>2272</v>
      </c>
      <c r="AP887" t="s">
        <v>2272</v>
      </c>
      <c r="AQ887" s="2" t="s">
        <v>2272</v>
      </c>
      <c r="AR887" t="s">
        <v>67</v>
      </c>
      <c r="AS887" t="s">
        <v>2272</v>
      </c>
      <c r="AT887" t="s">
        <v>107</v>
      </c>
      <c r="AU887">
        <v>-3797.5</v>
      </c>
      <c r="AV887" s="1" t="s">
        <v>66</v>
      </c>
      <c r="AW887" t="s">
        <v>2272</v>
      </c>
      <c r="AX887" t="s">
        <v>2272</v>
      </c>
      <c r="AY887" t="s">
        <v>2272</v>
      </c>
      <c r="AZ887" s="1" t="s">
        <v>2272</v>
      </c>
      <c r="BA887" t="s">
        <v>68</v>
      </c>
      <c r="BB887" t="s">
        <v>2272</v>
      </c>
      <c r="BC887" s="4">
        <v>0.43424768518518514</v>
      </c>
      <c r="BD887" s="2">
        <v>42794</v>
      </c>
      <c r="BE887" t="s">
        <v>123</v>
      </c>
      <c r="BF887" t="s">
        <v>2272</v>
      </c>
      <c r="BG887" t="s">
        <v>2272</v>
      </c>
      <c r="BH887" s="5" t="s">
        <v>2272</v>
      </c>
      <c r="BI887" s="2">
        <v>42804.423113425924</v>
      </c>
      <c r="BJ887" t="s">
        <v>69</v>
      </c>
      <c r="BK887" t="s">
        <v>2272</v>
      </c>
      <c r="BL887" s="2">
        <v>42804</v>
      </c>
      <c r="BM887" t="s">
        <v>2272</v>
      </c>
      <c r="BN887">
        <v>-0.23211015736766799</v>
      </c>
      <c r="BO887" s="10" t="str">
        <f>TEXT(Table1[[#This Row],[CLOSE_DATE]],"YYYYMMDD")&amp;TEXT(Table1[[#This Row],[OPEN_DATE]],"YYYYMMDD")&amp;Table1[[#This Row],[SYMBOL]]</f>
        <v>2017070720170310FMCKJ</v>
      </c>
      <c r="BP887" s="29" t="str">
        <f>IFERROR(VLOOKUP(Table1[[#This Row],[Key]],ownlog!$A:$E,MATCH(BP$1,ownlog!$1:$1,0),FALSE),"")</f>
        <v/>
      </c>
      <c r="BQ887" s="29" t="str">
        <f>IFERROR(VLOOKUP(Table1[[#This Row],[Key]],ownlog!$A:$E,MATCH(BQ$1,ownlog!$1:$1,0),FALSE),"")</f>
        <v/>
      </c>
      <c r="BR887" s="29" t="str">
        <f>IFERROR(VLOOKUP(Table1[[#This Row],[Key]],ownlog!$A:$E,MATCH(BR$1,ownlog!$1:$1,0),FALSE),"")</f>
        <v/>
      </c>
      <c r="BS887" s="29" t="str">
        <f>IFERROR(VLOOKUP(Table1[[#This Row],[Key]],ownlog!$A:$E,MATCH(BS$1,ownlog!$1:$1,0),FALSE),"")</f>
        <v/>
      </c>
    </row>
    <row r="888" spans="1:71" x14ac:dyDescent="0.25">
      <c r="A888">
        <v>886</v>
      </c>
      <c r="B888">
        <v>2354.54</v>
      </c>
      <c r="C888">
        <v>-1</v>
      </c>
      <c r="D888">
        <v>7.94</v>
      </c>
      <c r="E888">
        <v>-1</v>
      </c>
      <c r="F888">
        <v>-1</v>
      </c>
      <c r="G888">
        <v>-1</v>
      </c>
      <c r="H888">
        <v>886</v>
      </c>
      <c r="I888">
        <v>-7.5325000000000003E-2</v>
      </c>
      <c r="J888">
        <v>0.485254943848</v>
      </c>
      <c r="K888">
        <v>-1</v>
      </c>
      <c r="L888">
        <v>1000</v>
      </c>
      <c r="M888">
        <v>2.5</v>
      </c>
      <c r="N888">
        <v>0.33851162499999998</v>
      </c>
      <c r="O888">
        <v>0.31168800000000002</v>
      </c>
      <c r="P888">
        <v>1</v>
      </c>
      <c r="Q888">
        <v>2390.0100000000002</v>
      </c>
      <c r="R888">
        <v>886</v>
      </c>
      <c r="S888">
        <v>199</v>
      </c>
      <c r="T888">
        <v>11.6599998474121</v>
      </c>
      <c r="U888">
        <v>5.91</v>
      </c>
      <c r="V888">
        <v>0.387013</v>
      </c>
      <c r="W888">
        <v>7.17</v>
      </c>
      <c r="X888">
        <v>0.30129899999999998</v>
      </c>
      <c r="Y888">
        <v>-1</v>
      </c>
      <c r="Z888">
        <v>0.28075061876899998</v>
      </c>
      <c r="AA888">
        <v>500</v>
      </c>
      <c r="AB888">
        <v>0.38300278130799997</v>
      </c>
      <c r="AC888">
        <v>2385.2600000000002</v>
      </c>
      <c r="AD888">
        <v>-1</v>
      </c>
      <c r="AE888">
        <v>789</v>
      </c>
      <c r="AF888">
        <v>-26.022084</v>
      </c>
      <c r="AG888">
        <v>2372.60009765625</v>
      </c>
      <c r="AH888">
        <v>-1281.02</v>
      </c>
      <c r="AI888">
        <v>42810</v>
      </c>
      <c r="AJ888" t="s">
        <v>2272</v>
      </c>
      <c r="AK888" t="s">
        <v>65</v>
      </c>
      <c r="AL888" s="2">
        <v>42923.565254629626</v>
      </c>
      <c r="AM888" t="s">
        <v>2272</v>
      </c>
      <c r="AN888" t="s">
        <v>2272</v>
      </c>
      <c r="AO888" t="s">
        <v>2272</v>
      </c>
      <c r="AP888" t="s">
        <v>2272</v>
      </c>
      <c r="AQ888" s="2" t="s">
        <v>2272</v>
      </c>
      <c r="AR888" t="s">
        <v>67</v>
      </c>
      <c r="AS888" t="s">
        <v>2272</v>
      </c>
      <c r="AT888" t="s">
        <v>110</v>
      </c>
      <c r="AU888">
        <v>-3972.5</v>
      </c>
      <c r="AV888" s="1" t="s">
        <v>66</v>
      </c>
      <c r="AW888" t="s">
        <v>2272</v>
      </c>
      <c r="AX888" t="s">
        <v>2272</v>
      </c>
      <c r="AY888" t="s">
        <v>2272</v>
      </c>
      <c r="AZ888" s="1" t="s">
        <v>2272</v>
      </c>
      <c r="BA888" t="s">
        <v>68</v>
      </c>
      <c r="BB888" t="s">
        <v>2272</v>
      </c>
      <c r="BC888" s="4">
        <v>0.43379629629629629</v>
      </c>
      <c r="BD888" s="2">
        <v>42794</v>
      </c>
      <c r="BE888" t="s">
        <v>123</v>
      </c>
      <c r="BF888" t="s">
        <v>2272</v>
      </c>
      <c r="BG888" t="s">
        <v>2272</v>
      </c>
      <c r="BH888" s="5" t="s">
        <v>2272</v>
      </c>
      <c r="BI888" s="2">
        <v>42804.423229166663</v>
      </c>
      <c r="BJ888" t="s">
        <v>69</v>
      </c>
      <c r="BK888" t="s">
        <v>2272</v>
      </c>
      <c r="BL888" s="2">
        <v>42804</v>
      </c>
      <c r="BM888" t="s">
        <v>2272</v>
      </c>
      <c r="BN888">
        <v>-0.17866387726638699</v>
      </c>
      <c r="BO888" s="10" t="str">
        <f>TEXT(Table1[[#This Row],[CLOSE_DATE]],"YYYYMMDD")&amp;TEXT(Table1[[#This Row],[OPEN_DATE]],"YYYYMMDD")&amp;Table1[[#This Row],[SYMBOL]]</f>
        <v>2017070720170310FNMAS</v>
      </c>
      <c r="BP888" s="29" t="str">
        <f>IFERROR(VLOOKUP(Table1[[#This Row],[Key]],ownlog!$A:$E,MATCH(BP$1,ownlog!$1:$1,0),FALSE),"")</f>
        <v/>
      </c>
      <c r="BQ888" s="29" t="str">
        <f>IFERROR(VLOOKUP(Table1[[#This Row],[Key]],ownlog!$A:$E,MATCH(BQ$1,ownlog!$1:$1,0),FALSE),"")</f>
        <v/>
      </c>
      <c r="BR888" s="29" t="str">
        <f>IFERROR(VLOOKUP(Table1[[#This Row],[Key]],ownlog!$A:$E,MATCH(BR$1,ownlog!$1:$1,0),FALSE),"")</f>
        <v/>
      </c>
      <c r="BS888" s="29" t="str">
        <f>IFERROR(VLOOKUP(Table1[[#This Row],[Key]],ownlog!$A:$E,MATCH(BS$1,ownlog!$1:$1,0),FALSE),"")</f>
        <v/>
      </c>
    </row>
    <row r="889" spans="1:71" x14ac:dyDescent="0.25">
      <c r="A889">
        <v>887</v>
      </c>
      <c r="B889">
        <v>2354.54</v>
      </c>
      <c r="C889">
        <v>-1</v>
      </c>
      <c r="D889">
        <v>2.76</v>
      </c>
      <c r="E889">
        <v>-1</v>
      </c>
      <c r="F889">
        <v>-1</v>
      </c>
      <c r="G889">
        <v>-1</v>
      </c>
      <c r="H889">
        <v>887</v>
      </c>
      <c r="I889">
        <v>-7.5325000000000003E-2</v>
      </c>
      <c r="J889">
        <v>0.485254943848</v>
      </c>
      <c r="K889">
        <v>-1</v>
      </c>
      <c r="L889">
        <v>1000</v>
      </c>
      <c r="M889">
        <v>2.5</v>
      </c>
      <c r="N889">
        <v>0.33851162499999998</v>
      </c>
      <c r="O889">
        <v>0.31168800000000002</v>
      </c>
      <c r="P889">
        <v>1</v>
      </c>
      <c r="Q889">
        <v>2390.0100000000002</v>
      </c>
      <c r="R889">
        <v>887</v>
      </c>
      <c r="S889">
        <v>199</v>
      </c>
      <c r="T889">
        <v>11.6599998474121</v>
      </c>
      <c r="U889">
        <v>2.25</v>
      </c>
      <c r="V889">
        <v>0.387013</v>
      </c>
      <c r="W889">
        <v>2.69</v>
      </c>
      <c r="X889">
        <v>0.30129899999999998</v>
      </c>
      <c r="Y889">
        <v>-1</v>
      </c>
      <c r="Z889">
        <v>0.28075061876899998</v>
      </c>
      <c r="AA889">
        <v>500</v>
      </c>
      <c r="AB889">
        <v>0.38300278130799997</v>
      </c>
      <c r="AC889">
        <v>2385.2600000000002</v>
      </c>
      <c r="AD889">
        <v>-1</v>
      </c>
      <c r="AE889">
        <v>784</v>
      </c>
      <c r="AF889">
        <v>-25.683900000000001</v>
      </c>
      <c r="AG889">
        <v>2372.60009765625</v>
      </c>
      <c r="AH889">
        <v>-460.68</v>
      </c>
      <c r="AI889">
        <v>42810</v>
      </c>
      <c r="AJ889" t="s">
        <v>2272</v>
      </c>
      <c r="AK889" t="s">
        <v>65</v>
      </c>
      <c r="AL889" s="2">
        <v>42923.564895833333</v>
      </c>
      <c r="AM889" t="s">
        <v>2272</v>
      </c>
      <c r="AN889" t="s">
        <v>2272</v>
      </c>
      <c r="AO889" t="s">
        <v>2272</v>
      </c>
      <c r="AP889" t="s">
        <v>2272</v>
      </c>
      <c r="AQ889" s="2" t="s">
        <v>2272</v>
      </c>
      <c r="AR889" t="s">
        <v>67</v>
      </c>
      <c r="AS889" t="s">
        <v>2272</v>
      </c>
      <c r="AT889" t="s">
        <v>111</v>
      </c>
      <c r="AU889">
        <v>-1382.5</v>
      </c>
      <c r="AV889" s="1" t="s">
        <v>66</v>
      </c>
      <c r="AW889" t="s">
        <v>2272</v>
      </c>
      <c r="AX889" t="s">
        <v>2272</v>
      </c>
      <c r="AY889" t="s">
        <v>2272</v>
      </c>
      <c r="AZ889" s="1" t="s">
        <v>2272</v>
      </c>
      <c r="BA889" t="s">
        <v>68</v>
      </c>
      <c r="BB889" t="s">
        <v>2272</v>
      </c>
      <c r="BC889" s="4">
        <v>0.43405092592592592</v>
      </c>
      <c r="BD889" s="2">
        <v>42794</v>
      </c>
      <c r="BE889" t="s">
        <v>123</v>
      </c>
      <c r="BF889" t="s">
        <v>2272</v>
      </c>
      <c r="BG889" t="s">
        <v>2272</v>
      </c>
      <c r="BH889" s="5" t="s">
        <v>2272</v>
      </c>
      <c r="BI889" s="2">
        <v>42804.423333333332</v>
      </c>
      <c r="BJ889" t="s">
        <v>69</v>
      </c>
      <c r="BK889" t="s">
        <v>2272</v>
      </c>
      <c r="BL889" s="2">
        <v>42804</v>
      </c>
      <c r="BM889" t="s">
        <v>2272</v>
      </c>
      <c r="BN889">
        <v>-0.171256505576208</v>
      </c>
      <c r="BO889" s="10" t="str">
        <f>TEXT(Table1[[#This Row],[CLOSE_DATE]],"YYYYMMDD")&amp;TEXT(Table1[[#This Row],[OPEN_DATE]],"YYYYMMDD")&amp;Table1[[#This Row],[SYMBOL]]</f>
        <v>2017070720170310FNMA</v>
      </c>
      <c r="BP889" s="29" t="str">
        <f>IFERROR(VLOOKUP(Table1[[#This Row],[Key]],ownlog!$A:$E,MATCH(BP$1,ownlog!$1:$1,0),FALSE),"")</f>
        <v/>
      </c>
      <c r="BQ889" s="29" t="str">
        <f>IFERROR(VLOOKUP(Table1[[#This Row],[Key]],ownlog!$A:$E,MATCH(BQ$1,ownlog!$1:$1,0),FALSE),"")</f>
        <v/>
      </c>
      <c r="BR889" s="29" t="str">
        <f>IFERROR(VLOOKUP(Table1[[#This Row],[Key]],ownlog!$A:$E,MATCH(BR$1,ownlog!$1:$1,0),FALSE),"")</f>
        <v/>
      </c>
      <c r="BS889" s="29" t="str">
        <f>IFERROR(VLOOKUP(Table1[[#This Row],[Key]],ownlog!$A:$E,MATCH(BS$1,ownlog!$1:$1,0),FALSE),"")</f>
        <v/>
      </c>
    </row>
    <row r="890" spans="1:71" x14ac:dyDescent="0.25">
      <c r="A890">
        <v>888</v>
      </c>
      <c r="B890">
        <v>2354.54</v>
      </c>
      <c r="C890">
        <v>-1</v>
      </c>
      <c r="D890">
        <v>7.59</v>
      </c>
      <c r="E890">
        <v>-1</v>
      </c>
      <c r="F890">
        <v>-1</v>
      </c>
      <c r="G890">
        <v>-1</v>
      </c>
      <c r="H890">
        <v>888</v>
      </c>
      <c r="I890">
        <v>-7.5325000000000003E-2</v>
      </c>
      <c r="J890">
        <v>0.485254943848</v>
      </c>
      <c r="K890">
        <v>-1</v>
      </c>
      <c r="L890">
        <v>600</v>
      </c>
      <c r="M890">
        <v>2.5</v>
      </c>
      <c r="N890">
        <v>0.33851162499999998</v>
      </c>
      <c r="O890">
        <v>0.31168800000000002</v>
      </c>
      <c r="P890">
        <v>1</v>
      </c>
      <c r="Q890">
        <v>2390.0100000000002</v>
      </c>
      <c r="R890">
        <v>888</v>
      </c>
      <c r="S890">
        <v>199</v>
      </c>
      <c r="T890">
        <v>11.6599998474121</v>
      </c>
      <c r="U890">
        <v>5.4215</v>
      </c>
      <c r="V890">
        <v>0.387013</v>
      </c>
      <c r="W890">
        <v>7</v>
      </c>
      <c r="X890">
        <v>0.30129899999999998</v>
      </c>
      <c r="Y890">
        <v>-1</v>
      </c>
      <c r="Z890">
        <v>0.28075061876899998</v>
      </c>
      <c r="AA890">
        <v>500</v>
      </c>
      <c r="AB890">
        <v>0.38300278130799997</v>
      </c>
      <c r="AC890">
        <v>2385.2600000000002</v>
      </c>
      <c r="AD890">
        <v>-1</v>
      </c>
      <c r="AE890">
        <v>779</v>
      </c>
      <c r="AF890">
        <v>-23.976946600000002</v>
      </c>
      <c r="AG890">
        <v>2372.60009765625</v>
      </c>
      <c r="AH890">
        <v>-968.98</v>
      </c>
      <c r="AI890">
        <v>42810</v>
      </c>
      <c r="AJ890" t="s">
        <v>2272</v>
      </c>
      <c r="AK890" t="s">
        <v>65</v>
      </c>
      <c r="AL890" s="2">
        <v>42923.564641203702</v>
      </c>
      <c r="AM890" t="s">
        <v>2272</v>
      </c>
      <c r="AN890" t="s">
        <v>2272</v>
      </c>
      <c r="AO890" t="s">
        <v>2272</v>
      </c>
      <c r="AP890" t="s">
        <v>2272</v>
      </c>
      <c r="AQ890" s="2" t="s">
        <v>2272</v>
      </c>
      <c r="AR890" t="s">
        <v>67</v>
      </c>
      <c r="AS890" t="s">
        <v>2272</v>
      </c>
      <c r="AT890" t="s">
        <v>107</v>
      </c>
      <c r="AU890">
        <v>-3797.5</v>
      </c>
      <c r="AV890" s="1" t="s">
        <v>66</v>
      </c>
      <c r="AW890" t="s">
        <v>2272</v>
      </c>
      <c r="AX890" t="s">
        <v>2272</v>
      </c>
      <c r="AY890" t="s">
        <v>2272</v>
      </c>
      <c r="AZ890" s="1" t="s">
        <v>2272</v>
      </c>
      <c r="BA890" t="s">
        <v>68</v>
      </c>
      <c r="BB890" t="s">
        <v>2272</v>
      </c>
      <c r="BC890" s="4">
        <v>0.43424768518518514</v>
      </c>
      <c r="BD890" s="2">
        <v>42794</v>
      </c>
      <c r="BE890" t="s">
        <v>123</v>
      </c>
      <c r="BF890" t="s">
        <v>2272</v>
      </c>
      <c r="BG890" t="s">
        <v>2272</v>
      </c>
      <c r="BH890" s="5" t="s">
        <v>2272</v>
      </c>
      <c r="BI890" s="2">
        <v>42804.424675925926</v>
      </c>
      <c r="BJ890" t="s">
        <v>69</v>
      </c>
      <c r="BK890" t="s">
        <v>2272</v>
      </c>
      <c r="BL890" s="2">
        <v>42804</v>
      </c>
      <c r="BM890" t="s">
        <v>2272</v>
      </c>
      <c r="BN890">
        <v>-0.230709523809523</v>
      </c>
      <c r="BO890" s="10" t="str">
        <f>TEXT(Table1[[#This Row],[CLOSE_DATE]],"YYYYMMDD")&amp;TEXT(Table1[[#This Row],[OPEN_DATE]],"YYYYMMDD")&amp;Table1[[#This Row],[SYMBOL]]</f>
        <v>2017070720170310FMCKJ</v>
      </c>
      <c r="BP890" s="29" t="str">
        <f>IFERROR(VLOOKUP(Table1[[#This Row],[Key]],ownlog!$A:$E,MATCH(BP$1,ownlog!$1:$1,0),FALSE),"")</f>
        <v/>
      </c>
      <c r="BQ890" s="29" t="str">
        <f>IFERROR(VLOOKUP(Table1[[#This Row],[Key]],ownlog!$A:$E,MATCH(BQ$1,ownlog!$1:$1,0),FALSE),"")</f>
        <v/>
      </c>
      <c r="BR890" s="29" t="str">
        <f>IFERROR(VLOOKUP(Table1[[#This Row],[Key]],ownlog!$A:$E,MATCH(BR$1,ownlog!$1:$1,0),FALSE),"")</f>
        <v/>
      </c>
      <c r="BS890" s="29" t="str">
        <f>IFERROR(VLOOKUP(Table1[[#This Row],[Key]],ownlog!$A:$E,MATCH(BS$1,ownlog!$1:$1,0),FALSE),"")</f>
        <v/>
      </c>
    </row>
    <row r="891" spans="1:71" x14ac:dyDescent="0.25">
      <c r="A891">
        <v>889</v>
      </c>
      <c r="B891">
        <v>2354.54</v>
      </c>
      <c r="C891">
        <v>-1</v>
      </c>
      <c r="D891">
        <v>753.77</v>
      </c>
      <c r="E891">
        <v>-1</v>
      </c>
      <c r="F891">
        <v>-1</v>
      </c>
      <c r="G891">
        <v>-1</v>
      </c>
      <c r="H891">
        <v>889</v>
      </c>
      <c r="I891">
        <v>-7.5325000000000003E-2</v>
      </c>
      <c r="J891">
        <v>0.485254943848</v>
      </c>
      <c r="K891">
        <v>-1</v>
      </c>
      <c r="L891">
        <v>5</v>
      </c>
      <c r="M891">
        <v>1.1599999999999999</v>
      </c>
      <c r="N891">
        <v>0.33851162499999998</v>
      </c>
      <c r="O891">
        <v>0.31168800000000002</v>
      </c>
      <c r="P891">
        <v>1</v>
      </c>
      <c r="Q891">
        <v>2390.0100000000002</v>
      </c>
      <c r="R891">
        <v>889</v>
      </c>
      <c r="S891">
        <v>199</v>
      </c>
      <c r="T891">
        <v>11.6599998474121</v>
      </c>
      <c r="U891">
        <v>925.15</v>
      </c>
      <c r="V891">
        <v>0.387013</v>
      </c>
      <c r="W891">
        <v>863.65</v>
      </c>
      <c r="X891">
        <v>0.30129899999999998</v>
      </c>
      <c r="Y891">
        <v>-1</v>
      </c>
      <c r="Z891">
        <v>0.28075061876899998</v>
      </c>
      <c r="AA891">
        <v>10</v>
      </c>
      <c r="AB891">
        <v>0.38300278130799997</v>
      </c>
      <c r="AC891">
        <v>2385.2600000000002</v>
      </c>
      <c r="AD891">
        <v>-1</v>
      </c>
      <c r="AE891">
        <v>828</v>
      </c>
      <c r="AF891">
        <v>-2.5372491250000002</v>
      </c>
      <c r="AG891">
        <v>2372.60009765625</v>
      </c>
      <c r="AH891">
        <v>305.95999999999998</v>
      </c>
      <c r="AI891">
        <v>42810</v>
      </c>
      <c r="AJ891" t="s">
        <v>2272</v>
      </c>
      <c r="AK891" t="s">
        <v>65</v>
      </c>
      <c r="AL891" s="2">
        <v>42957.514236111114</v>
      </c>
      <c r="AM891" t="s">
        <v>2272</v>
      </c>
      <c r="AN891" t="s">
        <v>2272</v>
      </c>
      <c r="AO891" t="s">
        <v>2272</v>
      </c>
      <c r="AP891" t="s">
        <v>2272</v>
      </c>
      <c r="AQ891" s="2" t="s">
        <v>2272</v>
      </c>
      <c r="AR891" t="s">
        <v>75</v>
      </c>
      <c r="AS891" t="s">
        <v>2272</v>
      </c>
      <c r="AT891" t="s">
        <v>143</v>
      </c>
      <c r="AU891">
        <v>7536.54</v>
      </c>
      <c r="AV891" s="1" t="s">
        <v>66</v>
      </c>
      <c r="AW891" t="s">
        <v>2272</v>
      </c>
      <c r="AX891" t="s">
        <v>2272</v>
      </c>
      <c r="AY891" t="s">
        <v>2272</v>
      </c>
      <c r="AZ891" s="1" t="s">
        <v>2272</v>
      </c>
      <c r="BA891" t="s">
        <v>68</v>
      </c>
      <c r="BB891" t="s">
        <v>2272</v>
      </c>
      <c r="BC891" s="4">
        <v>0.42482638888888885</v>
      </c>
      <c r="BD891" s="2">
        <v>42472</v>
      </c>
      <c r="BE891" t="s">
        <v>123</v>
      </c>
      <c r="BF891" t="s">
        <v>2272</v>
      </c>
      <c r="BG891" t="s">
        <v>2272</v>
      </c>
      <c r="BH891" s="5" t="s">
        <v>2272</v>
      </c>
      <c r="BI891" s="2">
        <v>42804.424814814818</v>
      </c>
      <c r="BJ891" t="s">
        <v>69</v>
      </c>
      <c r="BK891" t="s">
        <v>2272</v>
      </c>
      <c r="BL891" s="2">
        <v>42804</v>
      </c>
      <c r="BM891" t="s">
        <v>2272</v>
      </c>
      <c r="BN891">
        <v>7.08527760087998E-2</v>
      </c>
      <c r="BO891" s="10" t="str">
        <f>TEXT(Table1[[#This Row],[CLOSE_DATE]],"YYYYMMDD")&amp;TEXT(Table1[[#This Row],[OPEN_DATE]],"YYYYMMDD")&amp;Table1[[#This Row],[SYMBOL]]</f>
        <v>2017081020170310GOOGL</v>
      </c>
      <c r="BP891" s="29" t="str">
        <f>IFERROR(VLOOKUP(Table1[[#This Row],[Key]],ownlog!$A:$E,MATCH(BP$1,ownlog!$1:$1,0),FALSE),"")</f>
        <v/>
      </c>
      <c r="BQ891" s="29" t="str">
        <f>IFERROR(VLOOKUP(Table1[[#This Row],[Key]],ownlog!$A:$E,MATCH(BQ$1,ownlog!$1:$1,0),FALSE),"")</f>
        <v/>
      </c>
      <c r="BR891" s="29" t="str">
        <f>IFERROR(VLOOKUP(Table1[[#This Row],[Key]],ownlog!$A:$E,MATCH(BR$1,ownlog!$1:$1,0),FALSE),"")</f>
        <v/>
      </c>
      <c r="BS891" s="29" t="str">
        <f>IFERROR(VLOOKUP(Table1[[#This Row],[Key]],ownlog!$A:$E,MATCH(BS$1,ownlog!$1:$1,0),FALSE),"")</f>
        <v/>
      </c>
    </row>
    <row r="892" spans="1:71" x14ac:dyDescent="0.25">
      <c r="A892">
        <v>890</v>
      </c>
      <c r="B892">
        <v>2336.4499999999998</v>
      </c>
      <c r="C892">
        <v>-1</v>
      </c>
      <c r="D892">
        <v>17.978000000000002</v>
      </c>
      <c r="E892">
        <v>-1</v>
      </c>
      <c r="F892">
        <v>-1</v>
      </c>
      <c r="G892">
        <v>-1</v>
      </c>
      <c r="H892">
        <v>892</v>
      </c>
      <c r="I892">
        <v>4.7745000000000003E-2</v>
      </c>
      <c r="J892">
        <v>0.48520024788818999</v>
      </c>
      <c r="K892">
        <v>-1</v>
      </c>
      <c r="L892">
        <v>100</v>
      </c>
      <c r="M892">
        <v>1.8</v>
      </c>
      <c r="N892">
        <v>0.34313612500000001</v>
      </c>
      <c r="O892">
        <v>0.35278500000000002</v>
      </c>
      <c r="P892">
        <v>1</v>
      </c>
      <c r="Q892">
        <v>2390.0100000000002</v>
      </c>
      <c r="R892">
        <v>890</v>
      </c>
      <c r="S892">
        <v>198</v>
      </c>
      <c r="T892">
        <v>11.279999732971101</v>
      </c>
      <c r="U892">
        <v>60.59</v>
      </c>
      <c r="V892">
        <v>0.30503999999999998</v>
      </c>
      <c r="W892">
        <v>17.977900000000002</v>
      </c>
      <c r="X892">
        <v>0.34217500000000001</v>
      </c>
      <c r="Y892">
        <v>-1</v>
      </c>
      <c r="Z892">
        <v>0.28074566742937002</v>
      </c>
      <c r="AA892">
        <v>450</v>
      </c>
      <c r="AB892">
        <v>0.38297295765877998</v>
      </c>
      <c r="AC892">
        <v>2348.4499999999998</v>
      </c>
      <c r="AD892">
        <v>-1</v>
      </c>
      <c r="AE892">
        <v>1003</v>
      </c>
      <c r="AF892">
        <v>-2.8906670000000001</v>
      </c>
      <c r="AG892">
        <v>2378.25</v>
      </c>
      <c r="AH892">
        <v>4259.91</v>
      </c>
      <c r="AI892">
        <v>42817</v>
      </c>
      <c r="AJ892" t="s">
        <v>2272</v>
      </c>
      <c r="AK892" t="s">
        <v>65</v>
      </c>
      <c r="AL892" s="2">
        <v>43417.441111111111</v>
      </c>
      <c r="AM892" t="s">
        <v>2272</v>
      </c>
      <c r="AN892" t="s">
        <v>2272</v>
      </c>
      <c r="AO892" t="s">
        <v>2272</v>
      </c>
      <c r="AP892" t="s">
        <v>2272</v>
      </c>
      <c r="AQ892" s="2" t="s">
        <v>2272</v>
      </c>
      <c r="AR892" t="s">
        <v>67</v>
      </c>
      <c r="AS892" t="s">
        <v>2272</v>
      </c>
      <c r="AT892" t="s">
        <v>177</v>
      </c>
      <c r="AU892">
        <v>-8091.9</v>
      </c>
      <c r="AV892" s="1" t="s">
        <v>66</v>
      </c>
      <c r="AW892" t="s">
        <v>2272</v>
      </c>
      <c r="AX892" t="s">
        <v>2272</v>
      </c>
      <c r="AY892" t="s">
        <v>2272</v>
      </c>
      <c r="AZ892" s="1" t="s">
        <v>2272</v>
      </c>
      <c r="BA892" t="s">
        <v>68</v>
      </c>
      <c r="BB892" t="s">
        <v>2272</v>
      </c>
      <c r="BC892" s="4">
        <v>0.66660879629629632</v>
      </c>
      <c r="BD892" s="2">
        <v>42811</v>
      </c>
      <c r="BE892" t="s">
        <v>123</v>
      </c>
      <c r="BF892" t="s">
        <v>2272</v>
      </c>
      <c r="BG892" t="s">
        <v>2272</v>
      </c>
      <c r="BH892" s="5" t="s">
        <v>2272</v>
      </c>
      <c r="BI892" s="2">
        <v>42811.666608796295</v>
      </c>
      <c r="BJ892" t="s">
        <v>69</v>
      </c>
      <c r="BK892" t="s">
        <v>2272</v>
      </c>
      <c r="BL892" s="2">
        <v>42811</v>
      </c>
      <c r="BM892" t="s">
        <v>2272</v>
      </c>
      <c r="BN892">
        <v>2.3695259179325698</v>
      </c>
      <c r="BO892" s="10" t="str">
        <f>TEXT(Table1[[#This Row],[CLOSE_DATE]],"YYYYMMDD")&amp;TEXT(Table1[[#This Row],[OPEN_DATE]],"YYYYMMDD")&amp;Table1[[#This Row],[SYMBOL]]</f>
        <v>2018111320170317TCMD</v>
      </c>
      <c r="BP892" s="29" t="str">
        <f>IFERROR(VLOOKUP(Table1[[#This Row],[Key]],ownlog!$A:$E,MATCH(BP$1,ownlog!$1:$1,0),FALSE),"")</f>
        <v/>
      </c>
      <c r="BQ892" s="29" t="str">
        <f>IFERROR(VLOOKUP(Table1[[#This Row],[Key]],ownlog!$A:$E,MATCH(BQ$1,ownlog!$1:$1,0),FALSE),"")</f>
        <v/>
      </c>
      <c r="BR892" s="29" t="str">
        <f>IFERROR(VLOOKUP(Table1[[#This Row],[Key]],ownlog!$A:$E,MATCH(BR$1,ownlog!$1:$1,0),FALSE),"")</f>
        <v/>
      </c>
      <c r="BS892" s="29" t="str">
        <f>IFERROR(VLOOKUP(Table1[[#This Row],[Key]],ownlog!$A:$E,MATCH(BS$1,ownlog!$1:$1,0),FALSE),"")</f>
        <v/>
      </c>
    </row>
    <row r="893" spans="1:71" x14ac:dyDescent="0.25">
      <c r="A893">
        <v>891</v>
      </c>
      <c r="B893">
        <v>2336.4499999999998</v>
      </c>
      <c r="C893">
        <v>-1</v>
      </c>
      <c r="D893">
        <v>17.978000000000002</v>
      </c>
      <c r="E893">
        <v>-1</v>
      </c>
      <c r="F893">
        <v>-1</v>
      </c>
      <c r="G893">
        <v>-1</v>
      </c>
      <c r="H893">
        <v>891</v>
      </c>
      <c r="I893">
        <v>4.7745000000000003E-2</v>
      </c>
      <c r="J893">
        <v>0.48520024788818999</v>
      </c>
      <c r="K893">
        <v>-1</v>
      </c>
      <c r="L893">
        <v>250</v>
      </c>
      <c r="M893">
        <v>1.8</v>
      </c>
      <c r="N893">
        <v>0.34313612500000001</v>
      </c>
      <c r="O893">
        <v>0.35278500000000002</v>
      </c>
      <c r="P893">
        <v>1</v>
      </c>
      <c r="Q893">
        <v>2390.0100000000002</v>
      </c>
      <c r="R893">
        <v>891</v>
      </c>
      <c r="S893">
        <v>198</v>
      </c>
      <c r="T893">
        <v>11.279999732971101</v>
      </c>
      <c r="U893">
        <v>31.89</v>
      </c>
      <c r="V893">
        <v>0.30503999999999998</v>
      </c>
      <c r="W893">
        <v>17.977900000000002</v>
      </c>
      <c r="X893">
        <v>0.34217500000000001</v>
      </c>
      <c r="Y893">
        <v>-1</v>
      </c>
      <c r="Z893">
        <v>0.28074566742937002</v>
      </c>
      <c r="AA893">
        <v>450</v>
      </c>
      <c r="AB893">
        <v>0.38297295765877998</v>
      </c>
      <c r="AC893">
        <v>2348.4499999999998</v>
      </c>
      <c r="AD893">
        <v>-1</v>
      </c>
      <c r="AE893">
        <v>869</v>
      </c>
      <c r="AF893">
        <v>-3.2639147500000001</v>
      </c>
      <c r="AG893">
        <v>2378.25</v>
      </c>
      <c r="AH893">
        <v>3476.04</v>
      </c>
      <c r="AI893">
        <v>42817</v>
      </c>
      <c r="AJ893" t="s">
        <v>2272</v>
      </c>
      <c r="AK893" t="s">
        <v>65</v>
      </c>
      <c r="AL893" s="2">
        <v>42957.599328703705</v>
      </c>
      <c r="AM893" t="s">
        <v>2272</v>
      </c>
      <c r="AN893" t="s">
        <v>2272</v>
      </c>
      <c r="AO893" t="s">
        <v>2272</v>
      </c>
      <c r="AP893" t="s">
        <v>2272</v>
      </c>
      <c r="AQ893" s="2" t="s">
        <v>2272</v>
      </c>
      <c r="AR893" t="s">
        <v>67</v>
      </c>
      <c r="AS893" t="s">
        <v>2272</v>
      </c>
      <c r="AT893" t="s">
        <v>177</v>
      </c>
      <c r="AU893">
        <v>-8091.9</v>
      </c>
      <c r="AV893" s="1" t="s">
        <v>66</v>
      </c>
      <c r="AW893" t="s">
        <v>2272</v>
      </c>
      <c r="AX893" t="s">
        <v>2272</v>
      </c>
      <c r="AY893" t="s">
        <v>2272</v>
      </c>
      <c r="AZ893" s="1" t="s">
        <v>2272</v>
      </c>
      <c r="BA893" t="s">
        <v>68</v>
      </c>
      <c r="BB893" t="s">
        <v>2272</v>
      </c>
      <c r="BC893" s="4">
        <v>0.66660879629629632</v>
      </c>
      <c r="BD893" s="2">
        <v>42811</v>
      </c>
      <c r="BE893" t="s">
        <v>123</v>
      </c>
      <c r="BF893" t="s">
        <v>2272</v>
      </c>
      <c r="BG893" t="s">
        <v>2272</v>
      </c>
      <c r="BH893" s="5" t="s">
        <v>2272</v>
      </c>
      <c r="BI893" s="2">
        <v>42811.666608796295</v>
      </c>
      <c r="BJ893" t="s">
        <v>69</v>
      </c>
      <c r="BK893" t="s">
        <v>2272</v>
      </c>
      <c r="BL893" s="2">
        <v>42811</v>
      </c>
      <c r="BM893" t="s">
        <v>2272</v>
      </c>
      <c r="BN893">
        <v>0.77340290022750102</v>
      </c>
      <c r="BO893" s="10" t="str">
        <f>TEXT(Table1[[#This Row],[CLOSE_DATE]],"YYYYMMDD")&amp;TEXT(Table1[[#This Row],[OPEN_DATE]],"YYYYMMDD")&amp;Table1[[#This Row],[SYMBOL]]</f>
        <v>2017081020170317TCMD</v>
      </c>
      <c r="BP893" s="29" t="str">
        <f>IFERROR(VLOOKUP(Table1[[#This Row],[Key]],ownlog!$A:$E,MATCH(BP$1,ownlog!$1:$1,0),FALSE),"")</f>
        <v/>
      </c>
      <c r="BQ893" s="29" t="str">
        <f>IFERROR(VLOOKUP(Table1[[#This Row],[Key]],ownlog!$A:$E,MATCH(BQ$1,ownlog!$1:$1,0),FALSE),"")</f>
        <v/>
      </c>
      <c r="BR893" s="29" t="str">
        <f>IFERROR(VLOOKUP(Table1[[#This Row],[Key]],ownlog!$A:$E,MATCH(BR$1,ownlog!$1:$1,0),FALSE),"")</f>
        <v/>
      </c>
      <c r="BS893" s="29" t="str">
        <f>IFERROR(VLOOKUP(Table1[[#This Row],[Key]],ownlog!$A:$E,MATCH(BS$1,ownlog!$1:$1,0),FALSE),"")</f>
        <v/>
      </c>
    </row>
    <row r="894" spans="1:71" x14ac:dyDescent="0.25">
      <c r="A894">
        <v>892</v>
      </c>
      <c r="B894">
        <v>2336.4499999999998</v>
      </c>
      <c r="C894">
        <v>-1</v>
      </c>
      <c r="D894">
        <v>17.978000000000002</v>
      </c>
      <c r="E894">
        <v>-1</v>
      </c>
      <c r="F894">
        <v>-1</v>
      </c>
      <c r="G894">
        <v>-1</v>
      </c>
      <c r="H894">
        <v>890</v>
      </c>
      <c r="I894">
        <v>4.7745000000000003E-2</v>
      </c>
      <c r="J894">
        <v>0.48520024788818999</v>
      </c>
      <c r="K894">
        <v>-1</v>
      </c>
      <c r="L894">
        <v>100</v>
      </c>
      <c r="M894">
        <v>1.8</v>
      </c>
      <c r="N894">
        <v>0.34313612500000001</v>
      </c>
      <c r="O894">
        <v>0.35278500000000002</v>
      </c>
      <c r="P894">
        <v>1</v>
      </c>
      <c r="Q894">
        <v>2390.0100000000002</v>
      </c>
      <c r="R894">
        <v>892</v>
      </c>
      <c r="S894">
        <v>198</v>
      </c>
      <c r="T894">
        <v>11.279999732971101</v>
      </c>
      <c r="U894">
        <v>69.14</v>
      </c>
      <c r="V894">
        <v>0.30503999999999998</v>
      </c>
      <c r="W894">
        <v>17.977900000000002</v>
      </c>
      <c r="X894">
        <v>0.34217500000000001</v>
      </c>
      <c r="Y894">
        <v>-1</v>
      </c>
      <c r="Z894">
        <v>0.28074566742937002</v>
      </c>
      <c r="AA894">
        <v>450</v>
      </c>
      <c r="AB894">
        <v>0.38297295765877998</v>
      </c>
      <c r="AC894">
        <v>2348.4499999999998</v>
      </c>
      <c r="AD894">
        <v>-1</v>
      </c>
      <c r="AE894">
        <v>961</v>
      </c>
      <c r="AF894">
        <v>-2.9017819999999999</v>
      </c>
      <c r="AG894">
        <v>2378.25</v>
      </c>
      <c r="AH894">
        <v>5114.8999999999996</v>
      </c>
      <c r="AI894">
        <v>42817</v>
      </c>
      <c r="AJ894" t="s">
        <v>2272</v>
      </c>
      <c r="AK894" t="s">
        <v>65</v>
      </c>
      <c r="AL894" s="2">
        <v>43354.426030092596</v>
      </c>
      <c r="AM894" t="s">
        <v>2272</v>
      </c>
      <c r="AN894" t="s">
        <v>2272</v>
      </c>
      <c r="AO894" t="s">
        <v>2272</v>
      </c>
      <c r="AP894" t="s">
        <v>2272</v>
      </c>
      <c r="AQ894" s="2" t="s">
        <v>2272</v>
      </c>
      <c r="AR894" t="s">
        <v>67</v>
      </c>
      <c r="AS894" t="s">
        <v>2272</v>
      </c>
      <c r="AT894" t="s">
        <v>177</v>
      </c>
      <c r="AU894">
        <v>-8091.9</v>
      </c>
      <c r="AV894" s="1" t="s">
        <v>66</v>
      </c>
      <c r="AW894" t="s">
        <v>2272</v>
      </c>
      <c r="AX894" t="s">
        <v>2272</v>
      </c>
      <c r="AY894" t="s">
        <v>2272</v>
      </c>
      <c r="AZ894" s="1" t="s">
        <v>2272</v>
      </c>
      <c r="BA894" t="s">
        <v>68</v>
      </c>
      <c r="BB894" t="s">
        <v>2272</v>
      </c>
      <c r="BC894" s="4">
        <v>0.66660879629629632</v>
      </c>
      <c r="BD894" s="2">
        <v>42811</v>
      </c>
      <c r="BE894" t="s">
        <v>123</v>
      </c>
      <c r="BF894" t="s">
        <v>2272</v>
      </c>
      <c r="BG894" t="s">
        <v>2272</v>
      </c>
      <c r="BH894" s="5" t="s">
        <v>2272</v>
      </c>
      <c r="BI894" s="2">
        <v>42811.666608796295</v>
      </c>
      <c r="BJ894" t="s">
        <v>69</v>
      </c>
      <c r="BK894" t="s">
        <v>2272</v>
      </c>
      <c r="BL894" s="2">
        <v>42811</v>
      </c>
      <c r="BM894" t="s">
        <v>2272</v>
      </c>
      <c r="BN894">
        <v>2.8451042669054698</v>
      </c>
      <c r="BO894" s="10" t="str">
        <f>TEXT(Table1[[#This Row],[CLOSE_DATE]],"YYYYMMDD")&amp;TEXT(Table1[[#This Row],[OPEN_DATE]],"YYYYMMDD")&amp;Table1[[#This Row],[SYMBOL]]</f>
        <v>2018091120170317TCMD</v>
      </c>
      <c r="BP894" s="29" t="str">
        <f>IFERROR(VLOOKUP(Table1[[#This Row],[Key]],ownlog!$A:$E,MATCH(BP$1,ownlog!$1:$1,0),FALSE),"")</f>
        <v/>
      </c>
      <c r="BQ894" s="29" t="str">
        <f>IFERROR(VLOOKUP(Table1[[#This Row],[Key]],ownlog!$A:$E,MATCH(BQ$1,ownlog!$1:$1,0),FALSE),"")</f>
        <v/>
      </c>
      <c r="BR894" s="29" t="str">
        <f>IFERROR(VLOOKUP(Table1[[#This Row],[Key]],ownlog!$A:$E,MATCH(BR$1,ownlog!$1:$1,0),FALSE),"")</f>
        <v/>
      </c>
      <c r="BS894" s="29" t="str">
        <f>IFERROR(VLOOKUP(Table1[[#This Row],[Key]],ownlog!$A:$E,MATCH(BS$1,ownlog!$1:$1,0),FALSE),"")</f>
        <v/>
      </c>
    </row>
    <row r="895" spans="1:71" x14ac:dyDescent="0.25">
      <c r="A895">
        <v>893</v>
      </c>
      <c r="B895">
        <v>2322.25</v>
      </c>
      <c r="C895">
        <v>-1</v>
      </c>
      <c r="D895">
        <v>79.399299999999997</v>
      </c>
      <c r="E895">
        <v>-1</v>
      </c>
      <c r="F895">
        <v>-1</v>
      </c>
      <c r="G895">
        <v>-1</v>
      </c>
      <c r="H895">
        <v>893</v>
      </c>
      <c r="I895">
        <v>-7.1651000000000006E-2</v>
      </c>
      <c r="J895">
        <v>0.48515912496330998</v>
      </c>
      <c r="K895">
        <v>-1</v>
      </c>
      <c r="L895">
        <v>50</v>
      </c>
      <c r="M895">
        <v>1</v>
      </c>
      <c r="N895">
        <v>0.33991100000000002</v>
      </c>
      <c r="O895">
        <v>0.30218099999999998</v>
      </c>
      <c r="P895">
        <v>1.0000009999999999</v>
      </c>
      <c r="Q895">
        <v>2363.7800000000002</v>
      </c>
      <c r="R895">
        <v>893</v>
      </c>
      <c r="S895">
        <v>197</v>
      </c>
      <c r="T895">
        <v>11.420000076293899</v>
      </c>
      <c r="U895">
        <v>63.45</v>
      </c>
      <c r="V895">
        <v>0.373832</v>
      </c>
      <c r="W895">
        <v>79.399299999999997</v>
      </c>
      <c r="X895">
        <v>0.323988</v>
      </c>
      <c r="Y895">
        <v>-1</v>
      </c>
      <c r="Z895">
        <v>0.28076660621279997</v>
      </c>
      <c r="AA895">
        <v>50</v>
      </c>
      <c r="AB895">
        <v>0.38296286558804998</v>
      </c>
      <c r="AC895">
        <v>2361.13</v>
      </c>
      <c r="AD895">
        <v>-1</v>
      </c>
      <c r="AE895">
        <v>914</v>
      </c>
      <c r="AF895">
        <v>-2.0792347499999999</v>
      </c>
      <c r="AG895">
        <v>2361.1298828125</v>
      </c>
      <c r="AH895">
        <v>-798.58</v>
      </c>
      <c r="AI895">
        <v>42824</v>
      </c>
      <c r="AJ895" t="s">
        <v>2272</v>
      </c>
      <c r="AK895" t="s">
        <v>65</v>
      </c>
      <c r="AL895" s="2">
        <v>43216.606631944444</v>
      </c>
      <c r="AM895" t="s">
        <v>2272</v>
      </c>
      <c r="AN895" t="s">
        <v>2272</v>
      </c>
      <c r="AO895" t="s">
        <v>2272</v>
      </c>
      <c r="AP895" t="s">
        <v>2272</v>
      </c>
      <c r="AQ895" s="2" t="s">
        <v>2272</v>
      </c>
      <c r="AR895" t="s">
        <v>67</v>
      </c>
      <c r="AS895" t="s">
        <v>2272</v>
      </c>
      <c r="AT895" t="s">
        <v>178</v>
      </c>
      <c r="AU895">
        <v>-3970.97</v>
      </c>
      <c r="AV895" s="1" t="s">
        <v>66</v>
      </c>
      <c r="AW895" t="s">
        <v>2272</v>
      </c>
      <c r="AX895" t="s">
        <v>2272</v>
      </c>
      <c r="AY895" t="s">
        <v>2272</v>
      </c>
      <c r="AZ895" s="1" t="s">
        <v>2272</v>
      </c>
      <c r="BA895" t="s">
        <v>68</v>
      </c>
      <c r="BB895" t="s">
        <v>2272</v>
      </c>
      <c r="BC895" s="4">
        <v>0.64315972222222217</v>
      </c>
      <c r="BD895" s="2">
        <v>42823</v>
      </c>
      <c r="BE895" t="s">
        <v>123</v>
      </c>
      <c r="BF895" t="s">
        <v>2272</v>
      </c>
      <c r="BG895" t="s">
        <v>2272</v>
      </c>
      <c r="BH895" s="5" t="s">
        <v>2272</v>
      </c>
      <c r="BI895" s="2">
        <v>42823.643159722225</v>
      </c>
      <c r="BJ895" t="s">
        <v>69</v>
      </c>
      <c r="BK895" t="s">
        <v>2272</v>
      </c>
      <c r="BL895" s="2">
        <v>42823</v>
      </c>
      <c r="BM895" t="s">
        <v>2272</v>
      </c>
      <c r="BN895">
        <v>-0.20115542580350201</v>
      </c>
      <c r="BO895" s="10" t="str">
        <f>TEXT(Table1[[#This Row],[CLOSE_DATE]],"YYYYMMDD")&amp;TEXT(Table1[[#This Row],[OPEN_DATE]],"YYYYMMDD")&amp;Table1[[#This Row],[SYMBOL]]</f>
        <v>2018042620170329PZZA</v>
      </c>
      <c r="BP895" s="29" t="str">
        <f>IFERROR(VLOOKUP(Table1[[#This Row],[Key]],ownlog!$A:$E,MATCH(BP$1,ownlog!$1:$1,0),FALSE),"")</f>
        <v/>
      </c>
      <c r="BQ895" s="29" t="str">
        <f>IFERROR(VLOOKUP(Table1[[#This Row],[Key]],ownlog!$A:$E,MATCH(BQ$1,ownlog!$1:$1,0),FALSE),"")</f>
        <v/>
      </c>
      <c r="BR895" s="29" t="str">
        <f>IFERROR(VLOOKUP(Table1[[#This Row],[Key]],ownlog!$A:$E,MATCH(BR$1,ownlog!$1:$1,0),FALSE),"")</f>
        <v/>
      </c>
      <c r="BS895" s="29" t="str">
        <f>IFERROR(VLOOKUP(Table1[[#This Row],[Key]],ownlog!$A:$E,MATCH(BS$1,ownlog!$1:$1,0),FALSE),"")</f>
        <v/>
      </c>
    </row>
    <row r="896" spans="1:71" x14ac:dyDescent="0.25">
      <c r="A896">
        <v>894</v>
      </c>
      <c r="B896">
        <v>2335.0500000000002</v>
      </c>
      <c r="C896">
        <v>-1</v>
      </c>
      <c r="D896">
        <v>7.59</v>
      </c>
      <c r="E896">
        <v>-1</v>
      </c>
      <c r="F896">
        <v>-1</v>
      </c>
      <c r="G896">
        <v>-1</v>
      </c>
      <c r="H896">
        <v>894</v>
      </c>
      <c r="I896">
        <v>6.3414999999999999E-2</v>
      </c>
      <c r="J896">
        <v>0.48507378590123001</v>
      </c>
      <c r="K896">
        <v>-1</v>
      </c>
      <c r="L896">
        <v>1000</v>
      </c>
      <c r="M896">
        <v>2.5</v>
      </c>
      <c r="N896">
        <v>0.30961787499999999</v>
      </c>
      <c r="O896">
        <v>0.38048799999999999</v>
      </c>
      <c r="P896">
        <v>1</v>
      </c>
      <c r="Q896">
        <v>2398.16</v>
      </c>
      <c r="R896">
        <v>894</v>
      </c>
      <c r="S896">
        <v>193</v>
      </c>
      <c r="T896">
        <v>14.6300001144409</v>
      </c>
      <c r="U896">
        <v>5.4215</v>
      </c>
      <c r="V896">
        <v>0.31707299999999999</v>
      </c>
      <c r="W896">
        <v>6.44</v>
      </c>
      <c r="X896">
        <v>0.30243900000000001</v>
      </c>
      <c r="Y896">
        <v>-1</v>
      </c>
      <c r="Z896">
        <v>0.28090292669965</v>
      </c>
      <c r="AA896">
        <v>500</v>
      </c>
      <c r="AB896">
        <v>0.38298835630043998</v>
      </c>
      <c r="AC896">
        <v>2387.4499999999998</v>
      </c>
      <c r="AD896">
        <v>-1</v>
      </c>
      <c r="AE896">
        <v>780</v>
      </c>
      <c r="AF896">
        <v>-25.976946600000002</v>
      </c>
      <c r="AG896">
        <v>2348.68994140625</v>
      </c>
      <c r="AH896">
        <v>-1040.98</v>
      </c>
      <c r="AI896">
        <v>42852</v>
      </c>
      <c r="AJ896" t="s">
        <v>2272</v>
      </c>
      <c r="AK896" t="s">
        <v>65</v>
      </c>
      <c r="AL896" s="2">
        <v>42923.564641203702</v>
      </c>
      <c r="AM896" t="s">
        <v>2272</v>
      </c>
      <c r="AN896" t="s">
        <v>2272</v>
      </c>
      <c r="AO896" t="s">
        <v>2272</v>
      </c>
      <c r="AP896" t="s">
        <v>2272</v>
      </c>
      <c r="AQ896" s="2" t="s">
        <v>2272</v>
      </c>
      <c r="AR896" t="s">
        <v>67</v>
      </c>
      <c r="AS896" t="s">
        <v>2272</v>
      </c>
      <c r="AT896" t="s">
        <v>107</v>
      </c>
      <c r="AU896">
        <v>-3797.5</v>
      </c>
      <c r="AV896" s="1" t="s">
        <v>66</v>
      </c>
      <c r="AW896" t="s">
        <v>2272</v>
      </c>
      <c r="AX896" t="s">
        <v>2272</v>
      </c>
      <c r="AY896" t="s">
        <v>2272</v>
      </c>
      <c r="AZ896" s="1" t="s">
        <v>2272</v>
      </c>
      <c r="BA896" t="s">
        <v>68</v>
      </c>
      <c r="BB896" t="s">
        <v>2272</v>
      </c>
      <c r="BC896" s="4">
        <v>0.43424768518518514</v>
      </c>
      <c r="BD896" s="2">
        <v>42794</v>
      </c>
      <c r="BE896" t="s">
        <v>123</v>
      </c>
      <c r="BF896" t="s">
        <v>2272</v>
      </c>
      <c r="BG896" t="s">
        <v>2272</v>
      </c>
      <c r="BH896" s="5" t="s">
        <v>2272</v>
      </c>
      <c r="BI896" s="2">
        <v>42846.665590277778</v>
      </c>
      <c r="BJ896" t="s">
        <v>69</v>
      </c>
      <c r="BK896" t="s">
        <v>2272</v>
      </c>
      <c r="BL896" s="2">
        <v>42846</v>
      </c>
      <c r="BM896" t="s">
        <v>2272</v>
      </c>
      <c r="BN896">
        <v>-0.161642857142857</v>
      </c>
      <c r="BO896" s="10" t="str">
        <f>TEXT(Table1[[#This Row],[CLOSE_DATE]],"YYYYMMDD")&amp;TEXT(Table1[[#This Row],[OPEN_DATE]],"YYYYMMDD")&amp;Table1[[#This Row],[SYMBOL]]</f>
        <v>2017070720170421FMCKJ</v>
      </c>
      <c r="BP896" s="29" t="str">
        <f>IFERROR(VLOOKUP(Table1[[#This Row],[Key]],ownlog!$A:$E,MATCH(BP$1,ownlog!$1:$1,0),FALSE),"")</f>
        <v/>
      </c>
      <c r="BQ896" s="29" t="str">
        <f>IFERROR(VLOOKUP(Table1[[#This Row],[Key]],ownlog!$A:$E,MATCH(BQ$1,ownlog!$1:$1,0),FALSE),"")</f>
        <v/>
      </c>
      <c r="BR896" s="29" t="str">
        <f>IFERROR(VLOOKUP(Table1[[#This Row],[Key]],ownlog!$A:$E,MATCH(BR$1,ownlog!$1:$1,0),FALSE),"")</f>
        <v/>
      </c>
      <c r="BS896" s="29" t="str">
        <f>IFERROR(VLOOKUP(Table1[[#This Row],[Key]],ownlog!$A:$E,MATCH(BS$1,ownlog!$1:$1,0),FALSE),"")</f>
        <v/>
      </c>
    </row>
    <row r="897" spans="1:71" x14ac:dyDescent="0.25">
      <c r="A897">
        <v>895</v>
      </c>
      <c r="B897">
        <v>2335.0500000000002</v>
      </c>
      <c r="C897">
        <v>-1</v>
      </c>
      <c r="D897">
        <v>2.5499999999999998</v>
      </c>
      <c r="E897">
        <v>-1</v>
      </c>
      <c r="F897">
        <v>-1</v>
      </c>
      <c r="G897">
        <v>-1</v>
      </c>
      <c r="H897">
        <v>895</v>
      </c>
      <c r="I897">
        <v>6.3414999999999999E-2</v>
      </c>
      <c r="J897">
        <v>0.48507378590123001</v>
      </c>
      <c r="K897">
        <v>-1</v>
      </c>
      <c r="L897">
        <v>1000</v>
      </c>
      <c r="M897">
        <v>2.5</v>
      </c>
      <c r="N897">
        <v>0.30961787499999999</v>
      </c>
      <c r="O897">
        <v>0.38048799999999999</v>
      </c>
      <c r="P897">
        <v>1</v>
      </c>
      <c r="Q897">
        <v>2398.16</v>
      </c>
      <c r="R897">
        <v>895</v>
      </c>
      <c r="S897">
        <v>193</v>
      </c>
      <c r="T897">
        <v>14.6300001144409</v>
      </c>
      <c r="U897">
        <v>2.16</v>
      </c>
      <c r="V897">
        <v>0.31707299999999999</v>
      </c>
      <c r="W897">
        <v>2.39</v>
      </c>
      <c r="X897">
        <v>0.30243900000000001</v>
      </c>
      <c r="Y897">
        <v>-1</v>
      </c>
      <c r="Z897">
        <v>0.28090292669965</v>
      </c>
      <c r="AA897">
        <v>500</v>
      </c>
      <c r="AB897">
        <v>0.38298835630043998</v>
      </c>
      <c r="AC897">
        <v>2387.4499999999998</v>
      </c>
      <c r="AD897">
        <v>-1</v>
      </c>
      <c r="AE897">
        <v>795</v>
      </c>
      <c r="AF897">
        <v>-25.675584000000001</v>
      </c>
      <c r="AG897">
        <v>2348.68994140625</v>
      </c>
      <c r="AH897">
        <v>-250.68</v>
      </c>
      <c r="AI897">
        <v>42852</v>
      </c>
      <c r="AJ897" t="s">
        <v>2272</v>
      </c>
      <c r="AK897" t="s">
        <v>65</v>
      </c>
      <c r="AL897" s="2">
        <v>42923.565416666665</v>
      </c>
      <c r="AM897" t="s">
        <v>2272</v>
      </c>
      <c r="AN897" t="s">
        <v>2272</v>
      </c>
      <c r="AO897" t="s">
        <v>2272</v>
      </c>
      <c r="AP897" t="s">
        <v>2272</v>
      </c>
      <c r="AQ897" s="2" t="s">
        <v>2272</v>
      </c>
      <c r="AR897" t="s">
        <v>67</v>
      </c>
      <c r="AS897" t="s">
        <v>2272</v>
      </c>
      <c r="AT897" t="s">
        <v>99</v>
      </c>
      <c r="AU897">
        <v>-1277.5</v>
      </c>
      <c r="AV897" s="1" t="s">
        <v>66</v>
      </c>
      <c r="AW897" t="s">
        <v>2272</v>
      </c>
      <c r="AX897" t="s">
        <v>2272</v>
      </c>
      <c r="AY897" t="s">
        <v>2272</v>
      </c>
      <c r="AZ897" s="1" t="s">
        <v>2272</v>
      </c>
      <c r="BA897" t="s">
        <v>68</v>
      </c>
      <c r="BB897" t="s">
        <v>2272</v>
      </c>
      <c r="BC897" s="4">
        <v>0.43413194444444447</v>
      </c>
      <c r="BD897" s="2">
        <v>42794</v>
      </c>
      <c r="BE897" t="s">
        <v>123</v>
      </c>
      <c r="BF897" t="s">
        <v>2272</v>
      </c>
      <c r="BG897" t="s">
        <v>2272</v>
      </c>
      <c r="BH897" s="5" t="s">
        <v>2272</v>
      </c>
      <c r="BI897" s="2">
        <v>42846.665891203702</v>
      </c>
      <c r="BJ897" t="s">
        <v>69</v>
      </c>
      <c r="BK897" t="s">
        <v>2272</v>
      </c>
      <c r="BL897" s="2">
        <v>42846</v>
      </c>
      <c r="BM897" t="s">
        <v>2272</v>
      </c>
      <c r="BN897">
        <v>-0.104887029288702</v>
      </c>
      <c r="BO897" s="10" t="str">
        <f>TEXT(Table1[[#This Row],[CLOSE_DATE]],"YYYYMMDD")&amp;TEXT(Table1[[#This Row],[OPEN_DATE]],"YYYYMMDD")&amp;Table1[[#This Row],[SYMBOL]]</f>
        <v>2017070720170421FMCC</v>
      </c>
      <c r="BP897" s="29" t="str">
        <f>IFERROR(VLOOKUP(Table1[[#This Row],[Key]],ownlog!$A:$E,MATCH(BP$1,ownlog!$1:$1,0),FALSE),"")</f>
        <v/>
      </c>
      <c r="BQ897" s="29" t="str">
        <f>IFERROR(VLOOKUP(Table1[[#This Row],[Key]],ownlog!$A:$E,MATCH(BQ$1,ownlog!$1:$1,0),FALSE),"")</f>
        <v/>
      </c>
      <c r="BR897" s="29" t="str">
        <f>IFERROR(VLOOKUP(Table1[[#This Row],[Key]],ownlog!$A:$E,MATCH(BR$1,ownlog!$1:$1,0),FALSE),"")</f>
        <v/>
      </c>
      <c r="BS897" s="29" t="str">
        <f>IFERROR(VLOOKUP(Table1[[#This Row],[Key]],ownlog!$A:$E,MATCH(BS$1,ownlog!$1:$1,0),FALSE),"")</f>
        <v/>
      </c>
    </row>
    <row r="898" spans="1:71" x14ac:dyDescent="0.25">
      <c r="A898">
        <v>896</v>
      </c>
      <c r="B898">
        <v>2335.0500000000002</v>
      </c>
      <c r="C898">
        <v>-1</v>
      </c>
      <c r="D898">
        <v>7.94</v>
      </c>
      <c r="E898">
        <v>-1</v>
      </c>
      <c r="F898">
        <v>-1</v>
      </c>
      <c r="G898">
        <v>-1</v>
      </c>
      <c r="H898">
        <v>896</v>
      </c>
      <c r="I898">
        <v>6.3414999999999999E-2</v>
      </c>
      <c r="J898">
        <v>0.48507378590123001</v>
      </c>
      <c r="K898">
        <v>-1</v>
      </c>
      <c r="L898">
        <v>1000</v>
      </c>
      <c r="M898">
        <v>2.5</v>
      </c>
      <c r="N898">
        <v>0.30961787499999999</v>
      </c>
      <c r="O898">
        <v>0.38048799999999999</v>
      </c>
      <c r="P898">
        <v>1</v>
      </c>
      <c r="Q898">
        <v>2398.16</v>
      </c>
      <c r="R898">
        <v>896</v>
      </c>
      <c r="S898">
        <v>193</v>
      </c>
      <c r="T898">
        <v>14.6300001144409</v>
      </c>
      <c r="U898">
        <v>5.91</v>
      </c>
      <c r="V898">
        <v>0.31707299999999999</v>
      </c>
      <c r="W898">
        <v>6.97</v>
      </c>
      <c r="X898">
        <v>0.30243900000000001</v>
      </c>
      <c r="Y898">
        <v>-1</v>
      </c>
      <c r="Z898">
        <v>0.28090292669965</v>
      </c>
      <c r="AA898">
        <v>500</v>
      </c>
      <c r="AB898">
        <v>0.38298835630043998</v>
      </c>
      <c r="AC898">
        <v>2387.4499999999998</v>
      </c>
      <c r="AD898">
        <v>-1</v>
      </c>
      <c r="AE898">
        <v>790</v>
      </c>
      <c r="AF898">
        <v>-26.022084</v>
      </c>
      <c r="AG898">
        <v>2348.68994140625</v>
      </c>
      <c r="AH898">
        <v>-1081.02</v>
      </c>
      <c r="AI898">
        <v>42852</v>
      </c>
      <c r="AJ898" t="s">
        <v>2272</v>
      </c>
      <c r="AK898" t="s">
        <v>65</v>
      </c>
      <c r="AL898" s="2">
        <v>42923.565254629626</v>
      </c>
      <c r="AM898" t="s">
        <v>2272</v>
      </c>
      <c r="AN898" t="s">
        <v>2272</v>
      </c>
      <c r="AO898" t="s">
        <v>2272</v>
      </c>
      <c r="AP898" t="s">
        <v>2272</v>
      </c>
      <c r="AQ898" s="2" t="s">
        <v>2272</v>
      </c>
      <c r="AR898" t="s">
        <v>67</v>
      </c>
      <c r="AS898" t="s">
        <v>2272</v>
      </c>
      <c r="AT898" t="s">
        <v>110</v>
      </c>
      <c r="AU898">
        <v>-3972.5</v>
      </c>
      <c r="AV898" s="1" t="s">
        <v>66</v>
      </c>
      <c r="AW898" t="s">
        <v>2272</v>
      </c>
      <c r="AX898" t="s">
        <v>2272</v>
      </c>
      <c r="AY898" t="s">
        <v>2272</v>
      </c>
      <c r="AZ898" s="1" t="s">
        <v>2272</v>
      </c>
      <c r="BA898" t="s">
        <v>68</v>
      </c>
      <c r="BB898" t="s">
        <v>2272</v>
      </c>
      <c r="BC898" s="4">
        <v>0.43379629629629629</v>
      </c>
      <c r="BD898" s="2">
        <v>42794</v>
      </c>
      <c r="BE898" t="s">
        <v>123</v>
      </c>
      <c r="BF898" t="s">
        <v>2272</v>
      </c>
      <c r="BG898" t="s">
        <v>2272</v>
      </c>
      <c r="BH898" s="5" t="s">
        <v>2272</v>
      </c>
      <c r="BI898" s="2">
        <v>42846.666458333333</v>
      </c>
      <c r="BJ898" t="s">
        <v>69</v>
      </c>
      <c r="BK898" t="s">
        <v>2272</v>
      </c>
      <c r="BL898" s="2">
        <v>42846</v>
      </c>
      <c r="BM898" t="s">
        <v>2272</v>
      </c>
      <c r="BN898">
        <v>-0.15509612625538</v>
      </c>
      <c r="BO898" s="10" t="str">
        <f>TEXT(Table1[[#This Row],[CLOSE_DATE]],"YYYYMMDD")&amp;TEXT(Table1[[#This Row],[OPEN_DATE]],"YYYYMMDD")&amp;Table1[[#This Row],[SYMBOL]]</f>
        <v>2017070720170421FNMAS</v>
      </c>
      <c r="BP898" s="29" t="str">
        <f>IFERROR(VLOOKUP(Table1[[#This Row],[Key]],ownlog!$A:$E,MATCH(BP$1,ownlog!$1:$1,0),FALSE),"")</f>
        <v/>
      </c>
      <c r="BQ898" s="29" t="str">
        <f>IFERROR(VLOOKUP(Table1[[#This Row],[Key]],ownlog!$A:$E,MATCH(BQ$1,ownlog!$1:$1,0),FALSE),"")</f>
        <v/>
      </c>
      <c r="BR898" s="29" t="str">
        <f>IFERROR(VLOOKUP(Table1[[#This Row],[Key]],ownlog!$A:$E,MATCH(BR$1,ownlog!$1:$1,0),FALSE),"")</f>
        <v/>
      </c>
      <c r="BS898" s="29" t="str">
        <f>IFERROR(VLOOKUP(Table1[[#This Row],[Key]],ownlog!$A:$E,MATCH(BS$1,ownlog!$1:$1,0),FALSE),"")</f>
        <v/>
      </c>
    </row>
    <row r="899" spans="1:71" x14ac:dyDescent="0.25">
      <c r="A899">
        <v>897</v>
      </c>
      <c r="B899">
        <v>2335.0500000000002</v>
      </c>
      <c r="C899">
        <v>-1</v>
      </c>
      <c r="D899">
        <v>2.54</v>
      </c>
      <c r="E899">
        <v>-1</v>
      </c>
      <c r="F899">
        <v>-1</v>
      </c>
      <c r="G899">
        <v>-1</v>
      </c>
      <c r="H899">
        <v>897</v>
      </c>
      <c r="I899">
        <v>6.3414999999999999E-2</v>
      </c>
      <c r="J899">
        <v>0.48507378590123001</v>
      </c>
      <c r="K899">
        <v>-1</v>
      </c>
      <c r="L899">
        <v>1000</v>
      </c>
      <c r="M899">
        <v>5</v>
      </c>
      <c r="N899">
        <v>0.30961787499999999</v>
      </c>
      <c r="O899">
        <v>0.38048799999999999</v>
      </c>
      <c r="P899">
        <v>1</v>
      </c>
      <c r="Q899">
        <v>2398.16</v>
      </c>
      <c r="R899">
        <v>897</v>
      </c>
      <c r="S899">
        <v>193</v>
      </c>
      <c r="T899">
        <v>10.8400001525878</v>
      </c>
      <c r="U899">
        <v>2.25</v>
      </c>
      <c r="V899">
        <v>0.31707299999999999</v>
      </c>
      <c r="W899">
        <v>2.54</v>
      </c>
      <c r="X899">
        <v>0.30243900000000001</v>
      </c>
      <c r="Y899">
        <v>-1</v>
      </c>
      <c r="Z899">
        <v>0.28090292669965</v>
      </c>
      <c r="AA899">
        <v>1000</v>
      </c>
      <c r="AB899">
        <v>0.38298835630043998</v>
      </c>
      <c r="AC899">
        <v>2387.4499999999998</v>
      </c>
      <c r="AD899">
        <v>-1</v>
      </c>
      <c r="AE899">
        <v>785</v>
      </c>
      <c r="AF899">
        <v>-25.683900000000001</v>
      </c>
      <c r="AG899">
        <v>2374.14990234375</v>
      </c>
      <c r="AH899">
        <v>-310.68</v>
      </c>
      <c r="AI899">
        <v>42852</v>
      </c>
      <c r="AJ899" t="s">
        <v>2272</v>
      </c>
      <c r="AK899" t="s">
        <v>65</v>
      </c>
      <c r="AL899" s="2">
        <v>42923.564895833333</v>
      </c>
      <c r="AM899" t="s">
        <v>2272</v>
      </c>
      <c r="AN899" t="s">
        <v>2272</v>
      </c>
      <c r="AO899" t="s">
        <v>2272</v>
      </c>
      <c r="AP899" t="s">
        <v>2272</v>
      </c>
      <c r="AQ899" s="2" t="s">
        <v>2272</v>
      </c>
      <c r="AR899" t="s">
        <v>67</v>
      </c>
      <c r="AS899" t="s">
        <v>2272</v>
      </c>
      <c r="AT899" t="s">
        <v>111</v>
      </c>
      <c r="AU899">
        <v>-2545</v>
      </c>
      <c r="AV899" s="1" t="s">
        <v>66</v>
      </c>
      <c r="AW899" t="s">
        <v>2272</v>
      </c>
      <c r="AX899" t="s">
        <v>2272</v>
      </c>
      <c r="AY899" t="s">
        <v>2272</v>
      </c>
      <c r="AZ899" s="1" t="s">
        <v>2272</v>
      </c>
      <c r="BA899" t="s">
        <v>68</v>
      </c>
      <c r="BB899" t="s">
        <v>2272</v>
      </c>
      <c r="BC899" s="4">
        <v>0.39789351851851856</v>
      </c>
      <c r="BD899" s="2">
        <v>42849</v>
      </c>
      <c r="BE899" t="s">
        <v>123</v>
      </c>
      <c r="BF899" t="s">
        <v>2272</v>
      </c>
      <c r="BG899" t="s">
        <v>2272</v>
      </c>
      <c r="BH899" s="5" t="s">
        <v>2272</v>
      </c>
      <c r="BI899" s="2">
        <v>42849.397893518515</v>
      </c>
      <c r="BJ899" t="s">
        <v>69</v>
      </c>
      <c r="BK899" t="s">
        <v>2272</v>
      </c>
      <c r="BL899" s="2">
        <v>42849</v>
      </c>
      <c r="BM899" t="s">
        <v>2272</v>
      </c>
      <c r="BN899">
        <v>-0.122314960629921</v>
      </c>
      <c r="BO899" s="10" t="str">
        <f>TEXT(Table1[[#This Row],[CLOSE_DATE]],"YYYYMMDD")&amp;TEXT(Table1[[#This Row],[OPEN_DATE]],"YYYYMMDD")&amp;Table1[[#This Row],[SYMBOL]]</f>
        <v>2017070720170424FNMA</v>
      </c>
      <c r="BP899" s="29" t="str">
        <f>IFERROR(VLOOKUP(Table1[[#This Row],[Key]],ownlog!$A:$E,MATCH(BP$1,ownlog!$1:$1,0),FALSE),"")</f>
        <v/>
      </c>
      <c r="BQ899" s="29" t="str">
        <f>IFERROR(VLOOKUP(Table1[[#This Row],[Key]],ownlog!$A:$E,MATCH(BQ$1,ownlog!$1:$1,0),FALSE),"")</f>
        <v/>
      </c>
      <c r="BR899" s="29" t="str">
        <f>IFERROR(VLOOKUP(Table1[[#This Row],[Key]],ownlog!$A:$E,MATCH(BR$1,ownlog!$1:$1,0),FALSE),"")</f>
        <v/>
      </c>
      <c r="BS899" s="29" t="str">
        <f>IFERROR(VLOOKUP(Table1[[#This Row],[Key]],ownlog!$A:$E,MATCH(BS$1,ownlog!$1:$1,0),FALSE),"")</f>
        <v/>
      </c>
    </row>
    <row r="900" spans="1:71" x14ac:dyDescent="0.25">
      <c r="A900">
        <v>898</v>
      </c>
      <c r="B900">
        <v>2335.0500000000002</v>
      </c>
      <c r="C900">
        <v>-1</v>
      </c>
      <c r="D900">
        <v>142.66900000000001</v>
      </c>
      <c r="E900">
        <v>-1</v>
      </c>
      <c r="F900">
        <v>-1</v>
      </c>
      <c r="G900">
        <v>-1</v>
      </c>
      <c r="H900">
        <v>898</v>
      </c>
      <c r="I900">
        <v>6.3414999999999999E-2</v>
      </c>
      <c r="J900">
        <v>0.48507378590123001</v>
      </c>
      <c r="K900">
        <v>-1</v>
      </c>
      <c r="L900">
        <v>50</v>
      </c>
      <c r="M900">
        <v>1</v>
      </c>
      <c r="N900">
        <v>0.30961787499999999</v>
      </c>
      <c r="O900">
        <v>0.38048799999999999</v>
      </c>
      <c r="P900">
        <v>1</v>
      </c>
      <c r="Q900">
        <v>2398.16</v>
      </c>
      <c r="R900">
        <v>898</v>
      </c>
      <c r="S900">
        <v>193</v>
      </c>
      <c r="T900">
        <v>10.8400001525878</v>
      </c>
      <c r="U900">
        <v>127.35</v>
      </c>
      <c r="V900">
        <v>0.31707299999999999</v>
      </c>
      <c r="W900">
        <v>142.66900000000001</v>
      </c>
      <c r="X900">
        <v>0.30243900000000001</v>
      </c>
      <c r="Y900">
        <v>-1</v>
      </c>
      <c r="Z900">
        <v>0.28090292669965</v>
      </c>
      <c r="AA900">
        <v>50</v>
      </c>
      <c r="AB900">
        <v>0.38298835630043998</v>
      </c>
      <c r="AC900">
        <v>2387.4499999999998</v>
      </c>
      <c r="AD900">
        <v>-1</v>
      </c>
      <c r="AE900">
        <v>924</v>
      </c>
      <c r="AF900">
        <v>-2.1330912500000001</v>
      </c>
      <c r="AG900">
        <v>2374.14990234375</v>
      </c>
      <c r="AH900">
        <v>-767.13</v>
      </c>
      <c r="AI900">
        <v>42852</v>
      </c>
      <c r="AJ900" t="s">
        <v>2272</v>
      </c>
      <c r="AK900" t="s">
        <v>65</v>
      </c>
      <c r="AL900" s="2">
        <v>43279.539004629631</v>
      </c>
      <c r="AM900" t="s">
        <v>2272</v>
      </c>
      <c r="AN900" t="s">
        <v>2272</v>
      </c>
      <c r="AO900" t="s">
        <v>2272</v>
      </c>
      <c r="AP900" t="s">
        <v>2272</v>
      </c>
      <c r="AQ900" s="2" t="s">
        <v>2272</v>
      </c>
      <c r="AR900" t="s">
        <v>67</v>
      </c>
      <c r="AS900" t="s">
        <v>2272</v>
      </c>
      <c r="AT900" t="s">
        <v>71</v>
      </c>
      <c r="AU900">
        <v>-7134.45</v>
      </c>
      <c r="AV900" s="1" t="s">
        <v>66</v>
      </c>
      <c r="AW900" t="s">
        <v>2272</v>
      </c>
      <c r="AX900" t="s">
        <v>2272</v>
      </c>
      <c r="AY900" t="s">
        <v>2272</v>
      </c>
      <c r="AZ900" s="1" t="s">
        <v>2272</v>
      </c>
      <c r="BA900" t="s">
        <v>68</v>
      </c>
      <c r="BB900" t="s">
        <v>2272</v>
      </c>
      <c r="BC900" s="4">
        <v>0.5039583333333334</v>
      </c>
      <c r="BD900" s="2">
        <v>42849</v>
      </c>
      <c r="BE900" t="s">
        <v>123</v>
      </c>
      <c r="BF900" t="s">
        <v>2272</v>
      </c>
      <c r="BG900" t="s">
        <v>2272</v>
      </c>
      <c r="BH900" s="5" t="s">
        <v>2272</v>
      </c>
      <c r="BI900" s="2">
        <v>42849.503958333335</v>
      </c>
      <c r="BJ900" t="s">
        <v>69</v>
      </c>
      <c r="BK900" t="s">
        <v>2272</v>
      </c>
      <c r="BL900" s="2">
        <v>42849</v>
      </c>
      <c r="BM900" t="s">
        <v>2272</v>
      </c>
      <c r="BN900">
        <v>-0.107539829956052</v>
      </c>
      <c r="BO900" s="10" t="str">
        <f>TEXT(Table1[[#This Row],[CLOSE_DATE]],"YYYYMMDD")&amp;TEXT(Table1[[#This Row],[OPEN_DATE]],"YYYYMMDD")&amp;Table1[[#This Row],[SYMBOL]]</f>
        <v>2018062820170424SBNY</v>
      </c>
      <c r="BP900" s="29" t="str">
        <f>IFERROR(VLOOKUP(Table1[[#This Row],[Key]],ownlog!$A:$E,MATCH(BP$1,ownlog!$1:$1,0),FALSE),"")</f>
        <v/>
      </c>
      <c r="BQ900" s="29" t="str">
        <f>IFERROR(VLOOKUP(Table1[[#This Row],[Key]],ownlog!$A:$E,MATCH(BQ$1,ownlog!$1:$1,0),FALSE),"")</f>
        <v/>
      </c>
      <c r="BR900" s="29" t="str">
        <f>IFERROR(VLOOKUP(Table1[[#This Row],[Key]],ownlog!$A:$E,MATCH(BR$1,ownlog!$1:$1,0),FALSE),"")</f>
        <v/>
      </c>
      <c r="BS900" s="29" t="str">
        <f>IFERROR(VLOOKUP(Table1[[#This Row],[Key]],ownlog!$A:$E,MATCH(BS$1,ownlog!$1:$1,0),FALSE),"")</f>
        <v/>
      </c>
    </row>
    <row r="901" spans="1:71" x14ac:dyDescent="0.25">
      <c r="A901">
        <v>899</v>
      </c>
      <c r="B901">
        <v>2335.0500000000002</v>
      </c>
      <c r="C901">
        <v>-1</v>
      </c>
      <c r="D901">
        <v>38.04</v>
      </c>
      <c r="E901">
        <v>-1</v>
      </c>
      <c r="F901">
        <v>-1</v>
      </c>
      <c r="G901">
        <v>-1</v>
      </c>
      <c r="H901">
        <v>899</v>
      </c>
      <c r="I901">
        <v>6.3414999999999999E-2</v>
      </c>
      <c r="J901">
        <v>0.48507378590123001</v>
      </c>
      <c r="K901">
        <v>-1</v>
      </c>
      <c r="L901">
        <v>200</v>
      </c>
      <c r="M901">
        <v>1</v>
      </c>
      <c r="N901">
        <v>0.30961787499999999</v>
      </c>
      <c r="O901">
        <v>0.38048799999999999</v>
      </c>
      <c r="P901">
        <v>1</v>
      </c>
      <c r="Q901">
        <v>2398.16</v>
      </c>
      <c r="R901">
        <v>899</v>
      </c>
      <c r="S901">
        <v>193</v>
      </c>
      <c r="T901">
        <v>10.8400001525878</v>
      </c>
      <c r="U901">
        <v>34.639181817999997</v>
      </c>
      <c r="V901">
        <v>0.31707299999999999</v>
      </c>
      <c r="W901">
        <v>38.04</v>
      </c>
      <c r="X901">
        <v>0.30243900000000001</v>
      </c>
      <c r="Y901">
        <v>-1</v>
      </c>
      <c r="Z901">
        <v>0.28090292669965</v>
      </c>
      <c r="AA901">
        <v>200</v>
      </c>
      <c r="AB901">
        <v>0.38298835630043998</v>
      </c>
      <c r="AC901">
        <v>2387.4499999999998</v>
      </c>
      <c r="AD901">
        <v>-1</v>
      </c>
      <c r="AE901">
        <v>832</v>
      </c>
      <c r="AF901">
        <v>-6.4110816100000001</v>
      </c>
      <c r="AG901">
        <v>2374.14990234375</v>
      </c>
      <c r="AH901">
        <v>-685.41</v>
      </c>
      <c r="AI901">
        <v>42852</v>
      </c>
      <c r="AJ901" t="s">
        <v>2272</v>
      </c>
      <c r="AK901" t="s">
        <v>65</v>
      </c>
      <c r="AL901" s="2">
        <v>42957.514988425923</v>
      </c>
      <c r="AM901" t="s">
        <v>2272</v>
      </c>
      <c r="AN901" t="s">
        <v>2272</v>
      </c>
      <c r="AO901" t="s">
        <v>2272</v>
      </c>
      <c r="AP901" t="s">
        <v>2272</v>
      </c>
      <c r="AQ901" s="2" t="s">
        <v>2272</v>
      </c>
      <c r="AR901" t="s">
        <v>67</v>
      </c>
      <c r="AS901" t="s">
        <v>2272</v>
      </c>
      <c r="AT901" t="s">
        <v>70</v>
      </c>
      <c r="AU901">
        <v>-7609</v>
      </c>
      <c r="AV901" s="1" t="s">
        <v>66</v>
      </c>
      <c r="AW901" t="s">
        <v>2272</v>
      </c>
      <c r="AX901" t="s">
        <v>2272</v>
      </c>
      <c r="AY901" t="s">
        <v>2272</v>
      </c>
      <c r="AZ901" s="1" t="s">
        <v>2272</v>
      </c>
      <c r="BA901" t="s">
        <v>68</v>
      </c>
      <c r="BB901" t="s">
        <v>2272</v>
      </c>
      <c r="BC901" s="4">
        <v>0.50406249999999997</v>
      </c>
      <c r="BD901" s="2">
        <v>42849</v>
      </c>
      <c r="BE901" t="s">
        <v>123</v>
      </c>
      <c r="BF901" t="s">
        <v>2272</v>
      </c>
      <c r="BG901" t="s">
        <v>2272</v>
      </c>
      <c r="BH901" s="5" t="s">
        <v>2272</v>
      </c>
      <c r="BI901" s="2">
        <v>42849.504062499997</v>
      </c>
      <c r="BJ901" t="s">
        <v>69</v>
      </c>
      <c r="BK901" t="s">
        <v>2272</v>
      </c>
      <c r="BL901" s="2">
        <v>42849</v>
      </c>
      <c r="BM901" t="s">
        <v>2272</v>
      </c>
      <c r="BN901">
        <v>-9.0090694006309105E-2</v>
      </c>
      <c r="BO901" s="10" t="str">
        <f>TEXT(Table1[[#This Row],[CLOSE_DATE]],"YYYYMMDD")&amp;TEXT(Table1[[#This Row],[OPEN_DATE]],"YYYYMMDD")&amp;Table1[[#This Row],[SYMBOL]]</f>
        <v>2017081020170424SFBS</v>
      </c>
      <c r="BP901" s="29" t="str">
        <f>IFERROR(VLOOKUP(Table1[[#This Row],[Key]],ownlog!$A:$E,MATCH(BP$1,ownlog!$1:$1,0),FALSE),"")</f>
        <v/>
      </c>
      <c r="BQ901" s="29" t="str">
        <f>IFERROR(VLOOKUP(Table1[[#This Row],[Key]],ownlog!$A:$E,MATCH(BQ$1,ownlog!$1:$1,0),FALSE),"")</f>
        <v/>
      </c>
      <c r="BR901" s="29" t="str">
        <f>IFERROR(VLOOKUP(Table1[[#This Row],[Key]],ownlog!$A:$E,MATCH(BR$1,ownlog!$1:$1,0),FALSE),"")</f>
        <v/>
      </c>
      <c r="BS901" s="29" t="str">
        <f>IFERROR(VLOOKUP(Table1[[#This Row],[Key]],ownlog!$A:$E,MATCH(BS$1,ownlog!$1:$1,0),FALSE),"")</f>
        <v/>
      </c>
    </row>
    <row r="902" spans="1:71" x14ac:dyDescent="0.25">
      <c r="A902">
        <v>900</v>
      </c>
      <c r="B902">
        <v>2335.0500000000002</v>
      </c>
      <c r="C902">
        <v>-1</v>
      </c>
      <c r="D902">
        <v>87.71</v>
      </c>
      <c r="E902">
        <v>-1</v>
      </c>
      <c r="F902">
        <v>-1</v>
      </c>
      <c r="G902">
        <v>-1</v>
      </c>
      <c r="H902">
        <v>901</v>
      </c>
      <c r="I902">
        <v>6.3414999999999999E-2</v>
      </c>
      <c r="J902">
        <v>0.48507378590123001</v>
      </c>
      <c r="K902">
        <v>-1</v>
      </c>
      <c r="L902">
        <v>50</v>
      </c>
      <c r="M902">
        <v>1</v>
      </c>
      <c r="N902">
        <v>0.30961787499999999</v>
      </c>
      <c r="O902">
        <v>0.38048799999999999</v>
      </c>
      <c r="P902">
        <v>1</v>
      </c>
      <c r="Q902">
        <v>2398.16</v>
      </c>
      <c r="R902">
        <v>900</v>
      </c>
      <c r="S902">
        <v>193</v>
      </c>
      <c r="T902">
        <v>10.8400001525878</v>
      </c>
      <c r="U902">
        <v>109.6627</v>
      </c>
      <c r="V902">
        <v>0.31707299999999999</v>
      </c>
      <c r="W902">
        <v>87.71</v>
      </c>
      <c r="X902">
        <v>0.30243900000000001</v>
      </c>
      <c r="Y902">
        <v>-1</v>
      </c>
      <c r="Z902">
        <v>0.28090292669965</v>
      </c>
      <c r="AA902">
        <v>125</v>
      </c>
      <c r="AB902">
        <v>0.38298835630043998</v>
      </c>
      <c r="AC902">
        <v>2387.4499999999998</v>
      </c>
      <c r="AD902">
        <v>-1</v>
      </c>
      <c r="AE902">
        <v>1239</v>
      </c>
      <c r="AF902">
        <v>-2.1791763419999999</v>
      </c>
      <c r="AG902">
        <v>2374.14990234375</v>
      </c>
      <c r="AH902">
        <v>1096.32</v>
      </c>
      <c r="AI902">
        <v>42852</v>
      </c>
      <c r="AJ902" t="s">
        <v>2272</v>
      </c>
      <c r="AK902" t="s">
        <v>65</v>
      </c>
      <c r="AL902" s="2">
        <v>43623.423993055556</v>
      </c>
      <c r="AM902" t="s">
        <v>2272</v>
      </c>
      <c r="AN902" t="s">
        <v>2272</v>
      </c>
      <c r="AO902" t="s">
        <v>2272</v>
      </c>
      <c r="AP902" t="s">
        <v>2272</v>
      </c>
      <c r="AQ902" s="2" t="s">
        <v>2272</v>
      </c>
      <c r="AR902" t="s">
        <v>67</v>
      </c>
      <c r="AS902" t="s">
        <v>2272</v>
      </c>
      <c r="AT902" t="s">
        <v>147</v>
      </c>
      <c r="AU902">
        <v>-10964.75</v>
      </c>
      <c r="AV902" s="1" t="s">
        <v>66</v>
      </c>
      <c r="AW902" t="s">
        <v>2272</v>
      </c>
      <c r="AX902" t="s">
        <v>2272</v>
      </c>
      <c r="AY902" t="s">
        <v>2272</v>
      </c>
      <c r="AZ902" s="1" t="s">
        <v>2272</v>
      </c>
      <c r="BA902" t="s">
        <v>68</v>
      </c>
      <c r="BB902" t="s">
        <v>2272</v>
      </c>
      <c r="BC902" s="4">
        <v>0.5042592592592593</v>
      </c>
      <c r="BD902" s="2">
        <v>42849</v>
      </c>
      <c r="BE902" t="s">
        <v>123</v>
      </c>
      <c r="BF902" t="s">
        <v>2272</v>
      </c>
      <c r="BG902" t="s">
        <v>2272</v>
      </c>
      <c r="BH902" s="5" t="s">
        <v>2272</v>
      </c>
      <c r="BI902" s="2">
        <v>42849.504259259258</v>
      </c>
      <c r="BJ902" t="s">
        <v>69</v>
      </c>
      <c r="BK902" t="s">
        <v>2272</v>
      </c>
      <c r="BL902" s="2">
        <v>42849</v>
      </c>
      <c r="BM902" t="s">
        <v>2272</v>
      </c>
      <c r="BN902">
        <v>0.249987458670619</v>
      </c>
      <c r="BO902" s="10" t="str">
        <f>TEXT(Table1[[#This Row],[CLOSE_DATE]],"YYYYMMDD")&amp;TEXT(Table1[[#This Row],[OPEN_DATE]],"YYYYMMDD")&amp;Table1[[#This Row],[SYMBOL]]</f>
        <v>2019060720170424JPM</v>
      </c>
      <c r="BP902" s="29" t="str">
        <f>IFERROR(VLOOKUP(Table1[[#This Row],[Key]],ownlog!$A:$E,MATCH(BP$1,ownlog!$1:$1,0),FALSE),"")</f>
        <v/>
      </c>
      <c r="BQ902" s="29" t="str">
        <f>IFERROR(VLOOKUP(Table1[[#This Row],[Key]],ownlog!$A:$E,MATCH(BQ$1,ownlog!$1:$1,0),FALSE),"")</f>
        <v/>
      </c>
      <c r="BR902" s="29" t="str">
        <f>IFERROR(VLOOKUP(Table1[[#This Row],[Key]],ownlog!$A:$E,MATCH(BR$1,ownlog!$1:$1,0),FALSE),"")</f>
        <v/>
      </c>
      <c r="BS902" s="29" t="str">
        <f>IFERROR(VLOOKUP(Table1[[#This Row],[Key]],ownlog!$A:$E,MATCH(BS$1,ownlog!$1:$1,0),FALSE),"")</f>
        <v/>
      </c>
    </row>
    <row r="903" spans="1:71" x14ac:dyDescent="0.25">
      <c r="A903">
        <v>901</v>
      </c>
      <c r="B903">
        <v>2335.0500000000002</v>
      </c>
      <c r="C903">
        <v>-1</v>
      </c>
      <c r="D903">
        <v>87.71</v>
      </c>
      <c r="E903">
        <v>-1</v>
      </c>
      <c r="F903">
        <v>-1</v>
      </c>
      <c r="G903">
        <v>-1</v>
      </c>
      <c r="H903">
        <v>900</v>
      </c>
      <c r="I903">
        <v>6.3414999999999999E-2</v>
      </c>
      <c r="J903">
        <v>0.48507378590123001</v>
      </c>
      <c r="K903">
        <v>-1</v>
      </c>
      <c r="L903">
        <v>75</v>
      </c>
      <c r="M903">
        <v>1</v>
      </c>
      <c r="N903">
        <v>0.30961787499999999</v>
      </c>
      <c r="O903">
        <v>0.38048799999999999</v>
      </c>
      <c r="P903">
        <v>1</v>
      </c>
      <c r="Q903">
        <v>2398.16</v>
      </c>
      <c r="R903">
        <v>901</v>
      </c>
      <c r="S903">
        <v>193</v>
      </c>
      <c r="T903">
        <v>10.8400001525878</v>
      </c>
      <c r="U903">
        <v>95.153499999999994</v>
      </c>
      <c r="V903">
        <v>0.31707299999999999</v>
      </c>
      <c r="W903">
        <v>87.71</v>
      </c>
      <c r="X903">
        <v>0.30243900000000001</v>
      </c>
      <c r="Y903">
        <v>-1</v>
      </c>
      <c r="Z903">
        <v>0.28090292669965</v>
      </c>
      <c r="AA903">
        <v>125</v>
      </c>
      <c r="AB903">
        <v>0.38298835630043998</v>
      </c>
      <c r="AC903">
        <v>2387.4499999999998</v>
      </c>
      <c r="AD903">
        <v>-1</v>
      </c>
      <c r="AE903">
        <v>1382</v>
      </c>
      <c r="AF903">
        <v>-2.1666419260000001</v>
      </c>
      <c r="AG903">
        <v>2374.14990234375</v>
      </c>
      <c r="AH903">
        <v>556.83000000000004</v>
      </c>
      <c r="AI903">
        <v>42852</v>
      </c>
      <c r="AJ903" t="s">
        <v>2272</v>
      </c>
      <c r="AK903" t="s">
        <v>65</v>
      </c>
      <c r="AL903" s="2">
        <v>43903.428263888891</v>
      </c>
      <c r="AM903" t="s">
        <v>2272</v>
      </c>
      <c r="AN903" t="s">
        <v>2272</v>
      </c>
      <c r="AO903" t="s">
        <v>2272</v>
      </c>
      <c r="AP903" t="s">
        <v>2272</v>
      </c>
      <c r="AQ903" s="2" t="s">
        <v>2272</v>
      </c>
      <c r="AR903" t="s">
        <v>67</v>
      </c>
      <c r="AS903" t="s">
        <v>2272</v>
      </c>
      <c r="AT903" t="s">
        <v>147</v>
      </c>
      <c r="AU903">
        <v>-10964.75</v>
      </c>
      <c r="AV903" s="1" t="s">
        <v>66</v>
      </c>
      <c r="AW903" t="s">
        <v>2272</v>
      </c>
      <c r="AX903" t="s">
        <v>2272</v>
      </c>
      <c r="AY903" t="s">
        <v>2272</v>
      </c>
      <c r="AZ903" s="1" t="s">
        <v>2272</v>
      </c>
      <c r="BA903" t="s">
        <v>68</v>
      </c>
      <c r="BB903" t="s">
        <v>2272</v>
      </c>
      <c r="BC903" s="4">
        <v>0.5042592592592593</v>
      </c>
      <c r="BD903" s="2">
        <v>42849</v>
      </c>
      <c r="BE903" t="s">
        <v>123</v>
      </c>
      <c r="BF903" t="s">
        <v>2272</v>
      </c>
      <c r="BG903" t="s">
        <v>2272</v>
      </c>
      <c r="BH903" s="5" t="s">
        <v>2272</v>
      </c>
      <c r="BI903" s="2">
        <v>42849.504259259258</v>
      </c>
      <c r="BJ903" t="s">
        <v>69</v>
      </c>
      <c r="BK903" t="s">
        <v>2272</v>
      </c>
      <c r="BL903" s="2">
        <v>42849</v>
      </c>
      <c r="BM903" t="s">
        <v>2272</v>
      </c>
      <c r="BN903">
        <v>8.4647132596055205E-2</v>
      </c>
      <c r="BO903" s="10" t="str">
        <f>TEXT(Table1[[#This Row],[CLOSE_DATE]],"YYYYMMDD")&amp;TEXT(Table1[[#This Row],[OPEN_DATE]],"YYYYMMDD")&amp;Table1[[#This Row],[SYMBOL]]</f>
        <v>2020031320170424JPM</v>
      </c>
      <c r="BP903" s="29" t="str">
        <f>IFERROR(VLOOKUP(Table1[[#This Row],[Key]],ownlog!$A:$E,MATCH(BP$1,ownlog!$1:$1,0),FALSE),"")</f>
        <v/>
      </c>
      <c r="BQ903" s="29" t="str">
        <f>IFERROR(VLOOKUP(Table1[[#This Row],[Key]],ownlog!$A:$E,MATCH(BQ$1,ownlog!$1:$1,0),FALSE),"")</f>
        <v/>
      </c>
      <c r="BR903" s="29" t="str">
        <f>IFERROR(VLOOKUP(Table1[[#This Row],[Key]],ownlog!$A:$E,MATCH(BR$1,ownlog!$1:$1,0),FALSE),"")</f>
        <v/>
      </c>
      <c r="BS903" s="29" t="str">
        <f>IFERROR(VLOOKUP(Table1[[#This Row],[Key]],ownlog!$A:$E,MATCH(BS$1,ownlog!$1:$1,0),FALSE),"")</f>
        <v/>
      </c>
    </row>
    <row r="904" spans="1:71" x14ac:dyDescent="0.25">
      <c r="A904">
        <v>902</v>
      </c>
      <c r="B904">
        <v>2335.0500000000002</v>
      </c>
      <c r="C904">
        <v>-1</v>
      </c>
      <c r="D904">
        <v>224.43</v>
      </c>
      <c r="E904">
        <v>-1</v>
      </c>
      <c r="F904">
        <v>-1</v>
      </c>
      <c r="G904">
        <v>-1</v>
      </c>
      <c r="H904">
        <v>902</v>
      </c>
      <c r="I904">
        <v>6.3414999999999999E-2</v>
      </c>
      <c r="J904">
        <v>0.48507378590123001</v>
      </c>
      <c r="K904">
        <v>-1</v>
      </c>
      <c r="L904">
        <v>25</v>
      </c>
      <c r="M904">
        <v>1</v>
      </c>
      <c r="N904">
        <v>0.30961787499999999</v>
      </c>
      <c r="O904">
        <v>0.38048799999999999</v>
      </c>
      <c r="P904">
        <v>1</v>
      </c>
      <c r="Q904">
        <v>2398.16</v>
      </c>
      <c r="R904">
        <v>902</v>
      </c>
      <c r="S904">
        <v>193</v>
      </c>
      <c r="T904">
        <v>10.8400001525878</v>
      </c>
      <c r="U904">
        <v>234.39</v>
      </c>
      <c r="V904">
        <v>0.31707299999999999</v>
      </c>
      <c r="W904">
        <v>224.43</v>
      </c>
      <c r="X904">
        <v>0.30243900000000001</v>
      </c>
      <c r="Y904">
        <v>-1</v>
      </c>
      <c r="Z904">
        <v>0.28090292669965</v>
      </c>
      <c r="AA904">
        <v>25</v>
      </c>
      <c r="AB904">
        <v>0.38298835630043998</v>
      </c>
      <c r="AC904">
        <v>2387.4499999999998</v>
      </c>
      <c r="AD904">
        <v>-1</v>
      </c>
      <c r="AE904">
        <v>952</v>
      </c>
      <c r="AF904">
        <v>-2.1266427999999999</v>
      </c>
      <c r="AG904">
        <v>2374.14990234375</v>
      </c>
      <c r="AH904">
        <v>247.87</v>
      </c>
      <c r="AI904">
        <v>42852</v>
      </c>
      <c r="AJ904" t="s">
        <v>2272</v>
      </c>
      <c r="AK904" t="s">
        <v>65</v>
      </c>
      <c r="AL904" s="2">
        <v>43314.555243055554</v>
      </c>
      <c r="AM904" t="s">
        <v>2272</v>
      </c>
      <c r="AN904" t="s">
        <v>2272</v>
      </c>
      <c r="AO904" t="s">
        <v>2272</v>
      </c>
      <c r="AP904" t="s">
        <v>2272</v>
      </c>
      <c r="AQ904" s="2" t="s">
        <v>2272</v>
      </c>
      <c r="AR904" t="s">
        <v>67</v>
      </c>
      <c r="AS904" t="s">
        <v>2272</v>
      </c>
      <c r="AT904" t="s">
        <v>173</v>
      </c>
      <c r="AU904">
        <v>-5611.75</v>
      </c>
      <c r="AV904" s="1" t="s">
        <v>66</v>
      </c>
      <c r="AW904" t="s">
        <v>2272</v>
      </c>
      <c r="AX904" t="s">
        <v>2272</v>
      </c>
      <c r="AY904" t="s">
        <v>2272</v>
      </c>
      <c r="AZ904" s="1" t="s">
        <v>2272</v>
      </c>
      <c r="BA904" t="s">
        <v>68</v>
      </c>
      <c r="BB904" t="s">
        <v>2272</v>
      </c>
      <c r="BC904" s="4">
        <v>0.5044791666666667</v>
      </c>
      <c r="BD904" s="2">
        <v>42849</v>
      </c>
      <c r="BE904" t="s">
        <v>123</v>
      </c>
      <c r="BF904" t="s">
        <v>2272</v>
      </c>
      <c r="BG904" t="s">
        <v>2272</v>
      </c>
      <c r="BH904" s="5" t="s">
        <v>2272</v>
      </c>
      <c r="BI904" s="2">
        <v>42849.504479166666</v>
      </c>
      <c r="BJ904" t="s">
        <v>69</v>
      </c>
      <c r="BK904" t="s">
        <v>2272</v>
      </c>
      <c r="BL904" s="2">
        <v>42849</v>
      </c>
      <c r="BM904" t="s">
        <v>2272</v>
      </c>
      <c r="BN904">
        <v>4.41776946041081E-2</v>
      </c>
      <c r="BO904" s="10" t="str">
        <f>TEXT(Table1[[#This Row],[CLOSE_DATE]],"YYYYMMDD")&amp;TEXT(Table1[[#This Row],[OPEN_DATE]],"YYYYMMDD")&amp;Table1[[#This Row],[SYMBOL]]</f>
        <v>2018080220170424GS</v>
      </c>
      <c r="BP904" s="29" t="str">
        <f>IFERROR(VLOOKUP(Table1[[#This Row],[Key]],ownlog!$A:$E,MATCH(BP$1,ownlog!$1:$1,0),FALSE),"")</f>
        <v/>
      </c>
      <c r="BQ904" s="29" t="str">
        <f>IFERROR(VLOOKUP(Table1[[#This Row],[Key]],ownlog!$A:$E,MATCH(BQ$1,ownlog!$1:$1,0),FALSE),"")</f>
        <v/>
      </c>
      <c r="BR904" s="29" t="str">
        <f>IFERROR(VLOOKUP(Table1[[#This Row],[Key]],ownlog!$A:$E,MATCH(BR$1,ownlog!$1:$1,0),FALSE),"")</f>
        <v/>
      </c>
      <c r="BS904" s="29" t="str">
        <f>IFERROR(VLOOKUP(Table1[[#This Row],[Key]],ownlog!$A:$E,MATCH(BS$1,ownlog!$1:$1,0),FALSE),"")</f>
        <v/>
      </c>
    </row>
    <row r="905" spans="1:71" x14ac:dyDescent="0.25">
      <c r="A905">
        <v>903</v>
      </c>
      <c r="B905">
        <v>2335.0500000000002</v>
      </c>
      <c r="C905">
        <v>-1</v>
      </c>
      <c r="D905">
        <v>60.7</v>
      </c>
      <c r="E905">
        <v>-1</v>
      </c>
      <c r="F905">
        <v>-1</v>
      </c>
      <c r="G905">
        <v>-1</v>
      </c>
      <c r="H905">
        <v>903</v>
      </c>
      <c r="I905">
        <v>6.3414999999999999E-2</v>
      </c>
      <c r="J905">
        <v>0.48507378590123001</v>
      </c>
      <c r="K905">
        <v>-1</v>
      </c>
      <c r="L905">
        <v>125</v>
      </c>
      <c r="M905">
        <v>1</v>
      </c>
      <c r="N905">
        <v>0.30961787499999999</v>
      </c>
      <c r="O905">
        <v>0.38048799999999999</v>
      </c>
      <c r="P905">
        <v>1</v>
      </c>
      <c r="Q905">
        <v>2398.16</v>
      </c>
      <c r="R905">
        <v>903</v>
      </c>
      <c r="S905">
        <v>193</v>
      </c>
      <c r="T905">
        <v>10.8400001525878</v>
      </c>
      <c r="U905">
        <v>62.120833333</v>
      </c>
      <c r="V905">
        <v>0.31707299999999999</v>
      </c>
      <c r="W905">
        <v>60.7</v>
      </c>
      <c r="X905">
        <v>0.30243900000000001</v>
      </c>
      <c r="Y905">
        <v>-1</v>
      </c>
      <c r="Z905">
        <v>0.28090292669965</v>
      </c>
      <c r="AA905">
        <v>125</v>
      </c>
      <c r="AB905">
        <v>0.38298835630043998</v>
      </c>
      <c r="AC905">
        <v>2387.4499999999998</v>
      </c>
      <c r="AD905">
        <v>-1</v>
      </c>
      <c r="AE905">
        <v>822</v>
      </c>
      <c r="AF905">
        <v>-4.9323947500000003</v>
      </c>
      <c r="AG905">
        <v>2374.14990234375</v>
      </c>
      <c r="AH905">
        <v>173.57</v>
      </c>
      <c r="AI905">
        <v>42852</v>
      </c>
      <c r="AJ905" t="s">
        <v>2272</v>
      </c>
      <c r="AK905" t="s">
        <v>65</v>
      </c>
      <c r="AL905" s="2">
        <v>42957.511157407411</v>
      </c>
      <c r="AM905" t="s">
        <v>2272</v>
      </c>
      <c r="AN905" t="s">
        <v>2272</v>
      </c>
      <c r="AO905" t="s">
        <v>2272</v>
      </c>
      <c r="AP905" t="s">
        <v>2272</v>
      </c>
      <c r="AQ905" s="2" t="s">
        <v>2272</v>
      </c>
      <c r="AR905" t="s">
        <v>67</v>
      </c>
      <c r="AS905" t="s">
        <v>2272</v>
      </c>
      <c r="AT905" t="s">
        <v>119</v>
      </c>
      <c r="AU905">
        <v>-7588.5</v>
      </c>
      <c r="AV905" s="1" t="s">
        <v>66</v>
      </c>
      <c r="AW905" t="s">
        <v>2272</v>
      </c>
      <c r="AX905" t="s">
        <v>2272</v>
      </c>
      <c r="AY905" t="s">
        <v>2272</v>
      </c>
      <c r="AZ905" s="1" t="s">
        <v>2272</v>
      </c>
      <c r="BA905" t="s">
        <v>68</v>
      </c>
      <c r="BB905" t="s">
        <v>2272</v>
      </c>
      <c r="BC905" s="4">
        <v>0.50487268518518513</v>
      </c>
      <c r="BD905" s="2">
        <v>42849</v>
      </c>
      <c r="BE905" t="s">
        <v>123</v>
      </c>
      <c r="BF905" t="s">
        <v>2272</v>
      </c>
      <c r="BG905" t="s">
        <v>2272</v>
      </c>
      <c r="BH905" s="5" t="s">
        <v>2272</v>
      </c>
      <c r="BI905" s="2">
        <v>42849.504872685182</v>
      </c>
      <c r="BJ905" t="s">
        <v>69</v>
      </c>
      <c r="BK905" t="s">
        <v>2272</v>
      </c>
      <c r="BL905" s="2">
        <v>42849</v>
      </c>
      <c r="BM905" t="s">
        <v>2272</v>
      </c>
      <c r="BN905">
        <v>2.2875782537067499E-2</v>
      </c>
      <c r="BO905" s="10" t="str">
        <f>TEXT(Table1[[#This Row],[CLOSE_DATE]],"YYYYMMDD")&amp;TEXT(Table1[[#This Row],[OPEN_DATE]],"YYYYMMDD")&amp;Table1[[#This Row],[SYMBOL]]</f>
        <v>2017081020170424EGBN</v>
      </c>
      <c r="BP905" s="29" t="str">
        <f>IFERROR(VLOOKUP(Table1[[#This Row],[Key]],ownlog!$A:$E,MATCH(BP$1,ownlog!$1:$1,0),FALSE),"")</f>
        <v/>
      </c>
      <c r="BQ905" s="29" t="str">
        <f>IFERROR(VLOOKUP(Table1[[#This Row],[Key]],ownlog!$A:$E,MATCH(BQ$1,ownlog!$1:$1,0),FALSE),"")</f>
        <v/>
      </c>
      <c r="BR905" s="29" t="str">
        <f>IFERROR(VLOOKUP(Table1[[#This Row],[Key]],ownlog!$A:$E,MATCH(BR$1,ownlog!$1:$1,0),FALSE),"")</f>
        <v/>
      </c>
      <c r="BS905" s="29" t="str">
        <f>IFERROR(VLOOKUP(Table1[[#This Row],[Key]],ownlog!$A:$E,MATCH(BS$1,ownlog!$1:$1,0),FALSE),"")</f>
        <v/>
      </c>
    </row>
    <row r="906" spans="1:71" x14ac:dyDescent="0.25">
      <c r="A906">
        <v>904</v>
      </c>
      <c r="B906">
        <v>2335.0500000000002</v>
      </c>
      <c r="C906">
        <v>-1</v>
      </c>
      <c r="D906">
        <v>53.859299999999998</v>
      </c>
      <c r="E906">
        <v>-1</v>
      </c>
      <c r="F906">
        <v>-1</v>
      </c>
      <c r="G906">
        <v>-1</v>
      </c>
      <c r="H906">
        <v>904</v>
      </c>
      <c r="I906">
        <v>6.3414999999999999E-2</v>
      </c>
      <c r="J906">
        <v>0.48507378590123001</v>
      </c>
      <c r="K906">
        <v>-1</v>
      </c>
      <c r="L906">
        <v>150</v>
      </c>
      <c r="M906">
        <v>1</v>
      </c>
      <c r="N906">
        <v>0.30961787499999999</v>
      </c>
      <c r="O906">
        <v>0.38048799999999999</v>
      </c>
      <c r="P906">
        <v>1</v>
      </c>
      <c r="Q906">
        <v>2398.16</v>
      </c>
      <c r="R906">
        <v>904</v>
      </c>
      <c r="S906">
        <v>193</v>
      </c>
      <c r="T906">
        <v>10.8400001525878</v>
      </c>
      <c r="U906">
        <v>57.0715</v>
      </c>
      <c r="V906">
        <v>0.31707299999999999</v>
      </c>
      <c r="W906">
        <v>53.859299999999998</v>
      </c>
      <c r="X906">
        <v>0.30243900000000001</v>
      </c>
      <c r="Y906">
        <v>-1</v>
      </c>
      <c r="Z906">
        <v>0.28090292669965</v>
      </c>
      <c r="AA906">
        <v>150</v>
      </c>
      <c r="AB906">
        <v>0.38298835630043998</v>
      </c>
      <c r="AC906">
        <v>2387.4499999999998</v>
      </c>
      <c r="AD906">
        <v>-1</v>
      </c>
      <c r="AE906">
        <v>963</v>
      </c>
      <c r="AF906">
        <v>-2.1721859000000001</v>
      </c>
      <c r="AG906">
        <v>2374.14990234375</v>
      </c>
      <c r="AH906">
        <v>480.33</v>
      </c>
      <c r="AI906">
        <v>42852</v>
      </c>
      <c r="AJ906" t="s">
        <v>2272</v>
      </c>
      <c r="AK906" t="s">
        <v>65</v>
      </c>
      <c r="AL906" s="2">
        <v>43355.419062499997</v>
      </c>
      <c r="AM906" t="s">
        <v>2272</v>
      </c>
      <c r="AN906" t="s">
        <v>2272</v>
      </c>
      <c r="AO906" t="s">
        <v>2272</v>
      </c>
      <c r="AP906" t="s">
        <v>2272</v>
      </c>
      <c r="AQ906" s="2" t="s">
        <v>2272</v>
      </c>
      <c r="AR906" t="s">
        <v>67</v>
      </c>
      <c r="AS906" t="s">
        <v>2272</v>
      </c>
      <c r="AT906" t="s">
        <v>132</v>
      </c>
      <c r="AU906">
        <v>-8079.9</v>
      </c>
      <c r="AV906" s="1" t="s">
        <v>66</v>
      </c>
      <c r="AW906" t="s">
        <v>2272</v>
      </c>
      <c r="AX906" t="s">
        <v>2272</v>
      </c>
      <c r="AY906" t="s">
        <v>2272</v>
      </c>
      <c r="AZ906" s="1" t="s">
        <v>2272</v>
      </c>
      <c r="BA906" t="s">
        <v>68</v>
      </c>
      <c r="BB906" t="s">
        <v>2272</v>
      </c>
      <c r="BC906" s="4">
        <v>0.50541666666666674</v>
      </c>
      <c r="BD906" s="2">
        <v>42849</v>
      </c>
      <c r="BE906" t="s">
        <v>123</v>
      </c>
      <c r="BF906" t="s">
        <v>2272</v>
      </c>
      <c r="BG906" t="s">
        <v>2272</v>
      </c>
      <c r="BH906" s="5" t="s">
        <v>2272</v>
      </c>
      <c r="BI906" s="2">
        <v>42849.505416666667</v>
      </c>
      <c r="BJ906" t="s">
        <v>69</v>
      </c>
      <c r="BK906" t="s">
        <v>2272</v>
      </c>
      <c r="BL906" s="2">
        <v>42849</v>
      </c>
      <c r="BM906" t="s">
        <v>2272</v>
      </c>
      <c r="BN906">
        <v>5.94549130790782E-2</v>
      </c>
      <c r="BO906" s="10" t="str">
        <f>TEXT(Table1[[#This Row],[CLOSE_DATE]],"YYYYMMDD")&amp;TEXT(Table1[[#This Row],[OPEN_DATE]],"YYYYMMDD")&amp;Table1[[#This Row],[SYMBOL]]</f>
        <v>2018091220170424WFC</v>
      </c>
      <c r="BP906" s="29" t="str">
        <f>IFERROR(VLOOKUP(Table1[[#This Row],[Key]],ownlog!$A:$E,MATCH(BP$1,ownlog!$1:$1,0),FALSE),"")</f>
        <v/>
      </c>
      <c r="BQ906" s="29" t="str">
        <f>IFERROR(VLOOKUP(Table1[[#This Row],[Key]],ownlog!$A:$E,MATCH(BQ$1,ownlog!$1:$1,0),FALSE),"")</f>
        <v/>
      </c>
      <c r="BR906" s="29" t="str">
        <f>IFERROR(VLOOKUP(Table1[[#This Row],[Key]],ownlog!$A:$E,MATCH(BR$1,ownlog!$1:$1,0),FALSE),"")</f>
        <v/>
      </c>
      <c r="BS906" s="29" t="str">
        <f>IFERROR(VLOOKUP(Table1[[#This Row],[Key]],ownlog!$A:$E,MATCH(BS$1,ownlog!$1:$1,0),FALSE),"")</f>
        <v/>
      </c>
    </row>
    <row r="907" spans="1:71" x14ac:dyDescent="0.25">
      <c r="A907">
        <v>905</v>
      </c>
      <c r="B907">
        <v>2335.0500000000002</v>
      </c>
      <c r="C907">
        <v>-1</v>
      </c>
      <c r="D907">
        <v>46.409300000000002</v>
      </c>
      <c r="E907">
        <v>-1</v>
      </c>
      <c r="F907">
        <v>-1</v>
      </c>
      <c r="G907">
        <v>-1</v>
      </c>
      <c r="H907">
        <v>905</v>
      </c>
      <c r="I907">
        <v>6.3414999999999999E-2</v>
      </c>
      <c r="J907">
        <v>0.48507378590123001</v>
      </c>
      <c r="K907">
        <v>-1</v>
      </c>
      <c r="L907">
        <v>150</v>
      </c>
      <c r="M907">
        <v>1.2</v>
      </c>
      <c r="N907">
        <v>0.30961787499999999</v>
      </c>
      <c r="O907">
        <v>0.38048799999999999</v>
      </c>
      <c r="P907">
        <v>1</v>
      </c>
      <c r="Q907">
        <v>2398.16</v>
      </c>
      <c r="R907">
        <v>905</v>
      </c>
      <c r="S907">
        <v>193</v>
      </c>
      <c r="T907">
        <v>10.8400001525878</v>
      </c>
      <c r="U907">
        <v>49.340033333000001</v>
      </c>
      <c r="V907">
        <v>0.31707299999999999</v>
      </c>
      <c r="W907">
        <v>46.409300000000002</v>
      </c>
      <c r="X907">
        <v>0.30243900000000001</v>
      </c>
      <c r="Y907">
        <v>-1</v>
      </c>
      <c r="Z907">
        <v>0.28090292669965</v>
      </c>
      <c r="AA907">
        <v>300</v>
      </c>
      <c r="AB907">
        <v>0.38298835630043998</v>
      </c>
      <c r="AC907">
        <v>2387.4499999999998</v>
      </c>
      <c r="AD907">
        <v>-1</v>
      </c>
      <c r="AE907">
        <v>819</v>
      </c>
      <c r="AF907">
        <v>-2.3888132149999999</v>
      </c>
      <c r="AG907">
        <v>2374.14990234375</v>
      </c>
      <c r="AH907">
        <v>438.31</v>
      </c>
      <c r="AI907">
        <v>42852</v>
      </c>
      <c r="AJ907" t="s">
        <v>2272</v>
      </c>
      <c r="AK907" t="s">
        <v>65</v>
      </c>
      <c r="AL907" s="2">
        <v>42957.509756944448</v>
      </c>
      <c r="AM907" t="s">
        <v>2272</v>
      </c>
      <c r="AN907" t="s">
        <v>2272</v>
      </c>
      <c r="AO907" t="s">
        <v>2272</v>
      </c>
      <c r="AP907" t="s">
        <v>2272</v>
      </c>
      <c r="AQ907" s="2" t="s">
        <v>2272</v>
      </c>
      <c r="AR907" t="s">
        <v>67</v>
      </c>
      <c r="AS907" t="s">
        <v>2272</v>
      </c>
      <c r="AT907" t="s">
        <v>126</v>
      </c>
      <c r="AU907">
        <v>-13923.99</v>
      </c>
      <c r="AV907" s="1" t="s">
        <v>66</v>
      </c>
      <c r="AW907" t="s">
        <v>2272</v>
      </c>
      <c r="AX907" t="s">
        <v>2272</v>
      </c>
      <c r="AY907" t="s">
        <v>2272</v>
      </c>
      <c r="AZ907" s="1" t="s">
        <v>2272</v>
      </c>
      <c r="BA907" t="s">
        <v>68</v>
      </c>
      <c r="BB907" t="s">
        <v>2272</v>
      </c>
      <c r="BC907" s="4">
        <v>0.50668981481481479</v>
      </c>
      <c r="BD907" s="2">
        <v>42849</v>
      </c>
      <c r="BE907" t="s">
        <v>123</v>
      </c>
      <c r="BF907" t="s">
        <v>2272</v>
      </c>
      <c r="BG907" t="s">
        <v>2272</v>
      </c>
      <c r="BH907" s="5" t="s">
        <v>2272</v>
      </c>
      <c r="BI907" s="2">
        <v>42849.506689814814</v>
      </c>
      <c r="BJ907" t="s">
        <v>69</v>
      </c>
      <c r="BK907" t="s">
        <v>2272</v>
      </c>
      <c r="BL907" s="2">
        <v>42849</v>
      </c>
      <c r="BM907" t="s">
        <v>2272</v>
      </c>
      <c r="BN907">
        <v>6.2962954982442407E-2</v>
      </c>
      <c r="BO907" s="10" t="str">
        <f>TEXT(Table1[[#This Row],[CLOSE_DATE]],"YYYYMMDD")&amp;TEXT(Table1[[#This Row],[OPEN_DATE]],"YYYYMMDD")&amp;Table1[[#This Row],[SYMBOL]]</f>
        <v>2017081020170424DAL</v>
      </c>
      <c r="BP907" s="29" t="str">
        <f>IFERROR(VLOOKUP(Table1[[#This Row],[Key]],ownlog!$A:$E,MATCH(BP$1,ownlog!$1:$1,0),FALSE),"")</f>
        <v/>
      </c>
      <c r="BQ907" s="29" t="str">
        <f>IFERROR(VLOOKUP(Table1[[#This Row],[Key]],ownlog!$A:$E,MATCH(BQ$1,ownlog!$1:$1,0),FALSE),"")</f>
        <v/>
      </c>
      <c r="BR907" s="29" t="str">
        <f>IFERROR(VLOOKUP(Table1[[#This Row],[Key]],ownlog!$A:$E,MATCH(BR$1,ownlog!$1:$1,0),FALSE),"")</f>
        <v/>
      </c>
      <c r="BS907" s="29" t="str">
        <f>IFERROR(VLOOKUP(Table1[[#This Row],[Key]],ownlog!$A:$E,MATCH(BS$1,ownlog!$1:$1,0),FALSE),"")</f>
        <v/>
      </c>
    </row>
    <row r="908" spans="1:71" x14ac:dyDescent="0.25">
      <c r="A908">
        <v>906</v>
      </c>
      <c r="B908">
        <v>2335.0500000000002</v>
      </c>
      <c r="C908">
        <v>-1</v>
      </c>
      <c r="D908">
        <v>46.409300000000002</v>
      </c>
      <c r="E908">
        <v>-1</v>
      </c>
      <c r="F908">
        <v>-1</v>
      </c>
      <c r="G908">
        <v>-1</v>
      </c>
      <c r="H908">
        <v>906</v>
      </c>
      <c r="I908">
        <v>6.3414999999999999E-2</v>
      </c>
      <c r="J908">
        <v>0.48507378590123001</v>
      </c>
      <c r="K908">
        <v>-1</v>
      </c>
      <c r="L908">
        <v>75</v>
      </c>
      <c r="M908">
        <v>1.2</v>
      </c>
      <c r="N908">
        <v>0.30961787499999999</v>
      </c>
      <c r="O908">
        <v>0.38048799999999999</v>
      </c>
      <c r="P908">
        <v>1</v>
      </c>
      <c r="Q908">
        <v>2398.16</v>
      </c>
      <c r="R908">
        <v>906</v>
      </c>
      <c r="S908">
        <v>193</v>
      </c>
      <c r="T908">
        <v>10.8400001525878</v>
      </c>
      <c r="U908">
        <v>54.63</v>
      </c>
      <c r="V908">
        <v>0.31707299999999999</v>
      </c>
      <c r="W908">
        <v>46.409300000000002</v>
      </c>
      <c r="X908">
        <v>0.30243900000000001</v>
      </c>
      <c r="Y908">
        <v>-1</v>
      </c>
      <c r="Z908">
        <v>0.28090292669965</v>
      </c>
      <c r="AA908">
        <v>300</v>
      </c>
      <c r="AB908">
        <v>0.38298835630043998</v>
      </c>
      <c r="AC908">
        <v>2387.4499999999998</v>
      </c>
      <c r="AD908">
        <v>-1</v>
      </c>
      <c r="AE908">
        <v>969</v>
      </c>
      <c r="AF908">
        <v>-2.26218925</v>
      </c>
      <c r="AG908">
        <v>2374.14990234375</v>
      </c>
      <c r="AH908">
        <v>615.44000000000005</v>
      </c>
      <c r="AI908">
        <v>42852</v>
      </c>
      <c r="AJ908" t="s">
        <v>2272</v>
      </c>
      <c r="AK908" t="s">
        <v>65</v>
      </c>
      <c r="AL908" s="2">
        <v>43375.604027777779</v>
      </c>
      <c r="AM908" t="s">
        <v>2272</v>
      </c>
      <c r="AN908" t="s">
        <v>2272</v>
      </c>
      <c r="AO908" t="s">
        <v>2272</v>
      </c>
      <c r="AP908" t="s">
        <v>2272</v>
      </c>
      <c r="AQ908" s="2" t="s">
        <v>2272</v>
      </c>
      <c r="AR908" t="s">
        <v>67</v>
      </c>
      <c r="AS908" t="s">
        <v>2272</v>
      </c>
      <c r="AT908" t="s">
        <v>126</v>
      </c>
      <c r="AU908">
        <v>-13923.99</v>
      </c>
      <c r="AV908" s="1" t="s">
        <v>66</v>
      </c>
      <c r="AW908" t="s">
        <v>2272</v>
      </c>
      <c r="AX908" t="s">
        <v>2272</v>
      </c>
      <c r="AY908" t="s">
        <v>2272</v>
      </c>
      <c r="AZ908" s="1" t="s">
        <v>2272</v>
      </c>
      <c r="BA908" t="s">
        <v>68</v>
      </c>
      <c r="BB908" t="s">
        <v>2272</v>
      </c>
      <c r="BC908" s="4">
        <v>0.50668981481481479</v>
      </c>
      <c r="BD908" s="2">
        <v>42849</v>
      </c>
      <c r="BE908" t="s">
        <v>123</v>
      </c>
      <c r="BF908" t="s">
        <v>2272</v>
      </c>
      <c r="BG908" t="s">
        <v>2272</v>
      </c>
      <c r="BH908" s="5" t="s">
        <v>2272</v>
      </c>
      <c r="BI908" s="2">
        <v>42849.506689814814</v>
      </c>
      <c r="BJ908" t="s">
        <v>69</v>
      </c>
      <c r="BK908" t="s">
        <v>2272</v>
      </c>
      <c r="BL908" s="2">
        <v>42849</v>
      </c>
      <c r="BM908" t="s">
        <v>2272</v>
      </c>
      <c r="BN908">
        <v>0.17681513547212799</v>
      </c>
      <c r="BO908" s="10" t="str">
        <f>TEXT(Table1[[#This Row],[CLOSE_DATE]],"YYYYMMDD")&amp;TEXT(Table1[[#This Row],[OPEN_DATE]],"YYYYMMDD")&amp;Table1[[#This Row],[SYMBOL]]</f>
        <v>2018100220170424DAL</v>
      </c>
      <c r="BP908" s="29" t="str">
        <f>IFERROR(VLOOKUP(Table1[[#This Row],[Key]],ownlog!$A:$E,MATCH(BP$1,ownlog!$1:$1,0),FALSE),"")</f>
        <v/>
      </c>
      <c r="BQ908" s="29" t="str">
        <f>IFERROR(VLOOKUP(Table1[[#This Row],[Key]],ownlog!$A:$E,MATCH(BQ$1,ownlog!$1:$1,0),FALSE),"")</f>
        <v/>
      </c>
      <c r="BR908" s="29" t="str">
        <f>IFERROR(VLOOKUP(Table1[[#This Row],[Key]],ownlog!$A:$E,MATCH(BR$1,ownlog!$1:$1,0),FALSE),"")</f>
        <v/>
      </c>
      <c r="BS908" s="29" t="str">
        <f>IFERROR(VLOOKUP(Table1[[#This Row],[Key]],ownlog!$A:$E,MATCH(BS$1,ownlog!$1:$1,0),FALSE),"")</f>
        <v/>
      </c>
    </row>
    <row r="909" spans="1:71" x14ac:dyDescent="0.25">
      <c r="A909">
        <v>907</v>
      </c>
      <c r="B909">
        <v>2335.0500000000002</v>
      </c>
      <c r="C909">
        <v>-1</v>
      </c>
      <c r="D909">
        <v>46.409300000000002</v>
      </c>
      <c r="E909">
        <v>-1</v>
      </c>
      <c r="F909">
        <v>-1</v>
      </c>
      <c r="G909">
        <v>-1</v>
      </c>
      <c r="H909">
        <v>907</v>
      </c>
      <c r="I909">
        <v>6.3414999999999999E-2</v>
      </c>
      <c r="J909">
        <v>0.48507378590123001</v>
      </c>
      <c r="K909">
        <v>-1</v>
      </c>
      <c r="L909">
        <v>75</v>
      </c>
      <c r="M909">
        <v>1.2</v>
      </c>
      <c r="N909">
        <v>0.30961787499999999</v>
      </c>
      <c r="O909">
        <v>0.38048799999999999</v>
      </c>
      <c r="P909">
        <v>1</v>
      </c>
      <c r="Q909">
        <v>2398.16</v>
      </c>
      <c r="R909">
        <v>907</v>
      </c>
      <c r="S909">
        <v>193</v>
      </c>
      <c r="T909">
        <v>10.8400001525878</v>
      </c>
      <c r="U909">
        <v>47.482599999999998</v>
      </c>
      <c r="V909">
        <v>0.31707299999999999</v>
      </c>
      <c r="W909">
        <v>46.409300000000002</v>
      </c>
      <c r="X909">
        <v>0.30243900000000001</v>
      </c>
      <c r="Y909">
        <v>-1</v>
      </c>
      <c r="Z909">
        <v>0.28090292669965</v>
      </c>
      <c r="AA909">
        <v>300</v>
      </c>
      <c r="AB909">
        <v>0.38298835630043998</v>
      </c>
      <c r="AC909">
        <v>2387.4499999999998</v>
      </c>
      <c r="AD909">
        <v>-1</v>
      </c>
      <c r="AE909">
        <v>1046</v>
      </c>
      <c r="AF909">
        <v>-3.4945095199999998</v>
      </c>
      <c r="AG909">
        <v>2374.14990234375</v>
      </c>
      <c r="AH909">
        <v>77.959999999999994</v>
      </c>
      <c r="AI909">
        <v>42852</v>
      </c>
      <c r="AJ909" t="s">
        <v>2272</v>
      </c>
      <c r="AK909" t="s">
        <v>65</v>
      </c>
      <c r="AL909" s="2">
        <v>43481.665405092594</v>
      </c>
      <c r="AM909" t="s">
        <v>2272</v>
      </c>
      <c r="AN909" t="s">
        <v>2272</v>
      </c>
      <c r="AO909" t="s">
        <v>2272</v>
      </c>
      <c r="AP909" t="s">
        <v>2272</v>
      </c>
      <c r="AQ909" s="2" t="s">
        <v>2272</v>
      </c>
      <c r="AR909" t="s">
        <v>67</v>
      </c>
      <c r="AS909" t="s">
        <v>2272</v>
      </c>
      <c r="AT909" t="s">
        <v>126</v>
      </c>
      <c r="AU909">
        <v>-13923.99</v>
      </c>
      <c r="AV909" s="1" t="s">
        <v>66</v>
      </c>
      <c r="AW909" t="s">
        <v>2272</v>
      </c>
      <c r="AX909" t="s">
        <v>2272</v>
      </c>
      <c r="AY909" t="s">
        <v>2272</v>
      </c>
      <c r="AZ909" s="1" t="s">
        <v>2272</v>
      </c>
      <c r="BA909" t="s">
        <v>68</v>
      </c>
      <c r="BB909" t="s">
        <v>2272</v>
      </c>
      <c r="BC909" s="4">
        <v>0.50668981481481479</v>
      </c>
      <c r="BD909" s="2">
        <v>42849</v>
      </c>
      <c r="BE909" t="s">
        <v>123</v>
      </c>
      <c r="BF909" t="s">
        <v>2272</v>
      </c>
      <c r="BG909" t="s">
        <v>2272</v>
      </c>
      <c r="BH909" s="5" t="s">
        <v>2272</v>
      </c>
      <c r="BI909" s="2">
        <v>42849.506689814814</v>
      </c>
      <c r="BJ909" t="s">
        <v>69</v>
      </c>
      <c r="BK909" t="s">
        <v>2272</v>
      </c>
      <c r="BL909" s="2">
        <v>42849</v>
      </c>
      <c r="BM909" t="s">
        <v>2272</v>
      </c>
      <c r="BN909">
        <v>2.2397809634419501E-2</v>
      </c>
      <c r="BO909" s="10" t="str">
        <f>TEXT(Table1[[#This Row],[CLOSE_DATE]],"YYYYMMDD")&amp;TEXT(Table1[[#This Row],[OPEN_DATE]],"YYYYMMDD")&amp;Table1[[#This Row],[SYMBOL]]</f>
        <v>2019011620170424DAL</v>
      </c>
      <c r="BP909" s="29" t="str">
        <f>IFERROR(VLOOKUP(Table1[[#This Row],[Key]],ownlog!$A:$E,MATCH(BP$1,ownlog!$1:$1,0),FALSE),"")</f>
        <v/>
      </c>
      <c r="BQ909" s="29" t="str">
        <f>IFERROR(VLOOKUP(Table1[[#This Row],[Key]],ownlog!$A:$E,MATCH(BQ$1,ownlog!$1:$1,0),FALSE),"")</f>
        <v/>
      </c>
      <c r="BR909" s="29" t="str">
        <f>IFERROR(VLOOKUP(Table1[[#This Row],[Key]],ownlog!$A:$E,MATCH(BR$1,ownlog!$1:$1,0),FALSE),"")</f>
        <v/>
      </c>
      <c r="BS909" s="29" t="str">
        <f>IFERROR(VLOOKUP(Table1[[#This Row],[Key]],ownlog!$A:$E,MATCH(BS$1,ownlog!$1:$1,0),FALSE),"")</f>
        <v/>
      </c>
    </row>
    <row r="910" spans="1:71" x14ac:dyDescent="0.25">
      <c r="A910">
        <v>908</v>
      </c>
      <c r="B910">
        <v>2335.0500000000002</v>
      </c>
      <c r="C910">
        <v>-1</v>
      </c>
      <c r="D910">
        <v>56.27</v>
      </c>
      <c r="E910">
        <v>-1</v>
      </c>
      <c r="F910">
        <v>-1</v>
      </c>
      <c r="G910">
        <v>-1</v>
      </c>
      <c r="H910">
        <v>910</v>
      </c>
      <c r="I910">
        <v>6.3414999999999999E-2</v>
      </c>
      <c r="J910">
        <v>0.48507378590123001</v>
      </c>
      <c r="K910">
        <v>-1</v>
      </c>
      <c r="L910">
        <v>75</v>
      </c>
      <c r="M910">
        <v>1.5</v>
      </c>
      <c r="N910">
        <v>0.30961787499999999</v>
      </c>
      <c r="O910">
        <v>0.38048799999999999</v>
      </c>
      <c r="P910">
        <v>1</v>
      </c>
      <c r="Q910">
        <v>2398.16</v>
      </c>
      <c r="R910">
        <v>908</v>
      </c>
      <c r="S910">
        <v>193</v>
      </c>
      <c r="T910">
        <v>10.8400001525878</v>
      </c>
      <c r="U910">
        <v>50.38</v>
      </c>
      <c r="V910">
        <v>0.31707299999999999</v>
      </c>
      <c r="W910">
        <v>56.27</v>
      </c>
      <c r="X910">
        <v>0.30243900000000001</v>
      </c>
      <c r="Y910">
        <v>-1</v>
      </c>
      <c r="Z910">
        <v>0.28090292669965</v>
      </c>
      <c r="AA910">
        <v>300</v>
      </c>
      <c r="AB910">
        <v>0.38298835630043998</v>
      </c>
      <c r="AC910">
        <v>2387.4499999999998</v>
      </c>
      <c r="AD910">
        <v>-1</v>
      </c>
      <c r="AE910">
        <v>1054</v>
      </c>
      <c r="AF910">
        <v>-3.8095759999999999</v>
      </c>
      <c r="AG910">
        <v>2374.14990234375</v>
      </c>
      <c r="AH910">
        <v>-444.06</v>
      </c>
      <c r="AI910">
        <v>42852</v>
      </c>
      <c r="AJ910" t="s">
        <v>2272</v>
      </c>
      <c r="AK910" t="s">
        <v>65</v>
      </c>
      <c r="AL910" s="2">
        <v>43487.657164351855</v>
      </c>
      <c r="AM910" t="s">
        <v>2272</v>
      </c>
      <c r="AN910" t="s">
        <v>2272</v>
      </c>
      <c r="AO910" t="s">
        <v>2272</v>
      </c>
      <c r="AP910" t="s">
        <v>2272</v>
      </c>
      <c r="AQ910" s="2" t="s">
        <v>2272</v>
      </c>
      <c r="AR910" t="s">
        <v>67</v>
      </c>
      <c r="AS910" t="s">
        <v>2272</v>
      </c>
      <c r="AT910" t="s">
        <v>125</v>
      </c>
      <c r="AU910">
        <v>-16882.5</v>
      </c>
      <c r="AV910" s="1" t="s">
        <v>66</v>
      </c>
      <c r="AW910" t="s">
        <v>2272</v>
      </c>
      <c r="AX910" t="s">
        <v>2272</v>
      </c>
      <c r="AY910" t="s">
        <v>2272</v>
      </c>
      <c r="AZ910" s="1" t="s">
        <v>2272</v>
      </c>
      <c r="BA910" t="s">
        <v>68</v>
      </c>
      <c r="BB910" t="s">
        <v>2272</v>
      </c>
      <c r="BC910" s="4">
        <v>0.50711805555555556</v>
      </c>
      <c r="BD910" s="2">
        <v>42849</v>
      </c>
      <c r="BE910" t="s">
        <v>123</v>
      </c>
      <c r="BF910" t="s">
        <v>2272</v>
      </c>
      <c r="BG910" t="s">
        <v>2272</v>
      </c>
      <c r="BH910" s="5" t="s">
        <v>2272</v>
      </c>
      <c r="BI910" s="2">
        <v>42849.507118055553</v>
      </c>
      <c r="BJ910" t="s">
        <v>69</v>
      </c>
      <c r="BK910" t="s">
        <v>2272</v>
      </c>
      <c r="BL910" s="2">
        <v>42849</v>
      </c>
      <c r="BM910" t="s">
        <v>2272</v>
      </c>
      <c r="BN910">
        <v>-0.10522125466500799</v>
      </c>
      <c r="BO910" s="10" t="str">
        <f>TEXT(Table1[[#This Row],[CLOSE_DATE]],"YYYYMMDD")&amp;TEXT(Table1[[#This Row],[OPEN_DATE]],"YYYYMMDD")&amp;Table1[[#This Row],[SYMBOL]]</f>
        <v>2019012220170424LUV</v>
      </c>
      <c r="BP910" s="29" t="str">
        <f>IFERROR(VLOOKUP(Table1[[#This Row],[Key]],ownlog!$A:$E,MATCH(BP$1,ownlog!$1:$1,0),FALSE),"")</f>
        <v/>
      </c>
      <c r="BQ910" s="29" t="str">
        <f>IFERROR(VLOOKUP(Table1[[#This Row],[Key]],ownlog!$A:$E,MATCH(BQ$1,ownlog!$1:$1,0),FALSE),"")</f>
        <v/>
      </c>
      <c r="BR910" s="29" t="str">
        <f>IFERROR(VLOOKUP(Table1[[#This Row],[Key]],ownlog!$A:$E,MATCH(BR$1,ownlog!$1:$1,0),FALSE),"")</f>
        <v/>
      </c>
      <c r="BS910" s="29" t="str">
        <f>IFERROR(VLOOKUP(Table1[[#This Row],[Key]],ownlog!$A:$E,MATCH(BS$1,ownlog!$1:$1,0),FALSE),"")</f>
        <v/>
      </c>
    </row>
    <row r="911" spans="1:71" x14ac:dyDescent="0.25">
      <c r="A911">
        <v>909</v>
      </c>
      <c r="B911">
        <v>2335.0500000000002</v>
      </c>
      <c r="C911">
        <v>-1</v>
      </c>
      <c r="D911">
        <v>56.27</v>
      </c>
      <c r="E911">
        <v>-1</v>
      </c>
      <c r="F911">
        <v>-1</v>
      </c>
      <c r="G911">
        <v>-1</v>
      </c>
      <c r="H911">
        <v>908</v>
      </c>
      <c r="I911">
        <v>6.3414999999999999E-2</v>
      </c>
      <c r="J911">
        <v>0.48507378590123001</v>
      </c>
      <c r="K911">
        <v>-1</v>
      </c>
      <c r="L911">
        <v>75</v>
      </c>
      <c r="M911">
        <v>1.5</v>
      </c>
      <c r="N911">
        <v>0.30961787499999999</v>
      </c>
      <c r="O911">
        <v>0.38048799999999999</v>
      </c>
      <c r="P911">
        <v>1</v>
      </c>
      <c r="Q911">
        <v>2398.16</v>
      </c>
      <c r="R911">
        <v>909</v>
      </c>
      <c r="S911">
        <v>193</v>
      </c>
      <c r="T911">
        <v>10.8400001525878</v>
      </c>
      <c r="U911">
        <v>61.391599999999997</v>
      </c>
      <c r="V911">
        <v>0.31707299999999999</v>
      </c>
      <c r="W911">
        <v>56.27</v>
      </c>
      <c r="X911">
        <v>0.30243900000000001</v>
      </c>
      <c r="Y911">
        <v>-1</v>
      </c>
      <c r="Z911">
        <v>0.28090292669965</v>
      </c>
      <c r="AA911">
        <v>300</v>
      </c>
      <c r="AB911">
        <v>0.38298835630043998</v>
      </c>
      <c r="AC911">
        <v>2387.4499999999998</v>
      </c>
      <c r="AD911">
        <v>-1</v>
      </c>
      <c r="AE911">
        <v>970</v>
      </c>
      <c r="AF911">
        <v>-2.5687818099999999</v>
      </c>
      <c r="AG911">
        <v>2374.14990234375</v>
      </c>
      <c r="AH911">
        <v>382.93</v>
      </c>
      <c r="AI911">
        <v>42852</v>
      </c>
      <c r="AJ911" t="s">
        <v>2272</v>
      </c>
      <c r="AK911" t="s">
        <v>65</v>
      </c>
      <c r="AL911" s="2">
        <v>43375.604409722226</v>
      </c>
      <c r="AM911" t="s">
        <v>2272</v>
      </c>
      <c r="AN911" t="s">
        <v>2272</v>
      </c>
      <c r="AO911" t="s">
        <v>2272</v>
      </c>
      <c r="AP911" t="s">
        <v>2272</v>
      </c>
      <c r="AQ911" s="2" t="s">
        <v>2272</v>
      </c>
      <c r="AR911" t="s">
        <v>67</v>
      </c>
      <c r="AS911" t="s">
        <v>2272</v>
      </c>
      <c r="AT911" t="s">
        <v>125</v>
      </c>
      <c r="AU911">
        <v>-16882.5</v>
      </c>
      <c r="AV911" s="1" t="s">
        <v>66</v>
      </c>
      <c r="AW911" t="s">
        <v>2272</v>
      </c>
      <c r="AX911" t="s">
        <v>2272</v>
      </c>
      <c r="AY911" t="s">
        <v>2272</v>
      </c>
      <c r="AZ911" s="1" t="s">
        <v>2272</v>
      </c>
      <c r="BA911" t="s">
        <v>68</v>
      </c>
      <c r="BB911" t="s">
        <v>2272</v>
      </c>
      <c r="BC911" s="4">
        <v>0.50711805555555556</v>
      </c>
      <c r="BD911" s="2">
        <v>42849</v>
      </c>
      <c r="BE911" t="s">
        <v>123</v>
      </c>
      <c r="BF911" t="s">
        <v>2272</v>
      </c>
      <c r="BG911" t="s">
        <v>2272</v>
      </c>
      <c r="BH911" s="5" t="s">
        <v>2272</v>
      </c>
      <c r="BI911" s="2">
        <v>42849.507118055553</v>
      </c>
      <c r="BJ911" t="s">
        <v>69</v>
      </c>
      <c r="BK911" t="s">
        <v>2272</v>
      </c>
      <c r="BL911" s="2">
        <v>42849</v>
      </c>
      <c r="BM911" t="s">
        <v>2272</v>
      </c>
      <c r="BN911">
        <v>9.0736330786090794E-2</v>
      </c>
      <c r="BO911" s="10" t="str">
        <f>TEXT(Table1[[#This Row],[CLOSE_DATE]],"YYYYMMDD")&amp;TEXT(Table1[[#This Row],[OPEN_DATE]],"YYYYMMDD")&amp;Table1[[#This Row],[SYMBOL]]</f>
        <v>2018100220170424LUV</v>
      </c>
      <c r="BP911" s="29" t="str">
        <f>IFERROR(VLOOKUP(Table1[[#This Row],[Key]],ownlog!$A:$E,MATCH(BP$1,ownlog!$1:$1,0),FALSE),"")</f>
        <v/>
      </c>
      <c r="BQ911" s="29" t="str">
        <f>IFERROR(VLOOKUP(Table1[[#This Row],[Key]],ownlog!$A:$E,MATCH(BQ$1,ownlog!$1:$1,0),FALSE),"")</f>
        <v/>
      </c>
      <c r="BR911" s="29" t="str">
        <f>IFERROR(VLOOKUP(Table1[[#This Row],[Key]],ownlog!$A:$E,MATCH(BR$1,ownlog!$1:$1,0),FALSE),"")</f>
        <v/>
      </c>
      <c r="BS911" s="29" t="str">
        <f>IFERROR(VLOOKUP(Table1[[#This Row],[Key]],ownlog!$A:$E,MATCH(BS$1,ownlog!$1:$1,0),FALSE),"")</f>
        <v/>
      </c>
    </row>
    <row r="912" spans="1:71" x14ac:dyDescent="0.25">
      <c r="A912">
        <v>910</v>
      </c>
      <c r="B912">
        <v>2335.0500000000002</v>
      </c>
      <c r="C912">
        <v>-1</v>
      </c>
      <c r="D912">
        <v>56.27</v>
      </c>
      <c r="E912">
        <v>-1</v>
      </c>
      <c r="F912">
        <v>-1</v>
      </c>
      <c r="G912">
        <v>-1</v>
      </c>
      <c r="H912">
        <v>909</v>
      </c>
      <c r="I912">
        <v>6.3414999999999999E-2</v>
      </c>
      <c r="J912">
        <v>0.48507378590123001</v>
      </c>
      <c r="K912">
        <v>-1</v>
      </c>
      <c r="L912">
        <v>150</v>
      </c>
      <c r="M912">
        <v>1.5</v>
      </c>
      <c r="N912">
        <v>0.30961787499999999</v>
      </c>
      <c r="O912">
        <v>0.38048799999999999</v>
      </c>
      <c r="P912">
        <v>1</v>
      </c>
      <c r="Q912">
        <v>2398.16</v>
      </c>
      <c r="R912">
        <v>910</v>
      </c>
      <c r="S912">
        <v>193</v>
      </c>
      <c r="T912">
        <v>10.8400001525878</v>
      </c>
      <c r="U912">
        <v>53.85</v>
      </c>
      <c r="V912">
        <v>0.31707299999999999</v>
      </c>
      <c r="W912">
        <v>56.27</v>
      </c>
      <c r="X912">
        <v>0.30243900000000001</v>
      </c>
      <c r="Y912">
        <v>-1</v>
      </c>
      <c r="Z912">
        <v>0.28090292669965</v>
      </c>
      <c r="AA912">
        <v>300</v>
      </c>
      <c r="AB912">
        <v>0.38298835630043998</v>
      </c>
      <c r="AC912">
        <v>2387.4499999999998</v>
      </c>
      <c r="AD912">
        <v>-1</v>
      </c>
      <c r="AE912">
        <v>846</v>
      </c>
      <c r="AF912">
        <v>-2.7044402500000002</v>
      </c>
      <c r="AG912">
        <v>2374.14990234375</v>
      </c>
      <c r="AH912">
        <v>-364.2</v>
      </c>
      <c r="AI912">
        <v>42852</v>
      </c>
      <c r="AJ912" t="s">
        <v>2272</v>
      </c>
      <c r="AK912" t="s">
        <v>65</v>
      </c>
      <c r="AL912" s="2">
        <v>42957.585011574076</v>
      </c>
      <c r="AM912" t="s">
        <v>2272</v>
      </c>
      <c r="AN912" t="s">
        <v>2272</v>
      </c>
      <c r="AO912" t="s">
        <v>2272</v>
      </c>
      <c r="AP912" t="s">
        <v>2272</v>
      </c>
      <c r="AQ912" s="2" t="s">
        <v>2272</v>
      </c>
      <c r="AR912" t="s">
        <v>67</v>
      </c>
      <c r="AS912" t="s">
        <v>2272</v>
      </c>
      <c r="AT912" t="s">
        <v>125</v>
      </c>
      <c r="AU912">
        <v>-16882.5</v>
      </c>
      <c r="AV912" s="1" t="s">
        <v>66</v>
      </c>
      <c r="AW912" t="s">
        <v>2272</v>
      </c>
      <c r="AX912" t="s">
        <v>2272</v>
      </c>
      <c r="AY912" t="s">
        <v>2272</v>
      </c>
      <c r="AZ912" s="1" t="s">
        <v>2272</v>
      </c>
      <c r="BA912" t="s">
        <v>68</v>
      </c>
      <c r="BB912" t="s">
        <v>2272</v>
      </c>
      <c r="BC912" s="4">
        <v>0.50711805555555556</v>
      </c>
      <c r="BD912" s="2">
        <v>42849</v>
      </c>
      <c r="BE912" t="s">
        <v>123</v>
      </c>
      <c r="BF912" t="s">
        <v>2272</v>
      </c>
      <c r="BG912" t="s">
        <v>2272</v>
      </c>
      <c r="BH912" s="5" t="s">
        <v>2272</v>
      </c>
      <c r="BI912" s="2">
        <v>42849.507118055553</v>
      </c>
      <c r="BJ912" t="s">
        <v>69</v>
      </c>
      <c r="BK912" t="s">
        <v>2272</v>
      </c>
      <c r="BL912" s="2">
        <v>42849</v>
      </c>
      <c r="BM912" t="s">
        <v>2272</v>
      </c>
      <c r="BN912">
        <v>-4.3149102541318603E-2</v>
      </c>
      <c r="BO912" s="10" t="str">
        <f>TEXT(Table1[[#This Row],[CLOSE_DATE]],"YYYYMMDD")&amp;TEXT(Table1[[#This Row],[OPEN_DATE]],"YYYYMMDD")&amp;Table1[[#This Row],[SYMBOL]]</f>
        <v>2017081020170424LUV</v>
      </c>
      <c r="BP912" s="29" t="str">
        <f>IFERROR(VLOOKUP(Table1[[#This Row],[Key]],ownlog!$A:$E,MATCH(BP$1,ownlog!$1:$1,0),FALSE),"")</f>
        <v/>
      </c>
      <c r="BQ912" s="29" t="str">
        <f>IFERROR(VLOOKUP(Table1[[#This Row],[Key]],ownlog!$A:$E,MATCH(BQ$1,ownlog!$1:$1,0),FALSE),"")</f>
        <v/>
      </c>
      <c r="BR912" s="29" t="str">
        <f>IFERROR(VLOOKUP(Table1[[#This Row],[Key]],ownlog!$A:$E,MATCH(BR$1,ownlog!$1:$1,0),FALSE),"")</f>
        <v/>
      </c>
      <c r="BS912" s="29" t="str">
        <f>IFERROR(VLOOKUP(Table1[[#This Row],[Key]],ownlog!$A:$E,MATCH(BS$1,ownlog!$1:$1,0),FALSE),"")</f>
        <v/>
      </c>
    </row>
    <row r="913" spans="1:71" x14ac:dyDescent="0.25">
      <c r="A913">
        <v>911</v>
      </c>
      <c r="B913">
        <v>2335.0500000000002</v>
      </c>
      <c r="C913">
        <v>-1</v>
      </c>
      <c r="D913">
        <v>84.519900000000007</v>
      </c>
      <c r="E913">
        <v>-1</v>
      </c>
      <c r="F913">
        <v>-1</v>
      </c>
      <c r="G913">
        <v>-1</v>
      </c>
      <c r="H913">
        <v>911</v>
      </c>
      <c r="I913">
        <v>6.3414999999999999E-2</v>
      </c>
      <c r="J913">
        <v>0.48507378590123001</v>
      </c>
      <c r="K913">
        <v>-1</v>
      </c>
      <c r="L913">
        <v>25</v>
      </c>
      <c r="M913">
        <v>1</v>
      </c>
      <c r="N913">
        <v>0.30961787499999999</v>
      </c>
      <c r="O913">
        <v>0.38048799999999999</v>
      </c>
      <c r="P913">
        <v>1</v>
      </c>
      <c r="Q913">
        <v>2398.16</v>
      </c>
      <c r="R913">
        <v>911</v>
      </c>
      <c r="S913">
        <v>193</v>
      </c>
      <c r="T913">
        <v>10.8400001525878</v>
      </c>
      <c r="U913">
        <v>128.09</v>
      </c>
      <c r="V913">
        <v>0.31707299999999999</v>
      </c>
      <c r="W913">
        <v>84.519900000000007</v>
      </c>
      <c r="X913">
        <v>0.30243900000000001</v>
      </c>
      <c r="Y913">
        <v>-1</v>
      </c>
      <c r="Z913">
        <v>0.28090292669965</v>
      </c>
      <c r="AA913">
        <v>150</v>
      </c>
      <c r="AB913">
        <v>0.38298835630043998</v>
      </c>
      <c r="AC913">
        <v>2387.4499999999998</v>
      </c>
      <c r="AD913">
        <v>-1</v>
      </c>
      <c r="AE913">
        <v>1150</v>
      </c>
      <c r="AF913">
        <v>-2.41556945</v>
      </c>
      <c r="AG913">
        <v>2374.14990234375</v>
      </c>
      <c r="AH913">
        <v>1087.83</v>
      </c>
      <c r="AI913">
        <v>42852</v>
      </c>
      <c r="AJ913" t="s">
        <v>2272</v>
      </c>
      <c r="AK913" t="s">
        <v>65</v>
      </c>
      <c r="AL913" s="2">
        <v>43567.616898148146</v>
      </c>
      <c r="AM913" t="s">
        <v>2272</v>
      </c>
      <c r="AN913" t="s">
        <v>2272</v>
      </c>
      <c r="AO913" t="s">
        <v>2272</v>
      </c>
      <c r="AP913" t="s">
        <v>2272</v>
      </c>
      <c r="AQ913" s="2" t="s">
        <v>2272</v>
      </c>
      <c r="AR913" t="s">
        <v>67</v>
      </c>
      <c r="AS913" t="s">
        <v>2272</v>
      </c>
      <c r="AT913" t="s">
        <v>179</v>
      </c>
      <c r="AU913">
        <v>-12678.99</v>
      </c>
      <c r="AV913" s="1" t="s">
        <v>66</v>
      </c>
      <c r="AW913" t="s">
        <v>2272</v>
      </c>
      <c r="AX913" t="s">
        <v>2272</v>
      </c>
      <c r="AY913" t="s">
        <v>2272</v>
      </c>
      <c r="AZ913" s="1" t="s">
        <v>2272</v>
      </c>
      <c r="BA913" t="s">
        <v>68</v>
      </c>
      <c r="BB913" t="s">
        <v>2272</v>
      </c>
      <c r="BC913" s="4">
        <v>0.65292824074074074</v>
      </c>
      <c r="BD913" s="2">
        <v>42849</v>
      </c>
      <c r="BE913" t="s">
        <v>123</v>
      </c>
      <c r="BF913" t="s">
        <v>2272</v>
      </c>
      <c r="BG913" t="s">
        <v>2272</v>
      </c>
      <c r="BH913" s="5" t="s">
        <v>2272</v>
      </c>
      <c r="BI913" s="2">
        <v>42849.652928240743</v>
      </c>
      <c r="BJ913" t="s">
        <v>69</v>
      </c>
      <c r="BK913" t="s">
        <v>2272</v>
      </c>
      <c r="BL913" s="2">
        <v>42849</v>
      </c>
      <c r="BM913" t="s">
        <v>2272</v>
      </c>
      <c r="BN913">
        <v>0.51482786893973997</v>
      </c>
      <c r="BO913" s="10" t="str">
        <f>TEXT(Table1[[#This Row],[CLOSE_DATE]],"YYYYMMDD")&amp;TEXT(Table1[[#This Row],[OPEN_DATE]],"YYYYMMDD")&amp;Table1[[#This Row],[SYMBOL]]</f>
        <v>2019041220170424HCA</v>
      </c>
      <c r="BP913" s="29" t="str">
        <f>IFERROR(VLOOKUP(Table1[[#This Row],[Key]],ownlog!$A:$E,MATCH(BP$1,ownlog!$1:$1,0),FALSE),"")</f>
        <v/>
      </c>
      <c r="BQ913" s="29" t="str">
        <f>IFERROR(VLOOKUP(Table1[[#This Row],[Key]],ownlog!$A:$E,MATCH(BQ$1,ownlog!$1:$1,0),FALSE),"")</f>
        <v/>
      </c>
      <c r="BR913" s="29" t="str">
        <f>IFERROR(VLOOKUP(Table1[[#This Row],[Key]],ownlog!$A:$E,MATCH(BR$1,ownlog!$1:$1,0),FALSE),"")</f>
        <v/>
      </c>
      <c r="BS913" s="29" t="str">
        <f>IFERROR(VLOOKUP(Table1[[#This Row],[Key]],ownlog!$A:$E,MATCH(BS$1,ownlog!$1:$1,0),FALSE),"")</f>
        <v/>
      </c>
    </row>
    <row r="914" spans="1:71" x14ac:dyDescent="0.25">
      <c r="A914">
        <v>912</v>
      </c>
      <c r="B914">
        <v>2335.0500000000002</v>
      </c>
      <c r="C914">
        <v>-1</v>
      </c>
      <c r="D914">
        <v>84.519900000000007</v>
      </c>
      <c r="E914">
        <v>-1</v>
      </c>
      <c r="F914">
        <v>-1</v>
      </c>
      <c r="G914">
        <v>-1</v>
      </c>
      <c r="H914">
        <v>912</v>
      </c>
      <c r="I914">
        <v>6.3414999999999999E-2</v>
      </c>
      <c r="J914">
        <v>0.48507378590123001</v>
      </c>
      <c r="K914">
        <v>-1</v>
      </c>
      <c r="L914">
        <v>75</v>
      </c>
      <c r="M914">
        <v>1</v>
      </c>
      <c r="N914">
        <v>0.30961787499999999</v>
      </c>
      <c r="O914">
        <v>0.38048799999999999</v>
      </c>
      <c r="P914">
        <v>1</v>
      </c>
      <c r="Q914">
        <v>2398.16</v>
      </c>
      <c r="R914">
        <v>912</v>
      </c>
      <c r="S914">
        <v>193</v>
      </c>
      <c r="T914">
        <v>10.8400001525878</v>
      </c>
      <c r="U914">
        <v>77.761399999999995</v>
      </c>
      <c r="V914">
        <v>0.31707299999999999</v>
      </c>
      <c r="W914">
        <v>84.519900000000007</v>
      </c>
      <c r="X914">
        <v>0.30243900000000001</v>
      </c>
      <c r="Y914">
        <v>-1</v>
      </c>
      <c r="Z914">
        <v>0.28090292669965</v>
      </c>
      <c r="AA914">
        <v>150</v>
      </c>
      <c r="AB914">
        <v>0.38298835630043998</v>
      </c>
      <c r="AC914">
        <v>2387.4499999999998</v>
      </c>
      <c r="AD914">
        <v>-1</v>
      </c>
      <c r="AE914">
        <v>841</v>
      </c>
      <c r="AF914">
        <v>-2.1436466250000001</v>
      </c>
      <c r="AG914">
        <v>2374.14990234375</v>
      </c>
      <c r="AH914">
        <v>-508.14</v>
      </c>
      <c r="AI914">
        <v>42852</v>
      </c>
      <c r="AJ914" t="s">
        <v>2272</v>
      </c>
      <c r="AK914" t="s">
        <v>65</v>
      </c>
      <c r="AL914" s="2">
        <v>42957.575532407405</v>
      </c>
      <c r="AM914" t="s">
        <v>2272</v>
      </c>
      <c r="AN914" t="s">
        <v>2272</v>
      </c>
      <c r="AO914" t="s">
        <v>2272</v>
      </c>
      <c r="AP914" t="s">
        <v>2272</v>
      </c>
      <c r="AQ914" s="2" t="s">
        <v>2272</v>
      </c>
      <c r="AR914" t="s">
        <v>67</v>
      </c>
      <c r="AS914" t="s">
        <v>2272</v>
      </c>
      <c r="AT914" t="s">
        <v>179</v>
      </c>
      <c r="AU914">
        <v>-12678.99</v>
      </c>
      <c r="AV914" s="1" t="s">
        <v>66</v>
      </c>
      <c r="AW914" t="s">
        <v>2272</v>
      </c>
      <c r="AX914" t="s">
        <v>2272</v>
      </c>
      <c r="AY914" t="s">
        <v>2272</v>
      </c>
      <c r="AZ914" s="1" t="s">
        <v>2272</v>
      </c>
      <c r="BA914" t="s">
        <v>68</v>
      </c>
      <c r="BB914" t="s">
        <v>2272</v>
      </c>
      <c r="BC914" s="4">
        <v>0.65292824074074074</v>
      </c>
      <c r="BD914" s="2">
        <v>42849</v>
      </c>
      <c r="BE914" t="s">
        <v>123</v>
      </c>
      <c r="BF914" t="s">
        <v>2272</v>
      </c>
      <c r="BG914" t="s">
        <v>2272</v>
      </c>
      <c r="BH914" s="5" t="s">
        <v>2272</v>
      </c>
      <c r="BI914" s="2">
        <v>42849.652928240743</v>
      </c>
      <c r="BJ914" t="s">
        <v>69</v>
      </c>
      <c r="BK914" t="s">
        <v>2272</v>
      </c>
      <c r="BL914" s="2">
        <v>42849</v>
      </c>
      <c r="BM914" t="s">
        <v>2272</v>
      </c>
      <c r="BN914">
        <v>-8.0161003503316897E-2</v>
      </c>
      <c r="BO914" s="10" t="str">
        <f>TEXT(Table1[[#This Row],[CLOSE_DATE]],"YYYYMMDD")&amp;TEXT(Table1[[#This Row],[OPEN_DATE]],"YYYYMMDD")&amp;Table1[[#This Row],[SYMBOL]]</f>
        <v>2017081020170424HCA</v>
      </c>
      <c r="BP914" s="29" t="str">
        <f>IFERROR(VLOOKUP(Table1[[#This Row],[Key]],ownlog!$A:$E,MATCH(BP$1,ownlog!$1:$1,0),FALSE),"")</f>
        <v/>
      </c>
      <c r="BQ914" s="29" t="str">
        <f>IFERROR(VLOOKUP(Table1[[#This Row],[Key]],ownlog!$A:$E,MATCH(BQ$1,ownlog!$1:$1,0),FALSE),"")</f>
        <v/>
      </c>
      <c r="BR914" s="29" t="str">
        <f>IFERROR(VLOOKUP(Table1[[#This Row],[Key]],ownlog!$A:$E,MATCH(BR$1,ownlog!$1:$1,0),FALSE),"")</f>
        <v/>
      </c>
      <c r="BS914" s="29" t="str">
        <f>IFERROR(VLOOKUP(Table1[[#This Row],[Key]],ownlog!$A:$E,MATCH(BS$1,ownlog!$1:$1,0),FALSE),"")</f>
        <v/>
      </c>
    </row>
    <row r="915" spans="1:71" x14ac:dyDescent="0.25">
      <c r="A915">
        <v>913</v>
      </c>
      <c r="B915">
        <v>2335.0500000000002</v>
      </c>
      <c r="C915">
        <v>-1</v>
      </c>
      <c r="D915">
        <v>84.519900000000007</v>
      </c>
      <c r="E915">
        <v>-1</v>
      </c>
      <c r="F915">
        <v>-1</v>
      </c>
      <c r="G915">
        <v>-1</v>
      </c>
      <c r="H915">
        <v>913</v>
      </c>
      <c r="I915">
        <v>6.3414999999999999E-2</v>
      </c>
      <c r="J915">
        <v>0.48507378590123001</v>
      </c>
      <c r="K915">
        <v>-1</v>
      </c>
      <c r="L915">
        <v>50</v>
      </c>
      <c r="M915">
        <v>1</v>
      </c>
      <c r="N915">
        <v>0.30961787499999999</v>
      </c>
      <c r="O915">
        <v>0.38048799999999999</v>
      </c>
      <c r="P915">
        <v>1</v>
      </c>
      <c r="Q915">
        <v>2398.16</v>
      </c>
      <c r="R915">
        <v>913</v>
      </c>
      <c r="S915">
        <v>193</v>
      </c>
      <c r="T915">
        <v>10.8400001525878</v>
      </c>
      <c r="U915">
        <v>131.31</v>
      </c>
      <c r="V915">
        <v>0.31707299999999999</v>
      </c>
      <c r="W915">
        <v>84.519900000000007</v>
      </c>
      <c r="X915">
        <v>0.30243900000000001</v>
      </c>
      <c r="Y915">
        <v>-1</v>
      </c>
      <c r="Z915">
        <v>0.28090292669965</v>
      </c>
      <c r="AA915">
        <v>150</v>
      </c>
      <c r="AB915">
        <v>0.38298835630043998</v>
      </c>
      <c r="AC915">
        <v>2387.4499999999998</v>
      </c>
      <c r="AD915">
        <v>-1</v>
      </c>
      <c r="AE915">
        <v>1144</v>
      </c>
      <c r="AF915">
        <v>-2.0913015000000001</v>
      </c>
      <c r="AG915">
        <v>2374.14990234375</v>
      </c>
      <c r="AH915">
        <v>2338.41</v>
      </c>
      <c r="AI915">
        <v>42852</v>
      </c>
      <c r="AJ915" t="s">
        <v>2272</v>
      </c>
      <c r="AK915" t="s">
        <v>65</v>
      </c>
      <c r="AL915" s="2">
        <v>43558.457083333335</v>
      </c>
      <c r="AM915" t="s">
        <v>2272</v>
      </c>
      <c r="AN915" t="s">
        <v>2272</v>
      </c>
      <c r="AO915" t="s">
        <v>2272</v>
      </c>
      <c r="AP915" t="s">
        <v>2272</v>
      </c>
      <c r="AQ915" s="2" t="s">
        <v>2272</v>
      </c>
      <c r="AR915" t="s">
        <v>67</v>
      </c>
      <c r="AS915" t="s">
        <v>2272</v>
      </c>
      <c r="AT915" t="s">
        <v>179</v>
      </c>
      <c r="AU915">
        <v>-12678.99</v>
      </c>
      <c r="AV915" s="1" t="s">
        <v>66</v>
      </c>
      <c r="AW915" t="s">
        <v>2272</v>
      </c>
      <c r="AX915" t="s">
        <v>2272</v>
      </c>
      <c r="AY915" t="s">
        <v>2272</v>
      </c>
      <c r="AZ915" s="1" t="s">
        <v>2272</v>
      </c>
      <c r="BA915" t="s">
        <v>68</v>
      </c>
      <c r="BB915" t="s">
        <v>2272</v>
      </c>
      <c r="BC915" s="4">
        <v>0.65292824074074074</v>
      </c>
      <c r="BD915" s="2">
        <v>42849</v>
      </c>
      <c r="BE915" t="s">
        <v>123</v>
      </c>
      <c r="BF915" t="s">
        <v>2272</v>
      </c>
      <c r="BG915" t="s">
        <v>2272</v>
      </c>
      <c r="BH915" s="5" t="s">
        <v>2272</v>
      </c>
      <c r="BI915" s="2">
        <v>42849.652928240743</v>
      </c>
      <c r="BJ915" t="s">
        <v>69</v>
      </c>
      <c r="BK915" t="s">
        <v>2272</v>
      </c>
      <c r="BL915" s="2">
        <v>42849</v>
      </c>
      <c r="BM915" t="s">
        <v>2272</v>
      </c>
      <c r="BN915">
        <v>0.55333950939364496</v>
      </c>
      <c r="BO915" s="10" t="str">
        <f>TEXT(Table1[[#This Row],[CLOSE_DATE]],"YYYYMMDD")&amp;TEXT(Table1[[#This Row],[OPEN_DATE]],"YYYYMMDD")&amp;Table1[[#This Row],[SYMBOL]]</f>
        <v>2019040320170424HCA</v>
      </c>
      <c r="BP915" s="29" t="str">
        <f>IFERROR(VLOOKUP(Table1[[#This Row],[Key]],ownlog!$A:$E,MATCH(BP$1,ownlog!$1:$1,0),FALSE),"")</f>
        <v/>
      </c>
      <c r="BQ915" s="29" t="str">
        <f>IFERROR(VLOOKUP(Table1[[#This Row],[Key]],ownlog!$A:$E,MATCH(BQ$1,ownlog!$1:$1,0),FALSE),"")</f>
        <v/>
      </c>
      <c r="BR915" s="29" t="str">
        <f>IFERROR(VLOOKUP(Table1[[#This Row],[Key]],ownlog!$A:$E,MATCH(BR$1,ownlog!$1:$1,0),FALSE),"")</f>
        <v/>
      </c>
      <c r="BS915" s="29" t="str">
        <f>IFERROR(VLOOKUP(Table1[[#This Row],[Key]],ownlog!$A:$E,MATCH(BS$1,ownlog!$1:$1,0),FALSE),"")</f>
        <v/>
      </c>
    </row>
    <row r="916" spans="1:71" x14ac:dyDescent="0.25">
      <c r="A916">
        <v>914</v>
      </c>
      <c r="B916">
        <v>2335.0500000000002</v>
      </c>
      <c r="C916">
        <v>-1</v>
      </c>
      <c r="D916">
        <v>83.529799999999994</v>
      </c>
      <c r="E916">
        <v>-1</v>
      </c>
      <c r="F916">
        <v>-1</v>
      </c>
      <c r="G916">
        <v>-1</v>
      </c>
      <c r="H916">
        <v>914</v>
      </c>
      <c r="I916">
        <v>6.3414999999999999E-2</v>
      </c>
      <c r="J916">
        <v>0.48507378590123001</v>
      </c>
      <c r="K916">
        <v>-1</v>
      </c>
      <c r="L916">
        <v>75</v>
      </c>
      <c r="M916">
        <v>1</v>
      </c>
      <c r="N916">
        <v>0.30961787499999999</v>
      </c>
      <c r="O916">
        <v>0.38048799999999999</v>
      </c>
      <c r="P916">
        <v>1</v>
      </c>
      <c r="Q916">
        <v>2398.16</v>
      </c>
      <c r="R916">
        <v>914</v>
      </c>
      <c r="S916">
        <v>193</v>
      </c>
      <c r="T916">
        <v>10.8500003814697</v>
      </c>
      <c r="U916">
        <v>79.37</v>
      </c>
      <c r="V916">
        <v>0.31707299999999999</v>
      </c>
      <c r="W916">
        <v>83.529799999999994</v>
      </c>
      <c r="X916">
        <v>0.30243900000000001</v>
      </c>
      <c r="Y916">
        <v>-1</v>
      </c>
      <c r="Z916">
        <v>0.28090292669965</v>
      </c>
      <c r="AA916">
        <v>150</v>
      </c>
      <c r="AB916">
        <v>0.38298835630043998</v>
      </c>
      <c r="AC916">
        <v>2387.4499999999998</v>
      </c>
      <c r="AD916">
        <v>-1</v>
      </c>
      <c r="AE916">
        <v>820</v>
      </c>
      <c r="AF916">
        <v>-2.146433525</v>
      </c>
      <c r="AG916">
        <v>2387.44995117187</v>
      </c>
      <c r="AH916">
        <v>-313.14999999999998</v>
      </c>
      <c r="AI916">
        <v>42852</v>
      </c>
      <c r="AJ916" t="s">
        <v>2272</v>
      </c>
      <c r="AK916" t="s">
        <v>65</v>
      </c>
      <c r="AL916" s="2">
        <v>42957.510104166664</v>
      </c>
      <c r="AM916" t="s">
        <v>2272</v>
      </c>
      <c r="AN916" t="s">
        <v>2272</v>
      </c>
      <c r="AO916" t="s">
        <v>2272</v>
      </c>
      <c r="AP916" t="s">
        <v>2272</v>
      </c>
      <c r="AQ916" s="2" t="s">
        <v>2272</v>
      </c>
      <c r="AR916" t="s">
        <v>67</v>
      </c>
      <c r="AS916" t="s">
        <v>2272</v>
      </c>
      <c r="AT916" t="s">
        <v>180</v>
      </c>
      <c r="AU916">
        <v>-12530.47</v>
      </c>
      <c r="AV916" s="1" t="s">
        <v>66</v>
      </c>
      <c r="AW916" t="s">
        <v>2272</v>
      </c>
      <c r="AX916" t="s">
        <v>2272</v>
      </c>
      <c r="AY916" t="s">
        <v>2272</v>
      </c>
      <c r="AZ916" s="1" t="s">
        <v>2272</v>
      </c>
      <c r="BA916" t="s">
        <v>68</v>
      </c>
      <c r="BB916" t="s">
        <v>2272</v>
      </c>
      <c r="BC916" s="4">
        <v>0.41471064814814818</v>
      </c>
      <c r="BD916" s="2">
        <v>42851</v>
      </c>
      <c r="BE916" t="s">
        <v>123</v>
      </c>
      <c r="BF916" t="s">
        <v>2272</v>
      </c>
      <c r="BG916" t="s">
        <v>2272</v>
      </c>
      <c r="BH916" s="5" t="s">
        <v>2272</v>
      </c>
      <c r="BI916" s="2">
        <v>42851.414710648147</v>
      </c>
      <c r="BJ916" t="s">
        <v>69</v>
      </c>
      <c r="BK916" t="s">
        <v>2272</v>
      </c>
      <c r="BL916" s="2">
        <v>42851</v>
      </c>
      <c r="BM916" t="s">
        <v>2272</v>
      </c>
      <c r="BN916">
        <v>-4.9986152646520503E-2</v>
      </c>
      <c r="BO916" s="10" t="str">
        <f>TEXT(Table1[[#This Row],[CLOSE_DATE]],"YYYYMMDD")&amp;TEXT(Table1[[#This Row],[OPEN_DATE]],"YYYYMMDD")&amp;Table1[[#This Row],[SYMBOL]]</f>
        <v>2017081020170426DHR</v>
      </c>
      <c r="BP916" s="29" t="str">
        <f>IFERROR(VLOOKUP(Table1[[#This Row],[Key]],ownlog!$A:$E,MATCH(BP$1,ownlog!$1:$1,0),FALSE),"")</f>
        <v/>
      </c>
      <c r="BQ916" s="29" t="str">
        <f>IFERROR(VLOOKUP(Table1[[#This Row],[Key]],ownlog!$A:$E,MATCH(BQ$1,ownlog!$1:$1,0),FALSE),"")</f>
        <v/>
      </c>
      <c r="BR916" s="29" t="str">
        <f>IFERROR(VLOOKUP(Table1[[#This Row],[Key]],ownlog!$A:$E,MATCH(BR$1,ownlog!$1:$1,0),FALSE),"")</f>
        <v/>
      </c>
      <c r="BS916" s="29" t="str">
        <f>IFERROR(VLOOKUP(Table1[[#This Row],[Key]],ownlog!$A:$E,MATCH(BS$1,ownlog!$1:$1,0),FALSE),"")</f>
        <v/>
      </c>
    </row>
    <row r="917" spans="1:71" x14ac:dyDescent="0.25">
      <c r="A917">
        <v>915</v>
      </c>
      <c r="B917">
        <v>2335.0500000000002</v>
      </c>
      <c r="C917">
        <v>-1</v>
      </c>
      <c r="D917">
        <v>83.529799999999994</v>
      </c>
      <c r="E917">
        <v>-1</v>
      </c>
      <c r="F917">
        <v>-1</v>
      </c>
      <c r="G917">
        <v>-1</v>
      </c>
      <c r="H917">
        <v>915</v>
      </c>
      <c r="I917">
        <v>6.3414999999999999E-2</v>
      </c>
      <c r="J917">
        <v>0.48507378590123001</v>
      </c>
      <c r="K917">
        <v>-1</v>
      </c>
      <c r="L917">
        <v>75</v>
      </c>
      <c r="M917">
        <v>1</v>
      </c>
      <c r="N917">
        <v>0.30961787499999999</v>
      </c>
      <c r="O917">
        <v>0.38048799999999999</v>
      </c>
      <c r="P917">
        <v>1</v>
      </c>
      <c r="Q917">
        <v>2398.16</v>
      </c>
      <c r="R917">
        <v>915</v>
      </c>
      <c r="S917">
        <v>193</v>
      </c>
      <c r="T917">
        <v>10.8500003814697</v>
      </c>
      <c r="U917">
        <v>102.27079999999999</v>
      </c>
      <c r="V917">
        <v>0.31707299999999999</v>
      </c>
      <c r="W917">
        <v>83.529799999999994</v>
      </c>
      <c r="X917">
        <v>0.30243900000000001</v>
      </c>
      <c r="Y917">
        <v>-1</v>
      </c>
      <c r="Z917">
        <v>0.28090292669965</v>
      </c>
      <c r="AA917">
        <v>150</v>
      </c>
      <c r="AB917">
        <v>0.38298835630043998</v>
      </c>
      <c r="AC917">
        <v>2387.4499999999998</v>
      </c>
      <c r="AD917">
        <v>-1</v>
      </c>
      <c r="AE917">
        <v>1033</v>
      </c>
      <c r="AF917">
        <v>-2.10863903</v>
      </c>
      <c r="AG917">
        <v>2387.44995117187</v>
      </c>
      <c r="AH917">
        <v>1404.39</v>
      </c>
      <c r="AI917">
        <v>42852</v>
      </c>
      <c r="AJ917" t="s">
        <v>2272</v>
      </c>
      <c r="AK917" t="s">
        <v>65</v>
      </c>
      <c r="AL917" s="2">
        <v>43473.413657407407</v>
      </c>
      <c r="AM917" t="s">
        <v>2272</v>
      </c>
      <c r="AN917" t="s">
        <v>2272</v>
      </c>
      <c r="AO917" t="s">
        <v>2272</v>
      </c>
      <c r="AP917" t="s">
        <v>2272</v>
      </c>
      <c r="AQ917" s="2" t="s">
        <v>2272</v>
      </c>
      <c r="AR917" t="s">
        <v>67</v>
      </c>
      <c r="AS917" t="s">
        <v>2272</v>
      </c>
      <c r="AT917" t="s">
        <v>180</v>
      </c>
      <c r="AU917">
        <v>-12530.47</v>
      </c>
      <c r="AV917" s="1" t="s">
        <v>66</v>
      </c>
      <c r="AW917" t="s">
        <v>2272</v>
      </c>
      <c r="AX917" t="s">
        <v>2272</v>
      </c>
      <c r="AY917" t="s">
        <v>2272</v>
      </c>
      <c r="AZ917" s="1" t="s">
        <v>2272</v>
      </c>
      <c r="BA917" t="s">
        <v>68</v>
      </c>
      <c r="BB917" t="s">
        <v>2272</v>
      </c>
      <c r="BC917" s="4">
        <v>0.41471064814814818</v>
      </c>
      <c r="BD917" s="2">
        <v>42851</v>
      </c>
      <c r="BE917" t="s">
        <v>123</v>
      </c>
      <c r="BF917" t="s">
        <v>2272</v>
      </c>
      <c r="BG917" t="s">
        <v>2272</v>
      </c>
      <c r="BH917" s="5" t="s">
        <v>2272</v>
      </c>
      <c r="BI917" s="2">
        <v>42851.414710648147</v>
      </c>
      <c r="BJ917" t="s">
        <v>69</v>
      </c>
      <c r="BK917" t="s">
        <v>2272</v>
      </c>
      <c r="BL917" s="2">
        <v>42851</v>
      </c>
      <c r="BM917" t="s">
        <v>2272</v>
      </c>
      <c r="BN917">
        <v>0.22417388764249399</v>
      </c>
      <c r="BO917" s="10" t="str">
        <f>TEXT(Table1[[#This Row],[CLOSE_DATE]],"YYYYMMDD")&amp;TEXT(Table1[[#This Row],[OPEN_DATE]],"YYYYMMDD")&amp;Table1[[#This Row],[SYMBOL]]</f>
        <v>2019010820170426DHR</v>
      </c>
      <c r="BP917" s="29" t="str">
        <f>IFERROR(VLOOKUP(Table1[[#This Row],[Key]],ownlog!$A:$E,MATCH(BP$1,ownlog!$1:$1,0),FALSE),"")</f>
        <v/>
      </c>
      <c r="BQ917" s="29" t="str">
        <f>IFERROR(VLOOKUP(Table1[[#This Row],[Key]],ownlog!$A:$E,MATCH(BQ$1,ownlog!$1:$1,0),FALSE),"")</f>
        <v/>
      </c>
      <c r="BR917" s="29" t="str">
        <f>IFERROR(VLOOKUP(Table1[[#This Row],[Key]],ownlog!$A:$E,MATCH(BR$1,ownlog!$1:$1,0),FALSE),"")</f>
        <v/>
      </c>
      <c r="BS917" s="29" t="str">
        <f>IFERROR(VLOOKUP(Table1[[#This Row],[Key]],ownlog!$A:$E,MATCH(BS$1,ownlog!$1:$1,0),FALSE),"")</f>
        <v/>
      </c>
    </row>
    <row r="918" spans="1:71" x14ac:dyDescent="0.25">
      <c r="A918">
        <v>916</v>
      </c>
      <c r="B918">
        <v>2335.0500000000002</v>
      </c>
      <c r="C918">
        <v>-1</v>
      </c>
      <c r="D918">
        <v>60.457000000000001</v>
      </c>
      <c r="E918">
        <v>-1</v>
      </c>
      <c r="F918">
        <v>-1</v>
      </c>
      <c r="G918">
        <v>-1</v>
      </c>
      <c r="H918">
        <v>916</v>
      </c>
      <c r="I918">
        <v>6.3414999999999999E-2</v>
      </c>
      <c r="J918">
        <v>0.48507378590123001</v>
      </c>
      <c r="K918">
        <v>-1</v>
      </c>
      <c r="L918">
        <v>100</v>
      </c>
      <c r="M918">
        <v>1</v>
      </c>
      <c r="N918">
        <v>0.30961787499999999</v>
      </c>
      <c r="O918">
        <v>0.38048799999999999</v>
      </c>
      <c r="P918">
        <v>1</v>
      </c>
      <c r="Q918">
        <v>2398.16</v>
      </c>
      <c r="R918">
        <v>916</v>
      </c>
      <c r="S918">
        <v>193</v>
      </c>
      <c r="T918">
        <v>10.8500003814697</v>
      </c>
      <c r="U918">
        <v>55.094999999999999</v>
      </c>
      <c r="V918">
        <v>0.31707299999999999</v>
      </c>
      <c r="W918">
        <v>60.457099999999997</v>
      </c>
      <c r="X918">
        <v>0.30243900000000001</v>
      </c>
      <c r="Y918">
        <v>-1</v>
      </c>
      <c r="Z918">
        <v>0.28090292669965</v>
      </c>
      <c r="AA918">
        <v>200</v>
      </c>
      <c r="AB918">
        <v>0.38298835630043998</v>
      </c>
      <c r="AC918">
        <v>2387.4499999999998</v>
      </c>
      <c r="AD918">
        <v>-1</v>
      </c>
      <c r="AE918">
        <v>911</v>
      </c>
      <c r="AF918">
        <v>-2.1391694499999998</v>
      </c>
      <c r="AG918">
        <v>2387.44995117187</v>
      </c>
      <c r="AH918">
        <v>-537.14</v>
      </c>
      <c r="AI918">
        <v>42852</v>
      </c>
      <c r="AJ918" t="s">
        <v>2272</v>
      </c>
      <c r="AK918" t="s">
        <v>65</v>
      </c>
      <c r="AL918" s="2">
        <v>43215.576828703706</v>
      </c>
      <c r="AM918" t="s">
        <v>2272</v>
      </c>
      <c r="AN918" t="s">
        <v>2272</v>
      </c>
      <c r="AO918" t="s">
        <v>2272</v>
      </c>
      <c r="AP918" t="s">
        <v>2272</v>
      </c>
      <c r="AQ918" s="2" t="s">
        <v>2272</v>
      </c>
      <c r="AR918" t="s">
        <v>67</v>
      </c>
      <c r="AS918" t="s">
        <v>2272</v>
      </c>
      <c r="AT918" t="s">
        <v>90</v>
      </c>
      <c r="AU918">
        <v>-12092.4</v>
      </c>
      <c r="AV918" s="1" t="s">
        <v>66</v>
      </c>
      <c r="AW918" t="s">
        <v>2272</v>
      </c>
      <c r="AX918" t="s">
        <v>2272</v>
      </c>
      <c r="AY918" t="s">
        <v>2272</v>
      </c>
      <c r="AZ918" s="1" t="s">
        <v>2272</v>
      </c>
      <c r="BA918" t="s">
        <v>68</v>
      </c>
      <c r="BB918" t="s">
        <v>2272</v>
      </c>
      <c r="BC918" s="4">
        <v>0.41508101851851853</v>
      </c>
      <c r="BD918" s="2">
        <v>42851</v>
      </c>
      <c r="BE918" t="s">
        <v>123</v>
      </c>
      <c r="BF918" t="s">
        <v>2272</v>
      </c>
      <c r="BG918" t="s">
        <v>2272</v>
      </c>
      <c r="BH918" s="5" t="s">
        <v>2272</v>
      </c>
      <c r="BI918" s="2">
        <v>42851.415081018517</v>
      </c>
      <c r="BJ918" t="s">
        <v>69</v>
      </c>
      <c r="BK918" t="s">
        <v>2272</v>
      </c>
      <c r="BL918" s="2">
        <v>42851</v>
      </c>
      <c r="BM918" t="s">
        <v>2272</v>
      </c>
      <c r="BN918">
        <v>-8.8846471299483407E-2</v>
      </c>
      <c r="BO918" s="10" t="str">
        <f>TEXT(Table1[[#This Row],[CLOSE_DATE]],"YYYYMMDD")&amp;TEXT(Table1[[#This Row],[OPEN_DATE]],"YYYYMMDD")&amp;Table1[[#This Row],[SYMBOL]]</f>
        <v>2018042520170426AIG</v>
      </c>
      <c r="BP918" s="29" t="str">
        <f>IFERROR(VLOOKUP(Table1[[#This Row],[Key]],ownlog!$A:$E,MATCH(BP$1,ownlog!$1:$1,0),FALSE),"")</f>
        <v/>
      </c>
      <c r="BQ918" s="29" t="str">
        <f>IFERROR(VLOOKUP(Table1[[#This Row],[Key]],ownlog!$A:$E,MATCH(BQ$1,ownlog!$1:$1,0),FALSE),"")</f>
        <v/>
      </c>
      <c r="BR918" s="29" t="str">
        <f>IFERROR(VLOOKUP(Table1[[#This Row],[Key]],ownlog!$A:$E,MATCH(BR$1,ownlog!$1:$1,0),FALSE),"")</f>
        <v/>
      </c>
      <c r="BS918" s="29" t="str">
        <f>IFERROR(VLOOKUP(Table1[[#This Row],[Key]],ownlog!$A:$E,MATCH(BS$1,ownlog!$1:$1,0),FALSE),"")</f>
        <v/>
      </c>
    </row>
    <row r="919" spans="1:71" x14ac:dyDescent="0.25">
      <c r="A919">
        <v>917</v>
      </c>
      <c r="B919">
        <v>2335.0500000000002</v>
      </c>
      <c r="C919">
        <v>-1</v>
      </c>
      <c r="D919">
        <v>60.457000000000001</v>
      </c>
      <c r="E919">
        <v>-1</v>
      </c>
      <c r="F919">
        <v>-1</v>
      </c>
      <c r="G919">
        <v>-1</v>
      </c>
      <c r="H919">
        <v>917</v>
      </c>
      <c r="I919">
        <v>6.3414999999999999E-2</v>
      </c>
      <c r="J919">
        <v>0.48507378590123001</v>
      </c>
      <c r="K919">
        <v>-1</v>
      </c>
      <c r="L919">
        <v>100</v>
      </c>
      <c r="M919">
        <v>1</v>
      </c>
      <c r="N919">
        <v>0.30961787499999999</v>
      </c>
      <c r="O919">
        <v>0.38048799999999999</v>
      </c>
      <c r="P919">
        <v>1</v>
      </c>
      <c r="Q919">
        <v>2398.16</v>
      </c>
      <c r="R919">
        <v>917</v>
      </c>
      <c r="S919">
        <v>193</v>
      </c>
      <c r="T919">
        <v>10.8500003814697</v>
      </c>
      <c r="U919">
        <v>63.100099999999998</v>
      </c>
      <c r="V919">
        <v>0.31707299999999999</v>
      </c>
      <c r="W919">
        <v>60.457099999999997</v>
      </c>
      <c r="X919">
        <v>0.30243900000000001</v>
      </c>
      <c r="Y919">
        <v>-1</v>
      </c>
      <c r="Z919">
        <v>0.28090292669965</v>
      </c>
      <c r="AA919">
        <v>200</v>
      </c>
      <c r="AB919">
        <v>0.38298835630043998</v>
      </c>
      <c r="AC919">
        <v>2387.4499999999998</v>
      </c>
      <c r="AD919">
        <v>-1</v>
      </c>
      <c r="AE919">
        <v>809</v>
      </c>
      <c r="AF919">
        <v>-2.1576612310000001</v>
      </c>
      <c r="AG919">
        <v>2387.44995117187</v>
      </c>
      <c r="AH919">
        <v>262.83999999999997</v>
      </c>
      <c r="AI919">
        <v>42852</v>
      </c>
      <c r="AJ919" t="s">
        <v>2272</v>
      </c>
      <c r="AK919" t="s">
        <v>65</v>
      </c>
      <c r="AL919" s="2">
        <v>42957.504270833335</v>
      </c>
      <c r="AM919" t="s">
        <v>2272</v>
      </c>
      <c r="AN919" t="s">
        <v>2272</v>
      </c>
      <c r="AO919" t="s">
        <v>2272</v>
      </c>
      <c r="AP919" t="s">
        <v>2272</v>
      </c>
      <c r="AQ919" s="2" t="s">
        <v>2272</v>
      </c>
      <c r="AR919" t="s">
        <v>67</v>
      </c>
      <c r="AS919" t="s">
        <v>2272</v>
      </c>
      <c r="AT919" t="s">
        <v>90</v>
      </c>
      <c r="AU919">
        <v>-12092.4</v>
      </c>
      <c r="AV919" s="1" t="s">
        <v>66</v>
      </c>
      <c r="AW919" t="s">
        <v>2272</v>
      </c>
      <c r="AX919" t="s">
        <v>2272</v>
      </c>
      <c r="AY919" t="s">
        <v>2272</v>
      </c>
      <c r="AZ919" s="1" t="s">
        <v>2272</v>
      </c>
      <c r="BA919" t="s">
        <v>68</v>
      </c>
      <c r="BB919" t="s">
        <v>2272</v>
      </c>
      <c r="BC919" s="4">
        <v>0.41508101851851853</v>
      </c>
      <c r="BD919" s="2">
        <v>42851</v>
      </c>
      <c r="BE919" t="s">
        <v>123</v>
      </c>
      <c r="BF919" t="s">
        <v>2272</v>
      </c>
      <c r="BG919" t="s">
        <v>2272</v>
      </c>
      <c r="BH919" s="5" t="s">
        <v>2272</v>
      </c>
      <c r="BI919" s="2">
        <v>42851.415081018517</v>
      </c>
      <c r="BJ919" t="s">
        <v>69</v>
      </c>
      <c r="BK919" t="s">
        <v>2272</v>
      </c>
      <c r="BL919" s="2">
        <v>42851</v>
      </c>
      <c r="BM919" t="s">
        <v>2272</v>
      </c>
      <c r="BN919">
        <v>4.3475456149897999E-2</v>
      </c>
      <c r="BO919" s="10" t="str">
        <f>TEXT(Table1[[#This Row],[CLOSE_DATE]],"YYYYMMDD")&amp;TEXT(Table1[[#This Row],[OPEN_DATE]],"YYYYMMDD")&amp;Table1[[#This Row],[SYMBOL]]</f>
        <v>2017081020170426AIG</v>
      </c>
      <c r="BP919" s="29" t="str">
        <f>IFERROR(VLOOKUP(Table1[[#This Row],[Key]],ownlog!$A:$E,MATCH(BP$1,ownlog!$1:$1,0),FALSE),"")</f>
        <v/>
      </c>
      <c r="BQ919" s="29" t="str">
        <f>IFERROR(VLOOKUP(Table1[[#This Row],[Key]],ownlog!$A:$E,MATCH(BQ$1,ownlog!$1:$1,0),FALSE),"")</f>
        <v/>
      </c>
      <c r="BR919" s="29" t="str">
        <f>IFERROR(VLOOKUP(Table1[[#This Row],[Key]],ownlog!$A:$E,MATCH(BR$1,ownlog!$1:$1,0),FALSE),"")</f>
        <v/>
      </c>
      <c r="BS919" s="29" t="str">
        <f>IFERROR(VLOOKUP(Table1[[#This Row],[Key]],ownlog!$A:$E,MATCH(BS$1,ownlog!$1:$1,0),FALSE),"")</f>
        <v/>
      </c>
    </row>
    <row r="920" spans="1:71" x14ac:dyDescent="0.25">
      <c r="A920">
        <v>918</v>
      </c>
      <c r="B920">
        <v>2379.75</v>
      </c>
      <c r="C920">
        <v>-1</v>
      </c>
      <c r="D920">
        <v>166.91900000000001</v>
      </c>
      <c r="E920">
        <v>-1</v>
      </c>
      <c r="F920">
        <v>-1</v>
      </c>
      <c r="G920">
        <v>-1</v>
      </c>
      <c r="H920">
        <v>918</v>
      </c>
      <c r="I920">
        <v>8.1219E-2</v>
      </c>
      <c r="J920">
        <v>0.48504475530934998</v>
      </c>
      <c r="K920">
        <v>-1</v>
      </c>
      <c r="L920">
        <v>30</v>
      </c>
      <c r="M920">
        <v>1</v>
      </c>
      <c r="N920">
        <v>0.31970674999999998</v>
      </c>
      <c r="O920">
        <v>0.38071100000000002</v>
      </c>
      <c r="P920">
        <v>1</v>
      </c>
      <c r="Q920">
        <v>2398.16</v>
      </c>
      <c r="R920">
        <v>918</v>
      </c>
      <c r="S920">
        <v>192</v>
      </c>
      <c r="T920">
        <v>10.1099996566772</v>
      </c>
      <c r="U920">
        <v>167.8605</v>
      </c>
      <c r="V920">
        <v>0.29949199999999998</v>
      </c>
      <c r="W920">
        <v>166.91900000000001</v>
      </c>
      <c r="X920">
        <v>0.319797</v>
      </c>
      <c r="Y920">
        <v>-1</v>
      </c>
      <c r="Z920">
        <v>0.28093716652688</v>
      </c>
      <c r="AA920">
        <v>75</v>
      </c>
      <c r="AB920">
        <v>0.38299096091812002</v>
      </c>
      <c r="AC920">
        <v>2388.13</v>
      </c>
      <c r="AD920">
        <v>-1</v>
      </c>
      <c r="AE920">
        <v>845</v>
      </c>
      <c r="AF920">
        <v>-2.1198973269999999</v>
      </c>
      <c r="AG920">
        <v>2388.330078125</v>
      </c>
      <c r="AH920">
        <v>27.08</v>
      </c>
      <c r="AI920">
        <v>42859</v>
      </c>
      <c r="AJ920" t="s">
        <v>2272</v>
      </c>
      <c r="AK920" t="s">
        <v>65</v>
      </c>
      <c r="AL920" s="2">
        <v>42957.58452546296</v>
      </c>
      <c r="AM920" t="s">
        <v>2272</v>
      </c>
      <c r="AN920" t="s">
        <v>2272</v>
      </c>
      <c r="AO920" t="s">
        <v>2272</v>
      </c>
      <c r="AP920" t="s">
        <v>2272</v>
      </c>
      <c r="AQ920" s="2" t="s">
        <v>2272</v>
      </c>
      <c r="AR920" t="s">
        <v>67</v>
      </c>
      <c r="AS920" t="s">
        <v>2272</v>
      </c>
      <c r="AT920" t="s">
        <v>181</v>
      </c>
      <c r="AU920">
        <v>-12519.93</v>
      </c>
      <c r="AV920" s="1" t="s">
        <v>66</v>
      </c>
      <c r="AW920" t="s">
        <v>2272</v>
      </c>
      <c r="AX920" t="s">
        <v>2272</v>
      </c>
      <c r="AY920" t="s">
        <v>2272</v>
      </c>
      <c r="AZ920" s="1" t="s">
        <v>2272</v>
      </c>
      <c r="BA920" t="s">
        <v>68</v>
      </c>
      <c r="BB920" t="s">
        <v>2272</v>
      </c>
      <c r="BC920" s="4">
        <v>44682.54111111111</v>
      </c>
      <c r="BD920" s="2">
        <v>42856</v>
      </c>
      <c r="BE920" t="s">
        <v>123</v>
      </c>
      <c r="BF920" t="s">
        <v>2272</v>
      </c>
      <c r="BG920" t="s">
        <v>2272</v>
      </c>
      <c r="BH920" s="1" t="s">
        <v>2272</v>
      </c>
      <c r="BI920" s="2">
        <v>42856.54111111111</v>
      </c>
      <c r="BJ920" t="s">
        <v>69</v>
      </c>
      <c r="BK920" t="s">
        <v>2272</v>
      </c>
      <c r="BL920" s="2">
        <v>42856</v>
      </c>
      <c r="BM920" t="s">
        <v>2272</v>
      </c>
      <c r="BN920">
        <v>5.4078125717663397E-3</v>
      </c>
      <c r="BO920" s="10" t="str">
        <f>TEXT(Table1[[#This Row],[CLOSE_DATE]],"YYYYMMDD")&amp;TEXT(Table1[[#This Row],[OPEN_DATE]],"YYYYMMDD")&amp;Table1[[#This Row],[SYMBOL]]</f>
        <v>2017081020170501LII</v>
      </c>
      <c r="BP920" s="29" t="str">
        <f>IFERROR(VLOOKUP(Table1[[#This Row],[Key]],ownlog!$A:$E,MATCH(BP$1,ownlog!$1:$1,0),FALSE),"")</f>
        <v/>
      </c>
      <c r="BQ920" s="29" t="str">
        <f>IFERROR(VLOOKUP(Table1[[#This Row],[Key]],ownlog!$A:$E,MATCH(BQ$1,ownlog!$1:$1,0),FALSE),"")</f>
        <v/>
      </c>
      <c r="BR920" s="29" t="str">
        <f>IFERROR(VLOOKUP(Table1[[#This Row],[Key]],ownlog!$A:$E,MATCH(BR$1,ownlog!$1:$1,0),FALSE),"")</f>
        <v/>
      </c>
      <c r="BS920" s="29" t="str">
        <f>IFERROR(VLOOKUP(Table1[[#This Row],[Key]],ownlog!$A:$E,MATCH(BS$1,ownlog!$1:$1,0),FALSE),"")</f>
        <v/>
      </c>
    </row>
    <row r="921" spans="1:71" x14ac:dyDescent="0.25">
      <c r="A921">
        <v>919</v>
      </c>
      <c r="B921">
        <v>2379.75</v>
      </c>
      <c r="C921">
        <v>-1</v>
      </c>
      <c r="D921">
        <v>166.91900000000001</v>
      </c>
      <c r="E921">
        <v>-1</v>
      </c>
      <c r="F921">
        <v>-1</v>
      </c>
      <c r="G921">
        <v>-1</v>
      </c>
      <c r="H921">
        <v>919</v>
      </c>
      <c r="I921">
        <v>8.1219E-2</v>
      </c>
      <c r="J921">
        <v>0.48504475530934998</v>
      </c>
      <c r="K921">
        <v>-1</v>
      </c>
      <c r="L921">
        <v>25</v>
      </c>
      <c r="M921">
        <v>1</v>
      </c>
      <c r="N921">
        <v>0.31970674999999998</v>
      </c>
      <c r="O921">
        <v>0.38071100000000002</v>
      </c>
      <c r="P921">
        <v>1</v>
      </c>
      <c r="Q921">
        <v>2398.16</v>
      </c>
      <c r="R921">
        <v>919</v>
      </c>
      <c r="S921">
        <v>192</v>
      </c>
      <c r="T921">
        <v>10.1099996566772</v>
      </c>
      <c r="U921">
        <v>214.84</v>
      </c>
      <c r="V921">
        <v>0.29949199999999998</v>
      </c>
      <c r="W921">
        <v>166.91900000000001</v>
      </c>
      <c r="X921">
        <v>0.319797</v>
      </c>
      <c r="Y921">
        <v>-1</v>
      </c>
      <c r="Z921">
        <v>0.28093716652688</v>
      </c>
      <c r="AA921">
        <v>75</v>
      </c>
      <c r="AB921">
        <v>0.38299096091812002</v>
      </c>
      <c r="AC921">
        <v>2388.13</v>
      </c>
      <c r="AD921">
        <v>-1</v>
      </c>
      <c r="AE921">
        <v>1015</v>
      </c>
      <c r="AF921">
        <v>-2.0727980000000001</v>
      </c>
      <c r="AG921">
        <v>2388.330078125</v>
      </c>
      <c r="AH921">
        <v>1196.93</v>
      </c>
      <c r="AI921">
        <v>42859</v>
      </c>
      <c r="AJ921" t="s">
        <v>2272</v>
      </c>
      <c r="AK921" t="s">
        <v>65</v>
      </c>
      <c r="AL921" s="2">
        <v>43420.583645833336</v>
      </c>
      <c r="AM921" t="s">
        <v>2272</v>
      </c>
      <c r="AN921" t="s">
        <v>2272</v>
      </c>
      <c r="AO921" t="s">
        <v>2272</v>
      </c>
      <c r="AP921" t="s">
        <v>2272</v>
      </c>
      <c r="AQ921" s="2" t="s">
        <v>2272</v>
      </c>
      <c r="AR921" t="s">
        <v>67</v>
      </c>
      <c r="AS921" t="s">
        <v>2272</v>
      </c>
      <c r="AT921" t="s">
        <v>181</v>
      </c>
      <c r="AU921">
        <v>-12519.93</v>
      </c>
      <c r="AV921" s="1" t="s">
        <v>66</v>
      </c>
      <c r="AW921" t="s">
        <v>2272</v>
      </c>
      <c r="AX921" t="s">
        <v>2272</v>
      </c>
      <c r="AY921" t="s">
        <v>2272</v>
      </c>
      <c r="AZ921" s="1" t="s">
        <v>2272</v>
      </c>
      <c r="BA921" t="s">
        <v>68</v>
      </c>
      <c r="BB921" t="s">
        <v>2272</v>
      </c>
      <c r="BC921" s="4">
        <v>44682.54111111111</v>
      </c>
      <c r="BD921" s="2">
        <v>42856</v>
      </c>
      <c r="BE921" t="s">
        <v>123</v>
      </c>
      <c r="BF921" t="s">
        <v>2272</v>
      </c>
      <c r="BG921" t="s">
        <v>2272</v>
      </c>
      <c r="BH921" s="1" t="s">
        <v>2272</v>
      </c>
      <c r="BI921" s="2">
        <v>42856.54111111111</v>
      </c>
      <c r="BJ921" t="s">
        <v>69</v>
      </c>
      <c r="BK921" t="s">
        <v>2272</v>
      </c>
      <c r="BL921" s="2">
        <v>42856</v>
      </c>
      <c r="BM921" t="s">
        <v>2272</v>
      </c>
      <c r="BN921">
        <v>0.28682894098335099</v>
      </c>
      <c r="BO921" s="10" t="str">
        <f>TEXT(Table1[[#This Row],[CLOSE_DATE]],"YYYYMMDD")&amp;TEXT(Table1[[#This Row],[OPEN_DATE]],"YYYYMMDD")&amp;Table1[[#This Row],[SYMBOL]]</f>
        <v>2018111620170501LII</v>
      </c>
      <c r="BP921" s="29" t="str">
        <f>IFERROR(VLOOKUP(Table1[[#This Row],[Key]],ownlog!$A:$E,MATCH(BP$1,ownlog!$1:$1,0),FALSE),"")</f>
        <v/>
      </c>
      <c r="BQ921" s="29" t="str">
        <f>IFERROR(VLOOKUP(Table1[[#This Row],[Key]],ownlog!$A:$E,MATCH(BQ$1,ownlog!$1:$1,0),FALSE),"")</f>
        <v/>
      </c>
      <c r="BR921" s="29" t="str">
        <f>IFERROR(VLOOKUP(Table1[[#This Row],[Key]],ownlog!$A:$E,MATCH(BR$1,ownlog!$1:$1,0),FALSE),"")</f>
        <v/>
      </c>
      <c r="BS921" s="29" t="str">
        <f>IFERROR(VLOOKUP(Table1[[#This Row],[Key]],ownlog!$A:$E,MATCH(BS$1,ownlog!$1:$1,0),FALSE),"")</f>
        <v/>
      </c>
    </row>
    <row r="922" spans="1:71" x14ac:dyDescent="0.25">
      <c r="A922">
        <v>920</v>
      </c>
      <c r="B922">
        <v>2379.75</v>
      </c>
      <c r="C922">
        <v>-1</v>
      </c>
      <c r="D922">
        <v>166.91900000000001</v>
      </c>
      <c r="E922">
        <v>-1</v>
      </c>
      <c r="F922">
        <v>-1</v>
      </c>
      <c r="G922">
        <v>-1</v>
      </c>
      <c r="H922">
        <v>920</v>
      </c>
      <c r="I922">
        <v>8.1219E-2</v>
      </c>
      <c r="J922">
        <v>0.48504475530934998</v>
      </c>
      <c r="K922">
        <v>-1</v>
      </c>
      <c r="L922">
        <v>20</v>
      </c>
      <c r="M922">
        <v>1</v>
      </c>
      <c r="N922">
        <v>0.31970674999999998</v>
      </c>
      <c r="O922">
        <v>0.38071100000000002</v>
      </c>
      <c r="P922">
        <v>1</v>
      </c>
      <c r="Q922">
        <v>2398.16</v>
      </c>
      <c r="R922">
        <v>920</v>
      </c>
      <c r="S922">
        <v>192</v>
      </c>
      <c r="T922">
        <v>10.1099996566772</v>
      </c>
      <c r="U922">
        <v>189.24</v>
      </c>
      <c r="V922">
        <v>0.29949199999999998</v>
      </c>
      <c r="W922">
        <v>166.91900000000001</v>
      </c>
      <c r="X922">
        <v>0.319797</v>
      </c>
      <c r="Y922">
        <v>-1</v>
      </c>
      <c r="Z922">
        <v>0.28093716652688</v>
      </c>
      <c r="AA922">
        <v>75</v>
      </c>
      <c r="AB922">
        <v>0.38299096091812002</v>
      </c>
      <c r="AC922">
        <v>2388.13</v>
      </c>
      <c r="AD922">
        <v>-1</v>
      </c>
      <c r="AE922">
        <v>770</v>
      </c>
      <c r="AF922">
        <v>-2.08488864</v>
      </c>
      <c r="AG922">
        <v>2388.330078125</v>
      </c>
      <c r="AH922">
        <v>445.32</v>
      </c>
      <c r="AI922">
        <v>42859</v>
      </c>
      <c r="AJ922" t="s">
        <v>2272</v>
      </c>
      <c r="AK922" t="s">
        <v>65</v>
      </c>
      <c r="AL922" s="2">
        <v>42908.61582175926</v>
      </c>
      <c r="AM922" t="s">
        <v>2272</v>
      </c>
      <c r="AN922" t="s">
        <v>2272</v>
      </c>
      <c r="AO922" t="s">
        <v>2272</v>
      </c>
      <c r="AP922" t="s">
        <v>2272</v>
      </c>
      <c r="AQ922" s="2" t="s">
        <v>2272</v>
      </c>
      <c r="AR922" t="s">
        <v>67</v>
      </c>
      <c r="AS922" t="s">
        <v>2272</v>
      </c>
      <c r="AT922" t="s">
        <v>181</v>
      </c>
      <c r="AU922">
        <v>-12519.93</v>
      </c>
      <c r="AV922" s="1" t="s">
        <v>66</v>
      </c>
      <c r="AW922" t="s">
        <v>2272</v>
      </c>
      <c r="AX922" t="s">
        <v>2272</v>
      </c>
      <c r="AY922" t="s">
        <v>2272</v>
      </c>
      <c r="AZ922" s="1" t="s">
        <v>2272</v>
      </c>
      <c r="BA922" t="s">
        <v>68</v>
      </c>
      <c r="BB922" t="s">
        <v>2272</v>
      </c>
      <c r="BC922" s="4">
        <v>44682.54111111111</v>
      </c>
      <c r="BD922" s="2">
        <v>42856</v>
      </c>
      <c r="BE922" t="s">
        <v>123</v>
      </c>
      <c r="BF922" t="s">
        <v>2272</v>
      </c>
      <c r="BG922" t="s">
        <v>2272</v>
      </c>
      <c r="BH922" s="1" t="s">
        <v>2272</v>
      </c>
      <c r="BI922" s="2">
        <v>42856.54111111111</v>
      </c>
      <c r="BJ922" t="s">
        <v>69</v>
      </c>
      <c r="BK922" t="s">
        <v>2272</v>
      </c>
      <c r="BL922" s="2">
        <v>42856</v>
      </c>
      <c r="BM922" t="s">
        <v>2272</v>
      </c>
      <c r="BN922">
        <v>0.133394041421288</v>
      </c>
      <c r="BO922" s="10" t="str">
        <f>TEXT(Table1[[#This Row],[CLOSE_DATE]],"YYYYMMDD")&amp;TEXT(Table1[[#This Row],[OPEN_DATE]],"YYYYMMDD")&amp;Table1[[#This Row],[SYMBOL]]</f>
        <v>2017062220170501LII</v>
      </c>
      <c r="BP922" s="29" t="str">
        <f>IFERROR(VLOOKUP(Table1[[#This Row],[Key]],ownlog!$A:$E,MATCH(BP$1,ownlog!$1:$1,0),FALSE),"")</f>
        <v/>
      </c>
      <c r="BQ922" s="29" t="str">
        <f>IFERROR(VLOOKUP(Table1[[#This Row],[Key]],ownlog!$A:$E,MATCH(BQ$1,ownlog!$1:$1,0),FALSE),"")</f>
        <v/>
      </c>
      <c r="BR922" s="29" t="str">
        <f>IFERROR(VLOOKUP(Table1[[#This Row],[Key]],ownlog!$A:$E,MATCH(BR$1,ownlog!$1:$1,0),FALSE),"")</f>
        <v/>
      </c>
      <c r="BS922" s="29" t="str">
        <f>IFERROR(VLOOKUP(Table1[[#This Row],[Key]],ownlog!$A:$E,MATCH(BS$1,ownlog!$1:$1,0),FALSE),"")</f>
        <v/>
      </c>
    </row>
    <row r="923" spans="1:71" x14ac:dyDescent="0.25">
      <c r="A923">
        <v>921</v>
      </c>
      <c r="B923">
        <v>2379.75</v>
      </c>
      <c r="C923">
        <v>-1</v>
      </c>
      <c r="D923">
        <v>-1</v>
      </c>
      <c r="E923">
        <v>-1</v>
      </c>
      <c r="F923">
        <v>-1</v>
      </c>
      <c r="G923">
        <v>-1</v>
      </c>
      <c r="H923">
        <v>921</v>
      </c>
      <c r="I923">
        <v>2.5180000000000001E-2</v>
      </c>
      <c r="J923">
        <v>0.48498150429460002</v>
      </c>
      <c r="K923">
        <v>-1</v>
      </c>
      <c r="L923">
        <v>50</v>
      </c>
      <c r="M923">
        <v>-1</v>
      </c>
      <c r="N923">
        <v>0.32166299999999998</v>
      </c>
      <c r="O923">
        <v>0.32733800000000002</v>
      </c>
      <c r="P923">
        <v>1</v>
      </c>
      <c r="Q923">
        <v>2403.87</v>
      </c>
      <c r="R923">
        <v>921</v>
      </c>
      <c r="S923">
        <v>191</v>
      </c>
      <c r="T923">
        <v>10.569999694824199</v>
      </c>
      <c r="U923">
        <v>149.24270000000001</v>
      </c>
      <c r="V923">
        <v>0.30215799999999998</v>
      </c>
      <c r="W923">
        <v>100.4798</v>
      </c>
      <c r="X923">
        <v>0.370504</v>
      </c>
      <c r="Y923">
        <v>-1</v>
      </c>
      <c r="Z923">
        <v>0.28087827499863999</v>
      </c>
      <c r="AA923">
        <v>-1</v>
      </c>
      <c r="AB923">
        <v>0.38292988964662</v>
      </c>
      <c r="AC923">
        <v>2399.63</v>
      </c>
      <c r="AD923">
        <v>-1</v>
      </c>
      <c r="AE923">
        <v>1007</v>
      </c>
      <c r="AF923">
        <v>-2.1029577549999998</v>
      </c>
      <c r="AG923">
        <v>2399.2900390625</v>
      </c>
      <c r="AH923">
        <v>2436.9</v>
      </c>
      <c r="AI923">
        <v>42866</v>
      </c>
      <c r="AJ923" t="s">
        <v>2272</v>
      </c>
      <c r="AK923" t="s">
        <v>65</v>
      </c>
      <c r="AL923" s="2">
        <v>43420.497546296298</v>
      </c>
      <c r="AM923" t="s">
        <v>2272</v>
      </c>
      <c r="AN923" t="s">
        <v>2272</v>
      </c>
      <c r="AO923" t="s">
        <v>2272</v>
      </c>
      <c r="AP923" t="s">
        <v>2272</v>
      </c>
      <c r="AQ923" s="2" t="s">
        <v>2272</v>
      </c>
      <c r="AR923" t="s">
        <v>2272</v>
      </c>
      <c r="AS923" t="s">
        <v>2272</v>
      </c>
      <c r="AT923" t="s">
        <v>182</v>
      </c>
      <c r="AU923" t="s">
        <v>2272</v>
      </c>
      <c r="AV923" s="1" t="s">
        <v>66</v>
      </c>
      <c r="AW923" t="s">
        <v>2272</v>
      </c>
      <c r="AX923" t="s">
        <v>2272</v>
      </c>
      <c r="AY923" t="s">
        <v>2272</v>
      </c>
      <c r="AZ923" s="1" t="s">
        <v>2272</v>
      </c>
      <c r="BA923" t="s">
        <v>2272</v>
      </c>
      <c r="BB923" t="s">
        <v>2272</v>
      </c>
      <c r="BC923" t="s">
        <v>2272</v>
      </c>
      <c r="BD923" s="2" t="s">
        <v>2272</v>
      </c>
      <c r="BE923" t="s">
        <v>2272</v>
      </c>
      <c r="BF923" t="s">
        <v>2272</v>
      </c>
      <c r="BG923" t="s">
        <v>2272</v>
      </c>
      <c r="BH923" t="s">
        <v>2272</v>
      </c>
      <c r="BI923" s="2">
        <v>42860.484583333331</v>
      </c>
      <c r="BJ923" t="s">
        <v>2272</v>
      </c>
      <c r="BK923" t="s">
        <v>2272</v>
      </c>
      <c r="BL923">
        <v>42860</v>
      </c>
      <c r="BM923" t="s">
        <v>2272</v>
      </c>
      <c r="BN923">
        <v>0.48505271706352898</v>
      </c>
      <c r="BO923" s="10" t="str">
        <f>TEXT(Table1[[#This Row],[CLOSE_DATE]],"YYYYMMDD")&amp;TEXT(Table1[[#This Row],[OPEN_DATE]],"YYYYMMDD")&amp;Table1[[#This Row],[SYMBOL]]</f>
        <v>2018111620170505MKC</v>
      </c>
      <c r="BP923" s="29" t="str">
        <f>IFERROR(VLOOKUP(Table1[[#This Row],[Key]],ownlog!$A:$E,MATCH(BP$1,ownlog!$1:$1,0),FALSE),"")</f>
        <v/>
      </c>
      <c r="BQ923" s="29" t="str">
        <f>IFERROR(VLOOKUP(Table1[[#This Row],[Key]],ownlog!$A:$E,MATCH(BQ$1,ownlog!$1:$1,0),FALSE),"")</f>
        <v/>
      </c>
      <c r="BR923" s="29" t="str">
        <f>IFERROR(VLOOKUP(Table1[[#This Row],[Key]],ownlog!$A:$E,MATCH(BR$1,ownlog!$1:$1,0),FALSE),"")</f>
        <v/>
      </c>
      <c r="BS923" s="29" t="str">
        <f>IFERROR(VLOOKUP(Table1[[#This Row],[Key]],ownlog!$A:$E,MATCH(BS$1,ownlog!$1:$1,0),FALSE),"")</f>
        <v/>
      </c>
    </row>
    <row r="924" spans="1:71" x14ac:dyDescent="0.25">
      <c r="A924">
        <v>922</v>
      </c>
      <c r="B924">
        <v>2379.75</v>
      </c>
      <c r="C924">
        <v>-1</v>
      </c>
      <c r="D924">
        <v>-1</v>
      </c>
      <c r="E924">
        <v>-1</v>
      </c>
      <c r="F924">
        <v>-1</v>
      </c>
      <c r="G924">
        <v>-1</v>
      </c>
      <c r="H924">
        <v>922</v>
      </c>
      <c r="I924">
        <v>2.5180000000000001E-2</v>
      </c>
      <c r="J924">
        <v>0.48498150429460002</v>
      </c>
      <c r="K924">
        <v>-1</v>
      </c>
      <c r="L924">
        <v>50</v>
      </c>
      <c r="M924">
        <v>-1</v>
      </c>
      <c r="N924">
        <v>0.32166299999999998</v>
      </c>
      <c r="O924">
        <v>0.32733800000000002</v>
      </c>
      <c r="P924">
        <v>1</v>
      </c>
      <c r="Q924">
        <v>2403.87</v>
      </c>
      <c r="R924">
        <v>922</v>
      </c>
      <c r="S924">
        <v>191</v>
      </c>
      <c r="T924">
        <v>10.569999694824199</v>
      </c>
      <c r="U924">
        <v>95.5</v>
      </c>
      <c r="V924">
        <v>0.30215799999999998</v>
      </c>
      <c r="W924">
        <v>100.4798</v>
      </c>
      <c r="X924">
        <v>0.370504</v>
      </c>
      <c r="Y924">
        <v>-1</v>
      </c>
      <c r="Z924">
        <v>0.28087827499863999</v>
      </c>
      <c r="AA924">
        <v>-1</v>
      </c>
      <c r="AB924">
        <v>0.38292988964662</v>
      </c>
      <c r="AC924">
        <v>2399.63</v>
      </c>
      <c r="AD924">
        <v>-1</v>
      </c>
      <c r="AE924">
        <v>850</v>
      </c>
      <c r="AF924">
        <v>-2.1162524999999999</v>
      </c>
      <c r="AG924">
        <v>2399.2900390625</v>
      </c>
      <c r="AH924">
        <v>-250.12</v>
      </c>
      <c r="AI924">
        <v>42866</v>
      </c>
      <c r="AJ924" t="s">
        <v>2272</v>
      </c>
      <c r="AK924" t="s">
        <v>65</v>
      </c>
      <c r="AL924" s="2">
        <v>42957.586597222224</v>
      </c>
      <c r="AM924" t="s">
        <v>2272</v>
      </c>
      <c r="AN924" t="s">
        <v>2272</v>
      </c>
      <c r="AO924" t="s">
        <v>2272</v>
      </c>
      <c r="AP924" t="s">
        <v>2272</v>
      </c>
      <c r="AQ924" s="2" t="s">
        <v>2272</v>
      </c>
      <c r="AR924" t="s">
        <v>2272</v>
      </c>
      <c r="AS924" t="s">
        <v>2272</v>
      </c>
      <c r="AT924" t="s">
        <v>182</v>
      </c>
      <c r="AU924" t="s">
        <v>2272</v>
      </c>
      <c r="AV924" s="1" t="s">
        <v>66</v>
      </c>
      <c r="AW924" t="s">
        <v>2272</v>
      </c>
      <c r="AX924" t="s">
        <v>2272</v>
      </c>
      <c r="AY924" t="s">
        <v>2272</v>
      </c>
      <c r="AZ924" s="1" t="s">
        <v>2272</v>
      </c>
      <c r="BA924" t="s">
        <v>2272</v>
      </c>
      <c r="BB924" t="s">
        <v>2272</v>
      </c>
      <c r="BC924" t="s">
        <v>2272</v>
      </c>
      <c r="BD924" s="2" t="s">
        <v>2272</v>
      </c>
      <c r="BE924" t="s">
        <v>2272</v>
      </c>
      <c r="BF924" t="s">
        <v>2272</v>
      </c>
      <c r="BG924" t="s">
        <v>2272</v>
      </c>
      <c r="BH924" t="s">
        <v>2272</v>
      </c>
      <c r="BI924" s="2">
        <v>42860.484583333331</v>
      </c>
      <c r="BJ924" t="s">
        <v>2272</v>
      </c>
      <c r="BK924" t="s">
        <v>2272</v>
      </c>
      <c r="BL924">
        <v>42860</v>
      </c>
      <c r="BM924" t="s">
        <v>2272</v>
      </c>
      <c r="BN924">
        <v>-4.9785130941741501E-2</v>
      </c>
      <c r="BO924" s="10" t="str">
        <f>TEXT(Table1[[#This Row],[CLOSE_DATE]],"YYYYMMDD")&amp;TEXT(Table1[[#This Row],[OPEN_DATE]],"YYYYMMDD")&amp;Table1[[#This Row],[SYMBOL]]</f>
        <v>2017081020170505MKC</v>
      </c>
      <c r="BP924" s="29" t="str">
        <f>IFERROR(VLOOKUP(Table1[[#This Row],[Key]],ownlog!$A:$E,MATCH(BP$1,ownlog!$1:$1,0),FALSE),"")</f>
        <v/>
      </c>
      <c r="BQ924" s="29" t="str">
        <f>IFERROR(VLOOKUP(Table1[[#This Row],[Key]],ownlog!$A:$E,MATCH(BQ$1,ownlog!$1:$1,0),FALSE),"")</f>
        <v/>
      </c>
      <c r="BR924" s="29" t="str">
        <f>IFERROR(VLOOKUP(Table1[[#This Row],[Key]],ownlog!$A:$E,MATCH(BR$1,ownlog!$1:$1,0),FALSE),"")</f>
        <v/>
      </c>
      <c r="BS924" s="29" t="str">
        <f>IFERROR(VLOOKUP(Table1[[#This Row],[Key]],ownlog!$A:$E,MATCH(BS$1,ownlog!$1:$1,0),FALSE),"")</f>
        <v/>
      </c>
    </row>
    <row r="925" spans="1:71" x14ac:dyDescent="0.25">
      <c r="A925">
        <v>923</v>
      </c>
      <c r="B925">
        <v>2379.75</v>
      </c>
      <c r="C925">
        <v>-1</v>
      </c>
      <c r="D925">
        <v>-1</v>
      </c>
      <c r="E925">
        <v>-1</v>
      </c>
      <c r="F925">
        <v>-1</v>
      </c>
      <c r="G925">
        <v>-1</v>
      </c>
      <c r="H925">
        <v>924</v>
      </c>
      <c r="I925">
        <v>2.5180000000000001E-2</v>
      </c>
      <c r="J925">
        <v>0.48498150429460002</v>
      </c>
      <c r="K925">
        <v>-1</v>
      </c>
      <c r="L925">
        <v>125</v>
      </c>
      <c r="M925">
        <v>-1</v>
      </c>
      <c r="N925">
        <v>0.32166299999999998</v>
      </c>
      <c r="O925">
        <v>0.32733800000000002</v>
      </c>
      <c r="P925">
        <v>1</v>
      </c>
      <c r="Q925">
        <v>2403.87</v>
      </c>
      <c r="R925">
        <v>923</v>
      </c>
      <c r="S925">
        <v>191</v>
      </c>
      <c r="T925">
        <v>10.569999694824199</v>
      </c>
      <c r="U925">
        <v>44.9</v>
      </c>
      <c r="V925">
        <v>0.30215799999999998</v>
      </c>
      <c r="W925">
        <v>40.599679999999999</v>
      </c>
      <c r="X925">
        <v>0.370504</v>
      </c>
      <c r="Y925">
        <v>-1</v>
      </c>
      <c r="Z925">
        <v>0.28087827499863999</v>
      </c>
      <c r="AA925">
        <v>-1</v>
      </c>
      <c r="AB925">
        <v>0.38292988964662</v>
      </c>
      <c r="AC925">
        <v>2399.63</v>
      </c>
      <c r="AD925">
        <v>-1</v>
      </c>
      <c r="AE925">
        <v>947</v>
      </c>
      <c r="AF925">
        <v>-2.0878375</v>
      </c>
      <c r="AG925">
        <v>2399.2900390625</v>
      </c>
      <c r="AH925">
        <v>536.41</v>
      </c>
      <c r="AI925">
        <v>42866</v>
      </c>
      <c r="AJ925" t="s">
        <v>2272</v>
      </c>
      <c r="AK925" t="s">
        <v>65</v>
      </c>
      <c r="AL925" s="2">
        <v>43300.42864583333</v>
      </c>
      <c r="AM925" t="s">
        <v>2272</v>
      </c>
      <c r="AN925" t="s">
        <v>2272</v>
      </c>
      <c r="AO925" t="s">
        <v>2272</v>
      </c>
      <c r="AP925" t="s">
        <v>2272</v>
      </c>
      <c r="AQ925" s="2" t="s">
        <v>2272</v>
      </c>
      <c r="AR925" t="s">
        <v>2272</v>
      </c>
      <c r="AS925" t="s">
        <v>2272</v>
      </c>
      <c r="AT925" t="s">
        <v>183</v>
      </c>
      <c r="AU925" t="s">
        <v>2272</v>
      </c>
      <c r="AV925" s="1" t="s">
        <v>66</v>
      </c>
      <c r="AW925" t="s">
        <v>2272</v>
      </c>
      <c r="AX925" t="s">
        <v>2272</v>
      </c>
      <c r="AY925" t="s">
        <v>2272</v>
      </c>
      <c r="AZ925" s="1" t="s">
        <v>2272</v>
      </c>
      <c r="BA925" t="s">
        <v>2272</v>
      </c>
      <c r="BB925" t="s">
        <v>2272</v>
      </c>
      <c r="BC925" t="s">
        <v>2272</v>
      </c>
      <c r="BD925" s="2" t="s">
        <v>2272</v>
      </c>
      <c r="BE925" t="s">
        <v>2272</v>
      </c>
      <c r="BF925" t="s">
        <v>2272</v>
      </c>
      <c r="BG925" t="s">
        <v>2272</v>
      </c>
      <c r="BH925" t="s">
        <v>2272</v>
      </c>
      <c r="BI925" s="2">
        <v>42860.540462962963</v>
      </c>
      <c r="BJ925" t="s">
        <v>2272</v>
      </c>
      <c r="BK925" t="s">
        <v>2272</v>
      </c>
      <c r="BL925">
        <v>42860</v>
      </c>
      <c r="BM925" t="s">
        <v>2272</v>
      </c>
      <c r="BN925">
        <v>0.10569738480697299</v>
      </c>
      <c r="BO925" s="10" t="str">
        <f>TEXT(Table1[[#This Row],[CLOSE_DATE]],"YYYYMMDD")&amp;TEXT(Table1[[#This Row],[OPEN_DATE]],"YYYYMMDD")&amp;Table1[[#This Row],[SYMBOL]]</f>
        <v>2018071920170505CC</v>
      </c>
      <c r="BP925" s="29" t="str">
        <f>IFERROR(VLOOKUP(Table1[[#This Row],[Key]],ownlog!$A:$E,MATCH(BP$1,ownlog!$1:$1,0),FALSE),"")</f>
        <v/>
      </c>
      <c r="BQ925" s="29" t="str">
        <f>IFERROR(VLOOKUP(Table1[[#This Row],[Key]],ownlog!$A:$E,MATCH(BQ$1,ownlog!$1:$1,0),FALSE),"")</f>
        <v/>
      </c>
      <c r="BR925" s="29" t="str">
        <f>IFERROR(VLOOKUP(Table1[[#This Row],[Key]],ownlog!$A:$E,MATCH(BR$1,ownlog!$1:$1,0),FALSE),"")</f>
        <v/>
      </c>
      <c r="BS925" s="29" t="str">
        <f>IFERROR(VLOOKUP(Table1[[#This Row],[Key]],ownlog!$A:$E,MATCH(BS$1,ownlog!$1:$1,0),FALSE),"")</f>
        <v/>
      </c>
    </row>
    <row r="926" spans="1:71" x14ac:dyDescent="0.25">
      <c r="A926">
        <v>924</v>
      </c>
      <c r="B926">
        <v>2379.75</v>
      </c>
      <c r="C926">
        <v>-1</v>
      </c>
      <c r="D926">
        <v>-1</v>
      </c>
      <c r="E926">
        <v>-1</v>
      </c>
      <c r="F926">
        <v>-1</v>
      </c>
      <c r="G926">
        <v>-1</v>
      </c>
      <c r="H926">
        <v>923</v>
      </c>
      <c r="I926">
        <v>2.5180000000000001E-2</v>
      </c>
      <c r="J926">
        <v>0.48498150429460002</v>
      </c>
      <c r="K926">
        <v>-1</v>
      </c>
      <c r="L926">
        <v>125</v>
      </c>
      <c r="M926">
        <v>-1</v>
      </c>
      <c r="N926">
        <v>0.32166299999999998</v>
      </c>
      <c r="O926">
        <v>0.32733800000000002</v>
      </c>
      <c r="P926">
        <v>1</v>
      </c>
      <c r="Q926">
        <v>2403.87</v>
      </c>
      <c r="R926">
        <v>924</v>
      </c>
      <c r="S926">
        <v>191</v>
      </c>
      <c r="T926">
        <v>10.569999694824199</v>
      </c>
      <c r="U926">
        <v>44.43</v>
      </c>
      <c r="V926">
        <v>0.30215799999999998</v>
      </c>
      <c r="W926">
        <v>40.599679999999999</v>
      </c>
      <c r="X926">
        <v>0.370504</v>
      </c>
      <c r="Y926">
        <v>-1</v>
      </c>
      <c r="Z926">
        <v>0.28087827499863999</v>
      </c>
      <c r="AA926">
        <v>-1</v>
      </c>
      <c r="AB926">
        <v>0.38292988964662</v>
      </c>
      <c r="AC926">
        <v>2399.63</v>
      </c>
      <c r="AD926">
        <v>-1</v>
      </c>
      <c r="AE926">
        <v>815</v>
      </c>
      <c r="AF926">
        <v>-2.1431666250000001</v>
      </c>
      <c r="AG926">
        <v>2399.2900390625</v>
      </c>
      <c r="AH926">
        <v>477.61</v>
      </c>
      <c r="AI926">
        <v>42866</v>
      </c>
      <c r="AJ926" t="s">
        <v>2272</v>
      </c>
      <c r="AK926" t="s">
        <v>65</v>
      </c>
      <c r="AL926" s="2">
        <v>42957.5077662037</v>
      </c>
      <c r="AM926" t="s">
        <v>2272</v>
      </c>
      <c r="AN926" t="s">
        <v>2272</v>
      </c>
      <c r="AO926" t="s">
        <v>2272</v>
      </c>
      <c r="AP926" t="s">
        <v>2272</v>
      </c>
      <c r="AQ926" s="2" t="s">
        <v>2272</v>
      </c>
      <c r="AR926" t="s">
        <v>2272</v>
      </c>
      <c r="AS926" t="s">
        <v>2272</v>
      </c>
      <c r="AT926" t="s">
        <v>183</v>
      </c>
      <c r="AU926" t="s">
        <v>2272</v>
      </c>
      <c r="AV926" s="1" t="s">
        <v>66</v>
      </c>
      <c r="AW926" t="s">
        <v>2272</v>
      </c>
      <c r="AX926" t="s">
        <v>2272</v>
      </c>
      <c r="AY926" t="s">
        <v>2272</v>
      </c>
      <c r="AZ926" s="1" t="s">
        <v>2272</v>
      </c>
      <c r="BA926" t="s">
        <v>2272</v>
      </c>
      <c r="BB926" t="s">
        <v>2272</v>
      </c>
      <c r="BC926" t="s">
        <v>2272</v>
      </c>
      <c r="BD926" s="2" t="s">
        <v>2272</v>
      </c>
      <c r="BE926" t="s">
        <v>2272</v>
      </c>
      <c r="BF926" t="s">
        <v>2272</v>
      </c>
      <c r="BG926" t="s">
        <v>2272</v>
      </c>
      <c r="BH926" t="s">
        <v>2272</v>
      </c>
      <c r="BI926" s="2">
        <v>42860.540462962963</v>
      </c>
      <c r="BJ926" t="s">
        <v>2272</v>
      </c>
      <c r="BK926" t="s">
        <v>2272</v>
      </c>
      <c r="BL926">
        <v>42860</v>
      </c>
      <c r="BM926" t="s">
        <v>2272</v>
      </c>
      <c r="BN926">
        <v>9.4111086589845003E-2</v>
      </c>
      <c r="BO926" s="10" t="str">
        <f>TEXT(Table1[[#This Row],[CLOSE_DATE]],"YYYYMMDD")&amp;TEXT(Table1[[#This Row],[OPEN_DATE]],"YYYYMMDD")&amp;Table1[[#This Row],[SYMBOL]]</f>
        <v>2017081020170505CC</v>
      </c>
      <c r="BP926" s="29" t="str">
        <f>IFERROR(VLOOKUP(Table1[[#This Row],[Key]],ownlog!$A:$E,MATCH(BP$1,ownlog!$1:$1,0),FALSE),"")</f>
        <v/>
      </c>
      <c r="BQ926" s="29" t="str">
        <f>IFERROR(VLOOKUP(Table1[[#This Row],[Key]],ownlog!$A:$E,MATCH(BQ$1,ownlog!$1:$1,0),FALSE),"")</f>
        <v/>
      </c>
      <c r="BR926" s="29" t="str">
        <f>IFERROR(VLOOKUP(Table1[[#This Row],[Key]],ownlog!$A:$E,MATCH(BR$1,ownlog!$1:$1,0),FALSE),"")</f>
        <v/>
      </c>
      <c r="BS926" s="29" t="str">
        <f>IFERROR(VLOOKUP(Table1[[#This Row],[Key]],ownlog!$A:$E,MATCH(BS$1,ownlog!$1:$1,0),FALSE),"")</f>
        <v/>
      </c>
    </row>
    <row r="927" spans="1:71" x14ac:dyDescent="0.25">
      <c r="A927">
        <v>925</v>
      </c>
      <c r="B927">
        <v>2356.21</v>
      </c>
      <c r="C927">
        <v>-1</v>
      </c>
      <c r="D927">
        <v>53.58</v>
      </c>
      <c r="E927">
        <v>-1</v>
      </c>
      <c r="F927">
        <v>-1</v>
      </c>
      <c r="G927">
        <v>-1</v>
      </c>
      <c r="H927">
        <v>926</v>
      </c>
      <c r="I927">
        <v>-0.103976</v>
      </c>
      <c r="J927">
        <v>0.48491827210668997</v>
      </c>
      <c r="K927">
        <v>-1</v>
      </c>
      <c r="L927">
        <v>100</v>
      </c>
      <c r="M927">
        <v>1</v>
      </c>
      <c r="N927">
        <v>0.30738137500000001</v>
      </c>
      <c r="O927">
        <v>0.23853199999999999</v>
      </c>
      <c r="P927">
        <v>1</v>
      </c>
      <c r="Q927">
        <v>2405.77</v>
      </c>
      <c r="R927">
        <v>925</v>
      </c>
      <c r="S927">
        <v>190</v>
      </c>
      <c r="T927">
        <v>10.420000076293899</v>
      </c>
      <c r="U927">
        <v>41.7</v>
      </c>
      <c r="V927">
        <v>0.34250799999999998</v>
      </c>
      <c r="W927">
        <v>53.575000000000003</v>
      </c>
      <c r="X927">
        <v>0.41896</v>
      </c>
      <c r="Y927">
        <v>-1</v>
      </c>
      <c r="Z927">
        <v>0.28081216655502</v>
      </c>
      <c r="AA927">
        <v>200</v>
      </c>
      <c r="AB927">
        <v>0.38286521933085998</v>
      </c>
      <c r="AC927">
        <v>2357.0300000000002</v>
      </c>
      <c r="AD927">
        <v>-1</v>
      </c>
      <c r="AE927">
        <v>840</v>
      </c>
      <c r="AF927">
        <v>-2.1082269999999999</v>
      </c>
      <c r="AG927">
        <v>2402.32006835937</v>
      </c>
      <c r="AH927">
        <v>-1189.1099999999999</v>
      </c>
      <c r="AI927">
        <v>42873</v>
      </c>
      <c r="AJ927" t="s">
        <v>2272</v>
      </c>
      <c r="AK927" t="s">
        <v>65</v>
      </c>
      <c r="AL927" s="2">
        <v>42957.575231481482</v>
      </c>
      <c r="AM927" t="s">
        <v>2272</v>
      </c>
      <c r="AN927" t="s">
        <v>2272</v>
      </c>
      <c r="AO927" t="s">
        <v>2272</v>
      </c>
      <c r="AP927" t="s">
        <v>2272</v>
      </c>
      <c r="AQ927" s="2" t="s">
        <v>2272</v>
      </c>
      <c r="AR927" t="s">
        <v>67</v>
      </c>
      <c r="AS927" t="s">
        <v>2272</v>
      </c>
      <c r="AT927" t="s">
        <v>184</v>
      </c>
      <c r="AU927">
        <v>-10717</v>
      </c>
      <c r="AV927" s="1" t="s">
        <v>66</v>
      </c>
      <c r="AW927" t="s">
        <v>2272</v>
      </c>
      <c r="AX927" t="s">
        <v>2272</v>
      </c>
      <c r="AY927" t="s">
        <v>2272</v>
      </c>
      <c r="AZ927" s="1" t="s">
        <v>2272</v>
      </c>
      <c r="BA927" t="s">
        <v>68</v>
      </c>
      <c r="BB927" t="s">
        <v>2272</v>
      </c>
      <c r="BC927" s="4">
        <v>0.4616319444444445</v>
      </c>
      <c r="BD927" s="2">
        <v>42870</v>
      </c>
      <c r="BE927" t="s">
        <v>123</v>
      </c>
      <c r="BF927" t="s">
        <v>2272</v>
      </c>
      <c r="BG927" t="s">
        <v>2272</v>
      </c>
      <c r="BH927" s="5" t="s">
        <v>2272</v>
      </c>
      <c r="BI927" s="2">
        <v>42870.461631944447</v>
      </c>
      <c r="BJ927" t="s">
        <v>69</v>
      </c>
      <c r="BK927" t="s">
        <v>2272</v>
      </c>
      <c r="BL927" s="2">
        <v>42870</v>
      </c>
      <c r="BM927" t="s">
        <v>2272</v>
      </c>
      <c r="BN927">
        <v>-0.22195240317312101</v>
      </c>
      <c r="BO927" s="10" t="str">
        <f>TEXT(Table1[[#This Row],[CLOSE_DATE]],"YYYYMMDD")&amp;TEXT(Table1[[#This Row],[OPEN_DATE]],"YYYYMMDD")&amp;Table1[[#This Row],[SYMBOL]]</f>
        <v>2017081020170515HA</v>
      </c>
      <c r="BP927" s="29" t="str">
        <f>IFERROR(VLOOKUP(Table1[[#This Row],[Key]],ownlog!$A:$E,MATCH(BP$1,ownlog!$1:$1,0),FALSE),"")</f>
        <v/>
      </c>
      <c r="BQ927" s="29" t="str">
        <f>IFERROR(VLOOKUP(Table1[[#This Row],[Key]],ownlog!$A:$E,MATCH(BQ$1,ownlog!$1:$1,0),FALSE),"")</f>
        <v/>
      </c>
      <c r="BR927" s="29" t="str">
        <f>IFERROR(VLOOKUP(Table1[[#This Row],[Key]],ownlog!$A:$E,MATCH(BR$1,ownlog!$1:$1,0),FALSE),"")</f>
        <v/>
      </c>
      <c r="BS927" s="29" t="str">
        <f>IFERROR(VLOOKUP(Table1[[#This Row],[Key]],ownlog!$A:$E,MATCH(BS$1,ownlog!$1:$1,0),FALSE),"")</f>
        <v/>
      </c>
    </row>
    <row r="928" spans="1:71" x14ac:dyDescent="0.25">
      <c r="A928">
        <v>926</v>
      </c>
      <c r="B928">
        <v>2356.21</v>
      </c>
      <c r="C928">
        <v>-1</v>
      </c>
      <c r="D928">
        <v>53.58</v>
      </c>
      <c r="E928">
        <v>-1</v>
      </c>
      <c r="F928">
        <v>-1</v>
      </c>
      <c r="G928">
        <v>-1</v>
      </c>
      <c r="H928">
        <v>925</v>
      </c>
      <c r="I928">
        <v>-0.103976</v>
      </c>
      <c r="J928">
        <v>0.48491827210668997</v>
      </c>
      <c r="K928">
        <v>-1</v>
      </c>
      <c r="L928">
        <v>100</v>
      </c>
      <c r="M928">
        <v>1</v>
      </c>
      <c r="N928">
        <v>0.30738137500000001</v>
      </c>
      <c r="O928">
        <v>0.23853199999999999</v>
      </c>
      <c r="P928">
        <v>1</v>
      </c>
      <c r="Q928">
        <v>2405.77</v>
      </c>
      <c r="R928">
        <v>926</v>
      </c>
      <c r="S928">
        <v>190</v>
      </c>
      <c r="T928">
        <v>10.420000076293899</v>
      </c>
      <c r="U928">
        <v>32.65</v>
      </c>
      <c r="V928">
        <v>0.34250799999999998</v>
      </c>
      <c r="W928">
        <v>53.575000000000003</v>
      </c>
      <c r="X928">
        <v>0.41896</v>
      </c>
      <c r="Y928">
        <v>-1</v>
      </c>
      <c r="Z928">
        <v>0.28081216655502</v>
      </c>
      <c r="AA928">
        <v>200</v>
      </c>
      <c r="AB928">
        <v>0.38286521933085998</v>
      </c>
      <c r="AC928">
        <v>2357.0300000000002</v>
      </c>
      <c r="AD928">
        <v>-1</v>
      </c>
      <c r="AE928">
        <v>883</v>
      </c>
      <c r="AF928">
        <v>-2.1746430000000001</v>
      </c>
      <c r="AG928">
        <v>2402.32006835937</v>
      </c>
      <c r="AH928">
        <v>-2094.17</v>
      </c>
      <c r="AI928">
        <v>42873</v>
      </c>
      <c r="AJ928" t="s">
        <v>2272</v>
      </c>
      <c r="AK928" t="s">
        <v>65</v>
      </c>
      <c r="AL928" s="2">
        <v>43042.398761574077</v>
      </c>
      <c r="AM928" t="s">
        <v>2272</v>
      </c>
      <c r="AN928" t="s">
        <v>2272</v>
      </c>
      <c r="AO928" t="s">
        <v>2272</v>
      </c>
      <c r="AP928" t="s">
        <v>2272</v>
      </c>
      <c r="AQ928" s="2" t="s">
        <v>2272</v>
      </c>
      <c r="AR928" t="s">
        <v>67</v>
      </c>
      <c r="AS928" t="s">
        <v>2272</v>
      </c>
      <c r="AT928" t="s">
        <v>184</v>
      </c>
      <c r="AU928">
        <v>-10717</v>
      </c>
      <c r="AV928" s="1" t="s">
        <v>66</v>
      </c>
      <c r="AW928" t="s">
        <v>2272</v>
      </c>
      <c r="AX928" t="s">
        <v>2272</v>
      </c>
      <c r="AY928" t="s">
        <v>2272</v>
      </c>
      <c r="AZ928" s="1" t="s">
        <v>2272</v>
      </c>
      <c r="BA928" t="s">
        <v>68</v>
      </c>
      <c r="BB928" t="s">
        <v>2272</v>
      </c>
      <c r="BC928" s="4">
        <v>0.4616319444444445</v>
      </c>
      <c r="BD928" s="2">
        <v>42870</v>
      </c>
      <c r="BE928" t="s">
        <v>123</v>
      </c>
      <c r="BF928" t="s">
        <v>2272</v>
      </c>
      <c r="BG928" t="s">
        <v>2272</v>
      </c>
      <c r="BH928" s="5" t="s">
        <v>2272</v>
      </c>
      <c r="BI928" s="2">
        <v>42870.461631944447</v>
      </c>
      <c r="BJ928" t="s">
        <v>69</v>
      </c>
      <c r="BK928" t="s">
        <v>2272</v>
      </c>
      <c r="BL928" s="2">
        <v>42870</v>
      </c>
      <c r="BM928" t="s">
        <v>2272</v>
      </c>
      <c r="BN928">
        <v>-0.39088567428838</v>
      </c>
      <c r="BO928" s="10" t="str">
        <f>TEXT(Table1[[#This Row],[CLOSE_DATE]],"YYYYMMDD")&amp;TEXT(Table1[[#This Row],[OPEN_DATE]],"YYYYMMDD")&amp;Table1[[#This Row],[SYMBOL]]</f>
        <v>2017110320170515HA</v>
      </c>
      <c r="BP928" s="29" t="str">
        <f>IFERROR(VLOOKUP(Table1[[#This Row],[Key]],ownlog!$A:$E,MATCH(BP$1,ownlog!$1:$1,0),FALSE),"")</f>
        <v/>
      </c>
      <c r="BQ928" s="29" t="str">
        <f>IFERROR(VLOOKUP(Table1[[#This Row],[Key]],ownlog!$A:$E,MATCH(BQ$1,ownlog!$1:$1,0),FALSE),"")</f>
        <v/>
      </c>
      <c r="BR928" s="29" t="str">
        <f>IFERROR(VLOOKUP(Table1[[#This Row],[Key]],ownlog!$A:$E,MATCH(BR$1,ownlog!$1:$1,0),FALSE),"")</f>
        <v/>
      </c>
      <c r="BS928" s="29" t="str">
        <f>IFERROR(VLOOKUP(Table1[[#This Row],[Key]],ownlog!$A:$E,MATCH(BS$1,ownlog!$1:$1,0),FALSE),"")</f>
        <v/>
      </c>
    </row>
    <row r="929" spans="1:71" x14ac:dyDescent="0.25">
      <c r="A929">
        <v>927</v>
      </c>
      <c r="B929">
        <v>2356.21</v>
      </c>
      <c r="C929">
        <v>-1</v>
      </c>
      <c r="D929">
        <v>7.0119999999999996</v>
      </c>
      <c r="E929">
        <v>-1</v>
      </c>
      <c r="F929">
        <v>-1</v>
      </c>
      <c r="G929">
        <v>-1</v>
      </c>
      <c r="H929">
        <v>927</v>
      </c>
      <c r="I929">
        <v>-0.103976</v>
      </c>
      <c r="J929">
        <v>0.48491827210668997</v>
      </c>
      <c r="K929">
        <v>-1</v>
      </c>
      <c r="L929">
        <v>1000</v>
      </c>
      <c r="M929">
        <v>5</v>
      </c>
      <c r="N929">
        <v>0.30738137500000001</v>
      </c>
      <c r="O929">
        <v>0.23853199999999999</v>
      </c>
      <c r="P929">
        <v>1</v>
      </c>
      <c r="Q929">
        <v>2405.77</v>
      </c>
      <c r="R929">
        <v>927</v>
      </c>
      <c r="S929">
        <v>190</v>
      </c>
      <c r="T929">
        <v>10.649999618530201</v>
      </c>
      <c r="U929">
        <v>5.4215</v>
      </c>
      <c r="V929">
        <v>0.34250799999999998</v>
      </c>
      <c r="W929">
        <v>7.0125000000000002</v>
      </c>
      <c r="X929">
        <v>0.41896</v>
      </c>
      <c r="Y929">
        <v>-1</v>
      </c>
      <c r="Z929">
        <v>0.28081216655502</v>
      </c>
      <c r="AA929">
        <v>1000</v>
      </c>
      <c r="AB929">
        <v>0.38286521933085998</v>
      </c>
      <c r="AC929">
        <v>2357.0300000000002</v>
      </c>
      <c r="AD929">
        <v>-1</v>
      </c>
      <c r="AE929">
        <v>781</v>
      </c>
      <c r="AF929">
        <v>-25.976946600000002</v>
      </c>
      <c r="AG929">
        <v>2400.669921875</v>
      </c>
      <c r="AH929">
        <v>-1610.98</v>
      </c>
      <c r="AI929">
        <v>42873</v>
      </c>
      <c r="AJ929" t="s">
        <v>2272</v>
      </c>
      <c r="AK929" t="s">
        <v>65</v>
      </c>
      <c r="AL929" s="2">
        <v>42923.564641203702</v>
      </c>
      <c r="AM929" t="s">
        <v>2272</v>
      </c>
      <c r="AN929" t="s">
        <v>2272</v>
      </c>
      <c r="AO929" t="s">
        <v>2272</v>
      </c>
      <c r="AP929" t="s">
        <v>2272</v>
      </c>
      <c r="AQ929" s="2" t="s">
        <v>2272</v>
      </c>
      <c r="AR929" t="s">
        <v>67</v>
      </c>
      <c r="AS929" t="s">
        <v>2272</v>
      </c>
      <c r="AT929" t="s">
        <v>107</v>
      </c>
      <c r="AU929">
        <v>-7017</v>
      </c>
      <c r="AV929" s="1" t="s">
        <v>66</v>
      </c>
      <c r="AW929" t="s">
        <v>2272</v>
      </c>
      <c r="AX929" t="s">
        <v>2272</v>
      </c>
      <c r="AY929" t="s">
        <v>2272</v>
      </c>
      <c r="AZ929" s="1" t="s">
        <v>2272</v>
      </c>
      <c r="BA929" t="s">
        <v>68</v>
      </c>
      <c r="BB929" t="s">
        <v>2272</v>
      </c>
      <c r="BC929" s="4">
        <v>0.47984953703703703</v>
      </c>
      <c r="BD929" s="2">
        <v>42871</v>
      </c>
      <c r="BE929" t="s">
        <v>123</v>
      </c>
      <c r="BF929" t="s">
        <v>2272</v>
      </c>
      <c r="BG929" t="s">
        <v>2272</v>
      </c>
      <c r="BH929" s="5" t="s">
        <v>2272</v>
      </c>
      <c r="BI929" s="2">
        <v>42871.47960648148</v>
      </c>
      <c r="BJ929" t="s">
        <v>69</v>
      </c>
      <c r="BK929" t="s">
        <v>2272</v>
      </c>
      <c r="BL929" s="2">
        <v>42871</v>
      </c>
      <c r="BM929" t="s">
        <v>2272</v>
      </c>
      <c r="BN929">
        <v>-0.22972976827094399</v>
      </c>
      <c r="BO929" s="10" t="str">
        <f>TEXT(Table1[[#This Row],[CLOSE_DATE]],"YYYYMMDD")&amp;TEXT(Table1[[#This Row],[OPEN_DATE]],"YYYYMMDD")&amp;Table1[[#This Row],[SYMBOL]]</f>
        <v>2017070720170516FMCKJ</v>
      </c>
      <c r="BP929" s="29" t="str">
        <f>IFERROR(VLOOKUP(Table1[[#This Row],[Key]],ownlog!$A:$E,MATCH(BP$1,ownlog!$1:$1,0),FALSE),"")</f>
        <v/>
      </c>
      <c r="BQ929" s="29" t="str">
        <f>IFERROR(VLOOKUP(Table1[[#This Row],[Key]],ownlog!$A:$E,MATCH(BQ$1,ownlog!$1:$1,0),FALSE),"")</f>
        <v/>
      </c>
      <c r="BR929" s="29" t="str">
        <f>IFERROR(VLOOKUP(Table1[[#This Row],[Key]],ownlog!$A:$E,MATCH(BR$1,ownlog!$1:$1,0),FALSE),"")</f>
        <v/>
      </c>
      <c r="BS929" s="29" t="str">
        <f>IFERROR(VLOOKUP(Table1[[#This Row],[Key]],ownlog!$A:$E,MATCH(BS$1,ownlog!$1:$1,0),FALSE),"")</f>
        <v/>
      </c>
    </row>
    <row r="930" spans="1:71" x14ac:dyDescent="0.25">
      <c r="A930">
        <v>928</v>
      </c>
      <c r="B930">
        <v>2356.21</v>
      </c>
      <c r="C930">
        <v>-1</v>
      </c>
      <c r="D930">
        <v>2.81</v>
      </c>
      <c r="E930">
        <v>-1</v>
      </c>
      <c r="F930">
        <v>-1</v>
      </c>
      <c r="G930">
        <v>-1</v>
      </c>
      <c r="H930">
        <v>928</v>
      </c>
      <c r="I930">
        <v>-0.103976</v>
      </c>
      <c r="J930">
        <v>0.48491827210668997</v>
      </c>
      <c r="K930">
        <v>-1</v>
      </c>
      <c r="L930">
        <v>1000</v>
      </c>
      <c r="M930">
        <v>5</v>
      </c>
      <c r="N930">
        <v>0.30738137500000001</v>
      </c>
      <c r="O930">
        <v>0.23853199999999999</v>
      </c>
      <c r="P930">
        <v>1</v>
      </c>
      <c r="Q930">
        <v>2405.77</v>
      </c>
      <c r="R930">
        <v>928</v>
      </c>
      <c r="S930">
        <v>190</v>
      </c>
      <c r="T930">
        <v>10.649999618530201</v>
      </c>
      <c r="U930">
        <v>2.25</v>
      </c>
      <c r="V930">
        <v>0.34250799999999998</v>
      </c>
      <c r="W930">
        <v>2.81</v>
      </c>
      <c r="X930">
        <v>0.41896</v>
      </c>
      <c r="Y930">
        <v>-1</v>
      </c>
      <c r="Z930">
        <v>0.28081216655502</v>
      </c>
      <c r="AA930">
        <v>1000</v>
      </c>
      <c r="AB930">
        <v>0.38286521933085998</v>
      </c>
      <c r="AC930">
        <v>2357.0300000000002</v>
      </c>
      <c r="AD930">
        <v>-1</v>
      </c>
      <c r="AE930">
        <v>786</v>
      </c>
      <c r="AF930">
        <v>-25.683900000000001</v>
      </c>
      <c r="AG930">
        <v>2400.669921875</v>
      </c>
      <c r="AH930">
        <v>-580.67999999999995</v>
      </c>
      <c r="AI930">
        <v>42873</v>
      </c>
      <c r="AJ930" t="s">
        <v>2272</v>
      </c>
      <c r="AK930" t="s">
        <v>65</v>
      </c>
      <c r="AL930" s="2">
        <v>42923.564895833333</v>
      </c>
      <c r="AM930" t="s">
        <v>2272</v>
      </c>
      <c r="AN930" t="s">
        <v>2272</v>
      </c>
      <c r="AO930" t="s">
        <v>2272</v>
      </c>
      <c r="AP930" t="s">
        <v>2272</v>
      </c>
      <c r="AQ930" s="2" t="s">
        <v>2272</v>
      </c>
      <c r="AR930" t="s">
        <v>67</v>
      </c>
      <c r="AS930" t="s">
        <v>2272</v>
      </c>
      <c r="AT930" t="s">
        <v>111</v>
      </c>
      <c r="AU930">
        <v>-2815</v>
      </c>
      <c r="AV930" s="1" t="s">
        <v>66</v>
      </c>
      <c r="AW930" t="s">
        <v>2272</v>
      </c>
      <c r="AX930" t="s">
        <v>2272</v>
      </c>
      <c r="AY930" t="s">
        <v>2272</v>
      </c>
      <c r="AZ930" s="1" t="s">
        <v>2272</v>
      </c>
      <c r="BA930" t="s">
        <v>68</v>
      </c>
      <c r="BB930" t="s">
        <v>2272</v>
      </c>
      <c r="BC930" s="4">
        <v>0.47962962962962963</v>
      </c>
      <c r="BD930" s="2">
        <v>42871</v>
      </c>
      <c r="BE930" t="s">
        <v>123</v>
      </c>
      <c r="BF930" t="s">
        <v>2272</v>
      </c>
      <c r="BG930" t="s">
        <v>2272</v>
      </c>
      <c r="BH930" s="5" t="s">
        <v>2272</v>
      </c>
      <c r="BI930" s="2">
        <v>42871.479629629626</v>
      </c>
      <c r="BJ930" t="s">
        <v>69</v>
      </c>
      <c r="BK930" t="s">
        <v>2272</v>
      </c>
      <c r="BL930" s="2">
        <v>42871</v>
      </c>
      <c r="BM930" t="s">
        <v>2272</v>
      </c>
      <c r="BN930">
        <v>-0.20664768683274001</v>
      </c>
      <c r="BO930" s="10" t="str">
        <f>TEXT(Table1[[#This Row],[CLOSE_DATE]],"YYYYMMDD")&amp;TEXT(Table1[[#This Row],[OPEN_DATE]],"YYYYMMDD")&amp;Table1[[#This Row],[SYMBOL]]</f>
        <v>2017070720170516FNMA</v>
      </c>
      <c r="BP930" s="29" t="str">
        <f>IFERROR(VLOOKUP(Table1[[#This Row],[Key]],ownlog!$A:$E,MATCH(BP$1,ownlog!$1:$1,0),FALSE),"")</f>
        <v/>
      </c>
      <c r="BQ930" s="29" t="str">
        <f>IFERROR(VLOOKUP(Table1[[#This Row],[Key]],ownlog!$A:$E,MATCH(BQ$1,ownlog!$1:$1,0),FALSE),"")</f>
        <v/>
      </c>
      <c r="BR930" s="29" t="str">
        <f>IFERROR(VLOOKUP(Table1[[#This Row],[Key]],ownlog!$A:$E,MATCH(BR$1,ownlog!$1:$1,0),FALSE),"")</f>
        <v/>
      </c>
      <c r="BS930" s="29" t="str">
        <f>IFERROR(VLOOKUP(Table1[[#This Row],[Key]],ownlog!$A:$E,MATCH(BS$1,ownlog!$1:$1,0),FALSE),"")</f>
        <v/>
      </c>
    </row>
    <row r="931" spans="1:71" x14ac:dyDescent="0.25">
      <c r="A931">
        <v>929</v>
      </c>
      <c r="B931">
        <v>2356.21</v>
      </c>
      <c r="C931">
        <v>-1</v>
      </c>
      <c r="D931">
        <v>7.24</v>
      </c>
      <c r="E931">
        <v>-1</v>
      </c>
      <c r="F931">
        <v>-1</v>
      </c>
      <c r="G931">
        <v>-1</v>
      </c>
      <c r="H931">
        <v>929</v>
      </c>
      <c r="I931">
        <v>-0.103976</v>
      </c>
      <c r="J931">
        <v>0.48491827210668997</v>
      </c>
      <c r="K931">
        <v>-1</v>
      </c>
      <c r="L931">
        <v>1000</v>
      </c>
      <c r="M931">
        <v>5</v>
      </c>
      <c r="N931">
        <v>0.30738137500000001</v>
      </c>
      <c r="O931">
        <v>0.23853199999999999</v>
      </c>
      <c r="P931">
        <v>1</v>
      </c>
      <c r="Q931">
        <v>2405.77</v>
      </c>
      <c r="R931">
        <v>929</v>
      </c>
      <c r="S931">
        <v>190</v>
      </c>
      <c r="T931">
        <v>10.649999618530201</v>
      </c>
      <c r="U931">
        <v>5.91</v>
      </c>
      <c r="V931">
        <v>0.34250799999999998</v>
      </c>
      <c r="W931">
        <v>7.24</v>
      </c>
      <c r="X931">
        <v>0.41896</v>
      </c>
      <c r="Y931">
        <v>-1</v>
      </c>
      <c r="Z931">
        <v>0.28081216655502</v>
      </c>
      <c r="AA931">
        <v>1000</v>
      </c>
      <c r="AB931">
        <v>0.38286521933085998</v>
      </c>
      <c r="AC931">
        <v>2357.0300000000002</v>
      </c>
      <c r="AD931">
        <v>-1</v>
      </c>
      <c r="AE931">
        <v>791</v>
      </c>
      <c r="AF931">
        <v>-26.022084</v>
      </c>
      <c r="AG931">
        <v>2400.669921875</v>
      </c>
      <c r="AH931">
        <v>-1351.02</v>
      </c>
      <c r="AI931">
        <v>42873</v>
      </c>
      <c r="AJ931" t="s">
        <v>2272</v>
      </c>
      <c r="AK931" t="s">
        <v>65</v>
      </c>
      <c r="AL931" s="2">
        <v>42923.565254629626</v>
      </c>
      <c r="AM931" t="s">
        <v>2272</v>
      </c>
      <c r="AN931" t="s">
        <v>2272</v>
      </c>
      <c r="AO931" t="s">
        <v>2272</v>
      </c>
      <c r="AP931" t="s">
        <v>2272</v>
      </c>
      <c r="AQ931" s="2" t="s">
        <v>2272</v>
      </c>
      <c r="AR931" t="s">
        <v>67</v>
      </c>
      <c r="AS931" t="s">
        <v>2272</v>
      </c>
      <c r="AT931" t="s">
        <v>110</v>
      </c>
      <c r="AU931">
        <v>-7245</v>
      </c>
      <c r="AV931" s="1" t="s">
        <v>66</v>
      </c>
      <c r="AW931" t="s">
        <v>2272</v>
      </c>
      <c r="AX931" t="s">
        <v>2272</v>
      </c>
      <c r="AY931" t="s">
        <v>2272</v>
      </c>
      <c r="AZ931" s="1" t="s">
        <v>2272</v>
      </c>
      <c r="BA931" t="s">
        <v>68</v>
      </c>
      <c r="BB931" t="s">
        <v>2272</v>
      </c>
      <c r="BC931" s="4">
        <v>0.47987268518518517</v>
      </c>
      <c r="BD931" s="2">
        <v>42871</v>
      </c>
      <c r="BE931" t="s">
        <v>123</v>
      </c>
      <c r="BF931" t="s">
        <v>2272</v>
      </c>
      <c r="BG931" t="s">
        <v>2272</v>
      </c>
      <c r="BH931" s="5" t="s">
        <v>2272</v>
      </c>
      <c r="BI931" s="2">
        <v>42871.479814814818</v>
      </c>
      <c r="BJ931" t="s">
        <v>69</v>
      </c>
      <c r="BK931" t="s">
        <v>2272</v>
      </c>
      <c r="BL931" s="2">
        <v>42871</v>
      </c>
      <c r="BM931" t="s">
        <v>2272</v>
      </c>
      <c r="BN931">
        <v>-0.18660497237568999</v>
      </c>
      <c r="BO931" s="10" t="str">
        <f>TEXT(Table1[[#This Row],[CLOSE_DATE]],"YYYYMMDD")&amp;TEXT(Table1[[#This Row],[OPEN_DATE]],"YYYYMMDD")&amp;Table1[[#This Row],[SYMBOL]]</f>
        <v>2017070720170516FNMAS</v>
      </c>
      <c r="BP931" s="29" t="str">
        <f>IFERROR(VLOOKUP(Table1[[#This Row],[Key]],ownlog!$A:$E,MATCH(BP$1,ownlog!$1:$1,0),FALSE),"")</f>
        <v/>
      </c>
      <c r="BQ931" s="29" t="str">
        <f>IFERROR(VLOOKUP(Table1[[#This Row],[Key]],ownlog!$A:$E,MATCH(BQ$1,ownlog!$1:$1,0),FALSE),"")</f>
        <v/>
      </c>
      <c r="BR931" s="29" t="str">
        <f>IFERROR(VLOOKUP(Table1[[#This Row],[Key]],ownlog!$A:$E,MATCH(BR$1,ownlog!$1:$1,0),FALSE),"")</f>
        <v/>
      </c>
      <c r="BS931" s="29" t="str">
        <f>IFERROR(VLOOKUP(Table1[[#This Row],[Key]],ownlog!$A:$E,MATCH(BS$1,ownlog!$1:$1,0),FALSE),"")</f>
        <v/>
      </c>
    </row>
    <row r="932" spans="1:71" x14ac:dyDescent="0.25">
      <c r="A932">
        <v>930</v>
      </c>
      <c r="B932">
        <v>2356.21</v>
      </c>
      <c r="C932">
        <v>-1</v>
      </c>
      <c r="D932">
        <v>2.7</v>
      </c>
      <c r="E932">
        <v>-1</v>
      </c>
      <c r="F932">
        <v>-1</v>
      </c>
      <c r="G932">
        <v>-1</v>
      </c>
      <c r="H932">
        <v>930</v>
      </c>
      <c r="I932">
        <v>-0.103976</v>
      </c>
      <c r="J932">
        <v>0.48491827210668997</v>
      </c>
      <c r="K932">
        <v>-1</v>
      </c>
      <c r="L932">
        <v>1000</v>
      </c>
      <c r="M932">
        <v>5</v>
      </c>
      <c r="N932">
        <v>0.30738137500000001</v>
      </c>
      <c r="O932">
        <v>0.23853199999999999</v>
      </c>
      <c r="P932">
        <v>1</v>
      </c>
      <c r="Q932">
        <v>2405.77</v>
      </c>
      <c r="R932">
        <v>930</v>
      </c>
      <c r="S932">
        <v>190</v>
      </c>
      <c r="T932">
        <v>10.649999618530201</v>
      </c>
      <c r="U932">
        <v>2.16</v>
      </c>
      <c r="V932">
        <v>0.34250799999999998</v>
      </c>
      <c r="W932">
        <v>2.7</v>
      </c>
      <c r="X932">
        <v>0.41896</v>
      </c>
      <c r="Y932">
        <v>-1</v>
      </c>
      <c r="Z932">
        <v>0.28081216655502</v>
      </c>
      <c r="AA932">
        <v>1000</v>
      </c>
      <c r="AB932">
        <v>0.38286521933085998</v>
      </c>
      <c r="AC932">
        <v>2357.0300000000002</v>
      </c>
      <c r="AD932">
        <v>-1</v>
      </c>
      <c r="AE932">
        <v>796</v>
      </c>
      <c r="AF932">
        <v>-25.675584000000001</v>
      </c>
      <c r="AG932">
        <v>2400.669921875</v>
      </c>
      <c r="AH932">
        <v>-560.67999999999995</v>
      </c>
      <c r="AI932">
        <v>42873</v>
      </c>
      <c r="AJ932" t="s">
        <v>2272</v>
      </c>
      <c r="AK932" t="s">
        <v>65</v>
      </c>
      <c r="AL932" s="2">
        <v>42923.565416666665</v>
      </c>
      <c r="AM932" t="s">
        <v>2272</v>
      </c>
      <c r="AN932" t="s">
        <v>2272</v>
      </c>
      <c r="AO932" t="s">
        <v>2272</v>
      </c>
      <c r="AP932" t="s">
        <v>2272</v>
      </c>
      <c r="AQ932" s="2" t="s">
        <v>2272</v>
      </c>
      <c r="AR932" t="s">
        <v>67</v>
      </c>
      <c r="AS932" t="s">
        <v>2272</v>
      </c>
      <c r="AT932" t="s">
        <v>99</v>
      </c>
      <c r="AU932">
        <v>-2705</v>
      </c>
      <c r="AV932" s="1" t="s">
        <v>66</v>
      </c>
      <c r="AW932" t="s">
        <v>2272</v>
      </c>
      <c r="AX932" t="s">
        <v>2272</v>
      </c>
      <c r="AY932" t="s">
        <v>2272</v>
      </c>
      <c r="AZ932" s="1" t="s">
        <v>2272</v>
      </c>
      <c r="BA932" t="s">
        <v>68</v>
      </c>
      <c r="BB932" t="s">
        <v>2272</v>
      </c>
      <c r="BC932" s="4">
        <v>0.47984953703703703</v>
      </c>
      <c r="BD932" s="2">
        <v>42871</v>
      </c>
      <c r="BE932" t="s">
        <v>123</v>
      </c>
      <c r="BF932" t="s">
        <v>2272</v>
      </c>
      <c r="BG932" t="s">
        <v>2272</v>
      </c>
      <c r="BH932" s="5" t="s">
        <v>2272</v>
      </c>
      <c r="BI932" s="2">
        <v>42871.479849537034</v>
      </c>
      <c r="BJ932" t="s">
        <v>69</v>
      </c>
      <c r="BK932" t="s">
        <v>2272</v>
      </c>
      <c r="BL932" s="2">
        <v>42871</v>
      </c>
      <c r="BM932" t="s">
        <v>2272</v>
      </c>
      <c r="BN932">
        <v>-0.20765925925925899</v>
      </c>
      <c r="BO932" s="10" t="str">
        <f>TEXT(Table1[[#This Row],[CLOSE_DATE]],"YYYYMMDD")&amp;TEXT(Table1[[#This Row],[OPEN_DATE]],"YYYYMMDD")&amp;Table1[[#This Row],[SYMBOL]]</f>
        <v>2017070720170516FMCC</v>
      </c>
      <c r="BP932" s="29" t="str">
        <f>IFERROR(VLOOKUP(Table1[[#This Row],[Key]],ownlog!$A:$E,MATCH(BP$1,ownlog!$1:$1,0),FALSE),"")</f>
        <v/>
      </c>
      <c r="BQ932" s="29" t="str">
        <f>IFERROR(VLOOKUP(Table1[[#This Row],[Key]],ownlog!$A:$E,MATCH(BQ$1,ownlog!$1:$1,0),FALSE),"")</f>
        <v/>
      </c>
      <c r="BR932" s="29" t="str">
        <f>IFERROR(VLOOKUP(Table1[[#This Row],[Key]],ownlog!$A:$E,MATCH(BR$1,ownlog!$1:$1,0),FALSE),"")</f>
        <v/>
      </c>
      <c r="BS932" s="29" t="str">
        <f>IFERROR(VLOOKUP(Table1[[#This Row],[Key]],ownlog!$A:$E,MATCH(BS$1,ownlog!$1:$1,0),FALSE),"")</f>
        <v/>
      </c>
    </row>
    <row r="933" spans="1:71" x14ac:dyDescent="0.25">
      <c r="A933">
        <v>931</v>
      </c>
      <c r="B933">
        <v>2352.7199999999998</v>
      </c>
      <c r="C933">
        <v>-1</v>
      </c>
      <c r="D933">
        <v>667.90899999999999</v>
      </c>
      <c r="E933">
        <v>-1</v>
      </c>
      <c r="F933">
        <v>-1</v>
      </c>
      <c r="G933">
        <v>-1</v>
      </c>
      <c r="H933">
        <v>931</v>
      </c>
      <c r="I933">
        <v>2.8570999999999999E-2</v>
      </c>
      <c r="J933">
        <v>0.48492304031423</v>
      </c>
      <c r="K933">
        <v>-1</v>
      </c>
      <c r="L933">
        <v>35</v>
      </c>
      <c r="M933">
        <v>1</v>
      </c>
      <c r="N933">
        <v>0.31068012499999997</v>
      </c>
      <c r="O933">
        <v>0.328571</v>
      </c>
      <c r="P933">
        <v>1</v>
      </c>
      <c r="Q933">
        <v>2405.58</v>
      </c>
      <c r="R933">
        <v>931</v>
      </c>
      <c r="S933">
        <v>189</v>
      </c>
      <c r="T933">
        <v>14.6599998474121</v>
      </c>
      <c r="U933">
        <v>597.04999999999995</v>
      </c>
      <c r="V933">
        <v>0.3</v>
      </c>
      <c r="W933">
        <v>667.90899999999999</v>
      </c>
      <c r="X933">
        <v>0.37142900000000001</v>
      </c>
      <c r="Y933">
        <v>-1</v>
      </c>
      <c r="Z933">
        <v>0.28086639869506003</v>
      </c>
      <c r="AA933">
        <v>35</v>
      </c>
      <c r="AB933">
        <v>0.38289471950464998</v>
      </c>
      <c r="AC933">
        <v>2404.39</v>
      </c>
      <c r="AD933">
        <v>-1</v>
      </c>
      <c r="AE933">
        <v>768</v>
      </c>
      <c r="AF933">
        <v>-2.4597141499999999</v>
      </c>
      <c r="AG933">
        <v>2365.71997070312</v>
      </c>
      <c r="AH933">
        <v>-2481.56</v>
      </c>
      <c r="AI933">
        <v>42880</v>
      </c>
      <c r="AJ933" t="s">
        <v>2272</v>
      </c>
      <c r="AK933" t="s">
        <v>65</v>
      </c>
      <c r="AL933" s="2">
        <v>42894.651886574073</v>
      </c>
      <c r="AM933" t="s">
        <v>2272</v>
      </c>
      <c r="AN933" t="s">
        <v>2272</v>
      </c>
      <c r="AO933" t="s">
        <v>2272</v>
      </c>
      <c r="AP933" t="s">
        <v>2272</v>
      </c>
      <c r="AQ933" s="2" t="s">
        <v>2272</v>
      </c>
      <c r="AR933" t="s">
        <v>67</v>
      </c>
      <c r="AS933" t="s">
        <v>2272</v>
      </c>
      <c r="AT933" t="s">
        <v>106</v>
      </c>
      <c r="AU933">
        <v>-23377.82</v>
      </c>
      <c r="AV933" s="1" t="s">
        <v>66</v>
      </c>
      <c r="AW933" t="s">
        <v>2272</v>
      </c>
      <c r="AX933" t="s">
        <v>2272</v>
      </c>
      <c r="AY933" t="s">
        <v>2272</v>
      </c>
      <c r="AZ933" s="1" t="s">
        <v>2272</v>
      </c>
      <c r="BA933" t="s">
        <v>68</v>
      </c>
      <c r="BB933" t="s">
        <v>2272</v>
      </c>
      <c r="BC933" s="4">
        <v>0.39993055555555551</v>
      </c>
      <c r="BD933" s="2">
        <v>42873</v>
      </c>
      <c r="BE933" t="s">
        <v>123</v>
      </c>
      <c r="BF933" t="s">
        <v>2272</v>
      </c>
      <c r="BG933" t="s">
        <v>2272</v>
      </c>
      <c r="BH933" s="5" t="s">
        <v>2272</v>
      </c>
      <c r="BI933" s="2">
        <v>42873.399930555555</v>
      </c>
      <c r="BJ933" t="s">
        <v>69</v>
      </c>
      <c r="BK933" t="s">
        <v>2272</v>
      </c>
      <c r="BL933" s="2">
        <v>42873</v>
      </c>
      <c r="BM933" t="s">
        <v>2272</v>
      </c>
      <c r="BN933">
        <v>-0.10615475204812901</v>
      </c>
      <c r="BO933" s="10" t="str">
        <f>TEXT(Table1[[#This Row],[CLOSE_DATE]],"YYYYMMDD")&amp;TEXT(Table1[[#This Row],[OPEN_DATE]],"YYYYMMDD")&amp;Table1[[#This Row],[SYMBOL]]</f>
        <v>2017060820170518AZO</v>
      </c>
      <c r="BP933" s="29" t="str">
        <f>IFERROR(VLOOKUP(Table1[[#This Row],[Key]],ownlog!$A:$E,MATCH(BP$1,ownlog!$1:$1,0),FALSE),"")</f>
        <v/>
      </c>
      <c r="BQ933" s="29" t="str">
        <f>IFERROR(VLOOKUP(Table1[[#This Row],[Key]],ownlog!$A:$E,MATCH(BQ$1,ownlog!$1:$1,0),FALSE),"")</f>
        <v/>
      </c>
      <c r="BR933" s="29" t="str">
        <f>IFERROR(VLOOKUP(Table1[[#This Row],[Key]],ownlog!$A:$E,MATCH(BR$1,ownlog!$1:$1,0),FALSE),"")</f>
        <v/>
      </c>
      <c r="BS933" s="29" t="str">
        <f>IFERROR(VLOOKUP(Table1[[#This Row],[Key]],ownlog!$A:$E,MATCH(BS$1,ownlog!$1:$1,0),FALSE),"")</f>
        <v/>
      </c>
    </row>
    <row r="934" spans="1:71" x14ac:dyDescent="0.25">
      <c r="A934">
        <v>932</v>
      </c>
      <c r="B934">
        <v>2352.7199999999998</v>
      </c>
      <c r="C934">
        <v>-1</v>
      </c>
      <c r="D934">
        <v>250.71</v>
      </c>
      <c r="E934">
        <v>-1</v>
      </c>
      <c r="F934">
        <v>-1</v>
      </c>
      <c r="G934">
        <v>-1</v>
      </c>
      <c r="H934">
        <v>932</v>
      </c>
      <c r="I934">
        <v>2.8570999999999999E-2</v>
      </c>
      <c r="J934">
        <v>0.48492304031423</v>
      </c>
      <c r="K934">
        <v>-1</v>
      </c>
      <c r="L934">
        <v>100</v>
      </c>
      <c r="M934">
        <v>1</v>
      </c>
      <c r="N934">
        <v>0.31068012499999997</v>
      </c>
      <c r="O934">
        <v>0.328571</v>
      </c>
      <c r="P934">
        <v>1</v>
      </c>
      <c r="Q934">
        <v>2405.58</v>
      </c>
      <c r="R934">
        <v>932</v>
      </c>
      <c r="S934">
        <v>189</v>
      </c>
      <c r="T934">
        <v>14.6599998474121</v>
      </c>
      <c r="U934">
        <v>230.27</v>
      </c>
      <c r="V934">
        <v>0.3</v>
      </c>
      <c r="W934">
        <v>250.71</v>
      </c>
      <c r="X934">
        <v>0.37142900000000001</v>
      </c>
      <c r="Y934">
        <v>-1</v>
      </c>
      <c r="Z934">
        <v>0.28086639869506003</v>
      </c>
      <c r="AA934">
        <v>100</v>
      </c>
      <c r="AB934">
        <v>0.38289471950464998</v>
      </c>
      <c r="AC934">
        <v>2404.39</v>
      </c>
      <c r="AD934">
        <v>-1</v>
      </c>
      <c r="AE934">
        <v>767</v>
      </c>
      <c r="AF934">
        <v>-2.5138886</v>
      </c>
      <c r="AG934">
        <v>2365.71997070312</v>
      </c>
      <c r="AH934">
        <v>-2045.51</v>
      </c>
      <c r="AI934">
        <v>42880</v>
      </c>
      <c r="AJ934" t="s">
        <v>2272</v>
      </c>
      <c r="AK934" t="s">
        <v>65</v>
      </c>
      <c r="AL934" s="2">
        <v>42894.651631944442</v>
      </c>
      <c r="AM934" t="s">
        <v>2272</v>
      </c>
      <c r="AN934" t="s">
        <v>2272</v>
      </c>
      <c r="AO934" t="s">
        <v>2272</v>
      </c>
      <c r="AP934" t="s">
        <v>2272</v>
      </c>
      <c r="AQ934" s="2" t="s">
        <v>2272</v>
      </c>
      <c r="AR934" t="s">
        <v>67</v>
      </c>
      <c r="AS934" t="s">
        <v>2272</v>
      </c>
      <c r="AT934" t="s">
        <v>76</v>
      </c>
      <c r="AU934">
        <v>-25072</v>
      </c>
      <c r="AV934" s="1" t="s">
        <v>66</v>
      </c>
      <c r="AW934" t="s">
        <v>2272</v>
      </c>
      <c r="AX934" t="s">
        <v>2272</v>
      </c>
      <c r="AY934" t="s">
        <v>2272</v>
      </c>
      <c r="AZ934" s="1" t="s">
        <v>2272</v>
      </c>
      <c r="BA934" t="s">
        <v>68</v>
      </c>
      <c r="BB934" t="s">
        <v>2272</v>
      </c>
      <c r="BC934" s="4">
        <v>0.40019675925925924</v>
      </c>
      <c r="BD934" s="2">
        <v>42873</v>
      </c>
      <c r="BE934" t="s">
        <v>123</v>
      </c>
      <c r="BF934" t="s">
        <v>2272</v>
      </c>
      <c r="BG934" t="s">
        <v>2272</v>
      </c>
      <c r="BH934" s="5" t="s">
        <v>2272</v>
      </c>
      <c r="BI934" s="2">
        <v>42873.400196759256</v>
      </c>
      <c r="BJ934" t="s">
        <v>69</v>
      </c>
      <c r="BK934" t="s">
        <v>2272</v>
      </c>
      <c r="BL934" s="2">
        <v>42873</v>
      </c>
      <c r="BM934" t="s">
        <v>2272</v>
      </c>
      <c r="BN934">
        <v>-8.1588688125722897E-2</v>
      </c>
      <c r="BO934" s="10" t="str">
        <f>TEXT(Table1[[#This Row],[CLOSE_DATE]],"YYYYMMDD")&amp;TEXT(Table1[[#This Row],[OPEN_DATE]],"YYYYMMDD")&amp;Table1[[#This Row],[SYMBOL]]</f>
        <v>2017060820170518ORLY</v>
      </c>
      <c r="BP934" s="29" t="str">
        <f>IFERROR(VLOOKUP(Table1[[#This Row],[Key]],ownlog!$A:$E,MATCH(BP$1,ownlog!$1:$1,0),FALSE),"")</f>
        <v/>
      </c>
      <c r="BQ934" s="29" t="str">
        <f>IFERROR(VLOOKUP(Table1[[#This Row],[Key]],ownlog!$A:$E,MATCH(BQ$1,ownlog!$1:$1,0),FALSE),"")</f>
        <v/>
      </c>
      <c r="BR934" s="29" t="str">
        <f>IFERROR(VLOOKUP(Table1[[#This Row],[Key]],ownlog!$A:$E,MATCH(BR$1,ownlog!$1:$1,0),FALSE),"")</f>
        <v/>
      </c>
      <c r="BS934" s="29" t="str">
        <f>IFERROR(VLOOKUP(Table1[[#This Row],[Key]],ownlog!$A:$E,MATCH(BS$1,ownlog!$1:$1,0),FALSE),"")</f>
        <v/>
      </c>
    </row>
    <row r="935" spans="1:71" x14ac:dyDescent="0.25">
      <c r="A935">
        <v>933</v>
      </c>
      <c r="B935">
        <v>2415.6999999999998</v>
      </c>
      <c r="C935">
        <v>-1</v>
      </c>
      <c r="D935">
        <v>597.04999999999995</v>
      </c>
      <c r="E935">
        <v>-1</v>
      </c>
      <c r="F935">
        <v>-1</v>
      </c>
      <c r="G935">
        <v>-1</v>
      </c>
      <c r="H935">
        <v>933</v>
      </c>
      <c r="I935">
        <v>2.7888E-2</v>
      </c>
      <c r="J935">
        <v>0.48475074077913999</v>
      </c>
      <c r="K935">
        <v>-1</v>
      </c>
      <c r="L935">
        <v>35</v>
      </c>
      <c r="M935">
        <v>1.46</v>
      </c>
      <c r="N935">
        <v>0.32523887499999998</v>
      </c>
      <c r="O935">
        <v>0.32270900000000002</v>
      </c>
      <c r="P935">
        <v>1</v>
      </c>
      <c r="Q935">
        <v>2446.1999999999998</v>
      </c>
      <c r="R935">
        <v>933</v>
      </c>
      <c r="S935">
        <v>186</v>
      </c>
      <c r="T935">
        <v>10.699999809265099</v>
      </c>
      <c r="U935">
        <v>498.83</v>
      </c>
      <c r="V935">
        <v>0.294821</v>
      </c>
      <c r="W935">
        <v>599.98</v>
      </c>
      <c r="X935">
        <v>0.38246999999999998</v>
      </c>
      <c r="Y935">
        <v>-1</v>
      </c>
      <c r="Z935">
        <v>0.28079675860282</v>
      </c>
      <c r="AA935">
        <v>35</v>
      </c>
      <c r="AB935">
        <v>0.38277374969097999</v>
      </c>
      <c r="AC935">
        <v>2437.92</v>
      </c>
      <c r="AD935">
        <v>-1</v>
      </c>
      <c r="AE935">
        <v>773</v>
      </c>
      <c r="AF935">
        <v>-2.407469055</v>
      </c>
      <c r="AG935">
        <v>2431.77001953125</v>
      </c>
      <c r="AH935">
        <v>-3541.66</v>
      </c>
      <c r="AI935">
        <v>42901</v>
      </c>
      <c r="AJ935" t="s">
        <v>2272</v>
      </c>
      <c r="AK935" t="s">
        <v>65</v>
      </c>
      <c r="AL935" s="2">
        <v>42923.54923611111</v>
      </c>
      <c r="AM935" t="s">
        <v>2272</v>
      </c>
      <c r="AN935" t="s">
        <v>2272</v>
      </c>
      <c r="AO935" t="s">
        <v>2272</v>
      </c>
      <c r="AP935" t="s">
        <v>2272</v>
      </c>
      <c r="AQ935" s="2" t="s">
        <v>2272</v>
      </c>
      <c r="AR935" t="s">
        <v>75</v>
      </c>
      <c r="AS935" t="s">
        <v>2272</v>
      </c>
      <c r="AT935" t="s">
        <v>106</v>
      </c>
      <c r="AU935">
        <v>20895.29</v>
      </c>
      <c r="AV935" s="1" t="s">
        <v>66</v>
      </c>
      <c r="AW935" t="s">
        <v>2272</v>
      </c>
      <c r="AX935" t="s">
        <v>2272</v>
      </c>
      <c r="AY935" t="s">
        <v>2272</v>
      </c>
      <c r="AZ935" s="1" t="s">
        <v>2272</v>
      </c>
      <c r="BA935" t="s">
        <v>68</v>
      </c>
      <c r="BB935" t="s">
        <v>2272</v>
      </c>
      <c r="BC935" s="4">
        <v>0.65188657407407413</v>
      </c>
      <c r="BD935" s="2">
        <v>42894</v>
      </c>
      <c r="BE935" t="s">
        <v>123</v>
      </c>
      <c r="BF935" t="s">
        <v>2272</v>
      </c>
      <c r="BG935" t="s">
        <v>2272</v>
      </c>
      <c r="BH935" s="5" t="s">
        <v>2272</v>
      </c>
      <c r="BI935" s="2">
        <v>42895.505671296298</v>
      </c>
      <c r="BJ935" t="s">
        <v>69</v>
      </c>
      <c r="BK935" t="s">
        <v>2272</v>
      </c>
      <c r="BL935" s="2">
        <v>42895</v>
      </c>
      <c r="BM935" t="s">
        <v>2272</v>
      </c>
      <c r="BN935">
        <v>-0.16865609806041101</v>
      </c>
      <c r="BO935" s="10" t="str">
        <f>TEXT(Table1[[#This Row],[CLOSE_DATE]],"YYYYMMDD")&amp;TEXT(Table1[[#This Row],[OPEN_DATE]],"YYYYMMDD")&amp;Table1[[#This Row],[SYMBOL]]</f>
        <v>2017070720170609AZO</v>
      </c>
      <c r="BP935" s="29" t="str">
        <f>IFERROR(VLOOKUP(Table1[[#This Row],[Key]],ownlog!$A:$E,MATCH(BP$1,ownlog!$1:$1,0),FALSE),"")</f>
        <v/>
      </c>
      <c r="BQ935" s="29" t="str">
        <f>IFERROR(VLOOKUP(Table1[[#This Row],[Key]],ownlog!$A:$E,MATCH(BQ$1,ownlog!$1:$1,0),FALSE),"")</f>
        <v/>
      </c>
      <c r="BR935" s="29" t="str">
        <f>IFERROR(VLOOKUP(Table1[[#This Row],[Key]],ownlog!$A:$E,MATCH(BR$1,ownlog!$1:$1,0),FALSE),"")</f>
        <v/>
      </c>
      <c r="BS935" s="29" t="str">
        <f>IFERROR(VLOOKUP(Table1[[#This Row],[Key]],ownlog!$A:$E,MATCH(BS$1,ownlog!$1:$1,0),FALSE),"")</f>
        <v/>
      </c>
    </row>
    <row r="936" spans="1:71" x14ac:dyDescent="0.25">
      <c r="A936">
        <v>934</v>
      </c>
      <c r="B936">
        <v>2415.6999999999998</v>
      </c>
      <c r="C936">
        <v>-1</v>
      </c>
      <c r="D936">
        <v>230.27</v>
      </c>
      <c r="E936">
        <v>-1</v>
      </c>
      <c r="F936">
        <v>-1</v>
      </c>
      <c r="G936">
        <v>-1</v>
      </c>
      <c r="H936">
        <v>934</v>
      </c>
      <c r="I936">
        <v>2.7888E-2</v>
      </c>
      <c r="J936">
        <v>0.48475074077913999</v>
      </c>
      <c r="K936">
        <v>-1</v>
      </c>
      <c r="L936">
        <v>100</v>
      </c>
      <c r="M936">
        <v>1.51</v>
      </c>
      <c r="N936">
        <v>0.32523887499999998</v>
      </c>
      <c r="O936">
        <v>0.32270900000000002</v>
      </c>
      <c r="P936">
        <v>1</v>
      </c>
      <c r="Q936">
        <v>2446.1999999999998</v>
      </c>
      <c r="R936">
        <v>934</v>
      </c>
      <c r="S936">
        <v>186</v>
      </c>
      <c r="T936">
        <v>10.699999809265099</v>
      </c>
      <c r="U936">
        <v>171.78</v>
      </c>
      <c r="V936">
        <v>0.294821</v>
      </c>
      <c r="W936">
        <v>231.96979999999999</v>
      </c>
      <c r="X936">
        <v>0.38246999999999998</v>
      </c>
      <c r="Y936">
        <v>-1</v>
      </c>
      <c r="Z936">
        <v>0.28079675860282</v>
      </c>
      <c r="AA936">
        <v>100</v>
      </c>
      <c r="AB936">
        <v>0.38277374969097999</v>
      </c>
      <c r="AC936">
        <v>2437.92</v>
      </c>
      <c r="AD936">
        <v>-1</v>
      </c>
      <c r="AE936">
        <v>774</v>
      </c>
      <c r="AF936">
        <v>-2.4087117999999998</v>
      </c>
      <c r="AG936">
        <v>2431.77001953125</v>
      </c>
      <c r="AH936">
        <v>-6020.41</v>
      </c>
      <c r="AI936">
        <v>42901</v>
      </c>
      <c r="AJ936" t="s">
        <v>2272</v>
      </c>
      <c r="AK936" t="s">
        <v>65</v>
      </c>
      <c r="AL936" s="2">
        <v>42923.552222222221</v>
      </c>
      <c r="AM936" t="s">
        <v>2272</v>
      </c>
      <c r="AN936" t="s">
        <v>2272</v>
      </c>
      <c r="AO936" t="s">
        <v>2272</v>
      </c>
      <c r="AP936" t="s">
        <v>2272</v>
      </c>
      <c r="AQ936" s="2" t="s">
        <v>2272</v>
      </c>
      <c r="AR936" t="s">
        <v>75</v>
      </c>
      <c r="AS936" t="s">
        <v>2272</v>
      </c>
      <c r="AT936" t="s">
        <v>76</v>
      </c>
      <c r="AU936">
        <v>23025.49</v>
      </c>
      <c r="AV936" s="1" t="s">
        <v>66</v>
      </c>
      <c r="AW936" t="s">
        <v>2272</v>
      </c>
      <c r="AX936" t="s">
        <v>2272</v>
      </c>
      <c r="AY936" t="s">
        <v>2272</v>
      </c>
      <c r="AZ936" s="1" t="s">
        <v>2272</v>
      </c>
      <c r="BA936" t="s">
        <v>68</v>
      </c>
      <c r="BB936" t="s">
        <v>2272</v>
      </c>
      <c r="BC936" s="4">
        <v>0.65163194444444439</v>
      </c>
      <c r="BD936" s="2">
        <v>42894</v>
      </c>
      <c r="BE936" t="s">
        <v>123</v>
      </c>
      <c r="BF936" t="s">
        <v>2272</v>
      </c>
      <c r="BG936" t="s">
        <v>2272</v>
      </c>
      <c r="BH936" s="5" t="s">
        <v>2272</v>
      </c>
      <c r="BI936" s="2">
        <v>42895.50577546296</v>
      </c>
      <c r="BJ936" t="s">
        <v>69</v>
      </c>
      <c r="BK936" t="s">
        <v>2272</v>
      </c>
      <c r="BL936" s="2">
        <v>42895</v>
      </c>
      <c r="BM936" t="s">
        <v>2272</v>
      </c>
      <c r="BN936">
        <v>-0.25953421522974102</v>
      </c>
      <c r="BO936" s="10" t="str">
        <f>TEXT(Table1[[#This Row],[CLOSE_DATE]],"YYYYMMDD")&amp;TEXT(Table1[[#This Row],[OPEN_DATE]],"YYYYMMDD")&amp;Table1[[#This Row],[SYMBOL]]</f>
        <v>2017070720170609ORLY</v>
      </c>
      <c r="BP936" s="29" t="str">
        <f>IFERROR(VLOOKUP(Table1[[#This Row],[Key]],ownlog!$A:$E,MATCH(BP$1,ownlog!$1:$1,0),FALSE),"")</f>
        <v/>
      </c>
      <c r="BQ936" s="29" t="str">
        <f>IFERROR(VLOOKUP(Table1[[#This Row],[Key]],ownlog!$A:$E,MATCH(BQ$1,ownlog!$1:$1,0),FALSE),"")</f>
        <v/>
      </c>
      <c r="BR936" s="29" t="str">
        <f>IFERROR(VLOOKUP(Table1[[#This Row],[Key]],ownlog!$A:$E,MATCH(BR$1,ownlog!$1:$1,0),FALSE),"")</f>
        <v/>
      </c>
      <c r="BS936" s="29" t="str">
        <f>IFERROR(VLOOKUP(Table1[[#This Row],[Key]],ownlog!$A:$E,MATCH(BS$1,ownlog!$1:$1,0),FALSE),"")</f>
        <v/>
      </c>
    </row>
    <row r="937" spans="1:71" x14ac:dyDescent="0.25">
      <c r="A937">
        <v>935</v>
      </c>
      <c r="B937">
        <v>2407.6999999999998</v>
      </c>
      <c r="C937">
        <v>-1</v>
      </c>
      <c r="D937">
        <v>259.06</v>
      </c>
      <c r="E937">
        <v>-1</v>
      </c>
      <c r="F937">
        <v>-1</v>
      </c>
      <c r="G937">
        <v>-1</v>
      </c>
      <c r="H937">
        <v>935</v>
      </c>
      <c r="I937">
        <v>-1.3889E-2</v>
      </c>
      <c r="J937">
        <v>0.48464407232449003</v>
      </c>
      <c r="K937">
        <v>-1</v>
      </c>
      <c r="L937">
        <v>20</v>
      </c>
      <c r="M937">
        <v>1.21</v>
      </c>
      <c r="N937">
        <v>0.30958724999999998</v>
      </c>
      <c r="O937">
        <v>0.28240700000000002</v>
      </c>
      <c r="P937">
        <v>0.99999899999999997</v>
      </c>
      <c r="Q937">
        <v>2445.7600000000002</v>
      </c>
      <c r="R937">
        <v>935</v>
      </c>
      <c r="S937">
        <v>182</v>
      </c>
      <c r="T937">
        <v>10.890000343322701</v>
      </c>
      <c r="U937">
        <v>249.2011</v>
      </c>
      <c r="V937">
        <v>0.296296</v>
      </c>
      <c r="W937">
        <v>256.57</v>
      </c>
      <c r="X937">
        <v>0.421296</v>
      </c>
      <c r="Y937">
        <v>-1</v>
      </c>
      <c r="Z937">
        <v>0.28092046405035997</v>
      </c>
      <c r="AA937">
        <v>35</v>
      </c>
      <c r="AB937">
        <v>0.38278226818742001</v>
      </c>
      <c r="AC937">
        <v>2443.25</v>
      </c>
      <c r="AD937">
        <v>-1</v>
      </c>
      <c r="AE937">
        <v>871</v>
      </c>
      <c r="AF937">
        <v>-2.1175109079999999</v>
      </c>
      <c r="AG937">
        <v>2425.53002929687</v>
      </c>
      <c r="AH937">
        <v>-148.52000000000001</v>
      </c>
      <c r="AI937">
        <v>42929</v>
      </c>
      <c r="AJ937" t="s">
        <v>2272</v>
      </c>
      <c r="AK937" t="s">
        <v>65</v>
      </c>
      <c r="AL937" s="2">
        <v>42957.599861111114</v>
      </c>
      <c r="AM937" t="s">
        <v>2272</v>
      </c>
      <c r="AN937" t="s">
        <v>2272</v>
      </c>
      <c r="AO937" t="s">
        <v>2272</v>
      </c>
      <c r="AP937" t="s">
        <v>2272</v>
      </c>
      <c r="AQ937" s="2" t="s">
        <v>2272</v>
      </c>
      <c r="AR937" t="s">
        <v>75</v>
      </c>
      <c r="AS937" t="s">
        <v>2272</v>
      </c>
      <c r="AT937" t="s">
        <v>169</v>
      </c>
      <c r="AU937">
        <v>9065.89</v>
      </c>
      <c r="AV937" s="1" t="s">
        <v>66</v>
      </c>
      <c r="AW937" t="s">
        <v>2272</v>
      </c>
      <c r="AX937" t="s">
        <v>2272</v>
      </c>
      <c r="AY937" t="s">
        <v>2272</v>
      </c>
      <c r="AZ937" s="1" t="s">
        <v>2272</v>
      </c>
      <c r="BA937" t="s">
        <v>68</v>
      </c>
      <c r="BB937" t="s">
        <v>2272</v>
      </c>
      <c r="BC937" s="4">
        <v>0.45153935185185184</v>
      </c>
      <c r="BD937" s="2">
        <v>42926</v>
      </c>
      <c r="BE937" t="s">
        <v>123</v>
      </c>
      <c r="BF937" t="s">
        <v>2272</v>
      </c>
      <c r="BG937" t="s">
        <v>2272</v>
      </c>
      <c r="BH937" s="5" t="s">
        <v>2272</v>
      </c>
      <c r="BI937" s="2">
        <v>42927.573460648149</v>
      </c>
      <c r="BJ937" t="s">
        <v>69</v>
      </c>
      <c r="BK937" t="s">
        <v>2272</v>
      </c>
      <c r="BL937" s="2">
        <v>42927</v>
      </c>
      <c r="BM937" t="s">
        <v>2272</v>
      </c>
      <c r="BN937">
        <v>-2.8943368281560501E-2</v>
      </c>
      <c r="BO937" s="10" t="str">
        <f>TEXT(Table1[[#This Row],[CLOSE_DATE]],"YYYYMMDD")&amp;TEXT(Table1[[#This Row],[OPEN_DATE]],"YYYYMMDD")&amp;Table1[[#This Row],[SYMBOL]]</f>
        <v>2017081020170711ULTA</v>
      </c>
      <c r="BP937" s="29" t="str">
        <f>IFERROR(VLOOKUP(Table1[[#This Row],[Key]],ownlog!$A:$E,MATCH(BP$1,ownlog!$1:$1,0),FALSE),"")</f>
        <v/>
      </c>
      <c r="BQ937" s="29" t="str">
        <f>IFERROR(VLOOKUP(Table1[[#This Row],[Key]],ownlog!$A:$E,MATCH(BQ$1,ownlog!$1:$1,0),FALSE),"")</f>
        <v/>
      </c>
      <c r="BR937" s="29" t="str">
        <f>IFERROR(VLOOKUP(Table1[[#This Row],[Key]],ownlog!$A:$E,MATCH(BR$1,ownlog!$1:$1,0),FALSE),"")</f>
        <v/>
      </c>
      <c r="BS937" s="29" t="str">
        <f>IFERROR(VLOOKUP(Table1[[#This Row],[Key]],ownlog!$A:$E,MATCH(BS$1,ownlog!$1:$1,0),FALSE),"")</f>
        <v/>
      </c>
    </row>
    <row r="938" spans="1:71" x14ac:dyDescent="0.25">
      <c r="A938">
        <v>936</v>
      </c>
      <c r="B938">
        <v>2407.6999999999998</v>
      </c>
      <c r="C938">
        <v>-1</v>
      </c>
      <c r="D938">
        <v>259.06</v>
      </c>
      <c r="E938">
        <v>-1</v>
      </c>
      <c r="F938">
        <v>-1</v>
      </c>
      <c r="G938">
        <v>-1</v>
      </c>
      <c r="H938">
        <v>936</v>
      </c>
      <c r="I938">
        <v>-1.3889E-2</v>
      </c>
      <c r="J938">
        <v>0.48464407232449003</v>
      </c>
      <c r="K938">
        <v>-1</v>
      </c>
      <c r="L938">
        <v>15</v>
      </c>
      <c r="M938">
        <v>1.21</v>
      </c>
      <c r="N938">
        <v>0.30958724999999998</v>
      </c>
      <c r="O938">
        <v>0.28240700000000002</v>
      </c>
      <c r="P938">
        <v>0.99999899999999997</v>
      </c>
      <c r="Q938">
        <v>2445.7600000000002</v>
      </c>
      <c r="R938">
        <v>936</v>
      </c>
      <c r="S938">
        <v>182</v>
      </c>
      <c r="T938">
        <v>10.890000343322701</v>
      </c>
      <c r="U938">
        <v>196.86</v>
      </c>
      <c r="V938">
        <v>0.296296</v>
      </c>
      <c r="W938">
        <v>256.57</v>
      </c>
      <c r="X938">
        <v>0.421296</v>
      </c>
      <c r="Y938">
        <v>-1</v>
      </c>
      <c r="Z938">
        <v>0.28092046405035997</v>
      </c>
      <c r="AA938">
        <v>35</v>
      </c>
      <c r="AB938">
        <v>0.38278226818742001</v>
      </c>
      <c r="AC938">
        <v>2443.25</v>
      </c>
      <c r="AD938">
        <v>-1</v>
      </c>
      <c r="AE938">
        <v>1354</v>
      </c>
      <c r="AF938">
        <v>-2.8939211999999999</v>
      </c>
      <c r="AG938">
        <v>2425.53002929687</v>
      </c>
      <c r="AH938">
        <v>-897.54</v>
      </c>
      <c r="AI938">
        <v>42929</v>
      </c>
      <c r="AJ938" t="s">
        <v>2272</v>
      </c>
      <c r="AK938" t="s">
        <v>65</v>
      </c>
      <c r="AL938" s="2">
        <v>43902.433819444443</v>
      </c>
      <c r="AM938" t="s">
        <v>2272</v>
      </c>
      <c r="AN938" t="s">
        <v>2272</v>
      </c>
      <c r="AO938" t="s">
        <v>2272</v>
      </c>
      <c r="AP938" t="s">
        <v>2272</v>
      </c>
      <c r="AQ938" s="2" t="s">
        <v>2272</v>
      </c>
      <c r="AR938" t="s">
        <v>75</v>
      </c>
      <c r="AS938" t="s">
        <v>2272</v>
      </c>
      <c r="AT938" t="s">
        <v>169</v>
      </c>
      <c r="AU938">
        <v>9065.89</v>
      </c>
      <c r="AV938" s="1" t="s">
        <v>66</v>
      </c>
      <c r="AW938" t="s">
        <v>2272</v>
      </c>
      <c r="AX938" t="s">
        <v>2272</v>
      </c>
      <c r="AY938" t="s">
        <v>2272</v>
      </c>
      <c r="AZ938" s="1" t="s">
        <v>2272</v>
      </c>
      <c r="BA938" t="s">
        <v>68</v>
      </c>
      <c r="BB938" t="s">
        <v>2272</v>
      </c>
      <c r="BC938" s="4">
        <v>0.45153935185185184</v>
      </c>
      <c r="BD938" s="2">
        <v>42926</v>
      </c>
      <c r="BE938" t="s">
        <v>123</v>
      </c>
      <c r="BF938" t="s">
        <v>2272</v>
      </c>
      <c r="BG938" t="s">
        <v>2272</v>
      </c>
      <c r="BH938" s="5" t="s">
        <v>2272</v>
      </c>
      <c r="BI938" s="2">
        <v>42927.573460648149</v>
      </c>
      <c r="BJ938" t="s">
        <v>69</v>
      </c>
      <c r="BK938" t="s">
        <v>2272</v>
      </c>
      <c r="BL938" s="2">
        <v>42927</v>
      </c>
      <c r="BM938" t="s">
        <v>2272</v>
      </c>
      <c r="BN938">
        <v>-0.23321510698834599</v>
      </c>
      <c r="BO938" s="10" t="str">
        <f>TEXT(Table1[[#This Row],[CLOSE_DATE]],"YYYYMMDD")&amp;TEXT(Table1[[#This Row],[OPEN_DATE]],"YYYYMMDD")&amp;Table1[[#This Row],[SYMBOL]]</f>
        <v>2020031220170711ULTA</v>
      </c>
      <c r="BP938" s="29" t="str">
        <f>IFERROR(VLOOKUP(Table1[[#This Row],[Key]],ownlog!$A:$E,MATCH(BP$1,ownlog!$1:$1,0),FALSE),"")</f>
        <v/>
      </c>
      <c r="BQ938" s="29" t="str">
        <f>IFERROR(VLOOKUP(Table1[[#This Row],[Key]],ownlog!$A:$E,MATCH(BQ$1,ownlog!$1:$1,0),FALSE),"")</f>
        <v/>
      </c>
      <c r="BR938" s="29" t="str">
        <f>IFERROR(VLOOKUP(Table1[[#This Row],[Key]],ownlog!$A:$E,MATCH(BR$1,ownlog!$1:$1,0),FALSE),"")</f>
        <v/>
      </c>
      <c r="BS938" s="29" t="str">
        <f>IFERROR(VLOOKUP(Table1[[#This Row],[Key]],ownlog!$A:$E,MATCH(BS$1,ownlog!$1:$1,0),FALSE),"")</f>
        <v/>
      </c>
    </row>
    <row r="939" spans="1:71" x14ac:dyDescent="0.25">
      <c r="A939">
        <v>937</v>
      </c>
      <c r="B939">
        <v>2435.75</v>
      </c>
      <c r="C939">
        <v>-1</v>
      </c>
      <c r="D939">
        <v>189.33</v>
      </c>
      <c r="E939">
        <v>-1</v>
      </c>
      <c r="F939">
        <v>-1</v>
      </c>
      <c r="G939">
        <v>-1</v>
      </c>
      <c r="H939">
        <v>937</v>
      </c>
      <c r="I939">
        <v>9.6773999999999999E-2</v>
      </c>
      <c r="J939">
        <v>0.48464167371601002</v>
      </c>
      <c r="K939">
        <v>-1</v>
      </c>
      <c r="L939">
        <v>50</v>
      </c>
      <c r="M939">
        <v>1</v>
      </c>
      <c r="N939">
        <v>0.31287074999999998</v>
      </c>
      <c r="O939">
        <v>0.35483900000000002</v>
      </c>
      <c r="P939">
        <v>1.0000009999999999</v>
      </c>
      <c r="Q939">
        <v>2473.83</v>
      </c>
      <c r="R939">
        <v>937</v>
      </c>
      <c r="S939">
        <v>181</v>
      </c>
      <c r="T939">
        <v>9.8900003433227504</v>
      </c>
      <c r="U939">
        <v>340.57679999999999</v>
      </c>
      <c r="V939">
        <v>0.25806499999999999</v>
      </c>
      <c r="W939">
        <v>189.33</v>
      </c>
      <c r="X939">
        <v>0.38709700000000002</v>
      </c>
      <c r="Y939">
        <v>-1</v>
      </c>
      <c r="Z939">
        <v>0.28097146368386999</v>
      </c>
      <c r="AA939">
        <v>150</v>
      </c>
      <c r="AB939">
        <v>0.38280656869994001</v>
      </c>
      <c r="AC939">
        <v>2473.83</v>
      </c>
      <c r="AD939">
        <v>-1</v>
      </c>
      <c r="AE939">
        <v>1059</v>
      </c>
      <c r="AF939">
        <v>-2.4319173479999998</v>
      </c>
      <c r="AG939">
        <v>2460.61010742187</v>
      </c>
      <c r="AH939">
        <v>7561.07</v>
      </c>
      <c r="AI939">
        <v>42936</v>
      </c>
      <c r="AJ939" t="s">
        <v>2272</v>
      </c>
      <c r="AK939" t="s">
        <v>65</v>
      </c>
      <c r="AL939" s="2">
        <v>43489.558368055557</v>
      </c>
      <c r="AM939" t="s">
        <v>2272</v>
      </c>
      <c r="AN939" t="s">
        <v>2272</v>
      </c>
      <c r="AO939" t="s">
        <v>2272</v>
      </c>
      <c r="AP939" t="s">
        <v>2272</v>
      </c>
      <c r="AQ939" s="2" t="s">
        <v>2272</v>
      </c>
      <c r="AR939" t="s">
        <v>67</v>
      </c>
      <c r="AS939" t="s">
        <v>2272</v>
      </c>
      <c r="AT939" t="s">
        <v>76</v>
      </c>
      <c r="AU939">
        <v>-28400.5</v>
      </c>
      <c r="AV939" s="1" t="s">
        <v>66</v>
      </c>
      <c r="AW939" t="s">
        <v>2272</v>
      </c>
      <c r="AX939" t="s">
        <v>2272</v>
      </c>
      <c r="AY939" t="s">
        <v>2272</v>
      </c>
      <c r="AZ939" s="1" t="s">
        <v>2272</v>
      </c>
      <c r="BA939" t="s">
        <v>68</v>
      </c>
      <c r="BB939" t="s">
        <v>2272</v>
      </c>
      <c r="BC939" s="4">
        <v>0.47423611111111108</v>
      </c>
      <c r="BD939" s="2">
        <v>42934</v>
      </c>
      <c r="BE939" t="s">
        <v>123</v>
      </c>
      <c r="BF939" t="s">
        <v>2272</v>
      </c>
      <c r="BG939" t="s">
        <v>2272</v>
      </c>
      <c r="BH939" s="5" t="s">
        <v>2272</v>
      </c>
      <c r="BI939" s="2">
        <v>42934.474236111113</v>
      </c>
      <c r="BJ939" t="s">
        <v>69</v>
      </c>
      <c r="BK939" t="s">
        <v>2272</v>
      </c>
      <c r="BL939" s="2">
        <v>42934</v>
      </c>
      <c r="BM939" t="s">
        <v>2272</v>
      </c>
      <c r="BN939">
        <v>0.79871863941266497</v>
      </c>
      <c r="BO939" s="10" t="str">
        <f>TEXT(Table1[[#This Row],[CLOSE_DATE]],"YYYYMMDD")&amp;TEXT(Table1[[#This Row],[OPEN_DATE]],"YYYYMMDD")&amp;Table1[[#This Row],[SYMBOL]]</f>
        <v>2019012420170718ORLY</v>
      </c>
      <c r="BP939" s="29" t="str">
        <f>IFERROR(VLOOKUP(Table1[[#This Row],[Key]],ownlog!$A:$E,MATCH(BP$1,ownlog!$1:$1,0),FALSE),"")</f>
        <v/>
      </c>
      <c r="BQ939" s="29" t="str">
        <f>IFERROR(VLOOKUP(Table1[[#This Row],[Key]],ownlog!$A:$E,MATCH(BQ$1,ownlog!$1:$1,0),FALSE),"")</f>
        <v/>
      </c>
      <c r="BR939" s="29" t="str">
        <f>IFERROR(VLOOKUP(Table1[[#This Row],[Key]],ownlog!$A:$E,MATCH(BR$1,ownlog!$1:$1,0),FALSE),"")</f>
        <v/>
      </c>
      <c r="BS939" s="29" t="str">
        <f>IFERROR(VLOOKUP(Table1[[#This Row],[Key]],ownlog!$A:$E,MATCH(BS$1,ownlog!$1:$1,0),FALSE),"")</f>
        <v/>
      </c>
    </row>
    <row r="940" spans="1:71" x14ac:dyDescent="0.25">
      <c r="A940">
        <v>938</v>
      </c>
      <c r="B940">
        <v>2435.75</v>
      </c>
      <c r="C940">
        <v>-1</v>
      </c>
      <c r="D940">
        <v>189.33</v>
      </c>
      <c r="E940">
        <v>-1</v>
      </c>
      <c r="F940">
        <v>-1</v>
      </c>
      <c r="G940">
        <v>-1</v>
      </c>
      <c r="H940">
        <v>938</v>
      </c>
      <c r="I940">
        <v>9.6773999999999999E-2</v>
      </c>
      <c r="J940">
        <v>0.48464167371601002</v>
      </c>
      <c r="K940">
        <v>-1</v>
      </c>
      <c r="L940">
        <v>100</v>
      </c>
      <c r="M940">
        <v>1</v>
      </c>
      <c r="N940">
        <v>0.31287074999999998</v>
      </c>
      <c r="O940">
        <v>0.35483900000000002</v>
      </c>
      <c r="P940">
        <v>1.0000009999999999</v>
      </c>
      <c r="Q940">
        <v>2473.83</v>
      </c>
      <c r="R940">
        <v>938</v>
      </c>
      <c r="S940">
        <v>181</v>
      </c>
      <c r="T940">
        <v>9.8900003433227504</v>
      </c>
      <c r="U940">
        <v>197.62</v>
      </c>
      <c r="V940">
        <v>0.25806499999999999</v>
      </c>
      <c r="W940">
        <v>189.33</v>
      </c>
      <c r="X940">
        <v>0.38709700000000002</v>
      </c>
      <c r="Y940">
        <v>-1</v>
      </c>
      <c r="Z940">
        <v>0.28097146368386999</v>
      </c>
      <c r="AA940">
        <v>150</v>
      </c>
      <c r="AB940">
        <v>0.38280656869994001</v>
      </c>
      <c r="AC940">
        <v>2473.83</v>
      </c>
      <c r="AD940">
        <v>-1</v>
      </c>
      <c r="AE940">
        <v>859</v>
      </c>
      <c r="AF940">
        <v>-2.4684021999999999</v>
      </c>
      <c r="AG940">
        <v>2460.61010742187</v>
      </c>
      <c r="AH940">
        <v>827.53</v>
      </c>
      <c r="AI940">
        <v>42936</v>
      </c>
      <c r="AJ940" t="s">
        <v>2272</v>
      </c>
      <c r="AK940" t="s">
        <v>65</v>
      </c>
      <c r="AL940" s="2">
        <v>42957.596400462964</v>
      </c>
      <c r="AM940" t="s">
        <v>2272</v>
      </c>
      <c r="AN940" t="s">
        <v>2272</v>
      </c>
      <c r="AO940" t="s">
        <v>2272</v>
      </c>
      <c r="AP940" t="s">
        <v>2272</v>
      </c>
      <c r="AQ940" s="2" t="s">
        <v>2272</v>
      </c>
      <c r="AR940" t="s">
        <v>67</v>
      </c>
      <c r="AS940" t="s">
        <v>2272</v>
      </c>
      <c r="AT940" t="s">
        <v>76</v>
      </c>
      <c r="AU940">
        <v>-28400.5</v>
      </c>
      <c r="AV940" s="1" t="s">
        <v>66</v>
      </c>
      <c r="AW940" t="s">
        <v>2272</v>
      </c>
      <c r="AX940" t="s">
        <v>2272</v>
      </c>
      <c r="AY940" t="s">
        <v>2272</v>
      </c>
      <c r="AZ940" s="1" t="s">
        <v>2272</v>
      </c>
      <c r="BA940" t="s">
        <v>68</v>
      </c>
      <c r="BB940" t="s">
        <v>2272</v>
      </c>
      <c r="BC940" s="4">
        <v>0.47423611111111108</v>
      </c>
      <c r="BD940" s="2">
        <v>42934</v>
      </c>
      <c r="BE940" t="s">
        <v>123</v>
      </c>
      <c r="BF940" t="s">
        <v>2272</v>
      </c>
      <c r="BG940" t="s">
        <v>2272</v>
      </c>
      <c r="BH940" s="5" t="s">
        <v>2272</v>
      </c>
      <c r="BI940" s="2">
        <v>42934.474236111113</v>
      </c>
      <c r="BJ940" t="s">
        <v>69</v>
      </c>
      <c r="BK940" t="s">
        <v>2272</v>
      </c>
      <c r="BL940" s="2">
        <v>42934</v>
      </c>
      <c r="BM940" t="s">
        <v>2272</v>
      </c>
      <c r="BN940">
        <v>4.3708339935562203E-2</v>
      </c>
      <c r="BO940" s="10" t="str">
        <f>TEXT(Table1[[#This Row],[CLOSE_DATE]],"YYYYMMDD")&amp;TEXT(Table1[[#This Row],[OPEN_DATE]],"YYYYMMDD")&amp;Table1[[#This Row],[SYMBOL]]</f>
        <v>2017081020170718ORLY</v>
      </c>
      <c r="BP940" s="29" t="str">
        <f>IFERROR(VLOOKUP(Table1[[#This Row],[Key]],ownlog!$A:$E,MATCH(BP$1,ownlog!$1:$1,0),FALSE),"")</f>
        <v/>
      </c>
      <c r="BQ940" s="29" t="str">
        <f>IFERROR(VLOOKUP(Table1[[#This Row],[Key]],ownlog!$A:$E,MATCH(BQ$1,ownlog!$1:$1,0),FALSE),"")</f>
        <v/>
      </c>
      <c r="BR940" s="29" t="str">
        <f>IFERROR(VLOOKUP(Table1[[#This Row],[Key]],ownlog!$A:$E,MATCH(BR$1,ownlog!$1:$1,0),FALSE),"")</f>
        <v/>
      </c>
      <c r="BS940" s="29" t="str">
        <f>IFERROR(VLOOKUP(Table1[[#This Row],[Key]],ownlog!$A:$E,MATCH(BS$1,ownlog!$1:$1,0),FALSE),"")</f>
        <v/>
      </c>
    </row>
    <row r="941" spans="1:71" x14ac:dyDescent="0.25">
      <c r="A941">
        <v>939</v>
      </c>
      <c r="B941">
        <v>2435.75</v>
      </c>
      <c r="C941">
        <v>-1</v>
      </c>
      <c r="D941">
        <v>500.17</v>
      </c>
      <c r="E941">
        <v>-1</v>
      </c>
      <c r="F941">
        <v>-1</v>
      </c>
      <c r="G941">
        <v>-1</v>
      </c>
      <c r="H941">
        <v>940</v>
      </c>
      <c r="I941">
        <v>9.6773999999999999E-2</v>
      </c>
      <c r="J941">
        <v>0.48464167371601002</v>
      </c>
      <c r="K941">
        <v>-1</v>
      </c>
      <c r="L941">
        <v>35</v>
      </c>
      <c r="M941">
        <v>1</v>
      </c>
      <c r="N941">
        <v>0.31287074999999998</v>
      </c>
      <c r="O941">
        <v>0.35483900000000002</v>
      </c>
      <c r="P941">
        <v>1.0000009999999999</v>
      </c>
      <c r="Q941">
        <v>2473.83</v>
      </c>
      <c r="R941">
        <v>939</v>
      </c>
      <c r="S941">
        <v>181</v>
      </c>
      <c r="T941">
        <v>9.8900003433227504</v>
      </c>
      <c r="U941">
        <v>531.01</v>
      </c>
      <c r="V941">
        <v>0.25806499999999999</v>
      </c>
      <c r="W941">
        <v>500.17</v>
      </c>
      <c r="X941">
        <v>0.38709700000000002</v>
      </c>
      <c r="Y941">
        <v>-1</v>
      </c>
      <c r="Z941">
        <v>0.28097146368386999</v>
      </c>
      <c r="AA941">
        <v>50</v>
      </c>
      <c r="AB941">
        <v>0.38280656869994001</v>
      </c>
      <c r="AC941">
        <v>2473.83</v>
      </c>
      <c r="AD941">
        <v>-1</v>
      </c>
      <c r="AE941">
        <v>811</v>
      </c>
      <c r="AF941">
        <v>-2.4334865849999998</v>
      </c>
      <c r="AG941">
        <v>2460.61010742187</v>
      </c>
      <c r="AH941">
        <v>1077.97</v>
      </c>
      <c r="AI941">
        <v>42936</v>
      </c>
      <c r="AJ941" t="s">
        <v>2272</v>
      </c>
      <c r="AK941" t="s">
        <v>65</v>
      </c>
      <c r="AL941" s="2">
        <v>42957.505509259259</v>
      </c>
      <c r="AM941" t="s">
        <v>2272</v>
      </c>
      <c r="AN941" t="s">
        <v>2272</v>
      </c>
      <c r="AO941" t="s">
        <v>2272</v>
      </c>
      <c r="AP941" t="s">
        <v>2272</v>
      </c>
      <c r="AQ941" s="2" t="s">
        <v>2272</v>
      </c>
      <c r="AR941" t="s">
        <v>67</v>
      </c>
      <c r="AS941" t="s">
        <v>2272</v>
      </c>
      <c r="AT941" t="s">
        <v>106</v>
      </c>
      <c r="AU941">
        <v>-25009.5</v>
      </c>
      <c r="AV941" s="1" t="s">
        <v>66</v>
      </c>
      <c r="AW941" t="s">
        <v>2272</v>
      </c>
      <c r="AX941" t="s">
        <v>2272</v>
      </c>
      <c r="AY941" t="s">
        <v>2272</v>
      </c>
      <c r="AZ941" s="1" t="s">
        <v>2272</v>
      </c>
      <c r="BA941" t="s">
        <v>68</v>
      </c>
      <c r="BB941" t="s">
        <v>2272</v>
      </c>
      <c r="BC941" s="4">
        <v>0.47590277777777779</v>
      </c>
      <c r="BD941" s="2">
        <v>42934</v>
      </c>
      <c r="BE941" t="s">
        <v>123</v>
      </c>
      <c r="BF941" t="s">
        <v>2272</v>
      </c>
      <c r="BG941" t="s">
        <v>2272</v>
      </c>
      <c r="BH941" s="5" t="s">
        <v>2272</v>
      </c>
      <c r="BI941" s="2">
        <v>42934.475636574076</v>
      </c>
      <c r="BJ941" t="s">
        <v>69</v>
      </c>
      <c r="BK941" t="s">
        <v>2272</v>
      </c>
      <c r="BL941" s="2">
        <v>42934</v>
      </c>
      <c r="BM941" t="s">
        <v>2272</v>
      </c>
      <c r="BN941">
        <v>6.15773494154844E-2</v>
      </c>
      <c r="BO941" s="10" t="str">
        <f>TEXT(Table1[[#This Row],[CLOSE_DATE]],"YYYYMMDD")&amp;TEXT(Table1[[#This Row],[OPEN_DATE]],"YYYYMMDD")&amp;Table1[[#This Row],[SYMBOL]]</f>
        <v>2017081020170718AZO</v>
      </c>
      <c r="BP941" s="29" t="str">
        <f>IFERROR(VLOOKUP(Table1[[#This Row],[Key]],ownlog!$A:$E,MATCH(BP$1,ownlog!$1:$1,0),FALSE),"")</f>
        <v/>
      </c>
      <c r="BQ941" s="29" t="str">
        <f>IFERROR(VLOOKUP(Table1[[#This Row],[Key]],ownlog!$A:$E,MATCH(BQ$1,ownlog!$1:$1,0),FALSE),"")</f>
        <v/>
      </c>
      <c r="BR941" s="29" t="str">
        <f>IFERROR(VLOOKUP(Table1[[#This Row],[Key]],ownlog!$A:$E,MATCH(BR$1,ownlog!$1:$1,0),FALSE),"")</f>
        <v/>
      </c>
      <c r="BS941" s="29" t="str">
        <f>IFERROR(VLOOKUP(Table1[[#This Row],[Key]],ownlog!$A:$E,MATCH(BS$1,ownlog!$1:$1,0),FALSE),"")</f>
        <v/>
      </c>
    </row>
    <row r="942" spans="1:71" x14ac:dyDescent="0.25">
      <c r="A942">
        <v>940</v>
      </c>
      <c r="B942">
        <v>2435.75</v>
      </c>
      <c r="C942">
        <v>-1</v>
      </c>
      <c r="D942">
        <v>500.17</v>
      </c>
      <c r="E942">
        <v>-1</v>
      </c>
      <c r="F942">
        <v>-1</v>
      </c>
      <c r="G942">
        <v>-1</v>
      </c>
      <c r="H942">
        <v>939</v>
      </c>
      <c r="I942">
        <v>9.6773999999999999E-2</v>
      </c>
      <c r="J942">
        <v>0.48464167371601002</v>
      </c>
      <c r="K942">
        <v>-1</v>
      </c>
      <c r="L942">
        <v>15</v>
      </c>
      <c r="M942">
        <v>1</v>
      </c>
      <c r="N942">
        <v>0.31287074999999998</v>
      </c>
      <c r="O942">
        <v>0.35483900000000002</v>
      </c>
      <c r="P942">
        <v>1.0000009999999999</v>
      </c>
      <c r="Q942">
        <v>2473.83</v>
      </c>
      <c r="R942">
        <v>940</v>
      </c>
      <c r="S942">
        <v>181</v>
      </c>
      <c r="T942">
        <v>9.8900003433227504</v>
      </c>
      <c r="U942">
        <v>814.68</v>
      </c>
      <c r="V942">
        <v>0.25806499999999999</v>
      </c>
      <c r="W942">
        <v>500.17</v>
      </c>
      <c r="X942">
        <v>0.38709700000000002</v>
      </c>
      <c r="Y942">
        <v>-1</v>
      </c>
      <c r="Z942">
        <v>0.28097146368386999</v>
      </c>
      <c r="AA942">
        <v>50</v>
      </c>
      <c r="AB942">
        <v>0.38280656869994001</v>
      </c>
      <c r="AC942">
        <v>2473.83</v>
      </c>
      <c r="AD942">
        <v>-1</v>
      </c>
      <c r="AE942">
        <v>1062</v>
      </c>
      <c r="AF942">
        <v>-2.3212951999999998</v>
      </c>
      <c r="AG942">
        <v>2460.61010742187</v>
      </c>
      <c r="AH942">
        <v>4716.33</v>
      </c>
      <c r="AI942">
        <v>42936</v>
      </c>
      <c r="AJ942" t="s">
        <v>2272</v>
      </c>
      <c r="AK942" t="s">
        <v>65</v>
      </c>
      <c r="AL942" s="2">
        <v>43489.558657407404</v>
      </c>
      <c r="AM942" t="s">
        <v>2272</v>
      </c>
      <c r="AN942" t="s">
        <v>2272</v>
      </c>
      <c r="AO942" t="s">
        <v>2272</v>
      </c>
      <c r="AP942" t="s">
        <v>2272</v>
      </c>
      <c r="AQ942" s="2" t="s">
        <v>2272</v>
      </c>
      <c r="AR942" t="s">
        <v>67</v>
      </c>
      <c r="AS942" t="s">
        <v>2272</v>
      </c>
      <c r="AT942" t="s">
        <v>106</v>
      </c>
      <c r="AU942">
        <v>-25009.5</v>
      </c>
      <c r="AV942" s="1" t="s">
        <v>66</v>
      </c>
      <c r="AW942" t="s">
        <v>2272</v>
      </c>
      <c r="AX942" t="s">
        <v>2272</v>
      </c>
      <c r="AY942" t="s">
        <v>2272</v>
      </c>
      <c r="AZ942" s="1" t="s">
        <v>2272</v>
      </c>
      <c r="BA942" t="s">
        <v>68</v>
      </c>
      <c r="BB942" t="s">
        <v>2272</v>
      </c>
      <c r="BC942" s="4">
        <v>0.47590277777777779</v>
      </c>
      <c r="BD942" s="2">
        <v>42934</v>
      </c>
      <c r="BE942" t="s">
        <v>123</v>
      </c>
      <c r="BF942" t="s">
        <v>2272</v>
      </c>
      <c r="BG942" t="s">
        <v>2272</v>
      </c>
      <c r="BH942" s="5" t="s">
        <v>2272</v>
      </c>
      <c r="BI942" s="2">
        <v>42934.475636574076</v>
      </c>
      <c r="BJ942" t="s">
        <v>69</v>
      </c>
      <c r="BK942" t="s">
        <v>2272</v>
      </c>
      <c r="BL942" s="2">
        <v>42934</v>
      </c>
      <c r="BM942" t="s">
        <v>2272</v>
      </c>
      <c r="BN942">
        <v>0.62863026570965796</v>
      </c>
      <c r="BO942" s="10" t="str">
        <f>TEXT(Table1[[#This Row],[CLOSE_DATE]],"YYYYMMDD")&amp;TEXT(Table1[[#This Row],[OPEN_DATE]],"YYYYMMDD")&amp;Table1[[#This Row],[SYMBOL]]</f>
        <v>2019012420170718AZO</v>
      </c>
      <c r="BP942" s="29" t="str">
        <f>IFERROR(VLOOKUP(Table1[[#This Row],[Key]],ownlog!$A:$E,MATCH(BP$1,ownlog!$1:$1,0),FALSE),"")</f>
        <v/>
      </c>
      <c r="BQ942" s="29" t="str">
        <f>IFERROR(VLOOKUP(Table1[[#This Row],[Key]],ownlog!$A:$E,MATCH(BQ$1,ownlog!$1:$1,0),FALSE),"")</f>
        <v/>
      </c>
      <c r="BR942" s="29" t="str">
        <f>IFERROR(VLOOKUP(Table1[[#This Row],[Key]],ownlog!$A:$E,MATCH(BR$1,ownlog!$1:$1,0),FALSE),"")</f>
        <v/>
      </c>
      <c r="BS942" s="29" t="str">
        <f>IFERROR(VLOOKUP(Table1[[#This Row],[Key]],ownlog!$A:$E,MATCH(BS$1,ownlog!$1:$1,0),FALSE),"")</f>
        <v/>
      </c>
    </row>
    <row r="943" spans="1:71" x14ac:dyDescent="0.25">
      <c r="A943">
        <v>941</v>
      </c>
      <c r="B943">
        <v>2435.75</v>
      </c>
      <c r="C943">
        <v>-1</v>
      </c>
      <c r="D943">
        <v>2.29</v>
      </c>
      <c r="E943">
        <v>-1</v>
      </c>
      <c r="F943">
        <v>-1</v>
      </c>
      <c r="G943">
        <v>-1</v>
      </c>
      <c r="H943">
        <v>942</v>
      </c>
      <c r="I943">
        <v>9.6773999999999999E-2</v>
      </c>
      <c r="J943">
        <v>0.48464167371601002</v>
      </c>
      <c r="K943">
        <v>-1</v>
      </c>
      <c r="L943">
        <v>2500</v>
      </c>
      <c r="M943">
        <v>20</v>
      </c>
      <c r="N943">
        <v>0.31287074999999998</v>
      </c>
      <c r="O943">
        <v>0.35483900000000002</v>
      </c>
      <c r="P943">
        <v>1.0000009999999999</v>
      </c>
      <c r="Q943">
        <v>2473.83</v>
      </c>
      <c r="R943">
        <v>941</v>
      </c>
      <c r="S943">
        <v>181</v>
      </c>
      <c r="T943">
        <v>9.8900003433227504</v>
      </c>
      <c r="U943">
        <v>2.67</v>
      </c>
      <c r="V943">
        <v>0.25806499999999999</v>
      </c>
      <c r="W943">
        <v>2.29</v>
      </c>
      <c r="X943">
        <v>0.38709700000000002</v>
      </c>
      <c r="Y943">
        <v>-1</v>
      </c>
      <c r="Z943">
        <v>0.28097146368386999</v>
      </c>
      <c r="AA943">
        <v>4000</v>
      </c>
      <c r="AB943">
        <v>0.38280656869994001</v>
      </c>
      <c r="AC943">
        <v>2473.83</v>
      </c>
      <c r="AD943">
        <v>-1</v>
      </c>
      <c r="AE943">
        <v>836</v>
      </c>
      <c r="AF943">
        <v>-32.9516925</v>
      </c>
      <c r="AG943">
        <v>2460.61010742187</v>
      </c>
      <c r="AH943">
        <v>937.05</v>
      </c>
      <c r="AI943">
        <v>42936</v>
      </c>
      <c r="AJ943" t="s">
        <v>2272</v>
      </c>
      <c r="AK943" t="s">
        <v>65</v>
      </c>
      <c r="AL943" s="2">
        <v>42957.570590277777</v>
      </c>
      <c r="AM943" t="s">
        <v>2272</v>
      </c>
      <c r="AN943" t="s">
        <v>2272</v>
      </c>
      <c r="AO943" t="s">
        <v>2272</v>
      </c>
      <c r="AP943" t="s">
        <v>2272</v>
      </c>
      <c r="AQ943" s="2" t="s">
        <v>2272</v>
      </c>
      <c r="AR943" t="s">
        <v>67</v>
      </c>
      <c r="AS943" t="s">
        <v>2272</v>
      </c>
      <c r="AT943" t="s">
        <v>111</v>
      </c>
      <c r="AU943">
        <v>-9180</v>
      </c>
      <c r="AV943" s="1" t="s">
        <v>66</v>
      </c>
      <c r="AW943" t="s">
        <v>2272</v>
      </c>
      <c r="AX943" t="s">
        <v>2272</v>
      </c>
      <c r="AY943" t="s">
        <v>2272</v>
      </c>
      <c r="AZ943" s="1" t="s">
        <v>2272</v>
      </c>
      <c r="BA943" t="s">
        <v>68</v>
      </c>
      <c r="BB943" t="s">
        <v>2272</v>
      </c>
      <c r="BC943" s="4">
        <v>0.47728009259259263</v>
      </c>
      <c r="BD943" s="2">
        <v>42934</v>
      </c>
      <c r="BE943" t="s">
        <v>123</v>
      </c>
      <c r="BF943" t="s">
        <v>2272</v>
      </c>
      <c r="BG943" t="s">
        <v>2272</v>
      </c>
      <c r="BH943" s="5" t="s">
        <v>2272</v>
      </c>
      <c r="BI943" s="2">
        <v>42934.47724537037</v>
      </c>
      <c r="BJ943" t="s">
        <v>69</v>
      </c>
      <c r="BK943" t="s">
        <v>2272</v>
      </c>
      <c r="BL943" s="2">
        <v>42934</v>
      </c>
      <c r="BM943" t="s">
        <v>2272</v>
      </c>
      <c r="BN943">
        <v>0.16367685589519601</v>
      </c>
      <c r="BO943" s="10" t="str">
        <f>TEXT(Table1[[#This Row],[CLOSE_DATE]],"YYYYMMDD")&amp;TEXT(Table1[[#This Row],[OPEN_DATE]],"YYYYMMDD")&amp;Table1[[#This Row],[SYMBOL]]</f>
        <v>2017081020170718FNMA</v>
      </c>
      <c r="BP943" s="29" t="str">
        <f>IFERROR(VLOOKUP(Table1[[#This Row],[Key]],ownlog!$A:$E,MATCH(BP$1,ownlog!$1:$1,0),FALSE),"")</f>
        <v/>
      </c>
      <c r="BQ943" s="29" t="str">
        <f>IFERROR(VLOOKUP(Table1[[#This Row],[Key]],ownlog!$A:$E,MATCH(BQ$1,ownlog!$1:$1,0),FALSE),"")</f>
        <v/>
      </c>
      <c r="BR943" s="29" t="str">
        <f>IFERROR(VLOOKUP(Table1[[#This Row],[Key]],ownlog!$A:$E,MATCH(BR$1,ownlog!$1:$1,0),FALSE),"")</f>
        <v/>
      </c>
      <c r="BS943" s="29" t="str">
        <f>IFERROR(VLOOKUP(Table1[[#This Row],[Key]],ownlog!$A:$E,MATCH(BS$1,ownlog!$1:$1,0),FALSE),"")</f>
        <v/>
      </c>
    </row>
    <row r="944" spans="1:71" x14ac:dyDescent="0.25">
      <c r="A944">
        <v>942</v>
      </c>
      <c r="B944">
        <v>2435.75</v>
      </c>
      <c r="C944">
        <v>-1</v>
      </c>
      <c r="D944">
        <v>2.29</v>
      </c>
      <c r="E944">
        <v>-1</v>
      </c>
      <c r="F944">
        <v>-1</v>
      </c>
      <c r="G944">
        <v>-1</v>
      </c>
      <c r="H944">
        <v>941</v>
      </c>
      <c r="I944">
        <v>9.6773999999999999E-2</v>
      </c>
      <c r="J944">
        <v>0.48464167371601002</v>
      </c>
      <c r="K944">
        <v>-1</v>
      </c>
      <c r="L944">
        <v>1500</v>
      </c>
      <c r="M944">
        <v>20</v>
      </c>
      <c r="N944">
        <v>0.31287074999999998</v>
      </c>
      <c r="O944">
        <v>0.35483900000000002</v>
      </c>
      <c r="P944">
        <v>1.0000009999999999</v>
      </c>
      <c r="Q944">
        <v>2473.83</v>
      </c>
      <c r="R944">
        <v>942</v>
      </c>
      <c r="S944">
        <v>181</v>
      </c>
      <c r="T944">
        <v>9.8900003433227504</v>
      </c>
      <c r="U944">
        <v>2.92</v>
      </c>
      <c r="V944">
        <v>0.25806499999999999</v>
      </c>
      <c r="W944">
        <v>2.29</v>
      </c>
      <c r="X944">
        <v>0.38709700000000002</v>
      </c>
      <c r="Y944">
        <v>-1</v>
      </c>
      <c r="Z944">
        <v>0.28097146368386999</v>
      </c>
      <c r="AA944">
        <v>4000</v>
      </c>
      <c r="AB944">
        <v>0.38280656869994001</v>
      </c>
      <c r="AC944">
        <v>2473.83</v>
      </c>
      <c r="AD944">
        <v>-1</v>
      </c>
      <c r="AE944">
        <v>891</v>
      </c>
      <c r="AF944">
        <v>-40.745807999999997</v>
      </c>
      <c r="AG944">
        <v>2460.61010742187</v>
      </c>
      <c r="AH944">
        <v>924.25</v>
      </c>
      <c r="AI944">
        <v>42936</v>
      </c>
      <c r="AJ944" t="s">
        <v>2272</v>
      </c>
      <c r="AK944" t="s">
        <v>65</v>
      </c>
      <c r="AL944" s="2">
        <v>43048.660104166665</v>
      </c>
      <c r="AM944" t="s">
        <v>2272</v>
      </c>
      <c r="AN944" t="s">
        <v>2272</v>
      </c>
      <c r="AO944" t="s">
        <v>2272</v>
      </c>
      <c r="AP944" t="s">
        <v>2272</v>
      </c>
      <c r="AQ944" s="2" t="s">
        <v>2272</v>
      </c>
      <c r="AR944" t="s">
        <v>67</v>
      </c>
      <c r="AS944" t="s">
        <v>2272</v>
      </c>
      <c r="AT944" t="s">
        <v>111</v>
      </c>
      <c r="AU944">
        <v>-9180</v>
      </c>
      <c r="AV944" s="1" t="s">
        <v>66</v>
      </c>
      <c r="AW944" t="s">
        <v>2272</v>
      </c>
      <c r="AX944" t="s">
        <v>2272</v>
      </c>
      <c r="AY944" t="s">
        <v>2272</v>
      </c>
      <c r="AZ944" s="1" t="s">
        <v>2272</v>
      </c>
      <c r="BA944" t="s">
        <v>68</v>
      </c>
      <c r="BB944" t="s">
        <v>2272</v>
      </c>
      <c r="BC944" s="4">
        <v>0.47728009259259263</v>
      </c>
      <c r="BD944" s="2">
        <v>42934</v>
      </c>
      <c r="BE944" t="s">
        <v>123</v>
      </c>
      <c r="BF944" t="s">
        <v>2272</v>
      </c>
      <c r="BG944" t="s">
        <v>2272</v>
      </c>
      <c r="BH944" s="5" t="s">
        <v>2272</v>
      </c>
      <c r="BI944" s="2">
        <v>42934.47724537037</v>
      </c>
      <c r="BJ944" t="s">
        <v>69</v>
      </c>
      <c r="BK944" t="s">
        <v>2272</v>
      </c>
      <c r="BL944" s="2">
        <v>42934</v>
      </c>
      <c r="BM944" t="s">
        <v>2272</v>
      </c>
      <c r="BN944">
        <v>0.26906841339155702</v>
      </c>
      <c r="BO944" s="10" t="str">
        <f>TEXT(Table1[[#This Row],[CLOSE_DATE]],"YYYYMMDD")&amp;TEXT(Table1[[#This Row],[OPEN_DATE]],"YYYYMMDD")&amp;Table1[[#This Row],[SYMBOL]]</f>
        <v>2017110920170718FNMA</v>
      </c>
      <c r="BP944" s="29" t="str">
        <f>IFERROR(VLOOKUP(Table1[[#This Row],[Key]],ownlog!$A:$E,MATCH(BP$1,ownlog!$1:$1,0),FALSE),"")</f>
        <v/>
      </c>
      <c r="BQ944" s="29" t="str">
        <f>IFERROR(VLOOKUP(Table1[[#This Row],[Key]],ownlog!$A:$E,MATCH(BQ$1,ownlog!$1:$1,0),FALSE),"")</f>
        <v/>
      </c>
      <c r="BR944" s="29" t="str">
        <f>IFERROR(VLOOKUP(Table1[[#This Row],[Key]],ownlog!$A:$E,MATCH(BR$1,ownlog!$1:$1,0),FALSE),"")</f>
        <v/>
      </c>
      <c r="BS944" s="29" t="str">
        <f>IFERROR(VLOOKUP(Table1[[#This Row],[Key]],ownlog!$A:$E,MATCH(BS$1,ownlog!$1:$1,0),FALSE),"")</f>
        <v/>
      </c>
    </row>
    <row r="945" spans="1:71" x14ac:dyDescent="0.25">
      <c r="A945">
        <v>943</v>
      </c>
      <c r="B945">
        <v>2435.75</v>
      </c>
      <c r="C945">
        <v>-1</v>
      </c>
      <c r="D945">
        <v>5.65</v>
      </c>
      <c r="E945">
        <v>-1</v>
      </c>
      <c r="F945">
        <v>-1</v>
      </c>
      <c r="G945">
        <v>-1</v>
      </c>
      <c r="H945">
        <v>943</v>
      </c>
      <c r="I945">
        <v>9.6773999999999999E-2</v>
      </c>
      <c r="J945">
        <v>0.48464167371601002</v>
      </c>
      <c r="K945">
        <v>-1</v>
      </c>
      <c r="L945">
        <v>2500</v>
      </c>
      <c r="M945">
        <v>20</v>
      </c>
      <c r="N945">
        <v>0.31287074999999998</v>
      </c>
      <c r="O945">
        <v>0.35483900000000002</v>
      </c>
      <c r="P945">
        <v>1.0000009999999999</v>
      </c>
      <c r="Q945">
        <v>2473.83</v>
      </c>
      <c r="R945">
        <v>943</v>
      </c>
      <c r="S945">
        <v>181</v>
      </c>
      <c r="T945">
        <v>9.8900003433227504</v>
      </c>
      <c r="U945">
        <v>6.54</v>
      </c>
      <c r="V945">
        <v>0.25806499999999999</v>
      </c>
      <c r="W945">
        <v>5.65</v>
      </c>
      <c r="X945">
        <v>0.38709700000000002</v>
      </c>
      <c r="Y945">
        <v>-1</v>
      </c>
      <c r="Z945">
        <v>0.28097146368386999</v>
      </c>
      <c r="AA945">
        <v>4000</v>
      </c>
      <c r="AB945">
        <v>0.38280656869994001</v>
      </c>
      <c r="AC945">
        <v>2473.83</v>
      </c>
      <c r="AD945">
        <v>-1</v>
      </c>
      <c r="AE945">
        <v>835</v>
      </c>
      <c r="AF945">
        <v>-33.175184999999999</v>
      </c>
      <c r="AG945">
        <v>2460.61010742187</v>
      </c>
      <c r="AH945">
        <v>2211.8200000000002</v>
      </c>
      <c r="AI945">
        <v>42936</v>
      </c>
      <c r="AJ945" t="s">
        <v>2272</v>
      </c>
      <c r="AK945" t="s">
        <v>65</v>
      </c>
      <c r="AL945" s="2">
        <v>42957.570092592592</v>
      </c>
      <c r="AM945" t="s">
        <v>2272</v>
      </c>
      <c r="AN945" t="s">
        <v>2272</v>
      </c>
      <c r="AO945" t="s">
        <v>2272</v>
      </c>
      <c r="AP945" t="s">
        <v>2272</v>
      </c>
      <c r="AQ945" s="2" t="s">
        <v>2272</v>
      </c>
      <c r="AR945" t="s">
        <v>67</v>
      </c>
      <c r="AS945" t="s">
        <v>2272</v>
      </c>
      <c r="AT945" t="s">
        <v>107</v>
      </c>
      <c r="AU945">
        <v>-22620</v>
      </c>
      <c r="AV945" s="1" t="s">
        <v>66</v>
      </c>
      <c r="AW945" t="s">
        <v>2272</v>
      </c>
      <c r="AX945" t="s">
        <v>2272</v>
      </c>
      <c r="AY945" t="s">
        <v>2272</v>
      </c>
      <c r="AZ945" s="1" t="s">
        <v>2272</v>
      </c>
      <c r="BA945" t="s">
        <v>68</v>
      </c>
      <c r="BB945" t="s">
        <v>2272</v>
      </c>
      <c r="BC945" s="4">
        <v>0.47760416666666666</v>
      </c>
      <c r="BD945" s="2">
        <v>42934</v>
      </c>
      <c r="BE945" t="s">
        <v>123</v>
      </c>
      <c r="BF945" t="s">
        <v>2272</v>
      </c>
      <c r="BG945" t="s">
        <v>2272</v>
      </c>
      <c r="BH945" s="5" t="s">
        <v>2272</v>
      </c>
      <c r="BI945" s="2">
        <v>42934.47760416667</v>
      </c>
      <c r="BJ945" t="s">
        <v>69</v>
      </c>
      <c r="BK945" t="s">
        <v>2272</v>
      </c>
      <c r="BL945" s="2">
        <v>42934</v>
      </c>
      <c r="BM945" t="s">
        <v>2272</v>
      </c>
      <c r="BN945">
        <v>0.15658902654867199</v>
      </c>
      <c r="BO945" s="10" t="str">
        <f>TEXT(Table1[[#This Row],[CLOSE_DATE]],"YYYYMMDD")&amp;TEXT(Table1[[#This Row],[OPEN_DATE]],"YYYYMMDD")&amp;Table1[[#This Row],[SYMBOL]]</f>
        <v>2017081020170718FMCKJ</v>
      </c>
      <c r="BP945" s="29" t="str">
        <f>IFERROR(VLOOKUP(Table1[[#This Row],[Key]],ownlog!$A:$E,MATCH(BP$1,ownlog!$1:$1,0),FALSE),"")</f>
        <v/>
      </c>
      <c r="BQ945" s="29" t="str">
        <f>IFERROR(VLOOKUP(Table1[[#This Row],[Key]],ownlog!$A:$E,MATCH(BQ$1,ownlog!$1:$1,0),FALSE),"")</f>
        <v/>
      </c>
      <c r="BR945" s="29" t="str">
        <f>IFERROR(VLOOKUP(Table1[[#This Row],[Key]],ownlog!$A:$E,MATCH(BR$1,ownlog!$1:$1,0),FALSE),"")</f>
        <v/>
      </c>
      <c r="BS945" s="29" t="str">
        <f>IFERROR(VLOOKUP(Table1[[#This Row],[Key]],ownlog!$A:$E,MATCH(BS$1,ownlog!$1:$1,0),FALSE),"")</f>
        <v/>
      </c>
    </row>
    <row r="946" spans="1:71" x14ac:dyDescent="0.25">
      <c r="A946">
        <v>944</v>
      </c>
      <c r="B946">
        <v>2435.75</v>
      </c>
      <c r="C946">
        <v>-1</v>
      </c>
      <c r="D946">
        <v>5.65</v>
      </c>
      <c r="E946">
        <v>-1</v>
      </c>
      <c r="F946">
        <v>-1</v>
      </c>
      <c r="G946">
        <v>-1</v>
      </c>
      <c r="H946">
        <v>944</v>
      </c>
      <c r="I946">
        <v>9.6773999999999999E-2</v>
      </c>
      <c r="J946">
        <v>0.48464167371601002</v>
      </c>
      <c r="K946">
        <v>-1</v>
      </c>
      <c r="L946">
        <v>500</v>
      </c>
      <c r="M946">
        <v>20</v>
      </c>
      <c r="N946">
        <v>0.31287074999999998</v>
      </c>
      <c r="O946">
        <v>0.35483900000000002</v>
      </c>
      <c r="P946">
        <v>1.0000009999999999</v>
      </c>
      <c r="Q946">
        <v>2473.83</v>
      </c>
      <c r="R946">
        <v>944</v>
      </c>
      <c r="S946">
        <v>181</v>
      </c>
      <c r="T946">
        <v>9.8900003433227504</v>
      </c>
      <c r="U946">
        <v>6.0460000000000003</v>
      </c>
      <c r="V946">
        <v>0.25806499999999999</v>
      </c>
      <c r="W946">
        <v>5.65</v>
      </c>
      <c r="X946">
        <v>0.38709700000000002</v>
      </c>
      <c r="Y946">
        <v>-1</v>
      </c>
      <c r="Z946">
        <v>0.28097146368386999</v>
      </c>
      <c r="AA946">
        <v>4000</v>
      </c>
      <c r="AB946">
        <v>0.38280656869994001</v>
      </c>
      <c r="AC946">
        <v>2473.83</v>
      </c>
      <c r="AD946">
        <v>-1</v>
      </c>
      <c r="AE946">
        <v>890</v>
      </c>
      <c r="AF946">
        <v>-22.6293313</v>
      </c>
      <c r="AG946">
        <v>2460.61010742187</v>
      </c>
      <c r="AH946">
        <v>197.37</v>
      </c>
      <c r="AI946">
        <v>42936</v>
      </c>
      <c r="AJ946" t="s">
        <v>2272</v>
      </c>
      <c r="AK946" t="s">
        <v>65</v>
      </c>
      <c r="AL946" s="2">
        <v>43048.659513888888</v>
      </c>
      <c r="AM946" t="s">
        <v>2272</v>
      </c>
      <c r="AN946" t="s">
        <v>2272</v>
      </c>
      <c r="AO946" t="s">
        <v>2272</v>
      </c>
      <c r="AP946" t="s">
        <v>2272</v>
      </c>
      <c r="AQ946" s="2" t="s">
        <v>2272</v>
      </c>
      <c r="AR946" t="s">
        <v>67</v>
      </c>
      <c r="AS946" t="s">
        <v>2272</v>
      </c>
      <c r="AT946" t="s">
        <v>107</v>
      </c>
      <c r="AU946">
        <v>-22620</v>
      </c>
      <c r="AV946" s="1" t="s">
        <v>66</v>
      </c>
      <c r="AW946" t="s">
        <v>2272</v>
      </c>
      <c r="AX946" t="s">
        <v>2272</v>
      </c>
      <c r="AY946" t="s">
        <v>2272</v>
      </c>
      <c r="AZ946" s="1" t="s">
        <v>2272</v>
      </c>
      <c r="BA946" t="s">
        <v>68</v>
      </c>
      <c r="BB946" t="s">
        <v>2272</v>
      </c>
      <c r="BC946" s="4">
        <v>0.47760416666666666</v>
      </c>
      <c r="BD946" s="2">
        <v>42934</v>
      </c>
      <c r="BE946" t="s">
        <v>123</v>
      </c>
      <c r="BF946" t="s">
        <v>2272</v>
      </c>
      <c r="BG946" t="s">
        <v>2272</v>
      </c>
      <c r="BH946" s="5" t="s">
        <v>2272</v>
      </c>
      <c r="BI946" s="2">
        <v>42934.47760416667</v>
      </c>
      <c r="BJ946" t="s">
        <v>69</v>
      </c>
      <c r="BK946" t="s">
        <v>2272</v>
      </c>
      <c r="BL946" s="2">
        <v>42934</v>
      </c>
      <c r="BM946" t="s">
        <v>2272</v>
      </c>
      <c r="BN946">
        <v>6.98654867256637E-2</v>
      </c>
      <c r="BO946" s="10" t="str">
        <f>TEXT(Table1[[#This Row],[CLOSE_DATE]],"YYYYMMDD")&amp;TEXT(Table1[[#This Row],[OPEN_DATE]],"YYYYMMDD")&amp;Table1[[#This Row],[SYMBOL]]</f>
        <v>2017110920170718FMCKJ</v>
      </c>
      <c r="BP946" s="29" t="str">
        <f>IFERROR(VLOOKUP(Table1[[#This Row],[Key]],ownlog!$A:$E,MATCH(BP$1,ownlog!$1:$1,0),FALSE),"")</f>
        <v/>
      </c>
      <c r="BQ946" s="29" t="str">
        <f>IFERROR(VLOOKUP(Table1[[#This Row],[Key]],ownlog!$A:$E,MATCH(BQ$1,ownlog!$1:$1,0),FALSE),"")</f>
        <v/>
      </c>
      <c r="BR946" s="29" t="str">
        <f>IFERROR(VLOOKUP(Table1[[#This Row],[Key]],ownlog!$A:$E,MATCH(BR$1,ownlog!$1:$1,0),FALSE),"")</f>
        <v/>
      </c>
      <c r="BS946" s="29" t="str">
        <f>IFERROR(VLOOKUP(Table1[[#This Row],[Key]],ownlog!$A:$E,MATCH(BS$1,ownlog!$1:$1,0),FALSE),"")</f>
        <v/>
      </c>
    </row>
    <row r="947" spans="1:71" x14ac:dyDescent="0.25">
      <c r="A947">
        <v>945</v>
      </c>
      <c r="B947">
        <v>2435.75</v>
      </c>
      <c r="C947">
        <v>-1</v>
      </c>
      <c r="D947">
        <v>5.65</v>
      </c>
      <c r="E947">
        <v>-1</v>
      </c>
      <c r="F947">
        <v>-1</v>
      </c>
      <c r="G947">
        <v>-1</v>
      </c>
      <c r="H947">
        <v>945</v>
      </c>
      <c r="I947">
        <v>9.6773999999999999E-2</v>
      </c>
      <c r="J947">
        <v>0.48464167371601002</v>
      </c>
      <c r="K947">
        <v>-1</v>
      </c>
      <c r="L947">
        <v>1000</v>
      </c>
      <c r="M947">
        <v>20</v>
      </c>
      <c r="N947">
        <v>0.31287074999999998</v>
      </c>
      <c r="O947">
        <v>0.35483900000000002</v>
      </c>
      <c r="P947">
        <v>1.0000009999999999</v>
      </c>
      <c r="Q947">
        <v>2473.83</v>
      </c>
      <c r="R947">
        <v>945</v>
      </c>
      <c r="S947">
        <v>181</v>
      </c>
      <c r="T947">
        <v>9.8900003433227504</v>
      </c>
      <c r="U947">
        <v>6.0105714289999996</v>
      </c>
      <c r="V947">
        <v>0.25806499999999999</v>
      </c>
      <c r="W947">
        <v>5.65</v>
      </c>
      <c r="X947">
        <v>0.38709700000000002</v>
      </c>
      <c r="Y947">
        <v>-1</v>
      </c>
      <c r="Z947">
        <v>0.28097146368386999</v>
      </c>
      <c r="AA947">
        <v>4000</v>
      </c>
      <c r="AB947">
        <v>0.38280656869994001</v>
      </c>
      <c r="AC947">
        <v>2473.83</v>
      </c>
      <c r="AD947">
        <v>-1</v>
      </c>
      <c r="AE947">
        <v>899</v>
      </c>
      <c r="AF947">
        <v>-38.4024547</v>
      </c>
      <c r="AG947">
        <v>2460.61010742187</v>
      </c>
      <c r="AH947">
        <v>341.6</v>
      </c>
      <c r="AI947">
        <v>42936</v>
      </c>
      <c r="AJ947" t="s">
        <v>2272</v>
      </c>
      <c r="AK947" t="s">
        <v>65</v>
      </c>
      <c r="AL947" s="2">
        <v>43048.661736111113</v>
      </c>
      <c r="AM947" t="s">
        <v>2272</v>
      </c>
      <c r="AN947" t="s">
        <v>2272</v>
      </c>
      <c r="AO947" t="s">
        <v>2272</v>
      </c>
      <c r="AP947" t="s">
        <v>2272</v>
      </c>
      <c r="AQ947" s="2" t="s">
        <v>2272</v>
      </c>
      <c r="AR947" t="s">
        <v>67</v>
      </c>
      <c r="AS947" t="s">
        <v>2272</v>
      </c>
      <c r="AT947" t="s">
        <v>107</v>
      </c>
      <c r="AU947">
        <v>-22620</v>
      </c>
      <c r="AV947" s="1" t="s">
        <v>66</v>
      </c>
      <c r="AW947" t="s">
        <v>2272</v>
      </c>
      <c r="AX947" t="s">
        <v>2272</v>
      </c>
      <c r="AY947" t="s">
        <v>2272</v>
      </c>
      <c r="AZ947" s="1" t="s">
        <v>2272</v>
      </c>
      <c r="BA947" t="s">
        <v>68</v>
      </c>
      <c r="BB947" t="s">
        <v>2272</v>
      </c>
      <c r="BC947" s="4">
        <v>0.47760416666666666</v>
      </c>
      <c r="BD947" s="2">
        <v>42934</v>
      </c>
      <c r="BE947" t="s">
        <v>123</v>
      </c>
      <c r="BF947" t="s">
        <v>2272</v>
      </c>
      <c r="BG947" t="s">
        <v>2272</v>
      </c>
      <c r="BH947" s="5" t="s">
        <v>2272</v>
      </c>
      <c r="BI947" s="2">
        <v>42934.47760416667</v>
      </c>
      <c r="BJ947" t="s">
        <v>69</v>
      </c>
      <c r="BK947" t="s">
        <v>2272</v>
      </c>
      <c r="BL947" s="2">
        <v>42934</v>
      </c>
      <c r="BM947" t="s">
        <v>2272</v>
      </c>
      <c r="BN947">
        <v>6.0460176991150402E-2</v>
      </c>
      <c r="BO947" s="10" t="str">
        <f>TEXT(Table1[[#This Row],[CLOSE_DATE]],"YYYYMMDD")&amp;TEXT(Table1[[#This Row],[OPEN_DATE]],"YYYYMMDD")&amp;Table1[[#This Row],[SYMBOL]]</f>
        <v>2017110920170718FMCKJ</v>
      </c>
      <c r="BP947" s="29" t="str">
        <f>IFERROR(VLOOKUP(Table1[[#This Row],[Key]],ownlog!$A:$E,MATCH(BP$1,ownlog!$1:$1,0),FALSE),"")</f>
        <v/>
      </c>
      <c r="BQ947" s="29" t="str">
        <f>IFERROR(VLOOKUP(Table1[[#This Row],[Key]],ownlog!$A:$E,MATCH(BQ$1,ownlog!$1:$1,0),FALSE),"")</f>
        <v/>
      </c>
      <c r="BR947" s="29" t="str">
        <f>IFERROR(VLOOKUP(Table1[[#This Row],[Key]],ownlog!$A:$E,MATCH(BR$1,ownlog!$1:$1,0),FALSE),"")</f>
        <v/>
      </c>
      <c r="BS947" s="29" t="str">
        <f>IFERROR(VLOOKUP(Table1[[#This Row],[Key]],ownlog!$A:$E,MATCH(BS$1,ownlog!$1:$1,0),FALSE),"")</f>
        <v/>
      </c>
    </row>
    <row r="948" spans="1:71" x14ac:dyDescent="0.25">
      <c r="A948">
        <v>946</v>
      </c>
      <c r="B948">
        <v>2435.75</v>
      </c>
      <c r="C948">
        <v>-1</v>
      </c>
      <c r="D948">
        <v>2.19</v>
      </c>
      <c r="E948">
        <v>-1</v>
      </c>
      <c r="F948">
        <v>-1</v>
      </c>
      <c r="G948">
        <v>-1</v>
      </c>
      <c r="H948">
        <v>946</v>
      </c>
      <c r="I948">
        <v>9.6773999999999999E-2</v>
      </c>
      <c r="J948">
        <v>0.48464167371601002</v>
      </c>
      <c r="K948">
        <v>-1</v>
      </c>
      <c r="L948">
        <v>2500</v>
      </c>
      <c r="M948">
        <v>20</v>
      </c>
      <c r="N948">
        <v>0.31287074999999998</v>
      </c>
      <c r="O948">
        <v>0.35483900000000002</v>
      </c>
      <c r="P948">
        <v>1.0000009999999999</v>
      </c>
      <c r="Q948">
        <v>2473.83</v>
      </c>
      <c r="R948">
        <v>946</v>
      </c>
      <c r="S948">
        <v>181</v>
      </c>
      <c r="T948">
        <v>9.8900003433227504</v>
      </c>
      <c r="U948">
        <v>2.57</v>
      </c>
      <c r="V948">
        <v>0.25806499999999999</v>
      </c>
      <c r="W948">
        <v>2.19</v>
      </c>
      <c r="X948">
        <v>0.38709700000000002</v>
      </c>
      <c r="Y948">
        <v>-1</v>
      </c>
      <c r="Z948">
        <v>0.28097146368386999</v>
      </c>
      <c r="AA948">
        <v>4000</v>
      </c>
      <c r="AB948">
        <v>0.38280656869994001</v>
      </c>
      <c r="AC948">
        <v>2473.83</v>
      </c>
      <c r="AD948">
        <v>-1</v>
      </c>
      <c r="AE948">
        <v>834</v>
      </c>
      <c r="AF948">
        <v>-32.9459175</v>
      </c>
      <c r="AG948">
        <v>2460.61010742187</v>
      </c>
      <c r="AH948">
        <v>937.05</v>
      </c>
      <c r="AI948">
        <v>42936</v>
      </c>
      <c r="AJ948" t="s">
        <v>2272</v>
      </c>
      <c r="AK948" t="s">
        <v>65</v>
      </c>
      <c r="AL948" s="2">
        <v>42957.569560185184</v>
      </c>
      <c r="AM948" t="s">
        <v>2272</v>
      </c>
      <c r="AN948" t="s">
        <v>2272</v>
      </c>
      <c r="AO948" t="s">
        <v>2272</v>
      </c>
      <c r="AP948" t="s">
        <v>2272</v>
      </c>
      <c r="AQ948" s="2" t="s">
        <v>2272</v>
      </c>
      <c r="AR948" t="s">
        <v>67</v>
      </c>
      <c r="AS948" t="s">
        <v>2272</v>
      </c>
      <c r="AT948" t="s">
        <v>99</v>
      </c>
      <c r="AU948">
        <v>-8780</v>
      </c>
      <c r="AV948" s="1" t="s">
        <v>66</v>
      </c>
      <c r="AW948" t="s">
        <v>2272</v>
      </c>
      <c r="AX948" t="s">
        <v>2272</v>
      </c>
      <c r="AY948" t="s">
        <v>2272</v>
      </c>
      <c r="AZ948" s="1" t="s">
        <v>2272</v>
      </c>
      <c r="BA948" t="s">
        <v>68</v>
      </c>
      <c r="BB948" t="s">
        <v>2272</v>
      </c>
      <c r="BC948" s="4">
        <v>0.47832175925925924</v>
      </c>
      <c r="BD948" s="2">
        <v>42934</v>
      </c>
      <c r="BE948" t="s">
        <v>123</v>
      </c>
      <c r="BF948" t="s">
        <v>2272</v>
      </c>
      <c r="BG948" t="s">
        <v>2272</v>
      </c>
      <c r="BH948" s="5" t="s">
        <v>2272</v>
      </c>
      <c r="BI948" s="2">
        <v>42934.478217592594</v>
      </c>
      <c r="BJ948" t="s">
        <v>69</v>
      </c>
      <c r="BK948" t="s">
        <v>2272</v>
      </c>
      <c r="BL948" s="2">
        <v>42934</v>
      </c>
      <c r="BM948" t="s">
        <v>2272</v>
      </c>
      <c r="BN948">
        <v>0.17115068493150601</v>
      </c>
      <c r="BO948" s="10" t="str">
        <f>TEXT(Table1[[#This Row],[CLOSE_DATE]],"YYYYMMDD")&amp;TEXT(Table1[[#This Row],[OPEN_DATE]],"YYYYMMDD")&amp;Table1[[#This Row],[SYMBOL]]</f>
        <v>2017081020170718FMCC</v>
      </c>
      <c r="BP948" s="29" t="str">
        <f>IFERROR(VLOOKUP(Table1[[#This Row],[Key]],ownlog!$A:$E,MATCH(BP$1,ownlog!$1:$1,0),FALSE),"")</f>
        <v/>
      </c>
      <c r="BQ948" s="29" t="str">
        <f>IFERROR(VLOOKUP(Table1[[#This Row],[Key]],ownlog!$A:$E,MATCH(BQ$1,ownlog!$1:$1,0),FALSE),"")</f>
        <v/>
      </c>
      <c r="BR948" s="29" t="str">
        <f>IFERROR(VLOOKUP(Table1[[#This Row],[Key]],ownlog!$A:$E,MATCH(BR$1,ownlog!$1:$1,0),FALSE),"")</f>
        <v/>
      </c>
      <c r="BS948" s="29" t="str">
        <f>IFERROR(VLOOKUP(Table1[[#This Row],[Key]],ownlog!$A:$E,MATCH(BS$1,ownlog!$1:$1,0),FALSE),"")</f>
        <v/>
      </c>
    </row>
    <row r="949" spans="1:71" x14ac:dyDescent="0.25">
      <c r="A949">
        <v>947</v>
      </c>
      <c r="B949">
        <v>2435.75</v>
      </c>
      <c r="C949">
        <v>-1</v>
      </c>
      <c r="D949">
        <v>2.19</v>
      </c>
      <c r="E949">
        <v>-1</v>
      </c>
      <c r="F949">
        <v>-1</v>
      </c>
      <c r="G949">
        <v>-1</v>
      </c>
      <c r="H949">
        <v>947</v>
      </c>
      <c r="I949">
        <v>9.6773999999999999E-2</v>
      </c>
      <c r="J949">
        <v>0.48464167371601002</v>
      </c>
      <c r="K949">
        <v>-1</v>
      </c>
      <c r="L949">
        <v>1500</v>
      </c>
      <c r="M949">
        <v>20</v>
      </c>
      <c r="N949">
        <v>0.31287074999999998</v>
      </c>
      <c r="O949">
        <v>0.35483900000000002</v>
      </c>
      <c r="P949">
        <v>1.0000009999999999</v>
      </c>
      <c r="Q949">
        <v>2473.83</v>
      </c>
      <c r="R949">
        <v>947</v>
      </c>
      <c r="S949">
        <v>181</v>
      </c>
      <c r="T949">
        <v>9.8900003433227504</v>
      </c>
      <c r="U949">
        <v>2.86</v>
      </c>
      <c r="V949">
        <v>0.25806499999999999</v>
      </c>
      <c r="W949">
        <v>2.19</v>
      </c>
      <c r="X949">
        <v>0.38709700000000002</v>
      </c>
      <c r="Y949">
        <v>-1</v>
      </c>
      <c r="Z949">
        <v>0.28097146368386999</v>
      </c>
      <c r="AA949">
        <v>4000</v>
      </c>
      <c r="AB949">
        <v>0.38280656869994001</v>
      </c>
      <c r="AC949">
        <v>2473.83</v>
      </c>
      <c r="AD949">
        <v>-1</v>
      </c>
      <c r="AE949">
        <v>895</v>
      </c>
      <c r="AF949">
        <v>-40.740264000000003</v>
      </c>
      <c r="AG949">
        <v>2460.61010742187</v>
      </c>
      <c r="AH949">
        <v>984.26</v>
      </c>
      <c r="AI949">
        <v>42936</v>
      </c>
      <c r="AJ949" t="s">
        <v>2272</v>
      </c>
      <c r="AK949" t="s">
        <v>65</v>
      </c>
      <c r="AL949" s="2">
        <v>43048.660173611112</v>
      </c>
      <c r="AM949" t="s">
        <v>2272</v>
      </c>
      <c r="AN949" t="s">
        <v>2272</v>
      </c>
      <c r="AO949" t="s">
        <v>2272</v>
      </c>
      <c r="AP949" t="s">
        <v>2272</v>
      </c>
      <c r="AQ949" s="2" t="s">
        <v>2272</v>
      </c>
      <c r="AR949" t="s">
        <v>67</v>
      </c>
      <c r="AS949" t="s">
        <v>2272</v>
      </c>
      <c r="AT949" t="s">
        <v>99</v>
      </c>
      <c r="AU949">
        <v>-8780</v>
      </c>
      <c r="AV949" s="1" t="s">
        <v>66</v>
      </c>
      <c r="AW949" t="s">
        <v>2272</v>
      </c>
      <c r="AX949" t="s">
        <v>2272</v>
      </c>
      <c r="AY949" t="s">
        <v>2272</v>
      </c>
      <c r="AZ949" s="1" t="s">
        <v>2272</v>
      </c>
      <c r="BA949" t="s">
        <v>68</v>
      </c>
      <c r="BB949" t="s">
        <v>2272</v>
      </c>
      <c r="BC949" s="4">
        <v>0.47832175925925924</v>
      </c>
      <c r="BD949" s="2">
        <v>42934</v>
      </c>
      <c r="BE949" t="s">
        <v>123</v>
      </c>
      <c r="BF949" t="s">
        <v>2272</v>
      </c>
      <c r="BG949" t="s">
        <v>2272</v>
      </c>
      <c r="BH949" s="5" t="s">
        <v>2272</v>
      </c>
      <c r="BI949" s="2">
        <v>42934.478217592594</v>
      </c>
      <c r="BJ949" t="s">
        <v>69</v>
      </c>
      <c r="BK949" t="s">
        <v>2272</v>
      </c>
      <c r="BL949" s="2">
        <v>42934</v>
      </c>
      <c r="BM949" t="s">
        <v>2272</v>
      </c>
      <c r="BN949">
        <v>0.29962252663622502</v>
      </c>
      <c r="BO949" s="10" t="str">
        <f>TEXT(Table1[[#This Row],[CLOSE_DATE]],"YYYYMMDD")&amp;TEXT(Table1[[#This Row],[OPEN_DATE]],"YYYYMMDD")&amp;Table1[[#This Row],[SYMBOL]]</f>
        <v>2017110920170718FMCC</v>
      </c>
      <c r="BP949" s="29" t="str">
        <f>IFERROR(VLOOKUP(Table1[[#This Row],[Key]],ownlog!$A:$E,MATCH(BP$1,ownlog!$1:$1,0),FALSE),"")</f>
        <v/>
      </c>
      <c r="BQ949" s="29" t="str">
        <f>IFERROR(VLOOKUP(Table1[[#This Row],[Key]],ownlog!$A:$E,MATCH(BQ$1,ownlog!$1:$1,0),FALSE),"")</f>
        <v/>
      </c>
      <c r="BR949" s="29" t="str">
        <f>IFERROR(VLOOKUP(Table1[[#This Row],[Key]],ownlog!$A:$E,MATCH(BR$1,ownlog!$1:$1,0),FALSE),"")</f>
        <v/>
      </c>
      <c r="BS949" s="29" t="str">
        <f>IFERROR(VLOOKUP(Table1[[#This Row],[Key]],ownlog!$A:$E,MATCH(BS$1,ownlog!$1:$1,0),FALSE),"")</f>
        <v/>
      </c>
    </row>
    <row r="950" spans="1:71" x14ac:dyDescent="0.25">
      <c r="A950">
        <v>948</v>
      </c>
      <c r="B950">
        <v>2435.75</v>
      </c>
      <c r="C950">
        <v>-1</v>
      </c>
      <c r="D950">
        <v>6.05</v>
      </c>
      <c r="E950">
        <v>-1</v>
      </c>
      <c r="F950">
        <v>-1</v>
      </c>
      <c r="G950">
        <v>-1</v>
      </c>
      <c r="H950">
        <v>948</v>
      </c>
      <c r="I950">
        <v>9.6773999999999999E-2</v>
      </c>
      <c r="J950">
        <v>0.48464167371601002</v>
      </c>
      <c r="K950">
        <v>-1</v>
      </c>
      <c r="L950">
        <v>2500</v>
      </c>
      <c r="M950">
        <v>20</v>
      </c>
      <c r="N950">
        <v>0.31287074999999998</v>
      </c>
      <c r="O950">
        <v>0.35483900000000002</v>
      </c>
      <c r="P950">
        <v>1.0000009999999999</v>
      </c>
      <c r="Q950">
        <v>2473.83</v>
      </c>
      <c r="R950">
        <v>948</v>
      </c>
      <c r="S950">
        <v>181</v>
      </c>
      <c r="T950">
        <v>9.8900003433227504</v>
      </c>
      <c r="U950">
        <v>6.83</v>
      </c>
      <c r="V950">
        <v>0.25806499999999999</v>
      </c>
      <c r="W950">
        <v>6.05</v>
      </c>
      <c r="X950">
        <v>0.38709700000000002</v>
      </c>
      <c r="Y950">
        <v>-1</v>
      </c>
      <c r="Z950">
        <v>0.28097146368386999</v>
      </c>
      <c r="AA950">
        <v>4000</v>
      </c>
      <c r="AB950">
        <v>0.38280656869994001</v>
      </c>
      <c r="AC950">
        <v>2473.83</v>
      </c>
      <c r="AD950">
        <v>-1</v>
      </c>
      <c r="AE950">
        <v>837</v>
      </c>
      <c r="AF950">
        <v>-33.1919325</v>
      </c>
      <c r="AG950">
        <v>2460.61010742187</v>
      </c>
      <c r="AH950">
        <v>1936.81</v>
      </c>
      <c r="AI950">
        <v>42936</v>
      </c>
      <c r="AJ950" t="s">
        <v>2272</v>
      </c>
      <c r="AK950" t="s">
        <v>65</v>
      </c>
      <c r="AL950" s="2">
        <v>42957.570763888885</v>
      </c>
      <c r="AM950" t="s">
        <v>2272</v>
      </c>
      <c r="AN950" t="s">
        <v>2272</v>
      </c>
      <c r="AO950" t="s">
        <v>2272</v>
      </c>
      <c r="AP950" t="s">
        <v>2272</v>
      </c>
      <c r="AQ950" s="2" t="s">
        <v>2272</v>
      </c>
      <c r="AR950" t="s">
        <v>67</v>
      </c>
      <c r="AS950" t="s">
        <v>2272</v>
      </c>
      <c r="AT950" t="s">
        <v>110</v>
      </c>
      <c r="AU950">
        <v>-24220</v>
      </c>
      <c r="AV950" s="1" t="s">
        <v>66</v>
      </c>
      <c r="AW950" t="s">
        <v>2272</v>
      </c>
      <c r="AX950" t="s">
        <v>2272</v>
      </c>
      <c r="AY950" t="s">
        <v>2272</v>
      </c>
      <c r="AZ950" s="1" t="s">
        <v>2272</v>
      </c>
      <c r="BA950" t="s">
        <v>68</v>
      </c>
      <c r="BB950" t="s">
        <v>2272</v>
      </c>
      <c r="BC950" s="4">
        <v>0.47881944444444446</v>
      </c>
      <c r="BD950" s="2">
        <v>42934</v>
      </c>
      <c r="BE950" t="s">
        <v>123</v>
      </c>
      <c r="BF950" t="s">
        <v>2272</v>
      </c>
      <c r="BG950" t="s">
        <v>2272</v>
      </c>
      <c r="BH950" s="5" t="s">
        <v>2272</v>
      </c>
      <c r="BI950" s="2">
        <v>42934.478726851848</v>
      </c>
      <c r="BJ950" t="s">
        <v>69</v>
      </c>
      <c r="BK950" t="s">
        <v>2272</v>
      </c>
      <c r="BL950" s="2">
        <v>42934</v>
      </c>
      <c r="BM950" t="s">
        <v>2272</v>
      </c>
      <c r="BN950">
        <v>0.12805355371900801</v>
      </c>
      <c r="BO950" s="10" t="str">
        <f>TEXT(Table1[[#This Row],[CLOSE_DATE]],"YYYYMMDD")&amp;TEXT(Table1[[#This Row],[OPEN_DATE]],"YYYYMMDD")&amp;Table1[[#This Row],[SYMBOL]]</f>
        <v>2017081020170718FNMAS</v>
      </c>
      <c r="BP950" s="29" t="str">
        <f>IFERROR(VLOOKUP(Table1[[#This Row],[Key]],ownlog!$A:$E,MATCH(BP$1,ownlog!$1:$1,0),FALSE),"")</f>
        <v/>
      </c>
      <c r="BQ950" s="29" t="str">
        <f>IFERROR(VLOOKUP(Table1[[#This Row],[Key]],ownlog!$A:$E,MATCH(BQ$1,ownlog!$1:$1,0),FALSE),"")</f>
        <v/>
      </c>
      <c r="BR950" s="29" t="str">
        <f>IFERROR(VLOOKUP(Table1[[#This Row],[Key]],ownlog!$A:$E,MATCH(BR$1,ownlog!$1:$1,0),FALSE),"")</f>
        <v/>
      </c>
      <c r="BS950" s="29" t="str">
        <f>IFERROR(VLOOKUP(Table1[[#This Row],[Key]],ownlog!$A:$E,MATCH(BS$1,ownlog!$1:$1,0),FALSE),"")</f>
        <v/>
      </c>
    </row>
    <row r="951" spans="1:71" x14ac:dyDescent="0.25">
      <c r="A951">
        <v>949</v>
      </c>
      <c r="B951">
        <v>2435.75</v>
      </c>
      <c r="C951">
        <v>-1</v>
      </c>
      <c r="D951">
        <v>6.05</v>
      </c>
      <c r="E951">
        <v>-1</v>
      </c>
      <c r="F951">
        <v>-1</v>
      </c>
      <c r="G951">
        <v>-1</v>
      </c>
      <c r="H951">
        <v>949</v>
      </c>
      <c r="I951">
        <v>9.6773999999999999E-2</v>
      </c>
      <c r="J951">
        <v>0.48464167371601002</v>
      </c>
      <c r="K951">
        <v>-1</v>
      </c>
      <c r="L951">
        <v>1500</v>
      </c>
      <c r="M951">
        <v>20</v>
      </c>
      <c r="N951">
        <v>0.31287074999999998</v>
      </c>
      <c r="O951">
        <v>0.35483900000000002</v>
      </c>
      <c r="P951">
        <v>1.0000009999999999</v>
      </c>
      <c r="Q951">
        <v>2473.83</v>
      </c>
      <c r="R951">
        <v>949</v>
      </c>
      <c r="S951">
        <v>181</v>
      </c>
      <c r="T951">
        <v>9.8900003433227504</v>
      </c>
      <c r="U951">
        <v>6.3673799999999998</v>
      </c>
      <c r="V951">
        <v>0.25806499999999999</v>
      </c>
      <c r="W951">
        <v>6.05</v>
      </c>
      <c r="X951">
        <v>0.38709700000000002</v>
      </c>
      <c r="Y951">
        <v>-1</v>
      </c>
      <c r="Z951">
        <v>0.28097146368386999</v>
      </c>
      <c r="AA951">
        <v>4000</v>
      </c>
      <c r="AB951">
        <v>0.38280656869994001</v>
      </c>
      <c r="AC951">
        <v>2473.83</v>
      </c>
      <c r="AD951">
        <v>-1</v>
      </c>
      <c r="AE951">
        <v>886</v>
      </c>
      <c r="AF951">
        <v>-41.064345912</v>
      </c>
      <c r="AG951">
        <v>2460.61010742187</v>
      </c>
      <c r="AH951">
        <v>458.94</v>
      </c>
      <c r="AI951">
        <v>42936</v>
      </c>
      <c r="AJ951" t="s">
        <v>2272</v>
      </c>
      <c r="AK951" t="s">
        <v>65</v>
      </c>
      <c r="AL951" s="2">
        <v>43048.65934027778</v>
      </c>
      <c r="AM951" t="s">
        <v>2272</v>
      </c>
      <c r="AN951" t="s">
        <v>2272</v>
      </c>
      <c r="AO951" t="s">
        <v>2272</v>
      </c>
      <c r="AP951" t="s">
        <v>2272</v>
      </c>
      <c r="AQ951" s="2" t="s">
        <v>2272</v>
      </c>
      <c r="AR951" t="s">
        <v>67</v>
      </c>
      <c r="AS951" t="s">
        <v>2272</v>
      </c>
      <c r="AT951" t="s">
        <v>110</v>
      </c>
      <c r="AU951">
        <v>-24220</v>
      </c>
      <c r="AV951" s="1" t="s">
        <v>66</v>
      </c>
      <c r="AW951" t="s">
        <v>2272</v>
      </c>
      <c r="AX951" t="s">
        <v>2272</v>
      </c>
      <c r="AY951" t="s">
        <v>2272</v>
      </c>
      <c r="AZ951" s="1" t="s">
        <v>2272</v>
      </c>
      <c r="BA951" t="s">
        <v>68</v>
      </c>
      <c r="BB951" t="s">
        <v>2272</v>
      </c>
      <c r="BC951" s="4">
        <v>0.47881944444444446</v>
      </c>
      <c r="BD951" s="2">
        <v>42934</v>
      </c>
      <c r="BE951" t="s">
        <v>123</v>
      </c>
      <c r="BF951" t="s">
        <v>2272</v>
      </c>
      <c r="BG951" t="s">
        <v>2272</v>
      </c>
      <c r="BH951" s="5" t="s">
        <v>2272</v>
      </c>
      <c r="BI951" s="2">
        <v>42934.478726851848</v>
      </c>
      <c r="BJ951" t="s">
        <v>69</v>
      </c>
      <c r="BK951" t="s">
        <v>2272</v>
      </c>
      <c r="BL951" s="2">
        <v>42934</v>
      </c>
      <c r="BM951" t="s">
        <v>2272</v>
      </c>
      <c r="BN951">
        <v>5.0571900826446199E-2</v>
      </c>
      <c r="BO951" s="10" t="str">
        <f>TEXT(Table1[[#This Row],[CLOSE_DATE]],"YYYYMMDD")&amp;TEXT(Table1[[#This Row],[OPEN_DATE]],"YYYYMMDD")&amp;Table1[[#This Row],[SYMBOL]]</f>
        <v>2017110920170718FNMAS</v>
      </c>
      <c r="BP951" s="29" t="str">
        <f>IFERROR(VLOOKUP(Table1[[#This Row],[Key]],ownlog!$A:$E,MATCH(BP$1,ownlog!$1:$1,0),FALSE),"")</f>
        <v/>
      </c>
      <c r="BQ951" s="29" t="str">
        <f>IFERROR(VLOOKUP(Table1[[#This Row],[Key]],ownlog!$A:$E,MATCH(BQ$1,ownlog!$1:$1,0),FALSE),"")</f>
        <v/>
      </c>
      <c r="BR951" s="29" t="str">
        <f>IFERROR(VLOOKUP(Table1[[#This Row],[Key]],ownlog!$A:$E,MATCH(BR$1,ownlog!$1:$1,0),FALSE),"")</f>
        <v/>
      </c>
      <c r="BS951" s="29" t="str">
        <f>IFERROR(VLOOKUP(Table1[[#This Row],[Key]],ownlog!$A:$E,MATCH(BS$1,ownlog!$1:$1,0),FALSE),"")</f>
        <v/>
      </c>
    </row>
    <row r="952" spans="1:71" x14ac:dyDescent="0.25">
      <c r="A952">
        <v>950</v>
      </c>
      <c r="B952">
        <v>2435.75</v>
      </c>
      <c r="C952">
        <v>-1</v>
      </c>
      <c r="D952">
        <v>2.5499999999999998</v>
      </c>
      <c r="E952">
        <v>-1</v>
      </c>
      <c r="F952">
        <v>-1</v>
      </c>
      <c r="G952">
        <v>-1</v>
      </c>
      <c r="H952">
        <v>950</v>
      </c>
      <c r="I952">
        <v>9.6773999999999999E-2</v>
      </c>
      <c r="J952">
        <v>0.48464167371601002</v>
      </c>
      <c r="K952">
        <v>-1</v>
      </c>
      <c r="L952">
        <v>1000</v>
      </c>
      <c r="M952">
        <v>5</v>
      </c>
      <c r="N952">
        <v>0.31287074999999998</v>
      </c>
      <c r="O952">
        <v>0.35483900000000002</v>
      </c>
      <c r="P952">
        <v>1.0000009999999999</v>
      </c>
      <c r="Q952">
        <v>2473.83</v>
      </c>
      <c r="R952">
        <v>950</v>
      </c>
      <c r="S952">
        <v>181</v>
      </c>
      <c r="T952">
        <v>9.7899999618530202</v>
      </c>
      <c r="U952">
        <v>2.86</v>
      </c>
      <c r="V952">
        <v>0.25806499999999999</v>
      </c>
      <c r="W952">
        <v>2.5499999999999998</v>
      </c>
      <c r="X952">
        <v>0.38709700000000002</v>
      </c>
      <c r="Y952">
        <v>-1</v>
      </c>
      <c r="Z952">
        <v>0.28097146368386999</v>
      </c>
      <c r="AA952">
        <v>1000</v>
      </c>
      <c r="AB952">
        <v>0.38280656869994001</v>
      </c>
      <c r="AC952">
        <v>2473.83</v>
      </c>
      <c r="AD952">
        <v>-1</v>
      </c>
      <c r="AE952">
        <v>896</v>
      </c>
      <c r="AF952">
        <v>-25.740264</v>
      </c>
      <c r="AG952">
        <v>2473.830078125</v>
      </c>
      <c r="AH952">
        <v>289.26</v>
      </c>
      <c r="AI952">
        <v>42936</v>
      </c>
      <c r="AJ952" t="s">
        <v>2272</v>
      </c>
      <c r="AK952" t="s">
        <v>65</v>
      </c>
      <c r="AL952" s="2">
        <v>43048.660173611112</v>
      </c>
      <c r="AM952" t="s">
        <v>2272</v>
      </c>
      <c r="AN952" t="s">
        <v>2272</v>
      </c>
      <c r="AO952" t="s">
        <v>2272</v>
      </c>
      <c r="AP952" t="s">
        <v>2272</v>
      </c>
      <c r="AQ952" s="2" t="s">
        <v>2272</v>
      </c>
      <c r="AR952" t="s">
        <v>67</v>
      </c>
      <c r="AS952" t="s">
        <v>2272</v>
      </c>
      <c r="AT952" t="s">
        <v>99</v>
      </c>
      <c r="AU952">
        <v>-2555</v>
      </c>
      <c r="AV952" s="1" t="s">
        <v>66</v>
      </c>
      <c r="AW952" t="s">
        <v>2272</v>
      </c>
      <c r="AX952" t="s">
        <v>2272</v>
      </c>
      <c r="AY952" t="s">
        <v>2272</v>
      </c>
      <c r="AZ952" s="1" t="s">
        <v>2272</v>
      </c>
      <c r="BA952" t="s">
        <v>68</v>
      </c>
      <c r="BB952" t="s">
        <v>2272</v>
      </c>
      <c r="BC952" s="4">
        <v>0.50276620370370373</v>
      </c>
      <c r="BD952" s="2">
        <v>42935</v>
      </c>
      <c r="BE952" t="s">
        <v>123</v>
      </c>
      <c r="BF952" t="s">
        <v>2272</v>
      </c>
      <c r="BG952" t="s">
        <v>2272</v>
      </c>
      <c r="BH952" s="5" t="s">
        <v>2272</v>
      </c>
      <c r="BI952" s="2">
        <v>42935.502766203703</v>
      </c>
      <c r="BJ952" t="s">
        <v>69</v>
      </c>
      <c r="BK952" t="s">
        <v>2272</v>
      </c>
      <c r="BL952" s="2">
        <v>42935</v>
      </c>
      <c r="BM952" t="s">
        <v>2272</v>
      </c>
      <c r="BN952">
        <v>0.113435294117647</v>
      </c>
      <c r="BO952" s="10" t="str">
        <f>TEXT(Table1[[#This Row],[CLOSE_DATE]],"YYYYMMDD")&amp;TEXT(Table1[[#This Row],[OPEN_DATE]],"YYYYMMDD")&amp;Table1[[#This Row],[SYMBOL]]</f>
        <v>2017110920170719FMCC</v>
      </c>
      <c r="BP952" s="29" t="str">
        <f>IFERROR(VLOOKUP(Table1[[#This Row],[Key]],ownlog!$A:$E,MATCH(BP$1,ownlog!$1:$1,0),FALSE),"")</f>
        <v/>
      </c>
      <c r="BQ952" s="29" t="str">
        <f>IFERROR(VLOOKUP(Table1[[#This Row],[Key]],ownlog!$A:$E,MATCH(BQ$1,ownlog!$1:$1,0),FALSE),"")</f>
        <v/>
      </c>
      <c r="BR952" s="29" t="str">
        <f>IFERROR(VLOOKUP(Table1[[#This Row],[Key]],ownlog!$A:$E,MATCH(BR$1,ownlog!$1:$1,0),FALSE),"")</f>
        <v/>
      </c>
      <c r="BS952" s="29" t="str">
        <f>IFERROR(VLOOKUP(Table1[[#This Row],[Key]],ownlog!$A:$E,MATCH(BS$1,ownlog!$1:$1,0),FALSE),"")</f>
        <v/>
      </c>
    </row>
    <row r="953" spans="1:71" x14ac:dyDescent="0.25">
      <c r="A953">
        <v>951</v>
      </c>
      <c r="B953">
        <v>2435.75</v>
      </c>
      <c r="C953">
        <v>-1</v>
      </c>
      <c r="D953">
        <v>2.7</v>
      </c>
      <c r="E953">
        <v>-1</v>
      </c>
      <c r="F953">
        <v>-1</v>
      </c>
      <c r="G953">
        <v>-1</v>
      </c>
      <c r="H953">
        <v>951</v>
      </c>
      <c r="I953">
        <v>9.6773999999999999E-2</v>
      </c>
      <c r="J953">
        <v>0.48464167371601002</v>
      </c>
      <c r="K953">
        <v>-1</v>
      </c>
      <c r="L953">
        <v>1000</v>
      </c>
      <c r="M953">
        <v>5</v>
      </c>
      <c r="N953">
        <v>0.31287074999999998</v>
      </c>
      <c r="O953">
        <v>0.35483900000000002</v>
      </c>
      <c r="P953">
        <v>1.0000009999999999</v>
      </c>
      <c r="Q953">
        <v>2473.83</v>
      </c>
      <c r="R953">
        <v>951</v>
      </c>
      <c r="S953">
        <v>181</v>
      </c>
      <c r="T953">
        <v>9.7899999618530202</v>
      </c>
      <c r="U953">
        <v>2.92</v>
      </c>
      <c r="V953">
        <v>0.25806499999999999</v>
      </c>
      <c r="W953">
        <v>2.7</v>
      </c>
      <c r="X953">
        <v>0.38709700000000002</v>
      </c>
      <c r="Y953">
        <v>-1</v>
      </c>
      <c r="Z953">
        <v>0.28097146368386999</v>
      </c>
      <c r="AA953">
        <v>1000</v>
      </c>
      <c r="AB953">
        <v>0.38280656869994001</v>
      </c>
      <c r="AC953">
        <v>2473.83</v>
      </c>
      <c r="AD953">
        <v>-1</v>
      </c>
      <c r="AE953">
        <v>892</v>
      </c>
      <c r="AF953">
        <v>-25.745808</v>
      </c>
      <c r="AG953">
        <v>2473.830078125</v>
      </c>
      <c r="AH953">
        <v>199.25</v>
      </c>
      <c r="AI953">
        <v>42936</v>
      </c>
      <c r="AJ953" t="s">
        <v>2272</v>
      </c>
      <c r="AK953" t="s">
        <v>65</v>
      </c>
      <c r="AL953" s="2">
        <v>43048.660104166665</v>
      </c>
      <c r="AM953" t="s">
        <v>2272</v>
      </c>
      <c r="AN953" t="s">
        <v>2272</v>
      </c>
      <c r="AO953" t="s">
        <v>2272</v>
      </c>
      <c r="AP953" t="s">
        <v>2272</v>
      </c>
      <c r="AQ953" s="2" t="s">
        <v>2272</v>
      </c>
      <c r="AR953" t="s">
        <v>67</v>
      </c>
      <c r="AS953" t="s">
        <v>2272</v>
      </c>
      <c r="AT953" t="s">
        <v>111</v>
      </c>
      <c r="AU953">
        <v>-2705</v>
      </c>
      <c r="AV953" s="1" t="s">
        <v>66</v>
      </c>
      <c r="AW953" t="s">
        <v>2272</v>
      </c>
      <c r="AX953" t="s">
        <v>2272</v>
      </c>
      <c r="AY953" t="s">
        <v>2272</v>
      </c>
      <c r="AZ953" s="1" t="s">
        <v>2272</v>
      </c>
      <c r="BA953" t="s">
        <v>68</v>
      </c>
      <c r="BB953" t="s">
        <v>2272</v>
      </c>
      <c r="BC953" s="4">
        <v>0.50351851851851859</v>
      </c>
      <c r="BD953" s="2">
        <v>42935</v>
      </c>
      <c r="BE953" t="s">
        <v>123</v>
      </c>
      <c r="BF953" t="s">
        <v>2272</v>
      </c>
      <c r="BG953" t="s">
        <v>2272</v>
      </c>
      <c r="BH953" s="5" t="s">
        <v>2272</v>
      </c>
      <c r="BI953" s="2">
        <v>42935.503518518519</v>
      </c>
      <c r="BJ953" t="s">
        <v>69</v>
      </c>
      <c r="BK953" t="s">
        <v>2272</v>
      </c>
      <c r="BL953" s="2">
        <v>42935</v>
      </c>
      <c r="BM953" t="s">
        <v>2272</v>
      </c>
      <c r="BN953">
        <v>7.3796296296296193E-2</v>
      </c>
      <c r="BO953" s="10" t="str">
        <f>TEXT(Table1[[#This Row],[CLOSE_DATE]],"YYYYMMDD")&amp;TEXT(Table1[[#This Row],[OPEN_DATE]],"YYYYMMDD")&amp;Table1[[#This Row],[SYMBOL]]</f>
        <v>2017110920170719FNMA</v>
      </c>
      <c r="BP953" s="29" t="str">
        <f>IFERROR(VLOOKUP(Table1[[#This Row],[Key]],ownlog!$A:$E,MATCH(BP$1,ownlog!$1:$1,0),FALSE),"")</f>
        <v/>
      </c>
      <c r="BQ953" s="29" t="str">
        <f>IFERROR(VLOOKUP(Table1[[#This Row],[Key]],ownlog!$A:$E,MATCH(BQ$1,ownlog!$1:$1,0),FALSE),"")</f>
        <v/>
      </c>
      <c r="BR953" s="29" t="str">
        <f>IFERROR(VLOOKUP(Table1[[#This Row],[Key]],ownlog!$A:$E,MATCH(BR$1,ownlog!$1:$1,0),FALSE),"")</f>
        <v/>
      </c>
      <c r="BS953" s="29" t="str">
        <f>IFERROR(VLOOKUP(Table1[[#This Row],[Key]],ownlog!$A:$E,MATCH(BS$1,ownlog!$1:$1,0),FALSE),"")</f>
        <v/>
      </c>
    </row>
    <row r="954" spans="1:71" x14ac:dyDescent="0.25">
      <c r="A954">
        <v>952</v>
      </c>
      <c r="B954">
        <v>2435.75</v>
      </c>
      <c r="C954">
        <v>-1</v>
      </c>
      <c r="D954">
        <v>5.95</v>
      </c>
      <c r="E954">
        <v>-1</v>
      </c>
      <c r="F954">
        <v>-1</v>
      </c>
      <c r="G954">
        <v>-1</v>
      </c>
      <c r="H954">
        <v>952</v>
      </c>
      <c r="I954">
        <v>9.6773999999999999E-2</v>
      </c>
      <c r="J954">
        <v>0.48464167371601002</v>
      </c>
      <c r="K954">
        <v>-1</v>
      </c>
      <c r="L954">
        <v>1000</v>
      </c>
      <c r="M954">
        <v>5</v>
      </c>
      <c r="N954">
        <v>0.31287074999999998</v>
      </c>
      <c r="O954">
        <v>0.35483900000000002</v>
      </c>
      <c r="P954">
        <v>1.0000009999999999</v>
      </c>
      <c r="Q954">
        <v>2473.83</v>
      </c>
      <c r="R954">
        <v>952</v>
      </c>
      <c r="S954">
        <v>181</v>
      </c>
      <c r="T954">
        <v>9.7899999618530202</v>
      </c>
      <c r="U954">
        <v>6.0105714289999996</v>
      </c>
      <c r="V954">
        <v>0.25806499999999999</v>
      </c>
      <c r="W954">
        <v>5.95</v>
      </c>
      <c r="X954">
        <v>0.38709700000000002</v>
      </c>
      <c r="Y954">
        <v>-1</v>
      </c>
      <c r="Z954">
        <v>0.28097146368386999</v>
      </c>
      <c r="AA954">
        <v>1000</v>
      </c>
      <c r="AB954">
        <v>0.38280656869994001</v>
      </c>
      <c r="AC954">
        <v>2473.83</v>
      </c>
      <c r="AD954">
        <v>-1</v>
      </c>
      <c r="AE954">
        <v>900</v>
      </c>
      <c r="AF954">
        <v>-23.4024547</v>
      </c>
      <c r="AG954">
        <v>2473.830078125</v>
      </c>
      <c r="AH954">
        <v>41.6</v>
      </c>
      <c r="AI954">
        <v>42936</v>
      </c>
      <c r="AJ954" t="s">
        <v>2272</v>
      </c>
      <c r="AK954" t="s">
        <v>65</v>
      </c>
      <c r="AL954" s="2">
        <v>43048.661736111113</v>
      </c>
      <c r="AM954" t="s">
        <v>2272</v>
      </c>
      <c r="AN954" t="s">
        <v>2272</v>
      </c>
      <c r="AO954" t="s">
        <v>2272</v>
      </c>
      <c r="AP954" t="s">
        <v>2272</v>
      </c>
      <c r="AQ954" s="2" t="s">
        <v>2272</v>
      </c>
      <c r="AR954" t="s">
        <v>67</v>
      </c>
      <c r="AS954" t="s">
        <v>2272</v>
      </c>
      <c r="AT954" t="s">
        <v>107</v>
      </c>
      <c r="AU954">
        <v>-5955</v>
      </c>
      <c r="AV954" s="1" t="s">
        <v>66</v>
      </c>
      <c r="AW954" t="s">
        <v>2272</v>
      </c>
      <c r="AX954" t="s">
        <v>2272</v>
      </c>
      <c r="AY954" t="s">
        <v>2272</v>
      </c>
      <c r="AZ954" s="1" t="s">
        <v>2272</v>
      </c>
      <c r="BA954" t="s">
        <v>68</v>
      </c>
      <c r="BB954" t="s">
        <v>2272</v>
      </c>
      <c r="BC954" s="4">
        <v>0.50549768518518523</v>
      </c>
      <c r="BD954" s="2">
        <v>42935</v>
      </c>
      <c r="BE954" t="s">
        <v>123</v>
      </c>
      <c r="BF954" t="s">
        <v>2272</v>
      </c>
      <c r="BG954" t="s">
        <v>2272</v>
      </c>
      <c r="BH954" s="5" t="s">
        <v>2272</v>
      </c>
      <c r="BI954" s="2">
        <v>42935.505474537036</v>
      </c>
      <c r="BJ954" t="s">
        <v>69</v>
      </c>
      <c r="BK954" t="s">
        <v>2272</v>
      </c>
      <c r="BL954" s="2">
        <v>42935</v>
      </c>
      <c r="BM954" t="s">
        <v>2272</v>
      </c>
      <c r="BN954">
        <v>6.9915966386554602E-3</v>
      </c>
      <c r="BO954" s="10" t="str">
        <f>TEXT(Table1[[#This Row],[CLOSE_DATE]],"YYYYMMDD")&amp;TEXT(Table1[[#This Row],[OPEN_DATE]],"YYYYMMDD")&amp;Table1[[#This Row],[SYMBOL]]</f>
        <v>2017110920170719FMCKJ</v>
      </c>
      <c r="BP954" s="29" t="str">
        <f>IFERROR(VLOOKUP(Table1[[#This Row],[Key]],ownlog!$A:$E,MATCH(BP$1,ownlog!$1:$1,0),FALSE),"")</f>
        <v/>
      </c>
      <c r="BQ954" s="29" t="str">
        <f>IFERROR(VLOOKUP(Table1[[#This Row],[Key]],ownlog!$A:$E,MATCH(BQ$1,ownlog!$1:$1,0),FALSE),"")</f>
        <v/>
      </c>
      <c r="BR954" s="29" t="str">
        <f>IFERROR(VLOOKUP(Table1[[#This Row],[Key]],ownlog!$A:$E,MATCH(BR$1,ownlog!$1:$1,0),FALSE),"")</f>
        <v/>
      </c>
      <c r="BS954" s="29" t="str">
        <f>IFERROR(VLOOKUP(Table1[[#This Row],[Key]],ownlog!$A:$E,MATCH(BS$1,ownlog!$1:$1,0),FALSE),"")</f>
        <v/>
      </c>
    </row>
    <row r="955" spans="1:71" x14ac:dyDescent="0.25">
      <c r="A955">
        <v>953</v>
      </c>
      <c r="B955">
        <v>2435.75</v>
      </c>
      <c r="C955">
        <v>-1</v>
      </c>
      <c r="D955">
        <v>6.39</v>
      </c>
      <c r="E955">
        <v>-1</v>
      </c>
      <c r="F955">
        <v>-1</v>
      </c>
      <c r="G955">
        <v>-1</v>
      </c>
      <c r="H955">
        <v>953</v>
      </c>
      <c r="I955">
        <v>9.6773999999999999E-2</v>
      </c>
      <c r="J955">
        <v>0.48464167371601002</v>
      </c>
      <c r="K955">
        <v>-1</v>
      </c>
      <c r="L955">
        <v>1000</v>
      </c>
      <c r="M955">
        <v>5</v>
      </c>
      <c r="N955">
        <v>0.31287074999999998</v>
      </c>
      <c r="O955">
        <v>0.35483900000000002</v>
      </c>
      <c r="P955">
        <v>1.0000009999999999</v>
      </c>
      <c r="Q955">
        <v>2473.83</v>
      </c>
      <c r="R955">
        <v>953</v>
      </c>
      <c r="S955">
        <v>181</v>
      </c>
      <c r="T955">
        <v>9.7899999618530202</v>
      </c>
      <c r="U955">
        <v>6.3673799999999998</v>
      </c>
      <c r="V955">
        <v>0.25806499999999999</v>
      </c>
      <c r="W955">
        <v>6.39</v>
      </c>
      <c r="X955">
        <v>0.38709700000000002</v>
      </c>
      <c r="Y955">
        <v>-1</v>
      </c>
      <c r="Z955">
        <v>0.28097146368386999</v>
      </c>
      <c r="AA955">
        <v>1000</v>
      </c>
      <c r="AB955">
        <v>0.38280656869994001</v>
      </c>
      <c r="AC955">
        <v>2473.83</v>
      </c>
      <c r="AD955">
        <v>-1</v>
      </c>
      <c r="AE955">
        <v>887</v>
      </c>
      <c r="AF955">
        <v>-26.064345912</v>
      </c>
      <c r="AG955">
        <v>2473.830078125</v>
      </c>
      <c r="AH955">
        <v>-41.06</v>
      </c>
      <c r="AI955">
        <v>42936</v>
      </c>
      <c r="AJ955" t="s">
        <v>2272</v>
      </c>
      <c r="AK955" t="s">
        <v>65</v>
      </c>
      <c r="AL955" s="2">
        <v>43048.65934027778</v>
      </c>
      <c r="AM955" t="s">
        <v>2272</v>
      </c>
      <c r="AN955" t="s">
        <v>2272</v>
      </c>
      <c r="AO955" t="s">
        <v>2272</v>
      </c>
      <c r="AP955" t="s">
        <v>2272</v>
      </c>
      <c r="AQ955" s="2" t="s">
        <v>2272</v>
      </c>
      <c r="AR955" t="s">
        <v>67</v>
      </c>
      <c r="AS955" t="s">
        <v>2272</v>
      </c>
      <c r="AT955" t="s">
        <v>110</v>
      </c>
      <c r="AU955">
        <v>-6395</v>
      </c>
      <c r="AV955" s="1" t="s">
        <v>66</v>
      </c>
      <c r="AW955" t="s">
        <v>2272</v>
      </c>
      <c r="AX955" t="s">
        <v>2272</v>
      </c>
      <c r="AY955" t="s">
        <v>2272</v>
      </c>
      <c r="AZ955" s="1" t="s">
        <v>2272</v>
      </c>
      <c r="BA955" t="s">
        <v>68</v>
      </c>
      <c r="BB955" t="s">
        <v>2272</v>
      </c>
      <c r="BC955" s="4">
        <v>0.50594907407407408</v>
      </c>
      <c r="BD955" s="2">
        <v>42935</v>
      </c>
      <c r="BE955" t="s">
        <v>123</v>
      </c>
      <c r="BF955" t="s">
        <v>2272</v>
      </c>
      <c r="BG955" t="s">
        <v>2272</v>
      </c>
      <c r="BH955" s="5" t="s">
        <v>2272</v>
      </c>
      <c r="BI955" s="2">
        <v>42935.505949074075</v>
      </c>
      <c r="BJ955" t="s">
        <v>69</v>
      </c>
      <c r="BK955" t="s">
        <v>2272</v>
      </c>
      <c r="BL955" s="2">
        <v>42935</v>
      </c>
      <c r="BM955" t="s">
        <v>2272</v>
      </c>
      <c r="BN955">
        <v>-6.42566510172144E-3</v>
      </c>
      <c r="BO955" s="10" t="str">
        <f>TEXT(Table1[[#This Row],[CLOSE_DATE]],"YYYYMMDD")&amp;TEXT(Table1[[#This Row],[OPEN_DATE]],"YYYYMMDD")&amp;Table1[[#This Row],[SYMBOL]]</f>
        <v>2017110920170719FNMAS</v>
      </c>
      <c r="BP955" s="29" t="str">
        <f>IFERROR(VLOOKUP(Table1[[#This Row],[Key]],ownlog!$A:$E,MATCH(BP$1,ownlog!$1:$1,0),FALSE),"")</f>
        <v/>
      </c>
      <c r="BQ955" s="29" t="str">
        <f>IFERROR(VLOOKUP(Table1[[#This Row],[Key]],ownlog!$A:$E,MATCH(BQ$1,ownlog!$1:$1,0),FALSE),"")</f>
        <v/>
      </c>
      <c r="BR955" s="29" t="str">
        <f>IFERROR(VLOOKUP(Table1[[#This Row],[Key]],ownlog!$A:$E,MATCH(BR$1,ownlog!$1:$1,0),FALSE),"")</f>
        <v/>
      </c>
      <c r="BS955" s="29" t="str">
        <f>IFERROR(VLOOKUP(Table1[[#This Row],[Key]],ownlog!$A:$E,MATCH(BS$1,ownlog!$1:$1,0),FALSE),"")</f>
        <v/>
      </c>
    </row>
    <row r="956" spans="1:71" x14ac:dyDescent="0.25">
      <c r="A956">
        <v>954</v>
      </c>
      <c r="B956">
        <v>2463.85</v>
      </c>
      <c r="C956">
        <v>-1</v>
      </c>
      <c r="D956">
        <v>23.268999999999998</v>
      </c>
      <c r="E956">
        <v>-1</v>
      </c>
      <c r="F956">
        <v>-1</v>
      </c>
      <c r="G956">
        <v>-1</v>
      </c>
      <c r="H956">
        <v>954</v>
      </c>
      <c r="I956">
        <v>0.101352</v>
      </c>
      <c r="J956">
        <v>0.48458376523350999</v>
      </c>
      <c r="K956">
        <v>-1</v>
      </c>
      <c r="L956">
        <v>300</v>
      </c>
      <c r="M956">
        <v>2.5</v>
      </c>
      <c r="N956">
        <v>0.32229124999999997</v>
      </c>
      <c r="O956">
        <v>0.34459499999999998</v>
      </c>
      <c r="P956">
        <v>1</v>
      </c>
      <c r="Q956">
        <v>2481.69</v>
      </c>
      <c r="R956">
        <v>954</v>
      </c>
      <c r="S956">
        <v>180</v>
      </c>
      <c r="T956">
        <v>9.5799999237060494</v>
      </c>
      <c r="U956">
        <v>22.2407</v>
      </c>
      <c r="V956">
        <v>0.24324299999999999</v>
      </c>
      <c r="W956">
        <v>23.269333332999999</v>
      </c>
      <c r="X956">
        <v>0.41216199999999997</v>
      </c>
      <c r="Y956">
        <v>-1</v>
      </c>
      <c r="Z956">
        <v>0.28095312762363001</v>
      </c>
      <c r="AA956">
        <v>600</v>
      </c>
      <c r="AB956">
        <v>0.38276844642857</v>
      </c>
      <c r="AC956">
        <v>2477.83</v>
      </c>
      <c r="AD956">
        <v>-1</v>
      </c>
      <c r="AE956">
        <v>874</v>
      </c>
      <c r="AF956">
        <v>-3.8898280509999998</v>
      </c>
      <c r="AG956">
        <v>2473.44995117187</v>
      </c>
      <c r="AH956">
        <v>-310.39</v>
      </c>
      <c r="AI956">
        <v>42943</v>
      </c>
      <c r="AJ956" t="s">
        <v>2272</v>
      </c>
      <c r="AK956" t="s">
        <v>65</v>
      </c>
      <c r="AL956" s="2">
        <v>42957.600486111114</v>
      </c>
      <c r="AM956" t="s">
        <v>2272</v>
      </c>
      <c r="AN956" t="s">
        <v>2272</v>
      </c>
      <c r="AO956" t="s">
        <v>2272</v>
      </c>
      <c r="AP956" t="s">
        <v>2272</v>
      </c>
      <c r="AQ956" s="2" t="s">
        <v>2272</v>
      </c>
      <c r="AR956" t="s">
        <v>67</v>
      </c>
      <c r="AS956" t="s">
        <v>2272</v>
      </c>
      <c r="AT956" t="s">
        <v>159</v>
      </c>
      <c r="AU956">
        <v>-13963.9</v>
      </c>
      <c r="AV956" s="1" t="s">
        <v>66</v>
      </c>
      <c r="AW956" t="s">
        <v>2272</v>
      </c>
      <c r="AX956" t="s">
        <v>2272</v>
      </c>
      <c r="AY956" t="s">
        <v>2272</v>
      </c>
      <c r="AZ956" s="1" t="s">
        <v>2272</v>
      </c>
      <c r="BA956" t="s">
        <v>68</v>
      </c>
      <c r="BB956" t="s">
        <v>2272</v>
      </c>
      <c r="BC956" s="4">
        <v>0.4142824074074074</v>
      </c>
      <c r="BD956" s="2">
        <v>42936</v>
      </c>
      <c r="BE956" t="s">
        <v>123</v>
      </c>
      <c r="BF956" t="s">
        <v>2272</v>
      </c>
      <c r="BG956" t="s">
        <v>2272</v>
      </c>
      <c r="BH956" s="5" t="s">
        <v>2272</v>
      </c>
      <c r="BI956" s="2">
        <v>42936.414282407408</v>
      </c>
      <c r="BJ956" t="s">
        <v>69</v>
      </c>
      <c r="BK956" t="s">
        <v>2272</v>
      </c>
      <c r="BL956" s="2">
        <v>42936</v>
      </c>
      <c r="BM956" t="s">
        <v>2272</v>
      </c>
      <c r="BN956">
        <v>-4.4463385285991003E-2</v>
      </c>
      <c r="BO956" s="10" t="str">
        <f>TEXT(Table1[[#This Row],[CLOSE_DATE]],"YYYYMMDD")&amp;TEXT(Table1[[#This Row],[OPEN_DATE]],"YYYYMMDD")&amp;Table1[[#This Row],[SYMBOL]]</f>
        <v>2017081020170720VVV</v>
      </c>
      <c r="BP956" s="29" t="str">
        <f>IFERROR(VLOOKUP(Table1[[#This Row],[Key]],ownlog!$A:$E,MATCH(BP$1,ownlog!$1:$1,0),FALSE),"")</f>
        <v/>
      </c>
      <c r="BQ956" s="29" t="str">
        <f>IFERROR(VLOOKUP(Table1[[#This Row],[Key]],ownlog!$A:$E,MATCH(BQ$1,ownlog!$1:$1,0),FALSE),"")</f>
        <v/>
      </c>
      <c r="BR956" s="29" t="str">
        <f>IFERROR(VLOOKUP(Table1[[#This Row],[Key]],ownlog!$A:$E,MATCH(BR$1,ownlog!$1:$1,0),FALSE),"")</f>
        <v/>
      </c>
      <c r="BS956" s="29" t="str">
        <f>IFERROR(VLOOKUP(Table1[[#This Row],[Key]],ownlog!$A:$E,MATCH(BS$1,ownlog!$1:$1,0),FALSE),"")</f>
        <v/>
      </c>
    </row>
    <row r="957" spans="1:71" x14ac:dyDescent="0.25">
      <c r="A957">
        <v>955</v>
      </c>
      <c r="B957">
        <v>2463.85</v>
      </c>
      <c r="C957">
        <v>-1</v>
      </c>
      <c r="D957">
        <v>23.268999999999998</v>
      </c>
      <c r="E957">
        <v>-1</v>
      </c>
      <c r="F957">
        <v>-1</v>
      </c>
      <c r="G957">
        <v>-1</v>
      </c>
      <c r="H957">
        <v>955</v>
      </c>
      <c r="I957">
        <v>0.101352</v>
      </c>
      <c r="J957">
        <v>0.48458376523350999</v>
      </c>
      <c r="K957">
        <v>-1</v>
      </c>
      <c r="L957">
        <v>300</v>
      </c>
      <c r="M957">
        <v>2.5</v>
      </c>
      <c r="N957">
        <v>0.32229124999999997</v>
      </c>
      <c r="O957">
        <v>0.34459499999999998</v>
      </c>
      <c r="P957">
        <v>1</v>
      </c>
      <c r="Q957">
        <v>2481.69</v>
      </c>
      <c r="R957">
        <v>955</v>
      </c>
      <c r="S957">
        <v>180</v>
      </c>
      <c r="T957">
        <v>9.5799999237060494</v>
      </c>
      <c r="U957">
        <v>20.5412</v>
      </c>
      <c r="V957">
        <v>0.24324299999999999</v>
      </c>
      <c r="W957">
        <v>23.269333332999999</v>
      </c>
      <c r="X957">
        <v>0.41216199999999997</v>
      </c>
      <c r="Y957">
        <v>-1</v>
      </c>
      <c r="Z957">
        <v>0.28095312762363001</v>
      </c>
      <c r="AA957">
        <v>600</v>
      </c>
      <c r="AB957">
        <v>0.38276844642857</v>
      </c>
      <c r="AC957">
        <v>2477.83</v>
      </c>
      <c r="AD957">
        <v>-1</v>
      </c>
      <c r="AE957">
        <v>919</v>
      </c>
      <c r="AF957">
        <v>-4.1158106800000001</v>
      </c>
      <c r="AG957">
        <v>2473.44995117187</v>
      </c>
      <c r="AH957">
        <v>-820.62</v>
      </c>
      <c r="AI957">
        <v>42943</v>
      </c>
      <c r="AJ957" t="s">
        <v>2272</v>
      </c>
      <c r="AK957" t="s">
        <v>65</v>
      </c>
      <c r="AL957" s="2">
        <v>43270.643657407411</v>
      </c>
      <c r="AM957" t="s">
        <v>2272</v>
      </c>
      <c r="AN957" t="s">
        <v>2272</v>
      </c>
      <c r="AO957" t="s">
        <v>2272</v>
      </c>
      <c r="AP957" t="s">
        <v>2272</v>
      </c>
      <c r="AQ957" s="2" t="s">
        <v>2272</v>
      </c>
      <c r="AR957" t="s">
        <v>67</v>
      </c>
      <c r="AS957" t="s">
        <v>2272</v>
      </c>
      <c r="AT957" t="s">
        <v>159</v>
      </c>
      <c r="AU957">
        <v>-13963.9</v>
      </c>
      <c r="AV957" s="1" t="s">
        <v>66</v>
      </c>
      <c r="AW957" t="s">
        <v>2272</v>
      </c>
      <c r="AX957" t="s">
        <v>2272</v>
      </c>
      <c r="AY957" t="s">
        <v>2272</v>
      </c>
      <c r="AZ957" s="1" t="s">
        <v>2272</v>
      </c>
      <c r="BA957" t="s">
        <v>68</v>
      </c>
      <c r="BB957" t="s">
        <v>2272</v>
      </c>
      <c r="BC957" s="4">
        <v>0.4142824074074074</v>
      </c>
      <c r="BD957" s="2">
        <v>42936</v>
      </c>
      <c r="BE957" t="s">
        <v>123</v>
      </c>
      <c r="BF957" t="s">
        <v>2272</v>
      </c>
      <c r="BG957" t="s">
        <v>2272</v>
      </c>
      <c r="BH957" s="5" t="s">
        <v>2272</v>
      </c>
      <c r="BI957" s="2">
        <v>42936.414282407408</v>
      </c>
      <c r="BJ957" t="s">
        <v>69</v>
      </c>
      <c r="BK957" t="s">
        <v>2272</v>
      </c>
      <c r="BL957" s="2">
        <v>42936</v>
      </c>
      <c r="BM957" t="s">
        <v>2272</v>
      </c>
      <c r="BN957">
        <v>-0.117553862023228</v>
      </c>
      <c r="BO957" s="10" t="str">
        <f>TEXT(Table1[[#This Row],[CLOSE_DATE]],"YYYYMMDD")&amp;TEXT(Table1[[#This Row],[OPEN_DATE]],"YYYYMMDD")&amp;Table1[[#This Row],[SYMBOL]]</f>
        <v>2018061920170720VVV</v>
      </c>
      <c r="BP957" s="29" t="str">
        <f>IFERROR(VLOOKUP(Table1[[#This Row],[Key]],ownlog!$A:$E,MATCH(BP$1,ownlog!$1:$1,0),FALSE),"")</f>
        <v/>
      </c>
      <c r="BQ957" s="29" t="str">
        <f>IFERROR(VLOOKUP(Table1[[#This Row],[Key]],ownlog!$A:$E,MATCH(BQ$1,ownlog!$1:$1,0),FALSE),"")</f>
        <v/>
      </c>
      <c r="BR957" s="29" t="str">
        <f>IFERROR(VLOOKUP(Table1[[#This Row],[Key]],ownlog!$A:$E,MATCH(BR$1,ownlog!$1:$1,0),FALSE),"")</f>
        <v/>
      </c>
      <c r="BS957" s="29" t="str">
        <f>IFERROR(VLOOKUP(Table1[[#This Row],[Key]],ownlog!$A:$E,MATCH(BS$1,ownlog!$1:$1,0),FALSE),"")</f>
        <v/>
      </c>
    </row>
    <row r="958" spans="1:71" x14ac:dyDescent="0.25">
      <c r="A958">
        <v>956</v>
      </c>
      <c r="B958">
        <v>2463.85</v>
      </c>
      <c r="C958">
        <v>-1</v>
      </c>
      <c r="D958">
        <v>123.5</v>
      </c>
      <c r="E958">
        <v>-1</v>
      </c>
      <c r="F958">
        <v>-1</v>
      </c>
      <c r="G958">
        <v>-1</v>
      </c>
      <c r="H958">
        <v>956</v>
      </c>
      <c r="I958">
        <v>0.101352</v>
      </c>
      <c r="J958">
        <v>0.48458376523350999</v>
      </c>
      <c r="K958">
        <v>-1</v>
      </c>
      <c r="L958">
        <v>35</v>
      </c>
      <c r="M958">
        <v>1</v>
      </c>
      <c r="N958">
        <v>0.32229124999999997</v>
      </c>
      <c r="O958">
        <v>0.34459499999999998</v>
      </c>
      <c r="P958">
        <v>1</v>
      </c>
      <c r="Q958">
        <v>2481.69</v>
      </c>
      <c r="R958">
        <v>956</v>
      </c>
      <c r="S958">
        <v>180</v>
      </c>
      <c r="T958">
        <v>9.5799999237060494</v>
      </c>
      <c r="U958">
        <v>112.05</v>
      </c>
      <c r="V958">
        <v>0.24324299999999999</v>
      </c>
      <c r="W958">
        <v>123.5</v>
      </c>
      <c r="X958">
        <v>0.41216199999999997</v>
      </c>
      <c r="Y958">
        <v>-1</v>
      </c>
      <c r="Z958">
        <v>0.28095312762363001</v>
      </c>
      <c r="AA958">
        <v>35</v>
      </c>
      <c r="AB958">
        <v>0.38276844642857</v>
      </c>
      <c r="AC958">
        <v>2477.83</v>
      </c>
      <c r="AD958">
        <v>-1</v>
      </c>
      <c r="AE958">
        <v>814</v>
      </c>
      <c r="AF958">
        <v>-2.0947574250000001</v>
      </c>
      <c r="AG958">
        <v>2473.44995117187</v>
      </c>
      <c r="AH958">
        <v>-401.84</v>
      </c>
      <c r="AI958">
        <v>42943</v>
      </c>
      <c r="AJ958" t="s">
        <v>2272</v>
      </c>
      <c r="AK958" t="s">
        <v>65</v>
      </c>
      <c r="AL958" s="2">
        <v>42957.506990740738</v>
      </c>
      <c r="AM958" t="s">
        <v>2272</v>
      </c>
      <c r="AN958" t="s">
        <v>2272</v>
      </c>
      <c r="AO958" t="s">
        <v>2272</v>
      </c>
      <c r="AP958" t="s">
        <v>2272</v>
      </c>
      <c r="AQ958" s="2" t="s">
        <v>2272</v>
      </c>
      <c r="AR958" t="s">
        <v>67</v>
      </c>
      <c r="AS958" t="s">
        <v>2272</v>
      </c>
      <c r="AT958" t="s">
        <v>156</v>
      </c>
      <c r="AU958">
        <v>-4323.5</v>
      </c>
      <c r="AV958" s="1" t="s">
        <v>66</v>
      </c>
      <c r="AW958" t="s">
        <v>2272</v>
      </c>
      <c r="AX958" t="s">
        <v>2272</v>
      </c>
      <c r="AY958" t="s">
        <v>2272</v>
      </c>
      <c r="AZ958" s="1" t="s">
        <v>2272</v>
      </c>
      <c r="BA958" t="s">
        <v>68</v>
      </c>
      <c r="BB958" t="s">
        <v>2272</v>
      </c>
      <c r="BC958" s="4">
        <v>0.41479166666666667</v>
      </c>
      <c r="BD958" s="2">
        <v>42936</v>
      </c>
      <c r="BE958" t="s">
        <v>123</v>
      </c>
      <c r="BF958" t="s">
        <v>2272</v>
      </c>
      <c r="BG958" t="s">
        <v>2272</v>
      </c>
      <c r="BH958" s="5" t="s">
        <v>2272</v>
      </c>
      <c r="BI958" s="2">
        <v>42936.41479166667</v>
      </c>
      <c r="BJ958" t="s">
        <v>69</v>
      </c>
      <c r="BK958" t="s">
        <v>2272</v>
      </c>
      <c r="BL958" s="2">
        <v>42936</v>
      </c>
      <c r="BM958" t="s">
        <v>2272</v>
      </c>
      <c r="BN958">
        <v>-9.29647194910352E-2</v>
      </c>
      <c r="BO958" s="10" t="str">
        <f>TEXT(Table1[[#This Row],[CLOSE_DATE]],"YYYYMMDD")&amp;TEXT(Table1[[#This Row],[OPEN_DATE]],"YYYYMMDD")&amp;Table1[[#This Row],[SYMBOL]]</f>
        <v>2017081020170720BWLD</v>
      </c>
      <c r="BP958" s="29" t="str">
        <f>IFERROR(VLOOKUP(Table1[[#This Row],[Key]],ownlog!$A:$E,MATCH(BP$1,ownlog!$1:$1,0),FALSE),"")</f>
        <v/>
      </c>
      <c r="BQ958" s="29" t="str">
        <f>IFERROR(VLOOKUP(Table1[[#This Row],[Key]],ownlog!$A:$E,MATCH(BQ$1,ownlog!$1:$1,0),FALSE),"")</f>
        <v/>
      </c>
      <c r="BR958" s="29" t="str">
        <f>IFERROR(VLOOKUP(Table1[[#This Row],[Key]],ownlog!$A:$E,MATCH(BR$1,ownlog!$1:$1,0),FALSE),"")</f>
        <v/>
      </c>
      <c r="BS958" s="29" t="str">
        <f>IFERROR(VLOOKUP(Table1[[#This Row],[Key]],ownlog!$A:$E,MATCH(BS$1,ownlog!$1:$1,0),FALSE),"")</f>
        <v/>
      </c>
    </row>
    <row r="959" spans="1:71" x14ac:dyDescent="0.25">
      <c r="A959">
        <v>957</v>
      </c>
      <c r="B959">
        <v>2463.85</v>
      </c>
      <c r="C959">
        <v>-1</v>
      </c>
      <c r="D959">
        <v>49.7</v>
      </c>
      <c r="E959">
        <v>-1</v>
      </c>
      <c r="F959">
        <v>-1</v>
      </c>
      <c r="G959">
        <v>-1</v>
      </c>
      <c r="H959">
        <v>959</v>
      </c>
      <c r="I959">
        <v>0.101352</v>
      </c>
      <c r="J959">
        <v>0.48458376523350999</v>
      </c>
      <c r="K959">
        <v>-1</v>
      </c>
      <c r="L959">
        <v>350</v>
      </c>
      <c r="M959">
        <v>3</v>
      </c>
      <c r="N959">
        <v>0.32229124999999997</v>
      </c>
      <c r="O959">
        <v>0.34459499999999998</v>
      </c>
      <c r="P959">
        <v>1</v>
      </c>
      <c r="Q959">
        <v>2481.69</v>
      </c>
      <c r="R959">
        <v>957</v>
      </c>
      <c r="S959">
        <v>180</v>
      </c>
      <c r="T959">
        <v>9.5799999237060494</v>
      </c>
      <c r="U959">
        <v>56.86</v>
      </c>
      <c r="V959">
        <v>0.24324299999999999</v>
      </c>
      <c r="W959">
        <v>49.7</v>
      </c>
      <c r="X959">
        <v>0.41216199999999997</v>
      </c>
      <c r="Y959">
        <v>-1</v>
      </c>
      <c r="Z959">
        <v>0.28095312762363001</v>
      </c>
      <c r="AA959">
        <v>700</v>
      </c>
      <c r="AB959">
        <v>0.38276844642857</v>
      </c>
      <c r="AC959">
        <v>2477.83</v>
      </c>
      <c r="AD959">
        <v>-1</v>
      </c>
      <c r="AE959">
        <v>966</v>
      </c>
      <c r="AF959">
        <v>-6.5149080000000001</v>
      </c>
      <c r="AG959">
        <v>2473.44995117187</v>
      </c>
      <c r="AH959">
        <v>2502.4899999999998</v>
      </c>
      <c r="AI959">
        <v>42943</v>
      </c>
      <c r="AJ959" t="s">
        <v>2272</v>
      </c>
      <c r="AK959" t="s">
        <v>65</v>
      </c>
      <c r="AL959" s="2">
        <v>43374.627453703702</v>
      </c>
      <c r="AM959" t="s">
        <v>2272</v>
      </c>
      <c r="AN959" t="s">
        <v>2272</v>
      </c>
      <c r="AO959" t="s">
        <v>2272</v>
      </c>
      <c r="AP959" t="s">
        <v>2272</v>
      </c>
      <c r="AQ959" s="2" t="s">
        <v>2272</v>
      </c>
      <c r="AR959" t="s">
        <v>67</v>
      </c>
      <c r="AS959" t="s">
        <v>2272</v>
      </c>
      <c r="AT959" t="s">
        <v>85</v>
      </c>
      <c r="AU959">
        <v>-34793</v>
      </c>
      <c r="AV959" s="1" t="s">
        <v>66</v>
      </c>
      <c r="AW959" t="s">
        <v>2272</v>
      </c>
      <c r="AX959" t="s">
        <v>2272</v>
      </c>
      <c r="AY959" t="s">
        <v>2272</v>
      </c>
      <c r="AZ959" s="1" t="s">
        <v>2272</v>
      </c>
      <c r="BA959" t="s">
        <v>68</v>
      </c>
      <c r="BB959" t="s">
        <v>2272</v>
      </c>
      <c r="BC959" s="4">
        <v>0.61728009259259264</v>
      </c>
      <c r="BD959" s="2">
        <v>42936</v>
      </c>
      <c r="BE959" t="s">
        <v>123</v>
      </c>
      <c r="BF959" t="s">
        <v>2272</v>
      </c>
      <c r="BG959" t="s">
        <v>2272</v>
      </c>
      <c r="BH959" s="5" t="s">
        <v>2272</v>
      </c>
      <c r="BI959" s="2">
        <v>42936.617280092592</v>
      </c>
      <c r="BJ959" t="s">
        <v>69</v>
      </c>
      <c r="BK959" t="s">
        <v>2272</v>
      </c>
      <c r="BL959" s="2">
        <v>42936</v>
      </c>
      <c r="BM959" t="s">
        <v>2272</v>
      </c>
      <c r="BN959">
        <v>0.14386260419660801</v>
      </c>
      <c r="BO959" s="10" t="str">
        <f>TEXT(Table1[[#This Row],[CLOSE_DATE]],"YYYYMMDD")&amp;TEXT(Table1[[#This Row],[OPEN_DATE]],"YYYYMMDD")&amp;Table1[[#This Row],[SYMBOL]]</f>
        <v>2018100120170720AER</v>
      </c>
      <c r="BP959" s="29" t="str">
        <f>IFERROR(VLOOKUP(Table1[[#This Row],[Key]],ownlog!$A:$E,MATCH(BP$1,ownlog!$1:$1,0),FALSE),"")</f>
        <v/>
      </c>
      <c r="BQ959" s="29" t="str">
        <f>IFERROR(VLOOKUP(Table1[[#This Row],[Key]],ownlog!$A:$E,MATCH(BQ$1,ownlog!$1:$1,0),FALSE),"")</f>
        <v/>
      </c>
      <c r="BR959" s="29" t="str">
        <f>IFERROR(VLOOKUP(Table1[[#This Row],[Key]],ownlog!$A:$E,MATCH(BR$1,ownlog!$1:$1,0),FALSE),"")</f>
        <v/>
      </c>
      <c r="BS959" s="29" t="str">
        <f>IFERROR(VLOOKUP(Table1[[#This Row],[Key]],ownlog!$A:$E,MATCH(BS$1,ownlog!$1:$1,0),FALSE),"")</f>
        <v/>
      </c>
    </row>
    <row r="960" spans="1:71" x14ac:dyDescent="0.25">
      <c r="A960">
        <v>958</v>
      </c>
      <c r="B960">
        <v>2463.85</v>
      </c>
      <c r="C960">
        <v>-1</v>
      </c>
      <c r="D960">
        <v>49.7</v>
      </c>
      <c r="E960">
        <v>-1</v>
      </c>
      <c r="F960">
        <v>-1</v>
      </c>
      <c r="G960">
        <v>-1</v>
      </c>
      <c r="H960">
        <v>958</v>
      </c>
      <c r="I960">
        <v>0.101352</v>
      </c>
      <c r="J960">
        <v>0.48458376523350999</v>
      </c>
      <c r="K960">
        <v>-1</v>
      </c>
      <c r="L960">
        <v>200</v>
      </c>
      <c r="M960">
        <v>3</v>
      </c>
      <c r="N960">
        <v>0.32229124999999997</v>
      </c>
      <c r="O960">
        <v>0.34459499999999998</v>
      </c>
      <c r="P960">
        <v>1</v>
      </c>
      <c r="Q960">
        <v>2481.69</v>
      </c>
      <c r="R960">
        <v>958</v>
      </c>
      <c r="S960">
        <v>180</v>
      </c>
      <c r="T960">
        <v>9.5799999237060494</v>
      </c>
      <c r="U960">
        <v>49.2104</v>
      </c>
      <c r="V960">
        <v>0.24324299999999999</v>
      </c>
      <c r="W960">
        <v>49.7</v>
      </c>
      <c r="X960">
        <v>0.41216199999999997</v>
      </c>
      <c r="Y960">
        <v>-1</v>
      </c>
      <c r="Z960">
        <v>0.28095312762363001</v>
      </c>
      <c r="AA960">
        <v>700</v>
      </c>
      <c r="AB960">
        <v>0.38276844642857</v>
      </c>
      <c r="AC960">
        <v>2477.83</v>
      </c>
      <c r="AD960">
        <v>-1</v>
      </c>
      <c r="AE960">
        <v>805</v>
      </c>
      <c r="AF960">
        <v>-5.6278801200000004</v>
      </c>
      <c r="AG960">
        <v>2473.44995117187</v>
      </c>
      <c r="AH960">
        <v>-100.63</v>
      </c>
      <c r="AI960">
        <v>42943</v>
      </c>
      <c r="AJ960" t="s">
        <v>2272</v>
      </c>
      <c r="AK960" t="s">
        <v>65</v>
      </c>
      <c r="AL960" s="2">
        <v>42957.502743055556</v>
      </c>
      <c r="AM960" t="s">
        <v>2272</v>
      </c>
      <c r="AN960" t="s">
        <v>2272</v>
      </c>
      <c r="AO960" t="s">
        <v>2272</v>
      </c>
      <c r="AP960" t="s">
        <v>2272</v>
      </c>
      <c r="AQ960" s="2" t="s">
        <v>2272</v>
      </c>
      <c r="AR960" t="s">
        <v>67</v>
      </c>
      <c r="AS960" t="s">
        <v>2272</v>
      </c>
      <c r="AT960" t="s">
        <v>85</v>
      </c>
      <c r="AU960">
        <v>-34793</v>
      </c>
      <c r="AV960" s="1" t="s">
        <v>66</v>
      </c>
      <c r="AW960" t="s">
        <v>2272</v>
      </c>
      <c r="AX960" t="s">
        <v>2272</v>
      </c>
      <c r="AY960" t="s">
        <v>2272</v>
      </c>
      <c r="AZ960" s="1" t="s">
        <v>2272</v>
      </c>
      <c r="BA960" t="s">
        <v>68</v>
      </c>
      <c r="BB960" t="s">
        <v>2272</v>
      </c>
      <c r="BC960" s="4">
        <v>0.61728009259259264</v>
      </c>
      <c r="BD960" s="2">
        <v>42936</v>
      </c>
      <c r="BE960" t="s">
        <v>123</v>
      </c>
      <c r="BF960" t="s">
        <v>2272</v>
      </c>
      <c r="BG960" t="s">
        <v>2272</v>
      </c>
      <c r="BH960" s="5" t="s">
        <v>2272</v>
      </c>
      <c r="BI960" s="2">
        <v>42936.617280092592</v>
      </c>
      <c r="BJ960" t="s">
        <v>69</v>
      </c>
      <c r="BK960" t="s">
        <v>2272</v>
      </c>
      <c r="BL960" s="2">
        <v>42936</v>
      </c>
      <c r="BM960" t="s">
        <v>2272</v>
      </c>
      <c r="BN960">
        <v>-1.01237424547283E-2</v>
      </c>
      <c r="BO960" s="10" t="str">
        <f>TEXT(Table1[[#This Row],[CLOSE_DATE]],"YYYYMMDD")&amp;TEXT(Table1[[#This Row],[OPEN_DATE]],"YYYYMMDD")&amp;Table1[[#This Row],[SYMBOL]]</f>
        <v>2017081020170720AER</v>
      </c>
      <c r="BP960" s="29" t="str">
        <f>IFERROR(VLOOKUP(Table1[[#This Row],[Key]],ownlog!$A:$E,MATCH(BP$1,ownlog!$1:$1,0),FALSE),"")</f>
        <v/>
      </c>
      <c r="BQ960" s="29" t="str">
        <f>IFERROR(VLOOKUP(Table1[[#This Row],[Key]],ownlog!$A:$E,MATCH(BQ$1,ownlog!$1:$1,0),FALSE),"")</f>
        <v/>
      </c>
      <c r="BR960" s="29" t="str">
        <f>IFERROR(VLOOKUP(Table1[[#This Row],[Key]],ownlog!$A:$E,MATCH(BR$1,ownlog!$1:$1,0),FALSE),"")</f>
        <v/>
      </c>
      <c r="BS960" s="29" t="str">
        <f>IFERROR(VLOOKUP(Table1[[#This Row],[Key]],ownlog!$A:$E,MATCH(BS$1,ownlog!$1:$1,0),FALSE),"")</f>
        <v/>
      </c>
    </row>
    <row r="961" spans="1:71" x14ac:dyDescent="0.25">
      <c r="A961">
        <v>959</v>
      </c>
      <c r="B961">
        <v>2463.85</v>
      </c>
      <c r="C961">
        <v>-1</v>
      </c>
      <c r="D961">
        <v>49.7</v>
      </c>
      <c r="E961">
        <v>-1</v>
      </c>
      <c r="F961">
        <v>-1</v>
      </c>
      <c r="G961">
        <v>-1</v>
      </c>
      <c r="H961">
        <v>957</v>
      </c>
      <c r="I961">
        <v>0.101352</v>
      </c>
      <c r="J961">
        <v>0.48458376523350999</v>
      </c>
      <c r="K961">
        <v>-1</v>
      </c>
      <c r="L961">
        <v>150</v>
      </c>
      <c r="M961">
        <v>3</v>
      </c>
      <c r="N961">
        <v>0.32229124999999997</v>
      </c>
      <c r="O961">
        <v>0.34459499999999998</v>
      </c>
      <c r="P961">
        <v>1</v>
      </c>
      <c r="Q961">
        <v>2481.69</v>
      </c>
      <c r="R961">
        <v>959</v>
      </c>
      <c r="S961">
        <v>180</v>
      </c>
      <c r="T961">
        <v>9.5799999237060494</v>
      </c>
      <c r="U961">
        <v>56.611800000000002</v>
      </c>
      <c r="V961">
        <v>0.24324299999999999</v>
      </c>
      <c r="W961">
        <v>49.7</v>
      </c>
      <c r="X961">
        <v>0.41216199999999997</v>
      </c>
      <c r="Y961">
        <v>-1</v>
      </c>
      <c r="Z961">
        <v>0.28095312762363001</v>
      </c>
      <c r="AA961">
        <v>700</v>
      </c>
      <c r="AB961">
        <v>0.38276844642857</v>
      </c>
      <c r="AC961">
        <v>2477.83</v>
      </c>
      <c r="AD961">
        <v>-1</v>
      </c>
      <c r="AE961">
        <v>956</v>
      </c>
      <c r="AF961">
        <v>-4.1282430100000003</v>
      </c>
      <c r="AG961">
        <v>2473.44995117187</v>
      </c>
      <c r="AH961">
        <v>1035.3699999999999</v>
      </c>
      <c r="AI961">
        <v>42943</v>
      </c>
      <c r="AJ961" t="s">
        <v>2272</v>
      </c>
      <c r="AK961" t="s">
        <v>65</v>
      </c>
      <c r="AL961" s="2">
        <v>43335.576562499999</v>
      </c>
      <c r="AM961" t="s">
        <v>2272</v>
      </c>
      <c r="AN961" t="s">
        <v>2272</v>
      </c>
      <c r="AO961" t="s">
        <v>2272</v>
      </c>
      <c r="AP961" t="s">
        <v>2272</v>
      </c>
      <c r="AQ961" s="2" t="s">
        <v>2272</v>
      </c>
      <c r="AR961" t="s">
        <v>67</v>
      </c>
      <c r="AS961" t="s">
        <v>2272</v>
      </c>
      <c r="AT961" t="s">
        <v>85</v>
      </c>
      <c r="AU961">
        <v>-34793</v>
      </c>
      <c r="AV961" s="1" t="s">
        <v>66</v>
      </c>
      <c r="AW961" t="s">
        <v>2272</v>
      </c>
      <c r="AX961" t="s">
        <v>2272</v>
      </c>
      <c r="AY961" t="s">
        <v>2272</v>
      </c>
      <c r="AZ961" s="1" t="s">
        <v>2272</v>
      </c>
      <c r="BA961" t="s">
        <v>68</v>
      </c>
      <c r="BB961" t="s">
        <v>2272</v>
      </c>
      <c r="BC961" s="4">
        <v>0.61728009259259264</v>
      </c>
      <c r="BD961" s="2">
        <v>42936</v>
      </c>
      <c r="BE961" t="s">
        <v>123</v>
      </c>
      <c r="BF961" t="s">
        <v>2272</v>
      </c>
      <c r="BG961" t="s">
        <v>2272</v>
      </c>
      <c r="BH961" s="5" t="s">
        <v>2272</v>
      </c>
      <c r="BI961" s="2">
        <v>42936.617280092592</v>
      </c>
      <c r="BJ961" t="s">
        <v>69</v>
      </c>
      <c r="BK961" t="s">
        <v>2272</v>
      </c>
      <c r="BL961" s="2">
        <v>42936</v>
      </c>
      <c r="BM961" t="s">
        <v>2272</v>
      </c>
      <c r="BN961">
        <v>0.13888262910798099</v>
      </c>
      <c r="BO961" s="10" t="str">
        <f>TEXT(Table1[[#This Row],[CLOSE_DATE]],"YYYYMMDD")&amp;TEXT(Table1[[#This Row],[OPEN_DATE]],"YYYYMMDD")&amp;Table1[[#This Row],[SYMBOL]]</f>
        <v>2018082320170720AER</v>
      </c>
      <c r="BP961" s="29" t="str">
        <f>IFERROR(VLOOKUP(Table1[[#This Row],[Key]],ownlog!$A:$E,MATCH(BP$1,ownlog!$1:$1,0),FALSE),"")</f>
        <v/>
      </c>
      <c r="BQ961" s="29" t="str">
        <f>IFERROR(VLOOKUP(Table1[[#This Row],[Key]],ownlog!$A:$E,MATCH(BQ$1,ownlog!$1:$1,0),FALSE),"")</f>
        <v/>
      </c>
      <c r="BR961" s="29" t="str">
        <f>IFERROR(VLOOKUP(Table1[[#This Row],[Key]],ownlog!$A:$E,MATCH(BR$1,ownlog!$1:$1,0),FALSE),"")</f>
        <v/>
      </c>
      <c r="BS961" s="29" t="str">
        <f>IFERROR(VLOOKUP(Table1[[#This Row],[Key]],ownlog!$A:$E,MATCH(BS$1,ownlog!$1:$1,0),FALSE),"")</f>
        <v/>
      </c>
    </row>
    <row r="962" spans="1:71" x14ac:dyDescent="0.25">
      <c r="A962">
        <v>960</v>
      </c>
      <c r="B962">
        <v>2463.85</v>
      </c>
      <c r="C962">
        <v>-1</v>
      </c>
      <c r="D962">
        <v>63.49</v>
      </c>
      <c r="E962">
        <v>-1</v>
      </c>
      <c r="F962">
        <v>-1</v>
      </c>
      <c r="G962">
        <v>-1</v>
      </c>
      <c r="H962">
        <v>960</v>
      </c>
      <c r="I962">
        <v>0.101352</v>
      </c>
      <c r="J962">
        <v>0.48458376523350999</v>
      </c>
      <c r="K962">
        <v>-1</v>
      </c>
      <c r="L962">
        <v>250</v>
      </c>
      <c r="M962">
        <v>3</v>
      </c>
      <c r="N962">
        <v>0.32229124999999997</v>
      </c>
      <c r="O962">
        <v>0.34459499999999998</v>
      </c>
      <c r="P962">
        <v>1</v>
      </c>
      <c r="Q962">
        <v>2481.69</v>
      </c>
      <c r="R962">
        <v>960</v>
      </c>
      <c r="S962">
        <v>180</v>
      </c>
      <c r="T962">
        <v>9.5799999237060494</v>
      </c>
      <c r="U962">
        <v>61.35</v>
      </c>
      <c r="V962">
        <v>0.24324299999999999</v>
      </c>
      <c r="W962">
        <v>63.491666666999997</v>
      </c>
      <c r="X962">
        <v>0.41216199999999997</v>
      </c>
      <c r="Y962">
        <v>-1</v>
      </c>
      <c r="Z962">
        <v>0.28095312762363001</v>
      </c>
      <c r="AA962">
        <v>600</v>
      </c>
      <c r="AB962">
        <v>0.38276844642857</v>
      </c>
      <c r="AC962">
        <v>2477.83</v>
      </c>
      <c r="AD962">
        <v>-1</v>
      </c>
      <c r="AE962">
        <v>922</v>
      </c>
      <c r="AF962">
        <v>-4.4791375000000002</v>
      </c>
      <c r="AG962">
        <v>2473.44995117187</v>
      </c>
      <c r="AH962">
        <v>-536.48</v>
      </c>
      <c r="AI962">
        <v>42943</v>
      </c>
      <c r="AJ962" t="s">
        <v>2272</v>
      </c>
      <c r="AK962" t="s">
        <v>65</v>
      </c>
      <c r="AL962" s="2">
        <v>43279.538425925923</v>
      </c>
      <c r="AM962" t="s">
        <v>2272</v>
      </c>
      <c r="AN962" t="s">
        <v>2272</v>
      </c>
      <c r="AO962" t="s">
        <v>2272</v>
      </c>
      <c r="AP962" t="s">
        <v>2272</v>
      </c>
      <c r="AQ962" s="2" t="s">
        <v>2272</v>
      </c>
      <c r="AR962" t="s">
        <v>67</v>
      </c>
      <c r="AS962" t="s">
        <v>2272</v>
      </c>
      <c r="AT962" t="s">
        <v>119</v>
      </c>
      <c r="AU962">
        <v>-38097</v>
      </c>
      <c r="AV962" s="1" t="s">
        <v>66</v>
      </c>
      <c r="AW962" t="s">
        <v>2272</v>
      </c>
      <c r="AX962" t="s">
        <v>2272</v>
      </c>
      <c r="AY962" t="s">
        <v>2272</v>
      </c>
      <c r="AZ962" s="1" t="s">
        <v>2272</v>
      </c>
      <c r="BA962" t="s">
        <v>68</v>
      </c>
      <c r="BB962" t="s">
        <v>2272</v>
      </c>
      <c r="BC962" s="4">
        <v>0.61790509259259252</v>
      </c>
      <c r="BD962" s="2">
        <v>42936</v>
      </c>
      <c r="BE962" t="s">
        <v>123</v>
      </c>
      <c r="BF962" t="s">
        <v>2272</v>
      </c>
      <c r="BG962" t="s">
        <v>2272</v>
      </c>
      <c r="BH962" s="5" t="s">
        <v>2272</v>
      </c>
      <c r="BI962" s="2">
        <v>42936.617905092593</v>
      </c>
      <c r="BJ962" t="s">
        <v>69</v>
      </c>
      <c r="BK962" t="s">
        <v>2272</v>
      </c>
      <c r="BL962" s="2">
        <v>42936</v>
      </c>
      <c r="BM962" t="s">
        <v>2272</v>
      </c>
      <c r="BN962">
        <v>-3.3798451240142802E-2</v>
      </c>
      <c r="BO962" s="10" t="str">
        <f>TEXT(Table1[[#This Row],[CLOSE_DATE]],"YYYYMMDD")&amp;TEXT(Table1[[#This Row],[OPEN_DATE]],"YYYYMMDD")&amp;Table1[[#This Row],[SYMBOL]]</f>
        <v>2018062820170720EGBN</v>
      </c>
      <c r="BP962" s="29" t="str">
        <f>IFERROR(VLOOKUP(Table1[[#This Row],[Key]],ownlog!$A:$E,MATCH(BP$1,ownlog!$1:$1,0),FALSE),"")</f>
        <v/>
      </c>
      <c r="BQ962" s="29" t="str">
        <f>IFERROR(VLOOKUP(Table1[[#This Row],[Key]],ownlog!$A:$E,MATCH(BQ$1,ownlog!$1:$1,0),FALSE),"")</f>
        <v/>
      </c>
      <c r="BR962" s="29" t="str">
        <f>IFERROR(VLOOKUP(Table1[[#This Row],[Key]],ownlog!$A:$E,MATCH(BR$1,ownlog!$1:$1,0),FALSE),"")</f>
        <v/>
      </c>
      <c r="BS962" s="29" t="str">
        <f>IFERROR(VLOOKUP(Table1[[#This Row],[Key]],ownlog!$A:$E,MATCH(BS$1,ownlog!$1:$1,0),FALSE),"")</f>
        <v/>
      </c>
    </row>
    <row r="963" spans="1:71" x14ac:dyDescent="0.25">
      <c r="A963">
        <v>961</v>
      </c>
      <c r="B963">
        <v>2463.85</v>
      </c>
      <c r="C963">
        <v>-1</v>
      </c>
      <c r="D963">
        <v>63.49</v>
      </c>
      <c r="E963">
        <v>-1</v>
      </c>
      <c r="F963">
        <v>-1</v>
      </c>
      <c r="G963">
        <v>-1</v>
      </c>
      <c r="H963">
        <v>961</v>
      </c>
      <c r="I963">
        <v>0.101352</v>
      </c>
      <c r="J963">
        <v>0.48458376523350999</v>
      </c>
      <c r="K963">
        <v>-1</v>
      </c>
      <c r="L963">
        <v>200</v>
      </c>
      <c r="M963">
        <v>3</v>
      </c>
      <c r="N963">
        <v>0.32229124999999997</v>
      </c>
      <c r="O963">
        <v>0.34459499999999998</v>
      </c>
      <c r="P963">
        <v>1</v>
      </c>
      <c r="Q963">
        <v>2481.69</v>
      </c>
      <c r="R963">
        <v>961</v>
      </c>
      <c r="S963">
        <v>180</v>
      </c>
      <c r="T963">
        <v>9.5799999237060494</v>
      </c>
      <c r="U963">
        <v>62.120833333</v>
      </c>
      <c r="V963">
        <v>0.24324299999999999</v>
      </c>
      <c r="W963">
        <v>63.491666666999997</v>
      </c>
      <c r="X963">
        <v>0.41216199999999997</v>
      </c>
      <c r="Y963">
        <v>-1</v>
      </c>
      <c r="Z963">
        <v>0.28095312762363001</v>
      </c>
      <c r="AA963">
        <v>600</v>
      </c>
      <c r="AB963">
        <v>0.38276844642857</v>
      </c>
      <c r="AC963">
        <v>2477.83</v>
      </c>
      <c r="AD963">
        <v>-1</v>
      </c>
      <c r="AE963">
        <v>823</v>
      </c>
      <c r="AF963">
        <v>-6.9323947500000003</v>
      </c>
      <c r="AG963">
        <v>2473.44995117187</v>
      </c>
      <c r="AH963">
        <v>-277.93</v>
      </c>
      <c r="AI963">
        <v>42943</v>
      </c>
      <c r="AJ963" t="s">
        <v>2272</v>
      </c>
      <c r="AK963" t="s">
        <v>65</v>
      </c>
      <c r="AL963" s="2">
        <v>42957.511157407411</v>
      </c>
      <c r="AM963" t="s">
        <v>2272</v>
      </c>
      <c r="AN963" t="s">
        <v>2272</v>
      </c>
      <c r="AO963" t="s">
        <v>2272</v>
      </c>
      <c r="AP963" t="s">
        <v>2272</v>
      </c>
      <c r="AQ963" s="2" t="s">
        <v>2272</v>
      </c>
      <c r="AR963" t="s">
        <v>67</v>
      </c>
      <c r="AS963" t="s">
        <v>2272</v>
      </c>
      <c r="AT963" t="s">
        <v>119</v>
      </c>
      <c r="AU963">
        <v>-38097</v>
      </c>
      <c r="AV963" s="1" t="s">
        <v>66</v>
      </c>
      <c r="AW963" t="s">
        <v>2272</v>
      </c>
      <c r="AX963" t="s">
        <v>2272</v>
      </c>
      <c r="AY963" t="s">
        <v>2272</v>
      </c>
      <c r="AZ963" s="1" t="s">
        <v>2272</v>
      </c>
      <c r="BA963" t="s">
        <v>68</v>
      </c>
      <c r="BB963" t="s">
        <v>2272</v>
      </c>
      <c r="BC963" s="4">
        <v>0.61790509259259252</v>
      </c>
      <c r="BD963" s="2">
        <v>42936</v>
      </c>
      <c r="BE963" t="s">
        <v>123</v>
      </c>
      <c r="BF963" t="s">
        <v>2272</v>
      </c>
      <c r="BG963" t="s">
        <v>2272</v>
      </c>
      <c r="BH963" s="5" t="s">
        <v>2272</v>
      </c>
      <c r="BI963" s="2">
        <v>42936.617905092593</v>
      </c>
      <c r="BJ963" t="s">
        <v>69</v>
      </c>
      <c r="BK963" t="s">
        <v>2272</v>
      </c>
      <c r="BL963" s="2">
        <v>42936</v>
      </c>
      <c r="BM963" t="s">
        <v>2272</v>
      </c>
      <c r="BN963">
        <v>-2.1887124294411898E-2</v>
      </c>
      <c r="BO963" s="10" t="str">
        <f>TEXT(Table1[[#This Row],[CLOSE_DATE]],"YYYYMMDD")&amp;TEXT(Table1[[#This Row],[OPEN_DATE]],"YYYYMMDD")&amp;Table1[[#This Row],[SYMBOL]]</f>
        <v>2017081020170720EGBN</v>
      </c>
      <c r="BP963" s="29" t="str">
        <f>IFERROR(VLOOKUP(Table1[[#This Row],[Key]],ownlog!$A:$E,MATCH(BP$1,ownlog!$1:$1,0),FALSE),"")</f>
        <v/>
      </c>
      <c r="BQ963" s="29" t="str">
        <f>IFERROR(VLOOKUP(Table1[[#This Row],[Key]],ownlog!$A:$E,MATCH(BQ$1,ownlog!$1:$1,0),FALSE),"")</f>
        <v/>
      </c>
      <c r="BR963" s="29" t="str">
        <f>IFERROR(VLOOKUP(Table1[[#This Row],[Key]],ownlog!$A:$E,MATCH(BR$1,ownlog!$1:$1,0),FALSE),"")</f>
        <v/>
      </c>
      <c r="BS963" s="29" t="str">
        <f>IFERROR(VLOOKUP(Table1[[#This Row],[Key]],ownlog!$A:$E,MATCH(BS$1,ownlog!$1:$1,0),FALSE),"")</f>
        <v/>
      </c>
    </row>
    <row r="964" spans="1:71" x14ac:dyDescent="0.25">
      <c r="A964">
        <v>962</v>
      </c>
      <c r="B964">
        <v>2463.85</v>
      </c>
      <c r="C964">
        <v>-1</v>
      </c>
      <c r="D964">
        <v>63.49</v>
      </c>
      <c r="E964">
        <v>-1</v>
      </c>
      <c r="F964">
        <v>-1</v>
      </c>
      <c r="G964">
        <v>-1</v>
      </c>
      <c r="H964">
        <v>962</v>
      </c>
      <c r="I964">
        <v>0.101352</v>
      </c>
      <c r="J964">
        <v>0.48458376523350999</v>
      </c>
      <c r="K964">
        <v>-1</v>
      </c>
      <c r="L964">
        <v>150</v>
      </c>
      <c r="M964">
        <v>3</v>
      </c>
      <c r="N964">
        <v>0.32229124999999997</v>
      </c>
      <c r="O964">
        <v>0.34459499999999998</v>
      </c>
      <c r="P964">
        <v>1</v>
      </c>
      <c r="Q964">
        <v>2481.69</v>
      </c>
      <c r="R964">
        <v>962</v>
      </c>
      <c r="S964">
        <v>180</v>
      </c>
      <c r="T964">
        <v>9.5799999237060494</v>
      </c>
      <c r="U964">
        <v>60.55</v>
      </c>
      <c r="V964">
        <v>0.24324299999999999</v>
      </c>
      <c r="W964">
        <v>63.491666666999997</v>
      </c>
      <c r="X964">
        <v>0.41216199999999997</v>
      </c>
      <c r="Y964">
        <v>-1</v>
      </c>
      <c r="Z964">
        <v>0.28095312762363001</v>
      </c>
      <c r="AA964">
        <v>600</v>
      </c>
      <c r="AB964">
        <v>0.38276844642857</v>
      </c>
      <c r="AC964">
        <v>2477.83</v>
      </c>
      <c r="AD964">
        <v>-1</v>
      </c>
      <c r="AE964">
        <v>917</v>
      </c>
      <c r="AF964">
        <v>-4.2276557500000003</v>
      </c>
      <c r="AG964">
        <v>2473.44995117187</v>
      </c>
      <c r="AH964">
        <v>-442.23</v>
      </c>
      <c r="AI964">
        <v>42943</v>
      </c>
      <c r="AJ964" t="s">
        <v>2272</v>
      </c>
      <c r="AK964" t="s">
        <v>65</v>
      </c>
      <c r="AL964" s="2">
        <v>43236.454085648147</v>
      </c>
      <c r="AM964" t="s">
        <v>2272</v>
      </c>
      <c r="AN964" t="s">
        <v>2272</v>
      </c>
      <c r="AO964" t="s">
        <v>2272</v>
      </c>
      <c r="AP964" t="s">
        <v>2272</v>
      </c>
      <c r="AQ964" s="2" t="s">
        <v>2272</v>
      </c>
      <c r="AR964" t="s">
        <v>67</v>
      </c>
      <c r="AS964" t="s">
        <v>2272</v>
      </c>
      <c r="AT964" t="s">
        <v>119</v>
      </c>
      <c r="AU964">
        <v>-38097</v>
      </c>
      <c r="AV964" s="1" t="s">
        <v>66</v>
      </c>
      <c r="AW964" t="s">
        <v>2272</v>
      </c>
      <c r="AX964" t="s">
        <v>2272</v>
      </c>
      <c r="AY964" t="s">
        <v>2272</v>
      </c>
      <c r="AZ964" s="1" t="s">
        <v>2272</v>
      </c>
      <c r="BA964" t="s">
        <v>68</v>
      </c>
      <c r="BB964" t="s">
        <v>2272</v>
      </c>
      <c r="BC964" s="4">
        <v>0.61790509259259252</v>
      </c>
      <c r="BD964" s="2">
        <v>42936</v>
      </c>
      <c r="BE964" t="s">
        <v>123</v>
      </c>
      <c r="BF964" t="s">
        <v>2272</v>
      </c>
      <c r="BG964" t="s">
        <v>2272</v>
      </c>
      <c r="BH964" s="5" t="s">
        <v>2272</v>
      </c>
      <c r="BI964" s="2">
        <v>42936.617905092593</v>
      </c>
      <c r="BJ964" t="s">
        <v>69</v>
      </c>
      <c r="BK964" t="s">
        <v>2272</v>
      </c>
      <c r="BL964" s="2">
        <v>42936</v>
      </c>
      <c r="BM964" t="s">
        <v>2272</v>
      </c>
      <c r="BN964">
        <v>-4.6434440215007498E-2</v>
      </c>
      <c r="BO964" s="10" t="str">
        <f>TEXT(Table1[[#This Row],[CLOSE_DATE]],"YYYYMMDD")&amp;TEXT(Table1[[#This Row],[OPEN_DATE]],"YYYYMMDD")&amp;Table1[[#This Row],[SYMBOL]]</f>
        <v>2018051620170720EGBN</v>
      </c>
      <c r="BP964" s="29" t="str">
        <f>IFERROR(VLOOKUP(Table1[[#This Row],[Key]],ownlog!$A:$E,MATCH(BP$1,ownlog!$1:$1,0),FALSE),"")</f>
        <v/>
      </c>
      <c r="BQ964" s="29" t="str">
        <f>IFERROR(VLOOKUP(Table1[[#This Row],[Key]],ownlog!$A:$E,MATCH(BQ$1,ownlog!$1:$1,0),FALSE),"")</f>
        <v/>
      </c>
      <c r="BR964" s="29" t="str">
        <f>IFERROR(VLOOKUP(Table1[[#This Row],[Key]],ownlog!$A:$E,MATCH(BR$1,ownlog!$1:$1,0),FALSE),"")</f>
        <v/>
      </c>
      <c r="BS964" s="29" t="str">
        <f>IFERROR(VLOOKUP(Table1[[#This Row],[Key]],ownlog!$A:$E,MATCH(BS$1,ownlog!$1:$1,0),FALSE),"")</f>
        <v/>
      </c>
    </row>
    <row r="965" spans="1:71" x14ac:dyDescent="0.25">
      <c r="A965">
        <v>963</v>
      </c>
      <c r="B965">
        <v>2463.85</v>
      </c>
      <c r="C965">
        <v>-1</v>
      </c>
      <c r="D965">
        <v>970.58900000000006</v>
      </c>
      <c r="E965">
        <v>-1</v>
      </c>
      <c r="F965">
        <v>-1</v>
      </c>
      <c r="G965">
        <v>-1</v>
      </c>
      <c r="H965">
        <v>963</v>
      </c>
      <c r="I965">
        <v>0.101352</v>
      </c>
      <c r="J965">
        <v>0.48458376523350999</v>
      </c>
      <c r="K965">
        <v>-1</v>
      </c>
      <c r="L965">
        <v>10</v>
      </c>
      <c r="M965">
        <v>1</v>
      </c>
      <c r="N965">
        <v>0.32229124999999997</v>
      </c>
      <c r="O965">
        <v>0.34459499999999998</v>
      </c>
      <c r="P965">
        <v>1</v>
      </c>
      <c r="Q965">
        <v>2481.69</v>
      </c>
      <c r="R965">
        <v>963</v>
      </c>
      <c r="S965">
        <v>180</v>
      </c>
      <c r="T965">
        <v>9.4300003051757795</v>
      </c>
      <c r="U965">
        <v>1239.2593999999999</v>
      </c>
      <c r="V965">
        <v>0.24324299999999999</v>
      </c>
      <c r="W965">
        <v>970.58900000000006</v>
      </c>
      <c r="X965">
        <v>0.41216199999999997</v>
      </c>
      <c r="Y965">
        <v>-1</v>
      </c>
      <c r="Z965">
        <v>0.28095312762363001</v>
      </c>
      <c r="AA965">
        <v>35</v>
      </c>
      <c r="AB965">
        <v>0.38276844642857</v>
      </c>
      <c r="AC965">
        <v>2477.83</v>
      </c>
      <c r="AD965">
        <v>-1</v>
      </c>
      <c r="AE965">
        <v>954</v>
      </c>
      <c r="AF965">
        <v>-2.1622937219999998</v>
      </c>
      <c r="AG965">
        <v>2477.1298828125</v>
      </c>
      <c r="AH965">
        <v>2685.54</v>
      </c>
      <c r="AI965">
        <v>42943</v>
      </c>
      <c r="AJ965" t="s">
        <v>2272</v>
      </c>
      <c r="AK965" t="s">
        <v>65</v>
      </c>
      <c r="AL965" s="2">
        <v>43328.541990740741</v>
      </c>
      <c r="AM965" t="s">
        <v>2272</v>
      </c>
      <c r="AN965" t="s">
        <v>2272</v>
      </c>
      <c r="AO965" t="s">
        <v>2272</v>
      </c>
      <c r="AP965" t="s">
        <v>2272</v>
      </c>
      <c r="AQ965" s="2" t="s">
        <v>2272</v>
      </c>
      <c r="AR965" t="s">
        <v>67</v>
      </c>
      <c r="AS965" t="s">
        <v>2272</v>
      </c>
      <c r="AT965" t="s">
        <v>143</v>
      </c>
      <c r="AU965">
        <v>-33971.620000000003</v>
      </c>
      <c r="AV965" s="1" t="s">
        <v>66</v>
      </c>
      <c r="AW965" t="s">
        <v>2272</v>
      </c>
      <c r="AX965" t="s">
        <v>2272</v>
      </c>
      <c r="AY965" t="s">
        <v>2272</v>
      </c>
      <c r="AZ965" s="1" t="s">
        <v>2272</v>
      </c>
      <c r="BA965" t="s">
        <v>68</v>
      </c>
      <c r="BB965" t="s">
        <v>2272</v>
      </c>
      <c r="BC965" s="4">
        <v>0.41856481481481483</v>
      </c>
      <c r="BD965" s="2">
        <v>42941</v>
      </c>
      <c r="BE965" t="s">
        <v>123</v>
      </c>
      <c r="BF965" t="s">
        <v>2272</v>
      </c>
      <c r="BG965" t="s">
        <v>2272</v>
      </c>
      <c r="BH965" s="5" t="s">
        <v>2272</v>
      </c>
      <c r="BI965" s="2">
        <v>42941.418564814812</v>
      </c>
      <c r="BJ965" t="s">
        <v>69</v>
      </c>
      <c r="BK965" t="s">
        <v>2272</v>
      </c>
      <c r="BL965" s="2">
        <v>42941</v>
      </c>
      <c r="BM965" t="s">
        <v>2272</v>
      </c>
      <c r="BN965">
        <v>0.276691782000414</v>
      </c>
      <c r="BO965" s="10" t="str">
        <f>TEXT(Table1[[#This Row],[CLOSE_DATE]],"YYYYMMDD")&amp;TEXT(Table1[[#This Row],[OPEN_DATE]],"YYYYMMDD")&amp;Table1[[#This Row],[SYMBOL]]</f>
        <v>2018081620170725GOOGL</v>
      </c>
      <c r="BP965" s="29" t="str">
        <f>IFERROR(VLOOKUP(Table1[[#This Row],[Key]],ownlog!$A:$E,MATCH(BP$1,ownlog!$1:$1,0),FALSE),"")</f>
        <v/>
      </c>
      <c r="BQ965" s="29" t="str">
        <f>IFERROR(VLOOKUP(Table1[[#This Row],[Key]],ownlog!$A:$E,MATCH(BQ$1,ownlog!$1:$1,0),FALSE),"")</f>
        <v/>
      </c>
      <c r="BR965" s="29" t="str">
        <f>IFERROR(VLOOKUP(Table1[[#This Row],[Key]],ownlog!$A:$E,MATCH(BR$1,ownlog!$1:$1,0),FALSE),"")</f>
        <v/>
      </c>
      <c r="BS965" s="29" t="str">
        <f>IFERROR(VLOOKUP(Table1[[#This Row],[Key]],ownlog!$A:$E,MATCH(BS$1,ownlog!$1:$1,0),FALSE),"")</f>
        <v/>
      </c>
    </row>
    <row r="966" spans="1:71" x14ac:dyDescent="0.25">
      <c r="A966">
        <v>964</v>
      </c>
      <c r="B966">
        <v>2463.85</v>
      </c>
      <c r="C966">
        <v>-1</v>
      </c>
      <c r="D966">
        <v>970.58900000000006</v>
      </c>
      <c r="E966">
        <v>-1</v>
      </c>
      <c r="F966">
        <v>-1</v>
      </c>
      <c r="G966">
        <v>-1</v>
      </c>
      <c r="H966">
        <v>964</v>
      </c>
      <c r="I966">
        <v>0.101352</v>
      </c>
      <c r="J966">
        <v>0.48458376523350999</v>
      </c>
      <c r="K966">
        <v>-1</v>
      </c>
      <c r="L966">
        <v>10</v>
      </c>
      <c r="M966">
        <v>1</v>
      </c>
      <c r="N966">
        <v>0.32229124999999997</v>
      </c>
      <c r="O966">
        <v>0.34459499999999998</v>
      </c>
      <c r="P966">
        <v>1</v>
      </c>
      <c r="Q966">
        <v>2481.69</v>
      </c>
      <c r="R966">
        <v>964</v>
      </c>
      <c r="S966">
        <v>180</v>
      </c>
      <c r="T966">
        <v>9.4300003051757795</v>
      </c>
      <c r="U966">
        <v>1224.2864</v>
      </c>
      <c r="V966">
        <v>0.24324299999999999</v>
      </c>
      <c r="W966">
        <v>970.58900000000006</v>
      </c>
      <c r="X966">
        <v>0.41216199999999997</v>
      </c>
      <c r="Y966">
        <v>-1</v>
      </c>
      <c r="Z966">
        <v>0.28095312762363001</v>
      </c>
      <c r="AA966">
        <v>35</v>
      </c>
      <c r="AB966">
        <v>0.38276844642857</v>
      </c>
      <c r="AC966">
        <v>2477.83</v>
      </c>
      <c r="AD966">
        <v>-1</v>
      </c>
      <c r="AE966">
        <v>957</v>
      </c>
      <c r="AF966">
        <v>-2.1603472319999999</v>
      </c>
      <c r="AG966">
        <v>2477.1298828125</v>
      </c>
      <c r="AH966">
        <v>2535.84</v>
      </c>
      <c r="AI966">
        <v>42943</v>
      </c>
      <c r="AJ966" t="s">
        <v>2272</v>
      </c>
      <c r="AK966" t="s">
        <v>65</v>
      </c>
      <c r="AL966" s="2">
        <v>43335.577002314814</v>
      </c>
      <c r="AM966" t="s">
        <v>2272</v>
      </c>
      <c r="AN966" t="s">
        <v>2272</v>
      </c>
      <c r="AO966" t="s">
        <v>2272</v>
      </c>
      <c r="AP966" t="s">
        <v>2272</v>
      </c>
      <c r="AQ966" s="2" t="s">
        <v>2272</v>
      </c>
      <c r="AR966" t="s">
        <v>67</v>
      </c>
      <c r="AS966" t="s">
        <v>2272</v>
      </c>
      <c r="AT966" t="s">
        <v>143</v>
      </c>
      <c r="AU966">
        <v>-33971.620000000003</v>
      </c>
      <c r="AV966" s="1" t="s">
        <v>66</v>
      </c>
      <c r="AW966" t="s">
        <v>2272</v>
      </c>
      <c r="AX966" t="s">
        <v>2272</v>
      </c>
      <c r="AY966" t="s">
        <v>2272</v>
      </c>
      <c r="AZ966" s="1" t="s">
        <v>2272</v>
      </c>
      <c r="BA966" t="s">
        <v>68</v>
      </c>
      <c r="BB966" t="s">
        <v>2272</v>
      </c>
      <c r="BC966" s="4">
        <v>0.41856481481481483</v>
      </c>
      <c r="BD966" s="2">
        <v>42941</v>
      </c>
      <c r="BE966" t="s">
        <v>123</v>
      </c>
      <c r="BF966" t="s">
        <v>2272</v>
      </c>
      <c r="BG966" t="s">
        <v>2272</v>
      </c>
      <c r="BH966" s="5" t="s">
        <v>2272</v>
      </c>
      <c r="BI966" s="2">
        <v>42941.418564814812</v>
      </c>
      <c r="BJ966" t="s">
        <v>69</v>
      </c>
      <c r="BK966" t="s">
        <v>2272</v>
      </c>
      <c r="BL966" s="2">
        <v>42941</v>
      </c>
      <c r="BM966" t="s">
        <v>2272</v>
      </c>
      <c r="BN966">
        <v>0.26126815778872398</v>
      </c>
      <c r="BO966" s="10" t="str">
        <f>TEXT(Table1[[#This Row],[CLOSE_DATE]],"YYYYMMDD")&amp;TEXT(Table1[[#This Row],[OPEN_DATE]],"YYYYMMDD")&amp;Table1[[#This Row],[SYMBOL]]</f>
        <v>2018082320170725GOOGL</v>
      </c>
      <c r="BP966" s="29" t="str">
        <f>IFERROR(VLOOKUP(Table1[[#This Row],[Key]],ownlog!$A:$E,MATCH(BP$1,ownlog!$1:$1,0),FALSE),"")</f>
        <v/>
      </c>
      <c r="BQ966" s="29" t="str">
        <f>IFERROR(VLOOKUP(Table1[[#This Row],[Key]],ownlog!$A:$E,MATCH(BQ$1,ownlog!$1:$1,0),FALSE),"")</f>
        <v/>
      </c>
      <c r="BR966" s="29" t="str">
        <f>IFERROR(VLOOKUP(Table1[[#This Row],[Key]],ownlog!$A:$E,MATCH(BR$1,ownlog!$1:$1,0),FALSE),"")</f>
        <v/>
      </c>
      <c r="BS966" s="29" t="str">
        <f>IFERROR(VLOOKUP(Table1[[#This Row],[Key]],ownlog!$A:$E,MATCH(BS$1,ownlog!$1:$1,0),FALSE),"")</f>
        <v/>
      </c>
    </row>
    <row r="967" spans="1:71" x14ac:dyDescent="0.25">
      <c r="A967">
        <v>965</v>
      </c>
      <c r="B967">
        <v>2463.85</v>
      </c>
      <c r="C967">
        <v>-1</v>
      </c>
      <c r="D967">
        <v>970.58900000000006</v>
      </c>
      <c r="E967">
        <v>-1</v>
      </c>
      <c r="F967">
        <v>-1</v>
      </c>
      <c r="G967">
        <v>-1</v>
      </c>
      <c r="H967">
        <v>965</v>
      </c>
      <c r="I967">
        <v>0.101352</v>
      </c>
      <c r="J967">
        <v>0.48458376523350999</v>
      </c>
      <c r="K967">
        <v>-1</v>
      </c>
      <c r="L967">
        <v>5</v>
      </c>
      <c r="M967">
        <v>1</v>
      </c>
      <c r="N967">
        <v>0.32229124999999997</v>
      </c>
      <c r="O967">
        <v>0.34459499999999998</v>
      </c>
      <c r="P967">
        <v>1</v>
      </c>
      <c r="Q967">
        <v>2481.69</v>
      </c>
      <c r="R967">
        <v>965</v>
      </c>
      <c r="S967">
        <v>180</v>
      </c>
      <c r="T967">
        <v>9.4300003051757795</v>
      </c>
      <c r="U967">
        <v>1202.8951999999999</v>
      </c>
      <c r="V967">
        <v>0.24324299999999999</v>
      </c>
      <c r="W967">
        <v>970.58900000000006</v>
      </c>
      <c r="X967">
        <v>0.41216199999999997</v>
      </c>
      <c r="Y967">
        <v>-1</v>
      </c>
      <c r="Z967">
        <v>0.28095312762363001</v>
      </c>
      <c r="AA967">
        <v>35</v>
      </c>
      <c r="AB967">
        <v>0.38276844642857</v>
      </c>
      <c r="AC967">
        <v>2477.83</v>
      </c>
      <c r="AD967">
        <v>-1</v>
      </c>
      <c r="AE967">
        <v>976</v>
      </c>
      <c r="AF967">
        <v>-2.1575663760000001</v>
      </c>
      <c r="AG967">
        <v>2477.1298828125</v>
      </c>
      <c r="AH967">
        <v>1160.3900000000001</v>
      </c>
      <c r="AI967">
        <v>42943</v>
      </c>
      <c r="AJ967" t="s">
        <v>2272</v>
      </c>
      <c r="AK967" t="s">
        <v>65</v>
      </c>
      <c r="AL967" s="2">
        <v>43376.41741898148</v>
      </c>
      <c r="AM967" t="s">
        <v>2272</v>
      </c>
      <c r="AN967" t="s">
        <v>2272</v>
      </c>
      <c r="AO967" t="s">
        <v>2272</v>
      </c>
      <c r="AP967" t="s">
        <v>2272</v>
      </c>
      <c r="AQ967" s="2" t="s">
        <v>2272</v>
      </c>
      <c r="AR967" t="s">
        <v>67</v>
      </c>
      <c r="AS967" t="s">
        <v>2272</v>
      </c>
      <c r="AT967" t="s">
        <v>143</v>
      </c>
      <c r="AU967">
        <v>-33971.620000000003</v>
      </c>
      <c r="AV967" s="1" t="s">
        <v>66</v>
      </c>
      <c r="AW967" t="s">
        <v>2272</v>
      </c>
      <c r="AX967" t="s">
        <v>2272</v>
      </c>
      <c r="AY967" t="s">
        <v>2272</v>
      </c>
      <c r="AZ967" s="1" t="s">
        <v>2272</v>
      </c>
      <c r="BA967" t="s">
        <v>68</v>
      </c>
      <c r="BB967" t="s">
        <v>2272</v>
      </c>
      <c r="BC967" s="4">
        <v>0.41856481481481483</v>
      </c>
      <c r="BD967" s="2">
        <v>42941</v>
      </c>
      <c r="BE967" t="s">
        <v>123</v>
      </c>
      <c r="BF967" t="s">
        <v>2272</v>
      </c>
      <c r="BG967" t="s">
        <v>2272</v>
      </c>
      <c r="BH967" s="5" t="s">
        <v>2272</v>
      </c>
      <c r="BI967" s="2">
        <v>42941.418564814812</v>
      </c>
      <c r="BJ967" t="s">
        <v>69</v>
      </c>
      <c r="BK967" t="s">
        <v>2272</v>
      </c>
      <c r="BL967" s="2">
        <v>42941</v>
      </c>
      <c r="BM967" t="s">
        <v>2272</v>
      </c>
      <c r="BN967">
        <v>0.23911047827659199</v>
      </c>
      <c r="BO967" s="10" t="str">
        <f>TEXT(Table1[[#This Row],[CLOSE_DATE]],"YYYYMMDD")&amp;TEXT(Table1[[#This Row],[OPEN_DATE]],"YYYYMMDD")&amp;Table1[[#This Row],[SYMBOL]]</f>
        <v>2018100320170725GOOGL</v>
      </c>
      <c r="BP967" s="29" t="str">
        <f>IFERROR(VLOOKUP(Table1[[#This Row],[Key]],ownlog!$A:$E,MATCH(BP$1,ownlog!$1:$1,0),FALSE),"")</f>
        <v/>
      </c>
      <c r="BQ967" s="29" t="str">
        <f>IFERROR(VLOOKUP(Table1[[#This Row],[Key]],ownlog!$A:$E,MATCH(BQ$1,ownlog!$1:$1,0),FALSE),"")</f>
        <v/>
      </c>
      <c r="BR967" s="29" t="str">
        <f>IFERROR(VLOOKUP(Table1[[#This Row],[Key]],ownlog!$A:$E,MATCH(BR$1,ownlog!$1:$1,0),FALSE),"")</f>
        <v/>
      </c>
      <c r="BS967" s="29" t="str">
        <f>IFERROR(VLOOKUP(Table1[[#This Row],[Key]],ownlog!$A:$E,MATCH(BS$1,ownlog!$1:$1,0),FALSE),"")</f>
        <v/>
      </c>
    </row>
    <row r="968" spans="1:71" x14ac:dyDescent="0.25">
      <c r="A968">
        <v>966</v>
      </c>
      <c r="B968">
        <v>2463.85</v>
      </c>
      <c r="C968">
        <v>-1</v>
      </c>
      <c r="D968">
        <v>970.58900000000006</v>
      </c>
      <c r="E968">
        <v>-1</v>
      </c>
      <c r="F968">
        <v>-1</v>
      </c>
      <c r="G968">
        <v>-1</v>
      </c>
      <c r="H968">
        <v>966</v>
      </c>
      <c r="I968">
        <v>0.101352</v>
      </c>
      <c r="J968">
        <v>0.48458376523350999</v>
      </c>
      <c r="K968">
        <v>-1</v>
      </c>
      <c r="L968">
        <v>10</v>
      </c>
      <c r="M968">
        <v>1</v>
      </c>
      <c r="N968">
        <v>0.32229124999999997</v>
      </c>
      <c r="O968">
        <v>0.34459499999999998</v>
      </c>
      <c r="P968">
        <v>1</v>
      </c>
      <c r="Q968">
        <v>2481.69</v>
      </c>
      <c r="R968">
        <v>966</v>
      </c>
      <c r="S968">
        <v>180</v>
      </c>
      <c r="T968">
        <v>9.4300003051757795</v>
      </c>
      <c r="U968">
        <v>925.15</v>
      </c>
      <c r="V968">
        <v>0.24324299999999999</v>
      </c>
      <c r="W968">
        <v>970.58900000000006</v>
      </c>
      <c r="X968">
        <v>0.41216199999999997</v>
      </c>
      <c r="Y968">
        <v>-1</v>
      </c>
      <c r="Z968">
        <v>0.28095312762363001</v>
      </c>
      <c r="AA968">
        <v>35</v>
      </c>
      <c r="AB968">
        <v>0.38276844642857</v>
      </c>
      <c r="AC968">
        <v>2477.83</v>
      </c>
      <c r="AD968">
        <v>-1</v>
      </c>
      <c r="AE968">
        <v>829</v>
      </c>
      <c r="AF968">
        <v>-2.5372491250000002</v>
      </c>
      <c r="AG968">
        <v>2477.1298828125</v>
      </c>
      <c r="AH968">
        <v>-455.94</v>
      </c>
      <c r="AI968">
        <v>42943</v>
      </c>
      <c r="AJ968" t="s">
        <v>2272</v>
      </c>
      <c r="AK968" t="s">
        <v>65</v>
      </c>
      <c r="AL968" s="2">
        <v>42957.514236111114</v>
      </c>
      <c r="AM968" t="s">
        <v>2272</v>
      </c>
      <c r="AN968" t="s">
        <v>2272</v>
      </c>
      <c r="AO968" t="s">
        <v>2272</v>
      </c>
      <c r="AP968" t="s">
        <v>2272</v>
      </c>
      <c r="AQ968" s="2" t="s">
        <v>2272</v>
      </c>
      <c r="AR968" t="s">
        <v>67</v>
      </c>
      <c r="AS968" t="s">
        <v>2272</v>
      </c>
      <c r="AT968" t="s">
        <v>143</v>
      </c>
      <c r="AU968">
        <v>-33971.620000000003</v>
      </c>
      <c r="AV968" s="1" t="s">
        <v>66</v>
      </c>
      <c r="AW968" t="s">
        <v>2272</v>
      </c>
      <c r="AX968" t="s">
        <v>2272</v>
      </c>
      <c r="AY968" t="s">
        <v>2272</v>
      </c>
      <c r="AZ968" s="1" t="s">
        <v>2272</v>
      </c>
      <c r="BA968" t="s">
        <v>68</v>
      </c>
      <c r="BB968" t="s">
        <v>2272</v>
      </c>
      <c r="BC968" s="4">
        <v>0.41856481481481483</v>
      </c>
      <c r="BD968" s="2">
        <v>42941</v>
      </c>
      <c r="BE968" t="s">
        <v>123</v>
      </c>
      <c r="BF968" t="s">
        <v>2272</v>
      </c>
      <c r="BG968" t="s">
        <v>2272</v>
      </c>
      <c r="BH968" s="5" t="s">
        <v>2272</v>
      </c>
      <c r="BI968" s="2">
        <v>42941.418564814812</v>
      </c>
      <c r="BJ968" t="s">
        <v>69</v>
      </c>
      <c r="BK968" t="s">
        <v>2272</v>
      </c>
      <c r="BL968" s="2">
        <v>42941</v>
      </c>
      <c r="BM968" t="s">
        <v>2272</v>
      </c>
      <c r="BN968">
        <v>-4.6975599352558003E-2</v>
      </c>
      <c r="BO968" s="10" t="str">
        <f>TEXT(Table1[[#This Row],[CLOSE_DATE]],"YYYYMMDD")&amp;TEXT(Table1[[#This Row],[OPEN_DATE]],"YYYYMMDD")&amp;Table1[[#This Row],[SYMBOL]]</f>
        <v>2017081020170725GOOGL</v>
      </c>
      <c r="BP968" s="29" t="str">
        <f>IFERROR(VLOOKUP(Table1[[#This Row],[Key]],ownlog!$A:$E,MATCH(BP$1,ownlog!$1:$1,0),FALSE),"")</f>
        <v/>
      </c>
      <c r="BQ968" s="29" t="str">
        <f>IFERROR(VLOOKUP(Table1[[#This Row],[Key]],ownlog!$A:$E,MATCH(BQ$1,ownlog!$1:$1,0),FALSE),"")</f>
        <v/>
      </c>
      <c r="BR968" s="29" t="str">
        <f>IFERROR(VLOOKUP(Table1[[#This Row],[Key]],ownlog!$A:$E,MATCH(BR$1,ownlog!$1:$1,0),FALSE),"")</f>
        <v/>
      </c>
      <c r="BS968" s="29" t="str">
        <f>IFERROR(VLOOKUP(Table1[[#This Row],[Key]],ownlog!$A:$E,MATCH(BS$1,ownlog!$1:$1,0),FALSE),"")</f>
        <v/>
      </c>
    </row>
    <row r="969" spans="1:71" x14ac:dyDescent="0.25">
      <c r="A969">
        <v>967</v>
      </c>
      <c r="B969">
        <v>2463.85</v>
      </c>
      <c r="C969">
        <v>-1</v>
      </c>
      <c r="D969">
        <v>254.94</v>
      </c>
      <c r="E969">
        <v>-1</v>
      </c>
      <c r="F969">
        <v>-1</v>
      </c>
      <c r="G969">
        <v>-1</v>
      </c>
      <c r="H969">
        <v>967</v>
      </c>
      <c r="I969">
        <v>0.101352</v>
      </c>
      <c r="J969">
        <v>0.48458376523350999</v>
      </c>
      <c r="K969">
        <v>-1</v>
      </c>
      <c r="L969">
        <v>50</v>
      </c>
      <c r="M969">
        <v>1</v>
      </c>
      <c r="N969">
        <v>0.32229124999999997</v>
      </c>
      <c r="O969">
        <v>0.34459499999999998</v>
      </c>
      <c r="P969">
        <v>1</v>
      </c>
      <c r="Q969">
        <v>2481.69</v>
      </c>
      <c r="R969">
        <v>967</v>
      </c>
      <c r="S969">
        <v>180</v>
      </c>
      <c r="T969">
        <v>9.4300003051757795</v>
      </c>
      <c r="U969">
        <v>176.04</v>
      </c>
      <c r="V969">
        <v>0.24324299999999999</v>
      </c>
      <c r="W969">
        <v>254.94</v>
      </c>
      <c r="X969">
        <v>0.41216199999999997</v>
      </c>
      <c r="Y969">
        <v>-1</v>
      </c>
      <c r="Z969">
        <v>0.28095312762363001</v>
      </c>
      <c r="AA969">
        <v>100</v>
      </c>
      <c r="AB969">
        <v>0.38276844642857</v>
      </c>
      <c r="AC969">
        <v>2477.83</v>
      </c>
      <c r="AD969">
        <v>-1</v>
      </c>
      <c r="AE969">
        <v>880</v>
      </c>
      <c r="AF969">
        <v>-2.2092762000000001</v>
      </c>
      <c r="AG969">
        <v>2477.1298828125</v>
      </c>
      <c r="AH969">
        <v>-3946.21</v>
      </c>
      <c r="AI969">
        <v>42943</v>
      </c>
      <c r="AJ969" t="s">
        <v>2272</v>
      </c>
      <c r="AK969" t="s">
        <v>65</v>
      </c>
      <c r="AL969" s="2">
        <v>43041.541990740741</v>
      </c>
      <c r="AM969" t="s">
        <v>2272</v>
      </c>
      <c r="AN969" t="s">
        <v>2272</v>
      </c>
      <c r="AO969" t="s">
        <v>2272</v>
      </c>
      <c r="AP969" t="s">
        <v>2272</v>
      </c>
      <c r="AQ969" s="2" t="s">
        <v>2272</v>
      </c>
      <c r="AR969" t="s">
        <v>67</v>
      </c>
      <c r="AS969" t="s">
        <v>2272</v>
      </c>
      <c r="AT969" t="s">
        <v>88</v>
      </c>
      <c r="AU969">
        <v>-25495</v>
      </c>
      <c r="AV969" s="1" t="s">
        <v>66</v>
      </c>
      <c r="AW969" t="s">
        <v>2272</v>
      </c>
      <c r="AX969" t="s">
        <v>2272</v>
      </c>
      <c r="AY969" t="s">
        <v>2272</v>
      </c>
      <c r="AZ969" s="1" t="s">
        <v>2272</v>
      </c>
      <c r="BA969" t="s">
        <v>68</v>
      </c>
      <c r="BB969" t="s">
        <v>2272</v>
      </c>
      <c r="BC969" s="4">
        <v>0.45778935185185188</v>
      </c>
      <c r="BD969" s="2">
        <v>42941</v>
      </c>
      <c r="BE969" t="s">
        <v>123</v>
      </c>
      <c r="BF969" t="s">
        <v>2272</v>
      </c>
      <c r="BG969" t="s">
        <v>2272</v>
      </c>
      <c r="BH969" s="5" t="s">
        <v>2272</v>
      </c>
      <c r="BI969" s="2">
        <v>42941.457789351851</v>
      </c>
      <c r="BJ969" t="s">
        <v>69</v>
      </c>
      <c r="BK969" t="s">
        <v>2272</v>
      </c>
      <c r="BL969" s="2">
        <v>42941</v>
      </c>
      <c r="BM969" t="s">
        <v>2272</v>
      </c>
      <c r="BN969">
        <v>-0.309579508904055</v>
      </c>
      <c r="BO969" s="10" t="str">
        <f>TEXT(Table1[[#This Row],[CLOSE_DATE]],"YYYYMMDD")&amp;TEXT(Table1[[#This Row],[OPEN_DATE]],"YYYYMMDD")&amp;Table1[[#This Row],[SYMBOL]]</f>
        <v>2017110220170725AGN</v>
      </c>
      <c r="BP969" s="29" t="str">
        <f>IFERROR(VLOOKUP(Table1[[#This Row],[Key]],ownlog!$A:$E,MATCH(BP$1,ownlog!$1:$1,0),FALSE),"")</f>
        <v/>
      </c>
      <c r="BQ969" s="29" t="str">
        <f>IFERROR(VLOOKUP(Table1[[#This Row],[Key]],ownlog!$A:$E,MATCH(BQ$1,ownlog!$1:$1,0),FALSE),"")</f>
        <v/>
      </c>
      <c r="BR969" s="29" t="str">
        <f>IFERROR(VLOOKUP(Table1[[#This Row],[Key]],ownlog!$A:$E,MATCH(BR$1,ownlog!$1:$1,0),FALSE),"")</f>
        <v/>
      </c>
      <c r="BS969" s="29" t="str">
        <f>IFERROR(VLOOKUP(Table1[[#This Row],[Key]],ownlog!$A:$E,MATCH(BS$1,ownlog!$1:$1,0),FALSE),"")</f>
        <v/>
      </c>
    </row>
    <row r="970" spans="1:71" x14ac:dyDescent="0.25">
      <c r="A970">
        <v>968</v>
      </c>
      <c r="B970">
        <v>2463.85</v>
      </c>
      <c r="C970">
        <v>-1</v>
      </c>
      <c r="D970">
        <v>254.94</v>
      </c>
      <c r="E970">
        <v>-1</v>
      </c>
      <c r="F970">
        <v>-1</v>
      </c>
      <c r="G970">
        <v>-1</v>
      </c>
      <c r="H970">
        <v>968</v>
      </c>
      <c r="I970">
        <v>0.101352</v>
      </c>
      <c r="J970">
        <v>0.48458376523350999</v>
      </c>
      <c r="K970">
        <v>-1</v>
      </c>
      <c r="L970">
        <v>50</v>
      </c>
      <c r="M970">
        <v>1</v>
      </c>
      <c r="N970">
        <v>0.32229124999999997</v>
      </c>
      <c r="O970">
        <v>0.34459499999999998</v>
      </c>
      <c r="P970">
        <v>1</v>
      </c>
      <c r="Q970">
        <v>2481.69</v>
      </c>
      <c r="R970">
        <v>968</v>
      </c>
      <c r="S970">
        <v>180</v>
      </c>
      <c r="T970">
        <v>9.4300003051757795</v>
      </c>
      <c r="U970">
        <v>234.97</v>
      </c>
      <c r="V970">
        <v>0.24324299999999999</v>
      </c>
      <c r="W970">
        <v>254.94</v>
      </c>
      <c r="X970">
        <v>0.41216199999999997</v>
      </c>
      <c r="Y970">
        <v>-1</v>
      </c>
      <c r="Z970">
        <v>0.28095312762363001</v>
      </c>
      <c r="AA970">
        <v>100</v>
      </c>
      <c r="AB970">
        <v>0.38276844642857</v>
      </c>
      <c r="AC970">
        <v>2477.83</v>
      </c>
      <c r="AD970">
        <v>-1</v>
      </c>
      <c r="AE970">
        <v>807</v>
      </c>
      <c r="AF970">
        <v>-2.2773403499999998</v>
      </c>
      <c r="AG970">
        <v>2477.1298828125</v>
      </c>
      <c r="AH970">
        <v>-999.78</v>
      </c>
      <c r="AI970">
        <v>42943</v>
      </c>
      <c r="AJ970" t="s">
        <v>2272</v>
      </c>
      <c r="AK970" t="s">
        <v>65</v>
      </c>
      <c r="AL970" s="2">
        <v>42957.503553240742</v>
      </c>
      <c r="AM970" t="s">
        <v>2272</v>
      </c>
      <c r="AN970" t="s">
        <v>2272</v>
      </c>
      <c r="AO970" t="s">
        <v>2272</v>
      </c>
      <c r="AP970" t="s">
        <v>2272</v>
      </c>
      <c r="AQ970" s="2" t="s">
        <v>2272</v>
      </c>
      <c r="AR970" t="s">
        <v>67</v>
      </c>
      <c r="AS970" t="s">
        <v>2272</v>
      </c>
      <c r="AT970" t="s">
        <v>88</v>
      </c>
      <c r="AU970">
        <v>-25495</v>
      </c>
      <c r="AV970" s="1" t="s">
        <v>66</v>
      </c>
      <c r="AW970" t="s">
        <v>2272</v>
      </c>
      <c r="AX970" t="s">
        <v>2272</v>
      </c>
      <c r="AY970" t="s">
        <v>2272</v>
      </c>
      <c r="AZ970" s="1" t="s">
        <v>2272</v>
      </c>
      <c r="BA970" t="s">
        <v>68</v>
      </c>
      <c r="BB970" t="s">
        <v>2272</v>
      </c>
      <c r="BC970" s="4">
        <v>0.45778935185185188</v>
      </c>
      <c r="BD970" s="2">
        <v>42941</v>
      </c>
      <c r="BE970" t="s">
        <v>123</v>
      </c>
      <c r="BF970" t="s">
        <v>2272</v>
      </c>
      <c r="BG970" t="s">
        <v>2272</v>
      </c>
      <c r="BH970" s="5" t="s">
        <v>2272</v>
      </c>
      <c r="BI970" s="2">
        <v>42941.457789351851</v>
      </c>
      <c r="BJ970" t="s">
        <v>69</v>
      </c>
      <c r="BK970" t="s">
        <v>2272</v>
      </c>
      <c r="BL970" s="2">
        <v>42941</v>
      </c>
      <c r="BM970" t="s">
        <v>2272</v>
      </c>
      <c r="BN970">
        <v>-7.8432572369969394E-2</v>
      </c>
      <c r="BO970" s="10" t="str">
        <f>TEXT(Table1[[#This Row],[CLOSE_DATE]],"YYYYMMDD")&amp;TEXT(Table1[[#This Row],[OPEN_DATE]],"YYYYMMDD")&amp;Table1[[#This Row],[SYMBOL]]</f>
        <v>2017081020170725AGN</v>
      </c>
      <c r="BP970" s="29" t="str">
        <f>IFERROR(VLOOKUP(Table1[[#This Row],[Key]],ownlog!$A:$E,MATCH(BP$1,ownlog!$1:$1,0),FALSE),"")</f>
        <v/>
      </c>
      <c r="BQ970" s="29" t="str">
        <f>IFERROR(VLOOKUP(Table1[[#This Row],[Key]],ownlog!$A:$E,MATCH(BQ$1,ownlog!$1:$1,0),FALSE),"")</f>
        <v/>
      </c>
      <c r="BR970" s="29" t="str">
        <f>IFERROR(VLOOKUP(Table1[[#This Row],[Key]],ownlog!$A:$E,MATCH(BR$1,ownlog!$1:$1,0),FALSE),"")</f>
        <v/>
      </c>
      <c r="BS970" s="29" t="str">
        <f>IFERROR(VLOOKUP(Table1[[#This Row],[Key]],ownlog!$A:$E,MATCH(BS$1,ownlog!$1:$1,0),FALSE),"")</f>
        <v/>
      </c>
    </row>
    <row r="971" spans="1:71" x14ac:dyDescent="0.25">
      <c r="A971">
        <v>969</v>
      </c>
      <c r="B971">
        <v>2463.85</v>
      </c>
      <c r="C971">
        <v>-1</v>
      </c>
      <c r="D971">
        <v>37.348999999999997</v>
      </c>
      <c r="E971">
        <v>-1</v>
      </c>
      <c r="F971">
        <v>-1</v>
      </c>
      <c r="G971">
        <v>-1</v>
      </c>
      <c r="H971">
        <v>969</v>
      </c>
      <c r="I971">
        <v>0.101352</v>
      </c>
      <c r="J971">
        <v>0.48458376523350999</v>
      </c>
      <c r="K971">
        <v>-1</v>
      </c>
      <c r="L971">
        <v>200</v>
      </c>
      <c r="M971">
        <v>4</v>
      </c>
      <c r="N971">
        <v>0.32229124999999997</v>
      </c>
      <c r="O971">
        <v>0.34459499999999998</v>
      </c>
      <c r="P971">
        <v>1</v>
      </c>
      <c r="Q971">
        <v>2481.69</v>
      </c>
      <c r="R971">
        <v>969</v>
      </c>
      <c r="S971">
        <v>180</v>
      </c>
      <c r="T971">
        <v>9.4300003051757795</v>
      </c>
      <c r="U971">
        <v>43.088999999999999</v>
      </c>
      <c r="V971">
        <v>0.24324299999999999</v>
      </c>
      <c r="W971">
        <v>37.349119999999999</v>
      </c>
      <c r="X971">
        <v>0.41216199999999997</v>
      </c>
      <c r="Y971">
        <v>-1</v>
      </c>
      <c r="Z971">
        <v>0.28095312762363001</v>
      </c>
      <c r="AA971">
        <v>1000</v>
      </c>
      <c r="AB971">
        <v>0.38276844642857</v>
      </c>
      <c r="AC971">
        <v>2477.83</v>
      </c>
      <c r="AD971">
        <v>-1</v>
      </c>
      <c r="AE971">
        <v>916</v>
      </c>
      <c r="AF971">
        <v>-5.2228711800000003</v>
      </c>
      <c r="AG971">
        <v>2477.1298828125</v>
      </c>
      <c r="AH971">
        <v>1146.78</v>
      </c>
      <c r="AI971">
        <v>42943</v>
      </c>
      <c r="AJ971" t="s">
        <v>2272</v>
      </c>
      <c r="AK971" t="s">
        <v>65</v>
      </c>
      <c r="AL971" s="2">
        <v>43236.4534375</v>
      </c>
      <c r="AM971" t="s">
        <v>2272</v>
      </c>
      <c r="AN971" t="s">
        <v>2272</v>
      </c>
      <c r="AO971" t="s">
        <v>2272</v>
      </c>
      <c r="AP971" t="s">
        <v>2272</v>
      </c>
      <c r="AQ971" s="2" t="s">
        <v>2272</v>
      </c>
      <c r="AR971" t="s">
        <v>67</v>
      </c>
      <c r="AS971" t="s">
        <v>2272</v>
      </c>
      <c r="AT971" t="s">
        <v>70</v>
      </c>
      <c r="AU971">
        <v>-37353</v>
      </c>
      <c r="AV971" s="1" t="s">
        <v>66</v>
      </c>
      <c r="AW971" t="s">
        <v>2272</v>
      </c>
      <c r="AX971" t="s">
        <v>2272</v>
      </c>
      <c r="AY971" t="s">
        <v>2272</v>
      </c>
      <c r="AZ971" s="1" t="s">
        <v>2272</v>
      </c>
      <c r="BA971" t="s">
        <v>68</v>
      </c>
      <c r="BB971" t="s">
        <v>2272</v>
      </c>
      <c r="BC971" s="4">
        <v>0.57930555555555563</v>
      </c>
      <c r="BD971" s="2">
        <v>42941</v>
      </c>
      <c r="BE971" t="s">
        <v>123</v>
      </c>
      <c r="BF971" t="s">
        <v>2272</v>
      </c>
      <c r="BG971" t="s">
        <v>2272</v>
      </c>
      <c r="BH971" s="5" t="s">
        <v>2272</v>
      </c>
      <c r="BI971" s="2">
        <v>42941.579305555555</v>
      </c>
      <c r="BJ971" t="s">
        <v>69</v>
      </c>
      <c r="BK971" t="s">
        <v>2272</v>
      </c>
      <c r="BL971" s="2">
        <v>42941</v>
      </c>
      <c r="BM971" t="s">
        <v>2272</v>
      </c>
      <c r="BN971">
        <v>0.15352168939991001</v>
      </c>
      <c r="BO971" s="10" t="str">
        <f>TEXT(Table1[[#This Row],[CLOSE_DATE]],"YYYYMMDD")&amp;TEXT(Table1[[#This Row],[OPEN_DATE]],"YYYYMMDD")&amp;Table1[[#This Row],[SYMBOL]]</f>
        <v>2018051620170725SFBS</v>
      </c>
      <c r="BP971" s="29" t="str">
        <f>IFERROR(VLOOKUP(Table1[[#This Row],[Key]],ownlog!$A:$E,MATCH(BP$1,ownlog!$1:$1,0),FALSE),"")</f>
        <v/>
      </c>
      <c r="BQ971" s="29" t="str">
        <f>IFERROR(VLOOKUP(Table1[[#This Row],[Key]],ownlog!$A:$E,MATCH(BQ$1,ownlog!$1:$1,0),FALSE),"")</f>
        <v/>
      </c>
      <c r="BR971" s="29" t="str">
        <f>IFERROR(VLOOKUP(Table1[[#This Row],[Key]],ownlog!$A:$E,MATCH(BR$1,ownlog!$1:$1,0),FALSE),"")</f>
        <v/>
      </c>
      <c r="BS971" s="29" t="str">
        <f>IFERROR(VLOOKUP(Table1[[#This Row],[Key]],ownlog!$A:$E,MATCH(BS$1,ownlog!$1:$1,0),FALSE),"")</f>
        <v/>
      </c>
    </row>
    <row r="972" spans="1:71" x14ac:dyDescent="0.25">
      <c r="A972">
        <v>970</v>
      </c>
      <c r="B972">
        <v>2463.85</v>
      </c>
      <c r="C972">
        <v>-1</v>
      </c>
      <c r="D972">
        <v>37.348999999999997</v>
      </c>
      <c r="E972">
        <v>-1</v>
      </c>
      <c r="F972">
        <v>-1</v>
      </c>
      <c r="G972">
        <v>-1</v>
      </c>
      <c r="H972">
        <v>970</v>
      </c>
      <c r="I972">
        <v>0.101352</v>
      </c>
      <c r="J972">
        <v>0.48458376523350999</v>
      </c>
      <c r="K972">
        <v>-1</v>
      </c>
      <c r="L972">
        <v>300</v>
      </c>
      <c r="M972">
        <v>4</v>
      </c>
      <c r="N972">
        <v>0.32229124999999997</v>
      </c>
      <c r="O972">
        <v>0.34459499999999998</v>
      </c>
      <c r="P972">
        <v>1</v>
      </c>
      <c r="Q972">
        <v>2481.69</v>
      </c>
      <c r="R972">
        <v>970</v>
      </c>
      <c r="S972">
        <v>180</v>
      </c>
      <c r="T972">
        <v>9.4300003051757795</v>
      </c>
      <c r="U972">
        <v>42.376899999999999</v>
      </c>
      <c r="V972">
        <v>0.24324299999999999</v>
      </c>
      <c r="W972">
        <v>37.349119999999999</v>
      </c>
      <c r="X972">
        <v>0.41216199999999997</v>
      </c>
      <c r="Y972">
        <v>-1</v>
      </c>
      <c r="Z972">
        <v>0.28095312762363001</v>
      </c>
      <c r="AA972">
        <v>1000</v>
      </c>
      <c r="AB972">
        <v>0.38276844642857</v>
      </c>
      <c r="AC972">
        <v>2477.83</v>
      </c>
      <c r="AD972">
        <v>-1</v>
      </c>
      <c r="AE972">
        <v>925</v>
      </c>
      <c r="AF972">
        <v>-5.7009699100000004</v>
      </c>
      <c r="AG972">
        <v>2477.1298828125</v>
      </c>
      <c r="AH972">
        <v>1507.3</v>
      </c>
      <c r="AI972">
        <v>42943</v>
      </c>
      <c r="AJ972" t="s">
        <v>2272</v>
      </c>
      <c r="AK972" t="s">
        <v>65</v>
      </c>
      <c r="AL972" s="2">
        <v>43279.540810185186</v>
      </c>
      <c r="AM972" t="s">
        <v>2272</v>
      </c>
      <c r="AN972" t="s">
        <v>2272</v>
      </c>
      <c r="AO972" t="s">
        <v>2272</v>
      </c>
      <c r="AP972" t="s">
        <v>2272</v>
      </c>
      <c r="AQ972" s="2" t="s">
        <v>2272</v>
      </c>
      <c r="AR972" t="s">
        <v>67</v>
      </c>
      <c r="AS972" t="s">
        <v>2272</v>
      </c>
      <c r="AT972" t="s">
        <v>70</v>
      </c>
      <c r="AU972">
        <v>-37353</v>
      </c>
      <c r="AV972" s="1" t="s">
        <v>66</v>
      </c>
      <c r="AW972" t="s">
        <v>2272</v>
      </c>
      <c r="AX972" t="s">
        <v>2272</v>
      </c>
      <c r="AY972" t="s">
        <v>2272</v>
      </c>
      <c r="AZ972" s="1" t="s">
        <v>2272</v>
      </c>
      <c r="BA972" t="s">
        <v>68</v>
      </c>
      <c r="BB972" t="s">
        <v>2272</v>
      </c>
      <c r="BC972" s="4">
        <v>0.57930555555555563</v>
      </c>
      <c r="BD972" s="2">
        <v>42941</v>
      </c>
      <c r="BE972" t="s">
        <v>123</v>
      </c>
      <c r="BF972" t="s">
        <v>2272</v>
      </c>
      <c r="BG972" t="s">
        <v>2272</v>
      </c>
      <c r="BH972" s="5" t="s">
        <v>2272</v>
      </c>
      <c r="BI972" s="2">
        <v>42941.579305555555</v>
      </c>
      <c r="BJ972" t="s">
        <v>69</v>
      </c>
      <c r="BK972" t="s">
        <v>2272</v>
      </c>
      <c r="BL972" s="2">
        <v>42941</v>
      </c>
      <c r="BM972" t="s">
        <v>2272</v>
      </c>
      <c r="BN972">
        <v>0.13452347293144601</v>
      </c>
      <c r="BO972" s="10" t="str">
        <f>TEXT(Table1[[#This Row],[CLOSE_DATE]],"YYYYMMDD")&amp;TEXT(Table1[[#This Row],[OPEN_DATE]],"YYYYMMDD")&amp;Table1[[#This Row],[SYMBOL]]</f>
        <v>2018062820170725SFBS</v>
      </c>
      <c r="BP972" s="29" t="str">
        <f>IFERROR(VLOOKUP(Table1[[#This Row],[Key]],ownlog!$A:$E,MATCH(BP$1,ownlog!$1:$1,0),FALSE),"")</f>
        <v/>
      </c>
      <c r="BQ972" s="29" t="str">
        <f>IFERROR(VLOOKUP(Table1[[#This Row],[Key]],ownlog!$A:$E,MATCH(BQ$1,ownlog!$1:$1,0),FALSE),"")</f>
        <v/>
      </c>
      <c r="BR972" s="29" t="str">
        <f>IFERROR(VLOOKUP(Table1[[#This Row],[Key]],ownlog!$A:$E,MATCH(BR$1,ownlog!$1:$1,0),FALSE),"")</f>
        <v/>
      </c>
      <c r="BS972" s="29" t="str">
        <f>IFERROR(VLOOKUP(Table1[[#This Row],[Key]],ownlog!$A:$E,MATCH(BS$1,ownlog!$1:$1,0),FALSE),"")</f>
        <v/>
      </c>
    </row>
    <row r="973" spans="1:71" x14ac:dyDescent="0.25">
      <c r="A973">
        <v>971</v>
      </c>
      <c r="B973">
        <v>2463.85</v>
      </c>
      <c r="C973">
        <v>-1</v>
      </c>
      <c r="D973">
        <v>37.348999999999997</v>
      </c>
      <c r="E973">
        <v>-1</v>
      </c>
      <c r="F973">
        <v>-1</v>
      </c>
      <c r="G973">
        <v>-1</v>
      </c>
      <c r="H973">
        <v>971</v>
      </c>
      <c r="I973">
        <v>0.101352</v>
      </c>
      <c r="J973">
        <v>0.48458376523350999</v>
      </c>
      <c r="K973">
        <v>-1</v>
      </c>
      <c r="L973">
        <v>500</v>
      </c>
      <c r="M973">
        <v>4</v>
      </c>
      <c r="N973">
        <v>0.32229124999999997</v>
      </c>
      <c r="O973">
        <v>0.34459499999999998</v>
      </c>
      <c r="P973">
        <v>1</v>
      </c>
      <c r="Q973">
        <v>2481.69</v>
      </c>
      <c r="R973">
        <v>971</v>
      </c>
      <c r="S973">
        <v>180</v>
      </c>
      <c r="T973">
        <v>9.4300003051757795</v>
      </c>
      <c r="U973">
        <v>34.639181817999997</v>
      </c>
      <c r="V973">
        <v>0.24324299999999999</v>
      </c>
      <c r="W973">
        <v>37.349119999999999</v>
      </c>
      <c r="X973">
        <v>0.41216199999999997</v>
      </c>
      <c r="Y973">
        <v>-1</v>
      </c>
      <c r="Z973">
        <v>0.28095312762363001</v>
      </c>
      <c r="AA973">
        <v>1000</v>
      </c>
      <c r="AB973">
        <v>0.38276844642857</v>
      </c>
      <c r="AC973">
        <v>2477.83</v>
      </c>
      <c r="AD973">
        <v>-1</v>
      </c>
      <c r="AE973">
        <v>833</v>
      </c>
      <c r="AF973">
        <v>-9.4110816100000001</v>
      </c>
      <c r="AG973">
        <v>2477.1298828125</v>
      </c>
      <c r="AH973">
        <v>-1360.41</v>
      </c>
      <c r="AI973">
        <v>42943</v>
      </c>
      <c r="AJ973" t="s">
        <v>2272</v>
      </c>
      <c r="AK973" t="s">
        <v>65</v>
      </c>
      <c r="AL973" s="2">
        <v>42957.514988425923</v>
      </c>
      <c r="AM973" t="s">
        <v>2272</v>
      </c>
      <c r="AN973" t="s">
        <v>2272</v>
      </c>
      <c r="AO973" t="s">
        <v>2272</v>
      </c>
      <c r="AP973" t="s">
        <v>2272</v>
      </c>
      <c r="AQ973" s="2" t="s">
        <v>2272</v>
      </c>
      <c r="AR973" t="s">
        <v>67</v>
      </c>
      <c r="AS973" t="s">
        <v>2272</v>
      </c>
      <c r="AT973" t="s">
        <v>70</v>
      </c>
      <c r="AU973">
        <v>-37353</v>
      </c>
      <c r="AV973" s="1" t="s">
        <v>66</v>
      </c>
      <c r="AW973" t="s">
        <v>2272</v>
      </c>
      <c r="AX973" t="s">
        <v>2272</v>
      </c>
      <c r="AY973" t="s">
        <v>2272</v>
      </c>
      <c r="AZ973" s="1" t="s">
        <v>2272</v>
      </c>
      <c r="BA973" t="s">
        <v>68</v>
      </c>
      <c r="BB973" t="s">
        <v>2272</v>
      </c>
      <c r="BC973" s="4">
        <v>0.57930555555555563</v>
      </c>
      <c r="BD973" s="2">
        <v>42941</v>
      </c>
      <c r="BE973" t="s">
        <v>123</v>
      </c>
      <c r="BF973" t="s">
        <v>2272</v>
      </c>
      <c r="BG973" t="s">
        <v>2272</v>
      </c>
      <c r="BH973" s="5" t="s">
        <v>2272</v>
      </c>
      <c r="BI973" s="2">
        <v>42941.579305555555</v>
      </c>
      <c r="BJ973" t="s">
        <v>69</v>
      </c>
      <c r="BK973" t="s">
        <v>2272</v>
      </c>
      <c r="BL973" s="2">
        <v>42941</v>
      </c>
      <c r="BM973" t="s">
        <v>2272</v>
      </c>
      <c r="BN973">
        <v>-7.2848302717707897E-2</v>
      </c>
      <c r="BO973" s="10" t="str">
        <f>TEXT(Table1[[#This Row],[CLOSE_DATE]],"YYYYMMDD")&amp;TEXT(Table1[[#This Row],[OPEN_DATE]],"YYYYMMDD")&amp;Table1[[#This Row],[SYMBOL]]</f>
        <v>2017081020170725SFBS</v>
      </c>
      <c r="BP973" s="29" t="str">
        <f>IFERROR(VLOOKUP(Table1[[#This Row],[Key]],ownlog!$A:$E,MATCH(BP$1,ownlog!$1:$1,0),FALSE),"")</f>
        <v/>
      </c>
      <c r="BQ973" s="29" t="str">
        <f>IFERROR(VLOOKUP(Table1[[#This Row],[Key]],ownlog!$A:$E,MATCH(BQ$1,ownlog!$1:$1,0),FALSE),"")</f>
        <v/>
      </c>
      <c r="BR973" s="29" t="str">
        <f>IFERROR(VLOOKUP(Table1[[#This Row],[Key]],ownlog!$A:$E,MATCH(BR$1,ownlog!$1:$1,0),FALSE),"")</f>
        <v/>
      </c>
      <c r="BS973" s="29" t="str">
        <f>IFERROR(VLOOKUP(Table1[[#This Row],[Key]],ownlog!$A:$E,MATCH(BS$1,ownlog!$1:$1,0),FALSE),"")</f>
        <v/>
      </c>
    </row>
    <row r="974" spans="1:71" x14ac:dyDescent="0.25">
      <c r="A974">
        <v>972</v>
      </c>
      <c r="B974">
        <v>2437.75</v>
      </c>
      <c r="C974">
        <v>-1</v>
      </c>
      <c r="D974">
        <v>94.39</v>
      </c>
      <c r="E974">
        <v>-1</v>
      </c>
      <c r="F974">
        <v>-1</v>
      </c>
      <c r="G974">
        <v>-1</v>
      </c>
      <c r="H974">
        <v>972</v>
      </c>
      <c r="I974">
        <v>1.3761000000000001E-2</v>
      </c>
      <c r="J974">
        <v>0.48451374213145998</v>
      </c>
      <c r="K974">
        <v>-1</v>
      </c>
      <c r="L974">
        <v>125</v>
      </c>
      <c r="M974">
        <v>1.29</v>
      </c>
      <c r="N974">
        <v>0.32678499999999999</v>
      </c>
      <c r="O974">
        <v>0.34174300000000002</v>
      </c>
      <c r="P974">
        <v>1</v>
      </c>
      <c r="Q974">
        <v>2474.9299999999998</v>
      </c>
      <c r="R974">
        <v>972</v>
      </c>
      <c r="S974">
        <v>177</v>
      </c>
      <c r="T974">
        <v>16.040000915527301</v>
      </c>
      <c r="U974">
        <v>95.3</v>
      </c>
      <c r="V974">
        <v>0.327982</v>
      </c>
      <c r="W974">
        <v>94.39</v>
      </c>
      <c r="X974">
        <v>0.33027499999999999</v>
      </c>
      <c r="Y974">
        <v>-1</v>
      </c>
      <c r="Z974">
        <v>0.28101201816357002</v>
      </c>
      <c r="AA974">
        <v>125</v>
      </c>
      <c r="AB974">
        <v>0.38276288014750998</v>
      </c>
      <c r="AC974">
        <v>2468.11</v>
      </c>
      <c r="AD974">
        <v>-1</v>
      </c>
      <c r="AE974">
        <v>912</v>
      </c>
      <c r="AF974">
        <v>-2.2874261250000001</v>
      </c>
      <c r="AG974">
        <v>2438.2099609375</v>
      </c>
      <c r="AH974">
        <v>-114.75</v>
      </c>
      <c r="AI974">
        <v>42964</v>
      </c>
      <c r="AJ974" t="s">
        <v>2272</v>
      </c>
      <c r="AK974" t="s">
        <v>66</v>
      </c>
      <c r="AL974" s="2">
        <v>43216.404490740744</v>
      </c>
      <c r="AM974" t="s">
        <v>2272</v>
      </c>
      <c r="AN974" t="s">
        <v>2272</v>
      </c>
      <c r="AO974" t="s">
        <v>2272</v>
      </c>
      <c r="AP974" t="s">
        <v>2272</v>
      </c>
      <c r="AQ974" s="2" t="s">
        <v>2272</v>
      </c>
      <c r="AR974" t="s">
        <v>75</v>
      </c>
      <c r="AS974" t="s">
        <v>2272</v>
      </c>
      <c r="AT974" t="s">
        <v>176</v>
      </c>
      <c r="AU974">
        <v>11797.46</v>
      </c>
      <c r="AV974" s="1" t="s">
        <v>65</v>
      </c>
      <c r="AW974" t="s">
        <v>2272</v>
      </c>
      <c r="AX974" t="s">
        <v>2272</v>
      </c>
      <c r="AY974" t="s">
        <v>2272</v>
      </c>
      <c r="AZ974" s="1" t="s">
        <v>2272</v>
      </c>
      <c r="BA974" t="s">
        <v>68</v>
      </c>
      <c r="BB974" t="s">
        <v>2272</v>
      </c>
      <c r="BC974" s="4">
        <v>44783.582129629627</v>
      </c>
      <c r="BD974" s="2">
        <v>42957</v>
      </c>
      <c r="BE974" t="s">
        <v>123</v>
      </c>
      <c r="BF974" t="s">
        <v>2272</v>
      </c>
      <c r="BG974" t="s">
        <v>2272</v>
      </c>
      <c r="BH974" s="1" t="s">
        <v>2272</v>
      </c>
      <c r="BI974" s="2">
        <v>42957.582129629627</v>
      </c>
      <c r="BJ974" t="s">
        <v>69</v>
      </c>
      <c r="BK974" t="s">
        <v>2272</v>
      </c>
      <c r="BL974" s="2">
        <v>42957</v>
      </c>
      <c r="BM974" t="s">
        <v>2272</v>
      </c>
      <c r="BN974">
        <v>-9.7256065261150503E-3</v>
      </c>
      <c r="BO974" s="10" t="str">
        <f>TEXT(Table1[[#This Row],[CLOSE_DATE]],"YYYYMMDD")&amp;TEXT(Table1[[#This Row],[OPEN_DATE]],"YYYYMMDD")&amp;Table1[[#This Row],[SYMBOL]]</f>
        <v>2018042620170810LCII</v>
      </c>
      <c r="BP974" s="29" t="str">
        <f>IFERROR(VLOOKUP(Table1[[#This Row],[Key]],ownlog!$A:$E,MATCH(BP$1,ownlog!$1:$1,0),FALSE),"")</f>
        <v/>
      </c>
      <c r="BQ974" s="29" t="str">
        <f>IFERROR(VLOOKUP(Table1[[#This Row],[Key]],ownlog!$A:$E,MATCH(BQ$1,ownlog!$1:$1,0),FALSE),"")</f>
        <v/>
      </c>
      <c r="BR974" s="29" t="str">
        <f>IFERROR(VLOOKUP(Table1[[#This Row],[Key]],ownlog!$A:$E,MATCH(BR$1,ownlog!$1:$1,0),FALSE),"")</f>
        <v/>
      </c>
      <c r="BS974" s="29" t="str">
        <f>IFERROR(VLOOKUP(Table1[[#This Row],[Key]],ownlog!$A:$E,MATCH(BS$1,ownlog!$1:$1,0),FALSE),"")</f>
        <v/>
      </c>
    </row>
    <row r="975" spans="1:71" x14ac:dyDescent="0.25">
      <c r="A975">
        <v>973</v>
      </c>
      <c r="B975">
        <v>2437.75</v>
      </c>
      <c r="C975">
        <v>-1</v>
      </c>
      <c r="D975">
        <v>49.25</v>
      </c>
      <c r="E975">
        <v>-1</v>
      </c>
      <c r="F975">
        <v>-1</v>
      </c>
      <c r="G975">
        <v>-1</v>
      </c>
      <c r="H975">
        <v>973</v>
      </c>
      <c r="I975">
        <v>1.3761000000000001E-2</v>
      </c>
      <c r="J975">
        <v>0.48451374213145998</v>
      </c>
      <c r="K975">
        <v>-1</v>
      </c>
      <c r="L975">
        <v>150</v>
      </c>
      <c r="M975">
        <v>1</v>
      </c>
      <c r="N975">
        <v>0.32678499999999999</v>
      </c>
      <c r="O975">
        <v>0.34174300000000002</v>
      </c>
      <c r="P975">
        <v>1</v>
      </c>
      <c r="Q975">
        <v>2474.9299999999998</v>
      </c>
      <c r="R975">
        <v>973</v>
      </c>
      <c r="S975">
        <v>177</v>
      </c>
      <c r="T975">
        <v>11.7399997711181</v>
      </c>
      <c r="U975">
        <v>56.86</v>
      </c>
      <c r="V975">
        <v>0.327982</v>
      </c>
      <c r="W975">
        <v>49.25</v>
      </c>
      <c r="X975">
        <v>0.33027499999999999</v>
      </c>
      <c r="Y975">
        <v>-1</v>
      </c>
      <c r="Z975">
        <v>0.28101201816357002</v>
      </c>
      <c r="AA975">
        <v>150</v>
      </c>
      <c r="AB975">
        <v>0.38276288014750998</v>
      </c>
      <c r="AC975">
        <v>2468.11</v>
      </c>
      <c r="AD975">
        <v>-1</v>
      </c>
      <c r="AE975">
        <v>967</v>
      </c>
      <c r="AF975">
        <v>-4.5149080000000001</v>
      </c>
      <c r="AG975">
        <v>2468.11010742187</v>
      </c>
      <c r="AH975">
        <v>1137.99</v>
      </c>
      <c r="AI975">
        <v>42964</v>
      </c>
      <c r="AJ975" t="s">
        <v>2272</v>
      </c>
      <c r="AK975" t="s">
        <v>65</v>
      </c>
      <c r="AL975" s="2">
        <v>43374.627453703702</v>
      </c>
      <c r="AM975" t="s">
        <v>2272</v>
      </c>
      <c r="AN975" t="s">
        <v>2272</v>
      </c>
      <c r="AO975" t="s">
        <v>2272</v>
      </c>
      <c r="AP975" t="s">
        <v>2272</v>
      </c>
      <c r="AQ975" s="2" t="s">
        <v>2272</v>
      </c>
      <c r="AR975" t="s">
        <v>67</v>
      </c>
      <c r="AS975" t="s">
        <v>2272</v>
      </c>
      <c r="AT975" t="s">
        <v>85</v>
      </c>
      <c r="AU975">
        <v>-7388.5</v>
      </c>
      <c r="AV975" s="1" t="s">
        <v>66</v>
      </c>
      <c r="AW975" t="s">
        <v>2272</v>
      </c>
      <c r="AX975" t="s">
        <v>2272</v>
      </c>
      <c r="AY975" t="s">
        <v>2272</v>
      </c>
      <c r="AZ975" s="1" t="s">
        <v>2272</v>
      </c>
      <c r="BA975" t="s">
        <v>68</v>
      </c>
      <c r="BB975" t="s">
        <v>2272</v>
      </c>
      <c r="BC975" s="4">
        <v>0.4450925925925926</v>
      </c>
      <c r="BD975" s="2">
        <v>42963</v>
      </c>
      <c r="BE975" t="s">
        <v>123</v>
      </c>
      <c r="BF975" t="s">
        <v>2272</v>
      </c>
      <c r="BG975" t="s">
        <v>2272</v>
      </c>
      <c r="BH975" s="5" t="s">
        <v>2272</v>
      </c>
      <c r="BI975" s="2">
        <v>42963.445092592592</v>
      </c>
      <c r="BJ975" t="s">
        <v>69</v>
      </c>
      <c r="BK975" t="s">
        <v>2272</v>
      </c>
      <c r="BL975" s="2">
        <v>42963</v>
      </c>
      <c r="BM975" t="s">
        <v>2272</v>
      </c>
      <c r="BN975">
        <v>0.15404263959390799</v>
      </c>
      <c r="BO975" s="10" t="str">
        <f>TEXT(Table1[[#This Row],[CLOSE_DATE]],"YYYYMMDD")&amp;TEXT(Table1[[#This Row],[OPEN_DATE]],"YYYYMMDD")&amp;Table1[[#This Row],[SYMBOL]]</f>
        <v>2018100120170816AER</v>
      </c>
      <c r="BP975" s="29" t="str">
        <f>IFERROR(VLOOKUP(Table1[[#This Row],[Key]],ownlog!$A:$E,MATCH(BP$1,ownlog!$1:$1,0),FALSE),"")</f>
        <v/>
      </c>
      <c r="BQ975" s="29" t="str">
        <f>IFERROR(VLOOKUP(Table1[[#This Row],[Key]],ownlog!$A:$E,MATCH(BQ$1,ownlog!$1:$1,0),FALSE),"")</f>
        <v/>
      </c>
      <c r="BR975" s="29" t="str">
        <f>IFERROR(VLOOKUP(Table1[[#This Row],[Key]],ownlog!$A:$E,MATCH(BR$1,ownlog!$1:$1,0),FALSE),"")</f>
        <v/>
      </c>
      <c r="BS975" s="29" t="str">
        <f>IFERROR(VLOOKUP(Table1[[#This Row],[Key]],ownlog!$A:$E,MATCH(BS$1,ownlog!$1:$1,0),FALSE),"")</f>
        <v/>
      </c>
    </row>
    <row r="976" spans="1:71" x14ac:dyDescent="0.25">
      <c r="A976">
        <v>974</v>
      </c>
      <c r="B976">
        <v>2417.35</v>
      </c>
      <c r="C976">
        <v>-1</v>
      </c>
      <c r="D976">
        <v>78.403999999999996</v>
      </c>
      <c r="E976">
        <v>-1</v>
      </c>
      <c r="F976">
        <v>-1</v>
      </c>
      <c r="G976">
        <v>-1</v>
      </c>
      <c r="H976">
        <v>974</v>
      </c>
      <c r="I976">
        <v>-0.101928</v>
      </c>
      <c r="J976">
        <v>0.48445311540015001</v>
      </c>
      <c r="K976">
        <v>-1</v>
      </c>
      <c r="L976">
        <v>200</v>
      </c>
      <c r="M976">
        <v>1.24</v>
      </c>
      <c r="N976">
        <v>0.32476612500000002</v>
      </c>
      <c r="O976">
        <v>0.28099200000000002</v>
      </c>
      <c r="P976">
        <v>1</v>
      </c>
      <c r="Q976">
        <v>2474.9299999999998</v>
      </c>
      <c r="R976">
        <v>974</v>
      </c>
      <c r="S976">
        <v>176</v>
      </c>
      <c r="T976">
        <v>15.550000190734799</v>
      </c>
      <c r="U976">
        <v>74.806828570999997</v>
      </c>
      <c r="V976">
        <v>0.38291999999999998</v>
      </c>
      <c r="W976">
        <v>80.41</v>
      </c>
      <c r="X976">
        <v>0.336088</v>
      </c>
      <c r="Y976">
        <v>-1</v>
      </c>
      <c r="Z976">
        <v>0.28097841654088002</v>
      </c>
      <c r="AA976">
        <v>125</v>
      </c>
      <c r="AB976">
        <v>0.38271576597051998</v>
      </c>
      <c r="AC976">
        <v>2444.04</v>
      </c>
      <c r="AD976">
        <v>-1</v>
      </c>
      <c r="AE976">
        <v>879</v>
      </c>
      <c r="AF976">
        <v>-3.0464632090000001</v>
      </c>
      <c r="AG976">
        <v>2430.01000976562</v>
      </c>
      <c r="AH976">
        <v>-1122.05</v>
      </c>
      <c r="AI976">
        <v>42971</v>
      </c>
      <c r="AJ976" t="s">
        <v>2272</v>
      </c>
      <c r="AK976" t="s">
        <v>65</v>
      </c>
      <c r="AL976" s="2">
        <v>43041.541018518517</v>
      </c>
      <c r="AM976" t="s">
        <v>2272</v>
      </c>
      <c r="AN976" t="s">
        <v>2272</v>
      </c>
      <c r="AO976" t="s">
        <v>2272</v>
      </c>
      <c r="AP976" t="s">
        <v>2272</v>
      </c>
      <c r="AQ976" s="2" t="s">
        <v>2272</v>
      </c>
      <c r="AR976" t="s">
        <v>75</v>
      </c>
      <c r="AS976" t="s">
        <v>2272</v>
      </c>
      <c r="AT976" t="s">
        <v>91</v>
      </c>
      <c r="AU976">
        <v>9799.26</v>
      </c>
      <c r="AV976" s="1" t="s">
        <v>66</v>
      </c>
      <c r="AW976" t="s">
        <v>2272</v>
      </c>
      <c r="AX976" t="s">
        <v>2272</v>
      </c>
      <c r="AY976" t="s">
        <v>2272</v>
      </c>
      <c r="AZ976" s="1" t="s">
        <v>2272</v>
      </c>
      <c r="BA976" t="s">
        <v>68</v>
      </c>
      <c r="BB976" t="s">
        <v>2272</v>
      </c>
      <c r="BC976" s="4">
        <v>44783.502280092594</v>
      </c>
      <c r="BD976" s="2">
        <v>42957</v>
      </c>
      <c r="BE976" t="s">
        <v>123</v>
      </c>
      <c r="BF976" t="s">
        <v>2272</v>
      </c>
      <c r="BG976" t="s">
        <v>2272</v>
      </c>
      <c r="BH976" s="1" t="s">
        <v>2272</v>
      </c>
      <c r="BI976" s="2">
        <v>42964.590844907405</v>
      </c>
      <c r="BJ976" t="s">
        <v>69</v>
      </c>
      <c r="BK976" t="s">
        <v>2272</v>
      </c>
      <c r="BL976" s="2">
        <v>42964</v>
      </c>
      <c r="BM976" t="s">
        <v>2272</v>
      </c>
      <c r="BN976">
        <v>-6.9770550926501598E-2</v>
      </c>
      <c r="BO976" s="10" t="str">
        <f>TEXT(Table1[[#This Row],[CLOSE_DATE]],"YYYYMMDD")&amp;TEXT(Table1[[#This Row],[OPEN_DATE]],"YYYYMMDD")&amp;Table1[[#This Row],[SYMBOL]]</f>
        <v>2017110220170817ABC</v>
      </c>
      <c r="BP976" s="29" t="str">
        <f>IFERROR(VLOOKUP(Table1[[#This Row],[Key]],ownlog!$A:$E,MATCH(BP$1,ownlog!$1:$1,0),FALSE),"")</f>
        <v/>
      </c>
      <c r="BQ976" s="29" t="str">
        <f>IFERROR(VLOOKUP(Table1[[#This Row],[Key]],ownlog!$A:$E,MATCH(BQ$1,ownlog!$1:$1,0),FALSE),"")</f>
        <v/>
      </c>
      <c r="BR976" s="29" t="str">
        <f>IFERROR(VLOOKUP(Table1[[#This Row],[Key]],ownlog!$A:$E,MATCH(BR$1,ownlog!$1:$1,0),FALSE),"")</f>
        <v/>
      </c>
      <c r="BS976" s="29" t="str">
        <f>IFERROR(VLOOKUP(Table1[[#This Row],[Key]],ownlog!$A:$E,MATCH(BS$1,ownlog!$1:$1,0),FALSE),"")</f>
        <v/>
      </c>
    </row>
    <row r="977" spans="1:71" x14ac:dyDescent="0.25">
      <c r="A977">
        <v>975</v>
      </c>
      <c r="B977">
        <v>2417.35</v>
      </c>
      <c r="C977">
        <v>-1</v>
      </c>
      <c r="D977">
        <v>48.11</v>
      </c>
      <c r="E977">
        <v>-1</v>
      </c>
      <c r="F977">
        <v>-1</v>
      </c>
      <c r="G977">
        <v>-1</v>
      </c>
      <c r="H977">
        <v>976</v>
      </c>
      <c r="I977">
        <v>-0.101928</v>
      </c>
      <c r="J977">
        <v>0.48445311540015001</v>
      </c>
      <c r="K977">
        <v>-1</v>
      </c>
      <c r="L977">
        <v>350</v>
      </c>
      <c r="M977">
        <v>5</v>
      </c>
      <c r="N977">
        <v>0.32476612500000002</v>
      </c>
      <c r="O977">
        <v>0.28099200000000002</v>
      </c>
      <c r="P977">
        <v>1</v>
      </c>
      <c r="Q977">
        <v>2474.9299999999998</v>
      </c>
      <c r="R977">
        <v>975</v>
      </c>
      <c r="S977">
        <v>176</v>
      </c>
      <c r="T977">
        <v>11.3500003814697</v>
      </c>
      <c r="U977">
        <v>51.117240000000002</v>
      </c>
      <c r="V977">
        <v>0.38291999999999998</v>
      </c>
      <c r="W977">
        <v>48.098599999999998</v>
      </c>
      <c r="X977">
        <v>0.336088</v>
      </c>
      <c r="Y977">
        <v>-1</v>
      </c>
      <c r="Z977">
        <v>0.28097841654088002</v>
      </c>
      <c r="AA977">
        <v>450</v>
      </c>
      <c r="AB977">
        <v>0.38271576597051998</v>
      </c>
      <c r="AC977">
        <v>2444.04</v>
      </c>
      <c r="AD977">
        <v>-1</v>
      </c>
      <c r="AE977">
        <v>1009</v>
      </c>
      <c r="AF977">
        <v>-4.6917620600000003</v>
      </c>
      <c r="AG977">
        <v>2452.51000976562</v>
      </c>
      <c r="AH977">
        <v>1054.1099999999999</v>
      </c>
      <c r="AI977">
        <v>42971</v>
      </c>
      <c r="AJ977" t="s">
        <v>2272</v>
      </c>
      <c r="AK977" t="s">
        <v>65</v>
      </c>
      <c r="AL977" s="2">
        <v>43420.499351851853</v>
      </c>
      <c r="AM977" t="s">
        <v>2272</v>
      </c>
      <c r="AN977" t="s">
        <v>2272</v>
      </c>
      <c r="AO977" t="s">
        <v>2272</v>
      </c>
      <c r="AP977" t="s">
        <v>2272</v>
      </c>
      <c r="AQ977" s="2" t="s">
        <v>2272</v>
      </c>
      <c r="AR977" t="s">
        <v>67</v>
      </c>
      <c r="AS977" t="s">
        <v>2272</v>
      </c>
      <c r="AT977" t="s">
        <v>85</v>
      </c>
      <c r="AU977">
        <v>-21654.5</v>
      </c>
      <c r="AV977" s="1" t="s">
        <v>66</v>
      </c>
      <c r="AW977" t="s">
        <v>2272</v>
      </c>
      <c r="AX977" t="s">
        <v>2272</v>
      </c>
      <c r="AY977" t="s">
        <v>2272</v>
      </c>
      <c r="AZ977" s="1" t="s">
        <v>2272</v>
      </c>
      <c r="BA977" t="s">
        <v>68</v>
      </c>
      <c r="BB977" t="s">
        <v>2272</v>
      </c>
      <c r="BC977" s="4" t="s">
        <v>2272</v>
      </c>
      <c r="BD977" s="2">
        <v>42969</v>
      </c>
      <c r="BE977" t="s">
        <v>123</v>
      </c>
      <c r="BF977" t="s">
        <v>2272</v>
      </c>
      <c r="BG977" t="s">
        <v>2272</v>
      </c>
      <c r="BH977" t="s">
        <v>2272</v>
      </c>
      <c r="BI977" s="2">
        <v>42969.447962962964</v>
      </c>
      <c r="BJ977" t="s">
        <v>69</v>
      </c>
      <c r="BK977" t="s">
        <v>2272</v>
      </c>
      <c r="BL977" s="2">
        <v>42969</v>
      </c>
      <c r="BM977" t="s">
        <v>2272</v>
      </c>
      <c r="BN977">
        <v>6.2616019117871499E-2</v>
      </c>
      <c r="BO977" s="10" t="str">
        <f>TEXT(Table1[[#This Row],[CLOSE_DATE]],"YYYYMMDD")&amp;TEXT(Table1[[#This Row],[OPEN_DATE]],"YYYYMMDD")&amp;Table1[[#This Row],[SYMBOL]]</f>
        <v>2018111620170822AER</v>
      </c>
      <c r="BP977" s="29" t="str">
        <f>IFERROR(VLOOKUP(Table1[[#This Row],[Key]],ownlog!$A:$E,MATCH(BP$1,ownlog!$1:$1,0),FALSE),"")</f>
        <v/>
      </c>
      <c r="BQ977" s="29" t="str">
        <f>IFERROR(VLOOKUP(Table1[[#This Row],[Key]],ownlog!$A:$E,MATCH(BQ$1,ownlog!$1:$1,0),FALSE),"")</f>
        <v/>
      </c>
      <c r="BR977" s="29" t="str">
        <f>IFERROR(VLOOKUP(Table1[[#This Row],[Key]],ownlog!$A:$E,MATCH(BR$1,ownlog!$1:$1,0),FALSE),"")</f>
        <v/>
      </c>
      <c r="BS977" s="29" t="str">
        <f>IFERROR(VLOOKUP(Table1[[#This Row],[Key]],ownlog!$A:$E,MATCH(BS$1,ownlog!$1:$1,0),FALSE),"")</f>
        <v/>
      </c>
    </row>
    <row r="978" spans="1:71" x14ac:dyDescent="0.25">
      <c r="A978">
        <v>976</v>
      </c>
      <c r="B978">
        <v>2417.35</v>
      </c>
      <c r="C978">
        <v>-1</v>
      </c>
      <c r="D978">
        <v>48.11</v>
      </c>
      <c r="E978">
        <v>-1</v>
      </c>
      <c r="F978">
        <v>-1</v>
      </c>
      <c r="G978">
        <v>-1</v>
      </c>
      <c r="H978">
        <v>975</v>
      </c>
      <c r="I978">
        <v>-0.101928</v>
      </c>
      <c r="J978">
        <v>0.48445311540015001</v>
      </c>
      <c r="K978">
        <v>-1</v>
      </c>
      <c r="L978">
        <v>100</v>
      </c>
      <c r="M978">
        <v>5</v>
      </c>
      <c r="N978">
        <v>0.32476612500000002</v>
      </c>
      <c r="O978">
        <v>0.28099200000000002</v>
      </c>
      <c r="P978">
        <v>1</v>
      </c>
      <c r="Q978">
        <v>2474.9299999999998</v>
      </c>
      <c r="R978">
        <v>976</v>
      </c>
      <c r="S978">
        <v>176</v>
      </c>
      <c r="T978">
        <v>11.3500003814697</v>
      </c>
      <c r="U978">
        <v>56.86</v>
      </c>
      <c r="V978">
        <v>0.38291999999999998</v>
      </c>
      <c r="W978">
        <v>48.098599999999998</v>
      </c>
      <c r="X978">
        <v>0.336088</v>
      </c>
      <c r="Y978">
        <v>-1</v>
      </c>
      <c r="Z978">
        <v>0.28097841654088002</v>
      </c>
      <c r="AA978">
        <v>450</v>
      </c>
      <c r="AB978">
        <v>0.38271576597051998</v>
      </c>
      <c r="AC978">
        <v>2444.04</v>
      </c>
      <c r="AD978">
        <v>-1</v>
      </c>
      <c r="AE978">
        <v>968</v>
      </c>
      <c r="AF978">
        <v>-5.314908</v>
      </c>
      <c r="AG978">
        <v>2452.51000976562</v>
      </c>
      <c r="AH978">
        <v>872.49</v>
      </c>
      <c r="AI978">
        <v>42971</v>
      </c>
      <c r="AJ978" t="s">
        <v>2272</v>
      </c>
      <c r="AK978" t="s">
        <v>65</v>
      </c>
      <c r="AL978" s="2">
        <v>43374.627453703702</v>
      </c>
      <c r="AM978" t="s">
        <v>2272</v>
      </c>
      <c r="AN978" t="s">
        <v>2272</v>
      </c>
      <c r="AO978" t="s">
        <v>2272</v>
      </c>
      <c r="AP978" t="s">
        <v>2272</v>
      </c>
      <c r="AQ978" s="2" t="s">
        <v>2272</v>
      </c>
      <c r="AR978" t="s">
        <v>67</v>
      </c>
      <c r="AS978" t="s">
        <v>2272</v>
      </c>
      <c r="AT978" t="s">
        <v>85</v>
      </c>
      <c r="AU978">
        <v>-21654.5</v>
      </c>
      <c r="AV978" s="1" t="s">
        <v>66</v>
      </c>
      <c r="AW978" t="s">
        <v>2272</v>
      </c>
      <c r="AX978" t="s">
        <v>2272</v>
      </c>
      <c r="AY978" t="s">
        <v>2272</v>
      </c>
      <c r="AZ978" s="1" t="s">
        <v>2272</v>
      </c>
      <c r="BA978" t="s">
        <v>68</v>
      </c>
      <c r="BB978" t="s">
        <v>2272</v>
      </c>
      <c r="BC978" s="4" t="s">
        <v>2272</v>
      </c>
      <c r="BD978" s="2">
        <v>42969</v>
      </c>
      <c r="BE978" t="s">
        <v>123</v>
      </c>
      <c r="BF978" t="s">
        <v>2272</v>
      </c>
      <c r="BG978" t="s">
        <v>2272</v>
      </c>
      <c r="BH978" t="s">
        <v>2272</v>
      </c>
      <c r="BI978" s="2">
        <v>42969.447962962964</v>
      </c>
      <c r="BJ978" t="s">
        <v>69</v>
      </c>
      <c r="BK978" t="s">
        <v>2272</v>
      </c>
      <c r="BL978" s="2">
        <v>42969</v>
      </c>
      <c r="BM978" t="s">
        <v>2272</v>
      </c>
      <c r="BN978">
        <v>0.18139613211195299</v>
      </c>
      <c r="BO978" s="10" t="str">
        <f>TEXT(Table1[[#This Row],[CLOSE_DATE]],"YYYYMMDD")&amp;TEXT(Table1[[#This Row],[OPEN_DATE]],"YYYYMMDD")&amp;Table1[[#This Row],[SYMBOL]]</f>
        <v>2018100120170822AER</v>
      </c>
      <c r="BP978" s="29" t="str">
        <f>IFERROR(VLOOKUP(Table1[[#This Row],[Key]],ownlog!$A:$E,MATCH(BP$1,ownlog!$1:$1,0),FALSE),"")</f>
        <v/>
      </c>
      <c r="BQ978" s="29" t="str">
        <f>IFERROR(VLOOKUP(Table1[[#This Row],[Key]],ownlog!$A:$E,MATCH(BQ$1,ownlog!$1:$1,0),FALSE),"")</f>
        <v/>
      </c>
      <c r="BR978" s="29" t="str">
        <f>IFERROR(VLOOKUP(Table1[[#This Row],[Key]],ownlog!$A:$E,MATCH(BR$1,ownlog!$1:$1,0),FALSE),"")</f>
        <v/>
      </c>
      <c r="BS978" s="29" t="str">
        <f>IFERROR(VLOOKUP(Table1[[#This Row],[Key]],ownlog!$A:$E,MATCH(BS$1,ownlog!$1:$1,0),FALSE),"")</f>
        <v/>
      </c>
    </row>
    <row r="979" spans="1:71" x14ac:dyDescent="0.25">
      <c r="A979">
        <v>977</v>
      </c>
      <c r="B979">
        <v>2428.1999999999998</v>
      </c>
      <c r="C979">
        <v>-1</v>
      </c>
      <c r="D979">
        <v>77.761399999999995</v>
      </c>
      <c r="E979">
        <v>-1</v>
      </c>
      <c r="F979">
        <v>-1</v>
      </c>
      <c r="G979">
        <v>-1</v>
      </c>
      <c r="H979">
        <v>977</v>
      </c>
      <c r="I979">
        <v>-6.4638000000000001E-2</v>
      </c>
      <c r="J979">
        <v>0.48433850458246003</v>
      </c>
      <c r="K979">
        <v>-1</v>
      </c>
      <c r="L979">
        <v>50</v>
      </c>
      <c r="M979">
        <v>1.1399999999999999</v>
      </c>
      <c r="N979">
        <v>0.32034037500000001</v>
      </c>
      <c r="O979">
        <v>0.29277599999999998</v>
      </c>
      <c r="P979">
        <v>1</v>
      </c>
      <c r="Q979">
        <v>2480.38</v>
      </c>
      <c r="R979">
        <v>977</v>
      </c>
      <c r="S979">
        <v>174</v>
      </c>
      <c r="T979">
        <v>10.5900001525878</v>
      </c>
      <c r="U979">
        <v>128.09</v>
      </c>
      <c r="V979">
        <v>0.35741400000000001</v>
      </c>
      <c r="W979">
        <v>78.799300000000002</v>
      </c>
      <c r="X979">
        <v>0.34981000000000001</v>
      </c>
      <c r="Y979">
        <v>-1</v>
      </c>
      <c r="Z979">
        <v>0.28091340952797</v>
      </c>
      <c r="AA979">
        <v>75</v>
      </c>
      <c r="AB979">
        <v>0.38262595705522001</v>
      </c>
      <c r="AC979">
        <v>2465.54</v>
      </c>
      <c r="AD979">
        <v>-1</v>
      </c>
      <c r="AE979">
        <v>1151</v>
      </c>
      <c r="AF979">
        <v>-2.41556945</v>
      </c>
      <c r="AG979">
        <v>2471.64990234375</v>
      </c>
      <c r="AH979">
        <v>2463.08</v>
      </c>
      <c r="AI979">
        <v>42985</v>
      </c>
      <c r="AJ979" t="s">
        <v>2272</v>
      </c>
      <c r="AK979" t="s">
        <v>65</v>
      </c>
      <c r="AL979" s="2">
        <v>43567.616898148146</v>
      </c>
      <c r="AM979" t="s">
        <v>2272</v>
      </c>
      <c r="AN979" t="s">
        <v>2272</v>
      </c>
      <c r="AO979" t="s">
        <v>2272</v>
      </c>
      <c r="AP979" t="s">
        <v>2272</v>
      </c>
      <c r="AQ979" s="2" t="s">
        <v>2272</v>
      </c>
      <c r="AR979" t="s">
        <v>75</v>
      </c>
      <c r="AS979" t="s">
        <v>2272</v>
      </c>
      <c r="AT979" t="s">
        <v>179</v>
      </c>
      <c r="AU979">
        <v>5830.97</v>
      </c>
      <c r="AV979" s="1" t="s">
        <v>66</v>
      </c>
      <c r="AW979" t="s">
        <v>2272</v>
      </c>
      <c r="AX979" t="s">
        <v>2272</v>
      </c>
      <c r="AY979" t="s">
        <v>2272</v>
      </c>
      <c r="AZ979" s="1" t="s">
        <v>2272</v>
      </c>
      <c r="BA979" t="s">
        <v>68</v>
      </c>
      <c r="BB979" t="s">
        <v>2272</v>
      </c>
      <c r="BC979" s="4">
        <v>44783.575532407405</v>
      </c>
      <c r="BD979" s="2">
        <v>42957</v>
      </c>
      <c r="BE979" t="s">
        <v>123</v>
      </c>
      <c r="BF979" t="s">
        <v>2272</v>
      </c>
      <c r="BG979" t="s">
        <v>2272</v>
      </c>
      <c r="BH979" s="1" t="s">
        <v>2272</v>
      </c>
      <c r="BI979" s="2">
        <v>42978.57203703704</v>
      </c>
      <c r="BJ979" t="s">
        <v>69</v>
      </c>
      <c r="BK979" t="s">
        <v>2272</v>
      </c>
      <c r="BL979" s="2">
        <v>42978</v>
      </c>
      <c r="BM979" t="s">
        <v>2272</v>
      </c>
      <c r="BN979">
        <v>0.62515276150930199</v>
      </c>
      <c r="BO979" s="10" t="str">
        <f>TEXT(Table1[[#This Row],[CLOSE_DATE]],"YYYYMMDD")&amp;TEXT(Table1[[#This Row],[OPEN_DATE]],"YYYYMMDD")&amp;Table1[[#This Row],[SYMBOL]]</f>
        <v>2019041220170831HCA</v>
      </c>
      <c r="BP979" s="29" t="str">
        <f>IFERROR(VLOOKUP(Table1[[#This Row],[Key]],ownlog!$A:$E,MATCH(BP$1,ownlog!$1:$1,0),FALSE),"")</f>
        <v/>
      </c>
      <c r="BQ979" s="29" t="str">
        <f>IFERROR(VLOOKUP(Table1[[#This Row],[Key]],ownlog!$A:$E,MATCH(BQ$1,ownlog!$1:$1,0),FALSE),"")</f>
        <v/>
      </c>
      <c r="BR979" s="29" t="str">
        <f>IFERROR(VLOOKUP(Table1[[#This Row],[Key]],ownlog!$A:$E,MATCH(BR$1,ownlog!$1:$1,0),FALSE),"")</f>
        <v/>
      </c>
      <c r="BS979" s="29" t="str">
        <f>IFERROR(VLOOKUP(Table1[[#This Row],[Key]],ownlog!$A:$E,MATCH(BS$1,ownlog!$1:$1,0),FALSE),"")</f>
        <v/>
      </c>
    </row>
    <row r="980" spans="1:71" x14ac:dyDescent="0.25">
      <c r="A980">
        <v>978</v>
      </c>
      <c r="B980">
        <v>2459.1999999999998</v>
      </c>
      <c r="C980">
        <v>-1</v>
      </c>
      <c r="D980">
        <v>48.908999999999999</v>
      </c>
      <c r="E980">
        <v>-1</v>
      </c>
      <c r="F980">
        <v>-1</v>
      </c>
      <c r="G980">
        <v>-1</v>
      </c>
      <c r="H980">
        <v>978</v>
      </c>
      <c r="I980">
        <v>0.19318199999999999</v>
      </c>
      <c r="J980">
        <v>0.48430529969622998</v>
      </c>
      <c r="K980">
        <v>-1</v>
      </c>
      <c r="L980">
        <v>225</v>
      </c>
      <c r="M980">
        <v>1</v>
      </c>
      <c r="N980">
        <v>0.32759537500000002</v>
      </c>
      <c r="O980">
        <v>0.412879</v>
      </c>
      <c r="P980">
        <v>1</v>
      </c>
      <c r="Q980">
        <v>2498.37</v>
      </c>
      <c r="R980">
        <v>978</v>
      </c>
      <c r="S980">
        <v>173</v>
      </c>
      <c r="T980">
        <v>10.7299995422363</v>
      </c>
      <c r="U980">
        <v>47.482599999999998</v>
      </c>
      <c r="V980">
        <v>0.219697</v>
      </c>
      <c r="W980">
        <v>48.909300000000002</v>
      </c>
      <c r="X980">
        <v>0.36742399999999997</v>
      </c>
      <c r="Y980">
        <v>-1</v>
      </c>
      <c r="Z980">
        <v>0.28094254824982001</v>
      </c>
      <c r="AA980">
        <v>225</v>
      </c>
      <c r="AB980">
        <v>0.38262392397301997</v>
      </c>
      <c r="AC980">
        <v>2498.37</v>
      </c>
      <c r="AD980">
        <v>-1</v>
      </c>
      <c r="AE980">
        <v>1047</v>
      </c>
      <c r="AF980">
        <v>-3.2945095200000001</v>
      </c>
      <c r="AG980">
        <v>2488.11010742187</v>
      </c>
      <c r="AH980">
        <v>-324.04000000000002</v>
      </c>
      <c r="AI980">
        <v>42992</v>
      </c>
      <c r="AJ980" t="s">
        <v>2272</v>
      </c>
      <c r="AK980" t="s">
        <v>65</v>
      </c>
      <c r="AL980" s="2">
        <v>43481.665405092594</v>
      </c>
      <c r="AM980" t="s">
        <v>2272</v>
      </c>
      <c r="AN980" t="s">
        <v>2272</v>
      </c>
      <c r="AO980" t="s">
        <v>2272</v>
      </c>
      <c r="AP980" t="s">
        <v>2272</v>
      </c>
      <c r="AQ980" s="2" t="s">
        <v>2272</v>
      </c>
      <c r="AR980" t="s">
        <v>67</v>
      </c>
      <c r="AS980" t="s">
        <v>2272</v>
      </c>
      <c r="AT980" t="s">
        <v>126</v>
      </c>
      <c r="AU980">
        <v>-11005.53</v>
      </c>
      <c r="AV980" s="1" t="s">
        <v>66</v>
      </c>
      <c r="AW980" t="s">
        <v>2272</v>
      </c>
      <c r="AX980" t="s">
        <v>2272</v>
      </c>
      <c r="AY980" t="s">
        <v>2272</v>
      </c>
      <c r="AZ980" s="1" t="s">
        <v>2272</v>
      </c>
      <c r="BA980" t="s">
        <v>68</v>
      </c>
      <c r="BB980" t="s">
        <v>2272</v>
      </c>
      <c r="BC980" s="4">
        <v>0.66258101851851847</v>
      </c>
      <c r="BD980" s="2">
        <v>42989</v>
      </c>
      <c r="BE980" t="s">
        <v>123</v>
      </c>
      <c r="BF980" t="s">
        <v>2272</v>
      </c>
      <c r="BG980" t="s">
        <v>2272</v>
      </c>
      <c r="BH980" s="5" t="s">
        <v>2272</v>
      </c>
      <c r="BI980" s="2">
        <v>42989.662581018521</v>
      </c>
      <c r="BJ980" t="s">
        <v>69</v>
      </c>
      <c r="BK980" t="s">
        <v>2272</v>
      </c>
      <c r="BL980" s="2">
        <v>42989</v>
      </c>
      <c r="BM980" t="s">
        <v>2272</v>
      </c>
      <c r="BN980">
        <v>-2.9445888159874999E-2</v>
      </c>
      <c r="BO980" s="10" t="str">
        <f>TEXT(Table1[[#This Row],[CLOSE_DATE]],"YYYYMMDD")&amp;TEXT(Table1[[#This Row],[OPEN_DATE]],"YYYYMMDD")&amp;Table1[[#This Row],[SYMBOL]]</f>
        <v>2019011620170911DAL</v>
      </c>
      <c r="BP980" s="29" t="str">
        <f>IFERROR(VLOOKUP(Table1[[#This Row],[Key]],ownlog!$A:$E,MATCH(BP$1,ownlog!$1:$1,0),FALSE),"")</f>
        <v/>
      </c>
      <c r="BQ980" s="29" t="str">
        <f>IFERROR(VLOOKUP(Table1[[#This Row],[Key]],ownlog!$A:$E,MATCH(BQ$1,ownlog!$1:$1,0),FALSE),"")</f>
        <v/>
      </c>
      <c r="BR980" s="29" t="str">
        <f>IFERROR(VLOOKUP(Table1[[#This Row],[Key]],ownlog!$A:$E,MATCH(BR$1,ownlog!$1:$1,0),FALSE),"")</f>
        <v/>
      </c>
      <c r="BS980" s="29" t="str">
        <f>IFERROR(VLOOKUP(Table1[[#This Row],[Key]],ownlog!$A:$E,MATCH(BS$1,ownlog!$1:$1,0),FALSE),"")</f>
        <v/>
      </c>
    </row>
    <row r="981" spans="1:71" x14ac:dyDescent="0.25">
      <c r="A981">
        <v>979</v>
      </c>
      <c r="B981">
        <v>2459.1999999999998</v>
      </c>
      <c r="C981">
        <v>-1</v>
      </c>
      <c r="D981">
        <v>53.5899</v>
      </c>
      <c r="E981">
        <v>-1</v>
      </c>
      <c r="F981">
        <v>-1</v>
      </c>
      <c r="G981">
        <v>-1</v>
      </c>
      <c r="H981">
        <v>979</v>
      </c>
      <c r="I981">
        <v>0.19318199999999999</v>
      </c>
      <c r="J981">
        <v>0.48430529969622998</v>
      </c>
      <c r="K981">
        <v>-1</v>
      </c>
      <c r="L981">
        <v>225</v>
      </c>
      <c r="M981">
        <v>1</v>
      </c>
      <c r="N981">
        <v>0.32759537500000002</v>
      </c>
      <c r="O981">
        <v>0.412879</v>
      </c>
      <c r="P981">
        <v>1</v>
      </c>
      <c r="Q981">
        <v>2498.37</v>
      </c>
      <c r="R981">
        <v>979</v>
      </c>
      <c r="S981">
        <v>173</v>
      </c>
      <c r="T981">
        <v>10.7299995422363</v>
      </c>
      <c r="U981">
        <v>50.38</v>
      </c>
      <c r="V981">
        <v>0.219697</v>
      </c>
      <c r="W981">
        <v>53.5899</v>
      </c>
      <c r="X981">
        <v>0.36742399999999997</v>
      </c>
      <c r="Y981">
        <v>-1</v>
      </c>
      <c r="Z981">
        <v>0.28094254824982001</v>
      </c>
      <c r="AA981">
        <v>225</v>
      </c>
      <c r="AB981">
        <v>0.38262392397301997</v>
      </c>
      <c r="AC981">
        <v>2498.37</v>
      </c>
      <c r="AD981">
        <v>-1</v>
      </c>
      <c r="AE981">
        <v>1055</v>
      </c>
      <c r="AF981">
        <v>-3.3095759999999999</v>
      </c>
      <c r="AG981">
        <v>2488.11010742187</v>
      </c>
      <c r="AH981">
        <v>-724.56</v>
      </c>
      <c r="AI981">
        <v>42992</v>
      </c>
      <c r="AJ981" t="s">
        <v>2272</v>
      </c>
      <c r="AK981" t="s">
        <v>65</v>
      </c>
      <c r="AL981" s="2">
        <v>43487.657164351855</v>
      </c>
      <c r="AM981" t="s">
        <v>2272</v>
      </c>
      <c r="AN981" t="s">
        <v>2272</v>
      </c>
      <c r="AO981" t="s">
        <v>2272</v>
      </c>
      <c r="AP981" t="s">
        <v>2272</v>
      </c>
      <c r="AQ981" s="2" t="s">
        <v>2272</v>
      </c>
      <c r="AR981" t="s">
        <v>67</v>
      </c>
      <c r="AS981" t="s">
        <v>2272</v>
      </c>
      <c r="AT981" t="s">
        <v>125</v>
      </c>
      <c r="AU981">
        <v>-12058.73</v>
      </c>
      <c r="AV981" s="1" t="s">
        <v>66</v>
      </c>
      <c r="AW981" t="s">
        <v>2272</v>
      </c>
      <c r="AX981" t="s">
        <v>2272</v>
      </c>
      <c r="AY981" t="s">
        <v>2272</v>
      </c>
      <c r="AZ981" s="1" t="s">
        <v>2272</v>
      </c>
      <c r="BA981" t="s">
        <v>68</v>
      </c>
      <c r="BB981" t="s">
        <v>2272</v>
      </c>
      <c r="BC981" s="4">
        <v>0.66302083333333328</v>
      </c>
      <c r="BD981" s="2">
        <v>42989</v>
      </c>
      <c r="BE981" t="s">
        <v>123</v>
      </c>
      <c r="BF981" t="s">
        <v>2272</v>
      </c>
      <c r="BG981" t="s">
        <v>2272</v>
      </c>
      <c r="BH981" s="5" t="s">
        <v>2272</v>
      </c>
      <c r="BI981" s="2">
        <v>42989.66302083333</v>
      </c>
      <c r="BJ981" t="s">
        <v>69</v>
      </c>
      <c r="BK981" t="s">
        <v>2272</v>
      </c>
      <c r="BL981" s="2">
        <v>42989</v>
      </c>
      <c r="BM981" t="s">
        <v>2272</v>
      </c>
      <c r="BN981">
        <v>-6.0090925093472199E-2</v>
      </c>
      <c r="BO981" s="10" t="str">
        <f>TEXT(Table1[[#This Row],[CLOSE_DATE]],"YYYYMMDD")&amp;TEXT(Table1[[#This Row],[OPEN_DATE]],"YYYYMMDD")&amp;Table1[[#This Row],[SYMBOL]]</f>
        <v>2019012220170911LUV</v>
      </c>
      <c r="BP981" s="29" t="str">
        <f>IFERROR(VLOOKUP(Table1[[#This Row],[Key]],ownlog!$A:$E,MATCH(BP$1,ownlog!$1:$1,0),FALSE),"")</f>
        <v/>
      </c>
      <c r="BQ981" s="29" t="str">
        <f>IFERROR(VLOOKUP(Table1[[#This Row],[Key]],ownlog!$A:$E,MATCH(BQ$1,ownlog!$1:$1,0),FALSE),"")</f>
        <v/>
      </c>
      <c r="BR981" s="29" t="str">
        <f>IFERROR(VLOOKUP(Table1[[#This Row],[Key]],ownlog!$A:$E,MATCH(BR$1,ownlog!$1:$1,0),FALSE),"")</f>
        <v/>
      </c>
      <c r="BS981" s="29" t="str">
        <f>IFERROR(VLOOKUP(Table1[[#This Row],[Key]],ownlog!$A:$E,MATCH(BS$1,ownlog!$1:$1,0),FALSE),"")</f>
        <v/>
      </c>
    </row>
    <row r="982" spans="1:71" x14ac:dyDescent="0.25">
      <c r="A982">
        <v>980</v>
      </c>
      <c r="B982">
        <v>2459.1999999999998</v>
      </c>
      <c r="C982">
        <v>-1</v>
      </c>
      <c r="D982">
        <v>39.85</v>
      </c>
      <c r="E982">
        <v>-1</v>
      </c>
      <c r="F982">
        <v>-1</v>
      </c>
      <c r="G982">
        <v>-1</v>
      </c>
      <c r="H982">
        <v>980</v>
      </c>
      <c r="I982">
        <v>0.19318199999999999</v>
      </c>
      <c r="J982">
        <v>0.48430529969622998</v>
      </c>
      <c r="K982">
        <v>-1</v>
      </c>
      <c r="L982">
        <v>100</v>
      </c>
      <c r="M982">
        <v>1</v>
      </c>
      <c r="N982">
        <v>0.32759537500000002</v>
      </c>
      <c r="O982">
        <v>0.412879</v>
      </c>
      <c r="P982">
        <v>1</v>
      </c>
      <c r="Q982">
        <v>2498.37</v>
      </c>
      <c r="R982">
        <v>980</v>
      </c>
      <c r="S982">
        <v>173</v>
      </c>
      <c r="T982">
        <v>10.7299995422363</v>
      </c>
      <c r="U982">
        <v>32.65</v>
      </c>
      <c r="V982">
        <v>0.219697</v>
      </c>
      <c r="W982">
        <v>39.85</v>
      </c>
      <c r="X982">
        <v>0.36742399999999997</v>
      </c>
      <c r="Y982">
        <v>-1</v>
      </c>
      <c r="Z982">
        <v>0.28094254824982001</v>
      </c>
      <c r="AA982">
        <v>100</v>
      </c>
      <c r="AB982">
        <v>0.38262392397301997</v>
      </c>
      <c r="AC982">
        <v>2498.37</v>
      </c>
      <c r="AD982">
        <v>-1</v>
      </c>
      <c r="AE982">
        <v>884</v>
      </c>
      <c r="AF982">
        <v>-2.1746430000000001</v>
      </c>
      <c r="AG982">
        <v>2488.11010742187</v>
      </c>
      <c r="AH982">
        <v>-721.17</v>
      </c>
      <c r="AI982">
        <v>42992</v>
      </c>
      <c r="AJ982" t="s">
        <v>2272</v>
      </c>
      <c r="AK982" t="s">
        <v>65</v>
      </c>
      <c r="AL982" s="2">
        <v>43042.398761574077</v>
      </c>
      <c r="AM982" t="s">
        <v>2272</v>
      </c>
      <c r="AN982" t="s">
        <v>2272</v>
      </c>
      <c r="AO982" t="s">
        <v>2272</v>
      </c>
      <c r="AP982" t="s">
        <v>2272</v>
      </c>
      <c r="AQ982" s="2" t="s">
        <v>2272</v>
      </c>
      <c r="AR982" t="s">
        <v>67</v>
      </c>
      <c r="AS982" t="s">
        <v>2272</v>
      </c>
      <c r="AT982" t="s">
        <v>184</v>
      </c>
      <c r="AU982">
        <v>-3986</v>
      </c>
      <c r="AV982" s="1" t="s">
        <v>66</v>
      </c>
      <c r="AW982" t="s">
        <v>2272</v>
      </c>
      <c r="AX982" t="s">
        <v>2272</v>
      </c>
      <c r="AY982" t="s">
        <v>2272</v>
      </c>
      <c r="AZ982" s="1" t="s">
        <v>2272</v>
      </c>
      <c r="BA982" t="s">
        <v>68</v>
      </c>
      <c r="BB982" t="s">
        <v>2272</v>
      </c>
      <c r="BC982" s="4">
        <v>0.66351851851851851</v>
      </c>
      <c r="BD982" s="2">
        <v>42989</v>
      </c>
      <c r="BE982" t="s">
        <v>123</v>
      </c>
      <c r="BF982" t="s">
        <v>2272</v>
      </c>
      <c r="BG982" t="s">
        <v>2272</v>
      </c>
      <c r="BH982" s="5" t="s">
        <v>2272</v>
      </c>
      <c r="BI982" s="2">
        <v>42989.663518518515</v>
      </c>
      <c r="BJ982" t="s">
        <v>69</v>
      </c>
      <c r="BK982" t="s">
        <v>2272</v>
      </c>
      <c r="BL982" s="2">
        <v>42989</v>
      </c>
      <c r="BM982" t="s">
        <v>2272</v>
      </c>
      <c r="BN982">
        <v>-0.180971141781681</v>
      </c>
      <c r="BO982" s="10" t="str">
        <f>TEXT(Table1[[#This Row],[CLOSE_DATE]],"YYYYMMDD")&amp;TEXT(Table1[[#This Row],[OPEN_DATE]],"YYYYMMDD")&amp;Table1[[#This Row],[SYMBOL]]</f>
        <v>2017110320170911HA</v>
      </c>
      <c r="BP982" s="29" t="str">
        <f>IFERROR(VLOOKUP(Table1[[#This Row],[Key]],ownlog!$A:$E,MATCH(BP$1,ownlog!$1:$1,0),FALSE),"")</f>
        <v/>
      </c>
      <c r="BQ982" s="29" t="str">
        <f>IFERROR(VLOOKUP(Table1[[#This Row],[Key]],ownlog!$A:$E,MATCH(BQ$1,ownlog!$1:$1,0),FALSE),"")</f>
        <v/>
      </c>
      <c r="BR982" s="29" t="str">
        <f>IFERROR(VLOOKUP(Table1[[#This Row],[Key]],ownlog!$A:$E,MATCH(BR$1,ownlog!$1:$1,0),FALSE),"")</f>
        <v/>
      </c>
      <c r="BS982" s="29" t="str">
        <f>IFERROR(VLOOKUP(Table1[[#This Row],[Key]],ownlog!$A:$E,MATCH(BS$1,ownlog!$1:$1,0),FALSE),"")</f>
        <v/>
      </c>
    </row>
    <row r="983" spans="1:71" x14ac:dyDescent="0.25">
      <c r="A983">
        <v>981</v>
      </c>
      <c r="B983">
        <v>2491.35</v>
      </c>
      <c r="C983">
        <v>-1</v>
      </c>
      <c r="D983">
        <v>7.05</v>
      </c>
      <c r="E983">
        <v>-1</v>
      </c>
      <c r="F983">
        <v>-1</v>
      </c>
      <c r="G983">
        <v>-1</v>
      </c>
      <c r="H983">
        <v>981</v>
      </c>
      <c r="I983">
        <v>0.12925200000000001</v>
      </c>
      <c r="J983">
        <v>0.48429539313470998</v>
      </c>
      <c r="K983">
        <v>-1</v>
      </c>
      <c r="L983">
        <v>1000</v>
      </c>
      <c r="M983">
        <v>5</v>
      </c>
      <c r="N983">
        <v>0.33469112499999998</v>
      </c>
      <c r="O983">
        <v>0.40136100000000002</v>
      </c>
      <c r="P983">
        <v>1.0000009999999999</v>
      </c>
      <c r="Q983">
        <v>2508.85</v>
      </c>
      <c r="R983">
        <v>981</v>
      </c>
      <c r="S983">
        <v>172</v>
      </c>
      <c r="T983">
        <v>10.149999618530201</v>
      </c>
      <c r="U983">
        <v>6.3673799999999998</v>
      </c>
      <c r="V983">
        <v>0.27210899999999999</v>
      </c>
      <c r="W983">
        <v>7.05</v>
      </c>
      <c r="X983">
        <v>0.32653100000000002</v>
      </c>
      <c r="Y983">
        <v>-1</v>
      </c>
      <c r="Z983">
        <v>0.28098948921823003</v>
      </c>
      <c r="AA983">
        <v>1000</v>
      </c>
      <c r="AB983">
        <v>0.38264244117647001</v>
      </c>
      <c r="AC983">
        <v>2508.2399999999998</v>
      </c>
      <c r="AD983">
        <v>-1</v>
      </c>
      <c r="AE983">
        <v>888</v>
      </c>
      <c r="AF983">
        <v>-26.064345912</v>
      </c>
      <c r="AG983">
        <v>2503.8701171875</v>
      </c>
      <c r="AH983">
        <v>-701.06</v>
      </c>
      <c r="AI983">
        <v>42999</v>
      </c>
      <c r="AJ983" t="s">
        <v>2272</v>
      </c>
      <c r="AK983" t="s">
        <v>65</v>
      </c>
      <c r="AL983" s="2">
        <v>43048.65934027778</v>
      </c>
      <c r="AM983" t="s">
        <v>2272</v>
      </c>
      <c r="AN983" t="s">
        <v>2272</v>
      </c>
      <c r="AO983" t="s">
        <v>2272</v>
      </c>
      <c r="AP983" t="s">
        <v>2272</v>
      </c>
      <c r="AQ983" s="2" t="s">
        <v>2272</v>
      </c>
      <c r="AR983" t="s">
        <v>67</v>
      </c>
      <c r="AS983" t="s">
        <v>2272</v>
      </c>
      <c r="AT983" t="s">
        <v>110</v>
      </c>
      <c r="AU983">
        <v>-7055</v>
      </c>
      <c r="AV983" s="1" t="s">
        <v>66</v>
      </c>
      <c r="AW983" t="s">
        <v>2272</v>
      </c>
      <c r="AX983" t="s">
        <v>2272</v>
      </c>
      <c r="AY983" t="s">
        <v>2272</v>
      </c>
      <c r="AZ983" s="1" t="s">
        <v>2272</v>
      </c>
      <c r="BA983" t="s">
        <v>68</v>
      </c>
      <c r="BB983" t="s">
        <v>2272</v>
      </c>
      <c r="BC983" s="4">
        <v>0.63989583333333333</v>
      </c>
      <c r="BD983" s="2">
        <v>42996</v>
      </c>
      <c r="BE983" t="s">
        <v>123</v>
      </c>
      <c r="BF983" t="s">
        <v>2272</v>
      </c>
      <c r="BG983" t="s">
        <v>2272</v>
      </c>
      <c r="BH983" s="5" t="s">
        <v>2272</v>
      </c>
      <c r="BI983" s="2">
        <v>42996.63989583333</v>
      </c>
      <c r="BJ983" t="s">
        <v>69</v>
      </c>
      <c r="BK983" t="s">
        <v>2272</v>
      </c>
      <c r="BL983" s="2">
        <v>42996</v>
      </c>
      <c r="BM983" t="s">
        <v>2272</v>
      </c>
      <c r="BN983">
        <v>-9.9441134751773005E-2</v>
      </c>
      <c r="BO983" s="10" t="str">
        <f>TEXT(Table1[[#This Row],[CLOSE_DATE]],"YYYYMMDD")&amp;TEXT(Table1[[#This Row],[OPEN_DATE]],"YYYYMMDD")&amp;Table1[[#This Row],[SYMBOL]]</f>
        <v>2017110920170918FNMAS</v>
      </c>
      <c r="BP983" s="29" t="str">
        <f>IFERROR(VLOOKUP(Table1[[#This Row],[Key]],ownlog!$A:$E,MATCH(BP$1,ownlog!$1:$1,0),FALSE),"")</f>
        <v/>
      </c>
      <c r="BQ983" s="29" t="str">
        <f>IFERROR(VLOOKUP(Table1[[#This Row],[Key]],ownlog!$A:$E,MATCH(BQ$1,ownlog!$1:$1,0),FALSE),"")</f>
        <v/>
      </c>
      <c r="BR983" s="29" t="str">
        <f>IFERROR(VLOOKUP(Table1[[#This Row],[Key]],ownlog!$A:$E,MATCH(BR$1,ownlog!$1:$1,0),FALSE),"")</f>
        <v/>
      </c>
      <c r="BS983" s="29" t="str">
        <f>IFERROR(VLOOKUP(Table1[[#This Row],[Key]],ownlog!$A:$E,MATCH(BS$1,ownlog!$1:$1,0),FALSE),"")</f>
        <v/>
      </c>
    </row>
    <row r="984" spans="1:71" x14ac:dyDescent="0.25">
      <c r="A984">
        <v>982</v>
      </c>
      <c r="B984">
        <v>2491.35</v>
      </c>
      <c r="C984">
        <v>-1</v>
      </c>
      <c r="D984">
        <v>2.75</v>
      </c>
      <c r="E984">
        <v>-1</v>
      </c>
      <c r="F984">
        <v>-1</v>
      </c>
      <c r="G984">
        <v>-1</v>
      </c>
      <c r="H984">
        <v>982</v>
      </c>
      <c r="I984">
        <v>0.12925200000000001</v>
      </c>
      <c r="J984">
        <v>0.48429539313470998</v>
      </c>
      <c r="K984">
        <v>-1</v>
      </c>
      <c r="L984">
        <v>1000</v>
      </c>
      <c r="M984">
        <v>5</v>
      </c>
      <c r="N984">
        <v>0.33469112499999998</v>
      </c>
      <c r="O984">
        <v>0.40136100000000002</v>
      </c>
      <c r="P984">
        <v>1.0000009999999999</v>
      </c>
      <c r="Q984">
        <v>2508.85</v>
      </c>
      <c r="R984">
        <v>982</v>
      </c>
      <c r="S984">
        <v>172</v>
      </c>
      <c r="T984">
        <v>10.149999618530201</v>
      </c>
      <c r="U984">
        <v>2.92</v>
      </c>
      <c r="V984">
        <v>0.27210899999999999</v>
      </c>
      <c r="W984">
        <v>2.75</v>
      </c>
      <c r="X984">
        <v>0.32653100000000002</v>
      </c>
      <c r="Y984">
        <v>-1</v>
      </c>
      <c r="Z984">
        <v>0.28098948921823003</v>
      </c>
      <c r="AA984">
        <v>1000</v>
      </c>
      <c r="AB984">
        <v>0.38264244117647001</v>
      </c>
      <c r="AC984">
        <v>2508.2399999999998</v>
      </c>
      <c r="AD984">
        <v>-1</v>
      </c>
      <c r="AE984">
        <v>893</v>
      </c>
      <c r="AF984">
        <v>-25.745808</v>
      </c>
      <c r="AG984">
        <v>2503.8701171875</v>
      </c>
      <c r="AH984">
        <v>149.25</v>
      </c>
      <c r="AI984">
        <v>42999</v>
      </c>
      <c r="AJ984" t="s">
        <v>2272</v>
      </c>
      <c r="AK984" t="s">
        <v>65</v>
      </c>
      <c r="AL984" s="2">
        <v>43048.660104166665</v>
      </c>
      <c r="AM984" t="s">
        <v>2272</v>
      </c>
      <c r="AN984" t="s">
        <v>2272</v>
      </c>
      <c r="AO984" t="s">
        <v>2272</v>
      </c>
      <c r="AP984" t="s">
        <v>2272</v>
      </c>
      <c r="AQ984" s="2" t="s">
        <v>2272</v>
      </c>
      <c r="AR984" t="s">
        <v>67</v>
      </c>
      <c r="AS984" t="s">
        <v>2272</v>
      </c>
      <c r="AT984" t="s">
        <v>111</v>
      </c>
      <c r="AU984">
        <v>-2755</v>
      </c>
      <c r="AV984" s="1" t="s">
        <v>66</v>
      </c>
      <c r="AW984" t="s">
        <v>2272</v>
      </c>
      <c r="AX984" t="s">
        <v>2272</v>
      </c>
      <c r="AY984" t="s">
        <v>2272</v>
      </c>
      <c r="AZ984" s="1" t="s">
        <v>2272</v>
      </c>
      <c r="BA984" t="s">
        <v>68</v>
      </c>
      <c r="BB984" t="s">
        <v>2272</v>
      </c>
      <c r="BC984" s="4">
        <v>0.64002314814814809</v>
      </c>
      <c r="BD984" s="2">
        <v>42996</v>
      </c>
      <c r="BE984" t="s">
        <v>123</v>
      </c>
      <c r="BF984" t="s">
        <v>2272</v>
      </c>
      <c r="BG984" t="s">
        <v>2272</v>
      </c>
      <c r="BH984" s="5" t="s">
        <v>2272</v>
      </c>
      <c r="BI984" s="2">
        <v>42996.640023148146</v>
      </c>
      <c r="BJ984" t="s">
        <v>69</v>
      </c>
      <c r="BK984" t="s">
        <v>2272</v>
      </c>
      <c r="BL984" s="2">
        <v>42996</v>
      </c>
      <c r="BM984" t="s">
        <v>2272</v>
      </c>
      <c r="BN984">
        <v>5.4272727272727202E-2</v>
      </c>
      <c r="BO984" s="10" t="str">
        <f>TEXT(Table1[[#This Row],[CLOSE_DATE]],"YYYYMMDD")&amp;TEXT(Table1[[#This Row],[OPEN_DATE]],"YYYYMMDD")&amp;Table1[[#This Row],[SYMBOL]]</f>
        <v>2017110920170918FNMA</v>
      </c>
      <c r="BP984" s="29" t="str">
        <f>IFERROR(VLOOKUP(Table1[[#This Row],[Key]],ownlog!$A:$E,MATCH(BP$1,ownlog!$1:$1,0),FALSE),"")</f>
        <v/>
      </c>
      <c r="BQ984" s="29" t="str">
        <f>IFERROR(VLOOKUP(Table1[[#This Row],[Key]],ownlog!$A:$E,MATCH(BQ$1,ownlog!$1:$1,0),FALSE),"")</f>
        <v/>
      </c>
      <c r="BR984" s="29" t="str">
        <f>IFERROR(VLOOKUP(Table1[[#This Row],[Key]],ownlog!$A:$E,MATCH(BR$1,ownlog!$1:$1,0),FALSE),"")</f>
        <v/>
      </c>
      <c r="BS984" s="29" t="str">
        <f>IFERROR(VLOOKUP(Table1[[#This Row],[Key]],ownlog!$A:$E,MATCH(BS$1,ownlog!$1:$1,0),FALSE),"")</f>
        <v/>
      </c>
    </row>
    <row r="985" spans="1:71" x14ac:dyDescent="0.25">
      <c r="A985">
        <v>983</v>
      </c>
      <c r="B985">
        <v>2491.35</v>
      </c>
      <c r="C985">
        <v>-1</v>
      </c>
      <c r="D985">
        <v>6.91</v>
      </c>
      <c r="E985">
        <v>-1</v>
      </c>
      <c r="F985">
        <v>-1</v>
      </c>
      <c r="G985">
        <v>-1</v>
      </c>
      <c r="H985">
        <v>983</v>
      </c>
      <c r="I985">
        <v>0.12925200000000001</v>
      </c>
      <c r="J985">
        <v>0.48429539313470998</v>
      </c>
      <c r="K985">
        <v>-1</v>
      </c>
      <c r="L985">
        <v>1000</v>
      </c>
      <c r="M985">
        <v>5</v>
      </c>
      <c r="N985">
        <v>0.33469112499999998</v>
      </c>
      <c r="O985">
        <v>0.40136100000000002</v>
      </c>
      <c r="P985">
        <v>1.0000009999999999</v>
      </c>
      <c r="Q985">
        <v>2508.85</v>
      </c>
      <c r="R985">
        <v>983</v>
      </c>
      <c r="S985">
        <v>172</v>
      </c>
      <c r="T985">
        <v>10.149999618530201</v>
      </c>
      <c r="U985">
        <v>6.0105714289999996</v>
      </c>
      <c r="V985">
        <v>0.27210899999999999</v>
      </c>
      <c r="W985">
        <v>6.91</v>
      </c>
      <c r="X985">
        <v>0.32653100000000002</v>
      </c>
      <c r="Y985">
        <v>-1</v>
      </c>
      <c r="Z985">
        <v>0.28098948921823003</v>
      </c>
      <c r="AA985">
        <v>1000</v>
      </c>
      <c r="AB985">
        <v>0.38264244117647001</v>
      </c>
      <c r="AC985">
        <v>2508.2399999999998</v>
      </c>
      <c r="AD985">
        <v>-1</v>
      </c>
      <c r="AE985">
        <v>901</v>
      </c>
      <c r="AF985">
        <v>-23.4024547</v>
      </c>
      <c r="AG985">
        <v>2503.8701171875</v>
      </c>
      <c r="AH985">
        <v>-918.4</v>
      </c>
      <c r="AI985">
        <v>42999</v>
      </c>
      <c r="AJ985" t="s">
        <v>2272</v>
      </c>
      <c r="AK985" t="s">
        <v>65</v>
      </c>
      <c r="AL985" s="2">
        <v>43048.661736111113</v>
      </c>
      <c r="AM985" t="s">
        <v>2272</v>
      </c>
      <c r="AN985" t="s">
        <v>2272</v>
      </c>
      <c r="AO985" t="s">
        <v>2272</v>
      </c>
      <c r="AP985" t="s">
        <v>2272</v>
      </c>
      <c r="AQ985" s="2" t="s">
        <v>2272</v>
      </c>
      <c r="AR985" t="s">
        <v>67</v>
      </c>
      <c r="AS985" t="s">
        <v>2272</v>
      </c>
      <c r="AT985" t="s">
        <v>107</v>
      </c>
      <c r="AU985">
        <v>-6915</v>
      </c>
      <c r="AV985" s="1" t="s">
        <v>66</v>
      </c>
      <c r="AW985" t="s">
        <v>2272</v>
      </c>
      <c r="AX985" t="s">
        <v>2272</v>
      </c>
      <c r="AY985" t="s">
        <v>2272</v>
      </c>
      <c r="AZ985" s="1" t="s">
        <v>2272</v>
      </c>
      <c r="BA985" t="s">
        <v>68</v>
      </c>
      <c r="BB985" t="s">
        <v>2272</v>
      </c>
      <c r="BC985" s="4">
        <v>0.6402430555555555</v>
      </c>
      <c r="BD985" s="2">
        <v>42996</v>
      </c>
      <c r="BE985" t="s">
        <v>123</v>
      </c>
      <c r="BF985" t="s">
        <v>2272</v>
      </c>
      <c r="BG985" t="s">
        <v>2272</v>
      </c>
      <c r="BH985" s="5" t="s">
        <v>2272</v>
      </c>
      <c r="BI985" s="2">
        <v>42996.640243055554</v>
      </c>
      <c r="BJ985" t="s">
        <v>69</v>
      </c>
      <c r="BK985" t="s">
        <v>2272</v>
      </c>
      <c r="BL985" s="2">
        <v>42996</v>
      </c>
      <c r="BM985" t="s">
        <v>2272</v>
      </c>
      <c r="BN985">
        <v>-0.132908827785817</v>
      </c>
      <c r="BO985" s="10" t="str">
        <f>TEXT(Table1[[#This Row],[CLOSE_DATE]],"YYYYMMDD")&amp;TEXT(Table1[[#This Row],[OPEN_DATE]],"YYYYMMDD")&amp;Table1[[#This Row],[SYMBOL]]</f>
        <v>2017110920170918FMCKJ</v>
      </c>
      <c r="BP985" s="29" t="str">
        <f>IFERROR(VLOOKUP(Table1[[#This Row],[Key]],ownlog!$A:$E,MATCH(BP$1,ownlog!$1:$1,0),FALSE),"")</f>
        <v/>
      </c>
      <c r="BQ985" s="29" t="str">
        <f>IFERROR(VLOOKUP(Table1[[#This Row],[Key]],ownlog!$A:$E,MATCH(BQ$1,ownlog!$1:$1,0),FALSE),"")</f>
        <v/>
      </c>
      <c r="BR985" s="29" t="str">
        <f>IFERROR(VLOOKUP(Table1[[#This Row],[Key]],ownlog!$A:$E,MATCH(BR$1,ownlog!$1:$1,0),FALSE),"")</f>
        <v/>
      </c>
      <c r="BS985" s="29" t="str">
        <f>IFERROR(VLOOKUP(Table1[[#This Row],[Key]],ownlog!$A:$E,MATCH(BS$1,ownlog!$1:$1,0),FALSE),"")</f>
        <v/>
      </c>
    </row>
    <row r="986" spans="1:71" x14ac:dyDescent="0.25">
      <c r="A986">
        <v>984</v>
      </c>
      <c r="B986">
        <v>2491.35</v>
      </c>
      <c r="C986">
        <v>-1</v>
      </c>
      <c r="D986">
        <v>2.6</v>
      </c>
      <c r="E986">
        <v>-1</v>
      </c>
      <c r="F986">
        <v>-1</v>
      </c>
      <c r="G986">
        <v>-1</v>
      </c>
      <c r="H986">
        <v>984</v>
      </c>
      <c r="I986">
        <v>0.12925200000000001</v>
      </c>
      <c r="J986">
        <v>0.48429539313470998</v>
      </c>
      <c r="K986">
        <v>-1</v>
      </c>
      <c r="L986">
        <v>1000</v>
      </c>
      <c r="M986">
        <v>5</v>
      </c>
      <c r="N986">
        <v>0.33469112499999998</v>
      </c>
      <c r="O986">
        <v>0.40136100000000002</v>
      </c>
      <c r="P986">
        <v>1.0000009999999999</v>
      </c>
      <c r="Q986">
        <v>2508.85</v>
      </c>
      <c r="R986">
        <v>984</v>
      </c>
      <c r="S986">
        <v>172</v>
      </c>
      <c r="T986">
        <v>10.149999618530201</v>
      </c>
      <c r="U986">
        <v>2.86</v>
      </c>
      <c r="V986">
        <v>0.27210899999999999</v>
      </c>
      <c r="W986">
        <v>2.6</v>
      </c>
      <c r="X986">
        <v>0.32653100000000002</v>
      </c>
      <c r="Y986">
        <v>-1</v>
      </c>
      <c r="Z986">
        <v>0.28098948921823003</v>
      </c>
      <c r="AA986">
        <v>1000</v>
      </c>
      <c r="AB986">
        <v>0.38264244117647001</v>
      </c>
      <c r="AC986">
        <v>2508.2399999999998</v>
      </c>
      <c r="AD986">
        <v>-1</v>
      </c>
      <c r="AE986">
        <v>897</v>
      </c>
      <c r="AF986">
        <v>-25.740264</v>
      </c>
      <c r="AG986">
        <v>2503.8701171875</v>
      </c>
      <c r="AH986">
        <v>239.26</v>
      </c>
      <c r="AI986">
        <v>42999</v>
      </c>
      <c r="AJ986" t="s">
        <v>2272</v>
      </c>
      <c r="AK986" t="s">
        <v>65</v>
      </c>
      <c r="AL986" s="2">
        <v>43048.660173611112</v>
      </c>
      <c r="AM986" t="s">
        <v>2272</v>
      </c>
      <c r="AN986" t="s">
        <v>2272</v>
      </c>
      <c r="AO986" t="s">
        <v>2272</v>
      </c>
      <c r="AP986" t="s">
        <v>2272</v>
      </c>
      <c r="AQ986" s="2" t="s">
        <v>2272</v>
      </c>
      <c r="AR986" t="s">
        <v>67</v>
      </c>
      <c r="AS986" t="s">
        <v>2272</v>
      </c>
      <c r="AT986" t="s">
        <v>99</v>
      </c>
      <c r="AU986">
        <v>-2605</v>
      </c>
      <c r="AV986" s="1" t="s">
        <v>66</v>
      </c>
      <c r="AW986" t="s">
        <v>2272</v>
      </c>
      <c r="AX986" t="s">
        <v>2272</v>
      </c>
      <c r="AY986" t="s">
        <v>2272</v>
      </c>
      <c r="AZ986" s="1" t="s">
        <v>2272</v>
      </c>
      <c r="BA986" t="s">
        <v>68</v>
      </c>
      <c r="BB986" t="s">
        <v>2272</v>
      </c>
      <c r="BC986" s="4">
        <v>0.6404050925925926</v>
      </c>
      <c r="BD986" s="2">
        <v>42996</v>
      </c>
      <c r="BE986" t="s">
        <v>123</v>
      </c>
      <c r="BF986" t="s">
        <v>2272</v>
      </c>
      <c r="BG986" t="s">
        <v>2272</v>
      </c>
      <c r="BH986" s="5" t="s">
        <v>2272</v>
      </c>
      <c r="BI986" s="2">
        <v>42996.640405092592</v>
      </c>
      <c r="BJ986" t="s">
        <v>69</v>
      </c>
      <c r="BK986" t="s">
        <v>2272</v>
      </c>
      <c r="BL986" s="2">
        <v>42996</v>
      </c>
      <c r="BM986" t="s">
        <v>2272</v>
      </c>
      <c r="BN986">
        <v>9.2023076923076902E-2</v>
      </c>
      <c r="BO986" s="10" t="str">
        <f>TEXT(Table1[[#This Row],[CLOSE_DATE]],"YYYYMMDD")&amp;TEXT(Table1[[#This Row],[OPEN_DATE]],"YYYYMMDD")&amp;Table1[[#This Row],[SYMBOL]]</f>
        <v>2017110920170918FMCC</v>
      </c>
      <c r="BP986" s="29" t="str">
        <f>IFERROR(VLOOKUP(Table1[[#This Row],[Key]],ownlog!$A:$E,MATCH(BP$1,ownlog!$1:$1,0),FALSE),"")</f>
        <v/>
      </c>
      <c r="BQ986" s="29" t="str">
        <f>IFERROR(VLOOKUP(Table1[[#This Row],[Key]],ownlog!$A:$E,MATCH(BQ$1,ownlog!$1:$1,0),FALSE),"")</f>
        <v/>
      </c>
      <c r="BR986" s="29" t="str">
        <f>IFERROR(VLOOKUP(Table1[[#This Row],[Key]],ownlog!$A:$E,MATCH(BR$1,ownlog!$1:$1,0),FALSE),"")</f>
        <v/>
      </c>
      <c r="BS986" s="29" t="str">
        <f>IFERROR(VLOOKUP(Table1[[#This Row],[Key]],ownlog!$A:$E,MATCH(BS$1,ownlog!$1:$1,0),FALSE),"")</f>
        <v/>
      </c>
    </row>
    <row r="987" spans="1:71" x14ac:dyDescent="0.25">
      <c r="A987">
        <v>985</v>
      </c>
      <c r="B987">
        <v>2491.35</v>
      </c>
      <c r="C987">
        <v>-1</v>
      </c>
      <c r="D987">
        <v>94.489199999999997</v>
      </c>
      <c r="E987">
        <v>-1</v>
      </c>
      <c r="F987">
        <v>-1</v>
      </c>
      <c r="G987">
        <v>-1</v>
      </c>
      <c r="H987">
        <v>985</v>
      </c>
      <c r="I987">
        <v>0.12925200000000001</v>
      </c>
      <c r="J987">
        <v>0.48429539313470998</v>
      </c>
      <c r="K987">
        <v>-1</v>
      </c>
      <c r="L987">
        <v>50</v>
      </c>
      <c r="M987">
        <v>1</v>
      </c>
      <c r="N987">
        <v>0.33469112499999998</v>
      </c>
      <c r="O987">
        <v>0.40136100000000002</v>
      </c>
      <c r="P987">
        <v>1.0000009999999999</v>
      </c>
      <c r="Q987">
        <v>2508.85</v>
      </c>
      <c r="R987">
        <v>985</v>
      </c>
      <c r="S987">
        <v>172</v>
      </c>
      <c r="T987">
        <v>10.149999618530201</v>
      </c>
      <c r="U987">
        <v>103.23309999999999</v>
      </c>
      <c r="V987">
        <v>0.27210899999999999</v>
      </c>
      <c r="W987">
        <v>94.489199999999997</v>
      </c>
      <c r="X987">
        <v>0.32653100000000002</v>
      </c>
      <c r="Y987">
        <v>-1</v>
      </c>
      <c r="Z987">
        <v>0.28098948921823003</v>
      </c>
      <c r="AA987">
        <v>100</v>
      </c>
      <c r="AB987">
        <v>0.38264244117647001</v>
      </c>
      <c r="AC987">
        <v>2508.2399999999998</v>
      </c>
      <c r="AD987">
        <v>-1</v>
      </c>
      <c r="AE987">
        <v>1020</v>
      </c>
      <c r="AF987">
        <v>-2.073051515</v>
      </c>
      <c r="AG987">
        <v>2503.8701171875</v>
      </c>
      <c r="AH987">
        <v>435.93</v>
      </c>
      <c r="AI987">
        <v>42999</v>
      </c>
      <c r="AJ987" t="s">
        <v>2272</v>
      </c>
      <c r="AK987" t="s">
        <v>65</v>
      </c>
      <c r="AL987" s="2">
        <v>43437.644733796296</v>
      </c>
      <c r="AM987" t="s">
        <v>2272</v>
      </c>
      <c r="AN987" t="s">
        <v>2272</v>
      </c>
      <c r="AO987" t="s">
        <v>2272</v>
      </c>
      <c r="AP987" t="s">
        <v>2272</v>
      </c>
      <c r="AQ987" s="2" t="s">
        <v>2272</v>
      </c>
      <c r="AR987" t="s">
        <v>67</v>
      </c>
      <c r="AS987" t="s">
        <v>2272</v>
      </c>
      <c r="AT987" t="s">
        <v>185</v>
      </c>
      <c r="AU987">
        <v>-9449.92</v>
      </c>
      <c r="AV987" s="1" t="s">
        <v>66</v>
      </c>
      <c r="AW987" t="s">
        <v>2272</v>
      </c>
      <c r="AX987" t="s">
        <v>2272</v>
      </c>
      <c r="AY987" t="s">
        <v>2272</v>
      </c>
      <c r="AZ987" s="1" t="s">
        <v>2272</v>
      </c>
      <c r="BA987" t="s">
        <v>68</v>
      </c>
      <c r="BB987" t="s">
        <v>2272</v>
      </c>
      <c r="BC987" s="4">
        <v>0.64074074074074072</v>
      </c>
      <c r="BD987" s="2">
        <v>42996</v>
      </c>
      <c r="BE987" t="s">
        <v>123</v>
      </c>
      <c r="BF987" t="s">
        <v>2272</v>
      </c>
      <c r="BG987" t="s">
        <v>2272</v>
      </c>
      <c r="BH987" s="5" t="s">
        <v>2272</v>
      </c>
      <c r="BI987" s="2">
        <v>42996.640740740739</v>
      </c>
      <c r="BJ987" t="s">
        <v>69</v>
      </c>
      <c r="BK987" t="s">
        <v>2272</v>
      </c>
      <c r="BL987" s="2">
        <v>42996</v>
      </c>
      <c r="BM987" t="s">
        <v>2272</v>
      </c>
      <c r="BN987">
        <v>9.2270862701769096E-2</v>
      </c>
      <c r="BO987" s="10" t="str">
        <f>TEXT(Table1[[#This Row],[CLOSE_DATE]],"YYYYMMDD")&amp;TEXT(Table1[[#This Row],[OPEN_DATE]],"YYYYMMDD")&amp;Table1[[#This Row],[SYMBOL]]</f>
        <v>2018120320170918EFX</v>
      </c>
      <c r="BP987" s="29" t="str">
        <f>IFERROR(VLOOKUP(Table1[[#This Row],[Key]],ownlog!$A:$E,MATCH(BP$1,ownlog!$1:$1,0),FALSE),"")</f>
        <v/>
      </c>
      <c r="BQ987" s="29" t="str">
        <f>IFERROR(VLOOKUP(Table1[[#This Row],[Key]],ownlog!$A:$E,MATCH(BQ$1,ownlog!$1:$1,0),FALSE),"")</f>
        <v/>
      </c>
      <c r="BR987" s="29" t="str">
        <f>IFERROR(VLOOKUP(Table1[[#This Row],[Key]],ownlog!$A:$E,MATCH(BR$1,ownlog!$1:$1,0),FALSE),"")</f>
        <v/>
      </c>
      <c r="BS987" s="29" t="str">
        <f>IFERROR(VLOOKUP(Table1[[#This Row],[Key]],ownlog!$A:$E,MATCH(BS$1,ownlog!$1:$1,0),FALSE),"")</f>
        <v/>
      </c>
    </row>
    <row r="988" spans="1:71" x14ac:dyDescent="0.25">
      <c r="A988">
        <v>986</v>
      </c>
      <c r="B988">
        <v>2491.35</v>
      </c>
      <c r="C988">
        <v>-1</v>
      </c>
      <c r="D988">
        <v>94.489199999999997</v>
      </c>
      <c r="E988">
        <v>-1</v>
      </c>
      <c r="F988">
        <v>-1</v>
      </c>
      <c r="G988">
        <v>-1</v>
      </c>
      <c r="H988">
        <v>986</v>
      </c>
      <c r="I988">
        <v>0.12925200000000001</v>
      </c>
      <c r="J988">
        <v>0.48429539313470998</v>
      </c>
      <c r="K988">
        <v>-1</v>
      </c>
      <c r="L988">
        <v>50</v>
      </c>
      <c r="M988">
        <v>1</v>
      </c>
      <c r="N988">
        <v>0.33469112499999998</v>
      </c>
      <c r="O988">
        <v>0.40136100000000002</v>
      </c>
      <c r="P988">
        <v>1.0000009999999999</v>
      </c>
      <c r="Q988">
        <v>2508.85</v>
      </c>
      <c r="R988">
        <v>986</v>
      </c>
      <c r="S988">
        <v>172</v>
      </c>
      <c r="T988">
        <v>10.149999618530201</v>
      </c>
      <c r="U988">
        <v>125.15</v>
      </c>
      <c r="V988">
        <v>0.27210899999999999</v>
      </c>
      <c r="W988">
        <v>94.489199999999997</v>
      </c>
      <c r="X988">
        <v>0.32653100000000002</v>
      </c>
      <c r="Y988">
        <v>-1</v>
      </c>
      <c r="Z988">
        <v>0.28098948921823003</v>
      </c>
      <c r="AA988">
        <v>100</v>
      </c>
      <c r="AB988">
        <v>0.38264244117647001</v>
      </c>
      <c r="AC988">
        <v>2508.2399999999998</v>
      </c>
      <c r="AD988">
        <v>-1</v>
      </c>
      <c r="AE988">
        <v>926</v>
      </c>
      <c r="AF988">
        <v>-2.0872975</v>
      </c>
      <c r="AG988">
        <v>2503.8701171875</v>
      </c>
      <c r="AH988">
        <v>1531.91</v>
      </c>
      <c r="AI988">
        <v>42999</v>
      </c>
      <c r="AJ988" t="s">
        <v>2272</v>
      </c>
      <c r="AK988" t="s">
        <v>65</v>
      </c>
      <c r="AL988" s="2">
        <v>43279.541273148148</v>
      </c>
      <c r="AM988" t="s">
        <v>2272</v>
      </c>
      <c r="AN988" t="s">
        <v>2272</v>
      </c>
      <c r="AO988" t="s">
        <v>2272</v>
      </c>
      <c r="AP988" t="s">
        <v>2272</v>
      </c>
      <c r="AQ988" s="2" t="s">
        <v>2272</v>
      </c>
      <c r="AR988" t="s">
        <v>67</v>
      </c>
      <c r="AS988" t="s">
        <v>2272</v>
      </c>
      <c r="AT988" t="s">
        <v>185</v>
      </c>
      <c r="AU988">
        <v>-9449.92</v>
      </c>
      <c r="AV988" s="1" t="s">
        <v>66</v>
      </c>
      <c r="AW988" t="s">
        <v>2272</v>
      </c>
      <c r="AX988" t="s">
        <v>2272</v>
      </c>
      <c r="AY988" t="s">
        <v>2272</v>
      </c>
      <c r="AZ988" s="1" t="s">
        <v>2272</v>
      </c>
      <c r="BA988" t="s">
        <v>68</v>
      </c>
      <c r="BB988" t="s">
        <v>2272</v>
      </c>
      <c r="BC988" s="4">
        <v>0.64074074074074072</v>
      </c>
      <c r="BD988" s="2">
        <v>42996</v>
      </c>
      <c r="BE988" t="s">
        <v>123</v>
      </c>
      <c r="BF988" t="s">
        <v>2272</v>
      </c>
      <c r="BG988" t="s">
        <v>2272</v>
      </c>
      <c r="BH988" s="5" t="s">
        <v>2272</v>
      </c>
      <c r="BI988" s="2">
        <v>42996.640740740739</v>
      </c>
      <c r="BJ988" t="s">
        <v>69</v>
      </c>
      <c r="BK988" t="s">
        <v>2272</v>
      </c>
      <c r="BL988" s="2">
        <v>42996</v>
      </c>
      <c r="BM988" t="s">
        <v>2272</v>
      </c>
      <c r="BN988">
        <v>0.32425081384962501</v>
      </c>
      <c r="BO988" s="10" t="str">
        <f>TEXT(Table1[[#This Row],[CLOSE_DATE]],"YYYYMMDD")&amp;TEXT(Table1[[#This Row],[OPEN_DATE]],"YYYYMMDD")&amp;Table1[[#This Row],[SYMBOL]]</f>
        <v>2018062820170918EFX</v>
      </c>
      <c r="BP988" s="29" t="str">
        <f>IFERROR(VLOOKUP(Table1[[#This Row],[Key]],ownlog!$A:$E,MATCH(BP$1,ownlog!$1:$1,0),FALSE),"")</f>
        <v/>
      </c>
      <c r="BQ988" s="29" t="str">
        <f>IFERROR(VLOOKUP(Table1[[#This Row],[Key]],ownlog!$A:$E,MATCH(BQ$1,ownlog!$1:$1,0),FALSE),"")</f>
        <v/>
      </c>
      <c r="BR988" s="29" t="str">
        <f>IFERROR(VLOOKUP(Table1[[#This Row],[Key]],ownlog!$A:$E,MATCH(BR$1,ownlog!$1:$1,0),FALSE),"")</f>
        <v/>
      </c>
      <c r="BS988" s="29" t="str">
        <f>IFERROR(VLOOKUP(Table1[[#This Row],[Key]],ownlog!$A:$E,MATCH(BS$1,ownlog!$1:$1,0),FALSE),"")</f>
        <v/>
      </c>
    </row>
    <row r="989" spans="1:71" x14ac:dyDescent="0.25">
      <c r="A989">
        <v>987</v>
      </c>
      <c r="B989">
        <v>2488.0300000000002</v>
      </c>
      <c r="C989">
        <v>-1</v>
      </c>
      <c r="D989">
        <v>7.08</v>
      </c>
      <c r="E989">
        <v>-1</v>
      </c>
      <c r="F989">
        <v>-1</v>
      </c>
      <c r="G989">
        <v>-1</v>
      </c>
      <c r="H989">
        <v>987</v>
      </c>
      <c r="I989">
        <v>4.5976999999999997E-2</v>
      </c>
      <c r="J989">
        <v>0.48424783267569999</v>
      </c>
      <c r="K989">
        <v>-1</v>
      </c>
      <c r="L989">
        <v>500</v>
      </c>
      <c r="M989">
        <v>5</v>
      </c>
      <c r="N989">
        <v>0.33121887500000002</v>
      </c>
      <c r="O989">
        <v>0.33333299999999999</v>
      </c>
      <c r="P989">
        <v>0.99999899999999997</v>
      </c>
      <c r="Q989">
        <v>2511.75</v>
      </c>
      <c r="R989">
        <v>987</v>
      </c>
      <c r="S989">
        <v>171</v>
      </c>
      <c r="T989">
        <v>10.170000076293899</v>
      </c>
      <c r="U989">
        <v>6.3673799999999998</v>
      </c>
      <c r="V989">
        <v>0.287356</v>
      </c>
      <c r="W989">
        <v>7.08</v>
      </c>
      <c r="X989">
        <v>0.37930999999999998</v>
      </c>
      <c r="Y989">
        <v>-1</v>
      </c>
      <c r="Z989">
        <v>0.28099814527897998</v>
      </c>
      <c r="AA989">
        <v>1000</v>
      </c>
      <c r="AB989">
        <v>0.38262298897733998</v>
      </c>
      <c r="AC989">
        <v>2507.04</v>
      </c>
      <c r="AD989">
        <v>-1</v>
      </c>
      <c r="AE989">
        <v>889</v>
      </c>
      <c r="AF989">
        <v>-26.064345912</v>
      </c>
      <c r="AG989">
        <v>2496.84008789062</v>
      </c>
      <c r="AH989">
        <v>-376.06</v>
      </c>
      <c r="AI989">
        <v>43006</v>
      </c>
      <c r="AJ989" t="s">
        <v>2272</v>
      </c>
      <c r="AK989" t="s">
        <v>65</v>
      </c>
      <c r="AL989" s="2">
        <v>43048.65934027778</v>
      </c>
      <c r="AM989" t="s">
        <v>2272</v>
      </c>
      <c r="AN989" t="s">
        <v>2272</v>
      </c>
      <c r="AO989" t="s">
        <v>2272</v>
      </c>
      <c r="AP989" t="s">
        <v>2272</v>
      </c>
      <c r="AQ989" s="2" t="s">
        <v>2272</v>
      </c>
      <c r="AR989" t="s">
        <v>67</v>
      </c>
      <c r="AS989" t="s">
        <v>2272</v>
      </c>
      <c r="AT989" t="s">
        <v>110</v>
      </c>
      <c r="AU989">
        <v>-7085</v>
      </c>
      <c r="AV989" s="1" t="s">
        <v>66</v>
      </c>
      <c r="AW989" t="s">
        <v>2272</v>
      </c>
      <c r="AX989" t="s">
        <v>2272</v>
      </c>
      <c r="AY989" t="s">
        <v>2272</v>
      </c>
      <c r="AZ989" s="1" t="s">
        <v>2272</v>
      </c>
      <c r="BA989" t="s">
        <v>68</v>
      </c>
      <c r="BB989" t="s">
        <v>2272</v>
      </c>
      <c r="BC989" s="4">
        <v>0.43215277777777777</v>
      </c>
      <c r="BD989" s="2">
        <v>43004</v>
      </c>
      <c r="BE989" t="s">
        <v>123</v>
      </c>
      <c r="BF989" t="s">
        <v>2272</v>
      </c>
      <c r="BG989" t="s">
        <v>2272</v>
      </c>
      <c r="BH989" s="5" t="s">
        <v>2272</v>
      </c>
      <c r="BI989" s="2">
        <v>43004.432152777779</v>
      </c>
      <c r="BJ989" t="s">
        <v>69</v>
      </c>
      <c r="BK989" t="s">
        <v>2272</v>
      </c>
      <c r="BL989" s="2">
        <v>43004</v>
      </c>
      <c r="BM989" t="s">
        <v>2272</v>
      </c>
      <c r="BN989">
        <v>-0.10623163841807901</v>
      </c>
      <c r="BO989" s="10" t="str">
        <f>TEXT(Table1[[#This Row],[CLOSE_DATE]],"YYYYMMDD")&amp;TEXT(Table1[[#This Row],[OPEN_DATE]],"YYYYMMDD")&amp;Table1[[#This Row],[SYMBOL]]</f>
        <v>2017110920170926FNMAS</v>
      </c>
      <c r="BP989" s="29" t="str">
        <f>IFERROR(VLOOKUP(Table1[[#This Row],[Key]],ownlog!$A:$E,MATCH(BP$1,ownlog!$1:$1,0),FALSE),"")</f>
        <v/>
      </c>
      <c r="BQ989" s="29" t="str">
        <f>IFERROR(VLOOKUP(Table1[[#This Row],[Key]],ownlog!$A:$E,MATCH(BQ$1,ownlog!$1:$1,0),FALSE),"")</f>
        <v/>
      </c>
      <c r="BR989" s="29" t="str">
        <f>IFERROR(VLOOKUP(Table1[[#This Row],[Key]],ownlog!$A:$E,MATCH(BR$1,ownlog!$1:$1,0),FALSE),"")</f>
        <v/>
      </c>
      <c r="BS989" s="29" t="str">
        <f>IFERROR(VLOOKUP(Table1[[#This Row],[Key]],ownlog!$A:$E,MATCH(BS$1,ownlog!$1:$1,0),FALSE),"")</f>
        <v/>
      </c>
    </row>
    <row r="990" spans="1:71" x14ac:dyDescent="0.25">
      <c r="A990">
        <v>988</v>
      </c>
      <c r="B990">
        <v>2488.0300000000002</v>
      </c>
      <c r="C990">
        <v>-1</v>
      </c>
      <c r="D990">
        <v>7.08</v>
      </c>
      <c r="E990">
        <v>-1</v>
      </c>
      <c r="F990">
        <v>-1</v>
      </c>
      <c r="G990">
        <v>-1</v>
      </c>
      <c r="H990">
        <v>988</v>
      </c>
      <c r="I990">
        <v>4.5976999999999997E-2</v>
      </c>
      <c r="J990">
        <v>0.48424783267569999</v>
      </c>
      <c r="K990">
        <v>-1</v>
      </c>
      <c r="L990">
        <v>500</v>
      </c>
      <c r="M990">
        <v>5</v>
      </c>
      <c r="N990">
        <v>0.33121887500000002</v>
      </c>
      <c r="O990">
        <v>0.33333299999999999</v>
      </c>
      <c r="P990">
        <v>0.99999899999999997</v>
      </c>
      <c r="Q990">
        <v>2511.75</v>
      </c>
      <c r="R990">
        <v>988</v>
      </c>
      <c r="S990">
        <v>171</v>
      </c>
      <c r="T990">
        <v>10.170000076293899</v>
      </c>
      <c r="U990">
        <v>5.88</v>
      </c>
      <c r="V990">
        <v>0.287356</v>
      </c>
      <c r="W990">
        <v>7.08</v>
      </c>
      <c r="X990">
        <v>0.37930999999999998</v>
      </c>
      <c r="Y990">
        <v>-1</v>
      </c>
      <c r="Z990">
        <v>0.28099814527897998</v>
      </c>
      <c r="AA990">
        <v>1000</v>
      </c>
      <c r="AB990">
        <v>0.38262298897733998</v>
      </c>
      <c r="AC990">
        <v>2507.04</v>
      </c>
      <c r="AD990">
        <v>-1</v>
      </c>
      <c r="AE990">
        <v>928</v>
      </c>
      <c r="AF990">
        <v>-8.1172640000000005</v>
      </c>
      <c r="AG990">
        <v>2496.84008789062</v>
      </c>
      <c r="AH990">
        <v>-603.12</v>
      </c>
      <c r="AI990">
        <v>43006</v>
      </c>
      <c r="AJ990" t="s">
        <v>2272</v>
      </c>
      <c r="AK990" t="s">
        <v>65</v>
      </c>
      <c r="AL990" s="2">
        <v>43294.442766203705</v>
      </c>
      <c r="AM990" t="s">
        <v>2272</v>
      </c>
      <c r="AN990" t="s">
        <v>2272</v>
      </c>
      <c r="AO990" t="s">
        <v>2272</v>
      </c>
      <c r="AP990" t="s">
        <v>2272</v>
      </c>
      <c r="AQ990" s="2" t="s">
        <v>2272</v>
      </c>
      <c r="AR990" t="s">
        <v>67</v>
      </c>
      <c r="AS990" t="s">
        <v>2272</v>
      </c>
      <c r="AT990" t="s">
        <v>110</v>
      </c>
      <c r="AU990">
        <v>-7085</v>
      </c>
      <c r="AV990" s="1" t="s">
        <v>66</v>
      </c>
      <c r="AW990" t="s">
        <v>2272</v>
      </c>
      <c r="AX990" t="s">
        <v>2272</v>
      </c>
      <c r="AY990" t="s">
        <v>2272</v>
      </c>
      <c r="AZ990" s="1" t="s">
        <v>2272</v>
      </c>
      <c r="BA990" t="s">
        <v>68</v>
      </c>
      <c r="BB990" t="s">
        <v>2272</v>
      </c>
      <c r="BC990" s="4">
        <v>0.43215277777777777</v>
      </c>
      <c r="BD990" s="2">
        <v>43004</v>
      </c>
      <c r="BE990" t="s">
        <v>123</v>
      </c>
      <c r="BF990" t="s">
        <v>2272</v>
      </c>
      <c r="BG990" t="s">
        <v>2272</v>
      </c>
      <c r="BH990" s="5" t="s">
        <v>2272</v>
      </c>
      <c r="BI990" s="2">
        <v>43004.432152777779</v>
      </c>
      <c r="BJ990" t="s">
        <v>69</v>
      </c>
      <c r="BK990" t="s">
        <v>2272</v>
      </c>
      <c r="BL990" s="2">
        <v>43004</v>
      </c>
      <c r="BM990" t="s">
        <v>2272</v>
      </c>
      <c r="BN990">
        <v>-0.17037288135593201</v>
      </c>
      <c r="BO990" s="10" t="str">
        <f>TEXT(Table1[[#This Row],[CLOSE_DATE]],"YYYYMMDD")&amp;TEXT(Table1[[#This Row],[OPEN_DATE]],"YYYYMMDD")&amp;Table1[[#This Row],[SYMBOL]]</f>
        <v>2018071320170926FNMAS</v>
      </c>
      <c r="BP990" s="29" t="str">
        <f>IFERROR(VLOOKUP(Table1[[#This Row],[Key]],ownlog!$A:$E,MATCH(BP$1,ownlog!$1:$1,0),FALSE),"")</f>
        <v/>
      </c>
      <c r="BQ990" s="29" t="str">
        <f>IFERROR(VLOOKUP(Table1[[#This Row],[Key]],ownlog!$A:$E,MATCH(BQ$1,ownlog!$1:$1,0),FALSE),"")</f>
        <v/>
      </c>
      <c r="BR990" s="29" t="str">
        <f>IFERROR(VLOOKUP(Table1[[#This Row],[Key]],ownlog!$A:$E,MATCH(BR$1,ownlog!$1:$1,0),FALSE),"")</f>
        <v/>
      </c>
      <c r="BS990" s="29" t="str">
        <f>IFERROR(VLOOKUP(Table1[[#This Row],[Key]],ownlog!$A:$E,MATCH(BS$1,ownlog!$1:$1,0),FALSE),"")</f>
        <v/>
      </c>
    </row>
    <row r="991" spans="1:71" x14ac:dyDescent="0.25">
      <c r="A991">
        <v>989</v>
      </c>
      <c r="B991">
        <v>2488.0300000000002</v>
      </c>
      <c r="C991">
        <v>-1</v>
      </c>
      <c r="D991">
        <v>6.98</v>
      </c>
      <c r="E991">
        <v>-1</v>
      </c>
      <c r="F991">
        <v>-1</v>
      </c>
      <c r="G991">
        <v>-1</v>
      </c>
      <c r="H991">
        <v>989</v>
      </c>
      <c r="I991">
        <v>4.5976999999999997E-2</v>
      </c>
      <c r="J991">
        <v>0.48424783267569999</v>
      </c>
      <c r="K991">
        <v>-1</v>
      </c>
      <c r="L991">
        <v>500</v>
      </c>
      <c r="M991">
        <v>5</v>
      </c>
      <c r="N991">
        <v>0.33121887500000002</v>
      </c>
      <c r="O991">
        <v>0.33333299999999999</v>
      </c>
      <c r="P991">
        <v>0.99999899999999997</v>
      </c>
      <c r="Q991">
        <v>2511.75</v>
      </c>
      <c r="R991">
        <v>989</v>
      </c>
      <c r="S991">
        <v>171</v>
      </c>
      <c r="T991">
        <v>10.170000076293899</v>
      </c>
      <c r="U991">
        <v>6.0105714289999996</v>
      </c>
      <c r="V991">
        <v>0.287356</v>
      </c>
      <c r="W991">
        <v>6.98</v>
      </c>
      <c r="X991">
        <v>0.37930999999999998</v>
      </c>
      <c r="Y991">
        <v>-1</v>
      </c>
      <c r="Z991">
        <v>0.28099814527897998</v>
      </c>
      <c r="AA991">
        <v>1000</v>
      </c>
      <c r="AB991">
        <v>0.38262298897733998</v>
      </c>
      <c r="AC991">
        <v>2507.04</v>
      </c>
      <c r="AD991">
        <v>-1</v>
      </c>
      <c r="AE991">
        <v>902</v>
      </c>
      <c r="AF991">
        <v>-23.4024547</v>
      </c>
      <c r="AG991">
        <v>2496.84008789062</v>
      </c>
      <c r="AH991">
        <v>-503.4</v>
      </c>
      <c r="AI991">
        <v>43006</v>
      </c>
      <c r="AJ991" t="s">
        <v>2272</v>
      </c>
      <c r="AK991" t="s">
        <v>65</v>
      </c>
      <c r="AL991" s="2">
        <v>43048.661736111113</v>
      </c>
      <c r="AM991" t="s">
        <v>2272</v>
      </c>
      <c r="AN991" t="s">
        <v>2272</v>
      </c>
      <c r="AO991" t="s">
        <v>2272</v>
      </c>
      <c r="AP991" t="s">
        <v>2272</v>
      </c>
      <c r="AQ991" s="2" t="s">
        <v>2272</v>
      </c>
      <c r="AR991" t="s">
        <v>67</v>
      </c>
      <c r="AS991" t="s">
        <v>2272</v>
      </c>
      <c r="AT991" t="s">
        <v>107</v>
      </c>
      <c r="AU991">
        <v>-6985</v>
      </c>
      <c r="AV991" s="1" t="s">
        <v>66</v>
      </c>
      <c r="AW991" t="s">
        <v>2272</v>
      </c>
      <c r="AX991" t="s">
        <v>2272</v>
      </c>
      <c r="AY991" t="s">
        <v>2272</v>
      </c>
      <c r="AZ991" s="1" t="s">
        <v>2272</v>
      </c>
      <c r="BA991" t="s">
        <v>68</v>
      </c>
      <c r="BB991" t="s">
        <v>2272</v>
      </c>
      <c r="BC991" s="4">
        <v>0.43237268518518518</v>
      </c>
      <c r="BD991" s="2">
        <v>43004</v>
      </c>
      <c r="BE991" t="s">
        <v>123</v>
      </c>
      <c r="BF991" t="s">
        <v>2272</v>
      </c>
      <c r="BG991" t="s">
        <v>2272</v>
      </c>
      <c r="BH991" s="5" t="s">
        <v>2272</v>
      </c>
      <c r="BI991" s="2">
        <v>43004.432372685187</v>
      </c>
      <c r="BJ991" t="s">
        <v>69</v>
      </c>
      <c r="BK991" t="s">
        <v>2272</v>
      </c>
      <c r="BL991" s="2">
        <v>43004</v>
      </c>
      <c r="BM991" t="s">
        <v>2272</v>
      </c>
      <c r="BN991">
        <v>-0.14424068767908299</v>
      </c>
      <c r="BO991" s="10" t="str">
        <f>TEXT(Table1[[#This Row],[CLOSE_DATE]],"YYYYMMDD")&amp;TEXT(Table1[[#This Row],[OPEN_DATE]],"YYYYMMDD")&amp;Table1[[#This Row],[SYMBOL]]</f>
        <v>2017110920170926FMCKJ</v>
      </c>
      <c r="BP991" s="29" t="str">
        <f>IFERROR(VLOOKUP(Table1[[#This Row],[Key]],ownlog!$A:$E,MATCH(BP$1,ownlog!$1:$1,0),FALSE),"")</f>
        <v/>
      </c>
      <c r="BQ991" s="29" t="str">
        <f>IFERROR(VLOOKUP(Table1[[#This Row],[Key]],ownlog!$A:$E,MATCH(BQ$1,ownlog!$1:$1,0),FALSE),"")</f>
        <v/>
      </c>
      <c r="BR991" s="29" t="str">
        <f>IFERROR(VLOOKUP(Table1[[#This Row],[Key]],ownlog!$A:$E,MATCH(BR$1,ownlog!$1:$1,0),FALSE),"")</f>
        <v/>
      </c>
      <c r="BS991" s="29" t="str">
        <f>IFERROR(VLOOKUP(Table1[[#This Row],[Key]],ownlog!$A:$E,MATCH(BS$1,ownlog!$1:$1,0),FALSE),"")</f>
        <v/>
      </c>
    </row>
    <row r="992" spans="1:71" x14ac:dyDescent="0.25">
      <c r="A992">
        <v>990</v>
      </c>
      <c r="B992">
        <v>2488.0300000000002</v>
      </c>
      <c r="C992">
        <v>-1</v>
      </c>
      <c r="D992">
        <v>6.98</v>
      </c>
      <c r="E992">
        <v>-1</v>
      </c>
      <c r="F992">
        <v>-1</v>
      </c>
      <c r="G992">
        <v>-1</v>
      </c>
      <c r="H992">
        <v>990</v>
      </c>
      <c r="I992">
        <v>4.5976999999999997E-2</v>
      </c>
      <c r="J992">
        <v>0.48424783267569999</v>
      </c>
      <c r="K992">
        <v>-1</v>
      </c>
      <c r="L992">
        <v>500</v>
      </c>
      <c r="M992">
        <v>5</v>
      </c>
      <c r="N992">
        <v>0.33121887500000002</v>
      </c>
      <c r="O992">
        <v>0.33333299999999999</v>
      </c>
      <c r="P992">
        <v>0.99999899999999997</v>
      </c>
      <c r="Q992">
        <v>2511.75</v>
      </c>
      <c r="R992">
        <v>990</v>
      </c>
      <c r="S992">
        <v>171</v>
      </c>
      <c r="T992">
        <v>10.170000076293899</v>
      </c>
      <c r="U992">
        <v>5.83</v>
      </c>
      <c r="V992">
        <v>0.287356</v>
      </c>
      <c r="W992">
        <v>6.98</v>
      </c>
      <c r="X992">
        <v>0.37930999999999998</v>
      </c>
      <c r="Y992">
        <v>-1</v>
      </c>
      <c r="Z992">
        <v>0.28099814527897998</v>
      </c>
      <c r="AA992">
        <v>1000</v>
      </c>
      <c r="AB992">
        <v>0.38262298897733998</v>
      </c>
      <c r="AC992">
        <v>2507.04</v>
      </c>
      <c r="AD992">
        <v>-1</v>
      </c>
      <c r="AE992">
        <v>938</v>
      </c>
      <c r="AF992">
        <v>-23.181764999999999</v>
      </c>
      <c r="AG992">
        <v>2496.84008789062</v>
      </c>
      <c r="AH992">
        <v>-593.17999999999995</v>
      </c>
      <c r="AI992">
        <v>43006</v>
      </c>
      <c r="AJ992" t="s">
        <v>2272</v>
      </c>
      <c r="AK992" t="s">
        <v>65</v>
      </c>
      <c r="AL992" s="2">
        <v>43294.444212962961</v>
      </c>
      <c r="AM992" t="s">
        <v>2272</v>
      </c>
      <c r="AN992" t="s">
        <v>2272</v>
      </c>
      <c r="AO992" t="s">
        <v>2272</v>
      </c>
      <c r="AP992" t="s">
        <v>2272</v>
      </c>
      <c r="AQ992" s="2" t="s">
        <v>2272</v>
      </c>
      <c r="AR992" t="s">
        <v>67</v>
      </c>
      <c r="AS992" t="s">
        <v>2272</v>
      </c>
      <c r="AT992" t="s">
        <v>107</v>
      </c>
      <c r="AU992">
        <v>-6985</v>
      </c>
      <c r="AV992" s="1" t="s">
        <v>66</v>
      </c>
      <c r="AW992" t="s">
        <v>2272</v>
      </c>
      <c r="AX992" t="s">
        <v>2272</v>
      </c>
      <c r="AY992" t="s">
        <v>2272</v>
      </c>
      <c r="AZ992" s="1" t="s">
        <v>2272</v>
      </c>
      <c r="BA992" t="s">
        <v>68</v>
      </c>
      <c r="BB992" t="s">
        <v>2272</v>
      </c>
      <c r="BC992" s="4">
        <v>0.43237268518518518</v>
      </c>
      <c r="BD992" s="2">
        <v>43004</v>
      </c>
      <c r="BE992" t="s">
        <v>123</v>
      </c>
      <c r="BF992" t="s">
        <v>2272</v>
      </c>
      <c r="BG992" t="s">
        <v>2272</v>
      </c>
      <c r="BH992" s="5" t="s">
        <v>2272</v>
      </c>
      <c r="BI992" s="2">
        <v>43004.432372685187</v>
      </c>
      <c r="BJ992" t="s">
        <v>69</v>
      </c>
      <c r="BK992" t="s">
        <v>2272</v>
      </c>
      <c r="BL992" s="2">
        <v>43004</v>
      </c>
      <c r="BM992" t="s">
        <v>2272</v>
      </c>
      <c r="BN992">
        <v>-0.16996561604584501</v>
      </c>
      <c r="BO992" s="10" t="str">
        <f>TEXT(Table1[[#This Row],[CLOSE_DATE]],"YYYYMMDD")&amp;TEXT(Table1[[#This Row],[OPEN_DATE]],"YYYYMMDD")&amp;Table1[[#This Row],[SYMBOL]]</f>
        <v>2018071320170926FMCKJ</v>
      </c>
      <c r="BP992" s="29" t="str">
        <f>IFERROR(VLOOKUP(Table1[[#This Row],[Key]],ownlog!$A:$E,MATCH(BP$1,ownlog!$1:$1,0),FALSE),"")</f>
        <v/>
      </c>
      <c r="BQ992" s="29" t="str">
        <f>IFERROR(VLOOKUP(Table1[[#This Row],[Key]],ownlog!$A:$E,MATCH(BQ$1,ownlog!$1:$1,0),FALSE),"")</f>
        <v/>
      </c>
      <c r="BR992" s="29" t="str">
        <f>IFERROR(VLOOKUP(Table1[[#This Row],[Key]],ownlog!$A:$E,MATCH(BR$1,ownlog!$1:$1,0),FALSE),"")</f>
        <v/>
      </c>
      <c r="BS992" s="29" t="str">
        <f>IFERROR(VLOOKUP(Table1[[#This Row],[Key]],ownlog!$A:$E,MATCH(BS$1,ownlog!$1:$1,0),FALSE),"")</f>
        <v/>
      </c>
    </row>
    <row r="993" spans="1:71" x14ac:dyDescent="0.25">
      <c r="A993">
        <v>991</v>
      </c>
      <c r="B993">
        <v>2488.0300000000002</v>
      </c>
      <c r="C993">
        <v>-1</v>
      </c>
      <c r="D993">
        <v>2.81</v>
      </c>
      <c r="E993">
        <v>-1</v>
      </c>
      <c r="F993">
        <v>-1</v>
      </c>
      <c r="G993">
        <v>-1</v>
      </c>
      <c r="H993">
        <v>992</v>
      </c>
      <c r="I993">
        <v>4.5976999999999997E-2</v>
      </c>
      <c r="J993">
        <v>0.48424783267569999</v>
      </c>
      <c r="K993">
        <v>-1</v>
      </c>
      <c r="L993">
        <v>500</v>
      </c>
      <c r="M993">
        <v>5</v>
      </c>
      <c r="N993">
        <v>0.33121887500000002</v>
      </c>
      <c r="O993">
        <v>0.33333299999999999</v>
      </c>
      <c r="P993">
        <v>0.99999899999999997</v>
      </c>
      <c r="Q993">
        <v>2511.75</v>
      </c>
      <c r="R993">
        <v>991</v>
      </c>
      <c r="S993">
        <v>171</v>
      </c>
      <c r="T993">
        <v>10.170000076293899</v>
      </c>
      <c r="U993">
        <v>2.92</v>
      </c>
      <c r="V993">
        <v>0.287356</v>
      </c>
      <c r="W993">
        <v>2.81</v>
      </c>
      <c r="X993">
        <v>0.37930999999999998</v>
      </c>
      <c r="Y993">
        <v>-1</v>
      </c>
      <c r="Z993">
        <v>0.28099814527897998</v>
      </c>
      <c r="AA993">
        <v>1000</v>
      </c>
      <c r="AB993">
        <v>0.38262298897733998</v>
      </c>
      <c r="AC993">
        <v>2507.04</v>
      </c>
      <c r="AD993">
        <v>-1</v>
      </c>
      <c r="AE993">
        <v>894</v>
      </c>
      <c r="AF993">
        <v>-25.745808</v>
      </c>
      <c r="AG993">
        <v>2496.84008789062</v>
      </c>
      <c r="AH993">
        <v>34.25</v>
      </c>
      <c r="AI993">
        <v>43006</v>
      </c>
      <c r="AJ993" t="s">
        <v>2272</v>
      </c>
      <c r="AK993" t="s">
        <v>65</v>
      </c>
      <c r="AL993" s="2">
        <v>43048.660104166665</v>
      </c>
      <c r="AM993" t="s">
        <v>2272</v>
      </c>
      <c r="AN993" t="s">
        <v>2272</v>
      </c>
      <c r="AO993" t="s">
        <v>2272</v>
      </c>
      <c r="AP993" t="s">
        <v>2272</v>
      </c>
      <c r="AQ993" s="2" t="s">
        <v>2272</v>
      </c>
      <c r="AR993" t="s">
        <v>67</v>
      </c>
      <c r="AS993" t="s">
        <v>2272</v>
      </c>
      <c r="AT993" t="s">
        <v>111</v>
      </c>
      <c r="AU993">
        <v>-2815</v>
      </c>
      <c r="AV993" s="1" t="s">
        <v>66</v>
      </c>
      <c r="AW993" t="s">
        <v>2272</v>
      </c>
      <c r="AX993" t="s">
        <v>2272</v>
      </c>
      <c r="AY993" t="s">
        <v>2272</v>
      </c>
      <c r="AZ993" s="1" t="s">
        <v>2272</v>
      </c>
      <c r="BA993" t="s">
        <v>68</v>
      </c>
      <c r="BB993" t="s">
        <v>2272</v>
      </c>
      <c r="BC993" s="4">
        <v>0.43267361111111113</v>
      </c>
      <c r="BD993" s="2">
        <v>43004</v>
      </c>
      <c r="BE993" t="s">
        <v>123</v>
      </c>
      <c r="BF993" t="s">
        <v>2272</v>
      </c>
      <c r="BG993" t="s">
        <v>2272</v>
      </c>
      <c r="BH993" s="5" t="s">
        <v>2272</v>
      </c>
      <c r="BI993" s="2">
        <v>43004.432673611111</v>
      </c>
      <c r="BJ993" t="s">
        <v>69</v>
      </c>
      <c r="BK993" t="s">
        <v>2272</v>
      </c>
      <c r="BL993" s="2">
        <v>43004</v>
      </c>
      <c r="BM993" t="s">
        <v>2272</v>
      </c>
      <c r="BN993">
        <v>2.43772241992882E-2</v>
      </c>
      <c r="BO993" s="10" t="str">
        <f>TEXT(Table1[[#This Row],[CLOSE_DATE]],"YYYYMMDD")&amp;TEXT(Table1[[#This Row],[OPEN_DATE]],"YYYYMMDD")&amp;Table1[[#This Row],[SYMBOL]]</f>
        <v>2017110920170926FNMA</v>
      </c>
      <c r="BP993" s="29" t="str">
        <f>IFERROR(VLOOKUP(Table1[[#This Row],[Key]],ownlog!$A:$E,MATCH(BP$1,ownlog!$1:$1,0),FALSE),"")</f>
        <v/>
      </c>
      <c r="BQ993" s="29" t="str">
        <f>IFERROR(VLOOKUP(Table1[[#This Row],[Key]],ownlog!$A:$E,MATCH(BQ$1,ownlog!$1:$1,0),FALSE),"")</f>
        <v/>
      </c>
      <c r="BR993" s="29" t="str">
        <f>IFERROR(VLOOKUP(Table1[[#This Row],[Key]],ownlog!$A:$E,MATCH(BR$1,ownlog!$1:$1,0),FALSE),"")</f>
        <v/>
      </c>
      <c r="BS993" s="29" t="str">
        <f>IFERROR(VLOOKUP(Table1[[#This Row],[Key]],ownlog!$A:$E,MATCH(BS$1,ownlog!$1:$1,0),FALSE),"")</f>
        <v/>
      </c>
    </row>
    <row r="994" spans="1:71" x14ac:dyDescent="0.25">
      <c r="A994">
        <v>992</v>
      </c>
      <c r="B994">
        <v>2488.0300000000002</v>
      </c>
      <c r="C994">
        <v>-1</v>
      </c>
      <c r="D994">
        <v>2.81</v>
      </c>
      <c r="E994">
        <v>-1</v>
      </c>
      <c r="F994">
        <v>-1</v>
      </c>
      <c r="G994">
        <v>-1</v>
      </c>
      <c r="H994">
        <v>991</v>
      </c>
      <c r="I994">
        <v>4.5976999999999997E-2</v>
      </c>
      <c r="J994">
        <v>0.48424783267569999</v>
      </c>
      <c r="K994">
        <v>-1</v>
      </c>
      <c r="L994">
        <v>500</v>
      </c>
      <c r="M994">
        <v>5</v>
      </c>
      <c r="N994">
        <v>0.33121887500000002</v>
      </c>
      <c r="O994">
        <v>0.33333299999999999</v>
      </c>
      <c r="P994">
        <v>0.99999899999999997</v>
      </c>
      <c r="Q994">
        <v>2511.75</v>
      </c>
      <c r="R994">
        <v>992</v>
      </c>
      <c r="S994">
        <v>171</v>
      </c>
      <c r="T994">
        <v>10.170000076293899</v>
      </c>
      <c r="U994">
        <v>1.4</v>
      </c>
      <c r="V994">
        <v>0.287356</v>
      </c>
      <c r="W994">
        <v>2.81</v>
      </c>
      <c r="X994">
        <v>0.37930999999999998</v>
      </c>
      <c r="Y994">
        <v>-1</v>
      </c>
      <c r="Z994">
        <v>0.28099814527897998</v>
      </c>
      <c r="AA994">
        <v>1000</v>
      </c>
      <c r="AB994">
        <v>0.38262298897733998</v>
      </c>
      <c r="AC994">
        <v>2507.04</v>
      </c>
      <c r="AD994">
        <v>-1</v>
      </c>
      <c r="AE994">
        <v>930</v>
      </c>
      <c r="AF994">
        <v>-22.9802</v>
      </c>
      <c r="AG994">
        <v>2496.84008789062</v>
      </c>
      <c r="AH994">
        <v>-722.98</v>
      </c>
      <c r="AI994">
        <v>43006</v>
      </c>
      <c r="AJ994" t="s">
        <v>2272</v>
      </c>
      <c r="AK994" t="s">
        <v>65</v>
      </c>
      <c r="AL994" s="2">
        <v>43294.443287037036</v>
      </c>
      <c r="AM994" t="s">
        <v>2272</v>
      </c>
      <c r="AN994" t="s">
        <v>2272</v>
      </c>
      <c r="AO994" t="s">
        <v>2272</v>
      </c>
      <c r="AP994" t="s">
        <v>2272</v>
      </c>
      <c r="AQ994" s="2" t="s">
        <v>2272</v>
      </c>
      <c r="AR994" t="s">
        <v>67</v>
      </c>
      <c r="AS994" t="s">
        <v>2272</v>
      </c>
      <c r="AT994" t="s">
        <v>111</v>
      </c>
      <c r="AU994">
        <v>-2815</v>
      </c>
      <c r="AV994" s="1" t="s">
        <v>66</v>
      </c>
      <c r="AW994" t="s">
        <v>2272</v>
      </c>
      <c r="AX994" t="s">
        <v>2272</v>
      </c>
      <c r="AY994" t="s">
        <v>2272</v>
      </c>
      <c r="AZ994" s="1" t="s">
        <v>2272</v>
      </c>
      <c r="BA994" t="s">
        <v>68</v>
      </c>
      <c r="BB994" t="s">
        <v>2272</v>
      </c>
      <c r="BC994" s="4">
        <v>0.43267361111111113</v>
      </c>
      <c r="BD994" s="2">
        <v>43004</v>
      </c>
      <c r="BE994" t="s">
        <v>123</v>
      </c>
      <c r="BF994" t="s">
        <v>2272</v>
      </c>
      <c r="BG994" t="s">
        <v>2272</v>
      </c>
      <c r="BH994" s="5" t="s">
        <v>2272</v>
      </c>
      <c r="BI994" s="2">
        <v>43004.432673611111</v>
      </c>
      <c r="BJ994" t="s">
        <v>69</v>
      </c>
      <c r="BK994" t="s">
        <v>2272</v>
      </c>
      <c r="BL994" s="2">
        <v>43004</v>
      </c>
      <c r="BM994" t="s">
        <v>2272</v>
      </c>
      <c r="BN994">
        <v>-0.51457651245551606</v>
      </c>
      <c r="BO994" s="10" t="str">
        <f>TEXT(Table1[[#This Row],[CLOSE_DATE]],"YYYYMMDD")&amp;TEXT(Table1[[#This Row],[OPEN_DATE]],"YYYYMMDD")&amp;Table1[[#This Row],[SYMBOL]]</f>
        <v>2018071320170926FNMA</v>
      </c>
      <c r="BP994" s="29" t="str">
        <f>IFERROR(VLOOKUP(Table1[[#This Row],[Key]],ownlog!$A:$E,MATCH(BP$1,ownlog!$1:$1,0),FALSE),"")</f>
        <v/>
      </c>
      <c r="BQ994" s="29" t="str">
        <f>IFERROR(VLOOKUP(Table1[[#This Row],[Key]],ownlog!$A:$E,MATCH(BQ$1,ownlog!$1:$1,0),FALSE),"")</f>
        <v/>
      </c>
      <c r="BR994" s="29" t="str">
        <f>IFERROR(VLOOKUP(Table1[[#This Row],[Key]],ownlog!$A:$E,MATCH(BR$1,ownlog!$1:$1,0),FALSE),"")</f>
        <v/>
      </c>
      <c r="BS994" s="29" t="str">
        <f>IFERROR(VLOOKUP(Table1[[#This Row],[Key]],ownlog!$A:$E,MATCH(BS$1,ownlog!$1:$1,0),FALSE),"")</f>
        <v/>
      </c>
    </row>
    <row r="995" spans="1:71" x14ac:dyDescent="0.25">
      <c r="A995">
        <v>993</v>
      </c>
      <c r="B995">
        <v>2488.0300000000002</v>
      </c>
      <c r="C995">
        <v>-1</v>
      </c>
      <c r="D995">
        <v>2.71</v>
      </c>
      <c r="E995">
        <v>-1</v>
      </c>
      <c r="F995">
        <v>-1</v>
      </c>
      <c r="G995">
        <v>-1</v>
      </c>
      <c r="H995">
        <v>993</v>
      </c>
      <c r="I995">
        <v>4.5976999999999997E-2</v>
      </c>
      <c r="J995">
        <v>0.48424783267569999</v>
      </c>
      <c r="K995">
        <v>-1</v>
      </c>
      <c r="L995">
        <v>500</v>
      </c>
      <c r="M995">
        <v>5</v>
      </c>
      <c r="N995">
        <v>0.33121887500000002</v>
      </c>
      <c r="O995">
        <v>0.33333299999999999</v>
      </c>
      <c r="P995">
        <v>0.99999899999999997</v>
      </c>
      <c r="Q995">
        <v>2511.75</v>
      </c>
      <c r="R995">
        <v>993</v>
      </c>
      <c r="S995">
        <v>171</v>
      </c>
      <c r="T995">
        <v>10.170000076293899</v>
      </c>
      <c r="U995">
        <v>2.86</v>
      </c>
      <c r="V995">
        <v>0.287356</v>
      </c>
      <c r="W995">
        <v>2.71</v>
      </c>
      <c r="X995">
        <v>0.37930999999999998</v>
      </c>
      <c r="Y995">
        <v>-1</v>
      </c>
      <c r="Z995">
        <v>0.28099814527897998</v>
      </c>
      <c r="AA995">
        <v>1000</v>
      </c>
      <c r="AB995">
        <v>0.38262298897733998</v>
      </c>
      <c r="AC995">
        <v>2507.04</v>
      </c>
      <c r="AD995">
        <v>-1</v>
      </c>
      <c r="AE995">
        <v>898</v>
      </c>
      <c r="AF995">
        <v>-25.740264</v>
      </c>
      <c r="AG995">
        <v>2496.84008789062</v>
      </c>
      <c r="AH995">
        <v>54.26</v>
      </c>
      <c r="AI995">
        <v>43006</v>
      </c>
      <c r="AJ995" t="s">
        <v>2272</v>
      </c>
      <c r="AK995" t="s">
        <v>65</v>
      </c>
      <c r="AL995" s="2">
        <v>43048.660173611112</v>
      </c>
      <c r="AM995" t="s">
        <v>2272</v>
      </c>
      <c r="AN995" t="s">
        <v>2272</v>
      </c>
      <c r="AO995" t="s">
        <v>2272</v>
      </c>
      <c r="AP995" t="s">
        <v>2272</v>
      </c>
      <c r="AQ995" s="2" t="s">
        <v>2272</v>
      </c>
      <c r="AR995" t="s">
        <v>67</v>
      </c>
      <c r="AS995" t="s">
        <v>2272</v>
      </c>
      <c r="AT995" t="s">
        <v>99</v>
      </c>
      <c r="AU995">
        <v>-2715</v>
      </c>
      <c r="AV995" s="1" t="s">
        <v>66</v>
      </c>
      <c r="AW995" t="s">
        <v>2272</v>
      </c>
      <c r="AX995" t="s">
        <v>2272</v>
      </c>
      <c r="AY995" t="s">
        <v>2272</v>
      </c>
      <c r="AZ995" s="1" t="s">
        <v>2272</v>
      </c>
      <c r="BA995" t="s">
        <v>68</v>
      </c>
      <c r="BB995" t="s">
        <v>2272</v>
      </c>
      <c r="BC995" s="4">
        <v>0.43282407407407408</v>
      </c>
      <c r="BD995" s="2">
        <v>43004</v>
      </c>
      <c r="BE995" t="s">
        <v>123</v>
      </c>
      <c r="BF995" t="s">
        <v>2272</v>
      </c>
      <c r="BG995" t="s">
        <v>2272</v>
      </c>
      <c r="BH995" s="5" t="s">
        <v>2272</v>
      </c>
      <c r="BI995" s="2">
        <v>43004.432824074072</v>
      </c>
      <c r="BJ995" t="s">
        <v>69</v>
      </c>
      <c r="BK995" t="s">
        <v>2272</v>
      </c>
      <c r="BL995" s="2">
        <v>43004</v>
      </c>
      <c r="BM995" t="s">
        <v>2272</v>
      </c>
      <c r="BN995">
        <v>4.0044280442804399E-2</v>
      </c>
      <c r="BO995" s="10" t="str">
        <f>TEXT(Table1[[#This Row],[CLOSE_DATE]],"YYYYMMDD")&amp;TEXT(Table1[[#This Row],[OPEN_DATE]],"YYYYMMDD")&amp;Table1[[#This Row],[SYMBOL]]</f>
        <v>2017110920170926FMCC</v>
      </c>
      <c r="BP995" s="29" t="str">
        <f>IFERROR(VLOOKUP(Table1[[#This Row],[Key]],ownlog!$A:$E,MATCH(BP$1,ownlog!$1:$1,0),FALSE),"")</f>
        <v/>
      </c>
      <c r="BQ995" s="29" t="str">
        <f>IFERROR(VLOOKUP(Table1[[#This Row],[Key]],ownlog!$A:$E,MATCH(BQ$1,ownlog!$1:$1,0),FALSE),"")</f>
        <v/>
      </c>
      <c r="BR995" s="29" t="str">
        <f>IFERROR(VLOOKUP(Table1[[#This Row],[Key]],ownlog!$A:$E,MATCH(BR$1,ownlog!$1:$1,0),FALSE),"")</f>
        <v/>
      </c>
      <c r="BS995" s="29" t="str">
        <f>IFERROR(VLOOKUP(Table1[[#This Row],[Key]],ownlog!$A:$E,MATCH(BS$1,ownlog!$1:$1,0),FALSE),"")</f>
        <v/>
      </c>
    </row>
    <row r="996" spans="1:71" x14ac:dyDescent="0.25">
      <c r="A996">
        <v>994</v>
      </c>
      <c r="B996">
        <v>2488.0300000000002</v>
      </c>
      <c r="C996">
        <v>-1</v>
      </c>
      <c r="D996">
        <v>2.71</v>
      </c>
      <c r="E996">
        <v>-1</v>
      </c>
      <c r="F996">
        <v>-1</v>
      </c>
      <c r="G996">
        <v>-1</v>
      </c>
      <c r="H996">
        <v>994</v>
      </c>
      <c r="I996">
        <v>4.5976999999999997E-2</v>
      </c>
      <c r="J996">
        <v>0.48424783267569999</v>
      </c>
      <c r="K996">
        <v>-1</v>
      </c>
      <c r="L996">
        <v>500</v>
      </c>
      <c r="M996">
        <v>5</v>
      </c>
      <c r="N996">
        <v>0.33121887500000002</v>
      </c>
      <c r="O996">
        <v>0.33333299999999999</v>
      </c>
      <c r="P996">
        <v>0.99999899999999997</v>
      </c>
      <c r="Q996">
        <v>2511.75</v>
      </c>
      <c r="R996">
        <v>994</v>
      </c>
      <c r="S996">
        <v>171</v>
      </c>
      <c r="T996">
        <v>10.170000076293899</v>
      </c>
      <c r="U996">
        <v>1.51</v>
      </c>
      <c r="V996">
        <v>0.287356</v>
      </c>
      <c r="W996">
        <v>2.71</v>
      </c>
      <c r="X996">
        <v>0.37930999999999998</v>
      </c>
      <c r="Y996">
        <v>-1</v>
      </c>
      <c r="Z996">
        <v>0.28099814527897998</v>
      </c>
      <c r="AA996">
        <v>1000</v>
      </c>
      <c r="AB996">
        <v>0.38262298897733998</v>
      </c>
      <c r="AC996">
        <v>2507.04</v>
      </c>
      <c r="AD996">
        <v>-1</v>
      </c>
      <c r="AE996">
        <v>934</v>
      </c>
      <c r="AF996">
        <v>-22.985205000000001</v>
      </c>
      <c r="AG996">
        <v>2496.84008789062</v>
      </c>
      <c r="AH996">
        <v>-617.99</v>
      </c>
      <c r="AI996">
        <v>43006</v>
      </c>
      <c r="AJ996" t="s">
        <v>2272</v>
      </c>
      <c r="AK996" t="s">
        <v>65</v>
      </c>
      <c r="AL996" s="2">
        <v>43294.443854166668</v>
      </c>
      <c r="AM996" t="s">
        <v>2272</v>
      </c>
      <c r="AN996" t="s">
        <v>2272</v>
      </c>
      <c r="AO996" t="s">
        <v>2272</v>
      </c>
      <c r="AP996" t="s">
        <v>2272</v>
      </c>
      <c r="AQ996" s="2" t="s">
        <v>2272</v>
      </c>
      <c r="AR996" t="s">
        <v>67</v>
      </c>
      <c r="AS996" t="s">
        <v>2272</v>
      </c>
      <c r="AT996" t="s">
        <v>99</v>
      </c>
      <c r="AU996">
        <v>-2715</v>
      </c>
      <c r="AV996" s="1" t="s">
        <v>66</v>
      </c>
      <c r="AW996" t="s">
        <v>2272</v>
      </c>
      <c r="AX996" t="s">
        <v>2272</v>
      </c>
      <c r="AY996" t="s">
        <v>2272</v>
      </c>
      <c r="AZ996" s="1" t="s">
        <v>2272</v>
      </c>
      <c r="BA996" t="s">
        <v>68</v>
      </c>
      <c r="BB996" t="s">
        <v>2272</v>
      </c>
      <c r="BC996" s="4">
        <v>0.43282407407407408</v>
      </c>
      <c r="BD996" s="2">
        <v>43004</v>
      </c>
      <c r="BE996" t="s">
        <v>123</v>
      </c>
      <c r="BF996" t="s">
        <v>2272</v>
      </c>
      <c r="BG996" t="s">
        <v>2272</v>
      </c>
      <c r="BH996" s="5" t="s">
        <v>2272</v>
      </c>
      <c r="BI996" s="2">
        <v>43004.432824074072</v>
      </c>
      <c r="BJ996" t="s">
        <v>69</v>
      </c>
      <c r="BK996" t="s">
        <v>2272</v>
      </c>
      <c r="BL996" s="2">
        <v>43004</v>
      </c>
      <c r="BM996" t="s">
        <v>2272</v>
      </c>
      <c r="BN996">
        <v>-0.45608118081180798</v>
      </c>
      <c r="BO996" s="10" t="str">
        <f>TEXT(Table1[[#This Row],[CLOSE_DATE]],"YYYYMMDD")&amp;TEXT(Table1[[#This Row],[OPEN_DATE]],"YYYYMMDD")&amp;Table1[[#This Row],[SYMBOL]]</f>
        <v>2018071320170926FMCC</v>
      </c>
      <c r="BP996" s="29" t="str">
        <f>IFERROR(VLOOKUP(Table1[[#This Row],[Key]],ownlog!$A:$E,MATCH(BP$1,ownlog!$1:$1,0),FALSE),"")</f>
        <v/>
      </c>
      <c r="BQ996" s="29" t="str">
        <f>IFERROR(VLOOKUP(Table1[[#This Row],[Key]],ownlog!$A:$E,MATCH(BQ$1,ownlog!$1:$1,0),FALSE),"")</f>
        <v/>
      </c>
      <c r="BR996" s="29" t="str">
        <f>IFERROR(VLOOKUP(Table1[[#This Row],[Key]],ownlog!$A:$E,MATCH(BR$1,ownlog!$1:$1,0),FALSE),"")</f>
        <v/>
      </c>
      <c r="BS996" s="29" t="str">
        <f>IFERROR(VLOOKUP(Table1[[#This Row],[Key]],ownlog!$A:$E,MATCH(BS$1,ownlog!$1:$1,0),FALSE),"")</f>
        <v/>
      </c>
    </row>
    <row r="997" spans="1:71" x14ac:dyDescent="0.25">
      <c r="A997">
        <v>995</v>
      </c>
      <c r="B997">
        <v>2488.0300000000002</v>
      </c>
      <c r="C997">
        <v>-1</v>
      </c>
      <c r="D997">
        <v>50.499899999999997</v>
      </c>
      <c r="E997">
        <v>-1</v>
      </c>
      <c r="F997">
        <v>-1</v>
      </c>
      <c r="G997">
        <v>-1</v>
      </c>
      <c r="H997">
        <v>995</v>
      </c>
      <c r="I997">
        <v>4.5976999999999997E-2</v>
      </c>
      <c r="J997">
        <v>0.48424783267569999</v>
      </c>
      <c r="K997">
        <v>-1</v>
      </c>
      <c r="L997">
        <v>150</v>
      </c>
      <c r="M997">
        <v>1.6</v>
      </c>
      <c r="N997">
        <v>0.33121887500000002</v>
      </c>
      <c r="O997">
        <v>0.33333299999999999</v>
      </c>
      <c r="P997">
        <v>0.99999899999999997</v>
      </c>
      <c r="Q997">
        <v>2511.75</v>
      </c>
      <c r="R997">
        <v>995</v>
      </c>
      <c r="S997">
        <v>171</v>
      </c>
      <c r="T997">
        <v>10.170000076293899</v>
      </c>
      <c r="U997">
        <v>51.117240000000002</v>
      </c>
      <c r="V997">
        <v>0.287356</v>
      </c>
      <c r="W997">
        <v>50.499899999999997</v>
      </c>
      <c r="X997">
        <v>0.37930999999999998</v>
      </c>
      <c r="Y997">
        <v>-1</v>
      </c>
      <c r="Z997">
        <v>0.28099814527897998</v>
      </c>
      <c r="AA997">
        <v>400</v>
      </c>
      <c r="AB997">
        <v>0.38262298897733998</v>
      </c>
      <c r="AC997">
        <v>2507.04</v>
      </c>
      <c r="AD997">
        <v>-1</v>
      </c>
      <c r="AE997">
        <v>1010</v>
      </c>
      <c r="AF997">
        <v>-4.4917620600000001</v>
      </c>
      <c r="AG997">
        <v>2496.84008789062</v>
      </c>
      <c r="AH997">
        <v>90.11</v>
      </c>
      <c r="AI997">
        <v>43006</v>
      </c>
      <c r="AJ997" t="s">
        <v>2272</v>
      </c>
      <c r="AK997" t="s">
        <v>65</v>
      </c>
      <c r="AL997" s="2">
        <v>43420.499351851853</v>
      </c>
      <c r="AM997" t="s">
        <v>2272</v>
      </c>
      <c r="AN997" t="s">
        <v>2272</v>
      </c>
      <c r="AO997" t="s">
        <v>2272</v>
      </c>
      <c r="AP997" t="s">
        <v>2272</v>
      </c>
      <c r="AQ997" s="2" t="s">
        <v>2272</v>
      </c>
      <c r="AR997" t="s">
        <v>67</v>
      </c>
      <c r="AS997" t="s">
        <v>2272</v>
      </c>
      <c r="AT997" t="s">
        <v>85</v>
      </c>
      <c r="AU997">
        <v>-20201.560000000001</v>
      </c>
      <c r="AV997" s="1" t="s">
        <v>66</v>
      </c>
      <c r="AW997" t="s">
        <v>2272</v>
      </c>
      <c r="AX997" t="s">
        <v>2272</v>
      </c>
      <c r="AY997" t="s">
        <v>2272</v>
      </c>
      <c r="AZ997" s="1" t="s">
        <v>2272</v>
      </c>
      <c r="BA997" t="s">
        <v>68</v>
      </c>
      <c r="BB997" t="s">
        <v>2272</v>
      </c>
      <c r="BC997" s="4">
        <v>0.44873842592592594</v>
      </c>
      <c r="BD997" s="2">
        <v>43004</v>
      </c>
      <c r="BE997" t="s">
        <v>123</v>
      </c>
      <c r="BF997" t="s">
        <v>2272</v>
      </c>
      <c r="BG997" t="s">
        <v>2272</v>
      </c>
      <c r="BH997" s="5" t="s">
        <v>2272</v>
      </c>
      <c r="BI997" s="2">
        <v>43004.448738425926</v>
      </c>
      <c r="BJ997" t="s">
        <v>69</v>
      </c>
      <c r="BK997" t="s">
        <v>2272</v>
      </c>
      <c r="BL997" s="2">
        <v>43004</v>
      </c>
      <c r="BM997" t="s">
        <v>2272</v>
      </c>
      <c r="BN997">
        <v>1.18957331268642E-2</v>
      </c>
      <c r="BO997" s="10" t="str">
        <f>TEXT(Table1[[#This Row],[CLOSE_DATE]],"YYYYMMDD")&amp;TEXT(Table1[[#This Row],[OPEN_DATE]],"YYYYMMDD")&amp;Table1[[#This Row],[SYMBOL]]</f>
        <v>2018111620170926AER</v>
      </c>
      <c r="BP997" s="29" t="str">
        <f>IFERROR(VLOOKUP(Table1[[#This Row],[Key]],ownlog!$A:$E,MATCH(BP$1,ownlog!$1:$1,0),FALSE),"")</f>
        <v/>
      </c>
      <c r="BQ997" s="29" t="str">
        <f>IFERROR(VLOOKUP(Table1[[#This Row],[Key]],ownlog!$A:$E,MATCH(BQ$1,ownlog!$1:$1,0),FALSE),"")</f>
        <v/>
      </c>
      <c r="BR997" s="29" t="str">
        <f>IFERROR(VLOOKUP(Table1[[#This Row],[Key]],ownlog!$A:$E,MATCH(BR$1,ownlog!$1:$1,0),FALSE),"")</f>
        <v/>
      </c>
      <c r="BS997" s="29" t="str">
        <f>IFERROR(VLOOKUP(Table1[[#This Row],[Key]],ownlog!$A:$E,MATCH(BS$1,ownlog!$1:$1,0),FALSE),"")</f>
        <v/>
      </c>
    </row>
    <row r="998" spans="1:71" x14ac:dyDescent="0.25">
      <c r="A998">
        <v>996</v>
      </c>
      <c r="B998">
        <v>2488.0300000000002</v>
      </c>
      <c r="C998">
        <v>-1</v>
      </c>
      <c r="D998">
        <v>50.499899999999997</v>
      </c>
      <c r="E998">
        <v>-1</v>
      </c>
      <c r="F998">
        <v>-1</v>
      </c>
      <c r="G998">
        <v>-1</v>
      </c>
      <c r="H998">
        <v>996</v>
      </c>
      <c r="I998">
        <v>4.5976999999999997E-2</v>
      </c>
      <c r="J998">
        <v>0.48424783267569999</v>
      </c>
      <c r="K998">
        <v>-1</v>
      </c>
      <c r="L998">
        <v>50</v>
      </c>
      <c r="M998">
        <v>1.6</v>
      </c>
      <c r="N998">
        <v>0.33121887500000002</v>
      </c>
      <c r="O998">
        <v>0.33333299999999999</v>
      </c>
      <c r="P998">
        <v>0.99999899999999997</v>
      </c>
      <c r="Q998">
        <v>2511.75</v>
      </c>
      <c r="R998">
        <v>996</v>
      </c>
      <c r="S998">
        <v>171</v>
      </c>
      <c r="T998">
        <v>10.170000076293899</v>
      </c>
      <c r="U998">
        <v>45.340299999999999</v>
      </c>
      <c r="V998">
        <v>0.287356</v>
      </c>
      <c r="W998">
        <v>50.499899999999997</v>
      </c>
      <c r="X998">
        <v>0.37930999999999998</v>
      </c>
      <c r="Y998">
        <v>-1</v>
      </c>
      <c r="Z998">
        <v>0.28099814527897998</v>
      </c>
      <c r="AA998">
        <v>400</v>
      </c>
      <c r="AB998">
        <v>0.38262298897733998</v>
      </c>
      <c r="AC998">
        <v>2507.04</v>
      </c>
      <c r="AD998">
        <v>-1</v>
      </c>
      <c r="AE998">
        <v>1049</v>
      </c>
      <c r="AF998">
        <v>-2.7416847799999999</v>
      </c>
      <c r="AG998">
        <v>2496.84008789062</v>
      </c>
      <c r="AH998">
        <v>-259.14</v>
      </c>
      <c r="AI998">
        <v>43006</v>
      </c>
      <c r="AJ998" t="s">
        <v>2272</v>
      </c>
      <c r="AK998" t="s">
        <v>65</v>
      </c>
      <c r="AL998" s="2">
        <v>43481.666377314818</v>
      </c>
      <c r="AM998" t="s">
        <v>2272</v>
      </c>
      <c r="AN998" t="s">
        <v>2272</v>
      </c>
      <c r="AO998" t="s">
        <v>2272</v>
      </c>
      <c r="AP998" t="s">
        <v>2272</v>
      </c>
      <c r="AQ998" s="2" t="s">
        <v>2272</v>
      </c>
      <c r="AR998" t="s">
        <v>67</v>
      </c>
      <c r="AS998" t="s">
        <v>2272</v>
      </c>
      <c r="AT998" t="s">
        <v>85</v>
      </c>
      <c r="AU998">
        <v>-20201.560000000001</v>
      </c>
      <c r="AV998" s="1" t="s">
        <v>66</v>
      </c>
      <c r="AW998" t="s">
        <v>2272</v>
      </c>
      <c r="AX998" t="s">
        <v>2272</v>
      </c>
      <c r="AY998" t="s">
        <v>2272</v>
      </c>
      <c r="AZ998" s="1" t="s">
        <v>2272</v>
      </c>
      <c r="BA998" t="s">
        <v>68</v>
      </c>
      <c r="BB998" t="s">
        <v>2272</v>
      </c>
      <c r="BC998" s="4">
        <v>0.44873842592592594</v>
      </c>
      <c r="BD998" s="2">
        <v>43004</v>
      </c>
      <c r="BE998" t="s">
        <v>123</v>
      </c>
      <c r="BF998" t="s">
        <v>2272</v>
      </c>
      <c r="BG998" t="s">
        <v>2272</v>
      </c>
      <c r="BH998" s="5" t="s">
        <v>2272</v>
      </c>
      <c r="BI998" s="2">
        <v>43004.448738425926</v>
      </c>
      <c r="BJ998" t="s">
        <v>69</v>
      </c>
      <c r="BK998" t="s">
        <v>2272</v>
      </c>
      <c r="BL998" s="2">
        <v>43004</v>
      </c>
      <c r="BM998" t="s">
        <v>2272</v>
      </c>
      <c r="BN998">
        <v>-0.10262990619783401</v>
      </c>
      <c r="BO998" s="10" t="str">
        <f>TEXT(Table1[[#This Row],[CLOSE_DATE]],"YYYYMMDD")&amp;TEXT(Table1[[#This Row],[OPEN_DATE]],"YYYYMMDD")&amp;Table1[[#This Row],[SYMBOL]]</f>
        <v>2019011620170926AER</v>
      </c>
      <c r="BP998" s="29" t="str">
        <f>IFERROR(VLOOKUP(Table1[[#This Row],[Key]],ownlog!$A:$E,MATCH(BP$1,ownlog!$1:$1,0),FALSE),"")</f>
        <v/>
      </c>
      <c r="BQ998" s="29" t="str">
        <f>IFERROR(VLOOKUP(Table1[[#This Row],[Key]],ownlog!$A:$E,MATCH(BQ$1,ownlog!$1:$1,0),FALSE),"")</f>
        <v/>
      </c>
      <c r="BR998" s="29" t="str">
        <f>IFERROR(VLOOKUP(Table1[[#This Row],[Key]],ownlog!$A:$E,MATCH(BR$1,ownlog!$1:$1,0),FALSE),"")</f>
        <v/>
      </c>
      <c r="BS998" s="29" t="str">
        <f>IFERROR(VLOOKUP(Table1[[#This Row],[Key]],ownlog!$A:$E,MATCH(BS$1,ownlog!$1:$1,0),FALSE),"")</f>
        <v/>
      </c>
    </row>
    <row r="999" spans="1:71" x14ac:dyDescent="0.25">
      <c r="A999">
        <v>997</v>
      </c>
      <c r="B999">
        <v>2488.0300000000002</v>
      </c>
      <c r="C999">
        <v>-1</v>
      </c>
      <c r="D999">
        <v>50.499899999999997</v>
      </c>
      <c r="E999">
        <v>-1</v>
      </c>
      <c r="F999">
        <v>-1</v>
      </c>
      <c r="G999">
        <v>-1</v>
      </c>
      <c r="H999">
        <v>997</v>
      </c>
      <c r="I999">
        <v>4.5976999999999997E-2</v>
      </c>
      <c r="J999">
        <v>0.48424783267569999</v>
      </c>
      <c r="K999">
        <v>-1</v>
      </c>
      <c r="L999">
        <v>200</v>
      </c>
      <c r="M999">
        <v>1.6</v>
      </c>
      <c r="N999">
        <v>0.33121887500000002</v>
      </c>
      <c r="O999">
        <v>0.33333299999999999</v>
      </c>
      <c r="P999">
        <v>0.99999899999999997</v>
      </c>
      <c r="Q999">
        <v>2511.75</v>
      </c>
      <c r="R999">
        <v>997</v>
      </c>
      <c r="S999">
        <v>171</v>
      </c>
      <c r="T999">
        <v>10.170000076293899</v>
      </c>
      <c r="U999">
        <v>45.341349999999998</v>
      </c>
      <c r="V999">
        <v>0.287356</v>
      </c>
      <c r="W999">
        <v>50.499899999999997</v>
      </c>
      <c r="X999">
        <v>0.37930999999999998</v>
      </c>
      <c r="Y999">
        <v>-1</v>
      </c>
      <c r="Z999">
        <v>0.28099814527897998</v>
      </c>
      <c r="AA999">
        <v>400</v>
      </c>
      <c r="AB999">
        <v>0.38262298897733998</v>
      </c>
      <c r="AC999">
        <v>2507.04</v>
      </c>
      <c r="AD999">
        <v>-1</v>
      </c>
      <c r="AE999">
        <v>1041</v>
      </c>
      <c r="AF999">
        <v>-2.7416875100000002</v>
      </c>
      <c r="AG999">
        <v>2496.84008789062</v>
      </c>
      <c r="AH999">
        <v>-1033.1400000000001</v>
      </c>
      <c r="AI999">
        <v>43006</v>
      </c>
      <c r="AJ999" t="s">
        <v>2272</v>
      </c>
      <c r="AK999" t="s">
        <v>65</v>
      </c>
      <c r="AL999" s="2">
        <v>43481.663634259261</v>
      </c>
      <c r="AM999" t="s">
        <v>2272</v>
      </c>
      <c r="AN999" t="s">
        <v>2272</v>
      </c>
      <c r="AO999" t="s">
        <v>2272</v>
      </c>
      <c r="AP999" t="s">
        <v>2272</v>
      </c>
      <c r="AQ999" s="2" t="s">
        <v>2272</v>
      </c>
      <c r="AR999" t="s">
        <v>67</v>
      </c>
      <c r="AS999" t="s">
        <v>2272</v>
      </c>
      <c r="AT999" t="s">
        <v>85</v>
      </c>
      <c r="AU999">
        <v>-20201.560000000001</v>
      </c>
      <c r="AV999" s="1" t="s">
        <v>66</v>
      </c>
      <c r="AW999" t="s">
        <v>2272</v>
      </c>
      <c r="AX999" t="s">
        <v>2272</v>
      </c>
      <c r="AY999" t="s">
        <v>2272</v>
      </c>
      <c r="AZ999" s="1" t="s">
        <v>2272</v>
      </c>
      <c r="BA999" t="s">
        <v>68</v>
      </c>
      <c r="BB999" t="s">
        <v>2272</v>
      </c>
      <c r="BC999" s="4">
        <v>0.44873842592592594</v>
      </c>
      <c r="BD999" s="2">
        <v>43004</v>
      </c>
      <c r="BE999" t="s">
        <v>123</v>
      </c>
      <c r="BF999" t="s">
        <v>2272</v>
      </c>
      <c r="BG999" t="s">
        <v>2272</v>
      </c>
      <c r="BH999" s="5" t="s">
        <v>2272</v>
      </c>
      <c r="BI999" s="2">
        <v>43004.448738425926</v>
      </c>
      <c r="BJ999" t="s">
        <v>69</v>
      </c>
      <c r="BK999" t="s">
        <v>2272</v>
      </c>
      <c r="BL999" s="2">
        <v>43004</v>
      </c>
      <c r="BM999" t="s">
        <v>2272</v>
      </c>
      <c r="BN999">
        <v>-0.102291291665924</v>
      </c>
      <c r="BO999" s="10" t="str">
        <f>TEXT(Table1[[#This Row],[CLOSE_DATE]],"YYYYMMDD")&amp;TEXT(Table1[[#This Row],[OPEN_DATE]],"YYYYMMDD")&amp;Table1[[#This Row],[SYMBOL]]</f>
        <v>2019011620170926AER</v>
      </c>
      <c r="BP999" s="29" t="str">
        <f>IFERROR(VLOOKUP(Table1[[#This Row],[Key]],ownlog!$A:$E,MATCH(BP$1,ownlog!$1:$1,0),FALSE),"")</f>
        <v/>
      </c>
      <c r="BQ999" s="29" t="str">
        <f>IFERROR(VLOOKUP(Table1[[#This Row],[Key]],ownlog!$A:$E,MATCH(BQ$1,ownlog!$1:$1,0),FALSE),"")</f>
        <v/>
      </c>
      <c r="BR999" s="29" t="str">
        <f>IFERROR(VLOOKUP(Table1[[#This Row],[Key]],ownlog!$A:$E,MATCH(BR$1,ownlog!$1:$1,0),FALSE),"")</f>
        <v/>
      </c>
      <c r="BS999" s="29" t="str">
        <f>IFERROR(VLOOKUP(Table1[[#This Row],[Key]],ownlog!$A:$E,MATCH(BS$1,ownlog!$1:$1,0),FALSE),"")</f>
        <v/>
      </c>
    </row>
    <row r="1000" spans="1:71" x14ac:dyDescent="0.25">
      <c r="A1000">
        <v>998</v>
      </c>
      <c r="B1000">
        <v>2544</v>
      </c>
      <c r="C1000">
        <v>-1</v>
      </c>
      <c r="D1000">
        <v>6.54</v>
      </c>
      <c r="E1000">
        <v>-1</v>
      </c>
      <c r="F1000">
        <v>-1</v>
      </c>
      <c r="G1000">
        <v>-1</v>
      </c>
      <c r="H1000">
        <v>998</v>
      </c>
      <c r="I1000">
        <v>0.16483500000000001</v>
      </c>
      <c r="J1000">
        <v>0.48399748606991999</v>
      </c>
      <c r="K1000">
        <v>-1</v>
      </c>
      <c r="L1000">
        <v>1500</v>
      </c>
      <c r="M1000">
        <v>7.5</v>
      </c>
      <c r="N1000">
        <v>0.39093612500000002</v>
      </c>
      <c r="O1000">
        <v>0.45054899999999998</v>
      </c>
      <c r="P1000">
        <v>0.99999899999999997</v>
      </c>
      <c r="Q1000">
        <v>2588.4</v>
      </c>
      <c r="R1000">
        <v>998</v>
      </c>
      <c r="S1000">
        <v>166</v>
      </c>
      <c r="T1000">
        <v>10.5</v>
      </c>
      <c r="U1000">
        <v>5.83</v>
      </c>
      <c r="V1000">
        <v>0.28571400000000002</v>
      </c>
      <c r="W1000">
        <v>6.54</v>
      </c>
      <c r="X1000">
        <v>0.26373600000000003</v>
      </c>
      <c r="Y1000">
        <v>-1</v>
      </c>
      <c r="Z1000">
        <v>0.28065673126829999</v>
      </c>
      <c r="AA1000">
        <v>1500</v>
      </c>
      <c r="AB1000">
        <v>0.38232710866911002</v>
      </c>
      <c r="AC1000">
        <v>2579.36</v>
      </c>
      <c r="AD1000">
        <v>-1</v>
      </c>
      <c r="AE1000">
        <v>939</v>
      </c>
      <c r="AF1000">
        <v>-25.681764999999999</v>
      </c>
      <c r="AG1000">
        <v>2572.830078125</v>
      </c>
      <c r="AH1000">
        <v>-1083.18</v>
      </c>
      <c r="AI1000">
        <v>43041</v>
      </c>
      <c r="AJ1000" t="s">
        <v>2272</v>
      </c>
      <c r="AK1000" t="s">
        <v>65</v>
      </c>
      <c r="AL1000" s="2">
        <v>43294.444212962961</v>
      </c>
      <c r="AM1000" t="s">
        <v>2272</v>
      </c>
      <c r="AN1000" t="s">
        <v>2272</v>
      </c>
      <c r="AO1000" t="s">
        <v>2272</v>
      </c>
      <c r="AP1000" t="s">
        <v>2272</v>
      </c>
      <c r="AQ1000" s="2" t="s">
        <v>2272</v>
      </c>
      <c r="AR1000" t="s">
        <v>67</v>
      </c>
      <c r="AS1000" t="s">
        <v>2272</v>
      </c>
      <c r="AT1000" t="s">
        <v>107</v>
      </c>
      <c r="AU1000">
        <v>-9817.5</v>
      </c>
      <c r="AV1000" s="1" t="s">
        <v>66</v>
      </c>
      <c r="AW1000" t="s">
        <v>2272</v>
      </c>
      <c r="AX1000" t="s">
        <v>2272</v>
      </c>
      <c r="AY1000" t="s">
        <v>2272</v>
      </c>
      <c r="AZ1000" s="1" t="s">
        <v>2272</v>
      </c>
      <c r="BA1000" t="s">
        <v>68</v>
      </c>
      <c r="BB1000" t="s">
        <v>2272</v>
      </c>
      <c r="BC1000" s="4">
        <v>0.51271990740740747</v>
      </c>
      <c r="BD1000" s="2">
        <v>43038</v>
      </c>
      <c r="BE1000" t="s">
        <v>123</v>
      </c>
      <c r="BF1000" t="s">
        <v>2272</v>
      </c>
      <c r="BG1000" t="s">
        <v>2272</v>
      </c>
      <c r="BH1000" s="5" t="s">
        <v>2272</v>
      </c>
      <c r="BI1000" s="2">
        <v>43038.51258101852</v>
      </c>
      <c r="BJ1000" t="s">
        <v>69</v>
      </c>
      <c r="BK1000" t="s">
        <v>2272</v>
      </c>
      <c r="BL1000" s="2">
        <v>43038</v>
      </c>
      <c r="BM1000" t="s">
        <v>2272</v>
      </c>
      <c r="BN1000">
        <v>-0.110415902140672</v>
      </c>
      <c r="BO1000" s="10" t="str">
        <f>TEXT(Table1[[#This Row],[CLOSE_DATE]],"YYYYMMDD")&amp;TEXT(Table1[[#This Row],[OPEN_DATE]],"YYYYMMDD")&amp;Table1[[#This Row],[SYMBOL]]</f>
        <v>2018071320171030FMCKJ</v>
      </c>
      <c r="BP1000" s="29" t="str">
        <f>IFERROR(VLOOKUP(Table1[[#This Row],[Key]],ownlog!$A:$E,MATCH(BP$1,ownlog!$1:$1,0),FALSE),"")</f>
        <v/>
      </c>
      <c r="BQ1000" s="29" t="str">
        <f>IFERROR(VLOOKUP(Table1[[#This Row],[Key]],ownlog!$A:$E,MATCH(BQ$1,ownlog!$1:$1,0),FALSE),"")</f>
        <v/>
      </c>
      <c r="BR1000" s="29" t="str">
        <f>IFERROR(VLOOKUP(Table1[[#This Row],[Key]],ownlog!$A:$E,MATCH(BR$1,ownlog!$1:$1,0),FALSE),"")</f>
        <v/>
      </c>
      <c r="BS1000" s="29" t="str">
        <f>IFERROR(VLOOKUP(Table1[[#This Row],[Key]],ownlog!$A:$E,MATCH(BS$1,ownlog!$1:$1,0),FALSE),"")</f>
        <v/>
      </c>
    </row>
    <row r="1001" spans="1:71" x14ac:dyDescent="0.25">
      <c r="A1001">
        <v>999</v>
      </c>
      <c r="B1001">
        <v>2544</v>
      </c>
      <c r="C1001">
        <v>-1</v>
      </c>
      <c r="D1001">
        <v>3.19</v>
      </c>
      <c r="E1001">
        <v>-1</v>
      </c>
      <c r="F1001">
        <v>-1</v>
      </c>
      <c r="G1001">
        <v>-1</v>
      </c>
      <c r="H1001">
        <v>999</v>
      </c>
      <c r="I1001">
        <v>0.16483500000000001</v>
      </c>
      <c r="J1001">
        <v>0.48399748606991999</v>
      </c>
      <c r="K1001">
        <v>-1</v>
      </c>
      <c r="L1001">
        <v>1500</v>
      </c>
      <c r="M1001">
        <v>7.5</v>
      </c>
      <c r="N1001">
        <v>0.39093612500000002</v>
      </c>
      <c r="O1001">
        <v>0.45054899999999998</v>
      </c>
      <c r="P1001">
        <v>0.99999899999999997</v>
      </c>
      <c r="Q1001">
        <v>2588.4</v>
      </c>
      <c r="R1001">
        <v>999</v>
      </c>
      <c r="S1001">
        <v>166</v>
      </c>
      <c r="T1001">
        <v>10.5</v>
      </c>
      <c r="U1001">
        <v>1.4</v>
      </c>
      <c r="V1001">
        <v>0.28571400000000002</v>
      </c>
      <c r="W1001">
        <v>3.19</v>
      </c>
      <c r="X1001">
        <v>0.26373600000000003</v>
      </c>
      <c r="Y1001">
        <v>-1</v>
      </c>
      <c r="Z1001">
        <v>0.28065673126829999</v>
      </c>
      <c r="AA1001">
        <v>1500</v>
      </c>
      <c r="AB1001">
        <v>0.38232710866911002</v>
      </c>
      <c r="AC1001">
        <v>2579.36</v>
      </c>
      <c r="AD1001">
        <v>-1</v>
      </c>
      <c r="AE1001">
        <v>931</v>
      </c>
      <c r="AF1001">
        <v>-25.4802</v>
      </c>
      <c r="AG1001">
        <v>2572.830078125</v>
      </c>
      <c r="AH1001">
        <v>-2702.98</v>
      </c>
      <c r="AI1001">
        <v>43041</v>
      </c>
      <c r="AJ1001" t="s">
        <v>2272</v>
      </c>
      <c r="AK1001" t="s">
        <v>65</v>
      </c>
      <c r="AL1001" s="2">
        <v>43294.443287037036</v>
      </c>
      <c r="AM1001" t="s">
        <v>2272</v>
      </c>
      <c r="AN1001" t="s">
        <v>2272</v>
      </c>
      <c r="AO1001" t="s">
        <v>2272</v>
      </c>
      <c r="AP1001" t="s">
        <v>2272</v>
      </c>
      <c r="AQ1001" s="2" t="s">
        <v>2272</v>
      </c>
      <c r="AR1001" t="s">
        <v>67</v>
      </c>
      <c r="AS1001" t="s">
        <v>2272</v>
      </c>
      <c r="AT1001" t="s">
        <v>111</v>
      </c>
      <c r="AU1001">
        <v>-4792.5</v>
      </c>
      <c r="AV1001" s="1" t="s">
        <v>66</v>
      </c>
      <c r="AW1001" t="s">
        <v>2272</v>
      </c>
      <c r="AX1001" t="s">
        <v>2272</v>
      </c>
      <c r="AY1001" t="s">
        <v>2272</v>
      </c>
      <c r="AZ1001" s="1" t="s">
        <v>2272</v>
      </c>
      <c r="BA1001" t="s">
        <v>68</v>
      </c>
      <c r="BB1001" t="s">
        <v>2272</v>
      </c>
      <c r="BC1001" s="4">
        <v>0.51284722222222223</v>
      </c>
      <c r="BD1001" s="2">
        <v>43038</v>
      </c>
      <c r="BE1001" t="s">
        <v>123</v>
      </c>
      <c r="BF1001" t="s">
        <v>2272</v>
      </c>
      <c r="BG1001" t="s">
        <v>2272</v>
      </c>
      <c r="BH1001" s="5" t="s">
        <v>2272</v>
      </c>
      <c r="BI1001" s="2">
        <v>43038.51284722222</v>
      </c>
      <c r="BJ1001" t="s">
        <v>69</v>
      </c>
      <c r="BK1001" t="s">
        <v>2272</v>
      </c>
      <c r="BL1001" s="2">
        <v>43038</v>
      </c>
      <c r="BM1001" t="s">
        <v>2272</v>
      </c>
      <c r="BN1001">
        <v>-0.56488610240334303</v>
      </c>
      <c r="BO1001" s="10" t="str">
        <f>TEXT(Table1[[#This Row],[CLOSE_DATE]],"YYYYMMDD")&amp;TEXT(Table1[[#This Row],[OPEN_DATE]],"YYYYMMDD")&amp;Table1[[#This Row],[SYMBOL]]</f>
        <v>2018071320171030FNMA</v>
      </c>
      <c r="BP1001" s="29" t="str">
        <f>IFERROR(VLOOKUP(Table1[[#This Row],[Key]],ownlog!$A:$E,MATCH(BP$1,ownlog!$1:$1,0),FALSE),"")</f>
        <v/>
      </c>
      <c r="BQ1001" s="29" t="str">
        <f>IFERROR(VLOOKUP(Table1[[#This Row],[Key]],ownlog!$A:$E,MATCH(BQ$1,ownlog!$1:$1,0),FALSE),"")</f>
        <v/>
      </c>
      <c r="BR1001" s="29" t="str">
        <f>IFERROR(VLOOKUP(Table1[[#This Row],[Key]],ownlog!$A:$E,MATCH(BR$1,ownlog!$1:$1,0),FALSE),"")</f>
        <v/>
      </c>
      <c r="BS1001" s="29" t="str">
        <f>IFERROR(VLOOKUP(Table1[[#This Row],[Key]],ownlog!$A:$E,MATCH(BS$1,ownlog!$1:$1,0),FALSE),"")</f>
        <v/>
      </c>
    </row>
    <row r="1002" spans="1:71" x14ac:dyDescent="0.25">
      <c r="A1002">
        <v>1000</v>
      </c>
      <c r="B1002">
        <v>2544</v>
      </c>
      <c r="C1002">
        <v>-1</v>
      </c>
      <c r="D1002">
        <v>6.8979999999999997</v>
      </c>
      <c r="E1002">
        <v>-1</v>
      </c>
      <c r="F1002">
        <v>-1</v>
      </c>
      <c r="G1002">
        <v>-1</v>
      </c>
      <c r="H1002">
        <v>1000</v>
      </c>
      <c r="I1002">
        <v>0.16483500000000001</v>
      </c>
      <c r="J1002">
        <v>0.48399748606991999</v>
      </c>
      <c r="K1002">
        <v>-1</v>
      </c>
      <c r="L1002">
        <v>100</v>
      </c>
      <c r="M1002">
        <v>7.5</v>
      </c>
      <c r="N1002">
        <v>0.39093612500000002</v>
      </c>
      <c r="O1002">
        <v>0.45054899999999998</v>
      </c>
      <c r="P1002">
        <v>0.99999899999999997</v>
      </c>
      <c r="Q1002">
        <v>2588.4</v>
      </c>
      <c r="R1002">
        <v>1000</v>
      </c>
      <c r="S1002">
        <v>166</v>
      </c>
      <c r="T1002">
        <v>10.5</v>
      </c>
      <c r="U1002">
        <v>5.88</v>
      </c>
      <c r="V1002">
        <v>0.28571400000000002</v>
      </c>
      <c r="W1002">
        <v>6.8976666670000002</v>
      </c>
      <c r="X1002">
        <v>0.26373600000000003</v>
      </c>
      <c r="Y1002">
        <v>-1</v>
      </c>
      <c r="Z1002">
        <v>0.28065673126829999</v>
      </c>
      <c r="AA1002">
        <v>1500</v>
      </c>
      <c r="AB1002">
        <v>0.38232710866911002</v>
      </c>
      <c r="AC1002">
        <v>2579.36</v>
      </c>
      <c r="AD1002">
        <v>-1</v>
      </c>
      <c r="AE1002">
        <v>929</v>
      </c>
      <c r="AF1002">
        <v>-10.617264</v>
      </c>
      <c r="AG1002">
        <v>2572.830078125</v>
      </c>
      <c r="AH1002">
        <v>-105.12</v>
      </c>
      <c r="AI1002">
        <v>43041</v>
      </c>
      <c r="AJ1002" t="s">
        <v>2272</v>
      </c>
      <c r="AK1002" t="s">
        <v>65</v>
      </c>
      <c r="AL1002" s="2">
        <v>43294.442766203705</v>
      </c>
      <c r="AM1002" t="s">
        <v>2272</v>
      </c>
      <c r="AN1002" t="s">
        <v>2272</v>
      </c>
      <c r="AO1002" t="s">
        <v>2272</v>
      </c>
      <c r="AP1002" t="s">
        <v>2272</v>
      </c>
      <c r="AQ1002" s="2" t="s">
        <v>2272</v>
      </c>
      <c r="AR1002" t="s">
        <v>67</v>
      </c>
      <c r="AS1002" t="s">
        <v>2272</v>
      </c>
      <c r="AT1002" t="s">
        <v>110</v>
      </c>
      <c r="AU1002">
        <v>-10354.5</v>
      </c>
      <c r="AV1002" s="1" t="s">
        <v>66</v>
      </c>
      <c r="AW1002" t="s">
        <v>2272</v>
      </c>
      <c r="AX1002" t="s">
        <v>2272</v>
      </c>
      <c r="AY1002" t="s">
        <v>2272</v>
      </c>
      <c r="AZ1002" s="1" t="s">
        <v>2272</v>
      </c>
      <c r="BA1002" t="s">
        <v>68</v>
      </c>
      <c r="BB1002" t="s">
        <v>2272</v>
      </c>
      <c r="BC1002" s="4">
        <v>0.51355324074074071</v>
      </c>
      <c r="BD1002" s="2">
        <v>43038</v>
      </c>
      <c r="BE1002" t="s">
        <v>123</v>
      </c>
      <c r="BF1002" t="s">
        <v>2272</v>
      </c>
      <c r="BG1002" t="s">
        <v>2272</v>
      </c>
      <c r="BH1002" s="5" t="s">
        <v>2272</v>
      </c>
      <c r="BI1002" s="2">
        <v>43038.513206018521</v>
      </c>
      <c r="BJ1002" t="s">
        <v>69</v>
      </c>
      <c r="BK1002" t="s">
        <v>2272</v>
      </c>
      <c r="BL1002" s="2">
        <v>43038</v>
      </c>
      <c r="BM1002" t="s">
        <v>2272</v>
      </c>
      <c r="BN1002">
        <v>-0.15239936209576099</v>
      </c>
      <c r="BO1002" s="10" t="str">
        <f>TEXT(Table1[[#This Row],[CLOSE_DATE]],"YYYYMMDD")&amp;TEXT(Table1[[#This Row],[OPEN_DATE]],"YYYYMMDD")&amp;Table1[[#This Row],[SYMBOL]]</f>
        <v>2018071320171030FNMAS</v>
      </c>
      <c r="BP1002" s="29" t="str">
        <f>IFERROR(VLOOKUP(Table1[[#This Row],[Key]],ownlog!$A:$E,MATCH(BP$1,ownlog!$1:$1,0),FALSE),"")</f>
        <v/>
      </c>
      <c r="BQ1002" s="29" t="str">
        <f>IFERROR(VLOOKUP(Table1[[#This Row],[Key]],ownlog!$A:$E,MATCH(BQ$1,ownlog!$1:$1,0),FALSE),"")</f>
        <v/>
      </c>
      <c r="BR1002" s="29" t="str">
        <f>IFERROR(VLOOKUP(Table1[[#This Row],[Key]],ownlog!$A:$E,MATCH(BR$1,ownlog!$1:$1,0),FALSE),"")</f>
        <v/>
      </c>
      <c r="BS1002" s="29" t="str">
        <f>IFERROR(VLOOKUP(Table1[[#This Row],[Key]],ownlog!$A:$E,MATCH(BS$1,ownlog!$1:$1,0),FALSE),"")</f>
        <v/>
      </c>
    </row>
    <row r="1003" spans="1:71" x14ac:dyDescent="0.25">
      <c r="A1003">
        <v>1001</v>
      </c>
      <c r="B1003">
        <v>2544</v>
      </c>
      <c r="C1003">
        <v>-1</v>
      </c>
      <c r="D1003">
        <v>6.8979999999999997</v>
      </c>
      <c r="E1003">
        <v>-1</v>
      </c>
      <c r="F1003">
        <v>-1</v>
      </c>
      <c r="G1003">
        <v>-1</v>
      </c>
      <c r="H1003">
        <v>1001</v>
      </c>
      <c r="I1003">
        <v>0.16483500000000001</v>
      </c>
      <c r="J1003">
        <v>0.48399748606991999</v>
      </c>
      <c r="K1003">
        <v>-1</v>
      </c>
      <c r="L1003">
        <v>100</v>
      </c>
      <c r="M1003">
        <v>7.5</v>
      </c>
      <c r="N1003">
        <v>0.39093612500000002</v>
      </c>
      <c r="O1003">
        <v>0.45054899999999998</v>
      </c>
      <c r="P1003">
        <v>0.99999899999999997</v>
      </c>
      <c r="Q1003">
        <v>2588.4</v>
      </c>
      <c r="R1003">
        <v>1001</v>
      </c>
      <c r="S1003">
        <v>166</v>
      </c>
      <c r="T1003">
        <v>10.5</v>
      </c>
      <c r="U1003">
        <v>5.84</v>
      </c>
      <c r="V1003">
        <v>0.28571400000000002</v>
      </c>
      <c r="W1003">
        <v>6.8976666670000002</v>
      </c>
      <c r="X1003">
        <v>0.26373600000000003</v>
      </c>
      <c r="Y1003">
        <v>-1</v>
      </c>
      <c r="Z1003">
        <v>0.28065673126829999</v>
      </c>
      <c r="AA1003">
        <v>1500</v>
      </c>
      <c r="AB1003">
        <v>0.38232710866911002</v>
      </c>
      <c r="AC1003">
        <v>2579.36</v>
      </c>
      <c r="AD1003">
        <v>-1</v>
      </c>
      <c r="AE1003">
        <v>944</v>
      </c>
      <c r="AF1003">
        <v>-8.5194919999999996</v>
      </c>
      <c r="AG1003">
        <v>2572.830078125</v>
      </c>
      <c r="AH1003">
        <v>-107.02</v>
      </c>
      <c r="AI1003">
        <v>43041</v>
      </c>
      <c r="AJ1003" t="s">
        <v>2272</v>
      </c>
      <c r="AK1003" t="s">
        <v>65</v>
      </c>
      <c r="AL1003" s="2">
        <v>43294.446076388886</v>
      </c>
      <c r="AM1003" t="s">
        <v>2272</v>
      </c>
      <c r="AN1003" t="s">
        <v>2272</v>
      </c>
      <c r="AO1003" t="s">
        <v>2272</v>
      </c>
      <c r="AP1003" t="s">
        <v>2272</v>
      </c>
      <c r="AQ1003" s="2" t="s">
        <v>2272</v>
      </c>
      <c r="AR1003" t="s">
        <v>67</v>
      </c>
      <c r="AS1003" t="s">
        <v>2272</v>
      </c>
      <c r="AT1003" t="s">
        <v>110</v>
      </c>
      <c r="AU1003">
        <v>-10354.5</v>
      </c>
      <c r="AV1003" s="1" t="s">
        <v>66</v>
      </c>
      <c r="AW1003" t="s">
        <v>2272</v>
      </c>
      <c r="AX1003" t="s">
        <v>2272</v>
      </c>
      <c r="AY1003" t="s">
        <v>2272</v>
      </c>
      <c r="AZ1003" s="1" t="s">
        <v>2272</v>
      </c>
      <c r="BA1003" t="s">
        <v>68</v>
      </c>
      <c r="BB1003" t="s">
        <v>2272</v>
      </c>
      <c r="BC1003" s="4">
        <v>0.51355324074074071</v>
      </c>
      <c r="BD1003" s="2">
        <v>43038</v>
      </c>
      <c r="BE1003" t="s">
        <v>123</v>
      </c>
      <c r="BF1003" t="s">
        <v>2272</v>
      </c>
      <c r="BG1003" t="s">
        <v>2272</v>
      </c>
      <c r="BH1003" s="5" t="s">
        <v>2272</v>
      </c>
      <c r="BI1003" s="2">
        <v>43038.513206018521</v>
      </c>
      <c r="BJ1003" t="s">
        <v>69</v>
      </c>
      <c r="BK1003" t="s">
        <v>2272</v>
      </c>
      <c r="BL1003" s="2">
        <v>43038</v>
      </c>
      <c r="BM1003" t="s">
        <v>2272</v>
      </c>
      <c r="BN1003">
        <v>-0.155153916775955</v>
      </c>
      <c r="BO1003" s="10" t="str">
        <f>TEXT(Table1[[#This Row],[CLOSE_DATE]],"YYYYMMDD")&amp;TEXT(Table1[[#This Row],[OPEN_DATE]],"YYYYMMDD")&amp;Table1[[#This Row],[SYMBOL]]</f>
        <v>2018071320171030FNMAS</v>
      </c>
      <c r="BP1003" s="29" t="str">
        <f>IFERROR(VLOOKUP(Table1[[#This Row],[Key]],ownlog!$A:$E,MATCH(BP$1,ownlog!$1:$1,0),FALSE),"")</f>
        <v/>
      </c>
      <c r="BQ1003" s="29" t="str">
        <f>IFERROR(VLOOKUP(Table1[[#This Row],[Key]],ownlog!$A:$E,MATCH(BQ$1,ownlog!$1:$1,0),FALSE),"")</f>
        <v/>
      </c>
      <c r="BR1003" s="29" t="str">
        <f>IFERROR(VLOOKUP(Table1[[#This Row],[Key]],ownlog!$A:$E,MATCH(BR$1,ownlog!$1:$1,0),FALSE),"")</f>
        <v/>
      </c>
      <c r="BS1003" s="29" t="str">
        <f>IFERROR(VLOOKUP(Table1[[#This Row],[Key]],ownlog!$A:$E,MATCH(BS$1,ownlog!$1:$1,0),FALSE),"")</f>
        <v/>
      </c>
    </row>
    <row r="1004" spans="1:71" x14ac:dyDescent="0.25">
      <c r="A1004">
        <v>1002</v>
      </c>
      <c r="B1004">
        <v>2544</v>
      </c>
      <c r="C1004">
        <v>-1</v>
      </c>
      <c r="D1004">
        <v>6.8979999999999997</v>
      </c>
      <c r="E1004">
        <v>-1</v>
      </c>
      <c r="F1004">
        <v>-1</v>
      </c>
      <c r="G1004">
        <v>-1</v>
      </c>
      <c r="H1004">
        <v>1002</v>
      </c>
      <c r="I1004">
        <v>0.16483500000000001</v>
      </c>
      <c r="J1004">
        <v>0.48399748606991999</v>
      </c>
      <c r="K1004">
        <v>-1</v>
      </c>
      <c r="L1004">
        <v>1200</v>
      </c>
      <c r="M1004">
        <v>7.5</v>
      </c>
      <c r="N1004">
        <v>0.39093612500000002</v>
      </c>
      <c r="O1004">
        <v>0.45054899999999998</v>
      </c>
      <c r="P1004">
        <v>0.99999899999999997</v>
      </c>
      <c r="Q1004">
        <v>2588.4</v>
      </c>
      <c r="R1004">
        <v>1002</v>
      </c>
      <c r="S1004">
        <v>166</v>
      </c>
      <c r="T1004">
        <v>10.5</v>
      </c>
      <c r="U1004">
        <v>5.85</v>
      </c>
      <c r="V1004">
        <v>0.28571400000000002</v>
      </c>
      <c r="W1004">
        <v>6.8976666670000002</v>
      </c>
      <c r="X1004">
        <v>0.26373600000000003</v>
      </c>
      <c r="Y1004">
        <v>-1</v>
      </c>
      <c r="Z1004">
        <v>0.28065673126829999</v>
      </c>
      <c r="AA1004">
        <v>1500</v>
      </c>
      <c r="AB1004">
        <v>0.38232710866911002</v>
      </c>
      <c r="AC1004">
        <v>2579.36</v>
      </c>
      <c r="AD1004">
        <v>-1</v>
      </c>
      <c r="AE1004">
        <v>943</v>
      </c>
      <c r="AF1004">
        <v>-13.734059999999999</v>
      </c>
      <c r="AG1004">
        <v>2572.830078125</v>
      </c>
      <c r="AH1004">
        <v>-1266.23</v>
      </c>
      <c r="AI1004">
        <v>43041</v>
      </c>
      <c r="AJ1004" t="s">
        <v>2272</v>
      </c>
      <c r="AK1004" t="s">
        <v>65</v>
      </c>
      <c r="AL1004" s="2">
        <v>43294.445370370369</v>
      </c>
      <c r="AM1004" t="s">
        <v>2272</v>
      </c>
      <c r="AN1004" t="s">
        <v>2272</v>
      </c>
      <c r="AO1004" t="s">
        <v>2272</v>
      </c>
      <c r="AP1004" t="s">
        <v>2272</v>
      </c>
      <c r="AQ1004" s="2" t="s">
        <v>2272</v>
      </c>
      <c r="AR1004" t="s">
        <v>67</v>
      </c>
      <c r="AS1004" t="s">
        <v>2272</v>
      </c>
      <c r="AT1004" t="s">
        <v>110</v>
      </c>
      <c r="AU1004">
        <v>-10354.5</v>
      </c>
      <c r="AV1004" s="1" t="s">
        <v>66</v>
      </c>
      <c r="AW1004" t="s">
        <v>2272</v>
      </c>
      <c r="AX1004" t="s">
        <v>2272</v>
      </c>
      <c r="AY1004" t="s">
        <v>2272</v>
      </c>
      <c r="AZ1004" s="1" t="s">
        <v>2272</v>
      </c>
      <c r="BA1004" t="s">
        <v>68</v>
      </c>
      <c r="BB1004" t="s">
        <v>2272</v>
      </c>
      <c r="BC1004" s="4">
        <v>0.51355324074074071</v>
      </c>
      <c r="BD1004" s="2">
        <v>43038</v>
      </c>
      <c r="BE1004" t="s">
        <v>123</v>
      </c>
      <c r="BF1004" t="s">
        <v>2272</v>
      </c>
      <c r="BG1004" t="s">
        <v>2272</v>
      </c>
      <c r="BH1004" s="5" t="s">
        <v>2272</v>
      </c>
      <c r="BI1004" s="2">
        <v>43038.513206018521</v>
      </c>
      <c r="BJ1004" t="s">
        <v>69</v>
      </c>
      <c r="BK1004" t="s">
        <v>2272</v>
      </c>
      <c r="BL1004" s="2">
        <v>43038</v>
      </c>
      <c r="BM1004" t="s">
        <v>2272</v>
      </c>
      <c r="BN1004">
        <v>-0.152978060206206</v>
      </c>
      <c r="BO1004" s="10" t="str">
        <f>TEXT(Table1[[#This Row],[CLOSE_DATE]],"YYYYMMDD")&amp;TEXT(Table1[[#This Row],[OPEN_DATE]],"YYYYMMDD")&amp;Table1[[#This Row],[SYMBOL]]</f>
        <v>2018071320171030FNMAS</v>
      </c>
      <c r="BP1004" s="29" t="str">
        <f>IFERROR(VLOOKUP(Table1[[#This Row],[Key]],ownlog!$A:$E,MATCH(BP$1,ownlog!$1:$1,0),FALSE),"")</f>
        <v/>
      </c>
      <c r="BQ1004" s="29" t="str">
        <f>IFERROR(VLOOKUP(Table1[[#This Row],[Key]],ownlog!$A:$E,MATCH(BQ$1,ownlog!$1:$1,0),FALSE),"")</f>
        <v/>
      </c>
      <c r="BR1004" s="29" t="str">
        <f>IFERROR(VLOOKUP(Table1[[#This Row],[Key]],ownlog!$A:$E,MATCH(BR$1,ownlog!$1:$1,0),FALSE),"")</f>
        <v/>
      </c>
      <c r="BS1004" s="29" t="str">
        <f>IFERROR(VLOOKUP(Table1[[#This Row],[Key]],ownlog!$A:$E,MATCH(BS$1,ownlog!$1:$1,0),FALSE),"")</f>
        <v/>
      </c>
    </row>
    <row r="1005" spans="1:71" x14ac:dyDescent="0.25">
      <c r="A1005">
        <v>1003</v>
      </c>
      <c r="B1005">
        <v>2544</v>
      </c>
      <c r="C1005">
        <v>-1</v>
      </c>
      <c r="D1005">
        <v>6.8979999999999997</v>
      </c>
      <c r="E1005">
        <v>-1</v>
      </c>
      <c r="F1005">
        <v>-1</v>
      </c>
      <c r="G1005">
        <v>-1</v>
      </c>
      <c r="H1005">
        <v>1003</v>
      </c>
      <c r="I1005">
        <v>0.16483500000000001</v>
      </c>
      <c r="J1005">
        <v>0.48399748606991999</v>
      </c>
      <c r="K1005">
        <v>-1</v>
      </c>
      <c r="L1005">
        <v>100</v>
      </c>
      <c r="M1005">
        <v>7.5</v>
      </c>
      <c r="N1005">
        <v>0.39093612500000002</v>
      </c>
      <c r="O1005">
        <v>0.45054899999999998</v>
      </c>
      <c r="P1005">
        <v>0.99999899999999997</v>
      </c>
      <c r="Q1005">
        <v>2588.4</v>
      </c>
      <c r="R1005">
        <v>1003</v>
      </c>
      <c r="S1005">
        <v>166</v>
      </c>
      <c r="T1005">
        <v>10.5</v>
      </c>
      <c r="U1005">
        <v>5.86</v>
      </c>
      <c r="V1005">
        <v>0.28571400000000002</v>
      </c>
      <c r="W1005">
        <v>6.8976666670000002</v>
      </c>
      <c r="X1005">
        <v>0.26373600000000003</v>
      </c>
      <c r="Y1005">
        <v>-1</v>
      </c>
      <c r="Z1005">
        <v>0.28065673126829999</v>
      </c>
      <c r="AA1005">
        <v>1500</v>
      </c>
      <c r="AB1005">
        <v>0.38232710866911002</v>
      </c>
      <c r="AC1005">
        <v>2579.36</v>
      </c>
      <c r="AD1005">
        <v>-1</v>
      </c>
      <c r="AE1005">
        <v>942</v>
      </c>
      <c r="AF1005">
        <v>-8.5195179999999997</v>
      </c>
      <c r="AG1005">
        <v>2572.830078125</v>
      </c>
      <c r="AH1005">
        <v>-105.02</v>
      </c>
      <c r="AI1005">
        <v>43041</v>
      </c>
      <c r="AJ1005" t="s">
        <v>2272</v>
      </c>
      <c r="AK1005" t="s">
        <v>65</v>
      </c>
      <c r="AL1005" s="2">
        <v>43294.445324074077</v>
      </c>
      <c r="AM1005" t="s">
        <v>2272</v>
      </c>
      <c r="AN1005" t="s">
        <v>2272</v>
      </c>
      <c r="AO1005" t="s">
        <v>2272</v>
      </c>
      <c r="AP1005" t="s">
        <v>2272</v>
      </c>
      <c r="AQ1005" s="2" t="s">
        <v>2272</v>
      </c>
      <c r="AR1005" t="s">
        <v>67</v>
      </c>
      <c r="AS1005" t="s">
        <v>2272</v>
      </c>
      <c r="AT1005" t="s">
        <v>110</v>
      </c>
      <c r="AU1005">
        <v>-10354.5</v>
      </c>
      <c r="AV1005" s="1" t="s">
        <v>66</v>
      </c>
      <c r="AW1005" t="s">
        <v>2272</v>
      </c>
      <c r="AX1005" t="s">
        <v>2272</v>
      </c>
      <c r="AY1005" t="s">
        <v>2272</v>
      </c>
      <c r="AZ1005" s="1" t="s">
        <v>2272</v>
      </c>
      <c r="BA1005" t="s">
        <v>68</v>
      </c>
      <c r="BB1005" t="s">
        <v>2272</v>
      </c>
      <c r="BC1005" s="4">
        <v>0.51355324074074071</v>
      </c>
      <c r="BD1005" s="2">
        <v>43038</v>
      </c>
      <c r="BE1005" t="s">
        <v>123</v>
      </c>
      <c r="BF1005" t="s">
        <v>2272</v>
      </c>
      <c r="BG1005" t="s">
        <v>2272</v>
      </c>
      <c r="BH1005" s="5" t="s">
        <v>2272</v>
      </c>
      <c r="BI1005" s="2">
        <v>43038.513206018521</v>
      </c>
      <c r="BJ1005" t="s">
        <v>69</v>
      </c>
      <c r="BK1005" t="s">
        <v>2272</v>
      </c>
      <c r="BL1005" s="2">
        <v>43038</v>
      </c>
      <c r="BM1005" t="s">
        <v>2272</v>
      </c>
      <c r="BN1005">
        <v>-0.15225438553364601</v>
      </c>
      <c r="BO1005" s="10" t="str">
        <f>TEXT(Table1[[#This Row],[CLOSE_DATE]],"YYYYMMDD")&amp;TEXT(Table1[[#This Row],[OPEN_DATE]],"YYYYMMDD")&amp;Table1[[#This Row],[SYMBOL]]</f>
        <v>2018071320171030FNMAS</v>
      </c>
      <c r="BP1005" s="29" t="str">
        <f>IFERROR(VLOOKUP(Table1[[#This Row],[Key]],ownlog!$A:$E,MATCH(BP$1,ownlog!$1:$1,0),FALSE),"")</f>
        <v/>
      </c>
      <c r="BQ1005" s="29" t="str">
        <f>IFERROR(VLOOKUP(Table1[[#This Row],[Key]],ownlog!$A:$E,MATCH(BQ$1,ownlog!$1:$1,0),FALSE),"")</f>
        <v/>
      </c>
      <c r="BR1005" s="29" t="str">
        <f>IFERROR(VLOOKUP(Table1[[#This Row],[Key]],ownlog!$A:$E,MATCH(BR$1,ownlog!$1:$1,0),FALSE),"")</f>
        <v/>
      </c>
      <c r="BS1005" s="29" t="str">
        <f>IFERROR(VLOOKUP(Table1[[#This Row],[Key]],ownlog!$A:$E,MATCH(BS$1,ownlog!$1:$1,0),FALSE),"")</f>
        <v/>
      </c>
    </row>
    <row r="1006" spans="1:71" x14ac:dyDescent="0.25">
      <c r="A1006">
        <v>1004</v>
      </c>
      <c r="B1006">
        <v>2544</v>
      </c>
      <c r="C1006">
        <v>-1</v>
      </c>
      <c r="D1006">
        <v>3.141</v>
      </c>
      <c r="E1006">
        <v>-1</v>
      </c>
      <c r="F1006">
        <v>-1</v>
      </c>
      <c r="G1006">
        <v>-1</v>
      </c>
      <c r="H1006">
        <v>1004</v>
      </c>
      <c r="I1006">
        <v>0.16483500000000001</v>
      </c>
      <c r="J1006">
        <v>0.48399748606991999</v>
      </c>
      <c r="K1006">
        <v>-1</v>
      </c>
      <c r="L1006">
        <v>1500</v>
      </c>
      <c r="M1006">
        <v>7.5</v>
      </c>
      <c r="N1006">
        <v>0.39093612500000002</v>
      </c>
      <c r="O1006">
        <v>0.45054899999999998</v>
      </c>
      <c r="P1006">
        <v>0.99999899999999997</v>
      </c>
      <c r="Q1006">
        <v>2588.4</v>
      </c>
      <c r="R1006">
        <v>1004</v>
      </c>
      <c r="S1006">
        <v>166</v>
      </c>
      <c r="T1006">
        <v>10.5</v>
      </c>
      <c r="U1006">
        <v>1.51</v>
      </c>
      <c r="V1006">
        <v>0.28571400000000002</v>
      </c>
      <c r="W1006">
        <v>3.1406666670000001</v>
      </c>
      <c r="X1006">
        <v>0.26373600000000003</v>
      </c>
      <c r="Y1006">
        <v>-1</v>
      </c>
      <c r="Z1006">
        <v>0.28065673126829999</v>
      </c>
      <c r="AA1006">
        <v>1500</v>
      </c>
      <c r="AB1006">
        <v>0.38232710866911002</v>
      </c>
      <c r="AC1006">
        <v>2579.36</v>
      </c>
      <c r="AD1006">
        <v>-1</v>
      </c>
      <c r="AE1006">
        <v>935</v>
      </c>
      <c r="AF1006">
        <v>-25.485205000000001</v>
      </c>
      <c r="AG1006">
        <v>2572.830078125</v>
      </c>
      <c r="AH1006">
        <v>-2462.9899999999998</v>
      </c>
      <c r="AI1006">
        <v>43041</v>
      </c>
      <c r="AJ1006" t="s">
        <v>2272</v>
      </c>
      <c r="AK1006" t="s">
        <v>65</v>
      </c>
      <c r="AL1006" s="2">
        <v>43294.443854166668</v>
      </c>
      <c r="AM1006" t="s">
        <v>2272</v>
      </c>
      <c r="AN1006" t="s">
        <v>2272</v>
      </c>
      <c r="AO1006" t="s">
        <v>2272</v>
      </c>
      <c r="AP1006" t="s">
        <v>2272</v>
      </c>
      <c r="AQ1006" s="2" t="s">
        <v>2272</v>
      </c>
      <c r="AR1006" t="s">
        <v>67</v>
      </c>
      <c r="AS1006" t="s">
        <v>2272</v>
      </c>
      <c r="AT1006" t="s">
        <v>99</v>
      </c>
      <c r="AU1006">
        <v>-4719</v>
      </c>
      <c r="AV1006" s="1" t="s">
        <v>66</v>
      </c>
      <c r="AW1006" t="s">
        <v>2272</v>
      </c>
      <c r="AX1006" t="s">
        <v>2272</v>
      </c>
      <c r="AY1006" t="s">
        <v>2272</v>
      </c>
      <c r="AZ1006" s="1" t="s">
        <v>2272</v>
      </c>
      <c r="BA1006" t="s">
        <v>68</v>
      </c>
      <c r="BB1006" t="s">
        <v>2272</v>
      </c>
      <c r="BC1006" s="4">
        <v>0.51398148148148148</v>
      </c>
      <c r="BD1006" s="2">
        <v>43038</v>
      </c>
      <c r="BE1006" t="s">
        <v>123</v>
      </c>
      <c r="BF1006" t="s">
        <v>2272</v>
      </c>
      <c r="BG1006" t="s">
        <v>2272</v>
      </c>
      <c r="BH1006" s="5" t="s">
        <v>2272</v>
      </c>
      <c r="BI1006" s="2">
        <v>43038.513784722221</v>
      </c>
      <c r="BJ1006" t="s">
        <v>69</v>
      </c>
      <c r="BK1006" t="s">
        <v>2272</v>
      </c>
      <c r="BL1006" s="2">
        <v>43038</v>
      </c>
      <c r="BM1006" t="s">
        <v>2272</v>
      </c>
      <c r="BN1006">
        <v>-0.52281681166176797</v>
      </c>
      <c r="BO1006" s="10" t="str">
        <f>TEXT(Table1[[#This Row],[CLOSE_DATE]],"YYYYMMDD")&amp;TEXT(Table1[[#This Row],[OPEN_DATE]],"YYYYMMDD")&amp;Table1[[#This Row],[SYMBOL]]</f>
        <v>2018071320171030FMCC</v>
      </c>
      <c r="BP1006" s="29" t="str">
        <f>IFERROR(VLOOKUP(Table1[[#This Row],[Key]],ownlog!$A:$E,MATCH(BP$1,ownlog!$1:$1,0),FALSE),"")</f>
        <v/>
      </c>
      <c r="BQ1006" s="29" t="str">
        <f>IFERROR(VLOOKUP(Table1[[#This Row],[Key]],ownlog!$A:$E,MATCH(BQ$1,ownlog!$1:$1,0),FALSE),"")</f>
        <v/>
      </c>
      <c r="BR1006" s="29" t="str">
        <f>IFERROR(VLOOKUP(Table1[[#This Row],[Key]],ownlog!$A:$E,MATCH(BR$1,ownlog!$1:$1,0),FALSE),"")</f>
        <v/>
      </c>
      <c r="BS1006" s="29" t="str">
        <f>IFERROR(VLOOKUP(Table1[[#This Row],[Key]],ownlog!$A:$E,MATCH(BS$1,ownlog!$1:$1,0),FALSE),"")</f>
        <v/>
      </c>
    </row>
    <row r="1007" spans="1:71" x14ac:dyDescent="0.25">
      <c r="A1007">
        <v>1005</v>
      </c>
      <c r="B1007">
        <v>2566.17</v>
      </c>
      <c r="C1007">
        <v>-1</v>
      </c>
      <c r="D1007">
        <v>65.75</v>
      </c>
      <c r="E1007">
        <v>-1</v>
      </c>
      <c r="F1007">
        <v>-1</v>
      </c>
      <c r="G1007">
        <v>-1</v>
      </c>
      <c r="H1007">
        <v>1005</v>
      </c>
      <c r="I1007">
        <v>0.22028</v>
      </c>
      <c r="J1007">
        <v>0.48393907142532</v>
      </c>
      <c r="K1007">
        <v>-1</v>
      </c>
      <c r="L1007">
        <v>75</v>
      </c>
      <c r="M1007">
        <v>1</v>
      </c>
      <c r="N1007">
        <v>0.39570737499999997</v>
      </c>
      <c r="O1007">
        <v>0.45104899999999998</v>
      </c>
      <c r="P1007">
        <v>1</v>
      </c>
      <c r="Q1007">
        <v>2597.02</v>
      </c>
      <c r="R1007">
        <v>1005</v>
      </c>
      <c r="S1007">
        <v>165</v>
      </c>
      <c r="T1007">
        <v>9.9300003051757795</v>
      </c>
      <c r="U1007">
        <v>55.666400000000003</v>
      </c>
      <c r="V1007">
        <v>0.230769</v>
      </c>
      <c r="W1007">
        <v>65.75</v>
      </c>
      <c r="X1007">
        <v>0.31818200000000002</v>
      </c>
      <c r="Y1007">
        <v>-1</v>
      </c>
      <c r="Z1007">
        <v>0.28063357042948001</v>
      </c>
      <c r="AA1007">
        <v>75</v>
      </c>
      <c r="AB1007">
        <v>0.3822863209274</v>
      </c>
      <c r="AC1007">
        <v>2594.38</v>
      </c>
      <c r="AD1007">
        <v>-1</v>
      </c>
      <c r="AE1007">
        <v>1004</v>
      </c>
      <c r="AF1007">
        <v>-2.0631997399999999</v>
      </c>
      <c r="AG1007">
        <v>2579.85009765625</v>
      </c>
      <c r="AH1007">
        <v>-757.06</v>
      </c>
      <c r="AI1007">
        <v>43048</v>
      </c>
      <c r="AJ1007" t="s">
        <v>2272</v>
      </c>
      <c r="AK1007" t="s">
        <v>65</v>
      </c>
      <c r="AL1007" s="2">
        <v>43417.442731481482</v>
      </c>
      <c r="AM1007" t="s">
        <v>2272</v>
      </c>
      <c r="AN1007" t="s">
        <v>2272</v>
      </c>
      <c r="AO1007" t="s">
        <v>2272</v>
      </c>
      <c r="AP1007" t="s">
        <v>2272</v>
      </c>
      <c r="AQ1007" s="2" t="s">
        <v>2272</v>
      </c>
      <c r="AR1007" t="s">
        <v>67</v>
      </c>
      <c r="AS1007" t="s">
        <v>2272</v>
      </c>
      <c r="AT1007" t="s">
        <v>72</v>
      </c>
      <c r="AU1007">
        <v>-4932.25</v>
      </c>
      <c r="AV1007" s="1" t="s">
        <v>66</v>
      </c>
      <c r="AW1007" t="s">
        <v>2272</v>
      </c>
      <c r="AX1007" t="s">
        <v>2272</v>
      </c>
      <c r="AY1007" t="s">
        <v>2272</v>
      </c>
      <c r="AZ1007" s="1" t="s">
        <v>2272</v>
      </c>
      <c r="BA1007" t="s">
        <v>68</v>
      </c>
      <c r="BB1007" t="s">
        <v>2272</v>
      </c>
      <c r="BC1007" s="4">
        <v>0.54399305555555555</v>
      </c>
      <c r="BD1007" s="2">
        <v>43041</v>
      </c>
      <c r="BE1007" t="s">
        <v>123</v>
      </c>
      <c r="BF1007" t="s">
        <v>2272</v>
      </c>
      <c r="BG1007" t="s">
        <v>2272</v>
      </c>
      <c r="BH1007" s="5" t="s">
        <v>2272</v>
      </c>
      <c r="BI1007" s="2">
        <v>43041.543993055559</v>
      </c>
      <c r="BJ1007" t="s">
        <v>69</v>
      </c>
      <c r="BK1007" t="s">
        <v>2272</v>
      </c>
      <c r="BL1007" s="2">
        <v>43041</v>
      </c>
      <c r="BM1007" t="s">
        <v>2272</v>
      </c>
      <c r="BN1007">
        <v>-0.15352294043092499</v>
      </c>
      <c r="BO1007" s="10" t="str">
        <f>TEXT(Table1[[#This Row],[CLOSE_DATE]],"YYYYMMDD")&amp;TEXT(Table1[[#This Row],[OPEN_DATE]],"YYYYMMDD")&amp;Table1[[#This Row],[SYMBOL]]</f>
        <v>2018111320171102QSR</v>
      </c>
      <c r="BP1007" s="29" t="str">
        <f>IFERROR(VLOOKUP(Table1[[#This Row],[Key]],ownlog!$A:$E,MATCH(BP$1,ownlog!$1:$1,0),FALSE),"")</f>
        <v/>
      </c>
      <c r="BQ1007" s="29" t="str">
        <f>IFERROR(VLOOKUP(Table1[[#This Row],[Key]],ownlog!$A:$E,MATCH(BQ$1,ownlog!$1:$1,0),FALSE),"")</f>
        <v/>
      </c>
      <c r="BR1007" s="29" t="str">
        <f>IFERROR(VLOOKUP(Table1[[#This Row],[Key]],ownlog!$A:$E,MATCH(BR$1,ownlog!$1:$1,0),FALSE),"")</f>
        <v/>
      </c>
      <c r="BS1007" s="29" t="str">
        <f>IFERROR(VLOOKUP(Table1[[#This Row],[Key]],ownlog!$A:$E,MATCH(BS$1,ownlog!$1:$1,0),FALSE),"")</f>
        <v/>
      </c>
    </row>
    <row r="1008" spans="1:71" x14ac:dyDescent="0.25">
      <c r="A1008">
        <v>1006</v>
      </c>
      <c r="B1008">
        <v>2566.17</v>
      </c>
      <c r="C1008">
        <v>-1</v>
      </c>
      <c r="D1008">
        <v>1042.3399999999999</v>
      </c>
      <c r="E1008">
        <v>-1</v>
      </c>
      <c r="F1008">
        <v>-1</v>
      </c>
      <c r="G1008">
        <v>-1</v>
      </c>
      <c r="H1008">
        <v>1006</v>
      </c>
      <c r="I1008">
        <v>0.22028</v>
      </c>
      <c r="J1008">
        <v>0.48393907142532</v>
      </c>
      <c r="K1008">
        <v>-1</v>
      </c>
      <c r="L1008">
        <v>20</v>
      </c>
      <c r="M1008">
        <v>1</v>
      </c>
      <c r="N1008">
        <v>0.39570737499999997</v>
      </c>
      <c r="O1008">
        <v>0.45104899999999998</v>
      </c>
      <c r="P1008">
        <v>1</v>
      </c>
      <c r="Q1008">
        <v>2597.02</v>
      </c>
      <c r="R1008">
        <v>1006</v>
      </c>
      <c r="S1008">
        <v>165</v>
      </c>
      <c r="T1008">
        <v>9.9300003051757795</v>
      </c>
      <c r="U1008">
        <v>990.50959999999998</v>
      </c>
      <c r="V1008">
        <v>0.230769</v>
      </c>
      <c r="W1008">
        <v>1042.3399999999999</v>
      </c>
      <c r="X1008">
        <v>0.31818200000000002</v>
      </c>
      <c r="Y1008">
        <v>-1</v>
      </c>
      <c r="Z1008">
        <v>0.28063357042948001</v>
      </c>
      <c r="AA1008">
        <v>25</v>
      </c>
      <c r="AB1008">
        <v>0.3822863209274</v>
      </c>
      <c r="AC1008">
        <v>2594.38</v>
      </c>
      <c r="AD1008">
        <v>-1</v>
      </c>
      <c r="AE1008">
        <v>1023</v>
      </c>
      <c r="AF1008">
        <v>-2.2599124960000001</v>
      </c>
      <c r="AG1008">
        <v>2579.85009765625</v>
      </c>
      <c r="AH1008">
        <v>-1037.8599999999999</v>
      </c>
      <c r="AI1008">
        <v>43048</v>
      </c>
      <c r="AJ1008" t="s">
        <v>2272</v>
      </c>
      <c r="AK1008" t="s">
        <v>65</v>
      </c>
      <c r="AL1008" s="2">
        <v>43455.642905092594</v>
      </c>
      <c r="AM1008" t="s">
        <v>2272</v>
      </c>
      <c r="AN1008" t="s">
        <v>2272</v>
      </c>
      <c r="AO1008" t="s">
        <v>2272</v>
      </c>
      <c r="AP1008" t="s">
        <v>2272</v>
      </c>
      <c r="AQ1008" s="2" t="s">
        <v>2272</v>
      </c>
      <c r="AR1008" t="s">
        <v>67</v>
      </c>
      <c r="AS1008" t="s">
        <v>2272</v>
      </c>
      <c r="AT1008" t="s">
        <v>143</v>
      </c>
      <c r="AU1008">
        <v>-26059.5</v>
      </c>
      <c r="AV1008" s="1" t="s">
        <v>66</v>
      </c>
      <c r="AW1008" t="s">
        <v>2272</v>
      </c>
      <c r="AX1008" t="s">
        <v>2272</v>
      </c>
      <c r="AY1008" t="s">
        <v>2272</v>
      </c>
      <c r="AZ1008" s="1" t="s">
        <v>2272</v>
      </c>
      <c r="BA1008" t="s">
        <v>68</v>
      </c>
      <c r="BB1008" t="s">
        <v>2272</v>
      </c>
      <c r="BC1008" s="4">
        <v>0.54776620370370377</v>
      </c>
      <c r="BD1008" s="2">
        <v>43041</v>
      </c>
      <c r="BE1008" t="s">
        <v>123</v>
      </c>
      <c r="BF1008" t="s">
        <v>2272</v>
      </c>
      <c r="BG1008" t="s">
        <v>2272</v>
      </c>
      <c r="BH1008" s="5" t="s">
        <v>2272</v>
      </c>
      <c r="BI1008" s="2">
        <v>43041.547766203701</v>
      </c>
      <c r="BJ1008" t="s">
        <v>69</v>
      </c>
      <c r="BK1008" t="s">
        <v>2272</v>
      </c>
      <c r="BL1008" s="2">
        <v>43041</v>
      </c>
      <c r="BM1008" t="s">
        <v>2272</v>
      </c>
      <c r="BN1008">
        <v>-4.9785098912063203E-2</v>
      </c>
      <c r="BO1008" s="10" t="str">
        <f>TEXT(Table1[[#This Row],[CLOSE_DATE]],"YYYYMMDD")&amp;TEXT(Table1[[#This Row],[OPEN_DATE]],"YYYYMMDD")&amp;Table1[[#This Row],[SYMBOL]]</f>
        <v>2018122120171102GOOGL</v>
      </c>
      <c r="BP1008" s="29" t="str">
        <f>IFERROR(VLOOKUP(Table1[[#This Row],[Key]],ownlog!$A:$E,MATCH(BP$1,ownlog!$1:$1,0),FALSE),"")</f>
        <v/>
      </c>
      <c r="BQ1008" s="29" t="str">
        <f>IFERROR(VLOOKUP(Table1[[#This Row],[Key]],ownlog!$A:$E,MATCH(BQ$1,ownlog!$1:$1,0),FALSE),"")</f>
        <v/>
      </c>
      <c r="BR1008" s="29" t="str">
        <f>IFERROR(VLOOKUP(Table1[[#This Row],[Key]],ownlog!$A:$E,MATCH(BR$1,ownlog!$1:$1,0),FALSE),"")</f>
        <v/>
      </c>
      <c r="BS1008" s="29" t="str">
        <f>IFERROR(VLOOKUP(Table1[[#This Row],[Key]],ownlog!$A:$E,MATCH(BS$1,ownlog!$1:$1,0),FALSE),"")</f>
        <v/>
      </c>
    </row>
    <row r="1009" spans="1:71" x14ac:dyDescent="0.25">
      <c r="A1009">
        <v>1007</v>
      </c>
      <c r="B1009">
        <v>2566.17</v>
      </c>
      <c r="C1009">
        <v>-1</v>
      </c>
      <c r="D1009">
        <v>1042.3399999999999</v>
      </c>
      <c r="E1009">
        <v>-1</v>
      </c>
      <c r="F1009">
        <v>-1</v>
      </c>
      <c r="G1009">
        <v>-1</v>
      </c>
      <c r="H1009">
        <v>1007</v>
      </c>
      <c r="I1009">
        <v>0.22028</v>
      </c>
      <c r="J1009">
        <v>0.48393907142532</v>
      </c>
      <c r="K1009">
        <v>-1</v>
      </c>
      <c r="L1009">
        <v>5</v>
      </c>
      <c r="M1009">
        <v>1</v>
      </c>
      <c r="N1009">
        <v>0.39570737499999997</v>
      </c>
      <c r="O1009">
        <v>0.45104899999999998</v>
      </c>
      <c r="P1009">
        <v>1</v>
      </c>
      <c r="Q1009">
        <v>2597.02</v>
      </c>
      <c r="R1009">
        <v>1007</v>
      </c>
      <c r="S1009">
        <v>165</v>
      </c>
      <c r="T1009">
        <v>9.9300003051757795</v>
      </c>
      <c r="U1009">
        <v>1202.8951999999999</v>
      </c>
      <c r="V1009">
        <v>0.230769</v>
      </c>
      <c r="W1009">
        <v>1042.3399999999999</v>
      </c>
      <c r="X1009">
        <v>0.31818200000000002</v>
      </c>
      <c r="Y1009">
        <v>-1</v>
      </c>
      <c r="Z1009">
        <v>0.28063357042948001</v>
      </c>
      <c r="AA1009">
        <v>25</v>
      </c>
      <c r="AB1009">
        <v>0.3822863209274</v>
      </c>
      <c r="AC1009">
        <v>2594.38</v>
      </c>
      <c r="AD1009">
        <v>-1</v>
      </c>
      <c r="AE1009">
        <v>977</v>
      </c>
      <c r="AF1009">
        <v>-2.1575663760000001</v>
      </c>
      <c r="AG1009">
        <v>2579.85009765625</v>
      </c>
      <c r="AH1009">
        <v>801.64</v>
      </c>
      <c r="AI1009">
        <v>43048</v>
      </c>
      <c r="AJ1009" t="s">
        <v>2272</v>
      </c>
      <c r="AK1009" t="s">
        <v>65</v>
      </c>
      <c r="AL1009" s="2">
        <v>43376.41741898148</v>
      </c>
      <c r="AM1009" t="s">
        <v>2272</v>
      </c>
      <c r="AN1009" t="s">
        <v>2272</v>
      </c>
      <c r="AO1009" t="s">
        <v>2272</v>
      </c>
      <c r="AP1009" t="s">
        <v>2272</v>
      </c>
      <c r="AQ1009" s="2" t="s">
        <v>2272</v>
      </c>
      <c r="AR1009" t="s">
        <v>67</v>
      </c>
      <c r="AS1009" t="s">
        <v>2272</v>
      </c>
      <c r="AT1009" t="s">
        <v>143</v>
      </c>
      <c r="AU1009">
        <v>-26059.5</v>
      </c>
      <c r="AV1009" s="1" t="s">
        <v>66</v>
      </c>
      <c r="AW1009" t="s">
        <v>2272</v>
      </c>
      <c r="AX1009" t="s">
        <v>2272</v>
      </c>
      <c r="AY1009" t="s">
        <v>2272</v>
      </c>
      <c r="AZ1009" s="1" t="s">
        <v>2272</v>
      </c>
      <c r="BA1009" t="s">
        <v>68</v>
      </c>
      <c r="BB1009" t="s">
        <v>2272</v>
      </c>
      <c r="BC1009" s="4">
        <v>0.54776620370370377</v>
      </c>
      <c r="BD1009" s="2">
        <v>43041</v>
      </c>
      <c r="BE1009" t="s">
        <v>123</v>
      </c>
      <c r="BF1009" t="s">
        <v>2272</v>
      </c>
      <c r="BG1009" t="s">
        <v>2272</v>
      </c>
      <c r="BH1009" s="5" t="s">
        <v>2272</v>
      </c>
      <c r="BI1009" s="2">
        <v>43041.547766203701</v>
      </c>
      <c r="BJ1009" t="s">
        <v>69</v>
      </c>
      <c r="BK1009" t="s">
        <v>2272</v>
      </c>
      <c r="BL1009" s="2">
        <v>43041</v>
      </c>
      <c r="BM1009" t="s">
        <v>2272</v>
      </c>
      <c r="BN1009">
        <v>0.15381545369073399</v>
      </c>
      <c r="BO1009" s="10" t="str">
        <f>TEXT(Table1[[#This Row],[CLOSE_DATE]],"YYYYMMDD")&amp;TEXT(Table1[[#This Row],[OPEN_DATE]],"YYYYMMDD")&amp;Table1[[#This Row],[SYMBOL]]</f>
        <v>2018100320171102GOOGL</v>
      </c>
      <c r="BP1009" s="29" t="str">
        <f>IFERROR(VLOOKUP(Table1[[#This Row],[Key]],ownlog!$A:$E,MATCH(BP$1,ownlog!$1:$1,0),FALSE),"")</f>
        <v/>
      </c>
      <c r="BQ1009" s="29" t="str">
        <f>IFERROR(VLOOKUP(Table1[[#This Row],[Key]],ownlog!$A:$E,MATCH(BQ$1,ownlog!$1:$1,0),FALSE),"")</f>
        <v/>
      </c>
      <c r="BR1009" s="29" t="str">
        <f>IFERROR(VLOOKUP(Table1[[#This Row],[Key]],ownlog!$A:$E,MATCH(BR$1,ownlog!$1:$1,0),FALSE),"")</f>
        <v/>
      </c>
      <c r="BS1009" s="29" t="str">
        <f>IFERROR(VLOOKUP(Table1[[#This Row],[Key]],ownlog!$A:$E,MATCH(BS$1,ownlog!$1:$1,0),FALSE),"")</f>
        <v/>
      </c>
    </row>
    <row r="1010" spans="1:71" x14ac:dyDescent="0.25">
      <c r="A1010">
        <v>1008</v>
      </c>
      <c r="B1010">
        <v>2566.17</v>
      </c>
      <c r="C1010">
        <v>-1</v>
      </c>
      <c r="D1010">
        <v>83.41</v>
      </c>
      <c r="E1010">
        <v>-1</v>
      </c>
      <c r="F1010">
        <v>-1</v>
      </c>
      <c r="G1010">
        <v>-1</v>
      </c>
      <c r="H1010">
        <v>1008</v>
      </c>
      <c r="I1010">
        <v>0.22028</v>
      </c>
      <c r="J1010">
        <v>0.48393907142532</v>
      </c>
      <c r="K1010">
        <v>-1</v>
      </c>
      <c r="L1010">
        <v>100</v>
      </c>
      <c r="M1010">
        <v>1</v>
      </c>
      <c r="N1010">
        <v>0.39570737499999997</v>
      </c>
      <c r="O1010">
        <v>0.45104899999999998</v>
      </c>
      <c r="P1010">
        <v>1</v>
      </c>
      <c r="Q1010">
        <v>2597.02</v>
      </c>
      <c r="R1010">
        <v>1008</v>
      </c>
      <c r="S1010">
        <v>165</v>
      </c>
      <c r="T1010">
        <v>9.9300003051757795</v>
      </c>
      <c r="U1010">
        <v>82.29</v>
      </c>
      <c r="V1010">
        <v>0.230769</v>
      </c>
      <c r="W1010">
        <v>83.41</v>
      </c>
      <c r="X1010">
        <v>0.31818200000000002</v>
      </c>
      <c r="Y1010">
        <v>-1</v>
      </c>
      <c r="Z1010">
        <v>0.28063357042948001</v>
      </c>
      <c r="AA1010">
        <v>100</v>
      </c>
      <c r="AB1010">
        <v>0.3822863209274</v>
      </c>
      <c r="AC1010">
        <v>2594.38</v>
      </c>
      <c r="AD1010">
        <v>-1</v>
      </c>
      <c r="AE1010">
        <v>918</v>
      </c>
      <c r="AF1010">
        <v>-2.1188769999999999</v>
      </c>
      <c r="AG1010">
        <v>2579.85009765625</v>
      </c>
      <c r="AH1010">
        <v>-113.12</v>
      </c>
      <c r="AI1010">
        <v>43048</v>
      </c>
      <c r="AJ1010" t="s">
        <v>2272</v>
      </c>
      <c r="AK1010" t="s">
        <v>65</v>
      </c>
      <c r="AL1010" s="2">
        <v>43270.643483796295</v>
      </c>
      <c r="AM1010" t="s">
        <v>2272</v>
      </c>
      <c r="AN1010" t="s">
        <v>2272</v>
      </c>
      <c r="AO1010" t="s">
        <v>2272</v>
      </c>
      <c r="AP1010" t="s">
        <v>2272</v>
      </c>
      <c r="AQ1010" s="2" t="s">
        <v>2272</v>
      </c>
      <c r="AR1010" t="s">
        <v>67</v>
      </c>
      <c r="AS1010" t="s">
        <v>2272</v>
      </c>
      <c r="AT1010" t="s">
        <v>186</v>
      </c>
      <c r="AU1010">
        <v>-8342</v>
      </c>
      <c r="AV1010" s="1" t="s">
        <v>66</v>
      </c>
      <c r="AW1010" t="s">
        <v>2272</v>
      </c>
      <c r="AX1010" t="s">
        <v>2272</v>
      </c>
      <c r="AY1010" t="s">
        <v>2272</v>
      </c>
      <c r="AZ1010" s="1" t="s">
        <v>2272</v>
      </c>
      <c r="BA1010" t="s">
        <v>68</v>
      </c>
      <c r="BB1010" t="s">
        <v>2272</v>
      </c>
      <c r="BC1010" s="4">
        <v>0.54949074074074067</v>
      </c>
      <c r="BD1010" s="2">
        <v>43041</v>
      </c>
      <c r="BE1010" t="s">
        <v>123</v>
      </c>
      <c r="BF1010" t="s">
        <v>2272</v>
      </c>
      <c r="BG1010" t="s">
        <v>2272</v>
      </c>
      <c r="BH1010" s="5" t="s">
        <v>2272</v>
      </c>
      <c r="BI1010" s="2">
        <v>43041.549490740741</v>
      </c>
      <c r="BJ1010" t="s">
        <v>69</v>
      </c>
      <c r="BK1010" t="s">
        <v>2272</v>
      </c>
      <c r="BL1010" s="2">
        <v>43041</v>
      </c>
      <c r="BM1010" t="s">
        <v>2272</v>
      </c>
      <c r="BN1010">
        <v>-1.35619230308116E-2</v>
      </c>
      <c r="BO1010" s="10" t="str">
        <f>TEXT(Table1[[#This Row],[CLOSE_DATE]],"YYYYMMDD")&amp;TEXT(Table1[[#This Row],[OPEN_DATE]],"YYYYMMDD")&amp;Table1[[#This Row],[SYMBOL]]</f>
        <v>2018061920171102MMC</v>
      </c>
      <c r="BP1010" s="29" t="str">
        <f>IFERROR(VLOOKUP(Table1[[#This Row],[Key]],ownlog!$A:$E,MATCH(BP$1,ownlog!$1:$1,0),FALSE),"")</f>
        <v/>
      </c>
      <c r="BQ1010" s="29" t="str">
        <f>IFERROR(VLOOKUP(Table1[[#This Row],[Key]],ownlog!$A:$E,MATCH(BQ$1,ownlog!$1:$1,0),FALSE),"")</f>
        <v/>
      </c>
      <c r="BR1010" s="29" t="str">
        <f>IFERROR(VLOOKUP(Table1[[#This Row],[Key]],ownlog!$A:$E,MATCH(BR$1,ownlog!$1:$1,0),FALSE),"")</f>
        <v/>
      </c>
      <c r="BS1010" s="29" t="str">
        <f>IFERROR(VLOOKUP(Table1[[#This Row],[Key]],ownlog!$A:$E,MATCH(BS$1,ownlog!$1:$1,0),FALSE),"")</f>
        <v/>
      </c>
    </row>
    <row r="1011" spans="1:71" x14ac:dyDescent="0.25">
      <c r="A1011">
        <v>1009</v>
      </c>
      <c r="B1011">
        <v>2566.17</v>
      </c>
      <c r="C1011">
        <v>-1</v>
      </c>
      <c r="D1011">
        <v>46.43</v>
      </c>
      <c r="E1011">
        <v>-1</v>
      </c>
      <c r="F1011">
        <v>-1</v>
      </c>
      <c r="G1011">
        <v>-1</v>
      </c>
      <c r="H1011">
        <v>1010</v>
      </c>
      <c r="I1011">
        <v>0.22028</v>
      </c>
      <c r="J1011">
        <v>0.48393907142532</v>
      </c>
      <c r="K1011">
        <v>-1</v>
      </c>
      <c r="L1011">
        <v>200</v>
      </c>
      <c r="M1011">
        <v>2.5</v>
      </c>
      <c r="N1011">
        <v>0.39570737499999997</v>
      </c>
      <c r="O1011">
        <v>0.45104899999999998</v>
      </c>
      <c r="P1011">
        <v>1</v>
      </c>
      <c r="Q1011">
        <v>2597.02</v>
      </c>
      <c r="R1011">
        <v>1009</v>
      </c>
      <c r="S1011">
        <v>165</v>
      </c>
      <c r="T1011">
        <v>9.9300003051757795</v>
      </c>
      <c r="U1011">
        <v>38.753636364000002</v>
      </c>
      <c r="V1011">
        <v>0.230769</v>
      </c>
      <c r="W1011">
        <v>46.43</v>
      </c>
      <c r="X1011">
        <v>0.31818200000000002</v>
      </c>
      <c r="Y1011">
        <v>-1</v>
      </c>
      <c r="Z1011">
        <v>0.28063357042948001</v>
      </c>
      <c r="AA1011">
        <v>500</v>
      </c>
      <c r="AB1011">
        <v>0.3822863209274</v>
      </c>
      <c r="AC1011">
        <v>2594.38</v>
      </c>
      <c r="AD1011">
        <v>-1</v>
      </c>
      <c r="AE1011">
        <v>982</v>
      </c>
      <c r="AF1011">
        <v>-8.6850769999999997</v>
      </c>
      <c r="AG1011">
        <v>2579.85009765625</v>
      </c>
      <c r="AH1011">
        <v>-1542.19</v>
      </c>
      <c r="AI1011">
        <v>43048</v>
      </c>
      <c r="AJ1011" t="s">
        <v>2272</v>
      </c>
      <c r="AK1011" t="s">
        <v>65</v>
      </c>
      <c r="AL1011" s="2">
        <v>43377.459004629629</v>
      </c>
      <c r="AM1011" t="s">
        <v>2272</v>
      </c>
      <c r="AN1011" t="s">
        <v>2272</v>
      </c>
      <c r="AO1011" t="s">
        <v>2272</v>
      </c>
      <c r="AP1011" t="s">
        <v>2272</v>
      </c>
      <c r="AQ1011" s="2" t="s">
        <v>2272</v>
      </c>
      <c r="AR1011" t="s">
        <v>67</v>
      </c>
      <c r="AS1011" t="s">
        <v>2272</v>
      </c>
      <c r="AT1011" t="s">
        <v>187</v>
      </c>
      <c r="AU1011">
        <v>-23217.5</v>
      </c>
      <c r="AV1011" s="1" t="s">
        <v>66</v>
      </c>
      <c r="AW1011" t="s">
        <v>2272</v>
      </c>
      <c r="AX1011" t="s">
        <v>2272</v>
      </c>
      <c r="AY1011" t="s">
        <v>2272</v>
      </c>
      <c r="AZ1011" s="1" t="s">
        <v>2272</v>
      </c>
      <c r="BA1011" t="s">
        <v>68</v>
      </c>
      <c r="BB1011" t="s">
        <v>2272</v>
      </c>
      <c r="BC1011" s="4">
        <v>0.55005787037037035</v>
      </c>
      <c r="BD1011" s="2">
        <v>43041</v>
      </c>
      <c r="BE1011" t="s">
        <v>123</v>
      </c>
      <c r="BF1011" t="s">
        <v>2272</v>
      </c>
      <c r="BG1011" t="s">
        <v>2272</v>
      </c>
      <c r="BH1011" s="5" t="s">
        <v>2272</v>
      </c>
      <c r="BI1011" s="2">
        <v>43041.550057870372</v>
      </c>
      <c r="BJ1011" t="s">
        <v>69</v>
      </c>
      <c r="BK1011" t="s">
        <v>2272</v>
      </c>
      <c r="BL1011" s="2">
        <v>43041</v>
      </c>
      <c r="BM1011" t="s">
        <v>2272</v>
      </c>
      <c r="BN1011">
        <v>-0.16607688994184699</v>
      </c>
      <c r="BO1011" s="10" t="str">
        <f>TEXT(Table1[[#This Row],[CLOSE_DATE]],"YYYYMMDD")&amp;TEXT(Table1[[#This Row],[OPEN_DATE]],"YYYYMMDD")&amp;Table1[[#This Row],[SYMBOL]]</f>
        <v>2018100420171102TCEHY</v>
      </c>
      <c r="BP1011" s="29" t="str">
        <f>IFERROR(VLOOKUP(Table1[[#This Row],[Key]],ownlog!$A:$E,MATCH(BP$1,ownlog!$1:$1,0),FALSE),"")</f>
        <v/>
      </c>
      <c r="BQ1011" s="29" t="str">
        <f>IFERROR(VLOOKUP(Table1[[#This Row],[Key]],ownlog!$A:$E,MATCH(BQ$1,ownlog!$1:$1,0),FALSE),"")</f>
        <v/>
      </c>
      <c r="BR1011" s="29" t="str">
        <f>IFERROR(VLOOKUP(Table1[[#This Row],[Key]],ownlog!$A:$E,MATCH(BR$1,ownlog!$1:$1,0),FALSE),"")</f>
        <v/>
      </c>
      <c r="BS1011" s="29" t="str">
        <f>IFERROR(VLOOKUP(Table1[[#This Row],[Key]],ownlog!$A:$E,MATCH(BS$1,ownlog!$1:$1,0),FALSE),"")</f>
        <v/>
      </c>
    </row>
    <row r="1012" spans="1:71" x14ac:dyDescent="0.25">
      <c r="A1012">
        <v>1010</v>
      </c>
      <c r="B1012">
        <v>2566.17</v>
      </c>
      <c r="C1012">
        <v>-1</v>
      </c>
      <c r="D1012">
        <v>46.43</v>
      </c>
      <c r="E1012">
        <v>-1</v>
      </c>
      <c r="F1012">
        <v>-1</v>
      </c>
      <c r="G1012">
        <v>-1</v>
      </c>
      <c r="H1012">
        <v>1009</v>
      </c>
      <c r="I1012">
        <v>0.22028</v>
      </c>
      <c r="J1012">
        <v>0.48393907142532</v>
      </c>
      <c r="K1012">
        <v>-1</v>
      </c>
      <c r="L1012">
        <v>300</v>
      </c>
      <c r="M1012">
        <v>2.5</v>
      </c>
      <c r="N1012">
        <v>0.39570737499999997</v>
      </c>
      <c r="O1012">
        <v>0.45104899999999998</v>
      </c>
      <c r="P1012">
        <v>1</v>
      </c>
      <c r="Q1012">
        <v>2597.02</v>
      </c>
      <c r="R1012">
        <v>1010</v>
      </c>
      <c r="S1012">
        <v>165</v>
      </c>
      <c r="T1012">
        <v>9.9300003051757795</v>
      </c>
      <c r="U1012">
        <v>40.216666666999998</v>
      </c>
      <c r="V1012">
        <v>0.230769</v>
      </c>
      <c r="W1012">
        <v>46.43</v>
      </c>
      <c r="X1012">
        <v>0.31818200000000002</v>
      </c>
      <c r="Y1012">
        <v>-1</v>
      </c>
      <c r="Z1012">
        <v>0.28063357042948001</v>
      </c>
      <c r="AA1012">
        <v>500</v>
      </c>
      <c r="AB1012">
        <v>0.3822863209274</v>
      </c>
      <c r="AC1012">
        <v>2594.38</v>
      </c>
      <c r="AD1012">
        <v>-1</v>
      </c>
      <c r="AE1012">
        <v>972</v>
      </c>
      <c r="AF1012">
        <v>-4.192545</v>
      </c>
      <c r="AG1012">
        <v>2579.85009765625</v>
      </c>
      <c r="AH1012">
        <v>-1864.69</v>
      </c>
      <c r="AI1012">
        <v>43048</v>
      </c>
      <c r="AJ1012" t="s">
        <v>2272</v>
      </c>
      <c r="AK1012" t="s">
        <v>65</v>
      </c>
      <c r="AL1012" s="2">
        <v>43375.624074074076</v>
      </c>
      <c r="AM1012" t="s">
        <v>2272</v>
      </c>
      <c r="AN1012" t="s">
        <v>2272</v>
      </c>
      <c r="AO1012" t="s">
        <v>2272</v>
      </c>
      <c r="AP1012" t="s">
        <v>2272</v>
      </c>
      <c r="AQ1012" s="2" t="s">
        <v>2272</v>
      </c>
      <c r="AR1012" t="s">
        <v>67</v>
      </c>
      <c r="AS1012" t="s">
        <v>2272</v>
      </c>
      <c r="AT1012" t="s">
        <v>187</v>
      </c>
      <c r="AU1012">
        <v>-23217.5</v>
      </c>
      <c r="AV1012" s="1" t="s">
        <v>66</v>
      </c>
      <c r="AW1012" t="s">
        <v>2272</v>
      </c>
      <c r="AX1012" t="s">
        <v>2272</v>
      </c>
      <c r="AY1012" t="s">
        <v>2272</v>
      </c>
      <c r="AZ1012" s="1" t="s">
        <v>2272</v>
      </c>
      <c r="BA1012" t="s">
        <v>68</v>
      </c>
      <c r="BB1012" t="s">
        <v>2272</v>
      </c>
      <c r="BC1012" s="4">
        <v>0.55005787037037035</v>
      </c>
      <c r="BD1012" s="2">
        <v>43041</v>
      </c>
      <c r="BE1012" t="s">
        <v>123</v>
      </c>
      <c r="BF1012" t="s">
        <v>2272</v>
      </c>
      <c r="BG1012" t="s">
        <v>2272</v>
      </c>
      <c r="BH1012" s="5" t="s">
        <v>2272</v>
      </c>
      <c r="BI1012" s="2">
        <v>43041.550057870372</v>
      </c>
      <c r="BJ1012" t="s">
        <v>69</v>
      </c>
      <c r="BK1012" t="s">
        <v>2272</v>
      </c>
      <c r="BL1012" s="2">
        <v>43041</v>
      </c>
      <c r="BM1012" t="s">
        <v>2272</v>
      </c>
      <c r="BN1012">
        <v>-0.133871060377629</v>
      </c>
      <c r="BO1012" s="10" t="str">
        <f>TEXT(Table1[[#This Row],[CLOSE_DATE]],"YYYYMMDD")&amp;TEXT(Table1[[#This Row],[OPEN_DATE]],"YYYYMMDD")&amp;Table1[[#This Row],[SYMBOL]]</f>
        <v>2018100220171102TCEHY</v>
      </c>
      <c r="BP1012" s="29" t="str">
        <f>IFERROR(VLOOKUP(Table1[[#This Row],[Key]],ownlog!$A:$E,MATCH(BP$1,ownlog!$1:$1,0),FALSE),"")</f>
        <v/>
      </c>
      <c r="BQ1012" s="29" t="str">
        <f>IFERROR(VLOOKUP(Table1[[#This Row],[Key]],ownlog!$A:$E,MATCH(BQ$1,ownlog!$1:$1,0),FALSE),"")</f>
        <v/>
      </c>
      <c r="BR1012" s="29" t="str">
        <f>IFERROR(VLOOKUP(Table1[[#This Row],[Key]],ownlog!$A:$E,MATCH(BR$1,ownlog!$1:$1,0),FALSE),"")</f>
        <v/>
      </c>
      <c r="BS1012" s="29" t="str">
        <f>IFERROR(VLOOKUP(Table1[[#This Row],[Key]],ownlog!$A:$E,MATCH(BS$1,ownlog!$1:$1,0),FALSE),"")</f>
        <v/>
      </c>
    </row>
    <row r="1013" spans="1:71" x14ac:dyDescent="0.25">
      <c r="A1013">
        <v>1011</v>
      </c>
      <c r="B1013">
        <v>2566.17</v>
      </c>
      <c r="C1013">
        <v>-1</v>
      </c>
      <c r="D1013">
        <v>1092.5899999999999</v>
      </c>
      <c r="E1013">
        <v>-1</v>
      </c>
      <c r="F1013">
        <v>-1</v>
      </c>
      <c r="G1013">
        <v>-1</v>
      </c>
      <c r="H1013">
        <v>1011</v>
      </c>
      <c r="I1013">
        <v>0.22028</v>
      </c>
      <c r="J1013">
        <v>0.48393907142532</v>
      </c>
      <c r="K1013">
        <v>-1</v>
      </c>
      <c r="L1013">
        <v>5</v>
      </c>
      <c r="M1013">
        <v>1</v>
      </c>
      <c r="N1013">
        <v>0.39570737499999997</v>
      </c>
      <c r="O1013">
        <v>0.45104899999999998</v>
      </c>
      <c r="P1013">
        <v>1</v>
      </c>
      <c r="Q1013">
        <v>2597.02</v>
      </c>
      <c r="R1013">
        <v>1011</v>
      </c>
      <c r="S1013">
        <v>165</v>
      </c>
      <c r="T1013">
        <v>9.9300003051757795</v>
      </c>
      <c r="U1013">
        <v>1937.01</v>
      </c>
      <c r="V1013">
        <v>0.230769</v>
      </c>
      <c r="W1013">
        <v>1092.5899999999999</v>
      </c>
      <c r="X1013">
        <v>0.31818200000000002</v>
      </c>
      <c r="Y1013">
        <v>-1</v>
      </c>
      <c r="Z1013">
        <v>0.28063357042948001</v>
      </c>
      <c r="AA1013">
        <v>5</v>
      </c>
      <c r="AB1013">
        <v>0.3822863209274</v>
      </c>
      <c r="AC1013">
        <v>2594.38</v>
      </c>
      <c r="AD1013">
        <v>-1</v>
      </c>
      <c r="AE1013">
        <v>959</v>
      </c>
      <c r="AF1013">
        <v>-2.3795019499999999</v>
      </c>
      <c r="AG1013">
        <v>2579.85009765625</v>
      </c>
      <c r="AH1013">
        <v>4220.72</v>
      </c>
      <c r="AI1013">
        <v>43048</v>
      </c>
      <c r="AJ1013" t="s">
        <v>2272</v>
      </c>
      <c r="AK1013" t="s">
        <v>65</v>
      </c>
      <c r="AL1013" s="2">
        <v>43353.661886574075</v>
      </c>
      <c r="AM1013" t="s">
        <v>2272</v>
      </c>
      <c r="AN1013" t="s">
        <v>2272</v>
      </c>
      <c r="AO1013" t="s">
        <v>2272</v>
      </c>
      <c r="AP1013" t="s">
        <v>2272</v>
      </c>
      <c r="AQ1013" s="2" t="s">
        <v>2272</v>
      </c>
      <c r="AR1013" t="s">
        <v>67</v>
      </c>
      <c r="AS1013" t="s">
        <v>2272</v>
      </c>
      <c r="AT1013" t="s">
        <v>144</v>
      </c>
      <c r="AU1013">
        <v>-5463.95</v>
      </c>
      <c r="AV1013" s="1" t="s">
        <v>66</v>
      </c>
      <c r="AW1013" t="s">
        <v>2272</v>
      </c>
      <c r="AX1013" t="s">
        <v>2272</v>
      </c>
      <c r="AY1013" t="s">
        <v>2272</v>
      </c>
      <c r="AZ1013" s="1" t="s">
        <v>2272</v>
      </c>
      <c r="BA1013" t="s">
        <v>68</v>
      </c>
      <c r="BB1013" t="s">
        <v>2272</v>
      </c>
      <c r="BC1013" s="4">
        <v>0.55111111111111111</v>
      </c>
      <c r="BD1013" s="2">
        <v>43041</v>
      </c>
      <c r="BE1013" t="s">
        <v>123</v>
      </c>
      <c r="BF1013" t="s">
        <v>2272</v>
      </c>
      <c r="BG1013" t="s">
        <v>2272</v>
      </c>
      <c r="BH1013" s="5" t="s">
        <v>2272</v>
      </c>
      <c r="BI1013" s="2">
        <v>43041.551111111112</v>
      </c>
      <c r="BJ1013" t="s">
        <v>69</v>
      </c>
      <c r="BK1013" t="s">
        <v>2272</v>
      </c>
      <c r="BL1013" s="2">
        <v>43041</v>
      </c>
      <c r="BM1013" t="s">
        <v>2272</v>
      </c>
      <c r="BN1013">
        <v>0.77260820618896298</v>
      </c>
      <c r="BO1013" s="10" t="str">
        <f>TEXT(Table1[[#This Row],[CLOSE_DATE]],"YYYYMMDD")&amp;TEXT(Table1[[#This Row],[OPEN_DATE]],"YYYYMMDD")&amp;Table1[[#This Row],[SYMBOL]]</f>
        <v>2018091020171102AMZN</v>
      </c>
      <c r="BP1013" s="29" t="str">
        <f>IFERROR(VLOOKUP(Table1[[#This Row],[Key]],ownlog!$A:$E,MATCH(BP$1,ownlog!$1:$1,0),FALSE),"")</f>
        <v/>
      </c>
      <c r="BQ1013" s="29" t="str">
        <f>IFERROR(VLOOKUP(Table1[[#This Row],[Key]],ownlog!$A:$E,MATCH(BQ$1,ownlog!$1:$1,0),FALSE),"")</f>
        <v/>
      </c>
      <c r="BR1013" s="29" t="str">
        <f>IFERROR(VLOOKUP(Table1[[#This Row],[Key]],ownlog!$A:$E,MATCH(BR$1,ownlog!$1:$1,0),FALSE),"")</f>
        <v/>
      </c>
      <c r="BS1013" s="29" t="str">
        <f>IFERROR(VLOOKUP(Table1[[#This Row],[Key]],ownlog!$A:$E,MATCH(BS$1,ownlog!$1:$1,0),FALSE),"")</f>
        <v/>
      </c>
    </row>
    <row r="1014" spans="1:71" x14ac:dyDescent="0.25">
      <c r="A1014">
        <v>1012</v>
      </c>
      <c r="B1014">
        <v>2566.17</v>
      </c>
      <c r="C1014">
        <v>-1</v>
      </c>
      <c r="D1014">
        <v>206.0265</v>
      </c>
      <c r="E1014">
        <v>-1</v>
      </c>
      <c r="F1014">
        <v>-1</v>
      </c>
      <c r="G1014">
        <v>-1</v>
      </c>
      <c r="H1014">
        <v>1012</v>
      </c>
      <c r="I1014">
        <v>0.22028</v>
      </c>
      <c r="J1014">
        <v>0.48393907142532</v>
      </c>
      <c r="K1014">
        <v>-1</v>
      </c>
      <c r="L1014">
        <v>25</v>
      </c>
      <c r="M1014">
        <v>1</v>
      </c>
      <c r="N1014">
        <v>0.39570737499999997</v>
      </c>
      <c r="O1014">
        <v>0.45104899999999998</v>
      </c>
      <c r="P1014">
        <v>1</v>
      </c>
      <c r="Q1014">
        <v>2597.02</v>
      </c>
      <c r="R1014">
        <v>1012</v>
      </c>
      <c r="S1014">
        <v>165</v>
      </c>
      <c r="T1014">
        <v>9.9300003051757795</v>
      </c>
      <c r="U1014">
        <v>286.26389999999998</v>
      </c>
      <c r="V1014">
        <v>0.230769</v>
      </c>
      <c r="W1014">
        <v>206.0265</v>
      </c>
      <c r="X1014">
        <v>0.31818200000000002</v>
      </c>
      <c r="Y1014">
        <v>-1</v>
      </c>
      <c r="Z1014">
        <v>0.28063357042948001</v>
      </c>
      <c r="AA1014">
        <v>100</v>
      </c>
      <c r="AB1014">
        <v>0.3822863209274</v>
      </c>
      <c r="AC1014">
        <v>2594.38</v>
      </c>
      <c r="AD1014">
        <v>-1</v>
      </c>
      <c r="AE1014">
        <v>981</v>
      </c>
      <c r="AF1014">
        <v>-2.0960107670000001</v>
      </c>
      <c r="AG1014">
        <v>2579.85009765625</v>
      </c>
      <c r="AH1014">
        <v>2004.9</v>
      </c>
      <c r="AI1014">
        <v>43048</v>
      </c>
      <c r="AJ1014" t="s">
        <v>2272</v>
      </c>
      <c r="AK1014" t="s">
        <v>65</v>
      </c>
      <c r="AL1014" s="2">
        <v>43376.629687499997</v>
      </c>
      <c r="AM1014" t="s">
        <v>2272</v>
      </c>
      <c r="AN1014" t="s">
        <v>2272</v>
      </c>
      <c r="AO1014" t="s">
        <v>2272</v>
      </c>
      <c r="AP1014" t="s">
        <v>2272</v>
      </c>
      <c r="AQ1014" s="2" t="s">
        <v>2272</v>
      </c>
      <c r="AR1014" t="s">
        <v>67</v>
      </c>
      <c r="AS1014" t="s">
        <v>2272</v>
      </c>
      <c r="AT1014" t="s">
        <v>188</v>
      </c>
      <c r="AU1014">
        <v>-20603.650000000001</v>
      </c>
      <c r="AV1014" s="1" t="s">
        <v>66</v>
      </c>
      <c r="AW1014" t="s">
        <v>2272</v>
      </c>
      <c r="AX1014" t="s">
        <v>2272</v>
      </c>
      <c r="AY1014" t="s">
        <v>2272</v>
      </c>
      <c r="AZ1014" s="1" t="s">
        <v>2272</v>
      </c>
      <c r="BA1014" t="s">
        <v>68</v>
      </c>
      <c r="BB1014" t="s">
        <v>2272</v>
      </c>
      <c r="BC1014" s="4">
        <v>0.55270833333333336</v>
      </c>
      <c r="BD1014" s="2">
        <v>43041</v>
      </c>
      <c r="BE1014" t="s">
        <v>123</v>
      </c>
      <c r="BF1014" t="s">
        <v>2272</v>
      </c>
      <c r="BG1014" t="s">
        <v>2272</v>
      </c>
      <c r="BH1014" s="5" t="s">
        <v>2272</v>
      </c>
      <c r="BI1014" s="2">
        <v>43041.552708333336</v>
      </c>
      <c r="BJ1014" t="s">
        <v>69</v>
      </c>
      <c r="BK1014" t="s">
        <v>2272</v>
      </c>
      <c r="BL1014" s="2">
        <v>43041</v>
      </c>
      <c r="BM1014" t="s">
        <v>2272</v>
      </c>
      <c r="BN1014">
        <v>0.38925089733602197</v>
      </c>
      <c r="BO1014" s="10" t="str">
        <f>TEXT(Table1[[#This Row],[CLOSE_DATE]],"YYYYMMDD")&amp;TEXT(Table1[[#This Row],[OPEN_DATE]],"YYYYMMDD")&amp;Table1[[#This Row],[SYMBOL]]</f>
        <v>2018100320171102NVDA</v>
      </c>
      <c r="BP1014" s="29" t="str">
        <f>IFERROR(VLOOKUP(Table1[[#This Row],[Key]],ownlog!$A:$E,MATCH(BP$1,ownlog!$1:$1,0),FALSE),"")</f>
        <v/>
      </c>
      <c r="BQ1014" s="29" t="str">
        <f>IFERROR(VLOOKUP(Table1[[#This Row],[Key]],ownlog!$A:$E,MATCH(BQ$1,ownlog!$1:$1,0),FALSE),"")</f>
        <v/>
      </c>
      <c r="BR1014" s="29" t="str">
        <f>IFERROR(VLOOKUP(Table1[[#This Row],[Key]],ownlog!$A:$E,MATCH(BR$1,ownlog!$1:$1,0),FALSE),"")</f>
        <v/>
      </c>
      <c r="BS1014" s="29" t="str">
        <f>IFERROR(VLOOKUP(Table1[[#This Row],[Key]],ownlog!$A:$E,MATCH(BS$1,ownlog!$1:$1,0),FALSE),"")</f>
        <v/>
      </c>
    </row>
    <row r="1015" spans="1:71" x14ac:dyDescent="0.25">
      <c r="A1015">
        <v>1013</v>
      </c>
      <c r="B1015">
        <v>2566.17</v>
      </c>
      <c r="C1015">
        <v>-1</v>
      </c>
      <c r="D1015">
        <v>206.0265</v>
      </c>
      <c r="E1015">
        <v>-1</v>
      </c>
      <c r="F1015">
        <v>-1</v>
      </c>
      <c r="G1015">
        <v>-1</v>
      </c>
      <c r="H1015">
        <v>1013</v>
      </c>
      <c r="I1015">
        <v>0.22028</v>
      </c>
      <c r="J1015">
        <v>0.48393907142532</v>
      </c>
      <c r="K1015">
        <v>-1</v>
      </c>
      <c r="L1015">
        <v>25</v>
      </c>
      <c r="M1015">
        <v>1</v>
      </c>
      <c r="N1015">
        <v>0.39570737499999997</v>
      </c>
      <c r="O1015">
        <v>0.45104899999999998</v>
      </c>
      <c r="P1015">
        <v>1</v>
      </c>
      <c r="Q1015">
        <v>2597.02</v>
      </c>
      <c r="R1015">
        <v>1013</v>
      </c>
      <c r="S1015">
        <v>165</v>
      </c>
      <c r="T1015">
        <v>9.9300003051757795</v>
      </c>
      <c r="U1015">
        <v>223.05</v>
      </c>
      <c r="V1015">
        <v>0.230769</v>
      </c>
      <c r="W1015">
        <v>206.0265</v>
      </c>
      <c r="X1015">
        <v>0.31818200000000002</v>
      </c>
      <c r="Y1015">
        <v>-1</v>
      </c>
      <c r="Z1015">
        <v>0.28063357042948001</v>
      </c>
      <c r="AA1015">
        <v>100</v>
      </c>
      <c r="AB1015">
        <v>0.3822863209274</v>
      </c>
      <c r="AC1015">
        <v>2594.38</v>
      </c>
      <c r="AD1015">
        <v>-1</v>
      </c>
      <c r="AE1015">
        <v>910</v>
      </c>
      <c r="AF1015">
        <v>-2.1317863749999999</v>
      </c>
      <c r="AG1015">
        <v>2579.85009765625</v>
      </c>
      <c r="AH1015">
        <v>424.37</v>
      </c>
      <c r="AI1015">
        <v>43048</v>
      </c>
      <c r="AJ1015" t="s">
        <v>2272</v>
      </c>
      <c r="AK1015" t="s">
        <v>65</v>
      </c>
      <c r="AL1015" s="2">
        <v>43139.512916666667</v>
      </c>
      <c r="AM1015" t="s">
        <v>2272</v>
      </c>
      <c r="AN1015" t="s">
        <v>2272</v>
      </c>
      <c r="AO1015" t="s">
        <v>2272</v>
      </c>
      <c r="AP1015" t="s">
        <v>2272</v>
      </c>
      <c r="AQ1015" s="2" t="s">
        <v>2272</v>
      </c>
      <c r="AR1015" t="s">
        <v>67</v>
      </c>
      <c r="AS1015" t="s">
        <v>2272</v>
      </c>
      <c r="AT1015" t="s">
        <v>188</v>
      </c>
      <c r="AU1015">
        <v>-20603.650000000001</v>
      </c>
      <c r="AV1015" s="1" t="s">
        <v>66</v>
      </c>
      <c r="AW1015" t="s">
        <v>2272</v>
      </c>
      <c r="AX1015" t="s">
        <v>2272</v>
      </c>
      <c r="AY1015" t="s">
        <v>2272</v>
      </c>
      <c r="AZ1015" s="1" t="s">
        <v>2272</v>
      </c>
      <c r="BA1015" t="s">
        <v>68</v>
      </c>
      <c r="BB1015" t="s">
        <v>2272</v>
      </c>
      <c r="BC1015" s="4">
        <v>0.55270833333333336</v>
      </c>
      <c r="BD1015" s="2">
        <v>43041</v>
      </c>
      <c r="BE1015" t="s">
        <v>123</v>
      </c>
      <c r="BF1015" t="s">
        <v>2272</v>
      </c>
      <c r="BG1015" t="s">
        <v>2272</v>
      </c>
      <c r="BH1015" s="5" t="s">
        <v>2272</v>
      </c>
      <c r="BI1015" s="2">
        <v>43041.552708333336</v>
      </c>
      <c r="BJ1015" t="s">
        <v>69</v>
      </c>
      <c r="BK1015" t="s">
        <v>2272</v>
      </c>
      <c r="BL1015" s="2">
        <v>43041</v>
      </c>
      <c r="BM1015" t="s">
        <v>2272</v>
      </c>
      <c r="BN1015">
        <v>8.2391342861233799E-2</v>
      </c>
      <c r="BO1015" s="10" t="str">
        <f>TEXT(Table1[[#This Row],[CLOSE_DATE]],"YYYYMMDD")&amp;TEXT(Table1[[#This Row],[OPEN_DATE]],"YYYYMMDD")&amp;Table1[[#This Row],[SYMBOL]]</f>
        <v>2018020820171102NVDA</v>
      </c>
      <c r="BP1015" s="29" t="str">
        <f>IFERROR(VLOOKUP(Table1[[#This Row],[Key]],ownlog!$A:$E,MATCH(BP$1,ownlog!$1:$1,0),FALSE),"")</f>
        <v/>
      </c>
      <c r="BQ1015" s="29" t="str">
        <f>IFERROR(VLOOKUP(Table1[[#This Row],[Key]],ownlog!$A:$E,MATCH(BQ$1,ownlog!$1:$1,0),FALSE),"")</f>
        <v/>
      </c>
      <c r="BR1015" s="29" t="str">
        <f>IFERROR(VLOOKUP(Table1[[#This Row],[Key]],ownlog!$A:$E,MATCH(BR$1,ownlog!$1:$1,0),FALSE),"")</f>
        <v/>
      </c>
      <c r="BS1015" s="29" t="str">
        <f>IFERROR(VLOOKUP(Table1[[#This Row],[Key]],ownlog!$A:$E,MATCH(BS$1,ownlog!$1:$1,0),FALSE),"")</f>
        <v/>
      </c>
    </row>
    <row r="1016" spans="1:71" x14ac:dyDescent="0.25">
      <c r="A1016">
        <v>1014</v>
      </c>
      <c r="B1016">
        <v>2566.17</v>
      </c>
      <c r="C1016">
        <v>-1</v>
      </c>
      <c r="D1016">
        <v>206.0265</v>
      </c>
      <c r="E1016">
        <v>-1</v>
      </c>
      <c r="F1016">
        <v>-1</v>
      </c>
      <c r="G1016">
        <v>-1</v>
      </c>
      <c r="H1016">
        <v>1014</v>
      </c>
      <c r="I1016">
        <v>0.22028</v>
      </c>
      <c r="J1016">
        <v>0.48393907142532</v>
      </c>
      <c r="K1016">
        <v>-1</v>
      </c>
      <c r="L1016">
        <v>50</v>
      </c>
      <c r="M1016">
        <v>1</v>
      </c>
      <c r="N1016">
        <v>0.39570737499999997</v>
      </c>
      <c r="O1016">
        <v>0.45104899999999998</v>
      </c>
      <c r="P1016">
        <v>1</v>
      </c>
      <c r="Q1016">
        <v>2597.02</v>
      </c>
      <c r="R1016">
        <v>1014</v>
      </c>
      <c r="S1016">
        <v>165</v>
      </c>
      <c r="T1016">
        <v>9.9300003051757795</v>
      </c>
      <c r="U1016">
        <v>148.76</v>
      </c>
      <c r="V1016">
        <v>0.230769</v>
      </c>
      <c r="W1016">
        <v>206.0265</v>
      </c>
      <c r="X1016">
        <v>0.31818200000000002</v>
      </c>
      <c r="Y1016">
        <v>-1</v>
      </c>
      <c r="Z1016">
        <v>0.28063357042948001</v>
      </c>
      <c r="AA1016">
        <v>100</v>
      </c>
      <c r="AB1016">
        <v>0.3822863209274</v>
      </c>
      <c r="AC1016">
        <v>2594.38</v>
      </c>
      <c r="AD1016">
        <v>-1</v>
      </c>
      <c r="AE1016">
        <v>1016</v>
      </c>
      <c r="AF1016">
        <v>-2.1026440000000002</v>
      </c>
      <c r="AG1016">
        <v>2579.85009765625</v>
      </c>
      <c r="AH1016">
        <v>-2864.6</v>
      </c>
      <c r="AI1016">
        <v>43048</v>
      </c>
      <c r="AJ1016" t="s">
        <v>2272</v>
      </c>
      <c r="AK1016" t="s">
        <v>65</v>
      </c>
      <c r="AL1016" s="2">
        <v>43423.641284722224</v>
      </c>
      <c r="AM1016" t="s">
        <v>2272</v>
      </c>
      <c r="AN1016" t="s">
        <v>2272</v>
      </c>
      <c r="AO1016" t="s">
        <v>2272</v>
      </c>
      <c r="AP1016" t="s">
        <v>2272</v>
      </c>
      <c r="AQ1016" s="2" t="s">
        <v>2272</v>
      </c>
      <c r="AR1016" t="s">
        <v>67</v>
      </c>
      <c r="AS1016" t="s">
        <v>2272</v>
      </c>
      <c r="AT1016" t="s">
        <v>188</v>
      </c>
      <c r="AU1016">
        <v>-20603.650000000001</v>
      </c>
      <c r="AV1016" s="1" t="s">
        <v>66</v>
      </c>
      <c r="AW1016" t="s">
        <v>2272</v>
      </c>
      <c r="AX1016" t="s">
        <v>2272</v>
      </c>
      <c r="AY1016" t="s">
        <v>2272</v>
      </c>
      <c r="AZ1016" s="1" t="s">
        <v>2272</v>
      </c>
      <c r="BA1016" t="s">
        <v>68</v>
      </c>
      <c r="BB1016" t="s">
        <v>2272</v>
      </c>
      <c r="BC1016" s="4">
        <v>0.55270833333333336</v>
      </c>
      <c r="BD1016" s="2">
        <v>43041</v>
      </c>
      <c r="BE1016" t="s">
        <v>123</v>
      </c>
      <c r="BF1016" t="s">
        <v>2272</v>
      </c>
      <c r="BG1016" t="s">
        <v>2272</v>
      </c>
      <c r="BH1016" s="5" t="s">
        <v>2272</v>
      </c>
      <c r="BI1016" s="2">
        <v>43041.552708333336</v>
      </c>
      <c r="BJ1016" t="s">
        <v>69</v>
      </c>
      <c r="BK1016" t="s">
        <v>2272</v>
      </c>
      <c r="BL1016" s="2">
        <v>43041</v>
      </c>
      <c r="BM1016" t="s">
        <v>2272</v>
      </c>
      <c r="BN1016">
        <v>-0.27808073233297598</v>
      </c>
      <c r="BO1016" s="10" t="str">
        <f>TEXT(Table1[[#This Row],[CLOSE_DATE]],"YYYYMMDD")&amp;TEXT(Table1[[#This Row],[OPEN_DATE]],"YYYYMMDD")&amp;Table1[[#This Row],[SYMBOL]]</f>
        <v>2018111920171102NVDA</v>
      </c>
      <c r="BP1016" s="29" t="str">
        <f>IFERROR(VLOOKUP(Table1[[#This Row],[Key]],ownlog!$A:$E,MATCH(BP$1,ownlog!$1:$1,0),FALSE),"")</f>
        <v/>
      </c>
      <c r="BQ1016" s="29" t="str">
        <f>IFERROR(VLOOKUP(Table1[[#This Row],[Key]],ownlog!$A:$E,MATCH(BQ$1,ownlog!$1:$1,0),FALSE),"")</f>
        <v/>
      </c>
      <c r="BR1016" s="29" t="str">
        <f>IFERROR(VLOOKUP(Table1[[#This Row],[Key]],ownlog!$A:$E,MATCH(BR$1,ownlog!$1:$1,0),FALSE),"")</f>
        <v/>
      </c>
      <c r="BS1016" s="29" t="str">
        <f>IFERROR(VLOOKUP(Table1[[#This Row],[Key]],ownlog!$A:$E,MATCH(BS$1,ownlog!$1:$1,0),FALSE),"")</f>
        <v/>
      </c>
    </row>
    <row r="1017" spans="1:71" x14ac:dyDescent="0.25">
      <c r="A1017">
        <v>1015</v>
      </c>
      <c r="B1017">
        <v>2566.17</v>
      </c>
      <c r="C1017">
        <v>-1</v>
      </c>
      <c r="D1017">
        <v>92.44</v>
      </c>
      <c r="E1017">
        <v>-1</v>
      </c>
      <c r="F1017">
        <v>-1</v>
      </c>
      <c r="G1017">
        <v>-1</v>
      </c>
      <c r="H1017">
        <v>1015</v>
      </c>
      <c r="I1017">
        <v>0.22028</v>
      </c>
      <c r="J1017">
        <v>0.48393907142532</v>
      </c>
      <c r="K1017">
        <v>-1</v>
      </c>
      <c r="L1017">
        <v>50</v>
      </c>
      <c r="M1017">
        <v>1</v>
      </c>
      <c r="N1017">
        <v>0.39570737499999997</v>
      </c>
      <c r="O1017">
        <v>0.45104899999999998</v>
      </c>
      <c r="P1017">
        <v>1</v>
      </c>
      <c r="Q1017">
        <v>2597.02</v>
      </c>
      <c r="R1017">
        <v>1015</v>
      </c>
      <c r="S1017">
        <v>165</v>
      </c>
      <c r="T1017">
        <v>9.7799997329711896</v>
      </c>
      <c r="U1017">
        <v>114.36</v>
      </c>
      <c r="V1017">
        <v>0.230769</v>
      </c>
      <c r="W1017">
        <v>92.44</v>
      </c>
      <c r="X1017">
        <v>0.31818200000000002</v>
      </c>
      <c r="Y1017">
        <v>-1</v>
      </c>
      <c r="Z1017">
        <v>0.28063357042948001</v>
      </c>
      <c r="AA1017">
        <v>150</v>
      </c>
      <c r="AB1017">
        <v>0.3822863209274</v>
      </c>
      <c r="AC1017">
        <v>2594.38</v>
      </c>
      <c r="AD1017">
        <v>-1</v>
      </c>
      <c r="AE1017">
        <v>996</v>
      </c>
      <c r="AF1017">
        <v>-2.0802839999999998</v>
      </c>
      <c r="AG1017">
        <v>2594.3798828125</v>
      </c>
      <c r="AH1017">
        <v>1094.92</v>
      </c>
      <c r="AI1017">
        <v>43048</v>
      </c>
      <c r="AJ1017" t="s">
        <v>2272</v>
      </c>
      <c r="AK1017" t="s">
        <v>65</v>
      </c>
      <c r="AL1017" s="2">
        <v>43409.430995370371</v>
      </c>
      <c r="AM1017" t="s">
        <v>2272</v>
      </c>
      <c r="AN1017" t="s">
        <v>2272</v>
      </c>
      <c r="AO1017" t="s">
        <v>2272</v>
      </c>
      <c r="AP1017" t="s">
        <v>2272</v>
      </c>
      <c r="AQ1017" s="2" t="s">
        <v>2272</v>
      </c>
      <c r="AR1017" t="s">
        <v>67</v>
      </c>
      <c r="AS1017" t="s">
        <v>2272</v>
      </c>
      <c r="AT1017" t="s">
        <v>189</v>
      </c>
      <c r="AU1017">
        <v>-13867</v>
      </c>
      <c r="AV1017" s="1" t="s">
        <v>66</v>
      </c>
      <c r="AW1017" t="s">
        <v>2272</v>
      </c>
      <c r="AX1017" t="s">
        <v>2272</v>
      </c>
      <c r="AY1017" t="s">
        <v>2272</v>
      </c>
      <c r="AZ1017" s="1" t="s">
        <v>2272</v>
      </c>
      <c r="BA1017" t="s">
        <v>68</v>
      </c>
      <c r="BB1017" t="s">
        <v>2272</v>
      </c>
      <c r="BC1017" s="4">
        <v>0.44371527777777775</v>
      </c>
      <c r="BD1017" s="2">
        <v>43047</v>
      </c>
      <c r="BE1017" t="s">
        <v>123</v>
      </c>
      <c r="BF1017" t="s">
        <v>2272</v>
      </c>
      <c r="BG1017" t="s">
        <v>2272</v>
      </c>
      <c r="BH1017" s="5" t="s">
        <v>2272</v>
      </c>
      <c r="BI1017" s="2">
        <v>43047.443715277775</v>
      </c>
      <c r="BJ1017" t="s">
        <v>69</v>
      </c>
      <c r="BK1017" t="s">
        <v>2272</v>
      </c>
      <c r="BL1017" s="2">
        <v>43047</v>
      </c>
      <c r="BM1017" t="s">
        <v>2272</v>
      </c>
      <c r="BN1017">
        <v>0.236893119861531</v>
      </c>
      <c r="BO1017" s="10" t="str">
        <f>TEXT(Table1[[#This Row],[CLOSE_DATE]],"YYYYMMDD")&amp;TEXT(Table1[[#This Row],[OPEN_DATE]],"YYYYMMDD")&amp;Table1[[#This Row],[SYMBOL]]</f>
        <v>2018110520171108VRSK</v>
      </c>
      <c r="BP1017" s="29" t="str">
        <f>IFERROR(VLOOKUP(Table1[[#This Row],[Key]],ownlog!$A:$E,MATCH(BP$1,ownlog!$1:$1,0),FALSE),"")</f>
        <v/>
      </c>
      <c r="BQ1017" s="29" t="str">
        <f>IFERROR(VLOOKUP(Table1[[#This Row],[Key]],ownlog!$A:$E,MATCH(BQ$1,ownlog!$1:$1,0),FALSE),"")</f>
        <v/>
      </c>
      <c r="BR1017" s="29" t="str">
        <f>IFERROR(VLOOKUP(Table1[[#This Row],[Key]],ownlog!$A:$E,MATCH(BR$1,ownlog!$1:$1,0),FALSE),"")</f>
        <v/>
      </c>
      <c r="BS1017" s="29" t="str">
        <f>IFERROR(VLOOKUP(Table1[[#This Row],[Key]],ownlog!$A:$E,MATCH(BS$1,ownlog!$1:$1,0),FALSE),"")</f>
        <v/>
      </c>
    </row>
    <row r="1018" spans="1:71" x14ac:dyDescent="0.25">
      <c r="A1018">
        <v>1016</v>
      </c>
      <c r="B1018">
        <v>2566.17</v>
      </c>
      <c r="C1018">
        <v>-1</v>
      </c>
      <c r="D1018">
        <v>92.44</v>
      </c>
      <c r="E1018">
        <v>-1</v>
      </c>
      <c r="F1018">
        <v>-1</v>
      </c>
      <c r="G1018">
        <v>-1</v>
      </c>
      <c r="H1018">
        <v>1016</v>
      </c>
      <c r="I1018">
        <v>0.22028</v>
      </c>
      <c r="J1018">
        <v>0.48393907142532</v>
      </c>
      <c r="K1018">
        <v>-1</v>
      </c>
      <c r="L1018">
        <v>50</v>
      </c>
      <c r="M1018">
        <v>1</v>
      </c>
      <c r="N1018">
        <v>0.39570737499999997</v>
      </c>
      <c r="O1018">
        <v>0.45104899999999998</v>
      </c>
      <c r="P1018">
        <v>1</v>
      </c>
      <c r="Q1018">
        <v>2597.02</v>
      </c>
      <c r="R1018">
        <v>1016</v>
      </c>
      <c r="S1018">
        <v>165</v>
      </c>
      <c r="T1018">
        <v>9.7799997329711896</v>
      </c>
      <c r="U1018">
        <v>105.82</v>
      </c>
      <c r="V1018">
        <v>0.230769</v>
      </c>
      <c r="W1018">
        <v>92.44</v>
      </c>
      <c r="X1018">
        <v>0.31818200000000002</v>
      </c>
      <c r="Y1018">
        <v>-1</v>
      </c>
      <c r="Z1018">
        <v>0.28063357042948001</v>
      </c>
      <c r="AA1018">
        <v>150</v>
      </c>
      <c r="AB1018">
        <v>0.3822863209274</v>
      </c>
      <c r="AC1018">
        <v>2594.38</v>
      </c>
      <c r="AD1018">
        <v>-1</v>
      </c>
      <c r="AE1018">
        <v>920</v>
      </c>
      <c r="AF1018">
        <v>-2.0747330000000002</v>
      </c>
      <c r="AG1018">
        <v>2594.3798828125</v>
      </c>
      <c r="AH1018">
        <v>667.93</v>
      </c>
      <c r="AI1018">
        <v>43048</v>
      </c>
      <c r="AJ1018" t="s">
        <v>2272</v>
      </c>
      <c r="AK1018" t="s">
        <v>65</v>
      </c>
      <c r="AL1018" s="2">
        <v>43279.535428240742</v>
      </c>
      <c r="AM1018" t="s">
        <v>2272</v>
      </c>
      <c r="AN1018" t="s">
        <v>2272</v>
      </c>
      <c r="AO1018" t="s">
        <v>2272</v>
      </c>
      <c r="AP1018" t="s">
        <v>2272</v>
      </c>
      <c r="AQ1018" s="2" t="s">
        <v>2272</v>
      </c>
      <c r="AR1018" t="s">
        <v>67</v>
      </c>
      <c r="AS1018" t="s">
        <v>2272</v>
      </c>
      <c r="AT1018" t="s">
        <v>189</v>
      </c>
      <c r="AU1018">
        <v>-13867</v>
      </c>
      <c r="AV1018" s="1" t="s">
        <v>66</v>
      </c>
      <c r="AW1018" t="s">
        <v>2272</v>
      </c>
      <c r="AX1018" t="s">
        <v>2272</v>
      </c>
      <c r="AY1018" t="s">
        <v>2272</v>
      </c>
      <c r="AZ1018" s="1" t="s">
        <v>2272</v>
      </c>
      <c r="BA1018" t="s">
        <v>68</v>
      </c>
      <c r="BB1018" t="s">
        <v>2272</v>
      </c>
      <c r="BC1018" s="4">
        <v>0.44371527777777775</v>
      </c>
      <c r="BD1018" s="2">
        <v>43047</v>
      </c>
      <c r="BE1018" t="s">
        <v>123</v>
      </c>
      <c r="BF1018" t="s">
        <v>2272</v>
      </c>
      <c r="BG1018" t="s">
        <v>2272</v>
      </c>
      <c r="BH1018" s="5" t="s">
        <v>2272</v>
      </c>
      <c r="BI1018" s="2">
        <v>43047.443715277775</v>
      </c>
      <c r="BJ1018" t="s">
        <v>69</v>
      </c>
      <c r="BK1018" t="s">
        <v>2272</v>
      </c>
      <c r="BL1018" s="2">
        <v>43047</v>
      </c>
      <c r="BM1018" t="s">
        <v>2272</v>
      </c>
      <c r="BN1018">
        <v>0.144511034184335</v>
      </c>
      <c r="BO1018" s="10" t="str">
        <f>TEXT(Table1[[#This Row],[CLOSE_DATE]],"YYYYMMDD")&amp;TEXT(Table1[[#This Row],[OPEN_DATE]],"YYYYMMDD")&amp;Table1[[#This Row],[SYMBOL]]</f>
        <v>2018062820171108VRSK</v>
      </c>
      <c r="BP1018" s="29" t="str">
        <f>IFERROR(VLOOKUP(Table1[[#This Row],[Key]],ownlog!$A:$E,MATCH(BP$1,ownlog!$1:$1,0),FALSE),"")</f>
        <v/>
      </c>
      <c r="BQ1018" s="29" t="str">
        <f>IFERROR(VLOOKUP(Table1[[#This Row],[Key]],ownlog!$A:$E,MATCH(BQ$1,ownlog!$1:$1,0),FALSE),"")</f>
        <v/>
      </c>
      <c r="BR1018" s="29" t="str">
        <f>IFERROR(VLOOKUP(Table1[[#This Row],[Key]],ownlog!$A:$E,MATCH(BR$1,ownlog!$1:$1,0),FALSE),"")</f>
        <v/>
      </c>
      <c r="BS1018" s="29" t="str">
        <f>IFERROR(VLOOKUP(Table1[[#This Row],[Key]],ownlog!$A:$E,MATCH(BS$1,ownlog!$1:$1,0),FALSE),"")</f>
        <v/>
      </c>
    </row>
    <row r="1019" spans="1:71" x14ac:dyDescent="0.25">
      <c r="A1019">
        <v>1017</v>
      </c>
      <c r="B1019">
        <v>2589.17</v>
      </c>
      <c r="C1019">
        <v>-1</v>
      </c>
      <c r="D1019">
        <v>2.59</v>
      </c>
      <c r="E1019">
        <v>-1</v>
      </c>
      <c r="F1019">
        <v>-1</v>
      </c>
      <c r="G1019">
        <v>-1</v>
      </c>
      <c r="H1019">
        <v>1017</v>
      </c>
      <c r="I1019">
        <v>4.3242999999999997E-2</v>
      </c>
      <c r="J1019">
        <v>0.48380196508100998</v>
      </c>
      <c r="K1019">
        <v>-1</v>
      </c>
      <c r="L1019">
        <v>500</v>
      </c>
      <c r="M1019">
        <v>2.5</v>
      </c>
      <c r="N1019">
        <v>0.38535399999999997</v>
      </c>
      <c r="O1019">
        <v>0.35945899999999997</v>
      </c>
      <c r="P1019">
        <v>0.99999899999999997</v>
      </c>
      <c r="Q1019">
        <v>2634.89</v>
      </c>
      <c r="R1019">
        <v>1017</v>
      </c>
      <c r="S1019">
        <v>162</v>
      </c>
      <c r="T1019">
        <v>10.029999732971101</v>
      </c>
      <c r="U1019">
        <v>1.51</v>
      </c>
      <c r="V1019">
        <v>0.316216</v>
      </c>
      <c r="W1019">
        <v>2.59</v>
      </c>
      <c r="X1019">
        <v>0.324324</v>
      </c>
      <c r="Y1019">
        <v>-1</v>
      </c>
      <c r="Z1019">
        <v>0.28065288388366999</v>
      </c>
      <c r="AA1019">
        <v>500</v>
      </c>
      <c r="AB1019">
        <v>0.38222742448233998</v>
      </c>
      <c r="AC1019">
        <v>2626.07</v>
      </c>
      <c r="AD1019">
        <v>-1</v>
      </c>
      <c r="AE1019">
        <v>936</v>
      </c>
      <c r="AF1019">
        <v>-20.485205000000001</v>
      </c>
      <c r="AG1019">
        <v>2627.0400390625</v>
      </c>
      <c r="AH1019">
        <v>-557.99</v>
      </c>
      <c r="AI1019">
        <v>43069</v>
      </c>
      <c r="AJ1019" t="s">
        <v>2272</v>
      </c>
      <c r="AK1019" t="s">
        <v>65</v>
      </c>
      <c r="AL1019" s="2">
        <v>43294.443854166668</v>
      </c>
      <c r="AM1019" t="s">
        <v>2272</v>
      </c>
      <c r="AN1019" t="s">
        <v>2272</v>
      </c>
      <c r="AO1019" t="s">
        <v>2272</v>
      </c>
      <c r="AP1019" t="s">
        <v>2272</v>
      </c>
      <c r="AQ1019" s="2" t="s">
        <v>2272</v>
      </c>
      <c r="AR1019" t="s">
        <v>67</v>
      </c>
      <c r="AS1019" t="s">
        <v>2272</v>
      </c>
      <c r="AT1019" t="s">
        <v>99</v>
      </c>
      <c r="AU1019">
        <v>-1297.5</v>
      </c>
      <c r="AV1019" s="1" t="s">
        <v>66</v>
      </c>
      <c r="AW1019" t="s">
        <v>2272</v>
      </c>
      <c r="AX1019" t="s">
        <v>2272</v>
      </c>
      <c r="AY1019" t="s">
        <v>2272</v>
      </c>
      <c r="AZ1019" s="1" t="s">
        <v>2272</v>
      </c>
      <c r="BA1019" t="s">
        <v>68</v>
      </c>
      <c r="BB1019" t="s">
        <v>2272</v>
      </c>
      <c r="BC1019" s="4">
        <v>0.44797453703703699</v>
      </c>
      <c r="BD1019" s="2">
        <v>43067</v>
      </c>
      <c r="BE1019" t="s">
        <v>123</v>
      </c>
      <c r="BF1019" t="s">
        <v>2272</v>
      </c>
      <c r="BG1019" t="s">
        <v>2272</v>
      </c>
      <c r="BH1019" s="5" t="s">
        <v>2272</v>
      </c>
      <c r="BI1019" s="2">
        <v>43067.447928240741</v>
      </c>
      <c r="BJ1019" t="s">
        <v>69</v>
      </c>
      <c r="BK1019" t="s">
        <v>2272</v>
      </c>
      <c r="BL1019" s="2">
        <v>43067</v>
      </c>
      <c r="BM1019" t="s">
        <v>2272</v>
      </c>
      <c r="BN1019">
        <v>-0.43088030888030798</v>
      </c>
      <c r="BO1019" s="10" t="str">
        <f>TEXT(Table1[[#This Row],[CLOSE_DATE]],"YYYYMMDD")&amp;TEXT(Table1[[#This Row],[OPEN_DATE]],"YYYYMMDD")&amp;Table1[[#This Row],[SYMBOL]]</f>
        <v>2018071320171128FMCC</v>
      </c>
      <c r="BP1019" s="29" t="str">
        <f>IFERROR(VLOOKUP(Table1[[#This Row],[Key]],ownlog!$A:$E,MATCH(BP$1,ownlog!$1:$1,0),FALSE),"")</f>
        <v/>
      </c>
      <c r="BQ1019" s="29" t="str">
        <f>IFERROR(VLOOKUP(Table1[[#This Row],[Key]],ownlog!$A:$E,MATCH(BQ$1,ownlog!$1:$1,0),FALSE),"")</f>
        <v/>
      </c>
      <c r="BR1019" s="29" t="str">
        <f>IFERROR(VLOOKUP(Table1[[#This Row],[Key]],ownlog!$A:$E,MATCH(BR$1,ownlog!$1:$1,0),FALSE),"")</f>
        <v/>
      </c>
      <c r="BS1019" s="29" t="str">
        <f>IFERROR(VLOOKUP(Table1[[#This Row],[Key]],ownlog!$A:$E,MATCH(BS$1,ownlog!$1:$1,0),FALSE),"")</f>
        <v/>
      </c>
    </row>
    <row r="1020" spans="1:71" x14ac:dyDescent="0.25">
      <c r="A1020">
        <v>1018</v>
      </c>
      <c r="B1020">
        <v>2589.17</v>
      </c>
      <c r="C1020">
        <v>-1</v>
      </c>
      <c r="D1020">
        <v>5.75</v>
      </c>
      <c r="E1020">
        <v>-1</v>
      </c>
      <c r="F1020">
        <v>-1</v>
      </c>
      <c r="G1020">
        <v>-1</v>
      </c>
      <c r="H1020">
        <v>1018</v>
      </c>
      <c r="I1020">
        <v>4.3242999999999997E-2</v>
      </c>
      <c r="J1020">
        <v>0.48380196508100998</v>
      </c>
      <c r="K1020">
        <v>-1</v>
      </c>
      <c r="L1020">
        <v>500</v>
      </c>
      <c r="M1020">
        <v>2.5</v>
      </c>
      <c r="N1020">
        <v>0.38535399999999997</v>
      </c>
      <c r="O1020">
        <v>0.35945899999999997</v>
      </c>
      <c r="P1020">
        <v>0.99999899999999997</v>
      </c>
      <c r="Q1020">
        <v>2634.89</v>
      </c>
      <c r="R1020">
        <v>1018</v>
      </c>
      <c r="S1020">
        <v>162</v>
      </c>
      <c r="T1020">
        <v>10.029999732971101</v>
      </c>
      <c r="U1020">
        <v>5.83</v>
      </c>
      <c r="V1020">
        <v>0.316216</v>
      </c>
      <c r="W1020">
        <v>5.75</v>
      </c>
      <c r="X1020">
        <v>0.324324</v>
      </c>
      <c r="Y1020">
        <v>-1</v>
      </c>
      <c r="Z1020">
        <v>0.28065288388366999</v>
      </c>
      <c r="AA1020">
        <v>500</v>
      </c>
      <c r="AB1020">
        <v>0.38222742448233998</v>
      </c>
      <c r="AC1020">
        <v>2626.07</v>
      </c>
      <c r="AD1020">
        <v>-1</v>
      </c>
      <c r="AE1020">
        <v>940</v>
      </c>
      <c r="AF1020">
        <v>-20.681764999999999</v>
      </c>
      <c r="AG1020">
        <v>2627.0400390625</v>
      </c>
      <c r="AH1020">
        <v>21.82</v>
      </c>
      <c r="AI1020">
        <v>43069</v>
      </c>
      <c r="AJ1020" t="s">
        <v>2272</v>
      </c>
      <c r="AK1020" t="s">
        <v>65</v>
      </c>
      <c r="AL1020" s="2">
        <v>43294.444212962961</v>
      </c>
      <c r="AM1020" t="s">
        <v>2272</v>
      </c>
      <c r="AN1020" t="s">
        <v>2272</v>
      </c>
      <c r="AO1020" t="s">
        <v>2272</v>
      </c>
      <c r="AP1020" t="s">
        <v>2272</v>
      </c>
      <c r="AQ1020" s="2" t="s">
        <v>2272</v>
      </c>
      <c r="AR1020" t="s">
        <v>67</v>
      </c>
      <c r="AS1020" t="s">
        <v>2272</v>
      </c>
      <c r="AT1020" t="s">
        <v>107</v>
      </c>
      <c r="AU1020">
        <v>-2877.5</v>
      </c>
      <c r="AV1020" s="1" t="s">
        <v>66</v>
      </c>
      <c r="AW1020" t="s">
        <v>2272</v>
      </c>
      <c r="AX1020" t="s">
        <v>2272</v>
      </c>
      <c r="AY1020" t="s">
        <v>2272</v>
      </c>
      <c r="AZ1020" s="1" t="s">
        <v>2272</v>
      </c>
      <c r="BA1020" t="s">
        <v>68</v>
      </c>
      <c r="BB1020" t="s">
        <v>2272</v>
      </c>
      <c r="BC1020" s="4">
        <v>0.44796296296296295</v>
      </c>
      <c r="BD1020" s="2">
        <v>43067</v>
      </c>
      <c r="BE1020" t="s">
        <v>123</v>
      </c>
      <c r="BF1020" t="s">
        <v>2272</v>
      </c>
      <c r="BG1020" t="s">
        <v>2272</v>
      </c>
      <c r="BH1020" s="5" t="s">
        <v>2272</v>
      </c>
      <c r="BI1020" s="2">
        <v>43067.447962962964</v>
      </c>
      <c r="BJ1020" t="s">
        <v>69</v>
      </c>
      <c r="BK1020" t="s">
        <v>2272</v>
      </c>
      <c r="BL1020" s="2">
        <v>43067</v>
      </c>
      <c r="BM1020" t="s">
        <v>2272</v>
      </c>
      <c r="BN1020">
        <v>7.5895652173912998E-3</v>
      </c>
      <c r="BO1020" s="10" t="str">
        <f>TEXT(Table1[[#This Row],[CLOSE_DATE]],"YYYYMMDD")&amp;TEXT(Table1[[#This Row],[OPEN_DATE]],"YYYYMMDD")&amp;Table1[[#This Row],[SYMBOL]]</f>
        <v>2018071320171128FMCKJ</v>
      </c>
      <c r="BP1020" s="29" t="str">
        <f>IFERROR(VLOOKUP(Table1[[#This Row],[Key]],ownlog!$A:$E,MATCH(BP$1,ownlog!$1:$1,0),FALSE),"")</f>
        <v/>
      </c>
      <c r="BQ1020" s="29" t="str">
        <f>IFERROR(VLOOKUP(Table1[[#This Row],[Key]],ownlog!$A:$E,MATCH(BQ$1,ownlog!$1:$1,0),FALSE),"")</f>
        <v/>
      </c>
      <c r="BR1020" s="29" t="str">
        <f>IFERROR(VLOOKUP(Table1[[#This Row],[Key]],ownlog!$A:$E,MATCH(BR$1,ownlog!$1:$1,0),FALSE),"")</f>
        <v/>
      </c>
      <c r="BS1020" s="29" t="str">
        <f>IFERROR(VLOOKUP(Table1[[#This Row],[Key]],ownlog!$A:$E,MATCH(BS$1,ownlog!$1:$1,0),FALSE),"")</f>
        <v/>
      </c>
    </row>
    <row r="1021" spans="1:71" x14ac:dyDescent="0.25">
      <c r="A1021">
        <v>1019</v>
      </c>
      <c r="B1021">
        <v>2589.17</v>
      </c>
      <c r="C1021">
        <v>-1</v>
      </c>
      <c r="D1021">
        <v>2.69</v>
      </c>
      <c r="E1021">
        <v>-1</v>
      </c>
      <c r="F1021">
        <v>-1</v>
      </c>
      <c r="G1021">
        <v>-1</v>
      </c>
      <c r="H1021">
        <v>1019</v>
      </c>
      <c r="I1021">
        <v>4.3242999999999997E-2</v>
      </c>
      <c r="J1021">
        <v>0.48380196508100998</v>
      </c>
      <c r="K1021">
        <v>-1</v>
      </c>
      <c r="L1021">
        <v>500</v>
      </c>
      <c r="M1021">
        <v>2.5</v>
      </c>
      <c r="N1021">
        <v>0.38535399999999997</v>
      </c>
      <c r="O1021">
        <v>0.35945899999999997</v>
      </c>
      <c r="P1021">
        <v>0.99999899999999997</v>
      </c>
      <c r="Q1021">
        <v>2634.89</v>
      </c>
      <c r="R1021">
        <v>1019</v>
      </c>
      <c r="S1021">
        <v>162</v>
      </c>
      <c r="T1021">
        <v>10.029999732971101</v>
      </c>
      <c r="U1021">
        <v>1.4</v>
      </c>
      <c r="V1021">
        <v>0.316216</v>
      </c>
      <c r="W1021">
        <v>2.69</v>
      </c>
      <c r="X1021">
        <v>0.324324</v>
      </c>
      <c r="Y1021">
        <v>-1</v>
      </c>
      <c r="Z1021">
        <v>0.28065288388366999</v>
      </c>
      <c r="AA1021">
        <v>500</v>
      </c>
      <c r="AB1021">
        <v>0.38222742448233998</v>
      </c>
      <c r="AC1021">
        <v>2626.07</v>
      </c>
      <c r="AD1021">
        <v>-1</v>
      </c>
      <c r="AE1021">
        <v>932</v>
      </c>
      <c r="AF1021">
        <v>-20.4802</v>
      </c>
      <c r="AG1021">
        <v>2627.0400390625</v>
      </c>
      <c r="AH1021">
        <v>-662.98</v>
      </c>
      <c r="AI1021">
        <v>43069</v>
      </c>
      <c r="AJ1021" t="s">
        <v>2272</v>
      </c>
      <c r="AK1021" t="s">
        <v>65</v>
      </c>
      <c r="AL1021" s="2">
        <v>43294.443287037036</v>
      </c>
      <c r="AM1021" t="s">
        <v>2272</v>
      </c>
      <c r="AN1021" t="s">
        <v>2272</v>
      </c>
      <c r="AO1021" t="s">
        <v>2272</v>
      </c>
      <c r="AP1021" t="s">
        <v>2272</v>
      </c>
      <c r="AQ1021" s="2" t="s">
        <v>2272</v>
      </c>
      <c r="AR1021" t="s">
        <v>67</v>
      </c>
      <c r="AS1021" t="s">
        <v>2272</v>
      </c>
      <c r="AT1021" t="s">
        <v>111</v>
      </c>
      <c r="AU1021">
        <v>-1347.5</v>
      </c>
      <c r="AV1021" s="1" t="s">
        <v>66</v>
      </c>
      <c r="AW1021" t="s">
        <v>2272</v>
      </c>
      <c r="AX1021" t="s">
        <v>2272</v>
      </c>
      <c r="AY1021" t="s">
        <v>2272</v>
      </c>
      <c r="AZ1021" s="1" t="s">
        <v>2272</v>
      </c>
      <c r="BA1021" t="s">
        <v>68</v>
      </c>
      <c r="BB1021" t="s">
        <v>2272</v>
      </c>
      <c r="BC1021" s="4">
        <v>0.4481944444444444</v>
      </c>
      <c r="BD1021" s="2">
        <v>43067</v>
      </c>
      <c r="BE1021" t="s">
        <v>123</v>
      </c>
      <c r="BF1021" t="s">
        <v>2272</v>
      </c>
      <c r="BG1021" t="s">
        <v>2272</v>
      </c>
      <c r="BH1021" s="5" t="s">
        <v>2272</v>
      </c>
      <c r="BI1021" s="2">
        <v>43067.448194444441</v>
      </c>
      <c r="BJ1021" t="s">
        <v>69</v>
      </c>
      <c r="BK1021" t="s">
        <v>2272</v>
      </c>
      <c r="BL1021" s="2">
        <v>43067</v>
      </c>
      <c r="BM1021" t="s">
        <v>2272</v>
      </c>
      <c r="BN1021">
        <v>-0.49292193308550097</v>
      </c>
      <c r="BO1021" s="10" t="str">
        <f>TEXT(Table1[[#This Row],[CLOSE_DATE]],"YYYYMMDD")&amp;TEXT(Table1[[#This Row],[OPEN_DATE]],"YYYYMMDD")&amp;Table1[[#This Row],[SYMBOL]]</f>
        <v>2018071320171128FNMA</v>
      </c>
      <c r="BP1021" s="29" t="str">
        <f>IFERROR(VLOOKUP(Table1[[#This Row],[Key]],ownlog!$A:$E,MATCH(BP$1,ownlog!$1:$1,0),FALSE),"")</f>
        <v/>
      </c>
      <c r="BQ1021" s="29" t="str">
        <f>IFERROR(VLOOKUP(Table1[[#This Row],[Key]],ownlog!$A:$E,MATCH(BQ$1,ownlog!$1:$1,0),FALSE),"")</f>
        <v/>
      </c>
      <c r="BR1021" s="29" t="str">
        <f>IFERROR(VLOOKUP(Table1[[#This Row],[Key]],ownlog!$A:$E,MATCH(BR$1,ownlog!$1:$1,0),FALSE),"")</f>
        <v/>
      </c>
      <c r="BS1021" s="29" t="str">
        <f>IFERROR(VLOOKUP(Table1[[#This Row],[Key]],ownlog!$A:$E,MATCH(BS$1,ownlog!$1:$1,0),FALSE),"")</f>
        <v/>
      </c>
    </row>
    <row r="1022" spans="1:71" x14ac:dyDescent="0.25">
      <c r="A1022">
        <v>1020</v>
      </c>
      <c r="B1022">
        <v>2589.17</v>
      </c>
      <c r="C1022">
        <v>-1</v>
      </c>
      <c r="D1022">
        <v>5.94</v>
      </c>
      <c r="E1022">
        <v>-1</v>
      </c>
      <c r="F1022">
        <v>-1</v>
      </c>
      <c r="G1022">
        <v>-1</v>
      </c>
      <c r="H1022">
        <v>1020</v>
      </c>
      <c r="I1022">
        <v>4.3242999999999997E-2</v>
      </c>
      <c r="J1022">
        <v>0.48380196508100998</v>
      </c>
      <c r="K1022">
        <v>-1</v>
      </c>
      <c r="L1022">
        <v>500</v>
      </c>
      <c r="M1022">
        <v>2.5</v>
      </c>
      <c r="N1022">
        <v>0.38535399999999997</v>
      </c>
      <c r="O1022">
        <v>0.35945899999999997</v>
      </c>
      <c r="P1022">
        <v>0.99999899999999997</v>
      </c>
      <c r="Q1022">
        <v>2634.89</v>
      </c>
      <c r="R1022">
        <v>1020</v>
      </c>
      <c r="S1022">
        <v>162</v>
      </c>
      <c r="T1022">
        <v>10.029999732971101</v>
      </c>
      <c r="U1022">
        <v>5.83</v>
      </c>
      <c r="V1022">
        <v>0.316216</v>
      </c>
      <c r="W1022">
        <v>5.94</v>
      </c>
      <c r="X1022">
        <v>0.324324</v>
      </c>
      <c r="Y1022">
        <v>-1</v>
      </c>
      <c r="Z1022">
        <v>0.28065288388366999</v>
      </c>
      <c r="AA1022">
        <v>500</v>
      </c>
      <c r="AB1022">
        <v>0.38222742448233998</v>
      </c>
      <c r="AC1022">
        <v>2626.07</v>
      </c>
      <c r="AD1022">
        <v>-1</v>
      </c>
      <c r="AE1022">
        <v>945</v>
      </c>
      <c r="AF1022">
        <v>-10.292185</v>
      </c>
      <c r="AG1022">
        <v>2627.0400390625</v>
      </c>
      <c r="AH1022">
        <v>-62.79</v>
      </c>
      <c r="AI1022">
        <v>43069</v>
      </c>
      <c r="AJ1022" t="s">
        <v>2272</v>
      </c>
      <c r="AK1022" t="s">
        <v>65</v>
      </c>
      <c r="AL1022" s="2">
        <v>43294.446967592594</v>
      </c>
      <c r="AM1022" t="s">
        <v>2272</v>
      </c>
      <c r="AN1022" t="s">
        <v>2272</v>
      </c>
      <c r="AO1022" t="s">
        <v>2272</v>
      </c>
      <c r="AP1022" t="s">
        <v>2272</v>
      </c>
      <c r="AQ1022" s="2" t="s">
        <v>2272</v>
      </c>
      <c r="AR1022" t="s">
        <v>67</v>
      </c>
      <c r="AS1022" t="s">
        <v>2272</v>
      </c>
      <c r="AT1022" t="s">
        <v>110</v>
      </c>
      <c r="AU1022">
        <v>-2972.5</v>
      </c>
      <c r="AV1022" s="1" t="s">
        <v>66</v>
      </c>
      <c r="AW1022" t="s">
        <v>2272</v>
      </c>
      <c r="AX1022" t="s">
        <v>2272</v>
      </c>
      <c r="AY1022" t="s">
        <v>2272</v>
      </c>
      <c r="AZ1022" s="1" t="s">
        <v>2272</v>
      </c>
      <c r="BA1022" t="s">
        <v>68</v>
      </c>
      <c r="BB1022" t="s">
        <v>2272</v>
      </c>
      <c r="BC1022" s="4">
        <v>0.44834490740740746</v>
      </c>
      <c r="BD1022" s="2">
        <v>43067</v>
      </c>
      <c r="BE1022" t="s">
        <v>123</v>
      </c>
      <c r="BF1022" t="s">
        <v>2272</v>
      </c>
      <c r="BG1022" t="s">
        <v>2272</v>
      </c>
      <c r="BH1022" s="5" t="s">
        <v>2272</v>
      </c>
      <c r="BI1022" s="2">
        <v>43067.448344907411</v>
      </c>
      <c r="BJ1022" t="s">
        <v>69</v>
      </c>
      <c r="BK1022" t="s">
        <v>2272</v>
      </c>
      <c r="BL1022" s="2">
        <v>43067</v>
      </c>
      <c r="BM1022" t="s">
        <v>2272</v>
      </c>
      <c r="BN1022">
        <v>-2.11414141414141E-2</v>
      </c>
      <c r="BO1022" s="10" t="str">
        <f>TEXT(Table1[[#This Row],[CLOSE_DATE]],"YYYYMMDD")&amp;TEXT(Table1[[#This Row],[OPEN_DATE]],"YYYYMMDD")&amp;Table1[[#This Row],[SYMBOL]]</f>
        <v>2018071320171128FNMAS</v>
      </c>
      <c r="BP1022" s="29" t="str">
        <f>IFERROR(VLOOKUP(Table1[[#This Row],[Key]],ownlog!$A:$E,MATCH(BP$1,ownlog!$1:$1,0),FALSE),"")</f>
        <v/>
      </c>
      <c r="BQ1022" s="29" t="str">
        <f>IFERROR(VLOOKUP(Table1[[#This Row],[Key]],ownlog!$A:$E,MATCH(BQ$1,ownlog!$1:$1,0),FALSE),"")</f>
        <v/>
      </c>
      <c r="BR1022" s="29" t="str">
        <f>IFERROR(VLOOKUP(Table1[[#This Row],[Key]],ownlog!$A:$E,MATCH(BR$1,ownlog!$1:$1,0),FALSE),"")</f>
        <v/>
      </c>
      <c r="BS1022" s="29" t="str">
        <f>IFERROR(VLOOKUP(Table1[[#This Row],[Key]],ownlog!$A:$E,MATCH(BS$1,ownlog!$1:$1,0),FALSE),"")</f>
        <v/>
      </c>
    </row>
    <row r="1023" spans="1:71" x14ac:dyDescent="0.25">
      <c r="A1023">
        <v>1021</v>
      </c>
      <c r="B1023">
        <v>2620.3200000000002</v>
      </c>
      <c r="C1023">
        <v>-1</v>
      </c>
      <c r="D1023">
        <v>-1</v>
      </c>
      <c r="E1023">
        <v>-1</v>
      </c>
      <c r="F1023">
        <v>-1</v>
      </c>
      <c r="G1023">
        <v>-1</v>
      </c>
      <c r="H1023">
        <v>1021</v>
      </c>
      <c r="I1023">
        <v>2.6578000000000001E-2</v>
      </c>
      <c r="J1023">
        <v>0.48376769430964001</v>
      </c>
      <c r="K1023">
        <v>-1</v>
      </c>
      <c r="L1023">
        <v>200</v>
      </c>
      <c r="M1023">
        <v>-1</v>
      </c>
      <c r="N1023">
        <v>0.38174275000000002</v>
      </c>
      <c r="O1023">
        <v>0.36877100000000002</v>
      </c>
      <c r="P1023">
        <v>1.0000009999999999</v>
      </c>
      <c r="Q1023">
        <v>2665.19</v>
      </c>
      <c r="R1023">
        <v>1021</v>
      </c>
      <c r="S1023">
        <v>161</v>
      </c>
      <c r="T1023">
        <v>11.020000457763601</v>
      </c>
      <c r="U1023">
        <v>38.14</v>
      </c>
      <c r="V1023">
        <v>0.34219300000000002</v>
      </c>
      <c r="W1023">
        <v>36.318600000000004</v>
      </c>
      <c r="X1023">
        <v>0.28903699999999999</v>
      </c>
      <c r="Y1023">
        <v>-1</v>
      </c>
      <c r="Z1023">
        <v>0.28068029230022001</v>
      </c>
      <c r="AA1023">
        <v>-1</v>
      </c>
      <c r="AB1023">
        <v>0.38222399330493001</v>
      </c>
      <c r="AC1023">
        <v>2629.27</v>
      </c>
      <c r="AD1023">
        <v>-1</v>
      </c>
      <c r="AE1023">
        <v>949</v>
      </c>
      <c r="AF1023">
        <v>-2.1229640000000001</v>
      </c>
      <c r="AG1023">
        <v>2629.27001953125</v>
      </c>
      <c r="AH1023">
        <v>362.88</v>
      </c>
      <c r="AI1023">
        <v>43076</v>
      </c>
      <c r="AJ1023" t="s">
        <v>2272</v>
      </c>
      <c r="AK1023" t="s">
        <v>65</v>
      </c>
      <c r="AL1023" s="2">
        <v>43307.402442129627</v>
      </c>
      <c r="AM1023" t="s">
        <v>2272</v>
      </c>
      <c r="AN1023" t="s">
        <v>2272</v>
      </c>
      <c r="AO1023" t="s">
        <v>2272</v>
      </c>
      <c r="AP1023" t="s">
        <v>2272</v>
      </c>
      <c r="AQ1023" s="2" t="s">
        <v>2272</v>
      </c>
      <c r="AR1023" t="s">
        <v>2272</v>
      </c>
      <c r="AS1023" t="s">
        <v>2272</v>
      </c>
      <c r="AT1023" t="s">
        <v>190</v>
      </c>
      <c r="AU1023" t="s">
        <v>2272</v>
      </c>
      <c r="AV1023" s="1" t="s">
        <v>66</v>
      </c>
      <c r="AW1023" t="s">
        <v>2272</v>
      </c>
      <c r="AX1023" t="s">
        <v>2272</v>
      </c>
      <c r="AY1023" t="s">
        <v>2272</v>
      </c>
      <c r="AZ1023" s="1" t="s">
        <v>2272</v>
      </c>
      <c r="BA1023" t="s">
        <v>2272</v>
      </c>
      <c r="BB1023" t="s">
        <v>2272</v>
      </c>
      <c r="BC1023" t="s">
        <v>2272</v>
      </c>
      <c r="BD1023" s="2" t="s">
        <v>2272</v>
      </c>
      <c r="BE1023" t="s">
        <v>2272</v>
      </c>
      <c r="BF1023" t="s">
        <v>2272</v>
      </c>
      <c r="BG1023" t="s">
        <v>2272</v>
      </c>
      <c r="BH1023" t="s">
        <v>2272</v>
      </c>
      <c r="BI1023" s="2">
        <v>43075.620671296296</v>
      </c>
      <c r="BJ1023" t="s">
        <v>2272</v>
      </c>
      <c r="BK1023" t="s">
        <v>2272</v>
      </c>
      <c r="BL1023">
        <v>43075</v>
      </c>
      <c r="BM1023" t="s">
        <v>2272</v>
      </c>
      <c r="BN1023">
        <v>4.9957872825494298E-2</v>
      </c>
      <c r="BO1023" s="10" t="str">
        <f>TEXT(Table1[[#This Row],[CLOSE_DATE]],"YYYYMMDD")&amp;TEXT(Table1[[#This Row],[OPEN_DATE]],"YYYYMMDD")&amp;Table1[[#This Row],[SYMBOL]]</f>
        <v>2018072620171206VSM</v>
      </c>
      <c r="BP1023" s="29" t="str">
        <f>IFERROR(VLOOKUP(Table1[[#This Row],[Key]],ownlog!$A:$E,MATCH(BP$1,ownlog!$1:$1,0),FALSE),"")</f>
        <v/>
      </c>
      <c r="BQ1023" s="29" t="str">
        <f>IFERROR(VLOOKUP(Table1[[#This Row],[Key]],ownlog!$A:$E,MATCH(BQ$1,ownlog!$1:$1,0),FALSE),"")</f>
        <v/>
      </c>
      <c r="BR1023" s="29" t="str">
        <f>IFERROR(VLOOKUP(Table1[[#This Row],[Key]],ownlog!$A:$E,MATCH(BR$1,ownlog!$1:$1,0),FALSE),"")</f>
        <v/>
      </c>
      <c r="BS1023" s="29" t="str">
        <f>IFERROR(VLOOKUP(Table1[[#This Row],[Key]],ownlog!$A:$E,MATCH(BS$1,ownlog!$1:$1,0),FALSE),"")</f>
        <v/>
      </c>
    </row>
    <row r="1024" spans="1:71" x14ac:dyDescent="0.25">
      <c r="A1024">
        <v>1022</v>
      </c>
      <c r="B1024">
        <v>2620.3200000000002</v>
      </c>
      <c r="C1024">
        <v>-1</v>
      </c>
      <c r="D1024">
        <v>-1</v>
      </c>
      <c r="E1024">
        <v>-1</v>
      </c>
      <c r="F1024">
        <v>-1</v>
      </c>
      <c r="G1024">
        <v>-1</v>
      </c>
      <c r="H1024">
        <v>1022</v>
      </c>
      <c r="I1024">
        <v>2.6578000000000001E-2</v>
      </c>
      <c r="J1024">
        <v>0.48376769430964001</v>
      </c>
      <c r="K1024">
        <v>-1</v>
      </c>
      <c r="L1024">
        <v>100</v>
      </c>
      <c r="M1024">
        <v>-1</v>
      </c>
      <c r="N1024">
        <v>0.38174275000000002</v>
      </c>
      <c r="O1024">
        <v>0.36877100000000002</v>
      </c>
      <c r="P1024">
        <v>1.0000009999999999</v>
      </c>
      <c r="Q1024">
        <v>2665.19</v>
      </c>
      <c r="R1024">
        <v>1022</v>
      </c>
      <c r="S1024">
        <v>161</v>
      </c>
      <c r="T1024">
        <v>11.020000457763601</v>
      </c>
      <c r="U1024">
        <v>102.01</v>
      </c>
      <c r="V1024">
        <v>0.34219300000000002</v>
      </c>
      <c r="W1024">
        <v>45.326500000000003</v>
      </c>
      <c r="X1024">
        <v>0.28903699999999999</v>
      </c>
      <c r="Y1024">
        <v>-1</v>
      </c>
      <c r="Z1024">
        <v>0.28068029230022001</v>
      </c>
      <c r="AA1024">
        <v>-1</v>
      </c>
      <c r="AB1024">
        <v>0.38222399330493001</v>
      </c>
      <c r="AC1024">
        <v>2629.27</v>
      </c>
      <c r="AD1024">
        <v>-1</v>
      </c>
      <c r="AE1024">
        <v>1105</v>
      </c>
      <c r="AF1024">
        <v>-2.1445129999999999</v>
      </c>
      <c r="AG1024">
        <v>2629.27001953125</v>
      </c>
      <c r="AH1024">
        <v>5666.86</v>
      </c>
      <c r="AI1024">
        <v>43076</v>
      </c>
      <c r="AJ1024" t="s">
        <v>2272</v>
      </c>
      <c r="AK1024" t="s">
        <v>65</v>
      </c>
      <c r="AL1024" s="2">
        <v>43503.477083333331</v>
      </c>
      <c r="AM1024" t="s">
        <v>2272</v>
      </c>
      <c r="AN1024" t="s">
        <v>2272</v>
      </c>
      <c r="AO1024" t="s">
        <v>2272</v>
      </c>
      <c r="AP1024" t="s">
        <v>2272</v>
      </c>
      <c r="AQ1024" s="2" t="s">
        <v>2272</v>
      </c>
      <c r="AR1024" t="s">
        <v>2272</v>
      </c>
      <c r="AS1024" t="s">
        <v>2272</v>
      </c>
      <c r="AT1024" t="s">
        <v>191</v>
      </c>
      <c r="AU1024" t="s">
        <v>2272</v>
      </c>
      <c r="AV1024" s="1" t="s">
        <v>66</v>
      </c>
      <c r="AW1024" t="s">
        <v>2272</v>
      </c>
      <c r="AX1024" t="s">
        <v>2272</v>
      </c>
      <c r="AY1024" t="s">
        <v>2272</v>
      </c>
      <c r="AZ1024" s="1" t="s">
        <v>2272</v>
      </c>
      <c r="BA1024" t="s">
        <v>2272</v>
      </c>
      <c r="BB1024" t="s">
        <v>2272</v>
      </c>
      <c r="BC1024" t="s">
        <v>2272</v>
      </c>
      <c r="BD1024" s="2" t="s">
        <v>2272</v>
      </c>
      <c r="BE1024" t="s">
        <v>2272</v>
      </c>
      <c r="BF1024" t="s">
        <v>2272</v>
      </c>
      <c r="BG1024" t="s">
        <v>2272</v>
      </c>
      <c r="BH1024" t="s">
        <v>2272</v>
      </c>
      <c r="BI1024" s="2">
        <v>43075.620949074073</v>
      </c>
      <c r="BJ1024" t="s">
        <v>2272</v>
      </c>
      <c r="BK1024" t="s">
        <v>2272</v>
      </c>
      <c r="BL1024">
        <v>43075</v>
      </c>
      <c r="BM1024" t="s">
        <v>2272</v>
      </c>
      <c r="BN1024">
        <v>1.2502311010115399</v>
      </c>
      <c r="BO1024" s="10" t="str">
        <f>TEXT(Table1[[#This Row],[CLOSE_DATE]],"YYYYMMDD")&amp;TEXT(Table1[[#This Row],[OPEN_DATE]],"YYYYMMDD")&amp;Table1[[#This Row],[SYMBOL]]</f>
        <v>2019020720171206TEAM</v>
      </c>
      <c r="BP1024" s="29" t="str">
        <f>IFERROR(VLOOKUP(Table1[[#This Row],[Key]],ownlog!$A:$E,MATCH(BP$1,ownlog!$1:$1,0),FALSE),"")</f>
        <v/>
      </c>
      <c r="BQ1024" s="29" t="str">
        <f>IFERROR(VLOOKUP(Table1[[#This Row],[Key]],ownlog!$A:$E,MATCH(BQ$1,ownlog!$1:$1,0),FALSE),"")</f>
        <v/>
      </c>
      <c r="BR1024" s="29" t="str">
        <f>IFERROR(VLOOKUP(Table1[[#This Row],[Key]],ownlog!$A:$E,MATCH(BR$1,ownlog!$1:$1,0),FALSE),"")</f>
        <v/>
      </c>
      <c r="BS1024" s="29" t="str">
        <f>IFERROR(VLOOKUP(Table1[[#This Row],[Key]],ownlog!$A:$E,MATCH(BS$1,ownlog!$1:$1,0),FALSE),"")</f>
        <v/>
      </c>
    </row>
    <row r="1025" spans="1:71" x14ac:dyDescent="0.25">
      <c r="A1025">
        <v>1023</v>
      </c>
      <c r="B1025">
        <v>2620.3200000000002</v>
      </c>
      <c r="C1025">
        <v>-1</v>
      </c>
      <c r="D1025">
        <v>-1</v>
      </c>
      <c r="E1025">
        <v>-1</v>
      </c>
      <c r="F1025">
        <v>-1</v>
      </c>
      <c r="G1025">
        <v>-1</v>
      </c>
      <c r="H1025">
        <v>1023</v>
      </c>
      <c r="I1025">
        <v>2.6578000000000001E-2</v>
      </c>
      <c r="J1025">
        <v>0.48376769430964001</v>
      </c>
      <c r="K1025">
        <v>-1</v>
      </c>
      <c r="L1025">
        <v>50</v>
      </c>
      <c r="M1025">
        <v>-1</v>
      </c>
      <c r="N1025">
        <v>0.38174275000000002</v>
      </c>
      <c r="O1025">
        <v>0.36877100000000002</v>
      </c>
      <c r="P1025">
        <v>1.0000009999999999</v>
      </c>
      <c r="Q1025">
        <v>2665.19</v>
      </c>
      <c r="R1025">
        <v>1023</v>
      </c>
      <c r="S1025">
        <v>161</v>
      </c>
      <c r="T1025">
        <v>11.020000457763601</v>
      </c>
      <c r="U1025">
        <v>86.268000000000001</v>
      </c>
      <c r="V1025">
        <v>0.34219300000000002</v>
      </c>
      <c r="W1025">
        <v>45.326500000000003</v>
      </c>
      <c r="X1025">
        <v>0.28903699999999999</v>
      </c>
      <c r="Y1025">
        <v>-1</v>
      </c>
      <c r="Z1025">
        <v>0.28068029230022001</v>
      </c>
      <c r="AA1025">
        <v>-1</v>
      </c>
      <c r="AB1025">
        <v>0.38222399330493001</v>
      </c>
      <c r="AC1025">
        <v>2629.27</v>
      </c>
      <c r="AD1025">
        <v>-1</v>
      </c>
      <c r="AE1025">
        <v>987</v>
      </c>
      <c r="AF1025">
        <v>-2.0620242000000002</v>
      </c>
      <c r="AG1025">
        <v>2629.27001953125</v>
      </c>
      <c r="AH1025">
        <v>2045.94</v>
      </c>
      <c r="AI1025">
        <v>43076</v>
      </c>
      <c r="AJ1025" t="s">
        <v>2272</v>
      </c>
      <c r="AK1025" t="s">
        <v>65</v>
      </c>
      <c r="AL1025" s="2">
        <v>43377.569513888891</v>
      </c>
      <c r="AM1025" t="s">
        <v>2272</v>
      </c>
      <c r="AN1025" t="s">
        <v>2272</v>
      </c>
      <c r="AO1025" t="s">
        <v>2272</v>
      </c>
      <c r="AP1025" t="s">
        <v>2272</v>
      </c>
      <c r="AQ1025" s="2" t="s">
        <v>2272</v>
      </c>
      <c r="AR1025" t="s">
        <v>2272</v>
      </c>
      <c r="AS1025" t="s">
        <v>2272</v>
      </c>
      <c r="AT1025" t="s">
        <v>191</v>
      </c>
      <c r="AU1025" t="s">
        <v>2272</v>
      </c>
      <c r="AV1025" s="1" t="s">
        <v>66</v>
      </c>
      <c r="AW1025" t="s">
        <v>2272</v>
      </c>
      <c r="AX1025" t="s">
        <v>2272</v>
      </c>
      <c r="AY1025" t="s">
        <v>2272</v>
      </c>
      <c r="AZ1025" s="1" t="s">
        <v>2272</v>
      </c>
      <c r="BA1025" t="s">
        <v>2272</v>
      </c>
      <c r="BB1025" t="s">
        <v>2272</v>
      </c>
      <c r="BC1025" t="s">
        <v>2272</v>
      </c>
      <c r="BD1025" s="2" t="s">
        <v>2272</v>
      </c>
      <c r="BE1025" t="s">
        <v>2272</v>
      </c>
      <c r="BF1025" t="s">
        <v>2272</v>
      </c>
      <c r="BG1025" t="s">
        <v>2272</v>
      </c>
      <c r="BH1025" t="s">
        <v>2272</v>
      </c>
      <c r="BI1025" s="2">
        <v>43075.620949074073</v>
      </c>
      <c r="BJ1025" t="s">
        <v>2272</v>
      </c>
      <c r="BK1025" t="s">
        <v>2272</v>
      </c>
      <c r="BL1025">
        <v>43075</v>
      </c>
      <c r="BM1025" t="s">
        <v>2272</v>
      </c>
      <c r="BN1025">
        <v>0.90275666552678802</v>
      </c>
      <c r="BO1025" s="10" t="str">
        <f>TEXT(Table1[[#This Row],[CLOSE_DATE]],"YYYYMMDD")&amp;TEXT(Table1[[#This Row],[OPEN_DATE]],"YYYYMMDD")&amp;Table1[[#This Row],[SYMBOL]]</f>
        <v>2018100420171206TEAM</v>
      </c>
      <c r="BP1025" s="29" t="str">
        <f>IFERROR(VLOOKUP(Table1[[#This Row],[Key]],ownlog!$A:$E,MATCH(BP$1,ownlog!$1:$1,0),FALSE),"")</f>
        <v/>
      </c>
      <c r="BQ1025" s="29" t="str">
        <f>IFERROR(VLOOKUP(Table1[[#This Row],[Key]],ownlog!$A:$E,MATCH(BQ$1,ownlog!$1:$1,0),FALSE),"")</f>
        <v/>
      </c>
      <c r="BR1025" s="29" t="str">
        <f>IFERROR(VLOOKUP(Table1[[#This Row],[Key]],ownlog!$A:$E,MATCH(BR$1,ownlog!$1:$1,0),FALSE),"")</f>
        <v/>
      </c>
      <c r="BS1025" s="29" t="str">
        <f>IFERROR(VLOOKUP(Table1[[#This Row],[Key]],ownlog!$A:$E,MATCH(BS$1,ownlog!$1:$1,0),FALSE),"")</f>
        <v/>
      </c>
    </row>
    <row r="1026" spans="1:71" x14ac:dyDescent="0.25">
      <c r="A1026">
        <v>1024</v>
      </c>
      <c r="B1026">
        <v>2647.32</v>
      </c>
      <c r="C1026">
        <v>-1</v>
      </c>
      <c r="D1026">
        <v>153.01</v>
      </c>
      <c r="E1026">
        <v>-1</v>
      </c>
      <c r="F1026">
        <v>-1</v>
      </c>
      <c r="G1026">
        <v>-1</v>
      </c>
      <c r="H1026">
        <v>1024</v>
      </c>
      <c r="I1026">
        <v>-1.9802E-2</v>
      </c>
      <c r="J1026">
        <v>0.48328126603048999</v>
      </c>
      <c r="K1026">
        <v>-1</v>
      </c>
      <c r="L1026">
        <v>150</v>
      </c>
      <c r="M1026">
        <v>1.37</v>
      </c>
      <c r="N1026">
        <v>0.422778875</v>
      </c>
      <c r="O1026">
        <v>0.26402599999999998</v>
      </c>
      <c r="P1026">
        <v>0.99999899999999997</v>
      </c>
      <c r="Q1026">
        <v>2761.52</v>
      </c>
      <c r="R1026">
        <v>1024</v>
      </c>
      <c r="S1026">
        <v>148</v>
      </c>
      <c r="T1026">
        <v>18.360000610351499</v>
      </c>
      <c r="U1026">
        <v>161.1908</v>
      </c>
      <c r="V1026">
        <v>0.28382800000000002</v>
      </c>
      <c r="W1026">
        <v>157.88999999999999</v>
      </c>
      <c r="X1026">
        <v>0.45214500000000002</v>
      </c>
      <c r="Y1026">
        <v>-1</v>
      </c>
      <c r="Z1026">
        <v>0.28089497793086998</v>
      </c>
      <c r="AA1026">
        <v>100</v>
      </c>
      <c r="AB1026">
        <v>0.38208812198067998</v>
      </c>
      <c r="AC1026">
        <v>2726.8</v>
      </c>
      <c r="AD1026">
        <v>-1</v>
      </c>
      <c r="AE1026">
        <v>1019</v>
      </c>
      <c r="AF1026">
        <v>-2.4428960800000001</v>
      </c>
      <c r="AG1026">
        <v>2728.1201171875</v>
      </c>
      <c r="AH1026">
        <v>493.56</v>
      </c>
      <c r="AI1026">
        <v>43167</v>
      </c>
      <c r="AJ1026" t="s">
        <v>2272</v>
      </c>
      <c r="AK1026" t="s">
        <v>65</v>
      </c>
      <c r="AL1026" s="2">
        <v>43425.619201388887</v>
      </c>
      <c r="AM1026" t="s">
        <v>2272</v>
      </c>
      <c r="AN1026" t="s">
        <v>2272</v>
      </c>
      <c r="AO1026" t="s">
        <v>2272</v>
      </c>
      <c r="AP1026" t="s">
        <v>2272</v>
      </c>
      <c r="AQ1026" s="2" t="s">
        <v>2272</v>
      </c>
      <c r="AR1026" t="s">
        <v>75</v>
      </c>
      <c r="AS1026" t="s">
        <v>2272</v>
      </c>
      <c r="AT1026" t="s">
        <v>78</v>
      </c>
      <c r="AU1026">
        <v>15299.63</v>
      </c>
      <c r="AV1026" s="1" t="s">
        <v>66</v>
      </c>
      <c r="AW1026" t="s">
        <v>2272</v>
      </c>
      <c r="AX1026" t="s">
        <v>2272</v>
      </c>
      <c r="AY1026" t="s">
        <v>2272</v>
      </c>
      <c r="AZ1026" s="1" t="s">
        <v>2272</v>
      </c>
      <c r="BA1026" t="s">
        <v>68</v>
      </c>
      <c r="BB1026" t="s">
        <v>2272</v>
      </c>
      <c r="BC1026" s="4">
        <v>44783.598912037036</v>
      </c>
      <c r="BD1026" s="2">
        <v>42957</v>
      </c>
      <c r="BE1026" t="s">
        <v>123</v>
      </c>
      <c r="BF1026" t="s">
        <v>2272</v>
      </c>
      <c r="BG1026" t="s">
        <v>2272</v>
      </c>
      <c r="BH1026" s="1" t="s">
        <v>2272</v>
      </c>
      <c r="BI1026" s="2">
        <v>43165.5315625</v>
      </c>
      <c r="BJ1026" t="s">
        <v>69</v>
      </c>
      <c r="BK1026" t="s">
        <v>2272</v>
      </c>
      <c r="BL1026" s="2">
        <v>43165</v>
      </c>
      <c r="BM1026" t="s">
        <v>2272</v>
      </c>
      <c r="BN1026">
        <v>2.0839825194755801E-2</v>
      </c>
      <c r="BO1026" s="10" t="str">
        <f>TEXT(Table1[[#This Row],[CLOSE_DATE]],"YYYYMMDD")&amp;TEXT(Table1[[#This Row],[OPEN_DATE]],"YYYYMMDD")&amp;Table1[[#This Row],[SYMBOL]]</f>
        <v>2018112120180306SNA</v>
      </c>
      <c r="BP1026" s="29" t="str">
        <f>IFERROR(VLOOKUP(Table1[[#This Row],[Key]],ownlog!$A:$E,MATCH(BP$1,ownlog!$1:$1,0),FALSE),"")</f>
        <v/>
      </c>
      <c r="BQ1026" s="29" t="str">
        <f>IFERROR(VLOOKUP(Table1[[#This Row],[Key]],ownlog!$A:$E,MATCH(BQ$1,ownlog!$1:$1,0),FALSE),"")</f>
        <v/>
      </c>
      <c r="BR1026" s="29" t="str">
        <f>IFERROR(VLOOKUP(Table1[[#This Row],[Key]],ownlog!$A:$E,MATCH(BR$1,ownlog!$1:$1,0),FALSE),"")</f>
        <v/>
      </c>
      <c r="BS1026" s="29" t="str">
        <f>IFERROR(VLOOKUP(Table1[[#This Row],[Key]],ownlog!$A:$E,MATCH(BS$1,ownlog!$1:$1,0),FALSE),"")</f>
        <v/>
      </c>
    </row>
    <row r="1027" spans="1:71" x14ac:dyDescent="0.25">
      <c r="A1027">
        <v>1025</v>
      </c>
      <c r="B1027">
        <v>2612.67</v>
      </c>
      <c r="C1027">
        <v>-1</v>
      </c>
      <c r="D1027">
        <v>-1</v>
      </c>
      <c r="E1027">
        <v>-1</v>
      </c>
      <c r="F1027">
        <v>-1</v>
      </c>
      <c r="G1027">
        <v>-1</v>
      </c>
      <c r="H1027">
        <v>1025</v>
      </c>
      <c r="I1027">
        <v>0.113564</v>
      </c>
      <c r="J1027">
        <v>0.48297455263964001</v>
      </c>
      <c r="K1027">
        <v>-1</v>
      </c>
      <c r="L1027">
        <v>350</v>
      </c>
      <c r="M1027">
        <v>-1</v>
      </c>
      <c r="N1027">
        <v>0.32636337500000001</v>
      </c>
      <c r="O1027">
        <v>0.369085</v>
      </c>
      <c r="P1027">
        <v>1</v>
      </c>
      <c r="Q1027">
        <v>2717.49</v>
      </c>
      <c r="R1027">
        <v>1025</v>
      </c>
      <c r="S1027">
        <v>141</v>
      </c>
      <c r="T1027">
        <v>17.840000152587798</v>
      </c>
      <c r="U1027">
        <v>26.6</v>
      </c>
      <c r="V1027">
        <v>0.255521</v>
      </c>
      <c r="W1027">
        <v>28.5</v>
      </c>
      <c r="X1027">
        <v>0.37539400000000001</v>
      </c>
      <c r="Y1027">
        <v>-1</v>
      </c>
      <c r="Z1027">
        <v>0.28052063076386002</v>
      </c>
      <c r="AA1027">
        <v>-1</v>
      </c>
      <c r="AB1027">
        <v>0.38174759170174999</v>
      </c>
      <c r="AC1027">
        <v>2639.4</v>
      </c>
      <c r="AD1027">
        <v>-1</v>
      </c>
      <c r="AE1027">
        <v>915</v>
      </c>
      <c r="AF1027">
        <v>-3.3567109999999998</v>
      </c>
      <c r="AG1027">
        <v>2639.39990234375</v>
      </c>
      <c r="AH1027">
        <v>-666.96</v>
      </c>
      <c r="AI1027">
        <v>43216</v>
      </c>
      <c r="AJ1027" t="s">
        <v>2272</v>
      </c>
      <c r="AK1027" t="s">
        <v>65</v>
      </c>
      <c r="AL1027" s="2">
        <v>43224.665972222225</v>
      </c>
      <c r="AM1027" t="s">
        <v>2272</v>
      </c>
      <c r="AN1027" t="s">
        <v>2272</v>
      </c>
      <c r="AO1027" t="s">
        <v>2272</v>
      </c>
      <c r="AP1027" t="s">
        <v>2272</v>
      </c>
      <c r="AQ1027" s="2" t="s">
        <v>2272</v>
      </c>
      <c r="AR1027" t="s">
        <v>2272</v>
      </c>
      <c r="AS1027" t="s">
        <v>2272</v>
      </c>
      <c r="AT1027" t="s">
        <v>192</v>
      </c>
      <c r="AU1027" t="s">
        <v>2272</v>
      </c>
      <c r="AV1027" s="1" t="s">
        <v>66</v>
      </c>
      <c r="AW1027" t="s">
        <v>2272</v>
      </c>
      <c r="AX1027" t="s">
        <v>2272</v>
      </c>
      <c r="AY1027" t="s">
        <v>2272</v>
      </c>
      <c r="AZ1027" s="1" t="s">
        <v>2272</v>
      </c>
      <c r="BA1027" t="s">
        <v>2272</v>
      </c>
      <c r="BB1027" t="s">
        <v>2272</v>
      </c>
      <c r="BC1027" t="s">
        <v>2272</v>
      </c>
      <c r="BD1027" s="2" t="s">
        <v>2272</v>
      </c>
      <c r="BE1027" t="s">
        <v>2272</v>
      </c>
      <c r="BF1027" t="s">
        <v>2272</v>
      </c>
      <c r="BG1027" t="s">
        <v>2272</v>
      </c>
      <c r="BH1027" t="s">
        <v>2272</v>
      </c>
      <c r="BI1027" s="2">
        <v>43215.447106481479</v>
      </c>
      <c r="BJ1027" t="s">
        <v>2272</v>
      </c>
      <c r="BK1027" t="s">
        <v>2272</v>
      </c>
      <c r="BL1027">
        <v>43215</v>
      </c>
      <c r="BM1027" t="s">
        <v>2272</v>
      </c>
      <c r="BN1027">
        <v>-6.6863157894736805E-2</v>
      </c>
      <c r="BO1027" s="10" t="str">
        <f>TEXT(Table1[[#This Row],[CLOSE_DATE]],"YYYYMMDD")&amp;TEXT(Table1[[#This Row],[OPEN_DATE]],"YYYYMMDD")&amp;Table1[[#This Row],[SYMBOL]]</f>
        <v>2018050420180425HIIQ</v>
      </c>
      <c r="BP1027" s="29" t="str">
        <f>IFERROR(VLOOKUP(Table1[[#This Row],[Key]],ownlog!$A:$E,MATCH(BP$1,ownlog!$1:$1,0),FALSE),"")</f>
        <v/>
      </c>
      <c r="BQ1027" s="29" t="str">
        <f>IFERROR(VLOOKUP(Table1[[#This Row],[Key]],ownlog!$A:$E,MATCH(BQ$1,ownlog!$1:$1,0),FALSE),"")</f>
        <v/>
      </c>
      <c r="BR1027" s="29" t="str">
        <f>IFERROR(VLOOKUP(Table1[[#This Row],[Key]],ownlog!$A:$E,MATCH(BR$1,ownlog!$1:$1,0),FALSE),"")</f>
        <v/>
      </c>
      <c r="BS1027" s="29" t="str">
        <f>IFERROR(VLOOKUP(Table1[[#This Row],[Key]],ownlog!$A:$E,MATCH(BS$1,ownlog!$1:$1,0),FALSE),"")</f>
        <v/>
      </c>
    </row>
    <row r="1028" spans="1:71" x14ac:dyDescent="0.25">
      <c r="A1028">
        <v>1026</v>
      </c>
      <c r="B1028">
        <v>2612.67</v>
      </c>
      <c r="C1028">
        <v>-1</v>
      </c>
      <c r="D1028">
        <v>167.75</v>
      </c>
      <c r="E1028">
        <v>-1</v>
      </c>
      <c r="F1028">
        <v>-1</v>
      </c>
      <c r="G1028">
        <v>-1</v>
      </c>
      <c r="H1028">
        <v>1026</v>
      </c>
      <c r="I1028">
        <v>-1.8518E-2</v>
      </c>
      <c r="J1028">
        <v>0.48291432990923</v>
      </c>
      <c r="K1028">
        <v>-1</v>
      </c>
      <c r="L1028">
        <v>60</v>
      </c>
      <c r="M1028">
        <v>1.1399999999999999</v>
      </c>
      <c r="N1028">
        <v>0.32885399999999998</v>
      </c>
      <c r="O1028">
        <v>0.28395100000000001</v>
      </c>
      <c r="P1028">
        <v>1</v>
      </c>
      <c r="Q1028">
        <v>2682.87</v>
      </c>
      <c r="R1028">
        <v>1026</v>
      </c>
      <c r="S1028">
        <v>140</v>
      </c>
      <c r="T1028">
        <v>16.2399997711181</v>
      </c>
      <c r="U1028">
        <v>124.095</v>
      </c>
      <c r="V1028">
        <v>0.30246899999999999</v>
      </c>
      <c r="W1028">
        <v>173.25</v>
      </c>
      <c r="X1028">
        <v>0.41358</v>
      </c>
      <c r="Y1028">
        <v>-1</v>
      </c>
      <c r="Z1028">
        <v>0.28047668811962001</v>
      </c>
      <c r="AA1028">
        <v>35</v>
      </c>
      <c r="AB1028">
        <v>0.38169550901442001</v>
      </c>
      <c r="AC1028">
        <v>2635.67</v>
      </c>
      <c r="AD1028">
        <v>-1</v>
      </c>
      <c r="AE1028">
        <v>1026</v>
      </c>
      <c r="AF1028">
        <v>-2.3464469999999999</v>
      </c>
      <c r="AG1028">
        <v>2666.93994140625</v>
      </c>
      <c r="AH1028">
        <v>-2950.95</v>
      </c>
      <c r="AI1028">
        <v>43223</v>
      </c>
      <c r="AJ1028" t="s">
        <v>2272</v>
      </c>
      <c r="AK1028" t="s">
        <v>65</v>
      </c>
      <c r="AL1028" s="2">
        <v>43455.646099537036</v>
      </c>
      <c r="AM1028" t="s">
        <v>2272</v>
      </c>
      <c r="AN1028" t="s">
        <v>2272</v>
      </c>
      <c r="AO1028" t="s">
        <v>2272</v>
      </c>
      <c r="AP1028" t="s">
        <v>2272</v>
      </c>
      <c r="AQ1028" s="2" t="s">
        <v>2272</v>
      </c>
      <c r="AR1028" t="s">
        <v>75</v>
      </c>
      <c r="AS1028" t="s">
        <v>2272</v>
      </c>
      <c r="AT1028" t="s">
        <v>171</v>
      </c>
      <c r="AU1028">
        <v>5870.11</v>
      </c>
      <c r="AV1028" s="1" t="s">
        <v>66</v>
      </c>
      <c r="AW1028" t="s">
        <v>2272</v>
      </c>
      <c r="AX1028" t="s">
        <v>2272</v>
      </c>
      <c r="AY1028" t="s">
        <v>2272</v>
      </c>
      <c r="AZ1028" s="1" t="s">
        <v>2272</v>
      </c>
      <c r="BA1028" t="s">
        <v>68</v>
      </c>
      <c r="BB1028" t="s">
        <v>2272</v>
      </c>
      <c r="BC1028" s="4">
        <v>44783.512650462966</v>
      </c>
      <c r="BD1028" s="2">
        <v>42957</v>
      </c>
      <c r="BE1028" t="s">
        <v>123</v>
      </c>
      <c r="BF1028" t="s">
        <v>2272</v>
      </c>
      <c r="BG1028" t="s">
        <v>2272</v>
      </c>
      <c r="BH1028" s="1" t="s">
        <v>2272</v>
      </c>
      <c r="BI1028" s="2">
        <v>43216.405277777776</v>
      </c>
      <c r="BJ1028" t="s">
        <v>69</v>
      </c>
      <c r="BK1028" t="s">
        <v>2272</v>
      </c>
      <c r="BL1028" s="2">
        <v>43216</v>
      </c>
      <c r="BM1028" t="s">
        <v>2272</v>
      </c>
      <c r="BN1028">
        <v>-0.28388167388167301</v>
      </c>
      <c r="BO1028" s="10" t="str">
        <f>TEXT(Table1[[#This Row],[CLOSE_DATE]],"YYYYMMDD")&amp;TEXT(Table1[[#This Row],[OPEN_DATE]],"YYYYMMDD")&amp;Table1[[#This Row],[SYMBOL]]</f>
        <v>2018122120180426FB</v>
      </c>
      <c r="BP1028" s="29" t="str">
        <f>IFERROR(VLOOKUP(Table1[[#This Row],[Key]],ownlog!$A:$E,MATCH(BP$1,ownlog!$1:$1,0),FALSE),"")</f>
        <v/>
      </c>
      <c r="BQ1028" s="29" t="str">
        <f>IFERROR(VLOOKUP(Table1[[#This Row],[Key]],ownlog!$A:$E,MATCH(BQ$1,ownlog!$1:$1,0),FALSE),"")</f>
        <v/>
      </c>
      <c r="BR1028" s="29" t="str">
        <f>IFERROR(VLOOKUP(Table1[[#This Row],[Key]],ownlog!$A:$E,MATCH(BR$1,ownlog!$1:$1,0),FALSE),"")</f>
        <v/>
      </c>
      <c r="BS1028" s="29" t="str">
        <f>IFERROR(VLOOKUP(Table1[[#This Row],[Key]],ownlog!$A:$E,MATCH(BS$1,ownlog!$1:$1,0),FALSE),"")</f>
        <v/>
      </c>
    </row>
    <row r="1029" spans="1:71" x14ac:dyDescent="0.25">
      <c r="A1029">
        <v>1027</v>
      </c>
      <c r="B1029">
        <v>2676.81</v>
      </c>
      <c r="C1029">
        <v>-1</v>
      </c>
      <c r="D1029">
        <v>89.05</v>
      </c>
      <c r="E1029">
        <v>-1</v>
      </c>
      <c r="F1029">
        <v>-1</v>
      </c>
      <c r="G1029">
        <v>-1</v>
      </c>
      <c r="H1029">
        <v>1028</v>
      </c>
      <c r="I1029">
        <v>8.6642999999999998E-2</v>
      </c>
      <c r="J1029">
        <v>0.48270743258507998</v>
      </c>
      <c r="K1029">
        <v>-1</v>
      </c>
      <c r="L1029">
        <v>32</v>
      </c>
      <c r="M1029">
        <v>1.22</v>
      </c>
      <c r="N1029">
        <v>0.341175375</v>
      </c>
      <c r="O1029">
        <v>0.35018100000000002</v>
      </c>
      <c r="P1029">
        <v>1.0000009999999999</v>
      </c>
      <c r="Q1029">
        <v>2742.24</v>
      </c>
      <c r="R1029">
        <v>1027</v>
      </c>
      <c r="S1029">
        <v>136</v>
      </c>
      <c r="T1029">
        <v>17.020000457763601</v>
      </c>
      <c r="U1029">
        <v>81.740215516999996</v>
      </c>
      <c r="V1029">
        <v>0.26353799999999999</v>
      </c>
      <c r="W1029">
        <v>89.05</v>
      </c>
      <c r="X1029">
        <v>0.38628200000000001</v>
      </c>
      <c r="Y1029">
        <v>-1</v>
      </c>
      <c r="Z1029">
        <v>0.28043906022067</v>
      </c>
      <c r="AA1029">
        <v>100</v>
      </c>
      <c r="AB1029">
        <v>0.38157324640287998</v>
      </c>
      <c r="AC1029">
        <v>2724.01</v>
      </c>
      <c r="AD1029">
        <v>-1</v>
      </c>
      <c r="AE1029">
        <v>973</v>
      </c>
      <c r="AF1029">
        <v>-2.4341364900000002</v>
      </c>
      <c r="AG1029">
        <v>2689.86010742187</v>
      </c>
      <c r="AH1029">
        <v>-235.35</v>
      </c>
      <c r="AI1029">
        <v>43251</v>
      </c>
      <c r="AJ1029" t="s">
        <v>2272</v>
      </c>
      <c r="AK1029" t="s">
        <v>65</v>
      </c>
      <c r="AL1029" s="2">
        <v>43375.624583333331</v>
      </c>
      <c r="AM1029" t="s">
        <v>2272</v>
      </c>
      <c r="AN1029" t="s">
        <v>2272</v>
      </c>
      <c r="AO1029" t="s">
        <v>2272</v>
      </c>
      <c r="AP1029" t="s">
        <v>2272</v>
      </c>
      <c r="AQ1029" s="2" t="s">
        <v>2272</v>
      </c>
      <c r="AR1029" t="s">
        <v>67</v>
      </c>
      <c r="AS1029" t="s">
        <v>2272</v>
      </c>
      <c r="AT1029" t="s">
        <v>176</v>
      </c>
      <c r="AU1029">
        <v>-8906.2199999999993</v>
      </c>
      <c r="AV1029" s="1" t="s">
        <v>66</v>
      </c>
      <c r="AW1029" t="s">
        <v>2272</v>
      </c>
      <c r="AX1029" t="s">
        <v>2272</v>
      </c>
      <c r="AY1029" t="s">
        <v>2272</v>
      </c>
      <c r="AZ1029" s="1" t="s">
        <v>2272</v>
      </c>
      <c r="BA1029" t="s">
        <v>68</v>
      </c>
      <c r="BB1029" t="s">
        <v>2272</v>
      </c>
      <c r="BC1029" s="4">
        <v>0.45343749999999999</v>
      </c>
      <c r="BD1029" s="2">
        <v>43249</v>
      </c>
      <c r="BE1029" t="s">
        <v>123</v>
      </c>
      <c r="BF1029" t="s">
        <v>2272</v>
      </c>
      <c r="BG1029" t="s">
        <v>2272</v>
      </c>
      <c r="BH1029" s="5" t="s">
        <v>2272</v>
      </c>
      <c r="BI1029" s="2">
        <v>43249.641527777778</v>
      </c>
      <c r="BJ1029" t="s">
        <v>69</v>
      </c>
      <c r="BK1029" t="s">
        <v>2272</v>
      </c>
      <c r="BL1029" s="2">
        <v>43249</v>
      </c>
      <c r="BM1029" t="s">
        <v>2272</v>
      </c>
      <c r="BN1029">
        <v>-8.2590539023020701E-2</v>
      </c>
      <c r="BO1029" s="10" t="str">
        <f>TEXT(Table1[[#This Row],[CLOSE_DATE]],"YYYYMMDD")&amp;TEXT(Table1[[#This Row],[OPEN_DATE]],"YYYYMMDD")&amp;Table1[[#This Row],[SYMBOL]]</f>
        <v>2018100220180529LCII</v>
      </c>
      <c r="BP1029" s="29" t="str">
        <f>IFERROR(VLOOKUP(Table1[[#This Row],[Key]],ownlog!$A:$E,MATCH(BP$1,ownlog!$1:$1,0),FALSE),"")</f>
        <v/>
      </c>
      <c r="BQ1029" s="29" t="str">
        <f>IFERROR(VLOOKUP(Table1[[#This Row],[Key]],ownlog!$A:$E,MATCH(BQ$1,ownlog!$1:$1,0),FALSE),"")</f>
        <v/>
      </c>
      <c r="BR1029" s="29" t="str">
        <f>IFERROR(VLOOKUP(Table1[[#This Row],[Key]],ownlog!$A:$E,MATCH(BR$1,ownlog!$1:$1,0),FALSE),"")</f>
        <v/>
      </c>
      <c r="BS1029" s="29" t="str">
        <f>IFERROR(VLOOKUP(Table1[[#This Row],[Key]],ownlog!$A:$E,MATCH(BS$1,ownlog!$1:$1,0),FALSE),"")</f>
        <v/>
      </c>
    </row>
    <row r="1030" spans="1:71" x14ac:dyDescent="0.25">
      <c r="A1030">
        <v>1028</v>
      </c>
      <c r="B1030">
        <v>2676.81</v>
      </c>
      <c r="C1030">
        <v>-1</v>
      </c>
      <c r="D1030">
        <v>89.05</v>
      </c>
      <c r="E1030">
        <v>-1</v>
      </c>
      <c r="F1030">
        <v>-1</v>
      </c>
      <c r="G1030">
        <v>-1</v>
      </c>
      <c r="H1030">
        <v>1027</v>
      </c>
      <c r="I1030">
        <v>8.6642999999999998E-2</v>
      </c>
      <c r="J1030">
        <v>0.48270743258507998</v>
      </c>
      <c r="K1030">
        <v>-1</v>
      </c>
      <c r="L1030">
        <v>68</v>
      </c>
      <c r="M1030">
        <v>1.22</v>
      </c>
      <c r="N1030">
        <v>0.341175375</v>
      </c>
      <c r="O1030">
        <v>0.35018100000000002</v>
      </c>
      <c r="P1030">
        <v>1.0000009999999999</v>
      </c>
      <c r="Q1030">
        <v>2742.24</v>
      </c>
      <c r="R1030">
        <v>1028</v>
      </c>
      <c r="S1030">
        <v>136</v>
      </c>
      <c r="T1030">
        <v>17.020000457763601</v>
      </c>
      <c r="U1030">
        <v>81.98</v>
      </c>
      <c r="V1030">
        <v>0.26353799999999999</v>
      </c>
      <c r="W1030">
        <v>89.05</v>
      </c>
      <c r="X1030">
        <v>0.38628200000000001</v>
      </c>
      <c r="Y1030">
        <v>-1</v>
      </c>
      <c r="Z1030">
        <v>0.28043906022067</v>
      </c>
      <c r="AA1030">
        <v>100</v>
      </c>
      <c r="AB1030">
        <v>0.38157324640287998</v>
      </c>
      <c r="AC1030">
        <v>2724.01</v>
      </c>
      <c r="AD1030">
        <v>-1</v>
      </c>
      <c r="AE1030">
        <v>971</v>
      </c>
      <c r="AF1030">
        <v>-2.0805623199999999</v>
      </c>
      <c r="AG1030">
        <v>2689.86010742187</v>
      </c>
      <c r="AH1030">
        <v>-481.84</v>
      </c>
      <c r="AI1030">
        <v>43251</v>
      </c>
      <c r="AJ1030" t="s">
        <v>2272</v>
      </c>
      <c r="AK1030" t="s">
        <v>65</v>
      </c>
      <c r="AL1030" s="2">
        <v>43375.623344907406</v>
      </c>
      <c r="AM1030" t="s">
        <v>2272</v>
      </c>
      <c r="AN1030" t="s">
        <v>2272</v>
      </c>
      <c r="AO1030" t="s">
        <v>2272</v>
      </c>
      <c r="AP1030" t="s">
        <v>2272</v>
      </c>
      <c r="AQ1030" s="2" t="s">
        <v>2272</v>
      </c>
      <c r="AR1030" t="s">
        <v>67</v>
      </c>
      <c r="AS1030" t="s">
        <v>2272</v>
      </c>
      <c r="AT1030" t="s">
        <v>176</v>
      </c>
      <c r="AU1030">
        <v>-8906.2199999999993</v>
      </c>
      <c r="AV1030" s="1" t="s">
        <v>66</v>
      </c>
      <c r="AW1030" t="s">
        <v>2272</v>
      </c>
      <c r="AX1030" t="s">
        <v>2272</v>
      </c>
      <c r="AY1030" t="s">
        <v>2272</v>
      </c>
      <c r="AZ1030" s="1" t="s">
        <v>2272</v>
      </c>
      <c r="BA1030" t="s">
        <v>68</v>
      </c>
      <c r="BB1030" t="s">
        <v>2272</v>
      </c>
      <c r="BC1030" s="4">
        <v>0.45343749999999999</v>
      </c>
      <c r="BD1030" s="2">
        <v>43249</v>
      </c>
      <c r="BE1030" t="s">
        <v>123</v>
      </c>
      <c r="BF1030" t="s">
        <v>2272</v>
      </c>
      <c r="BG1030" t="s">
        <v>2272</v>
      </c>
      <c r="BH1030" s="5" t="s">
        <v>2272</v>
      </c>
      <c r="BI1030" s="2">
        <v>43249.641527777778</v>
      </c>
      <c r="BJ1030" t="s">
        <v>69</v>
      </c>
      <c r="BK1030" t="s">
        <v>2272</v>
      </c>
      <c r="BL1030" s="2">
        <v>43249</v>
      </c>
      <c r="BM1030" t="s">
        <v>2272</v>
      </c>
      <c r="BN1030">
        <v>-7.9571952307031693E-2</v>
      </c>
      <c r="BO1030" s="10" t="str">
        <f>TEXT(Table1[[#This Row],[CLOSE_DATE]],"YYYYMMDD")&amp;TEXT(Table1[[#This Row],[OPEN_DATE]],"YYYYMMDD")&amp;Table1[[#This Row],[SYMBOL]]</f>
        <v>2018100220180529LCII</v>
      </c>
      <c r="BP1030" s="29" t="str">
        <f>IFERROR(VLOOKUP(Table1[[#This Row],[Key]],ownlog!$A:$E,MATCH(BP$1,ownlog!$1:$1,0),FALSE),"")</f>
        <v/>
      </c>
      <c r="BQ1030" s="29" t="str">
        <f>IFERROR(VLOOKUP(Table1[[#This Row],[Key]],ownlog!$A:$E,MATCH(BQ$1,ownlog!$1:$1,0),FALSE),"")</f>
        <v/>
      </c>
      <c r="BR1030" s="29" t="str">
        <f>IFERROR(VLOOKUP(Table1[[#This Row],[Key]],ownlog!$A:$E,MATCH(BR$1,ownlog!$1:$1,0),FALSE),"")</f>
        <v/>
      </c>
      <c r="BS1030" s="29" t="str">
        <f>IFERROR(VLOOKUP(Table1[[#This Row],[Key]],ownlog!$A:$E,MATCH(BS$1,ownlog!$1:$1,0),FALSE),"")</f>
        <v/>
      </c>
    </row>
    <row r="1031" spans="1:71" x14ac:dyDescent="0.25">
      <c r="A1031">
        <v>1029</v>
      </c>
      <c r="B1031">
        <v>2748.46</v>
      </c>
      <c r="C1031">
        <v>-1</v>
      </c>
      <c r="D1031">
        <v>102.34990000000001</v>
      </c>
      <c r="E1031">
        <v>-1</v>
      </c>
      <c r="F1031">
        <v>-1</v>
      </c>
      <c r="G1031">
        <v>-1</v>
      </c>
      <c r="H1031">
        <v>1029</v>
      </c>
      <c r="I1031">
        <v>0.230769</v>
      </c>
      <c r="J1031">
        <v>0.48262229498922998</v>
      </c>
      <c r="K1031">
        <v>-1</v>
      </c>
      <c r="L1031">
        <v>230</v>
      </c>
      <c r="M1031">
        <v>1.5</v>
      </c>
      <c r="N1031">
        <v>0.36597675000000002</v>
      </c>
      <c r="O1031">
        <v>0.44780199999999998</v>
      </c>
      <c r="P1031">
        <v>1</v>
      </c>
      <c r="Q1031">
        <v>2791.47</v>
      </c>
      <c r="R1031">
        <v>1029</v>
      </c>
      <c r="S1031">
        <v>134</v>
      </c>
      <c r="T1031">
        <v>12.1300001144409</v>
      </c>
      <c r="U1031">
        <v>98.33</v>
      </c>
      <c r="V1031">
        <v>0.217033</v>
      </c>
      <c r="W1031">
        <v>102.34990000000001</v>
      </c>
      <c r="X1031">
        <v>0.33516499999999999</v>
      </c>
      <c r="Y1031">
        <v>-1</v>
      </c>
      <c r="Z1031">
        <v>0.28045071818442002</v>
      </c>
      <c r="AA1031">
        <v>300</v>
      </c>
      <c r="AB1031">
        <v>0.38153650658683003</v>
      </c>
      <c r="AC1031">
        <v>2775.63</v>
      </c>
      <c r="AD1031">
        <v>-1</v>
      </c>
      <c r="AE1031">
        <v>1021</v>
      </c>
      <c r="AF1031">
        <v>-3.0993225</v>
      </c>
      <c r="AG1031">
        <v>2770.3701171875</v>
      </c>
      <c r="AH1031">
        <v>-926.2</v>
      </c>
      <c r="AI1031">
        <v>43265</v>
      </c>
      <c r="AJ1031" t="s">
        <v>2272</v>
      </c>
      <c r="AK1031" t="s">
        <v>65</v>
      </c>
      <c r="AL1031" s="2">
        <v>43455.641712962963</v>
      </c>
      <c r="AM1031" t="s">
        <v>2272</v>
      </c>
      <c r="AN1031" t="s">
        <v>2272</v>
      </c>
      <c r="AO1031" t="s">
        <v>2272</v>
      </c>
      <c r="AP1031" t="s">
        <v>2272</v>
      </c>
      <c r="AQ1031" s="2" t="s">
        <v>2272</v>
      </c>
      <c r="AR1031" t="s">
        <v>67</v>
      </c>
      <c r="AS1031" t="s">
        <v>2272</v>
      </c>
      <c r="AT1031" t="s">
        <v>193</v>
      </c>
      <c r="AU1031">
        <v>-30706.47</v>
      </c>
      <c r="AV1031" s="1" t="s">
        <v>66</v>
      </c>
      <c r="AW1031" t="s">
        <v>2272</v>
      </c>
      <c r="AX1031" t="s">
        <v>2272</v>
      </c>
      <c r="AY1031" t="s">
        <v>2272</v>
      </c>
      <c r="AZ1031" s="1" t="s">
        <v>2272</v>
      </c>
      <c r="BA1031" t="s">
        <v>68</v>
      </c>
      <c r="BB1031" t="s">
        <v>2272</v>
      </c>
      <c r="BC1031" s="4">
        <v>0.39767361111111116</v>
      </c>
      <c r="BD1031" s="2">
        <v>43258</v>
      </c>
      <c r="BE1031" t="s">
        <v>123</v>
      </c>
      <c r="BF1031" t="s">
        <v>2272</v>
      </c>
      <c r="BG1031" t="s">
        <v>2272</v>
      </c>
      <c r="BH1031" s="3" t="s">
        <v>2272</v>
      </c>
      <c r="BI1031" s="2">
        <v>43258.397673611114</v>
      </c>
      <c r="BJ1031" t="s">
        <v>69</v>
      </c>
      <c r="BK1031" t="s">
        <v>2272</v>
      </c>
      <c r="BL1031" s="2">
        <v>43258</v>
      </c>
      <c r="BM1031" t="s">
        <v>2272</v>
      </c>
      <c r="BN1031">
        <v>-3.9344997129837203E-2</v>
      </c>
      <c r="BO1031" s="10" t="str">
        <f>TEXT(Table1[[#This Row],[CLOSE_DATE]],"YYYYMMDD")&amp;TEXT(Table1[[#This Row],[OPEN_DATE]],"YYYYMMDD")&amp;Table1[[#This Row],[SYMBOL]]</f>
        <v>2018122120180607MSFT</v>
      </c>
      <c r="BP1031" s="29" t="str">
        <f>IFERROR(VLOOKUP(Table1[[#This Row],[Key]],ownlog!$A:$E,MATCH(BP$1,ownlog!$1:$1,0),FALSE),"")</f>
        <v/>
      </c>
      <c r="BQ1031" s="29" t="str">
        <f>IFERROR(VLOOKUP(Table1[[#This Row],[Key]],ownlog!$A:$E,MATCH(BQ$1,ownlog!$1:$1,0),FALSE),"")</f>
        <v/>
      </c>
      <c r="BR1031" s="29" t="str">
        <f>IFERROR(VLOOKUP(Table1[[#This Row],[Key]],ownlog!$A:$E,MATCH(BR$1,ownlog!$1:$1,0),FALSE),"")</f>
        <v/>
      </c>
      <c r="BS1031" s="29" t="str">
        <f>IFERROR(VLOOKUP(Table1[[#This Row],[Key]],ownlog!$A:$E,MATCH(BS$1,ownlog!$1:$1,0),FALSE),"")</f>
        <v/>
      </c>
    </row>
    <row r="1032" spans="1:71" x14ac:dyDescent="0.25">
      <c r="A1032">
        <v>1030</v>
      </c>
      <c r="B1032">
        <v>2748.46</v>
      </c>
      <c r="C1032">
        <v>-1</v>
      </c>
      <c r="D1032">
        <v>102.34990000000001</v>
      </c>
      <c r="E1032">
        <v>-1</v>
      </c>
      <c r="F1032">
        <v>-1</v>
      </c>
      <c r="G1032">
        <v>-1</v>
      </c>
      <c r="H1032">
        <v>1030</v>
      </c>
      <c r="I1032">
        <v>0.230769</v>
      </c>
      <c r="J1032">
        <v>0.48262229498922998</v>
      </c>
      <c r="K1032">
        <v>-1</v>
      </c>
      <c r="L1032">
        <v>70</v>
      </c>
      <c r="M1032">
        <v>1.5</v>
      </c>
      <c r="N1032">
        <v>0.36597675000000002</v>
      </c>
      <c r="O1032">
        <v>0.44780199999999998</v>
      </c>
      <c r="P1032">
        <v>1</v>
      </c>
      <c r="Q1032">
        <v>2791.47</v>
      </c>
      <c r="R1032">
        <v>1030</v>
      </c>
      <c r="S1032">
        <v>134</v>
      </c>
      <c r="T1032">
        <v>12.1300001144409</v>
      </c>
      <c r="U1032">
        <v>115.17149999999999</v>
      </c>
      <c r="V1032">
        <v>0.217033</v>
      </c>
      <c r="W1032">
        <v>102.34990000000001</v>
      </c>
      <c r="X1032">
        <v>0.33516499999999999</v>
      </c>
      <c r="Y1032">
        <v>-1</v>
      </c>
      <c r="Z1032">
        <v>0.28045071818442002</v>
      </c>
      <c r="AA1032">
        <v>300</v>
      </c>
      <c r="AB1032">
        <v>0.38153650658683003</v>
      </c>
      <c r="AC1032">
        <v>2775.63</v>
      </c>
      <c r="AD1032">
        <v>-1</v>
      </c>
      <c r="AE1032">
        <v>978</v>
      </c>
      <c r="AF1032">
        <v>-2.613136065</v>
      </c>
      <c r="AG1032">
        <v>2770.3701171875</v>
      </c>
      <c r="AH1032">
        <v>896.29</v>
      </c>
      <c r="AI1032">
        <v>43265</v>
      </c>
      <c r="AJ1032" t="s">
        <v>2272</v>
      </c>
      <c r="AK1032" t="s">
        <v>65</v>
      </c>
      <c r="AL1032" s="2">
        <v>43376.622291666667</v>
      </c>
      <c r="AM1032" t="s">
        <v>2272</v>
      </c>
      <c r="AN1032" t="s">
        <v>2272</v>
      </c>
      <c r="AO1032" t="s">
        <v>2272</v>
      </c>
      <c r="AP1032" t="s">
        <v>2272</v>
      </c>
      <c r="AQ1032" s="2" t="s">
        <v>2272</v>
      </c>
      <c r="AR1032" t="s">
        <v>67</v>
      </c>
      <c r="AS1032" t="s">
        <v>2272</v>
      </c>
      <c r="AT1032" t="s">
        <v>193</v>
      </c>
      <c r="AU1032">
        <v>-30706.47</v>
      </c>
      <c r="AV1032" s="1" t="s">
        <v>66</v>
      </c>
      <c r="AW1032" t="s">
        <v>2272</v>
      </c>
      <c r="AX1032" t="s">
        <v>2272</v>
      </c>
      <c r="AY1032" t="s">
        <v>2272</v>
      </c>
      <c r="AZ1032" s="1" t="s">
        <v>2272</v>
      </c>
      <c r="BA1032" t="s">
        <v>68</v>
      </c>
      <c r="BB1032" t="s">
        <v>2272</v>
      </c>
      <c r="BC1032" s="4">
        <v>0.39767361111111116</v>
      </c>
      <c r="BD1032" s="2">
        <v>43258</v>
      </c>
      <c r="BE1032" t="s">
        <v>123</v>
      </c>
      <c r="BF1032" t="s">
        <v>2272</v>
      </c>
      <c r="BG1032" t="s">
        <v>2272</v>
      </c>
      <c r="BH1032" s="3" t="s">
        <v>2272</v>
      </c>
      <c r="BI1032" s="2">
        <v>43258.397673611114</v>
      </c>
      <c r="BJ1032" t="s">
        <v>69</v>
      </c>
      <c r="BK1032" t="s">
        <v>2272</v>
      </c>
      <c r="BL1032" s="2">
        <v>43258</v>
      </c>
      <c r="BM1032" t="s">
        <v>2272</v>
      </c>
      <c r="BN1032">
        <v>0.125101664556026</v>
      </c>
      <c r="BO1032" s="10" t="str">
        <f>TEXT(Table1[[#This Row],[CLOSE_DATE]],"YYYYMMDD")&amp;TEXT(Table1[[#This Row],[OPEN_DATE]],"YYYYMMDD")&amp;Table1[[#This Row],[SYMBOL]]</f>
        <v>2018100320180607MSFT</v>
      </c>
      <c r="BP1032" s="29" t="str">
        <f>IFERROR(VLOOKUP(Table1[[#This Row],[Key]],ownlog!$A:$E,MATCH(BP$1,ownlog!$1:$1,0),FALSE),"")</f>
        <v/>
      </c>
      <c r="BQ1032" s="29" t="str">
        <f>IFERROR(VLOOKUP(Table1[[#This Row],[Key]],ownlog!$A:$E,MATCH(BQ$1,ownlog!$1:$1,0),FALSE),"")</f>
        <v/>
      </c>
      <c r="BR1032" s="29" t="str">
        <f>IFERROR(VLOOKUP(Table1[[#This Row],[Key]],ownlog!$A:$E,MATCH(BR$1,ownlog!$1:$1,0),FALSE),"")</f>
        <v/>
      </c>
      <c r="BS1032" s="29" t="str">
        <f>IFERROR(VLOOKUP(Table1[[#This Row],[Key]],ownlog!$A:$E,MATCH(BS$1,ownlog!$1:$1,0),FALSE),"")</f>
        <v/>
      </c>
    </row>
    <row r="1033" spans="1:71" x14ac:dyDescent="0.25">
      <c r="A1033">
        <v>1031</v>
      </c>
      <c r="B1033">
        <v>2698.67</v>
      </c>
      <c r="C1033">
        <v>-1</v>
      </c>
      <c r="D1033">
        <v>7</v>
      </c>
      <c r="E1033">
        <v>-1</v>
      </c>
      <c r="F1033">
        <v>-1</v>
      </c>
      <c r="G1033">
        <v>-1</v>
      </c>
      <c r="H1033">
        <v>1031</v>
      </c>
      <c r="I1033">
        <v>-0.12356300000000001</v>
      </c>
      <c r="J1033">
        <v>0.48252030752954</v>
      </c>
      <c r="K1033">
        <v>-1</v>
      </c>
      <c r="L1033">
        <v>1000</v>
      </c>
      <c r="M1033">
        <v>5</v>
      </c>
      <c r="N1033">
        <v>0.36830600000000002</v>
      </c>
      <c r="O1033">
        <v>0.28448299999999999</v>
      </c>
      <c r="P1033">
        <v>1</v>
      </c>
      <c r="Q1033">
        <v>2774.86</v>
      </c>
      <c r="R1033">
        <v>1031</v>
      </c>
      <c r="S1033">
        <v>132</v>
      </c>
      <c r="T1033">
        <v>14.640000343322701</v>
      </c>
      <c r="U1033">
        <v>5.83</v>
      </c>
      <c r="V1033">
        <v>0.40804600000000002</v>
      </c>
      <c r="W1033">
        <v>7</v>
      </c>
      <c r="X1033">
        <v>0.30747099999999999</v>
      </c>
      <c r="Y1033">
        <v>-1</v>
      </c>
      <c r="Z1033">
        <v>0.28017620802071003</v>
      </c>
      <c r="AA1033">
        <v>1000</v>
      </c>
      <c r="AB1033">
        <v>0.38134825777511999</v>
      </c>
      <c r="AC1033">
        <v>2699.63</v>
      </c>
      <c r="AD1033">
        <v>-1</v>
      </c>
      <c r="AE1033">
        <v>946</v>
      </c>
      <c r="AF1033">
        <v>-12.792185</v>
      </c>
      <c r="AG1033">
        <v>2749.76000976562</v>
      </c>
      <c r="AH1033">
        <v>-1177.79</v>
      </c>
      <c r="AI1033">
        <v>43279</v>
      </c>
      <c r="AJ1033" t="s">
        <v>2272</v>
      </c>
      <c r="AK1033" t="s">
        <v>65</v>
      </c>
      <c r="AL1033" s="2">
        <v>43294.446967592594</v>
      </c>
      <c r="AM1033" t="s">
        <v>2272</v>
      </c>
      <c r="AN1033" t="s">
        <v>2272</v>
      </c>
      <c r="AO1033" t="s">
        <v>2272</v>
      </c>
      <c r="AP1033" t="s">
        <v>2272</v>
      </c>
      <c r="AQ1033" s="2" t="s">
        <v>2272</v>
      </c>
      <c r="AR1033" t="s">
        <v>67</v>
      </c>
      <c r="AS1033" t="s">
        <v>2272</v>
      </c>
      <c r="AT1033" t="s">
        <v>110</v>
      </c>
      <c r="AU1033">
        <v>-7005</v>
      </c>
      <c r="AV1033" s="1" t="s">
        <v>66</v>
      </c>
      <c r="AW1033" t="s">
        <v>2272</v>
      </c>
      <c r="AX1033" t="s">
        <v>2272</v>
      </c>
      <c r="AY1033" t="s">
        <v>2272</v>
      </c>
      <c r="AZ1033" s="1" t="s">
        <v>2272</v>
      </c>
      <c r="BA1033" t="s">
        <v>68</v>
      </c>
      <c r="BB1033" t="s">
        <v>2272</v>
      </c>
      <c r="BC1033" s="4">
        <v>44733.567187499997</v>
      </c>
      <c r="BD1033" s="2">
        <v>43272</v>
      </c>
      <c r="BE1033" t="s">
        <v>123</v>
      </c>
      <c r="BF1033" t="s">
        <v>2272</v>
      </c>
      <c r="BG1033" t="s">
        <v>2272</v>
      </c>
      <c r="BH1033" s="1" t="s">
        <v>2272</v>
      </c>
      <c r="BI1033" s="2">
        <v>43272.567187499997</v>
      </c>
      <c r="BJ1033" t="s">
        <v>69</v>
      </c>
      <c r="BK1033" t="s">
        <v>2272</v>
      </c>
      <c r="BL1033" s="2">
        <v>43272</v>
      </c>
      <c r="BM1033" t="s">
        <v>2272</v>
      </c>
      <c r="BN1033">
        <v>-0.16825571428571401</v>
      </c>
      <c r="BO1033" s="10" t="str">
        <f>TEXT(Table1[[#This Row],[CLOSE_DATE]],"YYYYMMDD")&amp;TEXT(Table1[[#This Row],[OPEN_DATE]],"YYYYMMDD")&amp;Table1[[#This Row],[SYMBOL]]</f>
        <v>2018071320180621FNMAS</v>
      </c>
      <c r="BP1033" s="29" t="str">
        <f>IFERROR(VLOOKUP(Table1[[#This Row],[Key]],ownlog!$A:$E,MATCH(BP$1,ownlog!$1:$1,0),FALSE),"")</f>
        <v/>
      </c>
      <c r="BQ1033" s="29" t="str">
        <f>IFERROR(VLOOKUP(Table1[[#This Row],[Key]],ownlog!$A:$E,MATCH(BQ$1,ownlog!$1:$1,0),FALSE),"")</f>
        <v/>
      </c>
      <c r="BR1033" s="29" t="str">
        <f>IFERROR(VLOOKUP(Table1[[#This Row],[Key]],ownlog!$A:$E,MATCH(BR$1,ownlog!$1:$1,0),FALSE),"")</f>
        <v/>
      </c>
      <c r="BS1033" s="29" t="str">
        <f>IFERROR(VLOOKUP(Table1[[#This Row],[Key]],ownlog!$A:$E,MATCH(BS$1,ownlog!$1:$1,0),FALSE),"")</f>
        <v/>
      </c>
    </row>
    <row r="1034" spans="1:71" x14ac:dyDescent="0.25">
      <c r="A1034">
        <v>1032</v>
      </c>
      <c r="B1034">
        <v>2698.67</v>
      </c>
      <c r="C1034">
        <v>-1</v>
      </c>
      <c r="D1034">
        <v>6.9</v>
      </c>
      <c r="E1034">
        <v>-1</v>
      </c>
      <c r="F1034">
        <v>-1</v>
      </c>
      <c r="G1034">
        <v>-1</v>
      </c>
      <c r="H1034">
        <v>1032</v>
      </c>
      <c r="I1034">
        <v>-0.12356300000000001</v>
      </c>
      <c r="J1034">
        <v>0.48252030752954</v>
      </c>
      <c r="K1034">
        <v>-1</v>
      </c>
      <c r="L1034">
        <v>1000</v>
      </c>
      <c r="M1034">
        <v>5</v>
      </c>
      <c r="N1034">
        <v>0.36830600000000002</v>
      </c>
      <c r="O1034">
        <v>0.28448299999999999</v>
      </c>
      <c r="P1034">
        <v>1</v>
      </c>
      <c r="Q1034">
        <v>2774.86</v>
      </c>
      <c r="R1034">
        <v>1032</v>
      </c>
      <c r="S1034">
        <v>132</v>
      </c>
      <c r="T1034">
        <v>14.640000343322701</v>
      </c>
      <c r="U1034">
        <v>5.83</v>
      </c>
      <c r="V1034">
        <v>0.40804600000000002</v>
      </c>
      <c r="W1034">
        <v>6.9</v>
      </c>
      <c r="X1034">
        <v>0.30747099999999999</v>
      </c>
      <c r="Y1034">
        <v>-1</v>
      </c>
      <c r="Z1034">
        <v>0.28017620802071003</v>
      </c>
      <c r="AA1034">
        <v>1000</v>
      </c>
      <c r="AB1034">
        <v>0.38134825777511999</v>
      </c>
      <c r="AC1034">
        <v>2699.63</v>
      </c>
      <c r="AD1034">
        <v>-1</v>
      </c>
      <c r="AE1034">
        <v>941</v>
      </c>
      <c r="AF1034">
        <v>-23.181764999999999</v>
      </c>
      <c r="AG1034">
        <v>2749.76000976562</v>
      </c>
      <c r="AH1034">
        <v>-1088.18</v>
      </c>
      <c r="AI1034">
        <v>43279</v>
      </c>
      <c r="AJ1034" t="s">
        <v>2272</v>
      </c>
      <c r="AK1034" t="s">
        <v>65</v>
      </c>
      <c r="AL1034" s="2">
        <v>43294.444212962961</v>
      </c>
      <c r="AM1034" t="s">
        <v>2272</v>
      </c>
      <c r="AN1034" t="s">
        <v>2272</v>
      </c>
      <c r="AO1034" t="s">
        <v>2272</v>
      </c>
      <c r="AP1034" t="s">
        <v>2272</v>
      </c>
      <c r="AQ1034" s="2" t="s">
        <v>2272</v>
      </c>
      <c r="AR1034" t="s">
        <v>67</v>
      </c>
      <c r="AS1034" t="s">
        <v>2272</v>
      </c>
      <c r="AT1034" t="s">
        <v>107</v>
      </c>
      <c r="AU1034">
        <v>-6905</v>
      </c>
      <c r="AV1034" s="1" t="s">
        <v>66</v>
      </c>
      <c r="AW1034" t="s">
        <v>2272</v>
      </c>
      <c r="AX1034" t="s">
        <v>2272</v>
      </c>
      <c r="AY1034" t="s">
        <v>2272</v>
      </c>
      <c r="AZ1034" s="1" t="s">
        <v>2272</v>
      </c>
      <c r="BA1034" t="s">
        <v>68</v>
      </c>
      <c r="BB1034" t="s">
        <v>2272</v>
      </c>
      <c r="BC1034" s="4">
        <v>44733.567511574074</v>
      </c>
      <c r="BD1034" s="2">
        <v>43272</v>
      </c>
      <c r="BE1034" t="s">
        <v>123</v>
      </c>
      <c r="BF1034" t="s">
        <v>2272</v>
      </c>
      <c r="BG1034" t="s">
        <v>2272</v>
      </c>
      <c r="BH1034" s="1" t="s">
        <v>2272</v>
      </c>
      <c r="BI1034" s="2">
        <v>43272.567511574074</v>
      </c>
      <c r="BJ1034" t="s">
        <v>69</v>
      </c>
      <c r="BK1034" t="s">
        <v>2272</v>
      </c>
      <c r="BL1034" s="2">
        <v>43272</v>
      </c>
      <c r="BM1034" t="s">
        <v>2272</v>
      </c>
      <c r="BN1034">
        <v>-0.15770724637681099</v>
      </c>
      <c r="BO1034" s="10" t="str">
        <f>TEXT(Table1[[#This Row],[CLOSE_DATE]],"YYYYMMDD")&amp;TEXT(Table1[[#This Row],[OPEN_DATE]],"YYYYMMDD")&amp;Table1[[#This Row],[SYMBOL]]</f>
        <v>2018071320180621FMCKJ</v>
      </c>
      <c r="BP1034" s="29" t="str">
        <f>IFERROR(VLOOKUP(Table1[[#This Row],[Key]],ownlog!$A:$E,MATCH(BP$1,ownlog!$1:$1,0),FALSE),"")</f>
        <v/>
      </c>
      <c r="BQ1034" s="29" t="str">
        <f>IFERROR(VLOOKUP(Table1[[#This Row],[Key]],ownlog!$A:$E,MATCH(BQ$1,ownlog!$1:$1,0),FALSE),"")</f>
        <v/>
      </c>
      <c r="BR1034" s="29" t="str">
        <f>IFERROR(VLOOKUP(Table1[[#This Row],[Key]],ownlog!$A:$E,MATCH(BR$1,ownlog!$1:$1,0),FALSE),"")</f>
        <v/>
      </c>
      <c r="BS1034" s="29" t="str">
        <f>IFERROR(VLOOKUP(Table1[[#This Row],[Key]],ownlog!$A:$E,MATCH(BS$1,ownlog!$1:$1,0),FALSE),"")</f>
        <v/>
      </c>
    </row>
    <row r="1035" spans="1:71" x14ac:dyDescent="0.25">
      <c r="A1035">
        <v>1033</v>
      </c>
      <c r="B1035">
        <v>2698.67</v>
      </c>
      <c r="C1035">
        <v>-1</v>
      </c>
      <c r="D1035">
        <v>1.67</v>
      </c>
      <c r="E1035">
        <v>-1</v>
      </c>
      <c r="F1035">
        <v>-1</v>
      </c>
      <c r="G1035">
        <v>-1</v>
      </c>
      <c r="H1035">
        <v>1033</v>
      </c>
      <c r="I1035">
        <v>-0.12356300000000001</v>
      </c>
      <c r="J1035">
        <v>0.48252030752954</v>
      </c>
      <c r="K1035">
        <v>-1</v>
      </c>
      <c r="L1035">
        <v>1000</v>
      </c>
      <c r="M1035">
        <v>5</v>
      </c>
      <c r="N1035">
        <v>0.36830600000000002</v>
      </c>
      <c r="O1035">
        <v>0.28448299999999999</v>
      </c>
      <c r="P1035">
        <v>1</v>
      </c>
      <c r="Q1035">
        <v>2774.86</v>
      </c>
      <c r="R1035">
        <v>1033</v>
      </c>
      <c r="S1035">
        <v>132</v>
      </c>
      <c r="T1035">
        <v>14.640000343322701</v>
      </c>
      <c r="U1035">
        <v>1.51</v>
      </c>
      <c r="V1035">
        <v>0.40804600000000002</v>
      </c>
      <c r="W1035">
        <v>1.67</v>
      </c>
      <c r="X1035">
        <v>0.30747099999999999</v>
      </c>
      <c r="Y1035">
        <v>-1</v>
      </c>
      <c r="Z1035">
        <v>0.28017620802071003</v>
      </c>
      <c r="AA1035">
        <v>1000</v>
      </c>
      <c r="AB1035">
        <v>0.38134825777511999</v>
      </c>
      <c r="AC1035">
        <v>2699.63</v>
      </c>
      <c r="AD1035">
        <v>-1</v>
      </c>
      <c r="AE1035">
        <v>937</v>
      </c>
      <c r="AF1035">
        <v>-22.985205000000001</v>
      </c>
      <c r="AG1035">
        <v>2749.76000976562</v>
      </c>
      <c r="AH1035">
        <v>-177.99</v>
      </c>
      <c r="AI1035">
        <v>43279</v>
      </c>
      <c r="AJ1035" t="s">
        <v>2272</v>
      </c>
      <c r="AK1035" t="s">
        <v>65</v>
      </c>
      <c r="AL1035" s="2">
        <v>43294.443854166668</v>
      </c>
      <c r="AM1035" t="s">
        <v>2272</v>
      </c>
      <c r="AN1035" t="s">
        <v>2272</v>
      </c>
      <c r="AO1035" t="s">
        <v>2272</v>
      </c>
      <c r="AP1035" t="s">
        <v>2272</v>
      </c>
      <c r="AQ1035" s="2" t="s">
        <v>2272</v>
      </c>
      <c r="AR1035" t="s">
        <v>67</v>
      </c>
      <c r="AS1035" t="s">
        <v>2272</v>
      </c>
      <c r="AT1035" t="s">
        <v>99</v>
      </c>
      <c r="AU1035">
        <v>-1675</v>
      </c>
      <c r="AV1035" s="1" t="s">
        <v>66</v>
      </c>
      <c r="AW1035" t="s">
        <v>2272</v>
      </c>
      <c r="AX1035" t="s">
        <v>2272</v>
      </c>
      <c r="AY1035" t="s">
        <v>2272</v>
      </c>
      <c r="AZ1035" s="1" t="s">
        <v>2272</v>
      </c>
      <c r="BA1035" t="s">
        <v>68</v>
      </c>
      <c r="BB1035" t="s">
        <v>2272</v>
      </c>
      <c r="BC1035" s="4">
        <v>44733.567974537036</v>
      </c>
      <c r="BD1035" s="2">
        <v>43272</v>
      </c>
      <c r="BE1035" t="s">
        <v>123</v>
      </c>
      <c r="BF1035" t="s">
        <v>2272</v>
      </c>
      <c r="BG1035" t="s">
        <v>2272</v>
      </c>
      <c r="BH1035" s="1" t="s">
        <v>2272</v>
      </c>
      <c r="BI1035" s="2">
        <v>43272.567974537036</v>
      </c>
      <c r="BJ1035" t="s">
        <v>69</v>
      </c>
      <c r="BK1035" t="s">
        <v>2272</v>
      </c>
      <c r="BL1035" s="2">
        <v>43272</v>
      </c>
      <c r="BM1035" t="s">
        <v>2272</v>
      </c>
      <c r="BN1035">
        <v>-0.10658083832335299</v>
      </c>
      <c r="BO1035" s="10" t="str">
        <f>TEXT(Table1[[#This Row],[CLOSE_DATE]],"YYYYMMDD")&amp;TEXT(Table1[[#This Row],[OPEN_DATE]],"YYYYMMDD")&amp;Table1[[#This Row],[SYMBOL]]</f>
        <v>2018071320180621FMCC</v>
      </c>
      <c r="BP1035" s="29" t="str">
        <f>IFERROR(VLOOKUP(Table1[[#This Row],[Key]],ownlog!$A:$E,MATCH(BP$1,ownlog!$1:$1,0),FALSE),"")</f>
        <v/>
      </c>
      <c r="BQ1035" s="29" t="str">
        <f>IFERROR(VLOOKUP(Table1[[#This Row],[Key]],ownlog!$A:$E,MATCH(BQ$1,ownlog!$1:$1,0),FALSE),"")</f>
        <v/>
      </c>
      <c r="BR1035" s="29" t="str">
        <f>IFERROR(VLOOKUP(Table1[[#This Row],[Key]],ownlog!$A:$E,MATCH(BR$1,ownlog!$1:$1,0),FALSE),"")</f>
        <v/>
      </c>
      <c r="BS1035" s="29" t="str">
        <f>IFERROR(VLOOKUP(Table1[[#This Row],[Key]],ownlog!$A:$E,MATCH(BS$1,ownlog!$1:$1,0),FALSE),"")</f>
        <v/>
      </c>
    </row>
    <row r="1036" spans="1:71" x14ac:dyDescent="0.25">
      <c r="A1036">
        <v>1034</v>
      </c>
      <c r="B1036">
        <v>2698.67</v>
      </c>
      <c r="C1036">
        <v>-1</v>
      </c>
      <c r="D1036">
        <v>1.51</v>
      </c>
      <c r="E1036">
        <v>-1</v>
      </c>
      <c r="F1036">
        <v>-1</v>
      </c>
      <c r="G1036">
        <v>-1</v>
      </c>
      <c r="H1036">
        <v>1034</v>
      </c>
      <c r="I1036">
        <v>-0.12356300000000001</v>
      </c>
      <c r="J1036">
        <v>0.48252030752954</v>
      </c>
      <c r="K1036">
        <v>-1</v>
      </c>
      <c r="L1036">
        <v>1000</v>
      </c>
      <c r="M1036">
        <v>5</v>
      </c>
      <c r="N1036">
        <v>0.36830600000000002</v>
      </c>
      <c r="O1036">
        <v>0.28448299999999999</v>
      </c>
      <c r="P1036">
        <v>1</v>
      </c>
      <c r="Q1036">
        <v>2774.86</v>
      </c>
      <c r="R1036">
        <v>1034</v>
      </c>
      <c r="S1036">
        <v>132</v>
      </c>
      <c r="T1036">
        <v>14.640000343322701</v>
      </c>
      <c r="U1036">
        <v>1.4</v>
      </c>
      <c r="V1036">
        <v>0.40804600000000002</v>
      </c>
      <c r="W1036">
        <v>1.51</v>
      </c>
      <c r="X1036">
        <v>0.30747099999999999</v>
      </c>
      <c r="Y1036">
        <v>-1</v>
      </c>
      <c r="Z1036">
        <v>0.28017620802071003</v>
      </c>
      <c r="AA1036">
        <v>1000</v>
      </c>
      <c r="AB1036">
        <v>0.38134825777511999</v>
      </c>
      <c r="AC1036">
        <v>2699.63</v>
      </c>
      <c r="AD1036">
        <v>-1</v>
      </c>
      <c r="AE1036">
        <v>933</v>
      </c>
      <c r="AF1036">
        <v>-22.9802</v>
      </c>
      <c r="AG1036">
        <v>2749.76000976562</v>
      </c>
      <c r="AH1036">
        <v>-127.98</v>
      </c>
      <c r="AI1036">
        <v>43279</v>
      </c>
      <c r="AJ1036" t="s">
        <v>2272</v>
      </c>
      <c r="AK1036" t="s">
        <v>65</v>
      </c>
      <c r="AL1036" s="2">
        <v>43294.443287037036</v>
      </c>
      <c r="AM1036" t="s">
        <v>2272</v>
      </c>
      <c r="AN1036" t="s">
        <v>2272</v>
      </c>
      <c r="AO1036" t="s">
        <v>2272</v>
      </c>
      <c r="AP1036" t="s">
        <v>2272</v>
      </c>
      <c r="AQ1036" s="2" t="s">
        <v>2272</v>
      </c>
      <c r="AR1036" t="s">
        <v>67</v>
      </c>
      <c r="AS1036" t="s">
        <v>2272</v>
      </c>
      <c r="AT1036" t="s">
        <v>111</v>
      </c>
      <c r="AU1036">
        <v>-1515</v>
      </c>
      <c r="AV1036" s="1" t="s">
        <v>66</v>
      </c>
      <c r="AW1036" t="s">
        <v>2272</v>
      </c>
      <c r="AX1036" t="s">
        <v>2272</v>
      </c>
      <c r="AY1036" t="s">
        <v>2272</v>
      </c>
      <c r="AZ1036" s="1" t="s">
        <v>2272</v>
      </c>
      <c r="BA1036" t="s">
        <v>68</v>
      </c>
      <c r="BB1036" t="s">
        <v>2272</v>
      </c>
      <c r="BC1036" s="4">
        <v>44733.568240740744</v>
      </c>
      <c r="BD1036" s="2">
        <v>43272</v>
      </c>
      <c r="BE1036" t="s">
        <v>123</v>
      </c>
      <c r="BF1036" t="s">
        <v>2272</v>
      </c>
      <c r="BG1036" t="s">
        <v>2272</v>
      </c>
      <c r="BH1036" s="1" t="s">
        <v>2272</v>
      </c>
      <c r="BI1036" s="2">
        <v>43272.568240740744</v>
      </c>
      <c r="BJ1036" t="s">
        <v>69</v>
      </c>
      <c r="BK1036" t="s">
        <v>2272</v>
      </c>
      <c r="BL1036" s="2">
        <v>43272</v>
      </c>
      <c r="BM1036" t="s">
        <v>2272</v>
      </c>
      <c r="BN1036">
        <v>-8.4754966887417196E-2</v>
      </c>
      <c r="BO1036" s="10" t="str">
        <f>TEXT(Table1[[#This Row],[CLOSE_DATE]],"YYYYMMDD")&amp;TEXT(Table1[[#This Row],[OPEN_DATE]],"YYYYMMDD")&amp;Table1[[#This Row],[SYMBOL]]</f>
        <v>2018071320180621FNMA</v>
      </c>
      <c r="BP1036" s="29" t="str">
        <f>IFERROR(VLOOKUP(Table1[[#This Row],[Key]],ownlog!$A:$E,MATCH(BP$1,ownlog!$1:$1,0),FALSE),"")</f>
        <v/>
      </c>
      <c r="BQ1036" s="29" t="str">
        <f>IFERROR(VLOOKUP(Table1[[#This Row],[Key]],ownlog!$A:$E,MATCH(BQ$1,ownlog!$1:$1,0),FALSE),"")</f>
        <v/>
      </c>
      <c r="BR1036" s="29" t="str">
        <f>IFERROR(VLOOKUP(Table1[[#This Row],[Key]],ownlog!$A:$E,MATCH(BR$1,ownlog!$1:$1,0),FALSE),"")</f>
        <v/>
      </c>
      <c r="BS1036" s="29" t="str">
        <f>IFERROR(VLOOKUP(Table1[[#This Row],[Key]],ownlog!$A:$E,MATCH(BS$1,ownlog!$1:$1,0),FALSE),"")</f>
        <v/>
      </c>
    </row>
    <row r="1037" spans="1:71" x14ac:dyDescent="0.25">
      <c r="A1037">
        <v>1035</v>
      </c>
      <c r="B1037">
        <v>2698.67</v>
      </c>
      <c r="C1037">
        <v>-1</v>
      </c>
      <c r="D1037">
        <v>50.63</v>
      </c>
      <c r="E1037">
        <v>-1</v>
      </c>
      <c r="F1037">
        <v>-1</v>
      </c>
      <c r="G1037">
        <v>-1</v>
      </c>
      <c r="H1037">
        <v>1035</v>
      </c>
      <c r="I1037">
        <v>-0.12356300000000001</v>
      </c>
      <c r="J1037">
        <v>0.48252030752954</v>
      </c>
      <c r="K1037">
        <v>-1</v>
      </c>
      <c r="L1037">
        <v>150</v>
      </c>
      <c r="M1037">
        <v>1</v>
      </c>
      <c r="N1037">
        <v>0.36830600000000002</v>
      </c>
      <c r="O1037">
        <v>0.28448299999999999</v>
      </c>
      <c r="P1037">
        <v>1</v>
      </c>
      <c r="Q1037">
        <v>2774.86</v>
      </c>
      <c r="R1037">
        <v>1035</v>
      </c>
      <c r="S1037">
        <v>132</v>
      </c>
      <c r="T1037">
        <v>13.770000457763601</v>
      </c>
      <c r="U1037">
        <v>38.753636364000002</v>
      </c>
      <c r="V1037">
        <v>0.40804600000000002</v>
      </c>
      <c r="W1037">
        <v>50.63</v>
      </c>
      <c r="X1037">
        <v>0.30747099999999999</v>
      </c>
      <c r="Y1037">
        <v>-1</v>
      </c>
      <c r="Z1037">
        <v>0.28017620802071003</v>
      </c>
      <c r="AA1037">
        <v>150</v>
      </c>
      <c r="AB1037">
        <v>0.38134825777511999</v>
      </c>
      <c r="AC1037">
        <v>2699.63</v>
      </c>
      <c r="AD1037">
        <v>-1</v>
      </c>
      <c r="AE1037">
        <v>983</v>
      </c>
      <c r="AF1037">
        <v>-7.1850769999999997</v>
      </c>
      <c r="AG1037">
        <v>2754.8798828125</v>
      </c>
      <c r="AH1037">
        <v>-1788.19</v>
      </c>
      <c r="AI1037">
        <v>43279</v>
      </c>
      <c r="AJ1037" t="s">
        <v>2272</v>
      </c>
      <c r="AK1037" t="s">
        <v>65</v>
      </c>
      <c r="AL1037" s="2">
        <v>43377.459004629629</v>
      </c>
      <c r="AM1037" t="s">
        <v>2272</v>
      </c>
      <c r="AN1037" t="s">
        <v>2272</v>
      </c>
      <c r="AO1037" t="s">
        <v>2272</v>
      </c>
      <c r="AP1037" t="s">
        <v>2272</v>
      </c>
      <c r="AQ1037" s="2" t="s">
        <v>2272</v>
      </c>
      <c r="AR1037" t="s">
        <v>67</v>
      </c>
      <c r="AS1037" t="s">
        <v>2272</v>
      </c>
      <c r="AT1037" t="s">
        <v>187</v>
      </c>
      <c r="AU1037">
        <v>-7595.5</v>
      </c>
      <c r="AV1037" s="1" t="s">
        <v>66</v>
      </c>
      <c r="AW1037" t="s">
        <v>2272</v>
      </c>
      <c r="AX1037" t="s">
        <v>2272</v>
      </c>
      <c r="AY1037" t="s">
        <v>2272</v>
      </c>
      <c r="AZ1037" s="1" t="s">
        <v>2272</v>
      </c>
      <c r="BA1037" t="s">
        <v>68</v>
      </c>
      <c r="BB1037" t="s">
        <v>2272</v>
      </c>
      <c r="BC1037" s="4">
        <v>44734.414479166669</v>
      </c>
      <c r="BD1037" s="2">
        <v>43273</v>
      </c>
      <c r="BE1037" t="s">
        <v>123</v>
      </c>
      <c r="BF1037" t="s">
        <v>2272</v>
      </c>
      <c r="BG1037" t="s">
        <v>2272</v>
      </c>
      <c r="BH1037" s="1" t="s">
        <v>2272</v>
      </c>
      <c r="BI1037" s="2">
        <v>43273.414479166669</v>
      </c>
      <c r="BJ1037" t="s">
        <v>69</v>
      </c>
      <c r="BK1037" t="s">
        <v>2272</v>
      </c>
      <c r="BL1037" s="2">
        <v>43273</v>
      </c>
      <c r="BM1037" t="s">
        <v>2272</v>
      </c>
      <c r="BN1037">
        <v>-0.235458555533609</v>
      </c>
      <c r="BO1037" s="10" t="str">
        <f>TEXT(Table1[[#This Row],[CLOSE_DATE]],"YYYYMMDD")&amp;TEXT(Table1[[#This Row],[OPEN_DATE]],"YYYYMMDD")&amp;Table1[[#This Row],[SYMBOL]]</f>
        <v>2018100420180622TCEHY</v>
      </c>
      <c r="BP1037" s="29" t="str">
        <f>IFERROR(VLOOKUP(Table1[[#This Row],[Key]],ownlog!$A:$E,MATCH(BP$1,ownlog!$1:$1,0),FALSE),"")</f>
        <v/>
      </c>
      <c r="BQ1037" s="29" t="str">
        <f>IFERROR(VLOOKUP(Table1[[#This Row],[Key]],ownlog!$A:$E,MATCH(BQ$1,ownlog!$1:$1,0),FALSE),"")</f>
        <v/>
      </c>
      <c r="BR1037" s="29" t="str">
        <f>IFERROR(VLOOKUP(Table1[[#This Row],[Key]],ownlog!$A:$E,MATCH(BR$1,ownlog!$1:$1,0),FALSE),"")</f>
        <v/>
      </c>
      <c r="BS1037" s="29" t="str">
        <f>IFERROR(VLOOKUP(Table1[[#This Row],[Key]],ownlog!$A:$E,MATCH(BS$1,ownlog!$1:$1,0),FALSE),"")</f>
        <v/>
      </c>
    </row>
    <row r="1038" spans="1:71" x14ac:dyDescent="0.25">
      <c r="A1038">
        <v>1036</v>
      </c>
      <c r="B1038">
        <v>2691.99</v>
      </c>
      <c r="C1038">
        <v>-1</v>
      </c>
      <c r="D1038">
        <v>98.59</v>
      </c>
      <c r="E1038">
        <v>-1</v>
      </c>
      <c r="F1038">
        <v>-1</v>
      </c>
      <c r="G1038">
        <v>-1</v>
      </c>
      <c r="H1038">
        <v>1036</v>
      </c>
      <c r="I1038">
        <v>-0.114206</v>
      </c>
      <c r="J1038">
        <v>0.48246037992534002</v>
      </c>
      <c r="K1038">
        <v>-1</v>
      </c>
      <c r="L1038">
        <v>50</v>
      </c>
      <c r="M1038">
        <v>1.1100000000000001</v>
      </c>
      <c r="N1038">
        <v>0.36123675</v>
      </c>
      <c r="O1038">
        <v>0.27855200000000002</v>
      </c>
      <c r="P1038">
        <v>1.0000009999999999</v>
      </c>
      <c r="Q1038">
        <v>2746.09</v>
      </c>
      <c r="R1038">
        <v>1036</v>
      </c>
      <c r="S1038">
        <v>131</v>
      </c>
      <c r="T1038">
        <v>16.850000381469702</v>
      </c>
      <c r="U1038">
        <v>160.77000000000001</v>
      </c>
      <c r="V1038">
        <v>0.392758</v>
      </c>
      <c r="W1038">
        <v>98.59</v>
      </c>
      <c r="X1038">
        <v>0.32869100000000001</v>
      </c>
      <c r="Y1038">
        <v>-1</v>
      </c>
      <c r="Z1038">
        <v>0.28009866609977002</v>
      </c>
      <c r="AA1038">
        <v>75</v>
      </c>
      <c r="AB1038">
        <v>0.38127952301255003</v>
      </c>
      <c r="AC1038">
        <v>2713.22</v>
      </c>
      <c r="AD1038">
        <v>-1</v>
      </c>
      <c r="AE1038">
        <v>1585</v>
      </c>
      <c r="AF1038">
        <v>-2.1050502500000001</v>
      </c>
      <c r="AG1038">
        <v>2716.31005859375</v>
      </c>
      <c r="AH1038">
        <v>-3110</v>
      </c>
      <c r="AI1038">
        <v>43286</v>
      </c>
      <c r="AJ1038" t="s">
        <v>2272</v>
      </c>
      <c r="AK1038" t="s">
        <v>66</v>
      </c>
      <c r="AL1038" s="2">
        <v>44049.611134259256</v>
      </c>
      <c r="AM1038" t="s">
        <v>2272</v>
      </c>
      <c r="AN1038" t="s">
        <v>2272</v>
      </c>
      <c r="AO1038" t="s">
        <v>2272</v>
      </c>
      <c r="AP1038" t="s">
        <v>2272</v>
      </c>
      <c r="AQ1038" s="2" t="s">
        <v>2272</v>
      </c>
      <c r="AR1038" t="s">
        <v>75</v>
      </c>
      <c r="AS1038" t="s">
        <v>2272</v>
      </c>
      <c r="AT1038" t="s">
        <v>194</v>
      </c>
      <c r="AU1038">
        <v>7393.14</v>
      </c>
      <c r="AV1038" s="1" t="s">
        <v>65</v>
      </c>
      <c r="AW1038" t="s">
        <v>2272</v>
      </c>
      <c r="AX1038" t="s">
        <v>2272</v>
      </c>
      <c r="AY1038" t="s">
        <v>2272</v>
      </c>
      <c r="AZ1038" s="1" t="s">
        <v>2272</v>
      </c>
      <c r="BA1038" t="s">
        <v>68</v>
      </c>
      <c r="BB1038" t="s">
        <v>2272</v>
      </c>
      <c r="BC1038" s="4">
        <v>0.53805555555555562</v>
      </c>
      <c r="BD1038" s="2">
        <v>43279</v>
      </c>
      <c r="BE1038" t="s">
        <v>123</v>
      </c>
      <c r="BF1038" t="s">
        <v>2272</v>
      </c>
      <c r="BG1038" t="s">
        <v>2272</v>
      </c>
      <c r="BH1038" s="3" t="s">
        <v>2272</v>
      </c>
      <c r="BI1038" s="2">
        <v>43279.538055555553</v>
      </c>
      <c r="BJ1038" t="s">
        <v>69</v>
      </c>
      <c r="BK1038" t="s">
        <v>2272</v>
      </c>
      <c r="BL1038" s="2">
        <v>43279</v>
      </c>
      <c r="BM1038" t="s">
        <v>2272</v>
      </c>
      <c r="BN1038">
        <v>-0.63089562835987401</v>
      </c>
      <c r="BO1038" s="10" t="str">
        <f>TEXT(Table1[[#This Row],[CLOSE_DATE]],"YYYYMMDD")&amp;TEXT(Table1[[#This Row],[OPEN_DATE]],"YYYYMMDD")&amp;Table1[[#This Row],[SYMBOL]]</f>
        <v>2020080620180628IQV</v>
      </c>
      <c r="BP1038" s="29" t="str">
        <f>IFERROR(VLOOKUP(Table1[[#This Row],[Key]],ownlog!$A:$E,MATCH(BP$1,ownlog!$1:$1,0),FALSE),"")</f>
        <v/>
      </c>
      <c r="BQ1038" s="29" t="str">
        <f>IFERROR(VLOOKUP(Table1[[#This Row],[Key]],ownlog!$A:$E,MATCH(BQ$1,ownlog!$1:$1,0),FALSE),"")</f>
        <v/>
      </c>
      <c r="BR1038" s="29" t="str">
        <f>IFERROR(VLOOKUP(Table1[[#This Row],[Key]],ownlog!$A:$E,MATCH(BR$1,ownlog!$1:$1,0),FALSE),"")</f>
        <v/>
      </c>
      <c r="BS1038" s="29" t="str">
        <f>IFERROR(VLOOKUP(Table1[[#This Row],[Key]],ownlog!$A:$E,MATCH(BS$1,ownlog!$1:$1,0),FALSE),"")</f>
        <v/>
      </c>
    </row>
    <row r="1039" spans="1:71" x14ac:dyDescent="0.25">
      <c r="A1039">
        <v>1037</v>
      </c>
      <c r="B1039">
        <v>2691.99</v>
      </c>
      <c r="C1039">
        <v>-1</v>
      </c>
      <c r="D1039">
        <v>50.274999999999999</v>
      </c>
      <c r="E1039">
        <v>-1</v>
      </c>
      <c r="F1039">
        <v>-1</v>
      </c>
      <c r="G1039">
        <v>-1</v>
      </c>
      <c r="H1039">
        <v>1037</v>
      </c>
      <c r="I1039">
        <v>-0.114206</v>
      </c>
      <c r="J1039">
        <v>0.48246037992534002</v>
      </c>
      <c r="K1039">
        <v>-1</v>
      </c>
      <c r="L1039">
        <v>150</v>
      </c>
      <c r="M1039">
        <v>1</v>
      </c>
      <c r="N1039">
        <v>0.36123675</v>
      </c>
      <c r="O1039">
        <v>0.27855200000000002</v>
      </c>
      <c r="P1039">
        <v>1.0000009999999999</v>
      </c>
      <c r="Q1039">
        <v>2746.09</v>
      </c>
      <c r="R1039">
        <v>1037</v>
      </c>
      <c r="S1039">
        <v>131</v>
      </c>
      <c r="T1039">
        <v>16.090000152587798</v>
      </c>
      <c r="U1039">
        <v>38.753636364000002</v>
      </c>
      <c r="V1039">
        <v>0.392758</v>
      </c>
      <c r="W1039">
        <v>50.275333332999999</v>
      </c>
      <c r="X1039">
        <v>0.32869100000000001</v>
      </c>
      <c r="Y1039">
        <v>-1</v>
      </c>
      <c r="Z1039">
        <v>0.28009866609977002</v>
      </c>
      <c r="AA1039">
        <v>150</v>
      </c>
      <c r="AB1039">
        <v>0.38127952301255003</v>
      </c>
      <c r="AC1039">
        <v>2713.22</v>
      </c>
      <c r="AD1039">
        <v>-1</v>
      </c>
      <c r="AE1039">
        <v>984</v>
      </c>
      <c r="AF1039">
        <v>-7.1850769999999997</v>
      </c>
      <c r="AG1039">
        <v>2718.3701171875</v>
      </c>
      <c r="AH1039">
        <v>-1734.19</v>
      </c>
      <c r="AI1039">
        <v>43286</v>
      </c>
      <c r="AJ1039" t="s">
        <v>2272</v>
      </c>
      <c r="AK1039" t="s">
        <v>65</v>
      </c>
      <c r="AL1039" s="2">
        <v>43377.459004629629</v>
      </c>
      <c r="AM1039" t="s">
        <v>2272</v>
      </c>
      <c r="AN1039" t="s">
        <v>2272</v>
      </c>
      <c r="AO1039" t="s">
        <v>2272</v>
      </c>
      <c r="AP1039" t="s">
        <v>2272</v>
      </c>
      <c r="AQ1039" s="2" t="s">
        <v>2272</v>
      </c>
      <c r="AR1039" t="s">
        <v>67</v>
      </c>
      <c r="AS1039" t="s">
        <v>2272</v>
      </c>
      <c r="AT1039" t="s">
        <v>187</v>
      </c>
      <c r="AU1039">
        <v>-7542.25</v>
      </c>
      <c r="AV1039" s="1" t="s">
        <v>66</v>
      </c>
      <c r="AW1039" t="s">
        <v>2272</v>
      </c>
      <c r="AX1039" t="s">
        <v>2272</v>
      </c>
      <c r="AY1039" t="s">
        <v>2272</v>
      </c>
      <c r="AZ1039" s="1" t="s">
        <v>2272</v>
      </c>
      <c r="BA1039" t="s">
        <v>68</v>
      </c>
      <c r="BB1039" t="s">
        <v>2272</v>
      </c>
      <c r="BC1039" s="4">
        <v>44741.431469907409</v>
      </c>
      <c r="BD1039" s="2">
        <v>43280</v>
      </c>
      <c r="BE1039" t="s">
        <v>123</v>
      </c>
      <c r="BF1039" t="s">
        <v>2272</v>
      </c>
      <c r="BG1039" t="s">
        <v>2272</v>
      </c>
      <c r="BH1039" s="1" t="s">
        <v>2272</v>
      </c>
      <c r="BI1039" s="2">
        <v>43280.431423611109</v>
      </c>
      <c r="BJ1039" t="s">
        <v>69</v>
      </c>
      <c r="BK1039" t="s">
        <v>2272</v>
      </c>
      <c r="BL1039" s="2">
        <v>43280</v>
      </c>
      <c r="BM1039" t="s">
        <v>2272</v>
      </c>
      <c r="BN1039">
        <v>-0.22995902563371001</v>
      </c>
      <c r="BO1039" s="10" t="str">
        <f>TEXT(Table1[[#This Row],[CLOSE_DATE]],"YYYYMMDD")&amp;TEXT(Table1[[#This Row],[OPEN_DATE]],"YYYYMMDD")&amp;Table1[[#This Row],[SYMBOL]]</f>
        <v>2018100420180629TCEHY</v>
      </c>
      <c r="BP1039" s="29" t="str">
        <f>IFERROR(VLOOKUP(Table1[[#This Row],[Key]],ownlog!$A:$E,MATCH(BP$1,ownlog!$1:$1,0),FALSE),"")</f>
        <v/>
      </c>
      <c r="BQ1039" s="29" t="str">
        <f>IFERROR(VLOOKUP(Table1[[#This Row],[Key]],ownlog!$A:$E,MATCH(BQ$1,ownlog!$1:$1,0),FALSE),"")</f>
        <v/>
      </c>
      <c r="BR1039" s="29" t="str">
        <f>IFERROR(VLOOKUP(Table1[[#This Row],[Key]],ownlog!$A:$E,MATCH(BR$1,ownlog!$1:$1,0),FALSE),"")</f>
        <v/>
      </c>
      <c r="BS1039" s="29" t="str">
        <f>IFERROR(VLOOKUP(Table1[[#This Row],[Key]],ownlog!$A:$E,MATCH(BS$1,ownlog!$1:$1,0),FALSE),"")</f>
        <v/>
      </c>
    </row>
    <row r="1040" spans="1:71" x14ac:dyDescent="0.25">
      <c r="A1040">
        <v>1038</v>
      </c>
      <c r="B1040">
        <v>2711.16</v>
      </c>
      <c r="C1040">
        <v>-1</v>
      </c>
      <c r="D1040">
        <v>49.63</v>
      </c>
      <c r="E1040">
        <v>-1</v>
      </c>
      <c r="F1040">
        <v>-1</v>
      </c>
      <c r="G1040">
        <v>-1</v>
      </c>
      <c r="H1040">
        <v>1038</v>
      </c>
      <c r="I1040">
        <v>0.138983</v>
      </c>
      <c r="J1040">
        <v>0.48240096098258001</v>
      </c>
      <c r="K1040">
        <v>-1</v>
      </c>
      <c r="L1040">
        <v>300</v>
      </c>
      <c r="M1040">
        <v>1.5</v>
      </c>
      <c r="N1040">
        <v>0.36920587500000002</v>
      </c>
      <c r="O1040">
        <v>0.430508</v>
      </c>
      <c r="P1040">
        <v>0.99999899999999997</v>
      </c>
      <c r="Q1040">
        <v>2795.58</v>
      </c>
      <c r="R1040">
        <v>1038</v>
      </c>
      <c r="S1040">
        <v>130</v>
      </c>
      <c r="T1040">
        <v>13.369999885559</v>
      </c>
      <c r="U1040">
        <v>38.753636364000002</v>
      </c>
      <c r="V1040">
        <v>0.29152499999999998</v>
      </c>
      <c r="W1040">
        <v>49.63</v>
      </c>
      <c r="X1040">
        <v>0.27796599999999999</v>
      </c>
      <c r="Y1040">
        <v>-1</v>
      </c>
      <c r="Z1040">
        <v>0.28001474869484</v>
      </c>
      <c r="AA1040">
        <v>300</v>
      </c>
      <c r="AB1040">
        <v>0.38120785483871</v>
      </c>
      <c r="AC1040">
        <v>2774.02</v>
      </c>
      <c r="AD1040">
        <v>-1</v>
      </c>
      <c r="AE1040">
        <v>985</v>
      </c>
      <c r="AF1040">
        <v>-7.6850769999999997</v>
      </c>
      <c r="AG1040">
        <v>2759.82006835937</v>
      </c>
      <c r="AH1040">
        <v>-3270.19</v>
      </c>
      <c r="AI1040">
        <v>43293</v>
      </c>
      <c r="AJ1040" t="s">
        <v>2272</v>
      </c>
      <c r="AK1040" t="s">
        <v>65</v>
      </c>
      <c r="AL1040" s="2">
        <v>43377.459004629629</v>
      </c>
      <c r="AM1040" t="s">
        <v>2272</v>
      </c>
      <c r="AN1040" t="s">
        <v>2272</v>
      </c>
      <c r="AO1040" t="s">
        <v>2272</v>
      </c>
      <c r="AP1040" t="s">
        <v>2272</v>
      </c>
      <c r="AQ1040" s="2" t="s">
        <v>2272</v>
      </c>
      <c r="AR1040" t="s">
        <v>67</v>
      </c>
      <c r="AS1040" t="s">
        <v>2272</v>
      </c>
      <c r="AT1040" t="s">
        <v>187</v>
      </c>
      <c r="AU1040">
        <v>-14890.5</v>
      </c>
      <c r="AV1040" s="1" t="s">
        <v>66</v>
      </c>
      <c r="AW1040" t="s">
        <v>2272</v>
      </c>
      <c r="AX1040" t="s">
        <v>2272</v>
      </c>
      <c r="AY1040" t="s">
        <v>2272</v>
      </c>
      <c r="AZ1040" s="1" t="s">
        <v>2272</v>
      </c>
      <c r="BA1040" t="s">
        <v>68</v>
      </c>
      <c r="BB1040" t="s">
        <v>2272</v>
      </c>
      <c r="BC1040" s="4">
        <v>44748.427719907406</v>
      </c>
      <c r="BD1040" s="2">
        <v>43287</v>
      </c>
      <c r="BE1040" t="s">
        <v>123</v>
      </c>
      <c r="BF1040" t="s">
        <v>2272</v>
      </c>
      <c r="BG1040" t="s">
        <v>2272</v>
      </c>
      <c r="BH1040" s="1" t="s">
        <v>2272</v>
      </c>
      <c r="BI1040" s="2">
        <v>43287.427719907406</v>
      </c>
      <c r="BJ1040" t="s">
        <v>69</v>
      </c>
      <c r="BK1040" t="s">
        <v>2272</v>
      </c>
      <c r="BL1040" s="2">
        <v>43287</v>
      </c>
      <c r="BM1040" t="s">
        <v>2272</v>
      </c>
      <c r="BN1040">
        <v>-0.21963798777620999</v>
      </c>
      <c r="BO1040" s="10" t="str">
        <f>TEXT(Table1[[#This Row],[CLOSE_DATE]],"YYYYMMDD")&amp;TEXT(Table1[[#This Row],[OPEN_DATE]],"YYYYMMDD")&amp;Table1[[#This Row],[SYMBOL]]</f>
        <v>2018100420180706TCEHY</v>
      </c>
      <c r="BP1040" s="29" t="str">
        <f>IFERROR(VLOOKUP(Table1[[#This Row],[Key]],ownlog!$A:$E,MATCH(BP$1,ownlog!$1:$1,0),FALSE),"")</f>
        <v/>
      </c>
      <c r="BQ1040" s="29" t="str">
        <f>IFERROR(VLOOKUP(Table1[[#This Row],[Key]],ownlog!$A:$E,MATCH(BQ$1,ownlog!$1:$1,0),FALSE),"")</f>
        <v/>
      </c>
      <c r="BR1040" s="29" t="str">
        <f>IFERROR(VLOOKUP(Table1[[#This Row],[Key]],ownlog!$A:$E,MATCH(BR$1,ownlog!$1:$1,0),FALSE),"")</f>
        <v/>
      </c>
      <c r="BS1040" s="29" t="str">
        <f>IFERROR(VLOOKUP(Table1[[#This Row],[Key]],ownlog!$A:$E,MATCH(BS$1,ownlog!$1:$1,0),FALSE),"")</f>
        <v/>
      </c>
    </row>
    <row r="1041" spans="1:71" x14ac:dyDescent="0.25">
      <c r="A1041">
        <v>1039</v>
      </c>
      <c r="B1041">
        <v>2711.16</v>
      </c>
      <c r="C1041">
        <v>-1</v>
      </c>
      <c r="D1041">
        <v>93.98</v>
      </c>
      <c r="E1041">
        <v>-1</v>
      </c>
      <c r="F1041">
        <v>-1</v>
      </c>
      <c r="G1041">
        <v>-1</v>
      </c>
      <c r="H1041">
        <v>1039</v>
      </c>
      <c r="I1041">
        <v>0.138983</v>
      </c>
      <c r="J1041">
        <v>0.48240096098258001</v>
      </c>
      <c r="K1041">
        <v>-1</v>
      </c>
      <c r="L1041">
        <v>20</v>
      </c>
      <c r="M1041">
        <v>2.15</v>
      </c>
      <c r="N1041">
        <v>0.36920587500000002</v>
      </c>
      <c r="O1041">
        <v>0.430508</v>
      </c>
      <c r="P1041">
        <v>0.99999899999999997</v>
      </c>
      <c r="Q1041">
        <v>2795.58</v>
      </c>
      <c r="R1041">
        <v>1039</v>
      </c>
      <c r="S1041">
        <v>130</v>
      </c>
      <c r="T1041">
        <v>13.369999885559</v>
      </c>
      <c r="U1041">
        <v>81.740215516999996</v>
      </c>
      <c r="V1041">
        <v>0.29152499999999998</v>
      </c>
      <c r="W1041">
        <v>93.7</v>
      </c>
      <c r="X1041">
        <v>0.27796599999999999</v>
      </c>
      <c r="Y1041">
        <v>-1</v>
      </c>
      <c r="Z1041">
        <v>0.28001474869484</v>
      </c>
      <c r="AA1041">
        <v>250</v>
      </c>
      <c r="AB1041">
        <v>0.38120785483871</v>
      </c>
      <c r="AC1041">
        <v>2774.02</v>
      </c>
      <c r="AD1041">
        <v>-1</v>
      </c>
      <c r="AE1041">
        <v>974</v>
      </c>
      <c r="AF1041">
        <v>-2.4341364900000002</v>
      </c>
      <c r="AG1041">
        <v>2759.82006835937</v>
      </c>
      <c r="AH1041">
        <v>-240.63</v>
      </c>
      <c r="AI1041">
        <v>43293</v>
      </c>
      <c r="AJ1041" t="s">
        <v>2272</v>
      </c>
      <c r="AK1041" t="s">
        <v>65</v>
      </c>
      <c r="AL1041" s="2">
        <v>43375.624583333331</v>
      </c>
      <c r="AM1041" t="s">
        <v>2272</v>
      </c>
      <c r="AN1041" t="s">
        <v>2272</v>
      </c>
      <c r="AO1041" t="s">
        <v>2272</v>
      </c>
      <c r="AP1041" t="s">
        <v>2272</v>
      </c>
      <c r="AQ1041" s="2" t="s">
        <v>2272</v>
      </c>
      <c r="AR1041" t="s">
        <v>67</v>
      </c>
      <c r="AS1041" t="s">
        <v>2272</v>
      </c>
      <c r="AT1041" t="s">
        <v>176</v>
      </c>
      <c r="AU1041">
        <v>-23497.15</v>
      </c>
      <c r="AV1041" s="1" t="s">
        <v>66</v>
      </c>
      <c r="AW1041" t="s">
        <v>2272</v>
      </c>
      <c r="AX1041" t="s">
        <v>2272</v>
      </c>
      <c r="AY1041" t="s">
        <v>2272</v>
      </c>
      <c r="AZ1041" s="1" t="s">
        <v>2272</v>
      </c>
      <c r="BA1041" t="s">
        <v>68</v>
      </c>
      <c r="BB1041" t="s">
        <v>2272</v>
      </c>
      <c r="BC1041" s="4">
        <v>44748.446539351855</v>
      </c>
      <c r="BD1041" s="2">
        <v>43287</v>
      </c>
      <c r="BE1041" t="s">
        <v>123</v>
      </c>
      <c r="BF1041" t="s">
        <v>2272</v>
      </c>
      <c r="BG1041" t="s">
        <v>2272</v>
      </c>
      <c r="BH1041" s="1" t="s">
        <v>2272</v>
      </c>
      <c r="BI1041" s="2">
        <v>43287.442662037036</v>
      </c>
      <c r="BJ1041" t="s">
        <v>69</v>
      </c>
      <c r="BK1041" t="s">
        <v>2272</v>
      </c>
      <c r="BL1041" s="2">
        <v>43287</v>
      </c>
      <c r="BM1041" t="s">
        <v>2272</v>
      </c>
      <c r="BN1041">
        <v>-0.128404482390608</v>
      </c>
      <c r="BO1041" s="10" t="str">
        <f>TEXT(Table1[[#This Row],[CLOSE_DATE]],"YYYYMMDD")&amp;TEXT(Table1[[#This Row],[OPEN_DATE]],"YYYYMMDD")&amp;Table1[[#This Row],[SYMBOL]]</f>
        <v>2018100220180706LCII</v>
      </c>
      <c r="BP1041" s="29" t="str">
        <f>IFERROR(VLOOKUP(Table1[[#This Row],[Key]],ownlog!$A:$E,MATCH(BP$1,ownlog!$1:$1,0),FALSE),"")</f>
        <v/>
      </c>
      <c r="BQ1041" s="29" t="str">
        <f>IFERROR(VLOOKUP(Table1[[#This Row],[Key]],ownlog!$A:$E,MATCH(BQ$1,ownlog!$1:$1,0),FALSE),"")</f>
        <v/>
      </c>
      <c r="BR1041" s="29" t="str">
        <f>IFERROR(VLOOKUP(Table1[[#This Row],[Key]],ownlog!$A:$E,MATCH(BR$1,ownlog!$1:$1,0),FALSE),"")</f>
        <v/>
      </c>
      <c r="BS1041" s="29" t="str">
        <f>IFERROR(VLOOKUP(Table1[[#This Row],[Key]],ownlog!$A:$E,MATCH(BS$1,ownlog!$1:$1,0),FALSE),"")</f>
        <v/>
      </c>
    </row>
    <row r="1042" spans="1:71" x14ac:dyDescent="0.25">
      <c r="A1042">
        <v>1040</v>
      </c>
      <c r="B1042">
        <v>2711.16</v>
      </c>
      <c r="C1042">
        <v>-1</v>
      </c>
      <c r="D1042">
        <v>93.98</v>
      </c>
      <c r="E1042">
        <v>-1</v>
      </c>
      <c r="F1042">
        <v>-1</v>
      </c>
      <c r="G1042">
        <v>-1</v>
      </c>
      <c r="H1042">
        <v>1040</v>
      </c>
      <c r="I1042">
        <v>0.138983</v>
      </c>
      <c r="J1042">
        <v>0.48240096098258001</v>
      </c>
      <c r="K1042">
        <v>-1</v>
      </c>
      <c r="L1042">
        <v>50</v>
      </c>
      <c r="M1042">
        <v>2.15</v>
      </c>
      <c r="N1042">
        <v>0.36920587500000002</v>
      </c>
      <c r="O1042">
        <v>0.430508</v>
      </c>
      <c r="P1042">
        <v>0.99999899999999997</v>
      </c>
      <c r="Q1042">
        <v>2795.58</v>
      </c>
      <c r="R1042">
        <v>1040</v>
      </c>
      <c r="S1042">
        <v>130</v>
      </c>
      <c r="T1042">
        <v>13.369999885559</v>
      </c>
      <c r="U1042">
        <v>72.314899999999994</v>
      </c>
      <c r="V1042">
        <v>0.29152499999999998</v>
      </c>
      <c r="W1042">
        <v>94</v>
      </c>
      <c r="X1042">
        <v>0.27796599999999999</v>
      </c>
      <c r="Y1042">
        <v>-1</v>
      </c>
      <c r="Z1042">
        <v>0.28001474869484</v>
      </c>
      <c r="AA1042">
        <v>250</v>
      </c>
      <c r="AB1042">
        <v>0.38120785483871</v>
      </c>
      <c r="AC1042">
        <v>2774.02</v>
      </c>
      <c r="AD1042">
        <v>-1</v>
      </c>
      <c r="AE1042">
        <v>989</v>
      </c>
      <c r="AF1042">
        <v>-6.6031843300000004</v>
      </c>
      <c r="AG1042">
        <v>2759.82006835937</v>
      </c>
      <c r="AH1042">
        <v>-1089.95</v>
      </c>
      <c r="AI1042">
        <v>43293</v>
      </c>
      <c r="AJ1042" t="s">
        <v>2272</v>
      </c>
      <c r="AK1042" t="s">
        <v>65</v>
      </c>
      <c r="AL1042" s="2">
        <v>43398.554328703707</v>
      </c>
      <c r="AM1042" t="s">
        <v>2272</v>
      </c>
      <c r="AN1042" t="s">
        <v>2272</v>
      </c>
      <c r="AO1042" t="s">
        <v>2272</v>
      </c>
      <c r="AP1042" t="s">
        <v>2272</v>
      </c>
      <c r="AQ1042" s="2" t="s">
        <v>2272</v>
      </c>
      <c r="AR1042" t="s">
        <v>67</v>
      </c>
      <c r="AS1042" t="s">
        <v>2272</v>
      </c>
      <c r="AT1042" t="s">
        <v>176</v>
      </c>
      <c r="AU1042">
        <v>-23497.15</v>
      </c>
      <c r="AV1042" s="1" t="s">
        <v>66</v>
      </c>
      <c r="AW1042" t="s">
        <v>2272</v>
      </c>
      <c r="AX1042" t="s">
        <v>2272</v>
      </c>
      <c r="AY1042" t="s">
        <v>2272</v>
      </c>
      <c r="AZ1042" s="1" t="s">
        <v>2272</v>
      </c>
      <c r="BA1042" t="s">
        <v>68</v>
      </c>
      <c r="BB1042" t="s">
        <v>2272</v>
      </c>
      <c r="BC1042" s="4">
        <v>44748.446539351855</v>
      </c>
      <c r="BD1042" s="2">
        <v>43287</v>
      </c>
      <c r="BE1042" t="s">
        <v>123</v>
      </c>
      <c r="BF1042" t="s">
        <v>2272</v>
      </c>
      <c r="BG1042" t="s">
        <v>2272</v>
      </c>
      <c r="BH1042" s="1" t="s">
        <v>2272</v>
      </c>
      <c r="BI1042" s="2">
        <v>43287.446516203701</v>
      </c>
      <c r="BJ1042" t="s">
        <v>69</v>
      </c>
      <c r="BK1042" t="s">
        <v>2272</v>
      </c>
      <c r="BL1042" s="2">
        <v>43287</v>
      </c>
      <c r="BM1042" t="s">
        <v>2272</v>
      </c>
      <c r="BN1042">
        <v>-0.23190425531914799</v>
      </c>
      <c r="BO1042" s="10" t="str">
        <f>TEXT(Table1[[#This Row],[CLOSE_DATE]],"YYYYMMDD")&amp;TEXT(Table1[[#This Row],[OPEN_DATE]],"YYYYMMDD")&amp;Table1[[#This Row],[SYMBOL]]</f>
        <v>2018102520180706LCII</v>
      </c>
      <c r="BP1042" s="29" t="str">
        <f>IFERROR(VLOOKUP(Table1[[#This Row],[Key]],ownlog!$A:$E,MATCH(BP$1,ownlog!$1:$1,0),FALSE),"")</f>
        <v/>
      </c>
      <c r="BQ1042" s="29" t="str">
        <f>IFERROR(VLOOKUP(Table1[[#This Row],[Key]],ownlog!$A:$E,MATCH(BQ$1,ownlog!$1:$1,0),FALSE),"")</f>
        <v/>
      </c>
      <c r="BR1042" s="29" t="str">
        <f>IFERROR(VLOOKUP(Table1[[#This Row],[Key]],ownlog!$A:$E,MATCH(BR$1,ownlog!$1:$1,0),FALSE),"")</f>
        <v/>
      </c>
      <c r="BS1042" s="29" t="str">
        <f>IFERROR(VLOOKUP(Table1[[#This Row],[Key]],ownlog!$A:$E,MATCH(BS$1,ownlog!$1:$1,0),FALSE),"")</f>
        <v/>
      </c>
    </row>
    <row r="1043" spans="1:71" x14ac:dyDescent="0.25">
      <c r="A1043">
        <v>1041</v>
      </c>
      <c r="B1043">
        <v>2711.16</v>
      </c>
      <c r="C1043">
        <v>-1</v>
      </c>
      <c r="D1043">
        <v>93.98</v>
      </c>
      <c r="E1043">
        <v>-1</v>
      </c>
      <c r="F1043">
        <v>-1</v>
      </c>
      <c r="G1043">
        <v>-1</v>
      </c>
      <c r="H1043">
        <v>1041</v>
      </c>
      <c r="I1043">
        <v>0.138983</v>
      </c>
      <c r="J1043">
        <v>0.48240096098258001</v>
      </c>
      <c r="K1043">
        <v>-1</v>
      </c>
      <c r="L1043">
        <v>180</v>
      </c>
      <c r="M1043">
        <v>2.15</v>
      </c>
      <c r="N1043">
        <v>0.36920587500000002</v>
      </c>
      <c r="O1043">
        <v>0.430508</v>
      </c>
      <c r="P1043">
        <v>0.99999899999999997</v>
      </c>
      <c r="Q1043">
        <v>2795.58</v>
      </c>
      <c r="R1043">
        <v>1041</v>
      </c>
      <c r="S1043">
        <v>130</v>
      </c>
      <c r="T1043">
        <v>13.369999885559</v>
      </c>
      <c r="U1043">
        <v>81.740215516999996</v>
      </c>
      <c r="V1043">
        <v>0.29152499999999998</v>
      </c>
      <c r="W1043">
        <v>94</v>
      </c>
      <c r="X1043">
        <v>0.27796599999999999</v>
      </c>
      <c r="Y1043">
        <v>-1</v>
      </c>
      <c r="Z1043">
        <v>0.28001474869484</v>
      </c>
      <c r="AA1043">
        <v>250</v>
      </c>
      <c r="AB1043">
        <v>0.38120785483871</v>
      </c>
      <c r="AC1043">
        <v>2774.02</v>
      </c>
      <c r="AD1043">
        <v>-1</v>
      </c>
      <c r="AE1043">
        <v>975</v>
      </c>
      <c r="AF1043">
        <v>-2.5841364900000001</v>
      </c>
      <c r="AG1043">
        <v>2759.82006835937</v>
      </c>
      <c r="AH1043">
        <v>-2208.23</v>
      </c>
      <c r="AI1043">
        <v>43293</v>
      </c>
      <c r="AJ1043" t="s">
        <v>2272</v>
      </c>
      <c r="AK1043" t="s">
        <v>65</v>
      </c>
      <c r="AL1043" s="2">
        <v>43375.624583333331</v>
      </c>
      <c r="AM1043" t="s">
        <v>2272</v>
      </c>
      <c r="AN1043" t="s">
        <v>2272</v>
      </c>
      <c r="AO1043" t="s">
        <v>2272</v>
      </c>
      <c r="AP1043" t="s">
        <v>2272</v>
      </c>
      <c r="AQ1043" s="2" t="s">
        <v>2272</v>
      </c>
      <c r="AR1043" t="s">
        <v>67</v>
      </c>
      <c r="AS1043" t="s">
        <v>2272</v>
      </c>
      <c r="AT1043" t="s">
        <v>176</v>
      </c>
      <c r="AU1043">
        <v>-23497.15</v>
      </c>
      <c r="AV1043" s="1" t="s">
        <v>66</v>
      </c>
      <c r="AW1043" t="s">
        <v>2272</v>
      </c>
      <c r="AX1043" t="s">
        <v>2272</v>
      </c>
      <c r="AY1043" t="s">
        <v>2272</v>
      </c>
      <c r="AZ1043" s="1" t="s">
        <v>2272</v>
      </c>
      <c r="BA1043" t="s">
        <v>68</v>
      </c>
      <c r="BB1043" t="s">
        <v>2272</v>
      </c>
      <c r="BC1043" s="4">
        <v>44748.446539351855</v>
      </c>
      <c r="BD1043" s="2">
        <v>43287</v>
      </c>
      <c r="BE1043" t="s">
        <v>123</v>
      </c>
      <c r="BF1043" t="s">
        <v>2272</v>
      </c>
      <c r="BG1043" t="s">
        <v>2272</v>
      </c>
      <c r="BH1043" s="1" t="s">
        <v>2272</v>
      </c>
      <c r="BI1043" s="2">
        <v>43287.446516203701</v>
      </c>
      <c r="BJ1043" t="s">
        <v>69</v>
      </c>
      <c r="BK1043" t="s">
        <v>2272</v>
      </c>
      <c r="BL1043" s="2">
        <v>43287</v>
      </c>
      <c r="BM1043" t="s">
        <v>2272</v>
      </c>
      <c r="BN1043">
        <v>-0.13051004728132301</v>
      </c>
      <c r="BO1043" s="10" t="str">
        <f>TEXT(Table1[[#This Row],[CLOSE_DATE]],"YYYYMMDD")&amp;TEXT(Table1[[#This Row],[OPEN_DATE]],"YYYYMMDD")&amp;Table1[[#This Row],[SYMBOL]]</f>
        <v>2018100220180706LCII</v>
      </c>
      <c r="BP1043" s="29" t="str">
        <f>IFERROR(VLOOKUP(Table1[[#This Row],[Key]],ownlog!$A:$E,MATCH(BP$1,ownlog!$1:$1,0),FALSE),"")</f>
        <v/>
      </c>
      <c r="BQ1043" s="29" t="str">
        <f>IFERROR(VLOOKUP(Table1[[#This Row],[Key]],ownlog!$A:$E,MATCH(BQ$1,ownlog!$1:$1,0),FALSE),"")</f>
        <v/>
      </c>
      <c r="BR1043" s="29" t="str">
        <f>IFERROR(VLOOKUP(Table1[[#This Row],[Key]],ownlog!$A:$E,MATCH(BR$1,ownlog!$1:$1,0),FALSE),"")</f>
        <v/>
      </c>
      <c r="BS1043" s="29" t="str">
        <f>IFERROR(VLOOKUP(Table1[[#This Row],[Key]],ownlog!$A:$E,MATCH(BS$1,ownlog!$1:$1,0),FALSE),"")</f>
        <v/>
      </c>
    </row>
    <row r="1044" spans="1:71" x14ac:dyDescent="0.25">
      <c r="A1044">
        <v>1042</v>
      </c>
      <c r="B1044">
        <v>2770.77</v>
      </c>
      <c r="C1044">
        <v>-1</v>
      </c>
      <c r="D1044">
        <v>95.45</v>
      </c>
      <c r="E1044">
        <v>-1</v>
      </c>
      <c r="F1044">
        <v>-1</v>
      </c>
      <c r="G1044">
        <v>-1</v>
      </c>
      <c r="H1044">
        <v>1042</v>
      </c>
      <c r="I1044">
        <v>9.7255999999999995E-2</v>
      </c>
      <c r="J1044">
        <v>0.48234065010013999</v>
      </c>
      <c r="K1044">
        <v>-1</v>
      </c>
      <c r="L1044">
        <v>200</v>
      </c>
      <c r="M1044">
        <v>1</v>
      </c>
      <c r="N1044">
        <v>0.36433237499999999</v>
      </c>
      <c r="O1044">
        <v>0.34663300000000002</v>
      </c>
      <c r="P1044">
        <v>1</v>
      </c>
      <c r="Q1044">
        <v>2816.76</v>
      </c>
      <c r="R1044">
        <v>1042</v>
      </c>
      <c r="S1044">
        <v>129</v>
      </c>
      <c r="T1044">
        <v>12.060000419616699</v>
      </c>
      <c r="U1044">
        <v>72.314899999999994</v>
      </c>
      <c r="V1044">
        <v>0.24937699999999999</v>
      </c>
      <c r="W1044">
        <v>95.45</v>
      </c>
      <c r="X1044">
        <v>0.40399000000000002</v>
      </c>
      <c r="Y1044">
        <v>-1</v>
      </c>
      <c r="Z1044">
        <v>0.27996188004911998</v>
      </c>
      <c r="AA1044">
        <v>200</v>
      </c>
      <c r="AB1044">
        <v>0.38115126507462999</v>
      </c>
      <c r="AC1044">
        <v>2815.62</v>
      </c>
      <c r="AD1044">
        <v>-1</v>
      </c>
      <c r="AE1044">
        <v>990</v>
      </c>
      <c r="AF1044">
        <v>-6.45318433</v>
      </c>
      <c r="AG1044">
        <v>2809.55004882812</v>
      </c>
      <c r="AH1044">
        <v>-4633.45</v>
      </c>
      <c r="AI1044">
        <v>43300</v>
      </c>
      <c r="AJ1044" t="s">
        <v>2272</v>
      </c>
      <c r="AK1044" t="s">
        <v>65</v>
      </c>
      <c r="AL1044" s="2">
        <v>43398.554328703707</v>
      </c>
      <c r="AM1044" t="s">
        <v>2272</v>
      </c>
      <c r="AN1044" t="s">
        <v>2272</v>
      </c>
      <c r="AO1044" t="s">
        <v>2272</v>
      </c>
      <c r="AP1044" t="s">
        <v>2272</v>
      </c>
      <c r="AQ1044" s="2" t="s">
        <v>2272</v>
      </c>
      <c r="AR1044" t="s">
        <v>67</v>
      </c>
      <c r="AS1044" t="s">
        <v>2272</v>
      </c>
      <c r="AT1044" t="s">
        <v>176</v>
      </c>
      <c r="AU1044">
        <v>-19091</v>
      </c>
      <c r="AV1044" s="1" t="s">
        <v>66</v>
      </c>
      <c r="AW1044" t="s">
        <v>2272</v>
      </c>
      <c r="AX1044" t="s">
        <v>2272</v>
      </c>
      <c r="AY1044" t="s">
        <v>2272</v>
      </c>
      <c r="AZ1044" s="1" t="s">
        <v>2272</v>
      </c>
      <c r="BA1044" t="s">
        <v>68</v>
      </c>
      <c r="BB1044" t="s">
        <v>2272</v>
      </c>
      <c r="BC1044" s="4">
        <v>0.64549768518518513</v>
      </c>
      <c r="BD1044" s="2">
        <v>43298</v>
      </c>
      <c r="BE1044" t="s">
        <v>123</v>
      </c>
      <c r="BF1044" t="s">
        <v>2272</v>
      </c>
      <c r="BG1044" t="s">
        <v>2272</v>
      </c>
      <c r="BH1044" s="3" t="s">
        <v>2272</v>
      </c>
      <c r="BI1044" s="2">
        <v>43298.645497685182</v>
      </c>
      <c r="BJ1044" t="s">
        <v>69</v>
      </c>
      <c r="BK1044" t="s">
        <v>2272</v>
      </c>
      <c r="BL1044" s="2">
        <v>43298</v>
      </c>
      <c r="BM1044" t="s">
        <v>2272</v>
      </c>
      <c r="BN1044">
        <v>-0.24271608171817699</v>
      </c>
      <c r="BO1044" s="10" t="str">
        <f>TEXT(Table1[[#This Row],[CLOSE_DATE]],"YYYYMMDD")&amp;TEXT(Table1[[#This Row],[OPEN_DATE]],"YYYYMMDD")&amp;Table1[[#This Row],[SYMBOL]]</f>
        <v>2018102520180717LCII</v>
      </c>
      <c r="BP1044" s="29" t="str">
        <f>IFERROR(VLOOKUP(Table1[[#This Row],[Key]],ownlog!$A:$E,MATCH(BP$1,ownlog!$1:$1,0),FALSE),"")</f>
        <v/>
      </c>
      <c r="BQ1044" s="29" t="str">
        <f>IFERROR(VLOOKUP(Table1[[#This Row],[Key]],ownlog!$A:$E,MATCH(BQ$1,ownlog!$1:$1,0),FALSE),"")</f>
        <v/>
      </c>
      <c r="BR1044" s="29" t="str">
        <f>IFERROR(VLOOKUP(Table1[[#This Row],[Key]],ownlog!$A:$E,MATCH(BR$1,ownlog!$1:$1,0),FALSE),"")</f>
        <v/>
      </c>
      <c r="BS1044" s="29" t="str">
        <f>IFERROR(VLOOKUP(Table1[[#This Row],[Key]],ownlog!$A:$E,MATCH(BS$1,ownlog!$1:$1,0),FALSE),"")</f>
        <v/>
      </c>
    </row>
    <row r="1045" spans="1:71" x14ac:dyDescent="0.25">
      <c r="A1045">
        <v>1043</v>
      </c>
      <c r="B1045">
        <v>2770.77</v>
      </c>
      <c r="C1045">
        <v>-1</v>
      </c>
      <c r="D1045">
        <v>55.627000000000002</v>
      </c>
      <c r="E1045">
        <v>-1</v>
      </c>
      <c r="F1045">
        <v>-1</v>
      </c>
      <c r="G1045">
        <v>-1</v>
      </c>
      <c r="H1045">
        <v>1044</v>
      </c>
      <c r="I1045">
        <v>9.7255999999999995E-2</v>
      </c>
      <c r="J1045">
        <v>0.48234065010013999</v>
      </c>
      <c r="K1045">
        <v>-1</v>
      </c>
      <c r="L1045">
        <v>150</v>
      </c>
      <c r="M1045">
        <v>1.5</v>
      </c>
      <c r="N1045">
        <v>0.36433237499999999</v>
      </c>
      <c r="O1045">
        <v>0.34663300000000002</v>
      </c>
      <c r="P1045">
        <v>1</v>
      </c>
      <c r="Q1045">
        <v>2816.76</v>
      </c>
      <c r="R1045">
        <v>1043</v>
      </c>
      <c r="S1045">
        <v>129</v>
      </c>
      <c r="T1045">
        <v>12.1000003814697</v>
      </c>
      <c r="U1045">
        <v>47.353099999999998</v>
      </c>
      <c r="V1045">
        <v>0.24937699999999999</v>
      </c>
      <c r="W1045">
        <v>55.626833333</v>
      </c>
      <c r="X1045">
        <v>0.40399000000000002</v>
      </c>
      <c r="Y1045">
        <v>-1</v>
      </c>
      <c r="Z1045">
        <v>0.27996188004911998</v>
      </c>
      <c r="AA1045">
        <v>300</v>
      </c>
      <c r="AB1045">
        <v>0.38115126507462999</v>
      </c>
      <c r="AC1045">
        <v>2815.62</v>
      </c>
      <c r="AD1045">
        <v>-1</v>
      </c>
      <c r="AE1045">
        <v>1067</v>
      </c>
      <c r="AF1045">
        <v>-4.3672951500000003</v>
      </c>
      <c r="AG1045">
        <v>2815.6201171875</v>
      </c>
      <c r="AH1045">
        <v>-1243.3699999999999</v>
      </c>
      <c r="AI1045">
        <v>43300</v>
      </c>
      <c r="AJ1045" t="s">
        <v>2272</v>
      </c>
      <c r="AK1045" t="s">
        <v>65</v>
      </c>
      <c r="AL1045" s="2">
        <v>43497.630428240744</v>
      </c>
      <c r="AM1045" t="s">
        <v>2272</v>
      </c>
      <c r="AN1045" t="s">
        <v>2272</v>
      </c>
      <c r="AO1045" t="s">
        <v>2272</v>
      </c>
      <c r="AP1045" t="s">
        <v>2272</v>
      </c>
      <c r="AQ1045" s="2" t="s">
        <v>2272</v>
      </c>
      <c r="AR1045" t="s">
        <v>67</v>
      </c>
      <c r="AS1045" t="s">
        <v>2272</v>
      </c>
      <c r="AT1045" t="s">
        <v>85</v>
      </c>
      <c r="AU1045">
        <v>-16689.599999999999</v>
      </c>
      <c r="AV1045" s="1" t="s">
        <v>66</v>
      </c>
      <c r="AW1045" t="s">
        <v>2272</v>
      </c>
      <c r="AX1045" t="s">
        <v>2272</v>
      </c>
      <c r="AY1045" t="s">
        <v>2272</v>
      </c>
      <c r="AZ1045" s="1" t="s">
        <v>2272</v>
      </c>
      <c r="BA1045" t="s">
        <v>68</v>
      </c>
      <c r="BB1045" t="s">
        <v>2272</v>
      </c>
      <c r="BC1045" s="4">
        <v>0.39870370370370373</v>
      </c>
      <c r="BD1045" s="2">
        <v>43299</v>
      </c>
      <c r="BE1045" t="s">
        <v>123</v>
      </c>
      <c r="BF1045" t="s">
        <v>2272</v>
      </c>
      <c r="BG1045" t="s">
        <v>2272</v>
      </c>
      <c r="BH1045" s="3" t="s">
        <v>2272</v>
      </c>
      <c r="BI1045" s="2">
        <v>43299.3987037037</v>
      </c>
      <c r="BJ1045" t="s">
        <v>69</v>
      </c>
      <c r="BK1045" t="s">
        <v>2272</v>
      </c>
      <c r="BL1045" s="2">
        <v>43299</v>
      </c>
      <c r="BM1045" t="s">
        <v>2272</v>
      </c>
      <c r="BN1045">
        <v>-0.14901321604470799</v>
      </c>
      <c r="BO1045" s="10" t="str">
        <f>TEXT(Table1[[#This Row],[CLOSE_DATE]],"YYYYMMDD")&amp;TEXT(Table1[[#This Row],[OPEN_DATE]],"YYYYMMDD")&amp;Table1[[#This Row],[SYMBOL]]</f>
        <v>2019020120180718AER</v>
      </c>
      <c r="BP1045" s="29" t="str">
        <f>IFERROR(VLOOKUP(Table1[[#This Row],[Key]],ownlog!$A:$E,MATCH(BP$1,ownlog!$1:$1,0),FALSE),"")</f>
        <v/>
      </c>
      <c r="BQ1045" s="29" t="str">
        <f>IFERROR(VLOOKUP(Table1[[#This Row],[Key]],ownlog!$A:$E,MATCH(BQ$1,ownlog!$1:$1,0),FALSE),"")</f>
        <v/>
      </c>
      <c r="BR1045" s="29" t="str">
        <f>IFERROR(VLOOKUP(Table1[[#This Row],[Key]],ownlog!$A:$E,MATCH(BR$1,ownlog!$1:$1,0),FALSE),"")</f>
        <v/>
      </c>
      <c r="BS1045" s="29" t="str">
        <f>IFERROR(VLOOKUP(Table1[[#This Row],[Key]],ownlog!$A:$E,MATCH(BS$1,ownlog!$1:$1,0),FALSE),"")</f>
        <v/>
      </c>
    </row>
    <row r="1046" spans="1:71" x14ac:dyDescent="0.25">
      <c r="A1046">
        <v>1044</v>
      </c>
      <c r="B1046">
        <v>2770.77</v>
      </c>
      <c r="C1046">
        <v>-1</v>
      </c>
      <c r="D1046">
        <v>55.627000000000002</v>
      </c>
      <c r="E1046">
        <v>-1</v>
      </c>
      <c r="F1046">
        <v>-1</v>
      </c>
      <c r="G1046">
        <v>-1</v>
      </c>
      <c r="H1046">
        <v>1043</v>
      </c>
      <c r="I1046">
        <v>9.7255999999999995E-2</v>
      </c>
      <c r="J1046">
        <v>0.48234065010013999</v>
      </c>
      <c r="K1046">
        <v>-1</v>
      </c>
      <c r="L1046">
        <v>150</v>
      </c>
      <c r="M1046">
        <v>1.5</v>
      </c>
      <c r="N1046">
        <v>0.36433237499999999</v>
      </c>
      <c r="O1046">
        <v>0.34663300000000002</v>
      </c>
      <c r="P1046">
        <v>1</v>
      </c>
      <c r="Q1046">
        <v>2816.76</v>
      </c>
      <c r="R1046">
        <v>1044</v>
      </c>
      <c r="S1046">
        <v>129</v>
      </c>
      <c r="T1046">
        <v>12.1000003814697</v>
      </c>
      <c r="U1046">
        <v>45.340299999999999</v>
      </c>
      <c r="V1046">
        <v>0.24937699999999999</v>
      </c>
      <c r="W1046">
        <v>55.626833333</v>
      </c>
      <c r="X1046">
        <v>0.40399000000000002</v>
      </c>
      <c r="Y1046">
        <v>-1</v>
      </c>
      <c r="Z1046">
        <v>0.27996188004911998</v>
      </c>
      <c r="AA1046">
        <v>300</v>
      </c>
      <c r="AB1046">
        <v>0.38115126507462999</v>
      </c>
      <c r="AC1046">
        <v>2815.62</v>
      </c>
      <c r="AD1046">
        <v>-1</v>
      </c>
      <c r="AE1046">
        <v>1050</v>
      </c>
      <c r="AF1046">
        <v>-2.6416847799999998</v>
      </c>
      <c r="AG1046">
        <v>2815.6201171875</v>
      </c>
      <c r="AH1046">
        <v>-1544.64</v>
      </c>
      <c r="AI1046">
        <v>43300</v>
      </c>
      <c r="AJ1046" t="s">
        <v>2272</v>
      </c>
      <c r="AK1046" t="s">
        <v>65</v>
      </c>
      <c r="AL1046" s="2">
        <v>43481.666377314818</v>
      </c>
      <c r="AM1046" t="s">
        <v>2272</v>
      </c>
      <c r="AN1046" t="s">
        <v>2272</v>
      </c>
      <c r="AO1046" t="s">
        <v>2272</v>
      </c>
      <c r="AP1046" t="s">
        <v>2272</v>
      </c>
      <c r="AQ1046" s="2" t="s">
        <v>2272</v>
      </c>
      <c r="AR1046" t="s">
        <v>67</v>
      </c>
      <c r="AS1046" t="s">
        <v>2272</v>
      </c>
      <c r="AT1046" t="s">
        <v>85</v>
      </c>
      <c r="AU1046">
        <v>-16689.599999999999</v>
      </c>
      <c r="AV1046" s="1" t="s">
        <v>66</v>
      </c>
      <c r="AW1046" t="s">
        <v>2272</v>
      </c>
      <c r="AX1046" t="s">
        <v>2272</v>
      </c>
      <c r="AY1046" t="s">
        <v>2272</v>
      </c>
      <c r="AZ1046" s="1" t="s">
        <v>2272</v>
      </c>
      <c r="BA1046" t="s">
        <v>68</v>
      </c>
      <c r="BB1046" t="s">
        <v>2272</v>
      </c>
      <c r="BC1046" s="4">
        <v>0.39870370370370373</v>
      </c>
      <c r="BD1046" s="2">
        <v>43299</v>
      </c>
      <c r="BE1046" t="s">
        <v>123</v>
      </c>
      <c r="BF1046" t="s">
        <v>2272</v>
      </c>
      <c r="BG1046" t="s">
        <v>2272</v>
      </c>
      <c r="BH1046" s="3" t="s">
        <v>2272</v>
      </c>
      <c r="BI1046" s="2">
        <v>43299.3987037037</v>
      </c>
      <c r="BJ1046" t="s">
        <v>69</v>
      </c>
      <c r="BK1046" t="s">
        <v>2272</v>
      </c>
      <c r="BL1046" s="2">
        <v>43299</v>
      </c>
      <c r="BM1046" t="s">
        <v>2272</v>
      </c>
      <c r="BN1046">
        <v>-0.18511929194953899</v>
      </c>
      <c r="BO1046" s="10" t="str">
        <f>TEXT(Table1[[#This Row],[CLOSE_DATE]],"YYYYMMDD")&amp;TEXT(Table1[[#This Row],[OPEN_DATE]],"YYYYMMDD")&amp;Table1[[#This Row],[SYMBOL]]</f>
        <v>2019011620180718AER</v>
      </c>
      <c r="BP1046" s="29" t="str">
        <f>IFERROR(VLOOKUP(Table1[[#This Row],[Key]],ownlog!$A:$E,MATCH(BP$1,ownlog!$1:$1,0),FALSE),"")</f>
        <v/>
      </c>
      <c r="BQ1046" s="29" t="str">
        <f>IFERROR(VLOOKUP(Table1[[#This Row],[Key]],ownlog!$A:$E,MATCH(BQ$1,ownlog!$1:$1,0),FALSE),"")</f>
        <v/>
      </c>
      <c r="BR1046" s="29" t="str">
        <f>IFERROR(VLOOKUP(Table1[[#This Row],[Key]],ownlog!$A:$E,MATCH(BR$1,ownlog!$1:$1,0),FALSE),"")</f>
        <v/>
      </c>
      <c r="BS1046" s="29" t="str">
        <f>IFERROR(VLOOKUP(Table1[[#This Row],[Key]],ownlog!$A:$E,MATCH(BS$1,ownlog!$1:$1,0),FALSE),"")</f>
        <v/>
      </c>
    </row>
    <row r="1047" spans="1:71" x14ac:dyDescent="0.25">
      <c r="A1047">
        <v>1045</v>
      </c>
      <c r="B1047">
        <v>2770.77</v>
      </c>
      <c r="C1047">
        <v>-1</v>
      </c>
      <c r="D1047">
        <v>1217</v>
      </c>
      <c r="E1047">
        <v>-1</v>
      </c>
      <c r="F1047">
        <v>-1</v>
      </c>
      <c r="G1047">
        <v>-1</v>
      </c>
      <c r="H1047">
        <v>1045</v>
      </c>
      <c r="I1047">
        <v>9.7255999999999995E-2</v>
      </c>
      <c r="J1047">
        <v>0.48234065010013999</v>
      </c>
      <c r="K1047">
        <v>-1</v>
      </c>
      <c r="L1047">
        <v>10</v>
      </c>
      <c r="M1047">
        <v>1</v>
      </c>
      <c r="N1047">
        <v>0.36433237499999999</v>
      </c>
      <c r="O1047">
        <v>0.34663300000000002</v>
      </c>
      <c r="P1047">
        <v>1</v>
      </c>
      <c r="Q1047">
        <v>2816.76</v>
      </c>
      <c r="R1047">
        <v>1045</v>
      </c>
      <c r="S1047">
        <v>129</v>
      </c>
      <c r="T1047">
        <v>12.1000003814697</v>
      </c>
      <c r="U1047">
        <v>1123.1400000000001</v>
      </c>
      <c r="V1047">
        <v>0.24937699999999999</v>
      </c>
      <c r="W1047">
        <v>1217</v>
      </c>
      <c r="X1047">
        <v>0.40399000000000002</v>
      </c>
      <c r="Y1047">
        <v>-1</v>
      </c>
      <c r="Z1047">
        <v>0.27996188004911998</v>
      </c>
      <c r="AA1047">
        <v>10</v>
      </c>
      <c r="AB1047">
        <v>0.38115126507462999</v>
      </c>
      <c r="AC1047">
        <v>2815.62</v>
      </c>
      <c r="AD1047">
        <v>-1</v>
      </c>
      <c r="AE1047">
        <v>1089</v>
      </c>
      <c r="AF1047">
        <v>-2.2943964000000001</v>
      </c>
      <c r="AG1047">
        <v>2815.6201171875</v>
      </c>
      <c r="AH1047">
        <v>-939.89</v>
      </c>
      <c r="AI1047">
        <v>43300</v>
      </c>
      <c r="AJ1047" t="s">
        <v>2272</v>
      </c>
      <c r="AK1047" t="s">
        <v>65</v>
      </c>
      <c r="AL1047" s="2">
        <v>43502.653981481482</v>
      </c>
      <c r="AM1047" t="s">
        <v>2272</v>
      </c>
      <c r="AN1047" t="s">
        <v>2272</v>
      </c>
      <c r="AO1047" t="s">
        <v>2272</v>
      </c>
      <c r="AP1047" t="s">
        <v>2272</v>
      </c>
      <c r="AQ1047" s="2" t="s">
        <v>2272</v>
      </c>
      <c r="AR1047" t="s">
        <v>67</v>
      </c>
      <c r="AS1047" t="s">
        <v>2272</v>
      </c>
      <c r="AT1047" t="s">
        <v>143</v>
      </c>
      <c r="AU1047">
        <v>-12171</v>
      </c>
      <c r="AV1047" s="1" t="s">
        <v>66</v>
      </c>
      <c r="AW1047" t="s">
        <v>2272</v>
      </c>
      <c r="AX1047" t="s">
        <v>2272</v>
      </c>
      <c r="AY1047" t="s">
        <v>2272</v>
      </c>
      <c r="AZ1047" s="1" t="s">
        <v>2272</v>
      </c>
      <c r="BA1047" t="s">
        <v>68</v>
      </c>
      <c r="BB1047" t="s">
        <v>2272</v>
      </c>
      <c r="BC1047" s="4">
        <v>0.39930555555555558</v>
      </c>
      <c r="BD1047" s="2">
        <v>43299</v>
      </c>
      <c r="BE1047" t="s">
        <v>123</v>
      </c>
      <c r="BF1047" t="s">
        <v>2272</v>
      </c>
      <c r="BG1047" t="s">
        <v>2272</v>
      </c>
      <c r="BH1047" s="3" t="s">
        <v>2272</v>
      </c>
      <c r="BI1047" s="2">
        <v>43299.399305555555</v>
      </c>
      <c r="BJ1047" t="s">
        <v>69</v>
      </c>
      <c r="BK1047" t="s">
        <v>2272</v>
      </c>
      <c r="BL1047" s="2">
        <v>43299</v>
      </c>
      <c r="BM1047" t="s">
        <v>2272</v>
      </c>
      <c r="BN1047">
        <v>-7.7230073952341799E-2</v>
      </c>
      <c r="BO1047" s="10" t="str">
        <f>TEXT(Table1[[#This Row],[CLOSE_DATE]],"YYYYMMDD")&amp;TEXT(Table1[[#This Row],[OPEN_DATE]],"YYYYMMDD")&amp;Table1[[#This Row],[SYMBOL]]</f>
        <v>2019020620180718GOOGL</v>
      </c>
      <c r="BP1047" s="29" t="str">
        <f>IFERROR(VLOOKUP(Table1[[#This Row],[Key]],ownlog!$A:$E,MATCH(BP$1,ownlog!$1:$1,0),FALSE),"")</f>
        <v/>
      </c>
      <c r="BQ1047" s="29" t="str">
        <f>IFERROR(VLOOKUP(Table1[[#This Row],[Key]],ownlog!$A:$E,MATCH(BQ$1,ownlog!$1:$1,0),FALSE),"")</f>
        <v/>
      </c>
      <c r="BR1047" s="29" t="str">
        <f>IFERROR(VLOOKUP(Table1[[#This Row],[Key]],ownlog!$A:$E,MATCH(BR$1,ownlog!$1:$1,0),FALSE),"")</f>
        <v/>
      </c>
      <c r="BS1047" s="29" t="str">
        <f>IFERROR(VLOOKUP(Table1[[#This Row],[Key]],ownlog!$A:$E,MATCH(BS$1,ownlog!$1:$1,0),FALSE),"")</f>
        <v/>
      </c>
    </row>
    <row r="1048" spans="1:71" x14ac:dyDescent="0.25">
      <c r="A1048">
        <v>1046</v>
      </c>
      <c r="B1048">
        <v>2770.77</v>
      </c>
      <c r="C1048">
        <v>-1</v>
      </c>
      <c r="D1048">
        <v>48.28</v>
      </c>
      <c r="E1048">
        <v>-1</v>
      </c>
      <c r="F1048">
        <v>-1</v>
      </c>
      <c r="G1048">
        <v>-1</v>
      </c>
      <c r="H1048">
        <v>1046</v>
      </c>
      <c r="I1048">
        <v>9.7255999999999995E-2</v>
      </c>
      <c r="J1048">
        <v>0.48234065010013999</v>
      </c>
      <c r="K1048">
        <v>-1</v>
      </c>
      <c r="L1048">
        <v>300</v>
      </c>
      <c r="M1048">
        <v>1.5</v>
      </c>
      <c r="N1048">
        <v>0.36433237499999999</v>
      </c>
      <c r="O1048">
        <v>0.34663300000000002</v>
      </c>
      <c r="P1048">
        <v>1</v>
      </c>
      <c r="Q1048">
        <v>2816.76</v>
      </c>
      <c r="R1048">
        <v>1046</v>
      </c>
      <c r="S1048">
        <v>129</v>
      </c>
      <c r="T1048">
        <v>12.1000003814697</v>
      </c>
      <c r="U1048">
        <v>38.753636364000002</v>
      </c>
      <c r="V1048">
        <v>0.24937699999999999</v>
      </c>
      <c r="W1048">
        <v>48.28</v>
      </c>
      <c r="X1048">
        <v>0.40399000000000002</v>
      </c>
      <c r="Y1048">
        <v>-1</v>
      </c>
      <c r="Z1048">
        <v>0.27996188004911998</v>
      </c>
      <c r="AA1048">
        <v>300</v>
      </c>
      <c r="AB1048">
        <v>0.38115126507462999</v>
      </c>
      <c r="AC1048">
        <v>2815.62</v>
      </c>
      <c r="AD1048">
        <v>-1</v>
      </c>
      <c r="AE1048">
        <v>986</v>
      </c>
      <c r="AF1048">
        <v>-7.6850769999999997</v>
      </c>
      <c r="AG1048">
        <v>2815.6201171875</v>
      </c>
      <c r="AH1048">
        <v>-2865.19</v>
      </c>
      <c r="AI1048">
        <v>43300</v>
      </c>
      <c r="AJ1048" t="s">
        <v>2272</v>
      </c>
      <c r="AK1048" t="s">
        <v>65</v>
      </c>
      <c r="AL1048" s="2">
        <v>43377.459004629629</v>
      </c>
      <c r="AM1048" t="s">
        <v>2272</v>
      </c>
      <c r="AN1048" t="s">
        <v>2272</v>
      </c>
      <c r="AO1048" t="s">
        <v>2272</v>
      </c>
      <c r="AP1048" t="s">
        <v>2272</v>
      </c>
      <c r="AQ1048" s="2" t="s">
        <v>2272</v>
      </c>
      <c r="AR1048" t="s">
        <v>67</v>
      </c>
      <c r="AS1048" t="s">
        <v>2272</v>
      </c>
      <c r="AT1048" t="s">
        <v>187</v>
      </c>
      <c r="AU1048">
        <v>-14485.5</v>
      </c>
      <c r="AV1048" s="1" t="s">
        <v>66</v>
      </c>
      <c r="AW1048" t="s">
        <v>2272</v>
      </c>
      <c r="AX1048" t="s">
        <v>2272</v>
      </c>
      <c r="AY1048" t="s">
        <v>2272</v>
      </c>
      <c r="AZ1048" s="1" t="s">
        <v>2272</v>
      </c>
      <c r="BA1048" t="s">
        <v>68</v>
      </c>
      <c r="BB1048" t="s">
        <v>2272</v>
      </c>
      <c r="BC1048" s="4">
        <v>0.39998842592592593</v>
      </c>
      <c r="BD1048" s="2">
        <v>43299</v>
      </c>
      <c r="BE1048" t="s">
        <v>123</v>
      </c>
      <c r="BF1048" t="s">
        <v>2272</v>
      </c>
      <c r="BG1048" t="s">
        <v>2272</v>
      </c>
      <c r="BH1048" s="3" t="s">
        <v>2272</v>
      </c>
      <c r="BI1048" s="2">
        <v>43299.399988425925</v>
      </c>
      <c r="BJ1048" t="s">
        <v>69</v>
      </c>
      <c r="BK1048" t="s">
        <v>2272</v>
      </c>
      <c r="BL1048" s="2">
        <v>43299</v>
      </c>
      <c r="BM1048" t="s">
        <v>2272</v>
      </c>
      <c r="BN1048">
        <v>-0.19781759182546199</v>
      </c>
      <c r="BO1048" s="10" t="str">
        <f>TEXT(Table1[[#This Row],[CLOSE_DATE]],"YYYYMMDD")&amp;TEXT(Table1[[#This Row],[OPEN_DATE]],"YYYYMMDD")&amp;Table1[[#This Row],[SYMBOL]]</f>
        <v>2018100420180718TCEHY</v>
      </c>
      <c r="BP1048" s="29" t="str">
        <f>IFERROR(VLOOKUP(Table1[[#This Row],[Key]],ownlog!$A:$E,MATCH(BP$1,ownlog!$1:$1,0),FALSE),"")</f>
        <v/>
      </c>
      <c r="BQ1048" s="29" t="str">
        <f>IFERROR(VLOOKUP(Table1[[#This Row],[Key]],ownlog!$A:$E,MATCH(BQ$1,ownlog!$1:$1,0),FALSE),"")</f>
        <v/>
      </c>
      <c r="BR1048" s="29" t="str">
        <f>IFERROR(VLOOKUP(Table1[[#This Row],[Key]],ownlog!$A:$E,MATCH(BR$1,ownlog!$1:$1,0),FALSE),"")</f>
        <v/>
      </c>
      <c r="BS1048" s="29" t="str">
        <f>IFERROR(VLOOKUP(Table1[[#This Row],[Key]],ownlog!$A:$E,MATCH(BS$1,ownlog!$1:$1,0),FALSE),"")</f>
        <v/>
      </c>
    </row>
    <row r="1049" spans="1:71" x14ac:dyDescent="0.25">
      <c r="A1049">
        <v>1047</v>
      </c>
      <c r="B1049">
        <v>2770.77</v>
      </c>
      <c r="C1049">
        <v>-1</v>
      </c>
      <c r="D1049">
        <v>196.37</v>
      </c>
      <c r="E1049">
        <v>-1</v>
      </c>
      <c r="F1049">
        <v>-1</v>
      </c>
      <c r="G1049">
        <v>-1</v>
      </c>
      <c r="H1049">
        <v>1047</v>
      </c>
      <c r="I1049">
        <v>9.7255999999999995E-2</v>
      </c>
      <c r="J1049">
        <v>0.48234065010013999</v>
      </c>
      <c r="K1049">
        <v>-1</v>
      </c>
      <c r="L1049">
        <v>50</v>
      </c>
      <c r="M1049">
        <v>1</v>
      </c>
      <c r="N1049">
        <v>0.36433237499999999</v>
      </c>
      <c r="O1049">
        <v>0.34663300000000002</v>
      </c>
      <c r="P1049">
        <v>1</v>
      </c>
      <c r="Q1049">
        <v>2816.76</v>
      </c>
      <c r="R1049">
        <v>1047</v>
      </c>
      <c r="S1049">
        <v>129</v>
      </c>
      <c r="T1049">
        <v>12.1000003814697</v>
      </c>
      <c r="U1049">
        <v>175.52</v>
      </c>
      <c r="V1049">
        <v>0.24937699999999999</v>
      </c>
      <c r="W1049">
        <v>196.37</v>
      </c>
      <c r="X1049">
        <v>0.40399000000000002</v>
      </c>
      <c r="Y1049">
        <v>-1</v>
      </c>
      <c r="Z1049">
        <v>0.27996188004911998</v>
      </c>
      <c r="AA1049">
        <v>50</v>
      </c>
      <c r="AB1049">
        <v>0.38115126507462999</v>
      </c>
      <c r="AC1049">
        <v>2815.62</v>
      </c>
      <c r="AD1049">
        <v>-1</v>
      </c>
      <c r="AE1049">
        <v>1568</v>
      </c>
      <c r="AF1049">
        <v>-2.1998996000000002</v>
      </c>
      <c r="AG1049">
        <v>2815.6201171875</v>
      </c>
      <c r="AH1049">
        <v>-1043.7</v>
      </c>
      <c r="AI1049">
        <v>43300</v>
      </c>
      <c r="AJ1049" t="s">
        <v>2272</v>
      </c>
      <c r="AK1049" t="s">
        <v>65</v>
      </c>
      <c r="AL1049" s="2">
        <v>44008.664027777777</v>
      </c>
      <c r="AM1049" t="s">
        <v>2272</v>
      </c>
      <c r="AN1049" t="s">
        <v>2272</v>
      </c>
      <c r="AO1049" t="s">
        <v>2272</v>
      </c>
      <c r="AP1049" t="s">
        <v>2272</v>
      </c>
      <c r="AQ1049" s="2" t="s">
        <v>2272</v>
      </c>
      <c r="AR1049" t="s">
        <v>67</v>
      </c>
      <c r="AS1049" t="s">
        <v>2272</v>
      </c>
      <c r="AT1049" t="s">
        <v>115</v>
      </c>
      <c r="AU1049">
        <v>-9819.5</v>
      </c>
      <c r="AV1049" s="1" t="s">
        <v>66</v>
      </c>
      <c r="AW1049" t="s">
        <v>2272</v>
      </c>
      <c r="AX1049" t="s">
        <v>2272</v>
      </c>
      <c r="AY1049" t="s">
        <v>2272</v>
      </c>
      <c r="AZ1049" s="1" t="s">
        <v>2272</v>
      </c>
      <c r="BA1049" t="s">
        <v>68</v>
      </c>
      <c r="BB1049" t="s">
        <v>2272</v>
      </c>
      <c r="BC1049" s="4">
        <v>0.40148148148148149</v>
      </c>
      <c r="BD1049" s="2">
        <v>43299</v>
      </c>
      <c r="BE1049" t="s">
        <v>123</v>
      </c>
      <c r="BF1049" t="s">
        <v>2272</v>
      </c>
      <c r="BG1049" t="s">
        <v>2272</v>
      </c>
      <c r="BH1049" s="3" t="s">
        <v>2272</v>
      </c>
      <c r="BI1049" s="2">
        <v>43299.40148148148</v>
      </c>
      <c r="BJ1049" t="s">
        <v>69</v>
      </c>
      <c r="BK1049" t="s">
        <v>2272</v>
      </c>
      <c r="BL1049" s="2">
        <v>43299</v>
      </c>
      <c r="BM1049" t="s">
        <v>2272</v>
      </c>
      <c r="BN1049">
        <v>-0.10629933289198901</v>
      </c>
      <c r="BO1049" s="10" t="str">
        <f>TEXT(Table1[[#This Row],[CLOSE_DATE]],"YYYYMMDD")&amp;TEXT(Table1[[#This Row],[OPEN_DATE]],"YYYYMMDD")&amp;Table1[[#This Row],[SYMBOL]]</f>
        <v>2020062620180718BRK B</v>
      </c>
      <c r="BP1049" s="29" t="str">
        <f>IFERROR(VLOOKUP(Table1[[#This Row],[Key]],ownlog!$A:$E,MATCH(BP$1,ownlog!$1:$1,0),FALSE),"")</f>
        <v/>
      </c>
      <c r="BQ1049" s="29" t="str">
        <f>IFERROR(VLOOKUP(Table1[[#This Row],[Key]],ownlog!$A:$E,MATCH(BQ$1,ownlog!$1:$1,0),FALSE),"")</f>
        <v/>
      </c>
      <c r="BR1049" s="29" t="str">
        <f>IFERROR(VLOOKUP(Table1[[#This Row],[Key]],ownlog!$A:$E,MATCH(BR$1,ownlog!$1:$1,0),FALSE),"")</f>
        <v/>
      </c>
      <c r="BS1049" s="29" t="str">
        <f>IFERROR(VLOOKUP(Table1[[#This Row],[Key]],ownlog!$A:$E,MATCH(BS$1,ownlog!$1:$1,0),FALSE),"")</f>
        <v/>
      </c>
    </row>
    <row r="1050" spans="1:71" x14ac:dyDescent="0.25">
      <c r="A1050">
        <v>1048</v>
      </c>
      <c r="B1050">
        <v>2770.77</v>
      </c>
      <c r="C1050">
        <v>-1</v>
      </c>
      <c r="D1050">
        <v>3129</v>
      </c>
      <c r="E1050">
        <v>-1</v>
      </c>
      <c r="F1050">
        <v>-1</v>
      </c>
      <c r="G1050">
        <v>-1</v>
      </c>
      <c r="H1050">
        <v>1048</v>
      </c>
      <c r="I1050">
        <v>9.7255999999999995E-2</v>
      </c>
      <c r="J1050">
        <v>0.48234065010013999</v>
      </c>
      <c r="K1050">
        <v>-1</v>
      </c>
      <c r="L1050">
        <v>4</v>
      </c>
      <c r="M1050">
        <v>1</v>
      </c>
      <c r="N1050">
        <v>0.36433237499999999</v>
      </c>
      <c r="O1050">
        <v>0.34663300000000002</v>
      </c>
      <c r="P1050">
        <v>1</v>
      </c>
      <c r="Q1050">
        <v>2816.76</v>
      </c>
      <c r="R1050">
        <v>1048</v>
      </c>
      <c r="S1050">
        <v>129</v>
      </c>
      <c r="T1050">
        <v>12.1000003814697</v>
      </c>
      <c r="U1050">
        <v>2490.1</v>
      </c>
      <c r="V1050">
        <v>0.24937699999999999</v>
      </c>
      <c r="W1050">
        <v>3129</v>
      </c>
      <c r="X1050">
        <v>0.40399000000000002</v>
      </c>
      <c r="Y1050">
        <v>-1</v>
      </c>
      <c r="Z1050">
        <v>0.27996188004911998</v>
      </c>
      <c r="AA1050">
        <v>4</v>
      </c>
      <c r="AB1050">
        <v>0.38115126507462999</v>
      </c>
      <c r="AC1050">
        <v>2815.62</v>
      </c>
      <c r="AD1050">
        <v>-1</v>
      </c>
      <c r="AE1050">
        <v>1052</v>
      </c>
      <c r="AF1050">
        <v>-2.1624515</v>
      </c>
      <c r="AG1050">
        <v>2815.6201171875</v>
      </c>
      <c r="AH1050">
        <v>-2556.7600000000002</v>
      </c>
      <c r="AI1050">
        <v>43300</v>
      </c>
      <c r="AJ1050" t="s">
        <v>2272</v>
      </c>
      <c r="AK1050" t="s">
        <v>65</v>
      </c>
      <c r="AL1050" s="2">
        <v>43483.66233796296</v>
      </c>
      <c r="AM1050" t="s">
        <v>2272</v>
      </c>
      <c r="AN1050" t="s">
        <v>2272</v>
      </c>
      <c r="AO1050" t="s">
        <v>2272</v>
      </c>
      <c r="AP1050" t="s">
        <v>2272</v>
      </c>
      <c r="AQ1050" s="2" t="s">
        <v>2272</v>
      </c>
      <c r="AR1050" t="s">
        <v>67</v>
      </c>
      <c r="AS1050" t="s">
        <v>2272</v>
      </c>
      <c r="AT1050" t="s">
        <v>81</v>
      </c>
      <c r="AU1050">
        <v>-12517</v>
      </c>
      <c r="AV1050" s="1" t="s">
        <v>66</v>
      </c>
      <c r="AW1050" t="s">
        <v>2272</v>
      </c>
      <c r="AX1050" t="s">
        <v>2272</v>
      </c>
      <c r="AY1050" t="s">
        <v>2272</v>
      </c>
      <c r="AZ1050" s="1" t="s">
        <v>2272</v>
      </c>
      <c r="BA1050" t="s">
        <v>68</v>
      </c>
      <c r="BB1050" t="s">
        <v>2272</v>
      </c>
      <c r="BC1050" s="4">
        <v>0.40413194444444445</v>
      </c>
      <c r="BD1050" s="2">
        <v>43299</v>
      </c>
      <c r="BE1050" t="s">
        <v>123</v>
      </c>
      <c r="BF1050" t="s">
        <v>2272</v>
      </c>
      <c r="BG1050" t="s">
        <v>2272</v>
      </c>
      <c r="BH1050" s="3" t="s">
        <v>2272</v>
      </c>
      <c r="BI1050" s="2">
        <v>43299.404131944444</v>
      </c>
      <c r="BJ1050" t="s">
        <v>69</v>
      </c>
      <c r="BK1050" t="s">
        <v>2272</v>
      </c>
      <c r="BL1050" s="2">
        <v>43299</v>
      </c>
      <c r="BM1050" t="s">
        <v>2272</v>
      </c>
      <c r="BN1050">
        <v>-0.20427932246724101</v>
      </c>
      <c r="BO1050" s="10" t="str">
        <f>TEXT(Table1[[#This Row],[CLOSE_DATE]],"YYYYMMDD")&amp;TEXT(Table1[[#This Row],[OPEN_DATE]],"YYYYMMDD")&amp;Table1[[#This Row],[SYMBOL]]</f>
        <v>2019011820180718NVR</v>
      </c>
      <c r="BP1050" s="29" t="str">
        <f>IFERROR(VLOOKUP(Table1[[#This Row],[Key]],ownlog!$A:$E,MATCH(BP$1,ownlog!$1:$1,0),FALSE),"")</f>
        <v/>
      </c>
      <c r="BQ1050" s="29" t="str">
        <f>IFERROR(VLOOKUP(Table1[[#This Row],[Key]],ownlog!$A:$E,MATCH(BQ$1,ownlog!$1:$1,0),FALSE),"")</f>
        <v/>
      </c>
      <c r="BR1050" s="29" t="str">
        <f>IFERROR(VLOOKUP(Table1[[#This Row],[Key]],ownlog!$A:$E,MATCH(BR$1,ownlog!$1:$1,0),FALSE),"")</f>
        <v/>
      </c>
      <c r="BS1050" s="29" t="str">
        <f>IFERROR(VLOOKUP(Table1[[#This Row],[Key]],ownlog!$A:$E,MATCH(BS$1,ownlog!$1:$1,0),FALSE),"")</f>
        <v/>
      </c>
    </row>
    <row r="1051" spans="1:71" x14ac:dyDescent="0.25">
      <c r="A1051">
        <v>1049</v>
      </c>
      <c r="B1051">
        <v>2795.14</v>
      </c>
      <c r="C1051">
        <v>-1</v>
      </c>
      <c r="D1051">
        <v>176.2</v>
      </c>
      <c r="E1051">
        <v>-1</v>
      </c>
      <c r="F1051">
        <v>-1</v>
      </c>
      <c r="G1051">
        <v>-1</v>
      </c>
      <c r="H1051">
        <v>1049</v>
      </c>
      <c r="I1051">
        <v>4.6195E-2</v>
      </c>
      <c r="J1051">
        <v>0.48228800919419001</v>
      </c>
      <c r="K1051">
        <v>-1</v>
      </c>
      <c r="L1051">
        <v>30</v>
      </c>
      <c r="M1051">
        <v>1</v>
      </c>
      <c r="N1051">
        <v>0.35996187499999999</v>
      </c>
      <c r="O1051">
        <v>0.31521700000000002</v>
      </c>
      <c r="P1051">
        <v>1</v>
      </c>
      <c r="Q1051">
        <v>2848.03</v>
      </c>
      <c r="R1051">
        <v>1049</v>
      </c>
      <c r="S1051">
        <v>128</v>
      </c>
      <c r="T1051">
        <v>12.869999885559</v>
      </c>
      <c r="U1051">
        <v>160.21</v>
      </c>
      <c r="V1051">
        <v>0.26902199999999998</v>
      </c>
      <c r="W1051">
        <v>176.2</v>
      </c>
      <c r="X1051">
        <v>0.41576099999999999</v>
      </c>
      <c r="Y1051">
        <v>-1</v>
      </c>
      <c r="Z1051">
        <v>0.27995497290604998</v>
      </c>
      <c r="AA1051">
        <v>30</v>
      </c>
      <c r="AB1051">
        <v>0.38112149105012</v>
      </c>
      <c r="AC1051">
        <v>2846.07</v>
      </c>
      <c r="AD1051">
        <v>-1</v>
      </c>
      <c r="AE1051">
        <v>1138</v>
      </c>
      <c r="AF1051">
        <v>-2.220173</v>
      </c>
      <c r="AG1051">
        <v>2804.48999023437</v>
      </c>
      <c r="AH1051">
        <v>-480.92</v>
      </c>
      <c r="AI1051">
        <v>43307</v>
      </c>
      <c r="AJ1051" t="s">
        <v>2272</v>
      </c>
      <c r="AK1051" t="s">
        <v>65</v>
      </c>
      <c r="AL1051" s="2">
        <v>43550.641319444447</v>
      </c>
      <c r="AM1051" t="s">
        <v>2272</v>
      </c>
      <c r="AN1051" t="s">
        <v>2272</v>
      </c>
      <c r="AO1051" t="s">
        <v>2272</v>
      </c>
      <c r="AP1051" t="s">
        <v>2272</v>
      </c>
      <c r="AQ1051" s="2" t="s">
        <v>2272</v>
      </c>
      <c r="AR1051" t="s">
        <v>67</v>
      </c>
      <c r="AS1051" t="s">
        <v>2272</v>
      </c>
      <c r="AT1051" t="s">
        <v>114</v>
      </c>
      <c r="AU1051">
        <v>-5287</v>
      </c>
      <c r="AV1051" s="1" t="s">
        <v>66</v>
      </c>
      <c r="AW1051" t="s">
        <v>2272</v>
      </c>
      <c r="AX1051" t="s">
        <v>2272</v>
      </c>
      <c r="AY1051" t="s">
        <v>2272</v>
      </c>
      <c r="AZ1051" s="1" t="s">
        <v>2272</v>
      </c>
      <c r="BA1051" t="s">
        <v>68</v>
      </c>
      <c r="BB1051" t="s">
        <v>2272</v>
      </c>
      <c r="BC1051" s="4">
        <v>44761.429224537038</v>
      </c>
      <c r="BD1051" s="2">
        <v>43300</v>
      </c>
      <c r="BE1051" t="s">
        <v>123</v>
      </c>
      <c r="BF1051" t="s">
        <v>2272</v>
      </c>
      <c r="BG1051" t="s">
        <v>2272</v>
      </c>
      <c r="BH1051" s="1" t="s">
        <v>2272</v>
      </c>
      <c r="BI1051" s="2">
        <v>43300.429224537038</v>
      </c>
      <c r="BJ1051" t="s">
        <v>69</v>
      </c>
      <c r="BK1051" t="s">
        <v>2272</v>
      </c>
      <c r="BL1051" s="2">
        <v>43300</v>
      </c>
      <c r="BM1051" t="s">
        <v>2272</v>
      </c>
      <c r="BN1051">
        <v>-9.0979947029890207E-2</v>
      </c>
      <c r="BO1051" s="10" t="str">
        <f>TEXT(Table1[[#This Row],[CLOSE_DATE]],"YYYYMMDD")&amp;TEXT(Table1[[#This Row],[OPEN_DATE]],"YYYYMMDD")&amp;Table1[[#This Row],[SYMBOL]]</f>
        <v>2019032620180719CI</v>
      </c>
      <c r="BP1051" s="29" t="str">
        <f>IFERROR(VLOOKUP(Table1[[#This Row],[Key]],ownlog!$A:$E,MATCH(BP$1,ownlog!$1:$1,0),FALSE),"")</f>
        <v/>
      </c>
      <c r="BQ1051" s="29" t="str">
        <f>IFERROR(VLOOKUP(Table1[[#This Row],[Key]],ownlog!$A:$E,MATCH(BQ$1,ownlog!$1:$1,0),FALSE),"")</f>
        <v/>
      </c>
      <c r="BR1051" s="29" t="str">
        <f>IFERROR(VLOOKUP(Table1[[#This Row],[Key]],ownlog!$A:$E,MATCH(BR$1,ownlog!$1:$1,0),FALSE),"")</f>
        <v/>
      </c>
      <c r="BS1051" s="29" t="str">
        <f>IFERROR(VLOOKUP(Table1[[#This Row],[Key]],ownlog!$A:$E,MATCH(BS$1,ownlog!$1:$1,0),FALSE),"")</f>
        <v/>
      </c>
    </row>
    <row r="1052" spans="1:71" x14ac:dyDescent="0.25">
      <c r="A1052">
        <v>1050</v>
      </c>
      <c r="B1052">
        <v>2798.11</v>
      </c>
      <c r="C1052">
        <v>-1</v>
      </c>
      <c r="D1052">
        <v>176.78200000000001</v>
      </c>
      <c r="E1052">
        <v>-1</v>
      </c>
      <c r="F1052">
        <v>-1</v>
      </c>
      <c r="G1052">
        <v>-1</v>
      </c>
      <c r="H1052">
        <v>1050</v>
      </c>
      <c r="I1052">
        <v>-2.9649999999999999E-2</v>
      </c>
      <c r="J1052">
        <v>0.48224355145348002</v>
      </c>
      <c r="K1052">
        <v>-1</v>
      </c>
      <c r="L1052">
        <v>50</v>
      </c>
      <c r="M1052">
        <v>1</v>
      </c>
      <c r="N1052">
        <v>0.34768587499999998</v>
      </c>
      <c r="O1052">
        <v>0.291105</v>
      </c>
      <c r="P1052">
        <v>1</v>
      </c>
      <c r="Q1052">
        <v>2848.03</v>
      </c>
      <c r="R1052">
        <v>1050</v>
      </c>
      <c r="S1052">
        <v>127</v>
      </c>
      <c r="T1052">
        <v>12.140000343322701</v>
      </c>
      <c r="U1052">
        <v>124.095</v>
      </c>
      <c r="V1052">
        <v>0.32075500000000001</v>
      </c>
      <c r="W1052">
        <v>176.78200000000001</v>
      </c>
      <c r="X1052">
        <v>0.38813999999999999</v>
      </c>
      <c r="Y1052">
        <v>-1</v>
      </c>
      <c r="Z1052">
        <v>0.27996634956024002</v>
      </c>
      <c r="AA1052">
        <v>50</v>
      </c>
      <c r="AB1052">
        <v>0.38110495050686</v>
      </c>
      <c r="AC1052">
        <v>2813.36</v>
      </c>
      <c r="AD1052">
        <v>-1</v>
      </c>
      <c r="AE1052">
        <v>1027</v>
      </c>
      <c r="AF1052">
        <v>-2.3464469999999999</v>
      </c>
      <c r="AG1052">
        <v>2837.43994140625</v>
      </c>
      <c r="AH1052">
        <v>-2635.85</v>
      </c>
      <c r="AI1052">
        <v>43314</v>
      </c>
      <c r="AJ1052" t="s">
        <v>2272</v>
      </c>
      <c r="AK1052" t="s">
        <v>65</v>
      </c>
      <c r="AL1052" s="2">
        <v>43455.646099537036</v>
      </c>
      <c r="AM1052" t="s">
        <v>2272</v>
      </c>
      <c r="AN1052" t="s">
        <v>2272</v>
      </c>
      <c r="AO1052" t="s">
        <v>2272</v>
      </c>
      <c r="AP1052" t="s">
        <v>2272</v>
      </c>
      <c r="AQ1052" s="2" t="s">
        <v>2272</v>
      </c>
      <c r="AR1052" t="s">
        <v>67</v>
      </c>
      <c r="AS1052" t="s">
        <v>2272</v>
      </c>
      <c r="AT1052" t="s">
        <v>171</v>
      </c>
      <c r="AU1052">
        <v>-8840.1</v>
      </c>
      <c r="AV1052" s="1" t="s">
        <v>66</v>
      </c>
      <c r="AW1052" t="s">
        <v>2272</v>
      </c>
      <c r="AX1052" t="s">
        <v>2272</v>
      </c>
      <c r="AY1052" t="s">
        <v>2272</v>
      </c>
      <c r="AZ1052" s="1" t="s">
        <v>2272</v>
      </c>
      <c r="BA1052" t="s">
        <v>68</v>
      </c>
      <c r="BB1052" t="s">
        <v>2272</v>
      </c>
      <c r="BC1052" s="4">
        <v>0.43447916666666669</v>
      </c>
      <c r="BD1052" s="2">
        <v>43307</v>
      </c>
      <c r="BE1052" t="s">
        <v>123</v>
      </c>
      <c r="BF1052" t="s">
        <v>2272</v>
      </c>
      <c r="BG1052" t="s">
        <v>2272</v>
      </c>
      <c r="BH1052" s="3" t="s">
        <v>2272</v>
      </c>
      <c r="BI1052" s="2">
        <v>43307.434479166666</v>
      </c>
      <c r="BJ1052" t="s">
        <v>69</v>
      </c>
      <c r="BK1052" t="s">
        <v>2272</v>
      </c>
      <c r="BL1052" s="2">
        <v>43307</v>
      </c>
      <c r="BM1052" t="s">
        <v>2272</v>
      </c>
      <c r="BN1052">
        <v>-0.29820343700150398</v>
      </c>
      <c r="BO1052" s="10" t="str">
        <f>TEXT(Table1[[#This Row],[CLOSE_DATE]],"YYYYMMDD")&amp;TEXT(Table1[[#This Row],[OPEN_DATE]],"YYYYMMDD")&amp;Table1[[#This Row],[SYMBOL]]</f>
        <v>2018122120180726FB</v>
      </c>
      <c r="BP1052" s="29" t="str">
        <f>IFERROR(VLOOKUP(Table1[[#This Row],[Key]],ownlog!$A:$E,MATCH(BP$1,ownlog!$1:$1,0),FALSE),"")</f>
        <v/>
      </c>
      <c r="BQ1052" s="29" t="str">
        <f>IFERROR(VLOOKUP(Table1[[#This Row],[Key]],ownlog!$A:$E,MATCH(BQ$1,ownlog!$1:$1,0),FALSE),"")</f>
        <v/>
      </c>
      <c r="BR1052" s="29" t="str">
        <f>IFERROR(VLOOKUP(Table1[[#This Row],[Key]],ownlog!$A:$E,MATCH(BR$1,ownlog!$1:$1,0),FALSE),"")</f>
        <v/>
      </c>
      <c r="BS1052" s="29" t="str">
        <f>IFERROR(VLOOKUP(Table1[[#This Row],[Key]],ownlog!$A:$E,MATCH(BS$1,ownlog!$1:$1,0),FALSE),"")</f>
        <v/>
      </c>
    </row>
    <row r="1053" spans="1:71" x14ac:dyDescent="0.25">
      <c r="A1053">
        <v>1051</v>
      </c>
      <c r="B1053">
        <v>2798.11</v>
      </c>
      <c r="C1053">
        <v>-1</v>
      </c>
      <c r="D1053">
        <v>200.38</v>
      </c>
      <c r="E1053">
        <v>-1</v>
      </c>
      <c r="F1053">
        <v>-1</v>
      </c>
      <c r="G1053">
        <v>-1</v>
      </c>
      <c r="H1053">
        <v>1051</v>
      </c>
      <c r="I1053">
        <v>-2.9649999999999999E-2</v>
      </c>
      <c r="J1053">
        <v>0.48224355145348002</v>
      </c>
      <c r="K1053">
        <v>-1</v>
      </c>
      <c r="L1053">
        <v>50</v>
      </c>
      <c r="M1053">
        <v>1</v>
      </c>
      <c r="N1053">
        <v>0.34768587499999998</v>
      </c>
      <c r="O1053">
        <v>0.291105</v>
      </c>
      <c r="P1053">
        <v>1</v>
      </c>
      <c r="Q1053">
        <v>2848.03</v>
      </c>
      <c r="R1053">
        <v>1051</v>
      </c>
      <c r="S1053">
        <v>127</v>
      </c>
      <c r="T1053">
        <v>13.149999618530201</v>
      </c>
      <c r="U1053">
        <v>149.48310000000001</v>
      </c>
      <c r="V1053">
        <v>0.32075500000000001</v>
      </c>
      <c r="W1053">
        <v>200.38</v>
      </c>
      <c r="X1053">
        <v>0.38813999999999999</v>
      </c>
      <c r="Y1053">
        <v>-1</v>
      </c>
      <c r="Z1053">
        <v>0.27996634956024002</v>
      </c>
      <c r="AA1053">
        <v>50</v>
      </c>
      <c r="AB1053">
        <v>0.38110495050686</v>
      </c>
      <c r="AC1053">
        <v>2813.36</v>
      </c>
      <c r="AD1053">
        <v>-1</v>
      </c>
      <c r="AE1053">
        <v>1035</v>
      </c>
      <c r="AF1053">
        <v>-2.5890130679999999</v>
      </c>
      <c r="AG1053">
        <v>2813.36010742187</v>
      </c>
      <c r="AH1053">
        <v>-2546.59</v>
      </c>
      <c r="AI1053">
        <v>43314</v>
      </c>
      <c r="AJ1053" t="s">
        <v>2272</v>
      </c>
      <c r="AK1053" t="s">
        <v>65</v>
      </c>
      <c r="AL1053" s="2">
        <v>43479.475243055553</v>
      </c>
      <c r="AM1053" t="s">
        <v>2272</v>
      </c>
      <c r="AN1053" t="s">
        <v>2272</v>
      </c>
      <c r="AO1053" t="s">
        <v>2272</v>
      </c>
      <c r="AP1053" t="s">
        <v>2272</v>
      </c>
      <c r="AQ1053" s="2" t="s">
        <v>2272</v>
      </c>
      <c r="AR1053" t="s">
        <v>67</v>
      </c>
      <c r="AS1053" t="s">
        <v>2272</v>
      </c>
      <c r="AT1053" t="s">
        <v>64</v>
      </c>
      <c r="AU1053">
        <v>-10020</v>
      </c>
      <c r="AV1053" s="1" t="s">
        <v>66</v>
      </c>
      <c r="AW1053" t="s">
        <v>2272</v>
      </c>
      <c r="AX1053" t="s">
        <v>2272</v>
      </c>
      <c r="AY1053" t="s">
        <v>2272</v>
      </c>
      <c r="AZ1053" s="1" t="s">
        <v>2272</v>
      </c>
      <c r="BA1053" t="s">
        <v>68</v>
      </c>
      <c r="BB1053" t="s">
        <v>2272</v>
      </c>
      <c r="BC1053" s="4">
        <v>0.46880787037037036</v>
      </c>
      <c r="BD1053" s="2">
        <v>43313</v>
      </c>
      <c r="BE1053" t="s">
        <v>123</v>
      </c>
      <c r="BF1053" t="s">
        <v>2272</v>
      </c>
      <c r="BG1053" t="s">
        <v>2272</v>
      </c>
      <c r="BH1053" s="3" t="s">
        <v>2272</v>
      </c>
      <c r="BI1053" s="2">
        <v>43313.468807870369</v>
      </c>
      <c r="BJ1053" t="s">
        <v>69</v>
      </c>
      <c r="BK1053" t="s">
        <v>2272</v>
      </c>
      <c r="BL1053" s="2">
        <v>43313</v>
      </c>
      <c r="BM1053" t="s">
        <v>2272</v>
      </c>
      <c r="BN1053">
        <v>-0.25417606547559601</v>
      </c>
      <c r="BO1053" s="10" t="str">
        <f>TEXT(Table1[[#This Row],[CLOSE_DATE]],"YYYYMMDD")&amp;TEXT(Table1[[#This Row],[OPEN_DATE]],"YYYYMMDD")&amp;Table1[[#This Row],[SYMBOL]]</f>
        <v>2019011420180801AAPL</v>
      </c>
      <c r="BP1053" s="29" t="str">
        <f>IFERROR(VLOOKUP(Table1[[#This Row],[Key]],ownlog!$A:$E,MATCH(BP$1,ownlog!$1:$1,0),FALSE),"")</f>
        <v/>
      </c>
      <c r="BQ1053" s="29" t="str">
        <f>IFERROR(VLOOKUP(Table1[[#This Row],[Key]],ownlog!$A:$E,MATCH(BQ$1,ownlog!$1:$1,0),FALSE),"")</f>
        <v/>
      </c>
      <c r="BR1053" s="29" t="str">
        <f>IFERROR(VLOOKUP(Table1[[#This Row],[Key]],ownlog!$A:$E,MATCH(BR$1,ownlog!$1:$1,0),FALSE),"")</f>
        <v/>
      </c>
      <c r="BS1053" s="29" t="str">
        <f>IFERROR(VLOOKUP(Table1[[#This Row],[Key]],ownlog!$A:$E,MATCH(BS$1,ownlog!$1:$1,0),FALSE),"")</f>
        <v/>
      </c>
    </row>
    <row r="1054" spans="1:71" x14ac:dyDescent="0.25">
      <c r="A1054">
        <v>1052</v>
      </c>
      <c r="B1054">
        <v>2796.34</v>
      </c>
      <c r="C1054">
        <v>-1</v>
      </c>
      <c r="D1054">
        <v>175.25729999999999</v>
      </c>
      <c r="E1054">
        <v>-1</v>
      </c>
      <c r="F1054">
        <v>-1</v>
      </c>
      <c r="G1054">
        <v>-1</v>
      </c>
      <c r="H1054">
        <v>1052</v>
      </c>
      <c r="I1054">
        <v>5.3290999999999998E-2</v>
      </c>
      <c r="J1054">
        <v>0.48218381857911002</v>
      </c>
      <c r="K1054">
        <v>-1</v>
      </c>
      <c r="L1054">
        <v>50</v>
      </c>
      <c r="M1054">
        <v>1</v>
      </c>
      <c r="N1054">
        <v>0.33716512500000001</v>
      </c>
      <c r="O1054">
        <v>0.36363600000000001</v>
      </c>
      <c r="P1054">
        <v>1</v>
      </c>
      <c r="Q1054">
        <v>2863.43</v>
      </c>
      <c r="R1054">
        <v>1052</v>
      </c>
      <c r="S1054">
        <v>126</v>
      </c>
      <c r="T1054">
        <v>12.189999580383301</v>
      </c>
      <c r="U1054">
        <v>124.095</v>
      </c>
      <c r="V1054">
        <v>0.31034499999999998</v>
      </c>
      <c r="W1054">
        <v>175.25729999999999</v>
      </c>
      <c r="X1054">
        <v>0.326019</v>
      </c>
      <c r="Y1054">
        <v>-1</v>
      </c>
      <c r="Z1054">
        <v>0.27992194900133999</v>
      </c>
      <c r="AA1054">
        <v>50</v>
      </c>
      <c r="AB1054">
        <v>0.38105288379023</v>
      </c>
      <c r="AC1054">
        <v>2857.7</v>
      </c>
      <c r="AD1054">
        <v>-1</v>
      </c>
      <c r="AE1054">
        <v>1028</v>
      </c>
      <c r="AF1054">
        <v>-2.3464469999999999</v>
      </c>
      <c r="AG1054">
        <v>2827.21997070312</v>
      </c>
      <c r="AH1054">
        <v>-2559.35</v>
      </c>
      <c r="AI1054">
        <v>43321</v>
      </c>
      <c r="AJ1054" t="s">
        <v>2272</v>
      </c>
      <c r="AK1054" t="s">
        <v>65</v>
      </c>
      <c r="AL1054" s="2">
        <v>43455.646099537036</v>
      </c>
      <c r="AM1054" t="s">
        <v>2272</v>
      </c>
      <c r="AN1054" t="s">
        <v>2272</v>
      </c>
      <c r="AO1054" t="s">
        <v>2272</v>
      </c>
      <c r="AP1054" t="s">
        <v>2272</v>
      </c>
      <c r="AQ1054" s="2" t="s">
        <v>2272</v>
      </c>
      <c r="AR1054" t="s">
        <v>67</v>
      </c>
      <c r="AS1054" t="s">
        <v>2272</v>
      </c>
      <c r="AT1054" t="s">
        <v>171</v>
      </c>
      <c r="AU1054">
        <v>-8763.8700000000008</v>
      </c>
      <c r="AV1054" s="1" t="s">
        <v>66</v>
      </c>
      <c r="AW1054" t="s">
        <v>2272</v>
      </c>
      <c r="AX1054" t="s">
        <v>2272</v>
      </c>
      <c r="AY1054" t="s">
        <v>2272</v>
      </c>
      <c r="AZ1054" s="1" t="s">
        <v>2272</v>
      </c>
      <c r="BA1054" t="s">
        <v>68</v>
      </c>
      <c r="BB1054" t="s">
        <v>2272</v>
      </c>
      <c r="BC1054" s="4">
        <v>0.56429398148148147</v>
      </c>
      <c r="BD1054" s="2">
        <v>43314</v>
      </c>
      <c r="BE1054" t="s">
        <v>123</v>
      </c>
      <c r="BF1054" t="s">
        <v>2272</v>
      </c>
      <c r="BG1054" t="s">
        <v>2272</v>
      </c>
      <c r="BH1054" s="3" t="s">
        <v>2272</v>
      </c>
      <c r="BI1054" s="2">
        <v>43314.564293981479</v>
      </c>
      <c r="BJ1054" t="s">
        <v>69</v>
      </c>
      <c r="BK1054" t="s">
        <v>2272</v>
      </c>
      <c r="BL1054" s="2">
        <v>43314</v>
      </c>
      <c r="BM1054" t="s">
        <v>2272</v>
      </c>
      <c r="BN1054">
        <v>-0.29206771986102698</v>
      </c>
      <c r="BO1054" s="10" t="str">
        <f>TEXT(Table1[[#This Row],[CLOSE_DATE]],"YYYYMMDD")&amp;TEXT(Table1[[#This Row],[OPEN_DATE]],"YYYYMMDD")&amp;Table1[[#This Row],[SYMBOL]]</f>
        <v>2018122120180802FB</v>
      </c>
      <c r="BP1054" s="29" t="str">
        <f>IFERROR(VLOOKUP(Table1[[#This Row],[Key]],ownlog!$A:$E,MATCH(BP$1,ownlog!$1:$1,0),FALSE),"")</f>
        <v/>
      </c>
      <c r="BQ1054" s="29" t="str">
        <f>IFERROR(VLOOKUP(Table1[[#This Row],[Key]],ownlog!$A:$E,MATCH(BQ$1,ownlog!$1:$1,0),FALSE),"")</f>
        <v/>
      </c>
      <c r="BR1054" s="29" t="str">
        <f>IFERROR(VLOOKUP(Table1[[#This Row],[Key]],ownlog!$A:$E,MATCH(BR$1,ownlog!$1:$1,0),FALSE),"")</f>
        <v/>
      </c>
      <c r="BS1054" s="29" t="str">
        <f>IFERROR(VLOOKUP(Table1[[#This Row],[Key]],ownlog!$A:$E,MATCH(BS$1,ownlog!$1:$1,0),FALSE),"")</f>
        <v/>
      </c>
    </row>
    <row r="1055" spans="1:71" x14ac:dyDescent="0.25">
      <c r="A1055">
        <v>1053</v>
      </c>
      <c r="B1055">
        <v>2802.49</v>
      </c>
      <c r="C1055">
        <v>-1</v>
      </c>
      <c r="D1055">
        <v>172.89</v>
      </c>
      <c r="E1055">
        <v>-1</v>
      </c>
      <c r="F1055">
        <v>-1</v>
      </c>
      <c r="G1055">
        <v>-1</v>
      </c>
      <c r="H1055">
        <v>1053</v>
      </c>
      <c r="I1055">
        <v>7.0921999999999999E-2</v>
      </c>
      <c r="J1055">
        <v>0.48213645204129002</v>
      </c>
      <c r="K1055">
        <v>-1</v>
      </c>
      <c r="L1055">
        <v>35</v>
      </c>
      <c r="M1055">
        <v>1</v>
      </c>
      <c r="N1055">
        <v>0.33397949999999998</v>
      </c>
      <c r="O1055">
        <v>0.36170200000000002</v>
      </c>
      <c r="P1055">
        <v>1</v>
      </c>
      <c r="Q1055">
        <v>2862.48</v>
      </c>
      <c r="R1055">
        <v>1053</v>
      </c>
      <c r="S1055">
        <v>125</v>
      </c>
      <c r="T1055">
        <v>11.270000457763601</v>
      </c>
      <c r="U1055">
        <v>238.3</v>
      </c>
      <c r="V1055">
        <v>0.29077999999999998</v>
      </c>
      <c r="W1055">
        <v>172.89</v>
      </c>
      <c r="X1055">
        <v>0.34751799999999999</v>
      </c>
      <c r="Y1055">
        <v>-1</v>
      </c>
      <c r="Z1055">
        <v>0.27977001490331999</v>
      </c>
      <c r="AA1055">
        <v>35</v>
      </c>
      <c r="AB1055">
        <v>0.38095323347231003</v>
      </c>
      <c r="AC1055">
        <v>2818.37</v>
      </c>
      <c r="AD1055">
        <v>-1</v>
      </c>
      <c r="AE1055">
        <v>1417</v>
      </c>
      <c r="AF1055">
        <v>-2.2692714999999999</v>
      </c>
      <c r="AG1055">
        <v>2853.580078125</v>
      </c>
      <c r="AH1055">
        <v>2288.08</v>
      </c>
      <c r="AI1055">
        <v>43328</v>
      </c>
      <c r="AJ1055" t="s">
        <v>2272</v>
      </c>
      <c r="AK1055" t="s">
        <v>65</v>
      </c>
      <c r="AL1055" s="2">
        <v>43941.63685185185</v>
      </c>
      <c r="AM1055" t="s">
        <v>2272</v>
      </c>
      <c r="AN1055" t="s">
        <v>2272</v>
      </c>
      <c r="AO1055" t="s">
        <v>2272</v>
      </c>
      <c r="AP1055" t="s">
        <v>2272</v>
      </c>
      <c r="AQ1055" s="2" t="s">
        <v>2272</v>
      </c>
      <c r="AR1055" t="s">
        <v>67</v>
      </c>
      <c r="AS1055" t="s">
        <v>2272</v>
      </c>
      <c r="AT1055" t="s">
        <v>165</v>
      </c>
      <c r="AU1055">
        <v>-6052.15</v>
      </c>
      <c r="AV1055" s="1" t="s">
        <v>66</v>
      </c>
      <c r="AW1055" t="s">
        <v>2272</v>
      </c>
      <c r="AX1055" t="s">
        <v>2272</v>
      </c>
      <c r="AY1055" t="s">
        <v>2272</v>
      </c>
      <c r="AZ1055" s="1" t="s">
        <v>2272</v>
      </c>
      <c r="BA1055" t="s">
        <v>68</v>
      </c>
      <c r="BB1055" t="s">
        <v>2272</v>
      </c>
      <c r="BC1055" s="4">
        <v>0.42534722222222227</v>
      </c>
      <c r="BD1055" s="2">
        <v>43321</v>
      </c>
      <c r="BE1055" t="s">
        <v>123</v>
      </c>
      <c r="BF1055" t="s">
        <v>2272</v>
      </c>
      <c r="BG1055" t="s">
        <v>2272</v>
      </c>
      <c r="BH1055" s="3" t="s">
        <v>2272</v>
      </c>
      <c r="BI1055" s="2">
        <v>43321.425347222219</v>
      </c>
      <c r="BJ1055" t="s">
        <v>69</v>
      </c>
      <c r="BK1055" t="s">
        <v>2272</v>
      </c>
      <c r="BL1055" s="2">
        <v>43321</v>
      </c>
      <c r="BM1055" t="s">
        <v>2272</v>
      </c>
      <c r="BN1055">
        <v>0.37812316667079798</v>
      </c>
      <c r="BO1055" s="10" t="str">
        <f>TEXT(Table1[[#This Row],[CLOSE_DATE]],"YYYYMMDD")&amp;TEXT(Table1[[#This Row],[OPEN_DATE]],"YYYYMMDD")&amp;Table1[[#This Row],[SYMBOL]]</f>
        <v>2020042020180809MCO</v>
      </c>
      <c r="BP1055" s="29" t="str">
        <f>IFERROR(VLOOKUP(Table1[[#This Row],[Key]],ownlog!$A:$E,MATCH(BP$1,ownlog!$1:$1,0),FALSE),"")</f>
        <v/>
      </c>
      <c r="BQ1055" s="29" t="str">
        <f>IFERROR(VLOOKUP(Table1[[#This Row],[Key]],ownlog!$A:$E,MATCH(BQ$1,ownlog!$1:$1,0),FALSE),"")</f>
        <v/>
      </c>
      <c r="BR1055" s="29" t="str">
        <f>IFERROR(VLOOKUP(Table1[[#This Row],[Key]],ownlog!$A:$E,MATCH(BR$1,ownlog!$1:$1,0),FALSE),"")</f>
        <v/>
      </c>
      <c r="BS1055" s="29" t="str">
        <f>IFERROR(VLOOKUP(Table1[[#This Row],[Key]],ownlog!$A:$E,MATCH(BS$1,ownlog!$1:$1,0),FALSE),"")</f>
        <v/>
      </c>
    </row>
    <row r="1056" spans="1:71" x14ac:dyDescent="0.25">
      <c r="A1056">
        <v>1054</v>
      </c>
      <c r="B1056">
        <v>2802.49</v>
      </c>
      <c r="C1056">
        <v>-1</v>
      </c>
      <c r="D1056">
        <v>80.819999999999993</v>
      </c>
      <c r="E1056">
        <v>-1</v>
      </c>
      <c r="F1056">
        <v>-1</v>
      </c>
      <c r="G1056">
        <v>-1</v>
      </c>
      <c r="H1056">
        <v>1054</v>
      </c>
      <c r="I1056">
        <v>0.11396000000000001</v>
      </c>
      <c r="J1056">
        <v>0.48209348354316001</v>
      </c>
      <c r="K1056">
        <v>-1</v>
      </c>
      <c r="L1056">
        <v>125</v>
      </c>
      <c r="M1056">
        <v>1</v>
      </c>
      <c r="N1056">
        <v>0.34649600000000003</v>
      </c>
      <c r="O1056">
        <v>0.38461499999999998</v>
      </c>
      <c r="P1056">
        <v>0.99999899999999997</v>
      </c>
      <c r="Q1056">
        <v>2873.23</v>
      </c>
      <c r="R1056">
        <v>1054</v>
      </c>
      <c r="S1056">
        <v>124</v>
      </c>
      <c r="T1056">
        <v>13.449999809265099</v>
      </c>
      <c r="U1056">
        <v>68.45</v>
      </c>
      <c r="V1056">
        <v>0.27065499999999998</v>
      </c>
      <c r="W1056">
        <v>80.819999999999993</v>
      </c>
      <c r="X1056">
        <v>0.34472900000000001</v>
      </c>
      <c r="Y1056">
        <v>-1</v>
      </c>
      <c r="Z1056">
        <v>0.27960123550445998</v>
      </c>
      <c r="AA1056">
        <v>125</v>
      </c>
      <c r="AB1056">
        <v>0.38084735952380999</v>
      </c>
      <c r="AC1056">
        <v>2861.82</v>
      </c>
      <c r="AD1056">
        <v>-1</v>
      </c>
      <c r="AE1056">
        <v>1034</v>
      </c>
      <c r="AF1056">
        <v>-2.1261062499999999</v>
      </c>
      <c r="AG1056">
        <v>2840.68994140625</v>
      </c>
      <c r="AH1056">
        <v>-1547.38</v>
      </c>
      <c r="AI1056">
        <v>43335</v>
      </c>
      <c r="AJ1056" t="s">
        <v>2272</v>
      </c>
      <c r="AK1056" t="s">
        <v>65</v>
      </c>
      <c r="AL1056" s="2">
        <v>43473.413981481484</v>
      </c>
      <c r="AM1056" t="s">
        <v>2272</v>
      </c>
      <c r="AN1056" t="s">
        <v>2272</v>
      </c>
      <c r="AO1056" t="s">
        <v>2272</v>
      </c>
      <c r="AP1056" t="s">
        <v>2272</v>
      </c>
      <c r="AQ1056" s="2" t="s">
        <v>2272</v>
      </c>
      <c r="AR1056" t="s">
        <v>67</v>
      </c>
      <c r="AS1056" t="s">
        <v>2272</v>
      </c>
      <c r="AT1056" t="s">
        <v>195</v>
      </c>
      <c r="AU1056">
        <v>-10103.5</v>
      </c>
      <c r="AV1056" s="1" t="s">
        <v>66</v>
      </c>
      <c r="AW1056" t="s">
        <v>2272</v>
      </c>
      <c r="AX1056" t="s">
        <v>2272</v>
      </c>
      <c r="AY1056" t="s">
        <v>2272</v>
      </c>
      <c r="AZ1056" s="1" t="s">
        <v>2272</v>
      </c>
      <c r="BA1056" t="s">
        <v>68</v>
      </c>
      <c r="BB1056" t="s">
        <v>2272</v>
      </c>
      <c r="BC1056" s="4">
        <v>44789.543020833335</v>
      </c>
      <c r="BD1056" s="2">
        <v>43328</v>
      </c>
      <c r="BE1056" t="s">
        <v>123</v>
      </c>
      <c r="BF1056" t="s">
        <v>2272</v>
      </c>
      <c r="BG1056" t="s">
        <v>2272</v>
      </c>
      <c r="BH1056" s="1" t="s">
        <v>2272</v>
      </c>
      <c r="BI1056" s="2">
        <v>43328.543020833335</v>
      </c>
      <c r="BJ1056" t="s">
        <v>69</v>
      </c>
      <c r="BK1056" t="s">
        <v>2272</v>
      </c>
      <c r="BL1056" s="2">
        <v>43328</v>
      </c>
      <c r="BM1056" t="s">
        <v>2272</v>
      </c>
      <c r="BN1056">
        <v>-0.15316802771591101</v>
      </c>
      <c r="BO1056" s="10" t="str">
        <f>TEXT(Table1[[#This Row],[CLOSE_DATE]],"YYYYMMDD")&amp;TEXT(Table1[[#This Row],[OPEN_DATE]],"YYYYMMDD")&amp;Table1[[#This Row],[SYMBOL]]</f>
        <v>2019010820180816FTV</v>
      </c>
      <c r="BP1056" s="29" t="str">
        <f>IFERROR(VLOOKUP(Table1[[#This Row],[Key]],ownlog!$A:$E,MATCH(BP$1,ownlog!$1:$1,0),FALSE),"")</f>
        <v/>
      </c>
      <c r="BQ1056" s="29" t="str">
        <f>IFERROR(VLOOKUP(Table1[[#This Row],[Key]],ownlog!$A:$E,MATCH(BQ$1,ownlog!$1:$1,0),FALSE),"")</f>
        <v/>
      </c>
      <c r="BR1056" s="29" t="str">
        <f>IFERROR(VLOOKUP(Table1[[#This Row],[Key]],ownlog!$A:$E,MATCH(BR$1,ownlog!$1:$1,0),FALSE),"")</f>
        <v/>
      </c>
      <c r="BS1056" s="29" t="str">
        <f>IFERROR(VLOOKUP(Table1[[#This Row],[Key]],ownlog!$A:$E,MATCH(BS$1,ownlog!$1:$1,0),FALSE),"")</f>
        <v/>
      </c>
    </row>
    <row r="1057" spans="1:71" x14ac:dyDescent="0.25">
      <c r="A1057">
        <v>1055</v>
      </c>
      <c r="B1057">
        <v>2802.49</v>
      </c>
      <c r="C1057">
        <v>-1</v>
      </c>
      <c r="D1057">
        <v>98.606899999999996</v>
      </c>
      <c r="E1057">
        <v>-1</v>
      </c>
      <c r="F1057">
        <v>-1</v>
      </c>
      <c r="G1057">
        <v>-1</v>
      </c>
      <c r="H1057">
        <v>1055</v>
      </c>
      <c r="I1057">
        <v>0.11396000000000001</v>
      </c>
      <c r="J1057">
        <v>0.48209348354316001</v>
      </c>
      <c r="K1057">
        <v>-1</v>
      </c>
      <c r="L1057">
        <v>10</v>
      </c>
      <c r="M1057">
        <v>1</v>
      </c>
      <c r="N1057">
        <v>0.34649600000000003</v>
      </c>
      <c r="O1057">
        <v>0.38461499999999998</v>
      </c>
      <c r="P1057">
        <v>0.99999899999999997</v>
      </c>
      <c r="Q1057">
        <v>2873.23</v>
      </c>
      <c r="R1057">
        <v>1055</v>
      </c>
      <c r="S1057">
        <v>124</v>
      </c>
      <c r="T1057">
        <v>12.4899997711181</v>
      </c>
      <c r="U1057">
        <v>98.73</v>
      </c>
      <c r="V1057">
        <v>0.27065499999999998</v>
      </c>
      <c r="W1057">
        <v>98.606899999999996</v>
      </c>
      <c r="X1057">
        <v>0.34472900000000001</v>
      </c>
      <c r="Y1057">
        <v>-1</v>
      </c>
      <c r="Z1057">
        <v>0.27960123550445998</v>
      </c>
      <c r="AA1057">
        <v>50</v>
      </c>
      <c r="AB1057">
        <v>0.38084735952380999</v>
      </c>
      <c r="AC1057">
        <v>2861.82</v>
      </c>
      <c r="AD1057">
        <v>-1</v>
      </c>
      <c r="AE1057">
        <v>955</v>
      </c>
      <c r="AF1057">
        <v>-2.0140248999999999</v>
      </c>
      <c r="AG1057">
        <v>2857.05004882812</v>
      </c>
      <c r="AH1057">
        <v>0.19</v>
      </c>
      <c r="AI1057">
        <v>43335</v>
      </c>
      <c r="AJ1057" t="s">
        <v>2272</v>
      </c>
      <c r="AK1057" t="s">
        <v>65</v>
      </c>
      <c r="AL1057" s="2">
        <v>43332.503680555557</v>
      </c>
      <c r="AM1057" t="s">
        <v>2272</v>
      </c>
      <c r="AN1057" t="s">
        <v>2272</v>
      </c>
      <c r="AO1057" t="s">
        <v>2272</v>
      </c>
      <c r="AP1057" t="s">
        <v>2272</v>
      </c>
      <c r="AQ1057" s="2" t="s">
        <v>2272</v>
      </c>
      <c r="AR1057" t="s">
        <v>67</v>
      </c>
      <c r="AS1057" t="s">
        <v>2272</v>
      </c>
      <c r="AT1057" t="s">
        <v>196</v>
      </c>
      <c r="AU1057">
        <v>-4931.3500000000004</v>
      </c>
      <c r="AV1057" s="1" t="s">
        <v>66</v>
      </c>
      <c r="AW1057" t="s">
        <v>2272</v>
      </c>
      <c r="AX1057" t="s">
        <v>2272</v>
      </c>
      <c r="AY1057" t="s">
        <v>2272</v>
      </c>
      <c r="AZ1057" s="1" t="s">
        <v>2272</v>
      </c>
      <c r="BA1057" t="s">
        <v>68</v>
      </c>
      <c r="BB1057" t="s">
        <v>2272</v>
      </c>
      <c r="BC1057" s="4">
        <v>0.48267361111111112</v>
      </c>
      <c r="BD1057" s="2">
        <v>43332</v>
      </c>
      <c r="BE1057" t="s">
        <v>123</v>
      </c>
      <c r="BF1057" t="s">
        <v>2272</v>
      </c>
      <c r="BG1057" t="s">
        <v>2272</v>
      </c>
      <c r="BH1057" s="3" t="s">
        <v>2272</v>
      </c>
      <c r="BI1057" s="2">
        <v>43332.482673611114</v>
      </c>
      <c r="BJ1057" t="s">
        <v>69</v>
      </c>
      <c r="BK1057" t="s">
        <v>2272</v>
      </c>
      <c r="BL1057" s="2">
        <v>43332</v>
      </c>
      <c r="BM1057" t="s">
        <v>2272</v>
      </c>
      <c r="BN1057">
        <v>1.92684284771146E-4</v>
      </c>
      <c r="BO1057" s="10" t="str">
        <f>TEXT(Table1[[#This Row],[CLOSE_DATE]],"YYYYMMDD")&amp;TEXT(Table1[[#This Row],[OPEN_DATE]],"YYYYMMDD")&amp;Table1[[#This Row],[SYMBOL]]</f>
        <v>2018082020180820ABBV</v>
      </c>
      <c r="BP1057" s="29" t="str">
        <f>IFERROR(VLOOKUP(Table1[[#This Row],[Key]],ownlog!$A:$E,MATCH(BP$1,ownlog!$1:$1,0),FALSE),"")</f>
        <v/>
      </c>
      <c r="BQ1057" s="29" t="str">
        <f>IFERROR(VLOOKUP(Table1[[#This Row],[Key]],ownlog!$A:$E,MATCH(BQ$1,ownlog!$1:$1,0),FALSE),"")</f>
        <v/>
      </c>
      <c r="BR1057" s="29" t="str">
        <f>IFERROR(VLOOKUP(Table1[[#This Row],[Key]],ownlog!$A:$E,MATCH(BR$1,ownlog!$1:$1,0),FALSE),"")</f>
        <v/>
      </c>
      <c r="BS1057" s="29" t="str">
        <f>IFERROR(VLOOKUP(Table1[[#This Row],[Key]],ownlog!$A:$E,MATCH(BS$1,ownlog!$1:$1,0),FALSE),"")</f>
        <v/>
      </c>
    </row>
    <row r="1058" spans="1:71" x14ac:dyDescent="0.25">
      <c r="A1058">
        <v>1056</v>
      </c>
      <c r="B1058">
        <v>2802.49</v>
      </c>
      <c r="C1058">
        <v>-1</v>
      </c>
      <c r="D1058">
        <v>98.606899999999996</v>
      </c>
      <c r="E1058">
        <v>-1</v>
      </c>
      <c r="F1058">
        <v>-1</v>
      </c>
      <c r="G1058">
        <v>-1</v>
      </c>
      <c r="H1058">
        <v>1056</v>
      </c>
      <c r="I1058">
        <v>0.11396000000000001</v>
      </c>
      <c r="J1058">
        <v>0.48209348354316001</v>
      </c>
      <c r="K1058">
        <v>-1</v>
      </c>
      <c r="L1058">
        <v>40</v>
      </c>
      <c r="M1058">
        <v>1</v>
      </c>
      <c r="N1058">
        <v>0.34649600000000003</v>
      </c>
      <c r="O1058">
        <v>0.38461499999999998</v>
      </c>
      <c r="P1058">
        <v>0.99999899999999997</v>
      </c>
      <c r="Q1058">
        <v>2873.23</v>
      </c>
      <c r="R1058">
        <v>1056</v>
      </c>
      <c r="S1058">
        <v>124</v>
      </c>
      <c r="T1058">
        <v>12.4899997711181</v>
      </c>
      <c r="U1058">
        <v>85.900099999999995</v>
      </c>
      <c r="V1058">
        <v>0.27065499999999998</v>
      </c>
      <c r="W1058">
        <v>98.606899999999996</v>
      </c>
      <c r="X1058">
        <v>0.34472900000000001</v>
      </c>
      <c r="Y1058">
        <v>-1</v>
      </c>
      <c r="Z1058">
        <v>0.27960123550445998</v>
      </c>
      <c r="AA1058">
        <v>50</v>
      </c>
      <c r="AB1058">
        <v>0.38084735952380999</v>
      </c>
      <c r="AC1058">
        <v>2861.82</v>
      </c>
      <c r="AD1058">
        <v>-1</v>
      </c>
      <c r="AE1058">
        <v>1057</v>
      </c>
      <c r="AF1058">
        <v>-2.1235701300000001</v>
      </c>
      <c r="AG1058">
        <v>2857.05004882812</v>
      </c>
      <c r="AH1058">
        <v>-509.52</v>
      </c>
      <c r="AI1058">
        <v>43335</v>
      </c>
      <c r="AJ1058" t="s">
        <v>2272</v>
      </c>
      <c r="AK1058" t="s">
        <v>65</v>
      </c>
      <c r="AL1058" s="2">
        <v>43489.544629629629</v>
      </c>
      <c r="AM1058" t="s">
        <v>2272</v>
      </c>
      <c r="AN1058" t="s">
        <v>2272</v>
      </c>
      <c r="AO1058" t="s">
        <v>2272</v>
      </c>
      <c r="AP1058" t="s">
        <v>2272</v>
      </c>
      <c r="AQ1058" s="2" t="s">
        <v>2272</v>
      </c>
      <c r="AR1058" t="s">
        <v>67</v>
      </c>
      <c r="AS1058" t="s">
        <v>2272</v>
      </c>
      <c r="AT1058" t="s">
        <v>196</v>
      </c>
      <c r="AU1058">
        <v>-4931.3500000000004</v>
      </c>
      <c r="AV1058" s="1" t="s">
        <v>66</v>
      </c>
      <c r="AW1058" t="s">
        <v>2272</v>
      </c>
      <c r="AX1058" t="s">
        <v>2272</v>
      </c>
      <c r="AY1058" t="s">
        <v>2272</v>
      </c>
      <c r="AZ1058" s="1" t="s">
        <v>2272</v>
      </c>
      <c r="BA1058" t="s">
        <v>68</v>
      </c>
      <c r="BB1058" t="s">
        <v>2272</v>
      </c>
      <c r="BC1058" s="4">
        <v>0.48267361111111112</v>
      </c>
      <c r="BD1058" s="2">
        <v>43332</v>
      </c>
      <c r="BE1058" t="s">
        <v>123</v>
      </c>
      <c r="BF1058" t="s">
        <v>2272</v>
      </c>
      <c r="BG1058" t="s">
        <v>2272</v>
      </c>
      <c r="BH1058" s="3" t="s">
        <v>2272</v>
      </c>
      <c r="BI1058" s="2">
        <v>43332.482673611114</v>
      </c>
      <c r="BJ1058" t="s">
        <v>69</v>
      </c>
      <c r="BK1058" t="s">
        <v>2272</v>
      </c>
      <c r="BL1058" s="2">
        <v>43332</v>
      </c>
      <c r="BM1058" t="s">
        <v>2272</v>
      </c>
      <c r="BN1058">
        <v>-0.12917960102183501</v>
      </c>
      <c r="BO1058" s="10" t="str">
        <f>TEXT(Table1[[#This Row],[CLOSE_DATE]],"YYYYMMDD")&amp;TEXT(Table1[[#This Row],[OPEN_DATE]],"YYYYMMDD")&amp;Table1[[#This Row],[SYMBOL]]</f>
        <v>2019012420180820ABBV</v>
      </c>
      <c r="BP1058" s="29" t="str">
        <f>IFERROR(VLOOKUP(Table1[[#This Row],[Key]],ownlog!$A:$E,MATCH(BP$1,ownlog!$1:$1,0),FALSE),"")</f>
        <v/>
      </c>
      <c r="BQ1058" s="29" t="str">
        <f>IFERROR(VLOOKUP(Table1[[#This Row],[Key]],ownlog!$A:$E,MATCH(BQ$1,ownlog!$1:$1,0),FALSE),"")</f>
        <v/>
      </c>
      <c r="BR1058" s="29" t="str">
        <f>IFERROR(VLOOKUP(Table1[[#This Row],[Key]],ownlog!$A:$E,MATCH(BR$1,ownlog!$1:$1,0),FALSE),"")</f>
        <v/>
      </c>
      <c r="BS1058" s="29" t="str">
        <f>IFERROR(VLOOKUP(Table1[[#This Row],[Key]],ownlog!$A:$E,MATCH(BS$1,ownlog!$1:$1,0),FALSE),"")</f>
        <v/>
      </c>
    </row>
    <row r="1059" spans="1:71" x14ac:dyDescent="0.25">
      <c r="A1059">
        <v>1057</v>
      </c>
      <c r="B1059">
        <v>2876.92</v>
      </c>
      <c r="C1059">
        <v>-1</v>
      </c>
      <c r="D1059">
        <v>2015.29</v>
      </c>
      <c r="E1059">
        <v>-1</v>
      </c>
      <c r="F1059">
        <v>-1</v>
      </c>
      <c r="G1059">
        <v>-1</v>
      </c>
      <c r="H1059">
        <v>1057</v>
      </c>
      <c r="I1059">
        <v>0.15925900000000001</v>
      </c>
      <c r="J1059">
        <v>0.48199958845349999</v>
      </c>
      <c r="K1059">
        <v>-1</v>
      </c>
      <c r="L1059">
        <v>3</v>
      </c>
      <c r="M1059">
        <v>1</v>
      </c>
      <c r="N1059">
        <v>0.36501112499999999</v>
      </c>
      <c r="O1059">
        <v>0.42222199999999999</v>
      </c>
      <c r="P1059">
        <v>1</v>
      </c>
      <c r="Q1059">
        <v>2916.5</v>
      </c>
      <c r="R1059">
        <v>1057</v>
      </c>
      <c r="S1059">
        <v>122</v>
      </c>
      <c r="T1059">
        <v>13.529999732971101</v>
      </c>
      <c r="U1059">
        <v>1605.5832</v>
      </c>
      <c r="V1059">
        <v>0.262963</v>
      </c>
      <c r="W1059">
        <v>2015.29</v>
      </c>
      <c r="X1059">
        <v>0.31481500000000001</v>
      </c>
      <c r="Y1059">
        <v>-1</v>
      </c>
      <c r="Z1059">
        <v>0.27961250072604998</v>
      </c>
      <c r="AA1059">
        <v>10</v>
      </c>
      <c r="AB1059">
        <v>0.38080604458978001</v>
      </c>
      <c r="AC1059">
        <v>2888.6</v>
      </c>
      <c r="AD1059">
        <v>-1</v>
      </c>
      <c r="AE1059">
        <v>1106</v>
      </c>
      <c r="AF1059">
        <v>-2.3148737239999999</v>
      </c>
      <c r="AG1059">
        <v>2901.1298828125</v>
      </c>
      <c r="AH1059">
        <v>-1230.44</v>
      </c>
      <c r="AI1059">
        <v>43349</v>
      </c>
      <c r="AJ1059" t="s">
        <v>2272</v>
      </c>
      <c r="AK1059" t="s">
        <v>65</v>
      </c>
      <c r="AL1059" s="2">
        <v>43503.477997685186</v>
      </c>
      <c r="AM1059" t="s">
        <v>2272</v>
      </c>
      <c r="AN1059" t="s">
        <v>2272</v>
      </c>
      <c r="AO1059" t="s">
        <v>2272</v>
      </c>
      <c r="AP1059" t="s">
        <v>2272</v>
      </c>
      <c r="AQ1059" s="2" t="s">
        <v>2272</v>
      </c>
      <c r="AR1059" t="s">
        <v>67</v>
      </c>
      <c r="AS1059" t="s">
        <v>2272</v>
      </c>
      <c r="AT1059" t="s">
        <v>144</v>
      </c>
      <c r="AU1059">
        <v>-20153.900000000001</v>
      </c>
      <c r="AV1059" s="1" t="s">
        <v>66</v>
      </c>
      <c r="AW1059" t="s">
        <v>2272</v>
      </c>
      <c r="AX1059" t="s">
        <v>2272</v>
      </c>
      <c r="AY1059" t="s">
        <v>2272</v>
      </c>
      <c r="AZ1059" s="1" t="s">
        <v>2272</v>
      </c>
      <c r="BA1059" t="s">
        <v>68</v>
      </c>
      <c r="BB1059" t="s">
        <v>2272</v>
      </c>
      <c r="BC1059" s="4">
        <v>44803.442928240744</v>
      </c>
      <c r="BD1059" s="2">
        <v>43342</v>
      </c>
      <c r="BE1059" t="s">
        <v>123</v>
      </c>
      <c r="BF1059" t="s">
        <v>2272</v>
      </c>
      <c r="BG1059" t="s">
        <v>2272</v>
      </c>
      <c r="BH1059" s="1" t="s">
        <v>2272</v>
      </c>
      <c r="BI1059" s="2">
        <v>43342.442928240744</v>
      </c>
      <c r="BJ1059" t="s">
        <v>69</v>
      </c>
      <c r="BK1059" t="s">
        <v>2272</v>
      </c>
      <c r="BL1059" s="2">
        <v>43342</v>
      </c>
      <c r="BM1059" t="s">
        <v>2272</v>
      </c>
      <c r="BN1059">
        <v>-0.203517442485531</v>
      </c>
      <c r="BO1059" s="10" t="str">
        <f>TEXT(Table1[[#This Row],[CLOSE_DATE]],"YYYYMMDD")&amp;TEXT(Table1[[#This Row],[OPEN_DATE]],"YYYYMMDD")&amp;Table1[[#This Row],[SYMBOL]]</f>
        <v>2019020720180830AMZN</v>
      </c>
      <c r="BP1059" s="29" t="str">
        <f>IFERROR(VLOOKUP(Table1[[#This Row],[Key]],ownlog!$A:$E,MATCH(BP$1,ownlog!$1:$1,0),FALSE),"")</f>
        <v/>
      </c>
      <c r="BQ1059" s="29" t="str">
        <f>IFERROR(VLOOKUP(Table1[[#This Row],[Key]],ownlog!$A:$E,MATCH(BQ$1,ownlog!$1:$1,0),FALSE),"")</f>
        <v/>
      </c>
      <c r="BR1059" s="29" t="str">
        <f>IFERROR(VLOOKUP(Table1[[#This Row],[Key]],ownlog!$A:$E,MATCH(BR$1,ownlog!$1:$1,0),FALSE),"")</f>
        <v/>
      </c>
      <c r="BS1059" s="29" t="str">
        <f>IFERROR(VLOOKUP(Table1[[#This Row],[Key]],ownlog!$A:$E,MATCH(BS$1,ownlog!$1:$1,0),FALSE),"")</f>
        <v/>
      </c>
    </row>
    <row r="1060" spans="1:71" x14ac:dyDescent="0.25">
      <c r="A1060">
        <v>1058</v>
      </c>
      <c r="B1060">
        <v>2876.92</v>
      </c>
      <c r="C1060">
        <v>-1</v>
      </c>
      <c r="D1060">
        <v>2015.29</v>
      </c>
      <c r="E1060">
        <v>-1</v>
      </c>
      <c r="F1060">
        <v>-1</v>
      </c>
      <c r="G1060">
        <v>-1</v>
      </c>
      <c r="H1060">
        <v>1058</v>
      </c>
      <c r="I1060">
        <v>0.15925900000000001</v>
      </c>
      <c r="J1060">
        <v>0.48199958845349999</v>
      </c>
      <c r="K1060">
        <v>-1</v>
      </c>
      <c r="L1060">
        <v>2</v>
      </c>
      <c r="M1060">
        <v>1</v>
      </c>
      <c r="N1060">
        <v>0.36501112499999999</v>
      </c>
      <c r="O1060">
        <v>0.42222199999999999</v>
      </c>
      <c r="P1060">
        <v>1</v>
      </c>
      <c r="Q1060">
        <v>2916.5</v>
      </c>
      <c r="R1060">
        <v>1058</v>
      </c>
      <c r="S1060">
        <v>122</v>
      </c>
      <c r="T1060">
        <v>13.529999732971101</v>
      </c>
      <c r="U1060">
        <v>1612.0125</v>
      </c>
      <c r="V1060">
        <v>0.262963</v>
      </c>
      <c r="W1060">
        <v>2015.29</v>
      </c>
      <c r="X1060">
        <v>0.31481500000000001</v>
      </c>
      <c r="Y1060">
        <v>-1</v>
      </c>
      <c r="Z1060">
        <v>0.27961250072604998</v>
      </c>
      <c r="AA1060">
        <v>10</v>
      </c>
      <c r="AB1060">
        <v>0.38080604458978001</v>
      </c>
      <c r="AC1060">
        <v>2888.6</v>
      </c>
      <c r="AD1060">
        <v>-1</v>
      </c>
      <c r="AE1060">
        <v>995</v>
      </c>
      <c r="AF1060">
        <v>-2.0421503250000002</v>
      </c>
      <c r="AG1060">
        <v>2901.1298828125</v>
      </c>
      <c r="AH1060">
        <v>-807.6</v>
      </c>
      <c r="AI1060">
        <v>43349</v>
      </c>
      <c r="AJ1060" t="s">
        <v>2272</v>
      </c>
      <c r="AK1060" t="s">
        <v>65</v>
      </c>
      <c r="AL1060" s="2">
        <v>43409.430462962962</v>
      </c>
      <c r="AM1060" t="s">
        <v>2272</v>
      </c>
      <c r="AN1060" t="s">
        <v>2272</v>
      </c>
      <c r="AO1060" t="s">
        <v>2272</v>
      </c>
      <c r="AP1060" t="s">
        <v>2272</v>
      </c>
      <c r="AQ1060" s="2" t="s">
        <v>2272</v>
      </c>
      <c r="AR1060" t="s">
        <v>67</v>
      </c>
      <c r="AS1060" t="s">
        <v>2272</v>
      </c>
      <c r="AT1060" t="s">
        <v>144</v>
      </c>
      <c r="AU1060">
        <v>-20153.900000000001</v>
      </c>
      <c r="AV1060" s="1" t="s">
        <v>66</v>
      </c>
      <c r="AW1060" t="s">
        <v>2272</v>
      </c>
      <c r="AX1060" t="s">
        <v>2272</v>
      </c>
      <c r="AY1060" t="s">
        <v>2272</v>
      </c>
      <c r="AZ1060" s="1" t="s">
        <v>2272</v>
      </c>
      <c r="BA1060" t="s">
        <v>68</v>
      </c>
      <c r="BB1060" t="s">
        <v>2272</v>
      </c>
      <c r="BC1060" s="4">
        <v>44803.442928240744</v>
      </c>
      <c r="BD1060" s="2">
        <v>43342</v>
      </c>
      <c r="BE1060" t="s">
        <v>123</v>
      </c>
      <c r="BF1060" t="s">
        <v>2272</v>
      </c>
      <c r="BG1060" t="s">
        <v>2272</v>
      </c>
      <c r="BH1060" s="1" t="s">
        <v>2272</v>
      </c>
      <c r="BI1060" s="2">
        <v>43342.442928240744</v>
      </c>
      <c r="BJ1060" t="s">
        <v>69</v>
      </c>
      <c r="BK1060" t="s">
        <v>2272</v>
      </c>
      <c r="BL1060" s="2">
        <v>43342</v>
      </c>
      <c r="BM1060" t="s">
        <v>2272</v>
      </c>
      <c r="BN1060">
        <v>-0.20036818522396199</v>
      </c>
      <c r="BO1060" s="10" t="str">
        <f>TEXT(Table1[[#This Row],[CLOSE_DATE]],"YYYYMMDD")&amp;TEXT(Table1[[#This Row],[OPEN_DATE]],"YYYYMMDD")&amp;Table1[[#This Row],[SYMBOL]]</f>
        <v>2018110520180830AMZN</v>
      </c>
      <c r="BP1060" s="29" t="str">
        <f>IFERROR(VLOOKUP(Table1[[#This Row],[Key]],ownlog!$A:$E,MATCH(BP$1,ownlog!$1:$1,0),FALSE),"")</f>
        <v/>
      </c>
      <c r="BQ1060" s="29" t="str">
        <f>IFERROR(VLOOKUP(Table1[[#This Row],[Key]],ownlog!$A:$E,MATCH(BQ$1,ownlog!$1:$1,0),FALSE),"")</f>
        <v/>
      </c>
      <c r="BR1060" s="29" t="str">
        <f>IFERROR(VLOOKUP(Table1[[#This Row],[Key]],ownlog!$A:$E,MATCH(BR$1,ownlog!$1:$1,0),FALSE),"")</f>
        <v/>
      </c>
      <c r="BS1060" s="29" t="str">
        <f>IFERROR(VLOOKUP(Table1[[#This Row],[Key]],ownlog!$A:$E,MATCH(BS$1,ownlog!$1:$1,0),FALSE),"")</f>
        <v/>
      </c>
    </row>
    <row r="1061" spans="1:71" x14ac:dyDescent="0.25">
      <c r="A1061">
        <v>1059</v>
      </c>
      <c r="B1061">
        <v>2876.92</v>
      </c>
      <c r="C1061">
        <v>-1</v>
      </c>
      <c r="D1061">
        <v>2015.29</v>
      </c>
      <c r="E1061">
        <v>-1</v>
      </c>
      <c r="F1061">
        <v>-1</v>
      </c>
      <c r="G1061">
        <v>-1</v>
      </c>
      <c r="H1061">
        <v>1059</v>
      </c>
      <c r="I1061">
        <v>0.15925900000000001</v>
      </c>
      <c r="J1061">
        <v>0.48199958845349999</v>
      </c>
      <c r="K1061">
        <v>-1</v>
      </c>
      <c r="L1061">
        <v>5</v>
      </c>
      <c r="M1061">
        <v>1</v>
      </c>
      <c r="N1061">
        <v>0.36501112499999999</v>
      </c>
      <c r="O1061">
        <v>0.42222199999999999</v>
      </c>
      <c r="P1061">
        <v>1</v>
      </c>
      <c r="Q1061">
        <v>2916.5</v>
      </c>
      <c r="R1061">
        <v>1059</v>
      </c>
      <c r="S1061">
        <v>122</v>
      </c>
      <c r="T1061">
        <v>13.529999732971101</v>
      </c>
      <c r="U1061">
        <v>1937.01</v>
      </c>
      <c r="V1061">
        <v>0.262963</v>
      </c>
      <c r="W1061">
        <v>2015.29</v>
      </c>
      <c r="X1061">
        <v>0.31481500000000001</v>
      </c>
      <c r="Y1061">
        <v>-1</v>
      </c>
      <c r="Z1061">
        <v>0.27961250072604998</v>
      </c>
      <c r="AA1061">
        <v>10</v>
      </c>
      <c r="AB1061">
        <v>0.38080604458978001</v>
      </c>
      <c r="AC1061">
        <v>2888.6</v>
      </c>
      <c r="AD1061">
        <v>-1</v>
      </c>
      <c r="AE1061">
        <v>960</v>
      </c>
      <c r="AF1061">
        <v>-2.3795019499999999</v>
      </c>
      <c r="AG1061">
        <v>2901.1298828125</v>
      </c>
      <c r="AH1061">
        <v>-392.78</v>
      </c>
      <c r="AI1061">
        <v>43349</v>
      </c>
      <c r="AJ1061" t="s">
        <v>2272</v>
      </c>
      <c r="AK1061" t="s">
        <v>65</v>
      </c>
      <c r="AL1061" s="2">
        <v>43353.661886574075</v>
      </c>
      <c r="AM1061" t="s">
        <v>2272</v>
      </c>
      <c r="AN1061" t="s">
        <v>2272</v>
      </c>
      <c r="AO1061" t="s">
        <v>2272</v>
      </c>
      <c r="AP1061" t="s">
        <v>2272</v>
      </c>
      <c r="AQ1061" s="2" t="s">
        <v>2272</v>
      </c>
      <c r="AR1061" t="s">
        <v>67</v>
      </c>
      <c r="AS1061" t="s">
        <v>2272</v>
      </c>
      <c r="AT1061" t="s">
        <v>144</v>
      </c>
      <c r="AU1061">
        <v>-20153.900000000001</v>
      </c>
      <c r="AV1061" s="1" t="s">
        <v>66</v>
      </c>
      <c r="AW1061" t="s">
        <v>2272</v>
      </c>
      <c r="AX1061" t="s">
        <v>2272</v>
      </c>
      <c r="AY1061" t="s">
        <v>2272</v>
      </c>
      <c r="AZ1061" s="1" t="s">
        <v>2272</v>
      </c>
      <c r="BA1061" t="s">
        <v>68</v>
      </c>
      <c r="BB1061" t="s">
        <v>2272</v>
      </c>
      <c r="BC1061" s="4">
        <v>44803.442928240744</v>
      </c>
      <c r="BD1061" s="2">
        <v>43342</v>
      </c>
      <c r="BE1061" t="s">
        <v>123</v>
      </c>
      <c r="BF1061" t="s">
        <v>2272</v>
      </c>
      <c r="BG1061" t="s">
        <v>2272</v>
      </c>
      <c r="BH1061" s="1" t="s">
        <v>2272</v>
      </c>
      <c r="BI1061" s="2">
        <v>43342.442928240744</v>
      </c>
      <c r="BJ1061" t="s">
        <v>69</v>
      </c>
      <c r="BK1061" t="s">
        <v>2272</v>
      </c>
      <c r="BL1061" s="2">
        <v>43342</v>
      </c>
      <c r="BM1061" t="s">
        <v>2272</v>
      </c>
      <c r="BN1061">
        <v>-3.8979997915932603E-2</v>
      </c>
      <c r="BO1061" s="10" t="str">
        <f>TEXT(Table1[[#This Row],[CLOSE_DATE]],"YYYYMMDD")&amp;TEXT(Table1[[#This Row],[OPEN_DATE]],"YYYYMMDD")&amp;Table1[[#This Row],[SYMBOL]]</f>
        <v>2018091020180830AMZN</v>
      </c>
      <c r="BP1061" s="29" t="str">
        <f>IFERROR(VLOOKUP(Table1[[#This Row],[Key]],ownlog!$A:$E,MATCH(BP$1,ownlog!$1:$1,0),FALSE),"")</f>
        <v/>
      </c>
      <c r="BQ1061" s="29" t="str">
        <f>IFERROR(VLOOKUP(Table1[[#This Row],[Key]],ownlog!$A:$E,MATCH(BQ$1,ownlog!$1:$1,0),FALSE),"")</f>
        <v/>
      </c>
      <c r="BR1061" s="29" t="str">
        <f>IFERROR(VLOOKUP(Table1[[#This Row],[Key]],ownlog!$A:$E,MATCH(BR$1,ownlog!$1:$1,0),FALSE),"")</f>
        <v/>
      </c>
      <c r="BS1061" s="29" t="str">
        <f>IFERROR(VLOOKUP(Table1[[#This Row],[Key]],ownlog!$A:$E,MATCH(BS$1,ownlog!$1:$1,0),FALSE),"")</f>
        <v/>
      </c>
    </row>
    <row r="1062" spans="1:71" x14ac:dyDescent="0.25">
      <c r="A1062">
        <v>1060</v>
      </c>
      <c r="B1062">
        <v>2879.2</v>
      </c>
      <c r="C1062">
        <v>-1</v>
      </c>
      <c r="D1062">
        <v>56.92</v>
      </c>
      <c r="E1062">
        <v>-1</v>
      </c>
      <c r="F1062">
        <v>-1</v>
      </c>
      <c r="G1062">
        <v>-1</v>
      </c>
      <c r="H1062">
        <v>1060</v>
      </c>
      <c r="I1062">
        <v>0</v>
      </c>
      <c r="J1062">
        <v>0.48193466051610001</v>
      </c>
      <c r="K1062">
        <v>-1</v>
      </c>
      <c r="L1062">
        <v>150</v>
      </c>
      <c r="M1062">
        <v>1</v>
      </c>
      <c r="N1062">
        <v>0.36244474999999998</v>
      </c>
      <c r="O1062">
        <v>0.32042300000000001</v>
      </c>
      <c r="P1062">
        <v>1.0000009999999999</v>
      </c>
      <c r="Q1062">
        <v>2912.36</v>
      </c>
      <c r="R1062">
        <v>1060</v>
      </c>
      <c r="S1062">
        <v>120</v>
      </c>
      <c r="T1062">
        <v>12.369999885559</v>
      </c>
      <c r="U1062">
        <v>47.353099999999998</v>
      </c>
      <c r="V1062">
        <v>0.32042300000000001</v>
      </c>
      <c r="W1062">
        <v>56.92</v>
      </c>
      <c r="X1062">
        <v>0.359155</v>
      </c>
      <c r="Y1062">
        <v>-1</v>
      </c>
      <c r="Z1062">
        <v>0.27965506513711003</v>
      </c>
      <c r="AA1062">
        <v>150</v>
      </c>
      <c r="AB1062">
        <v>0.38079486282660002</v>
      </c>
      <c r="AC1062">
        <v>2907.95</v>
      </c>
      <c r="AD1062">
        <v>-1</v>
      </c>
      <c r="AE1062">
        <v>1068</v>
      </c>
      <c r="AF1062">
        <v>-3.8672951499999999</v>
      </c>
      <c r="AG1062">
        <v>2904.17993164062</v>
      </c>
      <c r="AH1062">
        <v>-1438.37</v>
      </c>
      <c r="AI1062">
        <v>43363</v>
      </c>
      <c r="AJ1062" t="s">
        <v>2272</v>
      </c>
      <c r="AK1062" t="s">
        <v>65</v>
      </c>
      <c r="AL1062" s="2">
        <v>43497.630428240744</v>
      </c>
      <c r="AM1062" t="s">
        <v>2272</v>
      </c>
      <c r="AN1062" t="s">
        <v>2272</v>
      </c>
      <c r="AO1062" t="s">
        <v>2272</v>
      </c>
      <c r="AP1062" t="s">
        <v>2272</v>
      </c>
      <c r="AQ1062" s="2" t="s">
        <v>2272</v>
      </c>
      <c r="AR1062" t="s">
        <v>67</v>
      </c>
      <c r="AS1062" t="s">
        <v>2272</v>
      </c>
      <c r="AT1062" t="s">
        <v>85</v>
      </c>
      <c r="AU1062">
        <v>-8539</v>
      </c>
      <c r="AV1062" s="1" t="s">
        <v>66</v>
      </c>
      <c r="AW1062" t="s">
        <v>2272</v>
      </c>
      <c r="AX1062" t="s">
        <v>2272</v>
      </c>
      <c r="AY1062" t="s">
        <v>2272</v>
      </c>
      <c r="AZ1062" s="1" t="s">
        <v>2272</v>
      </c>
      <c r="BA1062" t="s">
        <v>68</v>
      </c>
      <c r="BB1062" t="s">
        <v>2272</v>
      </c>
      <c r="BC1062" s="4">
        <v>0.55738425925925927</v>
      </c>
      <c r="BD1062" s="2">
        <v>43356</v>
      </c>
      <c r="BE1062" t="s">
        <v>123</v>
      </c>
      <c r="BF1062" t="s">
        <v>2272</v>
      </c>
      <c r="BG1062" t="s">
        <v>2272</v>
      </c>
      <c r="BH1062" s="3" t="s">
        <v>2272</v>
      </c>
      <c r="BI1062" s="2">
        <v>43356.557384259257</v>
      </c>
      <c r="BJ1062" t="s">
        <v>69</v>
      </c>
      <c r="BK1062" t="s">
        <v>2272</v>
      </c>
      <c r="BL1062" s="2">
        <v>43356</v>
      </c>
      <c r="BM1062" t="s">
        <v>2272</v>
      </c>
      <c r="BN1062">
        <v>-0.16846685406418299</v>
      </c>
      <c r="BO1062" s="10" t="str">
        <f>TEXT(Table1[[#This Row],[CLOSE_DATE]],"YYYYMMDD")&amp;TEXT(Table1[[#This Row],[OPEN_DATE]],"YYYYMMDD")&amp;Table1[[#This Row],[SYMBOL]]</f>
        <v>2019020120180913AER</v>
      </c>
      <c r="BP1062" s="29" t="str">
        <f>IFERROR(VLOOKUP(Table1[[#This Row],[Key]],ownlog!$A:$E,MATCH(BP$1,ownlog!$1:$1,0),FALSE),"")</f>
        <v/>
      </c>
      <c r="BQ1062" s="29" t="str">
        <f>IFERROR(VLOOKUP(Table1[[#This Row],[Key]],ownlog!$A:$E,MATCH(BQ$1,ownlog!$1:$1,0),FALSE),"")</f>
        <v/>
      </c>
      <c r="BR1062" s="29" t="str">
        <f>IFERROR(VLOOKUP(Table1[[#This Row],[Key]],ownlog!$A:$E,MATCH(BR$1,ownlog!$1:$1,0),FALSE),"")</f>
        <v/>
      </c>
      <c r="BS1062" s="29" t="str">
        <f>IFERROR(VLOOKUP(Table1[[#This Row],[Key]],ownlog!$A:$E,MATCH(BS$1,ownlog!$1:$1,0),FALSE),"")</f>
        <v/>
      </c>
    </row>
    <row r="1063" spans="1:71" x14ac:dyDescent="0.25">
      <c r="A1063">
        <v>1061</v>
      </c>
      <c r="B1063">
        <v>2879.2</v>
      </c>
      <c r="C1063">
        <v>-1</v>
      </c>
      <c r="D1063">
        <v>95.85</v>
      </c>
      <c r="E1063">
        <v>-1</v>
      </c>
      <c r="F1063">
        <v>-1</v>
      </c>
      <c r="G1063">
        <v>-1</v>
      </c>
      <c r="H1063">
        <v>1061</v>
      </c>
      <c r="I1063">
        <v>0</v>
      </c>
      <c r="J1063">
        <v>0.48193466051610001</v>
      </c>
      <c r="K1063">
        <v>-1</v>
      </c>
      <c r="L1063">
        <v>60</v>
      </c>
      <c r="M1063">
        <v>1</v>
      </c>
      <c r="N1063">
        <v>0.36244474999999998</v>
      </c>
      <c r="O1063">
        <v>0.32042300000000001</v>
      </c>
      <c r="P1063">
        <v>1.0000009999999999</v>
      </c>
      <c r="Q1063">
        <v>2912.36</v>
      </c>
      <c r="R1063">
        <v>1061</v>
      </c>
      <c r="S1063">
        <v>120</v>
      </c>
      <c r="T1063">
        <v>12.369999885559</v>
      </c>
      <c r="U1063">
        <v>85.900099999999995</v>
      </c>
      <c r="V1063">
        <v>0.32042300000000001</v>
      </c>
      <c r="W1063">
        <v>95.85</v>
      </c>
      <c r="X1063">
        <v>0.359155</v>
      </c>
      <c r="Y1063">
        <v>-1</v>
      </c>
      <c r="Z1063">
        <v>0.27965506513711003</v>
      </c>
      <c r="AA1063">
        <v>60</v>
      </c>
      <c r="AB1063">
        <v>0.38079486282660002</v>
      </c>
      <c r="AC1063">
        <v>2907.95</v>
      </c>
      <c r="AD1063">
        <v>-1</v>
      </c>
      <c r="AE1063">
        <v>1058</v>
      </c>
      <c r="AF1063">
        <v>-2.1235701300000001</v>
      </c>
      <c r="AG1063">
        <v>2904.17993164062</v>
      </c>
      <c r="AH1063">
        <v>-598.12</v>
      </c>
      <c r="AI1063">
        <v>43363</v>
      </c>
      <c r="AJ1063" t="s">
        <v>2272</v>
      </c>
      <c r="AK1063" t="s">
        <v>65</v>
      </c>
      <c r="AL1063" s="2">
        <v>43489.544629629629</v>
      </c>
      <c r="AM1063" t="s">
        <v>2272</v>
      </c>
      <c r="AN1063" t="s">
        <v>2272</v>
      </c>
      <c r="AO1063" t="s">
        <v>2272</v>
      </c>
      <c r="AP1063" t="s">
        <v>2272</v>
      </c>
      <c r="AQ1063" s="2" t="s">
        <v>2272</v>
      </c>
      <c r="AR1063" t="s">
        <v>67</v>
      </c>
      <c r="AS1063" t="s">
        <v>2272</v>
      </c>
      <c r="AT1063" t="s">
        <v>196</v>
      </c>
      <c r="AU1063">
        <v>-5752</v>
      </c>
      <c r="AV1063" s="1" t="s">
        <v>66</v>
      </c>
      <c r="AW1063" t="s">
        <v>2272</v>
      </c>
      <c r="AX1063" t="s">
        <v>2272</v>
      </c>
      <c r="AY1063" t="s">
        <v>2272</v>
      </c>
      <c r="AZ1063" s="1" t="s">
        <v>2272</v>
      </c>
      <c r="BA1063" t="s">
        <v>68</v>
      </c>
      <c r="BB1063" t="s">
        <v>2272</v>
      </c>
      <c r="BC1063" s="4">
        <v>0.55796296296296299</v>
      </c>
      <c r="BD1063" s="2">
        <v>43356</v>
      </c>
      <c r="BE1063" t="s">
        <v>123</v>
      </c>
      <c r="BF1063" t="s">
        <v>2272</v>
      </c>
      <c r="BG1063" t="s">
        <v>2272</v>
      </c>
      <c r="BH1063" s="3" t="s">
        <v>2272</v>
      </c>
      <c r="BI1063" s="2">
        <v>43356.557962962965</v>
      </c>
      <c r="BJ1063" t="s">
        <v>69</v>
      </c>
      <c r="BK1063" t="s">
        <v>2272</v>
      </c>
      <c r="BL1063" s="2">
        <v>43356</v>
      </c>
      <c r="BM1063" t="s">
        <v>2272</v>
      </c>
      <c r="BN1063">
        <v>-0.104002782124847</v>
      </c>
      <c r="BO1063" s="10" t="str">
        <f>TEXT(Table1[[#This Row],[CLOSE_DATE]],"YYYYMMDD")&amp;TEXT(Table1[[#This Row],[OPEN_DATE]],"YYYYMMDD")&amp;Table1[[#This Row],[SYMBOL]]</f>
        <v>2019012420180913ABBV</v>
      </c>
      <c r="BP1063" s="29" t="str">
        <f>IFERROR(VLOOKUP(Table1[[#This Row],[Key]],ownlog!$A:$E,MATCH(BP$1,ownlog!$1:$1,0),FALSE),"")</f>
        <v/>
      </c>
      <c r="BQ1063" s="29" t="str">
        <f>IFERROR(VLOOKUP(Table1[[#This Row],[Key]],ownlog!$A:$E,MATCH(BQ$1,ownlog!$1:$1,0),FALSE),"")</f>
        <v/>
      </c>
      <c r="BR1063" s="29" t="str">
        <f>IFERROR(VLOOKUP(Table1[[#This Row],[Key]],ownlog!$A:$E,MATCH(BR$1,ownlog!$1:$1,0),FALSE),"")</f>
        <v/>
      </c>
      <c r="BS1063" s="29" t="str">
        <f>IFERROR(VLOOKUP(Table1[[#This Row],[Key]],ownlog!$A:$E,MATCH(BS$1,ownlog!$1:$1,0),FALSE),"")</f>
        <v/>
      </c>
    </row>
    <row r="1064" spans="1:71" x14ac:dyDescent="0.25">
      <c r="A1064">
        <v>1062</v>
      </c>
      <c r="B1064">
        <v>2879.2</v>
      </c>
      <c r="C1064">
        <v>-1</v>
      </c>
      <c r="D1064">
        <v>55.147300000000001</v>
      </c>
      <c r="E1064">
        <v>-1</v>
      </c>
      <c r="F1064">
        <v>-1</v>
      </c>
      <c r="G1064">
        <v>-1</v>
      </c>
      <c r="H1064">
        <v>1062</v>
      </c>
      <c r="I1064">
        <v>0</v>
      </c>
      <c r="J1064">
        <v>0.48193466051610001</v>
      </c>
      <c r="K1064">
        <v>-1</v>
      </c>
      <c r="L1064">
        <v>50</v>
      </c>
      <c r="M1064">
        <v>1</v>
      </c>
      <c r="N1064">
        <v>0.36244474999999998</v>
      </c>
      <c r="O1064">
        <v>0.32042300000000001</v>
      </c>
      <c r="P1064">
        <v>1.0000009999999999</v>
      </c>
      <c r="Q1064">
        <v>2912.36</v>
      </c>
      <c r="R1064">
        <v>1062</v>
      </c>
      <c r="S1064">
        <v>120</v>
      </c>
      <c r="T1064">
        <v>12.369999885559</v>
      </c>
      <c r="U1064">
        <v>63.881599999999999</v>
      </c>
      <c r="V1064">
        <v>0.32042300000000001</v>
      </c>
      <c r="W1064">
        <v>55.147300000000001</v>
      </c>
      <c r="X1064">
        <v>0.359155</v>
      </c>
      <c r="Y1064">
        <v>-1</v>
      </c>
      <c r="Z1064">
        <v>0.27965506513711003</v>
      </c>
      <c r="AA1064">
        <v>50</v>
      </c>
      <c r="AB1064">
        <v>0.38079486282660002</v>
      </c>
      <c r="AC1064">
        <v>2907.95</v>
      </c>
      <c r="AD1064">
        <v>-1</v>
      </c>
      <c r="AE1064">
        <v>1044</v>
      </c>
      <c r="AF1064">
        <v>-2.14241912</v>
      </c>
      <c r="AG1064">
        <v>2904.17993164062</v>
      </c>
      <c r="AH1064">
        <v>435.36</v>
      </c>
      <c r="AI1064">
        <v>43363</v>
      </c>
      <c r="AJ1064" t="s">
        <v>2272</v>
      </c>
      <c r="AK1064" t="s">
        <v>65</v>
      </c>
      <c r="AL1064" s="2">
        <v>43481.664861111109</v>
      </c>
      <c r="AM1064" t="s">
        <v>2272</v>
      </c>
      <c r="AN1064" t="s">
        <v>2272</v>
      </c>
      <c r="AO1064" t="s">
        <v>2272</v>
      </c>
      <c r="AP1064" t="s">
        <v>2272</v>
      </c>
      <c r="AQ1064" s="2" t="s">
        <v>2272</v>
      </c>
      <c r="AR1064" t="s">
        <v>67</v>
      </c>
      <c r="AS1064" t="s">
        <v>2272</v>
      </c>
      <c r="AT1064" t="s">
        <v>130</v>
      </c>
      <c r="AU1064">
        <v>-2758.37</v>
      </c>
      <c r="AV1064" s="1" t="s">
        <v>66</v>
      </c>
      <c r="AW1064" t="s">
        <v>2272</v>
      </c>
      <c r="AX1064" t="s">
        <v>2272</v>
      </c>
      <c r="AY1064" t="s">
        <v>2272</v>
      </c>
      <c r="AZ1064" s="1" t="s">
        <v>2272</v>
      </c>
      <c r="BA1064" t="s">
        <v>68</v>
      </c>
      <c r="BB1064" t="s">
        <v>2272</v>
      </c>
      <c r="BC1064" s="4">
        <v>0.55876157407407401</v>
      </c>
      <c r="BD1064" s="2">
        <v>43356</v>
      </c>
      <c r="BE1064" t="s">
        <v>123</v>
      </c>
      <c r="BF1064" t="s">
        <v>2272</v>
      </c>
      <c r="BG1064" t="s">
        <v>2272</v>
      </c>
      <c r="BH1064" s="3" t="s">
        <v>2272</v>
      </c>
      <c r="BI1064" s="2">
        <v>43356.558761574073</v>
      </c>
      <c r="BJ1064" t="s">
        <v>69</v>
      </c>
      <c r="BK1064" t="s">
        <v>2272</v>
      </c>
      <c r="BL1064" s="2">
        <v>43356</v>
      </c>
      <c r="BM1064" t="s">
        <v>2272</v>
      </c>
      <c r="BN1064">
        <v>0.15788986949497</v>
      </c>
      <c r="BO1064" s="10" t="str">
        <f>TEXT(Table1[[#This Row],[CLOSE_DATE]],"YYYYMMDD")&amp;TEXT(Table1[[#This Row],[OPEN_DATE]],"YYYYMMDD")&amp;Table1[[#This Row],[SYMBOL]]</f>
        <v>2019011620180913SBUX</v>
      </c>
      <c r="BP1064" s="29" t="str">
        <f>IFERROR(VLOOKUP(Table1[[#This Row],[Key]],ownlog!$A:$E,MATCH(BP$1,ownlog!$1:$1,0),FALSE),"")</f>
        <v/>
      </c>
      <c r="BQ1064" s="29" t="str">
        <f>IFERROR(VLOOKUP(Table1[[#This Row],[Key]],ownlog!$A:$E,MATCH(BQ$1,ownlog!$1:$1,0),FALSE),"")</f>
        <v/>
      </c>
      <c r="BR1064" s="29" t="str">
        <f>IFERROR(VLOOKUP(Table1[[#This Row],[Key]],ownlog!$A:$E,MATCH(BR$1,ownlog!$1:$1,0),FALSE),"")</f>
        <v/>
      </c>
      <c r="BS1064" s="29" t="str">
        <f>IFERROR(VLOOKUP(Table1[[#This Row],[Key]],ownlog!$A:$E,MATCH(BS$1,ownlog!$1:$1,0),FALSE),"")</f>
        <v/>
      </c>
    </row>
    <row r="1065" spans="1:71" x14ac:dyDescent="0.25">
      <c r="A1065">
        <v>1063</v>
      </c>
      <c r="B1065">
        <v>2879.2</v>
      </c>
      <c r="C1065">
        <v>-1</v>
      </c>
      <c r="D1065">
        <v>2627.27</v>
      </c>
      <c r="E1065">
        <v>-1</v>
      </c>
      <c r="F1065">
        <v>-1</v>
      </c>
      <c r="G1065">
        <v>-1</v>
      </c>
      <c r="H1065">
        <v>1063</v>
      </c>
      <c r="I1065">
        <v>0</v>
      </c>
      <c r="J1065">
        <v>0.48193466051610001</v>
      </c>
      <c r="K1065">
        <v>-1</v>
      </c>
      <c r="L1065">
        <v>5</v>
      </c>
      <c r="M1065">
        <v>1</v>
      </c>
      <c r="N1065">
        <v>0.36244474999999998</v>
      </c>
      <c r="O1065">
        <v>0.32042300000000001</v>
      </c>
      <c r="P1065">
        <v>1.0000009999999999</v>
      </c>
      <c r="Q1065">
        <v>2912.36</v>
      </c>
      <c r="R1065">
        <v>1063</v>
      </c>
      <c r="S1065">
        <v>120</v>
      </c>
      <c r="T1065">
        <v>12.369999885559</v>
      </c>
      <c r="U1065">
        <v>2633.96</v>
      </c>
      <c r="V1065">
        <v>0.32042300000000001</v>
      </c>
      <c r="W1065">
        <v>2627.27</v>
      </c>
      <c r="X1065">
        <v>0.359155</v>
      </c>
      <c r="Y1065">
        <v>-1</v>
      </c>
      <c r="Z1065">
        <v>0.27965506513711003</v>
      </c>
      <c r="AA1065">
        <v>5</v>
      </c>
      <c r="AB1065">
        <v>0.38079486282660002</v>
      </c>
      <c r="AC1065">
        <v>2907.95</v>
      </c>
      <c r="AD1065">
        <v>-1</v>
      </c>
      <c r="AE1065">
        <v>1075</v>
      </c>
      <c r="AF1065">
        <v>-2.1718023999999998</v>
      </c>
      <c r="AG1065">
        <v>2904.17993164062</v>
      </c>
      <c r="AH1065">
        <v>32.28</v>
      </c>
      <c r="AI1065">
        <v>43363</v>
      </c>
      <c r="AJ1065" t="s">
        <v>2272</v>
      </c>
      <c r="AK1065" t="s">
        <v>65</v>
      </c>
      <c r="AL1065" s="2">
        <v>43497.633506944447</v>
      </c>
      <c r="AM1065" t="s">
        <v>2272</v>
      </c>
      <c r="AN1065" t="s">
        <v>2272</v>
      </c>
      <c r="AO1065" t="s">
        <v>2272</v>
      </c>
      <c r="AP1065" t="s">
        <v>2272</v>
      </c>
      <c r="AQ1065" s="2" t="s">
        <v>2272</v>
      </c>
      <c r="AR1065" t="s">
        <v>67</v>
      </c>
      <c r="AS1065" t="s">
        <v>2272</v>
      </c>
      <c r="AT1065" t="s">
        <v>81</v>
      </c>
      <c r="AU1065">
        <v>-13137.35</v>
      </c>
      <c r="AV1065" s="1" t="s">
        <v>66</v>
      </c>
      <c r="AW1065" t="s">
        <v>2272</v>
      </c>
      <c r="AX1065" t="s">
        <v>2272</v>
      </c>
      <c r="AY1065" t="s">
        <v>2272</v>
      </c>
      <c r="AZ1065" s="1" t="s">
        <v>2272</v>
      </c>
      <c r="BA1065" t="s">
        <v>68</v>
      </c>
      <c r="BB1065" t="s">
        <v>2272</v>
      </c>
      <c r="BC1065" s="4">
        <v>0.57136574074074076</v>
      </c>
      <c r="BD1065" s="2">
        <v>43356</v>
      </c>
      <c r="BE1065" t="s">
        <v>123</v>
      </c>
      <c r="BF1065" t="s">
        <v>2272</v>
      </c>
      <c r="BG1065" t="s">
        <v>2272</v>
      </c>
      <c r="BH1065" s="3" t="s">
        <v>2272</v>
      </c>
      <c r="BI1065" s="2">
        <v>43356.57136574074</v>
      </c>
      <c r="BJ1065" t="s">
        <v>69</v>
      </c>
      <c r="BK1065" t="s">
        <v>2272</v>
      </c>
      <c r="BL1065" s="2">
        <v>43356</v>
      </c>
      <c r="BM1065" t="s">
        <v>2272</v>
      </c>
      <c r="BN1065">
        <v>2.4573035888964499E-3</v>
      </c>
      <c r="BO1065" s="10" t="str">
        <f>TEXT(Table1[[#This Row],[CLOSE_DATE]],"YYYYMMDD")&amp;TEXT(Table1[[#This Row],[OPEN_DATE]],"YYYYMMDD")&amp;Table1[[#This Row],[SYMBOL]]</f>
        <v>2019020120180913NVR</v>
      </c>
      <c r="BP1065" s="29" t="str">
        <f>IFERROR(VLOOKUP(Table1[[#This Row],[Key]],ownlog!$A:$E,MATCH(BP$1,ownlog!$1:$1,0),FALSE),"")</f>
        <v/>
      </c>
      <c r="BQ1065" s="29" t="str">
        <f>IFERROR(VLOOKUP(Table1[[#This Row],[Key]],ownlog!$A:$E,MATCH(BQ$1,ownlog!$1:$1,0),FALSE),"")</f>
        <v/>
      </c>
      <c r="BR1065" s="29" t="str">
        <f>IFERROR(VLOOKUP(Table1[[#This Row],[Key]],ownlog!$A:$E,MATCH(BR$1,ownlog!$1:$1,0),FALSE),"")</f>
        <v/>
      </c>
      <c r="BS1065" s="29" t="str">
        <f>IFERROR(VLOOKUP(Table1[[#This Row],[Key]],ownlog!$A:$E,MATCH(BS$1,ownlog!$1:$1,0),FALSE),"")</f>
        <v/>
      </c>
    </row>
    <row r="1066" spans="1:71" x14ac:dyDescent="0.25">
      <c r="A1066">
        <v>1064</v>
      </c>
      <c r="B1066">
        <v>2879.2</v>
      </c>
      <c r="C1066">
        <v>-1</v>
      </c>
      <c r="D1066">
        <v>95.45</v>
      </c>
      <c r="E1066">
        <v>-1</v>
      </c>
      <c r="F1066">
        <v>-1</v>
      </c>
      <c r="G1066">
        <v>-1</v>
      </c>
      <c r="H1066">
        <v>1064</v>
      </c>
      <c r="I1066">
        <v>0</v>
      </c>
      <c r="J1066">
        <v>0.48193466051610001</v>
      </c>
      <c r="K1066">
        <v>-1</v>
      </c>
      <c r="L1066">
        <v>100</v>
      </c>
      <c r="M1066">
        <v>1</v>
      </c>
      <c r="N1066">
        <v>0.36244474999999998</v>
      </c>
      <c r="O1066">
        <v>0.32042300000000001</v>
      </c>
      <c r="P1066">
        <v>1.0000009999999999</v>
      </c>
      <c r="Q1066">
        <v>2912.36</v>
      </c>
      <c r="R1066">
        <v>1064</v>
      </c>
      <c r="S1066">
        <v>120</v>
      </c>
      <c r="T1066">
        <v>12.069999694824199</v>
      </c>
      <c r="U1066">
        <v>72.314899999999994</v>
      </c>
      <c r="V1066">
        <v>0.32042300000000001</v>
      </c>
      <c r="W1066">
        <v>94</v>
      </c>
      <c r="X1066">
        <v>0.359155</v>
      </c>
      <c r="Y1066">
        <v>-1</v>
      </c>
      <c r="Z1066">
        <v>0.27965506513711003</v>
      </c>
      <c r="AA1066">
        <v>200</v>
      </c>
      <c r="AB1066">
        <v>0.38079486282660002</v>
      </c>
      <c r="AC1066">
        <v>2907.95</v>
      </c>
      <c r="AD1066">
        <v>-1</v>
      </c>
      <c r="AE1066">
        <v>991</v>
      </c>
      <c r="AF1066">
        <v>-6.45318433</v>
      </c>
      <c r="AG1066">
        <v>2904.97998046875</v>
      </c>
      <c r="AH1066">
        <v>-2174.4499999999998</v>
      </c>
      <c r="AI1066">
        <v>43363</v>
      </c>
      <c r="AJ1066" t="s">
        <v>2272</v>
      </c>
      <c r="AK1066" t="s">
        <v>65</v>
      </c>
      <c r="AL1066" s="2">
        <v>43398.554328703707</v>
      </c>
      <c r="AM1066" t="s">
        <v>2272</v>
      </c>
      <c r="AN1066" t="s">
        <v>2272</v>
      </c>
      <c r="AO1066" t="s">
        <v>2272</v>
      </c>
      <c r="AP1066" t="s">
        <v>2272</v>
      </c>
      <c r="AQ1066" s="2" t="s">
        <v>2272</v>
      </c>
      <c r="AR1066" t="s">
        <v>67</v>
      </c>
      <c r="AS1066" t="s">
        <v>2272</v>
      </c>
      <c r="AT1066" t="s">
        <v>176</v>
      </c>
      <c r="AU1066">
        <v>-19091</v>
      </c>
      <c r="AV1066" s="1" t="s">
        <v>66</v>
      </c>
      <c r="AW1066" t="s">
        <v>2272</v>
      </c>
      <c r="AX1066" t="s">
        <v>2272</v>
      </c>
      <c r="AY1066" t="s">
        <v>2272</v>
      </c>
      <c r="AZ1066" s="1" t="s">
        <v>2272</v>
      </c>
      <c r="BA1066" t="s">
        <v>68</v>
      </c>
      <c r="BB1066" t="s">
        <v>2272</v>
      </c>
      <c r="BC1066" s="4">
        <v>0.64549768518518513</v>
      </c>
      <c r="BD1066" s="2">
        <v>43298</v>
      </c>
      <c r="BE1066" t="s">
        <v>123</v>
      </c>
      <c r="BF1066" t="s">
        <v>2272</v>
      </c>
      <c r="BG1066" t="s">
        <v>2272</v>
      </c>
      <c r="BH1066" s="3" t="s">
        <v>2272</v>
      </c>
      <c r="BI1066" s="2">
        <v>43357.507326388892</v>
      </c>
      <c r="BJ1066" t="s">
        <v>69</v>
      </c>
      <c r="BK1066" t="s">
        <v>2272</v>
      </c>
      <c r="BL1066" s="2">
        <v>43357</v>
      </c>
      <c r="BM1066" t="s">
        <v>2272</v>
      </c>
      <c r="BN1066">
        <v>-0.23132446808510601</v>
      </c>
      <c r="BO1066" s="10" t="str">
        <f>TEXT(Table1[[#This Row],[CLOSE_DATE]],"YYYYMMDD")&amp;TEXT(Table1[[#This Row],[OPEN_DATE]],"YYYYMMDD")&amp;Table1[[#This Row],[SYMBOL]]</f>
        <v>2018102520180914LCII</v>
      </c>
      <c r="BP1066" s="29" t="str">
        <f>IFERROR(VLOOKUP(Table1[[#This Row],[Key]],ownlog!$A:$E,MATCH(BP$1,ownlog!$1:$1,0),FALSE),"")</f>
        <v/>
      </c>
      <c r="BQ1066" s="29" t="str">
        <f>IFERROR(VLOOKUP(Table1[[#This Row],[Key]],ownlog!$A:$E,MATCH(BQ$1,ownlog!$1:$1,0),FALSE),"")</f>
        <v/>
      </c>
      <c r="BR1066" s="29" t="str">
        <f>IFERROR(VLOOKUP(Table1[[#This Row],[Key]],ownlog!$A:$E,MATCH(BR$1,ownlog!$1:$1,0),FALSE),"")</f>
        <v/>
      </c>
      <c r="BS1066" s="29" t="str">
        <f>IFERROR(VLOOKUP(Table1[[#This Row],[Key]],ownlog!$A:$E,MATCH(BS$1,ownlog!$1:$1,0),FALSE),"")</f>
        <v/>
      </c>
    </row>
    <row r="1067" spans="1:71" x14ac:dyDescent="0.25">
      <c r="A1067">
        <v>1065</v>
      </c>
      <c r="B1067">
        <v>2879.2</v>
      </c>
      <c r="C1067">
        <v>-1</v>
      </c>
      <c r="D1067">
        <v>310.5</v>
      </c>
      <c r="E1067">
        <v>-1</v>
      </c>
      <c r="F1067">
        <v>-1</v>
      </c>
      <c r="G1067">
        <v>-1</v>
      </c>
      <c r="H1067">
        <v>1065</v>
      </c>
      <c r="I1067">
        <v>0</v>
      </c>
      <c r="J1067">
        <v>0.48193466051610001</v>
      </c>
      <c r="K1067">
        <v>-1</v>
      </c>
      <c r="L1067">
        <v>30</v>
      </c>
      <c r="M1067">
        <v>1</v>
      </c>
      <c r="N1067">
        <v>0.36244474999999998</v>
      </c>
      <c r="O1067">
        <v>0.32042300000000001</v>
      </c>
      <c r="P1067">
        <v>1.0000009999999999</v>
      </c>
      <c r="Q1067">
        <v>2912.36</v>
      </c>
      <c r="R1067">
        <v>1065</v>
      </c>
      <c r="S1067">
        <v>120</v>
      </c>
      <c r="T1067">
        <v>13.6800003051757</v>
      </c>
      <c r="U1067">
        <v>297.47000000000003</v>
      </c>
      <c r="V1067">
        <v>0.32042300000000001</v>
      </c>
      <c r="W1067">
        <v>310.5</v>
      </c>
      <c r="X1067">
        <v>0.359155</v>
      </c>
      <c r="Y1067">
        <v>-1</v>
      </c>
      <c r="Z1067">
        <v>0.27965506513711003</v>
      </c>
      <c r="AA1067">
        <v>60</v>
      </c>
      <c r="AB1067">
        <v>0.38079486282660002</v>
      </c>
      <c r="AC1067">
        <v>2907.95</v>
      </c>
      <c r="AD1067">
        <v>-1</v>
      </c>
      <c r="AE1067">
        <v>980</v>
      </c>
      <c r="AF1067">
        <v>-2.1195832999999999</v>
      </c>
      <c r="AG1067">
        <v>2888.80004882812</v>
      </c>
      <c r="AH1067">
        <v>-392.02</v>
      </c>
      <c r="AI1067">
        <v>43363</v>
      </c>
      <c r="AJ1067" t="s">
        <v>2272</v>
      </c>
      <c r="AK1067" t="s">
        <v>65</v>
      </c>
      <c r="AL1067" s="2">
        <v>43376.626319444447</v>
      </c>
      <c r="AM1067" t="s">
        <v>2272</v>
      </c>
      <c r="AN1067" t="s">
        <v>2272</v>
      </c>
      <c r="AO1067" t="s">
        <v>2272</v>
      </c>
      <c r="AP1067" t="s">
        <v>2272</v>
      </c>
      <c r="AQ1067" s="2" t="s">
        <v>2272</v>
      </c>
      <c r="AR1067" t="s">
        <v>67</v>
      </c>
      <c r="AS1067" t="s">
        <v>2272</v>
      </c>
      <c r="AT1067" t="s">
        <v>197</v>
      </c>
      <c r="AU1067">
        <v>-18631</v>
      </c>
      <c r="AV1067" s="1" t="s">
        <v>66</v>
      </c>
      <c r="AW1067" t="s">
        <v>2272</v>
      </c>
      <c r="AX1067" t="s">
        <v>2272</v>
      </c>
      <c r="AY1067" t="s">
        <v>2272</v>
      </c>
      <c r="AZ1067" s="1" t="s">
        <v>2272</v>
      </c>
      <c r="BA1067" t="s">
        <v>68</v>
      </c>
      <c r="BB1067" t="s">
        <v>2272</v>
      </c>
      <c r="BC1067" s="4">
        <v>0.40534722222222225</v>
      </c>
      <c r="BD1067" s="2">
        <v>43360</v>
      </c>
      <c r="BE1067" t="s">
        <v>123</v>
      </c>
      <c r="BF1067" t="s">
        <v>2272</v>
      </c>
      <c r="BG1067" t="s">
        <v>2272</v>
      </c>
      <c r="BH1067" s="3" t="s">
        <v>2272</v>
      </c>
      <c r="BI1067" s="2">
        <v>43360.405347222222</v>
      </c>
      <c r="BJ1067" t="s">
        <v>69</v>
      </c>
      <c r="BK1067" t="s">
        <v>2272</v>
      </c>
      <c r="BL1067" s="2">
        <v>43360</v>
      </c>
      <c r="BM1067" t="s">
        <v>2272</v>
      </c>
      <c r="BN1067">
        <v>-4.2084809447128203E-2</v>
      </c>
      <c r="BO1067" s="10" t="str">
        <f>TEXT(Table1[[#This Row],[CLOSE_DATE]],"YYYYMMDD")&amp;TEXT(Table1[[#This Row],[OPEN_DATE]],"YYYYMMDD")&amp;Table1[[#This Row],[SYMBOL]]</f>
        <v>2018100320180917ROP</v>
      </c>
      <c r="BP1067" s="29" t="str">
        <f>IFERROR(VLOOKUP(Table1[[#This Row],[Key]],ownlog!$A:$E,MATCH(BP$1,ownlog!$1:$1,0),FALSE),"")</f>
        <v/>
      </c>
      <c r="BQ1067" s="29" t="str">
        <f>IFERROR(VLOOKUP(Table1[[#This Row],[Key]],ownlog!$A:$E,MATCH(BQ$1,ownlog!$1:$1,0),FALSE),"")</f>
        <v/>
      </c>
      <c r="BR1067" s="29" t="str">
        <f>IFERROR(VLOOKUP(Table1[[#This Row],[Key]],ownlog!$A:$E,MATCH(BR$1,ownlog!$1:$1,0),FALSE),"")</f>
        <v/>
      </c>
      <c r="BS1067" s="29" t="str">
        <f>IFERROR(VLOOKUP(Table1[[#This Row],[Key]],ownlog!$A:$E,MATCH(BS$1,ownlog!$1:$1,0),FALSE),"")</f>
        <v/>
      </c>
    </row>
    <row r="1068" spans="1:71" x14ac:dyDescent="0.25">
      <c r="A1068">
        <v>1066</v>
      </c>
      <c r="B1068">
        <v>2879.2</v>
      </c>
      <c r="C1068">
        <v>-1</v>
      </c>
      <c r="D1068">
        <v>310.5</v>
      </c>
      <c r="E1068">
        <v>-1</v>
      </c>
      <c r="F1068">
        <v>-1</v>
      </c>
      <c r="G1068">
        <v>-1</v>
      </c>
      <c r="H1068">
        <v>1066</v>
      </c>
      <c r="I1068">
        <v>0</v>
      </c>
      <c r="J1068">
        <v>0.48193466051610001</v>
      </c>
      <c r="K1068">
        <v>-1</v>
      </c>
      <c r="L1068">
        <v>30</v>
      </c>
      <c r="M1068">
        <v>1</v>
      </c>
      <c r="N1068">
        <v>0.36244474999999998</v>
      </c>
      <c r="O1068">
        <v>0.32042300000000001</v>
      </c>
      <c r="P1068">
        <v>1.0000009999999999</v>
      </c>
      <c r="Q1068">
        <v>2912.36</v>
      </c>
      <c r="R1068">
        <v>1066</v>
      </c>
      <c r="S1068">
        <v>120</v>
      </c>
      <c r="T1068">
        <v>13.6800003051757</v>
      </c>
      <c r="U1068">
        <v>288.26499999999999</v>
      </c>
      <c r="V1068">
        <v>0.32042300000000001</v>
      </c>
      <c r="W1068">
        <v>310.5</v>
      </c>
      <c r="X1068">
        <v>0.359155</v>
      </c>
      <c r="Y1068">
        <v>-1</v>
      </c>
      <c r="Z1068">
        <v>0.27965506513711003</v>
      </c>
      <c r="AA1068">
        <v>60</v>
      </c>
      <c r="AB1068">
        <v>0.38079486282660002</v>
      </c>
      <c r="AC1068">
        <v>2907.95</v>
      </c>
      <c r="AD1068">
        <v>-1</v>
      </c>
      <c r="AE1068">
        <v>1002</v>
      </c>
      <c r="AF1068">
        <v>-2.1159933500000001</v>
      </c>
      <c r="AG1068">
        <v>2888.80004882812</v>
      </c>
      <c r="AH1068">
        <v>-668.32</v>
      </c>
      <c r="AI1068">
        <v>43363</v>
      </c>
      <c r="AJ1068" t="s">
        <v>2272</v>
      </c>
      <c r="AK1068" t="s">
        <v>65</v>
      </c>
      <c r="AL1068" s="2">
        <v>43417.436331018522</v>
      </c>
      <c r="AM1068" t="s">
        <v>2272</v>
      </c>
      <c r="AN1068" t="s">
        <v>2272</v>
      </c>
      <c r="AO1068" t="s">
        <v>2272</v>
      </c>
      <c r="AP1068" t="s">
        <v>2272</v>
      </c>
      <c r="AQ1068" s="2" t="s">
        <v>2272</v>
      </c>
      <c r="AR1068" t="s">
        <v>67</v>
      </c>
      <c r="AS1068" t="s">
        <v>2272</v>
      </c>
      <c r="AT1068" t="s">
        <v>197</v>
      </c>
      <c r="AU1068">
        <v>-18631</v>
      </c>
      <c r="AV1068" s="1" t="s">
        <v>66</v>
      </c>
      <c r="AW1068" t="s">
        <v>2272</v>
      </c>
      <c r="AX1068" t="s">
        <v>2272</v>
      </c>
      <c r="AY1068" t="s">
        <v>2272</v>
      </c>
      <c r="AZ1068" s="1" t="s">
        <v>2272</v>
      </c>
      <c r="BA1068" t="s">
        <v>68</v>
      </c>
      <c r="BB1068" t="s">
        <v>2272</v>
      </c>
      <c r="BC1068" s="4">
        <v>0.40534722222222225</v>
      </c>
      <c r="BD1068" s="2">
        <v>43360</v>
      </c>
      <c r="BE1068" t="s">
        <v>123</v>
      </c>
      <c r="BF1068" t="s">
        <v>2272</v>
      </c>
      <c r="BG1068" t="s">
        <v>2272</v>
      </c>
      <c r="BH1068" s="3" t="s">
        <v>2272</v>
      </c>
      <c r="BI1068" s="2">
        <v>43360.405347222222</v>
      </c>
      <c r="BJ1068" t="s">
        <v>69</v>
      </c>
      <c r="BK1068" t="s">
        <v>2272</v>
      </c>
      <c r="BL1068" s="2">
        <v>43360</v>
      </c>
      <c r="BM1068" t="s">
        <v>2272</v>
      </c>
      <c r="BN1068">
        <v>-7.17466451959205E-2</v>
      </c>
      <c r="BO1068" s="10" t="str">
        <f>TEXT(Table1[[#This Row],[CLOSE_DATE]],"YYYYMMDD")&amp;TEXT(Table1[[#This Row],[OPEN_DATE]],"YYYYMMDD")&amp;Table1[[#This Row],[SYMBOL]]</f>
        <v>2018111320180917ROP</v>
      </c>
      <c r="BP1068" s="29" t="str">
        <f>IFERROR(VLOOKUP(Table1[[#This Row],[Key]],ownlog!$A:$E,MATCH(BP$1,ownlog!$1:$1,0),FALSE),"")</f>
        <v/>
      </c>
      <c r="BQ1068" s="29" t="str">
        <f>IFERROR(VLOOKUP(Table1[[#This Row],[Key]],ownlog!$A:$E,MATCH(BQ$1,ownlog!$1:$1,0),FALSE),"")</f>
        <v/>
      </c>
      <c r="BR1068" s="29" t="str">
        <f>IFERROR(VLOOKUP(Table1[[#This Row],[Key]],ownlog!$A:$E,MATCH(BR$1,ownlog!$1:$1,0),FALSE),"")</f>
        <v/>
      </c>
      <c r="BS1068" s="29" t="str">
        <f>IFERROR(VLOOKUP(Table1[[#This Row],[Key]],ownlog!$A:$E,MATCH(BS$1,ownlog!$1:$1,0),FALSE),"")</f>
        <v/>
      </c>
    </row>
    <row r="1069" spans="1:71" x14ac:dyDescent="0.25">
      <c r="A1069">
        <v>1067</v>
      </c>
      <c r="B1069">
        <v>2710.51</v>
      </c>
      <c r="C1069">
        <v>-1</v>
      </c>
      <c r="D1069">
        <v>54.374000000000002</v>
      </c>
      <c r="E1069">
        <v>-1</v>
      </c>
      <c r="F1069">
        <v>-1</v>
      </c>
      <c r="G1069">
        <v>-1</v>
      </c>
      <c r="H1069">
        <v>1067</v>
      </c>
      <c r="I1069">
        <v>-1.0831E-2</v>
      </c>
      <c r="J1069">
        <v>0.48176761746933</v>
      </c>
      <c r="K1069">
        <v>-1</v>
      </c>
      <c r="L1069">
        <v>175</v>
      </c>
      <c r="M1069">
        <v>1</v>
      </c>
      <c r="N1069">
        <v>0.37034212500000002</v>
      </c>
      <c r="O1069">
        <v>0.33934999999999998</v>
      </c>
      <c r="P1069">
        <v>1</v>
      </c>
      <c r="Q1069">
        <v>2874.02</v>
      </c>
      <c r="R1069">
        <v>1067</v>
      </c>
      <c r="S1069">
        <v>116</v>
      </c>
      <c r="T1069">
        <v>24.9799995422363</v>
      </c>
      <c r="U1069">
        <v>44.683799999999998</v>
      </c>
      <c r="V1069">
        <v>0.35018100000000002</v>
      </c>
      <c r="W1069">
        <v>54.373571429000002</v>
      </c>
      <c r="X1069">
        <v>0.31046899999999999</v>
      </c>
      <c r="Y1069">
        <v>-1</v>
      </c>
      <c r="Z1069">
        <v>0.27967995717521998</v>
      </c>
      <c r="AA1069">
        <v>175</v>
      </c>
      <c r="AB1069">
        <v>0.38072378732228002</v>
      </c>
      <c r="AC1069">
        <v>2809.21</v>
      </c>
      <c r="AD1069">
        <v>-1</v>
      </c>
      <c r="AE1069">
        <v>993</v>
      </c>
      <c r="AF1069">
        <v>-2.122480645</v>
      </c>
      <c r="AG1069">
        <v>2728.3701171875</v>
      </c>
      <c r="AH1069">
        <v>-1696.87</v>
      </c>
      <c r="AI1069">
        <v>43391</v>
      </c>
      <c r="AJ1069" t="s">
        <v>2272</v>
      </c>
      <c r="AK1069" t="s">
        <v>65</v>
      </c>
      <c r="AL1069" s="2">
        <v>43398.555046296293</v>
      </c>
      <c r="AM1069" t="s">
        <v>2272</v>
      </c>
      <c r="AN1069" t="s">
        <v>2272</v>
      </c>
      <c r="AO1069" t="s">
        <v>2272</v>
      </c>
      <c r="AP1069" t="s">
        <v>2272</v>
      </c>
      <c r="AQ1069" s="2" t="s">
        <v>2272</v>
      </c>
      <c r="AR1069" t="s">
        <v>67</v>
      </c>
      <c r="AS1069" t="s">
        <v>2272</v>
      </c>
      <c r="AT1069" t="s">
        <v>198</v>
      </c>
      <c r="AU1069">
        <v>-9516.4500000000007</v>
      </c>
      <c r="AV1069" s="1" t="s">
        <v>66</v>
      </c>
      <c r="AW1069" t="s">
        <v>2272</v>
      </c>
      <c r="AX1069" t="s">
        <v>2272</v>
      </c>
      <c r="AY1069" t="s">
        <v>2272</v>
      </c>
      <c r="AZ1069" s="1" t="s">
        <v>2272</v>
      </c>
      <c r="BA1069" t="s">
        <v>68</v>
      </c>
      <c r="BB1069" t="s">
        <v>2272</v>
      </c>
      <c r="BC1069" s="4">
        <v>0.40803240740740737</v>
      </c>
      <c r="BD1069" s="2">
        <v>43384</v>
      </c>
      <c r="BE1069" t="s">
        <v>123</v>
      </c>
      <c r="BF1069" t="s">
        <v>2272</v>
      </c>
      <c r="BG1069" t="s">
        <v>2272</v>
      </c>
      <c r="BH1069" s="3" t="s">
        <v>2272</v>
      </c>
      <c r="BI1069" s="2">
        <v>43384.408032407409</v>
      </c>
      <c r="BJ1069" t="s">
        <v>69</v>
      </c>
      <c r="BK1069" t="s">
        <v>2272</v>
      </c>
      <c r="BL1069" s="2">
        <v>43384</v>
      </c>
      <c r="BM1069" t="s">
        <v>2272</v>
      </c>
      <c r="BN1069">
        <v>-0.17832928286973701</v>
      </c>
      <c r="BO1069" s="10" t="str">
        <f>TEXT(Table1[[#This Row],[CLOSE_DATE]],"YYYYMMDD")&amp;TEXT(Table1[[#This Row],[OPEN_DATE]],"YYYYMMDD")&amp;Table1[[#This Row],[SYMBOL]]</f>
        <v>2018102520181011PATK</v>
      </c>
      <c r="BP1069" s="29" t="str">
        <f>IFERROR(VLOOKUP(Table1[[#This Row],[Key]],ownlog!$A:$E,MATCH(BP$1,ownlog!$1:$1,0),FALSE),"")</f>
        <v/>
      </c>
      <c r="BQ1069" s="29" t="str">
        <f>IFERROR(VLOOKUP(Table1[[#This Row],[Key]],ownlog!$A:$E,MATCH(BQ$1,ownlog!$1:$1,0),FALSE),"")</f>
        <v/>
      </c>
      <c r="BR1069" s="29" t="str">
        <f>IFERROR(VLOOKUP(Table1[[#This Row],[Key]],ownlog!$A:$E,MATCH(BR$1,ownlog!$1:$1,0),FALSE),"")</f>
        <v/>
      </c>
      <c r="BS1069" s="29" t="str">
        <f>IFERROR(VLOOKUP(Table1[[#This Row],[Key]],ownlog!$A:$E,MATCH(BS$1,ownlog!$1:$1,0),FALSE),"")</f>
        <v/>
      </c>
    </row>
    <row r="1070" spans="1:71" x14ac:dyDescent="0.25">
      <c r="A1070">
        <v>1068</v>
      </c>
      <c r="B1070">
        <v>2710.51</v>
      </c>
      <c r="C1070">
        <v>-1</v>
      </c>
      <c r="D1070">
        <v>51.62</v>
      </c>
      <c r="E1070">
        <v>-1</v>
      </c>
      <c r="F1070">
        <v>-1</v>
      </c>
      <c r="G1070">
        <v>-1</v>
      </c>
      <c r="H1070">
        <v>1068</v>
      </c>
      <c r="I1070">
        <v>-1.0831E-2</v>
      </c>
      <c r="J1070">
        <v>0.48176761746933</v>
      </c>
      <c r="K1070">
        <v>-1</v>
      </c>
      <c r="L1070">
        <v>100</v>
      </c>
      <c r="M1070">
        <v>1</v>
      </c>
      <c r="N1070">
        <v>0.37034212500000002</v>
      </c>
      <c r="O1070">
        <v>0.33934999999999998</v>
      </c>
      <c r="P1070">
        <v>1</v>
      </c>
      <c r="Q1070">
        <v>2874.02</v>
      </c>
      <c r="R1070">
        <v>1068</v>
      </c>
      <c r="S1070">
        <v>116</v>
      </c>
      <c r="T1070">
        <v>24.9799995422363</v>
      </c>
      <c r="U1070">
        <v>47.482599999999998</v>
      </c>
      <c r="V1070">
        <v>0.35018100000000002</v>
      </c>
      <c r="W1070">
        <v>51.62</v>
      </c>
      <c r="X1070">
        <v>0.31046899999999999</v>
      </c>
      <c r="Y1070">
        <v>-1</v>
      </c>
      <c r="Z1070">
        <v>0.27967995717521998</v>
      </c>
      <c r="AA1070">
        <v>100</v>
      </c>
      <c r="AB1070">
        <v>0.38072378732228002</v>
      </c>
      <c r="AC1070">
        <v>2809.21</v>
      </c>
      <c r="AD1070">
        <v>-1</v>
      </c>
      <c r="AE1070">
        <v>1048</v>
      </c>
      <c r="AF1070">
        <v>-3.2945095200000001</v>
      </c>
      <c r="AG1070">
        <v>2728.3701171875</v>
      </c>
      <c r="AH1070">
        <v>-416.29</v>
      </c>
      <c r="AI1070">
        <v>43391</v>
      </c>
      <c r="AJ1070" t="s">
        <v>2272</v>
      </c>
      <c r="AK1070" t="s">
        <v>65</v>
      </c>
      <c r="AL1070" s="2">
        <v>43481.665405092594</v>
      </c>
      <c r="AM1070" t="s">
        <v>2272</v>
      </c>
      <c r="AN1070" t="s">
        <v>2272</v>
      </c>
      <c r="AO1070" t="s">
        <v>2272</v>
      </c>
      <c r="AP1070" t="s">
        <v>2272</v>
      </c>
      <c r="AQ1070" s="2" t="s">
        <v>2272</v>
      </c>
      <c r="AR1070" t="s">
        <v>67</v>
      </c>
      <c r="AS1070" t="s">
        <v>2272</v>
      </c>
      <c r="AT1070" t="s">
        <v>126</v>
      </c>
      <c r="AU1070">
        <v>-5163</v>
      </c>
      <c r="AV1070" s="1" t="s">
        <v>66</v>
      </c>
      <c r="AW1070" t="s">
        <v>2272</v>
      </c>
      <c r="AX1070" t="s">
        <v>2272</v>
      </c>
      <c r="AY1070" t="s">
        <v>2272</v>
      </c>
      <c r="AZ1070" s="1" t="s">
        <v>2272</v>
      </c>
      <c r="BA1070" t="s">
        <v>68</v>
      </c>
      <c r="BB1070" t="s">
        <v>2272</v>
      </c>
      <c r="BC1070" s="4">
        <v>0.40847222222222218</v>
      </c>
      <c r="BD1070" s="2">
        <v>43384</v>
      </c>
      <c r="BE1070" t="s">
        <v>123</v>
      </c>
      <c r="BF1070" t="s">
        <v>2272</v>
      </c>
      <c r="BG1070" t="s">
        <v>2272</v>
      </c>
      <c r="BH1070" s="3" t="s">
        <v>2272</v>
      </c>
      <c r="BI1070" s="2">
        <v>43384.408472222225</v>
      </c>
      <c r="BJ1070" t="s">
        <v>69</v>
      </c>
      <c r="BK1070" t="s">
        <v>2272</v>
      </c>
      <c r="BL1070" s="2">
        <v>43384</v>
      </c>
      <c r="BM1070" t="s">
        <v>2272</v>
      </c>
      <c r="BN1070">
        <v>-8.0645098798915099E-2</v>
      </c>
      <c r="BO1070" s="10" t="str">
        <f>TEXT(Table1[[#This Row],[CLOSE_DATE]],"YYYYMMDD")&amp;TEXT(Table1[[#This Row],[OPEN_DATE]],"YYYYMMDD")&amp;Table1[[#This Row],[SYMBOL]]</f>
        <v>2019011620181011DAL</v>
      </c>
      <c r="BP1070" s="29" t="str">
        <f>IFERROR(VLOOKUP(Table1[[#This Row],[Key]],ownlog!$A:$E,MATCH(BP$1,ownlog!$1:$1,0),FALSE),"")</f>
        <v/>
      </c>
      <c r="BQ1070" s="29" t="str">
        <f>IFERROR(VLOOKUP(Table1[[#This Row],[Key]],ownlog!$A:$E,MATCH(BQ$1,ownlog!$1:$1,0),FALSE),"")</f>
        <v/>
      </c>
      <c r="BR1070" s="29" t="str">
        <f>IFERROR(VLOOKUP(Table1[[#This Row],[Key]],ownlog!$A:$E,MATCH(BR$1,ownlog!$1:$1,0),FALSE),"")</f>
        <v/>
      </c>
      <c r="BS1070" s="29" t="str">
        <f>IFERROR(VLOOKUP(Table1[[#This Row],[Key]],ownlog!$A:$E,MATCH(BS$1,ownlog!$1:$1,0),FALSE),"")</f>
        <v/>
      </c>
    </row>
    <row r="1071" spans="1:71" x14ac:dyDescent="0.25">
      <c r="A1071">
        <v>1069</v>
      </c>
      <c r="B1071">
        <v>2710.51</v>
      </c>
      <c r="C1071">
        <v>-1</v>
      </c>
      <c r="D1071">
        <v>57.895000000000003</v>
      </c>
      <c r="E1071">
        <v>-1</v>
      </c>
      <c r="F1071">
        <v>-1</v>
      </c>
      <c r="G1071">
        <v>-1</v>
      </c>
      <c r="H1071">
        <v>1069</v>
      </c>
      <c r="I1071">
        <v>-1.0831E-2</v>
      </c>
      <c r="J1071">
        <v>0.48176761746933</v>
      </c>
      <c r="K1071">
        <v>-1</v>
      </c>
      <c r="L1071">
        <v>100</v>
      </c>
      <c r="M1071">
        <v>1</v>
      </c>
      <c r="N1071">
        <v>0.37034212500000002</v>
      </c>
      <c r="O1071">
        <v>0.33934999999999998</v>
      </c>
      <c r="P1071">
        <v>1</v>
      </c>
      <c r="Q1071">
        <v>2874.02</v>
      </c>
      <c r="R1071">
        <v>1069</v>
      </c>
      <c r="S1071">
        <v>116</v>
      </c>
      <c r="T1071">
        <v>24.9799995422363</v>
      </c>
      <c r="U1071">
        <v>50.38</v>
      </c>
      <c r="V1071">
        <v>0.35018100000000002</v>
      </c>
      <c r="W1071">
        <v>57.895000000000003</v>
      </c>
      <c r="X1071">
        <v>0.31046899999999999</v>
      </c>
      <c r="Y1071">
        <v>-1</v>
      </c>
      <c r="Z1071">
        <v>0.27967995717521998</v>
      </c>
      <c r="AA1071">
        <v>100</v>
      </c>
      <c r="AB1071">
        <v>0.38072378732228002</v>
      </c>
      <c r="AC1071">
        <v>2809.21</v>
      </c>
      <c r="AD1071">
        <v>-1</v>
      </c>
      <c r="AE1071">
        <v>1056</v>
      </c>
      <c r="AF1071">
        <v>-3.3095759999999999</v>
      </c>
      <c r="AG1071">
        <v>2728.3701171875</v>
      </c>
      <c r="AH1071">
        <v>-754.31</v>
      </c>
      <c r="AI1071">
        <v>43391</v>
      </c>
      <c r="AJ1071" t="s">
        <v>2272</v>
      </c>
      <c r="AK1071" t="s">
        <v>65</v>
      </c>
      <c r="AL1071" s="2">
        <v>43487.657164351855</v>
      </c>
      <c r="AM1071" t="s">
        <v>2272</v>
      </c>
      <c r="AN1071" t="s">
        <v>2272</v>
      </c>
      <c r="AO1071" t="s">
        <v>2272</v>
      </c>
      <c r="AP1071" t="s">
        <v>2272</v>
      </c>
      <c r="AQ1071" s="2" t="s">
        <v>2272</v>
      </c>
      <c r="AR1071" t="s">
        <v>67</v>
      </c>
      <c r="AS1071" t="s">
        <v>2272</v>
      </c>
      <c r="AT1071" t="s">
        <v>125</v>
      </c>
      <c r="AU1071">
        <v>-5790.5</v>
      </c>
      <c r="AV1071" s="1" t="s">
        <v>66</v>
      </c>
      <c r="AW1071" t="s">
        <v>2272</v>
      </c>
      <c r="AX1071" t="s">
        <v>2272</v>
      </c>
      <c r="AY1071" t="s">
        <v>2272</v>
      </c>
      <c r="AZ1071" s="1" t="s">
        <v>2272</v>
      </c>
      <c r="BA1071" t="s">
        <v>68</v>
      </c>
      <c r="BB1071" t="s">
        <v>2272</v>
      </c>
      <c r="BC1071" s="4">
        <v>0.40896990740740741</v>
      </c>
      <c r="BD1071" s="2">
        <v>43384</v>
      </c>
      <c r="BE1071" t="s">
        <v>123</v>
      </c>
      <c r="BF1071" t="s">
        <v>2272</v>
      </c>
      <c r="BG1071" t="s">
        <v>2272</v>
      </c>
      <c r="BH1071" s="3" t="s">
        <v>2272</v>
      </c>
      <c r="BI1071" s="2">
        <v>43384.40896990741</v>
      </c>
      <c r="BJ1071" t="s">
        <v>69</v>
      </c>
      <c r="BK1071" t="s">
        <v>2272</v>
      </c>
      <c r="BL1071" s="2">
        <v>43384</v>
      </c>
      <c r="BM1071" t="s">
        <v>2272</v>
      </c>
      <c r="BN1071">
        <v>-0.130289316866741</v>
      </c>
      <c r="BO1071" s="10" t="str">
        <f>TEXT(Table1[[#This Row],[CLOSE_DATE]],"YYYYMMDD")&amp;TEXT(Table1[[#This Row],[OPEN_DATE]],"YYYYMMDD")&amp;Table1[[#This Row],[SYMBOL]]</f>
        <v>2019012220181011LUV</v>
      </c>
      <c r="BP1071" s="29" t="str">
        <f>IFERROR(VLOOKUP(Table1[[#This Row],[Key]],ownlog!$A:$E,MATCH(BP$1,ownlog!$1:$1,0),FALSE),"")</f>
        <v/>
      </c>
      <c r="BQ1071" s="29" t="str">
        <f>IFERROR(VLOOKUP(Table1[[#This Row],[Key]],ownlog!$A:$E,MATCH(BQ$1,ownlog!$1:$1,0),FALSE),"")</f>
        <v/>
      </c>
      <c r="BR1071" s="29" t="str">
        <f>IFERROR(VLOOKUP(Table1[[#This Row],[Key]],ownlog!$A:$E,MATCH(BR$1,ownlog!$1:$1,0),FALSE),"")</f>
        <v/>
      </c>
      <c r="BS1071" s="29" t="str">
        <f>IFERROR(VLOOKUP(Table1[[#This Row],[Key]],ownlog!$A:$E,MATCH(BS$1,ownlog!$1:$1,0),FALSE),"")</f>
        <v/>
      </c>
    </row>
    <row r="1072" spans="1:71" x14ac:dyDescent="0.25">
      <c r="A1072">
        <v>1070</v>
      </c>
      <c r="B1072">
        <v>2710.51</v>
      </c>
      <c r="C1072">
        <v>-1</v>
      </c>
      <c r="D1072">
        <v>79.510000000000005</v>
      </c>
      <c r="E1072">
        <v>-1</v>
      </c>
      <c r="F1072">
        <v>-1</v>
      </c>
      <c r="G1072">
        <v>-1</v>
      </c>
      <c r="H1072">
        <v>1070</v>
      </c>
      <c r="I1072">
        <v>-1.0831E-2</v>
      </c>
      <c r="J1072">
        <v>0.48176761746933</v>
      </c>
      <c r="K1072">
        <v>-1</v>
      </c>
      <c r="L1072">
        <v>200</v>
      </c>
      <c r="M1072">
        <v>1</v>
      </c>
      <c r="N1072">
        <v>0.37034212500000002</v>
      </c>
      <c r="O1072">
        <v>0.33934999999999998</v>
      </c>
      <c r="P1072">
        <v>1</v>
      </c>
      <c r="Q1072">
        <v>2874.02</v>
      </c>
      <c r="R1072">
        <v>1070</v>
      </c>
      <c r="S1072">
        <v>116</v>
      </c>
      <c r="T1072">
        <v>24.9799995422363</v>
      </c>
      <c r="U1072">
        <v>72.314899999999994</v>
      </c>
      <c r="V1072">
        <v>0.35018100000000002</v>
      </c>
      <c r="W1072">
        <v>79.510000000000005</v>
      </c>
      <c r="X1072">
        <v>0.31046899999999999</v>
      </c>
      <c r="Y1072">
        <v>-1</v>
      </c>
      <c r="Z1072">
        <v>0.27967995717521998</v>
      </c>
      <c r="AA1072">
        <v>200</v>
      </c>
      <c r="AB1072">
        <v>0.38072378732228002</v>
      </c>
      <c r="AC1072">
        <v>2809.21</v>
      </c>
      <c r="AD1072">
        <v>-1</v>
      </c>
      <c r="AE1072">
        <v>992</v>
      </c>
      <c r="AF1072">
        <v>-6.45318433</v>
      </c>
      <c r="AG1072">
        <v>2728.3701171875</v>
      </c>
      <c r="AH1072">
        <v>-1445.45</v>
      </c>
      <c r="AI1072">
        <v>43391</v>
      </c>
      <c r="AJ1072" t="s">
        <v>2272</v>
      </c>
      <c r="AK1072" t="s">
        <v>65</v>
      </c>
      <c r="AL1072" s="2">
        <v>43398.554328703707</v>
      </c>
      <c r="AM1072" t="s">
        <v>2272</v>
      </c>
      <c r="AN1072" t="s">
        <v>2272</v>
      </c>
      <c r="AO1072" t="s">
        <v>2272</v>
      </c>
      <c r="AP1072" t="s">
        <v>2272</v>
      </c>
      <c r="AQ1072" s="2" t="s">
        <v>2272</v>
      </c>
      <c r="AR1072" t="s">
        <v>67</v>
      </c>
      <c r="AS1072" t="s">
        <v>2272</v>
      </c>
      <c r="AT1072" t="s">
        <v>176</v>
      </c>
      <c r="AU1072">
        <v>-15903</v>
      </c>
      <c r="AV1072" s="1" t="s">
        <v>66</v>
      </c>
      <c r="AW1072" t="s">
        <v>2272</v>
      </c>
      <c r="AX1072" t="s">
        <v>2272</v>
      </c>
      <c r="AY1072" t="s">
        <v>2272</v>
      </c>
      <c r="AZ1072" s="1" t="s">
        <v>2272</v>
      </c>
      <c r="BA1072" t="s">
        <v>68</v>
      </c>
      <c r="BB1072" t="s">
        <v>2272</v>
      </c>
      <c r="BC1072" s="4">
        <v>0.56660879629629635</v>
      </c>
      <c r="BD1072" s="2">
        <v>43384</v>
      </c>
      <c r="BE1072" t="s">
        <v>123</v>
      </c>
      <c r="BF1072" t="s">
        <v>2272</v>
      </c>
      <c r="BG1072" t="s">
        <v>2272</v>
      </c>
      <c r="BH1072" s="3" t="s">
        <v>2272</v>
      </c>
      <c r="BI1072" s="2">
        <v>43384.566608796296</v>
      </c>
      <c r="BJ1072" t="s">
        <v>69</v>
      </c>
      <c r="BK1072" t="s">
        <v>2272</v>
      </c>
      <c r="BL1072" s="2">
        <v>43384</v>
      </c>
      <c r="BM1072" t="s">
        <v>2272</v>
      </c>
      <c r="BN1072">
        <v>-9.0897371399823901E-2</v>
      </c>
      <c r="BO1072" s="10" t="str">
        <f>TEXT(Table1[[#This Row],[CLOSE_DATE]],"YYYYMMDD")&amp;TEXT(Table1[[#This Row],[OPEN_DATE]],"YYYYMMDD")&amp;Table1[[#This Row],[SYMBOL]]</f>
        <v>2018102520181011LCII</v>
      </c>
      <c r="BP1072" s="29" t="str">
        <f>IFERROR(VLOOKUP(Table1[[#This Row],[Key]],ownlog!$A:$E,MATCH(BP$1,ownlog!$1:$1,0),FALSE),"")</f>
        <v/>
      </c>
      <c r="BQ1072" s="29" t="str">
        <f>IFERROR(VLOOKUP(Table1[[#This Row],[Key]],ownlog!$A:$E,MATCH(BQ$1,ownlog!$1:$1,0),FALSE),"")</f>
        <v/>
      </c>
      <c r="BR1072" s="29" t="str">
        <f>IFERROR(VLOOKUP(Table1[[#This Row],[Key]],ownlog!$A:$E,MATCH(BR$1,ownlog!$1:$1,0),FALSE),"")</f>
        <v/>
      </c>
      <c r="BS1072" s="29" t="str">
        <f>IFERROR(VLOOKUP(Table1[[#This Row],[Key]],ownlog!$A:$E,MATCH(BS$1,ownlog!$1:$1,0),FALSE),"")</f>
        <v/>
      </c>
    </row>
    <row r="1073" spans="1:71" x14ac:dyDescent="0.25">
      <c r="A1073">
        <v>1071</v>
      </c>
      <c r="B1073">
        <v>2710.51</v>
      </c>
      <c r="C1073">
        <v>-1</v>
      </c>
      <c r="D1073">
        <v>1105.24</v>
      </c>
      <c r="E1073">
        <v>-1</v>
      </c>
      <c r="F1073">
        <v>-1</v>
      </c>
      <c r="G1073">
        <v>-1</v>
      </c>
      <c r="H1073">
        <v>1071</v>
      </c>
      <c r="I1073">
        <v>-1.0831E-2</v>
      </c>
      <c r="J1073">
        <v>0.48176761746933</v>
      </c>
      <c r="K1073">
        <v>-1</v>
      </c>
      <c r="L1073">
        <v>10</v>
      </c>
      <c r="M1073">
        <v>1</v>
      </c>
      <c r="N1073">
        <v>0.37034212500000002</v>
      </c>
      <c r="O1073">
        <v>0.33934999999999998</v>
      </c>
      <c r="P1073">
        <v>1</v>
      </c>
      <c r="Q1073">
        <v>2874.02</v>
      </c>
      <c r="R1073">
        <v>1071</v>
      </c>
      <c r="S1073">
        <v>116</v>
      </c>
      <c r="T1073">
        <v>24.9799995422363</v>
      </c>
      <c r="U1073">
        <v>1123.1400000000001</v>
      </c>
      <c r="V1073">
        <v>0.35018100000000002</v>
      </c>
      <c r="W1073">
        <v>1105.24</v>
      </c>
      <c r="X1073">
        <v>0.31046899999999999</v>
      </c>
      <c r="Y1073">
        <v>-1</v>
      </c>
      <c r="Z1073">
        <v>0.27967995717521998</v>
      </c>
      <c r="AA1073">
        <v>10</v>
      </c>
      <c r="AB1073">
        <v>0.38072378732228002</v>
      </c>
      <c r="AC1073">
        <v>2809.21</v>
      </c>
      <c r="AD1073">
        <v>-1</v>
      </c>
      <c r="AE1073">
        <v>1090</v>
      </c>
      <c r="AF1073">
        <v>-2.2943964000000001</v>
      </c>
      <c r="AG1073">
        <v>2728.3701171875</v>
      </c>
      <c r="AH1073">
        <v>177.71</v>
      </c>
      <c r="AI1073">
        <v>43391</v>
      </c>
      <c r="AJ1073" t="s">
        <v>2272</v>
      </c>
      <c r="AK1073" t="s">
        <v>65</v>
      </c>
      <c r="AL1073" s="2">
        <v>43502.653981481482</v>
      </c>
      <c r="AM1073" t="s">
        <v>2272</v>
      </c>
      <c r="AN1073" t="s">
        <v>2272</v>
      </c>
      <c r="AO1073" t="s">
        <v>2272</v>
      </c>
      <c r="AP1073" t="s">
        <v>2272</v>
      </c>
      <c r="AQ1073" s="2" t="s">
        <v>2272</v>
      </c>
      <c r="AR1073" t="s">
        <v>67</v>
      </c>
      <c r="AS1073" t="s">
        <v>2272</v>
      </c>
      <c r="AT1073" t="s">
        <v>143</v>
      </c>
      <c r="AU1073">
        <v>-11053.4</v>
      </c>
      <c r="AV1073" s="1" t="s">
        <v>66</v>
      </c>
      <c r="AW1073" t="s">
        <v>2272</v>
      </c>
      <c r="AX1073" t="s">
        <v>2272</v>
      </c>
      <c r="AY1073" t="s">
        <v>2272</v>
      </c>
      <c r="AZ1073" s="1" t="s">
        <v>2272</v>
      </c>
      <c r="BA1073" t="s">
        <v>68</v>
      </c>
      <c r="BB1073" t="s">
        <v>2272</v>
      </c>
      <c r="BC1073" s="4">
        <v>0.56716435185185188</v>
      </c>
      <c r="BD1073" s="2">
        <v>43384</v>
      </c>
      <c r="BE1073" t="s">
        <v>123</v>
      </c>
      <c r="BF1073" t="s">
        <v>2272</v>
      </c>
      <c r="BG1073" t="s">
        <v>2272</v>
      </c>
      <c r="BH1073" s="3" t="s">
        <v>2272</v>
      </c>
      <c r="BI1073" s="2">
        <v>43384.567164351851</v>
      </c>
      <c r="BJ1073" t="s">
        <v>69</v>
      </c>
      <c r="BK1073" t="s">
        <v>2272</v>
      </c>
      <c r="BL1073" s="2">
        <v>43384</v>
      </c>
      <c r="BM1073" t="s">
        <v>2272</v>
      </c>
      <c r="BN1073">
        <v>1.6078860699938399E-2</v>
      </c>
      <c r="BO1073" s="10" t="str">
        <f>TEXT(Table1[[#This Row],[CLOSE_DATE]],"YYYYMMDD")&amp;TEXT(Table1[[#This Row],[OPEN_DATE]],"YYYYMMDD")&amp;Table1[[#This Row],[SYMBOL]]</f>
        <v>2019020620181011GOOGL</v>
      </c>
      <c r="BP1073" s="29" t="str">
        <f>IFERROR(VLOOKUP(Table1[[#This Row],[Key]],ownlog!$A:$E,MATCH(BP$1,ownlog!$1:$1,0),FALSE),"")</f>
        <v/>
      </c>
      <c r="BQ1073" s="29" t="str">
        <f>IFERROR(VLOOKUP(Table1[[#This Row],[Key]],ownlog!$A:$E,MATCH(BQ$1,ownlog!$1:$1,0),FALSE),"")</f>
        <v/>
      </c>
      <c r="BR1073" s="29" t="str">
        <f>IFERROR(VLOOKUP(Table1[[#This Row],[Key]],ownlog!$A:$E,MATCH(BR$1,ownlog!$1:$1,0),FALSE),"")</f>
        <v/>
      </c>
      <c r="BS1073" s="29" t="str">
        <f>IFERROR(VLOOKUP(Table1[[#This Row],[Key]],ownlog!$A:$E,MATCH(BS$1,ownlog!$1:$1,0),FALSE),"")</f>
        <v/>
      </c>
    </row>
    <row r="1074" spans="1:71" x14ac:dyDescent="0.25">
      <c r="A1074">
        <v>1072</v>
      </c>
      <c r="B1074">
        <v>2710.51</v>
      </c>
      <c r="C1074">
        <v>-1</v>
      </c>
      <c r="D1074">
        <v>217.25729999999999</v>
      </c>
      <c r="E1074">
        <v>-1</v>
      </c>
      <c r="F1074">
        <v>-1</v>
      </c>
      <c r="G1074">
        <v>-1</v>
      </c>
      <c r="H1074">
        <v>1072</v>
      </c>
      <c r="I1074">
        <v>-1.0831E-2</v>
      </c>
      <c r="J1074">
        <v>0.48176761746933</v>
      </c>
      <c r="K1074">
        <v>-1</v>
      </c>
      <c r="L1074">
        <v>50</v>
      </c>
      <c r="M1074">
        <v>1</v>
      </c>
      <c r="N1074">
        <v>0.37034212500000002</v>
      </c>
      <c r="O1074">
        <v>0.33934999999999998</v>
      </c>
      <c r="P1074">
        <v>1</v>
      </c>
      <c r="Q1074">
        <v>2874.02</v>
      </c>
      <c r="R1074">
        <v>1072</v>
      </c>
      <c r="S1074">
        <v>116</v>
      </c>
      <c r="T1074">
        <v>24.9799995422363</v>
      </c>
      <c r="U1074">
        <v>149.48310000000001</v>
      </c>
      <c r="V1074">
        <v>0.35018100000000002</v>
      </c>
      <c r="W1074">
        <v>217.25729999999999</v>
      </c>
      <c r="X1074">
        <v>0.31046899999999999</v>
      </c>
      <c r="Y1074">
        <v>-1</v>
      </c>
      <c r="Z1074">
        <v>0.27967995717521998</v>
      </c>
      <c r="AA1074">
        <v>50</v>
      </c>
      <c r="AB1074">
        <v>0.38072378732228002</v>
      </c>
      <c r="AC1074">
        <v>2809.21</v>
      </c>
      <c r="AD1074">
        <v>-1</v>
      </c>
      <c r="AE1074">
        <v>1036</v>
      </c>
      <c r="AF1074">
        <v>-2.5890130679999999</v>
      </c>
      <c r="AG1074">
        <v>2728.3701171875</v>
      </c>
      <c r="AH1074">
        <v>-3390.09</v>
      </c>
      <c r="AI1074">
        <v>43391</v>
      </c>
      <c r="AJ1074" t="s">
        <v>2272</v>
      </c>
      <c r="AK1074" t="s">
        <v>65</v>
      </c>
      <c r="AL1074" s="2">
        <v>43479.475243055553</v>
      </c>
      <c r="AM1074" t="s">
        <v>2272</v>
      </c>
      <c r="AN1074" t="s">
        <v>2272</v>
      </c>
      <c r="AO1074" t="s">
        <v>2272</v>
      </c>
      <c r="AP1074" t="s">
        <v>2272</v>
      </c>
      <c r="AQ1074" s="2" t="s">
        <v>2272</v>
      </c>
      <c r="AR1074" t="s">
        <v>67</v>
      </c>
      <c r="AS1074" t="s">
        <v>2272</v>
      </c>
      <c r="AT1074" t="s">
        <v>64</v>
      </c>
      <c r="AU1074">
        <v>-10863.87</v>
      </c>
      <c r="AV1074" s="1" t="s">
        <v>66</v>
      </c>
      <c r="AW1074" t="s">
        <v>2272</v>
      </c>
      <c r="AX1074" t="s">
        <v>2272</v>
      </c>
      <c r="AY1074" t="s">
        <v>2272</v>
      </c>
      <c r="AZ1074" s="1" t="s">
        <v>2272</v>
      </c>
      <c r="BA1074" t="s">
        <v>68</v>
      </c>
      <c r="BB1074" t="s">
        <v>2272</v>
      </c>
      <c r="BC1074" s="4">
        <v>0.56763888888888892</v>
      </c>
      <c r="BD1074" s="2">
        <v>43384</v>
      </c>
      <c r="BE1074" t="s">
        <v>123</v>
      </c>
      <c r="BF1074" t="s">
        <v>2272</v>
      </c>
      <c r="BG1074" t="s">
        <v>2272</v>
      </c>
      <c r="BH1074" s="3" t="s">
        <v>2272</v>
      </c>
      <c r="BI1074" s="2">
        <v>43384.56763888889</v>
      </c>
      <c r="BJ1074" t="s">
        <v>69</v>
      </c>
      <c r="BK1074" t="s">
        <v>2272</v>
      </c>
      <c r="BL1074" s="2">
        <v>43384</v>
      </c>
      <c r="BM1074" t="s">
        <v>2272</v>
      </c>
      <c r="BN1074">
        <v>-0.31208065275597102</v>
      </c>
      <c r="BO1074" s="10" t="str">
        <f>TEXT(Table1[[#This Row],[CLOSE_DATE]],"YYYYMMDD")&amp;TEXT(Table1[[#This Row],[OPEN_DATE]],"YYYYMMDD")&amp;Table1[[#This Row],[SYMBOL]]</f>
        <v>2019011420181011AAPL</v>
      </c>
      <c r="BP1074" s="29" t="str">
        <f>IFERROR(VLOOKUP(Table1[[#This Row],[Key]],ownlog!$A:$E,MATCH(BP$1,ownlog!$1:$1,0),FALSE),"")</f>
        <v/>
      </c>
      <c r="BQ1074" s="29" t="str">
        <f>IFERROR(VLOOKUP(Table1[[#This Row],[Key]],ownlog!$A:$E,MATCH(BQ$1,ownlog!$1:$1,0),FALSE),"")</f>
        <v/>
      </c>
      <c r="BR1074" s="29" t="str">
        <f>IFERROR(VLOOKUP(Table1[[#This Row],[Key]],ownlog!$A:$E,MATCH(BR$1,ownlog!$1:$1,0),FALSE),"")</f>
        <v/>
      </c>
      <c r="BS1074" s="29" t="str">
        <f>IFERROR(VLOOKUP(Table1[[#This Row],[Key]],ownlog!$A:$E,MATCH(BS$1,ownlog!$1:$1,0),FALSE),"")</f>
        <v/>
      </c>
    </row>
    <row r="1075" spans="1:71" x14ac:dyDescent="0.25">
      <c r="A1075">
        <v>1073</v>
      </c>
      <c r="B1075">
        <v>2710.51</v>
      </c>
      <c r="C1075">
        <v>-1</v>
      </c>
      <c r="D1075">
        <v>153.45689999999999</v>
      </c>
      <c r="E1075">
        <v>-1</v>
      </c>
      <c r="F1075">
        <v>-1</v>
      </c>
      <c r="G1075">
        <v>-1</v>
      </c>
      <c r="H1075">
        <v>1073</v>
      </c>
      <c r="I1075">
        <v>-1.0831E-2</v>
      </c>
      <c r="J1075">
        <v>0.48176761746933</v>
      </c>
      <c r="K1075">
        <v>-1</v>
      </c>
      <c r="L1075">
        <v>25</v>
      </c>
      <c r="M1075">
        <v>1</v>
      </c>
      <c r="N1075">
        <v>0.37034212500000002</v>
      </c>
      <c r="O1075">
        <v>0.33934999999999998</v>
      </c>
      <c r="P1075">
        <v>1</v>
      </c>
      <c r="Q1075">
        <v>2874.02</v>
      </c>
      <c r="R1075">
        <v>1073</v>
      </c>
      <c r="S1075">
        <v>116</v>
      </c>
      <c r="T1075">
        <v>24.9799995422363</v>
      </c>
      <c r="U1075">
        <v>166.1927</v>
      </c>
      <c r="V1075">
        <v>0.35018100000000002</v>
      </c>
      <c r="W1075">
        <v>153.45689999999999</v>
      </c>
      <c r="X1075">
        <v>0.31046899999999999</v>
      </c>
      <c r="Y1075">
        <v>-1</v>
      </c>
      <c r="Z1075">
        <v>0.27967995717521998</v>
      </c>
      <c r="AA1075">
        <v>75</v>
      </c>
      <c r="AB1075">
        <v>0.38072378732228002</v>
      </c>
      <c r="AC1075">
        <v>2809.21</v>
      </c>
      <c r="AD1075">
        <v>-1</v>
      </c>
      <c r="AE1075">
        <v>1073</v>
      </c>
      <c r="AF1075">
        <v>-2.1139752550000002</v>
      </c>
      <c r="AG1075">
        <v>2728.3701171875</v>
      </c>
      <c r="AH1075">
        <v>317.39</v>
      </c>
      <c r="AI1075">
        <v>43391</v>
      </c>
      <c r="AJ1075" t="s">
        <v>2272</v>
      </c>
      <c r="AK1075" t="s">
        <v>65</v>
      </c>
      <c r="AL1075" s="2">
        <v>43497.633171296293</v>
      </c>
      <c r="AM1075" t="s">
        <v>2272</v>
      </c>
      <c r="AN1075" t="s">
        <v>2272</v>
      </c>
      <c r="AO1075" t="s">
        <v>2272</v>
      </c>
      <c r="AP1075" t="s">
        <v>2272</v>
      </c>
      <c r="AQ1075" s="2" t="s">
        <v>2272</v>
      </c>
      <c r="AR1075" t="s">
        <v>67</v>
      </c>
      <c r="AS1075" t="s">
        <v>2272</v>
      </c>
      <c r="AT1075" t="s">
        <v>171</v>
      </c>
      <c r="AU1075">
        <v>-11510.27</v>
      </c>
      <c r="AV1075" s="1" t="s">
        <v>66</v>
      </c>
      <c r="AW1075" t="s">
        <v>2272</v>
      </c>
      <c r="AX1075" t="s">
        <v>2272</v>
      </c>
      <c r="AY1075" t="s">
        <v>2272</v>
      </c>
      <c r="AZ1075" s="1" t="s">
        <v>2272</v>
      </c>
      <c r="BA1075" t="s">
        <v>68</v>
      </c>
      <c r="BB1075" t="s">
        <v>2272</v>
      </c>
      <c r="BC1075" s="4">
        <v>0.5685069444444445</v>
      </c>
      <c r="BD1075" s="2">
        <v>43384</v>
      </c>
      <c r="BE1075" t="s">
        <v>123</v>
      </c>
      <c r="BF1075" t="s">
        <v>2272</v>
      </c>
      <c r="BG1075" t="s">
        <v>2272</v>
      </c>
      <c r="BH1075" s="3" t="s">
        <v>2272</v>
      </c>
      <c r="BI1075" s="2">
        <v>43384.568506944444</v>
      </c>
      <c r="BJ1075" t="s">
        <v>69</v>
      </c>
      <c r="BK1075" t="s">
        <v>2272</v>
      </c>
      <c r="BL1075" s="2">
        <v>43384</v>
      </c>
      <c r="BM1075" t="s">
        <v>2272</v>
      </c>
      <c r="BN1075">
        <v>8.2730721134077395E-2</v>
      </c>
      <c r="BO1075" s="10" t="str">
        <f>TEXT(Table1[[#This Row],[CLOSE_DATE]],"YYYYMMDD")&amp;TEXT(Table1[[#This Row],[OPEN_DATE]],"YYYYMMDD")&amp;Table1[[#This Row],[SYMBOL]]</f>
        <v>2019020120181011FB</v>
      </c>
      <c r="BP1075" s="29" t="str">
        <f>IFERROR(VLOOKUP(Table1[[#This Row],[Key]],ownlog!$A:$E,MATCH(BP$1,ownlog!$1:$1,0),FALSE),"")</f>
        <v/>
      </c>
      <c r="BQ1075" s="29" t="str">
        <f>IFERROR(VLOOKUP(Table1[[#This Row],[Key]],ownlog!$A:$E,MATCH(BQ$1,ownlog!$1:$1,0),FALSE),"")</f>
        <v/>
      </c>
      <c r="BR1075" s="29" t="str">
        <f>IFERROR(VLOOKUP(Table1[[#This Row],[Key]],ownlog!$A:$E,MATCH(BR$1,ownlog!$1:$1,0),FALSE),"")</f>
        <v/>
      </c>
      <c r="BS1075" s="29" t="str">
        <f>IFERROR(VLOOKUP(Table1[[#This Row],[Key]],ownlog!$A:$E,MATCH(BS$1,ownlog!$1:$1,0),FALSE),"")</f>
        <v/>
      </c>
    </row>
    <row r="1076" spans="1:71" x14ac:dyDescent="0.25">
      <c r="A1076">
        <v>1074</v>
      </c>
      <c r="B1076">
        <v>2710.51</v>
      </c>
      <c r="C1076">
        <v>-1</v>
      </c>
      <c r="D1076">
        <v>153.45689999999999</v>
      </c>
      <c r="E1076">
        <v>-1</v>
      </c>
      <c r="F1076">
        <v>-1</v>
      </c>
      <c r="G1076">
        <v>-1</v>
      </c>
      <c r="H1076">
        <v>1074</v>
      </c>
      <c r="I1076">
        <v>-1.0831E-2</v>
      </c>
      <c r="J1076">
        <v>0.48176761746933</v>
      </c>
      <c r="K1076">
        <v>-1</v>
      </c>
      <c r="L1076">
        <v>50</v>
      </c>
      <c r="M1076">
        <v>1</v>
      </c>
      <c r="N1076">
        <v>0.37034212500000002</v>
      </c>
      <c r="O1076">
        <v>0.33934999999999998</v>
      </c>
      <c r="P1076">
        <v>1</v>
      </c>
      <c r="Q1076">
        <v>2874.02</v>
      </c>
      <c r="R1076">
        <v>1074</v>
      </c>
      <c r="S1076">
        <v>116</v>
      </c>
      <c r="T1076">
        <v>24.9799995422363</v>
      </c>
      <c r="U1076">
        <v>147.59</v>
      </c>
      <c r="V1076">
        <v>0.35018100000000002</v>
      </c>
      <c r="W1076">
        <v>153.45689999999999</v>
      </c>
      <c r="X1076">
        <v>0.31046899999999999</v>
      </c>
      <c r="Y1076">
        <v>-1</v>
      </c>
      <c r="Z1076">
        <v>0.27967995717521998</v>
      </c>
      <c r="AA1076">
        <v>75</v>
      </c>
      <c r="AB1076">
        <v>0.38072378732228002</v>
      </c>
      <c r="AC1076">
        <v>2809.21</v>
      </c>
      <c r="AD1076">
        <v>-1</v>
      </c>
      <c r="AE1076">
        <v>1042</v>
      </c>
      <c r="AF1076">
        <v>-2.1018835</v>
      </c>
      <c r="AG1076">
        <v>2728.3701171875</v>
      </c>
      <c r="AH1076">
        <v>-294.60000000000002</v>
      </c>
      <c r="AI1076">
        <v>43391</v>
      </c>
      <c r="AJ1076" t="s">
        <v>2272</v>
      </c>
      <c r="AK1076" t="s">
        <v>65</v>
      </c>
      <c r="AL1076" s="2">
        <v>43481.664293981485</v>
      </c>
      <c r="AM1076" t="s">
        <v>2272</v>
      </c>
      <c r="AN1076" t="s">
        <v>2272</v>
      </c>
      <c r="AO1076" t="s">
        <v>2272</v>
      </c>
      <c r="AP1076" t="s">
        <v>2272</v>
      </c>
      <c r="AQ1076" s="2" t="s">
        <v>2272</v>
      </c>
      <c r="AR1076" t="s">
        <v>67</v>
      </c>
      <c r="AS1076" t="s">
        <v>2272</v>
      </c>
      <c r="AT1076" t="s">
        <v>171</v>
      </c>
      <c r="AU1076">
        <v>-11510.27</v>
      </c>
      <c r="AV1076" s="1" t="s">
        <v>66</v>
      </c>
      <c r="AW1076" t="s">
        <v>2272</v>
      </c>
      <c r="AX1076" t="s">
        <v>2272</v>
      </c>
      <c r="AY1076" t="s">
        <v>2272</v>
      </c>
      <c r="AZ1076" s="1" t="s">
        <v>2272</v>
      </c>
      <c r="BA1076" t="s">
        <v>68</v>
      </c>
      <c r="BB1076" t="s">
        <v>2272</v>
      </c>
      <c r="BC1076" s="4">
        <v>0.5685069444444445</v>
      </c>
      <c r="BD1076" s="2">
        <v>43384</v>
      </c>
      <c r="BE1076" t="s">
        <v>123</v>
      </c>
      <c r="BF1076" t="s">
        <v>2272</v>
      </c>
      <c r="BG1076" t="s">
        <v>2272</v>
      </c>
      <c r="BH1076" s="3" t="s">
        <v>2272</v>
      </c>
      <c r="BI1076" s="2">
        <v>43384.568506944444</v>
      </c>
      <c r="BJ1076" t="s">
        <v>69</v>
      </c>
      <c r="BK1076" t="s">
        <v>2272</v>
      </c>
      <c r="BL1076" s="2">
        <v>43384</v>
      </c>
      <c r="BM1076" t="s">
        <v>2272</v>
      </c>
      <c r="BN1076">
        <v>-3.8395145477329397E-2</v>
      </c>
      <c r="BO1076" s="10" t="str">
        <f>TEXT(Table1[[#This Row],[CLOSE_DATE]],"YYYYMMDD")&amp;TEXT(Table1[[#This Row],[OPEN_DATE]],"YYYYMMDD")&amp;Table1[[#This Row],[SYMBOL]]</f>
        <v>2019011620181011FB</v>
      </c>
      <c r="BP1076" s="29" t="str">
        <f>IFERROR(VLOOKUP(Table1[[#This Row],[Key]],ownlog!$A:$E,MATCH(BP$1,ownlog!$1:$1,0),FALSE),"")</f>
        <v/>
      </c>
      <c r="BQ1076" s="29" t="str">
        <f>IFERROR(VLOOKUP(Table1[[#This Row],[Key]],ownlog!$A:$E,MATCH(BQ$1,ownlog!$1:$1,0),FALSE),"")</f>
        <v/>
      </c>
      <c r="BR1076" s="29" t="str">
        <f>IFERROR(VLOOKUP(Table1[[#This Row],[Key]],ownlog!$A:$E,MATCH(BR$1,ownlog!$1:$1,0),FALSE),"")</f>
        <v/>
      </c>
      <c r="BS1076" s="29" t="str">
        <f>IFERROR(VLOOKUP(Table1[[#This Row],[Key]],ownlog!$A:$E,MATCH(BS$1,ownlog!$1:$1,0),FALSE),"")</f>
        <v/>
      </c>
    </row>
    <row r="1077" spans="1:71" x14ac:dyDescent="0.25">
      <c r="A1077">
        <v>1075</v>
      </c>
      <c r="B1077">
        <v>2710.51</v>
      </c>
      <c r="C1077">
        <v>-1</v>
      </c>
      <c r="D1077">
        <v>107.2269</v>
      </c>
      <c r="E1077">
        <v>-1</v>
      </c>
      <c r="F1077">
        <v>-1</v>
      </c>
      <c r="G1077">
        <v>-1</v>
      </c>
      <c r="H1077">
        <v>1076</v>
      </c>
      <c r="I1077">
        <v>-1.0831E-2</v>
      </c>
      <c r="J1077">
        <v>0.48176761746933</v>
      </c>
      <c r="K1077">
        <v>-1</v>
      </c>
      <c r="L1077">
        <v>100</v>
      </c>
      <c r="M1077">
        <v>1</v>
      </c>
      <c r="N1077">
        <v>0.37034212500000002</v>
      </c>
      <c r="O1077">
        <v>0.33934999999999998</v>
      </c>
      <c r="P1077">
        <v>1</v>
      </c>
      <c r="Q1077">
        <v>2874.02</v>
      </c>
      <c r="R1077">
        <v>1075</v>
      </c>
      <c r="S1077">
        <v>116</v>
      </c>
      <c r="T1077">
        <v>24.9799995422363</v>
      </c>
      <c r="U1077">
        <v>102.46</v>
      </c>
      <c r="V1077">
        <v>0.35018100000000002</v>
      </c>
      <c r="W1077">
        <v>107.2269</v>
      </c>
      <c r="X1077">
        <v>0.31046899999999999</v>
      </c>
      <c r="Y1077">
        <v>-1</v>
      </c>
      <c r="Z1077">
        <v>0.27967995717521998</v>
      </c>
      <c r="AA1077">
        <v>120</v>
      </c>
      <c r="AB1077">
        <v>0.38072378732228002</v>
      </c>
      <c r="AC1077">
        <v>2809.21</v>
      </c>
      <c r="AD1077">
        <v>-1</v>
      </c>
      <c r="AE1077">
        <v>1070</v>
      </c>
      <c r="AF1077">
        <v>-2.9352939999999998</v>
      </c>
      <c r="AG1077">
        <v>2728.3701171875</v>
      </c>
      <c r="AH1077">
        <v>-478.94</v>
      </c>
      <c r="AI1077">
        <v>43391</v>
      </c>
      <c r="AJ1077" t="s">
        <v>2272</v>
      </c>
      <c r="AK1077" t="s">
        <v>65</v>
      </c>
      <c r="AL1077" s="2">
        <v>43497.630810185183</v>
      </c>
      <c r="AM1077" t="s">
        <v>2272</v>
      </c>
      <c r="AN1077" t="s">
        <v>2272</v>
      </c>
      <c r="AO1077" t="s">
        <v>2272</v>
      </c>
      <c r="AP1077" t="s">
        <v>2272</v>
      </c>
      <c r="AQ1077" s="2" t="s">
        <v>2272</v>
      </c>
      <c r="AR1077" t="s">
        <v>67</v>
      </c>
      <c r="AS1077" t="s">
        <v>2272</v>
      </c>
      <c r="AT1077" t="s">
        <v>193</v>
      </c>
      <c r="AU1077">
        <v>-12868.23</v>
      </c>
      <c r="AV1077" s="1" t="s">
        <v>66</v>
      </c>
      <c r="AW1077" t="s">
        <v>2272</v>
      </c>
      <c r="AX1077" t="s">
        <v>2272</v>
      </c>
      <c r="AY1077" t="s">
        <v>2272</v>
      </c>
      <c r="AZ1077" s="1" t="s">
        <v>2272</v>
      </c>
      <c r="BA1077" t="s">
        <v>68</v>
      </c>
      <c r="BB1077" t="s">
        <v>2272</v>
      </c>
      <c r="BC1077" s="4">
        <v>0.56903935185185184</v>
      </c>
      <c r="BD1077" s="2">
        <v>43384</v>
      </c>
      <c r="BE1077" t="s">
        <v>123</v>
      </c>
      <c r="BF1077" t="s">
        <v>2272</v>
      </c>
      <c r="BG1077" t="s">
        <v>2272</v>
      </c>
      <c r="BH1077" s="3" t="s">
        <v>2272</v>
      </c>
      <c r="BI1077" s="2">
        <v>43384.569039351853</v>
      </c>
      <c r="BJ1077" t="s">
        <v>69</v>
      </c>
      <c r="BK1077" t="s">
        <v>2272</v>
      </c>
      <c r="BL1077" s="2">
        <v>43384</v>
      </c>
      <c r="BM1077" t="s">
        <v>2272</v>
      </c>
      <c r="BN1077">
        <v>-4.4666030632238701E-2</v>
      </c>
      <c r="BO1077" s="10" t="str">
        <f>TEXT(Table1[[#This Row],[CLOSE_DATE]],"YYYYMMDD")&amp;TEXT(Table1[[#This Row],[OPEN_DATE]],"YYYYMMDD")&amp;Table1[[#This Row],[SYMBOL]]</f>
        <v>2019020120181011MSFT</v>
      </c>
      <c r="BP1077" s="29" t="str">
        <f>IFERROR(VLOOKUP(Table1[[#This Row],[Key]],ownlog!$A:$E,MATCH(BP$1,ownlog!$1:$1,0),FALSE),"")</f>
        <v/>
      </c>
      <c r="BQ1077" s="29" t="str">
        <f>IFERROR(VLOOKUP(Table1[[#This Row],[Key]],ownlog!$A:$E,MATCH(BQ$1,ownlog!$1:$1,0),FALSE),"")</f>
        <v/>
      </c>
      <c r="BR1077" s="29" t="str">
        <f>IFERROR(VLOOKUP(Table1[[#This Row],[Key]],ownlog!$A:$E,MATCH(BR$1,ownlog!$1:$1,0),FALSE),"")</f>
        <v/>
      </c>
      <c r="BS1077" s="29" t="str">
        <f>IFERROR(VLOOKUP(Table1[[#This Row],[Key]],ownlog!$A:$E,MATCH(BS$1,ownlog!$1:$1,0),FALSE),"")</f>
        <v/>
      </c>
    </row>
    <row r="1078" spans="1:71" x14ac:dyDescent="0.25">
      <c r="A1078">
        <v>1076</v>
      </c>
      <c r="B1078">
        <v>2710.51</v>
      </c>
      <c r="C1078">
        <v>-1</v>
      </c>
      <c r="D1078">
        <v>107.2269</v>
      </c>
      <c r="E1078">
        <v>-1</v>
      </c>
      <c r="F1078">
        <v>-1</v>
      </c>
      <c r="G1078">
        <v>-1</v>
      </c>
      <c r="H1078">
        <v>1075</v>
      </c>
      <c r="I1078">
        <v>-1.0831E-2</v>
      </c>
      <c r="J1078">
        <v>0.48176761746933</v>
      </c>
      <c r="K1078">
        <v>-1</v>
      </c>
      <c r="L1078">
        <v>20</v>
      </c>
      <c r="M1078">
        <v>1</v>
      </c>
      <c r="N1078">
        <v>0.37034212500000002</v>
      </c>
      <c r="O1078">
        <v>0.33934999999999998</v>
      </c>
      <c r="P1078">
        <v>1</v>
      </c>
      <c r="Q1078">
        <v>2874.02</v>
      </c>
      <c r="R1078">
        <v>1076</v>
      </c>
      <c r="S1078">
        <v>116</v>
      </c>
      <c r="T1078">
        <v>24.9799995422363</v>
      </c>
      <c r="U1078">
        <v>98.33</v>
      </c>
      <c r="V1078">
        <v>0.35018100000000002</v>
      </c>
      <c r="W1078">
        <v>107.2269</v>
      </c>
      <c r="X1078">
        <v>0.31046899999999999</v>
      </c>
      <c r="Y1078">
        <v>-1</v>
      </c>
      <c r="Z1078">
        <v>0.27967995717521998</v>
      </c>
      <c r="AA1078">
        <v>120</v>
      </c>
      <c r="AB1078">
        <v>0.38072378732228002</v>
      </c>
      <c r="AC1078">
        <v>2809.21</v>
      </c>
      <c r="AD1078">
        <v>-1</v>
      </c>
      <c r="AE1078">
        <v>1022</v>
      </c>
      <c r="AF1078">
        <v>-2.5993225</v>
      </c>
      <c r="AG1078">
        <v>2728.3701171875</v>
      </c>
      <c r="AH1078">
        <v>-179.6</v>
      </c>
      <c r="AI1078">
        <v>43391</v>
      </c>
      <c r="AJ1078" t="s">
        <v>2272</v>
      </c>
      <c r="AK1078" t="s">
        <v>65</v>
      </c>
      <c r="AL1078" s="2">
        <v>43455.641712962963</v>
      </c>
      <c r="AM1078" t="s">
        <v>2272</v>
      </c>
      <c r="AN1078" t="s">
        <v>2272</v>
      </c>
      <c r="AO1078" t="s">
        <v>2272</v>
      </c>
      <c r="AP1078" t="s">
        <v>2272</v>
      </c>
      <c r="AQ1078" s="2" t="s">
        <v>2272</v>
      </c>
      <c r="AR1078" t="s">
        <v>67</v>
      </c>
      <c r="AS1078" t="s">
        <v>2272</v>
      </c>
      <c r="AT1078" t="s">
        <v>193</v>
      </c>
      <c r="AU1078">
        <v>-12868.23</v>
      </c>
      <c r="AV1078" s="1" t="s">
        <v>66</v>
      </c>
      <c r="AW1078" t="s">
        <v>2272</v>
      </c>
      <c r="AX1078" t="s">
        <v>2272</v>
      </c>
      <c r="AY1078" t="s">
        <v>2272</v>
      </c>
      <c r="AZ1078" s="1" t="s">
        <v>2272</v>
      </c>
      <c r="BA1078" t="s">
        <v>68</v>
      </c>
      <c r="BB1078" t="s">
        <v>2272</v>
      </c>
      <c r="BC1078" s="4">
        <v>0.56903935185185184</v>
      </c>
      <c r="BD1078" s="2">
        <v>43384</v>
      </c>
      <c r="BE1078" t="s">
        <v>123</v>
      </c>
      <c r="BF1078" t="s">
        <v>2272</v>
      </c>
      <c r="BG1078" t="s">
        <v>2272</v>
      </c>
      <c r="BH1078" s="3" t="s">
        <v>2272</v>
      </c>
      <c r="BI1078" s="2">
        <v>43384.569039351853</v>
      </c>
      <c r="BJ1078" t="s">
        <v>69</v>
      </c>
      <c r="BK1078" t="s">
        <v>2272</v>
      </c>
      <c r="BL1078" s="2">
        <v>43384</v>
      </c>
      <c r="BM1078" t="s">
        <v>2272</v>
      </c>
      <c r="BN1078">
        <v>-8.3747641683196997E-2</v>
      </c>
      <c r="BO1078" s="10" t="str">
        <f>TEXT(Table1[[#This Row],[CLOSE_DATE]],"YYYYMMDD")&amp;TEXT(Table1[[#This Row],[OPEN_DATE]],"YYYYMMDD")&amp;Table1[[#This Row],[SYMBOL]]</f>
        <v>2018122120181011MSFT</v>
      </c>
      <c r="BP1078" s="29" t="str">
        <f>IFERROR(VLOOKUP(Table1[[#This Row],[Key]],ownlog!$A:$E,MATCH(BP$1,ownlog!$1:$1,0),FALSE),"")</f>
        <v/>
      </c>
      <c r="BQ1078" s="29" t="str">
        <f>IFERROR(VLOOKUP(Table1[[#This Row],[Key]],ownlog!$A:$E,MATCH(BQ$1,ownlog!$1:$1,0),FALSE),"")</f>
        <v/>
      </c>
      <c r="BR1078" s="29" t="str">
        <f>IFERROR(VLOOKUP(Table1[[#This Row],[Key]],ownlog!$A:$E,MATCH(BR$1,ownlog!$1:$1,0),FALSE),"")</f>
        <v/>
      </c>
      <c r="BS1078" s="29" t="str">
        <f>IFERROR(VLOOKUP(Table1[[#This Row],[Key]],ownlog!$A:$E,MATCH(BS$1,ownlog!$1:$1,0),FALSE),"")</f>
        <v/>
      </c>
    </row>
    <row r="1079" spans="1:71" x14ac:dyDescent="0.25">
      <c r="A1079">
        <v>1077</v>
      </c>
      <c r="B1079">
        <v>2710.51</v>
      </c>
      <c r="C1079">
        <v>-1</v>
      </c>
      <c r="D1079">
        <v>53.47</v>
      </c>
      <c r="E1079">
        <v>-1</v>
      </c>
      <c r="F1079">
        <v>-1</v>
      </c>
      <c r="G1079">
        <v>-1</v>
      </c>
      <c r="H1079">
        <v>1077</v>
      </c>
      <c r="I1079">
        <v>-1.0831E-2</v>
      </c>
      <c r="J1079">
        <v>0.48176761746933</v>
      </c>
      <c r="K1079">
        <v>-1</v>
      </c>
      <c r="L1079">
        <v>100</v>
      </c>
      <c r="M1079">
        <v>1.5</v>
      </c>
      <c r="N1079">
        <v>0.37034212500000002</v>
      </c>
      <c r="O1079">
        <v>0.33934999999999998</v>
      </c>
      <c r="P1079">
        <v>1</v>
      </c>
      <c r="Q1079">
        <v>2874.02</v>
      </c>
      <c r="R1079">
        <v>1077</v>
      </c>
      <c r="S1079">
        <v>116</v>
      </c>
      <c r="T1079">
        <v>21.309999465942301</v>
      </c>
      <c r="U1079">
        <v>47.111628570999997</v>
      </c>
      <c r="V1079">
        <v>0.35018100000000002</v>
      </c>
      <c r="W1079">
        <v>53.47</v>
      </c>
      <c r="X1079">
        <v>0.31046899999999999</v>
      </c>
      <c r="Y1079">
        <v>-1</v>
      </c>
      <c r="Z1079">
        <v>0.27967995717521998</v>
      </c>
      <c r="AA1079">
        <v>300</v>
      </c>
      <c r="AB1079">
        <v>0.38072378732228002</v>
      </c>
      <c r="AC1079">
        <v>2809.21</v>
      </c>
      <c r="AD1079">
        <v>-1</v>
      </c>
      <c r="AE1079">
        <v>1097</v>
      </c>
      <c r="AF1079">
        <v>-5.5120158200000002</v>
      </c>
      <c r="AG1079">
        <v>2767.1298828125</v>
      </c>
      <c r="AH1079">
        <v>-640.01</v>
      </c>
      <c r="AI1079">
        <v>43391</v>
      </c>
      <c r="AJ1079" t="s">
        <v>2272</v>
      </c>
      <c r="AK1079" t="s">
        <v>65</v>
      </c>
      <c r="AL1079" s="2">
        <v>43502.663761574076</v>
      </c>
      <c r="AM1079" t="s">
        <v>2272</v>
      </c>
      <c r="AN1079" t="s">
        <v>2272</v>
      </c>
      <c r="AO1079" t="s">
        <v>2272</v>
      </c>
      <c r="AP1079" t="s">
        <v>2272</v>
      </c>
      <c r="AQ1079" s="2" t="s">
        <v>2272</v>
      </c>
      <c r="AR1079" t="s">
        <v>67</v>
      </c>
      <c r="AS1079" t="s">
        <v>2272</v>
      </c>
      <c r="AT1079" t="s">
        <v>85</v>
      </c>
      <c r="AU1079">
        <v>-16042.5</v>
      </c>
      <c r="AV1079" s="1" t="s">
        <v>66</v>
      </c>
      <c r="AW1079" t="s">
        <v>2272</v>
      </c>
      <c r="AX1079" t="s">
        <v>2272</v>
      </c>
      <c r="AY1079" t="s">
        <v>2272</v>
      </c>
      <c r="AZ1079" s="1" t="s">
        <v>2272</v>
      </c>
      <c r="BA1079" t="s">
        <v>68</v>
      </c>
      <c r="BB1079" t="s">
        <v>2272</v>
      </c>
      <c r="BC1079" s="4">
        <v>0.39850694444444446</v>
      </c>
      <c r="BD1079" s="2">
        <v>43385</v>
      </c>
      <c r="BE1079" t="s">
        <v>123</v>
      </c>
      <c r="BF1079" t="s">
        <v>2272</v>
      </c>
      <c r="BG1079" t="s">
        <v>2272</v>
      </c>
      <c r="BH1079" s="5" t="s">
        <v>2272</v>
      </c>
      <c r="BI1079" s="2">
        <v>43385.398506944446</v>
      </c>
      <c r="BJ1079" t="s">
        <v>69</v>
      </c>
      <c r="BK1079" t="s">
        <v>2272</v>
      </c>
      <c r="BL1079" s="2">
        <v>43385</v>
      </c>
      <c r="BM1079" t="s">
        <v>2272</v>
      </c>
      <c r="BN1079">
        <v>-0.119695156162334</v>
      </c>
      <c r="BO1079" s="10" t="str">
        <f>TEXT(Table1[[#This Row],[CLOSE_DATE]],"YYYYMMDD")&amp;TEXT(Table1[[#This Row],[OPEN_DATE]],"YYYYMMDD")&amp;Table1[[#This Row],[SYMBOL]]</f>
        <v>2019020620181012AER</v>
      </c>
      <c r="BP1079" s="29" t="str">
        <f>IFERROR(VLOOKUP(Table1[[#This Row],[Key]],ownlog!$A:$E,MATCH(BP$1,ownlog!$1:$1,0),FALSE),"")</f>
        <v/>
      </c>
      <c r="BQ1079" s="29" t="str">
        <f>IFERROR(VLOOKUP(Table1[[#This Row],[Key]],ownlog!$A:$E,MATCH(BQ$1,ownlog!$1:$1,0),FALSE),"")</f>
        <v/>
      </c>
      <c r="BR1079" s="29" t="str">
        <f>IFERROR(VLOOKUP(Table1[[#This Row],[Key]],ownlog!$A:$E,MATCH(BR$1,ownlog!$1:$1,0),FALSE),"")</f>
        <v/>
      </c>
      <c r="BS1079" s="29" t="str">
        <f>IFERROR(VLOOKUP(Table1[[#This Row],[Key]],ownlog!$A:$E,MATCH(BS$1,ownlog!$1:$1,0),FALSE),"")</f>
        <v/>
      </c>
    </row>
    <row r="1080" spans="1:71" x14ac:dyDescent="0.25">
      <c r="A1080">
        <v>1078</v>
      </c>
      <c r="B1080">
        <v>2710.51</v>
      </c>
      <c r="C1080">
        <v>-1</v>
      </c>
      <c r="D1080">
        <v>53.47</v>
      </c>
      <c r="E1080">
        <v>-1</v>
      </c>
      <c r="F1080">
        <v>-1</v>
      </c>
      <c r="G1080">
        <v>-1</v>
      </c>
      <c r="H1080">
        <v>1078</v>
      </c>
      <c r="I1080">
        <v>-1.0831E-2</v>
      </c>
      <c r="J1080">
        <v>0.48176761746933</v>
      </c>
      <c r="K1080">
        <v>-1</v>
      </c>
      <c r="L1080">
        <v>200</v>
      </c>
      <c r="M1080">
        <v>1.5</v>
      </c>
      <c r="N1080">
        <v>0.37034212500000002</v>
      </c>
      <c r="O1080">
        <v>0.33934999999999998</v>
      </c>
      <c r="P1080">
        <v>1</v>
      </c>
      <c r="Q1080">
        <v>2874.02</v>
      </c>
      <c r="R1080">
        <v>1078</v>
      </c>
      <c r="S1080">
        <v>116</v>
      </c>
      <c r="T1080">
        <v>21.309999465942301</v>
      </c>
      <c r="U1080">
        <v>47.353099999999998</v>
      </c>
      <c r="V1080">
        <v>0.35018100000000002</v>
      </c>
      <c r="W1080">
        <v>53.47</v>
      </c>
      <c r="X1080">
        <v>0.31046899999999999</v>
      </c>
      <c r="Y1080">
        <v>-1</v>
      </c>
      <c r="Z1080">
        <v>0.27967995717521998</v>
      </c>
      <c r="AA1080">
        <v>300</v>
      </c>
      <c r="AB1080">
        <v>0.38072378732228002</v>
      </c>
      <c r="AC1080">
        <v>2809.21</v>
      </c>
      <c r="AD1080">
        <v>-1</v>
      </c>
      <c r="AE1080">
        <v>1069</v>
      </c>
      <c r="AF1080">
        <v>-4.3672951500000003</v>
      </c>
      <c r="AG1080">
        <v>2767.1298828125</v>
      </c>
      <c r="AH1080">
        <v>-1226.8699999999999</v>
      </c>
      <c r="AI1080">
        <v>43391</v>
      </c>
      <c r="AJ1080" t="s">
        <v>2272</v>
      </c>
      <c r="AK1080" t="s">
        <v>65</v>
      </c>
      <c r="AL1080" s="2">
        <v>43497.630428240744</v>
      </c>
      <c r="AM1080" t="s">
        <v>2272</v>
      </c>
      <c r="AN1080" t="s">
        <v>2272</v>
      </c>
      <c r="AO1080" t="s">
        <v>2272</v>
      </c>
      <c r="AP1080" t="s">
        <v>2272</v>
      </c>
      <c r="AQ1080" s="2" t="s">
        <v>2272</v>
      </c>
      <c r="AR1080" t="s">
        <v>67</v>
      </c>
      <c r="AS1080" t="s">
        <v>2272</v>
      </c>
      <c r="AT1080" t="s">
        <v>85</v>
      </c>
      <c r="AU1080">
        <v>-16042.5</v>
      </c>
      <c r="AV1080" s="1" t="s">
        <v>66</v>
      </c>
      <c r="AW1080" t="s">
        <v>2272</v>
      </c>
      <c r="AX1080" t="s">
        <v>2272</v>
      </c>
      <c r="AY1080" t="s">
        <v>2272</v>
      </c>
      <c r="AZ1080" s="1" t="s">
        <v>2272</v>
      </c>
      <c r="BA1080" t="s">
        <v>68</v>
      </c>
      <c r="BB1080" t="s">
        <v>2272</v>
      </c>
      <c r="BC1080" s="4">
        <v>0.39850694444444446</v>
      </c>
      <c r="BD1080" s="2">
        <v>43385</v>
      </c>
      <c r="BE1080" t="s">
        <v>123</v>
      </c>
      <c r="BF1080" t="s">
        <v>2272</v>
      </c>
      <c r="BG1080" t="s">
        <v>2272</v>
      </c>
      <c r="BH1080" s="5" t="s">
        <v>2272</v>
      </c>
      <c r="BI1080" s="2">
        <v>43385.398506944446</v>
      </c>
      <c r="BJ1080" t="s">
        <v>69</v>
      </c>
      <c r="BK1080" t="s">
        <v>2272</v>
      </c>
      <c r="BL1080" s="2">
        <v>43385</v>
      </c>
      <c r="BM1080" t="s">
        <v>2272</v>
      </c>
      <c r="BN1080">
        <v>-0.114725079483822</v>
      </c>
      <c r="BO1080" s="10" t="str">
        <f>TEXT(Table1[[#This Row],[CLOSE_DATE]],"YYYYMMDD")&amp;TEXT(Table1[[#This Row],[OPEN_DATE]],"YYYYMMDD")&amp;Table1[[#This Row],[SYMBOL]]</f>
        <v>2019020120181012AER</v>
      </c>
      <c r="BP1080" s="29" t="str">
        <f>IFERROR(VLOOKUP(Table1[[#This Row],[Key]],ownlog!$A:$E,MATCH(BP$1,ownlog!$1:$1,0),FALSE),"")</f>
        <v/>
      </c>
      <c r="BQ1080" s="29" t="str">
        <f>IFERROR(VLOOKUP(Table1[[#This Row],[Key]],ownlog!$A:$E,MATCH(BQ$1,ownlog!$1:$1,0),FALSE),"")</f>
        <v/>
      </c>
      <c r="BR1080" s="29" t="str">
        <f>IFERROR(VLOOKUP(Table1[[#This Row],[Key]],ownlog!$A:$E,MATCH(BR$1,ownlog!$1:$1,0),FALSE),"")</f>
        <v/>
      </c>
      <c r="BS1080" s="29" t="str">
        <f>IFERROR(VLOOKUP(Table1[[#This Row],[Key]],ownlog!$A:$E,MATCH(BS$1,ownlog!$1:$1,0),FALSE),"")</f>
        <v/>
      </c>
    </row>
    <row r="1081" spans="1:71" x14ac:dyDescent="0.25">
      <c r="A1081">
        <v>1079</v>
      </c>
      <c r="B1081">
        <v>2710.51</v>
      </c>
      <c r="C1081">
        <v>-1</v>
      </c>
      <c r="D1081">
        <v>192.66</v>
      </c>
      <c r="E1081">
        <v>-1</v>
      </c>
      <c r="F1081">
        <v>-1</v>
      </c>
      <c r="G1081">
        <v>-1</v>
      </c>
      <c r="H1081">
        <v>1079</v>
      </c>
      <c r="I1081">
        <v>-1.0831E-2</v>
      </c>
      <c r="J1081">
        <v>0.48176761746933</v>
      </c>
      <c r="K1081">
        <v>-1</v>
      </c>
      <c r="L1081">
        <v>50</v>
      </c>
      <c r="M1081">
        <v>1</v>
      </c>
      <c r="N1081">
        <v>0.37034212500000002</v>
      </c>
      <c r="O1081">
        <v>0.33934999999999998</v>
      </c>
      <c r="P1081">
        <v>1</v>
      </c>
      <c r="Q1081">
        <v>2874.02</v>
      </c>
      <c r="R1081">
        <v>1079</v>
      </c>
      <c r="S1081">
        <v>116</v>
      </c>
      <c r="T1081">
        <v>21.309999465942301</v>
      </c>
      <c r="U1081">
        <v>184.71270000000001</v>
      </c>
      <c r="V1081">
        <v>0.35018100000000002</v>
      </c>
      <c r="W1081">
        <v>192.66</v>
      </c>
      <c r="X1081">
        <v>0.31046899999999999</v>
      </c>
      <c r="Y1081">
        <v>-1</v>
      </c>
      <c r="Z1081">
        <v>0.27967995717521998</v>
      </c>
      <c r="AA1081">
        <v>50</v>
      </c>
      <c r="AB1081">
        <v>0.38072378732228002</v>
      </c>
      <c r="AC1081">
        <v>2809.21</v>
      </c>
      <c r="AD1081">
        <v>-1</v>
      </c>
      <c r="AE1081">
        <v>1092</v>
      </c>
      <c r="AF1081">
        <v>-2.2520265099999999</v>
      </c>
      <c r="AG1081">
        <v>2767.1298828125</v>
      </c>
      <c r="AH1081">
        <v>-398.75</v>
      </c>
      <c r="AI1081">
        <v>43391</v>
      </c>
      <c r="AJ1081" t="s">
        <v>2272</v>
      </c>
      <c r="AK1081" t="s">
        <v>65</v>
      </c>
      <c r="AL1081" s="2">
        <v>43502.654537037037</v>
      </c>
      <c r="AM1081" t="s">
        <v>2272</v>
      </c>
      <c r="AN1081" t="s">
        <v>2272</v>
      </c>
      <c r="AO1081" t="s">
        <v>2272</v>
      </c>
      <c r="AP1081" t="s">
        <v>2272</v>
      </c>
      <c r="AQ1081" s="2" t="s">
        <v>2272</v>
      </c>
      <c r="AR1081" t="s">
        <v>67</v>
      </c>
      <c r="AS1081" t="s">
        <v>2272</v>
      </c>
      <c r="AT1081" t="s">
        <v>131</v>
      </c>
      <c r="AU1081">
        <v>-9634</v>
      </c>
      <c r="AV1081" s="1" t="s">
        <v>66</v>
      </c>
      <c r="AW1081" t="s">
        <v>2272</v>
      </c>
      <c r="AX1081" t="s">
        <v>2272</v>
      </c>
      <c r="AY1081" t="s">
        <v>2272</v>
      </c>
      <c r="AZ1081" s="1" t="s">
        <v>2272</v>
      </c>
      <c r="BA1081" t="s">
        <v>68</v>
      </c>
      <c r="BB1081" t="s">
        <v>2272</v>
      </c>
      <c r="BC1081" s="4">
        <v>0.3996527777777778</v>
      </c>
      <c r="BD1081" s="2">
        <v>43385</v>
      </c>
      <c r="BE1081" t="s">
        <v>123</v>
      </c>
      <c r="BF1081" t="s">
        <v>2272</v>
      </c>
      <c r="BG1081" t="s">
        <v>2272</v>
      </c>
      <c r="BH1081" s="3" t="s">
        <v>2272</v>
      </c>
      <c r="BI1081" s="2">
        <v>43385.399652777778</v>
      </c>
      <c r="BJ1081" t="s">
        <v>69</v>
      </c>
      <c r="BK1081" t="s">
        <v>2272</v>
      </c>
      <c r="BL1081" s="2">
        <v>43385</v>
      </c>
      <c r="BM1081" t="s">
        <v>2272</v>
      </c>
      <c r="BN1081">
        <v>-4.1394165888092999E-2</v>
      </c>
      <c r="BO1081" s="10" t="str">
        <f>TEXT(Table1[[#This Row],[CLOSE_DATE]],"YYYYMMDD")&amp;TEXT(Table1[[#This Row],[OPEN_DATE]],"YYYYMMDD")&amp;Table1[[#This Row],[SYMBOL]]</f>
        <v>2019020620181012HD</v>
      </c>
      <c r="BP1081" s="29" t="str">
        <f>IFERROR(VLOOKUP(Table1[[#This Row],[Key]],ownlog!$A:$E,MATCH(BP$1,ownlog!$1:$1,0),FALSE),"")</f>
        <v/>
      </c>
      <c r="BQ1081" s="29" t="str">
        <f>IFERROR(VLOOKUP(Table1[[#This Row],[Key]],ownlog!$A:$E,MATCH(BQ$1,ownlog!$1:$1,0),FALSE),"")</f>
        <v/>
      </c>
      <c r="BR1081" s="29" t="str">
        <f>IFERROR(VLOOKUP(Table1[[#This Row],[Key]],ownlog!$A:$E,MATCH(BR$1,ownlog!$1:$1,0),FALSE),"")</f>
        <v/>
      </c>
      <c r="BS1081" s="29" t="str">
        <f>IFERROR(VLOOKUP(Table1[[#This Row],[Key]],ownlog!$A:$E,MATCH(BS$1,ownlog!$1:$1,0),FALSE),"")</f>
        <v/>
      </c>
    </row>
    <row r="1082" spans="1:71" x14ac:dyDescent="0.25">
      <c r="A1082">
        <v>1080</v>
      </c>
      <c r="B1082">
        <v>2710.51</v>
      </c>
      <c r="C1082">
        <v>-1</v>
      </c>
      <c r="D1082">
        <v>55.418399999999998</v>
      </c>
      <c r="E1082">
        <v>-1</v>
      </c>
      <c r="F1082">
        <v>-1</v>
      </c>
      <c r="G1082">
        <v>-1</v>
      </c>
      <c r="H1082">
        <v>1080</v>
      </c>
      <c r="I1082">
        <v>-1.0831E-2</v>
      </c>
      <c r="J1082">
        <v>0.48176761746933</v>
      </c>
      <c r="K1082">
        <v>-1</v>
      </c>
      <c r="L1082">
        <v>50</v>
      </c>
      <c r="M1082">
        <v>1</v>
      </c>
      <c r="N1082">
        <v>0.37034212500000002</v>
      </c>
      <c r="O1082">
        <v>0.33934999999999998</v>
      </c>
      <c r="P1082">
        <v>1</v>
      </c>
      <c r="Q1082">
        <v>2874.02</v>
      </c>
      <c r="R1082">
        <v>1080</v>
      </c>
      <c r="S1082">
        <v>116</v>
      </c>
      <c r="T1082">
        <v>21.309999465942301</v>
      </c>
      <c r="U1082">
        <v>68.111500000000007</v>
      </c>
      <c r="V1082">
        <v>0.35018100000000002</v>
      </c>
      <c r="W1082">
        <v>55.418399999999998</v>
      </c>
      <c r="X1082">
        <v>0.31046899999999999</v>
      </c>
      <c r="Y1082">
        <v>-1</v>
      </c>
      <c r="Z1082">
        <v>0.27967995717521998</v>
      </c>
      <c r="AA1082">
        <v>100</v>
      </c>
      <c r="AB1082">
        <v>0.38072378732228002</v>
      </c>
      <c r="AC1082">
        <v>2809.21</v>
      </c>
      <c r="AD1082">
        <v>-1</v>
      </c>
      <c r="AE1082">
        <v>1080</v>
      </c>
      <c r="AF1082">
        <v>-2.10044495</v>
      </c>
      <c r="AG1082">
        <v>2767.1298828125</v>
      </c>
      <c r="AH1082">
        <v>633.4</v>
      </c>
      <c r="AI1082">
        <v>43391</v>
      </c>
      <c r="AJ1082" t="s">
        <v>2272</v>
      </c>
      <c r="AK1082" t="s">
        <v>65</v>
      </c>
      <c r="AL1082" s="2">
        <v>43497.6405787037</v>
      </c>
      <c r="AM1082" t="s">
        <v>2272</v>
      </c>
      <c r="AN1082" t="s">
        <v>2272</v>
      </c>
      <c r="AO1082" t="s">
        <v>2272</v>
      </c>
      <c r="AP1082" t="s">
        <v>2272</v>
      </c>
      <c r="AQ1082" s="2" t="s">
        <v>2272</v>
      </c>
      <c r="AR1082" t="s">
        <v>67</v>
      </c>
      <c r="AS1082" t="s">
        <v>2272</v>
      </c>
      <c r="AT1082" t="s">
        <v>130</v>
      </c>
      <c r="AU1082">
        <v>-5542.84</v>
      </c>
      <c r="AV1082" s="1" t="s">
        <v>66</v>
      </c>
      <c r="AW1082" t="s">
        <v>2272</v>
      </c>
      <c r="AX1082" t="s">
        <v>2272</v>
      </c>
      <c r="AY1082" t="s">
        <v>2272</v>
      </c>
      <c r="AZ1082" s="1" t="s">
        <v>2272</v>
      </c>
      <c r="BA1082" t="s">
        <v>68</v>
      </c>
      <c r="BB1082" t="s">
        <v>2272</v>
      </c>
      <c r="BC1082" s="4">
        <v>0.40138888888888885</v>
      </c>
      <c r="BD1082" s="2">
        <v>43385</v>
      </c>
      <c r="BE1082" t="s">
        <v>123</v>
      </c>
      <c r="BF1082" t="s">
        <v>2272</v>
      </c>
      <c r="BG1082" t="s">
        <v>2272</v>
      </c>
      <c r="BH1082" s="3" t="s">
        <v>2272</v>
      </c>
      <c r="BI1082" s="2">
        <v>43385.401388888888</v>
      </c>
      <c r="BJ1082" t="s">
        <v>69</v>
      </c>
      <c r="BK1082" t="s">
        <v>2272</v>
      </c>
      <c r="BL1082" s="2">
        <v>43385</v>
      </c>
      <c r="BM1082" t="s">
        <v>2272</v>
      </c>
      <c r="BN1082">
        <v>0.22858833889105401</v>
      </c>
      <c r="BO1082" s="10" t="str">
        <f>TEXT(Table1[[#This Row],[CLOSE_DATE]],"YYYYMMDD")&amp;TEXT(Table1[[#This Row],[OPEN_DATE]],"YYYYMMDD")&amp;Table1[[#This Row],[SYMBOL]]</f>
        <v>2019020120181012SBUX</v>
      </c>
      <c r="BP1082" s="29" t="str">
        <f>IFERROR(VLOOKUP(Table1[[#This Row],[Key]],ownlog!$A:$E,MATCH(BP$1,ownlog!$1:$1,0),FALSE),"")</f>
        <v/>
      </c>
      <c r="BQ1082" s="29" t="str">
        <f>IFERROR(VLOOKUP(Table1[[#This Row],[Key]],ownlog!$A:$E,MATCH(BQ$1,ownlog!$1:$1,0),FALSE),"")</f>
        <v/>
      </c>
      <c r="BR1082" s="29" t="str">
        <f>IFERROR(VLOOKUP(Table1[[#This Row],[Key]],ownlog!$A:$E,MATCH(BR$1,ownlog!$1:$1,0),FALSE),"")</f>
        <v/>
      </c>
      <c r="BS1082" s="29" t="str">
        <f>IFERROR(VLOOKUP(Table1[[#This Row],[Key]],ownlog!$A:$E,MATCH(BS$1,ownlog!$1:$1,0),FALSE),"")</f>
        <v/>
      </c>
    </row>
    <row r="1083" spans="1:71" x14ac:dyDescent="0.25">
      <c r="A1083">
        <v>1081</v>
      </c>
      <c r="B1083">
        <v>2710.51</v>
      </c>
      <c r="C1083">
        <v>-1</v>
      </c>
      <c r="D1083">
        <v>55.418399999999998</v>
      </c>
      <c r="E1083">
        <v>-1</v>
      </c>
      <c r="F1083">
        <v>-1</v>
      </c>
      <c r="G1083">
        <v>-1</v>
      </c>
      <c r="H1083">
        <v>1081</v>
      </c>
      <c r="I1083">
        <v>-1.0831E-2</v>
      </c>
      <c r="J1083">
        <v>0.48176761746933</v>
      </c>
      <c r="K1083">
        <v>-1</v>
      </c>
      <c r="L1083">
        <v>50</v>
      </c>
      <c r="M1083">
        <v>1</v>
      </c>
      <c r="N1083">
        <v>0.37034212500000002</v>
      </c>
      <c r="O1083">
        <v>0.33934999999999998</v>
      </c>
      <c r="P1083">
        <v>1</v>
      </c>
      <c r="Q1083">
        <v>2874.02</v>
      </c>
      <c r="R1083">
        <v>1081</v>
      </c>
      <c r="S1083">
        <v>116</v>
      </c>
      <c r="T1083">
        <v>21.309999465942301</v>
      </c>
      <c r="U1083">
        <v>63.881599999999999</v>
      </c>
      <c r="V1083">
        <v>0.35018100000000002</v>
      </c>
      <c r="W1083">
        <v>55.418399999999998</v>
      </c>
      <c r="X1083">
        <v>0.31046899999999999</v>
      </c>
      <c r="Y1083">
        <v>-1</v>
      </c>
      <c r="Z1083">
        <v>0.27967995717521998</v>
      </c>
      <c r="AA1083">
        <v>100</v>
      </c>
      <c r="AB1083">
        <v>0.38072378732228002</v>
      </c>
      <c r="AC1083">
        <v>2809.21</v>
      </c>
      <c r="AD1083">
        <v>-1</v>
      </c>
      <c r="AE1083">
        <v>1045</v>
      </c>
      <c r="AF1083">
        <v>-2.14241912</v>
      </c>
      <c r="AG1083">
        <v>2767.1298828125</v>
      </c>
      <c r="AH1083">
        <v>421.86</v>
      </c>
      <c r="AI1083">
        <v>43391</v>
      </c>
      <c r="AJ1083" t="s">
        <v>2272</v>
      </c>
      <c r="AK1083" t="s">
        <v>65</v>
      </c>
      <c r="AL1083" s="2">
        <v>43481.664861111109</v>
      </c>
      <c r="AM1083" t="s">
        <v>2272</v>
      </c>
      <c r="AN1083" t="s">
        <v>2272</v>
      </c>
      <c r="AO1083" t="s">
        <v>2272</v>
      </c>
      <c r="AP1083" t="s">
        <v>2272</v>
      </c>
      <c r="AQ1083" s="2" t="s">
        <v>2272</v>
      </c>
      <c r="AR1083" t="s">
        <v>67</v>
      </c>
      <c r="AS1083" t="s">
        <v>2272</v>
      </c>
      <c r="AT1083" t="s">
        <v>130</v>
      </c>
      <c r="AU1083">
        <v>-5542.84</v>
      </c>
      <c r="AV1083" s="1" t="s">
        <v>66</v>
      </c>
      <c r="AW1083" t="s">
        <v>2272</v>
      </c>
      <c r="AX1083" t="s">
        <v>2272</v>
      </c>
      <c r="AY1083" t="s">
        <v>2272</v>
      </c>
      <c r="AZ1083" s="1" t="s">
        <v>2272</v>
      </c>
      <c r="BA1083" t="s">
        <v>68</v>
      </c>
      <c r="BB1083" t="s">
        <v>2272</v>
      </c>
      <c r="BC1083" s="4">
        <v>0.40138888888888885</v>
      </c>
      <c r="BD1083" s="2">
        <v>43385</v>
      </c>
      <c r="BE1083" t="s">
        <v>123</v>
      </c>
      <c r="BF1083" t="s">
        <v>2272</v>
      </c>
      <c r="BG1083" t="s">
        <v>2272</v>
      </c>
      <c r="BH1083" s="3" t="s">
        <v>2272</v>
      </c>
      <c r="BI1083" s="2">
        <v>43385.401388888888</v>
      </c>
      <c r="BJ1083" t="s">
        <v>69</v>
      </c>
      <c r="BK1083" t="s">
        <v>2272</v>
      </c>
      <c r="BL1083" s="2">
        <v>43385</v>
      </c>
      <c r="BM1083" t="s">
        <v>2272</v>
      </c>
      <c r="BN1083">
        <v>0.15224546360053701</v>
      </c>
      <c r="BO1083" s="10" t="str">
        <f>TEXT(Table1[[#This Row],[CLOSE_DATE]],"YYYYMMDD")&amp;TEXT(Table1[[#This Row],[OPEN_DATE]],"YYYYMMDD")&amp;Table1[[#This Row],[SYMBOL]]</f>
        <v>2019011620181012SBUX</v>
      </c>
      <c r="BP1083" s="29" t="str">
        <f>IFERROR(VLOOKUP(Table1[[#This Row],[Key]],ownlog!$A:$E,MATCH(BP$1,ownlog!$1:$1,0),FALSE),"")</f>
        <v/>
      </c>
      <c r="BQ1083" s="29" t="str">
        <f>IFERROR(VLOOKUP(Table1[[#This Row],[Key]],ownlog!$A:$E,MATCH(BQ$1,ownlog!$1:$1,0),FALSE),"")</f>
        <v/>
      </c>
      <c r="BR1083" s="29" t="str">
        <f>IFERROR(VLOOKUP(Table1[[#This Row],[Key]],ownlog!$A:$E,MATCH(BR$1,ownlog!$1:$1,0),FALSE),"")</f>
        <v/>
      </c>
      <c r="BS1083" s="29" t="str">
        <f>IFERROR(VLOOKUP(Table1[[#This Row],[Key]],ownlog!$A:$E,MATCH(BS$1,ownlog!$1:$1,0),FALSE),"")</f>
        <v/>
      </c>
    </row>
    <row r="1084" spans="1:71" x14ac:dyDescent="0.25">
      <c r="A1084">
        <v>1082</v>
      </c>
      <c r="B1084">
        <v>2710.51</v>
      </c>
      <c r="C1084">
        <v>-1</v>
      </c>
      <c r="D1084">
        <v>209.27</v>
      </c>
      <c r="E1084">
        <v>-1</v>
      </c>
      <c r="F1084">
        <v>-1</v>
      </c>
      <c r="G1084">
        <v>-1</v>
      </c>
      <c r="H1084">
        <v>1082</v>
      </c>
      <c r="I1084">
        <v>-1.0831E-2</v>
      </c>
      <c r="J1084">
        <v>0.48176761746933</v>
      </c>
      <c r="K1084">
        <v>-1</v>
      </c>
      <c r="L1084">
        <v>50</v>
      </c>
      <c r="M1084">
        <v>1</v>
      </c>
      <c r="N1084">
        <v>0.37034212500000002</v>
      </c>
      <c r="O1084">
        <v>0.33934999999999998</v>
      </c>
      <c r="P1084">
        <v>1</v>
      </c>
      <c r="Q1084">
        <v>2874.02</v>
      </c>
      <c r="R1084">
        <v>1082</v>
      </c>
      <c r="S1084">
        <v>116</v>
      </c>
      <c r="T1084">
        <v>21.309999465942301</v>
      </c>
      <c r="U1084">
        <v>231.5324</v>
      </c>
      <c r="V1084">
        <v>0.35018100000000002</v>
      </c>
      <c r="W1084">
        <v>209.27</v>
      </c>
      <c r="X1084">
        <v>0.31046899999999999</v>
      </c>
      <c r="Y1084">
        <v>-1</v>
      </c>
      <c r="Z1084">
        <v>0.27967995717521998</v>
      </c>
      <c r="AA1084">
        <v>50</v>
      </c>
      <c r="AB1084">
        <v>0.38072378732228002</v>
      </c>
      <c r="AC1084">
        <v>2809.21</v>
      </c>
      <c r="AD1084">
        <v>-1</v>
      </c>
      <c r="AE1084">
        <v>1699</v>
      </c>
      <c r="AF1084">
        <v>-2.2617933020000001</v>
      </c>
      <c r="AG1084">
        <v>2767.1298828125</v>
      </c>
      <c r="AH1084">
        <v>1111.74</v>
      </c>
      <c r="AI1084">
        <v>43391</v>
      </c>
      <c r="AJ1084" t="s">
        <v>2272</v>
      </c>
      <c r="AK1084" t="s">
        <v>65</v>
      </c>
      <c r="AL1084" s="2">
        <v>44162.437476851854</v>
      </c>
      <c r="AM1084" t="s">
        <v>2272</v>
      </c>
      <c r="AN1084" t="s">
        <v>2272</v>
      </c>
      <c r="AO1084" t="s">
        <v>2272</v>
      </c>
      <c r="AP1084" t="s">
        <v>2272</v>
      </c>
      <c r="AQ1084" s="2" t="s">
        <v>2272</v>
      </c>
      <c r="AR1084" t="s">
        <v>67</v>
      </c>
      <c r="AS1084" t="s">
        <v>2272</v>
      </c>
      <c r="AT1084" t="s">
        <v>115</v>
      </c>
      <c r="AU1084">
        <v>-10464.5</v>
      </c>
      <c r="AV1084" s="1" t="s">
        <v>66</v>
      </c>
      <c r="AW1084" t="s">
        <v>2272</v>
      </c>
      <c r="AX1084" t="s">
        <v>2272</v>
      </c>
      <c r="AY1084" t="s">
        <v>2272</v>
      </c>
      <c r="AZ1084" s="1" t="s">
        <v>2272</v>
      </c>
      <c r="BA1084" t="s">
        <v>68</v>
      </c>
      <c r="BB1084" t="s">
        <v>2272</v>
      </c>
      <c r="BC1084" s="4">
        <v>0.40150462962962963</v>
      </c>
      <c r="BD1084" s="2">
        <v>43385</v>
      </c>
      <c r="BE1084" t="s">
        <v>123</v>
      </c>
      <c r="BF1084" t="s">
        <v>2272</v>
      </c>
      <c r="BG1084" t="s">
        <v>2272</v>
      </c>
      <c r="BH1084" s="3" t="s">
        <v>2272</v>
      </c>
      <c r="BI1084" s="2">
        <v>43385.401504629626</v>
      </c>
      <c r="BJ1084" t="s">
        <v>69</v>
      </c>
      <c r="BK1084" t="s">
        <v>2272</v>
      </c>
      <c r="BL1084" s="2">
        <v>43385</v>
      </c>
      <c r="BM1084" t="s">
        <v>2272</v>
      </c>
      <c r="BN1084">
        <v>0.10624934295407799</v>
      </c>
      <c r="BO1084" s="10" t="str">
        <f>TEXT(Table1[[#This Row],[CLOSE_DATE]],"YYYYMMDD")&amp;TEXT(Table1[[#This Row],[OPEN_DATE]],"YYYYMMDD")&amp;Table1[[#This Row],[SYMBOL]]</f>
        <v>2020112720181012BRK B</v>
      </c>
      <c r="BP1084" s="29" t="str">
        <f>IFERROR(VLOOKUP(Table1[[#This Row],[Key]],ownlog!$A:$E,MATCH(BP$1,ownlog!$1:$1,0),FALSE),"")</f>
        <v/>
      </c>
      <c r="BQ1084" s="29" t="str">
        <f>IFERROR(VLOOKUP(Table1[[#This Row],[Key]],ownlog!$A:$E,MATCH(BQ$1,ownlog!$1:$1,0),FALSE),"")</f>
        <v/>
      </c>
      <c r="BR1084" s="29" t="str">
        <f>IFERROR(VLOOKUP(Table1[[#This Row],[Key]],ownlog!$A:$E,MATCH(BR$1,ownlog!$1:$1,0),FALSE),"")</f>
        <v/>
      </c>
      <c r="BS1084" s="29" t="str">
        <f>IFERROR(VLOOKUP(Table1[[#This Row],[Key]],ownlog!$A:$E,MATCH(BS$1,ownlog!$1:$1,0),FALSE),"")</f>
        <v/>
      </c>
    </row>
    <row r="1085" spans="1:71" x14ac:dyDescent="0.25">
      <c r="A1085">
        <v>1083</v>
      </c>
      <c r="B1085">
        <v>2710.51</v>
      </c>
      <c r="C1085">
        <v>-1</v>
      </c>
      <c r="D1085">
        <v>110.83</v>
      </c>
      <c r="E1085">
        <v>-1</v>
      </c>
      <c r="F1085">
        <v>-1</v>
      </c>
      <c r="G1085">
        <v>-1</v>
      </c>
      <c r="H1085">
        <v>1083</v>
      </c>
      <c r="I1085">
        <v>-1.0831E-2</v>
      </c>
      <c r="J1085">
        <v>0.48176761746933</v>
      </c>
      <c r="K1085">
        <v>-1</v>
      </c>
      <c r="L1085">
        <v>100</v>
      </c>
      <c r="M1085">
        <v>1</v>
      </c>
      <c r="N1085">
        <v>0.37034212500000002</v>
      </c>
      <c r="O1085">
        <v>0.33934999999999998</v>
      </c>
      <c r="P1085">
        <v>1</v>
      </c>
      <c r="Q1085">
        <v>2874.02</v>
      </c>
      <c r="R1085">
        <v>1083</v>
      </c>
      <c r="S1085">
        <v>116</v>
      </c>
      <c r="T1085">
        <v>21.309999465942301</v>
      </c>
      <c r="U1085">
        <v>81.83</v>
      </c>
      <c r="V1085">
        <v>0.35018100000000002</v>
      </c>
      <c r="W1085">
        <v>110.83</v>
      </c>
      <c r="X1085">
        <v>0.31046899999999999</v>
      </c>
      <c r="Y1085">
        <v>-1</v>
      </c>
      <c r="Z1085">
        <v>0.27967995717521998</v>
      </c>
      <c r="AA1085">
        <v>100</v>
      </c>
      <c r="AB1085">
        <v>0.38072378732228002</v>
      </c>
      <c r="AC1085">
        <v>2809.21</v>
      </c>
      <c r="AD1085">
        <v>-1</v>
      </c>
      <c r="AE1085">
        <v>1030</v>
      </c>
      <c r="AF1085">
        <v>-2.236558</v>
      </c>
      <c r="AG1085">
        <v>2767.1298828125</v>
      </c>
      <c r="AH1085">
        <v>-2901.24</v>
      </c>
      <c r="AI1085">
        <v>43391</v>
      </c>
      <c r="AJ1085" t="s">
        <v>2272</v>
      </c>
      <c r="AK1085" t="s">
        <v>65</v>
      </c>
      <c r="AL1085" s="2">
        <v>43455.649085648147</v>
      </c>
      <c r="AM1085" t="s">
        <v>2272</v>
      </c>
      <c r="AN1085" t="s">
        <v>2272</v>
      </c>
      <c r="AO1085" t="s">
        <v>2272</v>
      </c>
      <c r="AP1085" t="s">
        <v>2272</v>
      </c>
      <c r="AQ1085" s="2" t="s">
        <v>2272</v>
      </c>
      <c r="AR1085" t="s">
        <v>67</v>
      </c>
      <c r="AS1085" t="s">
        <v>2272</v>
      </c>
      <c r="AT1085" t="s">
        <v>73</v>
      </c>
      <c r="AU1085">
        <v>-11084</v>
      </c>
      <c r="AV1085" s="1" t="s">
        <v>66</v>
      </c>
      <c r="AW1085" t="s">
        <v>2272</v>
      </c>
      <c r="AX1085" t="s">
        <v>2272</v>
      </c>
      <c r="AY1085" t="s">
        <v>2272</v>
      </c>
      <c r="AZ1085" s="1" t="s">
        <v>2272</v>
      </c>
      <c r="BA1085" t="s">
        <v>68</v>
      </c>
      <c r="BB1085" t="s">
        <v>2272</v>
      </c>
      <c r="BC1085" s="4">
        <v>0.40185185185185185</v>
      </c>
      <c r="BD1085" s="2">
        <v>43385</v>
      </c>
      <c r="BE1085" t="s">
        <v>123</v>
      </c>
      <c r="BF1085" t="s">
        <v>2272</v>
      </c>
      <c r="BG1085" t="s">
        <v>2272</v>
      </c>
      <c r="BH1085" s="3" t="s">
        <v>2272</v>
      </c>
      <c r="BI1085" s="2">
        <v>43385.40185185185</v>
      </c>
      <c r="BJ1085" t="s">
        <v>69</v>
      </c>
      <c r="BK1085" t="s">
        <v>2272</v>
      </c>
      <c r="BL1085" s="2">
        <v>43385</v>
      </c>
      <c r="BM1085" t="s">
        <v>2272</v>
      </c>
      <c r="BN1085">
        <v>-0.26177388793647899</v>
      </c>
      <c r="BO1085" s="10" t="str">
        <f>TEXT(Table1[[#This Row],[CLOSE_DATE]],"YYYYMMDD")&amp;TEXT(Table1[[#This Row],[OPEN_DATE]],"YYYYMMDD")&amp;Table1[[#This Row],[SYMBOL]]</f>
        <v>2018122120181012PSX</v>
      </c>
      <c r="BP1085" s="29" t="str">
        <f>IFERROR(VLOOKUP(Table1[[#This Row],[Key]],ownlog!$A:$E,MATCH(BP$1,ownlog!$1:$1,0),FALSE),"")</f>
        <v/>
      </c>
      <c r="BQ1085" s="29" t="str">
        <f>IFERROR(VLOOKUP(Table1[[#This Row],[Key]],ownlog!$A:$E,MATCH(BQ$1,ownlog!$1:$1,0),FALSE),"")</f>
        <v/>
      </c>
      <c r="BR1085" s="29" t="str">
        <f>IFERROR(VLOOKUP(Table1[[#This Row],[Key]],ownlog!$A:$E,MATCH(BR$1,ownlog!$1:$1,0),FALSE),"")</f>
        <v/>
      </c>
      <c r="BS1085" s="29" t="str">
        <f>IFERROR(VLOOKUP(Table1[[#This Row],[Key]],ownlog!$A:$E,MATCH(BS$1,ownlog!$1:$1,0),FALSE),"")</f>
        <v/>
      </c>
    </row>
    <row r="1086" spans="1:71" x14ac:dyDescent="0.25">
      <c r="A1086">
        <v>1084</v>
      </c>
      <c r="B1086">
        <v>2710.51</v>
      </c>
      <c r="C1086">
        <v>-1</v>
      </c>
      <c r="D1086">
        <v>8.5399999999999991</v>
      </c>
      <c r="E1086">
        <v>-1</v>
      </c>
      <c r="F1086">
        <v>-1</v>
      </c>
      <c r="G1086">
        <v>-1</v>
      </c>
      <c r="H1086">
        <v>1084</v>
      </c>
      <c r="I1086">
        <v>-1.0831E-2</v>
      </c>
      <c r="J1086">
        <v>0.48176761746933</v>
      </c>
      <c r="K1086">
        <v>-1</v>
      </c>
      <c r="L1086">
        <v>1200</v>
      </c>
      <c r="M1086">
        <v>6</v>
      </c>
      <c r="N1086">
        <v>0.37034212500000002</v>
      </c>
      <c r="O1086">
        <v>0.33934999999999998</v>
      </c>
      <c r="P1086">
        <v>1</v>
      </c>
      <c r="Q1086">
        <v>2874.02</v>
      </c>
      <c r="R1086">
        <v>1084</v>
      </c>
      <c r="S1086">
        <v>116</v>
      </c>
      <c r="T1086">
        <v>21.309999465942301</v>
      </c>
      <c r="U1086">
        <v>6.2459666670000002</v>
      </c>
      <c r="V1086">
        <v>0.35018100000000002</v>
      </c>
      <c r="W1086">
        <v>8.5399999999999991</v>
      </c>
      <c r="X1086">
        <v>0.31046899999999999</v>
      </c>
      <c r="Y1086">
        <v>-1</v>
      </c>
      <c r="Z1086">
        <v>0.27967995717521998</v>
      </c>
      <c r="AA1086">
        <v>1200</v>
      </c>
      <c r="AB1086">
        <v>0.38072378732228002</v>
      </c>
      <c r="AC1086">
        <v>2809.21</v>
      </c>
      <c r="AD1086">
        <v>-1</v>
      </c>
      <c r="AE1086">
        <v>997</v>
      </c>
      <c r="AF1086">
        <v>-12.24023708</v>
      </c>
      <c r="AG1086">
        <v>2767.1298828125</v>
      </c>
      <c r="AH1086">
        <v>-2754.24</v>
      </c>
      <c r="AI1086">
        <v>43391</v>
      </c>
      <c r="AJ1086" t="s">
        <v>2272</v>
      </c>
      <c r="AK1086" t="s">
        <v>65</v>
      </c>
      <c r="AL1086" s="2">
        <v>43411.607233796298</v>
      </c>
      <c r="AM1086" t="s">
        <v>2272</v>
      </c>
      <c r="AN1086" t="s">
        <v>2272</v>
      </c>
      <c r="AO1086" t="s">
        <v>2272</v>
      </c>
      <c r="AP1086" t="s">
        <v>2272</v>
      </c>
      <c r="AQ1086" s="2" t="s">
        <v>2272</v>
      </c>
      <c r="AR1086" t="s">
        <v>67</v>
      </c>
      <c r="AS1086" t="s">
        <v>2272</v>
      </c>
      <c r="AT1086" t="s">
        <v>199</v>
      </c>
      <c r="AU1086">
        <v>-10254</v>
      </c>
      <c r="AV1086" s="1" t="s">
        <v>66</v>
      </c>
      <c r="AW1086" t="s">
        <v>2272</v>
      </c>
      <c r="AX1086" t="s">
        <v>2272</v>
      </c>
      <c r="AY1086" t="s">
        <v>2272</v>
      </c>
      <c r="AZ1086" s="1" t="s">
        <v>2272</v>
      </c>
      <c r="BA1086" t="s">
        <v>68</v>
      </c>
      <c r="BB1086" t="s">
        <v>2272</v>
      </c>
      <c r="BC1086" s="4">
        <v>0.40307870370370374</v>
      </c>
      <c r="BD1086" s="2">
        <v>43385</v>
      </c>
      <c r="BE1086" t="s">
        <v>123</v>
      </c>
      <c r="BF1086" t="s">
        <v>2272</v>
      </c>
      <c r="BG1086" t="s">
        <v>2272</v>
      </c>
      <c r="BH1086" s="3" t="s">
        <v>2272</v>
      </c>
      <c r="BI1086" s="2">
        <v>43385.403078703705</v>
      </c>
      <c r="BJ1086" t="s">
        <v>69</v>
      </c>
      <c r="BK1086" t="s">
        <v>2272</v>
      </c>
      <c r="BL1086" s="2">
        <v>43385</v>
      </c>
      <c r="BM1086" t="s">
        <v>2272</v>
      </c>
      <c r="BN1086">
        <v>-0.26875878220140498</v>
      </c>
      <c r="BO1086" s="10" t="str">
        <f>TEXT(Table1[[#This Row],[CLOSE_DATE]],"YYYYMMDD")&amp;TEXT(Table1[[#This Row],[OPEN_DATE]],"YYYYMMDD")&amp;Table1[[#This Row],[SYMBOL]]</f>
        <v>2018110720181012RMBL</v>
      </c>
      <c r="BP1086" s="29" t="str">
        <f>IFERROR(VLOOKUP(Table1[[#This Row],[Key]],ownlog!$A:$E,MATCH(BP$1,ownlog!$1:$1,0),FALSE),"")</f>
        <v/>
      </c>
      <c r="BQ1086" s="29" t="str">
        <f>IFERROR(VLOOKUP(Table1[[#This Row],[Key]],ownlog!$A:$E,MATCH(BQ$1,ownlog!$1:$1,0),FALSE),"")</f>
        <v/>
      </c>
      <c r="BR1086" s="29" t="str">
        <f>IFERROR(VLOOKUP(Table1[[#This Row],[Key]],ownlog!$A:$E,MATCH(BR$1,ownlog!$1:$1,0),FALSE),"")</f>
        <v/>
      </c>
      <c r="BS1086" s="29" t="str">
        <f>IFERROR(VLOOKUP(Table1[[#This Row],[Key]],ownlog!$A:$E,MATCH(BS$1,ownlog!$1:$1,0),FALSE),"")</f>
        <v/>
      </c>
    </row>
    <row r="1087" spans="1:71" x14ac:dyDescent="0.25">
      <c r="A1087">
        <v>1085</v>
      </c>
      <c r="B1087">
        <v>2710.51</v>
      </c>
      <c r="C1087">
        <v>-1</v>
      </c>
      <c r="D1087">
        <v>29.83</v>
      </c>
      <c r="E1087">
        <v>-1</v>
      </c>
      <c r="F1087">
        <v>-1</v>
      </c>
      <c r="G1087">
        <v>-1</v>
      </c>
      <c r="H1087">
        <v>1085</v>
      </c>
      <c r="I1087">
        <v>-1.0831E-2</v>
      </c>
      <c r="J1087">
        <v>0.48176761746933</v>
      </c>
      <c r="K1087">
        <v>-1</v>
      </c>
      <c r="L1087">
        <v>300</v>
      </c>
      <c r="M1087">
        <v>3</v>
      </c>
      <c r="N1087">
        <v>0.37034212500000002</v>
      </c>
      <c r="O1087">
        <v>0.33934999999999998</v>
      </c>
      <c r="P1087">
        <v>1</v>
      </c>
      <c r="Q1087">
        <v>2874.02</v>
      </c>
      <c r="R1087">
        <v>1085</v>
      </c>
      <c r="S1087">
        <v>116</v>
      </c>
      <c r="T1087">
        <v>17.399999618530199</v>
      </c>
      <c r="U1087">
        <v>23.13</v>
      </c>
      <c r="V1087">
        <v>0.35018100000000002</v>
      </c>
      <c r="W1087">
        <v>29.830166667</v>
      </c>
      <c r="X1087">
        <v>0.31046899999999999</v>
      </c>
      <c r="Y1087">
        <v>-1</v>
      </c>
      <c r="Z1087">
        <v>0.27967995717521998</v>
      </c>
      <c r="AA1087">
        <v>600</v>
      </c>
      <c r="AB1087">
        <v>0.38072378732228002</v>
      </c>
      <c r="AC1087">
        <v>2809.21</v>
      </c>
      <c r="AD1087">
        <v>-1</v>
      </c>
      <c r="AE1087">
        <v>1029</v>
      </c>
      <c r="AF1087">
        <v>-4.5259070000000001</v>
      </c>
      <c r="AG1087">
        <v>2809.2099609375</v>
      </c>
      <c r="AH1087">
        <v>-2011.53</v>
      </c>
      <c r="AI1087">
        <v>43391</v>
      </c>
      <c r="AJ1087" t="s">
        <v>2272</v>
      </c>
      <c r="AK1087" t="s">
        <v>65</v>
      </c>
      <c r="AL1087" s="2">
        <v>43455.648321759261</v>
      </c>
      <c r="AM1087" t="s">
        <v>2272</v>
      </c>
      <c r="AN1087" t="s">
        <v>2272</v>
      </c>
      <c r="AO1087" t="s">
        <v>2272</v>
      </c>
      <c r="AP1087" t="s">
        <v>2272</v>
      </c>
      <c r="AQ1087" s="2" t="s">
        <v>2272</v>
      </c>
      <c r="AR1087" t="s">
        <v>67</v>
      </c>
      <c r="AS1087" t="s">
        <v>2272</v>
      </c>
      <c r="AT1087" t="s">
        <v>200</v>
      </c>
      <c r="AU1087">
        <v>-17901</v>
      </c>
      <c r="AV1087" s="1" t="s">
        <v>66</v>
      </c>
      <c r="AW1087" t="s">
        <v>2272</v>
      </c>
      <c r="AX1087" t="s">
        <v>2272</v>
      </c>
      <c r="AY1087" t="s">
        <v>2272</v>
      </c>
      <c r="AZ1087" s="1" t="s">
        <v>2272</v>
      </c>
      <c r="BA1087" t="s">
        <v>68</v>
      </c>
      <c r="BB1087" t="s">
        <v>2272</v>
      </c>
      <c r="BC1087" s="4">
        <v>0.4534259259259259</v>
      </c>
      <c r="BD1087" s="2">
        <v>43390</v>
      </c>
      <c r="BE1087" t="s">
        <v>123</v>
      </c>
      <c r="BF1087" t="s">
        <v>2272</v>
      </c>
      <c r="BG1087" t="s">
        <v>2272</v>
      </c>
      <c r="BH1087" s="3" t="s">
        <v>2272</v>
      </c>
      <c r="BI1087" s="2">
        <v>43390.453425925924</v>
      </c>
      <c r="BJ1087" t="s">
        <v>69</v>
      </c>
      <c r="BK1087" t="s">
        <v>2272</v>
      </c>
      <c r="BL1087" s="2">
        <v>43390</v>
      </c>
      <c r="BM1087" t="s">
        <v>2272</v>
      </c>
      <c r="BN1087">
        <v>-0.22477581419005599</v>
      </c>
      <c r="BO1087" s="10" t="str">
        <f>TEXT(Table1[[#This Row],[CLOSE_DATE]],"YYYYMMDD")&amp;TEXT(Table1[[#This Row],[OPEN_DATE]],"YYYYMMDD")&amp;Table1[[#This Row],[SYMBOL]]</f>
        <v>2018122120181017REGI</v>
      </c>
      <c r="BP1087" s="29" t="str">
        <f>IFERROR(VLOOKUP(Table1[[#This Row],[Key]],ownlog!$A:$E,MATCH(BP$1,ownlog!$1:$1,0),FALSE),"")</f>
        <v/>
      </c>
      <c r="BQ1087" s="29" t="str">
        <f>IFERROR(VLOOKUP(Table1[[#This Row],[Key]],ownlog!$A:$E,MATCH(BQ$1,ownlog!$1:$1,0),FALSE),"")</f>
        <v/>
      </c>
      <c r="BR1087" s="29" t="str">
        <f>IFERROR(VLOOKUP(Table1[[#This Row],[Key]],ownlog!$A:$E,MATCH(BR$1,ownlog!$1:$1,0),FALSE),"")</f>
        <v/>
      </c>
      <c r="BS1087" s="29" t="str">
        <f>IFERROR(VLOOKUP(Table1[[#This Row],[Key]],ownlog!$A:$E,MATCH(BS$1,ownlog!$1:$1,0),FALSE),"")</f>
        <v/>
      </c>
    </row>
    <row r="1088" spans="1:71" x14ac:dyDescent="0.25">
      <c r="A1088">
        <v>1086</v>
      </c>
      <c r="B1088">
        <v>2710.51</v>
      </c>
      <c r="C1088">
        <v>-1</v>
      </c>
      <c r="D1088">
        <v>29.83</v>
      </c>
      <c r="E1088">
        <v>-1</v>
      </c>
      <c r="F1088">
        <v>-1</v>
      </c>
      <c r="G1088">
        <v>-1</v>
      </c>
      <c r="H1088">
        <v>1086</v>
      </c>
      <c r="I1088">
        <v>-1.0831E-2</v>
      </c>
      <c r="J1088">
        <v>0.48176761746933</v>
      </c>
      <c r="K1088">
        <v>-1</v>
      </c>
      <c r="L1088">
        <v>300</v>
      </c>
      <c r="M1088">
        <v>3</v>
      </c>
      <c r="N1088">
        <v>0.37034212500000002</v>
      </c>
      <c r="O1088">
        <v>0.33934999999999998</v>
      </c>
      <c r="P1088">
        <v>1</v>
      </c>
      <c r="Q1088">
        <v>2874.02</v>
      </c>
      <c r="R1088">
        <v>1086</v>
      </c>
      <c r="S1088">
        <v>116</v>
      </c>
      <c r="T1088">
        <v>17.399999618530199</v>
      </c>
      <c r="U1088">
        <v>28.550799999999999</v>
      </c>
      <c r="V1088">
        <v>0.35018100000000002</v>
      </c>
      <c r="W1088">
        <v>29.830166667</v>
      </c>
      <c r="X1088">
        <v>0.31046899999999999</v>
      </c>
      <c r="Y1088">
        <v>-1</v>
      </c>
      <c r="Z1088">
        <v>0.27967995717521998</v>
      </c>
      <c r="AA1088">
        <v>600</v>
      </c>
      <c r="AB1088">
        <v>0.38072378732228002</v>
      </c>
      <c r="AC1088">
        <v>2809.21</v>
      </c>
      <c r="AD1088">
        <v>-1</v>
      </c>
      <c r="AE1088">
        <v>1078</v>
      </c>
      <c r="AF1088">
        <v>-4.64704812</v>
      </c>
      <c r="AG1088">
        <v>2809.2099609375</v>
      </c>
      <c r="AH1088">
        <v>-385.65</v>
      </c>
      <c r="AI1088">
        <v>43391</v>
      </c>
      <c r="AJ1088" t="s">
        <v>2272</v>
      </c>
      <c r="AK1088" t="s">
        <v>65</v>
      </c>
      <c r="AL1088" s="2">
        <v>43497.636793981481</v>
      </c>
      <c r="AM1088" t="s">
        <v>2272</v>
      </c>
      <c r="AN1088" t="s">
        <v>2272</v>
      </c>
      <c r="AO1088" t="s">
        <v>2272</v>
      </c>
      <c r="AP1088" t="s">
        <v>2272</v>
      </c>
      <c r="AQ1088" s="2" t="s">
        <v>2272</v>
      </c>
      <c r="AR1088" t="s">
        <v>67</v>
      </c>
      <c r="AS1088" t="s">
        <v>2272</v>
      </c>
      <c r="AT1088" t="s">
        <v>200</v>
      </c>
      <c r="AU1088">
        <v>-17901</v>
      </c>
      <c r="AV1088" s="1" t="s">
        <v>66</v>
      </c>
      <c r="AW1088" t="s">
        <v>2272</v>
      </c>
      <c r="AX1088" t="s">
        <v>2272</v>
      </c>
      <c r="AY1088" t="s">
        <v>2272</v>
      </c>
      <c r="AZ1088" s="1" t="s">
        <v>2272</v>
      </c>
      <c r="BA1088" t="s">
        <v>68</v>
      </c>
      <c r="BB1088" t="s">
        <v>2272</v>
      </c>
      <c r="BC1088" s="4">
        <v>0.4534259259259259</v>
      </c>
      <c r="BD1088" s="2">
        <v>43390</v>
      </c>
      <c r="BE1088" t="s">
        <v>123</v>
      </c>
      <c r="BF1088" t="s">
        <v>2272</v>
      </c>
      <c r="BG1088" t="s">
        <v>2272</v>
      </c>
      <c r="BH1088" s="3" t="s">
        <v>2272</v>
      </c>
      <c r="BI1088" s="2">
        <v>43390.453425925924</v>
      </c>
      <c r="BJ1088" t="s">
        <v>69</v>
      </c>
      <c r="BK1088" t="s">
        <v>2272</v>
      </c>
      <c r="BL1088" s="2">
        <v>43390</v>
      </c>
      <c r="BM1088" t="s">
        <v>2272</v>
      </c>
      <c r="BN1088">
        <v>-4.3093959693564103E-2</v>
      </c>
      <c r="BO1088" s="10" t="str">
        <f>TEXT(Table1[[#This Row],[CLOSE_DATE]],"YYYYMMDD")&amp;TEXT(Table1[[#This Row],[OPEN_DATE]],"YYYYMMDD")&amp;Table1[[#This Row],[SYMBOL]]</f>
        <v>2019020120181017REGI</v>
      </c>
      <c r="BP1088" s="29" t="str">
        <f>IFERROR(VLOOKUP(Table1[[#This Row],[Key]],ownlog!$A:$E,MATCH(BP$1,ownlog!$1:$1,0),FALSE),"")</f>
        <v/>
      </c>
      <c r="BQ1088" s="29" t="str">
        <f>IFERROR(VLOOKUP(Table1[[#This Row],[Key]],ownlog!$A:$E,MATCH(BQ$1,ownlog!$1:$1,0),FALSE),"")</f>
        <v/>
      </c>
      <c r="BR1088" s="29" t="str">
        <f>IFERROR(VLOOKUP(Table1[[#This Row],[Key]],ownlog!$A:$E,MATCH(BR$1,ownlog!$1:$1,0),FALSE),"")</f>
        <v/>
      </c>
      <c r="BS1088" s="29" t="str">
        <f>IFERROR(VLOOKUP(Table1[[#This Row],[Key]],ownlog!$A:$E,MATCH(BS$1,ownlog!$1:$1,0),FALSE),"")</f>
        <v/>
      </c>
    </row>
    <row r="1089" spans="1:71" x14ac:dyDescent="0.25">
      <c r="A1089">
        <v>1087</v>
      </c>
      <c r="B1089">
        <v>2603.54</v>
      </c>
      <c r="C1089">
        <v>-1</v>
      </c>
      <c r="D1089">
        <v>72.314899999999994</v>
      </c>
      <c r="E1089">
        <v>-1</v>
      </c>
      <c r="F1089">
        <v>-1</v>
      </c>
      <c r="G1089">
        <v>-1</v>
      </c>
      <c r="H1089">
        <v>1087</v>
      </c>
      <c r="I1089">
        <v>3.4481999999999999E-2</v>
      </c>
      <c r="J1089">
        <v>0.48175148309374</v>
      </c>
      <c r="K1089">
        <v>-1</v>
      </c>
      <c r="L1089">
        <v>350</v>
      </c>
      <c r="M1089">
        <v>5.45</v>
      </c>
      <c r="N1089">
        <v>0.34556987500000003</v>
      </c>
      <c r="O1089">
        <v>0.37930999999999998</v>
      </c>
      <c r="P1089">
        <v>1</v>
      </c>
      <c r="Q1089">
        <v>2742.59</v>
      </c>
      <c r="R1089">
        <v>1087</v>
      </c>
      <c r="S1089">
        <v>114</v>
      </c>
      <c r="T1089">
        <v>24.2199993133544</v>
      </c>
      <c r="U1089">
        <v>79.31</v>
      </c>
      <c r="V1089">
        <v>0.34482800000000002</v>
      </c>
      <c r="W1089">
        <v>72.314899999999994</v>
      </c>
      <c r="X1089">
        <v>0.275862</v>
      </c>
      <c r="Y1089">
        <v>-1</v>
      </c>
      <c r="Z1089">
        <v>0.27976214294176999</v>
      </c>
      <c r="AA1089">
        <v>900</v>
      </c>
      <c r="AB1089">
        <v>0.38075681301775</v>
      </c>
      <c r="AC1089">
        <v>2711.74</v>
      </c>
      <c r="AD1089">
        <v>-1</v>
      </c>
      <c r="AE1089">
        <v>994</v>
      </c>
      <c r="AF1089">
        <v>-9.9531843299999991</v>
      </c>
      <c r="AG1089">
        <v>2705.57006835937</v>
      </c>
      <c r="AH1089">
        <v>-2454.5</v>
      </c>
      <c r="AI1089">
        <v>43405</v>
      </c>
      <c r="AJ1089" t="s">
        <v>2272</v>
      </c>
      <c r="AK1089" t="s">
        <v>66</v>
      </c>
      <c r="AL1089" s="2">
        <v>43409.415717592594</v>
      </c>
      <c r="AM1089" t="s">
        <v>2272</v>
      </c>
      <c r="AN1089" t="s">
        <v>2272</v>
      </c>
      <c r="AO1089" t="s">
        <v>2272</v>
      </c>
      <c r="AP1089" t="s">
        <v>2272</v>
      </c>
      <c r="AQ1089" s="2" t="s">
        <v>2272</v>
      </c>
      <c r="AR1089" t="s">
        <v>75</v>
      </c>
      <c r="AS1089" t="s">
        <v>2272</v>
      </c>
      <c r="AT1089" t="s">
        <v>176</v>
      </c>
      <c r="AU1089">
        <v>65077.96</v>
      </c>
      <c r="AV1089" s="1" t="s">
        <v>65</v>
      </c>
      <c r="AW1089" t="s">
        <v>2272</v>
      </c>
      <c r="AX1089" t="s">
        <v>2272</v>
      </c>
      <c r="AY1089" t="s">
        <v>2272</v>
      </c>
      <c r="AZ1089" s="1" t="s">
        <v>2272</v>
      </c>
      <c r="BA1089" t="s">
        <v>68</v>
      </c>
      <c r="BB1089" t="s">
        <v>2272</v>
      </c>
      <c r="BC1089" s="4">
        <v>0.55432870370370368</v>
      </c>
      <c r="BD1089" s="2">
        <v>43398</v>
      </c>
      <c r="BE1089" t="s">
        <v>123</v>
      </c>
      <c r="BF1089" t="s">
        <v>2272</v>
      </c>
      <c r="BG1089" t="s">
        <v>2272</v>
      </c>
      <c r="BH1089" s="3" t="s">
        <v>2272</v>
      </c>
      <c r="BI1089" s="2">
        <v>43398.554328703707</v>
      </c>
      <c r="BJ1089" t="s">
        <v>69</v>
      </c>
      <c r="BK1089" t="s">
        <v>2272</v>
      </c>
      <c r="BL1089" s="2">
        <v>43398</v>
      </c>
      <c r="BM1089" t="s">
        <v>2272</v>
      </c>
      <c r="BN1089">
        <v>-9.6976655472898896E-2</v>
      </c>
      <c r="BO1089" s="10" t="str">
        <f>TEXT(Table1[[#This Row],[CLOSE_DATE]],"YYYYMMDD")&amp;TEXT(Table1[[#This Row],[OPEN_DATE]],"YYYYMMDD")&amp;Table1[[#This Row],[SYMBOL]]</f>
        <v>2018110520181025LCII</v>
      </c>
      <c r="BP1089" s="29" t="str">
        <f>IFERROR(VLOOKUP(Table1[[#This Row],[Key]],ownlog!$A:$E,MATCH(BP$1,ownlog!$1:$1,0),FALSE),"")</f>
        <v/>
      </c>
      <c r="BQ1089" s="29" t="str">
        <f>IFERROR(VLOOKUP(Table1[[#This Row],[Key]],ownlog!$A:$E,MATCH(BQ$1,ownlog!$1:$1,0),FALSE),"")</f>
        <v/>
      </c>
      <c r="BR1089" s="29" t="str">
        <f>IFERROR(VLOOKUP(Table1[[#This Row],[Key]],ownlog!$A:$E,MATCH(BR$1,ownlog!$1:$1,0),FALSE),"")</f>
        <v/>
      </c>
      <c r="BS1089" s="29" t="str">
        <f>IFERROR(VLOOKUP(Table1[[#This Row],[Key]],ownlog!$A:$E,MATCH(BS$1,ownlog!$1:$1,0),FALSE),"")</f>
        <v/>
      </c>
    </row>
    <row r="1090" spans="1:71" x14ac:dyDescent="0.25">
      <c r="A1090">
        <v>1088</v>
      </c>
      <c r="B1090">
        <v>2700.44</v>
      </c>
      <c r="C1090">
        <v>-1</v>
      </c>
      <c r="D1090">
        <v>47.658999999999999</v>
      </c>
      <c r="E1090">
        <v>-1</v>
      </c>
      <c r="F1090">
        <v>-1</v>
      </c>
      <c r="G1090">
        <v>-1</v>
      </c>
      <c r="H1090">
        <v>1088</v>
      </c>
      <c r="I1090">
        <v>0.10091700000000001</v>
      </c>
      <c r="J1090">
        <v>0.48175148309374</v>
      </c>
      <c r="K1090">
        <v>-1</v>
      </c>
      <c r="L1090">
        <v>125</v>
      </c>
      <c r="M1090">
        <v>1.25</v>
      </c>
      <c r="N1090">
        <v>0.35706337500000002</v>
      </c>
      <c r="O1090">
        <v>0.41284399999999999</v>
      </c>
      <c r="P1090">
        <v>1</v>
      </c>
      <c r="Q1090">
        <v>2815.15</v>
      </c>
      <c r="R1090">
        <v>1088</v>
      </c>
      <c r="S1090">
        <v>113</v>
      </c>
      <c r="T1090">
        <v>19.959999084472599</v>
      </c>
      <c r="U1090">
        <v>40.799999999999997</v>
      </c>
      <c r="V1090">
        <v>0.31192700000000001</v>
      </c>
      <c r="W1090">
        <v>47.658999999999999</v>
      </c>
      <c r="X1090">
        <v>0.275229</v>
      </c>
      <c r="Y1090">
        <v>-1</v>
      </c>
      <c r="Z1090">
        <v>0.27976214294176999</v>
      </c>
      <c r="AA1090">
        <v>250</v>
      </c>
      <c r="AB1090">
        <v>0.38075681301775</v>
      </c>
      <c r="AC1090">
        <v>2813.89</v>
      </c>
      <c r="AD1090">
        <v>-1</v>
      </c>
      <c r="AE1090">
        <v>1013</v>
      </c>
      <c r="AF1090">
        <v>-2.66235</v>
      </c>
      <c r="AG1090">
        <v>2738.31005859375</v>
      </c>
      <c r="AH1090">
        <v>-858.91</v>
      </c>
      <c r="AI1090">
        <v>43412</v>
      </c>
      <c r="AJ1090" t="s">
        <v>2272</v>
      </c>
      <c r="AK1090" t="s">
        <v>65</v>
      </c>
      <c r="AL1090" s="2">
        <v>43420.503182870372</v>
      </c>
      <c r="AM1090" t="s">
        <v>2272</v>
      </c>
      <c r="AN1090" t="s">
        <v>2272</v>
      </c>
      <c r="AO1090" t="s">
        <v>2272</v>
      </c>
      <c r="AP1090" t="s">
        <v>2272</v>
      </c>
      <c r="AQ1090" s="2" t="s">
        <v>2272</v>
      </c>
      <c r="AR1090" t="s">
        <v>67</v>
      </c>
      <c r="AS1090" t="s">
        <v>2272</v>
      </c>
      <c r="AT1090" t="s">
        <v>198</v>
      </c>
      <c r="AU1090">
        <v>-11916</v>
      </c>
      <c r="AV1090" s="1" t="s">
        <v>66</v>
      </c>
      <c r="AW1090" t="s">
        <v>2272</v>
      </c>
      <c r="AX1090" t="s">
        <v>2272</v>
      </c>
      <c r="AY1090" t="s">
        <v>2272</v>
      </c>
      <c r="AZ1090" s="1" t="s">
        <v>2272</v>
      </c>
      <c r="BA1090" t="s">
        <v>68</v>
      </c>
      <c r="BB1090" t="s">
        <v>2272</v>
      </c>
      <c r="BC1090" s="4">
        <v>0.39899305555555559</v>
      </c>
      <c r="BD1090" s="2">
        <v>43409</v>
      </c>
      <c r="BE1090" t="s">
        <v>123</v>
      </c>
      <c r="BF1090" t="s">
        <v>2272</v>
      </c>
      <c r="BG1090" t="s">
        <v>2272</v>
      </c>
      <c r="BH1090" s="3" t="s">
        <v>2272</v>
      </c>
      <c r="BI1090" s="2">
        <v>43409.398993055554</v>
      </c>
      <c r="BJ1090" t="s">
        <v>69</v>
      </c>
      <c r="BK1090" t="s">
        <v>2272</v>
      </c>
      <c r="BL1090" s="2">
        <v>43409</v>
      </c>
      <c r="BM1090" t="s">
        <v>2272</v>
      </c>
      <c r="BN1090">
        <v>-0.144175916406135</v>
      </c>
      <c r="BO1090" s="10" t="str">
        <f>TEXT(Table1[[#This Row],[CLOSE_DATE]],"YYYYMMDD")&amp;TEXT(Table1[[#This Row],[OPEN_DATE]],"YYYYMMDD")&amp;Table1[[#This Row],[SYMBOL]]</f>
        <v>2018111620181105PATK</v>
      </c>
      <c r="BP1090" s="29" t="str">
        <f>IFERROR(VLOOKUP(Table1[[#This Row],[Key]],ownlog!$A:$E,MATCH(BP$1,ownlog!$1:$1,0),FALSE),"")</f>
        <v/>
      </c>
      <c r="BQ1090" s="29" t="str">
        <f>IFERROR(VLOOKUP(Table1[[#This Row],[Key]],ownlog!$A:$E,MATCH(BQ$1,ownlog!$1:$1,0),FALSE),"")</f>
        <v/>
      </c>
      <c r="BR1090" s="29" t="str">
        <f>IFERROR(VLOOKUP(Table1[[#This Row],[Key]],ownlog!$A:$E,MATCH(BR$1,ownlog!$1:$1,0),FALSE),"")</f>
        <v/>
      </c>
      <c r="BS1090" s="29" t="str">
        <f>IFERROR(VLOOKUP(Table1[[#This Row],[Key]],ownlog!$A:$E,MATCH(BS$1,ownlog!$1:$1,0),FALSE),"")</f>
        <v/>
      </c>
    </row>
    <row r="1091" spans="1:71" x14ac:dyDescent="0.25">
      <c r="A1091">
        <v>1089</v>
      </c>
      <c r="B1091">
        <v>2700.44</v>
      </c>
      <c r="C1091">
        <v>-1</v>
      </c>
      <c r="D1091">
        <v>47.658999999999999</v>
      </c>
      <c r="E1091">
        <v>-1</v>
      </c>
      <c r="F1091">
        <v>-1</v>
      </c>
      <c r="G1091">
        <v>-1</v>
      </c>
      <c r="H1091">
        <v>1089</v>
      </c>
      <c r="I1091">
        <v>0.10091700000000001</v>
      </c>
      <c r="J1091">
        <v>0.48175148309374</v>
      </c>
      <c r="K1091">
        <v>-1</v>
      </c>
      <c r="L1091">
        <v>25</v>
      </c>
      <c r="M1091">
        <v>1.25</v>
      </c>
      <c r="N1091">
        <v>0.35706337500000002</v>
      </c>
      <c r="O1091">
        <v>0.41284399999999999</v>
      </c>
      <c r="P1091">
        <v>1</v>
      </c>
      <c r="Q1091">
        <v>2815.15</v>
      </c>
      <c r="R1091">
        <v>1089</v>
      </c>
      <c r="S1091">
        <v>113</v>
      </c>
      <c r="T1091">
        <v>19.959999084472599</v>
      </c>
      <c r="U1091">
        <v>44.95</v>
      </c>
      <c r="V1091">
        <v>0.31192700000000001</v>
      </c>
      <c r="W1091">
        <v>47.658999999999999</v>
      </c>
      <c r="X1091">
        <v>0.275229</v>
      </c>
      <c r="Y1091">
        <v>-1</v>
      </c>
      <c r="Z1091">
        <v>0.27976214294176999</v>
      </c>
      <c r="AA1091">
        <v>250</v>
      </c>
      <c r="AB1091">
        <v>0.38075681301775</v>
      </c>
      <c r="AC1091">
        <v>2813.89</v>
      </c>
      <c r="AD1091">
        <v>-1</v>
      </c>
      <c r="AE1091">
        <v>1000</v>
      </c>
      <c r="AF1091">
        <v>-2.26758375</v>
      </c>
      <c r="AG1091">
        <v>2738.31005859375</v>
      </c>
      <c r="AH1091">
        <v>-68.77</v>
      </c>
      <c r="AI1091">
        <v>43412</v>
      </c>
      <c r="AJ1091" t="s">
        <v>2272</v>
      </c>
      <c r="AK1091" t="s">
        <v>65</v>
      </c>
      <c r="AL1091" s="2">
        <v>43412.642511574071</v>
      </c>
      <c r="AM1091" t="s">
        <v>2272</v>
      </c>
      <c r="AN1091" t="s">
        <v>2272</v>
      </c>
      <c r="AO1091" t="s">
        <v>2272</v>
      </c>
      <c r="AP1091" t="s">
        <v>2272</v>
      </c>
      <c r="AQ1091" s="2" t="s">
        <v>2272</v>
      </c>
      <c r="AR1091" t="s">
        <v>67</v>
      </c>
      <c r="AS1091" t="s">
        <v>2272</v>
      </c>
      <c r="AT1091" t="s">
        <v>198</v>
      </c>
      <c r="AU1091">
        <v>-11916</v>
      </c>
      <c r="AV1091" s="1" t="s">
        <v>66</v>
      </c>
      <c r="AW1091" t="s">
        <v>2272</v>
      </c>
      <c r="AX1091" t="s">
        <v>2272</v>
      </c>
      <c r="AY1091" t="s">
        <v>2272</v>
      </c>
      <c r="AZ1091" s="1" t="s">
        <v>2272</v>
      </c>
      <c r="BA1091" t="s">
        <v>68</v>
      </c>
      <c r="BB1091" t="s">
        <v>2272</v>
      </c>
      <c r="BC1091" s="4">
        <v>0.39899305555555559</v>
      </c>
      <c r="BD1091" s="2">
        <v>43409</v>
      </c>
      <c r="BE1091" t="s">
        <v>123</v>
      </c>
      <c r="BF1091" t="s">
        <v>2272</v>
      </c>
      <c r="BG1091" t="s">
        <v>2272</v>
      </c>
      <c r="BH1091" s="3" t="s">
        <v>2272</v>
      </c>
      <c r="BI1091" s="2">
        <v>43409.398993055554</v>
      </c>
      <c r="BJ1091" t="s">
        <v>69</v>
      </c>
      <c r="BK1091" t="s">
        <v>2272</v>
      </c>
      <c r="BL1091" s="2">
        <v>43409</v>
      </c>
      <c r="BM1091" t="s">
        <v>2272</v>
      </c>
      <c r="BN1091">
        <v>-5.77183742839757E-2</v>
      </c>
      <c r="BO1091" s="10" t="str">
        <f>TEXT(Table1[[#This Row],[CLOSE_DATE]],"YYYYMMDD")&amp;TEXT(Table1[[#This Row],[OPEN_DATE]],"YYYYMMDD")&amp;Table1[[#This Row],[SYMBOL]]</f>
        <v>2018110820181105PATK</v>
      </c>
      <c r="BP1091" s="29" t="str">
        <f>IFERROR(VLOOKUP(Table1[[#This Row],[Key]],ownlog!$A:$E,MATCH(BP$1,ownlog!$1:$1,0),FALSE),"")</f>
        <v/>
      </c>
      <c r="BQ1091" s="29" t="str">
        <f>IFERROR(VLOOKUP(Table1[[#This Row],[Key]],ownlog!$A:$E,MATCH(BQ$1,ownlog!$1:$1,0),FALSE),"")</f>
        <v/>
      </c>
      <c r="BR1091" s="29" t="str">
        <f>IFERROR(VLOOKUP(Table1[[#This Row],[Key]],ownlog!$A:$E,MATCH(BR$1,ownlog!$1:$1,0),FALSE),"")</f>
        <v/>
      </c>
      <c r="BS1091" s="29" t="str">
        <f>IFERROR(VLOOKUP(Table1[[#This Row],[Key]],ownlog!$A:$E,MATCH(BS$1,ownlog!$1:$1,0),FALSE),"")</f>
        <v/>
      </c>
    </row>
    <row r="1092" spans="1:71" x14ac:dyDescent="0.25">
      <c r="A1092">
        <v>1090</v>
      </c>
      <c r="B1092">
        <v>2700.44</v>
      </c>
      <c r="C1092">
        <v>-1</v>
      </c>
      <c r="D1092">
        <v>47.658999999999999</v>
      </c>
      <c r="E1092">
        <v>-1</v>
      </c>
      <c r="F1092">
        <v>-1</v>
      </c>
      <c r="G1092">
        <v>-1</v>
      </c>
      <c r="H1092">
        <v>1090</v>
      </c>
      <c r="I1092">
        <v>0.10091700000000001</v>
      </c>
      <c r="J1092">
        <v>0.48175148309374</v>
      </c>
      <c r="K1092">
        <v>-1</v>
      </c>
      <c r="L1092">
        <v>100</v>
      </c>
      <c r="M1092">
        <v>1.25</v>
      </c>
      <c r="N1092">
        <v>0.35706337500000002</v>
      </c>
      <c r="O1092">
        <v>0.41284399999999999</v>
      </c>
      <c r="P1092">
        <v>1</v>
      </c>
      <c r="Q1092">
        <v>2815.15</v>
      </c>
      <c r="R1092">
        <v>1090</v>
      </c>
      <c r="S1092">
        <v>113</v>
      </c>
      <c r="T1092">
        <v>19.959999084472599</v>
      </c>
      <c r="U1092">
        <v>45.01</v>
      </c>
      <c r="V1092">
        <v>0.31192700000000001</v>
      </c>
      <c r="W1092">
        <v>47.658999999999999</v>
      </c>
      <c r="X1092">
        <v>0.275229</v>
      </c>
      <c r="Y1092">
        <v>-1</v>
      </c>
      <c r="Z1092">
        <v>0.27976214294176999</v>
      </c>
      <c r="AA1092">
        <v>250</v>
      </c>
      <c r="AB1092">
        <v>0.38075681301775</v>
      </c>
      <c r="AC1092">
        <v>2813.89</v>
      </c>
      <c r="AD1092">
        <v>-1</v>
      </c>
      <c r="AE1092">
        <v>999</v>
      </c>
      <c r="AF1092">
        <v>-2.3204129999999998</v>
      </c>
      <c r="AG1092">
        <v>2738.31005859375</v>
      </c>
      <c r="AH1092">
        <v>-266.07</v>
      </c>
      <c r="AI1092">
        <v>43412</v>
      </c>
      <c r="AJ1092" t="s">
        <v>2272</v>
      </c>
      <c r="AK1092" t="s">
        <v>65</v>
      </c>
      <c r="AL1092" s="2">
        <v>43412.642384259256</v>
      </c>
      <c r="AM1092" t="s">
        <v>2272</v>
      </c>
      <c r="AN1092" t="s">
        <v>2272</v>
      </c>
      <c r="AO1092" t="s">
        <v>2272</v>
      </c>
      <c r="AP1092" t="s">
        <v>2272</v>
      </c>
      <c r="AQ1092" s="2" t="s">
        <v>2272</v>
      </c>
      <c r="AR1092" t="s">
        <v>67</v>
      </c>
      <c r="AS1092" t="s">
        <v>2272</v>
      </c>
      <c r="AT1092" t="s">
        <v>198</v>
      </c>
      <c r="AU1092">
        <v>-11916</v>
      </c>
      <c r="AV1092" s="1" t="s">
        <v>66</v>
      </c>
      <c r="AW1092" t="s">
        <v>2272</v>
      </c>
      <c r="AX1092" t="s">
        <v>2272</v>
      </c>
      <c r="AY1092" t="s">
        <v>2272</v>
      </c>
      <c r="AZ1092" s="1" t="s">
        <v>2272</v>
      </c>
      <c r="BA1092" t="s">
        <v>68</v>
      </c>
      <c r="BB1092" t="s">
        <v>2272</v>
      </c>
      <c r="BC1092" s="4">
        <v>0.39899305555555559</v>
      </c>
      <c r="BD1092" s="2">
        <v>43409</v>
      </c>
      <c r="BE1092" t="s">
        <v>123</v>
      </c>
      <c r="BF1092" t="s">
        <v>2272</v>
      </c>
      <c r="BG1092" t="s">
        <v>2272</v>
      </c>
      <c r="BH1092" s="3" t="s">
        <v>2272</v>
      </c>
      <c r="BI1092" s="2">
        <v>43409.398993055554</v>
      </c>
      <c r="BJ1092" t="s">
        <v>69</v>
      </c>
      <c r="BK1092" t="s">
        <v>2272</v>
      </c>
      <c r="BL1092" s="2">
        <v>43409</v>
      </c>
      <c r="BM1092" t="s">
        <v>2272</v>
      </c>
      <c r="BN1092">
        <v>-5.58278604251033E-2</v>
      </c>
      <c r="BO1092" s="10" t="str">
        <f>TEXT(Table1[[#This Row],[CLOSE_DATE]],"YYYYMMDD")&amp;TEXT(Table1[[#This Row],[OPEN_DATE]],"YYYYMMDD")&amp;Table1[[#This Row],[SYMBOL]]</f>
        <v>2018110820181105PATK</v>
      </c>
      <c r="BP1092" s="29" t="str">
        <f>IFERROR(VLOOKUP(Table1[[#This Row],[Key]],ownlog!$A:$E,MATCH(BP$1,ownlog!$1:$1,0),FALSE),"")</f>
        <v/>
      </c>
      <c r="BQ1092" s="29" t="str">
        <f>IFERROR(VLOOKUP(Table1[[#This Row],[Key]],ownlog!$A:$E,MATCH(BQ$1,ownlog!$1:$1,0),FALSE),"")</f>
        <v/>
      </c>
      <c r="BR1092" s="29" t="str">
        <f>IFERROR(VLOOKUP(Table1[[#This Row],[Key]],ownlog!$A:$E,MATCH(BR$1,ownlog!$1:$1,0),FALSE),"")</f>
        <v/>
      </c>
      <c r="BS1092" s="29" t="str">
        <f>IFERROR(VLOOKUP(Table1[[#This Row],[Key]],ownlog!$A:$E,MATCH(BS$1,ownlog!$1:$1,0),FALSE),"")</f>
        <v/>
      </c>
    </row>
    <row r="1093" spans="1:71" x14ac:dyDescent="0.25">
      <c r="A1093">
        <v>1091</v>
      </c>
      <c r="B1093">
        <v>2700.44</v>
      </c>
      <c r="C1093">
        <v>-1</v>
      </c>
      <c r="D1093">
        <v>79.31</v>
      </c>
      <c r="E1093">
        <v>-1</v>
      </c>
      <c r="F1093">
        <v>-1</v>
      </c>
      <c r="G1093">
        <v>-1</v>
      </c>
      <c r="H1093">
        <v>1092</v>
      </c>
      <c r="I1093">
        <v>0.10091700000000001</v>
      </c>
      <c r="J1093">
        <v>0.48175148309374</v>
      </c>
      <c r="K1093">
        <v>-1</v>
      </c>
      <c r="L1093">
        <v>450</v>
      </c>
      <c r="M1093">
        <v>4.5</v>
      </c>
      <c r="N1093">
        <v>0.35706337500000002</v>
      </c>
      <c r="O1093">
        <v>0.41284399999999999</v>
      </c>
      <c r="P1093">
        <v>1</v>
      </c>
      <c r="Q1093">
        <v>2815.15</v>
      </c>
      <c r="R1093">
        <v>1091</v>
      </c>
      <c r="S1093">
        <v>113</v>
      </c>
      <c r="T1093">
        <v>19.959999084472599</v>
      </c>
      <c r="U1093">
        <v>75.014488889000006</v>
      </c>
      <c r="V1093">
        <v>0.31192700000000001</v>
      </c>
      <c r="W1093">
        <v>79.31</v>
      </c>
      <c r="X1093">
        <v>0.275229</v>
      </c>
      <c r="Y1093">
        <v>-1</v>
      </c>
      <c r="Z1093">
        <v>0.27976214294176999</v>
      </c>
      <c r="AA1093">
        <v>900</v>
      </c>
      <c r="AB1093">
        <v>0.38075681301775</v>
      </c>
      <c r="AC1093">
        <v>2813.89</v>
      </c>
      <c r="AD1093">
        <v>-1</v>
      </c>
      <c r="AE1093">
        <v>998</v>
      </c>
      <c r="AF1093">
        <v>-7.2423847600000002</v>
      </c>
      <c r="AG1093">
        <v>2738.31005859375</v>
      </c>
      <c r="AH1093">
        <v>-1937.74</v>
      </c>
      <c r="AI1093">
        <v>43412</v>
      </c>
      <c r="AJ1093" t="s">
        <v>2272</v>
      </c>
      <c r="AK1093" t="s">
        <v>65</v>
      </c>
      <c r="AL1093" s="2">
        <v>43412.641770833332</v>
      </c>
      <c r="AM1093" t="s">
        <v>2272</v>
      </c>
      <c r="AN1093" t="s">
        <v>2272</v>
      </c>
      <c r="AO1093" t="s">
        <v>2272</v>
      </c>
      <c r="AP1093" t="s">
        <v>2272</v>
      </c>
      <c r="AQ1093" s="2" t="s">
        <v>2272</v>
      </c>
      <c r="AR1093" t="s">
        <v>67</v>
      </c>
      <c r="AS1093" t="s">
        <v>2272</v>
      </c>
      <c r="AT1093" t="s">
        <v>176</v>
      </c>
      <c r="AU1093">
        <v>-71383.5</v>
      </c>
      <c r="AV1093" s="1" t="s">
        <v>66</v>
      </c>
      <c r="AW1093" t="s">
        <v>2272</v>
      </c>
      <c r="AX1093" t="s">
        <v>2272</v>
      </c>
      <c r="AY1093" t="s">
        <v>2272</v>
      </c>
      <c r="AZ1093" s="1" t="s">
        <v>2272</v>
      </c>
      <c r="BA1093" t="s">
        <v>68</v>
      </c>
      <c r="BB1093" t="s">
        <v>2272</v>
      </c>
      <c r="BC1093" s="4">
        <v>0.41571759259259261</v>
      </c>
      <c r="BD1093" s="2">
        <v>43409</v>
      </c>
      <c r="BE1093" t="s">
        <v>123</v>
      </c>
      <c r="BF1093" t="s">
        <v>2272</v>
      </c>
      <c r="BG1093" t="s">
        <v>2272</v>
      </c>
      <c r="BH1093" s="3" t="s">
        <v>2272</v>
      </c>
      <c r="BI1093" s="2">
        <v>43409.415717592594</v>
      </c>
      <c r="BJ1093" t="s">
        <v>69</v>
      </c>
      <c r="BK1093" t="s">
        <v>2272</v>
      </c>
      <c r="BL1093" s="2">
        <v>43409</v>
      </c>
      <c r="BM1093" t="s">
        <v>2272</v>
      </c>
      <c r="BN1093">
        <v>-5.4294400313817701E-2</v>
      </c>
      <c r="BO1093" s="10" t="str">
        <f>TEXT(Table1[[#This Row],[CLOSE_DATE]],"YYYYMMDD")&amp;TEXT(Table1[[#This Row],[OPEN_DATE]],"YYYYMMDD")&amp;Table1[[#This Row],[SYMBOL]]</f>
        <v>2018110820181105LCII</v>
      </c>
      <c r="BP1093" s="29" t="str">
        <f>IFERROR(VLOOKUP(Table1[[#This Row],[Key]],ownlog!$A:$E,MATCH(BP$1,ownlog!$1:$1,0),FALSE),"")</f>
        <v/>
      </c>
      <c r="BQ1093" s="29" t="str">
        <f>IFERROR(VLOOKUP(Table1[[#This Row],[Key]],ownlog!$A:$E,MATCH(BQ$1,ownlog!$1:$1,0),FALSE),"")</f>
        <v/>
      </c>
      <c r="BR1093" s="29" t="str">
        <f>IFERROR(VLOOKUP(Table1[[#This Row],[Key]],ownlog!$A:$E,MATCH(BR$1,ownlog!$1:$1,0),FALSE),"")</f>
        <v/>
      </c>
      <c r="BS1093" s="29" t="str">
        <f>IFERROR(VLOOKUP(Table1[[#This Row],[Key]],ownlog!$A:$E,MATCH(BS$1,ownlog!$1:$1,0),FALSE),"")</f>
        <v/>
      </c>
    </row>
    <row r="1094" spans="1:71" x14ac:dyDescent="0.25">
      <c r="A1094">
        <v>1092</v>
      </c>
      <c r="B1094">
        <v>2700.44</v>
      </c>
      <c r="C1094">
        <v>-1</v>
      </c>
      <c r="D1094">
        <v>79.31</v>
      </c>
      <c r="E1094">
        <v>-1</v>
      </c>
      <c r="F1094">
        <v>-1</v>
      </c>
      <c r="G1094">
        <v>-1</v>
      </c>
      <c r="H1094">
        <v>1091</v>
      </c>
      <c r="I1094">
        <v>0.10091700000000001</v>
      </c>
      <c r="J1094">
        <v>0.48175148309374</v>
      </c>
      <c r="K1094">
        <v>-1</v>
      </c>
      <c r="L1094">
        <v>100</v>
      </c>
      <c r="M1094">
        <v>4.5</v>
      </c>
      <c r="N1094">
        <v>0.35706337500000002</v>
      </c>
      <c r="O1094">
        <v>0.41284399999999999</v>
      </c>
      <c r="P1094">
        <v>1</v>
      </c>
      <c r="Q1094">
        <v>2815.15</v>
      </c>
      <c r="R1094">
        <v>1092</v>
      </c>
      <c r="S1094">
        <v>113</v>
      </c>
      <c r="T1094">
        <v>19.959999084472599</v>
      </c>
      <c r="U1094">
        <v>73.382733333000004</v>
      </c>
      <c r="V1094">
        <v>0.31192700000000001</v>
      </c>
      <c r="W1094">
        <v>79.31</v>
      </c>
      <c r="X1094">
        <v>0.275229</v>
      </c>
      <c r="Y1094">
        <v>-1</v>
      </c>
      <c r="Z1094">
        <v>0.27976214294176999</v>
      </c>
      <c r="AA1094">
        <v>900</v>
      </c>
      <c r="AB1094">
        <v>0.38075681301775</v>
      </c>
      <c r="AC1094">
        <v>2813.89</v>
      </c>
      <c r="AD1094">
        <v>-1</v>
      </c>
      <c r="AE1094">
        <v>1011</v>
      </c>
      <c r="AF1094">
        <v>-8.1437853199999992</v>
      </c>
      <c r="AG1094">
        <v>2738.31005859375</v>
      </c>
      <c r="AH1094">
        <v>-596.64</v>
      </c>
      <c r="AI1094">
        <v>43412</v>
      </c>
      <c r="AJ1094" t="s">
        <v>2272</v>
      </c>
      <c r="AK1094" t="s">
        <v>65</v>
      </c>
      <c r="AL1094" s="2">
        <v>43420.502893518518</v>
      </c>
      <c r="AM1094" t="s">
        <v>2272</v>
      </c>
      <c r="AN1094" t="s">
        <v>2272</v>
      </c>
      <c r="AO1094" t="s">
        <v>2272</v>
      </c>
      <c r="AP1094" t="s">
        <v>2272</v>
      </c>
      <c r="AQ1094" s="2" t="s">
        <v>2272</v>
      </c>
      <c r="AR1094" t="s">
        <v>67</v>
      </c>
      <c r="AS1094" t="s">
        <v>2272</v>
      </c>
      <c r="AT1094" t="s">
        <v>176</v>
      </c>
      <c r="AU1094">
        <v>-71383.5</v>
      </c>
      <c r="AV1094" s="1" t="s">
        <v>66</v>
      </c>
      <c r="AW1094" t="s">
        <v>2272</v>
      </c>
      <c r="AX1094" t="s">
        <v>2272</v>
      </c>
      <c r="AY1094" t="s">
        <v>2272</v>
      </c>
      <c r="AZ1094" s="1" t="s">
        <v>2272</v>
      </c>
      <c r="BA1094" t="s">
        <v>68</v>
      </c>
      <c r="BB1094" t="s">
        <v>2272</v>
      </c>
      <c r="BC1094" s="4">
        <v>0.41571759259259261</v>
      </c>
      <c r="BD1094" s="2">
        <v>43409</v>
      </c>
      <c r="BE1094" t="s">
        <v>123</v>
      </c>
      <c r="BF1094" t="s">
        <v>2272</v>
      </c>
      <c r="BG1094" t="s">
        <v>2272</v>
      </c>
      <c r="BH1094" s="3" t="s">
        <v>2272</v>
      </c>
      <c r="BI1094" s="2">
        <v>43409.415717592594</v>
      </c>
      <c r="BJ1094" t="s">
        <v>69</v>
      </c>
      <c r="BK1094" t="s">
        <v>2272</v>
      </c>
      <c r="BL1094" s="2">
        <v>43409</v>
      </c>
      <c r="BM1094" t="s">
        <v>2272</v>
      </c>
      <c r="BN1094">
        <v>-7.5228848821081801E-2</v>
      </c>
      <c r="BO1094" s="10" t="str">
        <f>TEXT(Table1[[#This Row],[CLOSE_DATE]],"YYYYMMDD")&amp;TEXT(Table1[[#This Row],[OPEN_DATE]],"YYYYMMDD")&amp;Table1[[#This Row],[SYMBOL]]</f>
        <v>2018111620181105LCII</v>
      </c>
      <c r="BP1094" s="29" t="str">
        <f>IFERROR(VLOOKUP(Table1[[#This Row],[Key]],ownlog!$A:$E,MATCH(BP$1,ownlog!$1:$1,0),FALSE),"")</f>
        <v/>
      </c>
      <c r="BQ1094" s="29" t="str">
        <f>IFERROR(VLOOKUP(Table1[[#This Row],[Key]],ownlog!$A:$E,MATCH(BQ$1,ownlog!$1:$1,0),FALSE),"")</f>
        <v/>
      </c>
      <c r="BR1094" s="29" t="str">
        <f>IFERROR(VLOOKUP(Table1[[#This Row],[Key]],ownlog!$A:$E,MATCH(BR$1,ownlog!$1:$1,0),FALSE),"")</f>
        <v/>
      </c>
      <c r="BS1094" s="29" t="str">
        <f>IFERROR(VLOOKUP(Table1[[#This Row],[Key]],ownlog!$A:$E,MATCH(BS$1,ownlog!$1:$1,0),FALSE),"")</f>
        <v/>
      </c>
    </row>
    <row r="1095" spans="1:71" x14ac:dyDescent="0.25">
      <c r="A1095">
        <v>1093</v>
      </c>
      <c r="B1095">
        <v>2685.75</v>
      </c>
      <c r="C1095">
        <v>-1</v>
      </c>
      <c r="D1095">
        <v>207.37</v>
      </c>
      <c r="E1095">
        <v>-1</v>
      </c>
      <c r="F1095">
        <v>-1</v>
      </c>
      <c r="G1095">
        <v>-1</v>
      </c>
      <c r="H1095">
        <v>1093</v>
      </c>
      <c r="I1095">
        <v>-8.7720000000000003E-3</v>
      </c>
      <c r="J1095">
        <v>0.48171366230224</v>
      </c>
      <c r="K1095">
        <v>-1</v>
      </c>
      <c r="L1095">
        <v>40</v>
      </c>
      <c r="M1095">
        <v>1</v>
      </c>
      <c r="N1095">
        <v>0.36087012499999999</v>
      </c>
      <c r="O1095">
        <v>0.35087699999999999</v>
      </c>
      <c r="P1095">
        <v>1</v>
      </c>
      <c r="Q1095">
        <v>2815.15</v>
      </c>
      <c r="R1095">
        <v>1093</v>
      </c>
      <c r="S1095">
        <v>112</v>
      </c>
      <c r="T1095">
        <v>16.7199993133544</v>
      </c>
      <c r="U1095">
        <v>215.3725</v>
      </c>
      <c r="V1095">
        <v>0.359649</v>
      </c>
      <c r="W1095">
        <v>207.37</v>
      </c>
      <c r="X1095">
        <v>0.28947400000000001</v>
      </c>
      <c r="Y1095">
        <v>-1</v>
      </c>
      <c r="Z1095">
        <v>0.27983486252046003</v>
      </c>
      <c r="AA1095">
        <v>40</v>
      </c>
      <c r="AB1095">
        <v>0.38077426241134998</v>
      </c>
      <c r="AC1095">
        <v>2701.58</v>
      </c>
      <c r="AD1095">
        <v>-1</v>
      </c>
      <c r="AE1095">
        <v>1093</v>
      </c>
      <c r="AF1095">
        <v>-2.1167536999999998</v>
      </c>
      <c r="AG1095">
        <v>2806.830078125</v>
      </c>
      <c r="AH1095">
        <v>318.88</v>
      </c>
      <c r="AI1095">
        <v>43419</v>
      </c>
      <c r="AJ1095" t="s">
        <v>2272</v>
      </c>
      <c r="AK1095" t="s">
        <v>65</v>
      </c>
      <c r="AL1095" s="2">
        <v>43502.657569444447</v>
      </c>
      <c r="AM1095" t="s">
        <v>2272</v>
      </c>
      <c r="AN1095" t="s">
        <v>2272</v>
      </c>
      <c r="AO1095" t="s">
        <v>2272</v>
      </c>
      <c r="AP1095" t="s">
        <v>2272</v>
      </c>
      <c r="AQ1095" s="2" t="s">
        <v>2272</v>
      </c>
      <c r="AR1095" t="s">
        <v>67</v>
      </c>
      <c r="AS1095" t="s">
        <v>2272</v>
      </c>
      <c r="AT1095" t="s">
        <v>201</v>
      </c>
      <c r="AU1095">
        <v>-8295.7999999999993</v>
      </c>
      <c r="AV1095" s="1" t="s">
        <v>66</v>
      </c>
      <c r="AW1095" t="s">
        <v>2272</v>
      </c>
      <c r="AX1095" t="s">
        <v>2272</v>
      </c>
      <c r="AY1095" t="s">
        <v>2272</v>
      </c>
      <c r="AZ1095" s="1" t="s">
        <v>2272</v>
      </c>
      <c r="BA1095" t="s">
        <v>68</v>
      </c>
      <c r="BB1095" t="s">
        <v>2272</v>
      </c>
      <c r="BC1095" s="4">
        <v>0.57225694444444442</v>
      </c>
      <c r="BD1095" s="2">
        <v>43412</v>
      </c>
      <c r="BE1095" t="s">
        <v>123</v>
      </c>
      <c r="BF1095" t="s">
        <v>2272</v>
      </c>
      <c r="BG1095" t="s">
        <v>2272</v>
      </c>
      <c r="BH1095" s="3" t="s">
        <v>2272</v>
      </c>
      <c r="BI1095" s="2">
        <v>43412.572256944448</v>
      </c>
      <c r="BJ1095" t="s">
        <v>69</v>
      </c>
      <c r="BK1095" t="s">
        <v>2272</v>
      </c>
      <c r="BL1095" s="2">
        <v>43412</v>
      </c>
      <c r="BM1095" t="s">
        <v>2272</v>
      </c>
      <c r="BN1095">
        <v>3.84433621063799E-2</v>
      </c>
      <c r="BO1095" s="10" t="str">
        <f>TEXT(Table1[[#This Row],[CLOSE_DATE]],"YYYYMMDD")&amp;TEXT(Table1[[#This Row],[OPEN_DATE]],"YYYYMMDD")&amp;Table1[[#This Row],[SYMBOL]]</f>
        <v>2019020620181108MA</v>
      </c>
      <c r="BP1095" s="29" t="str">
        <f>IFERROR(VLOOKUP(Table1[[#This Row],[Key]],ownlog!$A:$E,MATCH(BP$1,ownlog!$1:$1,0),FALSE),"")</f>
        <v/>
      </c>
      <c r="BQ1095" s="29" t="str">
        <f>IFERROR(VLOOKUP(Table1[[#This Row],[Key]],ownlog!$A:$E,MATCH(BQ$1,ownlog!$1:$1,0),FALSE),"")</f>
        <v/>
      </c>
      <c r="BR1095" s="29" t="str">
        <f>IFERROR(VLOOKUP(Table1[[#This Row],[Key]],ownlog!$A:$E,MATCH(BR$1,ownlog!$1:$1,0),FALSE),"")</f>
        <v/>
      </c>
      <c r="BS1095" s="29" t="str">
        <f>IFERROR(VLOOKUP(Table1[[#This Row],[Key]],ownlog!$A:$E,MATCH(BS$1,ownlog!$1:$1,0),FALSE),"")</f>
        <v/>
      </c>
    </row>
    <row r="1096" spans="1:71" x14ac:dyDescent="0.25">
      <c r="A1096">
        <v>1094</v>
      </c>
      <c r="B1096">
        <v>2685.75</v>
      </c>
      <c r="C1096">
        <v>-1</v>
      </c>
      <c r="D1096">
        <v>412.7373</v>
      </c>
      <c r="E1096">
        <v>-1</v>
      </c>
      <c r="F1096">
        <v>-1</v>
      </c>
      <c r="G1096">
        <v>-1</v>
      </c>
      <c r="H1096">
        <v>1094</v>
      </c>
      <c r="I1096">
        <v>-8.7720000000000003E-3</v>
      </c>
      <c r="J1096">
        <v>0.48171366230224</v>
      </c>
      <c r="K1096">
        <v>-1</v>
      </c>
      <c r="L1096">
        <v>10</v>
      </c>
      <c r="M1096">
        <v>1</v>
      </c>
      <c r="N1096">
        <v>0.36087012499999999</v>
      </c>
      <c r="O1096">
        <v>0.35087699999999999</v>
      </c>
      <c r="P1096">
        <v>1</v>
      </c>
      <c r="Q1096">
        <v>2815.15</v>
      </c>
      <c r="R1096">
        <v>1094</v>
      </c>
      <c r="S1096">
        <v>112</v>
      </c>
      <c r="T1096">
        <v>16.7199993133544</v>
      </c>
      <c r="U1096">
        <v>458.71</v>
      </c>
      <c r="V1096">
        <v>0.359649</v>
      </c>
      <c r="W1096">
        <v>412.7373</v>
      </c>
      <c r="X1096">
        <v>0.28947400000000001</v>
      </c>
      <c r="Y1096">
        <v>-1</v>
      </c>
      <c r="Z1096">
        <v>0.27983486252046003</v>
      </c>
      <c r="AA1096">
        <v>10</v>
      </c>
      <c r="AB1096">
        <v>0.38077426241134998</v>
      </c>
      <c r="AC1096">
        <v>2701.58</v>
      </c>
      <c r="AD1096">
        <v>-1</v>
      </c>
      <c r="AE1096">
        <v>1174</v>
      </c>
      <c r="AF1096">
        <v>-2.1922859400000001</v>
      </c>
      <c r="AG1096">
        <v>2806.830078125</v>
      </c>
      <c r="AH1096">
        <v>458.51</v>
      </c>
      <c r="AI1096">
        <v>43419</v>
      </c>
      <c r="AJ1096" t="s">
        <v>2272</v>
      </c>
      <c r="AK1096" t="s">
        <v>65</v>
      </c>
      <c r="AL1096" s="2">
        <v>43579.614837962959</v>
      </c>
      <c r="AM1096" t="s">
        <v>2272</v>
      </c>
      <c r="AN1096" t="s">
        <v>2272</v>
      </c>
      <c r="AO1096" t="s">
        <v>2272</v>
      </c>
      <c r="AP1096" t="s">
        <v>2272</v>
      </c>
      <c r="AQ1096" s="2" t="s">
        <v>2272</v>
      </c>
      <c r="AR1096" t="s">
        <v>67</v>
      </c>
      <c r="AS1096" t="s">
        <v>2272</v>
      </c>
      <c r="AT1096" t="s">
        <v>157</v>
      </c>
      <c r="AU1096">
        <v>-4128.37</v>
      </c>
      <c r="AV1096" s="1" t="s">
        <v>66</v>
      </c>
      <c r="AW1096" t="s">
        <v>2272</v>
      </c>
      <c r="AX1096" t="s">
        <v>2272</v>
      </c>
      <c r="AY1096" t="s">
        <v>2272</v>
      </c>
      <c r="AZ1096" s="1" t="s">
        <v>2272</v>
      </c>
      <c r="BA1096" t="s">
        <v>68</v>
      </c>
      <c r="BB1096" t="s">
        <v>2272</v>
      </c>
      <c r="BC1096" s="4">
        <v>0.57866898148148149</v>
      </c>
      <c r="BD1096" s="2">
        <v>43412</v>
      </c>
      <c r="BE1096" t="s">
        <v>123</v>
      </c>
      <c r="BF1096" t="s">
        <v>2272</v>
      </c>
      <c r="BG1096" t="s">
        <v>2272</v>
      </c>
      <c r="BH1096" s="3" t="s">
        <v>2272</v>
      </c>
      <c r="BI1096" s="2">
        <v>43412.578668981485</v>
      </c>
      <c r="BJ1096" t="s">
        <v>69</v>
      </c>
      <c r="BK1096" t="s">
        <v>2272</v>
      </c>
      <c r="BL1096" s="2">
        <v>43412</v>
      </c>
      <c r="BM1096" t="s">
        <v>2272</v>
      </c>
      <c r="BN1096">
        <v>0.11109003232806899</v>
      </c>
      <c r="BO1096" s="10" t="str">
        <f>TEXT(Table1[[#This Row],[CLOSE_DATE]],"YYYYMMDD")&amp;TEXT(Table1[[#This Row],[OPEN_DATE]],"YYYYMMDD")&amp;Table1[[#This Row],[SYMBOL]]</f>
        <v>2019042420181108SHW</v>
      </c>
      <c r="BP1096" s="29" t="str">
        <f>IFERROR(VLOOKUP(Table1[[#This Row],[Key]],ownlog!$A:$E,MATCH(BP$1,ownlog!$1:$1,0),FALSE),"")</f>
        <v/>
      </c>
      <c r="BQ1096" s="29" t="str">
        <f>IFERROR(VLOOKUP(Table1[[#This Row],[Key]],ownlog!$A:$E,MATCH(BQ$1,ownlog!$1:$1,0),FALSE),"")</f>
        <v/>
      </c>
      <c r="BR1096" s="29" t="str">
        <f>IFERROR(VLOOKUP(Table1[[#This Row],[Key]],ownlog!$A:$E,MATCH(BR$1,ownlog!$1:$1,0),FALSE),"")</f>
        <v/>
      </c>
      <c r="BS1096" s="29" t="str">
        <f>IFERROR(VLOOKUP(Table1[[#This Row],[Key]],ownlog!$A:$E,MATCH(BS$1,ownlog!$1:$1,0),FALSE),"")</f>
        <v/>
      </c>
    </row>
    <row r="1097" spans="1:71" x14ac:dyDescent="0.25">
      <c r="A1097">
        <v>1095</v>
      </c>
      <c r="B1097">
        <v>2685.75</v>
      </c>
      <c r="C1097">
        <v>-1</v>
      </c>
      <c r="D1097">
        <v>308.38</v>
      </c>
      <c r="E1097">
        <v>-1</v>
      </c>
      <c r="F1097">
        <v>-1</v>
      </c>
      <c r="G1097">
        <v>-1</v>
      </c>
      <c r="H1097">
        <v>1095</v>
      </c>
      <c r="I1097">
        <v>-8.7720000000000003E-3</v>
      </c>
      <c r="J1097">
        <v>0.48171366230224</v>
      </c>
      <c r="K1097">
        <v>-1</v>
      </c>
      <c r="L1097">
        <v>15</v>
      </c>
      <c r="M1097">
        <v>1</v>
      </c>
      <c r="N1097">
        <v>0.36087012499999999</v>
      </c>
      <c r="O1097">
        <v>0.35087699999999999</v>
      </c>
      <c r="P1097">
        <v>1</v>
      </c>
      <c r="Q1097">
        <v>2815.15</v>
      </c>
      <c r="R1097">
        <v>1095</v>
      </c>
      <c r="S1097">
        <v>112</v>
      </c>
      <c r="T1097">
        <v>17.360000610351499</v>
      </c>
      <c r="U1097">
        <v>196.86</v>
      </c>
      <c r="V1097">
        <v>0.359649</v>
      </c>
      <c r="W1097">
        <v>308.38</v>
      </c>
      <c r="X1097">
        <v>0.28947400000000001</v>
      </c>
      <c r="Y1097">
        <v>-1</v>
      </c>
      <c r="Z1097">
        <v>0.27983486252046003</v>
      </c>
      <c r="AA1097">
        <v>15</v>
      </c>
      <c r="AB1097">
        <v>0.38077426241134998</v>
      </c>
      <c r="AC1097">
        <v>2701.58</v>
      </c>
      <c r="AD1097">
        <v>-1</v>
      </c>
      <c r="AE1097">
        <v>1355</v>
      </c>
      <c r="AF1097">
        <v>-2.8939211999999999</v>
      </c>
      <c r="AG1097">
        <v>2781.01000976562</v>
      </c>
      <c r="AH1097">
        <v>-1674.69</v>
      </c>
      <c r="AI1097">
        <v>43419</v>
      </c>
      <c r="AJ1097" t="s">
        <v>2272</v>
      </c>
      <c r="AK1097" t="s">
        <v>65</v>
      </c>
      <c r="AL1097" s="2">
        <v>43902.433819444443</v>
      </c>
      <c r="AM1097" t="s">
        <v>2272</v>
      </c>
      <c r="AN1097" t="s">
        <v>2272</v>
      </c>
      <c r="AO1097" t="s">
        <v>2272</v>
      </c>
      <c r="AP1097" t="s">
        <v>2272</v>
      </c>
      <c r="AQ1097" s="2" t="s">
        <v>2272</v>
      </c>
      <c r="AR1097" t="s">
        <v>67</v>
      </c>
      <c r="AS1097" t="s">
        <v>2272</v>
      </c>
      <c r="AT1097" t="s">
        <v>169</v>
      </c>
      <c r="AU1097">
        <v>-4626.7</v>
      </c>
      <c r="AV1097" s="1" t="s">
        <v>66</v>
      </c>
      <c r="AW1097" t="s">
        <v>2272</v>
      </c>
      <c r="AX1097" t="s">
        <v>2272</v>
      </c>
      <c r="AY1097" t="s">
        <v>2272</v>
      </c>
      <c r="AZ1097" s="1" t="s">
        <v>2272</v>
      </c>
      <c r="BA1097" t="s">
        <v>68</v>
      </c>
      <c r="BB1097" t="s">
        <v>2272</v>
      </c>
      <c r="BC1097" s="4">
        <v>0.40540509259259255</v>
      </c>
      <c r="BD1097" s="2">
        <v>43413</v>
      </c>
      <c r="BE1097" t="s">
        <v>123</v>
      </c>
      <c r="BF1097" t="s">
        <v>2272</v>
      </c>
      <c r="BG1097" t="s">
        <v>2272</v>
      </c>
      <c r="BH1097" s="3" t="s">
        <v>2272</v>
      </c>
      <c r="BI1097" s="2">
        <v>43413.405405092592</v>
      </c>
      <c r="BJ1097" t="s">
        <v>69</v>
      </c>
      <c r="BK1097" t="s">
        <v>2272</v>
      </c>
      <c r="BL1097" s="2">
        <v>43413</v>
      </c>
      <c r="BM1097" t="s">
        <v>2272</v>
      </c>
      <c r="BN1097">
        <v>-0.36204033984045603</v>
      </c>
      <c r="BO1097" s="10" t="str">
        <f>TEXT(Table1[[#This Row],[CLOSE_DATE]],"YYYYMMDD")&amp;TEXT(Table1[[#This Row],[OPEN_DATE]],"YYYYMMDD")&amp;Table1[[#This Row],[SYMBOL]]</f>
        <v>2020031220181109ULTA</v>
      </c>
      <c r="BP1097" s="29" t="str">
        <f>IFERROR(VLOOKUP(Table1[[#This Row],[Key]],ownlog!$A:$E,MATCH(BP$1,ownlog!$1:$1,0),FALSE),"")</f>
        <v/>
      </c>
      <c r="BQ1097" s="29" t="str">
        <f>IFERROR(VLOOKUP(Table1[[#This Row],[Key]],ownlog!$A:$E,MATCH(BQ$1,ownlog!$1:$1,0),FALSE),"")</f>
        <v/>
      </c>
      <c r="BR1097" s="29" t="str">
        <f>IFERROR(VLOOKUP(Table1[[#This Row],[Key]],ownlog!$A:$E,MATCH(BR$1,ownlog!$1:$1,0),FALSE),"")</f>
        <v/>
      </c>
      <c r="BS1097" s="29" t="str">
        <f>IFERROR(VLOOKUP(Table1[[#This Row],[Key]],ownlog!$A:$E,MATCH(BS$1,ownlog!$1:$1,0),FALSE),"")</f>
        <v/>
      </c>
    </row>
    <row r="1098" spans="1:71" x14ac:dyDescent="0.25">
      <c r="A1098">
        <v>1096</v>
      </c>
      <c r="B1098">
        <v>2685.75</v>
      </c>
      <c r="C1098">
        <v>-1</v>
      </c>
      <c r="D1098">
        <v>142.65729999999999</v>
      </c>
      <c r="E1098">
        <v>-1</v>
      </c>
      <c r="F1098">
        <v>-1</v>
      </c>
      <c r="G1098">
        <v>-1</v>
      </c>
      <c r="H1098">
        <v>1096</v>
      </c>
      <c r="I1098">
        <v>-8.7720000000000003E-3</v>
      </c>
      <c r="J1098">
        <v>0.48171366230224</v>
      </c>
      <c r="K1098">
        <v>-1</v>
      </c>
      <c r="L1098">
        <v>50</v>
      </c>
      <c r="M1098">
        <v>1</v>
      </c>
      <c r="N1098">
        <v>0.36087012499999999</v>
      </c>
      <c r="O1098">
        <v>0.35087699999999999</v>
      </c>
      <c r="P1098">
        <v>1</v>
      </c>
      <c r="Q1098">
        <v>2815.15</v>
      </c>
      <c r="R1098">
        <v>1096</v>
      </c>
      <c r="S1098">
        <v>112</v>
      </c>
      <c r="T1098">
        <v>20.020000457763601</v>
      </c>
      <c r="U1098">
        <v>170.55099999999999</v>
      </c>
      <c r="V1098">
        <v>0.359649</v>
      </c>
      <c r="W1098">
        <v>142.65729999999999</v>
      </c>
      <c r="X1098">
        <v>0.28947400000000001</v>
      </c>
      <c r="Y1098">
        <v>-1</v>
      </c>
      <c r="Z1098">
        <v>0.27983486252046003</v>
      </c>
      <c r="AA1098">
        <v>75</v>
      </c>
      <c r="AB1098">
        <v>0.38077426241134998</v>
      </c>
      <c r="AC1098">
        <v>2701.58</v>
      </c>
      <c r="AD1098">
        <v>-1</v>
      </c>
      <c r="AE1098">
        <v>1087</v>
      </c>
      <c r="AF1098">
        <v>-2.3504244500000002</v>
      </c>
      <c r="AG1098">
        <v>2722.17993164062</v>
      </c>
      <c r="AH1098">
        <v>1393.15</v>
      </c>
      <c r="AI1098">
        <v>43419</v>
      </c>
      <c r="AJ1098" t="s">
        <v>2272</v>
      </c>
      <c r="AK1098" t="s">
        <v>65</v>
      </c>
      <c r="AL1098" s="2">
        <v>43502.653252314813</v>
      </c>
      <c r="AM1098" t="s">
        <v>2272</v>
      </c>
      <c r="AN1098" t="s">
        <v>2272</v>
      </c>
      <c r="AO1098" t="s">
        <v>2272</v>
      </c>
      <c r="AP1098" t="s">
        <v>2272</v>
      </c>
      <c r="AQ1098" s="2" t="s">
        <v>2272</v>
      </c>
      <c r="AR1098" t="s">
        <v>67</v>
      </c>
      <c r="AS1098" t="s">
        <v>2272</v>
      </c>
      <c r="AT1098" t="s">
        <v>171</v>
      </c>
      <c r="AU1098">
        <v>-10700.3</v>
      </c>
      <c r="AV1098" s="1" t="s">
        <v>66</v>
      </c>
      <c r="AW1098" t="s">
        <v>2272</v>
      </c>
      <c r="AX1098" t="s">
        <v>2272</v>
      </c>
      <c r="AY1098" t="s">
        <v>2272</v>
      </c>
      <c r="AZ1098" s="1" t="s">
        <v>2272</v>
      </c>
      <c r="BA1098" t="s">
        <v>68</v>
      </c>
      <c r="BB1098" t="s">
        <v>2272</v>
      </c>
      <c r="BC1098" s="4">
        <v>0.42939814814814814</v>
      </c>
      <c r="BD1098" s="2">
        <v>43417</v>
      </c>
      <c r="BE1098" t="s">
        <v>123</v>
      </c>
      <c r="BF1098" t="s">
        <v>2272</v>
      </c>
      <c r="BG1098" t="s">
        <v>2272</v>
      </c>
      <c r="BH1098" s="3" t="s">
        <v>2272</v>
      </c>
      <c r="BI1098" s="2">
        <v>43417.429398148146</v>
      </c>
      <c r="BJ1098" t="s">
        <v>69</v>
      </c>
      <c r="BK1098" t="s">
        <v>2272</v>
      </c>
      <c r="BL1098" s="2">
        <v>43417</v>
      </c>
      <c r="BM1098" t="s">
        <v>2272</v>
      </c>
      <c r="BN1098">
        <v>0.19531422506944901</v>
      </c>
      <c r="BO1098" s="10" t="str">
        <f>TEXT(Table1[[#This Row],[CLOSE_DATE]],"YYYYMMDD")&amp;TEXT(Table1[[#This Row],[OPEN_DATE]],"YYYYMMDD")&amp;Table1[[#This Row],[SYMBOL]]</f>
        <v>2019020620181113FB</v>
      </c>
      <c r="BP1098" s="29" t="str">
        <f>IFERROR(VLOOKUP(Table1[[#This Row],[Key]],ownlog!$A:$E,MATCH(BP$1,ownlog!$1:$1,0),FALSE),"")</f>
        <v/>
      </c>
      <c r="BQ1098" s="29" t="str">
        <f>IFERROR(VLOOKUP(Table1[[#This Row],[Key]],ownlog!$A:$E,MATCH(BQ$1,ownlog!$1:$1,0),FALSE),"")</f>
        <v/>
      </c>
      <c r="BR1098" s="29" t="str">
        <f>IFERROR(VLOOKUP(Table1[[#This Row],[Key]],ownlog!$A:$E,MATCH(BR$1,ownlog!$1:$1,0),FALSE),"")</f>
        <v/>
      </c>
      <c r="BS1098" s="29" t="str">
        <f>IFERROR(VLOOKUP(Table1[[#This Row],[Key]],ownlog!$A:$E,MATCH(BS$1,ownlog!$1:$1,0),FALSE),"")</f>
        <v/>
      </c>
    </row>
    <row r="1099" spans="1:71" x14ac:dyDescent="0.25">
      <c r="A1099">
        <v>1097</v>
      </c>
      <c r="B1099">
        <v>2685.75</v>
      </c>
      <c r="C1099">
        <v>-1</v>
      </c>
      <c r="D1099">
        <v>142.65729999999999</v>
      </c>
      <c r="E1099">
        <v>-1</v>
      </c>
      <c r="F1099">
        <v>-1</v>
      </c>
      <c r="G1099">
        <v>-1</v>
      </c>
      <c r="H1099">
        <v>1097</v>
      </c>
      <c r="I1099">
        <v>-8.7720000000000003E-3</v>
      </c>
      <c r="J1099">
        <v>0.48171366230224</v>
      </c>
      <c r="K1099">
        <v>-1</v>
      </c>
      <c r="L1099">
        <v>25</v>
      </c>
      <c r="M1099">
        <v>1</v>
      </c>
      <c r="N1099">
        <v>0.36087012499999999</v>
      </c>
      <c r="O1099">
        <v>0.35087699999999999</v>
      </c>
      <c r="P1099">
        <v>1</v>
      </c>
      <c r="Q1099">
        <v>2815.15</v>
      </c>
      <c r="R1099">
        <v>1097</v>
      </c>
      <c r="S1099">
        <v>112</v>
      </c>
      <c r="T1099">
        <v>20.020000457763601</v>
      </c>
      <c r="U1099">
        <v>166.1927</v>
      </c>
      <c r="V1099">
        <v>0.359649</v>
      </c>
      <c r="W1099">
        <v>142.65729999999999</v>
      </c>
      <c r="X1099">
        <v>0.28947400000000001</v>
      </c>
      <c r="Y1099">
        <v>-1</v>
      </c>
      <c r="Z1099">
        <v>0.27983486252046003</v>
      </c>
      <c r="AA1099">
        <v>75</v>
      </c>
      <c r="AB1099">
        <v>0.38077426241134998</v>
      </c>
      <c r="AC1099">
        <v>2701.58</v>
      </c>
      <c r="AD1099">
        <v>-1</v>
      </c>
      <c r="AE1099">
        <v>1074</v>
      </c>
      <c r="AF1099">
        <v>-2.1139752550000002</v>
      </c>
      <c r="AG1099">
        <v>2722.17993164062</v>
      </c>
      <c r="AH1099">
        <v>587.39</v>
      </c>
      <c r="AI1099">
        <v>43419</v>
      </c>
      <c r="AJ1099" t="s">
        <v>2272</v>
      </c>
      <c r="AK1099" t="s">
        <v>65</v>
      </c>
      <c r="AL1099" s="2">
        <v>43497.633171296293</v>
      </c>
      <c r="AM1099" t="s">
        <v>2272</v>
      </c>
      <c r="AN1099" t="s">
        <v>2272</v>
      </c>
      <c r="AO1099" t="s">
        <v>2272</v>
      </c>
      <c r="AP1099" t="s">
        <v>2272</v>
      </c>
      <c r="AQ1099" s="2" t="s">
        <v>2272</v>
      </c>
      <c r="AR1099" t="s">
        <v>67</v>
      </c>
      <c r="AS1099" t="s">
        <v>2272</v>
      </c>
      <c r="AT1099" t="s">
        <v>171</v>
      </c>
      <c r="AU1099">
        <v>-10700.3</v>
      </c>
      <c r="AV1099" s="1" t="s">
        <v>66</v>
      </c>
      <c r="AW1099" t="s">
        <v>2272</v>
      </c>
      <c r="AX1099" t="s">
        <v>2272</v>
      </c>
      <c r="AY1099" t="s">
        <v>2272</v>
      </c>
      <c r="AZ1099" s="1" t="s">
        <v>2272</v>
      </c>
      <c r="BA1099" t="s">
        <v>68</v>
      </c>
      <c r="BB1099" t="s">
        <v>2272</v>
      </c>
      <c r="BC1099" s="4">
        <v>0.42939814814814814</v>
      </c>
      <c r="BD1099" s="2">
        <v>43417</v>
      </c>
      <c r="BE1099" t="s">
        <v>123</v>
      </c>
      <c r="BF1099" t="s">
        <v>2272</v>
      </c>
      <c r="BG1099" t="s">
        <v>2272</v>
      </c>
      <c r="BH1099" s="3" t="s">
        <v>2272</v>
      </c>
      <c r="BI1099" s="2">
        <v>43417.429398148146</v>
      </c>
      <c r="BJ1099" t="s">
        <v>69</v>
      </c>
      <c r="BK1099" t="s">
        <v>2272</v>
      </c>
      <c r="BL1099" s="2">
        <v>43417</v>
      </c>
      <c r="BM1099" t="s">
        <v>2272</v>
      </c>
      <c r="BN1099">
        <v>0.164699598268017</v>
      </c>
      <c r="BO1099" s="10" t="str">
        <f>TEXT(Table1[[#This Row],[CLOSE_DATE]],"YYYYMMDD")&amp;TEXT(Table1[[#This Row],[OPEN_DATE]],"YYYYMMDD")&amp;Table1[[#This Row],[SYMBOL]]</f>
        <v>2019020120181113FB</v>
      </c>
      <c r="BP1099" s="29" t="str">
        <f>IFERROR(VLOOKUP(Table1[[#This Row],[Key]],ownlog!$A:$E,MATCH(BP$1,ownlog!$1:$1,0),FALSE),"")</f>
        <v/>
      </c>
      <c r="BQ1099" s="29" t="str">
        <f>IFERROR(VLOOKUP(Table1[[#This Row],[Key]],ownlog!$A:$E,MATCH(BQ$1,ownlog!$1:$1,0),FALSE),"")</f>
        <v/>
      </c>
      <c r="BR1099" s="29" t="str">
        <f>IFERROR(VLOOKUP(Table1[[#This Row],[Key]],ownlog!$A:$E,MATCH(BR$1,ownlog!$1:$1,0),FALSE),"")</f>
        <v/>
      </c>
      <c r="BS1099" s="29" t="str">
        <f>IFERROR(VLOOKUP(Table1[[#This Row],[Key]],ownlog!$A:$E,MATCH(BS$1,ownlog!$1:$1,0),FALSE),"")</f>
        <v/>
      </c>
    </row>
    <row r="1100" spans="1:71" x14ac:dyDescent="0.25">
      <c r="A1100">
        <v>1098</v>
      </c>
      <c r="B1100">
        <v>2685.75</v>
      </c>
      <c r="C1100">
        <v>-1</v>
      </c>
      <c r="D1100">
        <v>1050.8900000000001</v>
      </c>
      <c r="E1100">
        <v>-1</v>
      </c>
      <c r="F1100">
        <v>-1</v>
      </c>
      <c r="G1100">
        <v>-1</v>
      </c>
      <c r="H1100">
        <v>1098</v>
      </c>
      <c r="I1100">
        <v>-8.7720000000000003E-3</v>
      </c>
      <c r="J1100">
        <v>0.48171366230224</v>
      </c>
      <c r="K1100">
        <v>-1</v>
      </c>
      <c r="L1100">
        <v>5</v>
      </c>
      <c r="M1100">
        <v>1</v>
      </c>
      <c r="N1100">
        <v>0.36087012499999999</v>
      </c>
      <c r="O1100">
        <v>0.35087699999999999</v>
      </c>
      <c r="P1100">
        <v>1</v>
      </c>
      <c r="Q1100">
        <v>2815.15</v>
      </c>
      <c r="R1100">
        <v>1098</v>
      </c>
      <c r="S1100">
        <v>112</v>
      </c>
      <c r="T1100">
        <v>20.020000457763601</v>
      </c>
      <c r="U1100">
        <v>1145.77</v>
      </c>
      <c r="V1100">
        <v>0.359649</v>
      </c>
      <c r="W1100">
        <v>1050.8900000000001</v>
      </c>
      <c r="X1100">
        <v>0.28947400000000001</v>
      </c>
      <c r="Y1100">
        <v>-1</v>
      </c>
      <c r="Z1100">
        <v>0.27983486252046003</v>
      </c>
      <c r="AA1100">
        <v>10</v>
      </c>
      <c r="AB1100">
        <v>0.38077426241134998</v>
      </c>
      <c r="AC1100">
        <v>2701.58</v>
      </c>
      <c r="AD1100">
        <v>-1</v>
      </c>
      <c r="AE1100">
        <v>1117</v>
      </c>
      <c r="AF1100">
        <v>-2.0750700499999999</v>
      </c>
      <c r="AG1100">
        <v>2722.17993164062</v>
      </c>
      <c r="AH1100">
        <v>473.32</v>
      </c>
      <c r="AI1100">
        <v>43419</v>
      </c>
      <c r="AJ1100" t="s">
        <v>2272</v>
      </c>
      <c r="AK1100" t="s">
        <v>65</v>
      </c>
      <c r="AL1100" s="2">
        <v>43531.631180555552</v>
      </c>
      <c r="AM1100" t="s">
        <v>2272</v>
      </c>
      <c r="AN1100" t="s">
        <v>2272</v>
      </c>
      <c r="AO1100" t="s">
        <v>2272</v>
      </c>
      <c r="AP1100" t="s">
        <v>2272</v>
      </c>
      <c r="AQ1100" s="2" t="s">
        <v>2272</v>
      </c>
      <c r="AR1100" t="s">
        <v>67</v>
      </c>
      <c r="AS1100" t="s">
        <v>2272</v>
      </c>
      <c r="AT1100" t="s">
        <v>143</v>
      </c>
      <c r="AU1100">
        <v>-10509.9</v>
      </c>
      <c r="AV1100" s="1" t="s">
        <v>66</v>
      </c>
      <c r="AW1100" t="s">
        <v>2272</v>
      </c>
      <c r="AX1100" t="s">
        <v>2272</v>
      </c>
      <c r="AY1100" t="s">
        <v>2272</v>
      </c>
      <c r="AZ1100" s="1" t="s">
        <v>2272</v>
      </c>
      <c r="BA1100" t="s">
        <v>68</v>
      </c>
      <c r="BB1100" t="s">
        <v>2272</v>
      </c>
      <c r="BC1100" s="4">
        <v>0.43019675925925926</v>
      </c>
      <c r="BD1100" s="2">
        <v>43417</v>
      </c>
      <c r="BE1100" t="s">
        <v>123</v>
      </c>
      <c r="BF1100" t="s">
        <v>2272</v>
      </c>
      <c r="BG1100" t="s">
        <v>2272</v>
      </c>
      <c r="BH1100" s="3" t="s">
        <v>2272</v>
      </c>
      <c r="BI1100" s="2">
        <v>43417.430196759262</v>
      </c>
      <c r="BJ1100" t="s">
        <v>69</v>
      </c>
      <c r="BK1100" t="s">
        <v>2272</v>
      </c>
      <c r="BL1100" s="2">
        <v>43417</v>
      </c>
      <c r="BM1100" t="s">
        <v>2272</v>
      </c>
      <c r="BN1100">
        <v>9.0079837090466103E-2</v>
      </c>
      <c r="BO1100" s="10" t="str">
        <f>TEXT(Table1[[#This Row],[CLOSE_DATE]],"YYYYMMDD")&amp;TEXT(Table1[[#This Row],[OPEN_DATE]],"YYYYMMDD")&amp;Table1[[#This Row],[SYMBOL]]</f>
        <v>2019030720181113GOOGL</v>
      </c>
      <c r="BP1100" s="29" t="str">
        <f>IFERROR(VLOOKUP(Table1[[#This Row],[Key]],ownlog!$A:$E,MATCH(BP$1,ownlog!$1:$1,0),FALSE),"")</f>
        <v/>
      </c>
      <c r="BQ1100" s="29" t="str">
        <f>IFERROR(VLOOKUP(Table1[[#This Row],[Key]],ownlog!$A:$E,MATCH(BQ$1,ownlog!$1:$1,0),FALSE),"")</f>
        <v/>
      </c>
      <c r="BR1100" s="29" t="str">
        <f>IFERROR(VLOOKUP(Table1[[#This Row],[Key]],ownlog!$A:$E,MATCH(BR$1,ownlog!$1:$1,0),FALSE),"")</f>
        <v/>
      </c>
      <c r="BS1100" s="29" t="str">
        <f>IFERROR(VLOOKUP(Table1[[#This Row],[Key]],ownlog!$A:$E,MATCH(BS$1,ownlog!$1:$1,0),FALSE),"")</f>
        <v/>
      </c>
    </row>
    <row r="1101" spans="1:71" x14ac:dyDescent="0.25">
      <c r="A1101">
        <v>1099</v>
      </c>
      <c r="B1101">
        <v>2685.75</v>
      </c>
      <c r="C1101">
        <v>-1</v>
      </c>
      <c r="D1101">
        <v>1050.8900000000001</v>
      </c>
      <c r="E1101">
        <v>-1</v>
      </c>
      <c r="F1101">
        <v>-1</v>
      </c>
      <c r="G1101">
        <v>-1</v>
      </c>
      <c r="H1101">
        <v>1099</v>
      </c>
      <c r="I1101">
        <v>-8.7720000000000003E-3</v>
      </c>
      <c r="J1101">
        <v>0.48171366230224</v>
      </c>
      <c r="K1101">
        <v>-1</v>
      </c>
      <c r="L1101">
        <v>5</v>
      </c>
      <c r="M1101">
        <v>1</v>
      </c>
      <c r="N1101">
        <v>0.36087012499999999</v>
      </c>
      <c r="O1101">
        <v>0.35087699999999999</v>
      </c>
      <c r="P1101">
        <v>1</v>
      </c>
      <c r="Q1101">
        <v>2815.15</v>
      </c>
      <c r="R1101">
        <v>1099</v>
      </c>
      <c r="S1101">
        <v>112</v>
      </c>
      <c r="T1101">
        <v>20.020000457763601</v>
      </c>
      <c r="U1101">
        <v>1198.01</v>
      </c>
      <c r="V1101">
        <v>0.359649</v>
      </c>
      <c r="W1101">
        <v>1050.8900000000001</v>
      </c>
      <c r="X1101">
        <v>0.28947400000000001</v>
      </c>
      <c r="Y1101">
        <v>-1</v>
      </c>
      <c r="Z1101">
        <v>0.27983486252046003</v>
      </c>
      <c r="AA1101">
        <v>10</v>
      </c>
      <c r="AB1101">
        <v>0.38077426241134998</v>
      </c>
      <c r="AC1101">
        <v>2701.58</v>
      </c>
      <c r="AD1101">
        <v>-1</v>
      </c>
      <c r="AE1101">
        <v>1133</v>
      </c>
      <c r="AF1101">
        <v>-2.1569313000000001</v>
      </c>
      <c r="AG1101">
        <v>2722.17993164062</v>
      </c>
      <c r="AH1101">
        <v>734.44</v>
      </c>
      <c r="AI1101">
        <v>43419</v>
      </c>
      <c r="AJ1101" t="s">
        <v>2272</v>
      </c>
      <c r="AK1101" t="s">
        <v>65</v>
      </c>
      <c r="AL1101" s="2">
        <v>43543.662835648145</v>
      </c>
      <c r="AM1101" t="s">
        <v>2272</v>
      </c>
      <c r="AN1101" t="s">
        <v>2272</v>
      </c>
      <c r="AO1101" t="s">
        <v>2272</v>
      </c>
      <c r="AP1101" t="s">
        <v>2272</v>
      </c>
      <c r="AQ1101" s="2" t="s">
        <v>2272</v>
      </c>
      <c r="AR1101" t="s">
        <v>67</v>
      </c>
      <c r="AS1101" t="s">
        <v>2272</v>
      </c>
      <c r="AT1101" t="s">
        <v>143</v>
      </c>
      <c r="AU1101">
        <v>-10509.9</v>
      </c>
      <c r="AV1101" s="1" t="s">
        <v>66</v>
      </c>
      <c r="AW1101" t="s">
        <v>2272</v>
      </c>
      <c r="AX1101" t="s">
        <v>2272</v>
      </c>
      <c r="AY1101" t="s">
        <v>2272</v>
      </c>
      <c r="AZ1101" s="1" t="s">
        <v>2272</v>
      </c>
      <c r="BA1101" t="s">
        <v>68</v>
      </c>
      <c r="BB1101" t="s">
        <v>2272</v>
      </c>
      <c r="BC1101" s="4">
        <v>0.43019675925925926</v>
      </c>
      <c r="BD1101" s="2">
        <v>43417</v>
      </c>
      <c r="BE1101" t="s">
        <v>123</v>
      </c>
      <c r="BF1101" t="s">
        <v>2272</v>
      </c>
      <c r="BG1101" t="s">
        <v>2272</v>
      </c>
      <c r="BH1101" s="3" t="s">
        <v>2272</v>
      </c>
      <c r="BI1101" s="2">
        <v>43417.430196759262</v>
      </c>
      <c r="BJ1101" t="s">
        <v>69</v>
      </c>
      <c r="BK1101" t="s">
        <v>2272</v>
      </c>
      <c r="BL1101" s="2">
        <v>43417</v>
      </c>
      <c r="BM1101" t="s">
        <v>2272</v>
      </c>
      <c r="BN1101">
        <v>0.13977485750173599</v>
      </c>
      <c r="BO1101" s="10" t="str">
        <f>TEXT(Table1[[#This Row],[CLOSE_DATE]],"YYYYMMDD")&amp;TEXT(Table1[[#This Row],[OPEN_DATE]],"YYYYMMDD")&amp;Table1[[#This Row],[SYMBOL]]</f>
        <v>2019031920181113GOOGL</v>
      </c>
      <c r="BP1101" s="29" t="str">
        <f>IFERROR(VLOOKUP(Table1[[#This Row],[Key]],ownlog!$A:$E,MATCH(BP$1,ownlog!$1:$1,0),FALSE),"")</f>
        <v/>
      </c>
      <c r="BQ1101" s="29" t="str">
        <f>IFERROR(VLOOKUP(Table1[[#This Row],[Key]],ownlog!$A:$E,MATCH(BQ$1,ownlog!$1:$1,0),FALSE),"")</f>
        <v/>
      </c>
      <c r="BR1101" s="29" t="str">
        <f>IFERROR(VLOOKUP(Table1[[#This Row],[Key]],ownlog!$A:$E,MATCH(BR$1,ownlog!$1:$1,0),FALSE),"")</f>
        <v/>
      </c>
      <c r="BS1101" s="29" t="str">
        <f>IFERROR(VLOOKUP(Table1[[#This Row],[Key]],ownlog!$A:$E,MATCH(BS$1,ownlog!$1:$1,0),FALSE),"")</f>
        <v/>
      </c>
    </row>
    <row r="1102" spans="1:71" x14ac:dyDescent="0.25">
      <c r="A1102">
        <v>1100</v>
      </c>
      <c r="B1102">
        <v>2685.75</v>
      </c>
      <c r="C1102">
        <v>-1</v>
      </c>
      <c r="D1102">
        <v>75.302999999999997</v>
      </c>
      <c r="E1102">
        <v>-1</v>
      </c>
      <c r="F1102">
        <v>-1</v>
      </c>
      <c r="G1102">
        <v>-1</v>
      </c>
      <c r="H1102">
        <v>1100</v>
      </c>
      <c r="I1102">
        <v>-8.7720000000000003E-3</v>
      </c>
      <c r="J1102">
        <v>0.48171366230224</v>
      </c>
      <c r="K1102">
        <v>-1</v>
      </c>
      <c r="L1102">
        <v>150</v>
      </c>
      <c r="M1102">
        <v>1</v>
      </c>
      <c r="N1102">
        <v>0.36087012499999999</v>
      </c>
      <c r="O1102">
        <v>0.35087699999999999</v>
      </c>
      <c r="P1102">
        <v>1</v>
      </c>
      <c r="Q1102">
        <v>2815.15</v>
      </c>
      <c r="R1102">
        <v>1100</v>
      </c>
      <c r="S1102">
        <v>112</v>
      </c>
      <c r="T1102">
        <v>20.020000457763601</v>
      </c>
      <c r="U1102">
        <v>73.382733333000004</v>
      </c>
      <c r="V1102">
        <v>0.359649</v>
      </c>
      <c r="W1102">
        <v>75.303333332999998</v>
      </c>
      <c r="X1102">
        <v>0.28947400000000001</v>
      </c>
      <c r="Y1102">
        <v>-1</v>
      </c>
      <c r="Z1102">
        <v>0.27983486252046003</v>
      </c>
      <c r="AA1102">
        <v>150</v>
      </c>
      <c r="AB1102">
        <v>0.38077426241134998</v>
      </c>
      <c r="AC1102">
        <v>2701.58</v>
      </c>
      <c r="AD1102">
        <v>-1</v>
      </c>
      <c r="AE1102">
        <v>1012</v>
      </c>
      <c r="AF1102">
        <v>-4.6437853200000001</v>
      </c>
      <c r="AG1102">
        <v>2722.17993164062</v>
      </c>
      <c r="AH1102">
        <v>-291.64</v>
      </c>
      <c r="AI1102">
        <v>43419</v>
      </c>
      <c r="AJ1102" t="s">
        <v>2272</v>
      </c>
      <c r="AK1102" t="s">
        <v>65</v>
      </c>
      <c r="AL1102" s="2">
        <v>43420.502893518518</v>
      </c>
      <c r="AM1102" t="s">
        <v>2272</v>
      </c>
      <c r="AN1102" t="s">
        <v>2272</v>
      </c>
      <c r="AO1102" t="s">
        <v>2272</v>
      </c>
      <c r="AP1102" t="s">
        <v>2272</v>
      </c>
      <c r="AQ1102" s="2" t="s">
        <v>2272</v>
      </c>
      <c r="AR1102" t="s">
        <v>67</v>
      </c>
      <c r="AS1102" t="s">
        <v>2272</v>
      </c>
      <c r="AT1102" t="s">
        <v>176</v>
      </c>
      <c r="AU1102">
        <v>-11296.45</v>
      </c>
      <c r="AV1102" s="1" t="s">
        <v>66</v>
      </c>
      <c r="AW1102" t="s">
        <v>2272</v>
      </c>
      <c r="AX1102" t="s">
        <v>2272</v>
      </c>
      <c r="AY1102" t="s">
        <v>2272</v>
      </c>
      <c r="AZ1102" s="1" t="s">
        <v>2272</v>
      </c>
      <c r="BA1102" t="s">
        <v>68</v>
      </c>
      <c r="BB1102" t="s">
        <v>2272</v>
      </c>
      <c r="BC1102" s="4">
        <v>0.4306828703703704</v>
      </c>
      <c r="BD1102" s="2">
        <v>43417</v>
      </c>
      <c r="BE1102" t="s">
        <v>123</v>
      </c>
      <c r="BF1102" t="s">
        <v>2272</v>
      </c>
      <c r="BG1102" t="s">
        <v>2272</v>
      </c>
      <c r="BH1102" s="3" t="s">
        <v>2272</v>
      </c>
      <c r="BI1102" s="2">
        <v>43417.43068287037</v>
      </c>
      <c r="BJ1102" t="s">
        <v>69</v>
      </c>
      <c r="BK1102" t="s">
        <v>2272</v>
      </c>
      <c r="BL1102" s="2">
        <v>43417</v>
      </c>
      <c r="BM1102" t="s">
        <v>2272</v>
      </c>
      <c r="BN1102">
        <v>-2.5819131512663501E-2</v>
      </c>
      <c r="BO1102" s="10" t="str">
        <f>TEXT(Table1[[#This Row],[CLOSE_DATE]],"YYYYMMDD")&amp;TEXT(Table1[[#This Row],[OPEN_DATE]],"YYYYMMDD")&amp;Table1[[#This Row],[SYMBOL]]</f>
        <v>2018111620181113LCII</v>
      </c>
      <c r="BP1102" s="29" t="str">
        <f>IFERROR(VLOOKUP(Table1[[#This Row],[Key]],ownlog!$A:$E,MATCH(BP$1,ownlog!$1:$1,0),FALSE),"")</f>
        <v/>
      </c>
      <c r="BQ1102" s="29" t="str">
        <f>IFERROR(VLOOKUP(Table1[[#This Row],[Key]],ownlog!$A:$E,MATCH(BQ$1,ownlog!$1:$1,0),FALSE),"")</f>
        <v/>
      </c>
      <c r="BR1102" s="29" t="str">
        <f>IFERROR(VLOOKUP(Table1[[#This Row],[Key]],ownlog!$A:$E,MATCH(BR$1,ownlog!$1:$1,0),FALSE),"")</f>
        <v/>
      </c>
      <c r="BS1102" s="29" t="str">
        <f>IFERROR(VLOOKUP(Table1[[#This Row],[Key]],ownlog!$A:$E,MATCH(BS$1,ownlog!$1:$1,0),FALSE),"")</f>
        <v/>
      </c>
    </row>
    <row r="1103" spans="1:71" x14ac:dyDescent="0.25">
      <c r="A1103">
        <v>1101</v>
      </c>
      <c r="B1103">
        <v>2685.75</v>
      </c>
      <c r="C1103">
        <v>-1</v>
      </c>
      <c r="D1103">
        <v>44.52</v>
      </c>
      <c r="E1103">
        <v>-1</v>
      </c>
      <c r="F1103">
        <v>-1</v>
      </c>
      <c r="G1103">
        <v>-1</v>
      </c>
      <c r="H1103">
        <v>1101</v>
      </c>
      <c r="I1103">
        <v>-8.7720000000000003E-3</v>
      </c>
      <c r="J1103">
        <v>0.48171366230224</v>
      </c>
      <c r="K1103">
        <v>-1</v>
      </c>
      <c r="L1103">
        <v>125</v>
      </c>
      <c r="M1103">
        <v>1</v>
      </c>
      <c r="N1103">
        <v>0.36087012499999999</v>
      </c>
      <c r="O1103">
        <v>0.35087699999999999</v>
      </c>
      <c r="P1103">
        <v>1</v>
      </c>
      <c r="Q1103">
        <v>2815.15</v>
      </c>
      <c r="R1103">
        <v>1101</v>
      </c>
      <c r="S1103">
        <v>112</v>
      </c>
      <c r="T1103">
        <v>20.020000457763601</v>
      </c>
      <c r="U1103">
        <v>40.799999999999997</v>
      </c>
      <c r="V1103">
        <v>0.359649</v>
      </c>
      <c r="W1103">
        <v>44.52</v>
      </c>
      <c r="X1103">
        <v>0.28947400000000001</v>
      </c>
      <c r="Y1103">
        <v>-1</v>
      </c>
      <c r="Z1103">
        <v>0.27983486252046003</v>
      </c>
      <c r="AA1103">
        <v>125</v>
      </c>
      <c r="AB1103">
        <v>0.38077426241134998</v>
      </c>
      <c r="AC1103">
        <v>2701.58</v>
      </c>
      <c r="AD1103">
        <v>-1</v>
      </c>
      <c r="AE1103">
        <v>1014</v>
      </c>
      <c r="AF1103">
        <v>-2.41235</v>
      </c>
      <c r="AG1103">
        <v>2722.17993164062</v>
      </c>
      <c r="AH1103">
        <v>-466.41</v>
      </c>
      <c r="AI1103">
        <v>43419</v>
      </c>
      <c r="AJ1103" t="s">
        <v>2272</v>
      </c>
      <c r="AK1103" t="s">
        <v>65</v>
      </c>
      <c r="AL1103" s="2">
        <v>43420.503182870372</v>
      </c>
      <c r="AM1103" t="s">
        <v>2272</v>
      </c>
      <c r="AN1103" t="s">
        <v>2272</v>
      </c>
      <c r="AO1103" t="s">
        <v>2272</v>
      </c>
      <c r="AP1103" t="s">
        <v>2272</v>
      </c>
      <c r="AQ1103" s="2" t="s">
        <v>2272</v>
      </c>
      <c r="AR1103" t="s">
        <v>67</v>
      </c>
      <c r="AS1103" t="s">
        <v>2272</v>
      </c>
      <c r="AT1103" t="s">
        <v>198</v>
      </c>
      <c r="AU1103">
        <v>-5566</v>
      </c>
      <c r="AV1103" s="1" t="s">
        <v>66</v>
      </c>
      <c r="AW1103" t="s">
        <v>2272</v>
      </c>
      <c r="AX1103" t="s">
        <v>2272</v>
      </c>
      <c r="AY1103" t="s">
        <v>2272</v>
      </c>
      <c r="AZ1103" s="1" t="s">
        <v>2272</v>
      </c>
      <c r="BA1103" t="s">
        <v>68</v>
      </c>
      <c r="BB1103" t="s">
        <v>2272</v>
      </c>
      <c r="BC1103" s="4">
        <v>0.43114583333333334</v>
      </c>
      <c r="BD1103" s="2">
        <v>43417</v>
      </c>
      <c r="BE1103" t="s">
        <v>123</v>
      </c>
      <c r="BF1103" t="s">
        <v>2272</v>
      </c>
      <c r="BG1103" t="s">
        <v>2272</v>
      </c>
      <c r="BH1103" s="3" t="s">
        <v>2272</v>
      </c>
      <c r="BI1103" s="2">
        <v>43417.431134259263</v>
      </c>
      <c r="BJ1103" t="s">
        <v>69</v>
      </c>
      <c r="BK1103" t="s">
        <v>2272</v>
      </c>
      <c r="BL1103" s="2">
        <v>43417</v>
      </c>
      <c r="BM1103" t="s">
        <v>2272</v>
      </c>
      <c r="BN1103">
        <v>-8.3811320754716895E-2</v>
      </c>
      <c r="BO1103" s="10" t="str">
        <f>TEXT(Table1[[#This Row],[CLOSE_DATE]],"YYYYMMDD")&amp;TEXT(Table1[[#This Row],[OPEN_DATE]],"YYYYMMDD")&amp;Table1[[#This Row],[SYMBOL]]</f>
        <v>2018111620181113PATK</v>
      </c>
      <c r="BP1103" s="29" t="str">
        <f>IFERROR(VLOOKUP(Table1[[#This Row],[Key]],ownlog!$A:$E,MATCH(BP$1,ownlog!$1:$1,0),FALSE),"")</f>
        <v/>
      </c>
      <c r="BQ1103" s="29" t="str">
        <f>IFERROR(VLOOKUP(Table1[[#This Row],[Key]],ownlog!$A:$E,MATCH(BQ$1,ownlog!$1:$1,0),FALSE),"")</f>
        <v/>
      </c>
      <c r="BR1103" s="29" t="str">
        <f>IFERROR(VLOOKUP(Table1[[#This Row],[Key]],ownlog!$A:$E,MATCH(BR$1,ownlog!$1:$1,0),FALSE),"")</f>
        <v/>
      </c>
      <c r="BS1103" s="29" t="str">
        <f>IFERROR(VLOOKUP(Table1[[#This Row],[Key]],ownlog!$A:$E,MATCH(BS$1,ownlog!$1:$1,0),FALSE),"")</f>
        <v/>
      </c>
    </row>
    <row r="1104" spans="1:71" x14ac:dyDescent="0.25">
      <c r="A1104">
        <v>1102</v>
      </c>
      <c r="B1104">
        <v>2685.75</v>
      </c>
      <c r="C1104">
        <v>-1</v>
      </c>
      <c r="D1104">
        <v>2384.9888999999998</v>
      </c>
      <c r="E1104">
        <v>-1</v>
      </c>
      <c r="F1104">
        <v>-1</v>
      </c>
      <c r="G1104">
        <v>-1</v>
      </c>
      <c r="H1104">
        <v>1102</v>
      </c>
      <c r="I1104">
        <v>-8.7720000000000003E-3</v>
      </c>
      <c r="J1104">
        <v>0.48171366230224</v>
      </c>
      <c r="K1104">
        <v>-1</v>
      </c>
      <c r="L1104">
        <v>5</v>
      </c>
      <c r="M1104">
        <v>1</v>
      </c>
      <c r="N1104">
        <v>0.36087012499999999</v>
      </c>
      <c r="O1104">
        <v>0.35087699999999999</v>
      </c>
      <c r="P1104">
        <v>1</v>
      </c>
      <c r="Q1104">
        <v>2815.15</v>
      </c>
      <c r="R1104">
        <v>1102</v>
      </c>
      <c r="S1104">
        <v>112</v>
      </c>
      <c r="T1104">
        <v>20.020000457763601</v>
      </c>
      <c r="U1104">
        <v>2737.395</v>
      </c>
      <c r="V1104">
        <v>0.359649</v>
      </c>
      <c r="W1104">
        <v>2384.9888999999998</v>
      </c>
      <c r="X1104">
        <v>0.28947400000000001</v>
      </c>
      <c r="Y1104">
        <v>-1</v>
      </c>
      <c r="Z1104">
        <v>0.27983486252046003</v>
      </c>
      <c r="AA1104">
        <v>5</v>
      </c>
      <c r="AB1104">
        <v>0.38077426241134998</v>
      </c>
      <c r="AC1104">
        <v>2701.58</v>
      </c>
      <c r="AD1104">
        <v>-1</v>
      </c>
      <c r="AE1104">
        <v>1122</v>
      </c>
      <c r="AF1104">
        <v>-2.3570513499999999</v>
      </c>
      <c r="AG1104">
        <v>2722.17993164062</v>
      </c>
      <c r="AH1104">
        <v>1760.69</v>
      </c>
      <c r="AI1104">
        <v>43419</v>
      </c>
      <c r="AJ1104" t="s">
        <v>2272</v>
      </c>
      <c r="AK1104" t="s">
        <v>65</v>
      </c>
      <c r="AL1104" s="2">
        <v>43531.634618055556</v>
      </c>
      <c r="AM1104" t="s">
        <v>2272</v>
      </c>
      <c r="AN1104" t="s">
        <v>2272</v>
      </c>
      <c r="AO1104" t="s">
        <v>2272</v>
      </c>
      <c r="AP1104" t="s">
        <v>2272</v>
      </c>
      <c r="AQ1104" s="2" t="s">
        <v>2272</v>
      </c>
      <c r="AR1104" t="s">
        <v>67</v>
      </c>
      <c r="AS1104" t="s">
        <v>2272</v>
      </c>
      <c r="AT1104" t="s">
        <v>81</v>
      </c>
      <c r="AU1104">
        <v>-11925.94</v>
      </c>
      <c r="AV1104" s="1" t="s">
        <v>66</v>
      </c>
      <c r="AW1104" t="s">
        <v>2272</v>
      </c>
      <c r="AX1104" t="s">
        <v>2272</v>
      </c>
      <c r="AY1104" t="s">
        <v>2272</v>
      </c>
      <c r="AZ1104" s="1" t="s">
        <v>2272</v>
      </c>
      <c r="BA1104" t="s">
        <v>68</v>
      </c>
      <c r="BB1104" t="s">
        <v>2272</v>
      </c>
      <c r="BC1104" s="4">
        <v>0.43664351851851851</v>
      </c>
      <c r="BD1104" s="2">
        <v>43417</v>
      </c>
      <c r="BE1104" t="s">
        <v>123</v>
      </c>
      <c r="BF1104" t="s">
        <v>2272</v>
      </c>
      <c r="BG1104" t="s">
        <v>2272</v>
      </c>
      <c r="BH1104" s="3" t="s">
        <v>2272</v>
      </c>
      <c r="BI1104" s="2">
        <v>43417.436643518522</v>
      </c>
      <c r="BJ1104" t="s">
        <v>69</v>
      </c>
      <c r="BK1104" t="s">
        <v>2272</v>
      </c>
      <c r="BL1104" s="2">
        <v>43417</v>
      </c>
      <c r="BM1104" t="s">
        <v>2272</v>
      </c>
      <c r="BN1104">
        <v>0.14764764733286601</v>
      </c>
      <c r="BO1104" s="10" t="str">
        <f>TEXT(Table1[[#This Row],[CLOSE_DATE]],"YYYYMMDD")&amp;TEXT(Table1[[#This Row],[OPEN_DATE]],"YYYYMMDD")&amp;Table1[[#This Row],[SYMBOL]]</f>
        <v>2019030720181113NVR</v>
      </c>
      <c r="BP1104" s="29" t="str">
        <f>IFERROR(VLOOKUP(Table1[[#This Row],[Key]],ownlog!$A:$E,MATCH(BP$1,ownlog!$1:$1,0),FALSE),"")</f>
        <v/>
      </c>
      <c r="BQ1104" s="29" t="str">
        <f>IFERROR(VLOOKUP(Table1[[#This Row],[Key]],ownlog!$A:$E,MATCH(BQ$1,ownlog!$1:$1,0),FALSE),"")</f>
        <v/>
      </c>
      <c r="BR1104" s="29" t="str">
        <f>IFERROR(VLOOKUP(Table1[[#This Row],[Key]],ownlog!$A:$E,MATCH(BR$1,ownlog!$1:$1,0),FALSE),"")</f>
        <v/>
      </c>
      <c r="BS1104" s="29" t="str">
        <f>IFERROR(VLOOKUP(Table1[[#This Row],[Key]],ownlog!$A:$E,MATCH(BS$1,ownlog!$1:$1,0),FALSE),"")</f>
        <v/>
      </c>
    </row>
    <row r="1105" spans="1:71" x14ac:dyDescent="0.25">
      <c r="A1105">
        <v>1103</v>
      </c>
      <c r="B1105">
        <v>2685.75</v>
      </c>
      <c r="C1105">
        <v>-1</v>
      </c>
      <c r="D1105">
        <v>107.9885</v>
      </c>
      <c r="E1105">
        <v>-1</v>
      </c>
      <c r="F1105">
        <v>-1</v>
      </c>
      <c r="G1105">
        <v>-1</v>
      </c>
      <c r="H1105">
        <v>1103</v>
      </c>
      <c r="I1105">
        <v>-8.7720000000000003E-3</v>
      </c>
      <c r="J1105">
        <v>0.48171366230224</v>
      </c>
      <c r="K1105">
        <v>-1</v>
      </c>
      <c r="L1105">
        <v>100</v>
      </c>
      <c r="M1105">
        <v>1</v>
      </c>
      <c r="N1105">
        <v>0.36087012499999999</v>
      </c>
      <c r="O1105">
        <v>0.35087699999999999</v>
      </c>
      <c r="P1105">
        <v>1</v>
      </c>
      <c r="Q1105">
        <v>2815.15</v>
      </c>
      <c r="R1105">
        <v>1103</v>
      </c>
      <c r="S1105">
        <v>112</v>
      </c>
      <c r="T1105">
        <v>20.020000457763601</v>
      </c>
      <c r="U1105">
        <v>102.46</v>
      </c>
      <c r="V1105">
        <v>0.359649</v>
      </c>
      <c r="W1105">
        <v>107.9885</v>
      </c>
      <c r="X1105">
        <v>0.28947400000000001</v>
      </c>
      <c r="Y1105">
        <v>-1</v>
      </c>
      <c r="Z1105">
        <v>0.27983486252046003</v>
      </c>
      <c r="AA1105">
        <v>100</v>
      </c>
      <c r="AB1105">
        <v>0.38077426241134998</v>
      </c>
      <c r="AC1105">
        <v>2701.58</v>
      </c>
      <c r="AD1105">
        <v>-1</v>
      </c>
      <c r="AE1105">
        <v>1071</v>
      </c>
      <c r="AF1105">
        <v>-2.9352939999999998</v>
      </c>
      <c r="AG1105">
        <v>2722.17993164062</v>
      </c>
      <c r="AH1105">
        <v>-554.94000000000005</v>
      </c>
      <c r="AI1105">
        <v>43419</v>
      </c>
      <c r="AJ1105" t="s">
        <v>2272</v>
      </c>
      <c r="AK1105" t="s">
        <v>65</v>
      </c>
      <c r="AL1105" s="2">
        <v>43497.630810185183</v>
      </c>
      <c r="AM1105" t="s">
        <v>2272</v>
      </c>
      <c r="AN1105" t="s">
        <v>2272</v>
      </c>
      <c r="AO1105" t="s">
        <v>2272</v>
      </c>
      <c r="AP1105" t="s">
        <v>2272</v>
      </c>
      <c r="AQ1105" s="2" t="s">
        <v>2272</v>
      </c>
      <c r="AR1105" t="s">
        <v>67</v>
      </c>
      <c r="AS1105" t="s">
        <v>2272</v>
      </c>
      <c r="AT1105" t="s">
        <v>193</v>
      </c>
      <c r="AU1105">
        <v>-10799.85</v>
      </c>
      <c r="AV1105" s="1" t="s">
        <v>66</v>
      </c>
      <c r="AW1105" t="s">
        <v>2272</v>
      </c>
      <c r="AX1105" t="s">
        <v>2272</v>
      </c>
      <c r="AY1105" t="s">
        <v>2272</v>
      </c>
      <c r="AZ1105" s="1" t="s">
        <v>2272</v>
      </c>
      <c r="BA1105" t="s">
        <v>68</v>
      </c>
      <c r="BB1105" t="s">
        <v>2272</v>
      </c>
      <c r="BC1105" s="4">
        <v>0.44318287037037035</v>
      </c>
      <c r="BD1105" s="2">
        <v>43417</v>
      </c>
      <c r="BE1105" t="s">
        <v>123</v>
      </c>
      <c r="BF1105" t="s">
        <v>2272</v>
      </c>
      <c r="BG1105" t="s">
        <v>2272</v>
      </c>
      <c r="BH1105" s="3" t="s">
        <v>2272</v>
      </c>
      <c r="BI1105" s="2">
        <v>43417.443182870367</v>
      </c>
      <c r="BJ1105" t="s">
        <v>69</v>
      </c>
      <c r="BK1105" t="s">
        <v>2272</v>
      </c>
      <c r="BL1105" s="2">
        <v>43417</v>
      </c>
      <c r="BM1105" t="s">
        <v>2272</v>
      </c>
      <c r="BN1105">
        <v>-5.1388805289452097E-2</v>
      </c>
      <c r="BO1105" s="10" t="str">
        <f>TEXT(Table1[[#This Row],[CLOSE_DATE]],"YYYYMMDD")&amp;TEXT(Table1[[#This Row],[OPEN_DATE]],"YYYYMMDD")&amp;Table1[[#This Row],[SYMBOL]]</f>
        <v>2019020120181113MSFT</v>
      </c>
      <c r="BP1105" s="29" t="str">
        <f>IFERROR(VLOOKUP(Table1[[#This Row],[Key]],ownlog!$A:$E,MATCH(BP$1,ownlog!$1:$1,0),FALSE),"")</f>
        <v/>
      </c>
      <c r="BQ1105" s="29" t="str">
        <f>IFERROR(VLOOKUP(Table1[[#This Row],[Key]],ownlog!$A:$E,MATCH(BQ$1,ownlog!$1:$1,0),FALSE),"")</f>
        <v/>
      </c>
      <c r="BR1105" s="29" t="str">
        <f>IFERROR(VLOOKUP(Table1[[#This Row],[Key]],ownlog!$A:$E,MATCH(BR$1,ownlog!$1:$1,0),FALSE),"")</f>
        <v/>
      </c>
      <c r="BS1105" s="29" t="str">
        <f>IFERROR(VLOOKUP(Table1[[#This Row],[Key]],ownlog!$A:$E,MATCH(BS$1,ownlog!$1:$1,0),FALSE),"")</f>
        <v/>
      </c>
    </row>
    <row r="1106" spans="1:71" x14ac:dyDescent="0.25">
      <c r="A1106">
        <v>1104</v>
      </c>
      <c r="B1106">
        <v>2631.52</v>
      </c>
      <c r="C1106">
        <v>-1</v>
      </c>
      <c r="D1106">
        <v>170.43</v>
      </c>
      <c r="E1106">
        <v>-1</v>
      </c>
      <c r="F1106">
        <v>-1</v>
      </c>
      <c r="G1106">
        <v>-1</v>
      </c>
      <c r="H1106">
        <v>1104</v>
      </c>
      <c r="I1106">
        <v>-0.21885499999999999</v>
      </c>
      <c r="J1106">
        <v>0.48166158693400002</v>
      </c>
      <c r="K1106">
        <v>-1</v>
      </c>
      <c r="L1106">
        <v>50</v>
      </c>
      <c r="M1106">
        <v>1</v>
      </c>
      <c r="N1106">
        <v>0.34716012499999999</v>
      </c>
      <c r="O1106">
        <v>0.252525</v>
      </c>
      <c r="P1106">
        <v>0.99999899999999997</v>
      </c>
      <c r="Q1106">
        <v>2746.8</v>
      </c>
      <c r="R1106">
        <v>1104</v>
      </c>
      <c r="S1106">
        <v>111</v>
      </c>
      <c r="T1106">
        <v>20.799999237060501</v>
      </c>
      <c r="U1106">
        <v>200.81</v>
      </c>
      <c r="V1106">
        <v>0.47138000000000002</v>
      </c>
      <c r="W1106">
        <v>170.43</v>
      </c>
      <c r="X1106">
        <v>0.27609400000000001</v>
      </c>
      <c r="Y1106">
        <v>-1</v>
      </c>
      <c r="Z1106">
        <v>0.27982776923848002</v>
      </c>
      <c r="AA1106">
        <v>50</v>
      </c>
      <c r="AB1106">
        <v>0.38074467808624002</v>
      </c>
      <c r="AC1106">
        <v>2649.93</v>
      </c>
      <c r="AD1106">
        <v>-1</v>
      </c>
      <c r="AE1106">
        <v>1147</v>
      </c>
      <c r="AF1106">
        <v>-2.1364765000000001</v>
      </c>
      <c r="AG1106">
        <v>2649.92993164062</v>
      </c>
      <c r="AH1106">
        <v>1517.86</v>
      </c>
      <c r="AI1106">
        <v>43426</v>
      </c>
      <c r="AJ1106" t="s">
        <v>2272</v>
      </c>
      <c r="AK1106" t="s">
        <v>65</v>
      </c>
      <c r="AL1106" s="2">
        <v>43564.66642361111</v>
      </c>
      <c r="AM1106" t="s">
        <v>2272</v>
      </c>
      <c r="AN1106" t="s">
        <v>2272</v>
      </c>
      <c r="AO1106" t="s">
        <v>2272</v>
      </c>
      <c r="AP1106" t="s">
        <v>2272</v>
      </c>
      <c r="AQ1106" s="2" t="s">
        <v>2272</v>
      </c>
      <c r="AR1106" t="s">
        <v>67</v>
      </c>
      <c r="AS1106" t="s">
        <v>2272</v>
      </c>
      <c r="AT1106" t="s">
        <v>131</v>
      </c>
      <c r="AU1106">
        <v>-8522.5</v>
      </c>
      <c r="AV1106" s="1" t="s">
        <v>66</v>
      </c>
      <c r="AW1106" t="s">
        <v>2272</v>
      </c>
      <c r="AX1106" t="s">
        <v>2272</v>
      </c>
      <c r="AY1106" t="s">
        <v>2272</v>
      </c>
      <c r="AZ1106" s="1" t="s">
        <v>2272</v>
      </c>
      <c r="BA1106" t="s">
        <v>68</v>
      </c>
      <c r="BB1106" t="s">
        <v>2272</v>
      </c>
      <c r="BC1106" s="4">
        <v>0.53030092592592593</v>
      </c>
      <c r="BD1106" s="2">
        <v>43425</v>
      </c>
      <c r="BE1106" t="s">
        <v>123</v>
      </c>
      <c r="BF1106" t="s">
        <v>2272</v>
      </c>
      <c r="BG1106" t="s">
        <v>2272</v>
      </c>
      <c r="BH1106" s="3" t="s">
        <v>2272</v>
      </c>
      <c r="BI1106" s="2">
        <v>43425.530300925922</v>
      </c>
      <c r="BJ1106" t="s">
        <v>69</v>
      </c>
      <c r="BK1106" t="s">
        <v>2272</v>
      </c>
      <c r="BL1106" s="2">
        <v>43425</v>
      </c>
      <c r="BM1106" t="s">
        <v>2272</v>
      </c>
      <c r="BN1106">
        <v>0.178121222789415</v>
      </c>
      <c r="BO1106" s="10" t="str">
        <f>TEXT(Table1[[#This Row],[CLOSE_DATE]],"YYYYMMDD")&amp;TEXT(Table1[[#This Row],[OPEN_DATE]],"YYYYMMDD")&amp;Table1[[#This Row],[SYMBOL]]</f>
        <v>2019040920181121HD</v>
      </c>
      <c r="BP1106" s="29" t="str">
        <f>IFERROR(VLOOKUP(Table1[[#This Row],[Key]],ownlog!$A:$E,MATCH(BP$1,ownlog!$1:$1,0),FALSE),"")</f>
        <v/>
      </c>
      <c r="BQ1106" s="29" t="str">
        <f>IFERROR(VLOOKUP(Table1[[#This Row],[Key]],ownlog!$A:$E,MATCH(BQ$1,ownlog!$1:$1,0),FALSE),"")</f>
        <v/>
      </c>
      <c r="BR1106" s="29" t="str">
        <f>IFERROR(VLOOKUP(Table1[[#This Row],[Key]],ownlog!$A:$E,MATCH(BR$1,ownlog!$1:$1,0),FALSE),"")</f>
        <v/>
      </c>
      <c r="BS1106" s="29" t="str">
        <f>IFERROR(VLOOKUP(Table1[[#This Row],[Key]],ownlog!$A:$E,MATCH(BS$1,ownlog!$1:$1,0),FALSE),"")</f>
        <v/>
      </c>
    </row>
    <row r="1107" spans="1:71" x14ac:dyDescent="0.25">
      <c r="A1107">
        <v>1105</v>
      </c>
      <c r="B1107">
        <v>2631.52</v>
      </c>
      <c r="C1107">
        <v>-1</v>
      </c>
      <c r="D1107">
        <v>170.43</v>
      </c>
      <c r="E1107">
        <v>-1</v>
      </c>
      <c r="F1107">
        <v>-1</v>
      </c>
      <c r="G1107">
        <v>-1</v>
      </c>
      <c r="H1107">
        <v>1105</v>
      </c>
      <c r="I1107">
        <v>-0.21885499999999999</v>
      </c>
      <c r="J1107">
        <v>0.48166158693400002</v>
      </c>
      <c r="K1107">
        <v>-1</v>
      </c>
      <c r="L1107">
        <v>50</v>
      </c>
      <c r="M1107">
        <v>1</v>
      </c>
      <c r="N1107">
        <v>0.34716012499999999</v>
      </c>
      <c r="O1107">
        <v>0.252525</v>
      </c>
      <c r="P1107">
        <v>0.99999899999999997</v>
      </c>
      <c r="Q1107">
        <v>2746.8</v>
      </c>
      <c r="R1107">
        <v>1105</v>
      </c>
      <c r="S1107">
        <v>111</v>
      </c>
      <c r="T1107">
        <v>20.799999237060501</v>
      </c>
      <c r="U1107">
        <v>203.8</v>
      </c>
      <c r="V1107">
        <v>0.47138000000000002</v>
      </c>
      <c r="W1107">
        <v>170.59520000000001</v>
      </c>
      <c r="X1107">
        <v>0.27609400000000001</v>
      </c>
      <c r="Y1107">
        <v>-1</v>
      </c>
      <c r="Z1107">
        <v>0.27982776923848002</v>
      </c>
      <c r="AA1107">
        <v>50</v>
      </c>
      <c r="AB1107">
        <v>0.38074467808624002</v>
      </c>
      <c r="AC1107">
        <v>2649.93</v>
      </c>
      <c r="AD1107">
        <v>-1</v>
      </c>
      <c r="AE1107">
        <v>1160</v>
      </c>
      <c r="AF1107">
        <v>-2.2168830000000002</v>
      </c>
      <c r="AG1107">
        <v>2649.92993164062</v>
      </c>
      <c r="AH1107">
        <v>1658.78</v>
      </c>
      <c r="AI1107">
        <v>43426</v>
      </c>
      <c r="AJ1107" t="s">
        <v>2272</v>
      </c>
      <c r="AK1107" t="s">
        <v>65</v>
      </c>
      <c r="AL1107" s="2">
        <v>43567.665671296294</v>
      </c>
      <c r="AM1107" t="s">
        <v>2272</v>
      </c>
      <c r="AN1107" t="s">
        <v>2272</v>
      </c>
      <c r="AO1107" t="s">
        <v>2272</v>
      </c>
      <c r="AP1107" t="s">
        <v>2272</v>
      </c>
      <c r="AQ1107" s="2" t="s">
        <v>2272</v>
      </c>
      <c r="AR1107" t="s">
        <v>67</v>
      </c>
      <c r="AS1107" t="s">
        <v>2272</v>
      </c>
      <c r="AT1107" t="s">
        <v>131</v>
      </c>
      <c r="AU1107">
        <v>-8522.5</v>
      </c>
      <c r="AV1107" s="1" t="s">
        <v>66</v>
      </c>
      <c r="AW1107" t="s">
        <v>2272</v>
      </c>
      <c r="AX1107" t="s">
        <v>2272</v>
      </c>
      <c r="AY1107" t="s">
        <v>2272</v>
      </c>
      <c r="AZ1107" s="1" t="s">
        <v>2272</v>
      </c>
      <c r="BA1107" t="s">
        <v>68</v>
      </c>
      <c r="BB1107" t="s">
        <v>2272</v>
      </c>
      <c r="BC1107" s="4">
        <v>0.53030092592592593</v>
      </c>
      <c r="BD1107" s="2">
        <v>43425</v>
      </c>
      <c r="BE1107" t="s">
        <v>123</v>
      </c>
      <c r="BF1107" t="s">
        <v>2272</v>
      </c>
      <c r="BG1107" t="s">
        <v>2272</v>
      </c>
      <c r="BH1107" s="3" t="s">
        <v>2272</v>
      </c>
      <c r="BI1107" s="2">
        <v>43425.620625000003</v>
      </c>
      <c r="BJ1107" t="s">
        <v>69</v>
      </c>
      <c r="BK1107" t="s">
        <v>2272</v>
      </c>
      <c r="BL1107" s="2">
        <v>43425</v>
      </c>
      <c r="BM1107" t="s">
        <v>2272</v>
      </c>
      <c r="BN1107">
        <v>0.19446971544334099</v>
      </c>
      <c r="BO1107" s="10" t="str">
        <f>TEXT(Table1[[#This Row],[CLOSE_DATE]],"YYYYMMDD")&amp;TEXT(Table1[[#This Row],[OPEN_DATE]],"YYYYMMDD")&amp;Table1[[#This Row],[SYMBOL]]</f>
        <v>2019041220181121HD</v>
      </c>
      <c r="BP1107" s="29" t="str">
        <f>IFERROR(VLOOKUP(Table1[[#This Row],[Key]],ownlog!$A:$E,MATCH(BP$1,ownlog!$1:$1,0),FALSE),"")</f>
        <v/>
      </c>
      <c r="BQ1107" s="29" t="str">
        <f>IFERROR(VLOOKUP(Table1[[#This Row],[Key]],ownlog!$A:$E,MATCH(BQ$1,ownlog!$1:$1,0),FALSE),"")</f>
        <v/>
      </c>
      <c r="BR1107" s="29" t="str">
        <f>IFERROR(VLOOKUP(Table1[[#This Row],[Key]],ownlog!$A:$E,MATCH(BR$1,ownlog!$1:$1,0),FALSE),"")</f>
        <v/>
      </c>
      <c r="BS1107" s="29" t="str">
        <f>IFERROR(VLOOKUP(Table1[[#This Row],[Key]],ownlog!$A:$E,MATCH(BS$1,ownlog!$1:$1,0),FALSE),"")</f>
        <v/>
      </c>
    </row>
    <row r="1108" spans="1:71" x14ac:dyDescent="0.25">
      <c r="A1108">
        <v>1106</v>
      </c>
      <c r="B1108">
        <v>2631.52</v>
      </c>
      <c r="C1108">
        <v>-1</v>
      </c>
      <c r="D1108">
        <v>94.25</v>
      </c>
      <c r="E1108">
        <v>-1</v>
      </c>
      <c r="F1108">
        <v>-1</v>
      </c>
      <c r="G1108">
        <v>-1</v>
      </c>
      <c r="H1108">
        <v>1106</v>
      </c>
      <c r="I1108">
        <v>-0.21885499999999999</v>
      </c>
      <c r="J1108">
        <v>0.48166158693400002</v>
      </c>
      <c r="K1108">
        <v>-1</v>
      </c>
      <c r="L1108">
        <v>100</v>
      </c>
      <c r="M1108">
        <v>1</v>
      </c>
      <c r="N1108">
        <v>0.34716012499999999</v>
      </c>
      <c r="O1108">
        <v>0.252525</v>
      </c>
      <c r="P1108">
        <v>0.99999899999999997</v>
      </c>
      <c r="Q1108">
        <v>2746.8</v>
      </c>
      <c r="R1108">
        <v>1106</v>
      </c>
      <c r="S1108">
        <v>111</v>
      </c>
      <c r="T1108">
        <v>20.799999237060501</v>
      </c>
      <c r="U1108">
        <v>81.83</v>
      </c>
      <c r="V1108">
        <v>0.47138000000000002</v>
      </c>
      <c r="W1108">
        <v>94.25</v>
      </c>
      <c r="X1108">
        <v>0.27609400000000001</v>
      </c>
      <c r="Y1108">
        <v>-1</v>
      </c>
      <c r="Z1108">
        <v>0.27982776923848002</v>
      </c>
      <c r="AA1108">
        <v>100</v>
      </c>
      <c r="AB1108">
        <v>0.38074467808624002</v>
      </c>
      <c r="AC1108">
        <v>2649.93</v>
      </c>
      <c r="AD1108">
        <v>-1</v>
      </c>
      <c r="AE1108">
        <v>1031</v>
      </c>
      <c r="AF1108">
        <v>-2.236558</v>
      </c>
      <c r="AG1108">
        <v>2649.92993164062</v>
      </c>
      <c r="AH1108">
        <v>-1243.24</v>
      </c>
      <c r="AI1108">
        <v>43426</v>
      </c>
      <c r="AJ1108" t="s">
        <v>2272</v>
      </c>
      <c r="AK1108" t="s">
        <v>65</v>
      </c>
      <c r="AL1108" s="2">
        <v>43455.649085648147</v>
      </c>
      <c r="AM1108" t="s">
        <v>2272</v>
      </c>
      <c r="AN1108" t="s">
        <v>2272</v>
      </c>
      <c r="AO1108" t="s">
        <v>2272</v>
      </c>
      <c r="AP1108" t="s">
        <v>2272</v>
      </c>
      <c r="AQ1108" s="2" t="s">
        <v>2272</v>
      </c>
      <c r="AR1108" t="s">
        <v>67</v>
      </c>
      <c r="AS1108" t="s">
        <v>2272</v>
      </c>
      <c r="AT1108" t="s">
        <v>73</v>
      </c>
      <c r="AU1108">
        <v>-9426</v>
      </c>
      <c r="AV1108" s="1" t="s">
        <v>66</v>
      </c>
      <c r="AW1108" t="s">
        <v>2272</v>
      </c>
      <c r="AX1108" t="s">
        <v>2272</v>
      </c>
      <c r="AY1108" t="s">
        <v>2272</v>
      </c>
      <c r="AZ1108" s="1" t="s">
        <v>2272</v>
      </c>
      <c r="BA1108" t="s">
        <v>68</v>
      </c>
      <c r="BB1108" t="s">
        <v>2272</v>
      </c>
      <c r="BC1108" s="4">
        <v>0.62170138888888882</v>
      </c>
      <c r="BD1108" s="2">
        <v>43425</v>
      </c>
      <c r="BE1108" t="s">
        <v>123</v>
      </c>
      <c r="BF1108" t="s">
        <v>2272</v>
      </c>
      <c r="BG1108" t="s">
        <v>2272</v>
      </c>
      <c r="BH1108" s="3" t="s">
        <v>2272</v>
      </c>
      <c r="BI1108" s="2">
        <v>43425.621701388889</v>
      </c>
      <c r="BJ1108" t="s">
        <v>69</v>
      </c>
      <c r="BK1108" t="s">
        <v>2272</v>
      </c>
      <c r="BL1108" s="2">
        <v>43425</v>
      </c>
      <c r="BM1108" t="s">
        <v>2272</v>
      </c>
      <c r="BN1108">
        <v>-0.131908753315649</v>
      </c>
      <c r="BO1108" s="10" t="str">
        <f>TEXT(Table1[[#This Row],[CLOSE_DATE]],"YYYYMMDD")&amp;TEXT(Table1[[#This Row],[OPEN_DATE]],"YYYYMMDD")&amp;Table1[[#This Row],[SYMBOL]]</f>
        <v>2018122120181121PSX</v>
      </c>
      <c r="BP1108" s="29" t="str">
        <f>IFERROR(VLOOKUP(Table1[[#This Row],[Key]],ownlog!$A:$E,MATCH(BP$1,ownlog!$1:$1,0),FALSE),"")</f>
        <v/>
      </c>
      <c r="BQ1108" s="29" t="str">
        <f>IFERROR(VLOOKUP(Table1[[#This Row],[Key]],ownlog!$A:$E,MATCH(BQ$1,ownlog!$1:$1,0),FALSE),"")</f>
        <v/>
      </c>
      <c r="BR1108" s="29" t="str">
        <f>IFERROR(VLOOKUP(Table1[[#This Row],[Key]],ownlog!$A:$E,MATCH(BR$1,ownlog!$1:$1,0),FALSE),"")</f>
        <v/>
      </c>
      <c r="BS1108" s="29" t="str">
        <f>IFERROR(VLOOKUP(Table1[[#This Row],[Key]],ownlog!$A:$E,MATCH(BS$1,ownlog!$1:$1,0),FALSE),"")</f>
        <v/>
      </c>
    </row>
    <row r="1109" spans="1:71" x14ac:dyDescent="0.25">
      <c r="A1109">
        <v>1107</v>
      </c>
      <c r="B1109">
        <v>2631.52</v>
      </c>
      <c r="C1109">
        <v>-1</v>
      </c>
      <c r="D1109">
        <v>345.07729999999998</v>
      </c>
      <c r="E1109">
        <v>-1</v>
      </c>
      <c r="F1109">
        <v>-1</v>
      </c>
      <c r="G1109">
        <v>-1</v>
      </c>
      <c r="H1109">
        <v>1107</v>
      </c>
      <c r="I1109">
        <v>-0.21885499999999999</v>
      </c>
      <c r="J1109">
        <v>0.48166158693400002</v>
      </c>
      <c r="K1109">
        <v>-1</v>
      </c>
      <c r="L1109">
        <v>10</v>
      </c>
      <c r="M1109">
        <v>1</v>
      </c>
      <c r="N1109">
        <v>0.34716012499999999</v>
      </c>
      <c r="O1109">
        <v>0.252525</v>
      </c>
      <c r="P1109">
        <v>0.99999899999999997</v>
      </c>
      <c r="Q1109">
        <v>2746.8</v>
      </c>
      <c r="R1109">
        <v>1107</v>
      </c>
      <c r="S1109">
        <v>111</v>
      </c>
      <c r="T1109">
        <v>20.799999237060501</v>
      </c>
      <c r="U1109">
        <v>340.57679999999999</v>
      </c>
      <c r="V1109">
        <v>0.47138000000000002</v>
      </c>
      <c r="W1109">
        <v>345.07729999999998</v>
      </c>
      <c r="X1109">
        <v>0.27609400000000001</v>
      </c>
      <c r="Y1109">
        <v>-1</v>
      </c>
      <c r="Z1109">
        <v>0.27982776923848002</v>
      </c>
      <c r="AA1109">
        <v>10</v>
      </c>
      <c r="AB1109">
        <v>0.38074467808624002</v>
      </c>
      <c r="AC1109">
        <v>2649.93</v>
      </c>
      <c r="AD1109">
        <v>-1</v>
      </c>
      <c r="AE1109">
        <v>1060</v>
      </c>
      <c r="AF1109">
        <v>-2.4319173479999998</v>
      </c>
      <c r="AG1109">
        <v>2649.92993164062</v>
      </c>
      <c r="AH1109">
        <v>-46.43</v>
      </c>
      <c r="AI1109">
        <v>43426</v>
      </c>
      <c r="AJ1109" t="s">
        <v>2272</v>
      </c>
      <c r="AK1109" t="s">
        <v>65</v>
      </c>
      <c r="AL1109" s="2">
        <v>43489.558368055557</v>
      </c>
      <c r="AM1109" t="s">
        <v>2272</v>
      </c>
      <c r="AN1109" t="s">
        <v>2272</v>
      </c>
      <c r="AO1109" t="s">
        <v>2272</v>
      </c>
      <c r="AP1109" t="s">
        <v>2272</v>
      </c>
      <c r="AQ1109" s="2" t="s">
        <v>2272</v>
      </c>
      <c r="AR1109" t="s">
        <v>67</v>
      </c>
      <c r="AS1109" t="s">
        <v>2272</v>
      </c>
      <c r="AT1109" t="s">
        <v>76</v>
      </c>
      <c r="AU1109">
        <v>-3451.77</v>
      </c>
      <c r="AV1109" s="1" t="s">
        <v>66</v>
      </c>
      <c r="AW1109" t="s">
        <v>2272</v>
      </c>
      <c r="AX1109" t="s">
        <v>2272</v>
      </c>
      <c r="AY1109" t="s">
        <v>2272</v>
      </c>
      <c r="AZ1109" s="1" t="s">
        <v>2272</v>
      </c>
      <c r="BA1109" t="s">
        <v>68</v>
      </c>
      <c r="BB1109" t="s">
        <v>2272</v>
      </c>
      <c r="BC1109" s="4">
        <v>0.64398148148148149</v>
      </c>
      <c r="BD1109" s="2">
        <v>43425</v>
      </c>
      <c r="BE1109" t="s">
        <v>123</v>
      </c>
      <c r="BF1109" t="s">
        <v>2272</v>
      </c>
      <c r="BG1109" t="s">
        <v>2272</v>
      </c>
      <c r="BH1109" s="3" t="s">
        <v>2272</v>
      </c>
      <c r="BI1109" s="2">
        <v>43425.64398148148</v>
      </c>
      <c r="BJ1109" t="s">
        <v>69</v>
      </c>
      <c r="BK1109" t="s">
        <v>2272</v>
      </c>
      <c r="BL1109" s="2">
        <v>43425</v>
      </c>
      <c r="BM1109" t="s">
        <v>2272</v>
      </c>
      <c r="BN1109">
        <v>-1.3454956324278599E-2</v>
      </c>
      <c r="BO1109" s="10" t="str">
        <f>TEXT(Table1[[#This Row],[CLOSE_DATE]],"YYYYMMDD")&amp;TEXT(Table1[[#This Row],[OPEN_DATE]],"YYYYMMDD")&amp;Table1[[#This Row],[SYMBOL]]</f>
        <v>2019012420181121ORLY</v>
      </c>
      <c r="BP1109" s="29" t="str">
        <f>IFERROR(VLOOKUP(Table1[[#This Row],[Key]],ownlog!$A:$E,MATCH(BP$1,ownlog!$1:$1,0),FALSE),"")</f>
        <v/>
      </c>
      <c r="BQ1109" s="29" t="str">
        <f>IFERROR(VLOOKUP(Table1[[#This Row],[Key]],ownlog!$A:$E,MATCH(BQ$1,ownlog!$1:$1,0),FALSE),"")</f>
        <v/>
      </c>
      <c r="BR1109" s="29" t="str">
        <f>IFERROR(VLOOKUP(Table1[[#This Row],[Key]],ownlog!$A:$E,MATCH(BR$1,ownlog!$1:$1,0),FALSE),"")</f>
        <v/>
      </c>
      <c r="BS1109" s="29" t="str">
        <f>IFERROR(VLOOKUP(Table1[[#This Row],[Key]],ownlog!$A:$E,MATCH(BS$1,ownlog!$1:$1,0),FALSE),"")</f>
        <v/>
      </c>
    </row>
    <row r="1110" spans="1:71" x14ac:dyDescent="0.25">
      <c r="A1110">
        <v>1108</v>
      </c>
      <c r="B1110">
        <v>2631.52</v>
      </c>
      <c r="C1110">
        <v>-1</v>
      </c>
      <c r="D1110">
        <v>819.87</v>
      </c>
      <c r="E1110">
        <v>-1</v>
      </c>
      <c r="F1110">
        <v>-1</v>
      </c>
      <c r="G1110">
        <v>-1</v>
      </c>
      <c r="H1110">
        <v>1108</v>
      </c>
      <c r="I1110">
        <v>-0.21885499999999999</v>
      </c>
      <c r="J1110">
        <v>0.48166158693400002</v>
      </c>
      <c r="K1110">
        <v>-1</v>
      </c>
      <c r="L1110">
        <v>5</v>
      </c>
      <c r="M1110">
        <v>1</v>
      </c>
      <c r="N1110">
        <v>0.34716012499999999</v>
      </c>
      <c r="O1110">
        <v>0.252525</v>
      </c>
      <c r="P1110">
        <v>0.99999899999999997</v>
      </c>
      <c r="Q1110">
        <v>2746.8</v>
      </c>
      <c r="R1110">
        <v>1108</v>
      </c>
      <c r="S1110">
        <v>111</v>
      </c>
      <c r="T1110">
        <v>20.799999237060501</v>
      </c>
      <c r="U1110">
        <v>814.68</v>
      </c>
      <c r="V1110">
        <v>0.47138000000000002</v>
      </c>
      <c r="W1110">
        <v>819.87</v>
      </c>
      <c r="X1110">
        <v>0.27609400000000001</v>
      </c>
      <c r="Y1110">
        <v>-1</v>
      </c>
      <c r="Z1110">
        <v>0.27982776923848002</v>
      </c>
      <c r="AA1110">
        <v>5</v>
      </c>
      <c r="AB1110">
        <v>0.38074467808624002</v>
      </c>
      <c r="AC1110">
        <v>2649.93</v>
      </c>
      <c r="AD1110">
        <v>-1</v>
      </c>
      <c r="AE1110">
        <v>1063</v>
      </c>
      <c r="AF1110">
        <v>-2.3212951999999998</v>
      </c>
      <c r="AG1110">
        <v>2649.92993164062</v>
      </c>
      <c r="AH1110">
        <v>-27.27</v>
      </c>
      <c r="AI1110">
        <v>43426</v>
      </c>
      <c r="AJ1110" t="s">
        <v>2272</v>
      </c>
      <c r="AK1110" t="s">
        <v>65</v>
      </c>
      <c r="AL1110" s="2">
        <v>43489.558657407404</v>
      </c>
      <c r="AM1110" t="s">
        <v>2272</v>
      </c>
      <c r="AN1110" t="s">
        <v>2272</v>
      </c>
      <c r="AO1110" t="s">
        <v>2272</v>
      </c>
      <c r="AP1110" t="s">
        <v>2272</v>
      </c>
      <c r="AQ1110" s="2" t="s">
        <v>2272</v>
      </c>
      <c r="AR1110" t="s">
        <v>67</v>
      </c>
      <c r="AS1110" t="s">
        <v>2272</v>
      </c>
      <c r="AT1110" t="s">
        <v>106</v>
      </c>
      <c r="AU1110">
        <v>-4100.3500000000004</v>
      </c>
      <c r="AV1110" s="1" t="s">
        <v>66</v>
      </c>
      <c r="AW1110" t="s">
        <v>2272</v>
      </c>
      <c r="AX1110" t="s">
        <v>2272</v>
      </c>
      <c r="AY1110" t="s">
        <v>2272</v>
      </c>
      <c r="AZ1110" s="1" t="s">
        <v>2272</v>
      </c>
      <c r="BA1110" t="s">
        <v>68</v>
      </c>
      <c r="BB1110" t="s">
        <v>2272</v>
      </c>
      <c r="BC1110" s="4">
        <v>0.64439814814814811</v>
      </c>
      <c r="BD1110" s="2">
        <v>43425</v>
      </c>
      <c r="BE1110" t="s">
        <v>123</v>
      </c>
      <c r="BF1110" t="s">
        <v>2272</v>
      </c>
      <c r="BG1110" t="s">
        <v>2272</v>
      </c>
      <c r="BH1110" s="3" t="s">
        <v>2272</v>
      </c>
      <c r="BI1110" s="2">
        <v>43425.64439814815</v>
      </c>
      <c r="BJ1110" t="s">
        <v>69</v>
      </c>
      <c r="BK1110" t="s">
        <v>2272</v>
      </c>
      <c r="BL1110" s="2">
        <v>43425</v>
      </c>
      <c r="BM1110" t="s">
        <v>2272</v>
      </c>
      <c r="BN1110">
        <v>-6.6522741410223497E-3</v>
      </c>
      <c r="BO1110" s="10" t="str">
        <f>TEXT(Table1[[#This Row],[CLOSE_DATE]],"YYYYMMDD")&amp;TEXT(Table1[[#This Row],[OPEN_DATE]],"YYYYMMDD")&amp;Table1[[#This Row],[SYMBOL]]</f>
        <v>2019012420181121AZO</v>
      </c>
      <c r="BP1110" s="29" t="str">
        <f>IFERROR(VLOOKUP(Table1[[#This Row],[Key]],ownlog!$A:$E,MATCH(BP$1,ownlog!$1:$1,0),FALSE),"")</f>
        <v/>
      </c>
      <c r="BQ1110" s="29" t="str">
        <f>IFERROR(VLOOKUP(Table1[[#This Row],[Key]],ownlog!$A:$E,MATCH(BQ$1,ownlog!$1:$1,0),FALSE),"")</f>
        <v/>
      </c>
      <c r="BR1110" s="29" t="str">
        <f>IFERROR(VLOOKUP(Table1[[#This Row],[Key]],ownlog!$A:$E,MATCH(BR$1,ownlog!$1:$1,0),FALSE),"")</f>
        <v/>
      </c>
      <c r="BS1110" s="29" t="str">
        <f>IFERROR(VLOOKUP(Table1[[#This Row],[Key]],ownlog!$A:$E,MATCH(BS$1,ownlog!$1:$1,0),FALSE),"")</f>
        <v/>
      </c>
    </row>
    <row r="1111" spans="1:71" x14ac:dyDescent="0.25">
      <c r="A1111">
        <v>1109</v>
      </c>
      <c r="B1111">
        <v>2631.09</v>
      </c>
      <c r="C1111">
        <v>-1</v>
      </c>
      <c r="D1111">
        <v>1796.29</v>
      </c>
      <c r="E1111">
        <v>-1</v>
      </c>
      <c r="F1111">
        <v>-1</v>
      </c>
      <c r="G1111">
        <v>-1</v>
      </c>
      <c r="H1111">
        <v>1109</v>
      </c>
      <c r="I1111">
        <v>-5.5920999999999998E-2</v>
      </c>
      <c r="J1111">
        <v>0.48165810500810002</v>
      </c>
      <c r="K1111">
        <v>-1</v>
      </c>
      <c r="L1111">
        <v>5</v>
      </c>
      <c r="M1111">
        <v>1</v>
      </c>
      <c r="N1111">
        <v>0.33243450000000002</v>
      </c>
      <c r="O1111">
        <v>0.33881600000000001</v>
      </c>
      <c r="P1111">
        <v>1</v>
      </c>
      <c r="Q1111">
        <v>2744</v>
      </c>
      <c r="R1111">
        <v>1109</v>
      </c>
      <c r="S1111">
        <v>110</v>
      </c>
      <c r="T1111">
        <v>18.899999618530199</v>
      </c>
      <c r="U1111">
        <v>1625.6063999999999</v>
      </c>
      <c r="V1111">
        <v>0.394737</v>
      </c>
      <c r="W1111">
        <v>1796.29</v>
      </c>
      <c r="X1111">
        <v>0.26644699999999999</v>
      </c>
      <c r="Y1111">
        <v>-1</v>
      </c>
      <c r="Z1111">
        <v>0.27987563525164</v>
      </c>
      <c r="AA1111">
        <v>5</v>
      </c>
      <c r="AB1111">
        <v>0.38076687012986998</v>
      </c>
      <c r="AC1111">
        <v>2743.79</v>
      </c>
      <c r="AD1111">
        <v>-1</v>
      </c>
      <c r="AE1111">
        <v>1032</v>
      </c>
      <c r="AF1111">
        <v>-2.1062594159999999</v>
      </c>
      <c r="AG1111">
        <v>2673.44995117187</v>
      </c>
      <c r="AH1111">
        <v>-854.51</v>
      </c>
      <c r="AI1111">
        <v>43433</v>
      </c>
      <c r="AJ1111" t="s">
        <v>2272</v>
      </c>
      <c r="AK1111" t="s">
        <v>65</v>
      </c>
      <c r="AL1111" s="2">
        <v>43455.650775462964</v>
      </c>
      <c r="AM1111" t="s">
        <v>2272</v>
      </c>
      <c r="AN1111" t="s">
        <v>2272</v>
      </c>
      <c r="AO1111" t="s">
        <v>2272</v>
      </c>
      <c r="AP1111" t="s">
        <v>2272</v>
      </c>
      <c r="AQ1111" s="2" t="s">
        <v>2272</v>
      </c>
      <c r="AR1111" t="s">
        <v>67</v>
      </c>
      <c r="AS1111" t="s">
        <v>2272</v>
      </c>
      <c r="AT1111" t="s">
        <v>202</v>
      </c>
      <c r="AU1111">
        <v>-8982.4500000000007</v>
      </c>
      <c r="AV1111" s="1" t="s">
        <v>66</v>
      </c>
      <c r="AW1111" t="s">
        <v>2272</v>
      </c>
      <c r="AX1111" t="s">
        <v>2272</v>
      </c>
      <c r="AY1111" t="s">
        <v>2272</v>
      </c>
      <c r="AZ1111" s="1" t="s">
        <v>2272</v>
      </c>
      <c r="BA1111" t="s">
        <v>68</v>
      </c>
      <c r="BB1111" t="s">
        <v>2272</v>
      </c>
      <c r="BC1111" s="4">
        <v>44891.439513888887</v>
      </c>
      <c r="BD1111" s="2">
        <v>43430</v>
      </c>
      <c r="BE1111" t="s">
        <v>123</v>
      </c>
      <c r="BF1111" t="s">
        <v>2272</v>
      </c>
      <c r="BG1111" t="s">
        <v>2272</v>
      </c>
      <c r="BH1111" s="1" t="s">
        <v>2272</v>
      </c>
      <c r="BI1111" s="2">
        <v>43430.439513888887</v>
      </c>
      <c r="BJ1111" t="s">
        <v>69</v>
      </c>
      <c r="BK1111" t="s">
        <v>2272</v>
      </c>
      <c r="BL1111" s="2">
        <v>43430</v>
      </c>
      <c r="BM1111" t="s">
        <v>2272</v>
      </c>
      <c r="BN1111">
        <v>-9.51416530738355E-2</v>
      </c>
      <c r="BO1111" s="10" t="str">
        <f>TEXT(Table1[[#This Row],[CLOSE_DATE]],"YYYYMMDD")&amp;TEXT(Table1[[#This Row],[OPEN_DATE]],"YYYYMMDD")&amp;Table1[[#This Row],[SYMBOL]]</f>
        <v>2018122120181126BKNG</v>
      </c>
      <c r="BP1111" s="29" t="str">
        <f>IFERROR(VLOOKUP(Table1[[#This Row],[Key]],ownlog!$A:$E,MATCH(BP$1,ownlog!$1:$1,0),FALSE),"")</f>
        <v/>
      </c>
      <c r="BQ1111" s="29" t="str">
        <f>IFERROR(VLOOKUP(Table1[[#This Row],[Key]],ownlog!$A:$E,MATCH(BQ$1,ownlog!$1:$1,0),FALSE),"")</f>
        <v/>
      </c>
      <c r="BR1111" s="29" t="str">
        <f>IFERROR(VLOOKUP(Table1[[#This Row],[Key]],ownlog!$A:$E,MATCH(BR$1,ownlog!$1:$1,0),FALSE),"")</f>
        <v/>
      </c>
      <c r="BS1111" s="29" t="str">
        <f>IFERROR(VLOOKUP(Table1[[#This Row],[Key]],ownlog!$A:$E,MATCH(BS$1,ownlog!$1:$1,0),FALSE),"")</f>
        <v/>
      </c>
    </row>
    <row r="1112" spans="1:71" x14ac:dyDescent="0.25">
      <c r="A1112">
        <v>1110</v>
      </c>
      <c r="B1112">
        <v>2655.89</v>
      </c>
      <c r="C1112">
        <v>-1</v>
      </c>
      <c r="D1112">
        <v>184.22730000000001</v>
      </c>
      <c r="E1112">
        <v>-1</v>
      </c>
      <c r="F1112">
        <v>-1</v>
      </c>
      <c r="G1112">
        <v>-1</v>
      </c>
      <c r="H1112">
        <v>1110</v>
      </c>
      <c r="I1112">
        <v>7.4468000000000006E-2</v>
      </c>
      <c r="J1112">
        <v>0.48168927879051998</v>
      </c>
      <c r="K1112">
        <v>-1</v>
      </c>
      <c r="L1112">
        <v>50</v>
      </c>
      <c r="M1112">
        <v>1</v>
      </c>
      <c r="N1112">
        <v>0.34160600000000002</v>
      </c>
      <c r="O1112">
        <v>0.37943300000000002</v>
      </c>
      <c r="P1112">
        <v>1.0000009999999999</v>
      </c>
      <c r="Q1112">
        <v>2800.18</v>
      </c>
      <c r="R1112">
        <v>1110</v>
      </c>
      <c r="S1112">
        <v>109</v>
      </c>
      <c r="T1112">
        <v>16.440000534057599</v>
      </c>
      <c r="U1112">
        <v>149.48310000000001</v>
      </c>
      <c r="V1112">
        <v>0.30496499999999999</v>
      </c>
      <c r="W1112">
        <v>184.22730000000001</v>
      </c>
      <c r="X1112">
        <v>0.31560300000000002</v>
      </c>
      <c r="Y1112">
        <v>-1</v>
      </c>
      <c r="Z1112">
        <v>0.27993325454280998</v>
      </c>
      <c r="AA1112">
        <v>50</v>
      </c>
      <c r="AB1112">
        <v>0.38081126666666998</v>
      </c>
      <c r="AC1112">
        <v>2700.06</v>
      </c>
      <c r="AD1112">
        <v>-1</v>
      </c>
      <c r="AE1112">
        <v>1037</v>
      </c>
      <c r="AF1112">
        <v>-2.5890130679999999</v>
      </c>
      <c r="AG1112">
        <v>2790.3701171875</v>
      </c>
      <c r="AH1112">
        <v>-1738.59</v>
      </c>
      <c r="AI1112">
        <v>43440</v>
      </c>
      <c r="AJ1112" t="s">
        <v>2272</v>
      </c>
      <c r="AK1112" t="s">
        <v>65</v>
      </c>
      <c r="AL1112" s="2">
        <v>43479.475243055553</v>
      </c>
      <c r="AM1112" t="s">
        <v>2272</v>
      </c>
      <c r="AN1112" t="s">
        <v>2272</v>
      </c>
      <c r="AO1112" t="s">
        <v>2272</v>
      </c>
      <c r="AP1112" t="s">
        <v>2272</v>
      </c>
      <c r="AQ1112" s="2" t="s">
        <v>2272</v>
      </c>
      <c r="AR1112" t="s">
        <v>67</v>
      </c>
      <c r="AS1112" t="s">
        <v>2272</v>
      </c>
      <c r="AT1112" t="s">
        <v>64</v>
      </c>
      <c r="AU1112">
        <v>-9212.3700000000008</v>
      </c>
      <c r="AV1112" s="1" t="s">
        <v>66</v>
      </c>
      <c r="AW1112" t="s">
        <v>2272</v>
      </c>
      <c r="AX1112" t="s">
        <v>2272</v>
      </c>
      <c r="AY1112" t="s">
        <v>2272</v>
      </c>
      <c r="AZ1112" s="1" t="s">
        <v>2272</v>
      </c>
      <c r="BA1112" t="s">
        <v>68</v>
      </c>
      <c r="BB1112" t="s">
        <v>2272</v>
      </c>
      <c r="BC1112" s="4">
        <v>0.64601851851851855</v>
      </c>
      <c r="BD1112" s="2">
        <v>43437</v>
      </c>
      <c r="BE1112" t="s">
        <v>123</v>
      </c>
      <c r="BF1112" t="s">
        <v>2272</v>
      </c>
      <c r="BG1112" t="s">
        <v>2272</v>
      </c>
      <c r="BH1112" s="3" t="s">
        <v>2272</v>
      </c>
      <c r="BI1112" s="2">
        <v>43437.646018518521</v>
      </c>
      <c r="BJ1112" t="s">
        <v>69</v>
      </c>
      <c r="BK1112" t="s">
        <v>2272</v>
      </c>
      <c r="BL1112" s="2">
        <v>43437</v>
      </c>
      <c r="BM1112" t="s">
        <v>2272</v>
      </c>
      <c r="BN1112">
        <v>-0.18874401350939801</v>
      </c>
      <c r="BO1112" s="10" t="str">
        <f>TEXT(Table1[[#This Row],[CLOSE_DATE]],"YYYYMMDD")&amp;TEXT(Table1[[#This Row],[OPEN_DATE]],"YYYYMMDD")&amp;Table1[[#This Row],[SYMBOL]]</f>
        <v>2019011420181203AAPL</v>
      </c>
      <c r="BP1112" s="29" t="str">
        <f>IFERROR(VLOOKUP(Table1[[#This Row],[Key]],ownlog!$A:$E,MATCH(BP$1,ownlog!$1:$1,0),FALSE),"")</f>
        <v/>
      </c>
      <c r="BQ1112" s="29" t="str">
        <f>IFERROR(VLOOKUP(Table1[[#This Row],[Key]],ownlog!$A:$E,MATCH(BQ$1,ownlog!$1:$1,0),FALSE),"")</f>
        <v/>
      </c>
      <c r="BR1112" s="29" t="str">
        <f>IFERROR(VLOOKUP(Table1[[#This Row],[Key]],ownlog!$A:$E,MATCH(BR$1,ownlog!$1:$1,0),FALSE),"")</f>
        <v/>
      </c>
      <c r="BS1112" s="29" t="str">
        <f>IFERROR(VLOOKUP(Table1[[#This Row],[Key]],ownlog!$A:$E,MATCH(BS$1,ownlog!$1:$1,0),FALSE),"")</f>
        <v/>
      </c>
    </row>
    <row r="1113" spans="1:71" x14ac:dyDescent="0.25">
      <c r="A1113">
        <v>1111</v>
      </c>
      <c r="B1113">
        <v>2583.23</v>
      </c>
      <c r="C1113">
        <v>-1</v>
      </c>
      <c r="D1113">
        <v>174.995</v>
      </c>
      <c r="E1113">
        <v>-1</v>
      </c>
      <c r="F1113">
        <v>-1</v>
      </c>
      <c r="G1113">
        <v>-1</v>
      </c>
      <c r="H1113">
        <v>1111</v>
      </c>
      <c r="I1113">
        <v>-0.27966099999999999</v>
      </c>
      <c r="J1113">
        <v>0.48163442038200999</v>
      </c>
      <c r="K1113">
        <v>-1</v>
      </c>
      <c r="L1113">
        <v>100</v>
      </c>
      <c r="M1113">
        <v>1</v>
      </c>
      <c r="N1113">
        <v>0.32531725</v>
      </c>
      <c r="O1113">
        <v>0.20904</v>
      </c>
      <c r="P1113">
        <v>1.0000009999999999</v>
      </c>
      <c r="Q1113">
        <v>2785.93</v>
      </c>
      <c r="R1113">
        <v>1111</v>
      </c>
      <c r="S1113">
        <v>108</v>
      </c>
      <c r="T1113">
        <v>21.190000534057599</v>
      </c>
      <c r="U1113">
        <v>207.38</v>
      </c>
      <c r="V1113">
        <v>0.488701</v>
      </c>
      <c r="W1113">
        <v>174.995</v>
      </c>
      <c r="X1113">
        <v>0.30225999999999997</v>
      </c>
      <c r="Y1113">
        <v>-1</v>
      </c>
      <c r="Z1113">
        <v>0.27991614565572998</v>
      </c>
      <c r="AA1113">
        <v>100</v>
      </c>
      <c r="AB1113">
        <v>0.38077528301886998</v>
      </c>
      <c r="AC1113">
        <v>2651.07</v>
      </c>
      <c r="AD1113">
        <v>-1</v>
      </c>
      <c r="AE1113">
        <v>1166</v>
      </c>
      <c r="AF1113">
        <v>-2.4411765999999999</v>
      </c>
      <c r="AG1113">
        <v>2695.94995117187</v>
      </c>
      <c r="AH1113">
        <v>3236.56</v>
      </c>
      <c r="AI1113">
        <v>43447</v>
      </c>
      <c r="AJ1113" t="s">
        <v>2272</v>
      </c>
      <c r="AK1113" t="s">
        <v>65</v>
      </c>
      <c r="AL1113" s="2">
        <v>43579.610810185186</v>
      </c>
      <c r="AM1113" t="s">
        <v>2272</v>
      </c>
      <c r="AN1113" t="s">
        <v>2272</v>
      </c>
      <c r="AO1113" t="s">
        <v>2272</v>
      </c>
      <c r="AP1113" t="s">
        <v>2272</v>
      </c>
      <c r="AQ1113" s="2" t="s">
        <v>2272</v>
      </c>
      <c r="AR1113" t="s">
        <v>67</v>
      </c>
      <c r="AS1113" t="s">
        <v>2272</v>
      </c>
      <c r="AT1113" t="s">
        <v>131</v>
      </c>
      <c r="AU1113">
        <v>-17500.5</v>
      </c>
      <c r="AV1113" s="1" t="s">
        <v>66</v>
      </c>
      <c r="AW1113" t="s">
        <v>2272</v>
      </c>
      <c r="AX1113" t="s">
        <v>2272</v>
      </c>
      <c r="AY1113" t="s">
        <v>2272</v>
      </c>
      <c r="AZ1113" s="1" t="s">
        <v>2272</v>
      </c>
      <c r="BA1113" t="s">
        <v>68</v>
      </c>
      <c r="BB1113" t="s">
        <v>2272</v>
      </c>
      <c r="BC1113" s="4">
        <v>0.65119212962962958</v>
      </c>
      <c r="BD1113" s="2">
        <v>43440</v>
      </c>
      <c r="BE1113" t="s">
        <v>123</v>
      </c>
      <c r="BF1113" t="s">
        <v>2272</v>
      </c>
      <c r="BG1113" t="s">
        <v>2272</v>
      </c>
      <c r="BH1113" s="3" t="s">
        <v>2272</v>
      </c>
      <c r="BI1113" s="2">
        <v>43440.651192129626</v>
      </c>
      <c r="BJ1113" t="s">
        <v>69</v>
      </c>
      <c r="BK1113" t="s">
        <v>2272</v>
      </c>
      <c r="BL1113" s="2">
        <v>43440</v>
      </c>
      <c r="BM1113" t="s">
        <v>2272</v>
      </c>
      <c r="BN1113">
        <v>0.18495157004485799</v>
      </c>
      <c r="BO1113" s="10" t="str">
        <f>TEXT(Table1[[#This Row],[CLOSE_DATE]],"YYYYMMDD")&amp;TEXT(Table1[[#This Row],[OPEN_DATE]],"YYYYMMDD")&amp;Table1[[#This Row],[SYMBOL]]</f>
        <v>2019042420181206HD</v>
      </c>
      <c r="BP1113" s="29" t="str">
        <f>IFERROR(VLOOKUP(Table1[[#This Row],[Key]],ownlog!$A:$E,MATCH(BP$1,ownlog!$1:$1,0),FALSE),"")</f>
        <v/>
      </c>
      <c r="BQ1113" s="29" t="str">
        <f>IFERROR(VLOOKUP(Table1[[#This Row],[Key]],ownlog!$A:$E,MATCH(BQ$1,ownlog!$1:$1,0),FALSE),"")</f>
        <v/>
      </c>
      <c r="BR1113" s="29" t="str">
        <f>IFERROR(VLOOKUP(Table1[[#This Row],[Key]],ownlog!$A:$E,MATCH(BR$1,ownlog!$1:$1,0),FALSE),"")</f>
        <v/>
      </c>
      <c r="BS1113" s="29" t="str">
        <f>IFERROR(VLOOKUP(Table1[[#This Row],[Key]],ownlog!$A:$E,MATCH(BS$1,ownlog!$1:$1,0),FALSE),"")</f>
        <v/>
      </c>
    </row>
    <row r="1114" spans="1:71" x14ac:dyDescent="0.25">
      <c r="A1114">
        <v>1112</v>
      </c>
      <c r="B1114">
        <v>2583.23</v>
      </c>
      <c r="C1114">
        <v>-1</v>
      </c>
      <c r="D1114">
        <v>139.11539999999999</v>
      </c>
      <c r="E1114">
        <v>-1</v>
      </c>
      <c r="F1114">
        <v>-1</v>
      </c>
      <c r="G1114">
        <v>-1</v>
      </c>
      <c r="H1114">
        <v>1112</v>
      </c>
      <c r="I1114">
        <v>-0.27966099999999999</v>
      </c>
      <c r="J1114">
        <v>0.48163442038200999</v>
      </c>
      <c r="K1114">
        <v>-1</v>
      </c>
      <c r="L1114">
        <v>100</v>
      </c>
      <c r="M1114">
        <v>1</v>
      </c>
      <c r="N1114">
        <v>0.32531725</v>
      </c>
      <c r="O1114">
        <v>0.20904</v>
      </c>
      <c r="P1114">
        <v>1.0000009999999999</v>
      </c>
      <c r="Q1114">
        <v>2785.93</v>
      </c>
      <c r="R1114">
        <v>1112</v>
      </c>
      <c r="S1114">
        <v>108</v>
      </c>
      <c r="T1114">
        <v>21.190000534057599</v>
      </c>
      <c r="U1114">
        <v>170.55099999999999</v>
      </c>
      <c r="V1114">
        <v>0.488701</v>
      </c>
      <c r="W1114">
        <v>139.11539999999999</v>
      </c>
      <c r="X1114">
        <v>0.30225999999999997</v>
      </c>
      <c r="Y1114">
        <v>-1</v>
      </c>
      <c r="Z1114">
        <v>0.27991614565572998</v>
      </c>
      <c r="AA1114">
        <v>100</v>
      </c>
      <c r="AB1114">
        <v>0.38077528301886998</v>
      </c>
      <c r="AC1114">
        <v>2651.07</v>
      </c>
      <c r="AD1114">
        <v>-1</v>
      </c>
      <c r="AE1114">
        <v>1088</v>
      </c>
      <c r="AF1114">
        <v>-2.3504244500000002</v>
      </c>
      <c r="AG1114">
        <v>2695.94995117187</v>
      </c>
      <c r="AH1114">
        <v>3142.65</v>
      </c>
      <c r="AI1114">
        <v>43447</v>
      </c>
      <c r="AJ1114" t="s">
        <v>2272</v>
      </c>
      <c r="AK1114" t="s">
        <v>65</v>
      </c>
      <c r="AL1114" s="2">
        <v>43502.653252314813</v>
      </c>
      <c r="AM1114" t="s">
        <v>2272</v>
      </c>
      <c r="AN1114" t="s">
        <v>2272</v>
      </c>
      <c r="AO1114" t="s">
        <v>2272</v>
      </c>
      <c r="AP1114" t="s">
        <v>2272</v>
      </c>
      <c r="AQ1114" s="2" t="s">
        <v>2272</v>
      </c>
      <c r="AR1114" t="s">
        <v>67</v>
      </c>
      <c r="AS1114" t="s">
        <v>2272</v>
      </c>
      <c r="AT1114" t="s">
        <v>171</v>
      </c>
      <c r="AU1114">
        <v>-13912.54</v>
      </c>
      <c r="AV1114" s="1" t="s">
        <v>66</v>
      </c>
      <c r="AW1114" t="s">
        <v>2272</v>
      </c>
      <c r="AX1114" t="s">
        <v>2272</v>
      </c>
      <c r="AY1114" t="s">
        <v>2272</v>
      </c>
      <c r="AZ1114" s="1" t="s">
        <v>2272</v>
      </c>
      <c r="BA1114" t="s">
        <v>68</v>
      </c>
      <c r="BB1114" t="s">
        <v>2272</v>
      </c>
      <c r="BC1114" s="4">
        <v>0.65156249999999993</v>
      </c>
      <c r="BD1114" s="2">
        <v>43440</v>
      </c>
      <c r="BE1114" t="s">
        <v>123</v>
      </c>
      <c r="BF1114" t="s">
        <v>2272</v>
      </c>
      <c r="BG1114" t="s">
        <v>2272</v>
      </c>
      <c r="BH1114" s="3" t="s">
        <v>2272</v>
      </c>
      <c r="BI1114" s="2">
        <v>43440.651562500003</v>
      </c>
      <c r="BJ1114" t="s">
        <v>69</v>
      </c>
      <c r="BK1114" t="s">
        <v>2272</v>
      </c>
      <c r="BL1114" s="2">
        <v>43440</v>
      </c>
      <c r="BM1114" t="s">
        <v>2272</v>
      </c>
      <c r="BN1114">
        <v>0.22590238032597301</v>
      </c>
      <c r="BO1114" s="10" t="str">
        <f>TEXT(Table1[[#This Row],[CLOSE_DATE]],"YYYYMMDD")&amp;TEXT(Table1[[#This Row],[OPEN_DATE]],"YYYYMMDD")&amp;Table1[[#This Row],[SYMBOL]]</f>
        <v>2019020620181206FB</v>
      </c>
      <c r="BP1114" s="29" t="str">
        <f>IFERROR(VLOOKUP(Table1[[#This Row],[Key]],ownlog!$A:$E,MATCH(BP$1,ownlog!$1:$1,0),FALSE),"")</f>
        <v/>
      </c>
      <c r="BQ1114" s="29" t="str">
        <f>IFERROR(VLOOKUP(Table1[[#This Row],[Key]],ownlog!$A:$E,MATCH(BQ$1,ownlog!$1:$1,0),FALSE),"")</f>
        <v/>
      </c>
      <c r="BR1114" s="29" t="str">
        <f>IFERROR(VLOOKUP(Table1[[#This Row],[Key]],ownlog!$A:$E,MATCH(BR$1,ownlog!$1:$1,0),FALSE),"")</f>
        <v/>
      </c>
      <c r="BS1114" s="29" t="str">
        <f>IFERROR(VLOOKUP(Table1[[#This Row],[Key]],ownlog!$A:$E,MATCH(BS$1,ownlog!$1:$1,0),FALSE),"")</f>
        <v/>
      </c>
    </row>
    <row r="1115" spans="1:71" x14ac:dyDescent="0.25">
      <c r="A1115">
        <v>1113</v>
      </c>
      <c r="B1115">
        <v>2583.23</v>
      </c>
      <c r="C1115">
        <v>-1</v>
      </c>
      <c r="D1115">
        <v>92.197999999999993</v>
      </c>
      <c r="E1115">
        <v>-1</v>
      </c>
      <c r="F1115">
        <v>-1</v>
      </c>
      <c r="G1115">
        <v>-1</v>
      </c>
      <c r="H1115">
        <v>1113</v>
      </c>
      <c r="I1115">
        <v>-0.27966099999999999</v>
      </c>
      <c r="J1115">
        <v>0.48163442038200999</v>
      </c>
      <c r="K1115">
        <v>-1</v>
      </c>
      <c r="L1115">
        <v>200</v>
      </c>
      <c r="M1115">
        <v>1</v>
      </c>
      <c r="N1115">
        <v>0.32531725</v>
      </c>
      <c r="O1115">
        <v>0.20904</v>
      </c>
      <c r="P1115">
        <v>1.0000009999999999</v>
      </c>
      <c r="Q1115">
        <v>2785.93</v>
      </c>
      <c r="R1115">
        <v>1113</v>
      </c>
      <c r="S1115">
        <v>108</v>
      </c>
      <c r="T1115">
        <v>21.190000534057599</v>
      </c>
      <c r="U1115">
        <v>92.588533333000001</v>
      </c>
      <c r="V1115">
        <v>0.488701</v>
      </c>
      <c r="W1115">
        <v>92.197500000000005</v>
      </c>
      <c r="X1115">
        <v>0.30225999999999997</v>
      </c>
      <c r="Y1115">
        <v>-1</v>
      </c>
      <c r="Z1115">
        <v>0.27991614565572998</v>
      </c>
      <c r="AA1115">
        <v>200</v>
      </c>
      <c r="AB1115">
        <v>0.38077528301886998</v>
      </c>
      <c r="AC1115">
        <v>2651.07</v>
      </c>
      <c r="AD1115">
        <v>-1</v>
      </c>
      <c r="AE1115">
        <v>1102</v>
      </c>
      <c r="AF1115">
        <v>-4.7935905600000002</v>
      </c>
      <c r="AG1115">
        <v>2695.94995117187</v>
      </c>
      <c r="AH1115">
        <v>74.209999999999994</v>
      </c>
      <c r="AI1115">
        <v>43447</v>
      </c>
      <c r="AJ1115" t="s">
        <v>2272</v>
      </c>
      <c r="AK1115" t="s">
        <v>65</v>
      </c>
      <c r="AL1115" s="2">
        <v>43503.472627314812</v>
      </c>
      <c r="AM1115" t="s">
        <v>2272</v>
      </c>
      <c r="AN1115" t="s">
        <v>2272</v>
      </c>
      <c r="AO1115" t="s">
        <v>2272</v>
      </c>
      <c r="AP1115" t="s">
        <v>2272</v>
      </c>
      <c r="AQ1115" s="2" t="s">
        <v>2272</v>
      </c>
      <c r="AR1115" t="s">
        <v>67</v>
      </c>
      <c r="AS1115" t="s">
        <v>2272</v>
      </c>
      <c r="AT1115" t="s">
        <v>73</v>
      </c>
      <c r="AU1115">
        <v>-18440.599999999999</v>
      </c>
      <c r="AV1115" s="1" t="s">
        <v>66</v>
      </c>
      <c r="AW1115" t="s">
        <v>2272</v>
      </c>
      <c r="AX1115" t="s">
        <v>2272</v>
      </c>
      <c r="AY1115" t="s">
        <v>2272</v>
      </c>
      <c r="AZ1115" s="1" t="s">
        <v>2272</v>
      </c>
      <c r="BA1115" t="s">
        <v>68</v>
      </c>
      <c r="BB1115" t="s">
        <v>2272</v>
      </c>
      <c r="BC1115" s="4">
        <v>0.65263888888888888</v>
      </c>
      <c r="BD1115" s="2">
        <v>43440</v>
      </c>
      <c r="BE1115" t="s">
        <v>123</v>
      </c>
      <c r="BF1115" t="s">
        <v>2272</v>
      </c>
      <c r="BG1115" t="s">
        <v>2272</v>
      </c>
      <c r="BH1115" s="3" t="s">
        <v>2272</v>
      </c>
      <c r="BI1115" s="2">
        <v>43440.652638888889</v>
      </c>
      <c r="BJ1115" t="s">
        <v>69</v>
      </c>
      <c r="BK1115" t="s">
        <v>2272</v>
      </c>
      <c r="BL1115" s="2">
        <v>43440</v>
      </c>
      <c r="BM1115" t="s">
        <v>2272</v>
      </c>
      <c r="BN1115">
        <v>4.0245125952439002E-3</v>
      </c>
      <c r="BO1115" s="10" t="str">
        <f>TEXT(Table1[[#This Row],[CLOSE_DATE]],"YYYYMMDD")&amp;TEXT(Table1[[#This Row],[OPEN_DATE]],"YYYYMMDD")&amp;Table1[[#This Row],[SYMBOL]]</f>
        <v>2019020720181206PSX</v>
      </c>
      <c r="BP1115" s="29" t="str">
        <f>IFERROR(VLOOKUP(Table1[[#This Row],[Key]],ownlog!$A:$E,MATCH(BP$1,ownlog!$1:$1,0),FALSE),"")</f>
        <v/>
      </c>
      <c r="BQ1115" s="29" t="str">
        <f>IFERROR(VLOOKUP(Table1[[#This Row],[Key]],ownlog!$A:$E,MATCH(BQ$1,ownlog!$1:$1,0),FALSE),"")</f>
        <v/>
      </c>
      <c r="BR1115" s="29" t="str">
        <f>IFERROR(VLOOKUP(Table1[[#This Row],[Key]],ownlog!$A:$E,MATCH(BR$1,ownlog!$1:$1,0),FALSE),"")</f>
        <v/>
      </c>
      <c r="BS1115" s="29" t="str">
        <f>IFERROR(VLOOKUP(Table1[[#This Row],[Key]],ownlog!$A:$E,MATCH(BS$1,ownlog!$1:$1,0),FALSE),"")</f>
        <v/>
      </c>
    </row>
    <row r="1116" spans="1:71" x14ac:dyDescent="0.25">
      <c r="A1116">
        <v>1114</v>
      </c>
      <c r="B1116">
        <v>2583.23</v>
      </c>
      <c r="C1116">
        <v>-1</v>
      </c>
      <c r="D1116">
        <v>107.7685</v>
      </c>
      <c r="E1116">
        <v>-1</v>
      </c>
      <c r="F1116">
        <v>-1</v>
      </c>
      <c r="G1116">
        <v>-1</v>
      </c>
      <c r="H1116">
        <v>1114</v>
      </c>
      <c r="I1116">
        <v>-0.27966099999999999</v>
      </c>
      <c r="J1116">
        <v>0.48163442038200999</v>
      </c>
      <c r="K1116">
        <v>-1</v>
      </c>
      <c r="L1116">
        <v>100</v>
      </c>
      <c r="M1116">
        <v>1</v>
      </c>
      <c r="N1116">
        <v>0.32531725</v>
      </c>
      <c r="O1116">
        <v>0.20904</v>
      </c>
      <c r="P1116">
        <v>1.0000009999999999</v>
      </c>
      <c r="Q1116">
        <v>2785.93</v>
      </c>
      <c r="R1116">
        <v>1114</v>
      </c>
      <c r="S1116">
        <v>108</v>
      </c>
      <c r="T1116">
        <v>22.639999389648398</v>
      </c>
      <c r="U1116">
        <v>102.46</v>
      </c>
      <c r="V1116">
        <v>0.488701</v>
      </c>
      <c r="W1116">
        <v>107.7685</v>
      </c>
      <c r="X1116">
        <v>0.30225999999999997</v>
      </c>
      <c r="Y1116">
        <v>-1</v>
      </c>
      <c r="Z1116">
        <v>0.27991614565572998</v>
      </c>
      <c r="AA1116">
        <v>100</v>
      </c>
      <c r="AB1116">
        <v>0.38077528301886998</v>
      </c>
      <c r="AC1116">
        <v>2651.07</v>
      </c>
      <c r="AD1116">
        <v>-1</v>
      </c>
      <c r="AE1116">
        <v>1072</v>
      </c>
      <c r="AF1116">
        <v>-2.9352939999999998</v>
      </c>
      <c r="AG1116">
        <v>2637.71997070312</v>
      </c>
      <c r="AH1116">
        <v>-532.94000000000005</v>
      </c>
      <c r="AI1116">
        <v>43447</v>
      </c>
      <c r="AJ1116" t="s">
        <v>2272</v>
      </c>
      <c r="AK1116" t="s">
        <v>65</v>
      </c>
      <c r="AL1116" s="2">
        <v>43497.630810185183</v>
      </c>
      <c r="AM1116" t="s">
        <v>2272</v>
      </c>
      <c r="AN1116" t="s">
        <v>2272</v>
      </c>
      <c r="AO1116" t="s">
        <v>2272</v>
      </c>
      <c r="AP1116" t="s">
        <v>2272</v>
      </c>
      <c r="AQ1116" s="2" t="s">
        <v>2272</v>
      </c>
      <c r="AR1116" t="s">
        <v>67</v>
      </c>
      <c r="AS1116" t="s">
        <v>2272</v>
      </c>
      <c r="AT1116" t="s">
        <v>193</v>
      </c>
      <c r="AU1116">
        <v>-10777.85</v>
      </c>
      <c r="AV1116" s="1" t="s">
        <v>66</v>
      </c>
      <c r="AW1116" t="s">
        <v>2272</v>
      </c>
      <c r="AX1116" t="s">
        <v>2272</v>
      </c>
      <c r="AY1116" t="s">
        <v>2272</v>
      </c>
      <c r="AZ1116" s="1" t="s">
        <v>2272</v>
      </c>
      <c r="BA1116" t="s">
        <v>68</v>
      </c>
      <c r="BB1116" t="s">
        <v>2272</v>
      </c>
      <c r="BC1116" s="4">
        <v>0.66601851851851845</v>
      </c>
      <c r="BD1116" s="2">
        <v>43444</v>
      </c>
      <c r="BE1116" t="s">
        <v>123</v>
      </c>
      <c r="BF1116" t="s">
        <v>2272</v>
      </c>
      <c r="BG1116" t="s">
        <v>2272</v>
      </c>
      <c r="BH1116" s="3" t="s">
        <v>2272</v>
      </c>
      <c r="BI1116" s="2">
        <v>43444.666018518517</v>
      </c>
      <c r="BJ1116" t="s">
        <v>69</v>
      </c>
      <c r="BK1116" t="s">
        <v>2272</v>
      </c>
      <c r="BL1116" s="2">
        <v>43444</v>
      </c>
      <c r="BM1116" t="s">
        <v>2272</v>
      </c>
      <c r="BN1116">
        <v>-4.94522982132998E-2</v>
      </c>
      <c r="BO1116" s="10" t="str">
        <f>TEXT(Table1[[#This Row],[CLOSE_DATE]],"YYYYMMDD")&amp;TEXT(Table1[[#This Row],[OPEN_DATE]],"YYYYMMDD")&amp;Table1[[#This Row],[SYMBOL]]</f>
        <v>2019020120181210MSFT</v>
      </c>
      <c r="BP1116" s="29" t="str">
        <f>IFERROR(VLOOKUP(Table1[[#This Row],[Key]],ownlog!$A:$E,MATCH(BP$1,ownlog!$1:$1,0),FALSE),"")</f>
        <v/>
      </c>
      <c r="BQ1116" s="29" t="str">
        <f>IFERROR(VLOOKUP(Table1[[#This Row],[Key]],ownlog!$A:$E,MATCH(BQ$1,ownlog!$1:$1,0),FALSE),"")</f>
        <v/>
      </c>
      <c r="BR1116" s="29" t="str">
        <f>IFERROR(VLOOKUP(Table1[[#This Row],[Key]],ownlog!$A:$E,MATCH(BR$1,ownlog!$1:$1,0),FALSE),"")</f>
        <v/>
      </c>
      <c r="BS1116" s="29" t="str">
        <f>IFERROR(VLOOKUP(Table1[[#This Row],[Key]],ownlog!$A:$E,MATCH(BS$1,ownlog!$1:$1,0),FALSE),"")</f>
        <v/>
      </c>
    </row>
    <row r="1117" spans="1:71" x14ac:dyDescent="0.25">
      <c r="A1117">
        <v>1115</v>
      </c>
      <c r="B1117">
        <v>2346.58</v>
      </c>
      <c r="C1117">
        <v>-1</v>
      </c>
      <c r="D1117">
        <v>126.318</v>
      </c>
      <c r="E1117">
        <v>-1</v>
      </c>
      <c r="F1117">
        <v>-1</v>
      </c>
      <c r="G1117">
        <v>-1</v>
      </c>
      <c r="H1117">
        <v>1115</v>
      </c>
      <c r="I1117">
        <v>-0.1875</v>
      </c>
      <c r="J1117">
        <v>0.48157763991574998</v>
      </c>
      <c r="K1117">
        <v>-1</v>
      </c>
      <c r="L1117">
        <v>100</v>
      </c>
      <c r="M1117">
        <v>1</v>
      </c>
      <c r="N1117">
        <v>0.3134575</v>
      </c>
      <c r="O1117">
        <v>0.31547599999999998</v>
      </c>
      <c r="P1117">
        <v>1</v>
      </c>
      <c r="Q1117">
        <v>2585.29</v>
      </c>
      <c r="R1117">
        <v>1115</v>
      </c>
      <c r="S1117">
        <v>106</v>
      </c>
      <c r="T1117">
        <v>36.069999694824197</v>
      </c>
      <c r="U1117">
        <v>161.02250000000001</v>
      </c>
      <c r="V1117">
        <v>0.50297599999999998</v>
      </c>
      <c r="W1117">
        <v>126.31805</v>
      </c>
      <c r="X1117">
        <v>0.18154799999999999</v>
      </c>
      <c r="Y1117">
        <v>-1</v>
      </c>
      <c r="Z1117">
        <v>0.27996172757540999</v>
      </c>
      <c r="AA1117">
        <v>200</v>
      </c>
      <c r="AB1117">
        <v>0.38076968374558001</v>
      </c>
      <c r="AC1117">
        <v>2467.6999999999998</v>
      </c>
      <c r="AD1117">
        <v>-1</v>
      </c>
      <c r="AE1117">
        <v>1132</v>
      </c>
      <c r="AF1117">
        <v>-2.2212292499999999</v>
      </c>
      <c r="AG1117">
        <v>2351.10009765625</v>
      </c>
      <c r="AH1117">
        <v>3468.78</v>
      </c>
      <c r="AI1117">
        <v>43461</v>
      </c>
      <c r="AJ1117" t="s">
        <v>2272</v>
      </c>
      <c r="AK1117" t="s">
        <v>65</v>
      </c>
      <c r="AL1117" s="2">
        <v>43543.662291666667</v>
      </c>
      <c r="AM1117" t="s">
        <v>2272</v>
      </c>
      <c r="AN1117" t="s">
        <v>2272</v>
      </c>
      <c r="AO1117" t="s">
        <v>2272</v>
      </c>
      <c r="AP1117" t="s">
        <v>2272</v>
      </c>
      <c r="AQ1117" s="2" t="s">
        <v>2272</v>
      </c>
      <c r="AR1117" t="s">
        <v>67</v>
      </c>
      <c r="AS1117" t="s">
        <v>2272</v>
      </c>
      <c r="AT1117" t="s">
        <v>171</v>
      </c>
      <c r="AU1117">
        <v>-25264.6</v>
      </c>
      <c r="AV1117" s="1" t="s">
        <v>66</v>
      </c>
      <c r="AW1117" t="s">
        <v>2272</v>
      </c>
      <c r="AX1117" t="s">
        <v>2272</v>
      </c>
      <c r="AY1117" t="s">
        <v>2272</v>
      </c>
      <c r="AZ1117" s="1" t="s">
        <v>2272</v>
      </c>
      <c r="BA1117" t="s">
        <v>68</v>
      </c>
      <c r="BB1117" t="s">
        <v>2272</v>
      </c>
      <c r="BC1117" s="4">
        <v>0.49100694444444443</v>
      </c>
      <c r="BD1117" s="2">
        <v>43458</v>
      </c>
      <c r="BE1117" t="s">
        <v>123</v>
      </c>
      <c r="BF1117" t="s">
        <v>2272</v>
      </c>
      <c r="BG1117" t="s">
        <v>2272</v>
      </c>
      <c r="BH1117" s="3" t="s">
        <v>2272</v>
      </c>
      <c r="BI1117" s="2">
        <v>43458.491006944445</v>
      </c>
      <c r="BJ1117" t="s">
        <v>69</v>
      </c>
      <c r="BK1117" t="s">
        <v>2272</v>
      </c>
      <c r="BL1117" s="2">
        <v>43458</v>
      </c>
      <c r="BM1117" t="s">
        <v>2272</v>
      </c>
      <c r="BN1117">
        <v>0.27460683568183603</v>
      </c>
      <c r="BO1117" s="10" t="str">
        <f>TEXT(Table1[[#This Row],[CLOSE_DATE]],"YYYYMMDD")&amp;TEXT(Table1[[#This Row],[OPEN_DATE]],"YYYYMMDD")&amp;Table1[[#This Row],[SYMBOL]]</f>
        <v>2019031920181224FB</v>
      </c>
      <c r="BP1117" s="29" t="str">
        <f>IFERROR(VLOOKUP(Table1[[#This Row],[Key]],ownlog!$A:$E,MATCH(BP$1,ownlog!$1:$1,0),FALSE),"")</f>
        <v/>
      </c>
      <c r="BQ1117" s="29" t="str">
        <f>IFERROR(VLOOKUP(Table1[[#This Row],[Key]],ownlog!$A:$E,MATCH(BQ$1,ownlog!$1:$1,0),FALSE),"")</f>
        <v/>
      </c>
      <c r="BR1117" s="29" t="str">
        <f>IFERROR(VLOOKUP(Table1[[#This Row],[Key]],ownlog!$A:$E,MATCH(BR$1,ownlog!$1:$1,0),FALSE),"")</f>
        <v/>
      </c>
      <c r="BS1117" s="29" t="str">
        <f>IFERROR(VLOOKUP(Table1[[#This Row],[Key]],ownlog!$A:$E,MATCH(BS$1,ownlog!$1:$1,0),FALSE),"")</f>
        <v/>
      </c>
    </row>
    <row r="1118" spans="1:71" x14ac:dyDescent="0.25">
      <c r="A1118">
        <v>1116</v>
      </c>
      <c r="B1118">
        <v>2346.58</v>
      </c>
      <c r="C1118">
        <v>-1</v>
      </c>
      <c r="D1118">
        <v>126.318</v>
      </c>
      <c r="E1118">
        <v>-1</v>
      </c>
      <c r="F1118">
        <v>-1</v>
      </c>
      <c r="G1118">
        <v>-1</v>
      </c>
      <c r="H1118">
        <v>1116</v>
      </c>
      <c r="I1118">
        <v>-0.1875</v>
      </c>
      <c r="J1118">
        <v>0.48157763991574998</v>
      </c>
      <c r="K1118">
        <v>-1</v>
      </c>
      <c r="L1118">
        <v>50</v>
      </c>
      <c r="M1118">
        <v>1</v>
      </c>
      <c r="N1118">
        <v>0.3134575</v>
      </c>
      <c r="O1118">
        <v>0.31547599999999998</v>
      </c>
      <c r="P1118">
        <v>1</v>
      </c>
      <c r="Q1118">
        <v>2585.29</v>
      </c>
      <c r="R1118">
        <v>1116</v>
      </c>
      <c r="S1118">
        <v>106</v>
      </c>
      <c r="T1118">
        <v>36.069999694824197</v>
      </c>
      <c r="U1118">
        <v>179.04</v>
      </c>
      <c r="V1118">
        <v>0.50297599999999998</v>
      </c>
      <c r="W1118">
        <v>126.31805</v>
      </c>
      <c r="X1118">
        <v>0.18154799999999999</v>
      </c>
      <c r="Y1118">
        <v>-1</v>
      </c>
      <c r="Z1118">
        <v>0.27996172757540999</v>
      </c>
      <c r="AA1118">
        <v>200</v>
      </c>
      <c r="AB1118">
        <v>0.38076968374558001</v>
      </c>
      <c r="AC1118">
        <v>2467.6999999999998</v>
      </c>
      <c r="AD1118">
        <v>-1</v>
      </c>
      <c r="AE1118">
        <v>1155</v>
      </c>
      <c r="AF1118">
        <v>-2.3825128000000002</v>
      </c>
      <c r="AG1118">
        <v>2351.10009765625</v>
      </c>
      <c r="AH1118">
        <v>2634.62</v>
      </c>
      <c r="AI1118">
        <v>43461</v>
      </c>
      <c r="AJ1118" t="s">
        <v>2272</v>
      </c>
      <c r="AK1118" t="s">
        <v>65</v>
      </c>
      <c r="AL1118" s="2">
        <v>43567.662835648145</v>
      </c>
      <c r="AM1118" t="s">
        <v>2272</v>
      </c>
      <c r="AN1118" t="s">
        <v>2272</v>
      </c>
      <c r="AO1118" t="s">
        <v>2272</v>
      </c>
      <c r="AP1118" t="s">
        <v>2272</v>
      </c>
      <c r="AQ1118" s="2" t="s">
        <v>2272</v>
      </c>
      <c r="AR1118" t="s">
        <v>67</v>
      </c>
      <c r="AS1118" t="s">
        <v>2272</v>
      </c>
      <c r="AT1118" t="s">
        <v>171</v>
      </c>
      <c r="AU1118">
        <v>-25264.6</v>
      </c>
      <c r="AV1118" s="1" t="s">
        <v>66</v>
      </c>
      <c r="AW1118" t="s">
        <v>2272</v>
      </c>
      <c r="AX1118" t="s">
        <v>2272</v>
      </c>
      <c r="AY1118" t="s">
        <v>2272</v>
      </c>
      <c r="AZ1118" s="1" t="s">
        <v>2272</v>
      </c>
      <c r="BA1118" t="s">
        <v>68</v>
      </c>
      <c r="BB1118" t="s">
        <v>2272</v>
      </c>
      <c r="BC1118" s="4">
        <v>0.49100694444444443</v>
      </c>
      <c r="BD1118" s="2">
        <v>43458</v>
      </c>
      <c r="BE1118" t="s">
        <v>123</v>
      </c>
      <c r="BF1118" t="s">
        <v>2272</v>
      </c>
      <c r="BG1118" t="s">
        <v>2272</v>
      </c>
      <c r="BH1118" s="3" t="s">
        <v>2272</v>
      </c>
      <c r="BI1118" s="2">
        <v>43458.491006944445</v>
      </c>
      <c r="BJ1118" t="s">
        <v>69</v>
      </c>
      <c r="BK1118" t="s">
        <v>2272</v>
      </c>
      <c r="BL1118" s="2">
        <v>43458</v>
      </c>
      <c r="BM1118" t="s">
        <v>2272</v>
      </c>
      <c r="BN1118">
        <v>0.41714070158619398</v>
      </c>
      <c r="BO1118" s="10" t="str">
        <f>TEXT(Table1[[#This Row],[CLOSE_DATE]],"YYYYMMDD")&amp;TEXT(Table1[[#This Row],[OPEN_DATE]],"YYYYMMDD")&amp;Table1[[#This Row],[SYMBOL]]</f>
        <v>2019041220181224FB</v>
      </c>
      <c r="BP1118" s="29" t="str">
        <f>IFERROR(VLOOKUP(Table1[[#This Row],[Key]],ownlog!$A:$E,MATCH(BP$1,ownlog!$1:$1,0),FALSE),"")</f>
        <v/>
      </c>
      <c r="BQ1118" s="29" t="str">
        <f>IFERROR(VLOOKUP(Table1[[#This Row],[Key]],ownlog!$A:$E,MATCH(BQ$1,ownlog!$1:$1,0),FALSE),"")</f>
        <v/>
      </c>
      <c r="BR1118" s="29" t="str">
        <f>IFERROR(VLOOKUP(Table1[[#This Row],[Key]],ownlog!$A:$E,MATCH(BR$1,ownlog!$1:$1,0),FALSE),"")</f>
        <v/>
      </c>
      <c r="BS1118" s="29" t="str">
        <f>IFERROR(VLOOKUP(Table1[[#This Row],[Key]],ownlog!$A:$E,MATCH(BS$1,ownlog!$1:$1,0),FALSE),"")</f>
        <v/>
      </c>
    </row>
    <row r="1119" spans="1:71" x14ac:dyDescent="0.25">
      <c r="A1119">
        <v>1117</v>
      </c>
      <c r="B1119">
        <v>2346.58</v>
      </c>
      <c r="C1119">
        <v>-1</v>
      </c>
      <c r="D1119">
        <v>126.318</v>
      </c>
      <c r="E1119">
        <v>-1</v>
      </c>
      <c r="F1119">
        <v>-1</v>
      </c>
      <c r="G1119">
        <v>-1</v>
      </c>
      <c r="H1119">
        <v>1117</v>
      </c>
      <c r="I1119">
        <v>-0.1875</v>
      </c>
      <c r="J1119">
        <v>0.48157763991574998</v>
      </c>
      <c r="K1119">
        <v>-1</v>
      </c>
      <c r="L1119">
        <v>50</v>
      </c>
      <c r="M1119">
        <v>1</v>
      </c>
      <c r="N1119">
        <v>0.3134575</v>
      </c>
      <c r="O1119">
        <v>0.31547599999999998</v>
      </c>
      <c r="P1119">
        <v>1</v>
      </c>
      <c r="Q1119">
        <v>2585.29</v>
      </c>
      <c r="R1119">
        <v>1117</v>
      </c>
      <c r="S1119">
        <v>106</v>
      </c>
      <c r="T1119">
        <v>36.069999694824197</v>
      </c>
      <c r="U1119">
        <v>168.28</v>
      </c>
      <c r="V1119">
        <v>0.50297599999999998</v>
      </c>
      <c r="W1119">
        <v>126.31805</v>
      </c>
      <c r="X1119">
        <v>0.18154799999999999</v>
      </c>
      <c r="Y1119">
        <v>-1</v>
      </c>
      <c r="Z1119">
        <v>0.27996172757540999</v>
      </c>
      <c r="AA1119">
        <v>200</v>
      </c>
      <c r="AB1119">
        <v>0.38076968374558001</v>
      </c>
      <c r="AC1119">
        <v>2467.6999999999998</v>
      </c>
      <c r="AD1119">
        <v>-1</v>
      </c>
      <c r="AE1119">
        <v>1116</v>
      </c>
      <c r="AF1119">
        <v>-2.115332</v>
      </c>
      <c r="AG1119">
        <v>2351.10009765625</v>
      </c>
      <c r="AH1119">
        <v>2096.88</v>
      </c>
      <c r="AI1119">
        <v>43461</v>
      </c>
      <c r="AJ1119" t="s">
        <v>2272</v>
      </c>
      <c r="AK1119" t="s">
        <v>65</v>
      </c>
      <c r="AL1119" s="2">
        <v>43531.630127314813</v>
      </c>
      <c r="AM1119" t="s">
        <v>2272</v>
      </c>
      <c r="AN1119" t="s">
        <v>2272</v>
      </c>
      <c r="AO1119" t="s">
        <v>2272</v>
      </c>
      <c r="AP1119" t="s">
        <v>2272</v>
      </c>
      <c r="AQ1119" s="2" t="s">
        <v>2272</v>
      </c>
      <c r="AR1119" t="s">
        <v>67</v>
      </c>
      <c r="AS1119" t="s">
        <v>2272</v>
      </c>
      <c r="AT1119" t="s">
        <v>171</v>
      </c>
      <c r="AU1119">
        <v>-25264.6</v>
      </c>
      <c r="AV1119" s="1" t="s">
        <v>66</v>
      </c>
      <c r="AW1119" t="s">
        <v>2272</v>
      </c>
      <c r="AX1119" t="s">
        <v>2272</v>
      </c>
      <c r="AY1119" t="s">
        <v>2272</v>
      </c>
      <c r="AZ1119" s="1" t="s">
        <v>2272</v>
      </c>
      <c r="BA1119" t="s">
        <v>68</v>
      </c>
      <c r="BB1119" t="s">
        <v>2272</v>
      </c>
      <c r="BC1119" s="4">
        <v>0.49100694444444443</v>
      </c>
      <c r="BD1119" s="2">
        <v>43458</v>
      </c>
      <c r="BE1119" t="s">
        <v>123</v>
      </c>
      <c r="BF1119" t="s">
        <v>2272</v>
      </c>
      <c r="BG1119" t="s">
        <v>2272</v>
      </c>
      <c r="BH1119" s="3" t="s">
        <v>2272</v>
      </c>
      <c r="BI1119" s="2">
        <v>43458.491006944445</v>
      </c>
      <c r="BJ1119" t="s">
        <v>69</v>
      </c>
      <c r="BK1119" t="s">
        <v>2272</v>
      </c>
      <c r="BL1119" s="2">
        <v>43458</v>
      </c>
      <c r="BM1119" t="s">
        <v>2272</v>
      </c>
      <c r="BN1119">
        <v>0.33200005858228498</v>
      </c>
      <c r="BO1119" s="10" t="str">
        <f>TEXT(Table1[[#This Row],[CLOSE_DATE]],"YYYYMMDD")&amp;TEXT(Table1[[#This Row],[OPEN_DATE]],"YYYYMMDD")&amp;Table1[[#This Row],[SYMBOL]]</f>
        <v>2019030720181224FB</v>
      </c>
      <c r="BP1119" s="29" t="str">
        <f>IFERROR(VLOOKUP(Table1[[#This Row],[Key]],ownlog!$A:$E,MATCH(BP$1,ownlog!$1:$1,0),FALSE),"")</f>
        <v/>
      </c>
      <c r="BQ1119" s="29" t="str">
        <f>IFERROR(VLOOKUP(Table1[[#This Row],[Key]],ownlog!$A:$E,MATCH(BQ$1,ownlog!$1:$1,0),FALSE),"")</f>
        <v/>
      </c>
      <c r="BR1119" s="29" t="str">
        <f>IFERROR(VLOOKUP(Table1[[#This Row],[Key]],ownlog!$A:$E,MATCH(BR$1,ownlog!$1:$1,0),FALSE),"")</f>
        <v/>
      </c>
      <c r="BS1119" s="29" t="str">
        <f>IFERROR(VLOOKUP(Table1[[#This Row],[Key]],ownlog!$A:$E,MATCH(BS$1,ownlog!$1:$1,0),FALSE),"")</f>
        <v/>
      </c>
    </row>
    <row r="1120" spans="1:71" x14ac:dyDescent="0.25">
      <c r="A1120">
        <v>1118</v>
      </c>
      <c r="B1120">
        <v>2346.58</v>
      </c>
      <c r="C1120">
        <v>-1</v>
      </c>
      <c r="D1120">
        <v>993.7473</v>
      </c>
      <c r="E1120">
        <v>-1</v>
      </c>
      <c r="F1120">
        <v>-1</v>
      </c>
      <c r="G1120">
        <v>-1</v>
      </c>
      <c r="H1120">
        <v>1118</v>
      </c>
      <c r="I1120">
        <v>-0.1875</v>
      </c>
      <c r="J1120">
        <v>0.48157763991574998</v>
      </c>
      <c r="K1120">
        <v>-1</v>
      </c>
      <c r="L1120">
        <v>5</v>
      </c>
      <c r="M1120">
        <v>-1</v>
      </c>
      <c r="N1120">
        <v>0.3134575</v>
      </c>
      <c r="O1120">
        <v>0.31547599999999998</v>
      </c>
      <c r="P1120">
        <v>1</v>
      </c>
      <c r="Q1120">
        <v>2585.29</v>
      </c>
      <c r="R1120">
        <v>1118</v>
      </c>
      <c r="S1120">
        <v>106</v>
      </c>
      <c r="T1120">
        <v>36.069999694824197</v>
      </c>
      <c r="U1120">
        <v>1198.01</v>
      </c>
      <c r="V1120">
        <v>0.50297599999999998</v>
      </c>
      <c r="W1120">
        <v>993.7473</v>
      </c>
      <c r="X1120">
        <v>0.18154799999999999</v>
      </c>
      <c r="Y1120">
        <v>-1</v>
      </c>
      <c r="Z1120">
        <v>0.27996172757540999</v>
      </c>
      <c r="AA1120">
        <v>20</v>
      </c>
      <c r="AB1120">
        <v>0.38076968374558001</v>
      </c>
      <c r="AC1120">
        <v>2467.6999999999998</v>
      </c>
      <c r="AD1120">
        <v>-1</v>
      </c>
      <c r="AE1120">
        <v>1134</v>
      </c>
      <c r="AF1120">
        <v>-2.1569313000000001</v>
      </c>
      <c r="AG1120">
        <v>2351.10009765625</v>
      </c>
      <c r="AH1120">
        <v>1020.14</v>
      </c>
      <c r="AI1120">
        <v>43461</v>
      </c>
      <c r="AJ1120" t="s">
        <v>2272</v>
      </c>
      <c r="AK1120" t="s">
        <v>65</v>
      </c>
      <c r="AL1120" s="2">
        <v>43543.662835648145</v>
      </c>
      <c r="AM1120" t="s">
        <v>2272</v>
      </c>
      <c r="AN1120" t="s">
        <v>2272</v>
      </c>
      <c r="AO1120" t="s">
        <v>2272</v>
      </c>
      <c r="AP1120" t="s">
        <v>2272</v>
      </c>
      <c r="AQ1120" s="2" t="s">
        <v>2272</v>
      </c>
      <c r="AR1120" t="s">
        <v>67</v>
      </c>
      <c r="AS1120" t="s">
        <v>2272</v>
      </c>
      <c r="AT1120" t="s">
        <v>143</v>
      </c>
      <c r="AU1120">
        <v>-19874.95</v>
      </c>
      <c r="AV1120" s="1" t="s">
        <v>66</v>
      </c>
      <c r="AW1120" t="s">
        <v>2272</v>
      </c>
      <c r="AX1120" t="s">
        <v>2272</v>
      </c>
      <c r="AY1120" t="s">
        <v>2272</v>
      </c>
      <c r="AZ1120" s="1" t="s">
        <v>2272</v>
      </c>
      <c r="BA1120" t="s">
        <v>68</v>
      </c>
      <c r="BB1120" t="s">
        <v>2272</v>
      </c>
      <c r="BC1120" s="4">
        <v>0.49107638888888888</v>
      </c>
      <c r="BD1120" s="2">
        <v>43458</v>
      </c>
      <c r="BE1120" t="s">
        <v>123</v>
      </c>
      <c r="BF1120" t="s">
        <v>2272</v>
      </c>
      <c r="BG1120" t="s">
        <v>2272</v>
      </c>
      <c r="BH1120" s="3" t="s">
        <v>2272</v>
      </c>
      <c r="BI1120" s="2">
        <v>43458.491076388891</v>
      </c>
      <c r="BJ1120" t="s">
        <v>69</v>
      </c>
      <c r="BK1120" t="s">
        <v>2272</v>
      </c>
      <c r="BL1120" s="2">
        <v>43458</v>
      </c>
      <c r="BM1120" t="s">
        <v>2272</v>
      </c>
      <c r="BN1120">
        <v>0.20531175279671199</v>
      </c>
      <c r="BO1120" s="10" t="str">
        <f>TEXT(Table1[[#This Row],[CLOSE_DATE]],"YYYYMMDD")&amp;TEXT(Table1[[#This Row],[OPEN_DATE]],"YYYYMMDD")&amp;Table1[[#This Row],[SYMBOL]]</f>
        <v>2019031920181224GOOGL</v>
      </c>
      <c r="BP1120" s="29" t="str">
        <f>IFERROR(VLOOKUP(Table1[[#This Row],[Key]],ownlog!$A:$E,MATCH(BP$1,ownlog!$1:$1,0),FALSE),"")</f>
        <v/>
      </c>
      <c r="BQ1120" s="29" t="str">
        <f>IFERROR(VLOOKUP(Table1[[#This Row],[Key]],ownlog!$A:$E,MATCH(BQ$1,ownlog!$1:$1,0),FALSE),"")</f>
        <v/>
      </c>
      <c r="BR1120" s="29" t="str">
        <f>IFERROR(VLOOKUP(Table1[[#This Row],[Key]],ownlog!$A:$E,MATCH(BR$1,ownlog!$1:$1,0),FALSE),"")</f>
        <v/>
      </c>
      <c r="BS1120" s="29" t="str">
        <f>IFERROR(VLOOKUP(Table1[[#This Row],[Key]],ownlog!$A:$E,MATCH(BS$1,ownlog!$1:$1,0),FALSE),"")</f>
        <v/>
      </c>
    </row>
    <row r="1121" spans="1:71" x14ac:dyDescent="0.25">
      <c r="A1121">
        <v>1119</v>
      </c>
      <c r="B1121">
        <v>2346.58</v>
      </c>
      <c r="C1121">
        <v>-1</v>
      </c>
      <c r="D1121">
        <v>993.7473</v>
      </c>
      <c r="E1121">
        <v>-1</v>
      </c>
      <c r="F1121">
        <v>-1</v>
      </c>
      <c r="G1121">
        <v>-1</v>
      </c>
      <c r="H1121">
        <v>1119</v>
      </c>
      <c r="I1121">
        <v>-0.1875</v>
      </c>
      <c r="J1121">
        <v>0.48157763991574998</v>
      </c>
      <c r="K1121">
        <v>-1</v>
      </c>
      <c r="L1121">
        <v>15</v>
      </c>
      <c r="M1121">
        <v>-1</v>
      </c>
      <c r="N1121">
        <v>0.3134575</v>
      </c>
      <c r="O1121">
        <v>0.31547599999999998</v>
      </c>
      <c r="P1121">
        <v>1</v>
      </c>
      <c r="Q1121">
        <v>2585.29</v>
      </c>
      <c r="R1121">
        <v>1119</v>
      </c>
      <c r="S1121">
        <v>106</v>
      </c>
      <c r="T1121">
        <v>36.069999694824197</v>
      </c>
      <c r="U1121">
        <v>1262.8399999999999</v>
      </c>
      <c r="V1121">
        <v>0.50297599999999998</v>
      </c>
      <c r="W1121">
        <v>993.7473</v>
      </c>
      <c r="X1121">
        <v>0.18154799999999999</v>
      </c>
      <c r="Y1121">
        <v>-1</v>
      </c>
      <c r="Z1121">
        <v>0.27996172757540999</v>
      </c>
      <c r="AA1121">
        <v>20</v>
      </c>
      <c r="AB1121">
        <v>0.38076968374558001</v>
      </c>
      <c r="AC1121">
        <v>2467.6999999999998</v>
      </c>
      <c r="AD1121">
        <v>-1</v>
      </c>
      <c r="AE1121">
        <v>1167</v>
      </c>
      <c r="AF1121">
        <v>-2.3938968200000001</v>
      </c>
      <c r="AG1121">
        <v>2351.10009765625</v>
      </c>
      <c r="AH1121">
        <v>4034.96</v>
      </c>
      <c r="AI1121">
        <v>43461</v>
      </c>
      <c r="AJ1121" t="s">
        <v>2272</v>
      </c>
      <c r="AK1121" t="s">
        <v>65</v>
      </c>
      <c r="AL1121" s="2">
        <v>43579.611226851855</v>
      </c>
      <c r="AM1121" t="s">
        <v>2272</v>
      </c>
      <c r="AN1121" t="s">
        <v>2272</v>
      </c>
      <c r="AO1121" t="s">
        <v>2272</v>
      </c>
      <c r="AP1121" t="s">
        <v>2272</v>
      </c>
      <c r="AQ1121" s="2" t="s">
        <v>2272</v>
      </c>
      <c r="AR1121" t="s">
        <v>67</v>
      </c>
      <c r="AS1121" t="s">
        <v>2272</v>
      </c>
      <c r="AT1121" t="s">
        <v>143</v>
      </c>
      <c r="AU1121">
        <v>-19874.95</v>
      </c>
      <c r="AV1121" s="1" t="s">
        <v>66</v>
      </c>
      <c r="AW1121" t="s">
        <v>2272</v>
      </c>
      <c r="AX1121" t="s">
        <v>2272</v>
      </c>
      <c r="AY1121" t="s">
        <v>2272</v>
      </c>
      <c r="AZ1121" s="1" t="s">
        <v>2272</v>
      </c>
      <c r="BA1121" t="s">
        <v>68</v>
      </c>
      <c r="BB1121" t="s">
        <v>2272</v>
      </c>
      <c r="BC1121" s="4">
        <v>0.49107638888888888</v>
      </c>
      <c r="BD1121" s="2">
        <v>43458</v>
      </c>
      <c r="BE1121" t="s">
        <v>123</v>
      </c>
      <c r="BF1121" t="s">
        <v>2272</v>
      </c>
      <c r="BG1121" t="s">
        <v>2272</v>
      </c>
      <c r="BH1121" s="3" t="s">
        <v>2272</v>
      </c>
      <c r="BI1121" s="2">
        <v>43458.491076388891</v>
      </c>
      <c r="BJ1121" t="s">
        <v>69</v>
      </c>
      <c r="BK1121" t="s">
        <v>2272</v>
      </c>
      <c r="BL1121" s="2">
        <v>43458</v>
      </c>
      <c r="BM1121" t="s">
        <v>2272</v>
      </c>
      <c r="BN1121">
        <v>0.27068987592050098</v>
      </c>
      <c r="BO1121" s="10" t="str">
        <f>TEXT(Table1[[#This Row],[CLOSE_DATE]],"YYYYMMDD")&amp;TEXT(Table1[[#This Row],[OPEN_DATE]],"YYYYMMDD")&amp;Table1[[#This Row],[SYMBOL]]</f>
        <v>2019042420181224GOOGL</v>
      </c>
      <c r="BP1121" s="29" t="str">
        <f>IFERROR(VLOOKUP(Table1[[#This Row],[Key]],ownlog!$A:$E,MATCH(BP$1,ownlog!$1:$1,0),FALSE),"")</f>
        <v/>
      </c>
      <c r="BQ1121" s="29" t="str">
        <f>IFERROR(VLOOKUP(Table1[[#This Row],[Key]],ownlog!$A:$E,MATCH(BQ$1,ownlog!$1:$1,0),FALSE),"")</f>
        <v/>
      </c>
      <c r="BR1121" s="29" t="str">
        <f>IFERROR(VLOOKUP(Table1[[#This Row],[Key]],ownlog!$A:$E,MATCH(BR$1,ownlog!$1:$1,0),FALSE),"")</f>
        <v/>
      </c>
      <c r="BS1121" s="29" t="str">
        <f>IFERROR(VLOOKUP(Table1[[#This Row],[Key]],ownlog!$A:$E,MATCH(BS$1,ownlog!$1:$1,0),FALSE),"")</f>
        <v/>
      </c>
    </row>
    <row r="1122" spans="1:71" x14ac:dyDescent="0.25">
      <c r="A1122">
        <v>1120</v>
      </c>
      <c r="B1122">
        <v>2346.58</v>
      </c>
      <c r="C1122">
        <v>-1</v>
      </c>
      <c r="D1122">
        <v>95.298500000000004</v>
      </c>
      <c r="E1122">
        <v>-1</v>
      </c>
      <c r="F1122">
        <v>-1</v>
      </c>
      <c r="G1122">
        <v>-1</v>
      </c>
      <c r="H1122">
        <v>1120</v>
      </c>
      <c r="I1122">
        <v>-0.1875</v>
      </c>
      <c r="J1122">
        <v>0.48157763991574998</v>
      </c>
      <c r="K1122">
        <v>-1</v>
      </c>
      <c r="L1122">
        <v>200</v>
      </c>
      <c r="M1122">
        <v>-1</v>
      </c>
      <c r="N1122">
        <v>0.3134575</v>
      </c>
      <c r="O1122">
        <v>0.31547599999999998</v>
      </c>
      <c r="P1122">
        <v>1</v>
      </c>
      <c r="Q1122">
        <v>2585.29</v>
      </c>
      <c r="R1122">
        <v>1120</v>
      </c>
      <c r="S1122">
        <v>106</v>
      </c>
      <c r="T1122">
        <v>36.069999694824197</v>
      </c>
      <c r="U1122">
        <v>110.01054999999999</v>
      </c>
      <c r="V1122">
        <v>0.50297599999999998</v>
      </c>
      <c r="W1122">
        <v>95.298500000000004</v>
      </c>
      <c r="X1122">
        <v>0.18154799999999999</v>
      </c>
      <c r="Y1122">
        <v>-1</v>
      </c>
      <c r="Z1122">
        <v>0.27996172757540999</v>
      </c>
      <c r="AA1122">
        <v>250</v>
      </c>
      <c r="AB1122">
        <v>0.38076968374558001</v>
      </c>
      <c r="AC1122">
        <v>2467.6999999999998</v>
      </c>
      <c r="AD1122">
        <v>-1</v>
      </c>
      <c r="AE1122">
        <v>1115</v>
      </c>
      <c r="AF1122">
        <v>-2.5598274299999999</v>
      </c>
      <c r="AG1122">
        <v>2351.10009765625</v>
      </c>
      <c r="AH1122">
        <v>2940.69</v>
      </c>
      <c r="AI1122">
        <v>43461</v>
      </c>
      <c r="AJ1122" t="s">
        <v>2272</v>
      </c>
      <c r="AK1122" t="s">
        <v>65</v>
      </c>
      <c r="AL1122" s="2">
        <v>43531.629699074074</v>
      </c>
      <c r="AM1122" t="s">
        <v>2272</v>
      </c>
      <c r="AN1122" t="s">
        <v>2272</v>
      </c>
      <c r="AO1122" t="s">
        <v>2272</v>
      </c>
      <c r="AP1122" t="s">
        <v>2272</v>
      </c>
      <c r="AQ1122" s="2" t="s">
        <v>2272</v>
      </c>
      <c r="AR1122" t="s">
        <v>67</v>
      </c>
      <c r="AS1122" t="s">
        <v>2272</v>
      </c>
      <c r="AT1122" t="s">
        <v>193</v>
      </c>
      <c r="AU1122">
        <v>-23824.63</v>
      </c>
      <c r="AV1122" s="1" t="s">
        <v>66</v>
      </c>
      <c r="AW1122" t="s">
        <v>2272</v>
      </c>
      <c r="AX1122" t="s">
        <v>2272</v>
      </c>
      <c r="AY1122" t="s">
        <v>2272</v>
      </c>
      <c r="AZ1122" s="1" t="s">
        <v>2272</v>
      </c>
      <c r="BA1122" t="s">
        <v>68</v>
      </c>
      <c r="BB1122" t="s">
        <v>2272</v>
      </c>
      <c r="BC1122" s="4">
        <v>0.49122685185185189</v>
      </c>
      <c r="BD1122" s="2">
        <v>43458</v>
      </c>
      <c r="BE1122" t="s">
        <v>123</v>
      </c>
      <c r="BF1122" t="s">
        <v>2272</v>
      </c>
      <c r="BG1122" t="s">
        <v>2272</v>
      </c>
      <c r="BH1122" s="3" t="s">
        <v>2272</v>
      </c>
      <c r="BI1122" s="2">
        <v>43458.491226851853</v>
      </c>
      <c r="BJ1122" t="s">
        <v>69</v>
      </c>
      <c r="BK1122" t="s">
        <v>2272</v>
      </c>
      <c r="BL1122" s="2">
        <v>43458</v>
      </c>
      <c r="BM1122" t="s">
        <v>2272</v>
      </c>
      <c r="BN1122">
        <v>0.154288367602847</v>
      </c>
      <c r="BO1122" s="10" t="str">
        <f>TEXT(Table1[[#This Row],[CLOSE_DATE]],"YYYYMMDD")&amp;TEXT(Table1[[#This Row],[OPEN_DATE]],"YYYYMMDD")&amp;Table1[[#This Row],[SYMBOL]]</f>
        <v>2019030720181224MSFT</v>
      </c>
      <c r="BP1122" s="29" t="str">
        <f>IFERROR(VLOOKUP(Table1[[#This Row],[Key]],ownlog!$A:$E,MATCH(BP$1,ownlog!$1:$1,0),FALSE),"")</f>
        <v/>
      </c>
      <c r="BQ1122" s="29" t="str">
        <f>IFERROR(VLOOKUP(Table1[[#This Row],[Key]],ownlog!$A:$E,MATCH(BQ$1,ownlog!$1:$1,0),FALSE),"")</f>
        <v/>
      </c>
      <c r="BR1122" s="29" t="str">
        <f>IFERROR(VLOOKUP(Table1[[#This Row],[Key]],ownlog!$A:$E,MATCH(BR$1,ownlog!$1:$1,0),FALSE),"")</f>
        <v/>
      </c>
      <c r="BS1122" s="29" t="str">
        <f>IFERROR(VLOOKUP(Table1[[#This Row],[Key]],ownlog!$A:$E,MATCH(BS$1,ownlog!$1:$1,0),FALSE),"")</f>
        <v/>
      </c>
    </row>
    <row r="1123" spans="1:71" x14ac:dyDescent="0.25">
      <c r="A1123">
        <v>1121</v>
      </c>
      <c r="B1123">
        <v>2346.58</v>
      </c>
      <c r="C1123">
        <v>-1</v>
      </c>
      <c r="D1123">
        <v>95.298500000000004</v>
      </c>
      <c r="E1123">
        <v>-1</v>
      </c>
      <c r="F1123">
        <v>-1</v>
      </c>
      <c r="G1123">
        <v>-1</v>
      </c>
      <c r="H1123">
        <v>1121</v>
      </c>
      <c r="I1123">
        <v>-0.1875</v>
      </c>
      <c r="J1123">
        <v>0.48157763991574998</v>
      </c>
      <c r="K1123">
        <v>-1</v>
      </c>
      <c r="L1123">
        <v>50</v>
      </c>
      <c r="M1123">
        <v>-1</v>
      </c>
      <c r="N1123">
        <v>0.3134575</v>
      </c>
      <c r="O1123">
        <v>0.31547599999999998</v>
      </c>
      <c r="P1123">
        <v>1</v>
      </c>
      <c r="Q1123">
        <v>2585.29</v>
      </c>
      <c r="R1123">
        <v>1121</v>
      </c>
      <c r="S1123">
        <v>106</v>
      </c>
      <c r="T1123">
        <v>36.069999694824197</v>
      </c>
      <c r="U1123">
        <v>117.30374999999999</v>
      </c>
      <c r="V1123">
        <v>0.50297599999999998</v>
      </c>
      <c r="W1123">
        <v>95.298500000000004</v>
      </c>
      <c r="X1123">
        <v>0.18154799999999999</v>
      </c>
      <c r="Y1123">
        <v>-1</v>
      </c>
      <c r="Z1123">
        <v>0.27996172757540999</v>
      </c>
      <c r="AA1123">
        <v>250</v>
      </c>
      <c r="AB1123">
        <v>0.38076968374558001</v>
      </c>
      <c r="AC1123">
        <v>2467.6999999999998</v>
      </c>
      <c r="AD1123">
        <v>-1</v>
      </c>
      <c r="AE1123">
        <v>1130</v>
      </c>
      <c r="AF1123">
        <v>-2.5787897499999999</v>
      </c>
      <c r="AG1123">
        <v>2351.10009765625</v>
      </c>
      <c r="AH1123">
        <v>1099.17</v>
      </c>
      <c r="AI1123">
        <v>43461</v>
      </c>
      <c r="AJ1123" t="s">
        <v>2272</v>
      </c>
      <c r="AK1123" t="s">
        <v>65</v>
      </c>
      <c r="AL1123" s="2">
        <v>43543.662094907406</v>
      </c>
      <c r="AM1123" t="s">
        <v>2272</v>
      </c>
      <c r="AN1123" t="s">
        <v>2272</v>
      </c>
      <c r="AO1123" t="s">
        <v>2272</v>
      </c>
      <c r="AP1123" t="s">
        <v>2272</v>
      </c>
      <c r="AQ1123" s="2" t="s">
        <v>2272</v>
      </c>
      <c r="AR1123" t="s">
        <v>67</v>
      </c>
      <c r="AS1123" t="s">
        <v>2272</v>
      </c>
      <c r="AT1123" t="s">
        <v>193</v>
      </c>
      <c r="AU1123">
        <v>-23824.63</v>
      </c>
      <c r="AV1123" s="1" t="s">
        <v>66</v>
      </c>
      <c r="AW1123" t="s">
        <v>2272</v>
      </c>
      <c r="AX1123" t="s">
        <v>2272</v>
      </c>
      <c r="AY1123" t="s">
        <v>2272</v>
      </c>
      <c r="AZ1123" s="1" t="s">
        <v>2272</v>
      </c>
      <c r="BA1123" t="s">
        <v>68</v>
      </c>
      <c r="BB1123" t="s">
        <v>2272</v>
      </c>
      <c r="BC1123" s="4">
        <v>0.49122685185185189</v>
      </c>
      <c r="BD1123" s="2">
        <v>43458</v>
      </c>
      <c r="BE1123" t="s">
        <v>123</v>
      </c>
      <c r="BF1123" t="s">
        <v>2272</v>
      </c>
      <c r="BG1123" t="s">
        <v>2272</v>
      </c>
      <c r="BH1123" s="3" t="s">
        <v>2272</v>
      </c>
      <c r="BI1123" s="2">
        <v>43458.491226851853</v>
      </c>
      <c r="BJ1123" t="s">
        <v>69</v>
      </c>
      <c r="BK1123" t="s">
        <v>2272</v>
      </c>
      <c r="BL1123" s="2">
        <v>43458</v>
      </c>
      <c r="BM1123" t="s">
        <v>2272</v>
      </c>
      <c r="BN1123">
        <v>0.23067939159588</v>
      </c>
      <c r="BO1123" s="10" t="str">
        <f>TEXT(Table1[[#This Row],[CLOSE_DATE]],"YYYYMMDD")&amp;TEXT(Table1[[#This Row],[OPEN_DATE]],"YYYYMMDD")&amp;Table1[[#This Row],[SYMBOL]]</f>
        <v>2019031920181224MSFT</v>
      </c>
      <c r="BP1123" s="29" t="str">
        <f>IFERROR(VLOOKUP(Table1[[#This Row],[Key]],ownlog!$A:$E,MATCH(BP$1,ownlog!$1:$1,0),FALSE),"")</f>
        <v/>
      </c>
      <c r="BQ1123" s="29" t="str">
        <f>IFERROR(VLOOKUP(Table1[[#This Row],[Key]],ownlog!$A:$E,MATCH(BQ$1,ownlog!$1:$1,0),FALSE),"")</f>
        <v/>
      </c>
      <c r="BR1123" s="29" t="str">
        <f>IFERROR(VLOOKUP(Table1[[#This Row],[Key]],ownlog!$A:$E,MATCH(BR$1,ownlog!$1:$1,0),FALSE),"")</f>
        <v/>
      </c>
      <c r="BS1123" s="29" t="str">
        <f>IFERROR(VLOOKUP(Table1[[#This Row],[Key]],ownlog!$A:$E,MATCH(BS$1,ownlog!$1:$1,0),FALSE),"")</f>
        <v/>
      </c>
    </row>
    <row r="1124" spans="1:71" x14ac:dyDescent="0.25">
      <c r="A1124">
        <v>1122</v>
      </c>
      <c r="B1124">
        <v>2346.58</v>
      </c>
      <c r="C1124">
        <v>-1</v>
      </c>
      <c r="D1124">
        <v>148.57040000000001</v>
      </c>
      <c r="E1124">
        <v>-1</v>
      </c>
      <c r="F1124">
        <v>-1</v>
      </c>
      <c r="G1124">
        <v>-1</v>
      </c>
      <c r="H1124">
        <v>1122</v>
      </c>
      <c r="I1124">
        <v>-0.1875</v>
      </c>
      <c r="J1124">
        <v>0.48157763991574998</v>
      </c>
      <c r="K1124">
        <v>-1</v>
      </c>
      <c r="L1124">
        <v>75</v>
      </c>
      <c r="M1124">
        <v>-1</v>
      </c>
      <c r="N1124">
        <v>0.3134575</v>
      </c>
      <c r="O1124">
        <v>0.31547599999999998</v>
      </c>
      <c r="P1124">
        <v>1</v>
      </c>
      <c r="Q1124">
        <v>2585.29</v>
      </c>
      <c r="R1124">
        <v>1122</v>
      </c>
      <c r="S1124">
        <v>106</v>
      </c>
      <c r="T1124">
        <v>36.069999694824197</v>
      </c>
      <c r="U1124">
        <v>149.48310000000001</v>
      </c>
      <c r="V1124">
        <v>0.50297599999999998</v>
      </c>
      <c r="W1124">
        <v>148.57040000000001</v>
      </c>
      <c r="X1124">
        <v>0.18154799999999999</v>
      </c>
      <c r="Y1124">
        <v>-1</v>
      </c>
      <c r="Z1124">
        <v>0.27996172757540999</v>
      </c>
      <c r="AA1124">
        <v>75</v>
      </c>
      <c r="AB1124">
        <v>0.38076968374558001</v>
      </c>
      <c r="AC1124">
        <v>2467.6999999999998</v>
      </c>
      <c r="AD1124">
        <v>-1</v>
      </c>
      <c r="AE1124">
        <v>1038</v>
      </c>
      <c r="AF1124">
        <v>-2.5890130679999999</v>
      </c>
      <c r="AG1124">
        <v>2351.10009765625</v>
      </c>
      <c r="AH1124">
        <v>66.66</v>
      </c>
      <c r="AI1124">
        <v>43461</v>
      </c>
      <c r="AJ1124" t="s">
        <v>2272</v>
      </c>
      <c r="AK1124" t="s">
        <v>65</v>
      </c>
      <c r="AL1124" s="2">
        <v>43479.475243055553</v>
      </c>
      <c r="AM1124" t="s">
        <v>2272</v>
      </c>
      <c r="AN1124" t="s">
        <v>2272</v>
      </c>
      <c r="AO1124" t="s">
        <v>2272</v>
      </c>
      <c r="AP1124" t="s">
        <v>2272</v>
      </c>
      <c r="AQ1124" s="2" t="s">
        <v>2272</v>
      </c>
      <c r="AR1124" t="s">
        <v>67</v>
      </c>
      <c r="AS1124" t="s">
        <v>2272</v>
      </c>
      <c r="AT1124" t="s">
        <v>64</v>
      </c>
      <c r="AU1124">
        <v>-11142.78</v>
      </c>
      <c r="AV1124" s="1" t="s">
        <v>66</v>
      </c>
      <c r="AW1124" t="s">
        <v>2272</v>
      </c>
      <c r="AX1124" t="s">
        <v>2272</v>
      </c>
      <c r="AY1124" t="s">
        <v>2272</v>
      </c>
      <c r="AZ1124" s="1" t="s">
        <v>2272</v>
      </c>
      <c r="BA1124" t="s">
        <v>68</v>
      </c>
      <c r="BB1124" t="s">
        <v>2272</v>
      </c>
      <c r="BC1124" s="4">
        <v>0.49133101851851851</v>
      </c>
      <c r="BD1124" s="2">
        <v>43458</v>
      </c>
      <c r="BE1124" t="s">
        <v>123</v>
      </c>
      <c r="BF1124" t="s">
        <v>2272</v>
      </c>
      <c r="BG1124" t="s">
        <v>2272</v>
      </c>
      <c r="BH1124" s="3" t="s">
        <v>2272</v>
      </c>
      <c r="BI1124" s="2">
        <v>43458.491331018522</v>
      </c>
      <c r="BJ1124" t="s">
        <v>69</v>
      </c>
      <c r="BK1124" t="s">
        <v>2272</v>
      </c>
      <c r="BL1124" s="2">
        <v>43458</v>
      </c>
      <c r="BM1124" t="s">
        <v>2272</v>
      </c>
      <c r="BN1124">
        <v>5.9823491085707501E-3</v>
      </c>
      <c r="BO1124" s="10" t="str">
        <f>TEXT(Table1[[#This Row],[CLOSE_DATE]],"YYYYMMDD")&amp;TEXT(Table1[[#This Row],[OPEN_DATE]],"YYYYMMDD")&amp;Table1[[#This Row],[SYMBOL]]</f>
        <v>2019011420181224AAPL</v>
      </c>
      <c r="BP1124" s="29" t="str">
        <f>IFERROR(VLOOKUP(Table1[[#This Row],[Key]],ownlog!$A:$E,MATCH(BP$1,ownlog!$1:$1,0),FALSE),"")</f>
        <v/>
      </c>
      <c r="BQ1124" s="29" t="str">
        <f>IFERROR(VLOOKUP(Table1[[#This Row],[Key]],ownlog!$A:$E,MATCH(BQ$1,ownlog!$1:$1,0),FALSE),"")</f>
        <v/>
      </c>
      <c r="BR1124" s="29" t="str">
        <f>IFERROR(VLOOKUP(Table1[[#This Row],[Key]],ownlog!$A:$E,MATCH(BR$1,ownlog!$1:$1,0),FALSE),"")</f>
        <v/>
      </c>
      <c r="BS1124" s="29" t="str">
        <f>IFERROR(VLOOKUP(Table1[[#This Row],[Key]],ownlog!$A:$E,MATCH(BS$1,ownlog!$1:$1,0),FALSE),"")</f>
        <v/>
      </c>
    </row>
    <row r="1125" spans="1:71" x14ac:dyDescent="0.25">
      <c r="A1125">
        <v>1123</v>
      </c>
      <c r="B1125">
        <v>2346.58</v>
      </c>
      <c r="C1125">
        <v>-1</v>
      </c>
      <c r="D1125">
        <v>79.518000000000001</v>
      </c>
      <c r="E1125">
        <v>-1</v>
      </c>
      <c r="F1125">
        <v>-1</v>
      </c>
      <c r="G1125">
        <v>-1</v>
      </c>
      <c r="H1125">
        <v>1123</v>
      </c>
      <c r="I1125">
        <v>-0.1875</v>
      </c>
      <c r="J1125">
        <v>0.48157763991574998</v>
      </c>
      <c r="K1125">
        <v>-1</v>
      </c>
      <c r="L1125">
        <v>200</v>
      </c>
      <c r="M1125">
        <v>0</v>
      </c>
      <c r="N1125">
        <v>0.3134575</v>
      </c>
      <c r="O1125">
        <v>0.31547599999999998</v>
      </c>
      <c r="P1125">
        <v>1</v>
      </c>
      <c r="Q1125">
        <v>2585.29</v>
      </c>
      <c r="R1125">
        <v>1123</v>
      </c>
      <c r="S1125">
        <v>106</v>
      </c>
      <c r="T1125">
        <v>36.069999694824197</v>
      </c>
      <c r="U1125">
        <v>92.588533333000001</v>
      </c>
      <c r="V1125">
        <v>0.50297599999999998</v>
      </c>
      <c r="W1125">
        <v>79.517499999999998</v>
      </c>
      <c r="X1125">
        <v>0.18154799999999999</v>
      </c>
      <c r="Y1125">
        <v>-1</v>
      </c>
      <c r="Z1125">
        <v>0.27996172757540999</v>
      </c>
      <c r="AA1125">
        <v>200</v>
      </c>
      <c r="AB1125">
        <v>0.38076968374558001</v>
      </c>
      <c r="AC1125">
        <v>2467.6999999999998</v>
      </c>
      <c r="AD1125">
        <v>-1</v>
      </c>
      <c r="AE1125">
        <v>1103</v>
      </c>
      <c r="AF1125">
        <v>-4.7935905600000002</v>
      </c>
      <c r="AG1125">
        <v>2351.10009765625</v>
      </c>
      <c r="AH1125">
        <v>2610.21</v>
      </c>
      <c r="AI1125">
        <v>43461</v>
      </c>
      <c r="AJ1125" t="s">
        <v>2272</v>
      </c>
      <c r="AK1125" t="s">
        <v>65</v>
      </c>
      <c r="AL1125" s="2">
        <v>43503.472627314812</v>
      </c>
      <c r="AM1125" t="s">
        <v>2272</v>
      </c>
      <c r="AN1125" t="s">
        <v>2272</v>
      </c>
      <c r="AO1125" t="s">
        <v>2272</v>
      </c>
      <c r="AP1125" t="s">
        <v>2272</v>
      </c>
      <c r="AQ1125" s="2" t="s">
        <v>2272</v>
      </c>
      <c r="AR1125" t="s">
        <v>67</v>
      </c>
      <c r="AS1125" t="s">
        <v>2272</v>
      </c>
      <c r="AT1125" t="s">
        <v>73</v>
      </c>
      <c r="AU1125">
        <v>-15903.6</v>
      </c>
      <c r="AV1125" s="1" t="s">
        <v>66</v>
      </c>
      <c r="AW1125" t="s">
        <v>2272</v>
      </c>
      <c r="AX1125" t="s">
        <v>2272</v>
      </c>
      <c r="AY1125" t="s">
        <v>2272</v>
      </c>
      <c r="AZ1125" s="1" t="s">
        <v>2272</v>
      </c>
      <c r="BA1125" t="s">
        <v>68</v>
      </c>
      <c r="BB1125" t="s">
        <v>2272</v>
      </c>
      <c r="BC1125" s="4">
        <v>0.49153935185185182</v>
      </c>
      <c r="BD1125" s="2">
        <v>43458</v>
      </c>
      <c r="BE1125" t="s">
        <v>123</v>
      </c>
      <c r="BF1125" t="s">
        <v>2272</v>
      </c>
      <c r="BG1125" t="s">
        <v>2272</v>
      </c>
      <c r="BH1125" s="3" t="s">
        <v>2272</v>
      </c>
      <c r="BI1125" s="2">
        <v>43458.491539351853</v>
      </c>
      <c r="BJ1125" t="s">
        <v>69</v>
      </c>
      <c r="BK1125" t="s">
        <v>2272</v>
      </c>
      <c r="BL1125" s="2">
        <v>43458</v>
      </c>
      <c r="BM1125" t="s">
        <v>2272</v>
      </c>
      <c r="BN1125">
        <v>0.16412802213349201</v>
      </c>
      <c r="BO1125" s="10" t="str">
        <f>TEXT(Table1[[#This Row],[CLOSE_DATE]],"YYYYMMDD")&amp;TEXT(Table1[[#This Row],[OPEN_DATE]],"YYYYMMDD")&amp;Table1[[#This Row],[SYMBOL]]</f>
        <v>2019020720181224PSX</v>
      </c>
      <c r="BP1125" s="29" t="str">
        <f>IFERROR(VLOOKUP(Table1[[#This Row],[Key]],ownlog!$A:$E,MATCH(BP$1,ownlog!$1:$1,0),FALSE),"")</f>
        <v/>
      </c>
      <c r="BQ1125" s="29" t="str">
        <f>IFERROR(VLOOKUP(Table1[[#This Row],[Key]],ownlog!$A:$E,MATCH(BQ$1,ownlog!$1:$1,0),FALSE),"")</f>
        <v/>
      </c>
      <c r="BR1125" s="29" t="str">
        <f>IFERROR(VLOOKUP(Table1[[#This Row],[Key]],ownlog!$A:$E,MATCH(BR$1,ownlog!$1:$1,0),FALSE),"")</f>
        <v/>
      </c>
      <c r="BS1125" s="29" t="str">
        <f>IFERROR(VLOOKUP(Table1[[#This Row],[Key]],ownlog!$A:$E,MATCH(BS$1,ownlog!$1:$1,0),FALSE),"")</f>
        <v/>
      </c>
    </row>
    <row r="1126" spans="1:71" x14ac:dyDescent="0.25">
      <c r="A1126">
        <v>1124</v>
      </c>
      <c r="B1126">
        <v>2346.58</v>
      </c>
      <c r="C1126">
        <v>-1</v>
      </c>
      <c r="D1126">
        <v>1639.12</v>
      </c>
      <c r="E1126">
        <v>-1</v>
      </c>
      <c r="F1126">
        <v>-1</v>
      </c>
      <c r="G1126">
        <v>-1</v>
      </c>
      <c r="H1126">
        <v>1124</v>
      </c>
      <c r="I1126">
        <v>-0.1875</v>
      </c>
      <c r="J1126">
        <v>0.48157763991574998</v>
      </c>
      <c r="K1126">
        <v>-1</v>
      </c>
      <c r="L1126">
        <v>5</v>
      </c>
      <c r="M1126">
        <v>-1</v>
      </c>
      <c r="N1126">
        <v>0.3134575</v>
      </c>
      <c r="O1126">
        <v>0.31547599999999998</v>
      </c>
      <c r="P1126">
        <v>1</v>
      </c>
      <c r="Q1126">
        <v>2585.29</v>
      </c>
      <c r="R1126">
        <v>1124</v>
      </c>
      <c r="S1126">
        <v>106</v>
      </c>
      <c r="T1126">
        <v>36.069999694824197</v>
      </c>
      <c r="U1126">
        <v>1676.7832000000001</v>
      </c>
      <c r="V1126">
        <v>0.50297599999999998</v>
      </c>
      <c r="W1126">
        <v>1639.12</v>
      </c>
      <c r="X1126">
        <v>0.18154799999999999</v>
      </c>
      <c r="Y1126">
        <v>-1</v>
      </c>
      <c r="Z1126">
        <v>0.27996172757540999</v>
      </c>
      <c r="AA1126">
        <v>5</v>
      </c>
      <c r="AB1126">
        <v>0.38076968374558001</v>
      </c>
      <c r="AC1126">
        <v>2467.6999999999998</v>
      </c>
      <c r="AD1126">
        <v>-1</v>
      </c>
      <c r="AE1126">
        <v>1039</v>
      </c>
      <c r="AF1126">
        <v>-2.1095859080000001</v>
      </c>
      <c r="AG1126">
        <v>2351.10009765625</v>
      </c>
      <c r="AH1126">
        <v>187.19</v>
      </c>
      <c r="AI1126">
        <v>43461</v>
      </c>
      <c r="AJ1126" t="s">
        <v>2272</v>
      </c>
      <c r="AK1126" t="s">
        <v>65</v>
      </c>
      <c r="AL1126" s="2">
        <v>43481.658703703702</v>
      </c>
      <c r="AM1126" t="s">
        <v>2272</v>
      </c>
      <c r="AN1126" t="s">
        <v>2272</v>
      </c>
      <c r="AO1126" t="s">
        <v>2272</v>
      </c>
      <c r="AP1126" t="s">
        <v>2272</v>
      </c>
      <c r="AQ1126" s="2" t="s">
        <v>2272</v>
      </c>
      <c r="AR1126" t="s">
        <v>67</v>
      </c>
      <c r="AS1126" t="s">
        <v>2272</v>
      </c>
      <c r="AT1126" t="s">
        <v>202</v>
      </c>
      <c r="AU1126">
        <v>-8195.6</v>
      </c>
      <c r="AV1126" s="1" t="s">
        <v>66</v>
      </c>
      <c r="AW1126" t="s">
        <v>2272</v>
      </c>
      <c r="AX1126" t="s">
        <v>2272</v>
      </c>
      <c r="AY1126" t="s">
        <v>2272</v>
      </c>
      <c r="AZ1126" s="1" t="s">
        <v>2272</v>
      </c>
      <c r="BA1126" t="s">
        <v>68</v>
      </c>
      <c r="BB1126" t="s">
        <v>2272</v>
      </c>
      <c r="BC1126" s="4">
        <v>0.49185185185185182</v>
      </c>
      <c r="BD1126" s="2">
        <v>43458</v>
      </c>
      <c r="BE1126" t="s">
        <v>123</v>
      </c>
      <c r="BF1126" t="s">
        <v>2272</v>
      </c>
      <c r="BG1126" t="s">
        <v>2272</v>
      </c>
      <c r="BH1126" s="3" t="s">
        <v>2272</v>
      </c>
      <c r="BI1126" s="2">
        <v>43458.491851851853</v>
      </c>
      <c r="BJ1126" t="s">
        <v>69</v>
      </c>
      <c r="BK1126" t="s">
        <v>2272</v>
      </c>
      <c r="BL1126" s="2">
        <v>43458</v>
      </c>
      <c r="BM1126" t="s">
        <v>2272</v>
      </c>
      <c r="BN1126">
        <v>2.2840304553662899E-2</v>
      </c>
      <c r="BO1126" s="10" t="str">
        <f>TEXT(Table1[[#This Row],[CLOSE_DATE]],"YYYYMMDD")&amp;TEXT(Table1[[#This Row],[OPEN_DATE]],"YYYYMMDD")&amp;Table1[[#This Row],[SYMBOL]]</f>
        <v>2019011620181224BKNG</v>
      </c>
      <c r="BP1126" s="29" t="str">
        <f>IFERROR(VLOOKUP(Table1[[#This Row],[Key]],ownlog!$A:$E,MATCH(BP$1,ownlog!$1:$1,0),FALSE),"")</f>
        <v/>
      </c>
      <c r="BQ1126" s="29" t="str">
        <f>IFERROR(VLOOKUP(Table1[[#This Row],[Key]],ownlog!$A:$E,MATCH(BQ$1,ownlog!$1:$1,0),FALSE),"")</f>
        <v/>
      </c>
      <c r="BR1126" s="29" t="str">
        <f>IFERROR(VLOOKUP(Table1[[#This Row],[Key]],ownlog!$A:$E,MATCH(BR$1,ownlog!$1:$1,0),FALSE),"")</f>
        <v/>
      </c>
      <c r="BS1126" s="29" t="str">
        <f>IFERROR(VLOOKUP(Table1[[#This Row],[Key]],ownlog!$A:$E,MATCH(BS$1,ownlog!$1:$1,0),FALSE),"")</f>
        <v/>
      </c>
    </row>
    <row r="1127" spans="1:71" x14ac:dyDescent="0.25">
      <c r="A1127">
        <v>1125</v>
      </c>
      <c r="B1127">
        <v>2346.58</v>
      </c>
      <c r="C1127">
        <v>-1</v>
      </c>
      <c r="D1127">
        <v>23.84</v>
      </c>
      <c r="E1127">
        <v>-1</v>
      </c>
      <c r="F1127">
        <v>-1</v>
      </c>
      <c r="G1127">
        <v>-1</v>
      </c>
      <c r="H1127">
        <v>1125</v>
      </c>
      <c r="I1127">
        <v>-0.1875</v>
      </c>
      <c r="J1127">
        <v>0.48157763991574998</v>
      </c>
      <c r="K1127">
        <v>-1</v>
      </c>
      <c r="L1127">
        <v>300</v>
      </c>
      <c r="M1127">
        <v>-1</v>
      </c>
      <c r="N1127">
        <v>0.3134575</v>
      </c>
      <c r="O1127">
        <v>0.31547599999999998</v>
      </c>
      <c r="P1127">
        <v>1</v>
      </c>
      <c r="Q1127">
        <v>2585.29</v>
      </c>
      <c r="R1127">
        <v>1125</v>
      </c>
      <c r="S1127">
        <v>106</v>
      </c>
      <c r="T1127">
        <v>36.069999694824197</v>
      </c>
      <c r="U1127">
        <v>23.041958333</v>
      </c>
      <c r="V1127">
        <v>0.50297599999999998</v>
      </c>
      <c r="W1127">
        <v>23.84</v>
      </c>
      <c r="X1127">
        <v>0.18154799999999999</v>
      </c>
      <c r="Y1127">
        <v>-1</v>
      </c>
      <c r="Z1127">
        <v>0.27996172757540999</v>
      </c>
      <c r="AA1127">
        <v>300</v>
      </c>
      <c r="AB1127">
        <v>0.38076968374558001</v>
      </c>
      <c r="AC1127">
        <v>2467.6999999999998</v>
      </c>
      <c r="AD1127">
        <v>-1</v>
      </c>
      <c r="AE1127">
        <v>1125</v>
      </c>
      <c r="AF1127">
        <v>-8.00225455</v>
      </c>
      <c r="AG1127">
        <v>2351.10009765625</v>
      </c>
      <c r="AH1127">
        <v>-246.5</v>
      </c>
      <c r="AI1127">
        <v>43461</v>
      </c>
      <c r="AJ1127" t="s">
        <v>2272</v>
      </c>
      <c r="AK1127" t="s">
        <v>65</v>
      </c>
      <c r="AL1127" s="2">
        <v>43543.576932870368</v>
      </c>
      <c r="AM1127" t="s">
        <v>2272</v>
      </c>
      <c r="AN1127" t="s">
        <v>2272</v>
      </c>
      <c r="AO1127" t="s">
        <v>2272</v>
      </c>
      <c r="AP1127" t="s">
        <v>2272</v>
      </c>
      <c r="AQ1127" s="2" t="s">
        <v>2272</v>
      </c>
      <c r="AR1127" t="s">
        <v>67</v>
      </c>
      <c r="AS1127" t="s">
        <v>2272</v>
      </c>
      <c r="AT1127" t="s">
        <v>200</v>
      </c>
      <c r="AU1127">
        <v>-7152</v>
      </c>
      <c r="AV1127" s="1" t="s">
        <v>66</v>
      </c>
      <c r="AW1127" t="s">
        <v>2272</v>
      </c>
      <c r="AX1127" t="s">
        <v>2272</v>
      </c>
      <c r="AY1127" t="s">
        <v>2272</v>
      </c>
      <c r="AZ1127" s="1" t="s">
        <v>2272</v>
      </c>
      <c r="BA1127" t="s">
        <v>68</v>
      </c>
      <c r="BB1127" t="s">
        <v>2272</v>
      </c>
      <c r="BC1127" s="4">
        <v>0.4919560185185185</v>
      </c>
      <c r="BD1127" s="2">
        <v>43458</v>
      </c>
      <c r="BE1127" t="s">
        <v>123</v>
      </c>
      <c r="BF1127" t="s">
        <v>2272</v>
      </c>
      <c r="BG1127" t="s">
        <v>2272</v>
      </c>
      <c r="BH1127" s="3" t="s">
        <v>2272</v>
      </c>
      <c r="BI1127" s="2">
        <v>43458.491956018515</v>
      </c>
      <c r="BJ1127" t="s">
        <v>69</v>
      </c>
      <c r="BK1127" t="s">
        <v>2272</v>
      </c>
      <c r="BL1127" s="2">
        <v>43458</v>
      </c>
      <c r="BM1127" t="s">
        <v>2272</v>
      </c>
      <c r="BN1127">
        <v>-3.4465883668903803E-2</v>
      </c>
      <c r="BO1127" s="10" t="str">
        <f>TEXT(Table1[[#This Row],[CLOSE_DATE]],"YYYYMMDD")&amp;TEXT(Table1[[#This Row],[OPEN_DATE]],"YYYYMMDD")&amp;Table1[[#This Row],[SYMBOL]]</f>
        <v>2019031920181224REGI</v>
      </c>
      <c r="BP1127" s="29" t="str">
        <f>IFERROR(VLOOKUP(Table1[[#This Row],[Key]],ownlog!$A:$E,MATCH(BP$1,ownlog!$1:$1,0),FALSE),"")</f>
        <v/>
      </c>
      <c r="BQ1127" s="29" t="str">
        <f>IFERROR(VLOOKUP(Table1[[#This Row],[Key]],ownlog!$A:$E,MATCH(BQ$1,ownlog!$1:$1,0),FALSE),"")</f>
        <v/>
      </c>
      <c r="BR1127" s="29" t="str">
        <f>IFERROR(VLOOKUP(Table1[[#This Row],[Key]],ownlog!$A:$E,MATCH(BR$1,ownlog!$1:$1,0),FALSE),"")</f>
        <v/>
      </c>
      <c r="BS1127" s="29" t="str">
        <f>IFERROR(VLOOKUP(Table1[[#This Row],[Key]],ownlog!$A:$E,MATCH(BS$1,ownlog!$1:$1,0),FALSE),"")</f>
        <v/>
      </c>
    </row>
    <row r="1128" spans="1:71" x14ac:dyDescent="0.25">
      <c r="A1128">
        <v>1126</v>
      </c>
      <c r="B1128">
        <v>2346.58</v>
      </c>
      <c r="C1128">
        <v>-1</v>
      </c>
      <c r="D1128">
        <v>36.698999999999998</v>
      </c>
      <c r="E1128">
        <v>-1</v>
      </c>
      <c r="F1128">
        <v>-1</v>
      </c>
      <c r="G1128">
        <v>-1</v>
      </c>
      <c r="H1128">
        <v>1126</v>
      </c>
      <c r="I1128">
        <v>-0.1875</v>
      </c>
      <c r="J1128">
        <v>0.48157763991574998</v>
      </c>
      <c r="K1128">
        <v>-1</v>
      </c>
      <c r="L1128">
        <v>200</v>
      </c>
      <c r="M1128">
        <v>1</v>
      </c>
      <c r="N1128">
        <v>0.3134575</v>
      </c>
      <c r="O1128">
        <v>0.31547599999999998</v>
      </c>
      <c r="P1128">
        <v>1</v>
      </c>
      <c r="Q1128">
        <v>2585.29</v>
      </c>
      <c r="R1128">
        <v>1126</v>
      </c>
      <c r="S1128">
        <v>106</v>
      </c>
      <c r="T1128">
        <v>30.409999847412099</v>
      </c>
      <c r="U1128">
        <v>47.111628570999997</v>
      </c>
      <c r="V1128">
        <v>0.50297599999999998</v>
      </c>
      <c r="W1128">
        <v>36.698650000000001</v>
      </c>
      <c r="X1128">
        <v>0.18154799999999999</v>
      </c>
      <c r="Y1128">
        <v>-1</v>
      </c>
      <c r="Z1128">
        <v>0.27996172757540999</v>
      </c>
      <c r="AA1128">
        <v>200</v>
      </c>
      <c r="AB1128">
        <v>0.38076968374558001</v>
      </c>
      <c r="AC1128">
        <v>2467.6999999999998</v>
      </c>
      <c r="AD1128">
        <v>-1</v>
      </c>
      <c r="AE1128">
        <v>1098</v>
      </c>
      <c r="AF1128">
        <v>-5.0120158200000002</v>
      </c>
      <c r="AG1128">
        <v>2467.69995117187</v>
      </c>
      <c r="AH1128">
        <v>2077.9899999999998</v>
      </c>
      <c r="AI1128">
        <v>43461</v>
      </c>
      <c r="AJ1128" t="s">
        <v>2272</v>
      </c>
      <c r="AK1128" t="s">
        <v>65</v>
      </c>
      <c r="AL1128" s="2">
        <v>43502.663761574076</v>
      </c>
      <c r="AM1128" t="s">
        <v>2272</v>
      </c>
      <c r="AN1128" t="s">
        <v>2272</v>
      </c>
      <c r="AO1128" t="s">
        <v>2272</v>
      </c>
      <c r="AP1128" t="s">
        <v>2272</v>
      </c>
      <c r="AQ1128" s="2" t="s">
        <v>2272</v>
      </c>
      <c r="AR1128" t="s">
        <v>67</v>
      </c>
      <c r="AS1128" t="s">
        <v>2272</v>
      </c>
      <c r="AT1128" t="s">
        <v>85</v>
      </c>
      <c r="AU1128">
        <v>-7340.8</v>
      </c>
      <c r="AV1128" s="1" t="s">
        <v>66</v>
      </c>
      <c r="AW1128" t="s">
        <v>2272</v>
      </c>
      <c r="AX1128" t="s">
        <v>2272</v>
      </c>
      <c r="AY1128" t="s">
        <v>2272</v>
      </c>
      <c r="AZ1128" s="1" t="s">
        <v>2272</v>
      </c>
      <c r="BA1128" t="s">
        <v>68</v>
      </c>
      <c r="BB1128" t="s">
        <v>2272</v>
      </c>
      <c r="BC1128" s="4">
        <v>44921.434907407405</v>
      </c>
      <c r="BD1128" s="2">
        <v>43460</v>
      </c>
      <c r="BE1128" t="s">
        <v>123</v>
      </c>
      <c r="BF1128" t="s">
        <v>2272</v>
      </c>
      <c r="BG1128" t="s">
        <v>2272</v>
      </c>
      <c r="BH1128" s="1" t="s">
        <v>2272</v>
      </c>
      <c r="BI1128" s="2">
        <v>43460.434907407405</v>
      </c>
      <c r="BJ1128" t="s">
        <v>69</v>
      </c>
      <c r="BK1128" t="s">
        <v>2272</v>
      </c>
      <c r="BL1128" s="2">
        <v>43460</v>
      </c>
      <c r="BM1128" t="s">
        <v>2272</v>
      </c>
      <c r="BN1128">
        <v>0.283115318955874</v>
      </c>
      <c r="BO1128" s="10" t="str">
        <f>TEXT(Table1[[#This Row],[CLOSE_DATE]],"YYYYMMDD")&amp;TEXT(Table1[[#This Row],[OPEN_DATE]],"YYYYMMDD")&amp;Table1[[#This Row],[SYMBOL]]</f>
        <v>2019020620181226AER</v>
      </c>
      <c r="BP1128" s="29" t="str">
        <f>IFERROR(VLOOKUP(Table1[[#This Row],[Key]],ownlog!$A:$E,MATCH(BP$1,ownlog!$1:$1,0),FALSE),"")</f>
        <v/>
      </c>
      <c r="BQ1128" s="29" t="str">
        <f>IFERROR(VLOOKUP(Table1[[#This Row],[Key]],ownlog!$A:$E,MATCH(BQ$1,ownlog!$1:$1,0),FALSE),"")</f>
        <v/>
      </c>
      <c r="BR1128" s="29" t="str">
        <f>IFERROR(VLOOKUP(Table1[[#This Row],[Key]],ownlog!$A:$E,MATCH(BR$1,ownlog!$1:$1,0),FALSE),"")</f>
        <v/>
      </c>
      <c r="BS1128" s="29" t="str">
        <f>IFERROR(VLOOKUP(Table1[[#This Row],[Key]],ownlog!$A:$E,MATCH(BS$1,ownlog!$1:$1,0),FALSE),"")</f>
        <v/>
      </c>
    </row>
    <row r="1129" spans="1:71" x14ac:dyDescent="0.25">
      <c r="A1129">
        <v>1127</v>
      </c>
      <c r="B1129">
        <v>2346.58</v>
      </c>
      <c r="C1129">
        <v>-1</v>
      </c>
      <c r="D1129">
        <v>39.866900000000001</v>
      </c>
      <c r="E1129">
        <v>-1</v>
      </c>
      <c r="F1129">
        <v>-1</v>
      </c>
      <c r="G1129">
        <v>-1</v>
      </c>
      <c r="H1129">
        <v>1127</v>
      </c>
      <c r="I1129">
        <v>-9.7484000000000001E-2</v>
      </c>
      <c r="J1129">
        <v>0.48156436189176999</v>
      </c>
      <c r="K1129">
        <v>-1</v>
      </c>
      <c r="L1129">
        <v>400</v>
      </c>
      <c r="M1129">
        <v>2</v>
      </c>
      <c r="N1129">
        <v>0.30312562500000001</v>
      </c>
      <c r="O1129">
        <v>0.33018900000000001</v>
      </c>
      <c r="P1129">
        <v>1</v>
      </c>
      <c r="Q1129">
        <v>2520.27</v>
      </c>
      <c r="R1129">
        <v>1127</v>
      </c>
      <c r="S1129">
        <v>105</v>
      </c>
      <c r="T1129">
        <v>25.420000076293899</v>
      </c>
      <c r="U1129">
        <v>47.111628570999997</v>
      </c>
      <c r="V1129">
        <v>0.42767300000000003</v>
      </c>
      <c r="W1129">
        <v>39.866900000000001</v>
      </c>
      <c r="X1129">
        <v>0.24213799999999999</v>
      </c>
      <c r="Y1129">
        <v>-1</v>
      </c>
      <c r="Z1129">
        <v>0.28000422786690998</v>
      </c>
      <c r="AA1129">
        <v>400</v>
      </c>
      <c r="AB1129">
        <v>0.38078429487934001</v>
      </c>
      <c r="AC1129">
        <v>2510.0300000000002</v>
      </c>
      <c r="AD1129">
        <v>-1</v>
      </c>
      <c r="AE1129">
        <v>1099</v>
      </c>
      <c r="AF1129">
        <v>-6.0120158200000002</v>
      </c>
      <c r="AG1129">
        <v>2506.85009765625</v>
      </c>
      <c r="AH1129">
        <v>2891.99</v>
      </c>
      <c r="AI1129">
        <v>43468</v>
      </c>
      <c r="AJ1129" t="s">
        <v>2272</v>
      </c>
      <c r="AK1129" t="s">
        <v>65</v>
      </c>
      <c r="AL1129" s="2">
        <v>43502.663761574076</v>
      </c>
      <c r="AM1129" t="s">
        <v>2272</v>
      </c>
      <c r="AN1129" t="s">
        <v>2272</v>
      </c>
      <c r="AO1129" t="s">
        <v>2272</v>
      </c>
      <c r="AP1129" t="s">
        <v>2272</v>
      </c>
      <c r="AQ1129" s="2" t="s">
        <v>2272</v>
      </c>
      <c r="AR1129" t="s">
        <v>67</v>
      </c>
      <c r="AS1129" t="s">
        <v>2272</v>
      </c>
      <c r="AT1129" t="s">
        <v>85</v>
      </c>
      <c r="AU1129">
        <v>-15948.76</v>
      </c>
      <c r="AV1129" s="1" t="s">
        <v>66</v>
      </c>
      <c r="AW1129" t="s">
        <v>2272</v>
      </c>
      <c r="AX1129" t="s">
        <v>2272</v>
      </c>
      <c r="AY1129" t="s">
        <v>2272</v>
      </c>
      <c r="AZ1129" s="1" t="s">
        <v>2272</v>
      </c>
      <c r="BA1129" t="s">
        <v>68</v>
      </c>
      <c r="BB1129" t="s">
        <v>2272</v>
      </c>
      <c r="BC1129" s="4">
        <v>0.40758101851851852</v>
      </c>
      <c r="BD1129" s="2">
        <v>43465</v>
      </c>
      <c r="BE1129" t="s">
        <v>123</v>
      </c>
      <c r="BF1129" t="s">
        <v>2272</v>
      </c>
      <c r="BG1129" t="s">
        <v>2272</v>
      </c>
      <c r="BH1129" s="3" t="s">
        <v>2272</v>
      </c>
      <c r="BI1129" s="2">
        <v>43465.407581018517</v>
      </c>
      <c r="BJ1129" t="s">
        <v>69</v>
      </c>
      <c r="BK1129" t="s">
        <v>2272</v>
      </c>
      <c r="BL1129" s="2">
        <v>43465</v>
      </c>
      <c r="BM1129" t="s">
        <v>2272</v>
      </c>
      <c r="BN1129">
        <v>0.18135282653027901</v>
      </c>
      <c r="BO1129" s="10" t="str">
        <f>TEXT(Table1[[#This Row],[CLOSE_DATE]],"YYYYMMDD")&amp;TEXT(Table1[[#This Row],[OPEN_DATE]],"YYYYMMDD")&amp;Table1[[#This Row],[SYMBOL]]</f>
        <v>2019020620181231AER</v>
      </c>
      <c r="BP1129" s="29" t="str">
        <f>IFERROR(VLOOKUP(Table1[[#This Row],[Key]],ownlog!$A:$E,MATCH(BP$1,ownlog!$1:$1,0),FALSE),"")</f>
        <v/>
      </c>
      <c r="BQ1129" s="29" t="str">
        <f>IFERROR(VLOOKUP(Table1[[#This Row],[Key]],ownlog!$A:$E,MATCH(BQ$1,ownlog!$1:$1,0),FALSE),"")</f>
        <v/>
      </c>
      <c r="BR1129" s="29" t="str">
        <f>IFERROR(VLOOKUP(Table1[[#This Row],[Key]],ownlog!$A:$E,MATCH(BR$1,ownlog!$1:$1,0),FALSE),"")</f>
        <v/>
      </c>
      <c r="BS1129" s="29" t="str">
        <f>IFERROR(VLOOKUP(Table1[[#This Row],[Key]],ownlog!$A:$E,MATCH(BS$1,ownlog!$1:$1,0),FALSE),"")</f>
        <v/>
      </c>
    </row>
    <row r="1130" spans="1:71" x14ac:dyDescent="0.25">
      <c r="A1130">
        <v>1128</v>
      </c>
      <c r="B1130">
        <v>2346.58</v>
      </c>
      <c r="C1130">
        <v>-1</v>
      </c>
      <c r="D1130">
        <v>29.931999999999999</v>
      </c>
      <c r="E1130">
        <v>-1</v>
      </c>
      <c r="F1130">
        <v>-1</v>
      </c>
      <c r="G1130">
        <v>-1</v>
      </c>
      <c r="H1130">
        <v>1128</v>
      </c>
      <c r="I1130">
        <v>-9.7484000000000001E-2</v>
      </c>
      <c r="J1130">
        <v>0.48156436189176999</v>
      </c>
      <c r="K1130">
        <v>-1</v>
      </c>
      <c r="L1130">
        <v>250</v>
      </c>
      <c r="M1130">
        <v>3.86</v>
      </c>
      <c r="N1130">
        <v>0.30312562500000001</v>
      </c>
      <c r="O1130">
        <v>0.33018900000000001</v>
      </c>
      <c r="P1130">
        <v>1</v>
      </c>
      <c r="Q1130">
        <v>2520.27</v>
      </c>
      <c r="R1130">
        <v>1128</v>
      </c>
      <c r="S1130">
        <v>105</v>
      </c>
      <c r="T1130">
        <v>23.2199993133544</v>
      </c>
      <c r="U1130">
        <v>24.596900000000002</v>
      </c>
      <c r="V1130">
        <v>0.42767300000000003</v>
      </c>
      <c r="W1130">
        <v>29.932400000000001</v>
      </c>
      <c r="X1130">
        <v>0.24213799999999999</v>
      </c>
      <c r="Y1130">
        <v>-1</v>
      </c>
      <c r="Z1130">
        <v>0.28000422786690998</v>
      </c>
      <c r="AA1130">
        <v>700</v>
      </c>
      <c r="AB1130">
        <v>0.38078429487934001</v>
      </c>
      <c r="AC1130">
        <v>2510.0300000000002</v>
      </c>
      <c r="AD1130">
        <v>-1</v>
      </c>
      <c r="AE1130">
        <v>1205</v>
      </c>
      <c r="AF1130">
        <v>-5.1056848400000003</v>
      </c>
      <c r="AG1130">
        <v>2510.03002929687</v>
      </c>
      <c r="AH1130">
        <v>1333.75</v>
      </c>
      <c r="AI1130">
        <v>43468</v>
      </c>
      <c r="AJ1130" t="s">
        <v>2272</v>
      </c>
      <c r="AK1130" t="s">
        <v>66</v>
      </c>
      <c r="AL1130" s="2">
        <v>43614.655057870368</v>
      </c>
      <c r="AM1130" t="s">
        <v>2272</v>
      </c>
      <c r="AN1130" t="s">
        <v>2272</v>
      </c>
      <c r="AO1130" t="s">
        <v>2272</v>
      </c>
      <c r="AP1130" t="s">
        <v>2272</v>
      </c>
      <c r="AQ1130" s="2" t="s">
        <v>2272</v>
      </c>
      <c r="AR1130" t="s">
        <v>75</v>
      </c>
      <c r="AS1130" t="s">
        <v>2272</v>
      </c>
      <c r="AT1130" t="s">
        <v>203</v>
      </c>
      <c r="AU1130">
        <v>20948.54</v>
      </c>
      <c r="AV1130" s="1" t="s">
        <v>65</v>
      </c>
      <c r="AW1130" t="s">
        <v>2272</v>
      </c>
      <c r="AX1130" t="s">
        <v>2272</v>
      </c>
      <c r="AY1130" t="s">
        <v>2272</v>
      </c>
      <c r="AZ1130" s="1" t="s">
        <v>2272</v>
      </c>
      <c r="BA1130" t="s">
        <v>68</v>
      </c>
      <c r="BB1130" t="s">
        <v>2272</v>
      </c>
      <c r="BC1130" s="4">
        <v>0.40690972222222221</v>
      </c>
      <c r="BD1130" s="2">
        <v>43467</v>
      </c>
      <c r="BE1130" t="s">
        <v>123</v>
      </c>
      <c r="BF1130" t="s">
        <v>2272</v>
      </c>
      <c r="BG1130" t="s">
        <v>2272</v>
      </c>
      <c r="BH1130" s="3" t="s">
        <v>2272</v>
      </c>
      <c r="BI1130" s="2">
        <v>43467.406909722224</v>
      </c>
      <c r="BJ1130" t="s">
        <v>69</v>
      </c>
      <c r="BK1130" t="s">
        <v>2272</v>
      </c>
      <c r="BL1130" s="2">
        <v>43467</v>
      </c>
      <c r="BM1130" t="s">
        <v>2272</v>
      </c>
      <c r="BN1130">
        <v>0.178234956101081</v>
      </c>
      <c r="BO1130" s="10" t="str">
        <f>TEXT(Table1[[#This Row],[CLOSE_DATE]],"YYYYMMDD")&amp;TEXT(Table1[[#This Row],[OPEN_DATE]],"YYYYMMDD")&amp;Table1[[#This Row],[SYMBOL]]</f>
        <v>2019052920190102BTU</v>
      </c>
      <c r="BP1130" s="29" t="str">
        <f>IFERROR(VLOOKUP(Table1[[#This Row],[Key]],ownlog!$A:$E,MATCH(BP$1,ownlog!$1:$1,0),FALSE),"")</f>
        <v/>
      </c>
      <c r="BQ1130" s="29" t="str">
        <f>IFERROR(VLOOKUP(Table1[[#This Row],[Key]],ownlog!$A:$E,MATCH(BQ$1,ownlog!$1:$1,0),FALSE),"")</f>
        <v/>
      </c>
      <c r="BR1130" s="29" t="str">
        <f>IFERROR(VLOOKUP(Table1[[#This Row],[Key]],ownlog!$A:$E,MATCH(BR$1,ownlog!$1:$1,0),FALSE),"")</f>
        <v/>
      </c>
      <c r="BS1130" s="29" t="str">
        <f>IFERROR(VLOOKUP(Table1[[#This Row],[Key]],ownlog!$A:$E,MATCH(BS$1,ownlog!$1:$1,0),FALSE),"")</f>
        <v/>
      </c>
    </row>
    <row r="1131" spans="1:71" x14ac:dyDescent="0.25">
      <c r="A1131">
        <v>1129</v>
      </c>
      <c r="B1131">
        <v>2346.58</v>
      </c>
      <c r="C1131">
        <v>-1</v>
      </c>
      <c r="D1131">
        <v>29.931999999999999</v>
      </c>
      <c r="E1131">
        <v>-1</v>
      </c>
      <c r="F1131">
        <v>-1</v>
      </c>
      <c r="G1131">
        <v>-1</v>
      </c>
      <c r="H1131">
        <v>1129</v>
      </c>
      <c r="I1131">
        <v>-9.7484000000000001E-2</v>
      </c>
      <c r="J1131">
        <v>0.48156436189176999</v>
      </c>
      <c r="K1131">
        <v>-1</v>
      </c>
      <c r="L1131">
        <v>300</v>
      </c>
      <c r="M1131">
        <v>3.86</v>
      </c>
      <c r="N1131">
        <v>0.30312562500000001</v>
      </c>
      <c r="O1131">
        <v>0.33018900000000001</v>
      </c>
      <c r="P1131">
        <v>1</v>
      </c>
      <c r="Q1131">
        <v>2520.27</v>
      </c>
      <c r="R1131">
        <v>1129</v>
      </c>
      <c r="S1131">
        <v>105</v>
      </c>
      <c r="T1131">
        <v>23.2199993133544</v>
      </c>
      <c r="U1131">
        <v>23.879799999999999</v>
      </c>
      <c r="V1131">
        <v>0.42767300000000003</v>
      </c>
      <c r="W1131">
        <v>29.932400000000001</v>
      </c>
      <c r="X1131">
        <v>0.24213799999999999</v>
      </c>
      <c r="Y1131">
        <v>-1</v>
      </c>
      <c r="Z1131">
        <v>0.28000422786690998</v>
      </c>
      <c r="AA1131">
        <v>700</v>
      </c>
      <c r="AB1131">
        <v>0.38078429487934001</v>
      </c>
      <c r="AC1131">
        <v>2510.0300000000002</v>
      </c>
      <c r="AD1131">
        <v>-1</v>
      </c>
      <c r="AE1131">
        <v>1226</v>
      </c>
      <c r="AF1131">
        <v>-5.3556848400000003</v>
      </c>
      <c r="AG1131">
        <v>2510.03002929687</v>
      </c>
      <c r="AH1131">
        <v>1813.5</v>
      </c>
      <c r="AI1131">
        <v>43468</v>
      </c>
      <c r="AJ1131" t="s">
        <v>2272</v>
      </c>
      <c r="AK1131" t="s">
        <v>66</v>
      </c>
      <c r="AL1131" s="2">
        <v>43619.636666666665</v>
      </c>
      <c r="AM1131" t="s">
        <v>2272</v>
      </c>
      <c r="AN1131" t="s">
        <v>2272</v>
      </c>
      <c r="AO1131" t="s">
        <v>2272</v>
      </c>
      <c r="AP1131" t="s">
        <v>2272</v>
      </c>
      <c r="AQ1131" s="2" t="s">
        <v>2272</v>
      </c>
      <c r="AR1131" t="s">
        <v>75</v>
      </c>
      <c r="AS1131" t="s">
        <v>2272</v>
      </c>
      <c r="AT1131" t="s">
        <v>203</v>
      </c>
      <c r="AU1131">
        <v>20948.54</v>
      </c>
      <c r="AV1131" s="1" t="s">
        <v>65</v>
      </c>
      <c r="AW1131" t="s">
        <v>2272</v>
      </c>
      <c r="AX1131" t="s">
        <v>2272</v>
      </c>
      <c r="AY1131" t="s">
        <v>2272</v>
      </c>
      <c r="AZ1131" s="1" t="s">
        <v>2272</v>
      </c>
      <c r="BA1131" t="s">
        <v>68</v>
      </c>
      <c r="BB1131" t="s">
        <v>2272</v>
      </c>
      <c r="BC1131" s="4">
        <v>0.40690972222222221</v>
      </c>
      <c r="BD1131" s="2">
        <v>43467</v>
      </c>
      <c r="BE1131" t="s">
        <v>123</v>
      </c>
      <c r="BF1131" t="s">
        <v>2272</v>
      </c>
      <c r="BG1131" t="s">
        <v>2272</v>
      </c>
      <c r="BH1131" s="3" t="s">
        <v>2272</v>
      </c>
      <c r="BI1131" s="2">
        <v>43467.406909722224</v>
      </c>
      <c r="BJ1131" t="s">
        <v>69</v>
      </c>
      <c r="BK1131" t="s">
        <v>2272</v>
      </c>
      <c r="BL1131" s="2">
        <v>43467</v>
      </c>
      <c r="BM1131" t="s">
        <v>2272</v>
      </c>
      <c r="BN1131">
        <v>0.201955072095789</v>
      </c>
      <c r="BO1131" s="10" t="str">
        <f>TEXT(Table1[[#This Row],[CLOSE_DATE]],"YYYYMMDD")&amp;TEXT(Table1[[#This Row],[OPEN_DATE]],"YYYYMMDD")&amp;Table1[[#This Row],[SYMBOL]]</f>
        <v>2019060320190102BTU</v>
      </c>
      <c r="BP1131" s="29" t="str">
        <f>IFERROR(VLOOKUP(Table1[[#This Row],[Key]],ownlog!$A:$E,MATCH(BP$1,ownlog!$1:$1,0),FALSE),"")</f>
        <v/>
      </c>
      <c r="BQ1131" s="29" t="str">
        <f>IFERROR(VLOOKUP(Table1[[#This Row],[Key]],ownlog!$A:$E,MATCH(BQ$1,ownlog!$1:$1,0),FALSE),"")</f>
        <v/>
      </c>
      <c r="BR1131" s="29" t="str">
        <f>IFERROR(VLOOKUP(Table1[[#This Row],[Key]],ownlog!$A:$E,MATCH(BR$1,ownlog!$1:$1,0),FALSE),"")</f>
        <v/>
      </c>
      <c r="BS1131" s="29" t="str">
        <f>IFERROR(VLOOKUP(Table1[[#This Row],[Key]],ownlog!$A:$E,MATCH(BS$1,ownlog!$1:$1,0),FALSE),"")</f>
        <v/>
      </c>
    </row>
    <row r="1132" spans="1:71" x14ac:dyDescent="0.25">
      <c r="A1132">
        <v>1130</v>
      </c>
      <c r="B1132">
        <v>2346.58</v>
      </c>
      <c r="C1132">
        <v>-1</v>
      </c>
      <c r="D1132">
        <v>29.931999999999999</v>
      </c>
      <c r="E1132">
        <v>-1</v>
      </c>
      <c r="F1132">
        <v>-1</v>
      </c>
      <c r="G1132">
        <v>-1</v>
      </c>
      <c r="H1132">
        <v>1130</v>
      </c>
      <c r="I1132">
        <v>-9.7484000000000001E-2</v>
      </c>
      <c r="J1132">
        <v>0.48156436189176999</v>
      </c>
      <c r="K1132">
        <v>-1</v>
      </c>
      <c r="L1132">
        <v>150</v>
      </c>
      <c r="M1132">
        <v>3.86</v>
      </c>
      <c r="N1132">
        <v>0.30312562500000001</v>
      </c>
      <c r="O1132">
        <v>0.33018900000000001</v>
      </c>
      <c r="P1132">
        <v>1</v>
      </c>
      <c r="Q1132">
        <v>2520.27</v>
      </c>
      <c r="R1132">
        <v>1130</v>
      </c>
      <c r="S1132">
        <v>105</v>
      </c>
      <c r="T1132">
        <v>23.2199993133544</v>
      </c>
      <c r="U1132">
        <v>18.157920000000001</v>
      </c>
      <c r="V1132">
        <v>0.42767300000000003</v>
      </c>
      <c r="W1132">
        <v>29.932400000000001</v>
      </c>
      <c r="X1132">
        <v>0.24213799999999999</v>
      </c>
      <c r="Y1132">
        <v>-1</v>
      </c>
      <c r="Z1132">
        <v>0.28000422786690998</v>
      </c>
      <c r="AA1132">
        <v>700</v>
      </c>
      <c r="AB1132">
        <v>0.38078429487934001</v>
      </c>
      <c r="AC1132">
        <v>2510.0300000000002</v>
      </c>
      <c r="AD1132">
        <v>-1</v>
      </c>
      <c r="AE1132">
        <v>1255</v>
      </c>
      <c r="AF1132">
        <v>-5.1056848400000003</v>
      </c>
      <c r="AG1132">
        <v>2510.03002929687</v>
      </c>
      <c r="AH1132">
        <v>1764.25</v>
      </c>
      <c r="AI1132">
        <v>43468</v>
      </c>
      <c r="AJ1132" t="s">
        <v>2272</v>
      </c>
      <c r="AK1132" t="s">
        <v>66</v>
      </c>
      <c r="AL1132" s="2">
        <v>43682.641493055555</v>
      </c>
      <c r="AM1132" t="s">
        <v>2272</v>
      </c>
      <c r="AN1132" t="s">
        <v>2272</v>
      </c>
      <c r="AO1132" t="s">
        <v>2272</v>
      </c>
      <c r="AP1132" t="s">
        <v>2272</v>
      </c>
      <c r="AQ1132" s="2" t="s">
        <v>2272</v>
      </c>
      <c r="AR1132" t="s">
        <v>75</v>
      </c>
      <c r="AS1132" t="s">
        <v>2272</v>
      </c>
      <c r="AT1132" t="s">
        <v>203</v>
      </c>
      <c r="AU1132">
        <v>20948.54</v>
      </c>
      <c r="AV1132" s="1" t="s">
        <v>65</v>
      </c>
      <c r="AW1132" t="s">
        <v>2272</v>
      </c>
      <c r="AX1132" t="s">
        <v>2272</v>
      </c>
      <c r="AY1132" t="s">
        <v>2272</v>
      </c>
      <c r="AZ1132" s="1" t="s">
        <v>2272</v>
      </c>
      <c r="BA1132" t="s">
        <v>68</v>
      </c>
      <c r="BB1132" t="s">
        <v>2272</v>
      </c>
      <c r="BC1132" s="4">
        <v>0.40690972222222221</v>
      </c>
      <c r="BD1132" s="2">
        <v>43467</v>
      </c>
      <c r="BE1132" t="s">
        <v>123</v>
      </c>
      <c r="BF1132" t="s">
        <v>2272</v>
      </c>
      <c r="BG1132" t="s">
        <v>2272</v>
      </c>
      <c r="BH1132" s="3" t="s">
        <v>2272</v>
      </c>
      <c r="BI1132" s="2">
        <v>43467.406909722224</v>
      </c>
      <c r="BJ1132" t="s">
        <v>69</v>
      </c>
      <c r="BK1132" t="s">
        <v>2272</v>
      </c>
      <c r="BL1132" s="2">
        <v>43467</v>
      </c>
      <c r="BM1132" t="s">
        <v>2272</v>
      </c>
      <c r="BN1132">
        <v>0.39294098256961202</v>
      </c>
      <c r="BO1132" s="10" t="str">
        <f>TEXT(Table1[[#This Row],[CLOSE_DATE]],"YYYYMMDD")&amp;TEXT(Table1[[#This Row],[OPEN_DATE]],"YYYYMMDD")&amp;Table1[[#This Row],[SYMBOL]]</f>
        <v>2019080520190102BTU</v>
      </c>
      <c r="BP1132" s="29" t="str">
        <f>IFERROR(VLOOKUP(Table1[[#This Row],[Key]],ownlog!$A:$E,MATCH(BP$1,ownlog!$1:$1,0),FALSE),"")</f>
        <v/>
      </c>
      <c r="BQ1132" s="29" t="str">
        <f>IFERROR(VLOOKUP(Table1[[#This Row],[Key]],ownlog!$A:$E,MATCH(BQ$1,ownlog!$1:$1,0),FALSE),"")</f>
        <v/>
      </c>
      <c r="BR1132" s="29" t="str">
        <f>IFERROR(VLOOKUP(Table1[[#This Row],[Key]],ownlog!$A:$E,MATCH(BR$1,ownlog!$1:$1,0),FALSE),"")</f>
        <v/>
      </c>
      <c r="BS1132" s="29" t="str">
        <f>IFERROR(VLOOKUP(Table1[[#This Row],[Key]],ownlog!$A:$E,MATCH(BS$1,ownlog!$1:$1,0),FALSE),"")</f>
        <v/>
      </c>
    </row>
    <row r="1133" spans="1:71" x14ac:dyDescent="0.25">
      <c r="A1133">
        <v>1131</v>
      </c>
      <c r="B1133">
        <v>2443.96</v>
      </c>
      <c r="C1133">
        <v>-1</v>
      </c>
      <c r="D1133">
        <v>2450.94</v>
      </c>
      <c r="E1133">
        <v>-1</v>
      </c>
      <c r="F1133">
        <v>-1</v>
      </c>
      <c r="G1133">
        <v>-1</v>
      </c>
      <c r="H1133">
        <v>1131</v>
      </c>
      <c r="I1133">
        <v>9.0909000000000004E-2</v>
      </c>
      <c r="J1133">
        <v>0.48150679077087999</v>
      </c>
      <c r="K1133">
        <v>-1</v>
      </c>
      <c r="L1133">
        <v>5</v>
      </c>
      <c r="M1133">
        <v>1</v>
      </c>
      <c r="N1133">
        <v>0.30734287500000002</v>
      </c>
      <c r="O1133">
        <v>0.38461499999999998</v>
      </c>
      <c r="P1133">
        <v>0.99999899999999997</v>
      </c>
      <c r="Q1133">
        <v>2595.3200000000002</v>
      </c>
      <c r="R1133">
        <v>1131</v>
      </c>
      <c r="S1133">
        <v>104</v>
      </c>
      <c r="T1133">
        <v>20.4699993133544</v>
      </c>
      <c r="U1133">
        <v>2737.395</v>
      </c>
      <c r="V1133">
        <v>0.29370600000000002</v>
      </c>
      <c r="W1133">
        <v>2450.94</v>
      </c>
      <c r="X1133">
        <v>0.32167800000000002</v>
      </c>
      <c r="Y1133">
        <v>-1</v>
      </c>
      <c r="Z1133">
        <v>0.27997187393501</v>
      </c>
      <c r="AA1133">
        <v>5</v>
      </c>
      <c r="AB1133">
        <v>0.38073933235294</v>
      </c>
      <c r="AC1133">
        <v>2584.96</v>
      </c>
      <c r="AD1133">
        <v>-1</v>
      </c>
      <c r="AE1133">
        <v>1123</v>
      </c>
      <c r="AF1133">
        <v>-2.3570513499999999</v>
      </c>
      <c r="AG1133">
        <v>2574.40991210937</v>
      </c>
      <c r="AH1133">
        <v>1430.89</v>
      </c>
      <c r="AI1133">
        <v>43475</v>
      </c>
      <c r="AJ1133" t="s">
        <v>2272</v>
      </c>
      <c r="AK1133" t="s">
        <v>65</v>
      </c>
      <c r="AL1133" s="2">
        <v>43531.634618055556</v>
      </c>
      <c r="AM1133" t="s">
        <v>2272</v>
      </c>
      <c r="AN1133" t="s">
        <v>2272</v>
      </c>
      <c r="AO1133" t="s">
        <v>2272</v>
      </c>
      <c r="AP1133" t="s">
        <v>2272</v>
      </c>
      <c r="AQ1133" s="2" t="s">
        <v>2272</v>
      </c>
      <c r="AR1133" t="s">
        <v>67</v>
      </c>
      <c r="AS1133" t="s">
        <v>2272</v>
      </c>
      <c r="AT1133" t="s">
        <v>81</v>
      </c>
      <c r="AU1133">
        <v>-12255.7</v>
      </c>
      <c r="AV1133" s="1" t="s">
        <v>66</v>
      </c>
      <c r="AW1133" t="s">
        <v>2272</v>
      </c>
      <c r="AX1133" t="s">
        <v>2272</v>
      </c>
      <c r="AY1133" t="s">
        <v>2272</v>
      </c>
      <c r="AZ1133" s="1" t="s">
        <v>2272</v>
      </c>
      <c r="BA1133" t="s">
        <v>68</v>
      </c>
      <c r="BB1133" t="s">
        <v>2272</v>
      </c>
      <c r="BC1133" s="4">
        <v>0.41427083333333337</v>
      </c>
      <c r="BD1133" s="2">
        <v>43473</v>
      </c>
      <c r="BE1133" t="s">
        <v>123</v>
      </c>
      <c r="BF1133" t="s">
        <v>2272</v>
      </c>
      <c r="BG1133" t="s">
        <v>2272</v>
      </c>
      <c r="BH1133" s="3" t="s">
        <v>2272</v>
      </c>
      <c r="BI1133" s="2">
        <v>43473.414270833331</v>
      </c>
      <c r="BJ1133" t="s">
        <v>69</v>
      </c>
      <c r="BK1133" t="s">
        <v>2272</v>
      </c>
      <c r="BL1133" s="2">
        <v>43473</v>
      </c>
      <c r="BM1133" t="s">
        <v>2272</v>
      </c>
      <c r="BN1133">
        <v>0.11676254824679499</v>
      </c>
      <c r="BO1133" s="10" t="str">
        <f>TEXT(Table1[[#This Row],[CLOSE_DATE]],"YYYYMMDD")&amp;TEXT(Table1[[#This Row],[OPEN_DATE]],"YYYYMMDD")&amp;Table1[[#This Row],[SYMBOL]]</f>
        <v>2019030720190108NVR</v>
      </c>
      <c r="BP1133" s="29" t="str">
        <f>IFERROR(VLOOKUP(Table1[[#This Row],[Key]],ownlog!$A:$E,MATCH(BP$1,ownlog!$1:$1,0),FALSE),"")</f>
        <v/>
      </c>
      <c r="BQ1133" s="29" t="str">
        <f>IFERROR(VLOOKUP(Table1[[#This Row],[Key]],ownlog!$A:$E,MATCH(BQ$1,ownlog!$1:$1,0),FALSE),"")</f>
        <v/>
      </c>
      <c r="BR1133" s="29" t="str">
        <f>IFERROR(VLOOKUP(Table1[[#This Row],[Key]],ownlog!$A:$E,MATCH(BR$1,ownlog!$1:$1,0),FALSE),"")</f>
        <v/>
      </c>
      <c r="BS1133" s="29" t="str">
        <f>IFERROR(VLOOKUP(Table1[[#This Row],[Key]],ownlog!$A:$E,MATCH(BS$1,ownlog!$1:$1,0),FALSE),"")</f>
        <v/>
      </c>
    </row>
    <row r="1134" spans="1:71" x14ac:dyDescent="0.25">
      <c r="A1134">
        <v>1132</v>
      </c>
      <c r="B1134">
        <v>2562.02</v>
      </c>
      <c r="C1134">
        <v>-1</v>
      </c>
      <c r="D1134">
        <v>63.988500000000002</v>
      </c>
      <c r="E1134">
        <v>-1</v>
      </c>
      <c r="F1134">
        <v>-1</v>
      </c>
      <c r="G1134">
        <v>-1</v>
      </c>
      <c r="H1134">
        <v>1132</v>
      </c>
      <c r="I1134">
        <v>-2.7191E-2</v>
      </c>
      <c r="J1134">
        <v>0.48148118596430001</v>
      </c>
      <c r="K1134">
        <v>-1</v>
      </c>
      <c r="L1134">
        <v>50</v>
      </c>
      <c r="M1134">
        <v>1.5</v>
      </c>
      <c r="N1134">
        <v>0.31769562499999998</v>
      </c>
      <c r="O1134">
        <v>0.33534700000000001</v>
      </c>
      <c r="P1134">
        <v>1</v>
      </c>
      <c r="Q1134">
        <v>2625.76</v>
      </c>
      <c r="R1134">
        <v>1132</v>
      </c>
      <c r="S1134">
        <v>103</v>
      </c>
      <c r="T1134">
        <v>19.069999694824201</v>
      </c>
      <c r="U1134">
        <v>68.111500000000007</v>
      </c>
      <c r="V1134">
        <v>0.36253800000000003</v>
      </c>
      <c r="W1134">
        <v>63.988500000000002</v>
      </c>
      <c r="X1134">
        <v>0.30211500000000002</v>
      </c>
      <c r="Y1134">
        <v>-1</v>
      </c>
      <c r="Z1134">
        <v>0.28000529492929999</v>
      </c>
      <c r="AA1134">
        <v>300</v>
      </c>
      <c r="AB1134">
        <v>0.38074324044680002</v>
      </c>
      <c r="AC1134">
        <v>2616.1</v>
      </c>
      <c r="AD1134">
        <v>-1</v>
      </c>
      <c r="AE1134">
        <v>1081</v>
      </c>
      <c r="AF1134">
        <v>-2.60044495</v>
      </c>
      <c r="AG1134">
        <v>2582.61010742187</v>
      </c>
      <c r="AH1134">
        <v>204.9</v>
      </c>
      <c r="AI1134">
        <v>43482</v>
      </c>
      <c r="AJ1134" t="s">
        <v>2272</v>
      </c>
      <c r="AK1134" t="s">
        <v>65</v>
      </c>
      <c r="AL1134" s="2">
        <v>43497.6405787037</v>
      </c>
      <c r="AM1134" t="s">
        <v>2272</v>
      </c>
      <c r="AN1134" t="s">
        <v>2272</v>
      </c>
      <c r="AO1134" t="s">
        <v>2272</v>
      </c>
      <c r="AP1134" t="s">
        <v>2272</v>
      </c>
      <c r="AQ1134" s="2" t="s">
        <v>2272</v>
      </c>
      <c r="AR1134" t="s">
        <v>67</v>
      </c>
      <c r="AS1134" t="s">
        <v>2272</v>
      </c>
      <c r="AT1134" t="s">
        <v>130</v>
      </c>
      <c r="AU1134">
        <v>-19198.05</v>
      </c>
      <c r="AV1134" s="1" t="s">
        <v>66</v>
      </c>
      <c r="AW1134" t="s">
        <v>2272</v>
      </c>
      <c r="AX1134" t="s">
        <v>2272</v>
      </c>
      <c r="AY1134" t="s">
        <v>2272</v>
      </c>
      <c r="AZ1134" s="1" t="s">
        <v>2272</v>
      </c>
      <c r="BA1134" t="s">
        <v>68</v>
      </c>
      <c r="BB1134" t="s">
        <v>2272</v>
      </c>
      <c r="BC1134" s="4">
        <v>0.47625000000000001</v>
      </c>
      <c r="BD1134" s="2">
        <v>43479</v>
      </c>
      <c r="BE1134" t="s">
        <v>123</v>
      </c>
      <c r="BF1134" t="s">
        <v>2272</v>
      </c>
      <c r="BG1134" t="s">
        <v>2272</v>
      </c>
      <c r="BH1134" s="3" t="s">
        <v>2272</v>
      </c>
      <c r="BI1134" s="2">
        <v>43479.47625</v>
      </c>
      <c r="BJ1134" t="s">
        <v>69</v>
      </c>
      <c r="BK1134" t="s">
        <v>2272</v>
      </c>
      <c r="BL1134" s="2">
        <v>43479</v>
      </c>
      <c r="BM1134" t="s">
        <v>2272</v>
      </c>
      <c r="BN1134">
        <v>6.4042757683021104E-2</v>
      </c>
      <c r="BO1134" s="10" t="str">
        <f>TEXT(Table1[[#This Row],[CLOSE_DATE]],"YYYYMMDD")&amp;TEXT(Table1[[#This Row],[OPEN_DATE]],"YYYYMMDD")&amp;Table1[[#This Row],[SYMBOL]]</f>
        <v>2019020120190114SBUX</v>
      </c>
      <c r="BP1134" s="29" t="str">
        <f>IFERROR(VLOOKUP(Table1[[#This Row],[Key]],ownlog!$A:$E,MATCH(BP$1,ownlog!$1:$1,0),FALSE),"")</f>
        <v/>
      </c>
      <c r="BQ1134" s="29" t="str">
        <f>IFERROR(VLOOKUP(Table1[[#This Row],[Key]],ownlog!$A:$E,MATCH(BQ$1,ownlog!$1:$1,0),FALSE),"")</f>
        <v/>
      </c>
      <c r="BR1134" s="29" t="str">
        <f>IFERROR(VLOOKUP(Table1[[#This Row],[Key]],ownlog!$A:$E,MATCH(BR$1,ownlog!$1:$1,0),FALSE),"")</f>
        <v/>
      </c>
      <c r="BS1134" s="29" t="str">
        <f>IFERROR(VLOOKUP(Table1[[#This Row],[Key]],ownlog!$A:$E,MATCH(BS$1,ownlog!$1:$1,0),FALSE),"")</f>
        <v/>
      </c>
    </row>
    <row r="1135" spans="1:71" x14ac:dyDescent="0.25">
      <c r="A1135">
        <v>1133</v>
      </c>
      <c r="B1135">
        <v>2562.02</v>
      </c>
      <c r="C1135">
        <v>-1</v>
      </c>
      <c r="D1135">
        <v>63.988500000000002</v>
      </c>
      <c r="E1135">
        <v>-1</v>
      </c>
      <c r="F1135">
        <v>-1</v>
      </c>
      <c r="G1135">
        <v>-1</v>
      </c>
      <c r="H1135">
        <v>1133</v>
      </c>
      <c r="I1135">
        <v>-2.7191E-2</v>
      </c>
      <c r="J1135">
        <v>0.48148118596430001</v>
      </c>
      <c r="K1135">
        <v>-1</v>
      </c>
      <c r="L1135">
        <v>50</v>
      </c>
      <c r="M1135">
        <v>1.5</v>
      </c>
      <c r="N1135">
        <v>0.31769562499999998</v>
      </c>
      <c r="O1135">
        <v>0.33534700000000001</v>
      </c>
      <c r="P1135">
        <v>1</v>
      </c>
      <c r="Q1135">
        <v>2625.76</v>
      </c>
      <c r="R1135">
        <v>1133</v>
      </c>
      <c r="S1135">
        <v>103</v>
      </c>
      <c r="T1135">
        <v>19.069999694824201</v>
      </c>
      <c r="U1135">
        <v>76.09</v>
      </c>
      <c r="V1135">
        <v>0.36253800000000003</v>
      </c>
      <c r="W1135">
        <v>63.988500000000002</v>
      </c>
      <c r="X1135">
        <v>0.30211500000000002</v>
      </c>
      <c r="Y1135">
        <v>-1</v>
      </c>
      <c r="Z1135">
        <v>0.28000529492929999</v>
      </c>
      <c r="AA1135">
        <v>300</v>
      </c>
      <c r="AB1135">
        <v>0.38074324044680002</v>
      </c>
      <c r="AC1135">
        <v>2616.1</v>
      </c>
      <c r="AD1135">
        <v>-1</v>
      </c>
      <c r="AE1135">
        <v>1220</v>
      </c>
      <c r="AF1135">
        <v>-2.6694062999999999</v>
      </c>
      <c r="AG1135">
        <v>2582.61010742187</v>
      </c>
      <c r="AH1135">
        <v>603.83000000000004</v>
      </c>
      <c r="AI1135">
        <v>43482</v>
      </c>
      <c r="AJ1135" t="s">
        <v>2272</v>
      </c>
      <c r="AK1135" t="s">
        <v>65</v>
      </c>
      <c r="AL1135" s="2">
        <v>43619.630104166667</v>
      </c>
      <c r="AM1135" t="s">
        <v>2272</v>
      </c>
      <c r="AN1135" t="s">
        <v>2272</v>
      </c>
      <c r="AO1135" t="s">
        <v>2272</v>
      </c>
      <c r="AP1135" t="s">
        <v>2272</v>
      </c>
      <c r="AQ1135" s="2" t="s">
        <v>2272</v>
      </c>
      <c r="AR1135" t="s">
        <v>67</v>
      </c>
      <c r="AS1135" t="s">
        <v>2272</v>
      </c>
      <c r="AT1135" t="s">
        <v>130</v>
      </c>
      <c r="AU1135">
        <v>-19198.05</v>
      </c>
      <c r="AV1135" s="1" t="s">
        <v>66</v>
      </c>
      <c r="AW1135" t="s">
        <v>2272</v>
      </c>
      <c r="AX1135" t="s">
        <v>2272</v>
      </c>
      <c r="AY1135" t="s">
        <v>2272</v>
      </c>
      <c r="AZ1135" s="1" t="s">
        <v>2272</v>
      </c>
      <c r="BA1135" t="s">
        <v>68</v>
      </c>
      <c r="BB1135" t="s">
        <v>2272</v>
      </c>
      <c r="BC1135" s="4">
        <v>0.47625000000000001</v>
      </c>
      <c r="BD1135" s="2">
        <v>43479</v>
      </c>
      <c r="BE1135" t="s">
        <v>123</v>
      </c>
      <c r="BF1135" t="s">
        <v>2272</v>
      </c>
      <c r="BG1135" t="s">
        <v>2272</v>
      </c>
      <c r="BH1135" s="3" t="s">
        <v>2272</v>
      </c>
      <c r="BI1135" s="2">
        <v>43479.47625</v>
      </c>
      <c r="BJ1135" t="s">
        <v>69</v>
      </c>
      <c r="BK1135" t="s">
        <v>2272</v>
      </c>
      <c r="BL1135" s="2">
        <v>43479</v>
      </c>
      <c r="BM1135" t="s">
        <v>2272</v>
      </c>
      <c r="BN1135">
        <v>0.18873078756339001</v>
      </c>
      <c r="BO1135" s="10" t="str">
        <f>TEXT(Table1[[#This Row],[CLOSE_DATE]],"YYYYMMDD")&amp;TEXT(Table1[[#This Row],[OPEN_DATE]],"YYYYMMDD")&amp;Table1[[#This Row],[SYMBOL]]</f>
        <v>2019060320190114SBUX</v>
      </c>
      <c r="BP1135" s="29" t="str">
        <f>IFERROR(VLOOKUP(Table1[[#This Row],[Key]],ownlog!$A:$E,MATCH(BP$1,ownlog!$1:$1,0),FALSE),"")</f>
        <v/>
      </c>
      <c r="BQ1135" s="29" t="str">
        <f>IFERROR(VLOOKUP(Table1[[#This Row],[Key]],ownlog!$A:$E,MATCH(BQ$1,ownlog!$1:$1,0),FALSE),"")</f>
        <v/>
      </c>
      <c r="BR1135" s="29" t="str">
        <f>IFERROR(VLOOKUP(Table1[[#This Row],[Key]],ownlog!$A:$E,MATCH(BR$1,ownlog!$1:$1,0),FALSE),"")</f>
        <v/>
      </c>
      <c r="BS1135" s="29" t="str">
        <f>IFERROR(VLOOKUP(Table1[[#This Row],[Key]],ownlog!$A:$E,MATCH(BS$1,ownlog!$1:$1,0),FALSE),"")</f>
        <v/>
      </c>
    </row>
    <row r="1136" spans="1:71" x14ac:dyDescent="0.25">
      <c r="A1136">
        <v>1134</v>
      </c>
      <c r="B1136">
        <v>2562.02</v>
      </c>
      <c r="C1136">
        <v>-1</v>
      </c>
      <c r="D1136">
        <v>63.988500000000002</v>
      </c>
      <c r="E1136">
        <v>-1</v>
      </c>
      <c r="F1136">
        <v>-1</v>
      </c>
      <c r="G1136">
        <v>-1</v>
      </c>
      <c r="H1136">
        <v>1134</v>
      </c>
      <c r="I1136">
        <v>-2.7191E-2</v>
      </c>
      <c r="J1136">
        <v>0.48148118596430001</v>
      </c>
      <c r="K1136">
        <v>-1</v>
      </c>
      <c r="L1136">
        <v>100</v>
      </c>
      <c r="M1136">
        <v>1.5</v>
      </c>
      <c r="N1136">
        <v>0.31769562499999998</v>
      </c>
      <c r="O1136">
        <v>0.33534700000000001</v>
      </c>
      <c r="P1136">
        <v>1</v>
      </c>
      <c r="Q1136">
        <v>2625.76</v>
      </c>
      <c r="R1136">
        <v>1134</v>
      </c>
      <c r="S1136">
        <v>103</v>
      </c>
      <c r="T1136">
        <v>19.069999694824201</v>
      </c>
      <c r="U1136">
        <v>70.401499999999999</v>
      </c>
      <c r="V1136">
        <v>0.36253800000000003</v>
      </c>
      <c r="W1136">
        <v>63.988500000000002</v>
      </c>
      <c r="X1136">
        <v>0.30211500000000002</v>
      </c>
      <c r="Y1136">
        <v>-1</v>
      </c>
      <c r="Z1136">
        <v>0.28000529492929999</v>
      </c>
      <c r="AA1136">
        <v>300</v>
      </c>
      <c r="AB1136">
        <v>0.38074324044680002</v>
      </c>
      <c r="AC1136">
        <v>2616.1</v>
      </c>
      <c r="AD1136">
        <v>-1</v>
      </c>
      <c r="AE1136">
        <v>1113</v>
      </c>
      <c r="AF1136">
        <v>-2.60342195</v>
      </c>
      <c r="AG1136">
        <v>2582.61010742187</v>
      </c>
      <c r="AH1136">
        <v>639.9</v>
      </c>
      <c r="AI1136">
        <v>43482</v>
      </c>
      <c r="AJ1136" t="s">
        <v>2272</v>
      </c>
      <c r="AK1136" t="s">
        <v>65</v>
      </c>
      <c r="AL1136" s="2">
        <v>43523.614016203705</v>
      </c>
      <c r="AM1136" t="s">
        <v>2272</v>
      </c>
      <c r="AN1136" t="s">
        <v>2272</v>
      </c>
      <c r="AO1136" t="s">
        <v>2272</v>
      </c>
      <c r="AP1136" t="s">
        <v>2272</v>
      </c>
      <c r="AQ1136" s="2" t="s">
        <v>2272</v>
      </c>
      <c r="AR1136" t="s">
        <v>67</v>
      </c>
      <c r="AS1136" t="s">
        <v>2272</v>
      </c>
      <c r="AT1136" t="s">
        <v>130</v>
      </c>
      <c r="AU1136">
        <v>-19198.05</v>
      </c>
      <c r="AV1136" s="1" t="s">
        <v>66</v>
      </c>
      <c r="AW1136" t="s">
        <v>2272</v>
      </c>
      <c r="AX1136" t="s">
        <v>2272</v>
      </c>
      <c r="AY1136" t="s">
        <v>2272</v>
      </c>
      <c r="AZ1136" s="1" t="s">
        <v>2272</v>
      </c>
      <c r="BA1136" t="s">
        <v>68</v>
      </c>
      <c r="BB1136" t="s">
        <v>2272</v>
      </c>
      <c r="BC1136" s="4">
        <v>0.47625000000000001</v>
      </c>
      <c r="BD1136" s="2">
        <v>43479</v>
      </c>
      <c r="BE1136" t="s">
        <v>123</v>
      </c>
      <c r="BF1136" t="s">
        <v>2272</v>
      </c>
      <c r="BG1136" t="s">
        <v>2272</v>
      </c>
      <c r="BH1136" s="3" t="s">
        <v>2272</v>
      </c>
      <c r="BI1136" s="2">
        <v>43479.47625</v>
      </c>
      <c r="BJ1136" t="s">
        <v>69</v>
      </c>
      <c r="BK1136" t="s">
        <v>2272</v>
      </c>
      <c r="BL1136" s="2">
        <v>43479</v>
      </c>
      <c r="BM1136" t="s">
        <v>2272</v>
      </c>
      <c r="BN1136">
        <v>0.10000234417121801</v>
      </c>
      <c r="BO1136" s="10" t="str">
        <f>TEXT(Table1[[#This Row],[CLOSE_DATE]],"YYYYMMDD")&amp;TEXT(Table1[[#This Row],[OPEN_DATE]],"YYYYMMDD")&amp;Table1[[#This Row],[SYMBOL]]</f>
        <v>2019022720190114SBUX</v>
      </c>
      <c r="BP1136" s="29" t="str">
        <f>IFERROR(VLOOKUP(Table1[[#This Row],[Key]],ownlog!$A:$E,MATCH(BP$1,ownlog!$1:$1,0),FALSE),"")</f>
        <v/>
      </c>
      <c r="BQ1136" s="29" t="str">
        <f>IFERROR(VLOOKUP(Table1[[#This Row],[Key]],ownlog!$A:$E,MATCH(BQ$1,ownlog!$1:$1,0),FALSE),"")</f>
        <v/>
      </c>
      <c r="BR1136" s="29" t="str">
        <f>IFERROR(VLOOKUP(Table1[[#This Row],[Key]],ownlog!$A:$E,MATCH(BR$1,ownlog!$1:$1,0),FALSE),"")</f>
        <v/>
      </c>
      <c r="BS1136" s="29" t="str">
        <f>IFERROR(VLOOKUP(Table1[[#This Row],[Key]],ownlog!$A:$E,MATCH(BS$1,ownlog!$1:$1,0),FALSE),"")</f>
        <v/>
      </c>
    </row>
    <row r="1137" spans="1:71" x14ac:dyDescent="0.25">
      <c r="A1137">
        <v>1135</v>
      </c>
      <c r="B1137">
        <v>2562.02</v>
      </c>
      <c r="C1137">
        <v>-1</v>
      </c>
      <c r="D1137">
        <v>63.988500000000002</v>
      </c>
      <c r="E1137">
        <v>-1</v>
      </c>
      <c r="F1137">
        <v>-1</v>
      </c>
      <c r="G1137">
        <v>-1</v>
      </c>
      <c r="H1137">
        <v>1135</v>
      </c>
      <c r="I1137">
        <v>-2.7191E-2</v>
      </c>
      <c r="J1137">
        <v>0.48148118596430001</v>
      </c>
      <c r="K1137">
        <v>-1</v>
      </c>
      <c r="L1137">
        <v>100</v>
      </c>
      <c r="M1137">
        <v>1.5</v>
      </c>
      <c r="N1137">
        <v>0.31769562499999998</v>
      </c>
      <c r="O1137">
        <v>0.33534700000000001</v>
      </c>
      <c r="P1137">
        <v>1</v>
      </c>
      <c r="Q1137">
        <v>2625.76</v>
      </c>
      <c r="R1137">
        <v>1135</v>
      </c>
      <c r="S1137">
        <v>103</v>
      </c>
      <c r="T1137">
        <v>19.069999694824201</v>
      </c>
      <c r="U1137">
        <v>70.56</v>
      </c>
      <c r="V1137">
        <v>0.36253800000000003</v>
      </c>
      <c r="W1137">
        <v>63.988500000000002</v>
      </c>
      <c r="X1137">
        <v>0.30211500000000002</v>
      </c>
      <c r="Y1137">
        <v>-1</v>
      </c>
      <c r="Z1137">
        <v>0.28000529492929999</v>
      </c>
      <c r="AA1137">
        <v>300</v>
      </c>
      <c r="AB1137">
        <v>0.38074324044680002</v>
      </c>
      <c r="AC1137">
        <v>2616.1</v>
      </c>
      <c r="AD1137">
        <v>-1</v>
      </c>
      <c r="AE1137">
        <v>1124</v>
      </c>
      <c r="AF1137">
        <v>-2.6036280000000001</v>
      </c>
      <c r="AG1137">
        <v>2582.61010742187</v>
      </c>
      <c r="AH1137">
        <v>655.9</v>
      </c>
      <c r="AI1137">
        <v>43482</v>
      </c>
      <c r="AJ1137" t="s">
        <v>2272</v>
      </c>
      <c r="AK1137" t="s">
        <v>65</v>
      </c>
      <c r="AL1137" s="2">
        <v>43531.635983796295</v>
      </c>
      <c r="AM1137" t="s">
        <v>2272</v>
      </c>
      <c r="AN1137" t="s">
        <v>2272</v>
      </c>
      <c r="AO1137" t="s">
        <v>2272</v>
      </c>
      <c r="AP1137" t="s">
        <v>2272</v>
      </c>
      <c r="AQ1137" s="2" t="s">
        <v>2272</v>
      </c>
      <c r="AR1137" t="s">
        <v>67</v>
      </c>
      <c r="AS1137" t="s">
        <v>2272</v>
      </c>
      <c r="AT1137" t="s">
        <v>130</v>
      </c>
      <c r="AU1137">
        <v>-19198.05</v>
      </c>
      <c r="AV1137" s="1" t="s">
        <v>66</v>
      </c>
      <c r="AW1137" t="s">
        <v>2272</v>
      </c>
      <c r="AX1137" t="s">
        <v>2272</v>
      </c>
      <c r="AY1137" t="s">
        <v>2272</v>
      </c>
      <c r="AZ1137" s="1" t="s">
        <v>2272</v>
      </c>
      <c r="BA1137" t="s">
        <v>68</v>
      </c>
      <c r="BB1137" t="s">
        <v>2272</v>
      </c>
      <c r="BC1137" s="4">
        <v>0.47625000000000001</v>
      </c>
      <c r="BD1137" s="2">
        <v>43479</v>
      </c>
      <c r="BE1137" t="s">
        <v>123</v>
      </c>
      <c r="BF1137" t="s">
        <v>2272</v>
      </c>
      <c r="BG1137" t="s">
        <v>2272</v>
      </c>
      <c r="BH1137" s="3" t="s">
        <v>2272</v>
      </c>
      <c r="BI1137" s="2">
        <v>43479.47625</v>
      </c>
      <c r="BJ1137" t="s">
        <v>69</v>
      </c>
      <c r="BK1137" t="s">
        <v>2272</v>
      </c>
      <c r="BL1137" s="2">
        <v>43479</v>
      </c>
      <c r="BM1137" t="s">
        <v>2272</v>
      </c>
      <c r="BN1137">
        <v>0.102502793470701</v>
      </c>
      <c r="BO1137" s="10" t="str">
        <f>TEXT(Table1[[#This Row],[CLOSE_DATE]],"YYYYMMDD")&amp;TEXT(Table1[[#This Row],[OPEN_DATE]],"YYYYMMDD")&amp;Table1[[#This Row],[SYMBOL]]</f>
        <v>2019030720190114SBUX</v>
      </c>
      <c r="BP1137" s="29" t="str">
        <f>IFERROR(VLOOKUP(Table1[[#This Row],[Key]],ownlog!$A:$E,MATCH(BP$1,ownlog!$1:$1,0),FALSE),"")</f>
        <v/>
      </c>
      <c r="BQ1137" s="29" t="str">
        <f>IFERROR(VLOOKUP(Table1[[#This Row],[Key]],ownlog!$A:$E,MATCH(BQ$1,ownlog!$1:$1,0),FALSE),"")</f>
        <v/>
      </c>
      <c r="BR1137" s="29" t="str">
        <f>IFERROR(VLOOKUP(Table1[[#This Row],[Key]],ownlog!$A:$E,MATCH(BR$1,ownlog!$1:$1,0),FALSE),"")</f>
        <v/>
      </c>
      <c r="BS1137" s="29" t="str">
        <f>IFERROR(VLOOKUP(Table1[[#This Row],[Key]],ownlog!$A:$E,MATCH(BS$1,ownlog!$1:$1,0),FALSE),"")</f>
        <v/>
      </c>
    </row>
    <row r="1138" spans="1:71" x14ac:dyDescent="0.25">
      <c r="A1138">
        <v>1136</v>
      </c>
      <c r="B1138">
        <v>2562.02</v>
      </c>
      <c r="C1138">
        <v>-1</v>
      </c>
      <c r="D1138">
        <v>47.546999999999997</v>
      </c>
      <c r="E1138">
        <v>-1</v>
      </c>
      <c r="F1138">
        <v>-1</v>
      </c>
      <c r="G1138">
        <v>-1</v>
      </c>
      <c r="H1138">
        <v>1136</v>
      </c>
      <c r="I1138">
        <v>-2.7191E-2</v>
      </c>
      <c r="J1138">
        <v>0.48148118596430001</v>
      </c>
      <c r="K1138">
        <v>-1</v>
      </c>
      <c r="L1138">
        <v>200</v>
      </c>
      <c r="M1138">
        <v>1.5</v>
      </c>
      <c r="N1138">
        <v>0.31769562499999998</v>
      </c>
      <c r="O1138">
        <v>0.33534700000000001</v>
      </c>
      <c r="P1138">
        <v>1</v>
      </c>
      <c r="Q1138">
        <v>2625.76</v>
      </c>
      <c r="R1138">
        <v>1136</v>
      </c>
      <c r="S1138">
        <v>103</v>
      </c>
      <c r="T1138">
        <v>19.069999694824201</v>
      </c>
      <c r="U1138">
        <v>51.1755</v>
      </c>
      <c r="V1138">
        <v>0.36253800000000003</v>
      </c>
      <c r="W1138">
        <v>47.5473</v>
      </c>
      <c r="X1138">
        <v>0.30211500000000002</v>
      </c>
      <c r="Y1138">
        <v>-1</v>
      </c>
      <c r="Z1138">
        <v>0.28000529492929999</v>
      </c>
      <c r="AA1138">
        <v>300</v>
      </c>
      <c r="AB1138">
        <v>0.38074324044680002</v>
      </c>
      <c r="AC1138">
        <v>2616.1</v>
      </c>
      <c r="AD1138">
        <v>-1</v>
      </c>
      <c r="AE1138">
        <v>1197</v>
      </c>
      <c r="AF1138">
        <v>-2.7356665699999998</v>
      </c>
      <c r="AG1138">
        <v>2582.61010742187</v>
      </c>
      <c r="AH1138">
        <v>724.76</v>
      </c>
      <c r="AI1138">
        <v>43482</v>
      </c>
      <c r="AJ1138" t="s">
        <v>2272</v>
      </c>
      <c r="AK1138" t="s">
        <v>65</v>
      </c>
      <c r="AL1138" s="2">
        <v>43592.562662037039</v>
      </c>
      <c r="AM1138" t="s">
        <v>2272</v>
      </c>
      <c r="AN1138" t="s">
        <v>2272</v>
      </c>
      <c r="AO1138" t="s">
        <v>2272</v>
      </c>
      <c r="AP1138" t="s">
        <v>2272</v>
      </c>
      <c r="AQ1138" s="2" t="s">
        <v>2272</v>
      </c>
      <c r="AR1138" t="s">
        <v>67</v>
      </c>
      <c r="AS1138" t="s">
        <v>2272</v>
      </c>
      <c r="AT1138" t="s">
        <v>204</v>
      </c>
      <c r="AU1138">
        <v>-14265.6</v>
      </c>
      <c r="AV1138" s="1" t="s">
        <v>66</v>
      </c>
      <c r="AW1138" t="s">
        <v>2272</v>
      </c>
      <c r="AX1138" t="s">
        <v>2272</v>
      </c>
      <c r="AY1138" t="s">
        <v>2272</v>
      </c>
      <c r="AZ1138" s="1" t="s">
        <v>2272</v>
      </c>
      <c r="BA1138" t="s">
        <v>68</v>
      </c>
      <c r="BB1138" t="s">
        <v>2272</v>
      </c>
      <c r="BC1138" s="4">
        <v>0.4772569444444445</v>
      </c>
      <c r="BD1138" s="2">
        <v>43479</v>
      </c>
      <c r="BE1138" t="s">
        <v>123</v>
      </c>
      <c r="BF1138" t="s">
        <v>2272</v>
      </c>
      <c r="BG1138" t="s">
        <v>2272</v>
      </c>
      <c r="BH1138" s="3" t="s">
        <v>2272</v>
      </c>
      <c r="BI1138" s="2">
        <v>43479.477256944447</v>
      </c>
      <c r="BJ1138" t="s">
        <v>69</v>
      </c>
      <c r="BK1138" t="s">
        <v>2272</v>
      </c>
      <c r="BL1138" s="2">
        <v>43479</v>
      </c>
      <c r="BM1138" t="s">
        <v>2272</v>
      </c>
      <c r="BN1138">
        <v>7.6214632586918699E-2</v>
      </c>
      <c r="BO1138" s="10" t="str">
        <f>TEXT(Table1[[#This Row],[CLOSE_DATE]],"YYYYMMDD")&amp;TEXT(Table1[[#This Row],[OPEN_DATE]],"YYYYMMDD")&amp;Table1[[#This Row],[SYMBOL]]</f>
        <v>2019050720190114FIX</v>
      </c>
      <c r="BP1138" s="29" t="str">
        <f>IFERROR(VLOOKUP(Table1[[#This Row],[Key]],ownlog!$A:$E,MATCH(BP$1,ownlog!$1:$1,0),FALSE),"")</f>
        <v/>
      </c>
      <c r="BQ1138" s="29" t="str">
        <f>IFERROR(VLOOKUP(Table1[[#This Row],[Key]],ownlog!$A:$E,MATCH(BQ$1,ownlog!$1:$1,0),FALSE),"")</f>
        <v/>
      </c>
      <c r="BR1138" s="29" t="str">
        <f>IFERROR(VLOOKUP(Table1[[#This Row],[Key]],ownlog!$A:$E,MATCH(BR$1,ownlog!$1:$1,0),FALSE),"")</f>
        <v/>
      </c>
      <c r="BS1138" s="29" t="str">
        <f>IFERROR(VLOOKUP(Table1[[#This Row],[Key]],ownlog!$A:$E,MATCH(BS$1,ownlog!$1:$1,0),FALSE),"")</f>
        <v/>
      </c>
    </row>
    <row r="1139" spans="1:71" x14ac:dyDescent="0.25">
      <c r="A1139">
        <v>1137</v>
      </c>
      <c r="B1139">
        <v>2562.02</v>
      </c>
      <c r="C1139">
        <v>-1</v>
      </c>
      <c r="D1139">
        <v>47.546999999999997</v>
      </c>
      <c r="E1139">
        <v>-1</v>
      </c>
      <c r="F1139">
        <v>-1</v>
      </c>
      <c r="G1139">
        <v>-1</v>
      </c>
      <c r="H1139">
        <v>1137</v>
      </c>
      <c r="I1139">
        <v>-2.7191E-2</v>
      </c>
      <c r="J1139">
        <v>0.48148118596430001</v>
      </c>
      <c r="K1139">
        <v>-1</v>
      </c>
      <c r="L1139">
        <v>100</v>
      </c>
      <c r="M1139">
        <v>1.5</v>
      </c>
      <c r="N1139">
        <v>0.31769562499999998</v>
      </c>
      <c r="O1139">
        <v>0.33534700000000001</v>
      </c>
      <c r="P1139">
        <v>1</v>
      </c>
      <c r="Q1139">
        <v>2625.76</v>
      </c>
      <c r="R1139">
        <v>1137</v>
      </c>
      <c r="S1139">
        <v>103</v>
      </c>
      <c r="T1139">
        <v>19.069999694824201</v>
      </c>
      <c r="U1139">
        <v>41.18</v>
      </c>
      <c r="V1139">
        <v>0.36253800000000003</v>
      </c>
      <c r="W1139">
        <v>47.5473</v>
      </c>
      <c r="X1139">
        <v>0.30211500000000002</v>
      </c>
      <c r="Y1139">
        <v>-1</v>
      </c>
      <c r="Z1139">
        <v>0.28000529492929999</v>
      </c>
      <c r="AA1139">
        <v>300</v>
      </c>
      <c r="AB1139">
        <v>0.38074324044680002</v>
      </c>
      <c r="AC1139">
        <v>2616.1</v>
      </c>
      <c r="AD1139">
        <v>-1</v>
      </c>
      <c r="AE1139">
        <v>1252</v>
      </c>
      <c r="AF1139">
        <v>-4.4857129999999996</v>
      </c>
      <c r="AG1139">
        <v>2582.61010742187</v>
      </c>
      <c r="AH1139">
        <v>-639.99</v>
      </c>
      <c r="AI1139">
        <v>43482</v>
      </c>
      <c r="AJ1139" t="s">
        <v>2272</v>
      </c>
      <c r="AK1139" t="s">
        <v>65</v>
      </c>
      <c r="AL1139" s="2">
        <v>43675.468854166669</v>
      </c>
      <c r="AM1139" t="s">
        <v>2272</v>
      </c>
      <c r="AN1139" t="s">
        <v>2272</v>
      </c>
      <c r="AO1139" t="s">
        <v>2272</v>
      </c>
      <c r="AP1139" t="s">
        <v>2272</v>
      </c>
      <c r="AQ1139" s="2" t="s">
        <v>2272</v>
      </c>
      <c r="AR1139" t="s">
        <v>67</v>
      </c>
      <c r="AS1139" t="s">
        <v>2272</v>
      </c>
      <c r="AT1139" t="s">
        <v>204</v>
      </c>
      <c r="AU1139">
        <v>-14265.6</v>
      </c>
      <c r="AV1139" s="1" t="s">
        <v>66</v>
      </c>
      <c r="AW1139" t="s">
        <v>2272</v>
      </c>
      <c r="AX1139" t="s">
        <v>2272</v>
      </c>
      <c r="AY1139" t="s">
        <v>2272</v>
      </c>
      <c r="AZ1139" s="1" t="s">
        <v>2272</v>
      </c>
      <c r="BA1139" t="s">
        <v>68</v>
      </c>
      <c r="BB1139" t="s">
        <v>2272</v>
      </c>
      <c r="BC1139" s="4">
        <v>0.4772569444444445</v>
      </c>
      <c r="BD1139" s="2">
        <v>43479</v>
      </c>
      <c r="BE1139" t="s">
        <v>123</v>
      </c>
      <c r="BF1139" t="s">
        <v>2272</v>
      </c>
      <c r="BG1139" t="s">
        <v>2272</v>
      </c>
      <c r="BH1139" s="3" t="s">
        <v>2272</v>
      </c>
      <c r="BI1139" s="2">
        <v>43479.477256944447</v>
      </c>
      <c r="BJ1139" t="s">
        <v>69</v>
      </c>
      <c r="BK1139" t="s">
        <v>2272</v>
      </c>
      <c r="BL1139" s="2">
        <v>43479</v>
      </c>
      <c r="BM1139" t="s">
        <v>2272</v>
      </c>
      <c r="BN1139">
        <v>-0.13460070287902701</v>
      </c>
      <c r="BO1139" s="10" t="str">
        <f>TEXT(Table1[[#This Row],[CLOSE_DATE]],"YYYYMMDD")&amp;TEXT(Table1[[#This Row],[OPEN_DATE]],"YYYYMMDD")&amp;Table1[[#This Row],[SYMBOL]]</f>
        <v>2019072920190114FIX</v>
      </c>
      <c r="BP1139" s="29" t="str">
        <f>IFERROR(VLOOKUP(Table1[[#This Row],[Key]],ownlog!$A:$E,MATCH(BP$1,ownlog!$1:$1,0),FALSE),"")</f>
        <v/>
      </c>
      <c r="BQ1139" s="29" t="str">
        <f>IFERROR(VLOOKUP(Table1[[#This Row],[Key]],ownlog!$A:$E,MATCH(BQ$1,ownlog!$1:$1,0),FALSE),"")</f>
        <v/>
      </c>
      <c r="BR1139" s="29" t="str">
        <f>IFERROR(VLOOKUP(Table1[[#This Row],[Key]],ownlog!$A:$E,MATCH(BR$1,ownlog!$1:$1,0),FALSE),"")</f>
        <v/>
      </c>
      <c r="BS1139" s="29" t="str">
        <f>IFERROR(VLOOKUP(Table1[[#This Row],[Key]],ownlog!$A:$E,MATCH(BS$1,ownlog!$1:$1,0),FALSE),"")</f>
        <v/>
      </c>
    </row>
    <row r="1140" spans="1:71" x14ac:dyDescent="0.25">
      <c r="A1140">
        <v>1138</v>
      </c>
      <c r="B1140">
        <v>2562.02</v>
      </c>
      <c r="C1140">
        <v>-1</v>
      </c>
      <c r="D1140">
        <v>154.929</v>
      </c>
      <c r="E1140">
        <v>-1</v>
      </c>
      <c r="F1140">
        <v>-1</v>
      </c>
      <c r="G1140">
        <v>-1</v>
      </c>
      <c r="H1140">
        <v>1141</v>
      </c>
      <c r="I1140">
        <v>-2.7191E-2</v>
      </c>
      <c r="J1140">
        <v>0.48148118596430001</v>
      </c>
      <c r="K1140">
        <v>-1</v>
      </c>
      <c r="L1140">
        <v>50</v>
      </c>
      <c r="M1140">
        <v>1.25</v>
      </c>
      <c r="N1140">
        <v>0.31769562499999998</v>
      </c>
      <c r="O1140">
        <v>0.33534700000000001</v>
      </c>
      <c r="P1140">
        <v>1</v>
      </c>
      <c r="Q1140">
        <v>2625.76</v>
      </c>
      <c r="R1140">
        <v>1138</v>
      </c>
      <c r="S1140">
        <v>103</v>
      </c>
      <c r="T1140">
        <v>19.040000915527301</v>
      </c>
      <c r="U1140">
        <v>189.99270000000001</v>
      </c>
      <c r="V1140">
        <v>0.36253800000000003</v>
      </c>
      <c r="W1140">
        <v>154.92877999999999</v>
      </c>
      <c r="X1140">
        <v>0.30211500000000002</v>
      </c>
      <c r="Y1140">
        <v>-1</v>
      </c>
      <c r="Z1140">
        <v>0.28000529492929999</v>
      </c>
      <c r="AA1140">
        <v>250</v>
      </c>
      <c r="AB1140">
        <v>0.38074324044680002</v>
      </c>
      <c r="AC1140">
        <v>2616.1</v>
      </c>
      <c r="AD1140">
        <v>-1</v>
      </c>
      <c r="AE1140">
        <v>1201</v>
      </c>
      <c r="AF1140">
        <v>-2.4525924450000001</v>
      </c>
      <c r="AG1140">
        <v>2616.10009765625</v>
      </c>
      <c r="AH1140">
        <v>1751.8</v>
      </c>
      <c r="AI1140">
        <v>43482</v>
      </c>
      <c r="AJ1140" t="s">
        <v>2272</v>
      </c>
      <c r="AK1140" t="s">
        <v>65</v>
      </c>
      <c r="AL1140" s="2">
        <v>43601.658101851855</v>
      </c>
      <c r="AM1140" t="s">
        <v>2272</v>
      </c>
      <c r="AN1140" t="s">
        <v>2272</v>
      </c>
      <c r="AO1140" t="s">
        <v>2272</v>
      </c>
      <c r="AP1140" t="s">
        <v>2272</v>
      </c>
      <c r="AQ1140" s="2" t="s">
        <v>2272</v>
      </c>
      <c r="AR1140" t="s">
        <v>67</v>
      </c>
      <c r="AS1140" t="s">
        <v>2272</v>
      </c>
      <c r="AT1140" t="s">
        <v>64</v>
      </c>
      <c r="AU1140">
        <v>-38733.5</v>
      </c>
      <c r="AV1140" s="1" t="s">
        <v>66</v>
      </c>
      <c r="AW1140" t="s">
        <v>2272</v>
      </c>
      <c r="AX1140" t="s">
        <v>2272</v>
      </c>
      <c r="AY1140" t="s">
        <v>2272</v>
      </c>
      <c r="AZ1140" s="1" t="s">
        <v>2272</v>
      </c>
      <c r="BA1140" t="s">
        <v>68</v>
      </c>
      <c r="BB1140" t="s">
        <v>2272</v>
      </c>
      <c r="BC1140" s="4">
        <v>0.54883101851851845</v>
      </c>
      <c r="BD1140" s="2">
        <v>43481</v>
      </c>
      <c r="BE1140" t="s">
        <v>123</v>
      </c>
      <c r="BF1140" t="s">
        <v>2272</v>
      </c>
      <c r="BG1140" t="s">
        <v>2272</v>
      </c>
      <c r="BH1140" s="3" t="s">
        <v>2272</v>
      </c>
      <c r="BI1140" s="2">
        <v>43481.548831018517</v>
      </c>
      <c r="BJ1140" t="s">
        <v>69</v>
      </c>
      <c r="BK1140" t="s">
        <v>2272</v>
      </c>
      <c r="BL1140" s="2">
        <v>43481</v>
      </c>
      <c r="BM1140" t="s">
        <v>2272</v>
      </c>
      <c r="BN1140">
        <v>0.22614261856318699</v>
      </c>
      <c r="BO1140" s="10" t="str">
        <f>TEXT(Table1[[#This Row],[CLOSE_DATE]],"YYYYMMDD")&amp;TEXT(Table1[[#This Row],[OPEN_DATE]],"YYYYMMDD")&amp;Table1[[#This Row],[SYMBOL]]</f>
        <v>2019051620190116AAPL</v>
      </c>
      <c r="BP1140" s="29" t="str">
        <f>IFERROR(VLOOKUP(Table1[[#This Row],[Key]],ownlog!$A:$E,MATCH(BP$1,ownlog!$1:$1,0),FALSE),"")</f>
        <v/>
      </c>
      <c r="BQ1140" s="29" t="str">
        <f>IFERROR(VLOOKUP(Table1[[#This Row],[Key]],ownlog!$A:$E,MATCH(BQ$1,ownlog!$1:$1,0),FALSE),"")</f>
        <v/>
      </c>
      <c r="BR1140" s="29" t="str">
        <f>IFERROR(VLOOKUP(Table1[[#This Row],[Key]],ownlog!$A:$E,MATCH(BR$1,ownlog!$1:$1,0),FALSE),"")</f>
        <v/>
      </c>
      <c r="BS1140" s="29" t="str">
        <f>IFERROR(VLOOKUP(Table1[[#This Row],[Key]],ownlog!$A:$E,MATCH(BS$1,ownlog!$1:$1,0),FALSE),"")</f>
        <v/>
      </c>
    </row>
    <row r="1141" spans="1:71" x14ac:dyDescent="0.25">
      <c r="A1141">
        <v>1139</v>
      </c>
      <c r="B1141">
        <v>2562.02</v>
      </c>
      <c r="C1141">
        <v>-1</v>
      </c>
      <c r="D1141">
        <v>154.929</v>
      </c>
      <c r="E1141">
        <v>-1</v>
      </c>
      <c r="F1141">
        <v>-1</v>
      </c>
      <c r="G1141">
        <v>-1</v>
      </c>
      <c r="H1141">
        <v>1140</v>
      </c>
      <c r="I1141">
        <v>-2.7191E-2</v>
      </c>
      <c r="J1141">
        <v>0.48148118596430001</v>
      </c>
      <c r="K1141">
        <v>-1</v>
      </c>
      <c r="L1141">
        <v>50</v>
      </c>
      <c r="M1141">
        <v>1.25</v>
      </c>
      <c r="N1141">
        <v>0.31769562499999998</v>
      </c>
      <c r="O1141">
        <v>0.33534700000000001</v>
      </c>
      <c r="P1141">
        <v>1</v>
      </c>
      <c r="Q1141">
        <v>2625.76</v>
      </c>
      <c r="R1141">
        <v>1139</v>
      </c>
      <c r="S1141">
        <v>103</v>
      </c>
      <c r="T1141">
        <v>19.040000915527301</v>
      </c>
      <c r="U1141">
        <v>207.82</v>
      </c>
      <c r="V1141">
        <v>0.36253800000000003</v>
      </c>
      <c r="W1141">
        <v>154.92877999999999</v>
      </c>
      <c r="X1141">
        <v>0.30211500000000002</v>
      </c>
      <c r="Y1141">
        <v>-1</v>
      </c>
      <c r="Z1141">
        <v>0.28000529492929999</v>
      </c>
      <c r="AA1141">
        <v>250</v>
      </c>
      <c r="AB1141">
        <v>0.38074324044680002</v>
      </c>
      <c r="AC1141">
        <v>2616.1</v>
      </c>
      <c r="AD1141">
        <v>-1</v>
      </c>
      <c r="AE1141">
        <v>1171</v>
      </c>
      <c r="AF1141">
        <v>-2.4710437000000001</v>
      </c>
      <c r="AG1141">
        <v>2616.10009765625</v>
      </c>
      <c r="AH1141">
        <v>2643.28</v>
      </c>
      <c r="AI1141">
        <v>43482</v>
      </c>
      <c r="AJ1141" t="s">
        <v>2272</v>
      </c>
      <c r="AK1141" t="s">
        <v>65</v>
      </c>
      <c r="AL1141" s="2">
        <v>43579.613263888888</v>
      </c>
      <c r="AM1141" t="s">
        <v>2272</v>
      </c>
      <c r="AN1141" t="s">
        <v>2272</v>
      </c>
      <c r="AO1141" t="s">
        <v>2272</v>
      </c>
      <c r="AP1141" t="s">
        <v>2272</v>
      </c>
      <c r="AQ1141" s="2" t="s">
        <v>2272</v>
      </c>
      <c r="AR1141" t="s">
        <v>67</v>
      </c>
      <c r="AS1141" t="s">
        <v>2272</v>
      </c>
      <c r="AT1141" t="s">
        <v>64</v>
      </c>
      <c r="AU1141">
        <v>-38733.5</v>
      </c>
      <c r="AV1141" s="1" t="s">
        <v>66</v>
      </c>
      <c r="AW1141" t="s">
        <v>2272</v>
      </c>
      <c r="AX1141" t="s">
        <v>2272</v>
      </c>
      <c r="AY1141" t="s">
        <v>2272</v>
      </c>
      <c r="AZ1141" s="1" t="s">
        <v>2272</v>
      </c>
      <c r="BA1141" t="s">
        <v>68</v>
      </c>
      <c r="BB1141" t="s">
        <v>2272</v>
      </c>
      <c r="BC1141" s="4">
        <v>0.54883101851851845</v>
      </c>
      <c r="BD1141" s="2">
        <v>43481</v>
      </c>
      <c r="BE1141" t="s">
        <v>123</v>
      </c>
      <c r="BF1141" t="s">
        <v>2272</v>
      </c>
      <c r="BG1141" t="s">
        <v>2272</v>
      </c>
      <c r="BH1141" s="3" t="s">
        <v>2272</v>
      </c>
      <c r="BI1141" s="2">
        <v>43481.548831018517</v>
      </c>
      <c r="BJ1141" t="s">
        <v>69</v>
      </c>
      <c r="BK1141" t="s">
        <v>2272</v>
      </c>
      <c r="BL1141" s="2">
        <v>43481</v>
      </c>
      <c r="BM1141" t="s">
        <v>2272</v>
      </c>
      <c r="BN1141">
        <v>0.341225174560853</v>
      </c>
      <c r="BO1141" s="10" t="str">
        <f>TEXT(Table1[[#This Row],[CLOSE_DATE]],"YYYYMMDD")&amp;TEXT(Table1[[#This Row],[OPEN_DATE]],"YYYYMMDD")&amp;Table1[[#This Row],[SYMBOL]]</f>
        <v>2019042420190116AAPL</v>
      </c>
      <c r="BP1141" s="29" t="str">
        <f>IFERROR(VLOOKUP(Table1[[#This Row],[Key]],ownlog!$A:$E,MATCH(BP$1,ownlog!$1:$1,0),FALSE),"")</f>
        <v/>
      </c>
      <c r="BQ1141" s="29" t="str">
        <f>IFERROR(VLOOKUP(Table1[[#This Row],[Key]],ownlog!$A:$E,MATCH(BQ$1,ownlog!$1:$1,0),FALSE),"")</f>
        <v/>
      </c>
      <c r="BR1141" s="29" t="str">
        <f>IFERROR(VLOOKUP(Table1[[#This Row],[Key]],ownlog!$A:$E,MATCH(BR$1,ownlog!$1:$1,0),FALSE),"")</f>
        <v/>
      </c>
      <c r="BS1141" s="29" t="str">
        <f>IFERROR(VLOOKUP(Table1[[#This Row],[Key]],ownlog!$A:$E,MATCH(BS$1,ownlog!$1:$1,0),FALSE),"")</f>
        <v/>
      </c>
    </row>
    <row r="1142" spans="1:71" x14ac:dyDescent="0.25">
      <c r="A1142">
        <v>1140</v>
      </c>
      <c r="B1142">
        <v>2562.02</v>
      </c>
      <c r="C1142">
        <v>-1</v>
      </c>
      <c r="D1142">
        <v>154.929</v>
      </c>
      <c r="E1142">
        <v>-1</v>
      </c>
      <c r="F1142">
        <v>-1</v>
      </c>
      <c r="G1142">
        <v>-1</v>
      </c>
      <c r="H1142">
        <v>1142</v>
      </c>
      <c r="I1142">
        <v>-2.7191E-2</v>
      </c>
      <c r="J1142">
        <v>0.48148118596430001</v>
      </c>
      <c r="K1142">
        <v>-1</v>
      </c>
      <c r="L1142">
        <v>50</v>
      </c>
      <c r="M1142">
        <v>1.25</v>
      </c>
      <c r="N1142">
        <v>0.31769562499999998</v>
      </c>
      <c r="O1142">
        <v>0.33534700000000001</v>
      </c>
      <c r="P1142">
        <v>1</v>
      </c>
      <c r="Q1142">
        <v>2625.76</v>
      </c>
      <c r="R1142">
        <v>1140</v>
      </c>
      <c r="S1142">
        <v>103</v>
      </c>
      <c r="T1142">
        <v>19.040000915527301</v>
      </c>
      <c r="U1142">
        <v>166.36</v>
      </c>
      <c r="V1142">
        <v>0.36253800000000003</v>
      </c>
      <c r="W1142">
        <v>154.92877999999999</v>
      </c>
      <c r="X1142">
        <v>0.30211500000000002</v>
      </c>
      <c r="Y1142">
        <v>-1</v>
      </c>
      <c r="Z1142">
        <v>0.28000529492929999</v>
      </c>
      <c r="AA1142">
        <v>250</v>
      </c>
      <c r="AB1142">
        <v>0.38074324044680002</v>
      </c>
      <c r="AC1142">
        <v>2616.1</v>
      </c>
      <c r="AD1142">
        <v>-1</v>
      </c>
      <c r="AE1142">
        <v>1082</v>
      </c>
      <c r="AF1142">
        <v>-2.3640840000000001</v>
      </c>
      <c r="AG1142">
        <v>2616.10009765625</v>
      </c>
      <c r="AH1142">
        <v>570.39</v>
      </c>
      <c r="AI1142">
        <v>43482</v>
      </c>
      <c r="AJ1142" t="s">
        <v>2272</v>
      </c>
      <c r="AK1142" t="s">
        <v>65</v>
      </c>
      <c r="AL1142" s="2">
        <v>43497.642291666663</v>
      </c>
      <c r="AM1142" t="s">
        <v>2272</v>
      </c>
      <c r="AN1142" t="s">
        <v>2272</v>
      </c>
      <c r="AO1142" t="s">
        <v>2272</v>
      </c>
      <c r="AP1142" t="s">
        <v>2272</v>
      </c>
      <c r="AQ1142" s="2" t="s">
        <v>2272</v>
      </c>
      <c r="AR1142" t="s">
        <v>67</v>
      </c>
      <c r="AS1142" t="s">
        <v>2272</v>
      </c>
      <c r="AT1142" t="s">
        <v>64</v>
      </c>
      <c r="AU1142">
        <v>-38733.5</v>
      </c>
      <c r="AV1142" s="1" t="s">
        <v>66</v>
      </c>
      <c r="AW1142" t="s">
        <v>2272</v>
      </c>
      <c r="AX1142" t="s">
        <v>2272</v>
      </c>
      <c r="AY1142" t="s">
        <v>2272</v>
      </c>
      <c r="AZ1142" s="1" t="s">
        <v>2272</v>
      </c>
      <c r="BA1142" t="s">
        <v>68</v>
      </c>
      <c r="BB1142" t="s">
        <v>2272</v>
      </c>
      <c r="BC1142" s="4">
        <v>0.54883101851851845</v>
      </c>
      <c r="BD1142" s="2">
        <v>43481</v>
      </c>
      <c r="BE1142" t="s">
        <v>123</v>
      </c>
      <c r="BF1142" t="s">
        <v>2272</v>
      </c>
      <c r="BG1142" t="s">
        <v>2272</v>
      </c>
      <c r="BH1142" s="3" t="s">
        <v>2272</v>
      </c>
      <c r="BI1142" s="2">
        <v>43481.548831018517</v>
      </c>
      <c r="BJ1142" t="s">
        <v>69</v>
      </c>
      <c r="BK1142" t="s">
        <v>2272</v>
      </c>
      <c r="BL1142" s="2">
        <v>43481</v>
      </c>
      <c r="BM1142" t="s">
        <v>2272</v>
      </c>
      <c r="BN1142">
        <v>7.3632542643142201E-2</v>
      </c>
      <c r="BO1142" s="10" t="str">
        <f>TEXT(Table1[[#This Row],[CLOSE_DATE]],"YYYYMMDD")&amp;TEXT(Table1[[#This Row],[OPEN_DATE]],"YYYYMMDD")&amp;Table1[[#This Row],[SYMBOL]]</f>
        <v>2019020120190116AAPL</v>
      </c>
      <c r="BP1142" s="29" t="str">
        <f>IFERROR(VLOOKUP(Table1[[#This Row],[Key]],ownlog!$A:$E,MATCH(BP$1,ownlog!$1:$1,0),FALSE),"")</f>
        <v/>
      </c>
      <c r="BQ1142" s="29" t="str">
        <f>IFERROR(VLOOKUP(Table1[[#This Row],[Key]],ownlog!$A:$E,MATCH(BQ$1,ownlog!$1:$1,0),FALSE),"")</f>
        <v/>
      </c>
      <c r="BR1142" s="29" t="str">
        <f>IFERROR(VLOOKUP(Table1[[#This Row],[Key]],ownlog!$A:$E,MATCH(BR$1,ownlog!$1:$1,0),FALSE),"")</f>
        <v/>
      </c>
      <c r="BS1142" s="29" t="str">
        <f>IFERROR(VLOOKUP(Table1[[#This Row],[Key]],ownlog!$A:$E,MATCH(BS$1,ownlog!$1:$1,0),FALSE),"")</f>
        <v/>
      </c>
    </row>
    <row r="1143" spans="1:71" x14ac:dyDescent="0.25">
      <c r="A1143">
        <v>1141</v>
      </c>
      <c r="B1143">
        <v>2562.02</v>
      </c>
      <c r="C1143">
        <v>-1</v>
      </c>
      <c r="D1143">
        <v>154.929</v>
      </c>
      <c r="E1143">
        <v>-1</v>
      </c>
      <c r="F1143">
        <v>-1</v>
      </c>
      <c r="G1143">
        <v>-1</v>
      </c>
      <c r="H1143">
        <v>1138</v>
      </c>
      <c r="I1143">
        <v>-2.7191E-2</v>
      </c>
      <c r="J1143">
        <v>0.48148118596430001</v>
      </c>
      <c r="K1143">
        <v>-1</v>
      </c>
      <c r="L1143">
        <v>50</v>
      </c>
      <c r="M1143">
        <v>1.25</v>
      </c>
      <c r="N1143">
        <v>0.31769562499999998</v>
      </c>
      <c r="O1143">
        <v>0.33534700000000001</v>
      </c>
      <c r="P1143">
        <v>1</v>
      </c>
      <c r="Q1143">
        <v>2625.76</v>
      </c>
      <c r="R1143">
        <v>1141</v>
      </c>
      <c r="S1143">
        <v>103</v>
      </c>
      <c r="T1143">
        <v>19.040000915527301</v>
      </c>
      <c r="U1143">
        <v>186.05</v>
      </c>
      <c r="V1143">
        <v>0.36253800000000003</v>
      </c>
      <c r="W1143">
        <v>154.92877999999999</v>
      </c>
      <c r="X1143">
        <v>0.30211500000000002</v>
      </c>
      <c r="Y1143">
        <v>-1</v>
      </c>
      <c r="Z1143">
        <v>0.28000529492929999</v>
      </c>
      <c r="AA1143">
        <v>250</v>
      </c>
      <c r="AB1143">
        <v>0.38074324044680002</v>
      </c>
      <c r="AC1143">
        <v>2616.1</v>
      </c>
      <c r="AD1143">
        <v>-1</v>
      </c>
      <c r="AE1143">
        <v>1135</v>
      </c>
      <c r="AF1143">
        <v>-2.3768824999999998</v>
      </c>
      <c r="AG1143">
        <v>2616.10009765625</v>
      </c>
      <c r="AH1143">
        <v>1554.87</v>
      </c>
      <c r="AI1143">
        <v>43482</v>
      </c>
      <c r="AJ1143" t="s">
        <v>2272</v>
      </c>
      <c r="AK1143" t="s">
        <v>65</v>
      </c>
      <c r="AL1143" s="2">
        <v>43543.663368055553</v>
      </c>
      <c r="AM1143" t="s">
        <v>2272</v>
      </c>
      <c r="AN1143" t="s">
        <v>2272</v>
      </c>
      <c r="AO1143" t="s">
        <v>2272</v>
      </c>
      <c r="AP1143" t="s">
        <v>2272</v>
      </c>
      <c r="AQ1143" s="2" t="s">
        <v>2272</v>
      </c>
      <c r="AR1143" t="s">
        <v>67</v>
      </c>
      <c r="AS1143" t="s">
        <v>2272</v>
      </c>
      <c r="AT1143" t="s">
        <v>64</v>
      </c>
      <c r="AU1143">
        <v>-38733.5</v>
      </c>
      <c r="AV1143" s="1" t="s">
        <v>66</v>
      </c>
      <c r="AW1143" t="s">
        <v>2272</v>
      </c>
      <c r="AX1143" t="s">
        <v>2272</v>
      </c>
      <c r="AY1143" t="s">
        <v>2272</v>
      </c>
      <c r="AZ1143" s="1" t="s">
        <v>2272</v>
      </c>
      <c r="BA1143" t="s">
        <v>68</v>
      </c>
      <c r="BB1143" t="s">
        <v>2272</v>
      </c>
      <c r="BC1143" s="4">
        <v>0.54883101851851845</v>
      </c>
      <c r="BD1143" s="2">
        <v>43481</v>
      </c>
      <c r="BE1143" t="s">
        <v>123</v>
      </c>
      <c r="BF1143" t="s">
        <v>2272</v>
      </c>
      <c r="BG1143" t="s">
        <v>2272</v>
      </c>
      <c r="BH1143" s="3" t="s">
        <v>2272</v>
      </c>
      <c r="BI1143" s="2">
        <v>43481.548831018517</v>
      </c>
      <c r="BJ1143" t="s">
        <v>69</v>
      </c>
      <c r="BK1143" t="s">
        <v>2272</v>
      </c>
      <c r="BL1143" s="2">
        <v>43481</v>
      </c>
      <c r="BM1143" t="s">
        <v>2272</v>
      </c>
      <c r="BN1143">
        <v>0.200720614981929</v>
      </c>
      <c r="BO1143" s="10" t="str">
        <f>TEXT(Table1[[#This Row],[CLOSE_DATE]],"YYYYMMDD")&amp;TEXT(Table1[[#This Row],[OPEN_DATE]],"YYYYMMDD")&amp;Table1[[#This Row],[SYMBOL]]</f>
        <v>2019031920190116AAPL</v>
      </c>
      <c r="BP1143" s="29" t="str">
        <f>IFERROR(VLOOKUP(Table1[[#This Row],[Key]],ownlog!$A:$E,MATCH(BP$1,ownlog!$1:$1,0),FALSE),"")</f>
        <v/>
      </c>
      <c r="BQ1143" s="29" t="str">
        <f>IFERROR(VLOOKUP(Table1[[#This Row],[Key]],ownlog!$A:$E,MATCH(BQ$1,ownlog!$1:$1,0),FALSE),"")</f>
        <v/>
      </c>
      <c r="BR1143" s="29" t="str">
        <f>IFERROR(VLOOKUP(Table1[[#This Row],[Key]],ownlog!$A:$E,MATCH(BR$1,ownlog!$1:$1,0),FALSE),"")</f>
        <v/>
      </c>
      <c r="BS1143" s="29" t="str">
        <f>IFERROR(VLOOKUP(Table1[[#This Row],[Key]],ownlog!$A:$E,MATCH(BS$1,ownlog!$1:$1,0),FALSE),"")</f>
        <v/>
      </c>
    </row>
    <row r="1144" spans="1:71" x14ac:dyDescent="0.25">
      <c r="A1144">
        <v>1142</v>
      </c>
      <c r="B1144">
        <v>2562.02</v>
      </c>
      <c r="C1144">
        <v>-1</v>
      </c>
      <c r="D1144">
        <v>154.929</v>
      </c>
      <c r="E1144">
        <v>-1</v>
      </c>
      <c r="F1144">
        <v>-1</v>
      </c>
      <c r="G1144">
        <v>-1</v>
      </c>
      <c r="H1144">
        <v>1139</v>
      </c>
      <c r="I1144">
        <v>-2.7191E-2</v>
      </c>
      <c r="J1144">
        <v>0.48148118596430001</v>
      </c>
      <c r="K1144">
        <v>-1</v>
      </c>
      <c r="L1144">
        <v>50</v>
      </c>
      <c r="M1144">
        <v>1.25</v>
      </c>
      <c r="N1144">
        <v>0.31769562499999998</v>
      </c>
      <c r="O1144">
        <v>0.33534700000000001</v>
      </c>
      <c r="P1144">
        <v>1</v>
      </c>
      <c r="Q1144">
        <v>2625.76</v>
      </c>
      <c r="R1144">
        <v>1142</v>
      </c>
      <c r="S1144">
        <v>103</v>
      </c>
      <c r="T1144">
        <v>19.040000915527301</v>
      </c>
      <c r="U1144">
        <v>202.59</v>
      </c>
      <c r="V1144">
        <v>0.36253800000000003</v>
      </c>
      <c r="W1144">
        <v>154.92877999999999</v>
      </c>
      <c r="X1144">
        <v>0.30211500000000002</v>
      </c>
      <c r="Y1144">
        <v>-1</v>
      </c>
      <c r="Z1144">
        <v>0.28000529492929999</v>
      </c>
      <c r="AA1144">
        <v>250</v>
      </c>
      <c r="AB1144">
        <v>0.38074324044680002</v>
      </c>
      <c r="AC1144">
        <v>2616.1</v>
      </c>
      <c r="AD1144">
        <v>-1</v>
      </c>
      <c r="AE1144">
        <v>1194</v>
      </c>
      <c r="AF1144">
        <v>-2.46563065</v>
      </c>
      <c r="AG1144">
        <v>2616.10009765625</v>
      </c>
      <c r="AH1144">
        <v>2381.7800000000002</v>
      </c>
      <c r="AI1144">
        <v>43482</v>
      </c>
      <c r="AJ1144" t="s">
        <v>2272</v>
      </c>
      <c r="AK1144" t="s">
        <v>65</v>
      </c>
      <c r="AL1144" s="2">
        <v>43592.560613425929</v>
      </c>
      <c r="AM1144" t="s">
        <v>2272</v>
      </c>
      <c r="AN1144" t="s">
        <v>2272</v>
      </c>
      <c r="AO1144" t="s">
        <v>2272</v>
      </c>
      <c r="AP1144" t="s">
        <v>2272</v>
      </c>
      <c r="AQ1144" s="2" t="s">
        <v>2272</v>
      </c>
      <c r="AR1144" t="s">
        <v>67</v>
      </c>
      <c r="AS1144" t="s">
        <v>2272</v>
      </c>
      <c r="AT1144" t="s">
        <v>64</v>
      </c>
      <c r="AU1144">
        <v>-38733.5</v>
      </c>
      <c r="AV1144" s="1" t="s">
        <v>66</v>
      </c>
      <c r="AW1144" t="s">
        <v>2272</v>
      </c>
      <c r="AX1144" t="s">
        <v>2272</v>
      </c>
      <c r="AY1144" t="s">
        <v>2272</v>
      </c>
      <c r="AZ1144" s="1" t="s">
        <v>2272</v>
      </c>
      <c r="BA1144" t="s">
        <v>68</v>
      </c>
      <c r="BB1144" t="s">
        <v>2272</v>
      </c>
      <c r="BC1144" s="4">
        <v>0.54883101851851845</v>
      </c>
      <c r="BD1144" s="2">
        <v>43481</v>
      </c>
      <c r="BE1144" t="s">
        <v>123</v>
      </c>
      <c r="BF1144" t="s">
        <v>2272</v>
      </c>
      <c r="BG1144" t="s">
        <v>2272</v>
      </c>
      <c r="BH1144" s="3" t="s">
        <v>2272</v>
      </c>
      <c r="BI1144" s="2">
        <v>43481.548831018517</v>
      </c>
      <c r="BJ1144" t="s">
        <v>69</v>
      </c>
      <c r="BK1144" t="s">
        <v>2272</v>
      </c>
      <c r="BL1144" s="2">
        <v>43481</v>
      </c>
      <c r="BM1144" t="s">
        <v>2272</v>
      </c>
      <c r="BN1144">
        <v>0.307467728074796</v>
      </c>
      <c r="BO1144" s="10" t="str">
        <f>TEXT(Table1[[#This Row],[CLOSE_DATE]],"YYYYMMDD")&amp;TEXT(Table1[[#This Row],[OPEN_DATE]],"YYYYMMDD")&amp;Table1[[#This Row],[SYMBOL]]</f>
        <v>2019050720190116AAPL</v>
      </c>
      <c r="BP1144" s="29" t="str">
        <f>IFERROR(VLOOKUP(Table1[[#This Row],[Key]],ownlog!$A:$E,MATCH(BP$1,ownlog!$1:$1,0),FALSE),"")</f>
        <v/>
      </c>
      <c r="BQ1144" s="29" t="str">
        <f>IFERROR(VLOOKUP(Table1[[#This Row],[Key]],ownlog!$A:$E,MATCH(BQ$1,ownlog!$1:$1,0),FALSE),"")</f>
        <v/>
      </c>
      <c r="BR1144" s="29" t="str">
        <f>IFERROR(VLOOKUP(Table1[[#This Row],[Key]],ownlog!$A:$E,MATCH(BR$1,ownlog!$1:$1,0),FALSE),"")</f>
        <v/>
      </c>
      <c r="BS1144" s="29" t="str">
        <f>IFERROR(VLOOKUP(Table1[[#This Row],[Key]],ownlog!$A:$E,MATCH(BS$1,ownlog!$1:$1,0),FALSE),"")</f>
        <v/>
      </c>
    </row>
    <row r="1145" spans="1:71" x14ac:dyDescent="0.25">
      <c r="A1145">
        <v>1143</v>
      </c>
      <c r="B1145">
        <v>2562.02</v>
      </c>
      <c r="C1145">
        <v>-1</v>
      </c>
      <c r="D1145">
        <v>42.87</v>
      </c>
      <c r="E1145">
        <v>-1</v>
      </c>
      <c r="F1145">
        <v>-1</v>
      </c>
      <c r="G1145">
        <v>-1</v>
      </c>
      <c r="H1145">
        <v>1143</v>
      </c>
      <c r="I1145">
        <v>-2.7191E-2</v>
      </c>
      <c r="J1145">
        <v>0.48148118596430001</v>
      </c>
      <c r="K1145">
        <v>-1</v>
      </c>
      <c r="L1145">
        <v>200</v>
      </c>
      <c r="M1145">
        <v>3</v>
      </c>
      <c r="N1145">
        <v>0.31769562499999998</v>
      </c>
      <c r="O1145">
        <v>0.33534700000000001</v>
      </c>
      <c r="P1145">
        <v>1</v>
      </c>
      <c r="Q1145">
        <v>2625.76</v>
      </c>
      <c r="R1145">
        <v>1143</v>
      </c>
      <c r="S1145">
        <v>103</v>
      </c>
      <c r="T1145">
        <v>19.040000915527301</v>
      </c>
      <c r="U1145">
        <v>44.25</v>
      </c>
      <c r="V1145">
        <v>0.36253800000000003</v>
      </c>
      <c r="W1145">
        <v>42.87</v>
      </c>
      <c r="X1145">
        <v>0.30211500000000002</v>
      </c>
      <c r="Y1145">
        <v>-1</v>
      </c>
      <c r="Z1145">
        <v>0.28000529492929999</v>
      </c>
      <c r="AA1145">
        <v>600</v>
      </c>
      <c r="AB1145">
        <v>0.38074324044680002</v>
      </c>
      <c r="AC1145">
        <v>2616.1</v>
      </c>
      <c r="AD1145">
        <v>-1</v>
      </c>
      <c r="AE1145">
        <v>1079</v>
      </c>
      <c r="AF1145">
        <v>-4.1388499999999997</v>
      </c>
      <c r="AG1145">
        <v>2616.10009765625</v>
      </c>
      <c r="AH1145">
        <v>274.86</v>
      </c>
      <c r="AI1145">
        <v>43482</v>
      </c>
      <c r="AJ1145" t="s">
        <v>2272</v>
      </c>
      <c r="AK1145" t="s">
        <v>65</v>
      </c>
      <c r="AL1145" s="2">
        <v>43497.63863425926</v>
      </c>
      <c r="AM1145" t="s">
        <v>2272</v>
      </c>
      <c r="AN1145" t="s">
        <v>2272</v>
      </c>
      <c r="AO1145" t="s">
        <v>2272</v>
      </c>
      <c r="AP1145" t="s">
        <v>2272</v>
      </c>
      <c r="AQ1145" s="2" t="s">
        <v>2272</v>
      </c>
      <c r="AR1145" t="s">
        <v>67</v>
      </c>
      <c r="AS1145" t="s">
        <v>2272</v>
      </c>
      <c r="AT1145" t="s">
        <v>187</v>
      </c>
      <c r="AU1145">
        <v>-25725</v>
      </c>
      <c r="AV1145" s="1" t="s">
        <v>66</v>
      </c>
      <c r="AW1145" t="s">
        <v>2272</v>
      </c>
      <c r="AX1145" t="s">
        <v>2272</v>
      </c>
      <c r="AY1145" t="s">
        <v>2272</v>
      </c>
      <c r="AZ1145" s="1" t="s">
        <v>2272</v>
      </c>
      <c r="BA1145" t="s">
        <v>68</v>
      </c>
      <c r="BB1145" t="s">
        <v>2272</v>
      </c>
      <c r="BC1145" s="4">
        <v>0.54976851851851849</v>
      </c>
      <c r="BD1145" s="2">
        <v>43481</v>
      </c>
      <c r="BE1145" t="s">
        <v>123</v>
      </c>
      <c r="BF1145" t="s">
        <v>2272</v>
      </c>
      <c r="BG1145" t="s">
        <v>2272</v>
      </c>
      <c r="BH1145" s="3" t="s">
        <v>2272</v>
      </c>
      <c r="BI1145" s="2">
        <v>43481.549768518518</v>
      </c>
      <c r="BJ1145" t="s">
        <v>69</v>
      </c>
      <c r="BK1145" t="s">
        <v>2272</v>
      </c>
      <c r="BL1145" s="2">
        <v>43481</v>
      </c>
      <c r="BM1145" t="s">
        <v>2272</v>
      </c>
      <c r="BN1145">
        <v>3.2057382785164401E-2</v>
      </c>
      <c r="BO1145" s="10" t="str">
        <f>TEXT(Table1[[#This Row],[CLOSE_DATE]],"YYYYMMDD")&amp;TEXT(Table1[[#This Row],[OPEN_DATE]],"YYYYMMDD")&amp;Table1[[#This Row],[SYMBOL]]</f>
        <v>2019020120190116TCEHY</v>
      </c>
      <c r="BP1145" s="29" t="str">
        <f>IFERROR(VLOOKUP(Table1[[#This Row],[Key]],ownlog!$A:$E,MATCH(BP$1,ownlog!$1:$1,0),FALSE),"")</f>
        <v/>
      </c>
      <c r="BQ1145" s="29" t="str">
        <f>IFERROR(VLOOKUP(Table1[[#This Row],[Key]],ownlog!$A:$E,MATCH(BQ$1,ownlog!$1:$1,0),FALSE),"")</f>
        <v/>
      </c>
      <c r="BR1145" s="29" t="str">
        <f>IFERROR(VLOOKUP(Table1[[#This Row],[Key]],ownlog!$A:$E,MATCH(BR$1,ownlog!$1:$1,0),FALSE),"")</f>
        <v/>
      </c>
      <c r="BS1145" s="29" t="str">
        <f>IFERROR(VLOOKUP(Table1[[#This Row],[Key]],ownlog!$A:$E,MATCH(BS$1,ownlog!$1:$1,0),FALSE),"")</f>
        <v/>
      </c>
    </row>
    <row r="1146" spans="1:71" x14ac:dyDescent="0.25">
      <c r="A1146">
        <v>1144</v>
      </c>
      <c r="B1146">
        <v>2562.02</v>
      </c>
      <c r="C1146">
        <v>-1</v>
      </c>
      <c r="D1146">
        <v>42.87</v>
      </c>
      <c r="E1146">
        <v>-1</v>
      </c>
      <c r="F1146">
        <v>-1</v>
      </c>
      <c r="G1146">
        <v>-1</v>
      </c>
      <c r="H1146">
        <v>1144</v>
      </c>
      <c r="I1146">
        <v>-2.7191E-2</v>
      </c>
      <c r="J1146">
        <v>0.48148118596430001</v>
      </c>
      <c r="K1146">
        <v>-1</v>
      </c>
      <c r="L1146">
        <v>200</v>
      </c>
      <c r="M1146">
        <v>3</v>
      </c>
      <c r="N1146">
        <v>0.31769562499999998</v>
      </c>
      <c r="O1146">
        <v>0.33534700000000001</v>
      </c>
      <c r="P1146">
        <v>1</v>
      </c>
      <c r="Q1146">
        <v>2625.76</v>
      </c>
      <c r="R1146">
        <v>1144</v>
      </c>
      <c r="S1146">
        <v>103</v>
      </c>
      <c r="T1146">
        <v>19.040000915527301</v>
      </c>
      <c r="U1146">
        <v>49.56</v>
      </c>
      <c r="V1146">
        <v>0.36253800000000003</v>
      </c>
      <c r="W1146">
        <v>42.87</v>
      </c>
      <c r="X1146">
        <v>0.30211500000000002</v>
      </c>
      <c r="Y1146">
        <v>-1</v>
      </c>
      <c r="Z1146">
        <v>0.28000529492929999</v>
      </c>
      <c r="AA1146">
        <v>600</v>
      </c>
      <c r="AB1146">
        <v>0.38074324044680002</v>
      </c>
      <c r="AC1146">
        <v>2616.1</v>
      </c>
      <c r="AD1146">
        <v>-1</v>
      </c>
      <c r="AE1146">
        <v>1175</v>
      </c>
      <c r="AF1146">
        <v>-4.2289783999999999</v>
      </c>
      <c r="AG1146">
        <v>2616.10009765625</v>
      </c>
      <c r="AH1146">
        <v>1336.77</v>
      </c>
      <c r="AI1146">
        <v>43482</v>
      </c>
      <c r="AJ1146" t="s">
        <v>2272</v>
      </c>
      <c r="AK1146" t="s">
        <v>65</v>
      </c>
      <c r="AL1146" s="2">
        <v>43579.639479166668</v>
      </c>
      <c r="AM1146" t="s">
        <v>2272</v>
      </c>
      <c r="AN1146" t="s">
        <v>2272</v>
      </c>
      <c r="AO1146" t="s">
        <v>2272</v>
      </c>
      <c r="AP1146" t="s">
        <v>2272</v>
      </c>
      <c r="AQ1146" s="2" t="s">
        <v>2272</v>
      </c>
      <c r="AR1146" t="s">
        <v>67</v>
      </c>
      <c r="AS1146" t="s">
        <v>2272</v>
      </c>
      <c r="AT1146" t="s">
        <v>187</v>
      </c>
      <c r="AU1146">
        <v>-25725</v>
      </c>
      <c r="AV1146" s="1" t="s">
        <v>66</v>
      </c>
      <c r="AW1146" t="s">
        <v>2272</v>
      </c>
      <c r="AX1146" t="s">
        <v>2272</v>
      </c>
      <c r="AY1146" t="s">
        <v>2272</v>
      </c>
      <c r="AZ1146" s="1" t="s">
        <v>2272</v>
      </c>
      <c r="BA1146" t="s">
        <v>68</v>
      </c>
      <c r="BB1146" t="s">
        <v>2272</v>
      </c>
      <c r="BC1146" s="4">
        <v>0.54976851851851849</v>
      </c>
      <c r="BD1146" s="2">
        <v>43481</v>
      </c>
      <c r="BE1146" t="s">
        <v>123</v>
      </c>
      <c r="BF1146" t="s">
        <v>2272</v>
      </c>
      <c r="BG1146" t="s">
        <v>2272</v>
      </c>
      <c r="BH1146" s="3" t="s">
        <v>2272</v>
      </c>
      <c r="BI1146" s="2">
        <v>43481.549768518518</v>
      </c>
      <c r="BJ1146" t="s">
        <v>69</v>
      </c>
      <c r="BK1146" t="s">
        <v>2272</v>
      </c>
      <c r="BL1146" s="2">
        <v>43481</v>
      </c>
      <c r="BM1146" t="s">
        <v>2272</v>
      </c>
      <c r="BN1146">
        <v>0.155909727081875</v>
      </c>
      <c r="BO1146" s="10" t="str">
        <f>TEXT(Table1[[#This Row],[CLOSE_DATE]],"YYYYMMDD")&amp;TEXT(Table1[[#This Row],[OPEN_DATE]],"YYYYMMDD")&amp;Table1[[#This Row],[SYMBOL]]</f>
        <v>2019042420190116TCEHY</v>
      </c>
      <c r="BP1146" s="29" t="str">
        <f>IFERROR(VLOOKUP(Table1[[#This Row],[Key]],ownlog!$A:$E,MATCH(BP$1,ownlog!$1:$1,0),FALSE),"")</f>
        <v/>
      </c>
      <c r="BQ1146" s="29" t="str">
        <f>IFERROR(VLOOKUP(Table1[[#This Row],[Key]],ownlog!$A:$E,MATCH(BQ$1,ownlog!$1:$1,0),FALSE),"")</f>
        <v/>
      </c>
      <c r="BR1146" s="29" t="str">
        <f>IFERROR(VLOOKUP(Table1[[#This Row],[Key]],ownlog!$A:$E,MATCH(BR$1,ownlog!$1:$1,0),FALSE),"")</f>
        <v/>
      </c>
      <c r="BS1146" s="29" t="str">
        <f>IFERROR(VLOOKUP(Table1[[#This Row],[Key]],ownlog!$A:$E,MATCH(BS$1,ownlog!$1:$1,0),FALSE),"")</f>
        <v/>
      </c>
    </row>
    <row r="1147" spans="1:71" x14ac:dyDescent="0.25">
      <c r="A1147">
        <v>1145</v>
      </c>
      <c r="B1147">
        <v>2562.02</v>
      </c>
      <c r="C1147">
        <v>-1</v>
      </c>
      <c r="D1147">
        <v>42.87</v>
      </c>
      <c r="E1147">
        <v>-1</v>
      </c>
      <c r="F1147">
        <v>-1</v>
      </c>
      <c r="G1147">
        <v>-1</v>
      </c>
      <c r="H1147">
        <v>1145</v>
      </c>
      <c r="I1147">
        <v>-2.7191E-2</v>
      </c>
      <c r="J1147">
        <v>0.48148118596430001</v>
      </c>
      <c r="K1147">
        <v>-1</v>
      </c>
      <c r="L1147">
        <v>200</v>
      </c>
      <c r="M1147">
        <v>3</v>
      </c>
      <c r="N1147">
        <v>0.31769562499999998</v>
      </c>
      <c r="O1147">
        <v>0.33534700000000001</v>
      </c>
      <c r="P1147">
        <v>1</v>
      </c>
      <c r="Q1147">
        <v>2625.76</v>
      </c>
      <c r="R1147">
        <v>1145</v>
      </c>
      <c r="S1147">
        <v>103</v>
      </c>
      <c r="T1147">
        <v>19.040000915527301</v>
      </c>
      <c r="U1147">
        <v>47.223333332999999</v>
      </c>
      <c r="V1147">
        <v>0.36253800000000003</v>
      </c>
      <c r="W1147">
        <v>42.87</v>
      </c>
      <c r="X1147">
        <v>0.30211500000000002</v>
      </c>
      <c r="Y1147">
        <v>-1</v>
      </c>
      <c r="Z1147">
        <v>0.28000529492929999</v>
      </c>
      <c r="AA1147">
        <v>600</v>
      </c>
      <c r="AB1147">
        <v>0.38074324044680002</v>
      </c>
      <c r="AC1147">
        <v>2616.1</v>
      </c>
      <c r="AD1147">
        <v>-1</v>
      </c>
      <c r="AE1147">
        <v>1188</v>
      </c>
      <c r="AF1147">
        <v>-4.8289568999999997</v>
      </c>
      <c r="AG1147">
        <v>2616.10009765625</v>
      </c>
      <c r="AH1147">
        <v>868.17</v>
      </c>
      <c r="AI1147">
        <v>43482</v>
      </c>
      <c r="AJ1147" t="s">
        <v>2272</v>
      </c>
      <c r="AK1147" t="s">
        <v>65</v>
      </c>
      <c r="AL1147" s="2">
        <v>43592.555509259262</v>
      </c>
      <c r="AM1147" t="s">
        <v>2272</v>
      </c>
      <c r="AN1147" t="s">
        <v>2272</v>
      </c>
      <c r="AO1147" t="s">
        <v>2272</v>
      </c>
      <c r="AP1147" t="s">
        <v>2272</v>
      </c>
      <c r="AQ1147" s="2" t="s">
        <v>2272</v>
      </c>
      <c r="AR1147" t="s">
        <v>67</v>
      </c>
      <c r="AS1147" t="s">
        <v>2272</v>
      </c>
      <c r="AT1147" t="s">
        <v>187</v>
      </c>
      <c r="AU1147">
        <v>-25725</v>
      </c>
      <c r="AV1147" s="1" t="s">
        <v>66</v>
      </c>
      <c r="AW1147" t="s">
        <v>2272</v>
      </c>
      <c r="AX1147" t="s">
        <v>2272</v>
      </c>
      <c r="AY1147" t="s">
        <v>2272</v>
      </c>
      <c r="AZ1147" s="1" t="s">
        <v>2272</v>
      </c>
      <c r="BA1147" t="s">
        <v>68</v>
      </c>
      <c r="BB1147" t="s">
        <v>2272</v>
      </c>
      <c r="BC1147" s="4">
        <v>0.54976851851851849</v>
      </c>
      <c r="BD1147" s="2">
        <v>43481</v>
      </c>
      <c r="BE1147" t="s">
        <v>123</v>
      </c>
      <c r="BF1147" t="s">
        <v>2272</v>
      </c>
      <c r="BG1147" t="s">
        <v>2272</v>
      </c>
      <c r="BH1147" s="3" t="s">
        <v>2272</v>
      </c>
      <c r="BI1147" s="2">
        <v>43481.549768518518</v>
      </c>
      <c r="BJ1147" t="s">
        <v>69</v>
      </c>
      <c r="BK1147" t="s">
        <v>2272</v>
      </c>
      <c r="BL1147" s="2">
        <v>43481</v>
      </c>
      <c r="BM1147" t="s">
        <v>2272</v>
      </c>
      <c r="BN1147">
        <v>0.10125612316305101</v>
      </c>
      <c r="BO1147" s="10" t="str">
        <f>TEXT(Table1[[#This Row],[CLOSE_DATE]],"YYYYMMDD")&amp;TEXT(Table1[[#This Row],[OPEN_DATE]],"YYYYMMDD")&amp;Table1[[#This Row],[SYMBOL]]</f>
        <v>2019050720190116TCEHY</v>
      </c>
      <c r="BP1147" s="29" t="str">
        <f>IFERROR(VLOOKUP(Table1[[#This Row],[Key]],ownlog!$A:$E,MATCH(BP$1,ownlog!$1:$1,0),FALSE),"")</f>
        <v/>
      </c>
      <c r="BQ1147" s="29" t="str">
        <f>IFERROR(VLOOKUP(Table1[[#This Row],[Key]],ownlog!$A:$E,MATCH(BQ$1,ownlog!$1:$1,0),FALSE),"")</f>
        <v/>
      </c>
      <c r="BR1147" s="29" t="str">
        <f>IFERROR(VLOOKUP(Table1[[#This Row],[Key]],ownlog!$A:$E,MATCH(BR$1,ownlog!$1:$1,0),FALSE),"")</f>
        <v/>
      </c>
      <c r="BS1147" s="29" t="str">
        <f>IFERROR(VLOOKUP(Table1[[#This Row],[Key]],ownlog!$A:$E,MATCH(BS$1,ownlog!$1:$1,0),FALSE),"")</f>
        <v/>
      </c>
    </row>
    <row r="1148" spans="1:71" x14ac:dyDescent="0.25">
      <c r="A1148">
        <v>1146</v>
      </c>
      <c r="B1148">
        <v>2585.1</v>
      </c>
      <c r="C1148">
        <v>-1</v>
      </c>
      <c r="D1148">
        <v>23.84</v>
      </c>
      <c r="E1148">
        <v>-1</v>
      </c>
      <c r="F1148">
        <v>-1</v>
      </c>
      <c r="G1148">
        <v>-1</v>
      </c>
      <c r="H1148">
        <v>1146</v>
      </c>
      <c r="I1148">
        <v>5.3435000000000003E-2</v>
      </c>
      <c r="J1148">
        <v>0.48148118596430001</v>
      </c>
      <c r="K1148">
        <v>-1</v>
      </c>
      <c r="L1148">
        <v>300</v>
      </c>
      <c r="M1148">
        <v>-1</v>
      </c>
      <c r="N1148">
        <v>0.32241737500000001</v>
      </c>
      <c r="O1148">
        <v>0.37658999999999998</v>
      </c>
      <c r="P1148">
        <v>0.99999899999999997</v>
      </c>
      <c r="Q1148">
        <v>2675.47</v>
      </c>
      <c r="R1148">
        <v>1146</v>
      </c>
      <c r="S1148">
        <v>102</v>
      </c>
      <c r="T1148">
        <v>18.059999465942301</v>
      </c>
      <c r="U1148">
        <v>23.041958333</v>
      </c>
      <c r="V1148">
        <v>0.32315500000000003</v>
      </c>
      <c r="W1148">
        <v>27.31</v>
      </c>
      <c r="X1148">
        <v>0.30025400000000002</v>
      </c>
      <c r="Y1148">
        <v>-1</v>
      </c>
      <c r="Z1148">
        <v>0.28000529492929999</v>
      </c>
      <c r="AA1148">
        <v>300</v>
      </c>
      <c r="AB1148">
        <v>0.38074324044680002</v>
      </c>
      <c r="AC1148">
        <v>2638.7</v>
      </c>
      <c r="AD1148">
        <v>-1</v>
      </c>
      <c r="AE1148">
        <v>1126</v>
      </c>
      <c r="AF1148">
        <v>-8.00225455</v>
      </c>
      <c r="AG1148">
        <v>2635.9599609375</v>
      </c>
      <c r="AH1148">
        <v>-1287.5</v>
      </c>
      <c r="AI1148">
        <v>43489</v>
      </c>
      <c r="AJ1148" t="s">
        <v>2272</v>
      </c>
      <c r="AK1148" t="s">
        <v>65</v>
      </c>
      <c r="AL1148" s="2">
        <v>43543.576932870368</v>
      </c>
      <c r="AM1148" t="s">
        <v>2272</v>
      </c>
      <c r="AN1148" t="s">
        <v>2272</v>
      </c>
      <c r="AO1148" t="s">
        <v>2272</v>
      </c>
      <c r="AP1148" t="s">
        <v>2272</v>
      </c>
      <c r="AQ1148" s="2" t="s">
        <v>2272</v>
      </c>
      <c r="AR1148" t="s">
        <v>67</v>
      </c>
      <c r="AS1148" t="s">
        <v>2272</v>
      </c>
      <c r="AT1148" t="s">
        <v>200</v>
      </c>
      <c r="AU1148">
        <v>-7152</v>
      </c>
      <c r="AV1148" s="1" t="s">
        <v>66</v>
      </c>
      <c r="AW1148" t="s">
        <v>2272</v>
      </c>
      <c r="AX1148" t="s">
        <v>2272</v>
      </c>
      <c r="AY1148" t="s">
        <v>2272</v>
      </c>
      <c r="AZ1148" s="1" t="s">
        <v>2272</v>
      </c>
      <c r="BA1148" t="s">
        <v>68</v>
      </c>
      <c r="BB1148" t="s">
        <v>2272</v>
      </c>
      <c r="BC1148" s="4">
        <v>0.4919560185185185</v>
      </c>
      <c r="BD1148" s="2">
        <v>43458</v>
      </c>
      <c r="BE1148" t="s">
        <v>123</v>
      </c>
      <c r="BF1148" t="s">
        <v>2272</v>
      </c>
      <c r="BG1148" t="s">
        <v>2272</v>
      </c>
      <c r="BH1148" s="3" t="s">
        <v>2272</v>
      </c>
      <c r="BI1148" s="2">
        <v>43482.641168981485</v>
      </c>
      <c r="BJ1148" t="s">
        <v>69</v>
      </c>
      <c r="BK1148" t="s">
        <v>2272</v>
      </c>
      <c r="BL1148" s="2">
        <v>43482</v>
      </c>
      <c r="BM1148" t="s">
        <v>2272</v>
      </c>
      <c r="BN1148">
        <v>-0.15714634444037501</v>
      </c>
      <c r="BO1148" s="10" t="str">
        <f>TEXT(Table1[[#This Row],[CLOSE_DATE]],"YYYYMMDD")&amp;TEXT(Table1[[#This Row],[OPEN_DATE]],"YYYYMMDD")&amp;Table1[[#This Row],[SYMBOL]]</f>
        <v>2019031920190117REGI</v>
      </c>
      <c r="BP1148" s="29" t="str">
        <f>IFERROR(VLOOKUP(Table1[[#This Row],[Key]],ownlog!$A:$E,MATCH(BP$1,ownlog!$1:$1,0),FALSE),"")</f>
        <v/>
      </c>
      <c r="BQ1148" s="29" t="str">
        <f>IFERROR(VLOOKUP(Table1[[#This Row],[Key]],ownlog!$A:$E,MATCH(BQ$1,ownlog!$1:$1,0),FALSE),"")</f>
        <v/>
      </c>
      <c r="BR1148" s="29" t="str">
        <f>IFERROR(VLOOKUP(Table1[[#This Row],[Key]],ownlog!$A:$E,MATCH(BR$1,ownlog!$1:$1,0),FALSE),"")</f>
        <v/>
      </c>
      <c r="BS1148" s="29" t="str">
        <f>IFERROR(VLOOKUP(Table1[[#This Row],[Key]],ownlog!$A:$E,MATCH(BS$1,ownlog!$1:$1,0),FALSE),"")</f>
        <v/>
      </c>
    </row>
    <row r="1149" spans="1:71" x14ac:dyDescent="0.25">
      <c r="A1149">
        <v>1147</v>
      </c>
      <c r="B1149">
        <v>2585.1</v>
      </c>
      <c r="C1149">
        <v>-1</v>
      </c>
      <c r="D1149">
        <v>1676.7832000000001</v>
      </c>
      <c r="E1149">
        <v>-1</v>
      </c>
      <c r="F1149">
        <v>-1</v>
      </c>
      <c r="G1149">
        <v>-1</v>
      </c>
      <c r="H1149">
        <v>1147</v>
      </c>
      <c r="I1149">
        <v>5.3435000000000003E-2</v>
      </c>
      <c r="J1149">
        <v>0.48148118596430001</v>
      </c>
      <c r="K1149">
        <v>-1</v>
      </c>
      <c r="L1149">
        <v>5</v>
      </c>
      <c r="M1149">
        <v>1.1100000000000001</v>
      </c>
      <c r="N1149">
        <v>0.32241737500000001</v>
      </c>
      <c r="O1149">
        <v>0.37658999999999998</v>
      </c>
      <c r="P1149">
        <v>0.99999899999999997</v>
      </c>
      <c r="Q1149">
        <v>2675.47</v>
      </c>
      <c r="R1149">
        <v>1147</v>
      </c>
      <c r="S1149">
        <v>102</v>
      </c>
      <c r="T1149">
        <v>18.059999465942301</v>
      </c>
      <c r="U1149">
        <v>1902.5872999999999</v>
      </c>
      <c r="V1149">
        <v>0.32315500000000003</v>
      </c>
      <c r="W1149">
        <v>1730.46</v>
      </c>
      <c r="X1149">
        <v>0.30025400000000002</v>
      </c>
      <c r="Y1149">
        <v>-1</v>
      </c>
      <c r="Z1149">
        <v>0.28000529492929999</v>
      </c>
      <c r="AA1149">
        <v>5</v>
      </c>
      <c r="AB1149">
        <v>0.38074324044680002</v>
      </c>
      <c r="AC1149">
        <v>2638.7</v>
      </c>
      <c r="AD1149">
        <v>-1</v>
      </c>
      <c r="AE1149">
        <v>1085</v>
      </c>
      <c r="AF1149">
        <v>-2.1242631749999998</v>
      </c>
      <c r="AG1149">
        <v>2635.9599609375</v>
      </c>
      <c r="AH1149">
        <v>859.53</v>
      </c>
      <c r="AI1149">
        <v>43489</v>
      </c>
      <c r="AJ1149" t="s">
        <v>2272</v>
      </c>
      <c r="AK1149" t="s">
        <v>65</v>
      </c>
      <c r="AL1149" s="2">
        <v>43502.651377314818</v>
      </c>
      <c r="AM1149" t="s">
        <v>2272</v>
      </c>
      <c r="AN1149" t="s">
        <v>2272</v>
      </c>
      <c r="AO1149" t="s">
        <v>2272</v>
      </c>
      <c r="AP1149" t="s">
        <v>2272</v>
      </c>
      <c r="AQ1149" s="2" t="s">
        <v>2272</v>
      </c>
      <c r="AR1149" t="s">
        <v>75</v>
      </c>
      <c r="AS1149" t="s">
        <v>2272</v>
      </c>
      <c r="AT1149" t="s">
        <v>202</v>
      </c>
      <c r="AU1149">
        <v>8382.81</v>
      </c>
      <c r="AV1149" s="1" t="s">
        <v>66</v>
      </c>
      <c r="AW1149" t="s">
        <v>2272</v>
      </c>
      <c r="AX1149" t="s">
        <v>2272</v>
      </c>
      <c r="AY1149" t="s">
        <v>2272</v>
      </c>
      <c r="AZ1149" s="1" t="s">
        <v>2272</v>
      </c>
      <c r="BA1149" t="s">
        <v>68</v>
      </c>
      <c r="BB1149" t="s">
        <v>2272</v>
      </c>
      <c r="BC1149" s="4">
        <v>0.65870370370370368</v>
      </c>
      <c r="BD1149" s="2">
        <v>43481</v>
      </c>
      <c r="BE1149" t="s">
        <v>123</v>
      </c>
      <c r="BF1149" t="s">
        <v>2272</v>
      </c>
      <c r="BG1149" t="s">
        <v>2272</v>
      </c>
      <c r="BH1149" s="3" t="s">
        <v>2272</v>
      </c>
      <c r="BI1149" s="2">
        <v>43482.641446759262</v>
      </c>
      <c r="BJ1149" t="s">
        <v>69</v>
      </c>
      <c r="BK1149" t="s">
        <v>2272</v>
      </c>
      <c r="BL1149" s="2">
        <v>43482</v>
      </c>
      <c r="BM1149" t="s">
        <v>2272</v>
      </c>
      <c r="BN1149">
        <v>9.9341215630525906E-2</v>
      </c>
      <c r="BO1149" s="10" t="str">
        <f>TEXT(Table1[[#This Row],[CLOSE_DATE]],"YYYYMMDD")&amp;TEXT(Table1[[#This Row],[OPEN_DATE]],"YYYYMMDD")&amp;Table1[[#This Row],[SYMBOL]]</f>
        <v>2019020620190117BKNG</v>
      </c>
      <c r="BP1149" s="29" t="str">
        <f>IFERROR(VLOOKUP(Table1[[#This Row],[Key]],ownlog!$A:$E,MATCH(BP$1,ownlog!$1:$1,0),FALSE),"")</f>
        <v/>
      </c>
      <c r="BQ1149" s="29" t="str">
        <f>IFERROR(VLOOKUP(Table1[[#This Row],[Key]],ownlog!$A:$E,MATCH(BQ$1,ownlog!$1:$1,0),FALSE),"")</f>
        <v/>
      </c>
      <c r="BR1149" s="29" t="str">
        <f>IFERROR(VLOOKUP(Table1[[#This Row],[Key]],ownlog!$A:$E,MATCH(BR$1,ownlog!$1:$1,0),FALSE),"")</f>
        <v/>
      </c>
      <c r="BS1149" s="29" t="str">
        <f>IFERROR(VLOOKUP(Table1[[#This Row],[Key]],ownlog!$A:$E,MATCH(BS$1,ownlog!$1:$1,0),FALSE),"")</f>
        <v/>
      </c>
    </row>
    <row r="1150" spans="1:71" x14ac:dyDescent="0.25">
      <c r="A1150">
        <v>1148</v>
      </c>
      <c r="B1150">
        <v>2585.1</v>
      </c>
      <c r="C1150">
        <v>-1</v>
      </c>
      <c r="D1150">
        <v>1676.7832000000001</v>
      </c>
      <c r="E1150">
        <v>-1</v>
      </c>
      <c r="F1150">
        <v>-1</v>
      </c>
      <c r="G1150">
        <v>-1</v>
      </c>
      <c r="H1150">
        <v>1148</v>
      </c>
      <c r="I1150">
        <v>5.3435000000000003E-2</v>
      </c>
      <c r="J1150">
        <v>0.48148118596430001</v>
      </c>
      <c r="K1150">
        <v>-1</v>
      </c>
      <c r="L1150">
        <v>5</v>
      </c>
      <c r="M1150">
        <v>1.1100000000000001</v>
      </c>
      <c r="N1150">
        <v>0.32241737500000001</v>
      </c>
      <c r="O1150">
        <v>0.37658999999999998</v>
      </c>
      <c r="P1150">
        <v>0.99999899999999997</v>
      </c>
      <c r="Q1150">
        <v>2675.47</v>
      </c>
      <c r="R1150">
        <v>1148</v>
      </c>
      <c r="S1150">
        <v>102</v>
      </c>
      <c r="T1150">
        <v>18.059999465942301</v>
      </c>
      <c r="U1150">
        <v>1773.2696000000001</v>
      </c>
      <c r="V1150">
        <v>0.32315500000000003</v>
      </c>
      <c r="W1150">
        <v>1730.46</v>
      </c>
      <c r="X1150">
        <v>0.30025400000000002</v>
      </c>
      <c r="Y1150">
        <v>-1</v>
      </c>
      <c r="Z1150">
        <v>0.28000529492929999</v>
      </c>
      <c r="AA1150">
        <v>5</v>
      </c>
      <c r="AB1150">
        <v>0.38074324044680002</v>
      </c>
      <c r="AC1150">
        <v>2638.7</v>
      </c>
      <c r="AD1150">
        <v>-1</v>
      </c>
      <c r="AE1150">
        <v>1191</v>
      </c>
      <c r="AF1150">
        <v>-2.184128404</v>
      </c>
      <c r="AG1150">
        <v>2635.9599609375</v>
      </c>
      <c r="AH1150">
        <v>212.87</v>
      </c>
      <c r="AI1150">
        <v>43489</v>
      </c>
      <c r="AJ1150" t="s">
        <v>2272</v>
      </c>
      <c r="AK1150" t="s">
        <v>65</v>
      </c>
      <c r="AL1150" s="2">
        <v>43592.55940972222</v>
      </c>
      <c r="AM1150" t="s">
        <v>2272</v>
      </c>
      <c r="AN1150" t="s">
        <v>2272</v>
      </c>
      <c r="AO1150" t="s">
        <v>2272</v>
      </c>
      <c r="AP1150" t="s">
        <v>2272</v>
      </c>
      <c r="AQ1150" s="2" t="s">
        <v>2272</v>
      </c>
      <c r="AR1150" t="s">
        <v>75</v>
      </c>
      <c r="AS1150" t="s">
        <v>2272</v>
      </c>
      <c r="AT1150" t="s">
        <v>202</v>
      </c>
      <c r="AU1150">
        <v>8382.81</v>
      </c>
      <c r="AV1150" s="1" t="s">
        <v>66</v>
      </c>
      <c r="AW1150" t="s">
        <v>2272</v>
      </c>
      <c r="AX1150" t="s">
        <v>2272</v>
      </c>
      <c r="AY1150" t="s">
        <v>2272</v>
      </c>
      <c r="AZ1150" s="1" t="s">
        <v>2272</v>
      </c>
      <c r="BA1150" t="s">
        <v>68</v>
      </c>
      <c r="BB1150" t="s">
        <v>2272</v>
      </c>
      <c r="BC1150" s="4">
        <v>0.65870370370370368</v>
      </c>
      <c r="BD1150" s="2">
        <v>43481</v>
      </c>
      <c r="BE1150" t="s">
        <v>123</v>
      </c>
      <c r="BF1150" t="s">
        <v>2272</v>
      </c>
      <c r="BG1150" t="s">
        <v>2272</v>
      </c>
      <c r="BH1150" s="3" t="s">
        <v>2272</v>
      </c>
      <c r="BI1150" s="2">
        <v>43482.641446759262</v>
      </c>
      <c r="BJ1150" t="s">
        <v>69</v>
      </c>
      <c r="BK1150" t="s">
        <v>2272</v>
      </c>
      <c r="BL1150" s="2">
        <v>43482</v>
      </c>
      <c r="BM1150" t="s">
        <v>2272</v>
      </c>
      <c r="BN1150">
        <v>2.46027067947251E-2</v>
      </c>
      <c r="BO1150" s="10" t="str">
        <f>TEXT(Table1[[#This Row],[CLOSE_DATE]],"YYYYMMDD")&amp;TEXT(Table1[[#This Row],[OPEN_DATE]],"YYYYMMDD")&amp;Table1[[#This Row],[SYMBOL]]</f>
        <v>2019050720190117BKNG</v>
      </c>
      <c r="BP1150" s="29" t="str">
        <f>IFERROR(VLOOKUP(Table1[[#This Row],[Key]],ownlog!$A:$E,MATCH(BP$1,ownlog!$1:$1,0),FALSE),"")</f>
        <v/>
      </c>
      <c r="BQ1150" s="29" t="str">
        <f>IFERROR(VLOOKUP(Table1[[#This Row],[Key]],ownlog!$A:$E,MATCH(BQ$1,ownlog!$1:$1,0),FALSE),"")</f>
        <v/>
      </c>
      <c r="BR1150" s="29" t="str">
        <f>IFERROR(VLOOKUP(Table1[[#This Row],[Key]],ownlog!$A:$E,MATCH(BR$1,ownlog!$1:$1,0),FALSE),"")</f>
        <v/>
      </c>
      <c r="BS1150" s="29" t="str">
        <f>IFERROR(VLOOKUP(Table1[[#This Row],[Key]],ownlog!$A:$E,MATCH(BS$1,ownlog!$1:$1,0),FALSE),"")</f>
        <v/>
      </c>
    </row>
    <row r="1151" spans="1:71" x14ac:dyDescent="0.25">
      <c r="A1151">
        <v>1149</v>
      </c>
      <c r="B1151">
        <v>2585.1</v>
      </c>
      <c r="C1151">
        <v>-1</v>
      </c>
      <c r="D1151">
        <v>47.482999999999997</v>
      </c>
      <c r="E1151">
        <v>-1</v>
      </c>
      <c r="F1151">
        <v>-1</v>
      </c>
      <c r="G1151">
        <v>-1</v>
      </c>
      <c r="H1151">
        <v>1149</v>
      </c>
      <c r="I1151">
        <v>5.3435000000000003E-2</v>
      </c>
      <c r="J1151">
        <v>0.48148118596430001</v>
      </c>
      <c r="K1151">
        <v>-1</v>
      </c>
      <c r="L1151">
        <v>450</v>
      </c>
      <c r="M1151">
        <v>2.29</v>
      </c>
      <c r="N1151">
        <v>0.32241737500000001</v>
      </c>
      <c r="O1151">
        <v>0.37658999999999998</v>
      </c>
      <c r="P1151">
        <v>0.99999899999999997</v>
      </c>
      <c r="Q1151">
        <v>2675.47</v>
      </c>
      <c r="R1151">
        <v>1149</v>
      </c>
      <c r="S1151">
        <v>102</v>
      </c>
      <c r="T1151">
        <v>18.059999465942301</v>
      </c>
      <c r="U1151">
        <v>48.080355556000001</v>
      </c>
      <c r="V1151">
        <v>0.32315500000000003</v>
      </c>
      <c r="W1151">
        <v>48.228477777999998</v>
      </c>
      <c r="X1151">
        <v>0.30025400000000002</v>
      </c>
      <c r="Y1151">
        <v>-1</v>
      </c>
      <c r="Z1151">
        <v>0.28000529492929999</v>
      </c>
      <c r="AA1151">
        <v>400</v>
      </c>
      <c r="AB1151">
        <v>0.38074324044680002</v>
      </c>
      <c r="AC1151">
        <v>2638.7</v>
      </c>
      <c r="AD1151">
        <v>-1</v>
      </c>
      <c r="AE1151">
        <v>1053</v>
      </c>
      <c r="AF1151">
        <v>-4.8348200800000001</v>
      </c>
      <c r="AG1151">
        <v>2635.9599609375</v>
      </c>
      <c r="AH1151">
        <v>-70.08</v>
      </c>
      <c r="AI1151">
        <v>43489</v>
      </c>
      <c r="AJ1151" t="s">
        <v>2272</v>
      </c>
      <c r="AK1151" t="s">
        <v>65</v>
      </c>
      <c r="AL1151" s="2">
        <v>43483.664756944447</v>
      </c>
      <c r="AM1151" t="s">
        <v>2272</v>
      </c>
      <c r="AN1151" t="s">
        <v>2272</v>
      </c>
      <c r="AO1151" t="s">
        <v>2272</v>
      </c>
      <c r="AP1151" t="s">
        <v>2272</v>
      </c>
      <c r="AQ1151" s="2" t="s">
        <v>2272</v>
      </c>
      <c r="AR1151" t="s">
        <v>75</v>
      </c>
      <c r="AS1151" t="s">
        <v>2272</v>
      </c>
      <c r="AT1151" t="s">
        <v>126</v>
      </c>
      <c r="AU1151">
        <v>18990.91</v>
      </c>
      <c r="AV1151" s="1" t="s">
        <v>66</v>
      </c>
      <c r="AW1151" t="s">
        <v>2272</v>
      </c>
      <c r="AX1151" t="s">
        <v>2272</v>
      </c>
      <c r="AY1151" t="s">
        <v>2272</v>
      </c>
      <c r="AZ1151" s="1" t="s">
        <v>2272</v>
      </c>
      <c r="BA1151" t="s">
        <v>68</v>
      </c>
      <c r="BB1151" t="s">
        <v>2272</v>
      </c>
      <c r="BC1151" s="4">
        <v>0.66540509259259262</v>
      </c>
      <c r="BD1151" s="2">
        <v>43481</v>
      </c>
      <c r="BE1151" t="s">
        <v>123</v>
      </c>
      <c r="BF1151" t="s">
        <v>2272</v>
      </c>
      <c r="BG1151" t="s">
        <v>2272</v>
      </c>
      <c r="BH1151" s="3" t="s">
        <v>2272</v>
      </c>
      <c r="BI1151" s="2">
        <v>43482.642152777778</v>
      </c>
      <c r="BJ1151" t="s">
        <v>69</v>
      </c>
      <c r="BK1151" t="s">
        <v>2272</v>
      </c>
      <c r="BL1151" s="2">
        <v>43482</v>
      </c>
      <c r="BM1151" t="s">
        <v>2272</v>
      </c>
      <c r="BN1151">
        <v>-3.2290742007281999E-3</v>
      </c>
      <c r="BO1151" s="10" t="str">
        <f>TEXT(Table1[[#This Row],[CLOSE_DATE]],"YYYYMMDD")&amp;TEXT(Table1[[#This Row],[OPEN_DATE]],"YYYYMMDD")&amp;Table1[[#This Row],[SYMBOL]]</f>
        <v>2019011820190117DAL</v>
      </c>
      <c r="BP1151" s="29" t="str">
        <f>IFERROR(VLOOKUP(Table1[[#This Row],[Key]],ownlog!$A:$E,MATCH(BP$1,ownlog!$1:$1,0),FALSE),"")</f>
        <v/>
      </c>
      <c r="BQ1151" s="29" t="str">
        <f>IFERROR(VLOOKUP(Table1[[#This Row],[Key]],ownlog!$A:$E,MATCH(BQ$1,ownlog!$1:$1,0),FALSE),"")</f>
        <v/>
      </c>
      <c r="BR1151" s="29" t="str">
        <f>IFERROR(VLOOKUP(Table1[[#This Row],[Key]],ownlog!$A:$E,MATCH(BR$1,ownlog!$1:$1,0),FALSE),"")</f>
        <v/>
      </c>
      <c r="BS1151" s="29" t="str">
        <f>IFERROR(VLOOKUP(Table1[[#This Row],[Key]],ownlog!$A:$E,MATCH(BS$1,ownlog!$1:$1,0),FALSE),"")</f>
        <v/>
      </c>
    </row>
    <row r="1152" spans="1:71" x14ac:dyDescent="0.25">
      <c r="A1152">
        <v>1150</v>
      </c>
      <c r="B1152">
        <v>2585.1</v>
      </c>
      <c r="C1152">
        <v>-1</v>
      </c>
      <c r="D1152">
        <v>349.55</v>
      </c>
      <c r="E1152">
        <v>-1</v>
      </c>
      <c r="F1152">
        <v>-1</v>
      </c>
      <c r="G1152">
        <v>-1</v>
      </c>
      <c r="H1152">
        <v>1150</v>
      </c>
      <c r="I1152">
        <v>5.3435000000000003E-2</v>
      </c>
      <c r="J1152">
        <v>0.48148118596430001</v>
      </c>
      <c r="K1152">
        <v>-1</v>
      </c>
      <c r="L1152">
        <v>35</v>
      </c>
      <c r="M1152">
        <v>1</v>
      </c>
      <c r="N1152">
        <v>0.32241737500000001</v>
      </c>
      <c r="O1152">
        <v>0.37658999999999998</v>
      </c>
      <c r="P1152">
        <v>0.99999899999999997</v>
      </c>
      <c r="Q1152">
        <v>2675.47</v>
      </c>
      <c r="R1152">
        <v>1150</v>
      </c>
      <c r="S1152">
        <v>102</v>
      </c>
      <c r="T1152">
        <v>17.799999237060501</v>
      </c>
      <c r="U1152">
        <v>340.57679999999999</v>
      </c>
      <c r="V1152">
        <v>0.32315500000000003</v>
      </c>
      <c r="W1152">
        <v>349.55</v>
      </c>
      <c r="X1152">
        <v>0.30025400000000002</v>
      </c>
      <c r="Y1152">
        <v>-1</v>
      </c>
      <c r="Z1152">
        <v>0.28000529492929999</v>
      </c>
      <c r="AA1152">
        <v>60</v>
      </c>
      <c r="AB1152">
        <v>0.38074324044680002</v>
      </c>
      <c r="AC1152">
        <v>2638.7</v>
      </c>
      <c r="AD1152">
        <v>-1</v>
      </c>
      <c r="AE1152">
        <v>1061</v>
      </c>
      <c r="AF1152">
        <v>-2.4319173479999998</v>
      </c>
      <c r="AG1152">
        <v>2670.7099609375</v>
      </c>
      <c r="AH1152">
        <v>-315.38</v>
      </c>
      <c r="AI1152">
        <v>43489</v>
      </c>
      <c r="AJ1152" t="s">
        <v>2272</v>
      </c>
      <c r="AK1152" t="s">
        <v>65</v>
      </c>
      <c r="AL1152" s="2">
        <v>43489.558368055557</v>
      </c>
      <c r="AM1152" t="s">
        <v>2272</v>
      </c>
      <c r="AN1152" t="s">
        <v>2272</v>
      </c>
      <c r="AO1152" t="s">
        <v>2272</v>
      </c>
      <c r="AP1152" t="s">
        <v>2272</v>
      </c>
      <c r="AQ1152" s="2" t="s">
        <v>2272</v>
      </c>
      <c r="AR1152" t="s">
        <v>67</v>
      </c>
      <c r="AS1152" t="s">
        <v>2272</v>
      </c>
      <c r="AT1152" t="s">
        <v>76</v>
      </c>
      <c r="AU1152" t="s">
        <v>2272</v>
      </c>
      <c r="AV1152" s="1" t="s">
        <v>66</v>
      </c>
      <c r="AW1152" t="s">
        <v>2272</v>
      </c>
      <c r="AX1152" t="s">
        <v>2272</v>
      </c>
      <c r="AY1152" t="s">
        <v>2272</v>
      </c>
      <c r="AZ1152" s="1" t="s">
        <v>2272</v>
      </c>
      <c r="BA1152" t="s">
        <v>68</v>
      </c>
      <c r="BB1152" t="s">
        <v>2272</v>
      </c>
      <c r="BC1152">
        <v>0.39788194444444441</v>
      </c>
      <c r="BD1152" s="2">
        <v>43483</v>
      </c>
      <c r="BE1152" t="s">
        <v>123</v>
      </c>
      <c r="BF1152" t="s">
        <v>2272</v>
      </c>
      <c r="BG1152" t="s">
        <v>2272</v>
      </c>
      <c r="BH1152" s="3" t="s">
        <v>2272</v>
      </c>
      <c r="BI1152" s="2">
        <v>43483.397881944446</v>
      </c>
      <c r="BJ1152" t="s">
        <v>69</v>
      </c>
      <c r="BK1152" t="s">
        <v>2272</v>
      </c>
      <c r="BL1152" s="2">
        <v>43483</v>
      </c>
      <c r="BM1152" t="s">
        <v>2272</v>
      </c>
      <c r="BN1152">
        <v>-2.5778449843676499E-2</v>
      </c>
      <c r="BO1152" s="10" t="str">
        <f>TEXT(Table1[[#This Row],[CLOSE_DATE]],"YYYYMMDD")&amp;TEXT(Table1[[#This Row],[OPEN_DATE]],"YYYYMMDD")&amp;Table1[[#This Row],[SYMBOL]]</f>
        <v>2019012420190118ORLY</v>
      </c>
      <c r="BP1152" s="29" t="str">
        <f>IFERROR(VLOOKUP(Table1[[#This Row],[Key]],ownlog!$A:$E,MATCH(BP$1,ownlog!$1:$1,0),FALSE),"")</f>
        <v/>
      </c>
      <c r="BQ1152" s="29" t="str">
        <f>IFERROR(VLOOKUP(Table1[[#This Row],[Key]],ownlog!$A:$E,MATCH(BQ$1,ownlog!$1:$1,0),FALSE),"")</f>
        <v/>
      </c>
      <c r="BR1152" s="29" t="str">
        <f>IFERROR(VLOOKUP(Table1[[#This Row],[Key]],ownlog!$A:$E,MATCH(BR$1,ownlog!$1:$1,0),FALSE),"")</f>
        <v/>
      </c>
      <c r="BS1152" s="29" t="str">
        <f>IFERROR(VLOOKUP(Table1[[#This Row],[Key]],ownlog!$A:$E,MATCH(BS$1,ownlog!$1:$1,0),FALSE),"")</f>
        <v/>
      </c>
    </row>
    <row r="1153" spans="1:71" x14ac:dyDescent="0.25">
      <c r="A1153">
        <v>1151</v>
      </c>
      <c r="B1153">
        <v>2585.1</v>
      </c>
      <c r="C1153">
        <v>-1</v>
      </c>
      <c r="D1153">
        <v>349.55</v>
      </c>
      <c r="E1153">
        <v>-1</v>
      </c>
      <c r="F1153">
        <v>-1</v>
      </c>
      <c r="G1153">
        <v>-1</v>
      </c>
      <c r="H1153">
        <v>1151</v>
      </c>
      <c r="I1153">
        <v>5.3435000000000003E-2</v>
      </c>
      <c r="J1153">
        <v>0.48148118596430001</v>
      </c>
      <c r="K1153">
        <v>-1</v>
      </c>
      <c r="L1153">
        <v>25</v>
      </c>
      <c r="M1153">
        <v>1</v>
      </c>
      <c r="N1153">
        <v>0.32241737500000001</v>
      </c>
      <c r="O1153">
        <v>0.37658999999999998</v>
      </c>
      <c r="P1153">
        <v>0.99999899999999997</v>
      </c>
      <c r="Q1153">
        <v>2675.47</v>
      </c>
      <c r="R1153">
        <v>1151</v>
      </c>
      <c r="S1153">
        <v>102</v>
      </c>
      <c r="T1153">
        <v>17.799999237060501</v>
      </c>
      <c r="U1153">
        <v>354.29</v>
      </c>
      <c r="V1153">
        <v>0.32315500000000003</v>
      </c>
      <c r="W1153">
        <v>349.55</v>
      </c>
      <c r="X1153">
        <v>0.30025400000000002</v>
      </c>
      <c r="Y1153">
        <v>-1</v>
      </c>
      <c r="Z1153">
        <v>0.28000529492929999</v>
      </c>
      <c r="AA1153">
        <v>60</v>
      </c>
      <c r="AB1153">
        <v>0.38074324044680002</v>
      </c>
      <c r="AC1153">
        <v>2638.7</v>
      </c>
      <c r="AD1153">
        <v>-1</v>
      </c>
      <c r="AE1153">
        <v>1094</v>
      </c>
      <c r="AF1153">
        <v>-2.2362384999999998</v>
      </c>
      <c r="AG1153">
        <v>2670.7099609375</v>
      </c>
      <c r="AH1153">
        <v>117.26</v>
      </c>
      <c r="AI1153">
        <v>43489</v>
      </c>
      <c r="AJ1153" t="s">
        <v>2272</v>
      </c>
      <c r="AK1153" t="s">
        <v>65</v>
      </c>
      <c r="AL1153" s="2">
        <v>43502.658206018517</v>
      </c>
      <c r="AM1153" t="s">
        <v>2272</v>
      </c>
      <c r="AN1153" t="s">
        <v>2272</v>
      </c>
      <c r="AO1153" t="s">
        <v>2272</v>
      </c>
      <c r="AP1153" t="s">
        <v>2272</v>
      </c>
      <c r="AQ1153" s="2" t="s">
        <v>2272</v>
      </c>
      <c r="AR1153" t="s">
        <v>67</v>
      </c>
      <c r="AS1153" t="s">
        <v>2272</v>
      </c>
      <c r="AT1153" t="s">
        <v>76</v>
      </c>
      <c r="AU1153" t="s">
        <v>2272</v>
      </c>
      <c r="AV1153" s="1" t="s">
        <v>66</v>
      </c>
      <c r="AW1153" t="s">
        <v>2272</v>
      </c>
      <c r="AX1153" t="s">
        <v>2272</v>
      </c>
      <c r="AY1153" t="s">
        <v>2272</v>
      </c>
      <c r="AZ1153" s="1" t="s">
        <v>2272</v>
      </c>
      <c r="BA1153" t="s">
        <v>68</v>
      </c>
      <c r="BB1153" t="s">
        <v>2272</v>
      </c>
      <c r="BC1153">
        <v>0.39788194444444441</v>
      </c>
      <c r="BD1153" s="2">
        <v>43483</v>
      </c>
      <c r="BE1153" t="s">
        <v>123</v>
      </c>
      <c r="BF1153" t="s">
        <v>2272</v>
      </c>
      <c r="BG1153" t="s">
        <v>2272</v>
      </c>
      <c r="BH1153" s="3" t="s">
        <v>2272</v>
      </c>
      <c r="BI1153" s="2">
        <v>43483.397881944446</v>
      </c>
      <c r="BJ1153" t="s">
        <v>69</v>
      </c>
      <c r="BK1153" t="s">
        <v>2272</v>
      </c>
      <c r="BL1153" s="2">
        <v>43483</v>
      </c>
      <c r="BM1153" t="s">
        <v>2272</v>
      </c>
      <c r="BN1153">
        <v>1.3418395079387699E-2</v>
      </c>
      <c r="BO1153" s="10" t="str">
        <f>TEXT(Table1[[#This Row],[CLOSE_DATE]],"YYYYMMDD")&amp;TEXT(Table1[[#This Row],[OPEN_DATE]],"YYYYMMDD")&amp;Table1[[#This Row],[SYMBOL]]</f>
        <v>2019020620190118ORLY</v>
      </c>
      <c r="BP1153" s="29" t="str">
        <f>IFERROR(VLOOKUP(Table1[[#This Row],[Key]],ownlog!$A:$E,MATCH(BP$1,ownlog!$1:$1,0),FALSE),"")</f>
        <v/>
      </c>
      <c r="BQ1153" s="29" t="str">
        <f>IFERROR(VLOOKUP(Table1[[#This Row],[Key]],ownlog!$A:$E,MATCH(BQ$1,ownlog!$1:$1,0),FALSE),"")</f>
        <v/>
      </c>
      <c r="BR1153" s="29" t="str">
        <f>IFERROR(VLOOKUP(Table1[[#This Row],[Key]],ownlog!$A:$E,MATCH(BR$1,ownlog!$1:$1,0),FALSE),"")</f>
        <v/>
      </c>
      <c r="BS1153" s="29" t="str">
        <f>IFERROR(VLOOKUP(Table1[[#This Row],[Key]],ownlog!$A:$E,MATCH(BS$1,ownlog!$1:$1,0),FALSE),"")</f>
        <v/>
      </c>
    </row>
    <row r="1154" spans="1:71" x14ac:dyDescent="0.25">
      <c r="A1154">
        <v>1152</v>
      </c>
      <c r="B1154">
        <v>2585.1</v>
      </c>
      <c r="C1154">
        <v>-1</v>
      </c>
      <c r="D1154">
        <v>855.26</v>
      </c>
      <c r="E1154">
        <v>-1</v>
      </c>
      <c r="F1154">
        <v>-1</v>
      </c>
      <c r="G1154">
        <v>-1</v>
      </c>
      <c r="H1154">
        <v>1152</v>
      </c>
      <c r="I1154">
        <v>5.3435000000000003E-2</v>
      </c>
      <c r="J1154">
        <v>0.48148118596430001</v>
      </c>
      <c r="K1154">
        <v>-1</v>
      </c>
      <c r="L1154">
        <v>10</v>
      </c>
      <c r="M1154">
        <v>1</v>
      </c>
      <c r="N1154">
        <v>0.32241737500000001</v>
      </c>
      <c r="O1154">
        <v>0.37658999999999998</v>
      </c>
      <c r="P1154">
        <v>0.99999899999999997</v>
      </c>
      <c r="Q1154">
        <v>2675.47</v>
      </c>
      <c r="R1154">
        <v>1152</v>
      </c>
      <c r="S1154">
        <v>102</v>
      </c>
      <c r="T1154">
        <v>17.799999237060501</v>
      </c>
      <c r="U1154">
        <v>814.68</v>
      </c>
      <c r="V1154">
        <v>0.32315500000000003</v>
      </c>
      <c r="W1154">
        <v>855.26</v>
      </c>
      <c r="X1154">
        <v>0.30025400000000002</v>
      </c>
      <c r="Y1154">
        <v>-1</v>
      </c>
      <c r="Z1154">
        <v>0.28000529492929999</v>
      </c>
      <c r="AA1154">
        <v>20</v>
      </c>
      <c r="AB1154">
        <v>0.38074324044680002</v>
      </c>
      <c r="AC1154">
        <v>2638.7</v>
      </c>
      <c r="AD1154">
        <v>-1</v>
      </c>
      <c r="AE1154">
        <v>1064</v>
      </c>
      <c r="AF1154">
        <v>-2.3212951999999998</v>
      </c>
      <c r="AG1154">
        <v>2670.7099609375</v>
      </c>
      <c r="AH1154">
        <v>-407.12</v>
      </c>
      <c r="AI1154">
        <v>43489</v>
      </c>
      <c r="AJ1154" t="s">
        <v>2272</v>
      </c>
      <c r="AK1154" t="s">
        <v>65</v>
      </c>
      <c r="AL1154" s="2">
        <v>43489.558657407404</v>
      </c>
      <c r="AM1154" t="s">
        <v>2272</v>
      </c>
      <c r="AN1154" t="s">
        <v>2272</v>
      </c>
      <c r="AO1154" t="s">
        <v>2272</v>
      </c>
      <c r="AP1154" t="s">
        <v>2272</v>
      </c>
      <c r="AQ1154" s="2" t="s">
        <v>2272</v>
      </c>
      <c r="AR1154" t="s">
        <v>67</v>
      </c>
      <c r="AS1154" t="s">
        <v>2272</v>
      </c>
      <c r="AT1154" t="s">
        <v>106</v>
      </c>
      <c r="AU1154" t="s">
        <v>2272</v>
      </c>
      <c r="AV1154" s="1" t="s">
        <v>66</v>
      </c>
      <c r="AW1154" t="s">
        <v>2272</v>
      </c>
      <c r="AX1154" t="s">
        <v>2272</v>
      </c>
      <c r="AY1154" t="s">
        <v>2272</v>
      </c>
      <c r="AZ1154" s="1" t="s">
        <v>2272</v>
      </c>
      <c r="BA1154" t="s">
        <v>68</v>
      </c>
      <c r="BB1154" t="s">
        <v>2272</v>
      </c>
      <c r="BC1154">
        <v>0.39998842592592593</v>
      </c>
      <c r="BD1154" s="2">
        <v>43483</v>
      </c>
      <c r="BE1154" t="s">
        <v>123</v>
      </c>
      <c r="BF1154" t="s">
        <v>2272</v>
      </c>
      <c r="BG1154" t="s">
        <v>2272</v>
      </c>
      <c r="BH1154" s="3" t="s">
        <v>2272</v>
      </c>
      <c r="BI1154" s="2">
        <v>43483.399988425925</v>
      </c>
      <c r="BJ1154" t="s">
        <v>69</v>
      </c>
      <c r="BK1154" t="s">
        <v>2272</v>
      </c>
      <c r="BL1154" s="2">
        <v>43483</v>
      </c>
      <c r="BM1154" t="s">
        <v>2272</v>
      </c>
      <c r="BN1154">
        <v>-4.76018988377803E-2</v>
      </c>
      <c r="BO1154" s="10" t="str">
        <f>TEXT(Table1[[#This Row],[CLOSE_DATE]],"YYYYMMDD")&amp;TEXT(Table1[[#This Row],[OPEN_DATE]],"YYYYMMDD")&amp;Table1[[#This Row],[SYMBOL]]</f>
        <v>2019012420190118AZO</v>
      </c>
      <c r="BP1154" s="29" t="str">
        <f>IFERROR(VLOOKUP(Table1[[#This Row],[Key]],ownlog!$A:$E,MATCH(BP$1,ownlog!$1:$1,0),FALSE),"")</f>
        <v/>
      </c>
      <c r="BQ1154" s="29" t="str">
        <f>IFERROR(VLOOKUP(Table1[[#This Row],[Key]],ownlog!$A:$E,MATCH(BQ$1,ownlog!$1:$1,0),FALSE),"")</f>
        <v/>
      </c>
      <c r="BR1154" s="29" t="str">
        <f>IFERROR(VLOOKUP(Table1[[#This Row],[Key]],ownlog!$A:$E,MATCH(BR$1,ownlog!$1:$1,0),FALSE),"")</f>
        <v/>
      </c>
      <c r="BS1154" s="29" t="str">
        <f>IFERROR(VLOOKUP(Table1[[#This Row],[Key]],ownlog!$A:$E,MATCH(BS$1,ownlog!$1:$1,0),FALSE),"")</f>
        <v/>
      </c>
    </row>
    <row r="1155" spans="1:71" x14ac:dyDescent="0.25">
      <c r="A1155">
        <v>1153</v>
      </c>
      <c r="B1155">
        <v>2585.1</v>
      </c>
      <c r="C1155">
        <v>-1</v>
      </c>
      <c r="D1155">
        <v>855.26</v>
      </c>
      <c r="E1155">
        <v>-1</v>
      </c>
      <c r="F1155">
        <v>-1</v>
      </c>
      <c r="G1155">
        <v>-1</v>
      </c>
      <c r="H1155">
        <v>1153</v>
      </c>
      <c r="I1155">
        <v>5.3435000000000003E-2</v>
      </c>
      <c r="J1155">
        <v>0.48148118596430001</v>
      </c>
      <c r="K1155">
        <v>-1</v>
      </c>
      <c r="L1155">
        <v>10</v>
      </c>
      <c r="M1155">
        <v>1</v>
      </c>
      <c r="N1155">
        <v>0.32241737500000001</v>
      </c>
      <c r="O1155">
        <v>0.37658999999999998</v>
      </c>
      <c r="P1155">
        <v>0.99999899999999997</v>
      </c>
      <c r="Q1155">
        <v>2675.47</v>
      </c>
      <c r="R1155">
        <v>1153</v>
      </c>
      <c r="S1155">
        <v>102</v>
      </c>
      <c r="T1155">
        <v>17.799999237060501</v>
      </c>
      <c r="U1155">
        <v>866.47</v>
      </c>
      <c r="V1155">
        <v>0.32315500000000003</v>
      </c>
      <c r="W1155">
        <v>855.26</v>
      </c>
      <c r="X1155">
        <v>0.30025400000000002</v>
      </c>
      <c r="Y1155">
        <v>-1</v>
      </c>
      <c r="Z1155">
        <v>0.28000529492929999</v>
      </c>
      <c r="AA1155">
        <v>20</v>
      </c>
      <c r="AB1155">
        <v>0.38074324044680002</v>
      </c>
      <c r="AC1155">
        <v>2638.7</v>
      </c>
      <c r="AD1155">
        <v>-1</v>
      </c>
      <c r="AE1155">
        <v>1083</v>
      </c>
      <c r="AF1155">
        <v>-2.2276622000000001</v>
      </c>
      <c r="AG1155">
        <v>2670.7099609375</v>
      </c>
      <c r="AH1155">
        <v>110.87</v>
      </c>
      <c r="AI1155">
        <v>43489</v>
      </c>
      <c r="AJ1155" t="s">
        <v>2272</v>
      </c>
      <c r="AK1155" t="s">
        <v>65</v>
      </c>
      <c r="AL1155" s="2">
        <v>43502.650659722225</v>
      </c>
      <c r="AM1155" t="s">
        <v>2272</v>
      </c>
      <c r="AN1155" t="s">
        <v>2272</v>
      </c>
      <c r="AO1155" t="s">
        <v>2272</v>
      </c>
      <c r="AP1155" t="s">
        <v>2272</v>
      </c>
      <c r="AQ1155" s="2" t="s">
        <v>2272</v>
      </c>
      <c r="AR1155" t="s">
        <v>67</v>
      </c>
      <c r="AS1155" t="s">
        <v>2272</v>
      </c>
      <c r="AT1155" t="s">
        <v>106</v>
      </c>
      <c r="AU1155" t="s">
        <v>2272</v>
      </c>
      <c r="AV1155" s="1" t="s">
        <v>66</v>
      </c>
      <c r="AW1155" t="s">
        <v>2272</v>
      </c>
      <c r="AX1155" t="s">
        <v>2272</v>
      </c>
      <c r="AY1155" t="s">
        <v>2272</v>
      </c>
      <c r="AZ1155" s="1" t="s">
        <v>2272</v>
      </c>
      <c r="BA1155" t="s">
        <v>68</v>
      </c>
      <c r="BB1155" t="s">
        <v>2272</v>
      </c>
      <c r="BC1155">
        <v>0.39998842592592593</v>
      </c>
      <c r="BD1155" s="2">
        <v>43483</v>
      </c>
      <c r="BE1155" t="s">
        <v>123</v>
      </c>
      <c r="BF1155" t="s">
        <v>2272</v>
      </c>
      <c r="BG1155" t="s">
        <v>2272</v>
      </c>
      <c r="BH1155" s="3" t="s">
        <v>2272</v>
      </c>
      <c r="BI1155" s="2">
        <v>43483.399988425925</v>
      </c>
      <c r="BJ1155" t="s">
        <v>69</v>
      </c>
      <c r="BK1155" t="s">
        <v>2272</v>
      </c>
      <c r="BL1155" s="2">
        <v>43483</v>
      </c>
      <c r="BM1155" t="s">
        <v>2272</v>
      </c>
      <c r="BN1155">
        <v>1.2963309402988499E-2</v>
      </c>
      <c r="BO1155" s="10" t="str">
        <f>TEXT(Table1[[#This Row],[CLOSE_DATE]],"YYYYMMDD")&amp;TEXT(Table1[[#This Row],[OPEN_DATE]],"YYYYMMDD")&amp;Table1[[#This Row],[SYMBOL]]</f>
        <v>2019020620190118AZO</v>
      </c>
      <c r="BP1155" s="29" t="str">
        <f>IFERROR(VLOOKUP(Table1[[#This Row],[Key]],ownlog!$A:$E,MATCH(BP$1,ownlog!$1:$1,0),FALSE),"")</f>
        <v/>
      </c>
      <c r="BQ1155" s="29" t="str">
        <f>IFERROR(VLOOKUP(Table1[[#This Row],[Key]],ownlog!$A:$E,MATCH(BQ$1,ownlog!$1:$1,0),FALSE),"")</f>
        <v/>
      </c>
      <c r="BR1155" s="29" t="str">
        <f>IFERROR(VLOOKUP(Table1[[#This Row],[Key]],ownlog!$A:$E,MATCH(BR$1,ownlog!$1:$1,0),FALSE),"")</f>
        <v/>
      </c>
      <c r="BS1155" s="29" t="str">
        <f>IFERROR(VLOOKUP(Table1[[#This Row],[Key]],ownlog!$A:$E,MATCH(BS$1,ownlog!$1:$1,0),FALSE),"")</f>
        <v/>
      </c>
    </row>
    <row r="1156" spans="1:71" x14ac:dyDescent="0.25">
      <c r="A1156">
        <v>1154</v>
      </c>
      <c r="B1156">
        <v>2585.1</v>
      </c>
      <c r="C1156">
        <v>-1</v>
      </c>
      <c r="D1156">
        <v>14.98</v>
      </c>
      <c r="E1156">
        <v>-1</v>
      </c>
      <c r="F1156">
        <v>-1</v>
      </c>
      <c r="G1156">
        <v>-1</v>
      </c>
      <c r="H1156">
        <v>1154</v>
      </c>
      <c r="I1156">
        <v>5.3435000000000003E-2</v>
      </c>
      <c r="J1156">
        <v>0.48148118596430001</v>
      </c>
      <c r="K1156">
        <v>-1</v>
      </c>
      <c r="L1156">
        <v>1000</v>
      </c>
      <c r="M1156">
        <v>5</v>
      </c>
      <c r="N1156">
        <v>0.32241737500000001</v>
      </c>
      <c r="O1156">
        <v>0.37658999999999998</v>
      </c>
      <c r="P1156">
        <v>0.99999899999999997</v>
      </c>
      <c r="Q1156">
        <v>2675.47</v>
      </c>
      <c r="R1156">
        <v>1154</v>
      </c>
      <c r="S1156">
        <v>102</v>
      </c>
      <c r="T1156">
        <v>20.799999237060501</v>
      </c>
      <c r="U1156">
        <v>17.941500000000001</v>
      </c>
      <c r="V1156">
        <v>0.32315500000000003</v>
      </c>
      <c r="W1156">
        <v>14.98</v>
      </c>
      <c r="X1156">
        <v>0.30025400000000002</v>
      </c>
      <c r="Y1156">
        <v>-1</v>
      </c>
      <c r="Z1156">
        <v>0.28000529492929999</v>
      </c>
      <c r="AA1156">
        <v>1000</v>
      </c>
      <c r="AB1156">
        <v>0.38074324044680002</v>
      </c>
      <c r="AC1156">
        <v>2638.7</v>
      </c>
      <c r="AD1156">
        <v>-1</v>
      </c>
      <c r="AE1156">
        <v>1111</v>
      </c>
      <c r="AF1156">
        <v>-10.3522395</v>
      </c>
      <c r="AG1156">
        <v>2632.89990234375</v>
      </c>
      <c r="AH1156">
        <v>2954.65</v>
      </c>
      <c r="AI1156">
        <v>43489</v>
      </c>
      <c r="AJ1156" t="s">
        <v>2272</v>
      </c>
      <c r="AK1156" t="s">
        <v>65</v>
      </c>
      <c r="AL1156" s="2">
        <v>43522.453553240739</v>
      </c>
      <c r="AM1156" t="s">
        <v>2272</v>
      </c>
      <c r="AN1156" t="s">
        <v>2272</v>
      </c>
      <c r="AO1156" t="s">
        <v>2272</v>
      </c>
      <c r="AP1156" t="s">
        <v>2272</v>
      </c>
      <c r="AQ1156" s="2" t="s">
        <v>2272</v>
      </c>
      <c r="AR1156" t="s">
        <v>67</v>
      </c>
      <c r="AS1156" t="s">
        <v>2272</v>
      </c>
      <c r="AT1156" t="s">
        <v>205</v>
      </c>
      <c r="AU1156">
        <v>-14985</v>
      </c>
      <c r="AV1156" s="1" t="s">
        <v>66</v>
      </c>
      <c r="AW1156" t="s">
        <v>2272</v>
      </c>
      <c r="AX1156" t="s">
        <v>2272</v>
      </c>
      <c r="AY1156" t="s">
        <v>2272</v>
      </c>
      <c r="AZ1156" s="1" t="s">
        <v>2272</v>
      </c>
      <c r="BA1156" t="s">
        <v>68</v>
      </c>
      <c r="BB1156" t="s">
        <v>2272</v>
      </c>
      <c r="BC1156" s="4">
        <v>0.65811342592592592</v>
      </c>
      <c r="BD1156" s="2">
        <v>43487</v>
      </c>
      <c r="BE1156" t="s">
        <v>123</v>
      </c>
      <c r="BF1156" t="s">
        <v>2272</v>
      </c>
      <c r="BG1156" t="s">
        <v>2272</v>
      </c>
      <c r="BH1156" s="3" t="s">
        <v>2272</v>
      </c>
      <c r="BI1156" s="2">
        <v>43487.658113425925</v>
      </c>
      <c r="BJ1156" t="s">
        <v>69</v>
      </c>
      <c r="BK1156" t="s">
        <v>2272</v>
      </c>
      <c r="BL1156" s="2">
        <v>43487</v>
      </c>
      <c r="BM1156" t="s">
        <v>2272</v>
      </c>
      <c r="BN1156">
        <v>0.197239652870494</v>
      </c>
      <c r="BO1156" s="10" t="str">
        <f>TEXT(Table1[[#This Row],[CLOSE_DATE]],"YYYYMMDD")&amp;TEXT(Table1[[#This Row],[OPEN_DATE]],"YYYYMMDD")&amp;Table1[[#This Row],[SYMBOL]]</f>
        <v>2019022620190122TME</v>
      </c>
      <c r="BP1156" s="29" t="str">
        <f>IFERROR(VLOOKUP(Table1[[#This Row],[Key]],ownlog!$A:$E,MATCH(BP$1,ownlog!$1:$1,0),FALSE),"")</f>
        <v/>
      </c>
      <c r="BQ1156" s="29" t="str">
        <f>IFERROR(VLOOKUP(Table1[[#This Row],[Key]],ownlog!$A:$E,MATCH(BQ$1,ownlog!$1:$1,0),FALSE),"")</f>
        <v/>
      </c>
      <c r="BR1156" s="29" t="str">
        <f>IFERROR(VLOOKUP(Table1[[#This Row],[Key]],ownlog!$A:$E,MATCH(BR$1,ownlog!$1:$1,0),FALSE),"")</f>
        <v/>
      </c>
      <c r="BS1156" s="29" t="str">
        <f>IFERROR(VLOOKUP(Table1[[#This Row],[Key]],ownlog!$A:$E,MATCH(BS$1,ownlog!$1:$1,0),FALSE),"")</f>
        <v/>
      </c>
    </row>
    <row r="1157" spans="1:71" x14ac:dyDescent="0.25">
      <c r="A1157">
        <v>1155</v>
      </c>
      <c r="B1157">
        <v>2612.86</v>
      </c>
      <c r="C1157">
        <v>-1</v>
      </c>
      <c r="D1157">
        <v>65.197000000000003</v>
      </c>
      <c r="E1157">
        <v>-1</v>
      </c>
      <c r="F1157">
        <v>-1</v>
      </c>
      <c r="G1157">
        <v>-1</v>
      </c>
      <c r="H1157">
        <v>1156</v>
      </c>
      <c r="I1157">
        <v>0</v>
      </c>
      <c r="J1157">
        <v>0.48137546256648001</v>
      </c>
      <c r="K1157">
        <v>-1</v>
      </c>
      <c r="L1157">
        <v>50</v>
      </c>
      <c r="M1157">
        <v>1</v>
      </c>
      <c r="N1157">
        <v>0.31468425</v>
      </c>
      <c r="O1157">
        <v>0.31756800000000002</v>
      </c>
      <c r="P1157">
        <v>1.0000009999999999</v>
      </c>
      <c r="Q1157">
        <v>2690.44</v>
      </c>
      <c r="R1157">
        <v>1155</v>
      </c>
      <c r="S1157">
        <v>101</v>
      </c>
      <c r="T1157">
        <v>18.889999389648398</v>
      </c>
      <c r="U1157">
        <v>76.09</v>
      </c>
      <c r="V1157">
        <v>0.31756800000000002</v>
      </c>
      <c r="W1157">
        <v>65.196666667000002</v>
      </c>
      <c r="X1157">
        <v>0.36486499999999999</v>
      </c>
      <c r="Y1157">
        <v>-1</v>
      </c>
      <c r="Z1157">
        <v>0.27996939826735001</v>
      </c>
      <c r="AA1157">
        <v>150</v>
      </c>
      <c r="AB1157">
        <v>0.38067243041691001</v>
      </c>
      <c r="AC1157">
        <v>2681.05</v>
      </c>
      <c r="AD1157">
        <v>-1</v>
      </c>
      <c r="AE1157">
        <v>1221</v>
      </c>
      <c r="AF1157">
        <v>-2.1694062999999999</v>
      </c>
      <c r="AG1157">
        <v>2642.330078125</v>
      </c>
      <c r="AH1157">
        <v>543.33000000000004</v>
      </c>
      <c r="AI1157">
        <v>43496</v>
      </c>
      <c r="AJ1157" t="s">
        <v>2272</v>
      </c>
      <c r="AK1157" t="s">
        <v>65</v>
      </c>
      <c r="AL1157" s="2">
        <v>43619.630104166667</v>
      </c>
      <c r="AM1157" t="s">
        <v>2272</v>
      </c>
      <c r="AN1157" t="s">
        <v>2272</v>
      </c>
      <c r="AO1157" t="s">
        <v>2272</v>
      </c>
      <c r="AP1157" t="s">
        <v>2272</v>
      </c>
      <c r="AQ1157" s="2" t="s">
        <v>2272</v>
      </c>
      <c r="AR1157" t="s">
        <v>67</v>
      </c>
      <c r="AS1157" t="s">
        <v>2272</v>
      </c>
      <c r="AT1157" t="s">
        <v>130</v>
      </c>
      <c r="AU1157">
        <v>-9780.5499999999993</v>
      </c>
      <c r="AV1157" s="1" t="s">
        <v>66</v>
      </c>
      <c r="AW1157" t="s">
        <v>2272</v>
      </c>
      <c r="AX1157" t="s">
        <v>2272</v>
      </c>
      <c r="AY1157" t="s">
        <v>2272</v>
      </c>
      <c r="AZ1157" s="1" t="s">
        <v>2272</v>
      </c>
      <c r="BA1157" t="s">
        <v>68</v>
      </c>
      <c r="BB1157" t="s">
        <v>2272</v>
      </c>
      <c r="BC1157" s="4">
        <v>0.65076388888888892</v>
      </c>
      <c r="BD1157" s="2">
        <v>43489</v>
      </c>
      <c r="BE1157" t="s">
        <v>123</v>
      </c>
      <c r="BF1157" t="s">
        <v>2272</v>
      </c>
      <c r="BG1157" t="s">
        <v>2272</v>
      </c>
      <c r="BH1157" s="3" t="s">
        <v>2272</v>
      </c>
      <c r="BI1157" s="2">
        <v>43489.650763888887</v>
      </c>
      <c r="BJ1157" t="s">
        <v>69</v>
      </c>
      <c r="BK1157" t="s">
        <v>2272</v>
      </c>
      <c r="BL1157" s="2">
        <v>43489</v>
      </c>
      <c r="BM1157" t="s">
        <v>2272</v>
      </c>
      <c r="BN1157">
        <v>0.16667416534502399</v>
      </c>
      <c r="BO1157" s="10" t="str">
        <f>TEXT(Table1[[#This Row],[CLOSE_DATE]],"YYYYMMDD")&amp;TEXT(Table1[[#This Row],[OPEN_DATE]],"YYYYMMDD")&amp;Table1[[#This Row],[SYMBOL]]</f>
        <v>2019060320190124SBUX</v>
      </c>
      <c r="BP1157" s="29" t="str">
        <f>IFERROR(VLOOKUP(Table1[[#This Row],[Key]],ownlog!$A:$E,MATCH(BP$1,ownlog!$1:$1,0),FALSE),"")</f>
        <v/>
      </c>
      <c r="BQ1157" s="29" t="str">
        <f>IFERROR(VLOOKUP(Table1[[#This Row],[Key]],ownlog!$A:$E,MATCH(BQ$1,ownlog!$1:$1,0),FALSE),"")</f>
        <v/>
      </c>
      <c r="BR1157" s="29" t="str">
        <f>IFERROR(VLOOKUP(Table1[[#This Row],[Key]],ownlog!$A:$E,MATCH(BR$1,ownlog!$1:$1,0),FALSE),"")</f>
        <v/>
      </c>
      <c r="BS1157" s="29" t="str">
        <f>IFERROR(VLOOKUP(Table1[[#This Row],[Key]],ownlog!$A:$E,MATCH(BS$1,ownlog!$1:$1,0),FALSE),"")</f>
        <v/>
      </c>
    </row>
    <row r="1158" spans="1:71" x14ac:dyDescent="0.25">
      <c r="A1158">
        <v>1156</v>
      </c>
      <c r="B1158">
        <v>2612.86</v>
      </c>
      <c r="C1158">
        <v>-1</v>
      </c>
      <c r="D1158">
        <v>65.197000000000003</v>
      </c>
      <c r="E1158">
        <v>-1</v>
      </c>
      <c r="F1158">
        <v>-1</v>
      </c>
      <c r="G1158">
        <v>-1</v>
      </c>
      <c r="H1158">
        <v>1155</v>
      </c>
      <c r="I1158">
        <v>0</v>
      </c>
      <c r="J1158">
        <v>0.48137546256648001</v>
      </c>
      <c r="K1158">
        <v>-1</v>
      </c>
      <c r="L1158">
        <v>100</v>
      </c>
      <c r="M1158">
        <v>1</v>
      </c>
      <c r="N1158">
        <v>0.31468425</v>
      </c>
      <c r="O1158">
        <v>0.31756800000000002</v>
      </c>
      <c r="P1158">
        <v>1.0000009999999999</v>
      </c>
      <c r="Q1158">
        <v>2690.44</v>
      </c>
      <c r="R1158">
        <v>1156</v>
      </c>
      <c r="S1158">
        <v>101</v>
      </c>
      <c r="T1158">
        <v>18.889999389648398</v>
      </c>
      <c r="U1158">
        <v>62.875</v>
      </c>
      <c r="V1158">
        <v>0.31756800000000002</v>
      </c>
      <c r="W1158">
        <v>65.196666667000002</v>
      </c>
      <c r="X1158">
        <v>0.36486499999999999</v>
      </c>
      <c r="Y1158">
        <v>-1</v>
      </c>
      <c r="Z1158">
        <v>0.27996939826735001</v>
      </c>
      <c r="AA1158">
        <v>150</v>
      </c>
      <c r="AB1158">
        <v>0.38067243041691001</v>
      </c>
      <c r="AC1158">
        <v>2681.05</v>
      </c>
      <c r="AD1158">
        <v>-1</v>
      </c>
      <c r="AE1158">
        <v>1372</v>
      </c>
      <c r="AF1158">
        <v>-2.15085375</v>
      </c>
      <c r="AG1158">
        <v>2642.330078125</v>
      </c>
      <c r="AH1158">
        <v>-233.15</v>
      </c>
      <c r="AI1158">
        <v>43496</v>
      </c>
      <c r="AJ1158" t="s">
        <v>2272</v>
      </c>
      <c r="AK1158" t="s">
        <v>65</v>
      </c>
      <c r="AL1158" s="2">
        <v>43902.49627314815</v>
      </c>
      <c r="AM1158" t="s">
        <v>2272</v>
      </c>
      <c r="AN1158" t="s">
        <v>2272</v>
      </c>
      <c r="AO1158" t="s">
        <v>2272</v>
      </c>
      <c r="AP1158" t="s">
        <v>2272</v>
      </c>
      <c r="AQ1158" s="2" t="s">
        <v>2272</v>
      </c>
      <c r="AR1158" t="s">
        <v>67</v>
      </c>
      <c r="AS1158" t="s">
        <v>2272</v>
      </c>
      <c r="AT1158" t="s">
        <v>130</v>
      </c>
      <c r="AU1158">
        <v>-9780.5499999999993</v>
      </c>
      <c r="AV1158" s="1" t="s">
        <v>66</v>
      </c>
      <c r="AW1158" t="s">
        <v>2272</v>
      </c>
      <c r="AX1158" t="s">
        <v>2272</v>
      </c>
      <c r="AY1158" t="s">
        <v>2272</v>
      </c>
      <c r="AZ1158" s="1" t="s">
        <v>2272</v>
      </c>
      <c r="BA1158" t="s">
        <v>68</v>
      </c>
      <c r="BB1158" t="s">
        <v>2272</v>
      </c>
      <c r="BC1158" s="4">
        <v>0.65076388888888892</v>
      </c>
      <c r="BD1158" s="2">
        <v>43489</v>
      </c>
      <c r="BE1158" t="s">
        <v>123</v>
      </c>
      <c r="BF1158" t="s">
        <v>2272</v>
      </c>
      <c r="BG1158" t="s">
        <v>2272</v>
      </c>
      <c r="BH1158" s="3" t="s">
        <v>2272</v>
      </c>
      <c r="BI1158" s="2">
        <v>43489.650763888887</v>
      </c>
      <c r="BJ1158" t="s">
        <v>69</v>
      </c>
      <c r="BK1158" t="s">
        <v>2272</v>
      </c>
      <c r="BL1158" s="2">
        <v>43489</v>
      </c>
      <c r="BM1158" t="s">
        <v>2272</v>
      </c>
      <c r="BN1158">
        <v>-3.5761030727359401E-2</v>
      </c>
      <c r="BO1158" s="10" t="str">
        <f>TEXT(Table1[[#This Row],[CLOSE_DATE]],"YYYYMMDD")&amp;TEXT(Table1[[#This Row],[OPEN_DATE]],"YYYYMMDD")&amp;Table1[[#This Row],[SYMBOL]]</f>
        <v>2020031220190124SBUX</v>
      </c>
      <c r="BP1158" s="29" t="str">
        <f>IFERROR(VLOOKUP(Table1[[#This Row],[Key]],ownlog!$A:$E,MATCH(BP$1,ownlog!$1:$1,0),FALSE),"")</f>
        <v/>
      </c>
      <c r="BQ1158" s="29" t="str">
        <f>IFERROR(VLOOKUP(Table1[[#This Row],[Key]],ownlog!$A:$E,MATCH(BQ$1,ownlog!$1:$1,0),FALSE),"")</f>
        <v/>
      </c>
      <c r="BR1158" s="29" t="str">
        <f>IFERROR(VLOOKUP(Table1[[#This Row],[Key]],ownlog!$A:$E,MATCH(BR$1,ownlog!$1:$1,0),FALSE),"")</f>
        <v/>
      </c>
      <c r="BS1158" s="29" t="str">
        <f>IFERROR(VLOOKUP(Table1[[#This Row],[Key]],ownlog!$A:$E,MATCH(BS$1,ownlog!$1:$1,0),FALSE),"")</f>
        <v/>
      </c>
    </row>
    <row r="1159" spans="1:71" x14ac:dyDescent="0.25">
      <c r="A1159">
        <v>1157</v>
      </c>
      <c r="B1159">
        <v>2612.86</v>
      </c>
      <c r="C1159">
        <v>-1</v>
      </c>
      <c r="D1159">
        <v>277.72730000000001</v>
      </c>
      <c r="E1159">
        <v>-1</v>
      </c>
      <c r="F1159">
        <v>-1</v>
      </c>
      <c r="G1159">
        <v>-1</v>
      </c>
      <c r="H1159">
        <v>1157</v>
      </c>
      <c r="I1159">
        <v>0</v>
      </c>
      <c r="J1159">
        <v>0.48137546256648001</v>
      </c>
      <c r="K1159">
        <v>-1</v>
      </c>
      <c r="L1159">
        <v>50</v>
      </c>
      <c r="M1159">
        <v>1</v>
      </c>
      <c r="N1159">
        <v>0.31468425</v>
      </c>
      <c r="O1159">
        <v>0.31756800000000002</v>
      </c>
      <c r="P1159">
        <v>1.0000009999999999</v>
      </c>
      <c r="Q1159">
        <v>2690.44</v>
      </c>
      <c r="R1159">
        <v>1157</v>
      </c>
      <c r="S1159">
        <v>101</v>
      </c>
      <c r="T1159">
        <v>18.889999389648398</v>
      </c>
      <c r="U1159">
        <v>277.17239999999998</v>
      </c>
      <c r="V1159">
        <v>0.31756800000000002</v>
      </c>
      <c r="W1159">
        <v>277.72730000000001</v>
      </c>
      <c r="X1159">
        <v>0.36486499999999999</v>
      </c>
      <c r="Y1159">
        <v>-1</v>
      </c>
      <c r="Z1159">
        <v>0.27996939826735001</v>
      </c>
      <c r="AA1159">
        <v>100</v>
      </c>
      <c r="AB1159">
        <v>0.38067243041691001</v>
      </c>
      <c r="AC1159">
        <v>2681.05</v>
      </c>
      <c r="AD1159">
        <v>-1</v>
      </c>
      <c r="AE1159">
        <v>1065</v>
      </c>
      <c r="AF1159">
        <v>-2.1861120600000001</v>
      </c>
      <c r="AG1159">
        <v>2642.330078125</v>
      </c>
      <c r="AH1159">
        <v>-28.69</v>
      </c>
      <c r="AI1159">
        <v>43496</v>
      </c>
      <c r="AJ1159" t="s">
        <v>2272</v>
      </c>
      <c r="AK1159" t="s">
        <v>65</v>
      </c>
      <c r="AL1159" s="2">
        <v>43489.660937499997</v>
      </c>
      <c r="AM1159" t="s">
        <v>2272</v>
      </c>
      <c r="AN1159" t="s">
        <v>2272</v>
      </c>
      <c r="AO1159" t="s">
        <v>2272</v>
      </c>
      <c r="AP1159" t="s">
        <v>2272</v>
      </c>
      <c r="AQ1159" s="2" t="s">
        <v>2272</v>
      </c>
      <c r="AR1159" t="s">
        <v>67</v>
      </c>
      <c r="AS1159" t="s">
        <v>2272</v>
      </c>
      <c r="AT1159" t="s">
        <v>129</v>
      </c>
      <c r="AU1159">
        <v>-27773.73</v>
      </c>
      <c r="AV1159" s="1" t="s">
        <v>66</v>
      </c>
      <c r="AW1159" t="s">
        <v>2272</v>
      </c>
      <c r="AX1159" t="s">
        <v>2272</v>
      </c>
      <c r="AY1159" t="s">
        <v>2272</v>
      </c>
      <c r="AZ1159" s="1" t="s">
        <v>2272</v>
      </c>
      <c r="BA1159" t="s">
        <v>68</v>
      </c>
      <c r="BB1159" t="s">
        <v>2272</v>
      </c>
      <c r="BC1159" s="4">
        <v>0.65155092592592589</v>
      </c>
      <c r="BD1159" s="2">
        <v>43489</v>
      </c>
      <c r="BE1159" t="s">
        <v>123</v>
      </c>
      <c r="BF1159" t="s">
        <v>2272</v>
      </c>
      <c r="BG1159" t="s">
        <v>2272</v>
      </c>
      <c r="BH1159" s="3" t="s">
        <v>2272</v>
      </c>
      <c r="BI1159" s="2">
        <v>43489.651550925926</v>
      </c>
      <c r="BJ1159" t="s">
        <v>69</v>
      </c>
      <c r="BK1159" t="s">
        <v>2272</v>
      </c>
      <c r="BL1159" s="2">
        <v>43489</v>
      </c>
      <c r="BM1159" t="s">
        <v>2272</v>
      </c>
      <c r="BN1159">
        <v>-2.0660554435952098E-3</v>
      </c>
      <c r="BO1159" s="10" t="str">
        <f>TEXT(Table1[[#This Row],[CLOSE_DATE]],"YYYYMMDD")&amp;TEXT(Table1[[#This Row],[OPEN_DATE]],"YYYYMMDD")&amp;Table1[[#This Row],[SYMBOL]]</f>
        <v>2019012420190124DPZ</v>
      </c>
      <c r="BP1159" s="29" t="str">
        <f>IFERROR(VLOOKUP(Table1[[#This Row],[Key]],ownlog!$A:$E,MATCH(BP$1,ownlog!$1:$1,0),FALSE),"")</f>
        <v/>
      </c>
      <c r="BQ1159" s="29" t="str">
        <f>IFERROR(VLOOKUP(Table1[[#This Row],[Key]],ownlog!$A:$E,MATCH(BQ$1,ownlog!$1:$1,0),FALSE),"")</f>
        <v/>
      </c>
      <c r="BR1159" s="29" t="str">
        <f>IFERROR(VLOOKUP(Table1[[#This Row],[Key]],ownlog!$A:$E,MATCH(BR$1,ownlog!$1:$1,0),FALSE),"")</f>
        <v/>
      </c>
      <c r="BS1159" s="29" t="str">
        <f>IFERROR(VLOOKUP(Table1[[#This Row],[Key]],ownlog!$A:$E,MATCH(BS$1,ownlog!$1:$1,0),FALSE),"")</f>
        <v/>
      </c>
    </row>
    <row r="1160" spans="1:71" x14ac:dyDescent="0.25">
      <c r="A1160">
        <v>1158</v>
      </c>
      <c r="B1160">
        <v>2612.86</v>
      </c>
      <c r="C1160">
        <v>-1</v>
      </c>
      <c r="D1160">
        <v>277.72730000000001</v>
      </c>
      <c r="E1160">
        <v>-1</v>
      </c>
      <c r="F1160">
        <v>-1</v>
      </c>
      <c r="G1160">
        <v>-1</v>
      </c>
      <c r="H1160">
        <v>1158</v>
      </c>
      <c r="I1160">
        <v>0</v>
      </c>
      <c r="J1160">
        <v>0.48137546256648001</v>
      </c>
      <c r="K1160">
        <v>-1</v>
      </c>
      <c r="L1160">
        <v>30</v>
      </c>
      <c r="M1160">
        <v>1</v>
      </c>
      <c r="N1160">
        <v>0.31468425</v>
      </c>
      <c r="O1160">
        <v>0.31756800000000002</v>
      </c>
      <c r="P1160">
        <v>1.0000009999999999</v>
      </c>
      <c r="Q1160">
        <v>2690.44</v>
      </c>
      <c r="R1160">
        <v>1158</v>
      </c>
      <c r="S1160">
        <v>101</v>
      </c>
      <c r="T1160">
        <v>18.889999389648398</v>
      </c>
      <c r="U1160">
        <v>287.07</v>
      </c>
      <c r="V1160">
        <v>0.31756800000000002</v>
      </c>
      <c r="W1160">
        <v>277.72730000000001</v>
      </c>
      <c r="X1160">
        <v>0.36486499999999999</v>
      </c>
      <c r="Y1160">
        <v>-1</v>
      </c>
      <c r="Z1160">
        <v>0.27996939826735001</v>
      </c>
      <c r="AA1160">
        <v>100</v>
      </c>
      <c r="AB1160">
        <v>0.38067243041691001</v>
      </c>
      <c r="AC1160">
        <v>2681.05</v>
      </c>
      <c r="AD1160">
        <v>-1</v>
      </c>
      <c r="AE1160">
        <v>1086</v>
      </c>
      <c r="AF1160">
        <v>-2.1155273000000001</v>
      </c>
      <c r="AG1160">
        <v>2642.330078125</v>
      </c>
      <c r="AH1160">
        <v>279.08</v>
      </c>
      <c r="AI1160">
        <v>43496</v>
      </c>
      <c r="AJ1160" t="s">
        <v>2272</v>
      </c>
      <c r="AK1160" t="s">
        <v>65</v>
      </c>
      <c r="AL1160" s="2">
        <v>43502.652465277781</v>
      </c>
      <c r="AM1160" t="s">
        <v>2272</v>
      </c>
      <c r="AN1160" t="s">
        <v>2272</v>
      </c>
      <c r="AO1160" t="s">
        <v>2272</v>
      </c>
      <c r="AP1160" t="s">
        <v>2272</v>
      </c>
      <c r="AQ1160" s="2" t="s">
        <v>2272</v>
      </c>
      <c r="AR1160" t="s">
        <v>67</v>
      </c>
      <c r="AS1160" t="s">
        <v>2272</v>
      </c>
      <c r="AT1160" t="s">
        <v>129</v>
      </c>
      <c r="AU1160">
        <v>-27773.73</v>
      </c>
      <c r="AV1160" s="1" t="s">
        <v>66</v>
      </c>
      <c r="AW1160" t="s">
        <v>2272</v>
      </c>
      <c r="AX1160" t="s">
        <v>2272</v>
      </c>
      <c r="AY1160" t="s">
        <v>2272</v>
      </c>
      <c r="AZ1160" s="1" t="s">
        <v>2272</v>
      </c>
      <c r="BA1160" t="s">
        <v>68</v>
      </c>
      <c r="BB1160" t="s">
        <v>2272</v>
      </c>
      <c r="BC1160" s="4">
        <v>0.65155092592592589</v>
      </c>
      <c r="BD1160" s="2">
        <v>43489</v>
      </c>
      <c r="BE1160" t="s">
        <v>123</v>
      </c>
      <c r="BF1160" t="s">
        <v>2272</v>
      </c>
      <c r="BG1160" t="s">
        <v>2272</v>
      </c>
      <c r="BH1160" s="3" t="s">
        <v>2272</v>
      </c>
      <c r="BI1160" s="2">
        <v>43489.651550925926</v>
      </c>
      <c r="BJ1160" t="s">
        <v>69</v>
      </c>
      <c r="BK1160" t="s">
        <v>2272</v>
      </c>
      <c r="BL1160" s="2">
        <v>43489</v>
      </c>
      <c r="BM1160" t="s">
        <v>2272</v>
      </c>
      <c r="BN1160">
        <v>3.3495686836211798E-2</v>
      </c>
      <c r="BO1160" s="10" t="str">
        <f>TEXT(Table1[[#This Row],[CLOSE_DATE]],"YYYYMMDD")&amp;TEXT(Table1[[#This Row],[OPEN_DATE]],"YYYYMMDD")&amp;Table1[[#This Row],[SYMBOL]]</f>
        <v>2019020620190124DPZ</v>
      </c>
      <c r="BP1160" s="29" t="str">
        <f>IFERROR(VLOOKUP(Table1[[#This Row],[Key]],ownlog!$A:$E,MATCH(BP$1,ownlog!$1:$1,0),FALSE),"")</f>
        <v/>
      </c>
      <c r="BQ1160" s="29" t="str">
        <f>IFERROR(VLOOKUP(Table1[[#This Row],[Key]],ownlog!$A:$E,MATCH(BQ$1,ownlog!$1:$1,0),FALSE),"")</f>
        <v/>
      </c>
      <c r="BR1160" s="29" t="str">
        <f>IFERROR(VLOOKUP(Table1[[#This Row],[Key]],ownlog!$A:$E,MATCH(BR$1,ownlog!$1:$1,0),FALSE),"")</f>
        <v/>
      </c>
      <c r="BS1160" s="29" t="str">
        <f>IFERROR(VLOOKUP(Table1[[#This Row],[Key]],ownlog!$A:$E,MATCH(BS$1,ownlog!$1:$1,0),FALSE),"")</f>
        <v/>
      </c>
    </row>
    <row r="1161" spans="1:71" x14ac:dyDescent="0.25">
      <c r="A1161">
        <v>1159</v>
      </c>
      <c r="B1161">
        <v>2612.86</v>
      </c>
      <c r="C1161">
        <v>-1</v>
      </c>
      <c r="D1161">
        <v>277.72730000000001</v>
      </c>
      <c r="E1161">
        <v>-1</v>
      </c>
      <c r="F1161">
        <v>-1</v>
      </c>
      <c r="G1161">
        <v>-1</v>
      </c>
      <c r="H1161">
        <v>1159</v>
      </c>
      <c r="I1161">
        <v>0</v>
      </c>
      <c r="J1161">
        <v>0.48137546256648001</v>
      </c>
      <c r="K1161">
        <v>-1</v>
      </c>
      <c r="L1161">
        <v>20</v>
      </c>
      <c r="M1161">
        <v>1</v>
      </c>
      <c r="N1161">
        <v>0.31468425</v>
      </c>
      <c r="O1161">
        <v>0.31756800000000002</v>
      </c>
      <c r="P1161">
        <v>1.0000009999999999</v>
      </c>
      <c r="Q1161">
        <v>2690.44</v>
      </c>
      <c r="R1161">
        <v>1159</v>
      </c>
      <c r="S1161">
        <v>101</v>
      </c>
      <c r="T1161">
        <v>18.889999389648398</v>
      </c>
      <c r="U1161">
        <v>278.14699999999999</v>
      </c>
      <c r="V1161">
        <v>0.31756800000000002</v>
      </c>
      <c r="W1161">
        <v>277.72730000000001</v>
      </c>
      <c r="X1161">
        <v>0.36486499999999999</v>
      </c>
      <c r="Y1161">
        <v>-1</v>
      </c>
      <c r="Z1161">
        <v>0.27996939826735001</v>
      </c>
      <c r="AA1161">
        <v>100</v>
      </c>
      <c r="AB1161">
        <v>0.38067243041691001</v>
      </c>
      <c r="AC1161">
        <v>2681.05</v>
      </c>
      <c r="AD1161">
        <v>-1</v>
      </c>
      <c r="AE1161">
        <v>1076</v>
      </c>
      <c r="AF1161">
        <v>-2.0746982200000001</v>
      </c>
      <c r="AG1161">
        <v>2642.330078125</v>
      </c>
      <c r="AH1161">
        <v>7.33</v>
      </c>
      <c r="AI1161">
        <v>43496</v>
      </c>
      <c r="AJ1161" t="s">
        <v>2272</v>
      </c>
      <c r="AK1161" t="s">
        <v>65</v>
      </c>
      <c r="AL1161" s="2">
        <v>43497.634456018517</v>
      </c>
      <c r="AM1161" t="s">
        <v>2272</v>
      </c>
      <c r="AN1161" t="s">
        <v>2272</v>
      </c>
      <c r="AO1161" t="s">
        <v>2272</v>
      </c>
      <c r="AP1161" t="s">
        <v>2272</v>
      </c>
      <c r="AQ1161" s="2" t="s">
        <v>2272</v>
      </c>
      <c r="AR1161" t="s">
        <v>67</v>
      </c>
      <c r="AS1161" t="s">
        <v>2272</v>
      </c>
      <c r="AT1161" t="s">
        <v>129</v>
      </c>
      <c r="AU1161">
        <v>-27773.73</v>
      </c>
      <c r="AV1161" s="1" t="s">
        <v>66</v>
      </c>
      <c r="AW1161" t="s">
        <v>2272</v>
      </c>
      <c r="AX1161" t="s">
        <v>2272</v>
      </c>
      <c r="AY1161" t="s">
        <v>2272</v>
      </c>
      <c r="AZ1161" s="1" t="s">
        <v>2272</v>
      </c>
      <c r="BA1161" t="s">
        <v>68</v>
      </c>
      <c r="BB1161" t="s">
        <v>2272</v>
      </c>
      <c r="BC1161" s="4">
        <v>0.65155092592592589</v>
      </c>
      <c r="BD1161" s="2">
        <v>43489</v>
      </c>
      <c r="BE1161" t="s">
        <v>123</v>
      </c>
      <c r="BF1161" t="s">
        <v>2272</v>
      </c>
      <c r="BG1161" t="s">
        <v>2272</v>
      </c>
      <c r="BH1161" s="3" t="s">
        <v>2272</v>
      </c>
      <c r="BI1161" s="2">
        <v>43489.651550925926</v>
      </c>
      <c r="BJ1161" t="s">
        <v>69</v>
      </c>
      <c r="BK1161" t="s">
        <v>2272</v>
      </c>
      <c r="BL1161" s="2">
        <v>43489</v>
      </c>
      <c r="BM1161" t="s">
        <v>2272</v>
      </c>
      <c r="BN1161">
        <v>1.31963980494535E-3</v>
      </c>
      <c r="BO1161" s="10" t="str">
        <f>TEXT(Table1[[#This Row],[CLOSE_DATE]],"YYYYMMDD")&amp;TEXT(Table1[[#This Row],[OPEN_DATE]],"YYYYMMDD")&amp;Table1[[#This Row],[SYMBOL]]</f>
        <v>2019020120190124DPZ</v>
      </c>
      <c r="BP1161" s="29" t="str">
        <f>IFERROR(VLOOKUP(Table1[[#This Row],[Key]],ownlog!$A:$E,MATCH(BP$1,ownlog!$1:$1,0),FALSE),"")</f>
        <v/>
      </c>
      <c r="BQ1161" s="29" t="str">
        <f>IFERROR(VLOOKUP(Table1[[#This Row],[Key]],ownlog!$A:$E,MATCH(BQ$1,ownlog!$1:$1,0),FALSE),"")</f>
        <v/>
      </c>
      <c r="BR1161" s="29" t="str">
        <f>IFERROR(VLOOKUP(Table1[[#This Row],[Key]],ownlog!$A:$E,MATCH(BR$1,ownlog!$1:$1,0),FALSE),"")</f>
        <v/>
      </c>
      <c r="BS1161" s="29" t="str">
        <f>IFERROR(VLOOKUP(Table1[[#This Row],[Key]],ownlog!$A:$E,MATCH(BS$1,ownlog!$1:$1,0),FALSE),"")</f>
        <v/>
      </c>
    </row>
    <row r="1162" spans="1:71" x14ac:dyDescent="0.25">
      <c r="A1162">
        <v>1160</v>
      </c>
      <c r="B1162">
        <v>2612.86</v>
      </c>
      <c r="C1162">
        <v>-1</v>
      </c>
      <c r="D1162">
        <v>79.876000000000005</v>
      </c>
      <c r="E1162">
        <v>-1</v>
      </c>
      <c r="F1162">
        <v>-1</v>
      </c>
      <c r="G1162">
        <v>-1</v>
      </c>
      <c r="H1162">
        <v>1160</v>
      </c>
      <c r="I1162">
        <v>0</v>
      </c>
      <c r="J1162">
        <v>0.48137546256648001</v>
      </c>
      <c r="K1162">
        <v>-1</v>
      </c>
      <c r="L1162">
        <v>50</v>
      </c>
      <c r="M1162">
        <v>1.25</v>
      </c>
      <c r="N1162">
        <v>0.31468425</v>
      </c>
      <c r="O1162">
        <v>0.31756800000000002</v>
      </c>
      <c r="P1162">
        <v>1.0000009999999999</v>
      </c>
      <c r="Q1162">
        <v>2690.44</v>
      </c>
      <c r="R1162">
        <v>1160</v>
      </c>
      <c r="S1162">
        <v>101</v>
      </c>
      <c r="T1162">
        <v>18.889999389648398</v>
      </c>
      <c r="U1162">
        <v>94.25</v>
      </c>
      <c r="V1162">
        <v>0.31756800000000002</v>
      </c>
      <c r="W1162">
        <v>79.875820000000004</v>
      </c>
      <c r="X1162">
        <v>0.36486499999999999</v>
      </c>
      <c r="Y1162">
        <v>-1</v>
      </c>
      <c r="Z1162">
        <v>0.27996939826735001</v>
      </c>
      <c r="AA1162">
        <v>250</v>
      </c>
      <c r="AB1162">
        <v>0.38067243041691001</v>
      </c>
      <c r="AC1162">
        <v>2681.05</v>
      </c>
      <c r="AD1162">
        <v>-1</v>
      </c>
      <c r="AE1162">
        <v>1110</v>
      </c>
      <c r="AF1162">
        <v>-2.3172125000000001</v>
      </c>
      <c r="AG1162">
        <v>2642.330078125</v>
      </c>
      <c r="AH1162">
        <v>717.43</v>
      </c>
      <c r="AI1162">
        <v>43496</v>
      </c>
      <c r="AJ1162" t="s">
        <v>2272</v>
      </c>
      <c r="AK1162" t="s">
        <v>65</v>
      </c>
      <c r="AL1162" s="2">
        <v>43521.648263888892</v>
      </c>
      <c r="AM1162" t="s">
        <v>2272</v>
      </c>
      <c r="AN1162" t="s">
        <v>2272</v>
      </c>
      <c r="AO1162" t="s">
        <v>2272</v>
      </c>
      <c r="AP1162" t="s">
        <v>2272</v>
      </c>
      <c r="AQ1162" s="2" t="s">
        <v>2272</v>
      </c>
      <c r="AR1162" t="s">
        <v>67</v>
      </c>
      <c r="AS1162" t="s">
        <v>2272</v>
      </c>
      <c r="AT1162" t="s">
        <v>206</v>
      </c>
      <c r="AU1162">
        <v>-19970.25</v>
      </c>
      <c r="AV1162" s="1" t="s">
        <v>66</v>
      </c>
      <c r="AW1162" t="s">
        <v>2272</v>
      </c>
      <c r="AX1162" t="s">
        <v>2272</v>
      </c>
      <c r="AY1162" t="s">
        <v>2272</v>
      </c>
      <c r="AZ1162" s="1" t="s">
        <v>2272</v>
      </c>
      <c r="BA1162" t="s">
        <v>68</v>
      </c>
      <c r="BB1162" t="s">
        <v>2272</v>
      </c>
      <c r="BC1162" s="4">
        <v>0.65216435185185184</v>
      </c>
      <c r="BD1162" s="2">
        <v>43489</v>
      </c>
      <c r="BE1162" t="s">
        <v>123</v>
      </c>
      <c r="BF1162" t="s">
        <v>2272</v>
      </c>
      <c r="BG1162" t="s">
        <v>2272</v>
      </c>
      <c r="BH1162" s="3" t="s">
        <v>2272</v>
      </c>
      <c r="BI1162" s="2">
        <v>43489.65216435185</v>
      </c>
      <c r="BJ1162" t="s">
        <v>69</v>
      </c>
      <c r="BK1162" t="s">
        <v>2272</v>
      </c>
      <c r="BL1162" s="2">
        <v>43489</v>
      </c>
      <c r="BM1162" t="s">
        <v>2272</v>
      </c>
      <c r="BN1162">
        <v>0.17963634050955499</v>
      </c>
      <c r="BO1162" s="10" t="str">
        <f>TEXT(Table1[[#This Row],[CLOSE_DATE]],"YYYYMMDD")&amp;TEXT(Table1[[#This Row],[OPEN_DATE]],"YYYYMMDD")&amp;Table1[[#This Row],[SYMBOL]]</f>
        <v>2019022520190124HEI</v>
      </c>
      <c r="BP1162" s="29" t="str">
        <f>IFERROR(VLOOKUP(Table1[[#This Row],[Key]],ownlog!$A:$E,MATCH(BP$1,ownlog!$1:$1,0),FALSE),"")</f>
        <v/>
      </c>
      <c r="BQ1162" s="29" t="str">
        <f>IFERROR(VLOOKUP(Table1[[#This Row],[Key]],ownlog!$A:$E,MATCH(BQ$1,ownlog!$1:$1,0),FALSE),"")</f>
        <v/>
      </c>
      <c r="BR1162" s="29" t="str">
        <f>IFERROR(VLOOKUP(Table1[[#This Row],[Key]],ownlog!$A:$E,MATCH(BR$1,ownlog!$1:$1,0),FALSE),"")</f>
        <v/>
      </c>
      <c r="BS1162" s="29" t="str">
        <f>IFERROR(VLOOKUP(Table1[[#This Row],[Key]],ownlog!$A:$E,MATCH(BS$1,ownlog!$1:$1,0),FALSE),"")</f>
        <v/>
      </c>
    </row>
    <row r="1163" spans="1:71" x14ac:dyDescent="0.25">
      <c r="A1163">
        <v>1161</v>
      </c>
      <c r="B1163">
        <v>2612.86</v>
      </c>
      <c r="C1163">
        <v>-1</v>
      </c>
      <c r="D1163">
        <v>79.876000000000005</v>
      </c>
      <c r="E1163">
        <v>-1</v>
      </c>
      <c r="F1163">
        <v>-1</v>
      </c>
      <c r="G1163">
        <v>-1</v>
      </c>
      <c r="H1163">
        <v>1161</v>
      </c>
      <c r="I1163">
        <v>0</v>
      </c>
      <c r="J1163">
        <v>0.48137546256648001</v>
      </c>
      <c r="K1163">
        <v>-1</v>
      </c>
      <c r="L1163">
        <v>70</v>
      </c>
      <c r="M1163">
        <v>1.25</v>
      </c>
      <c r="N1163">
        <v>0.31468425</v>
      </c>
      <c r="O1163">
        <v>0.31756800000000002</v>
      </c>
      <c r="P1163">
        <v>1.0000009999999999</v>
      </c>
      <c r="Q1163">
        <v>2690.44</v>
      </c>
      <c r="R1163">
        <v>1161</v>
      </c>
      <c r="S1163">
        <v>101</v>
      </c>
      <c r="T1163">
        <v>18.889999389648398</v>
      </c>
      <c r="U1163">
        <v>84.06</v>
      </c>
      <c r="V1163">
        <v>0.31756800000000002</v>
      </c>
      <c r="W1163">
        <v>79.875820000000004</v>
      </c>
      <c r="X1163">
        <v>0.36486499999999999</v>
      </c>
      <c r="Y1163">
        <v>-1</v>
      </c>
      <c r="Z1163">
        <v>0.27996939826735001</v>
      </c>
      <c r="AA1163">
        <v>250</v>
      </c>
      <c r="AB1163">
        <v>0.38067243041691001</v>
      </c>
      <c r="AC1163">
        <v>2681.05</v>
      </c>
      <c r="AD1163">
        <v>-1</v>
      </c>
      <c r="AE1163">
        <v>1374</v>
      </c>
      <c r="AF1163">
        <v>-2.38837082</v>
      </c>
      <c r="AG1163">
        <v>2642.330078125</v>
      </c>
      <c r="AH1163">
        <v>291.45999999999998</v>
      </c>
      <c r="AI1163">
        <v>43496</v>
      </c>
      <c r="AJ1163" t="s">
        <v>2272</v>
      </c>
      <c r="AK1163" t="s">
        <v>65</v>
      </c>
      <c r="AL1163" s="2">
        <v>43902.498171296298</v>
      </c>
      <c r="AM1163" t="s">
        <v>2272</v>
      </c>
      <c r="AN1163" t="s">
        <v>2272</v>
      </c>
      <c r="AO1163" t="s">
        <v>2272</v>
      </c>
      <c r="AP1163" t="s">
        <v>2272</v>
      </c>
      <c r="AQ1163" s="2" t="s">
        <v>2272</v>
      </c>
      <c r="AR1163" t="s">
        <v>67</v>
      </c>
      <c r="AS1163" t="s">
        <v>2272</v>
      </c>
      <c r="AT1163" t="s">
        <v>206</v>
      </c>
      <c r="AU1163">
        <v>-19970.25</v>
      </c>
      <c r="AV1163" s="1" t="s">
        <v>66</v>
      </c>
      <c r="AW1163" t="s">
        <v>2272</v>
      </c>
      <c r="AX1163" t="s">
        <v>2272</v>
      </c>
      <c r="AY1163" t="s">
        <v>2272</v>
      </c>
      <c r="AZ1163" s="1" t="s">
        <v>2272</v>
      </c>
      <c r="BA1163" t="s">
        <v>68</v>
      </c>
      <c r="BB1163" t="s">
        <v>2272</v>
      </c>
      <c r="BC1163" s="4">
        <v>0.65216435185185184</v>
      </c>
      <c r="BD1163" s="2">
        <v>43489</v>
      </c>
      <c r="BE1163" t="s">
        <v>123</v>
      </c>
      <c r="BF1163" t="s">
        <v>2272</v>
      </c>
      <c r="BG1163" t="s">
        <v>2272</v>
      </c>
      <c r="BH1163" s="3" t="s">
        <v>2272</v>
      </c>
      <c r="BI1163" s="2">
        <v>43489.65216435185</v>
      </c>
      <c r="BJ1163" t="s">
        <v>69</v>
      </c>
      <c r="BK1163" t="s">
        <v>2272</v>
      </c>
      <c r="BL1163" s="2">
        <v>43489</v>
      </c>
      <c r="BM1163" t="s">
        <v>2272</v>
      </c>
      <c r="BN1163">
        <v>5.2127343239972798E-2</v>
      </c>
      <c r="BO1163" s="10" t="str">
        <f>TEXT(Table1[[#This Row],[CLOSE_DATE]],"YYYYMMDD")&amp;TEXT(Table1[[#This Row],[OPEN_DATE]],"YYYYMMDD")&amp;Table1[[#This Row],[SYMBOL]]</f>
        <v>2020031220190124HEI</v>
      </c>
      <c r="BP1163" s="29" t="str">
        <f>IFERROR(VLOOKUP(Table1[[#This Row],[Key]],ownlog!$A:$E,MATCH(BP$1,ownlog!$1:$1,0),FALSE),"")</f>
        <v/>
      </c>
      <c r="BQ1163" s="29" t="str">
        <f>IFERROR(VLOOKUP(Table1[[#This Row],[Key]],ownlog!$A:$E,MATCH(BQ$1,ownlog!$1:$1,0),FALSE),"")</f>
        <v/>
      </c>
      <c r="BR1163" s="29" t="str">
        <f>IFERROR(VLOOKUP(Table1[[#This Row],[Key]],ownlog!$A:$E,MATCH(BR$1,ownlog!$1:$1,0),FALSE),"")</f>
        <v/>
      </c>
      <c r="BS1163" s="29" t="str">
        <f>IFERROR(VLOOKUP(Table1[[#This Row],[Key]],ownlog!$A:$E,MATCH(BS$1,ownlog!$1:$1,0),FALSE),"")</f>
        <v/>
      </c>
    </row>
    <row r="1164" spans="1:71" x14ac:dyDescent="0.25">
      <c r="A1164">
        <v>1162</v>
      </c>
      <c r="B1164">
        <v>2612.86</v>
      </c>
      <c r="C1164">
        <v>-1</v>
      </c>
      <c r="D1164">
        <v>79.876000000000005</v>
      </c>
      <c r="E1164">
        <v>-1</v>
      </c>
      <c r="F1164">
        <v>-1</v>
      </c>
      <c r="G1164">
        <v>-1</v>
      </c>
      <c r="H1164">
        <v>1162</v>
      </c>
      <c r="I1164">
        <v>0</v>
      </c>
      <c r="J1164">
        <v>0.48137546256648001</v>
      </c>
      <c r="K1164">
        <v>-1</v>
      </c>
      <c r="L1164">
        <v>100</v>
      </c>
      <c r="M1164">
        <v>1.25</v>
      </c>
      <c r="N1164">
        <v>0.31468425</v>
      </c>
      <c r="O1164">
        <v>0.31756800000000002</v>
      </c>
      <c r="P1164">
        <v>1.0000009999999999</v>
      </c>
      <c r="Q1164">
        <v>2690.44</v>
      </c>
      <c r="R1164">
        <v>1162</v>
      </c>
      <c r="S1164">
        <v>101</v>
      </c>
      <c r="T1164">
        <v>18.889999389648398</v>
      </c>
      <c r="U1164">
        <v>84.05</v>
      </c>
      <c r="V1164">
        <v>0.31756800000000002</v>
      </c>
      <c r="W1164">
        <v>79.875820000000004</v>
      </c>
      <c r="X1164">
        <v>0.36486499999999999</v>
      </c>
      <c r="Y1164">
        <v>-1</v>
      </c>
      <c r="Z1164">
        <v>0.27996939826735001</v>
      </c>
      <c r="AA1164">
        <v>250</v>
      </c>
      <c r="AB1164">
        <v>0.38067243041691001</v>
      </c>
      <c r="AC1164">
        <v>2681.05</v>
      </c>
      <c r="AD1164">
        <v>-1</v>
      </c>
      <c r="AE1164">
        <v>1077</v>
      </c>
      <c r="AF1164">
        <v>-2.371165</v>
      </c>
      <c r="AG1164">
        <v>2642.330078125</v>
      </c>
      <c r="AH1164">
        <v>415.88</v>
      </c>
      <c r="AI1164">
        <v>43496</v>
      </c>
      <c r="AJ1164" t="s">
        <v>2272</v>
      </c>
      <c r="AK1164" t="s">
        <v>65</v>
      </c>
      <c r="AL1164" s="2">
        <v>43497.635000000002</v>
      </c>
      <c r="AM1164" t="s">
        <v>2272</v>
      </c>
      <c r="AN1164" t="s">
        <v>2272</v>
      </c>
      <c r="AO1164" t="s">
        <v>2272</v>
      </c>
      <c r="AP1164" t="s">
        <v>2272</v>
      </c>
      <c r="AQ1164" s="2" t="s">
        <v>2272</v>
      </c>
      <c r="AR1164" t="s">
        <v>67</v>
      </c>
      <c r="AS1164" t="s">
        <v>2272</v>
      </c>
      <c r="AT1164" t="s">
        <v>206</v>
      </c>
      <c r="AU1164">
        <v>-19970.25</v>
      </c>
      <c r="AV1164" s="1" t="s">
        <v>66</v>
      </c>
      <c r="AW1164" t="s">
        <v>2272</v>
      </c>
      <c r="AX1164" t="s">
        <v>2272</v>
      </c>
      <c r="AY1164" t="s">
        <v>2272</v>
      </c>
      <c r="AZ1164" s="1" t="s">
        <v>2272</v>
      </c>
      <c r="BA1164" t="s">
        <v>68</v>
      </c>
      <c r="BB1164" t="s">
        <v>2272</v>
      </c>
      <c r="BC1164" s="4">
        <v>0.65216435185185184</v>
      </c>
      <c r="BD1164" s="2">
        <v>43489</v>
      </c>
      <c r="BE1164" t="s">
        <v>123</v>
      </c>
      <c r="BF1164" t="s">
        <v>2272</v>
      </c>
      <c r="BG1164" t="s">
        <v>2272</v>
      </c>
      <c r="BH1164" s="3" t="s">
        <v>2272</v>
      </c>
      <c r="BI1164" s="2">
        <v>43489.65216435185</v>
      </c>
      <c r="BJ1164" t="s">
        <v>69</v>
      </c>
      <c r="BK1164" t="s">
        <v>2272</v>
      </c>
      <c r="BL1164" s="2">
        <v>43489</v>
      </c>
      <c r="BM1164" t="s">
        <v>2272</v>
      </c>
      <c r="BN1164">
        <v>5.2065819167803201E-2</v>
      </c>
      <c r="BO1164" s="10" t="str">
        <f>TEXT(Table1[[#This Row],[CLOSE_DATE]],"YYYYMMDD")&amp;TEXT(Table1[[#This Row],[OPEN_DATE]],"YYYYMMDD")&amp;Table1[[#This Row],[SYMBOL]]</f>
        <v>2019020120190124HEI</v>
      </c>
      <c r="BP1164" s="29" t="str">
        <f>IFERROR(VLOOKUP(Table1[[#This Row],[Key]],ownlog!$A:$E,MATCH(BP$1,ownlog!$1:$1,0),FALSE),"")</f>
        <v/>
      </c>
      <c r="BQ1164" s="29" t="str">
        <f>IFERROR(VLOOKUP(Table1[[#This Row],[Key]],ownlog!$A:$E,MATCH(BQ$1,ownlog!$1:$1,0),FALSE),"")</f>
        <v/>
      </c>
      <c r="BR1164" s="29" t="str">
        <f>IFERROR(VLOOKUP(Table1[[#This Row],[Key]],ownlog!$A:$E,MATCH(BR$1,ownlog!$1:$1,0),FALSE),"")</f>
        <v/>
      </c>
      <c r="BS1164" s="29" t="str">
        <f>IFERROR(VLOOKUP(Table1[[#This Row],[Key]],ownlog!$A:$E,MATCH(BS$1,ownlog!$1:$1,0),FALSE),"")</f>
        <v/>
      </c>
    </row>
    <row r="1165" spans="1:71" x14ac:dyDescent="0.25">
      <c r="A1165">
        <v>1163</v>
      </c>
      <c r="B1165">
        <v>2612.86</v>
      </c>
      <c r="C1165">
        <v>-1</v>
      </c>
      <c r="D1165">
        <v>79.876000000000005</v>
      </c>
      <c r="E1165">
        <v>-1</v>
      </c>
      <c r="F1165">
        <v>-1</v>
      </c>
      <c r="G1165">
        <v>-1</v>
      </c>
      <c r="H1165">
        <v>1163</v>
      </c>
      <c r="I1165">
        <v>0</v>
      </c>
      <c r="J1165">
        <v>0.48137546256648001</v>
      </c>
      <c r="K1165">
        <v>-1</v>
      </c>
      <c r="L1165">
        <v>30</v>
      </c>
      <c r="M1165">
        <v>1.25</v>
      </c>
      <c r="N1165">
        <v>0.31468425</v>
      </c>
      <c r="O1165">
        <v>0.31756800000000002</v>
      </c>
      <c r="P1165">
        <v>1.0000009999999999</v>
      </c>
      <c r="Q1165">
        <v>2690.44</v>
      </c>
      <c r="R1165">
        <v>1163</v>
      </c>
      <c r="S1165">
        <v>101</v>
      </c>
      <c r="T1165">
        <v>18.889999389648398</v>
      </c>
      <c r="U1165">
        <v>124.3292</v>
      </c>
      <c r="V1165">
        <v>0.31756800000000002</v>
      </c>
      <c r="W1165">
        <v>79.875820000000004</v>
      </c>
      <c r="X1165">
        <v>0.36486499999999999</v>
      </c>
      <c r="Y1165">
        <v>-1</v>
      </c>
      <c r="Z1165">
        <v>0.27996939826735001</v>
      </c>
      <c r="AA1165">
        <v>250</v>
      </c>
      <c r="AB1165">
        <v>0.38067243041691001</v>
      </c>
      <c r="AC1165">
        <v>2681.05</v>
      </c>
      <c r="AD1165">
        <v>-1</v>
      </c>
      <c r="AE1165">
        <v>1234</v>
      </c>
      <c r="AF1165">
        <v>-2.3307784329999999</v>
      </c>
      <c r="AG1165">
        <v>2642.330078125</v>
      </c>
      <c r="AH1165">
        <v>1332.42</v>
      </c>
      <c r="AI1165">
        <v>43496</v>
      </c>
      <c r="AJ1165" t="s">
        <v>2272</v>
      </c>
      <c r="AK1165" t="s">
        <v>65</v>
      </c>
      <c r="AL1165" s="2">
        <v>43620.477754629632</v>
      </c>
      <c r="AM1165" t="s">
        <v>2272</v>
      </c>
      <c r="AN1165" t="s">
        <v>2272</v>
      </c>
      <c r="AO1165" t="s">
        <v>2272</v>
      </c>
      <c r="AP1165" t="s">
        <v>2272</v>
      </c>
      <c r="AQ1165" s="2" t="s">
        <v>2272</v>
      </c>
      <c r="AR1165" t="s">
        <v>67</v>
      </c>
      <c r="AS1165" t="s">
        <v>2272</v>
      </c>
      <c r="AT1165" t="s">
        <v>206</v>
      </c>
      <c r="AU1165">
        <v>-19970.25</v>
      </c>
      <c r="AV1165" s="1" t="s">
        <v>66</v>
      </c>
      <c r="AW1165" t="s">
        <v>2272</v>
      </c>
      <c r="AX1165" t="s">
        <v>2272</v>
      </c>
      <c r="AY1165" t="s">
        <v>2272</v>
      </c>
      <c r="AZ1165" s="1" t="s">
        <v>2272</v>
      </c>
      <c r="BA1165" t="s">
        <v>68</v>
      </c>
      <c r="BB1165" t="s">
        <v>2272</v>
      </c>
      <c r="BC1165" s="4">
        <v>0.65216435185185184</v>
      </c>
      <c r="BD1165" s="2">
        <v>43489</v>
      </c>
      <c r="BE1165" t="s">
        <v>123</v>
      </c>
      <c r="BF1165" t="s">
        <v>2272</v>
      </c>
      <c r="BG1165" t="s">
        <v>2272</v>
      </c>
      <c r="BH1165" s="3" t="s">
        <v>2272</v>
      </c>
      <c r="BI1165" s="2">
        <v>43489.65216435185</v>
      </c>
      <c r="BJ1165" t="s">
        <v>69</v>
      </c>
      <c r="BK1165" t="s">
        <v>2272</v>
      </c>
      <c r="BL1165" s="2">
        <v>43489</v>
      </c>
      <c r="BM1165" t="s">
        <v>2272</v>
      </c>
      <c r="BN1165">
        <v>0.55603811015648996</v>
      </c>
      <c r="BO1165" s="10" t="str">
        <f>TEXT(Table1[[#This Row],[CLOSE_DATE]],"YYYYMMDD")&amp;TEXT(Table1[[#This Row],[OPEN_DATE]],"YYYYMMDD")&amp;Table1[[#This Row],[SYMBOL]]</f>
        <v>2019060420190124HEI</v>
      </c>
      <c r="BP1165" s="29" t="str">
        <f>IFERROR(VLOOKUP(Table1[[#This Row],[Key]],ownlog!$A:$E,MATCH(BP$1,ownlog!$1:$1,0),FALSE),"")</f>
        <v/>
      </c>
      <c r="BQ1165" s="29" t="str">
        <f>IFERROR(VLOOKUP(Table1[[#This Row],[Key]],ownlog!$A:$E,MATCH(BQ$1,ownlog!$1:$1,0),FALSE),"")</f>
        <v/>
      </c>
      <c r="BR1165" s="29" t="str">
        <f>IFERROR(VLOOKUP(Table1[[#This Row],[Key]],ownlog!$A:$E,MATCH(BR$1,ownlog!$1:$1,0),FALSE),"")</f>
        <v/>
      </c>
      <c r="BS1165" s="29" t="str">
        <f>IFERROR(VLOOKUP(Table1[[#This Row],[Key]],ownlog!$A:$E,MATCH(BS$1,ownlog!$1:$1,0),FALSE),"")</f>
        <v/>
      </c>
    </row>
    <row r="1166" spans="1:71" x14ac:dyDescent="0.25">
      <c r="A1166">
        <v>1164</v>
      </c>
      <c r="B1166">
        <v>2612.86</v>
      </c>
      <c r="C1166">
        <v>-1</v>
      </c>
      <c r="D1166">
        <v>1799.88</v>
      </c>
      <c r="E1166">
        <v>-1</v>
      </c>
      <c r="F1166">
        <v>-1</v>
      </c>
      <c r="G1166">
        <v>-1</v>
      </c>
      <c r="H1166">
        <v>1164</v>
      </c>
      <c r="I1166">
        <v>0</v>
      </c>
      <c r="J1166">
        <v>0.48137546256648001</v>
      </c>
      <c r="K1166">
        <v>-1</v>
      </c>
      <c r="L1166">
        <v>5</v>
      </c>
      <c r="M1166">
        <v>1</v>
      </c>
      <c r="N1166">
        <v>0.31468425</v>
      </c>
      <c r="O1166">
        <v>0.31756800000000002</v>
      </c>
      <c r="P1166">
        <v>1.0000009999999999</v>
      </c>
      <c r="Q1166">
        <v>2690.44</v>
      </c>
      <c r="R1166">
        <v>1164</v>
      </c>
      <c r="S1166">
        <v>101</v>
      </c>
      <c r="T1166">
        <v>18.889999389648398</v>
      </c>
      <c r="U1166">
        <v>1654</v>
      </c>
      <c r="V1166">
        <v>0.31756800000000002</v>
      </c>
      <c r="W1166">
        <v>1799.88</v>
      </c>
      <c r="X1166">
        <v>0.36486499999999999</v>
      </c>
      <c r="Y1166">
        <v>-1</v>
      </c>
      <c r="Z1166">
        <v>0.27996939826735001</v>
      </c>
      <c r="AA1166">
        <v>10</v>
      </c>
      <c r="AB1166">
        <v>0.38067243041691001</v>
      </c>
      <c r="AC1166">
        <v>2681.05</v>
      </c>
      <c r="AD1166">
        <v>-1</v>
      </c>
      <c r="AE1166">
        <v>1209</v>
      </c>
      <c r="AF1166">
        <v>-2.1717840000000002</v>
      </c>
      <c r="AG1166">
        <v>2642.330078125</v>
      </c>
      <c r="AH1166">
        <v>-730.57</v>
      </c>
      <c r="AI1166">
        <v>43496</v>
      </c>
      <c r="AJ1166" t="s">
        <v>2272</v>
      </c>
      <c r="AK1166" t="s">
        <v>65</v>
      </c>
      <c r="AL1166" s="2">
        <v>43619.50371527778</v>
      </c>
      <c r="AM1166" t="s">
        <v>2272</v>
      </c>
      <c r="AN1166" t="s">
        <v>2272</v>
      </c>
      <c r="AO1166" t="s">
        <v>2272</v>
      </c>
      <c r="AP1166" t="s">
        <v>2272</v>
      </c>
      <c r="AQ1166" s="2" t="s">
        <v>2272</v>
      </c>
      <c r="AR1166" t="s">
        <v>67</v>
      </c>
      <c r="AS1166" t="s">
        <v>2272</v>
      </c>
      <c r="AT1166" t="s">
        <v>202</v>
      </c>
      <c r="AU1166">
        <v>-17999.8</v>
      </c>
      <c r="AV1166" s="1" t="s">
        <v>66</v>
      </c>
      <c r="AW1166" t="s">
        <v>2272</v>
      </c>
      <c r="AX1166" t="s">
        <v>2272</v>
      </c>
      <c r="AY1166" t="s">
        <v>2272</v>
      </c>
      <c r="AZ1166" s="1" t="s">
        <v>2272</v>
      </c>
      <c r="BA1166" t="s">
        <v>68</v>
      </c>
      <c r="BB1166" t="s">
        <v>2272</v>
      </c>
      <c r="BC1166" s="4">
        <v>0.6526967592592593</v>
      </c>
      <c r="BD1166" s="2">
        <v>43489</v>
      </c>
      <c r="BE1166" t="s">
        <v>123</v>
      </c>
      <c r="BF1166" t="s">
        <v>2272</v>
      </c>
      <c r="BG1166" t="s">
        <v>2272</v>
      </c>
      <c r="BH1166" s="3" t="s">
        <v>2272</v>
      </c>
      <c r="BI1166" s="2">
        <v>43489.652696759258</v>
      </c>
      <c r="BJ1166" t="s">
        <v>69</v>
      </c>
      <c r="BK1166" t="s">
        <v>2272</v>
      </c>
      <c r="BL1166" s="2">
        <v>43489</v>
      </c>
      <c r="BM1166" t="s">
        <v>2272</v>
      </c>
      <c r="BN1166">
        <v>-8.1179856434873396E-2</v>
      </c>
      <c r="BO1166" s="10" t="str">
        <f>TEXT(Table1[[#This Row],[CLOSE_DATE]],"YYYYMMDD")&amp;TEXT(Table1[[#This Row],[OPEN_DATE]],"YYYYMMDD")&amp;Table1[[#This Row],[SYMBOL]]</f>
        <v>2019060320190124BKNG</v>
      </c>
      <c r="BP1166" s="29" t="str">
        <f>IFERROR(VLOOKUP(Table1[[#This Row],[Key]],ownlog!$A:$E,MATCH(BP$1,ownlog!$1:$1,0),FALSE),"")</f>
        <v/>
      </c>
      <c r="BQ1166" s="29" t="str">
        <f>IFERROR(VLOOKUP(Table1[[#This Row],[Key]],ownlog!$A:$E,MATCH(BQ$1,ownlog!$1:$1,0),FALSE),"")</f>
        <v/>
      </c>
      <c r="BR1166" s="29" t="str">
        <f>IFERROR(VLOOKUP(Table1[[#This Row],[Key]],ownlog!$A:$E,MATCH(BR$1,ownlog!$1:$1,0),FALSE),"")</f>
        <v/>
      </c>
      <c r="BS1166" s="29" t="str">
        <f>IFERROR(VLOOKUP(Table1[[#This Row],[Key]],ownlog!$A:$E,MATCH(BS$1,ownlog!$1:$1,0),FALSE),"")</f>
        <v/>
      </c>
    </row>
    <row r="1167" spans="1:71" x14ac:dyDescent="0.25">
      <c r="A1167">
        <v>1165</v>
      </c>
      <c r="B1167">
        <v>2612.86</v>
      </c>
      <c r="C1167">
        <v>-1</v>
      </c>
      <c r="D1167">
        <v>1799.88</v>
      </c>
      <c r="E1167">
        <v>-1</v>
      </c>
      <c r="F1167">
        <v>-1</v>
      </c>
      <c r="G1167">
        <v>-1</v>
      </c>
      <c r="H1167">
        <v>1165</v>
      </c>
      <c r="I1167">
        <v>0</v>
      </c>
      <c r="J1167">
        <v>0.48137546256648001</v>
      </c>
      <c r="K1167">
        <v>-1</v>
      </c>
      <c r="L1167">
        <v>5</v>
      </c>
      <c r="M1167">
        <v>1</v>
      </c>
      <c r="N1167">
        <v>0.31468425</v>
      </c>
      <c r="O1167">
        <v>0.31756800000000002</v>
      </c>
      <c r="P1167">
        <v>1.0000009999999999</v>
      </c>
      <c r="Q1167">
        <v>2690.44</v>
      </c>
      <c r="R1167">
        <v>1165</v>
      </c>
      <c r="S1167">
        <v>101</v>
      </c>
      <c r="T1167">
        <v>18.889999389648398</v>
      </c>
      <c r="U1167">
        <v>1772.88</v>
      </c>
      <c r="V1167">
        <v>0.31756800000000002</v>
      </c>
      <c r="W1167">
        <v>1799.88</v>
      </c>
      <c r="X1167">
        <v>0.36486499999999999</v>
      </c>
      <c r="Y1167">
        <v>-1</v>
      </c>
      <c r="Z1167">
        <v>0.27996939826735001</v>
      </c>
      <c r="AA1167">
        <v>10</v>
      </c>
      <c r="AB1167">
        <v>0.38067243041691001</v>
      </c>
      <c r="AC1167">
        <v>2681.05</v>
      </c>
      <c r="AD1167">
        <v>-1</v>
      </c>
      <c r="AE1167">
        <v>1192</v>
      </c>
      <c r="AF1167">
        <v>-2.18408808</v>
      </c>
      <c r="AG1167">
        <v>2642.330078125</v>
      </c>
      <c r="AH1167">
        <v>-136.18</v>
      </c>
      <c r="AI1167">
        <v>43496</v>
      </c>
      <c r="AJ1167" t="s">
        <v>2272</v>
      </c>
      <c r="AK1167" t="s">
        <v>65</v>
      </c>
      <c r="AL1167" s="2">
        <v>43592.559965277775</v>
      </c>
      <c r="AM1167" t="s">
        <v>2272</v>
      </c>
      <c r="AN1167" t="s">
        <v>2272</v>
      </c>
      <c r="AO1167" t="s">
        <v>2272</v>
      </c>
      <c r="AP1167" t="s">
        <v>2272</v>
      </c>
      <c r="AQ1167" s="2" t="s">
        <v>2272</v>
      </c>
      <c r="AR1167" t="s">
        <v>67</v>
      </c>
      <c r="AS1167" t="s">
        <v>2272</v>
      </c>
      <c r="AT1167" t="s">
        <v>202</v>
      </c>
      <c r="AU1167">
        <v>-17999.8</v>
      </c>
      <c r="AV1167" s="1" t="s">
        <v>66</v>
      </c>
      <c r="AW1167" t="s">
        <v>2272</v>
      </c>
      <c r="AX1167" t="s">
        <v>2272</v>
      </c>
      <c r="AY1167" t="s">
        <v>2272</v>
      </c>
      <c r="AZ1167" s="1" t="s">
        <v>2272</v>
      </c>
      <c r="BA1167" t="s">
        <v>68</v>
      </c>
      <c r="BB1167" t="s">
        <v>2272</v>
      </c>
      <c r="BC1167" s="4">
        <v>0.6526967592592593</v>
      </c>
      <c r="BD1167" s="2">
        <v>43489</v>
      </c>
      <c r="BE1167" t="s">
        <v>123</v>
      </c>
      <c r="BF1167" t="s">
        <v>2272</v>
      </c>
      <c r="BG1167" t="s">
        <v>2272</v>
      </c>
      <c r="BH1167" s="3" t="s">
        <v>2272</v>
      </c>
      <c r="BI1167" s="2">
        <v>43489.652696759258</v>
      </c>
      <c r="BJ1167" t="s">
        <v>69</v>
      </c>
      <c r="BK1167" t="s">
        <v>2272</v>
      </c>
      <c r="BL1167" s="2">
        <v>43489</v>
      </c>
      <c r="BM1167" t="s">
        <v>2272</v>
      </c>
      <c r="BN1167">
        <v>-1.5132119919105701E-2</v>
      </c>
      <c r="BO1167" s="10" t="str">
        <f>TEXT(Table1[[#This Row],[CLOSE_DATE]],"YYYYMMDD")&amp;TEXT(Table1[[#This Row],[OPEN_DATE]],"YYYYMMDD")&amp;Table1[[#This Row],[SYMBOL]]</f>
        <v>2019050720190124BKNG</v>
      </c>
      <c r="BP1167" s="29" t="str">
        <f>IFERROR(VLOOKUP(Table1[[#This Row],[Key]],ownlog!$A:$E,MATCH(BP$1,ownlog!$1:$1,0),FALSE),"")</f>
        <v/>
      </c>
      <c r="BQ1167" s="29" t="str">
        <f>IFERROR(VLOOKUP(Table1[[#This Row],[Key]],ownlog!$A:$E,MATCH(BQ$1,ownlog!$1:$1,0),FALSE),"")</f>
        <v/>
      </c>
      <c r="BR1167" s="29" t="str">
        <f>IFERROR(VLOOKUP(Table1[[#This Row],[Key]],ownlog!$A:$E,MATCH(BR$1,ownlog!$1:$1,0),FALSE),"")</f>
        <v/>
      </c>
      <c r="BS1167" s="29" t="str">
        <f>IFERROR(VLOOKUP(Table1[[#This Row],[Key]],ownlog!$A:$E,MATCH(BS$1,ownlog!$1:$1,0),FALSE),"")</f>
        <v/>
      </c>
    </row>
    <row r="1168" spans="1:71" x14ac:dyDescent="0.25">
      <c r="A1168">
        <v>1166</v>
      </c>
      <c r="B1168">
        <v>2612.86</v>
      </c>
      <c r="C1168">
        <v>-1</v>
      </c>
      <c r="D1168">
        <v>32.639899999999997</v>
      </c>
      <c r="E1168">
        <v>-1</v>
      </c>
      <c r="F1168">
        <v>-1</v>
      </c>
      <c r="G1168">
        <v>-1</v>
      </c>
      <c r="H1168">
        <v>1166</v>
      </c>
      <c r="I1168">
        <v>0</v>
      </c>
      <c r="J1168">
        <v>0.48137546256648001</v>
      </c>
      <c r="K1168">
        <v>-1</v>
      </c>
      <c r="L1168">
        <v>150</v>
      </c>
      <c r="M1168">
        <v>3</v>
      </c>
      <c r="N1168">
        <v>0.31468425</v>
      </c>
      <c r="O1168">
        <v>0.31756800000000002</v>
      </c>
      <c r="P1168">
        <v>1.0000009999999999</v>
      </c>
      <c r="Q1168">
        <v>2690.44</v>
      </c>
      <c r="R1168">
        <v>1166</v>
      </c>
      <c r="S1168">
        <v>101</v>
      </c>
      <c r="T1168">
        <v>18.889999389648398</v>
      </c>
      <c r="U1168">
        <v>40.520000000000003</v>
      </c>
      <c r="V1168">
        <v>0.31756800000000002</v>
      </c>
      <c r="W1168">
        <v>32.639899999999997</v>
      </c>
      <c r="X1168">
        <v>0.36486499999999999</v>
      </c>
      <c r="Y1168">
        <v>-1</v>
      </c>
      <c r="Z1168">
        <v>0.27996939826735001</v>
      </c>
      <c r="AA1168">
        <v>600</v>
      </c>
      <c r="AB1168">
        <v>0.38067243041691001</v>
      </c>
      <c r="AC1168">
        <v>2681.05</v>
      </c>
      <c r="AD1168">
        <v>-1</v>
      </c>
      <c r="AE1168">
        <v>1265</v>
      </c>
      <c r="AF1168">
        <v>-4.1436646000000001</v>
      </c>
      <c r="AG1168">
        <v>2642.330078125</v>
      </c>
      <c r="AH1168">
        <v>1180.8599999999999</v>
      </c>
      <c r="AI1168">
        <v>43496</v>
      </c>
      <c r="AJ1168" t="s">
        <v>2272</v>
      </c>
      <c r="AK1168" t="s">
        <v>65</v>
      </c>
      <c r="AL1168" s="2">
        <v>43686.648587962962</v>
      </c>
      <c r="AM1168" t="s">
        <v>2272</v>
      </c>
      <c r="AN1168" t="s">
        <v>2272</v>
      </c>
      <c r="AO1168" t="s">
        <v>2272</v>
      </c>
      <c r="AP1168" t="s">
        <v>2272</v>
      </c>
      <c r="AQ1168" s="2" t="s">
        <v>2272</v>
      </c>
      <c r="AR1168" t="s">
        <v>67</v>
      </c>
      <c r="AS1168" t="s">
        <v>2272</v>
      </c>
      <c r="AT1168" t="s">
        <v>207</v>
      </c>
      <c r="AU1168">
        <v>-19586.939999999999</v>
      </c>
      <c r="AV1168" s="1" t="s">
        <v>66</v>
      </c>
      <c r="AW1168" t="s">
        <v>2272</v>
      </c>
      <c r="AX1168" t="s">
        <v>2272</v>
      </c>
      <c r="AY1168" t="s">
        <v>2272</v>
      </c>
      <c r="AZ1168" s="1" t="s">
        <v>2272</v>
      </c>
      <c r="BA1168" t="s">
        <v>68</v>
      </c>
      <c r="BB1168" t="s">
        <v>2272</v>
      </c>
      <c r="BC1168" s="4">
        <v>0.65461805555555552</v>
      </c>
      <c r="BD1168" s="2">
        <v>43489</v>
      </c>
      <c r="BE1168" t="s">
        <v>123</v>
      </c>
      <c r="BF1168" t="s">
        <v>2272</v>
      </c>
      <c r="BG1168" t="s">
        <v>2272</v>
      </c>
      <c r="BH1168" s="3" t="s">
        <v>2272</v>
      </c>
      <c r="BI1168" s="2">
        <v>43489.654618055552</v>
      </c>
      <c r="BJ1168" t="s">
        <v>69</v>
      </c>
      <c r="BK1168" t="s">
        <v>2272</v>
      </c>
      <c r="BL1168" s="2">
        <v>43489</v>
      </c>
      <c r="BM1168" t="s">
        <v>2272</v>
      </c>
      <c r="BN1168">
        <v>0.241189464428506</v>
      </c>
      <c r="BO1168" s="10" t="str">
        <f>TEXT(Table1[[#This Row],[CLOSE_DATE]],"YYYYMMDD")&amp;TEXT(Table1[[#This Row],[OPEN_DATE]],"YYYYMMDD")&amp;Table1[[#This Row],[SYMBOL]]</f>
        <v>2019080920190124EBAY</v>
      </c>
      <c r="BP1168" s="29" t="str">
        <f>IFERROR(VLOOKUP(Table1[[#This Row],[Key]],ownlog!$A:$E,MATCH(BP$1,ownlog!$1:$1,0),FALSE),"")</f>
        <v/>
      </c>
      <c r="BQ1168" s="29" t="str">
        <f>IFERROR(VLOOKUP(Table1[[#This Row],[Key]],ownlog!$A:$E,MATCH(BQ$1,ownlog!$1:$1,0),FALSE),"")</f>
        <v/>
      </c>
      <c r="BR1168" s="29" t="str">
        <f>IFERROR(VLOOKUP(Table1[[#This Row],[Key]],ownlog!$A:$E,MATCH(BR$1,ownlog!$1:$1,0),FALSE),"")</f>
        <v/>
      </c>
      <c r="BS1168" s="29" t="str">
        <f>IFERROR(VLOOKUP(Table1[[#This Row],[Key]],ownlog!$A:$E,MATCH(BS$1,ownlog!$1:$1,0),FALSE),"")</f>
        <v/>
      </c>
    </row>
    <row r="1169" spans="1:71" x14ac:dyDescent="0.25">
      <c r="A1169">
        <v>1167</v>
      </c>
      <c r="B1169">
        <v>2612.86</v>
      </c>
      <c r="C1169">
        <v>-1</v>
      </c>
      <c r="D1169">
        <v>32.639899999999997</v>
      </c>
      <c r="E1169">
        <v>-1</v>
      </c>
      <c r="F1169">
        <v>-1</v>
      </c>
      <c r="G1169">
        <v>-1</v>
      </c>
      <c r="H1169">
        <v>1167</v>
      </c>
      <c r="I1169">
        <v>0</v>
      </c>
      <c r="J1169">
        <v>0.48137546256648001</v>
      </c>
      <c r="K1169">
        <v>-1</v>
      </c>
      <c r="L1169">
        <v>150</v>
      </c>
      <c r="M1169">
        <v>3</v>
      </c>
      <c r="N1169">
        <v>0.31468425</v>
      </c>
      <c r="O1169">
        <v>0.31756800000000002</v>
      </c>
      <c r="P1169">
        <v>1.0000009999999999</v>
      </c>
      <c r="Q1169">
        <v>2690.44</v>
      </c>
      <c r="R1169">
        <v>1167</v>
      </c>
      <c r="S1169">
        <v>101</v>
      </c>
      <c r="T1169">
        <v>18.889999389648398</v>
      </c>
      <c r="U1169">
        <v>35.03</v>
      </c>
      <c r="V1169">
        <v>0.31756800000000002</v>
      </c>
      <c r="W1169">
        <v>32.639899999999997</v>
      </c>
      <c r="X1169">
        <v>0.36486499999999999</v>
      </c>
      <c r="Y1169">
        <v>-1</v>
      </c>
      <c r="Z1169">
        <v>0.27996939826735001</v>
      </c>
      <c r="AA1169">
        <v>600</v>
      </c>
      <c r="AB1169">
        <v>0.38067243041691001</v>
      </c>
      <c r="AC1169">
        <v>2681.05</v>
      </c>
      <c r="AD1169">
        <v>-1</v>
      </c>
      <c r="AE1169">
        <v>1343</v>
      </c>
      <c r="AF1169">
        <v>-4.1266181499999997</v>
      </c>
      <c r="AG1169">
        <v>2642.330078125</v>
      </c>
      <c r="AH1169">
        <v>357.37</v>
      </c>
      <c r="AI1169">
        <v>43496</v>
      </c>
      <c r="AJ1169" t="s">
        <v>2272</v>
      </c>
      <c r="AK1169" t="s">
        <v>65</v>
      </c>
      <c r="AL1169" s="2">
        <v>43840.561076388891</v>
      </c>
      <c r="AM1169" t="s">
        <v>2272</v>
      </c>
      <c r="AN1169" t="s">
        <v>2272</v>
      </c>
      <c r="AO1169" t="s">
        <v>2272</v>
      </c>
      <c r="AP1169" t="s">
        <v>2272</v>
      </c>
      <c r="AQ1169" s="2" t="s">
        <v>2272</v>
      </c>
      <c r="AR1169" t="s">
        <v>67</v>
      </c>
      <c r="AS1169" t="s">
        <v>2272</v>
      </c>
      <c r="AT1169" t="s">
        <v>207</v>
      </c>
      <c r="AU1169">
        <v>-19586.939999999999</v>
      </c>
      <c r="AV1169" s="1" t="s">
        <v>66</v>
      </c>
      <c r="AW1169" t="s">
        <v>2272</v>
      </c>
      <c r="AX1169" t="s">
        <v>2272</v>
      </c>
      <c r="AY1169" t="s">
        <v>2272</v>
      </c>
      <c r="AZ1169" s="1" t="s">
        <v>2272</v>
      </c>
      <c r="BA1169" t="s">
        <v>68</v>
      </c>
      <c r="BB1169" t="s">
        <v>2272</v>
      </c>
      <c r="BC1169" s="4">
        <v>0.65461805555555552</v>
      </c>
      <c r="BD1169" s="2">
        <v>43489</v>
      </c>
      <c r="BE1169" t="s">
        <v>123</v>
      </c>
      <c r="BF1169" t="s">
        <v>2272</v>
      </c>
      <c r="BG1169" t="s">
        <v>2272</v>
      </c>
      <c r="BH1169" s="3" t="s">
        <v>2272</v>
      </c>
      <c r="BI1169" s="2">
        <v>43489.654618055552</v>
      </c>
      <c r="BJ1169" t="s">
        <v>69</v>
      </c>
      <c r="BK1169" t="s">
        <v>2272</v>
      </c>
      <c r="BL1169" s="2">
        <v>43489</v>
      </c>
      <c r="BM1169" t="s">
        <v>2272</v>
      </c>
      <c r="BN1169">
        <v>7.2992462190958493E-2</v>
      </c>
      <c r="BO1169" s="10" t="str">
        <f>TEXT(Table1[[#This Row],[CLOSE_DATE]],"YYYYMMDD")&amp;TEXT(Table1[[#This Row],[OPEN_DATE]],"YYYYMMDD")&amp;Table1[[#This Row],[SYMBOL]]</f>
        <v>2020011020190124EBAY</v>
      </c>
      <c r="BP1169" s="29" t="str">
        <f>IFERROR(VLOOKUP(Table1[[#This Row],[Key]],ownlog!$A:$E,MATCH(BP$1,ownlog!$1:$1,0),FALSE),"")</f>
        <v/>
      </c>
      <c r="BQ1169" s="29" t="str">
        <f>IFERROR(VLOOKUP(Table1[[#This Row],[Key]],ownlog!$A:$E,MATCH(BQ$1,ownlog!$1:$1,0),FALSE),"")</f>
        <v/>
      </c>
      <c r="BR1169" s="29" t="str">
        <f>IFERROR(VLOOKUP(Table1[[#This Row],[Key]],ownlog!$A:$E,MATCH(BR$1,ownlog!$1:$1,0),FALSE),"")</f>
        <v/>
      </c>
      <c r="BS1169" s="29" t="str">
        <f>IFERROR(VLOOKUP(Table1[[#This Row],[Key]],ownlog!$A:$E,MATCH(BS$1,ownlog!$1:$1,0),FALSE),"")</f>
        <v/>
      </c>
    </row>
    <row r="1170" spans="1:71" x14ac:dyDescent="0.25">
      <c r="A1170">
        <v>1168</v>
      </c>
      <c r="B1170">
        <v>2612.86</v>
      </c>
      <c r="C1170">
        <v>-1</v>
      </c>
      <c r="D1170">
        <v>32.639899999999997</v>
      </c>
      <c r="E1170">
        <v>-1</v>
      </c>
      <c r="F1170">
        <v>-1</v>
      </c>
      <c r="G1170">
        <v>-1</v>
      </c>
      <c r="H1170">
        <v>1168</v>
      </c>
      <c r="I1170">
        <v>0</v>
      </c>
      <c r="J1170">
        <v>0.48137546256648001</v>
      </c>
      <c r="K1170">
        <v>-1</v>
      </c>
      <c r="L1170">
        <v>300</v>
      </c>
      <c r="M1170">
        <v>3</v>
      </c>
      <c r="N1170">
        <v>0.31468425</v>
      </c>
      <c r="O1170">
        <v>0.31756800000000002</v>
      </c>
      <c r="P1170">
        <v>1.0000009999999999</v>
      </c>
      <c r="Q1170">
        <v>2690.44</v>
      </c>
      <c r="R1170">
        <v>1168</v>
      </c>
      <c r="S1170">
        <v>101</v>
      </c>
      <c r="T1170">
        <v>18.889999389648398</v>
      </c>
      <c r="U1170">
        <v>32.659999999999997</v>
      </c>
      <c r="V1170">
        <v>0.31756800000000002</v>
      </c>
      <c r="W1170">
        <v>32.639899999999997</v>
      </c>
      <c r="X1170">
        <v>0.36486499999999999</v>
      </c>
      <c r="Y1170">
        <v>-1</v>
      </c>
      <c r="Z1170">
        <v>0.27996939826735001</v>
      </c>
      <c r="AA1170">
        <v>600</v>
      </c>
      <c r="AB1170">
        <v>0.38067243041691001</v>
      </c>
      <c r="AC1170">
        <v>2681.05</v>
      </c>
      <c r="AD1170">
        <v>-1</v>
      </c>
      <c r="AE1170">
        <v>1066</v>
      </c>
      <c r="AF1170">
        <v>-4.6630739999999999</v>
      </c>
      <c r="AG1170">
        <v>2642.330078125</v>
      </c>
      <c r="AH1170">
        <v>4.34</v>
      </c>
      <c r="AI1170">
        <v>43496</v>
      </c>
      <c r="AJ1170" t="s">
        <v>2272</v>
      </c>
      <c r="AK1170" t="s">
        <v>65</v>
      </c>
      <c r="AL1170" s="2">
        <v>43489.666597222225</v>
      </c>
      <c r="AM1170" t="s">
        <v>2272</v>
      </c>
      <c r="AN1170" t="s">
        <v>2272</v>
      </c>
      <c r="AO1170" t="s">
        <v>2272</v>
      </c>
      <c r="AP1170" t="s">
        <v>2272</v>
      </c>
      <c r="AQ1170" s="2" t="s">
        <v>2272</v>
      </c>
      <c r="AR1170" t="s">
        <v>67</v>
      </c>
      <c r="AS1170" t="s">
        <v>2272</v>
      </c>
      <c r="AT1170" t="s">
        <v>207</v>
      </c>
      <c r="AU1170">
        <v>-19586.939999999999</v>
      </c>
      <c r="AV1170" s="1" t="s">
        <v>66</v>
      </c>
      <c r="AW1170" t="s">
        <v>2272</v>
      </c>
      <c r="AX1170" t="s">
        <v>2272</v>
      </c>
      <c r="AY1170" t="s">
        <v>2272</v>
      </c>
      <c r="AZ1170" s="1" t="s">
        <v>2272</v>
      </c>
      <c r="BA1170" t="s">
        <v>68</v>
      </c>
      <c r="BB1170" t="s">
        <v>2272</v>
      </c>
      <c r="BC1170" s="4">
        <v>0.65461805555555552</v>
      </c>
      <c r="BD1170" s="2">
        <v>43489</v>
      </c>
      <c r="BE1170" t="s">
        <v>123</v>
      </c>
      <c r="BF1170" t="s">
        <v>2272</v>
      </c>
      <c r="BG1170" t="s">
        <v>2272</v>
      </c>
      <c r="BH1170" s="3" t="s">
        <v>2272</v>
      </c>
      <c r="BI1170" s="2">
        <v>43489.654618055552</v>
      </c>
      <c r="BJ1170" t="s">
        <v>69</v>
      </c>
      <c r="BK1170" t="s">
        <v>2272</v>
      </c>
      <c r="BL1170" s="2">
        <v>43489</v>
      </c>
      <c r="BM1170" t="s">
        <v>2272</v>
      </c>
      <c r="BN1170">
        <v>4.4322031215373399E-4</v>
      </c>
      <c r="BO1170" s="10" t="str">
        <f>TEXT(Table1[[#This Row],[CLOSE_DATE]],"YYYYMMDD")&amp;TEXT(Table1[[#This Row],[OPEN_DATE]],"YYYYMMDD")&amp;Table1[[#This Row],[SYMBOL]]</f>
        <v>2019012420190124EBAY</v>
      </c>
      <c r="BP1170" s="29" t="str">
        <f>IFERROR(VLOOKUP(Table1[[#This Row],[Key]],ownlog!$A:$E,MATCH(BP$1,ownlog!$1:$1,0),FALSE),"")</f>
        <v/>
      </c>
      <c r="BQ1170" s="29" t="str">
        <f>IFERROR(VLOOKUP(Table1[[#This Row],[Key]],ownlog!$A:$E,MATCH(BQ$1,ownlog!$1:$1,0),FALSE),"")</f>
        <v/>
      </c>
      <c r="BR1170" s="29" t="str">
        <f>IFERROR(VLOOKUP(Table1[[#This Row],[Key]],ownlog!$A:$E,MATCH(BR$1,ownlog!$1:$1,0),FALSE),"")</f>
        <v/>
      </c>
      <c r="BS1170" s="29" t="str">
        <f>IFERROR(VLOOKUP(Table1[[#This Row],[Key]],ownlog!$A:$E,MATCH(BS$1,ownlog!$1:$1,0),FALSE),"")</f>
        <v/>
      </c>
    </row>
    <row r="1171" spans="1:71" x14ac:dyDescent="0.25">
      <c r="A1171">
        <v>1169</v>
      </c>
      <c r="B1171">
        <v>2612.86</v>
      </c>
      <c r="C1171">
        <v>-1</v>
      </c>
      <c r="D1171">
        <v>293.06479999999999</v>
      </c>
      <c r="E1171">
        <v>-1</v>
      </c>
      <c r="F1171">
        <v>-1</v>
      </c>
      <c r="G1171">
        <v>-1</v>
      </c>
      <c r="H1171">
        <v>1169</v>
      </c>
      <c r="I1171">
        <v>0</v>
      </c>
      <c r="J1171">
        <v>0.48137546256648001</v>
      </c>
      <c r="K1171">
        <v>-1</v>
      </c>
      <c r="L1171">
        <v>25</v>
      </c>
      <c r="M1171">
        <v>1.2</v>
      </c>
      <c r="N1171">
        <v>0.31468425</v>
      </c>
      <c r="O1171">
        <v>0.31756800000000002</v>
      </c>
      <c r="P1171">
        <v>1.0000009999999999</v>
      </c>
      <c r="Q1171">
        <v>2690.44</v>
      </c>
      <c r="R1171">
        <v>1169</v>
      </c>
      <c r="S1171">
        <v>101</v>
      </c>
      <c r="T1171">
        <v>19.129999160766602</v>
      </c>
      <c r="U1171">
        <v>190.8</v>
      </c>
      <c r="V1171">
        <v>0.31756800000000002</v>
      </c>
      <c r="W1171">
        <v>293.06479999999999</v>
      </c>
      <c r="X1171">
        <v>0.36486499999999999</v>
      </c>
      <c r="Y1171">
        <v>-1</v>
      </c>
      <c r="Z1171">
        <v>0.27996939826735001</v>
      </c>
      <c r="AA1171">
        <v>50</v>
      </c>
      <c r="AB1171">
        <v>0.38067243041691001</v>
      </c>
      <c r="AC1171">
        <v>2681.05</v>
      </c>
      <c r="AD1171">
        <v>-1</v>
      </c>
      <c r="AE1171">
        <v>1206</v>
      </c>
      <c r="AF1171">
        <v>-2.1964421199999999</v>
      </c>
      <c r="AG1171">
        <v>2640</v>
      </c>
      <c r="AH1171">
        <v>2555.5</v>
      </c>
      <c r="AI1171">
        <v>43496</v>
      </c>
      <c r="AJ1171" t="s">
        <v>2272</v>
      </c>
      <c r="AK1171" t="s">
        <v>66</v>
      </c>
      <c r="AL1171" s="2">
        <v>43614.655717592592</v>
      </c>
      <c r="AM1171" t="s">
        <v>2272</v>
      </c>
      <c r="AN1171" t="s">
        <v>2272</v>
      </c>
      <c r="AO1171" t="s">
        <v>2272</v>
      </c>
      <c r="AP1171" t="s">
        <v>2272</v>
      </c>
      <c r="AQ1171" s="2" t="s">
        <v>2272</v>
      </c>
      <c r="AR1171" t="s">
        <v>75</v>
      </c>
      <c r="AS1171" t="s">
        <v>2272</v>
      </c>
      <c r="AT1171" t="s">
        <v>208</v>
      </c>
      <c r="AU1171">
        <v>14652.04</v>
      </c>
      <c r="AV1171" s="1" t="s">
        <v>65</v>
      </c>
      <c r="AW1171" t="s">
        <v>2272</v>
      </c>
      <c r="AX1171" t="s">
        <v>2272</v>
      </c>
      <c r="AY1171" t="s">
        <v>2272</v>
      </c>
      <c r="AZ1171" s="1" t="s">
        <v>2272</v>
      </c>
      <c r="BA1171" t="s">
        <v>68</v>
      </c>
      <c r="BB1171" t="s">
        <v>2272</v>
      </c>
      <c r="BC1171" s="4">
        <v>0.46333333333333332</v>
      </c>
      <c r="BD1171" s="2">
        <v>43494</v>
      </c>
      <c r="BE1171" t="s">
        <v>123</v>
      </c>
      <c r="BF1171" t="s">
        <v>2272</v>
      </c>
      <c r="BG1171" t="s">
        <v>2272</v>
      </c>
      <c r="BH1171" s="3" t="s">
        <v>2272</v>
      </c>
      <c r="BI1171" s="2">
        <v>43494.463333333333</v>
      </c>
      <c r="BJ1171" t="s">
        <v>69</v>
      </c>
      <c r="BK1171" t="s">
        <v>2272</v>
      </c>
      <c r="BL1171" s="2">
        <v>43494</v>
      </c>
      <c r="BM1171" t="s">
        <v>2272</v>
      </c>
      <c r="BN1171">
        <v>0.34879658014200199</v>
      </c>
      <c r="BO1171" s="10" t="str">
        <f>TEXT(Table1[[#This Row],[CLOSE_DATE]],"YYYYMMDD")&amp;TEXT(Table1[[#This Row],[OPEN_DATE]],"YYYYMMDD")&amp;Table1[[#This Row],[SYMBOL]]</f>
        <v>2019052920190129TSLA</v>
      </c>
      <c r="BP1171" s="29" t="str">
        <f>IFERROR(VLOOKUP(Table1[[#This Row],[Key]],ownlog!$A:$E,MATCH(BP$1,ownlog!$1:$1,0),FALSE),"")</f>
        <v/>
      </c>
      <c r="BQ1171" s="29" t="str">
        <f>IFERROR(VLOOKUP(Table1[[#This Row],[Key]],ownlog!$A:$E,MATCH(BQ$1,ownlog!$1:$1,0),FALSE),"")</f>
        <v/>
      </c>
      <c r="BR1171" s="29" t="str">
        <f>IFERROR(VLOOKUP(Table1[[#This Row],[Key]],ownlog!$A:$E,MATCH(BR$1,ownlog!$1:$1,0),FALSE),"")</f>
        <v/>
      </c>
      <c r="BS1171" s="29" t="str">
        <f>IFERROR(VLOOKUP(Table1[[#This Row],[Key]],ownlog!$A:$E,MATCH(BS$1,ownlog!$1:$1,0),FALSE),"")</f>
        <v/>
      </c>
    </row>
    <row r="1172" spans="1:71" x14ac:dyDescent="0.25">
      <c r="A1172">
        <v>1170</v>
      </c>
      <c r="B1172">
        <v>2612.86</v>
      </c>
      <c r="C1172">
        <v>-1</v>
      </c>
      <c r="D1172">
        <v>293.06479999999999</v>
      </c>
      <c r="E1172">
        <v>-1</v>
      </c>
      <c r="F1172">
        <v>-1</v>
      </c>
      <c r="G1172">
        <v>-1</v>
      </c>
      <c r="H1172">
        <v>1170</v>
      </c>
      <c r="I1172">
        <v>0</v>
      </c>
      <c r="J1172">
        <v>0.48137546256648001</v>
      </c>
      <c r="K1172">
        <v>-1</v>
      </c>
      <c r="L1172">
        <v>25</v>
      </c>
      <c r="M1172">
        <v>1.2</v>
      </c>
      <c r="N1172">
        <v>0.31468425</v>
      </c>
      <c r="O1172">
        <v>0.31756800000000002</v>
      </c>
      <c r="P1172">
        <v>1.0000009999999999</v>
      </c>
      <c r="Q1172">
        <v>2690.44</v>
      </c>
      <c r="R1172">
        <v>1170</v>
      </c>
      <c r="S1172">
        <v>101</v>
      </c>
      <c r="T1172">
        <v>19.129999160766602</v>
      </c>
      <c r="U1172">
        <v>186.33760000000001</v>
      </c>
      <c r="V1172">
        <v>0.31756800000000002</v>
      </c>
      <c r="W1172">
        <v>293.06479999999999</v>
      </c>
      <c r="X1172">
        <v>0.36486499999999999</v>
      </c>
      <c r="Y1172">
        <v>-1</v>
      </c>
      <c r="Z1172">
        <v>0.27996939826735001</v>
      </c>
      <c r="AA1172">
        <v>50</v>
      </c>
      <c r="AB1172">
        <v>0.38067243041691001</v>
      </c>
      <c r="AC1172">
        <v>2681.05</v>
      </c>
      <c r="AD1172">
        <v>-1</v>
      </c>
      <c r="AE1172">
        <v>1232</v>
      </c>
      <c r="AF1172">
        <v>-2.1964421199999999</v>
      </c>
      <c r="AG1172">
        <v>2640</v>
      </c>
      <c r="AH1172">
        <v>2667.25</v>
      </c>
      <c r="AI1172">
        <v>43496</v>
      </c>
      <c r="AJ1172" t="s">
        <v>2272</v>
      </c>
      <c r="AK1172" t="s">
        <v>66</v>
      </c>
      <c r="AL1172" s="2">
        <v>43620.430046296293</v>
      </c>
      <c r="AM1172" t="s">
        <v>2272</v>
      </c>
      <c r="AN1172" t="s">
        <v>2272</v>
      </c>
      <c r="AO1172" t="s">
        <v>2272</v>
      </c>
      <c r="AP1172" t="s">
        <v>2272</v>
      </c>
      <c r="AQ1172" s="2" t="s">
        <v>2272</v>
      </c>
      <c r="AR1172" t="s">
        <v>75</v>
      </c>
      <c r="AS1172" t="s">
        <v>2272</v>
      </c>
      <c r="AT1172" t="s">
        <v>208</v>
      </c>
      <c r="AU1172">
        <v>14652.04</v>
      </c>
      <c r="AV1172" s="1" t="s">
        <v>65</v>
      </c>
      <c r="AW1172" t="s">
        <v>2272</v>
      </c>
      <c r="AX1172" t="s">
        <v>2272</v>
      </c>
      <c r="AY1172" t="s">
        <v>2272</v>
      </c>
      <c r="AZ1172" s="1" t="s">
        <v>2272</v>
      </c>
      <c r="BA1172" t="s">
        <v>68</v>
      </c>
      <c r="BB1172" t="s">
        <v>2272</v>
      </c>
      <c r="BC1172" s="4">
        <v>0.46333333333333332</v>
      </c>
      <c r="BD1172" s="2">
        <v>43494</v>
      </c>
      <c r="BE1172" t="s">
        <v>123</v>
      </c>
      <c r="BF1172" t="s">
        <v>2272</v>
      </c>
      <c r="BG1172" t="s">
        <v>2272</v>
      </c>
      <c r="BH1172" s="3" t="s">
        <v>2272</v>
      </c>
      <c r="BI1172" s="2">
        <v>43494.463333333333</v>
      </c>
      <c r="BJ1172" t="s">
        <v>69</v>
      </c>
      <c r="BK1172" t="s">
        <v>2272</v>
      </c>
      <c r="BL1172" s="2">
        <v>43494</v>
      </c>
      <c r="BM1172" t="s">
        <v>2272</v>
      </c>
      <c r="BN1172">
        <v>0.36404917956711202</v>
      </c>
      <c r="BO1172" s="10" t="str">
        <f>TEXT(Table1[[#This Row],[CLOSE_DATE]],"YYYYMMDD")&amp;TEXT(Table1[[#This Row],[OPEN_DATE]],"YYYYMMDD")&amp;Table1[[#This Row],[SYMBOL]]</f>
        <v>2019060420190129TSLA</v>
      </c>
      <c r="BP1172" s="29" t="str">
        <f>IFERROR(VLOOKUP(Table1[[#This Row],[Key]],ownlog!$A:$E,MATCH(BP$1,ownlog!$1:$1,0),FALSE),"")</f>
        <v/>
      </c>
      <c r="BQ1172" s="29" t="str">
        <f>IFERROR(VLOOKUP(Table1[[#This Row],[Key]],ownlog!$A:$E,MATCH(BQ$1,ownlog!$1:$1,0),FALSE),"")</f>
        <v/>
      </c>
      <c r="BR1172" s="29" t="str">
        <f>IFERROR(VLOOKUP(Table1[[#This Row],[Key]],ownlog!$A:$E,MATCH(BR$1,ownlog!$1:$1,0),FALSE),"")</f>
        <v/>
      </c>
      <c r="BS1172" s="29" t="str">
        <f>IFERROR(VLOOKUP(Table1[[#This Row],[Key]],ownlog!$A:$E,MATCH(BS$1,ownlog!$1:$1,0),FALSE),"")</f>
        <v/>
      </c>
    </row>
    <row r="1173" spans="1:71" x14ac:dyDescent="0.25">
      <c r="A1173">
        <v>1171</v>
      </c>
      <c r="B1173">
        <v>2612.86</v>
      </c>
      <c r="C1173">
        <v>-1</v>
      </c>
      <c r="D1173">
        <v>46.954999999999998</v>
      </c>
      <c r="E1173">
        <v>-1</v>
      </c>
      <c r="F1173">
        <v>-1</v>
      </c>
      <c r="G1173">
        <v>-1</v>
      </c>
      <c r="H1173">
        <v>1171</v>
      </c>
      <c r="I1173">
        <v>0</v>
      </c>
      <c r="J1173">
        <v>0.48137546256648001</v>
      </c>
      <c r="K1173">
        <v>-1</v>
      </c>
      <c r="L1173">
        <v>300</v>
      </c>
      <c r="M1173">
        <v>1.5</v>
      </c>
      <c r="N1173">
        <v>0.31468425</v>
      </c>
      <c r="O1173">
        <v>0.31756800000000002</v>
      </c>
      <c r="P1173">
        <v>1.0000009999999999</v>
      </c>
      <c r="Q1173">
        <v>2690.44</v>
      </c>
      <c r="R1173">
        <v>1171</v>
      </c>
      <c r="S1173">
        <v>101</v>
      </c>
      <c r="T1173">
        <v>19.129999160766602</v>
      </c>
      <c r="U1173">
        <v>46.255369999999999</v>
      </c>
      <c r="V1173">
        <v>0.31756800000000002</v>
      </c>
      <c r="W1173">
        <v>46.954999999999998</v>
      </c>
      <c r="X1173">
        <v>0.36486499999999999</v>
      </c>
      <c r="Y1173">
        <v>-1</v>
      </c>
      <c r="Z1173">
        <v>0.27996939826735001</v>
      </c>
      <c r="AA1173">
        <v>300</v>
      </c>
      <c r="AB1173">
        <v>0.38067243041691001</v>
      </c>
      <c r="AC1173">
        <v>2681.05</v>
      </c>
      <c r="AD1173">
        <v>-1</v>
      </c>
      <c r="AE1173">
        <v>1100</v>
      </c>
      <c r="AF1173">
        <v>-7.2203198100000003</v>
      </c>
      <c r="AG1173">
        <v>2640</v>
      </c>
      <c r="AH1173">
        <v>-215.72</v>
      </c>
      <c r="AI1173">
        <v>43496</v>
      </c>
      <c r="AJ1173" t="s">
        <v>2272</v>
      </c>
      <c r="AK1173" t="s">
        <v>65</v>
      </c>
      <c r="AL1173" s="2">
        <v>43503.471828703703</v>
      </c>
      <c r="AM1173" t="s">
        <v>2272</v>
      </c>
      <c r="AN1173" t="s">
        <v>2272</v>
      </c>
      <c r="AO1173" t="s">
        <v>2272</v>
      </c>
      <c r="AP1173" t="s">
        <v>2272</v>
      </c>
      <c r="AQ1173" s="2" t="s">
        <v>2272</v>
      </c>
      <c r="AR1173" t="s">
        <v>67</v>
      </c>
      <c r="AS1173" t="s">
        <v>2272</v>
      </c>
      <c r="AT1173" t="s">
        <v>85</v>
      </c>
      <c r="AU1173">
        <v>-14088</v>
      </c>
      <c r="AV1173" s="1" t="s">
        <v>66</v>
      </c>
      <c r="AW1173" t="s">
        <v>2272</v>
      </c>
      <c r="AX1173" t="s">
        <v>2272</v>
      </c>
      <c r="AY1173" t="s">
        <v>2272</v>
      </c>
      <c r="AZ1173" s="1" t="s">
        <v>2272</v>
      </c>
      <c r="BA1173" t="s">
        <v>68</v>
      </c>
      <c r="BB1173" t="s">
        <v>2272</v>
      </c>
      <c r="BC1173" s="4">
        <v>0.48094907407407406</v>
      </c>
      <c r="BD1173" s="2">
        <v>43494</v>
      </c>
      <c r="BE1173" t="s">
        <v>123</v>
      </c>
      <c r="BF1173" t="s">
        <v>2272</v>
      </c>
      <c r="BG1173" t="s">
        <v>2272</v>
      </c>
      <c r="BH1173" s="3" t="s">
        <v>2272</v>
      </c>
      <c r="BI1173" s="2">
        <v>43494.480949074074</v>
      </c>
      <c r="BJ1173" t="s">
        <v>69</v>
      </c>
      <c r="BK1173" t="s">
        <v>2272</v>
      </c>
      <c r="BL1173" s="2">
        <v>43494</v>
      </c>
      <c r="BM1173" t="s">
        <v>2272</v>
      </c>
      <c r="BN1173">
        <v>-1.5313953075639699E-2</v>
      </c>
      <c r="BO1173" s="10" t="str">
        <f>TEXT(Table1[[#This Row],[CLOSE_DATE]],"YYYYMMDD")&amp;TEXT(Table1[[#This Row],[OPEN_DATE]],"YYYYMMDD")&amp;Table1[[#This Row],[SYMBOL]]</f>
        <v>2019020720190129AER</v>
      </c>
      <c r="BP1173" s="29" t="str">
        <f>IFERROR(VLOOKUP(Table1[[#This Row],[Key]],ownlog!$A:$E,MATCH(BP$1,ownlog!$1:$1,0),FALSE),"")</f>
        <v/>
      </c>
      <c r="BQ1173" s="29" t="str">
        <f>IFERROR(VLOOKUP(Table1[[#This Row],[Key]],ownlog!$A:$E,MATCH(BQ$1,ownlog!$1:$1,0),FALSE),"")</f>
        <v/>
      </c>
      <c r="BR1173" s="29" t="str">
        <f>IFERROR(VLOOKUP(Table1[[#This Row],[Key]],ownlog!$A:$E,MATCH(BR$1,ownlog!$1:$1,0),FALSE),"")</f>
        <v/>
      </c>
      <c r="BS1173" s="29" t="str">
        <f>IFERROR(VLOOKUP(Table1[[#This Row],[Key]],ownlog!$A:$E,MATCH(BS$1,ownlog!$1:$1,0),FALSE),"")</f>
        <v/>
      </c>
    </row>
    <row r="1174" spans="1:71" x14ac:dyDescent="0.25">
      <c r="A1174">
        <v>1172</v>
      </c>
      <c r="B1174">
        <v>2612.86</v>
      </c>
      <c r="C1174">
        <v>-1</v>
      </c>
      <c r="D1174">
        <v>2559.9973</v>
      </c>
      <c r="E1174">
        <v>-1</v>
      </c>
      <c r="F1174">
        <v>-1</v>
      </c>
      <c r="G1174">
        <v>-1</v>
      </c>
      <c r="H1174">
        <v>1172</v>
      </c>
      <c r="I1174">
        <v>0</v>
      </c>
      <c r="J1174">
        <v>0.48137546256648001</v>
      </c>
      <c r="K1174">
        <v>-1</v>
      </c>
      <c r="L1174">
        <v>5</v>
      </c>
      <c r="M1174">
        <v>1</v>
      </c>
      <c r="N1174">
        <v>0.31468425</v>
      </c>
      <c r="O1174">
        <v>0.31756800000000002</v>
      </c>
      <c r="P1174">
        <v>1.0000009999999999</v>
      </c>
      <c r="Q1174">
        <v>2690.44</v>
      </c>
      <c r="R1174">
        <v>1172</v>
      </c>
      <c r="S1174">
        <v>101</v>
      </c>
      <c r="T1174">
        <v>19.129999160766602</v>
      </c>
      <c r="U1174">
        <v>3207</v>
      </c>
      <c r="V1174">
        <v>0.31756800000000002</v>
      </c>
      <c r="W1174">
        <v>2559.9973</v>
      </c>
      <c r="X1174">
        <v>0.36486499999999999</v>
      </c>
      <c r="Y1174">
        <v>-1</v>
      </c>
      <c r="Z1174">
        <v>0.27996939826735001</v>
      </c>
      <c r="AA1174">
        <v>5</v>
      </c>
      <c r="AB1174">
        <v>0.38067243041691001</v>
      </c>
      <c r="AC1174">
        <v>2681.05</v>
      </c>
      <c r="AD1174">
        <v>-1</v>
      </c>
      <c r="AE1174">
        <v>1172</v>
      </c>
      <c r="AF1174">
        <v>-2.3325195000000001</v>
      </c>
      <c r="AG1174">
        <v>2640</v>
      </c>
      <c r="AH1174">
        <v>3233.67</v>
      </c>
      <c r="AI1174">
        <v>43496</v>
      </c>
      <c r="AJ1174" t="s">
        <v>2272</v>
      </c>
      <c r="AK1174" t="s">
        <v>65</v>
      </c>
      <c r="AL1174" s="2">
        <v>43579.614062499997</v>
      </c>
      <c r="AM1174" t="s">
        <v>2272</v>
      </c>
      <c r="AN1174" t="s">
        <v>2272</v>
      </c>
      <c r="AO1174" t="s">
        <v>2272</v>
      </c>
      <c r="AP1174" t="s">
        <v>2272</v>
      </c>
      <c r="AQ1174" s="2" t="s">
        <v>2272</v>
      </c>
      <c r="AR1174" t="s">
        <v>67</v>
      </c>
      <c r="AS1174" t="s">
        <v>2272</v>
      </c>
      <c r="AT1174" t="s">
        <v>81</v>
      </c>
      <c r="AU1174">
        <v>-12800.99</v>
      </c>
      <c r="AV1174" s="1" t="s">
        <v>66</v>
      </c>
      <c r="AW1174" t="s">
        <v>2272</v>
      </c>
      <c r="AX1174" t="s">
        <v>2272</v>
      </c>
      <c r="AY1174" t="s">
        <v>2272</v>
      </c>
      <c r="AZ1174" s="1" t="s">
        <v>2272</v>
      </c>
      <c r="BA1174" t="s">
        <v>68</v>
      </c>
      <c r="BB1174" t="s">
        <v>2272</v>
      </c>
      <c r="BC1174" s="4">
        <v>0.48122685185185188</v>
      </c>
      <c r="BD1174" s="2">
        <v>43494</v>
      </c>
      <c r="BE1174" t="s">
        <v>123</v>
      </c>
      <c r="BF1174" t="s">
        <v>2272</v>
      </c>
      <c r="BG1174" t="s">
        <v>2272</v>
      </c>
      <c r="BH1174" s="3" t="s">
        <v>2272</v>
      </c>
      <c r="BI1174" s="2">
        <v>43494.481226851851</v>
      </c>
      <c r="BJ1174" t="s">
        <v>69</v>
      </c>
      <c r="BK1174" t="s">
        <v>2272</v>
      </c>
      <c r="BL1174" s="2">
        <v>43494</v>
      </c>
      <c r="BM1174" t="s">
        <v>2272</v>
      </c>
      <c r="BN1174">
        <v>0.252630735196478</v>
      </c>
      <c r="BO1174" s="10" t="str">
        <f>TEXT(Table1[[#This Row],[CLOSE_DATE]],"YYYYMMDD")&amp;TEXT(Table1[[#This Row],[OPEN_DATE]],"YYYYMMDD")&amp;Table1[[#This Row],[SYMBOL]]</f>
        <v>2019042420190129NVR</v>
      </c>
      <c r="BP1174" s="29" t="str">
        <f>IFERROR(VLOOKUP(Table1[[#This Row],[Key]],ownlog!$A:$E,MATCH(BP$1,ownlog!$1:$1,0),FALSE),"")</f>
        <v/>
      </c>
      <c r="BQ1174" s="29" t="str">
        <f>IFERROR(VLOOKUP(Table1[[#This Row],[Key]],ownlog!$A:$E,MATCH(BQ$1,ownlog!$1:$1,0),FALSE),"")</f>
        <v/>
      </c>
      <c r="BR1174" s="29" t="str">
        <f>IFERROR(VLOOKUP(Table1[[#This Row],[Key]],ownlog!$A:$E,MATCH(BR$1,ownlog!$1:$1,0),FALSE),"")</f>
        <v/>
      </c>
      <c r="BS1174" s="29" t="str">
        <f>IFERROR(VLOOKUP(Table1[[#This Row],[Key]],ownlog!$A:$E,MATCH(BS$1,ownlog!$1:$1,0),FALSE),"")</f>
        <v/>
      </c>
    </row>
    <row r="1175" spans="1:71" x14ac:dyDescent="0.25">
      <c r="A1175">
        <v>1173</v>
      </c>
      <c r="B1175">
        <v>2612.86</v>
      </c>
      <c r="C1175">
        <v>-1</v>
      </c>
      <c r="D1175">
        <v>105.69</v>
      </c>
      <c r="E1175">
        <v>-1</v>
      </c>
      <c r="F1175">
        <v>-1</v>
      </c>
      <c r="G1175">
        <v>-1</v>
      </c>
      <c r="H1175">
        <v>1174</v>
      </c>
      <c r="I1175">
        <v>0</v>
      </c>
      <c r="J1175">
        <v>0.48137546256648001</v>
      </c>
      <c r="K1175">
        <v>-1</v>
      </c>
      <c r="L1175">
        <v>150</v>
      </c>
      <c r="M1175">
        <v>1</v>
      </c>
      <c r="N1175">
        <v>0.31468425</v>
      </c>
      <c r="O1175">
        <v>0.31756800000000002</v>
      </c>
      <c r="P1175">
        <v>1.0000009999999999</v>
      </c>
      <c r="Q1175">
        <v>2690.44</v>
      </c>
      <c r="R1175">
        <v>1173</v>
      </c>
      <c r="S1175">
        <v>101</v>
      </c>
      <c r="T1175">
        <v>17.659999847412099</v>
      </c>
      <c r="U1175">
        <v>117.30374999999999</v>
      </c>
      <c r="V1175">
        <v>0.31756800000000002</v>
      </c>
      <c r="W1175">
        <v>105.69</v>
      </c>
      <c r="X1175">
        <v>0.36486499999999999</v>
      </c>
      <c r="Y1175">
        <v>-1</v>
      </c>
      <c r="Z1175">
        <v>0.27996939826735001</v>
      </c>
      <c r="AA1175">
        <v>200</v>
      </c>
      <c r="AB1175">
        <v>0.38067243041691001</v>
      </c>
      <c r="AC1175">
        <v>2681.05</v>
      </c>
      <c r="AD1175">
        <v>-1</v>
      </c>
      <c r="AE1175">
        <v>1131</v>
      </c>
      <c r="AF1175">
        <v>-2.3287897499999999</v>
      </c>
      <c r="AG1175">
        <v>2681.05004882812</v>
      </c>
      <c r="AH1175">
        <v>1740.17</v>
      </c>
      <c r="AI1175">
        <v>43496</v>
      </c>
      <c r="AJ1175" t="s">
        <v>2272</v>
      </c>
      <c r="AK1175" t="s">
        <v>65</v>
      </c>
      <c r="AL1175" s="2">
        <v>43543.662094907406</v>
      </c>
      <c r="AM1175" t="s">
        <v>2272</v>
      </c>
      <c r="AN1175" t="s">
        <v>2272</v>
      </c>
      <c r="AO1175" t="s">
        <v>2272</v>
      </c>
      <c r="AP1175" t="s">
        <v>2272</v>
      </c>
      <c r="AQ1175" s="2" t="s">
        <v>2272</v>
      </c>
      <c r="AR1175" t="s">
        <v>67</v>
      </c>
      <c r="AS1175" t="s">
        <v>2272</v>
      </c>
      <c r="AT1175" t="s">
        <v>193</v>
      </c>
      <c r="AU1175">
        <v>-21139</v>
      </c>
      <c r="AV1175" s="1" t="s">
        <v>66</v>
      </c>
      <c r="AW1175" t="s">
        <v>2272</v>
      </c>
      <c r="AX1175" t="s">
        <v>2272</v>
      </c>
      <c r="AY1175" t="s">
        <v>2272</v>
      </c>
      <c r="AZ1175" s="1" t="s">
        <v>2272</v>
      </c>
      <c r="BA1175" t="s">
        <v>68</v>
      </c>
      <c r="BB1175" t="s">
        <v>2272</v>
      </c>
      <c r="BC1175" s="4">
        <v>0.58537037037037043</v>
      </c>
      <c r="BD1175" s="2">
        <v>43495</v>
      </c>
      <c r="BE1175" t="s">
        <v>123</v>
      </c>
      <c r="BF1175" t="s">
        <v>2272</v>
      </c>
      <c r="BG1175" t="s">
        <v>2272</v>
      </c>
      <c r="BH1175" s="3" t="s">
        <v>2272</v>
      </c>
      <c r="BI1175" s="2">
        <v>43495.585370370369</v>
      </c>
      <c r="BJ1175" t="s">
        <v>69</v>
      </c>
      <c r="BK1175" t="s">
        <v>2272</v>
      </c>
      <c r="BL1175" s="2">
        <v>43495</v>
      </c>
      <c r="BM1175" t="s">
        <v>2272</v>
      </c>
      <c r="BN1175">
        <v>0.109765666887438</v>
      </c>
      <c r="BO1175" s="10" t="str">
        <f>TEXT(Table1[[#This Row],[CLOSE_DATE]],"YYYYMMDD")&amp;TEXT(Table1[[#This Row],[OPEN_DATE]],"YYYYMMDD")&amp;Table1[[#This Row],[SYMBOL]]</f>
        <v>2019031920190130MSFT</v>
      </c>
      <c r="BP1175" s="29" t="str">
        <f>IFERROR(VLOOKUP(Table1[[#This Row],[Key]],ownlog!$A:$E,MATCH(BP$1,ownlog!$1:$1,0),FALSE),"")</f>
        <v/>
      </c>
      <c r="BQ1175" s="29" t="str">
        <f>IFERROR(VLOOKUP(Table1[[#This Row],[Key]],ownlog!$A:$E,MATCH(BQ$1,ownlog!$1:$1,0),FALSE),"")</f>
        <v/>
      </c>
      <c r="BR1175" s="29" t="str">
        <f>IFERROR(VLOOKUP(Table1[[#This Row],[Key]],ownlog!$A:$E,MATCH(BR$1,ownlog!$1:$1,0),FALSE),"")</f>
        <v/>
      </c>
      <c r="BS1175" s="29" t="str">
        <f>IFERROR(VLOOKUP(Table1[[#This Row],[Key]],ownlog!$A:$E,MATCH(BS$1,ownlog!$1:$1,0),FALSE),"")</f>
        <v/>
      </c>
    </row>
    <row r="1176" spans="1:71" x14ac:dyDescent="0.25">
      <c r="A1176">
        <v>1174</v>
      </c>
      <c r="B1176">
        <v>2612.86</v>
      </c>
      <c r="C1176">
        <v>-1</v>
      </c>
      <c r="D1176">
        <v>105.69</v>
      </c>
      <c r="E1176">
        <v>-1</v>
      </c>
      <c r="F1176">
        <v>-1</v>
      </c>
      <c r="G1176">
        <v>-1</v>
      </c>
      <c r="H1176">
        <v>1173</v>
      </c>
      <c r="I1176">
        <v>0</v>
      </c>
      <c r="J1176">
        <v>0.48137546256648001</v>
      </c>
      <c r="K1176">
        <v>-1</v>
      </c>
      <c r="L1176">
        <v>50</v>
      </c>
      <c r="M1176">
        <v>1</v>
      </c>
      <c r="N1176">
        <v>0.31468425</v>
      </c>
      <c r="O1176">
        <v>0.31756800000000002</v>
      </c>
      <c r="P1176">
        <v>1.0000009999999999</v>
      </c>
      <c r="Q1176">
        <v>2690.44</v>
      </c>
      <c r="R1176">
        <v>1174</v>
      </c>
      <c r="S1176">
        <v>101</v>
      </c>
      <c r="T1176">
        <v>17.659999847412099</v>
      </c>
      <c r="U1176">
        <v>120.72150000000001</v>
      </c>
      <c r="V1176">
        <v>0.31756800000000002</v>
      </c>
      <c r="W1176">
        <v>105.69</v>
      </c>
      <c r="X1176">
        <v>0.36486499999999999</v>
      </c>
      <c r="Y1176">
        <v>-1</v>
      </c>
      <c r="Z1176">
        <v>0.27996939826735001</v>
      </c>
      <c r="AA1176">
        <v>200</v>
      </c>
      <c r="AB1176">
        <v>0.38067243041691001</v>
      </c>
      <c r="AC1176">
        <v>2681.05</v>
      </c>
      <c r="AD1176">
        <v>-1</v>
      </c>
      <c r="AE1176">
        <v>1157</v>
      </c>
      <c r="AF1176">
        <v>-2.3926902569999999</v>
      </c>
      <c r="AG1176">
        <v>2681.05004882812</v>
      </c>
      <c r="AH1176">
        <v>750.11</v>
      </c>
      <c r="AI1176">
        <v>43496</v>
      </c>
      <c r="AJ1176" t="s">
        <v>2272</v>
      </c>
      <c r="AK1176" t="s">
        <v>65</v>
      </c>
      <c r="AL1176" s="2">
        <v>43567.663136574076</v>
      </c>
      <c r="AM1176" t="s">
        <v>2272</v>
      </c>
      <c r="AN1176" t="s">
        <v>2272</v>
      </c>
      <c r="AO1176" t="s">
        <v>2272</v>
      </c>
      <c r="AP1176" t="s">
        <v>2272</v>
      </c>
      <c r="AQ1176" s="2" t="s">
        <v>2272</v>
      </c>
      <c r="AR1176" t="s">
        <v>67</v>
      </c>
      <c r="AS1176" t="s">
        <v>2272</v>
      </c>
      <c r="AT1176" t="s">
        <v>193</v>
      </c>
      <c r="AU1176">
        <v>-21139</v>
      </c>
      <c r="AV1176" s="1" t="s">
        <v>66</v>
      </c>
      <c r="AW1176" t="s">
        <v>2272</v>
      </c>
      <c r="AX1176" t="s">
        <v>2272</v>
      </c>
      <c r="AY1176" t="s">
        <v>2272</v>
      </c>
      <c r="AZ1176" s="1" t="s">
        <v>2272</v>
      </c>
      <c r="BA1176" t="s">
        <v>68</v>
      </c>
      <c r="BB1176" t="s">
        <v>2272</v>
      </c>
      <c r="BC1176" s="4">
        <v>0.58537037037037043</v>
      </c>
      <c r="BD1176" s="2">
        <v>43495</v>
      </c>
      <c r="BE1176" t="s">
        <v>123</v>
      </c>
      <c r="BF1176" t="s">
        <v>2272</v>
      </c>
      <c r="BG1176" t="s">
        <v>2272</v>
      </c>
      <c r="BH1176" s="3" t="s">
        <v>2272</v>
      </c>
      <c r="BI1176" s="2">
        <v>43495.585370370369</v>
      </c>
      <c r="BJ1176" t="s">
        <v>69</v>
      </c>
      <c r="BK1176" t="s">
        <v>2272</v>
      </c>
      <c r="BL1176" s="2">
        <v>43495</v>
      </c>
      <c r="BM1176" t="s">
        <v>2272</v>
      </c>
      <c r="BN1176">
        <v>0.14194531176080899</v>
      </c>
      <c r="BO1176" s="10" t="str">
        <f>TEXT(Table1[[#This Row],[CLOSE_DATE]],"YYYYMMDD")&amp;TEXT(Table1[[#This Row],[OPEN_DATE]],"YYYYMMDD")&amp;Table1[[#This Row],[SYMBOL]]</f>
        <v>2019041220190130MSFT</v>
      </c>
      <c r="BP1176" s="29" t="str">
        <f>IFERROR(VLOOKUP(Table1[[#This Row],[Key]],ownlog!$A:$E,MATCH(BP$1,ownlog!$1:$1,0),FALSE),"")</f>
        <v/>
      </c>
      <c r="BQ1176" s="29" t="str">
        <f>IFERROR(VLOOKUP(Table1[[#This Row],[Key]],ownlog!$A:$E,MATCH(BQ$1,ownlog!$1:$1,0),FALSE),"")</f>
        <v/>
      </c>
      <c r="BR1176" s="29" t="str">
        <f>IFERROR(VLOOKUP(Table1[[#This Row],[Key]],ownlog!$A:$E,MATCH(BR$1,ownlog!$1:$1,0),FALSE),"")</f>
        <v/>
      </c>
      <c r="BS1176" s="29" t="str">
        <f>IFERROR(VLOOKUP(Table1[[#This Row],[Key]],ownlog!$A:$E,MATCH(BS$1,ownlog!$1:$1,0),FALSE),"")</f>
        <v/>
      </c>
    </row>
    <row r="1177" spans="1:71" x14ac:dyDescent="0.25">
      <c r="A1177">
        <v>1175</v>
      </c>
      <c r="B1177">
        <v>2648.34</v>
      </c>
      <c r="C1177">
        <v>-1</v>
      </c>
      <c r="D1177">
        <v>14.528</v>
      </c>
      <c r="E1177">
        <v>-1</v>
      </c>
      <c r="F1177">
        <v>-1</v>
      </c>
      <c r="G1177">
        <v>-1</v>
      </c>
      <c r="H1177">
        <v>1175</v>
      </c>
      <c r="I1177">
        <v>0.17088600000000001</v>
      </c>
      <c r="J1177">
        <v>0.48132335415068001</v>
      </c>
      <c r="K1177">
        <v>-1</v>
      </c>
      <c r="L1177">
        <v>500</v>
      </c>
      <c r="M1177">
        <v>7.5</v>
      </c>
      <c r="N1177">
        <v>0.33839599999999997</v>
      </c>
      <c r="O1177">
        <v>0.39873399999999998</v>
      </c>
      <c r="P1177">
        <v>1</v>
      </c>
      <c r="Q1177">
        <v>2738.98</v>
      </c>
      <c r="R1177">
        <v>1175</v>
      </c>
      <c r="S1177">
        <v>100</v>
      </c>
      <c r="T1177">
        <v>15.7299995422363</v>
      </c>
      <c r="U1177">
        <v>17.952000000000002</v>
      </c>
      <c r="V1177">
        <v>0.22784799999999999</v>
      </c>
      <c r="W1177">
        <v>14.528486666999999</v>
      </c>
      <c r="X1177">
        <v>0.37341800000000003</v>
      </c>
      <c r="Y1177">
        <v>-1</v>
      </c>
      <c r="Z1177">
        <v>0.27996087706998002</v>
      </c>
      <c r="AA1177">
        <v>1500</v>
      </c>
      <c r="AB1177">
        <v>0.38064211561033001</v>
      </c>
      <c r="AC1177">
        <v>2731.61</v>
      </c>
      <c r="AD1177">
        <v>-1</v>
      </c>
      <c r="AE1177">
        <v>1119</v>
      </c>
      <c r="AF1177">
        <v>-10.176188</v>
      </c>
      <c r="AG1177">
        <v>2724.8701171875</v>
      </c>
      <c r="AH1177">
        <v>1707.32</v>
      </c>
      <c r="AI1177">
        <v>43503</v>
      </c>
      <c r="AJ1177" t="s">
        <v>2272</v>
      </c>
      <c r="AK1177" t="s">
        <v>65</v>
      </c>
      <c r="AL1177" s="2">
        <v>43531.632175925923</v>
      </c>
      <c r="AM1177" t="s">
        <v>2272</v>
      </c>
      <c r="AN1177" t="s">
        <v>2272</v>
      </c>
      <c r="AO1177" t="s">
        <v>2272</v>
      </c>
      <c r="AP1177" t="s">
        <v>2272</v>
      </c>
      <c r="AQ1177" s="2" t="s">
        <v>2272</v>
      </c>
      <c r="AR1177" t="s">
        <v>67</v>
      </c>
      <c r="AS1177" t="s">
        <v>2272</v>
      </c>
      <c r="AT1177" t="s">
        <v>205</v>
      </c>
      <c r="AU1177">
        <v>-21799.5</v>
      </c>
      <c r="AV1177" s="1" t="s">
        <v>66</v>
      </c>
      <c r="AW1177" t="s">
        <v>2272</v>
      </c>
      <c r="AX1177" t="s">
        <v>2272</v>
      </c>
      <c r="AY1177" t="s">
        <v>2272</v>
      </c>
      <c r="AZ1177" s="1" t="s">
        <v>2272</v>
      </c>
      <c r="BA1177" t="s">
        <v>68</v>
      </c>
      <c r="BB1177" t="s">
        <v>2272</v>
      </c>
      <c r="BC1177" s="4">
        <v>0.58459490740740738</v>
      </c>
      <c r="BD1177" s="2">
        <v>43500</v>
      </c>
      <c r="BE1177" t="s">
        <v>123</v>
      </c>
      <c r="BF1177" t="s">
        <v>2272</v>
      </c>
      <c r="BG1177" t="s">
        <v>2272</v>
      </c>
      <c r="BH1177" s="3" t="s">
        <v>2272</v>
      </c>
      <c r="BI1177" s="2">
        <v>43500.584594907406</v>
      </c>
      <c r="BJ1177" t="s">
        <v>69</v>
      </c>
      <c r="BK1177" t="s">
        <v>2272</v>
      </c>
      <c r="BL1177" s="2">
        <v>43500</v>
      </c>
      <c r="BM1177" t="s">
        <v>2272</v>
      </c>
      <c r="BN1177">
        <v>0.23503067306769199</v>
      </c>
      <c r="BO1177" s="10" t="str">
        <f>TEXT(Table1[[#This Row],[CLOSE_DATE]],"YYYYMMDD")&amp;TEXT(Table1[[#This Row],[OPEN_DATE]],"YYYYMMDD")&amp;Table1[[#This Row],[SYMBOL]]</f>
        <v>2019030720190204TME</v>
      </c>
      <c r="BP1177" s="29" t="str">
        <f>IFERROR(VLOOKUP(Table1[[#This Row],[Key]],ownlog!$A:$E,MATCH(BP$1,ownlog!$1:$1,0),FALSE),"")</f>
        <v/>
      </c>
      <c r="BQ1177" s="29" t="str">
        <f>IFERROR(VLOOKUP(Table1[[#This Row],[Key]],ownlog!$A:$E,MATCH(BQ$1,ownlog!$1:$1,0),FALSE),"")</f>
        <v/>
      </c>
      <c r="BR1177" s="29" t="str">
        <f>IFERROR(VLOOKUP(Table1[[#This Row],[Key]],ownlog!$A:$E,MATCH(BR$1,ownlog!$1:$1,0),FALSE),"")</f>
        <v/>
      </c>
      <c r="BS1177" s="29" t="str">
        <f>IFERROR(VLOOKUP(Table1[[#This Row],[Key]],ownlog!$A:$E,MATCH(BS$1,ownlog!$1:$1,0),FALSE),"")</f>
        <v/>
      </c>
    </row>
    <row r="1178" spans="1:71" x14ac:dyDescent="0.25">
      <c r="A1178">
        <v>1176</v>
      </c>
      <c r="B1178">
        <v>2648.34</v>
      </c>
      <c r="C1178">
        <v>-1</v>
      </c>
      <c r="D1178">
        <v>14.528</v>
      </c>
      <c r="E1178">
        <v>-1</v>
      </c>
      <c r="F1178">
        <v>-1</v>
      </c>
      <c r="G1178">
        <v>-1</v>
      </c>
      <c r="H1178">
        <v>1176</v>
      </c>
      <c r="I1178">
        <v>0.17088600000000001</v>
      </c>
      <c r="J1178">
        <v>0.48132335415068001</v>
      </c>
      <c r="K1178">
        <v>-1</v>
      </c>
      <c r="L1178">
        <v>1000</v>
      </c>
      <c r="M1178">
        <v>7.5</v>
      </c>
      <c r="N1178">
        <v>0.33839599999999997</v>
      </c>
      <c r="O1178">
        <v>0.39873399999999998</v>
      </c>
      <c r="P1178">
        <v>1</v>
      </c>
      <c r="Q1178">
        <v>2738.98</v>
      </c>
      <c r="R1178">
        <v>1176</v>
      </c>
      <c r="S1178">
        <v>100</v>
      </c>
      <c r="T1178">
        <v>15.7299995422363</v>
      </c>
      <c r="U1178">
        <v>17.37</v>
      </c>
      <c r="V1178">
        <v>0.22784799999999999</v>
      </c>
      <c r="W1178">
        <v>14.528486666999999</v>
      </c>
      <c r="X1178">
        <v>0.37341800000000003</v>
      </c>
      <c r="Y1178">
        <v>-1</v>
      </c>
      <c r="Z1178">
        <v>0.27996087706998002</v>
      </c>
      <c r="AA1178">
        <v>1500</v>
      </c>
      <c r="AB1178">
        <v>0.38064211561033001</v>
      </c>
      <c r="AC1178">
        <v>2731.61</v>
      </c>
      <c r="AD1178">
        <v>-1</v>
      </c>
      <c r="AE1178">
        <v>1161</v>
      </c>
      <c r="AF1178">
        <v>-25.5792447</v>
      </c>
      <c r="AG1178">
        <v>2724.8701171875</v>
      </c>
      <c r="AH1178">
        <v>2821.92</v>
      </c>
      <c r="AI1178">
        <v>43503</v>
      </c>
      <c r="AJ1178" t="s">
        <v>2272</v>
      </c>
      <c r="AK1178" t="s">
        <v>65</v>
      </c>
      <c r="AL1178" s="2">
        <v>43578.638715277775</v>
      </c>
      <c r="AM1178" t="s">
        <v>2272</v>
      </c>
      <c r="AN1178" t="s">
        <v>2272</v>
      </c>
      <c r="AO1178" t="s">
        <v>2272</v>
      </c>
      <c r="AP1178" t="s">
        <v>2272</v>
      </c>
      <c r="AQ1178" s="2" t="s">
        <v>2272</v>
      </c>
      <c r="AR1178" t="s">
        <v>67</v>
      </c>
      <c r="AS1178" t="s">
        <v>2272</v>
      </c>
      <c r="AT1178" t="s">
        <v>205</v>
      </c>
      <c r="AU1178">
        <v>-21799.5</v>
      </c>
      <c r="AV1178" s="1" t="s">
        <v>66</v>
      </c>
      <c r="AW1178" t="s">
        <v>2272</v>
      </c>
      <c r="AX1178" t="s">
        <v>2272</v>
      </c>
      <c r="AY1178" t="s">
        <v>2272</v>
      </c>
      <c r="AZ1178" s="1" t="s">
        <v>2272</v>
      </c>
      <c r="BA1178" t="s">
        <v>68</v>
      </c>
      <c r="BB1178" t="s">
        <v>2272</v>
      </c>
      <c r="BC1178" s="4">
        <v>0.58459490740740738</v>
      </c>
      <c r="BD1178" s="2">
        <v>43500</v>
      </c>
      <c r="BE1178" t="s">
        <v>123</v>
      </c>
      <c r="BF1178" t="s">
        <v>2272</v>
      </c>
      <c r="BG1178" t="s">
        <v>2272</v>
      </c>
      <c r="BH1178" s="3" t="s">
        <v>2272</v>
      </c>
      <c r="BI1178" s="2">
        <v>43500.584594907406</v>
      </c>
      <c r="BJ1178" t="s">
        <v>69</v>
      </c>
      <c r="BK1178" t="s">
        <v>2272</v>
      </c>
      <c r="BL1178" s="2">
        <v>43500</v>
      </c>
      <c r="BM1178" t="s">
        <v>2272</v>
      </c>
      <c r="BN1178">
        <v>0.194233581561506</v>
      </c>
      <c r="BO1178" s="10" t="str">
        <f>TEXT(Table1[[#This Row],[CLOSE_DATE]],"YYYYMMDD")&amp;TEXT(Table1[[#This Row],[OPEN_DATE]],"YYYYMMDD")&amp;Table1[[#This Row],[SYMBOL]]</f>
        <v>2019042320190204TME</v>
      </c>
      <c r="BP1178" s="29" t="str">
        <f>IFERROR(VLOOKUP(Table1[[#This Row],[Key]],ownlog!$A:$E,MATCH(BP$1,ownlog!$1:$1,0),FALSE),"")</f>
        <v/>
      </c>
      <c r="BQ1178" s="29" t="str">
        <f>IFERROR(VLOOKUP(Table1[[#This Row],[Key]],ownlog!$A:$E,MATCH(BQ$1,ownlog!$1:$1,0),FALSE),"")</f>
        <v/>
      </c>
      <c r="BR1178" s="29" t="str">
        <f>IFERROR(VLOOKUP(Table1[[#This Row],[Key]],ownlog!$A:$E,MATCH(BR$1,ownlog!$1:$1,0),FALSE),"")</f>
        <v/>
      </c>
      <c r="BS1178" s="29" t="str">
        <f>IFERROR(VLOOKUP(Table1[[#This Row],[Key]],ownlog!$A:$E,MATCH(BS$1,ownlog!$1:$1,0),FALSE),"")</f>
        <v/>
      </c>
    </row>
    <row r="1179" spans="1:71" x14ac:dyDescent="0.25">
      <c r="A1179">
        <v>1177</v>
      </c>
      <c r="B1179">
        <v>2648.34</v>
      </c>
      <c r="C1179">
        <v>-1</v>
      </c>
      <c r="D1179">
        <v>866.82</v>
      </c>
      <c r="E1179">
        <v>-1</v>
      </c>
      <c r="F1179">
        <v>-1</v>
      </c>
      <c r="G1179">
        <v>-1</v>
      </c>
      <c r="H1179">
        <v>1177</v>
      </c>
      <c r="I1179">
        <v>0.17088600000000001</v>
      </c>
      <c r="J1179">
        <v>0.48132335415068001</v>
      </c>
      <c r="K1179">
        <v>-1</v>
      </c>
      <c r="L1179">
        <v>10</v>
      </c>
      <c r="M1179">
        <v>1</v>
      </c>
      <c r="N1179">
        <v>0.33839599999999997</v>
      </c>
      <c r="O1179">
        <v>0.39873399999999998</v>
      </c>
      <c r="P1179">
        <v>1</v>
      </c>
      <c r="Q1179">
        <v>2738.98</v>
      </c>
      <c r="R1179">
        <v>1177</v>
      </c>
      <c r="S1179">
        <v>100</v>
      </c>
      <c r="T1179">
        <v>15.7299995422363</v>
      </c>
      <c r="U1179">
        <v>888.17</v>
      </c>
      <c r="V1179">
        <v>0.22784799999999999</v>
      </c>
      <c r="W1179">
        <v>866.82</v>
      </c>
      <c r="X1179">
        <v>0.37341800000000003</v>
      </c>
      <c r="Y1179">
        <v>-1</v>
      </c>
      <c r="Z1179">
        <v>0.27996087706998002</v>
      </c>
      <c r="AA1179">
        <v>20</v>
      </c>
      <c r="AB1179">
        <v>0.38064211561033001</v>
      </c>
      <c r="AC1179">
        <v>2731.61</v>
      </c>
      <c r="AD1179">
        <v>-1</v>
      </c>
      <c r="AE1179">
        <v>1108</v>
      </c>
      <c r="AF1179">
        <v>-2.1166521</v>
      </c>
      <c r="AG1179">
        <v>2724.8701171875</v>
      </c>
      <c r="AH1179">
        <v>212.38</v>
      </c>
      <c r="AI1179">
        <v>43503</v>
      </c>
      <c r="AJ1179" t="s">
        <v>2272</v>
      </c>
      <c r="AK1179" t="s">
        <v>65</v>
      </c>
      <c r="AL1179" s="2">
        <v>43521.647337962961</v>
      </c>
      <c r="AM1179" t="s">
        <v>2272</v>
      </c>
      <c r="AN1179" t="s">
        <v>2272</v>
      </c>
      <c r="AO1179" t="s">
        <v>2272</v>
      </c>
      <c r="AP1179" t="s">
        <v>2272</v>
      </c>
      <c r="AQ1179" s="2" t="s">
        <v>2272</v>
      </c>
      <c r="AR1179" t="s">
        <v>67</v>
      </c>
      <c r="AS1179" t="s">
        <v>2272</v>
      </c>
      <c r="AT1179" t="s">
        <v>106</v>
      </c>
      <c r="AU1179">
        <v>-17337.400000000001</v>
      </c>
      <c r="AV1179" s="1" t="s">
        <v>66</v>
      </c>
      <c r="AW1179" t="s">
        <v>2272</v>
      </c>
      <c r="AX1179" t="s">
        <v>2272</v>
      </c>
      <c r="AY1179" t="s">
        <v>2272</v>
      </c>
      <c r="AZ1179" s="1" t="s">
        <v>2272</v>
      </c>
      <c r="BA1179" t="s">
        <v>68</v>
      </c>
      <c r="BB1179" t="s">
        <v>2272</v>
      </c>
      <c r="BC1179" s="4">
        <v>0.5854166666666667</v>
      </c>
      <c r="BD1179" s="2">
        <v>43500</v>
      </c>
      <c r="BE1179" t="s">
        <v>123</v>
      </c>
      <c r="BF1179" t="s">
        <v>2272</v>
      </c>
      <c r="BG1179" t="s">
        <v>2272</v>
      </c>
      <c r="BH1179" s="3" t="s">
        <v>2272</v>
      </c>
      <c r="BI1179" s="2">
        <v>43500.585416666669</v>
      </c>
      <c r="BJ1179" t="s">
        <v>69</v>
      </c>
      <c r="BK1179" t="s">
        <v>2272</v>
      </c>
      <c r="BL1179" s="2">
        <v>43500</v>
      </c>
      <c r="BM1179" t="s">
        <v>2272</v>
      </c>
      <c r="BN1179">
        <v>2.4501049814263601E-2</v>
      </c>
      <c r="BO1179" s="10" t="str">
        <f>TEXT(Table1[[#This Row],[CLOSE_DATE]],"YYYYMMDD")&amp;TEXT(Table1[[#This Row],[OPEN_DATE]],"YYYYMMDD")&amp;Table1[[#This Row],[SYMBOL]]</f>
        <v>2019022520190204AZO</v>
      </c>
      <c r="BP1179" s="29" t="str">
        <f>IFERROR(VLOOKUP(Table1[[#This Row],[Key]],ownlog!$A:$E,MATCH(BP$1,ownlog!$1:$1,0),FALSE),"")</f>
        <v/>
      </c>
      <c r="BQ1179" s="29" t="str">
        <f>IFERROR(VLOOKUP(Table1[[#This Row],[Key]],ownlog!$A:$E,MATCH(BQ$1,ownlog!$1:$1,0),FALSE),"")</f>
        <v/>
      </c>
      <c r="BR1179" s="29" t="str">
        <f>IFERROR(VLOOKUP(Table1[[#This Row],[Key]],ownlog!$A:$E,MATCH(BR$1,ownlog!$1:$1,0),FALSE),"")</f>
        <v/>
      </c>
      <c r="BS1179" s="29" t="str">
        <f>IFERROR(VLOOKUP(Table1[[#This Row],[Key]],ownlog!$A:$E,MATCH(BS$1,ownlog!$1:$1,0),FALSE),"")</f>
        <v/>
      </c>
    </row>
    <row r="1180" spans="1:71" x14ac:dyDescent="0.25">
      <c r="A1180">
        <v>1178</v>
      </c>
      <c r="B1180">
        <v>2648.34</v>
      </c>
      <c r="C1180">
        <v>-1</v>
      </c>
      <c r="D1180">
        <v>866.82</v>
      </c>
      <c r="E1180">
        <v>-1</v>
      </c>
      <c r="F1180">
        <v>-1</v>
      </c>
      <c r="G1180">
        <v>-1</v>
      </c>
      <c r="H1180">
        <v>1178</v>
      </c>
      <c r="I1180">
        <v>0.17088600000000001</v>
      </c>
      <c r="J1180">
        <v>0.48132335415068001</v>
      </c>
      <c r="K1180">
        <v>-1</v>
      </c>
      <c r="L1180">
        <v>10</v>
      </c>
      <c r="M1180">
        <v>1</v>
      </c>
      <c r="N1180">
        <v>0.33839599999999997</v>
      </c>
      <c r="O1180">
        <v>0.39873399999999998</v>
      </c>
      <c r="P1180">
        <v>1</v>
      </c>
      <c r="Q1180">
        <v>2738.98</v>
      </c>
      <c r="R1180">
        <v>1178</v>
      </c>
      <c r="S1180">
        <v>100</v>
      </c>
      <c r="T1180">
        <v>15.7299995422363</v>
      </c>
      <c r="U1180">
        <v>866.47</v>
      </c>
      <c r="V1180">
        <v>0.22784799999999999</v>
      </c>
      <c r="W1180">
        <v>866.82</v>
      </c>
      <c r="X1180">
        <v>0.37341800000000003</v>
      </c>
      <c r="Y1180">
        <v>-1</v>
      </c>
      <c r="Z1180">
        <v>0.27996087706998002</v>
      </c>
      <c r="AA1180">
        <v>20</v>
      </c>
      <c r="AB1180">
        <v>0.38064211561033001</v>
      </c>
      <c r="AC1180">
        <v>2731.61</v>
      </c>
      <c r="AD1180">
        <v>-1</v>
      </c>
      <c r="AE1180">
        <v>1084</v>
      </c>
      <c r="AF1180">
        <v>-2.2276622000000001</v>
      </c>
      <c r="AG1180">
        <v>2724.8701171875</v>
      </c>
      <c r="AH1180">
        <v>-4.7300000000000004</v>
      </c>
      <c r="AI1180">
        <v>43503</v>
      </c>
      <c r="AJ1180" t="s">
        <v>2272</v>
      </c>
      <c r="AK1180" t="s">
        <v>65</v>
      </c>
      <c r="AL1180" s="2">
        <v>43502.650659722225</v>
      </c>
      <c r="AM1180" t="s">
        <v>2272</v>
      </c>
      <c r="AN1180" t="s">
        <v>2272</v>
      </c>
      <c r="AO1180" t="s">
        <v>2272</v>
      </c>
      <c r="AP1180" t="s">
        <v>2272</v>
      </c>
      <c r="AQ1180" s="2" t="s">
        <v>2272</v>
      </c>
      <c r="AR1180" t="s">
        <v>67</v>
      </c>
      <c r="AS1180" t="s">
        <v>2272</v>
      </c>
      <c r="AT1180" t="s">
        <v>106</v>
      </c>
      <c r="AU1180">
        <v>-17337.400000000001</v>
      </c>
      <c r="AV1180" s="1" t="s">
        <v>66</v>
      </c>
      <c r="AW1180" t="s">
        <v>2272</v>
      </c>
      <c r="AX1180" t="s">
        <v>2272</v>
      </c>
      <c r="AY1180" t="s">
        <v>2272</v>
      </c>
      <c r="AZ1180" s="1" t="s">
        <v>2272</v>
      </c>
      <c r="BA1180" t="s">
        <v>68</v>
      </c>
      <c r="BB1180" t="s">
        <v>2272</v>
      </c>
      <c r="BC1180" s="4">
        <v>0.5854166666666667</v>
      </c>
      <c r="BD1180" s="2">
        <v>43500</v>
      </c>
      <c r="BE1180" t="s">
        <v>123</v>
      </c>
      <c r="BF1180" t="s">
        <v>2272</v>
      </c>
      <c r="BG1180" t="s">
        <v>2272</v>
      </c>
      <c r="BH1180" s="3" t="s">
        <v>2272</v>
      </c>
      <c r="BI1180" s="2">
        <v>43500.585416666669</v>
      </c>
      <c r="BJ1180" t="s">
        <v>69</v>
      </c>
      <c r="BK1180" t="s">
        <v>2272</v>
      </c>
      <c r="BL1180" s="2">
        <v>43500</v>
      </c>
      <c r="BM1180" t="s">
        <v>2272</v>
      </c>
      <c r="BN1180">
        <v>-5.4567268867815604E-4</v>
      </c>
      <c r="BO1180" s="10" t="str">
        <f>TEXT(Table1[[#This Row],[CLOSE_DATE]],"YYYYMMDD")&amp;TEXT(Table1[[#This Row],[OPEN_DATE]],"YYYYMMDD")&amp;Table1[[#This Row],[SYMBOL]]</f>
        <v>2019020620190204AZO</v>
      </c>
      <c r="BP1180" s="29" t="str">
        <f>IFERROR(VLOOKUP(Table1[[#This Row],[Key]],ownlog!$A:$E,MATCH(BP$1,ownlog!$1:$1,0),FALSE),"")</f>
        <v/>
      </c>
      <c r="BQ1180" s="29" t="str">
        <f>IFERROR(VLOOKUP(Table1[[#This Row],[Key]],ownlog!$A:$E,MATCH(BQ$1,ownlog!$1:$1,0),FALSE),"")</f>
        <v/>
      </c>
      <c r="BR1180" s="29" t="str">
        <f>IFERROR(VLOOKUP(Table1[[#This Row],[Key]],ownlog!$A:$E,MATCH(BR$1,ownlog!$1:$1,0),FALSE),"")</f>
        <v/>
      </c>
      <c r="BS1180" s="29" t="str">
        <f>IFERROR(VLOOKUP(Table1[[#This Row],[Key]],ownlog!$A:$E,MATCH(BS$1,ownlog!$1:$1,0),FALSE),"")</f>
        <v/>
      </c>
    </row>
    <row r="1181" spans="1:71" x14ac:dyDescent="0.25">
      <c r="A1181">
        <v>1179</v>
      </c>
      <c r="B1181">
        <v>2648.34</v>
      </c>
      <c r="C1181">
        <v>-1</v>
      </c>
      <c r="D1181">
        <v>354.83</v>
      </c>
      <c r="E1181">
        <v>-1</v>
      </c>
      <c r="F1181">
        <v>-1</v>
      </c>
      <c r="G1181">
        <v>-1</v>
      </c>
      <c r="H1181">
        <v>1179</v>
      </c>
      <c r="I1181">
        <v>0.17088600000000001</v>
      </c>
      <c r="J1181">
        <v>0.48132335415068001</v>
      </c>
      <c r="K1181">
        <v>-1</v>
      </c>
      <c r="L1181">
        <v>25</v>
      </c>
      <c r="M1181">
        <v>1</v>
      </c>
      <c r="N1181">
        <v>0.33839599999999997</v>
      </c>
      <c r="O1181">
        <v>0.39873399999999998</v>
      </c>
      <c r="P1181">
        <v>1</v>
      </c>
      <c r="Q1181">
        <v>2738.98</v>
      </c>
      <c r="R1181">
        <v>1179</v>
      </c>
      <c r="S1181">
        <v>100</v>
      </c>
      <c r="T1181">
        <v>15.7299995422363</v>
      </c>
      <c r="U1181">
        <v>374.58</v>
      </c>
      <c r="V1181">
        <v>0.22784799999999999</v>
      </c>
      <c r="W1181">
        <v>354.83</v>
      </c>
      <c r="X1181">
        <v>0.37341800000000003</v>
      </c>
      <c r="Y1181">
        <v>-1</v>
      </c>
      <c r="Z1181">
        <v>0.27996087706998002</v>
      </c>
      <c r="AA1181">
        <v>50</v>
      </c>
      <c r="AB1181">
        <v>0.38064211561033001</v>
      </c>
      <c r="AC1181">
        <v>2731.61</v>
      </c>
      <c r="AD1181">
        <v>-1</v>
      </c>
      <c r="AE1181">
        <v>1109</v>
      </c>
      <c r="AF1181">
        <v>-2.1247134999999999</v>
      </c>
      <c r="AG1181">
        <v>2724.8701171875</v>
      </c>
      <c r="AH1181">
        <v>492.63</v>
      </c>
      <c r="AI1181">
        <v>43503</v>
      </c>
      <c r="AJ1181" t="s">
        <v>2272</v>
      </c>
      <c r="AK1181" t="s">
        <v>65</v>
      </c>
      <c r="AL1181" s="2">
        <v>43521.648032407407</v>
      </c>
      <c r="AM1181" t="s">
        <v>2272</v>
      </c>
      <c r="AN1181" t="s">
        <v>2272</v>
      </c>
      <c r="AO1181" t="s">
        <v>2272</v>
      </c>
      <c r="AP1181" t="s">
        <v>2272</v>
      </c>
      <c r="AQ1181" s="2" t="s">
        <v>2272</v>
      </c>
      <c r="AR1181" t="s">
        <v>67</v>
      </c>
      <c r="AS1181" t="s">
        <v>2272</v>
      </c>
      <c r="AT1181" t="s">
        <v>76</v>
      </c>
      <c r="AU1181">
        <v>-17742.5</v>
      </c>
      <c r="AV1181" s="1" t="s">
        <v>66</v>
      </c>
      <c r="AW1181" t="s">
        <v>2272</v>
      </c>
      <c r="AX1181" t="s">
        <v>2272</v>
      </c>
      <c r="AY1181" t="s">
        <v>2272</v>
      </c>
      <c r="AZ1181" s="1" t="s">
        <v>2272</v>
      </c>
      <c r="BA1181" t="s">
        <v>68</v>
      </c>
      <c r="BB1181" t="s">
        <v>2272</v>
      </c>
      <c r="BC1181" s="4">
        <v>0.58589120370370373</v>
      </c>
      <c r="BD1181" s="2">
        <v>43500</v>
      </c>
      <c r="BE1181" t="s">
        <v>123</v>
      </c>
      <c r="BF1181" t="s">
        <v>2272</v>
      </c>
      <c r="BG1181" t="s">
        <v>2272</v>
      </c>
      <c r="BH1181" s="3" t="s">
        <v>2272</v>
      </c>
      <c r="BI1181" s="2">
        <v>43500.5858912037</v>
      </c>
      <c r="BJ1181" t="s">
        <v>69</v>
      </c>
      <c r="BK1181" t="s">
        <v>2272</v>
      </c>
      <c r="BL1181" s="2">
        <v>43500</v>
      </c>
      <c r="BM1181" t="s">
        <v>2272</v>
      </c>
      <c r="BN1181">
        <v>5.5534199475805297E-2</v>
      </c>
      <c r="BO1181" s="10" t="str">
        <f>TEXT(Table1[[#This Row],[CLOSE_DATE]],"YYYYMMDD")&amp;TEXT(Table1[[#This Row],[OPEN_DATE]],"YYYYMMDD")&amp;Table1[[#This Row],[SYMBOL]]</f>
        <v>2019022520190204ORLY</v>
      </c>
      <c r="BP1181" s="29" t="str">
        <f>IFERROR(VLOOKUP(Table1[[#This Row],[Key]],ownlog!$A:$E,MATCH(BP$1,ownlog!$1:$1,0),FALSE),"")</f>
        <v/>
      </c>
      <c r="BQ1181" s="29" t="str">
        <f>IFERROR(VLOOKUP(Table1[[#This Row],[Key]],ownlog!$A:$E,MATCH(BQ$1,ownlog!$1:$1,0),FALSE),"")</f>
        <v/>
      </c>
      <c r="BR1181" s="29" t="str">
        <f>IFERROR(VLOOKUP(Table1[[#This Row],[Key]],ownlog!$A:$E,MATCH(BR$1,ownlog!$1:$1,0),FALSE),"")</f>
        <v/>
      </c>
      <c r="BS1181" s="29" t="str">
        <f>IFERROR(VLOOKUP(Table1[[#This Row],[Key]],ownlog!$A:$E,MATCH(BS$1,ownlog!$1:$1,0),FALSE),"")</f>
        <v/>
      </c>
    </row>
    <row r="1182" spans="1:71" x14ac:dyDescent="0.25">
      <c r="A1182">
        <v>1180</v>
      </c>
      <c r="B1182">
        <v>2648.34</v>
      </c>
      <c r="C1182">
        <v>-1</v>
      </c>
      <c r="D1182">
        <v>354.83</v>
      </c>
      <c r="E1182">
        <v>-1</v>
      </c>
      <c r="F1182">
        <v>-1</v>
      </c>
      <c r="G1182">
        <v>-1</v>
      </c>
      <c r="H1182">
        <v>1180</v>
      </c>
      <c r="I1182">
        <v>0.17088600000000001</v>
      </c>
      <c r="J1182">
        <v>0.48132335415068001</v>
      </c>
      <c r="K1182">
        <v>-1</v>
      </c>
      <c r="L1182">
        <v>25</v>
      </c>
      <c r="M1182">
        <v>1</v>
      </c>
      <c r="N1182">
        <v>0.33839599999999997</v>
      </c>
      <c r="O1182">
        <v>0.39873399999999998</v>
      </c>
      <c r="P1182">
        <v>1</v>
      </c>
      <c r="Q1182">
        <v>2738.98</v>
      </c>
      <c r="R1182">
        <v>1180</v>
      </c>
      <c r="S1182">
        <v>100</v>
      </c>
      <c r="T1182">
        <v>15.7299995422363</v>
      </c>
      <c r="U1182">
        <v>354.29</v>
      </c>
      <c r="V1182">
        <v>0.22784799999999999</v>
      </c>
      <c r="W1182">
        <v>354.83</v>
      </c>
      <c r="X1182">
        <v>0.37341800000000003</v>
      </c>
      <c r="Y1182">
        <v>-1</v>
      </c>
      <c r="Z1182">
        <v>0.27996087706998002</v>
      </c>
      <c r="AA1182">
        <v>50</v>
      </c>
      <c r="AB1182">
        <v>0.38064211561033001</v>
      </c>
      <c r="AC1182">
        <v>2731.61</v>
      </c>
      <c r="AD1182">
        <v>-1</v>
      </c>
      <c r="AE1182">
        <v>1095</v>
      </c>
      <c r="AF1182">
        <v>-2.2362384999999998</v>
      </c>
      <c r="AG1182">
        <v>2724.8701171875</v>
      </c>
      <c r="AH1182">
        <v>-14.74</v>
      </c>
      <c r="AI1182">
        <v>43503</v>
      </c>
      <c r="AJ1182" t="s">
        <v>2272</v>
      </c>
      <c r="AK1182" t="s">
        <v>65</v>
      </c>
      <c r="AL1182" s="2">
        <v>43502.658206018517</v>
      </c>
      <c r="AM1182" t="s">
        <v>2272</v>
      </c>
      <c r="AN1182" t="s">
        <v>2272</v>
      </c>
      <c r="AO1182" t="s">
        <v>2272</v>
      </c>
      <c r="AP1182" t="s">
        <v>2272</v>
      </c>
      <c r="AQ1182" s="2" t="s">
        <v>2272</v>
      </c>
      <c r="AR1182" t="s">
        <v>67</v>
      </c>
      <c r="AS1182" t="s">
        <v>2272</v>
      </c>
      <c r="AT1182" t="s">
        <v>76</v>
      </c>
      <c r="AU1182">
        <v>-17742.5</v>
      </c>
      <c r="AV1182" s="1" t="s">
        <v>66</v>
      </c>
      <c r="AW1182" t="s">
        <v>2272</v>
      </c>
      <c r="AX1182" t="s">
        <v>2272</v>
      </c>
      <c r="AY1182" t="s">
        <v>2272</v>
      </c>
      <c r="AZ1182" s="1" t="s">
        <v>2272</v>
      </c>
      <c r="BA1182" t="s">
        <v>68</v>
      </c>
      <c r="BB1182" t="s">
        <v>2272</v>
      </c>
      <c r="BC1182" s="4">
        <v>0.58589120370370373</v>
      </c>
      <c r="BD1182" s="2">
        <v>43500</v>
      </c>
      <c r="BE1182" t="s">
        <v>123</v>
      </c>
      <c r="BF1182" t="s">
        <v>2272</v>
      </c>
      <c r="BG1182" t="s">
        <v>2272</v>
      </c>
      <c r="BH1182" s="3" t="s">
        <v>2272</v>
      </c>
      <c r="BI1182" s="2">
        <v>43500.5858912037</v>
      </c>
      <c r="BJ1182" t="s">
        <v>69</v>
      </c>
      <c r="BK1182" t="s">
        <v>2272</v>
      </c>
      <c r="BL1182" s="2">
        <v>43500</v>
      </c>
      <c r="BM1182" t="s">
        <v>2272</v>
      </c>
      <c r="BN1182">
        <v>-1.66164078572837E-3</v>
      </c>
      <c r="BO1182" s="10" t="str">
        <f>TEXT(Table1[[#This Row],[CLOSE_DATE]],"YYYYMMDD")&amp;TEXT(Table1[[#This Row],[OPEN_DATE]],"YYYYMMDD")&amp;Table1[[#This Row],[SYMBOL]]</f>
        <v>2019020620190204ORLY</v>
      </c>
      <c r="BP1182" s="29" t="str">
        <f>IFERROR(VLOOKUP(Table1[[#This Row],[Key]],ownlog!$A:$E,MATCH(BP$1,ownlog!$1:$1,0),FALSE),"")</f>
        <v/>
      </c>
      <c r="BQ1182" s="29" t="str">
        <f>IFERROR(VLOOKUP(Table1[[#This Row],[Key]],ownlog!$A:$E,MATCH(BQ$1,ownlog!$1:$1,0),FALSE),"")</f>
        <v/>
      </c>
      <c r="BR1182" s="29" t="str">
        <f>IFERROR(VLOOKUP(Table1[[#This Row],[Key]],ownlog!$A:$E,MATCH(BR$1,ownlog!$1:$1,0),FALSE),"")</f>
        <v/>
      </c>
      <c r="BS1182" s="29" t="str">
        <f>IFERROR(VLOOKUP(Table1[[#This Row],[Key]],ownlog!$A:$E,MATCH(BS$1,ownlog!$1:$1,0),FALSE),"")</f>
        <v/>
      </c>
    </row>
    <row r="1183" spans="1:71" x14ac:dyDescent="0.25">
      <c r="A1183">
        <v>1181</v>
      </c>
      <c r="B1183">
        <v>2648.34</v>
      </c>
      <c r="C1183">
        <v>-1</v>
      </c>
      <c r="D1183">
        <v>169.1508</v>
      </c>
      <c r="E1183">
        <v>-1</v>
      </c>
      <c r="F1183">
        <v>-1</v>
      </c>
      <c r="G1183">
        <v>-1</v>
      </c>
      <c r="H1183">
        <v>1182</v>
      </c>
      <c r="I1183">
        <v>0.17088600000000001</v>
      </c>
      <c r="J1183">
        <v>0.48132335415068001</v>
      </c>
      <c r="K1183">
        <v>-1</v>
      </c>
      <c r="L1183">
        <v>50</v>
      </c>
      <c r="M1183">
        <v>1</v>
      </c>
      <c r="N1183">
        <v>0.33839599999999997</v>
      </c>
      <c r="O1183">
        <v>0.39873399999999998</v>
      </c>
      <c r="P1183">
        <v>1</v>
      </c>
      <c r="Q1183">
        <v>2738.98</v>
      </c>
      <c r="R1183">
        <v>1181</v>
      </c>
      <c r="S1183">
        <v>100</v>
      </c>
      <c r="T1183">
        <v>15.7299995422363</v>
      </c>
      <c r="U1183">
        <v>179.04</v>
      </c>
      <c r="V1183">
        <v>0.22784799999999999</v>
      </c>
      <c r="W1183">
        <v>169.1508</v>
      </c>
      <c r="X1183">
        <v>0.37341800000000003</v>
      </c>
      <c r="Y1183">
        <v>-1</v>
      </c>
      <c r="Z1183">
        <v>0.27996087706998002</v>
      </c>
      <c r="AA1183">
        <v>150</v>
      </c>
      <c r="AB1183">
        <v>0.38064211561033001</v>
      </c>
      <c r="AC1183">
        <v>2731.61</v>
      </c>
      <c r="AD1183">
        <v>-1</v>
      </c>
      <c r="AE1183">
        <v>1156</v>
      </c>
      <c r="AF1183">
        <v>-2.3825128000000002</v>
      </c>
      <c r="AG1183">
        <v>2724.8701171875</v>
      </c>
      <c r="AH1183">
        <v>493.12</v>
      </c>
      <c r="AI1183">
        <v>43503</v>
      </c>
      <c r="AJ1183" t="s">
        <v>2272</v>
      </c>
      <c r="AK1183" t="s">
        <v>65</v>
      </c>
      <c r="AL1183" s="2">
        <v>43567.662835648145</v>
      </c>
      <c r="AM1183" t="s">
        <v>2272</v>
      </c>
      <c r="AN1183" t="s">
        <v>2272</v>
      </c>
      <c r="AO1183" t="s">
        <v>2272</v>
      </c>
      <c r="AP1183" t="s">
        <v>2272</v>
      </c>
      <c r="AQ1183" s="2" t="s">
        <v>2272</v>
      </c>
      <c r="AR1183" t="s">
        <v>67</v>
      </c>
      <c r="AS1183" t="s">
        <v>2272</v>
      </c>
      <c r="AT1183" t="s">
        <v>171</v>
      </c>
      <c r="AU1183">
        <v>-25373.62</v>
      </c>
      <c r="AV1183" s="1" t="s">
        <v>66</v>
      </c>
      <c r="AW1183" t="s">
        <v>2272</v>
      </c>
      <c r="AX1183" t="s">
        <v>2272</v>
      </c>
      <c r="AY1183" t="s">
        <v>2272</v>
      </c>
      <c r="AZ1183" s="1" t="s">
        <v>2272</v>
      </c>
      <c r="BA1183" t="s">
        <v>68</v>
      </c>
      <c r="BB1183" t="s">
        <v>2272</v>
      </c>
      <c r="BC1183" s="4">
        <v>0.58663194444444444</v>
      </c>
      <c r="BD1183" s="2">
        <v>43500</v>
      </c>
      <c r="BE1183" t="s">
        <v>123</v>
      </c>
      <c r="BF1183" t="s">
        <v>2272</v>
      </c>
      <c r="BG1183" t="s">
        <v>2272</v>
      </c>
      <c r="BH1183" s="3" t="s">
        <v>2272</v>
      </c>
      <c r="BI1183" s="2">
        <v>43500.586631944447</v>
      </c>
      <c r="BJ1183" t="s">
        <v>69</v>
      </c>
      <c r="BK1183" t="s">
        <v>2272</v>
      </c>
      <c r="BL1183" s="2">
        <v>43500</v>
      </c>
      <c r="BM1183" t="s">
        <v>2272</v>
      </c>
      <c r="BN1183">
        <v>5.83053701194437E-2</v>
      </c>
      <c r="BO1183" s="10" t="str">
        <f>TEXT(Table1[[#This Row],[CLOSE_DATE]],"YYYYMMDD")&amp;TEXT(Table1[[#This Row],[OPEN_DATE]],"YYYYMMDD")&amp;Table1[[#This Row],[SYMBOL]]</f>
        <v>2019041220190204FB</v>
      </c>
      <c r="BP1183" s="29" t="str">
        <f>IFERROR(VLOOKUP(Table1[[#This Row],[Key]],ownlog!$A:$E,MATCH(BP$1,ownlog!$1:$1,0),FALSE),"")</f>
        <v/>
      </c>
      <c r="BQ1183" s="29" t="str">
        <f>IFERROR(VLOOKUP(Table1[[#This Row],[Key]],ownlog!$A:$E,MATCH(BQ$1,ownlog!$1:$1,0),FALSE),"")</f>
        <v/>
      </c>
      <c r="BR1183" s="29" t="str">
        <f>IFERROR(VLOOKUP(Table1[[#This Row],[Key]],ownlog!$A:$E,MATCH(BR$1,ownlog!$1:$1,0),FALSE),"")</f>
        <v/>
      </c>
      <c r="BS1183" s="29" t="str">
        <f>IFERROR(VLOOKUP(Table1[[#This Row],[Key]],ownlog!$A:$E,MATCH(BS$1,ownlog!$1:$1,0),FALSE),"")</f>
        <v/>
      </c>
    </row>
    <row r="1184" spans="1:71" x14ac:dyDescent="0.25">
      <c r="A1184">
        <v>1182</v>
      </c>
      <c r="B1184">
        <v>2648.34</v>
      </c>
      <c r="C1184">
        <v>-1</v>
      </c>
      <c r="D1184">
        <v>169.1508</v>
      </c>
      <c r="E1184">
        <v>-1</v>
      </c>
      <c r="F1184">
        <v>-1</v>
      </c>
      <c r="G1184">
        <v>-1</v>
      </c>
      <c r="H1184">
        <v>1181</v>
      </c>
      <c r="I1184">
        <v>0.17088600000000001</v>
      </c>
      <c r="J1184">
        <v>0.48132335415068001</v>
      </c>
      <c r="K1184">
        <v>-1</v>
      </c>
      <c r="L1184">
        <v>100</v>
      </c>
      <c r="M1184">
        <v>1</v>
      </c>
      <c r="N1184">
        <v>0.33839599999999997</v>
      </c>
      <c r="O1184">
        <v>0.39873399999999998</v>
      </c>
      <c r="P1184">
        <v>1</v>
      </c>
      <c r="Q1184">
        <v>2738.98</v>
      </c>
      <c r="R1184">
        <v>1182</v>
      </c>
      <c r="S1184">
        <v>100</v>
      </c>
      <c r="T1184">
        <v>15.7299995422363</v>
      </c>
      <c r="U1184">
        <v>182.37</v>
      </c>
      <c r="V1184">
        <v>0.22784799999999999</v>
      </c>
      <c r="W1184">
        <v>169.1508</v>
      </c>
      <c r="X1184">
        <v>0.37341800000000003</v>
      </c>
      <c r="Y1184">
        <v>-1</v>
      </c>
      <c r="Z1184">
        <v>0.27996087706998002</v>
      </c>
      <c r="AA1184">
        <v>150</v>
      </c>
      <c r="AB1184">
        <v>0.38064211561033001</v>
      </c>
      <c r="AC1184">
        <v>2731.61</v>
      </c>
      <c r="AD1184">
        <v>-1</v>
      </c>
      <c r="AE1184">
        <v>1165</v>
      </c>
      <c r="AF1184">
        <v>-2.3894058999999999</v>
      </c>
      <c r="AG1184">
        <v>2724.8701171875</v>
      </c>
      <c r="AH1184">
        <v>1320.61</v>
      </c>
      <c r="AI1184">
        <v>43503</v>
      </c>
      <c r="AJ1184" t="s">
        <v>2272</v>
      </c>
      <c r="AK1184" t="s">
        <v>65</v>
      </c>
      <c r="AL1184" s="2">
        <v>43579.610138888886</v>
      </c>
      <c r="AM1184" t="s">
        <v>2272</v>
      </c>
      <c r="AN1184" t="s">
        <v>2272</v>
      </c>
      <c r="AO1184" t="s">
        <v>2272</v>
      </c>
      <c r="AP1184" t="s">
        <v>2272</v>
      </c>
      <c r="AQ1184" s="2" t="s">
        <v>2272</v>
      </c>
      <c r="AR1184" t="s">
        <v>67</v>
      </c>
      <c r="AS1184" t="s">
        <v>2272</v>
      </c>
      <c r="AT1184" t="s">
        <v>171</v>
      </c>
      <c r="AU1184">
        <v>-25373.62</v>
      </c>
      <c r="AV1184" s="1" t="s">
        <v>66</v>
      </c>
      <c r="AW1184" t="s">
        <v>2272</v>
      </c>
      <c r="AX1184" t="s">
        <v>2272</v>
      </c>
      <c r="AY1184" t="s">
        <v>2272</v>
      </c>
      <c r="AZ1184" s="1" t="s">
        <v>2272</v>
      </c>
      <c r="BA1184" t="s">
        <v>68</v>
      </c>
      <c r="BB1184" t="s">
        <v>2272</v>
      </c>
      <c r="BC1184" s="4">
        <v>0.58663194444444444</v>
      </c>
      <c r="BD1184" s="2">
        <v>43500</v>
      </c>
      <c r="BE1184" t="s">
        <v>123</v>
      </c>
      <c r="BF1184" t="s">
        <v>2272</v>
      </c>
      <c r="BG1184" t="s">
        <v>2272</v>
      </c>
      <c r="BH1184" s="3" t="s">
        <v>2272</v>
      </c>
      <c r="BI1184" s="2">
        <v>43500.586631944447</v>
      </c>
      <c r="BJ1184" t="s">
        <v>69</v>
      </c>
      <c r="BK1184" t="s">
        <v>2272</v>
      </c>
      <c r="BL1184" s="2">
        <v>43500</v>
      </c>
      <c r="BM1184" t="s">
        <v>2272</v>
      </c>
      <c r="BN1184">
        <v>7.8072938466740904E-2</v>
      </c>
      <c r="BO1184" s="10" t="str">
        <f>TEXT(Table1[[#This Row],[CLOSE_DATE]],"YYYYMMDD")&amp;TEXT(Table1[[#This Row],[OPEN_DATE]],"YYYYMMDD")&amp;Table1[[#This Row],[SYMBOL]]</f>
        <v>2019042420190204FB</v>
      </c>
      <c r="BP1184" s="29" t="str">
        <f>IFERROR(VLOOKUP(Table1[[#This Row],[Key]],ownlog!$A:$E,MATCH(BP$1,ownlog!$1:$1,0),FALSE),"")</f>
        <v/>
      </c>
      <c r="BQ1184" s="29" t="str">
        <f>IFERROR(VLOOKUP(Table1[[#This Row],[Key]],ownlog!$A:$E,MATCH(BQ$1,ownlog!$1:$1,0),FALSE),"")</f>
        <v/>
      </c>
      <c r="BR1184" s="29" t="str">
        <f>IFERROR(VLOOKUP(Table1[[#This Row],[Key]],ownlog!$A:$E,MATCH(BR$1,ownlog!$1:$1,0),FALSE),"")</f>
        <v/>
      </c>
      <c r="BS1184" s="29" t="str">
        <f>IFERROR(VLOOKUP(Table1[[#This Row],[Key]],ownlog!$A:$E,MATCH(BS$1,ownlog!$1:$1,0),FALSE),"")</f>
        <v/>
      </c>
    </row>
    <row r="1185" spans="1:71" x14ac:dyDescent="0.25">
      <c r="A1185">
        <v>1183</v>
      </c>
      <c r="B1185">
        <v>2648.34</v>
      </c>
      <c r="C1185">
        <v>-1</v>
      </c>
      <c r="D1185">
        <v>105.449</v>
      </c>
      <c r="E1185">
        <v>-1</v>
      </c>
      <c r="F1185">
        <v>-1</v>
      </c>
      <c r="G1185">
        <v>-1</v>
      </c>
      <c r="H1185">
        <v>1183</v>
      </c>
      <c r="I1185">
        <v>0.17088600000000001</v>
      </c>
      <c r="J1185">
        <v>0.48132335415068001</v>
      </c>
      <c r="K1185">
        <v>-1</v>
      </c>
      <c r="L1185">
        <v>150</v>
      </c>
      <c r="M1185">
        <v>1.25</v>
      </c>
      <c r="N1185">
        <v>0.33839599999999997</v>
      </c>
      <c r="O1185">
        <v>0.39873399999999998</v>
      </c>
      <c r="P1185">
        <v>1</v>
      </c>
      <c r="Q1185">
        <v>2738.98</v>
      </c>
      <c r="R1185">
        <v>1183</v>
      </c>
      <c r="S1185">
        <v>100</v>
      </c>
      <c r="T1185">
        <v>15.7299995422363</v>
      </c>
      <c r="U1185">
        <v>125.08036666700001</v>
      </c>
      <c r="V1185">
        <v>0.22784799999999999</v>
      </c>
      <c r="W1185">
        <v>105.449</v>
      </c>
      <c r="X1185">
        <v>0.37341800000000003</v>
      </c>
      <c r="Y1185">
        <v>-1</v>
      </c>
      <c r="Z1185">
        <v>0.27996087706998002</v>
      </c>
      <c r="AA1185">
        <v>250</v>
      </c>
      <c r="AB1185">
        <v>0.38064211561033001</v>
      </c>
      <c r="AC1185">
        <v>2731.61</v>
      </c>
      <c r="AD1185">
        <v>-1</v>
      </c>
      <c r="AE1185">
        <v>1168</v>
      </c>
      <c r="AF1185">
        <v>-2.6562245390000001</v>
      </c>
      <c r="AG1185">
        <v>2724.8701171875</v>
      </c>
      <c r="AH1185">
        <v>2943.09</v>
      </c>
      <c r="AI1185">
        <v>43503</v>
      </c>
      <c r="AJ1185" t="s">
        <v>2272</v>
      </c>
      <c r="AK1185" t="s">
        <v>65</v>
      </c>
      <c r="AL1185" s="2">
        <v>43579.611643518518</v>
      </c>
      <c r="AM1185" t="s">
        <v>2272</v>
      </c>
      <c r="AN1185" t="s">
        <v>2272</v>
      </c>
      <c r="AO1185" t="s">
        <v>2272</v>
      </c>
      <c r="AP1185" t="s">
        <v>2272</v>
      </c>
      <c r="AQ1185" s="2" t="s">
        <v>2272</v>
      </c>
      <c r="AR1185" t="s">
        <v>67</v>
      </c>
      <c r="AS1185" t="s">
        <v>2272</v>
      </c>
      <c r="AT1185" t="s">
        <v>193</v>
      </c>
      <c r="AU1185">
        <v>-26363.5</v>
      </c>
      <c r="AV1185" s="1" t="s">
        <v>66</v>
      </c>
      <c r="AW1185" t="s">
        <v>2272</v>
      </c>
      <c r="AX1185" t="s">
        <v>2272</v>
      </c>
      <c r="AY1185" t="s">
        <v>2272</v>
      </c>
      <c r="AZ1185" s="1" t="s">
        <v>2272</v>
      </c>
      <c r="BA1185" t="s">
        <v>68</v>
      </c>
      <c r="BB1185" t="s">
        <v>2272</v>
      </c>
      <c r="BC1185" s="4">
        <v>0.58690972222222226</v>
      </c>
      <c r="BD1185" s="2">
        <v>43500</v>
      </c>
      <c r="BE1185" t="s">
        <v>123</v>
      </c>
      <c r="BF1185" t="s">
        <v>2272</v>
      </c>
      <c r="BG1185" t="s">
        <v>2272</v>
      </c>
      <c r="BH1185" s="3" t="s">
        <v>2272</v>
      </c>
      <c r="BI1185" s="2">
        <v>43500.586909722224</v>
      </c>
      <c r="BJ1185" t="s">
        <v>69</v>
      </c>
      <c r="BK1185" t="s">
        <v>2272</v>
      </c>
      <c r="BL1185" s="2">
        <v>43500</v>
      </c>
      <c r="BM1185" t="s">
        <v>2272</v>
      </c>
      <c r="BN1185">
        <v>0.18606719836129301</v>
      </c>
      <c r="BO1185" s="10" t="str">
        <f>TEXT(Table1[[#This Row],[CLOSE_DATE]],"YYYYMMDD")&amp;TEXT(Table1[[#This Row],[OPEN_DATE]],"YYYYMMDD")&amp;Table1[[#This Row],[SYMBOL]]</f>
        <v>2019042420190204MSFT</v>
      </c>
      <c r="BP1185" s="29" t="str">
        <f>IFERROR(VLOOKUP(Table1[[#This Row],[Key]],ownlog!$A:$E,MATCH(BP$1,ownlog!$1:$1,0),FALSE),"")</f>
        <v/>
      </c>
      <c r="BQ1185" s="29" t="str">
        <f>IFERROR(VLOOKUP(Table1[[#This Row],[Key]],ownlog!$A:$E,MATCH(BQ$1,ownlog!$1:$1,0),FALSE),"")</f>
        <v/>
      </c>
      <c r="BR1185" s="29" t="str">
        <f>IFERROR(VLOOKUP(Table1[[#This Row],[Key]],ownlog!$A:$E,MATCH(BR$1,ownlog!$1:$1,0),FALSE),"")</f>
        <v/>
      </c>
      <c r="BS1185" s="29" t="str">
        <f>IFERROR(VLOOKUP(Table1[[#This Row],[Key]],ownlog!$A:$E,MATCH(BS$1,ownlog!$1:$1,0),FALSE),"")</f>
        <v/>
      </c>
    </row>
    <row r="1186" spans="1:71" x14ac:dyDescent="0.25">
      <c r="A1186">
        <v>1184</v>
      </c>
      <c r="B1186">
        <v>2648.34</v>
      </c>
      <c r="C1186">
        <v>-1</v>
      </c>
      <c r="D1186">
        <v>105.449</v>
      </c>
      <c r="E1186">
        <v>-1</v>
      </c>
      <c r="F1186">
        <v>-1</v>
      </c>
      <c r="G1186">
        <v>-1</v>
      </c>
      <c r="H1186">
        <v>1184</v>
      </c>
      <c r="I1186">
        <v>0.17088600000000001</v>
      </c>
      <c r="J1186">
        <v>0.48132335415068001</v>
      </c>
      <c r="K1186">
        <v>-1</v>
      </c>
      <c r="L1186">
        <v>100</v>
      </c>
      <c r="M1186">
        <v>1.25</v>
      </c>
      <c r="N1186">
        <v>0.33839599999999997</v>
      </c>
      <c r="O1186">
        <v>0.39873399999999998</v>
      </c>
      <c r="P1186">
        <v>1</v>
      </c>
      <c r="Q1186">
        <v>2738.98</v>
      </c>
      <c r="R1186">
        <v>1184</v>
      </c>
      <c r="S1186">
        <v>100</v>
      </c>
      <c r="T1186">
        <v>15.7299995422363</v>
      </c>
      <c r="U1186">
        <v>120.72150000000001</v>
      </c>
      <c r="V1186">
        <v>0.22784799999999999</v>
      </c>
      <c r="W1186">
        <v>105.449</v>
      </c>
      <c r="X1186">
        <v>0.37341800000000003</v>
      </c>
      <c r="Y1186">
        <v>-1</v>
      </c>
      <c r="Z1186">
        <v>0.27996087706998002</v>
      </c>
      <c r="AA1186">
        <v>250</v>
      </c>
      <c r="AB1186">
        <v>0.38064211561033001</v>
      </c>
      <c r="AC1186">
        <v>2731.61</v>
      </c>
      <c r="AD1186">
        <v>-1</v>
      </c>
      <c r="AE1186">
        <v>1158</v>
      </c>
      <c r="AF1186">
        <v>-2.6426902569999999</v>
      </c>
      <c r="AG1186">
        <v>2724.8701171875</v>
      </c>
      <c r="AH1186">
        <v>1525.61</v>
      </c>
      <c r="AI1186">
        <v>43503</v>
      </c>
      <c r="AJ1186" t="s">
        <v>2272</v>
      </c>
      <c r="AK1186" t="s">
        <v>65</v>
      </c>
      <c r="AL1186" s="2">
        <v>43567.663136574076</v>
      </c>
      <c r="AM1186" t="s">
        <v>2272</v>
      </c>
      <c r="AN1186" t="s">
        <v>2272</v>
      </c>
      <c r="AO1186" t="s">
        <v>2272</v>
      </c>
      <c r="AP1186" t="s">
        <v>2272</v>
      </c>
      <c r="AQ1186" s="2" t="s">
        <v>2272</v>
      </c>
      <c r="AR1186" t="s">
        <v>67</v>
      </c>
      <c r="AS1186" t="s">
        <v>2272</v>
      </c>
      <c r="AT1186" t="s">
        <v>193</v>
      </c>
      <c r="AU1186">
        <v>-26363.5</v>
      </c>
      <c r="AV1186" s="1" t="s">
        <v>66</v>
      </c>
      <c r="AW1186" t="s">
        <v>2272</v>
      </c>
      <c r="AX1186" t="s">
        <v>2272</v>
      </c>
      <c r="AY1186" t="s">
        <v>2272</v>
      </c>
      <c r="AZ1186" s="1" t="s">
        <v>2272</v>
      </c>
      <c r="BA1186" t="s">
        <v>68</v>
      </c>
      <c r="BB1186" t="s">
        <v>2272</v>
      </c>
      <c r="BC1186" s="4">
        <v>0.58690972222222226</v>
      </c>
      <c r="BD1186" s="2">
        <v>43500</v>
      </c>
      <c r="BE1186" t="s">
        <v>123</v>
      </c>
      <c r="BF1186" t="s">
        <v>2272</v>
      </c>
      <c r="BG1186" t="s">
        <v>2272</v>
      </c>
      <c r="BH1186" s="3" t="s">
        <v>2272</v>
      </c>
      <c r="BI1186" s="2">
        <v>43500.586909722224</v>
      </c>
      <c r="BJ1186" t="s">
        <v>69</v>
      </c>
      <c r="BK1186" t="s">
        <v>2272</v>
      </c>
      <c r="BL1186" s="2">
        <v>43500</v>
      </c>
      <c r="BM1186" t="s">
        <v>2272</v>
      </c>
      <c r="BN1186">
        <v>0.144677521835199</v>
      </c>
      <c r="BO1186" s="10" t="str">
        <f>TEXT(Table1[[#This Row],[CLOSE_DATE]],"YYYYMMDD")&amp;TEXT(Table1[[#This Row],[OPEN_DATE]],"YYYYMMDD")&amp;Table1[[#This Row],[SYMBOL]]</f>
        <v>2019041220190204MSFT</v>
      </c>
      <c r="BP1186" s="29" t="str">
        <f>IFERROR(VLOOKUP(Table1[[#This Row],[Key]],ownlog!$A:$E,MATCH(BP$1,ownlog!$1:$1,0),FALSE),"")</f>
        <v/>
      </c>
      <c r="BQ1186" s="29" t="str">
        <f>IFERROR(VLOOKUP(Table1[[#This Row],[Key]],ownlog!$A:$E,MATCH(BQ$1,ownlog!$1:$1,0),FALSE),"")</f>
        <v/>
      </c>
      <c r="BR1186" s="29" t="str">
        <f>IFERROR(VLOOKUP(Table1[[#This Row],[Key]],ownlog!$A:$E,MATCH(BR$1,ownlog!$1:$1,0),FALSE),"")</f>
        <v/>
      </c>
      <c r="BS1186" s="29" t="str">
        <f>IFERROR(VLOOKUP(Table1[[#This Row],[Key]],ownlog!$A:$E,MATCH(BS$1,ownlog!$1:$1,0),FALSE),"")</f>
        <v/>
      </c>
    </row>
    <row r="1187" spans="1:71" x14ac:dyDescent="0.25">
      <c r="A1187">
        <v>1185</v>
      </c>
      <c r="B1187">
        <v>2648.34</v>
      </c>
      <c r="C1187">
        <v>-1</v>
      </c>
      <c r="D1187">
        <v>1137.6812</v>
      </c>
      <c r="E1187">
        <v>-1</v>
      </c>
      <c r="F1187">
        <v>-1</v>
      </c>
      <c r="G1187">
        <v>-1</v>
      </c>
      <c r="H1187">
        <v>1185</v>
      </c>
      <c r="I1187">
        <v>0.17088600000000001</v>
      </c>
      <c r="J1187">
        <v>0.48132335415068001</v>
      </c>
      <c r="K1187">
        <v>-1</v>
      </c>
      <c r="L1187">
        <v>20</v>
      </c>
      <c r="M1187">
        <v>1</v>
      </c>
      <c r="N1187">
        <v>0.33839599999999997</v>
      </c>
      <c r="O1187">
        <v>0.39873399999999998</v>
      </c>
      <c r="P1187">
        <v>1</v>
      </c>
      <c r="Q1187">
        <v>2738.98</v>
      </c>
      <c r="R1187">
        <v>1185</v>
      </c>
      <c r="S1187">
        <v>100</v>
      </c>
      <c r="T1187">
        <v>15.7299995422363</v>
      </c>
      <c r="U1187">
        <v>1032.5472</v>
      </c>
      <c r="V1187">
        <v>0.22784799999999999</v>
      </c>
      <c r="W1187">
        <v>1137.6812</v>
      </c>
      <c r="X1187">
        <v>0.37341800000000003</v>
      </c>
      <c r="Y1187">
        <v>-1</v>
      </c>
      <c r="Z1187">
        <v>0.27996087706998002</v>
      </c>
      <c r="AA1187">
        <v>20</v>
      </c>
      <c r="AB1187">
        <v>0.38064211561033001</v>
      </c>
      <c r="AC1187">
        <v>2731.61</v>
      </c>
      <c r="AD1187">
        <v>-1</v>
      </c>
      <c r="AE1187">
        <v>1217</v>
      </c>
      <c r="AF1187">
        <v>-2.6447818110000001</v>
      </c>
      <c r="AG1187">
        <v>2724.8701171875</v>
      </c>
      <c r="AH1187">
        <v>-2104.2399999999998</v>
      </c>
      <c r="AI1187">
        <v>43503</v>
      </c>
      <c r="AJ1187" t="s">
        <v>2272</v>
      </c>
      <c r="AK1187" t="s">
        <v>65</v>
      </c>
      <c r="AL1187" s="2">
        <v>43619.629629629628</v>
      </c>
      <c r="AM1187" t="s">
        <v>2272</v>
      </c>
      <c r="AN1187" t="s">
        <v>2272</v>
      </c>
      <c r="AO1187" t="s">
        <v>2272</v>
      </c>
      <c r="AP1187" t="s">
        <v>2272</v>
      </c>
      <c r="AQ1187" s="2" t="s">
        <v>2272</v>
      </c>
      <c r="AR1187" t="s">
        <v>67</v>
      </c>
      <c r="AS1187" t="s">
        <v>2272</v>
      </c>
      <c r="AT1187" t="s">
        <v>143</v>
      </c>
      <c r="AU1187">
        <v>-22754.62</v>
      </c>
      <c r="AV1187" s="1" t="s">
        <v>66</v>
      </c>
      <c r="AW1187" t="s">
        <v>2272</v>
      </c>
      <c r="AX1187" t="s">
        <v>2272</v>
      </c>
      <c r="AY1187" t="s">
        <v>2272</v>
      </c>
      <c r="AZ1187" s="1" t="s">
        <v>2272</v>
      </c>
      <c r="BA1187" t="s">
        <v>68</v>
      </c>
      <c r="BB1187" t="s">
        <v>2272</v>
      </c>
      <c r="BC1187" s="4">
        <v>0.58724537037037039</v>
      </c>
      <c r="BD1187" s="2">
        <v>43500</v>
      </c>
      <c r="BE1187" t="s">
        <v>123</v>
      </c>
      <c r="BF1187" t="s">
        <v>2272</v>
      </c>
      <c r="BG1187" t="s">
        <v>2272</v>
      </c>
      <c r="BH1187" s="3" t="s">
        <v>2272</v>
      </c>
      <c r="BI1187" s="2">
        <v>43500.587245370371</v>
      </c>
      <c r="BJ1187" t="s">
        <v>69</v>
      </c>
      <c r="BK1187" t="s">
        <v>2272</v>
      </c>
      <c r="BL1187" s="2">
        <v>43500</v>
      </c>
      <c r="BM1187" t="s">
        <v>2272</v>
      </c>
      <c r="BN1187">
        <v>-9.2479334280991796E-2</v>
      </c>
      <c r="BO1187" s="10" t="str">
        <f>TEXT(Table1[[#This Row],[CLOSE_DATE]],"YYYYMMDD")&amp;TEXT(Table1[[#This Row],[OPEN_DATE]],"YYYYMMDD")&amp;Table1[[#This Row],[SYMBOL]]</f>
        <v>2019060320190204GOOGL</v>
      </c>
      <c r="BP1187" s="29" t="str">
        <f>IFERROR(VLOOKUP(Table1[[#This Row],[Key]],ownlog!$A:$E,MATCH(BP$1,ownlog!$1:$1,0),FALSE),"")</f>
        <v/>
      </c>
      <c r="BQ1187" s="29" t="str">
        <f>IFERROR(VLOOKUP(Table1[[#This Row],[Key]],ownlog!$A:$E,MATCH(BQ$1,ownlog!$1:$1,0),FALSE),"")</f>
        <v/>
      </c>
      <c r="BR1187" s="29" t="str">
        <f>IFERROR(VLOOKUP(Table1[[#This Row],[Key]],ownlog!$A:$E,MATCH(BR$1,ownlog!$1:$1,0),FALSE),"")</f>
        <v/>
      </c>
      <c r="BS1187" s="29" t="str">
        <f>IFERROR(VLOOKUP(Table1[[#This Row],[Key]],ownlog!$A:$E,MATCH(BS$1,ownlog!$1:$1,0),FALSE),"")</f>
        <v/>
      </c>
    </row>
    <row r="1188" spans="1:71" x14ac:dyDescent="0.25">
      <c r="A1188">
        <v>1186</v>
      </c>
      <c r="B1188">
        <v>2648.34</v>
      </c>
      <c r="C1188">
        <v>-1</v>
      </c>
      <c r="D1188">
        <v>214.28</v>
      </c>
      <c r="E1188">
        <v>-1</v>
      </c>
      <c r="F1188">
        <v>-1</v>
      </c>
      <c r="G1188">
        <v>-1</v>
      </c>
      <c r="H1188">
        <v>1186</v>
      </c>
      <c r="I1188">
        <v>0.17088600000000001</v>
      </c>
      <c r="J1188">
        <v>0.48132335415068001</v>
      </c>
      <c r="K1188">
        <v>-1</v>
      </c>
      <c r="L1188">
        <v>30</v>
      </c>
      <c r="M1188">
        <v>1</v>
      </c>
      <c r="N1188">
        <v>0.33839599999999997</v>
      </c>
      <c r="O1188">
        <v>0.39873399999999998</v>
      </c>
      <c r="P1188">
        <v>1</v>
      </c>
      <c r="Q1188">
        <v>2738.98</v>
      </c>
      <c r="R1188">
        <v>1186</v>
      </c>
      <c r="S1188">
        <v>100</v>
      </c>
      <c r="T1188">
        <v>15.7299995422363</v>
      </c>
      <c r="U1188">
        <v>279.125</v>
      </c>
      <c r="V1188">
        <v>0.22784799999999999</v>
      </c>
      <c r="W1188">
        <v>214.28</v>
      </c>
      <c r="X1188">
        <v>0.37341800000000003</v>
      </c>
      <c r="Y1188">
        <v>-1</v>
      </c>
      <c r="Z1188">
        <v>0.27996087706998002</v>
      </c>
      <c r="AA1188">
        <v>40</v>
      </c>
      <c r="AB1188">
        <v>0.38064211561033001</v>
      </c>
      <c r="AC1188">
        <v>2731.61</v>
      </c>
      <c r="AD1188">
        <v>-1</v>
      </c>
      <c r="AE1188">
        <v>1272</v>
      </c>
      <c r="AF1188">
        <v>-2.176906625</v>
      </c>
      <c r="AG1188">
        <v>2724.8701171875</v>
      </c>
      <c r="AH1188">
        <v>1944.02</v>
      </c>
      <c r="AI1188">
        <v>43503</v>
      </c>
      <c r="AJ1188" t="s">
        <v>2272</v>
      </c>
      <c r="AK1188" t="s">
        <v>65</v>
      </c>
      <c r="AL1188" s="2">
        <v>43707.477152777778</v>
      </c>
      <c r="AM1188" t="s">
        <v>2272</v>
      </c>
      <c r="AN1188" t="s">
        <v>2272</v>
      </c>
      <c r="AO1188" t="s">
        <v>2272</v>
      </c>
      <c r="AP1188" t="s">
        <v>2272</v>
      </c>
      <c r="AQ1188" s="2" t="s">
        <v>2272</v>
      </c>
      <c r="AR1188" t="s">
        <v>67</v>
      </c>
      <c r="AS1188" t="s">
        <v>2272</v>
      </c>
      <c r="AT1188" t="s">
        <v>201</v>
      </c>
      <c r="AU1188">
        <v>-8572.2000000000007</v>
      </c>
      <c r="AV1188" s="1" t="s">
        <v>66</v>
      </c>
      <c r="AW1188" t="s">
        <v>2272</v>
      </c>
      <c r="AX1188" t="s">
        <v>2272</v>
      </c>
      <c r="AY1188" t="s">
        <v>2272</v>
      </c>
      <c r="AZ1188" s="1" t="s">
        <v>2272</v>
      </c>
      <c r="BA1188" t="s">
        <v>68</v>
      </c>
      <c r="BB1188" t="s">
        <v>2272</v>
      </c>
      <c r="BC1188" s="4">
        <v>0.58883101851851849</v>
      </c>
      <c r="BD1188" s="2">
        <v>43500</v>
      </c>
      <c r="BE1188" t="s">
        <v>123</v>
      </c>
      <c r="BF1188" t="s">
        <v>2272</v>
      </c>
      <c r="BG1188" t="s">
        <v>2272</v>
      </c>
      <c r="BH1188" s="3" t="s">
        <v>2272</v>
      </c>
      <c r="BI1188" s="2">
        <v>43500.588310185187</v>
      </c>
      <c r="BJ1188" t="s">
        <v>69</v>
      </c>
      <c r="BK1188" t="s">
        <v>2272</v>
      </c>
      <c r="BL1188" s="2">
        <v>43500</v>
      </c>
      <c r="BM1188" t="s">
        <v>2272</v>
      </c>
      <c r="BN1188">
        <v>0.30241117540912199</v>
      </c>
      <c r="BO1188" s="10" t="str">
        <f>TEXT(Table1[[#This Row],[CLOSE_DATE]],"YYYYMMDD")&amp;TEXT(Table1[[#This Row],[OPEN_DATE]],"YYYYMMDD")&amp;Table1[[#This Row],[SYMBOL]]</f>
        <v>2019083020190204MA</v>
      </c>
      <c r="BP1188" s="29" t="str">
        <f>IFERROR(VLOOKUP(Table1[[#This Row],[Key]],ownlog!$A:$E,MATCH(BP$1,ownlog!$1:$1,0),FALSE),"")</f>
        <v/>
      </c>
      <c r="BQ1188" s="29" t="str">
        <f>IFERROR(VLOOKUP(Table1[[#This Row],[Key]],ownlog!$A:$E,MATCH(BQ$1,ownlog!$1:$1,0),FALSE),"")</f>
        <v/>
      </c>
      <c r="BR1188" s="29" t="str">
        <f>IFERROR(VLOOKUP(Table1[[#This Row],[Key]],ownlog!$A:$E,MATCH(BR$1,ownlog!$1:$1,0),FALSE),"")</f>
        <v/>
      </c>
      <c r="BS1188" s="29" t="str">
        <f>IFERROR(VLOOKUP(Table1[[#This Row],[Key]],ownlog!$A:$E,MATCH(BS$1,ownlog!$1:$1,0),FALSE),"")</f>
        <v/>
      </c>
    </row>
    <row r="1189" spans="1:71" x14ac:dyDescent="0.25">
      <c r="A1189">
        <v>1187</v>
      </c>
      <c r="B1189">
        <v>2648.34</v>
      </c>
      <c r="C1189">
        <v>-1</v>
      </c>
      <c r="D1189">
        <v>214.28</v>
      </c>
      <c r="E1189">
        <v>-1</v>
      </c>
      <c r="F1189">
        <v>-1</v>
      </c>
      <c r="G1189">
        <v>-1</v>
      </c>
      <c r="H1189">
        <v>1187</v>
      </c>
      <c r="I1189">
        <v>0.17088600000000001</v>
      </c>
      <c r="J1189">
        <v>0.48132335415068001</v>
      </c>
      <c r="K1189">
        <v>-1</v>
      </c>
      <c r="L1189">
        <v>10</v>
      </c>
      <c r="M1189">
        <v>1</v>
      </c>
      <c r="N1189">
        <v>0.33839599999999997</v>
      </c>
      <c r="O1189">
        <v>0.39873399999999998</v>
      </c>
      <c r="P1189">
        <v>1</v>
      </c>
      <c r="Q1189">
        <v>2738.98</v>
      </c>
      <c r="R1189">
        <v>1187</v>
      </c>
      <c r="S1189">
        <v>100</v>
      </c>
      <c r="T1189">
        <v>15.7299995422363</v>
      </c>
      <c r="U1189">
        <v>250.36</v>
      </c>
      <c r="V1189">
        <v>0.22784799999999999</v>
      </c>
      <c r="W1189">
        <v>214.28</v>
      </c>
      <c r="X1189">
        <v>0.37341800000000003</v>
      </c>
      <c r="Y1189">
        <v>-1</v>
      </c>
      <c r="Z1189">
        <v>0.27996087706998002</v>
      </c>
      <c r="AA1189">
        <v>40</v>
      </c>
      <c r="AB1189">
        <v>0.38064211561033001</v>
      </c>
      <c r="AC1189">
        <v>2731.61</v>
      </c>
      <c r="AD1189">
        <v>-1</v>
      </c>
      <c r="AE1189">
        <v>1413</v>
      </c>
      <c r="AF1189">
        <v>-2.2825978</v>
      </c>
      <c r="AG1189">
        <v>2724.8701171875</v>
      </c>
      <c r="AH1189">
        <v>359.52</v>
      </c>
      <c r="AI1189">
        <v>43503</v>
      </c>
      <c r="AJ1189" t="s">
        <v>2272</v>
      </c>
      <c r="AK1189" t="s">
        <v>65</v>
      </c>
      <c r="AL1189" s="2">
        <v>43941.635891203703</v>
      </c>
      <c r="AM1189" t="s">
        <v>2272</v>
      </c>
      <c r="AN1189" t="s">
        <v>2272</v>
      </c>
      <c r="AO1189" t="s">
        <v>2272</v>
      </c>
      <c r="AP1189" t="s">
        <v>2272</v>
      </c>
      <c r="AQ1189" s="2" t="s">
        <v>2272</v>
      </c>
      <c r="AR1189" t="s">
        <v>67</v>
      </c>
      <c r="AS1189" t="s">
        <v>2272</v>
      </c>
      <c r="AT1189" t="s">
        <v>201</v>
      </c>
      <c r="AU1189">
        <v>-8572.2000000000007</v>
      </c>
      <c r="AV1189" s="1" t="s">
        <v>66</v>
      </c>
      <c r="AW1189" t="s">
        <v>2272</v>
      </c>
      <c r="AX1189" t="s">
        <v>2272</v>
      </c>
      <c r="AY1189" t="s">
        <v>2272</v>
      </c>
      <c r="AZ1189" s="1" t="s">
        <v>2272</v>
      </c>
      <c r="BA1189" t="s">
        <v>68</v>
      </c>
      <c r="BB1189" t="s">
        <v>2272</v>
      </c>
      <c r="BC1189" s="4">
        <v>0.58883101851851849</v>
      </c>
      <c r="BD1189" s="2">
        <v>43500</v>
      </c>
      <c r="BE1189" t="s">
        <v>123</v>
      </c>
      <c r="BF1189" t="s">
        <v>2272</v>
      </c>
      <c r="BG1189" t="s">
        <v>2272</v>
      </c>
      <c r="BH1189" s="3" t="s">
        <v>2272</v>
      </c>
      <c r="BI1189" s="2">
        <v>43500.588310185187</v>
      </c>
      <c r="BJ1189" t="s">
        <v>69</v>
      </c>
      <c r="BK1189" t="s">
        <v>2272</v>
      </c>
      <c r="BL1189" s="2">
        <v>43500</v>
      </c>
      <c r="BM1189" t="s">
        <v>2272</v>
      </c>
      <c r="BN1189">
        <v>0.16778047414597699</v>
      </c>
      <c r="BO1189" s="10" t="str">
        <f>TEXT(Table1[[#This Row],[CLOSE_DATE]],"YYYYMMDD")&amp;TEXT(Table1[[#This Row],[OPEN_DATE]],"YYYYMMDD")&amp;Table1[[#This Row],[SYMBOL]]</f>
        <v>2020042020190204MA</v>
      </c>
      <c r="BP1189" s="29" t="str">
        <f>IFERROR(VLOOKUP(Table1[[#This Row],[Key]],ownlog!$A:$E,MATCH(BP$1,ownlog!$1:$1,0),FALSE),"")</f>
        <v/>
      </c>
      <c r="BQ1189" s="29" t="str">
        <f>IFERROR(VLOOKUP(Table1[[#This Row],[Key]],ownlog!$A:$E,MATCH(BQ$1,ownlog!$1:$1,0),FALSE),"")</f>
        <v/>
      </c>
      <c r="BR1189" s="29" t="str">
        <f>IFERROR(VLOOKUP(Table1[[#This Row],[Key]],ownlog!$A:$E,MATCH(BR$1,ownlog!$1:$1,0),FALSE),"")</f>
        <v/>
      </c>
      <c r="BS1189" s="29" t="str">
        <f>IFERROR(VLOOKUP(Table1[[#This Row],[Key]],ownlog!$A:$E,MATCH(BS$1,ownlog!$1:$1,0),FALSE),"")</f>
        <v/>
      </c>
    </row>
    <row r="1190" spans="1:71" x14ac:dyDescent="0.25">
      <c r="A1190">
        <v>1188</v>
      </c>
      <c r="B1190">
        <v>2648.34</v>
      </c>
      <c r="C1190">
        <v>-1</v>
      </c>
      <c r="D1190">
        <v>141.33000000000001</v>
      </c>
      <c r="E1190">
        <v>-1</v>
      </c>
      <c r="F1190">
        <v>-1</v>
      </c>
      <c r="G1190">
        <v>-1</v>
      </c>
      <c r="H1190">
        <v>1188</v>
      </c>
      <c r="I1190">
        <v>0.17088600000000001</v>
      </c>
      <c r="J1190">
        <v>0.48132335415068001</v>
      </c>
      <c r="K1190">
        <v>-1</v>
      </c>
      <c r="L1190">
        <v>50</v>
      </c>
      <c r="M1190">
        <v>1</v>
      </c>
      <c r="N1190">
        <v>0.33839599999999997</v>
      </c>
      <c r="O1190">
        <v>0.39873399999999998</v>
      </c>
      <c r="P1190">
        <v>1</v>
      </c>
      <c r="Q1190">
        <v>2738.98</v>
      </c>
      <c r="R1190">
        <v>1188</v>
      </c>
      <c r="S1190">
        <v>100</v>
      </c>
      <c r="T1190">
        <v>15.7299995422363</v>
      </c>
      <c r="U1190">
        <v>179.7559</v>
      </c>
      <c r="V1190">
        <v>0.22784799999999999</v>
      </c>
      <c r="W1190">
        <v>141.33000000000001</v>
      </c>
      <c r="X1190">
        <v>0.37341800000000003</v>
      </c>
      <c r="Y1190">
        <v>-1</v>
      </c>
      <c r="Z1190">
        <v>0.27996087706998002</v>
      </c>
      <c r="AA1190">
        <v>50</v>
      </c>
      <c r="AB1190">
        <v>0.38064211561033001</v>
      </c>
      <c r="AC1190">
        <v>2731.61</v>
      </c>
      <c r="AD1190">
        <v>-1</v>
      </c>
      <c r="AE1190">
        <v>1271</v>
      </c>
      <c r="AF1190">
        <v>-2.1919973559999999</v>
      </c>
      <c r="AG1190">
        <v>2724.8701171875</v>
      </c>
      <c r="AH1190">
        <v>1920.31</v>
      </c>
      <c r="AI1190">
        <v>43503</v>
      </c>
      <c r="AJ1190" t="s">
        <v>2272</v>
      </c>
      <c r="AK1190" t="s">
        <v>65</v>
      </c>
      <c r="AL1190" s="2">
        <v>43707.476597222223</v>
      </c>
      <c r="AM1190" t="s">
        <v>2272</v>
      </c>
      <c r="AN1190" t="s">
        <v>2272</v>
      </c>
      <c r="AO1190" t="s">
        <v>2272</v>
      </c>
      <c r="AP1190" t="s">
        <v>2272</v>
      </c>
      <c r="AQ1190" s="2" t="s">
        <v>2272</v>
      </c>
      <c r="AR1190" t="s">
        <v>67</v>
      </c>
      <c r="AS1190" t="s">
        <v>2272</v>
      </c>
      <c r="AT1190" t="s">
        <v>128</v>
      </c>
      <c r="AU1190">
        <v>-7067.5</v>
      </c>
      <c r="AV1190" s="1" t="s">
        <v>66</v>
      </c>
      <c r="AW1190" t="s">
        <v>2272</v>
      </c>
      <c r="AX1190" t="s">
        <v>2272</v>
      </c>
      <c r="AY1190" t="s">
        <v>2272</v>
      </c>
      <c r="AZ1190" s="1" t="s">
        <v>2272</v>
      </c>
      <c r="BA1190" t="s">
        <v>68</v>
      </c>
      <c r="BB1190" t="s">
        <v>2272</v>
      </c>
      <c r="BC1190" s="4">
        <v>0.58865740740740746</v>
      </c>
      <c r="BD1190" s="2">
        <v>43500</v>
      </c>
      <c r="BE1190" t="s">
        <v>123</v>
      </c>
      <c r="BF1190" t="s">
        <v>2272</v>
      </c>
      <c r="BG1190" t="s">
        <v>2272</v>
      </c>
      <c r="BH1190" s="3" t="s">
        <v>2272</v>
      </c>
      <c r="BI1190" s="2">
        <v>43500.58865740741</v>
      </c>
      <c r="BJ1190" t="s">
        <v>69</v>
      </c>
      <c r="BK1190" t="s">
        <v>2272</v>
      </c>
      <c r="BL1190" s="2">
        <v>43500</v>
      </c>
      <c r="BM1190" t="s">
        <v>2272</v>
      </c>
      <c r="BN1190">
        <v>0.27174839029222297</v>
      </c>
      <c r="BO1190" s="10" t="str">
        <f>TEXT(Table1[[#This Row],[CLOSE_DATE]],"YYYYMMDD")&amp;TEXT(Table1[[#This Row],[OPEN_DATE]],"YYYYMMDD")&amp;Table1[[#This Row],[SYMBOL]]</f>
        <v>2019083020190204V</v>
      </c>
      <c r="BP1190" s="29" t="str">
        <f>IFERROR(VLOOKUP(Table1[[#This Row],[Key]],ownlog!$A:$E,MATCH(BP$1,ownlog!$1:$1,0),FALSE),"")</f>
        <v/>
      </c>
      <c r="BQ1190" s="29" t="str">
        <f>IFERROR(VLOOKUP(Table1[[#This Row],[Key]],ownlog!$A:$E,MATCH(BQ$1,ownlog!$1:$1,0),FALSE),"")</f>
        <v/>
      </c>
      <c r="BR1190" s="29" t="str">
        <f>IFERROR(VLOOKUP(Table1[[#This Row],[Key]],ownlog!$A:$E,MATCH(BR$1,ownlog!$1:$1,0),FALSE),"")</f>
        <v/>
      </c>
      <c r="BS1190" s="29" t="str">
        <f>IFERROR(VLOOKUP(Table1[[#This Row],[Key]],ownlog!$A:$E,MATCH(BS$1,ownlog!$1:$1,0),FALSE),"")</f>
        <v/>
      </c>
    </row>
    <row r="1191" spans="1:71" x14ac:dyDescent="0.25">
      <c r="A1191">
        <v>1189</v>
      </c>
      <c r="B1191">
        <v>2648.34</v>
      </c>
      <c r="C1191">
        <v>-1</v>
      </c>
      <c r="D1191">
        <v>1634.29</v>
      </c>
      <c r="E1191">
        <v>-1</v>
      </c>
      <c r="F1191">
        <v>-1</v>
      </c>
      <c r="G1191">
        <v>-1</v>
      </c>
      <c r="H1191">
        <v>1189</v>
      </c>
      <c r="I1191">
        <v>0.17088600000000001</v>
      </c>
      <c r="J1191">
        <v>0.48132335415068001</v>
      </c>
      <c r="K1191">
        <v>-1</v>
      </c>
      <c r="L1191">
        <v>12</v>
      </c>
      <c r="M1191">
        <v>1</v>
      </c>
      <c r="N1191">
        <v>0.33839599999999997</v>
      </c>
      <c r="O1191">
        <v>0.39873399999999998</v>
      </c>
      <c r="P1191">
        <v>1</v>
      </c>
      <c r="Q1191">
        <v>2738.98</v>
      </c>
      <c r="R1191">
        <v>1189</v>
      </c>
      <c r="S1191">
        <v>100</v>
      </c>
      <c r="T1191">
        <v>15.7299995422363</v>
      </c>
      <c r="U1191">
        <v>1605.5832</v>
      </c>
      <c r="V1191">
        <v>0.22784799999999999</v>
      </c>
      <c r="W1191">
        <v>1634.29</v>
      </c>
      <c r="X1191">
        <v>0.37341800000000003</v>
      </c>
      <c r="Y1191">
        <v>-1</v>
      </c>
      <c r="Z1191">
        <v>0.27996087706998002</v>
      </c>
      <c r="AA1191">
        <v>12</v>
      </c>
      <c r="AB1191">
        <v>0.38064211561033001</v>
      </c>
      <c r="AC1191">
        <v>2731.61</v>
      </c>
      <c r="AD1191">
        <v>-1</v>
      </c>
      <c r="AE1191">
        <v>1107</v>
      </c>
      <c r="AF1191">
        <v>-2.3148737239999999</v>
      </c>
      <c r="AG1191">
        <v>2724.8701171875</v>
      </c>
      <c r="AH1191">
        <v>-345.83</v>
      </c>
      <c r="AI1191">
        <v>43503</v>
      </c>
      <c r="AJ1191" t="s">
        <v>2272</v>
      </c>
      <c r="AK1191" t="s">
        <v>65</v>
      </c>
      <c r="AL1191" s="2">
        <v>43503.477997685186</v>
      </c>
      <c r="AM1191" t="s">
        <v>2272</v>
      </c>
      <c r="AN1191" t="s">
        <v>2272</v>
      </c>
      <c r="AO1191" t="s">
        <v>2272</v>
      </c>
      <c r="AP1191" t="s">
        <v>2272</v>
      </c>
      <c r="AQ1191" s="2" t="s">
        <v>2272</v>
      </c>
      <c r="AR1191" t="s">
        <v>67</v>
      </c>
      <c r="AS1191" t="s">
        <v>2272</v>
      </c>
      <c r="AT1191" t="s">
        <v>144</v>
      </c>
      <c r="AU1191">
        <v>-19612.48</v>
      </c>
      <c r="AV1191" s="1" t="s">
        <v>66</v>
      </c>
      <c r="AW1191" t="s">
        <v>2272</v>
      </c>
      <c r="AX1191" t="s">
        <v>2272</v>
      </c>
      <c r="AY1191" t="s">
        <v>2272</v>
      </c>
      <c r="AZ1191" s="1" t="s">
        <v>2272</v>
      </c>
      <c r="BA1191" t="s">
        <v>68</v>
      </c>
      <c r="BB1191" t="s">
        <v>2272</v>
      </c>
      <c r="BC1191" s="4">
        <v>0.59304398148148152</v>
      </c>
      <c r="BD1191" s="2">
        <v>43500</v>
      </c>
      <c r="BE1191" t="s">
        <v>123</v>
      </c>
      <c r="BF1191" t="s">
        <v>2272</v>
      </c>
      <c r="BG1191" t="s">
        <v>2272</v>
      </c>
      <c r="BH1191" s="3" t="s">
        <v>2272</v>
      </c>
      <c r="BI1191" s="2">
        <v>43500.593043981484</v>
      </c>
      <c r="BJ1191" t="s">
        <v>69</v>
      </c>
      <c r="BK1191" t="s">
        <v>2272</v>
      </c>
      <c r="BL1191" s="2">
        <v>43500</v>
      </c>
      <c r="BM1191" t="s">
        <v>2272</v>
      </c>
      <c r="BN1191">
        <v>-1.7634059234693099E-2</v>
      </c>
      <c r="BO1191" s="10" t="str">
        <f>TEXT(Table1[[#This Row],[CLOSE_DATE]],"YYYYMMDD")&amp;TEXT(Table1[[#This Row],[OPEN_DATE]],"YYYYMMDD")&amp;Table1[[#This Row],[SYMBOL]]</f>
        <v>2019020720190204AMZN</v>
      </c>
      <c r="BP1191" s="29" t="str">
        <f>IFERROR(VLOOKUP(Table1[[#This Row],[Key]],ownlog!$A:$E,MATCH(BP$1,ownlog!$1:$1,0),FALSE),"")</f>
        <v/>
      </c>
      <c r="BQ1191" s="29" t="str">
        <f>IFERROR(VLOOKUP(Table1[[#This Row],[Key]],ownlog!$A:$E,MATCH(BQ$1,ownlog!$1:$1,0),FALSE),"")</f>
        <v/>
      </c>
      <c r="BR1191" s="29" t="str">
        <f>IFERROR(VLOOKUP(Table1[[#This Row],[Key]],ownlog!$A:$E,MATCH(BR$1,ownlog!$1:$1,0),FALSE),"")</f>
        <v/>
      </c>
      <c r="BS1191" s="29" t="str">
        <f>IFERROR(VLOOKUP(Table1[[#This Row],[Key]],ownlog!$A:$E,MATCH(BS$1,ownlog!$1:$1,0),FALSE),"")</f>
        <v/>
      </c>
    </row>
    <row r="1192" spans="1:71" x14ac:dyDescent="0.25">
      <c r="A1192">
        <v>1190</v>
      </c>
      <c r="B1192">
        <v>2648.34</v>
      </c>
      <c r="C1192">
        <v>-1</v>
      </c>
      <c r="D1192">
        <v>102.63</v>
      </c>
      <c r="E1192">
        <v>-1</v>
      </c>
      <c r="F1192">
        <v>-1</v>
      </c>
      <c r="G1192">
        <v>-1</v>
      </c>
      <c r="H1192">
        <v>1190</v>
      </c>
      <c r="I1192">
        <v>0.17088600000000001</v>
      </c>
      <c r="J1192">
        <v>0.48132335415068001</v>
      </c>
      <c r="K1192">
        <v>-1</v>
      </c>
      <c r="L1192">
        <v>100</v>
      </c>
      <c r="M1192">
        <v>1</v>
      </c>
      <c r="N1192">
        <v>0.33839599999999997</v>
      </c>
      <c r="O1192">
        <v>0.39873399999999998</v>
      </c>
      <c r="P1192">
        <v>1</v>
      </c>
      <c r="Q1192">
        <v>2738.98</v>
      </c>
      <c r="R1192">
        <v>1190</v>
      </c>
      <c r="S1192">
        <v>100</v>
      </c>
      <c r="T1192">
        <v>15.7299995422363</v>
      </c>
      <c r="U1192">
        <v>131.33365000000001</v>
      </c>
      <c r="V1192">
        <v>0.22784799999999999</v>
      </c>
      <c r="W1192">
        <v>102.63</v>
      </c>
      <c r="X1192">
        <v>0.37341800000000003</v>
      </c>
      <c r="Y1192">
        <v>-1</v>
      </c>
      <c r="Z1192">
        <v>0.27996087706998002</v>
      </c>
      <c r="AA1192">
        <v>100</v>
      </c>
      <c r="AB1192">
        <v>0.38064211561033001</v>
      </c>
      <c r="AC1192">
        <v>2731.61</v>
      </c>
      <c r="AD1192">
        <v>-1</v>
      </c>
      <c r="AE1192">
        <v>1273</v>
      </c>
      <c r="AF1192">
        <v>-2.283760655</v>
      </c>
      <c r="AG1192">
        <v>2724.8701171875</v>
      </c>
      <c r="AH1192">
        <v>2868.72</v>
      </c>
      <c r="AI1192">
        <v>43503</v>
      </c>
      <c r="AJ1192" t="s">
        <v>2272</v>
      </c>
      <c r="AK1192" t="s">
        <v>65</v>
      </c>
      <c r="AL1192" s="2">
        <v>43707.478101851855</v>
      </c>
      <c r="AM1192" t="s">
        <v>2272</v>
      </c>
      <c r="AN1192" t="s">
        <v>2272</v>
      </c>
      <c r="AO1192" t="s">
        <v>2272</v>
      </c>
      <c r="AP1192" t="s">
        <v>2272</v>
      </c>
      <c r="AQ1192" s="2" t="s">
        <v>2272</v>
      </c>
      <c r="AR1192" t="s">
        <v>67</v>
      </c>
      <c r="AS1192" t="s">
        <v>2272</v>
      </c>
      <c r="AT1192" t="s">
        <v>191</v>
      </c>
      <c r="AU1192">
        <v>-10264</v>
      </c>
      <c r="AV1192" s="1" t="s">
        <v>66</v>
      </c>
      <c r="AW1192" t="s">
        <v>2272</v>
      </c>
      <c r="AX1192" t="s">
        <v>2272</v>
      </c>
      <c r="AY1192" t="s">
        <v>2272</v>
      </c>
      <c r="AZ1192" s="1" t="s">
        <v>2272</v>
      </c>
      <c r="BA1192" t="s">
        <v>68</v>
      </c>
      <c r="BB1192" t="s">
        <v>2272</v>
      </c>
      <c r="BC1192" s="4">
        <v>0.60260416666666672</v>
      </c>
      <c r="BD1192" s="2">
        <v>43500</v>
      </c>
      <c r="BE1192" t="s">
        <v>123</v>
      </c>
      <c r="BF1192" t="s">
        <v>2272</v>
      </c>
      <c r="BG1192" t="s">
        <v>2272</v>
      </c>
      <c r="BH1192" s="3" t="s">
        <v>2272</v>
      </c>
      <c r="BI1192" s="2">
        <v>43500.60260416667</v>
      </c>
      <c r="BJ1192" t="s">
        <v>69</v>
      </c>
      <c r="BK1192" t="s">
        <v>2272</v>
      </c>
      <c r="BL1192" s="2">
        <v>43500</v>
      </c>
      <c r="BM1192" t="s">
        <v>2272</v>
      </c>
      <c r="BN1192">
        <v>0.27952060800935302</v>
      </c>
      <c r="BO1192" s="10" t="str">
        <f>TEXT(Table1[[#This Row],[CLOSE_DATE]],"YYYYMMDD")&amp;TEXT(Table1[[#This Row],[OPEN_DATE]],"YYYYMMDD")&amp;Table1[[#This Row],[SYMBOL]]</f>
        <v>2019083020190204TEAM</v>
      </c>
      <c r="BP1192" s="29" t="str">
        <f>IFERROR(VLOOKUP(Table1[[#This Row],[Key]],ownlog!$A:$E,MATCH(BP$1,ownlog!$1:$1,0),FALSE),"")</f>
        <v/>
      </c>
      <c r="BQ1192" s="29" t="str">
        <f>IFERROR(VLOOKUP(Table1[[#This Row],[Key]],ownlog!$A:$E,MATCH(BQ$1,ownlog!$1:$1,0),FALSE),"")</f>
        <v/>
      </c>
      <c r="BR1192" s="29" t="str">
        <f>IFERROR(VLOOKUP(Table1[[#This Row],[Key]],ownlog!$A:$E,MATCH(BR$1,ownlog!$1:$1,0),FALSE),"")</f>
        <v/>
      </c>
      <c r="BS1192" s="29" t="str">
        <f>IFERROR(VLOOKUP(Table1[[#This Row],[Key]],ownlog!$A:$E,MATCH(BS$1,ownlog!$1:$1,0),FALSE),"")</f>
        <v/>
      </c>
    </row>
    <row r="1193" spans="1:71" x14ac:dyDescent="0.25">
      <c r="A1193">
        <v>1191</v>
      </c>
      <c r="B1193">
        <v>2648.34</v>
      </c>
      <c r="C1193">
        <v>-1</v>
      </c>
      <c r="D1193">
        <v>186.322</v>
      </c>
      <c r="E1193">
        <v>-1</v>
      </c>
      <c r="F1193">
        <v>-1</v>
      </c>
      <c r="G1193">
        <v>-1</v>
      </c>
      <c r="H1193">
        <v>1192</v>
      </c>
      <c r="I1193">
        <v>0.17088600000000001</v>
      </c>
      <c r="J1193">
        <v>0.48132335415068001</v>
      </c>
      <c r="K1193">
        <v>-1</v>
      </c>
      <c r="L1193">
        <v>50</v>
      </c>
      <c r="M1193">
        <v>1</v>
      </c>
      <c r="N1193">
        <v>0.33839599999999997</v>
      </c>
      <c r="O1193">
        <v>0.39873399999999998</v>
      </c>
      <c r="P1193">
        <v>1</v>
      </c>
      <c r="Q1193">
        <v>2738.98</v>
      </c>
      <c r="R1193">
        <v>1191</v>
      </c>
      <c r="S1193">
        <v>100</v>
      </c>
      <c r="T1193">
        <v>15.569999694824199</v>
      </c>
      <c r="U1193">
        <v>227.1</v>
      </c>
      <c r="V1193">
        <v>0.22784799999999999</v>
      </c>
      <c r="W1193">
        <v>186.322</v>
      </c>
      <c r="X1193">
        <v>0.37341800000000003</v>
      </c>
      <c r="Y1193">
        <v>-1</v>
      </c>
      <c r="Z1193">
        <v>0.27996087706998002</v>
      </c>
      <c r="AA1193">
        <v>100</v>
      </c>
      <c r="AB1193">
        <v>0.38064211561033001</v>
      </c>
      <c r="AC1193">
        <v>2731.61</v>
      </c>
      <c r="AD1193">
        <v>-1</v>
      </c>
      <c r="AE1193">
        <v>1275</v>
      </c>
      <c r="AF1193">
        <v>-2.2409984999999999</v>
      </c>
      <c r="AG1193">
        <v>2737.69995117187</v>
      </c>
      <c r="AH1193">
        <v>2037.76</v>
      </c>
      <c r="AI1193">
        <v>43503</v>
      </c>
      <c r="AJ1193" t="s">
        <v>2272</v>
      </c>
      <c r="AK1193" t="s">
        <v>65</v>
      </c>
      <c r="AL1193" s="2">
        <v>43707.480092592596</v>
      </c>
      <c r="AM1193" t="s">
        <v>2272</v>
      </c>
      <c r="AN1193" t="s">
        <v>2272</v>
      </c>
      <c r="AO1193" t="s">
        <v>2272</v>
      </c>
      <c r="AP1193" t="s">
        <v>2272</v>
      </c>
      <c r="AQ1193" s="2" t="s">
        <v>2272</v>
      </c>
      <c r="AR1193" t="s">
        <v>67</v>
      </c>
      <c r="AS1193" t="s">
        <v>2272</v>
      </c>
      <c r="AT1193" t="s">
        <v>131</v>
      </c>
      <c r="AU1193">
        <v>-18633.2</v>
      </c>
      <c r="AV1193" s="1" t="s">
        <v>66</v>
      </c>
      <c r="AW1193" t="s">
        <v>2272</v>
      </c>
      <c r="AX1193" t="s">
        <v>2272</v>
      </c>
      <c r="AY1193" t="s">
        <v>2272</v>
      </c>
      <c r="AZ1193" s="1" t="s">
        <v>2272</v>
      </c>
      <c r="BA1193" t="s">
        <v>68</v>
      </c>
      <c r="BB1193" t="s">
        <v>2272</v>
      </c>
      <c r="BC1193" s="4">
        <v>0.40405092592592595</v>
      </c>
      <c r="BD1193" s="2">
        <v>43501</v>
      </c>
      <c r="BE1193" t="s">
        <v>123</v>
      </c>
      <c r="BF1193" t="s">
        <v>2272</v>
      </c>
      <c r="BG1193" t="s">
        <v>2272</v>
      </c>
      <c r="BH1193" s="3" t="s">
        <v>2272</v>
      </c>
      <c r="BI1193" s="2">
        <v>43501.404050925928</v>
      </c>
      <c r="BJ1193" t="s">
        <v>69</v>
      </c>
      <c r="BK1193" t="s">
        <v>2272</v>
      </c>
      <c r="BL1193" s="2">
        <v>43501</v>
      </c>
      <c r="BM1193" t="s">
        <v>2272</v>
      </c>
      <c r="BN1193">
        <v>0.21873530769313301</v>
      </c>
      <c r="BO1193" s="10" t="str">
        <f>TEXT(Table1[[#This Row],[CLOSE_DATE]],"YYYYMMDD")&amp;TEXT(Table1[[#This Row],[OPEN_DATE]],"YYYYMMDD")&amp;Table1[[#This Row],[SYMBOL]]</f>
        <v>2019083020190205HD</v>
      </c>
      <c r="BP1193" s="29" t="str">
        <f>IFERROR(VLOOKUP(Table1[[#This Row],[Key]],ownlog!$A:$E,MATCH(BP$1,ownlog!$1:$1,0),FALSE),"")</f>
        <v/>
      </c>
      <c r="BQ1193" s="29" t="str">
        <f>IFERROR(VLOOKUP(Table1[[#This Row],[Key]],ownlog!$A:$E,MATCH(BQ$1,ownlog!$1:$1,0),FALSE),"")</f>
        <v/>
      </c>
      <c r="BR1193" s="29" t="str">
        <f>IFERROR(VLOOKUP(Table1[[#This Row],[Key]],ownlog!$A:$E,MATCH(BR$1,ownlog!$1:$1,0),FALSE),"")</f>
        <v/>
      </c>
      <c r="BS1193" s="29" t="str">
        <f>IFERROR(VLOOKUP(Table1[[#This Row],[Key]],ownlog!$A:$E,MATCH(BS$1,ownlog!$1:$1,0),FALSE),"")</f>
        <v/>
      </c>
    </row>
    <row r="1194" spans="1:71" x14ac:dyDescent="0.25">
      <c r="A1194">
        <v>1192</v>
      </c>
      <c r="B1194">
        <v>2648.34</v>
      </c>
      <c r="C1194">
        <v>-1</v>
      </c>
      <c r="D1194">
        <v>186.322</v>
      </c>
      <c r="E1194">
        <v>-1</v>
      </c>
      <c r="F1194">
        <v>-1</v>
      </c>
      <c r="G1194">
        <v>-1</v>
      </c>
      <c r="H1194">
        <v>1191</v>
      </c>
      <c r="I1194">
        <v>0.17088600000000001</v>
      </c>
      <c r="J1194">
        <v>0.48132335415068001</v>
      </c>
      <c r="K1194">
        <v>-1</v>
      </c>
      <c r="L1194">
        <v>50</v>
      </c>
      <c r="M1194">
        <v>1</v>
      </c>
      <c r="N1194">
        <v>0.33839599999999997</v>
      </c>
      <c r="O1194">
        <v>0.39873399999999998</v>
      </c>
      <c r="P1194">
        <v>1</v>
      </c>
      <c r="Q1194">
        <v>2738.98</v>
      </c>
      <c r="R1194">
        <v>1192</v>
      </c>
      <c r="S1194">
        <v>100</v>
      </c>
      <c r="T1194">
        <v>15.569999694824199</v>
      </c>
      <c r="U1194">
        <v>213.7294</v>
      </c>
      <c r="V1194">
        <v>0.22784799999999999</v>
      </c>
      <c r="W1194">
        <v>186.322</v>
      </c>
      <c r="X1194">
        <v>0.37341800000000003</v>
      </c>
      <c r="Y1194">
        <v>-1</v>
      </c>
      <c r="Z1194">
        <v>0.27996087706998002</v>
      </c>
      <c r="AA1194">
        <v>100</v>
      </c>
      <c r="AB1194">
        <v>0.38064211561033001</v>
      </c>
      <c r="AC1194">
        <v>2731.61</v>
      </c>
      <c r="AD1194">
        <v>-1</v>
      </c>
      <c r="AE1194">
        <v>1250</v>
      </c>
      <c r="AF1194">
        <v>-2.2271599289999999</v>
      </c>
      <c r="AG1194">
        <v>2737.69995117187</v>
      </c>
      <c r="AH1194">
        <v>1369.27</v>
      </c>
      <c r="AI1194">
        <v>43503</v>
      </c>
      <c r="AJ1194" t="s">
        <v>2272</v>
      </c>
      <c r="AK1194" t="s">
        <v>65</v>
      </c>
      <c r="AL1194" s="2">
        <v>43664.579108796293</v>
      </c>
      <c r="AM1194" t="s">
        <v>2272</v>
      </c>
      <c r="AN1194" t="s">
        <v>2272</v>
      </c>
      <c r="AO1194" t="s">
        <v>2272</v>
      </c>
      <c r="AP1194" t="s">
        <v>2272</v>
      </c>
      <c r="AQ1194" s="2" t="s">
        <v>2272</v>
      </c>
      <c r="AR1194" t="s">
        <v>67</v>
      </c>
      <c r="AS1194" t="s">
        <v>2272</v>
      </c>
      <c r="AT1194" t="s">
        <v>131</v>
      </c>
      <c r="AU1194">
        <v>-18633.2</v>
      </c>
      <c r="AV1194" s="1" t="s">
        <v>66</v>
      </c>
      <c r="AW1194" t="s">
        <v>2272</v>
      </c>
      <c r="AX1194" t="s">
        <v>2272</v>
      </c>
      <c r="AY1194" t="s">
        <v>2272</v>
      </c>
      <c r="AZ1194" s="1" t="s">
        <v>2272</v>
      </c>
      <c r="BA1194" t="s">
        <v>68</v>
      </c>
      <c r="BB1194" t="s">
        <v>2272</v>
      </c>
      <c r="BC1194" s="4">
        <v>0.40405092592592595</v>
      </c>
      <c r="BD1194" s="2">
        <v>43501</v>
      </c>
      <c r="BE1194" t="s">
        <v>123</v>
      </c>
      <c r="BF1194" t="s">
        <v>2272</v>
      </c>
      <c r="BG1194" t="s">
        <v>2272</v>
      </c>
      <c r="BH1194" s="3" t="s">
        <v>2272</v>
      </c>
      <c r="BI1194" s="2">
        <v>43501.404050925928</v>
      </c>
      <c r="BJ1194" t="s">
        <v>69</v>
      </c>
      <c r="BK1194" t="s">
        <v>2272</v>
      </c>
      <c r="BL1194" s="2">
        <v>43501</v>
      </c>
      <c r="BM1194" t="s">
        <v>2272</v>
      </c>
      <c r="BN1194">
        <v>0.14697888601453299</v>
      </c>
      <c r="BO1194" s="10" t="str">
        <f>TEXT(Table1[[#This Row],[CLOSE_DATE]],"YYYYMMDD")&amp;TEXT(Table1[[#This Row],[OPEN_DATE]],"YYYYMMDD")&amp;Table1[[#This Row],[SYMBOL]]</f>
        <v>2019071820190205HD</v>
      </c>
      <c r="BP1194" s="29" t="str">
        <f>IFERROR(VLOOKUP(Table1[[#This Row],[Key]],ownlog!$A:$E,MATCH(BP$1,ownlog!$1:$1,0),FALSE),"")</f>
        <v/>
      </c>
      <c r="BQ1194" s="29" t="str">
        <f>IFERROR(VLOOKUP(Table1[[#This Row],[Key]],ownlog!$A:$E,MATCH(BQ$1,ownlog!$1:$1,0),FALSE),"")</f>
        <v/>
      </c>
      <c r="BR1194" s="29" t="str">
        <f>IFERROR(VLOOKUP(Table1[[#This Row],[Key]],ownlog!$A:$E,MATCH(BR$1,ownlog!$1:$1,0),FALSE),"")</f>
        <v/>
      </c>
      <c r="BS1194" s="29" t="str">
        <f>IFERROR(VLOOKUP(Table1[[#This Row],[Key]],ownlog!$A:$E,MATCH(BS$1,ownlog!$1:$1,0),FALSE),"")</f>
        <v/>
      </c>
    </row>
    <row r="1195" spans="1:71" x14ac:dyDescent="0.25">
      <c r="A1195">
        <v>1193</v>
      </c>
      <c r="B1195">
        <v>2648.34</v>
      </c>
      <c r="C1195">
        <v>-1</v>
      </c>
      <c r="D1195">
        <v>285.96800000000002</v>
      </c>
      <c r="E1195">
        <v>-1</v>
      </c>
      <c r="F1195">
        <v>-1</v>
      </c>
      <c r="G1195">
        <v>-1</v>
      </c>
      <c r="H1195">
        <v>1193</v>
      </c>
      <c r="I1195">
        <v>0.17088600000000001</v>
      </c>
      <c r="J1195">
        <v>0.48132335415068001</v>
      </c>
      <c r="K1195">
        <v>-1</v>
      </c>
      <c r="L1195">
        <v>30</v>
      </c>
      <c r="M1195">
        <v>1</v>
      </c>
      <c r="N1195">
        <v>0.33839599999999997</v>
      </c>
      <c r="O1195">
        <v>0.39873399999999998</v>
      </c>
      <c r="P1195">
        <v>1</v>
      </c>
      <c r="Q1195">
        <v>2738.98</v>
      </c>
      <c r="R1195">
        <v>1193</v>
      </c>
      <c r="S1195">
        <v>100</v>
      </c>
      <c r="T1195">
        <v>15.569999694824199</v>
      </c>
      <c r="U1195">
        <v>233</v>
      </c>
      <c r="V1195">
        <v>0.22784799999999999</v>
      </c>
      <c r="W1195">
        <v>285.96833333299998</v>
      </c>
      <c r="X1195">
        <v>0.37341800000000003</v>
      </c>
      <c r="Y1195">
        <v>-1</v>
      </c>
      <c r="Z1195">
        <v>0.27996087706998002</v>
      </c>
      <c r="AA1195">
        <v>30</v>
      </c>
      <c r="AB1195">
        <v>0.38064211561033001</v>
      </c>
      <c r="AC1195">
        <v>2731.61</v>
      </c>
      <c r="AD1195">
        <v>-1</v>
      </c>
      <c r="AE1195">
        <v>1266</v>
      </c>
      <c r="AF1195">
        <v>-2.148263</v>
      </c>
      <c r="AG1195">
        <v>2737.69995117187</v>
      </c>
      <c r="AH1195">
        <v>-1590.25</v>
      </c>
      <c r="AI1195">
        <v>43503</v>
      </c>
      <c r="AJ1195" t="s">
        <v>2272</v>
      </c>
      <c r="AK1195" t="s">
        <v>65</v>
      </c>
      <c r="AL1195" s="2">
        <v>43696.639861111114</v>
      </c>
      <c r="AM1195" t="s">
        <v>2272</v>
      </c>
      <c r="AN1195" t="s">
        <v>2272</v>
      </c>
      <c r="AO1195" t="s">
        <v>2272</v>
      </c>
      <c r="AP1195" t="s">
        <v>2272</v>
      </c>
      <c r="AQ1195" s="2" t="s">
        <v>2272</v>
      </c>
      <c r="AR1195" t="s">
        <v>67</v>
      </c>
      <c r="AS1195" t="s">
        <v>2272</v>
      </c>
      <c r="AT1195" t="s">
        <v>129</v>
      </c>
      <c r="AU1195">
        <v>-8580.0400000000009</v>
      </c>
      <c r="AV1195" s="1" t="s">
        <v>66</v>
      </c>
      <c r="AW1195" t="s">
        <v>2272</v>
      </c>
      <c r="AX1195" t="s">
        <v>2272</v>
      </c>
      <c r="AY1195" t="s">
        <v>2272</v>
      </c>
      <c r="AZ1195" s="1" t="s">
        <v>2272</v>
      </c>
      <c r="BA1195" t="s">
        <v>68</v>
      </c>
      <c r="BB1195" t="s">
        <v>2272</v>
      </c>
      <c r="BC1195" s="4">
        <v>0.47212962962962962</v>
      </c>
      <c r="BD1195" s="2">
        <v>43501</v>
      </c>
      <c r="BE1195" t="s">
        <v>123</v>
      </c>
      <c r="BF1195" t="s">
        <v>2272</v>
      </c>
      <c r="BG1195" t="s">
        <v>2272</v>
      </c>
      <c r="BH1195" s="3" t="s">
        <v>2272</v>
      </c>
      <c r="BI1195" s="2">
        <v>43501.472129629627</v>
      </c>
      <c r="BJ1195" t="s">
        <v>69</v>
      </c>
      <c r="BK1195" t="s">
        <v>2272</v>
      </c>
      <c r="BL1195" s="2">
        <v>43501</v>
      </c>
      <c r="BM1195" t="s">
        <v>2272</v>
      </c>
      <c r="BN1195">
        <v>-0.18536434686845901</v>
      </c>
      <c r="BO1195" s="10" t="str">
        <f>TEXT(Table1[[#This Row],[CLOSE_DATE]],"YYYYMMDD")&amp;TEXT(Table1[[#This Row],[OPEN_DATE]],"YYYYMMDD")&amp;Table1[[#This Row],[SYMBOL]]</f>
        <v>2019081920190205DPZ</v>
      </c>
      <c r="BP1195" s="29" t="str">
        <f>IFERROR(VLOOKUP(Table1[[#This Row],[Key]],ownlog!$A:$E,MATCH(BP$1,ownlog!$1:$1,0),FALSE),"")</f>
        <v/>
      </c>
      <c r="BQ1195" s="29" t="str">
        <f>IFERROR(VLOOKUP(Table1[[#This Row],[Key]],ownlog!$A:$E,MATCH(BQ$1,ownlog!$1:$1,0),FALSE),"")</f>
        <v/>
      </c>
      <c r="BR1195" s="29" t="str">
        <f>IFERROR(VLOOKUP(Table1[[#This Row],[Key]],ownlog!$A:$E,MATCH(BR$1,ownlog!$1:$1,0),FALSE),"")</f>
        <v/>
      </c>
      <c r="BS1195" s="29" t="str">
        <f>IFERROR(VLOOKUP(Table1[[#This Row],[Key]],ownlog!$A:$E,MATCH(BS$1,ownlog!$1:$1,0),FALSE),"")</f>
        <v/>
      </c>
    </row>
    <row r="1196" spans="1:71" x14ac:dyDescent="0.25">
      <c r="A1196">
        <v>1194</v>
      </c>
      <c r="B1196">
        <v>2648.34</v>
      </c>
      <c r="C1196">
        <v>-1</v>
      </c>
      <c r="D1196">
        <v>95.08</v>
      </c>
      <c r="E1196">
        <v>-1</v>
      </c>
      <c r="F1196">
        <v>-1</v>
      </c>
      <c r="G1196">
        <v>-1</v>
      </c>
      <c r="H1196">
        <v>1194</v>
      </c>
      <c r="I1196">
        <v>0.17088600000000001</v>
      </c>
      <c r="J1196">
        <v>0.48132335415068001</v>
      </c>
      <c r="K1196">
        <v>-1</v>
      </c>
      <c r="L1196">
        <v>200</v>
      </c>
      <c r="M1196">
        <v>1</v>
      </c>
      <c r="N1196">
        <v>0.33839599999999997</v>
      </c>
      <c r="O1196">
        <v>0.39873399999999998</v>
      </c>
      <c r="P1196">
        <v>1</v>
      </c>
      <c r="Q1196">
        <v>2738.98</v>
      </c>
      <c r="R1196">
        <v>1194</v>
      </c>
      <c r="S1196">
        <v>100</v>
      </c>
      <c r="T1196">
        <v>15.569999694824199</v>
      </c>
      <c r="U1196">
        <v>92.588533333000001</v>
      </c>
      <c r="V1196">
        <v>0.22784799999999999</v>
      </c>
      <c r="W1196">
        <v>95.08</v>
      </c>
      <c r="X1196">
        <v>0.37341800000000003</v>
      </c>
      <c r="Y1196">
        <v>-1</v>
      </c>
      <c r="Z1196">
        <v>0.27996087706998002</v>
      </c>
      <c r="AA1196">
        <v>200</v>
      </c>
      <c r="AB1196">
        <v>0.38064211561033001</v>
      </c>
      <c r="AC1196">
        <v>2731.61</v>
      </c>
      <c r="AD1196">
        <v>-1</v>
      </c>
      <c r="AE1196">
        <v>1104</v>
      </c>
      <c r="AF1196">
        <v>-4.7935905600000002</v>
      </c>
      <c r="AG1196">
        <v>2737.69995117187</v>
      </c>
      <c r="AH1196">
        <v>-501.79</v>
      </c>
      <c r="AI1196">
        <v>43503</v>
      </c>
      <c r="AJ1196" t="s">
        <v>2272</v>
      </c>
      <c r="AK1196" t="s">
        <v>65</v>
      </c>
      <c r="AL1196" s="2">
        <v>43503.472627314812</v>
      </c>
      <c r="AM1196" t="s">
        <v>2272</v>
      </c>
      <c r="AN1196" t="s">
        <v>2272</v>
      </c>
      <c r="AO1196" t="s">
        <v>2272</v>
      </c>
      <c r="AP1196" t="s">
        <v>2272</v>
      </c>
      <c r="AQ1196" s="2" t="s">
        <v>2272</v>
      </c>
      <c r="AR1196" t="s">
        <v>67</v>
      </c>
      <c r="AS1196" t="s">
        <v>2272</v>
      </c>
      <c r="AT1196" t="s">
        <v>73</v>
      </c>
      <c r="AU1196">
        <v>-19017</v>
      </c>
      <c r="AV1196" s="1" t="s">
        <v>66</v>
      </c>
      <c r="AW1196" t="s">
        <v>2272</v>
      </c>
      <c r="AX1196" t="s">
        <v>2272</v>
      </c>
      <c r="AY1196" t="s">
        <v>2272</v>
      </c>
      <c r="AZ1196" s="1" t="s">
        <v>2272</v>
      </c>
      <c r="BA1196" t="s">
        <v>68</v>
      </c>
      <c r="BB1196" t="s">
        <v>2272</v>
      </c>
      <c r="BC1196" s="4">
        <v>0.47245370370370371</v>
      </c>
      <c r="BD1196" s="2">
        <v>43501</v>
      </c>
      <c r="BE1196" t="s">
        <v>123</v>
      </c>
      <c r="BF1196" t="s">
        <v>2272</v>
      </c>
      <c r="BG1196" t="s">
        <v>2272</v>
      </c>
      <c r="BH1196" s="3" t="s">
        <v>2272</v>
      </c>
      <c r="BI1196" s="2">
        <v>43501.472453703704</v>
      </c>
      <c r="BJ1196" t="s">
        <v>69</v>
      </c>
      <c r="BK1196" t="s">
        <v>2272</v>
      </c>
      <c r="BL1196" s="2">
        <v>43501</v>
      </c>
      <c r="BM1196" t="s">
        <v>2272</v>
      </c>
      <c r="BN1196">
        <v>-2.6387778712662999E-2</v>
      </c>
      <c r="BO1196" s="10" t="str">
        <f>TEXT(Table1[[#This Row],[CLOSE_DATE]],"YYYYMMDD")&amp;TEXT(Table1[[#This Row],[OPEN_DATE]],"YYYYMMDD")&amp;Table1[[#This Row],[SYMBOL]]</f>
        <v>2019020720190205PSX</v>
      </c>
      <c r="BP1196" s="29" t="str">
        <f>IFERROR(VLOOKUP(Table1[[#This Row],[Key]],ownlog!$A:$E,MATCH(BP$1,ownlog!$1:$1,0),FALSE),"")</f>
        <v/>
      </c>
      <c r="BQ1196" s="29" t="str">
        <f>IFERROR(VLOOKUP(Table1[[#This Row],[Key]],ownlog!$A:$E,MATCH(BQ$1,ownlog!$1:$1,0),FALSE),"")</f>
        <v/>
      </c>
      <c r="BR1196" s="29" t="str">
        <f>IFERROR(VLOOKUP(Table1[[#This Row],[Key]],ownlog!$A:$E,MATCH(BR$1,ownlog!$1:$1,0),FALSE),"")</f>
        <v/>
      </c>
      <c r="BS1196" s="29" t="str">
        <f>IFERROR(VLOOKUP(Table1[[#This Row],[Key]],ownlog!$A:$E,MATCH(BS$1,ownlog!$1:$1,0),FALSE),"")</f>
        <v/>
      </c>
    </row>
    <row r="1197" spans="1:71" x14ac:dyDescent="0.25">
      <c r="A1197">
        <v>1195</v>
      </c>
      <c r="B1197">
        <v>2648.34</v>
      </c>
      <c r="C1197">
        <v>-1</v>
      </c>
      <c r="D1197">
        <v>28.321000000000002</v>
      </c>
      <c r="E1197">
        <v>-1</v>
      </c>
      <c r="F1197">
        <v>-1</v>
      </c>
      <c r="G1197">
        <v>-1</v>
      </c>
      <c r="H1197">
        <v>1195</v>
      </c>
      <c r="I1197">
        <v>0.17088600000000001</v>
      </c>
      <c r="J1197">
        <v>0.48132335415068001</v>
      </c>
      <c r="K1197">
        <v>-1</v>
      </c>
      <c r="L1197">
        <v>600</v>
      </c>
      <c r="M1197">
        <v>3</v>
      </c>
      <c r="N1197">
        <v>0.33839599999999997</v>
      </c>
      <c r="O1197">
        <v>0.39873399999999998</v>
      </c>
      <c r="P1197">
        <v>1</v>
      </c>
      <c r="Q1197">
        <v>2738.98</v>
      </c>
      <c r="R1197">
        <v>1195</v>
      </c>
      <c r="S1197">
        <v>100</v>
      </c>
      <c r="T1197">
        <v>15.569999694824199</v>
      </c>
      <c r="U1197">
        <v>23.041958333</v>
      </c>
      <c r="V1197">
        <v>0.22784799999999999</v>
      </c>
      <c r="W1197">
        <v>28.320833332999999</v>
      </c>
      <c r="X1197">
        <v>0.37341800000000003</v>
      </c>
      <c r="Y1197">
        <v>-1</v>
      </c>
      <c r="Z1197">
        <v>0.27996087706998002</v>
      </c>
      <c r="AA1197">
        <v>600</v>
      </c>
      <c r="AB1197">
        <v>0.38064211561033001</v>
      </c>
      <c r="AC1197">
        <v>2731.61</v>
      </c>
      <c r="AD1197">
        <v>-1</v>
      </c>
      <c r="AE1197">
        <v>1127</v>
      </c>
      <c r="AF1197">
        <v>-9.50225455</v>
      </c>
      <c r="AG1197">
        <v>2737.69995117187</v>
      </c>
      <c r="AH1197">
        <v>-3174.5</v>
      </c>
      <c r="AI1197">
        <v>43503</v>
      </c>
      <c r="AJ1197" t="s">
        <v>2272</v>
      </c>
      <c r="AK1197" t="s">
        <v>65</v>
      </c>
      <c r="AL1197" s="2">
        <v>43543.576932870368</v>
      </c>
      <c r="AM1197" t="s">
        <v>2272</v>
      </c>
      <c r="AN1197" t="s">
        <v>2272</v>
      </c>
      <c r="AO1197" t="s">
        <v>2272</v>
      </c>
      <c r="AP1197" t="s">
        <v>2272</v>
      </c>
      <c r="AQ1197" s="2" t="s">
        <v>2272</v>
      </c>
      <c r="AR1197" t="s">
        <v>67</v>
      </c>
      <c r="AS1197" t="s">
        <v>2272</v>
      </c>
      <c r="AT1197" t="s">
        <v>200</v>
      </c>
      <c r="AU1197">
        <v>-16995.599999999999</v>
      </c>
      <c r="AV1197" s="1" t="s">
        <v>66</v>
      </c>
      <c r="AW1197" t="s">
        <v>2272</v>
      </c>
      <c r="AX1197" t="s">
        <v>2272</v>
      </c>
      <c r="AY1197" t="s">
        <v>2272</v>
      </c>
      <c r="AZ1197" s="1" t="s">
        <v>2272</v>
      </c>
      <c r="BA1197" t="s">
        <v>68</v>
      </c>
      <c r="BB1197" t="s">
        <v>2272</v>
      </c>
      <c r="BC1197" s="4">
        <v>0.47312500000000002</v>
      </c>
      <c r="BD1197" s="2">
        <v>43501</v>
      </c>
      <c r="BE1197" t="s">
        <v>123</v>
      </c>
      <c r="BF1197" t="s">
        <v>2272</v>
      </c>
      <c r="BG1197" t="s">
        <v>2272</v>
      </c>
      <c r="BH1197" s="3" t="s">
        <v>2272</v>
      </c>
      <c r="BI1197" s="2">
        <v>43501.473124999997</v>
      </c>
      <c r="BJ1197" t="s">
        <v>69</v>
      </c>
      <c r="BK1197" t="s">
        <v>2272</v>
      </c>
      <c r="BL1197" s="2">
        <v>43501</v>
      </c>
      <c r="BM1197" t="s">
        <v>2272</v>
      </c>
      <c r="BN1197">
        <v>-0.18681771369941799</v>
      </c>
      <c r="BO1197" s="10" t="str">
        <f>TEXT(Table1[[#This Row],[CLOSE_DATE]],"YYYYMMDD")&amp;TEXT(Table1[[#This Row],[OPEN_DATE]],"YYYYMMDD")&amp;Table1[[#This Row],[SYMBOL]]</f>
        <v>2019031920190205REGI</v>
      </c>
      <c r="BP1197" s="29" t="str">
        <f>IFERROR(VLOOKUP(Table1[[#This Row],[Key]],ownlog!$A:$E,MATCH(BP$1,ownlog!$1:$1,0),FALSE),"")</f>
        <v/>
      </c>
      <c r="BQ1197" s="29" t="str">
        <f>IFERROR(VLOOKUP(Table1[[#This Row],[Key]],ownlog!$A:$E,MATCH(BQ$1,ownlog!$1:$1,0),FALSE),"")</f>
        <v/>
      </c>
      <c r="BR1197" s="29" t="str">
        <f>IFERROR(VLOOKUP(Table1[[#This Row],[Key]],ownlog!$A:$E,MATCH(BR$1,ownlog!$1:$1,0),FALSE),"")</f>
        <v/>
      </c>
      <c r="BS1197" s="29" t="str">
        <f>IFERROR(VLOOKUP(Table1[[#This Row],[Key]],ownlog!$A:$E,MATCH(BS$1,ownlog!$1:$1,0),FALSE),"")</f>
        <v/>
      </c>
    </row>
    <row r="1198" spans="1:71" x14ac:dyDescent="0.25">
      <c r="A1198">
        <v>1196</v>
      </c>
      <c r="B1198">
        <v>2648.34</v>
      </c>
      <c r="C1198">
        <v>-1</v>
      </c>
      <c r="D1198">
        <v>47.402999999999999</v>
      </c>
      <c r="E1198">
        <v>-1</v>
      </c>
      <c r="F1198">
        <v>-1</v>
      </c>
      <c r="G1198">
        <v>-1</v>
      </c>
      <c r="H1198">
        <v>1196</v>
      </c>
      <c r="I1198">
        <v>0.17088600000000001</v>
      </c>
      <c r="J1198">
        <v>0.48132335415068001</v>
      </c>
      <c r="K1198">
        <v>-1</v>
      </c>
      <c r="L1198">
        <v>700</v>
      </c>
      <c r="M1198">
        <v>3.5</v>
      </c>
      <c r="N1198">
        <v>0.33839599999999997</v>
      </c>
      <c r="O1198">
        <v>0.39873399999999998</v>
      </c>
      <c r="P1198">
        <v>1</v>
      </c>
      <c r="Q1198">
        <v>2738.98</v>
      </c>
      <c r="R1198">
        <v>1196</v>
      </c>
      <c r="S1198">
        <v>100</v>
      </c>
      <c r="T1198">
        <v>15.569999694824199</v>
      </c>
      <c r="U1198">
        <v>46.255369999999999</v>
      </c>
      <c r="V1198">
        <v>0.22784799999999999</v>
      </c>
      <c r="W1198">
        <v>47.403085713999999</v>
      </c>
      <c r="X1198">
        <v>0.37341800000000003</v>
      </c>
      <c r="Y1198">
        <v>-1</v>
      </c>
      <c r="Z1198">
        <v>0.27996087706998002</v>
      </c>
      <c r="AA1198">
        <v>700</v>
      </c>
      <c r="AB1198">
        <v>0.38064211561033001</v>
      </c>
      <c r="AC1198">
        <v>2731.61</v>
      </c>
      <c r="AD1198">
        <v>-1</v>
      </c>
      <c r="AE1198">
        <v>1101</v>
      </c>
      <c r="AF1198">
        <v>-9.2203198099999994</v>
      </c>
      <c r="AG1198">
        <v>2737.69995117187</v>
      </c>
      <c r="AH1198">
        <v>-810.72</v>
      </c>
      <c r="AI1198">
        <v>43503</v>
      </c>
      <c r="AJ1198" t="s">
        <v>2272</v>
      </c>
      <c r="AK1198" t="s">
        <v>65</v>
      </c>
      <c r="AL1198" s="2">
        <v>43503.471828703703</v>
      </c>
      <c r="AM1198" t="s">
        <v>2272</v>
      </c>
      <c r="AN1198" t="s">
        <v>2272</v>
      </c>
      <c r="AO1198" t="s">
        <v>2272</v>
      </c>
      <c r="AP1198" t="s">
        <v>2272</v>
      </c>
      <c r="AQ1198" s="2" t="s">
        <v>2272</v>
      </c>
      <c r="AR1198" t="s">
        <v>67</v>
      </c>
      <c r="AS1198" t="s">
        <v>2272</v>
      </c>
      <c r="AT1198" t="s">
        <v>85</v>
      </c>
      <c r="AU1198">
        <v>-33185.599999999999</v>
      </c>
      <c r="AV1198" s="1" t="s">
        <v>66</v>
      </c>
      <c r="AW1198" t="s">
        <v>2272</v>
      </c>
      <c r="AX1198" t="s">
        <v>2272</v>
      </c>
      <c r="AY1198" t="s">
        <v>2272</v>
      </c>
      <c r="AZ1198" s="1" t="s">
        <v>2272</v>
      </c>
      <c r="BA1198" t="s">
        <v>68</v>
      </c>
      <c r="BB1198" t="s">
        <v>2272</v>
      </c>
      <c r="BC1198" s="4">
        <v>0.47414351851851855</v>
      </c>
      <c r="BD1198" s="2">
        <v>43501</v>
      </c>
      <c r="BE1198" t="s">
        <v>123</v>
      </c>
      <c r="BF1198" t="s">
        <v>2272</v>
      </c>
      <c r="BG1198" t="s">
        <v>2272</v>
      </c>
      <c r="BH1198" s="3" t="s">
        <v>2272</v>
      </c>
      <c r="BI1198" s="2">
        <v>43501.474143518521</v>
      </c>
      <c r="BJ1198" t="s">
        <v>69</v>
      </c>
      <c r="BK1198" t="s">
        <v>2272</v>
      </c>
      <c r="BL1198" s="2">
        <v>43501</v>
      </c>
      <c r="BM1198" t="s">
        <v>2272</v>
      </c>
      <c r="BN1198">
        <v>-2.4432405847144501E-2</v>
      </c>
      <c r="BO1198" s="10" t="str">
        <f>TEXT(Table1[[#This Row],[CLOSE_DATE]],"YYYYMMDD")&amp;TEXT(Table1[[#This Row],[OPEN_DATE]],"YYYYMMDD")&amp;Table1[[#This Row],[SYMBOL]]</f>
        <v>2019020720190205AER</v>
      </c>
      <c r="BP1198" s="29" t="str">
        <f>IFERROR(VLOOKUP(Table1[[#This Row],[Key]],ownlog!$A:$E,MATCH(BP$1,ownlog!$1:$1,0),FALSE),"")</f>
        <v/>
      </c>
      <c r="BQ1198" s="29" t="str">
        <f>IFERROR(VLOOKUP(Table1[[#This Row],[Key]],ownlog!$A:$E,MATCH(BQ$1,ownlog!$1:$1,0),FALSE),"")</f>
        <v/>
      </c>
      <c r="BR1198" s="29" t="str">
        <f>IFERROR(VLOOKUP(Table1[[#This Row],[Key]],ownlog!$A:$E,MATCH(BR$1,ownlog!$1:$1,0),FALSE),"")</f>
        <v/>
      </c>
      <c r="BS1198" s="29" t="str">
        <f>IFERROR(VLOOKUP(Table1[[#This Row],[Key]],ownlog!$A:$E,MATCH(BS$1,ownlog!$1:$1,0),FALSE),"")</f>
        <v/>
      </c>
    </row>
    <row r="1199" spans="1:71" x14ac:dyDescent="0.25">
      <c r="A1199">
        <v>1197</v>
      </c>
      <c r="B1199">
        <v>2681.83</v>
      </c>
      <c r="C1199">
        <v>-1</v>
      </c>
      <c r="D1199">
        <v>878.34730000000002</v>
      </c>
      <c r="E1199">
        <v>-1</v>
      </c>
      <c r="F1199">
        <v>-1</v>
      </c>
      <c r="G1199">
        <v>-1</v>
      </c>
      <c r="H1199">
        <v>1197</v>
      </c>
      <c r="I1199">
        <v>0.100295</v>
      </c>
      <c r="J1199">
        <v>0.48127563541068002</v>
      </c>
      <c r="K1199">
        <v>-1</v>
      </c>
      <c r="L1199">
        <v>7</v>
      </c>
      <c r="M1199">
        <v>1</v>
      </c>
      <c r="N1199">
        <v>0.35119387499999999</v>
      </c>
      <c r="O1199">
        <v>0.35103200000000001</v>
      </c>
      <c r="P1199">
        <v>0.99999899999999997</v>
      </c>
      <c r="Q1199">
        <v>2761.85</v>
      </c>
      <c r="R1199">
        <v>1197</v>
      </c>
      <c r="S1199">
        <v>99</v>
      </c>
      <c r="T1199">
        <v>16.370000839233398</v>
      </c>
      <c r="U1199">
        <v>1002</v>
      </c>
      <c r="V1199">
        <v>0.25073699999999999</v>
      </c>
      <c r="W1199">
        <v>878.34730000000002</v>
      </c>
      <c r="X1199">
        <v>0.39822999999999997</v>
      </c>
      <c r="Y1199">
        <v>-1</v>
      </c>
      <c r="Z1199">
        <v>0.27996372646616002</v>
      </c>
      <c r="AA1199">
        <v>20</v>
      </c>
      <c r="AB1199">
        <v>0.38061968093842002</v>
      </c>
      <c r="AC1199">
        <v>2753.03</v>
      </c>
      <c r="AD1199">
        <v>-1</v>
      </c>
      <c r="AE1199">
        <v>1198</v>
      </c>
      <c r="AF1199">
        <v>-2.1460227999999999</v>
      </c>
      <c r="AG1199">
        <v>2706.05004882812</v>
      </c>
      <c r="AH1199">
        <v>864.4</v>
      </c>
      <c r="AI1199">
        <v>43510</v>
      </c>
      <c r="AJ1199" t="s">
        <v>2272</v>
      </c>
      <c r="AK1199" t="s">
        <v>65</v>
      </c>
      <c r="AL1199" s="2">
        <v>43594.554027777776</v>
      </c>
      <c r="AM1199" t="s">
        <v>2272</v>
      </c>
      <c r="AN1199" t="s">
        <v>2272</v>
      </c>
      <c r="AO1199" t="s">
        <v>2272</v>
      </c>
      <c r="AP1199" t="s">
        <v>2272</v>
      </c>
      <c r="AQ1199" s="2" t="s">
        <v>2272</v>
      </c>
      <c r="AR1199" t="s">
        <v>67</v>
      </c>
      <c r="AS1199" t="s">
        <v>2272</v>
      </c>
      <c r="AT1199" t="s">
        <v>106</v>
      </c>
      <c r="AU1199">
        <v>-17567.95</v>
      </c>
      <c r="AV1199" s="1" t="s">
        <v>66</v>
      </c>
      <c r="AW1199" t="s">
        <v>2272</v>
      </c>
      <c r="AX1199" t="s">
        <v>2272</v>
      </c>
      <c r="AY1199" t="s">
        <v>2272</v>
      </c>
      <c r="AZ1199" s="1" t="s">
        <v>2272</v>
      </c>
      <c r="BA1199" t="s">
        <v>68</v>
      </c>
      <c r="BB1199" t="s">
        <v>2272</v>
      </c>
      <c r="BC1199" s="4">
        <v>0.66483796296296294</v>
      </c>
      <c r="BD1199" s="2">
        <v>43503</v>
      </c>
      <c r="BE1199" t="s">
        <v>123</v>
      </c>
      <c r="BF1199" t="s">
        <v>2272</v>
      </c>
      <c r="BG1199" t="s">
        <v>2272</v>
      </c>
      <c r="BH1199" s="3" t="s">
        <v>2272</v>
      </c>
      <c r="BI1199" s="2">
        <v>43503.664837962962</v>
      </c>
      <c r="BJ1199" t="s">
        <v>69</v>
      </c>
      <c r="BK1199" t="s">
        <v>2272</v>
      </c>
      <c r="BL1199" s="2">
        <v>43503</v>
      </c>
      <c r="BM1199" t="s">
        <v>2272</v>
      </c>
      <c r="BN1199">
        <v>0.140588710508604</v>
      </c>
      <c r="BO1199" s="10" t="str">
        <f>TEXT(Table1[[#This Row],[CLOSE_DATE]],"YYYYMMDD")&amp;TEXT(Table1[[#This Row],[OPEN_DATE]],"YYYYMMDD")&amp;Table1[[#This Row],[SYMBOL]]</f>
        <v>2019050920190207AZO</v>
      </c>
      <c r="BP1199" s="29" t="str">
        <f>IFERROR(VLOOKUP(Table1[[#This Row],[Key]],ownlog!$A:$E,MATCH(BP$1,ownlog!$1:$1,0),FALSE),"")</f>
        <v/>
      </c>
      <c r="BQ1199" s="29" t="str">
        <f>IFERROR(VLOOKUP(Table1[[#This Row],[Key]],ownlog!$A:$E,MATCH(BQ$1,ownlog!$1:$1,0),FALSE),"")</f>
        <v/>
      </c>
      <c r="BR1199" s="29" t="str">
        <f>IFERROR(VLOOKUP(Table1[[#This Row],[Key]],ownlog!$A:$E,MATCH(BR$1,ownlog!$1:$1,0),FALSE),"")</f>
        <v/>
      </c>
      <c r="BS1199" s="29" t="str">
        <f>IFERROR(VLOOKUP(Table1[[#This Row],[Key]],ownlog!$A:$E,MATCH(BS$1,ownlog!$1:$1,0),FALSE),"")</f>
        <v/>
      </c>
    </row>
    <row r="1200" spans="1:71" x14ac:dyDescent="0.25">
      <c r="A1200">
        <v>1198</v>
      </c>
      <c r="B1200">
        <v>2681.83</v>
      </c>
      <c r="C1200">
        <v>-1</v>
      </c>
      <c r="D1200">
        <v>878.34730000000002</v>
      </c>
      <c r="E1200">
        <v>-1</v>
      </c>
      <c r="F1200">
        <v>-1</v>
      </c>
      <c r="G1200">
        <v>-1</v>
      </c>
      <c r="H1200">
        <v>1198</v>
      </c>
      <c r="I1200">
        <v>0.100295</v>
      </c>
      <c r="J1200">
        <v>0.48127563541068002</v>
      </c>
      <c r="K1200">
        <v>-1</v>
      </c>
      <c r="L1200">
        <v>5</v>
      </c>
      <c r="M1200">
        <v>1</v>
      </c>
      <c r="N1200">
        <v>0.35119387499999999</v>
      </c>
      <c r="O1200">
        <v>0.35103200000000001</v>
      </c>
      <c r="P1200">
        <v>0.99999899999999997</v>
      </c>
      <c r="Q1200">
        <v>2761.85</v>
      </c>
      <c r="R1200">
        <v>1198</v>
      </c>
      <c r="S1200">
        <v>99</v>
      </c>
      <c r="T1200">
        <v>16.370000839233398</v>
      </c>
      <c r="U1200">
        <v>1160.0127</v>
      </c>
      <c r="V1200">
        <v>0.25073699999999999</v>
      </c>
      <c r="W1200">
        <v>878.34730000000002</v>
      </c>
      <c r="X1200">
        <v>0.39822999999999997</v>
      </c>
      <c r="Y1200">
        <v>-1</v>
      </c>
      <c r="Z1200">
        <v>0.27996372646616002</v>
      </c>
      <c r="AA1200">
        <v>20</v>
      </c>
      <c r="AB1200">
        <v>0.38061968093842002</v>
      </c>
      <c r="AC1200">
        <v>2753.03</v>
      </c>
      <c r="AD1200">
        <v>-1</v>
      </c>
      <c r="AE1200">
        <v>1340</v>
      </c>
      <c r="AF1200">
        <v>-2.1206563140000001</v>
      </c>
      <c r="AG1200">
        <v>2706.05004882812</v>
      </c>
      <c r="AH1200">
        <v>1407.23</v>
      </c>
      <c r="AI1200">
        <v>43510</v>
      </c>
      <c r="AJ1200" t="s">
        <v>2272</v>
      </c>
      <c r="AK1200" t="s">
        <v>65</v>
      </c>
      <c r="AL1200" s="2">
        <v>43791.607418981483</v>
      </c>
      <c r="AM1200" t="s">
        <v>2272</v>
      </c>
      <c r="AN1200" t="s">
        <v>2272</v>
      </c>
      <c r="AO1200" t="s">
        <v>2272</v>
      </c>
      <c r="AP1200" t="s">
        <v>2272</v>
      </c>
      <c r="AQ1200" s="2" t="s">
        <v>2272</v>
      </c>
      <c r="AR1200" t="s">
        <v>67</v>
      </c>
      <c r="AS1200" t="s">
        <v>2272</v>
      </c>
      <c r="AT1200" t="s">
        <v>106</v>
      </c>
      <c r="AU1200">
        <v>-17567.95</v>
      </c>
      <c r="AV1200" s="1" t="s">
        <v>66</v>
      </c>
      <c r="AW1200" t="s">
        <v>2272</v>
      </c>
      <c r="AX1200" t="s">
        <v>2272</v>
      </c>
      <c r="AY1200" t="s">
        <v>2272</v>
      </c>
      <c r="AZ1200" s="1" t="s">
        <v>2272</v>
      </c>
      <c r="BA1200" t="s">
        <v>68</v>
      </c>
      <c r="BB1200" t="s">
        <v>2272</v>
      </c>
      <c r="BC1200" s="4">
        <v>0.66483796296296294</v>
      </c>
      <c r="BD1200" s="2">
        <v>43503</v>
      </c>
      <c r="BE1200" t="s">
        <v>123</v>
      </c>
      <c r="BF1200" t="s">
        <v>2272</v>
      </c>
      <c r="BG1200" t="s">
        <v>2272</v>
      </c>
      <c r="BH1200" s="3" t="s">
        <v>2272</v>
      </c>
      <c r="BI1200" s="2">
        <v>43503.664837962962</v>
      </c>
      <c r="BJ1200" t="s">
        <v>69</v>
      </c>
      <c r="BK1200" t="s">
        <v>2272</v>
      </c>
      <c r="BL1200" s="2">
        <v>43503</v>
      </c>
      <c r="BM1200" t="s">
        <v>2272</v>
      </c>
      <c r="BN1200">
        <v>0.32042678334640501</v>
      </c>
      <c r="BO1200" s="10" t="str">
        <f>TEXT(Table1[[#This Row],[CLOSE_DATE]],"YYYYMMDD")&amp;TEXT(Table1[[#This Row],[OPEN_DATE]],"YYYYMMDD")&amp;Table1[[#This Row],[SYMBOL]]</f>
        <v>2019112220190207AZO</v>
      </c>
      <c r="BP1200" s="29" t="str">
        <f>IFERROR(VLOOKUP(Table1[[#This Row],[Key]],ownlog!$A:$E,MATCH(BP$1,ownlog!$1:$1,0),FALSE),"")</f>
        <v/>
      </c>
      <c r="BQ1200" s="29" t="str">
        <f>IFERROR(VLOOKUP(Table1[[#This Row],[Key]],ownlog!$A:$E,MATCH(BQ$1,ownlog!$1:$1,0),FALSE),"")</f>
        <v/>
      </c>
      <c r="BR1200" s="29" t="str">
        <f>IFERROR(VLOOKUP(Table1[[#This Row],[Key]],ownlog!$A:$E,MATCH(BR$1,ownlog!$1:$1,0),FALSE),"")</f>
        <v/>
      </c>
      <c r="BS1200" s="29" t="str">
        <f>IFERROR(VLOOKUP(Table1[[#This Row],[Key]],ownlog!$A:$E,MATCH(BS$1,ownlog!$1:$1,0),FALSE),"")</f>
        <v/>
      </c>
    </row>
    <row r="1201" spans="1:71" x14ac:dyDescent="0.25">
      <c r="A1201">
        <v>1199</v>
      </c>
      <c r="B1201">
        <v>2681.83</v>
      </c>
      <c r="C1201">
        <v>-1</v>
      </c>
      <c r="D1201">
        <v>878.34730000000002</v>
      </c>
      <c r="E1201">
        <v>-1</v>
      </c>
      <c r="F1201">
        <v>-1</v>
      </c>
      <c r="G1201">
        <v>-1</v>
      </c>
      <c r="H1201">
        <v>1199</v>
      </c>
      <c r="I1201">
        <v>0.100295</v>
      </c>
      <c r="J1201">
        <v>0.48127563541068002</v>
      </c>
      <c r="K1201">
        <v>-1</v>
      </c>
      <c r="L1201">
        <v>8</v>
      </c>
      <c r="M1201">
        <v>1</v>
      </c>
      <c r="N1201">
        <v>0.35119387499999999</v>
      </c>
      <c r="O1201">
        <v>0.35103200000000001</v>
      </c>
      <c r="P1201">
        <v>0.99999899999999997</v>
      </c>
      <c r="Q1201">
        <v>2761.85</v>
      </c>
      <c r="R1201">
        <v>1199</v>
      </c>
      <c r="S1201">
        <v>99</v>
      </c>
      <c r="T1201">
        <v>16.370000839233398</v>
      </c>
      <c r="U1201">
        <v>1011.080285714</v>
      </c>
      <c r="V1201">
        <v>0.25073699999999999</v>
      </c>
      <c r="W1201">
        <v>878.34730000000002</v>
      </c>
      <c r="X1201">
        <v>0.39822999999999997</v>
      </c>
      <c r="Y1201">
        <v>-1</v>
      </c>
      <c r="Z1201">
        <v>0.27996372646616002</v>
      </c>
      <c r="AA1201">
        <v>20</v>
      </c>
      <c r="AB1201">
        <v>0.38061968093842002</v>
      </c>
      <c r="AC1201">
        <v>2753.03</v>
      </c>
      <c r="AD1201">
        <v>-1</v>
      </c>
      <c r="AE1201">
        <v>1377</v>
      </c>
      <c r="AF1201">
        <v>-2.786235601</v>
      </c>
      <c r="AG1201">
        <v>2706.05004882812</v>
      </c>
      <c r="AH1201">
        <v>1060.05</v>
      </c>
      <c r="AI1201">
        <v>43510</v>
      </c>
      <c r="AJ1201" t="s">
        <v>2272</v>
      </c>
      <c r="AK1201" t="s">
        <v>65</v>
      </c>
      <c r="AL1201" s="2">
        <v>43902.523576388892</v>
      </c>
      <c r="AM1201" t="s">
        <v>2272</v>
      </c>
      <c r="AN1201" t="s">
        <v>2272</v>
      </c>
      <c r="AO1201" t="s">
        <v>2272</v>
      </c>
      <c r="AP1201" t="s">
        <v>2272</v>
      </c>
      <c r="AQ1201" s="2" t="s">
        <v>2272</v>
      </c>
      <c r="AR1201" t="s">
        <v>67</v>
      </c>
      <c r="AS1201" t="s">
        <v>2272</v>
      </c>
      <c r="AT1201" t="s">
        <v>106</v>
      </c>
      <c r="AU1201">
        <v>-17567.95</v>
      </c>
      <c r="AV1201" s="1" t="s">
        <v>66</v>
      </c>
      <c r="AW1201" t="s">
        <v>2272</v>
      </c>
      <c r="AX1201" t="s">
        <v>2272</v>
      </c>
      <c r="AY1201" t="s">
        <v>2272</v>
      </c>
      <c r="AZ1201" s="1" t="s">
        <v>2272</v>
      </c>
      <c r="BA1201" t="s">
        <v>68</v>
      </c>
      <c r="BB1201" t="s">
        <v>2272</v>
      </c>
      <c r="BC1201" s="4">
        <v>0.66483796296296294</v>
      </c>
      <c r="BD1201" s="2">
        <v>43503</v>
      </c>
      <c r="BE1201" t="s">
        <v>123</v>
      </c>
      <c r="BF1201" t="s">
        <v>2272</v>
      </c>
      <c r="BG1201" t="s">
        <v>2272</v>
      </c>
      <c r="BH1201" s="3" t="s">
        <v>2272</v>
      </c>
      <c r="BI1201" s="2">
        <v>43503.664837962962</v>
      </c>
      <c r="BJ1201" t="s">
        <v>69</v>
      </c>
      <c r="BK1201" t="s">
        <v>2272</v>
      </c>
      <c r="BL1201" s="2">
        <v>43503</v>
      </c>
      <c r="BM1201" t="s">
        <v>2272</v>
      </c>
      <c r="BN1201">
        <v>0.150858606840369</v>
      </c>
      <c r="BO1201" s="10" t="str">
        <f>TEXT(Table1[[#This Row],[CLOSE_DATE]],"YYYYMMDD")&amp;TEXT(Table1[[#This Row],[OPEN_DATE]],"YYYYMMDD")&amp;Table1[[#This Row],[SYMBOL]]</f>
        <v>2020031220190207AZO</v>
      </c>
      <c r="BP1201" s="29" t="str">
        <f>IFERROR(VLOOKUP(Table1[[#This Row],[Key]],ownlog!$A:$E,MATCH(BP$1,ownlog!$1:$1,0),FALSE),"")</f>
        <v/>
      </c>
      <c r="BQ1201" s="29" t="str">
        <f>IFERROR(VLOOKUP(Table1[[#This Row],[Key]],ownlog!$A:$E,MATCH(BQ$1,ownlog!$1:$1,0),FALSE),"")</f>
        <v/>
      </c>
      <c r="BR1201" s="29" t="str">
        <f>IFERROR(VLOOKUP(Table1[[#This Row],[Key]],ownlog!$A:$E,MATCH(BR$1,ownlog!$1:$1,0),FALSE),"")</f>
        <v/>
      </c>
      <c r="BS1201" s="29" t="str">
        <f>IFERROR(VLOOKUP(Table1[[#This Row],[Key]],ownlog!$A:$E,MATCH(BS$1,ownlog!$1:$1,0),FALSE),"")</f>
        <v/>
      </c>
    </row>
    <row r="1202" spans="1:71" x14ac:dyDescent="0.25">
      <c r="A1202">
        <v>1200</v>
      </c>
      <c r="B1202">
        <v>2681.83</v>
      </c>
      <c r="C1202">
        <v>-1</v>
      </c>
      <c r="D1202">
        <v>365.59730000000002</v>
      </c>
      <c r="E1202">
        <v>-1</v>
      </c>
      <c r="F1202">
        <v>-1</v>
      </c>
      <c r="G1202">
        <v>-1</v>
      </c>
      <c r="H1202">
        <v>1200</v>
      </c>
      <c r="I1202">
        <v>0.100295</v>
      </c>
      <c r="J1202">
        <v>0.48127563541068002</v>
      </c>
      <c r="K1202">
        <v>-1</v>
      </c>
      <c r="L1202">
        <v>15</v>
      </c>
      <c r="M1202">
        <v>1</v>
      </c>
      <c r="N1202">
        <v>0.35119387499999999</v>
      </c>
      <c r="O1202">
        <v>0.35103200000000001</v>
      </c>
      <c r="P1202">
        <v>0.99999899999999997</v>
      </c>
      <c r="Q1202">
        <v>2761.85</v>
      </c>
      <c r="R1202">
        <v>1200</v>
      </c>
      <c r="S1202">
        <v>99</v>
      </c>
      <c r="T1202">
        <v>16.370000839233398</v>
      </c>
      <c r="U1202">
        <v>364.71269999999998</v>
      </c>
      <c r="V1202">
        <v>0.25073699999999999</v>
      </c>
      <c r="W1202">
        <v>365.59730000000002</v>
      </c>
      <c r="X1202">
        <v>0.39822999999999997</v>
      </c>
      <c r="Y1202">
        <v>-1</v>
      </c>
      <c r="Z1202">
        <v>0.27996372646616002</v>
      </c>
      <c r="AA1202">
        <v>50</v>
      </c>
      <c r="AB1202">
        <v>0.38061968093842002</v>
      </c>
      <c r="AC1202">
        <v>2753.03</v>
      </c>
      <c r="AD1202">
        <v>-1</v>
      </c>
      <c r="AE1202">
        <v>1199</v>
      </c>
      <c r="AF1202">
        <v>-2.1150282929999999</v>
      </c>
      <c r="AG1202">
        <v>2706.05004882812</v>
      </c>
      <c r="AH1202">
        <v>-14.32</v>
      </c>
      <c r="AI1202">
        <v>43510</v>
      </c>
      <c r="AJ1202" t="s">
        <v>2272</v>
      </c>
      <c r="AK1202" t="s">
        <v>65</v>
      </c>
      <c r="AL1202" s="2">
        <v>43594.554571759261</v>
      </c>
      <c r="AM1202" t="s">
        <v>2272</v>
      </c>
      <c r="AN1202" t="s">
        <v>2272</v>
      </c>
      <c r="AO1202" t="s">
        <v>2272</v>
      </c>
      <c r="AP1202" t="s">
        <v>2272</v>
      </c>
      <c r="AQ1202" s="2" t="s">
        <v>2272</v>
      </c>
      <c r="AR1202" t="s">
        <v>67</v>
      </c>
      <c r="AS1202" t="s">
        <v>2272</v>
      </c>
      <c r="AT1202" t="s">
        <v>76</v>
      </c>
      <c r="AU1202">
        <v>-18280.87</v>
      </c>
      <c r="AV1202" s="1" t="s">
        <v>66</v>
      </c>
      <c r="AW1202" t="s">
        <v>2272</v>
      </c>
      <c r="AX1202" t="s">
        <v>2272</v>
      </c>
      <c r="AY1202" t="s">
        <v>2272</v>
      </c>
      <c r="AZ1202" s="1" t="s">
        <v>2272</v>
      </c>
      <c r="BA1202" t="s">
        <v>68</v>
      </c>
      <c r="BB1202" t="s">
        <v>2272</v>
      </c>
      <c r="BC1202" s="4">
        <v>0.6650462962962963</v>
      </c>
      <c r="BD1202" s="2">
        <v>43503</v>
      </c>
      <c r="BE1202" t="s">
        <v>123</v>
      </c>
      <c r="BF1202" t="s">
        <v>2272</v>
      </c>
      <c r="BG1202" t="s">
        <v>2272</v>
      </c>
      <c r="BH1202" s="3" t="s">
        <v>2272</v>
      </c>
      <c r="BI1202" s="2">
        <v>43503.665046296293</v>
      </c>
      <c r="BJ1202" t="s">
        <v>69</v>
      </c>
      <c r="BK1202" t="s">
        <v>2272</v>
      </c>
      <c r="BL1202" s="2">
        <v>43503</v>
      </c>
      <c r="BM1202" t="s">
        <v>2272</v>
      </c>
      <c r="BN1202">
        <v>-2.6112519612881899E-3</v>
      </c>
      <c r="BO1202" s="10" t="str">
        <f>TEXT(Table1[[#This Row],[CLOSE_DATE]],"YYYYMMDD")&amp;TEXT(Table1[[#This Row],[OPEN_DATE]],"YYYYMMDD")&amp;Table1[[#This Row],[SYMBOL]]</f>
        <v>2019050920190207ORLY</v>
      </c>
      <c r="BP1202" s="29" t="str">
        <f>IFERROR(VLOOKUP(Table1[[#This Row],[Key]],ownlog!$A:$E,MATCH(BP$1,ownlog!$1:$1,0),FALSE),"")</f>
        <v/>
      </c>
      <c r="BQ1202" s="29" t="str">
        <f>IFERROR(VLOOKUP(Table1[[#This Row],[Key]],ownlog!$A:$E,MATCH(BQ$1,ownlog!$1:$1,0),FALSE),"")</f>
        <v/>
      </c>
      <c r="BR1202" s="29" t="str">
        <f>IFERROR(VLOOKUP(Table1[[#This Row],[Key]],ownlog!$A:$E,MATCH(BR$1,ownlog!$1:$1,0),FALSE),"")</f>
        <v/>
      </c>
      <c r="BS1202" s="29" t="str">
        <f>IFERROR(VLOOKUP(Table1[[#This Row],[Key]],ownlog!$A:$E,MATCH(BS$1,ownlog!$1:$1,0),FALSE),"")</f>
        <v/>
      </c>
    </row>
    <row r="1203" spans="1:71" x14ac:dyDescent="0.25">
      <c r="A1203">
        <v>1201</v>
      </c>
      <c r="B1203">
        <v>2681.83</v>
      </c>
      <c r="C1203">
        <v>-1</v>
      </c>
      <c r="D1203">
        <v>365.59730000000002</v>
      </c>
      <c r="E1203">
        <v>-1</v>
      </c>
      <c r="F1203">
        <v>-1</v>
      </c>
      <c r="G1203">
        <v>-1</v>
      </c>
      <c r="H1203">
        <v>1201</v>
      </c>
      <c r="I1203">
        <v>0.100295</v>
      </c>
      <c r="J1203">
        <v>0.48127563541068002</v>
      </c>
      <c r="K1203">
        <v>-1</v>
      </c>
      <c r="L1203">
        <v>35</v>
      </c>
      <c r="M1203">
        <v>1</v>
      </c>
      <c r="N1203">
        <v>0.35119387499999999</v>
      </c>
      <c r="O1203">
        <v>0.35103200000000001</v>
      </c>
      <c r="P1203">
        <v>0.99999899999999997</v>
      </c>
      <c r="Q1203">
        <v>2761.85</v>
      </c>
      <c r="R1203">
        <v>1201</v>
      </c>
      <c r="S1203">
        <v>99</v>
      </c>
      <c r="T1203">
        <v>16.370000839233398</v>
      </c>
      <c r="U1203">
        <v>400.3</v>
      </c>
      <c r="V1203">
        <v>0.25073699999999999</v>
      </c>
      <c r="W1203">
        <v>365.59730000000002</v>
      </c>
      <c r="X1203">
        <v>0.39822999999999997</v>
      </c>
      <c r="Y1203">
        <v>-1</v>
      </c>
      <c r="Z1203">
        <v>0.27996372646616002</v>
      </c>
      <c r="AA1203">
        <v>50</v>
      </c>
      <c r="AB1203">
        <v>0.38061968093842002</v>
      </c>
      <c r="AC1203">
        <v>2753.03</v>
      </c>
      <c r="AD1203">
        <v>-1</v>
      </c>
      <c r="AE1203">
        <v>1316</v>
      </c>
      <c r="AF1203">
        <v>-2.4202604999999999</v>
      </c>
      <c r="AG1203">
        <v>2706.05004882812</v>
      </c>
      <c r="AH1203">
        <v>1213.08</v>
      </c>
      <c r="AI1203">
        <v>43510</v>
      </c>
      <c r="AJ1203" t="s">
        <v>2272</v>
      </c>
      <c r="AK1203" t="s">
        <v>65</v>
      </c>
      <c r="AL1203" s="2">
        <v>43760.658912037034</v>
      </c>
      <c r="AM1203" t="s">
        <v>2272</v>
      </c>
      <c r="AN1203" t="s">
        <v>2272</v>
      </c>
      <c r="AO1203" t="s">
        <v>2272</v>
      </c>
      <c r="AP1203" t="s">
        <v>2272</v>
      </c>
      <c r="AQ1203" s="2" t="s">
        <v>2272</v>
      </c>
      <c r="AR1203" t="s">
        <v>67</v>
      </c>
      <c r="AS1203" t="s">
        <v>2272</v>
      </c>
      <c r="AT1203" t="s">
        <v>76</v>
      </c>
      <c r="AU1203">
        <v>-18280.87</v>
      </c>
      <c r="AV1203" s="1" t="s">
        <v>66</v>
      </c>
      <c r="AW1203" t="s">
        <v>2272</v>
      </c>
      <c r="AX1203" t="s">
        <v>2272</v>
      </c>
      <c r="AY1203" t="s">
        <v>2272</v>
      </c>
      <c r="AZ1203" s="1" t="s">
        <v>2272</v>
      </c>
      <c r="BA1203" t="s">
        <v>68</v>
      </c>
      <c r="BB1203" t="s">
        <v>2272</v>
      </c>
      <c r="BC1203" s="4">
        <v>0.6650462962962963</v>
      </c>
      <c r="BD1203" s="2">
        <v>43503</v>
      </c>
      <c r="BE1203" t="s">
        <v>123</v>
      </c>
      <c r="BF1203" t="s">
        <v>2272</v>
      </c>
      <c r="BG1203" t="s">
        <v>2272</v>
      </c>
      <c r="BH1203" s="3" t="s">
        <v>2272</v>
      </c>
      <c r="BI1203" s="2">
        <v>43503.665046296293</v>
      </c>
      <c r="BJ1203" t="s">
        <v>69</v>
      </c>
      <c r="BK1203" t="s">
        <v>2272</v>
      </c>
      <c r="BL1203" s="2">
        <v>43503</v>
      </c>
      <c r="BM1203" t="s">
        <v>2272</v>
      </c>
      <c r="BN1203">
        <v>9.4802200594557295E-2</v>
      </c>
      <c r="BO1203" s="10" t="str">
        <f>TEXT(Table1[[#This Row],[CLOSE_DATE]],"YYYYMMDD")&amp;TEXT(Table1[[#This Row],[OPEN_DATE]],"YYYYMMDD")&amp;Table1[[#This Row],[SYMBOL]]</f>
        <v>2019102220190207ORLY</v>
      </c>
      <c r="BP1203" s="29" t="str">
        <f>IFERROR(VLOOKUP(Table1[[#This Row],[Key]],ownlog!$A:$E,MATCH(BP$1,ownlog!$1:$1,0),FALSE),"")</f>
        <v/>
      </c>
      <c r="BQ1203" s="29" t="str">
        <f>IFERROR(VLOOKUP(Table1[[#This Row],[Key]],ownlog!$A:$E,MATCH(BQ$1,ownlog!$1:$1,0),FALSE),"")</f>
        <v/>
      </c>
      <c r="BR1203" s="29" t="str">
        <f>IFERROR(VLOOKUP(Table1[[#This Row],[Key]],ownlog!$A:$E,MATCH(BR$1,ownlog!$1:$1,0),FALSE),"")</f>
        <v/>
      </c>
      <c r="BS1203" s="29" t="str">
        <f>IFERROR(VLOOKUP(Table1[[#This Row],[Key]],ownlog!$A:$E,MATCH(BS$1,ownlog!$1:$1,0),FALSE),"")</f>
        <v/>
      </c>
    </row>
    <row r="1204" spans="1:71" x14ac:dyDescent="0.25">
      <c r="A1204">
        <v>1202</v>
      </c>
      <c r="B1204">
        <v>2681.83</v>
      </c>
      <c r="C1204">
        <v>-1</v>
      </c>
      <c r="D1204">
        <v>93.51</v>
      </c>
      <c r="E1204">
        <v>-1</v>
      </c>
      <c r="F1204">
        <v>-1</v>
      </c>
      <c r="G1204">
        <v>-1</v>
      </c>
      <c r="H1204">
        <v>1202</v>
      </c>
      <c r="I1204">
        <v>0.100295</v>
      </c>
      <c r="J1204">
        <v>0.48127563541068002</v>
      </c>
      <c r="K1204">
        <v>-1</v>
      </c>
      <c r="L1204">
        <v>200</v>
      </c>
      <c r="M1204">
        <v>3</v>
      </c>
      <c r="N1204">
        <v>0.35119387499999999</v>
      </c>
      <c r="O1204">
        <v>0.35103200000000001</v>
      </c>
      <c r="P1204">
        <v>0.99999899999999997</v>
      </c>
      <c r="Q1204">
        <v>2761.85</v>
      </c>
      <c r="R1204">
        <v>1202</v>
      </c>
      <c r="S1204">
        <v>99</v>
      </c>
      <c r="T1204">
        <v>15.7200002670288</v>
      </c>
      <c r="U1204">
        <v>96.164599999999993</v>
      </c>
      <c r="V1204">
        <v>0.25073699999999999</v>
      </c>
      <c r="W1204">
        <v>93.51</v>
      </c>
      <c r="X1204">
        <v>0.39822999999999997</v>
      </c>
      <c r="Y1204">
        <v>-1</v>
      </c>
      <c r="Z1204">
        <v>0.27996372646616002</v>
      </c>
      <c r="AA1204">
        <v>600</v>
      </c>
      <c r="AB1204">
        <v>0.38061968093842002</v>
      </c>
      <c r="AC1204">
        <v>2753.03</v>
      </c>
      <c r="AD1204">
        <v>-1</v>
      </c>
      <c r="AE1204">
        <v>1118</v>
      </c>
      <c r="AF1204">
        <v>-4.2738279600000002</v>
      </c>
      <c r="AG1204">
        <v>2707.8798828125</v>
      </c>
      <c r="AH1204">
        <v>528.73</v>
      </c>
      <c r="AI1204">
        <v>43510</v>
      </c>
      <c r="AJ1204" t="s">
        <v>2272</v>
      </c>
      <c r="AK1204" t="s">
        <v>65</v>
      </c>
      <c r="AL1204" s="2">
        <v>43531.631701388891</v>
      </c>
      <c r="AM1204" t="s">
        <v>2272</v>
      </c>
      <c r="AN1204" t="s">
        <v>2272</v>
      </c>
      <c r="AO1204" t="s">
        <v>2272</v>
      </c>
      <c r="AP1204" t="s">
        <v>2272</v>
      </c>
      <c r="AQ1204" s="2" t="s">
        <v>2272</v>
      </c>
      <c r="AR1204" t="s">
        <v>67</v>
      </c>
      <c r="AS1204" t="s">
        <v>2272</v>
      </c>
      <c r="AT1204" t="s">
        <v>73</v>
      </c>
      <c r="AU1204">
        <v>-56109</v>
      </c>
      <c r="AV1204" s="1" t="s">
        <v>66</v>
      </c>
      <c r="AW1204" t="s">
        <v>2272</v>
      </c>
      <c r="AX1204" t="s">
        <v>2272</v>
      </c>
      <c r="AY1204" t="s">
        <v>2272</v>
      </c>
      <c r="AZ1204" s="1" t="s">
        <v>2272</v>
      </c>
      <c r="BA1204" t="s">
        <v>68</v>
      </c>
      <c r="BB1204" t="s">
        <v>2272</v>
      </c>
      <c r="BC1204" s="4">
        <v>0.40791666666666665</v>
      </c>
      <c r="BD1204" s="2">
        <v>43504</v>
      </c>
      <c r="BE1204" t="s">
        <v>123</v>
      </c>
      <c r="BF1204" t="s">
        <v>2272</v>
      </c>
      <c r="BG1204" t="s">
        <v>2272</v>
      </c>
      <c r="BH1204" s="3" t="s">
        <v>2272</v>
      </c>
      <c r="BI1204" s="2">
        <v>43504.407916666663</v>
      </c>
      <c r="BJ1204" t="s">
        <v>69</v>
      </c>
      <c r="BK1204" t="s">
        <v>2272</v>
      </c>
      <c r="BL1204" s="2">
        <v>43504</v>
      </c>
      <c r="BM1204" t="s">
        <v>2272</v>
      </c>
      <c r="BN1204">
        <v>2.8271307881509999E-2</v>
      </c>
      <c r="BO1204" s="10" t="str">
        <f>TEXT(Table1[[#This Row],[CLOSE_DATE]],"YYYYMMDD")&amp;TEXT(Table1[[#This Row],[OPEN_DATE]],"YYYYMMDD")&amp;Table1[[#This Row],[SYMBOL]]</f>
        <v>2019030720190208PSX</v>
      </c>
      <c r="BP1204" s="29" t="str">
        <f>IFERROR(VLOOKUP(Table1[[#This Row],[Key]],ownlog!$A:$E,MATCH(BP$1,ownlog!$1:$1,0),FALSE),"")</f>
        <v/>
      </c>
      <c r="BQ1204" s="29" t="str">
        <f>IFERROR(VLOOKUP(Table1[[#This Row],[Key]],ownlog!$A:$E,MATCH(BQ$1,ownlog!$1:$1,0),FALSE),"")</f>
        <v/>
      </c>
      <c r="BR1204" s="29" t="str">
        <f>IFERROR(VLOOKUP(Table1[[#This Row],[Key]],ownlog!$A:$E,MATCH(BR$1,ownlog!$1:$1,0),FALSE),"")</f>
        <v/>
      </c>
      <c r="BS1204" s="29" t="str">
        <f>IFERROR(VLOOKUP(Table1[[#This Row],[Key]],ownlog!$A:$E,MATCH(BS$1,ownlog!$1:$1,0),FALSE),"")</f>
        <v/>
      </c>
    </row>
    <row r="1205" spans="1:71" x14ac:dyDescent="0.25">
      <c r="A1205">
        <v>1203</v>
      </c>
      <c r="B1205">
        <v>2681.83</v>
      </c>
      <c r="C1205">
        <v>-1</v>
      </c>
      <c r="D1205">
        <v>93.51</v>
      </c>
      <c r="E1205">
        <v>-1</v>
      </c>
      <c r="F1205">
        <v>-1</v>
      </c>
      <c r="G1205">
        <v>-1</v>
      </c>
      <c r="H1205">
        <v>1203</v>
      </c>
      <c r="I1205">
        <v>0.100295</v>
      </c>
      <c r="J1205">
        <v>0.48127563541068002</v>
      </c>
      <c r="K1205">
        <v>-1</v>
      </c>
      <c r="L1205">
        <v>400</v>
      </c>
      <c r="M1205">
        <v>3</v>
      </c>
      <c r="N1205">
        <v>0.35119387499999999</v>
      </c>
      <c r="O1205">
        <v>0.35103200000000001</v>
      </c>
      <c r="P1205">
        <v>0.99999899999999997</v>
      </c>
      <c r="Q1205">
        <v>2761.85</v>
      </c>
      <c r="R1205">
        <v>1203</v>
      </c>
      <c r="S1205">
        <v>99</v>
      </c>
      <c r="T1205">
        <v>15.7200002670288</v>
      </c>
      <c r="U1205">
        <v>85.593450000000004</v>
      </c>
      <c r="V1205">
        <v>0.25073699999999999</v>
      </c>
      <c r="W1205">
        <v>93.51</v>
      </c>
      <c r="X1205">
        <v>0.39822999999999997</v>
      </c>
      <c r="Y1205">
        <v>-1</v>
      </c>
      <c r="Z1205">
        <v>0.27996372646616002</v>
      </c>
      <c r="AA1205">
        <v>600</v>
      </c>
      <c r="AB1205">
        <v>0.38061968093842002</v>
      </c>
      <c r="AC1205">
        <v>2753.03</v>
      </c>
      <c r="AD1205">
        <v>-1</v>
      </c>
      <c r="AE1205">
        <v>1190</v>
      </c>
      <c r="AF1205">
        <v>-5.7563137659999999</v>
      </c>
      <c r="AG1205">
        <v>2707.8798828125</v>
      </c>
      <c r="AH1205">
        <v>-3170.76</v>
      </c>
      <c r="AI1205">
        <v>43510</v>
      </c>
      <c r="AJ1205" t="s">
        <v>2272</v>
      </c>
      <c r="AK1205" t="s">
        <v>65</v>
      </c>
      <c r="AL1205" s="2">
        <v>43592.55641203704</v>
      </c>
      <c r="AM1205" t="s">
        <v>2272</v>
      </c>
      <c r="AN1205" t="s">
        <v>2272</v>
      </c>
      <c r="AO1205" t="s">
        <v>2272</v>
      </c>
      <c r="AP1205" t="s">
        <v>2272</v>
      </c>
      <c r="AQ1205" s="2" t="s">
        <v>2272</v>
      </c>
      <c r="AR1205" t="s">
        <v>67</v>
      </c>
      <c r="AS1205" t="s">
        <v>2272</v>
      </c>
      <c r="AT1205" t="s">
        <v>73</v>
      </c>
      <c r="AU1205">
        <v>-56109</v>
      </c>
      <c r="AV1205" s="1" t="s">
        <v>66</v>
      </c>
      <c r="AW1205" t="s">
        <v>2272</v>
      </c>
      <c r="AX1205" t="s">
        <v>2272</v>
      </c>
      <c r="AY1205" t="s">
        <v>2272</v>
      </c>
      <c r="AZ1205" s="1" t="s">
        <v>2272</v>
      </c>
      <c r="BA1205" t="s">
        <v>68</v>
      </c>
      <c r="BB1205" t="s">
        <v>2272</v>
      </c>
      <c r="BC1205" s="4">
        <v>0.40791666666666665</v>
      </c>
      <c r="BD1205" s="2">
        <v>43504</v>
      </c>
      <c r="BE1205" t="s">
        <v>123</v>
      </c>
      <c r="BF1205" t="s">
        <v>2272</v>
      </c>
      <c r="BG1205" t="s">
        <v>2272</v>
      </c>
      <c r="BH1205" s="3" t="s">
        <v>2272</v>
      </c>
      <c r="BI1205" s="2">
        <v>43504.407916666663</v>
      </c>
      <c r="BJ1205" t="s">
        <v>69</v>
      </c>
      <c r="BK1205" t="s">
        <v>2272</v>
      </c>
      <c r="BL1205" s="2">
        <v>43504</v>
      </c>
      <c r="BM1205" t="s">
        <v>2272</v>
      </c>
      <c r="BN1205">
        <v>-8.4770612768687803E-2</v>
      </c>
      <c r="BO1205" s="10" t="str">
        <f>TEXT(Table1[[#This Row],[CLOSE_DATE]],"YYYYMMDD")&amp;TEXT(Table1[[#This Row],[OPEN_DATE]],"YYYYMMDD")&amp;Table1[[#This Row],[SYMBOL]]</f>
        <v>2019050720190208PSX</v>
      </c>
      <c r="BP1205" s="29" t="str">
        <f>IFERROR(VLOOKUP(Table1[[#This Row],[Key]],ownlog!$A:$E,MATCH(BP$1,ownlog!$1:$1,0),FALSE),"")</f>
        <v/>
      </c>
      <c r="BQ1205" s="29" t="str">
        <f>IFERROR(VLOOKUP(Table1[[#This Row],[Key]],ownlog!$A:$E,MATCH(BQ$1,ownlog!$1:$1,0),FALSE),"")</f>
        <v/>
      </c>
      <c r="BR1205" s="29" t="str">
        <f>IFERROR(VLOOKUP(Table1[[#This Row],[Key]],ownlog!$A:$E,MATCH(BR$1,ownlog!$1:$1,0),FALSE),"")</f>
        <v/>
      </c>
      <c r="BS1205" s="29" t="str">
        <f>IFERROR(VLOOKUP(Table1[[#This Row],[Key]],ownlog!$A:$E,MATCH(BS$1,ownlog!$1:$1,0),FALSE),"")</f>
        <v/>
      </c>
    </row>
    <row r="1206" spans="1:71" x14ac:dyDescent="0.25">
      <c r="A1206">
        <v>1204</v>
      </c>
      <c r="B1206">
        <v>2681.83</v>
      </c>
      <c r="C1206">
        <v>-1</v>
      </c>
      <c r="D1206">
        <v>9.61</v>
      </c>
      <c r="E1206">
        <v>-1</v>
      </c>
      <c r="F1206">
        <v>-1</v>
      </c>
      <c r="G1206">
        <v>-1</v>
      </c>
      <c r="H1206">
        <v>1204</v>
      </c>
      <c r="I1206">
        <v>0.100295</v>
      </c>
      <c r="J1206">
        <v>0.48127563541068002</v>
      </c>
      <c r="K1206">
        <v>-1</v>
      </c>
      <c r="L1206">
        <v>704</v>
      </c>
      <c r="M1206">
        <v>5</v>
      </c>
      <c r="N1206">
        <v>0.35119387499999999</v>
      </c>
      <c r="O1206">
        <v>0.35103200000000001</v>
      </c>
      <c r="P1206">
        <v>0.99999899999999997</v>
      </c>
      <c r="Q1206">
        <v>2761.85</v>
      </c>
      <c r="R1206">
        <v>1204</v>
      </c>
      <c r="S1206">
        <v>99</v>
      </c>
      <c r="T1206">
        <v>15.9700002670288</v>
      </c>
      <c r="U1206">
        <v>9.69</v>
      </c>
      <c r="V1206">
        <v>0.25073699999999999</v>
      </c>
      <c r="W1206">
        <v>9.61</v>
      </c>
      <c r="X1206">
        <v>0.39822999999999997</v>
      </c>
      <c r="Y1206">
        <v>-1</v>
      </c>
      <c r="Z1206">
        <v>0.27996372646616002</v>
      </c>
      <c r="AA1206">
        <v>1000</v>
      </c>
      <c r="AB1206">
        <v>0.38061968093842002</v>
      </c>
      <c r="AC1206">
        <v>2753.03</v>
      </c>
      <c r="AD1206">
        <v>-1</v>
      </c>
      <c r="AE1206">
        <v>1114</v>
      </c>
      <c r="AF1206">
        <v>-8.6924588800000002</v>
      </c>
      <c r="AG1206">
        <v>2709.80004882812</v>
      </c>
      <c r="AH1206">
        <v>52.63</v>
      </c>
      <c r="AI1206">
        <v>43510</v>
      </c>
      <c r="AJ1206" t="s">
        <v>2272</v>
      </c>
      <c r="AK1206" t="s">
        <v>65</v>
      </c>
      <c r="AL1206" s="2">
        <v>43523.615671296298</v>
      </c>
      <c r="AM1206" t="s">
        <v>2272</v>
      </c>
      <c r="AN1206" t="s">
        <v>2272</v>
      </c>
      <c r="AO1206" t="s">
        <v>2272</v>
      </c>
      <c r="AP1206" t="s">
        <v>2272</v>
      </c>
      <c r="AQ1206" s="2" t="s">
        <v>2272</v>
      </c>
      <c r="AR1206" t="s">
        <v>67</v>
      </c>
      <c r="AS1206" t="s">
        <v>2272</v>
      </c>
      <c r="AT1206" t="s">
        <v>110</v>
      </c>
      <c r="AU1206">
        <v>-9615</v>
      </c>
      <c r="AV1206" s="1" t="s">
        <v>66</v>
      </c>
      <c r="AW1206" t="s">
        <v>2272</v>
      </c>
      <c r="AX1206" t="s">
        <v>2272</v>
      </c>
      <c r="AY1206" t="s">
        <v>2272</v>
      </c>
      <c r="AZ1206" s="1" t="s">
        <v>2272</v>
      </c>
      <c r="BA1206" t="s">
        <v>68</v>
      </c>
      <c r="BB1206" t="s">
        <v>2272</v>
      </c>
      <c r="BC1206" s="4">
        <v>0.63833333333333331</v>
      </c>
      <c r="BD1206" s="2">
        <v>43507</v>
      </c>
      <c r="BE1206" t="s">
        <v>123</v>
      </c>
      <c r="BF1206" t="s">
        <v>2272</v>
      </c>
      <c r="BG1206" t="s">
        <v>2272</v>
      </c>
      <c r="BH1206" s="3" t="s">
        <v>2272</v>
      </c>
      <c r="BI1206" s="2">
        <v>43507.638333333336</v>
      </c>
      <c r="BJ1206" t="s">
        <v>69</v>
      </c>
      <c r="BK1206" t="s">
        <v>2272</v>
      </c>
      <c r="BL1206" s="2">
        <v>43507</v>
      </c>
      <c r="BM1206" t="s">
        <v>2272</v>
      </c>
      <c r="BN1206">
        <v>7.7792427395705199E-3</v>
      </c>
      <c r="BO1206" s="10" t="str">
        <f>TEXT(Table1[[#This Row],[CLOSE_DATE]],"YYYYMMDD")&amp;TEXT(Table1[[#This Row],[OPEN_DATE]],"YYYYMMDD")&amp;Table1[[#This Row],[SYMBOL]]</f>
        <v>2019022720190211FNMAS</v>
      </c>
      <c r="BP1206" s="29" t="str">
        <f>IFERROR(VLOOKUP(Table1[[#This Row],[Key]],ownlog!$A:$E,MATCH(BP$1,ownlog!$1:$1,0),FALSE),"")</f>
        <v/>
      </c>
      <c r="BQ1206" s="29" t="str">
        <f>IFERROR(VLOOKUP(Table1[[#This Row],[Key]],ownlog!$A:$E,MATCH(BQ$1,ownlog!$1:$1,0),FALSE),"")</f>
        <v/>
      </c>
      <c r="BR1206" s="29" t="str">
        <f>IFERROR(VLOOKUP(Table1[[#This Row],[Key]],ownlog!$A:$E,MATCH(BR$1,ownlog!$1:$1,0),FALSE),"")</f>
        <v/>
      </c>
      <c r="BS1206" s="29" t="str">
        <f>IFERROR(VLOOKUP(Table1[[#This Row],[Key]],ownlog!$A:$E,MATCH(BS$1,ownlog!$1:$1,0),FALSE),"")</f>
        <v/>
      </c>
    </row>
    <row r="1207" spans="1:71" x14ac:dyDescent="0.25">
      <c r="A1207">
        <v>1205</v>
      </c>
      <c r="B1207">
        <v>2681.83</v>
      </c>
      <c r="C1207">
        <v>-1</v>
      </c>
      <c r="D1207">
        <v>9.61</v>
      </c>
      <c r="E1207">
        <v>-1</v>
      </c>
      <c r="F1207">
        <v>-1</v>
      </c>
      <c r="G1207">
        <v>-1</v>
      </c>
      <c r="H1207">
        <v>1205</v>
      </c>
      <c r="I1207">
        <v>0.100295</v>
      </c>
      <c r="J1207">
        <v>0.48127563541068002</v>
      </c>
      <c r="K1207">
        <v>-1</v>
      </c>
      <c r="L1207">
        <v>296</v>
      </c>
      <c r="M1207">
        <v>5</v>
      </c>
      <c r="N1207">
        <v>0.35119387499999999</v>
      </c>
      <c r="O1207">
        <v>0.35103200000000001</v>
      </c>
      <c r="P1207">
        <v>0.99999899999999997</v>
      </c>
      <c r="Q1207">
        <v>2761.85</v>
      </c>
      <c r="R1207">
        <v>1205</v>
      </c>
      <c r="S1207">
        <v>99</v>
      </c>
      <c r="T1207">
        <v>15.9700002670288</v>
      </c>
      <c r="U1207">
        <v>9.69</v>
      </c>
      <c r="V1207">
        <v>0.25073699999999999</v>
      </c>
      <c r="W1207">
        <v>9.61</v>
      </c>
      <c r="X1207">
        <v>0.39822999999999997</v>
      </c>
      <c r="Y1207">
        <v>-1</v>
      </c>
      <c r="Z1207">
        <v>0.27996372646616002</v>
      </c>
      <c r="AA1207">
        <v>1000</v>
      </c>
      <c r="AB1207">
        <v>0.38061968093842002</v>
      </c>
      <c r="AC1207">
        <v>2753.03</v>
      </c>
      <c r="AD1207">
        <v>-1</v>
      </c>
      <c r="AE1207">
        <v>1112</v>
      </c>
      <c r="AF1207">
        <v>-6.5525111200000001</v>
      </c>
      <c r="AG1207">
        <v>2709.80004882812</v>
      </c>
      <c r="AH1207">
        <v>22.13</v>
      </c>
      <c r="AI1207">
        <v>43510</v>
      </c>
      <c r="AJ1207" t="s">
        <v>2272</v>
      </c>
      <c r="AK1207" t="s">
        <v>65</v>
      </c>
      <c r="AL1207" s="2">
        <v>43523.613055555557</v>
      </c>
      <c r="AM1207" t="s">
        <v>2272</v>
      </c>
      <c r="AN1207" t="s">
        <v>2272</v>
      </c>
      <c r="AO1207" t="s">
        <v>2272</v>
      </c>
      <c r="AP1207" t="s">
        <v>2272</v>
      </c>
      <c r="AQ1207" s="2" t="s">
        <v>2272</v>
      </c>
      <c r="AR1207" t="s">
        <v>67</v>
      </c>
      <c r="AS1207" t="s">
        <v>2272</v>
      </c>
      <c r="AT1207" t="s">
        <v>110</v>
      </c>
      <c r="AU1207">
        <v>-9615</v>
      </c>
      <c r="AV1207" s="1" t="s">
        <v>66</v>
      </c>
      <c r="AW1207" t="s">
        <v>2272</v>
      </c>
      <c r="AX1207" t="s">
        <v>2272</v>
      </c>
      <c r="AY1207" t="s">
        <v>2272</v>
      </c>
      <c r="AZ1207" s="1" t="s">
        <v>2272</v>
      </c>
      <c r="BA1207" t="s">
        <v>68</v>
      </c>
      <c r="BB1207" t="s">
        <v>2272</v>
      </c>
      <c r="BC1207" s="4">
        <v>0.63833333333333331</v>
      </c>
      <c r="BD1207" s="2">
        <v>43507</v>
      </c>
      <c r="BE1207" t="s">
        <v>123</v>
      </c>
      <c r="BF1207" t="s">
        <v>2272</v>
      </c>
      <c r="BG1207" t="s">
        <v>2272</v>
      </c>
      <c r="BH1207" s="3" t="s">
        <v>2272</v>
      </c>
      <c r="BI1207" s="2">
        <v>43507.638333333336</v>
      </c>
      <c r="BJ1207" t="s">
        <v>69</v>
      </c>
      <c r="BK1207" t="s">
        <v>2272</v>
      </c>
      <c r="BL1207" s="2">
        <v>43507</v>
      </c>
      <c r="BM1207" t="s">
        <v>2272</v>
      </c>
      <c r="BN1207">
        <v>7.7797620721658097E-3</v>
      </c>
      <c r="BO1207" s="10" t="str">
        <f>TEXT(Table1[[#This Row],[CLOSE_DATE]],"YYYYMMDD")&amp;TEXT(Table1[[#This Row],[OPEN_DATE]],"YYYYMMDD")&amp;Table1[[#This Row],[SYMBOL]]</f>
        <v>2019022720190211FNMAS</v>
      </c>
      <c r="BP1207" s="29" t="str">
        <f>IFERROR(VLOOKUP(Table1[[#This Row],[Key]],ownlog!$A:$E,MATCH(BP$1,ownlog!$1:$1,0),FALSE),"")</f>
        <v/>
      </c>
      <c r="BQ1207" s="29" t="str">
        <f>IFERROR(VLOOKUP(Table1[[#This Row],[Key]],ownlog!$A:$E,MATCH(BQ$1,ownlog!$1:$1,0),FALSE),"")</f>
        <v/>
      </c>
      <c r="BR1207" s="29" t="str">
        <f>IFERROR(VLOOKUP(Table1[[#This Row],[Key]],ownlog!$A:$E,MATCH(BR$1,ownlog!$1:$1,0),FALSE),"")</f>
        <v/>
      </c>
      <c r="BS1207" s="29" t="str">
        <f>IFERROR(VLOOKUP(Table1[[#This Row],[Key]],ownlog!$A:$E,MATCH(BS$1,ownlog!$1:$1,0),FALSE),"")</f>
        <v/>
      </c>
    </row>
    <row r="1208" spans="1:71" x14ac:dyDescent="0.25">
      <c r="A1208">
        <v>1206</v>
      </c>
      <c r="B1208">
        <v>2764.55</v>
      </c>
      <c r="C1208">
        <v>-1</v>
      </c>
      <c r="D1208">
        <v>165.17689999999999</v>
      </c>
      <c r="E1208">
        <v>-1</v>
      </c>
      <c r="F1208">
        <v>-1</v>
      </c>
      <c r="G1208">
        <v>-1</v>
      </c>
      <c r="H1208">
        <v>1206</v>
      </c>
      <c r="I1208">
        <v>0.21632699999999999</v>
      </c>
      <c r="J1208">
        <v>0.48119289790436998</v>
      </c>
      <c r="K1208">
        <v>-1</v>
      </c>
      <c r="L1208">
        <v>50</v>
      </c>
      <c r="M1208">
        <v>1</v>
      </c>
      <c r="N1208">
        <v>0.37167525000000001</v>
      </c>
      <c r="O1208">
        <v>0.416327</v>
      </c>
      <c r="P1208">
        <v>1</v>
      </c>
      <c r="Q1208">
        <v>2795.76</v>
      </c>
      <c r="R1208">
        <v>1206</v>
      </c>
      <c r="S1208">
        <v>97</v>
      </c>
      <c r="T1208">
        <v>14.8500003814697</v>
      </c>
      <c r="U1208">
        <v>189.54</v>
      </c>
      <c r="V1208">
        <v>0.2</v>
      </c>
      <c r="W1208">
        <v>165.17689999999999</v>
      </c>
      <c r="X1208">
        <v>0.38367299999999999</v>
      </c>
      <c r="Y1208">
        <v>-1</v>
      </c>
      <c r="Z1208">
        <v>0.27999181328485001</v>
      </c>
      <c r="AA1208">
        <v>50</v>
      </c>
      <c r="AB1208">
        <v>0.38059235559461002</v>
      </c>
      <c r="AC1208">
        <v>2792.38</v>
      </c>
      <c r="AD1208">
        <v>-1</v>
      </c>
      <c r="AE1208">
        <v>1183</v>
      </c>
      <c r="AF1208">
        <v>-2.2021239000000001</v>
      </c>
      <c r="AG1208">
        <v>2796.11010742187</v>
      </c>
      <c r="AH1208">
        <v>1216.8</v>
      </c>
      <c r="AI1208">
        <v>43524</v>
      </c>
      <c r="AJ1208" t="s">
        <v>2272</v>
      </c>
      <c r="AK1208" t="s">
        <v>65</v>
      </c>
      <c r="AL1208" s="2">
        <v>43592.553113425929</v>
      </c>
      <c r="AM1208" t="s">
        <v>2272</v>
      </c>
      <c r="AN1208" t="s">
        <v>2272</v>
      </c>
      <c r="AO1208" t="s">
        <v>2272</v>
      </c>
      <c r="AP1208" t="s">
        <v>2272</v>
      </c>
      <c r="AQ1208" s="2" t="s">
        <v>2272</v>
      </c>
      <c r="AR1208" t="s">
        <v>67</v>
      </c>
      <c r="AS1208" t="s">
        <v>2272</v>
      </c>
      <c r="AT1208" t="s">
        <v>171</v>
      </c>
      <c r="AU1208">
        <v>-8259.85</v>
      </c>
      <c r="AV1208" s="1" t="s">
        <v>66</v>
      </c>
      <c r="AW1208" t="s">
        <v>2272</v>
      </c>
      <c r="AX1208" t="s">
        <v>2272</v>
      </c>
      <c r="AY1208" t="s">
        <v>2272</v>
      </c>
      <c r="AZ1208" s="1" t="s">
        <v>2272</v>
      </c>
      <c r="BA1208" t="s">
        <v>68</v>
      </c>
      <c r="BB1208" t="s">
        <v>2272</v>
      </c>
      <c r="BC1208" s="4">
        <v>0.66033564814814816</v>
      </c>
      <c r="BD1208" s="2">
        <v>43521</v>
      </c>
      <c r="BE1208" t="s">
        <v>123</v>
      </c>
      <c r="BF1208" t="s">
        <v>2272</v>
      </c>
      <c r="BG1208" t="s">
        <v>2272</v>
      </c>
      <c r="BH1208" s="3" t="s">
        <v>2272</v>
      </c>
      <c r="BI1208" s="2">
        <v>43521.66033564815</v>
      </c>
      <c r="BJ1208" t="s">
        <v>69</v>
      </c>
      <c r="BK1208" t="s">
        <v>2272</v>
      </c>
      <c r="BL1208" s="2">
        <v>43521</v>
      </c>
      <c r="BM1208" t="s">
        <v>2272</v>
      </c>
      <c r="BN1208">
        <v>0.147332950309637</v>
      </c>
      <c r="BO1208" s="10" t="str">
        <f>TEXT(Table1[[#This Row],[CLOSE_DATE]],"YYYYMMDD")&amp;TEXT(Table1[[#This Row],[OPEN_DATE]],"YYYYMMDD")&amp;Table1[[#This Row],[SYMBOL]]</f>
        <v>2019050720190225FB</v>
      </c>
      <c r="BP1208" s="29" t="str">
        <f>IFERROR(VLOOKUP(Table1[[#This Row],[Key]],ownlog!$A:$E,MATCH(BP$1,ownlog!$1:$1,0),FALSE),"")</f>
        <v/>
      </c>
      <c r="BQ1208" s="29" t="str">
        <f>IFERROR(VLOOKUP(Table1[[#This Row],[Key]],ownlog!$A:$E,MATCH(BQ$1,ownlog!$1:$1,0),FALSE),"")</f>
        <v/>
      </c>
      <c r="BR1208" s="29" t="str">
        <f>IFERROR(VLOOKUP(Table1[[#This Row],[Key]],ownlog!$A:$E,MATCH(BR$1,ownlog!$1:$1,0),FALSE),"")</f>
        <v/>
      </c>
      <c r="BS1208" s="29" t="str">
        <f>IFERROR(VLOOKUP(Table1[[#This Row],[Key]],ownlog!$A:$E,MATCH(BS$1,ownlog!$1:$1,0),FALSE),"")</f>
        <v/>
      </c>
    </row>
    <row r="1209" spans="1:71" x14ac:dyDescent="0.25">
      <c r="A1209">
        <v>1207</v>
      </c>
      <c r="B1209">
        <v>2764.55</v>
      </c>
      <c r="C1209">
        <v>-1</v>
      </c>
      <c r="D1209">
        <v>1628.84</v>
      </c>
      <c r="E1209">
        <v>-1</v>
      </c>
      <c r="F1209">
        <v>-1</v>
      </c>
      <c r="G1209">
        <v>-1</v>
      </c>
      <c r="H1209">
        <v>1207</v>
      </c>
      <c r="I1209">
        <v>0.21632699999999999</v>
      </c>
      <c r="J1209">
        <v>0.48119289790436998</v>
      </c>
      <c r="K1209">
        <v>-1</v>
      </c>
      <c r="L1209">
        <v>10</v>
      </c>
      <c r="M1209">
        <v>1</v>
      </c>
      <c r="N1209">
        <v>0.37167525000000001</v>
      </c>
      <c r="O1209">
        <v>0.416327</v>
      </c>
      <c r="P1209">
        <v>1</v>
      </c>
      <c r="Q1209">
        <v>2795.76</v>
      </c>
      <c r="R1209">
        <v>1207</v>
      </c>
      <c r="S1209">
        <v>97</v>
      </c>
      <c r="T1209">
        <v>15.170000076293899</v>
      </c>
      <c r="U1209">
        <v>1625.1728000000001</v>
      </c>
      <c r="V1209">
        <v>0.2</v>
      </c>
      <c r="W1209">
        <v>1628.84</v>
      </c>
      <c r="X1209">
        <v>0.38367299999999999</v>
      </c>
      <c r="Y1209">
        <v>-1</v>
      </c>
      <c r="Z1209">
        <v>0.27999181328485001</v>
      </c>
      <c r="AA1209">
        <v>10</v>
      </c>
      <c r="AB1209">
        <v>0.38059235559461002</v>
      </c>
      <c r="AC1209">
        <v>2792.38</v>
      </c>
      <c r="AD1209">
        <v>-1</v>
      </c>
      <c r="AE1209">
        <v>1120</v>
      </c>
      <c r="AF1209">
        <v>-2.318693696</v>
      </c>
      <c r="AG1209">
        <v>2793.89990234375</v>
      </c>
      <c r="AH1209">
        <v>-38.020000000000003</v>
      </c>
      <c r="AI1209">
        <v>43524</v>
      </c>
      <c r="AJ1209" t="s">
        <v>2272</v>
      </c>
      <c r="AK1209" t="s">
        <v>65</v>
      </c>
      <c r="AL1209" s="2">
        <v>43531.633298611108</v>
      </c>
      <c r="AM1209" t="s">
        <v>2272</v>
      </c>
      <c r="AN1209" t="s">
        <v>2272</v>
      </c>
      <c r="AO1209" t="s">
        <v>2272</v>
      </c>
      <c r="AP1209" t="s">
        <v>2272</v>
      </c>
      <c r="AQ1209" s="2" t="s">
        <v>2272</v>
      </c>
      <c r="AR1209" t="s">
        <v>67</v>
      </c>
      <c r="AS1209" t="s">
        <v>2272</v>
      </c>
      <c r="AT1209" t="s">
        <v>144</v>
      </c>
      <c r="AU1209">
        <v>-16289.4</v>
      </c>
      <c r="AV1209" s="1" t="s">
        <v>66</v>
      </c>
      <c r="AW1209" t="s">
        <v>2272</v>
      </c>
      <c r="AX1209" t="s">
        <v>2272</v>
      </c>
      <c r="AY1209" t="s">
        <v>2272</v>
      </c>
      <c r="AZ1209" s="1" t="s">
        <v>2272</v>
      </c>
      <c r="BA1209" t="s">
        <v>68</v>
      </c>
      <c r="BB1209" t="s">
        <v>2272</v>
      </c>
      <c r="BC1209" s="4">
        <v>0.42681712962962964</v>
      </c>
      <c r="BD1209" s="2">
        <v>43522</v>
      </c>
      <c r="BE1209" t="s">
        <v>123</v>
      </c>
      <c r="BF1209" t="s">
        <v>2272</v>
      </c>
      <c r="BG1209" t="s">
        <v>2272</v>
      </c>
      <c r="BH1209" s="3" t="s">
        <v>2272</v>
      </c>
      <c r="BI1209" s="2">
        <v>43522.426817129628</v>
      </c>
      <c r="BJ1209" t="s">
        <v>69</v>
      </c>
      <c r="BK1209" t="s">
        <v>2272</v>
      </c>
      <c r="BL1209" s="2">
        <v>43522</v>
      </c>
      <c r="BM1209" t="s">
        <v>2272</v>
      </c>
      <c r="BN1209">
        <v>-2.3341764691436799E-3</v>
      </c>
      <c r="BO1209" s="10" t="str">
        <f>TEXT(Table1[[#This Row],[CLOSE_DATE]],"YYYYMMDD")&amp;TEXT(Table1[[#This Row],[OPEN_DATE]],"YYYYMMDD")&amp;Table1[[#This Row],[SYMBOL]]</f>
        <v>2019030720190226AMZN</v>
      </c>
      <c r="BP1209" s="29" t="str">
        <f>IFERROR(VLOOKUP(Table1[[#This Row],[Key]],ownlog!$A:$E,MATCH(BP$1,ownlog!$1:$1,0),FALSE),"")</f>
        <v/>
      </c>
      <c r="BQ1209" s="29" t="str">
        <f>IFERROR(VLOOKUP(Table1[[#This Row],[Key]],ownlog!$A:$E,MATCH(BQ$1,ownlog!$1:$1,0),FALSE),"")</f>
        <v/>
      </c>
      <c r="BR1209" s="29" t="str">
        <f>IFERROR(VLOOKUP(Table1[[#This Row],[Key]],ownlog!$A:$E,MATCH(BR$1,ownlog!$1:$1,0),FALSE),"")</f>
        <v/>
      </c>
      <c r="BS1209" s="29" t="str">
        <f>IFERROR(VLOOKUP(Table1[[#This Row],[Key]],ownlog!$A:$E,MATCH(BS$1,ownlog!$1:$1,0),FALSE),"")</f>
        <v/>
      </c>
    </row>
    <row r="1210" spans="1:71" x14ac:dyDescent="0.25">
      <c r="A1210">
        <v>1208</v>
      </c>
      <c r="B1210">
        <v>2767.66</v>
      </c>
      <c r="C1210">
        <v>-1</v>
      </c>
      <c r="D1210">
        <v>172.92</v>
      </c>
      <c r="E1210">
        <v>-1</v>
      </c>
      <c r="F1210">
        <v>-1</v>
      </c>
      <c r="G1210">
        <v>-1</v>
      </c>
      <c r="H1210">
        <v>1208</v>
      </c>
      <c r="I1210">
        <v>0.10638300000000001</v>
      </c>
      <c r="J1210">
        <v>0.48113684016864</v>
      </c>
      <c r="K1210">
        <v>-1</v>
      </c>
      <c r="L1210">
        <v>50</v>
      </c>
      <c r="M1210">
        <v>1</v>
      </c>
      <c r="N1210">
        <v>0.370330875</v>
      </c>
      <c r="O1210">
        <v>0.37386000000000003</v>
      </c>
      <c r="P1210">
        <v>1</v>
      </c>
      <c r="Q1210">
        <v>2816.88</v>
      </c>
      <c r="R1210">
        <v>1208</v>
      </c>
      <c r="S1210">
        <v>96</v>
      </c>
      <c r="T1210">
        <v>15.7399997711181</v>
      </c>
      <c r="U1210">
        <v>188.62</v>
      </c>
      <c r="V1210">
        <v>0.26747700000000002</v>
      </c>
      <c r="W1210">
        <v>172.92</v>
      </c>
      <c r="X1210">
        <v>0.35866300000000001</v>
      </c>
      <c r="Y1210">
        <v>-1</v>
      </c>
      <c r="Z1210">
        <v>0.27989335303980001</v>
      </c>
      <c r="AA1210">
        <v>50</v>
      </c>
      <c r="AB1210">
        <v>0.38051509660422</v>
      </c>
      <c r="AC1210">
        <v>2771.45</v>
      </c>
      <c r="AD1210">
        <v>-1</v>
      </c>
      <c r="AE1210">
        <v>1195</v>
      </c>
      <c r="AF1210">
        <v>-2.2011717000000002</v>
      </c>
      <c r="AG1210">
        <v>2771.44995117187</v>
      </c>
      <c r="AH1210">
        <v>783.8</v>
      </c>
      <c r="AI1210">
        <v>43531</v>
      </c>
      <c r="AJ1210" t="s">
        <v>2272</v>
      </c>
      <c r="AK1210" t="s">
        <v>65</v>
      </c>
      <c r="AL1210" s="2">
        <v>43592.561307870368</v>
      </c>
      <c r="AM1210" t="s">
        <v>2272</v>
      </c>
      <c r="AN1210" t="s">
        <v>2272</v>
      </c>
      <c r="AO1210" t="s">
        <v>2272</v>
      </c>
      <c r="AP1210" t="s">
        <v>2272</v>
      </c>
      <c r="AQ1210" s="2" t="s">
        <v>2272</v>
      </c>
      <c r="AR1210" t="s">
        <v>67</v>
      </c>
      <c r="AS1210" t="s">
        <v>2272</v>
      </c>
      <c r="AT1210" t="s">
        <v>171</v>
      </c>
      <c r="AU1210">
        <v>-8647</v>
      </c>
      <c r="AV1210" s="1" t="s">
        <v>66</v>
      </c>
      <c r="AW1210" t="s">
        <v>2272</v>
      </c>
      <c r="AX1210" t="s">
        <v>2272</v>
      </c>
      <c r="AY1210" t="s">
        <v>2272</v>
      </c>
      <c r="AZ1210" s="1" t="s">
        <v>2272</v>
      </c>
      <c r="BA1210" t="s">
        <v>68</v>
      </c>
      <c r="BB1210" t="s">
        <v>2272</v>
      </c>
      <c r="BC1210" s="4">
        <v>44626.423321759263</v>
      </c>
      <c r="BD1210" s="2">
        <v>43530</v>
      </c>
      <c r="BE1210" t="s">
        <v>123</v>
      </c>
      <c r="BF1210" t="s">
        <v>2272</v>
      </c>
      <c r="BG1210" t="s">
        <v>2272</v>
      </c>
      <c r="BH1210" s="1" t="s">
        <v>2272</v>
      </c>
      <c r="BI1210" s="2">
        <v>43530.423321759263</v>
      </c>
      <c r="BJ1210" t="s">
        <v>69</v>
      </c>
      <c r="BK1210" t="s">
        <v>2272</v>
      </c>
      <c r="BL1210" s="2">
        <v>43530</v>
      </c>
      <c r="BM1210" t="s">
        <v>2272</v>
      </c>
      <c r="BN1210">
        <v>9.0654637982882202E-2</v>
      </c>
      <c r="BO1210" s="10" t="str">
        <f>TEXT(Table1[[#This Row],[CLOSE_DATE]],"YYYYMMDD")&amp;TEXT(Table1[[#This Row],[OPEN_DATE]],"YYYYMMDD")&amp;Table1[[#This Row],[SYMBOL]]</f>
        <v>2019050720190306FB</v>
      </c>
      <c r="BP1210" s="29" t="str">
        <f>IFERROR(VLOOKUP(Table1[[#This Row],[Key]],ownlog!$A:$E,MATCH(BP$1,ownlog!$1:$1,0),FALSE),"")</f>
        <v/>
      </c>
      <c r="BQ1210" s="29" t="str">
        <f>IFERROR(VLOOKUP(Table1[[#This Row],[Key]],ownlog!$A:$E,MATCH(BQ$1,ownlog!$1:$1,0),FALSE),"")</f>
        <v/>
      </c>
      <c r="BR1210" s="29" t="str">
        <f>IFERROR(VLOOKUP(Table1[[#This Row],[Key]],ownlog!$A:$E,MATCH(BR$1,ownlog!$1:$1,0),FALSE),"")</f>
        <v/>
      </c>
      <c r="BS1210" s="29" t="str">
        <f>IFERROR(VLOOKUP(Table1[[#This Row],[Key]],ownlog!$A:$E,MATCH(BS$1,ownlog!$1:$1,0),FALSE),"")</f>
        <v/>
      </c>
    </row>
    <row r="1211" spans="1:71" x14ac:dyDescent="0.25">
      <c r="A1211">
        <v>1209</v>
      </c>
      <c r="B1211">
        <v>2767.66</v>
      </c>
      <c r="C1211">
        <v>-1</v>
      </c>
      <c r="D1211">
        <v>1691.9956</v>
      </c>
      <c r="E1211">
        <v>-1</v>
      </c>
      <c r="F1211">
        <v>-1</v>
      </c>
      <c r="G1211">
        <v>-1</v>
      </c>
      <c r="H1211">
        <v>1209</v>
      </c>
      <c r="I1211">
        <v>0.10638300000000001</v>
      </c>
      <c r="J1211">
        <v>0.48113684016864</v>
      </c>
      <c r="K1211">
        <v>-1</v>
      </c>
      <c r="L1211">
        <v>5</v>
      </c>
      <c r="M1211">
        <v>1</v>
      </c>
      <c r="N1211">
        <v>0.370330875</v>
      </c>
      <c r="O1211">
        <v>0.37386000000000003</v>
      </c>
      <c r="P1211">
        <v>1</v>
      </c>
      <c r="Q1211">
        <v>2816.88</v>
      </c>
      <c r="R1211">
        <v>1209</v>
      </c>
      <c r="S1211">
        <v>96</v>
      </c>
      <c r="T1211">
        <v>15.7399997711181</v>
      </c>
      <c r="U1211">
        <v>1625.1728000000001</v>
      </c>
      <c r="V1211">
        <v>0.26747700000000002</v>
      </c>
      <c r="W1211">
        <v>1691.9956</v>
      </c>
      <c r="X1211">
        <v>0.35866300000000001</v>
      </c>
      <c r="Y1211">
        <v>-1</v>
      </c>
      <c r="Z1211">
        <v>0.27989335303980001</v>
      </c>
      <c r="AA1211">
        <v>5</v>
      </c>
      <c r="AB1211">
        <v>0.38051509660422</v>
      </c>
      <c r="AC1211">
        <v>2771.45</v>
      </c>
      <c r="AD1211">
        <v>-1</v>
      </c>
      <c r="AE1211">
        <v>1121</v>
      </c>
      <c r="AF1211">
        <v>-2.318693696</v>
      </c>
      <c r="AG1211">
        <v>2771.44995117187</v>
      </c>
      <c r="AH1211">
        <v>-335.42</v>
      </c>
      <c r="AI1211">
        <v>43531</v>
      </c>
      <c r="AJ1211" t="s">
        <v>2272</v>
      </c>
      <c r="AK1211" t="s">
        <v>65</v>
      </c>
      <c r="AL1211" s="2">
        <v>43531.633298611108</v>
      </c>
      <c r="AM1211" t="s">
        <v>2272</v>
      </c>
      <c r="AN1211" t="s">
        <v>2272</v>
      </c>
      <c r="AO1211" t="s">
        <v>2272</v>
      </c>
      <c r="AP1211" t="s">
        <v>2272</v>
      </c>
      <c r="AQ1211" s="2" t="s">
        <v>2272</v>
      </c>
      <c r="AR1211" t="s">
        <v>67</v>
      </c>
      <c r="AS1211" t="s">
        <v>2272</v>
      </c>
      <c r="AT1211" t="s">
        <v>144</v>
      </c>
      <c r="AU1211">
        <v>-8460.98</v>
      </c>
      <c r="AV1211" s="1" t="s">
        <v>66</v>
      </c>
      <c r="AW1211" t="s">
        <v>2272</v>
      </c>
      <c r="AX1211" t="s">
        <v>2272</v>
      </c>
      <c r="AY1211" t="s">
        <v>2272</v>
      </c>
      <c r="AZ1211" s="1" t="s">
        <v>2272</v>
      </c>
      <c r="BA1211" t="s">
        <v>68</v>
      </c>
      <c r="BB1211" t="s">
        <v>2272</v>
      </c>
      <c r="BC1211" s="4">
        <v>44626.423645833333</v>
      </c>
      <c r="BD1211" s="2">
        <v>43530</v>
      </c>
      <c r="BE1211" t="s">
        <v>123</v>
      </c>
      <c r="BF1211" t="s">
        <v>2272</v>
      </c>
      <c r="BG1211" t="s">
        <v>2272</v>
      </c>
      <c r="BH1211" s="1" t="s">
        <v>2272</v>
      </c>
      <c r="BI1211" s="2">
        <v>43530.423645833333</v>
      </c>
      <c r="BJ1211" t="s">
        <v>69</v>
      </c>
      <c r="BK1211" t="s">
        <v>2272</v>
      </c>
      <c r="BL1211" s="2">
        <v>43530</v>
      </c>
      <c r="BM1211" t="s">
        <v>2272</v>
      </c>
      <c r="BN1211">
        <v>-3.9647857240290699E-2</v>
      </c>
      <c r="BO1211" s="10" t="str">
        <f>TEXT(Table1[[#This Row],[CLOSE_DATE]],"YYYYMMDD")&amp;TEXT(Table1[[#This Row],[OPEN_DATE]],"YYYYMMDD")&amp;Table1[[#This Row],[SYMBOL]]</f>
        <v>2019030720190306AMZN</v>
      </c>
      <c r="BP1211" s="29" t="str">
        <f>IFERROR(VLOOKUP(Table1[[#This Row],[Key]],ownlog!$A:$E,MATCH(BP$1,ownlog!$1:$1,0),FALSE),"")</f>
        <v/>
      </c>
      <c r="BQ1211" s="29" t="str">
        <f>IFERROR(VLOOKUP(Table1[[#This Row],[Key]],ownlog!$A:$E,MATCH(BQ$1,ownlog!$1:$1,0),FALSE),"")</f>
        <v/>
      </c>
      <c r="BR1211" s="29" t="str">
        <f>IFERROR(VLOOKUP(Table1[[#This Row],[Key]],ownlog!$A:$E,MATCH(BR$1,ownlog!$1:$1,0),FALSE),"")</f>
        <v/>
      </c>
      <c r="BS1211" s="29" t="str">
        <f>IFERROR(VLOOKUP(Table1[[#This Row],[Key]],ownlog!$A:$E,MATCH(BS$1,ownlog!$1:$1,0),FALSE),"")</f>
        <v/>
      </c>
    </row>
    <row r="1212" spans="1:71" x14ac:dyDescent="0.25">
      <c r="A1212">
        <v>1210</v>
      </c>
      <c r="B1212">
        <v>2767.66</v>
      </c>
      <c r="C1212">
        <v>-1</v>
      </c>
      <c r="D1212">
        <v>112.46</v>
      </c>
      <c r="E1212">
        <v>-1</v>
      </c>
      <c r="F1212">
        <v>-1</v>
      </c>
      <c r="G1212">
        <v>-1</v>
      </c>
      <c r="H1212">
        <v>1210</v>
      </c>
      <c r="I1212">
        <v>0.10638300000000001</v>
      </c>
      <c r="J1212">
        <v>0.48113684016864</v>
      </c>
      <c r="K1212">
        <v>-1</v>
      </c>
      <c r="L1212">
        <v>50</v>
      </c>
      <c r="M1212">
        <v>1</v>
      </c>
      <c r="N1212">
        <v>0.370330875</v>
      </c>
      <c r="O1212">
        <v>0.37386000000000003</v>
      </c>
      <c r="P1212">
        <v>1</v>
      </c>
      <c r="Q1212">
        <v>2816.88</v>
      </c>
      <c r="R1212">
        <v>1210</v>
      </c>
      <c r="S1212">
        <v>96</v>
      </c>
      <c r="T1212">
        <v>15.7399997711181</v>
      </c>
      <c r="U1212">
        <v>125.1</v>
      </c>
      <c r="V1212">
        <v>0.26747700000000002</v>
      </c>
      <c r="W1212">
        <v>112.46</v>
      </c>
      <c r="X1212">
        <v>0.35866300000000001</v>
      </c>
      <c r="Y1212">
        <v>-1</v>
      </c>
      <c r="Z1212">
        <v>0.27989335303980001</v>
      </c>
      <c r="AA1212">
        <v>100</v>
      </c>
      <c r="AB1212">
        <v>0.38051509660422</v>
      </c>
      <c r="AC1212">
        <v>2771.45</v>
      </c>
      <c r="AD1212">
        <v>-1</v>
      </c>
      <c r="AE1212">
        <v>1184</v>
      </c>
      <c r="AF1212">
        <v>-2.1354285000000002</v>
      </c>
      <c r="AG1212">
        <v>2771.44995117187</v>
      </c>
      <c r="AH1212">
        <v>630.86</v>
      </c>
      <c r="AI1212">
        <v>43531</v>
      </c>
      <c r="AJ1212" t="s">
        <v>2272</v>
      </c>
      <c r="AK1212" t="s">
        <v>65</v>
      </c>
      <c r="AL1212" s="2">
        <v>43592.553391203706</v>
      </c>
      <c r="AM1212" t="s">
        <v>2272</v>
      </c>
      <c r="AN1212" t="s">
        <v>2272</v>
      </c>
      <c r="AO1212" t="s">
        <v>2272</v>
      </c>
      <c r="AP1212" t="s">
        <v>2272</v>
      </c>
      <c r="AQ1212" s="2" t="s">
        <v>2272</v>
      </c>
      <c r="AR1212" t="s">
        <v>67</v>
      </c>
      <c r="AS1212" t="s">
        <v>2272</v>
      </c>
      <c r="AT1212" t="s">
        <v>193</v>
      </c>
      <c r="AU1212">
        <v>-11247</v>
      </c>
      <c r="AV1212" s="1" t="s">
        <v>66</v>
      </c>
      <c r="AW1212" t="s">
        <v>2272</v>
      </c>
      <c r="AX1212" t="s">
        <v>2272</v>
      </c>
      <c r="AY1212" t="s">
        <v>2272</v>
      </c>
      <c r="AZ1212" s="1" t="s">
        <v>2272</v>
      </c>
      <c r="BA1212" t="s">
        <v>68</v>
      </c>
      <c r="BB1212" t="s">
        <v>2272</v>
      </c>
      <c r="BC1212" s="4">
        <v>44626.423935185187</v>
      </c>
      <c r="BD1212" s="2">
        <v>43530</v>
      </c>
      <c r="BE1212" t="s">
        <v>123</v>
      </c>
      <c r="BF1212" t="s">
        <v>2272</v>
      </c>
      <c r="BG1212" t="s">
        <v>2272</v>
      </c>
      <c r="BH1212" s="1" t="s">
        <v>2272</v>
      </c>
      <c r="BI1212" s="2">
        <v>43530.423935185187</v>
      </c>
      <c r="BJ1212" t="s">
        <v>69</v>
      </c>
      <c r="BK1212" t="s">
        <v>2272</v>
      </c>
      <c r="BL1212" s="2">
        <v>43530</v>
      </c>
      <c r="BM1212" t="s">
        <v>2272</v>
      </c>
      <c r="BN1212">
        <v>0.112192779654988</v>
      </c>
      <c r="BO1212" s="10" t="str">
        <f>TEXT(Table1[[#This Row],[CLOSE_DATE]],"YYYYMMDD")&amp;TEXT(Table1[[#This Row],[OPEN_DATE]],"YYYYMMDD")&amp;Table1[[#This Row],[SYMBOL]]</f>
        <v>2019050720190306MSFT</v>
      </c>
      <c r="BP1212" s="29" t="str">
        <f>IFERROR(VLOOKUP(Table1[[#This Row],[Key]],ownlog!$A:$E,MATCH(BP$1,ownlog!$1:$1,0),FALSE),"")</f>
        <v/>
      </c>
      <c r="BQ1212" s="29" t="str">
        <f>IFERROR(VLOOKUP(Table1[[#This Row],[Key]],ownlog!$A:$E,MATCH(BQ$1,ownlog!$1:$1,0),FALSE),"")</f>
        <v/>
      </c>
      <c r="BR1212" s="29" t="str">
        <f>IFERROR(VLOOKUP(Table1[[#This Row],[Key]],ownlog!$A:$E,MATCH(BR$1,ownlog!$1:$1,0),FALSE),"")</f>
        <v/>
      </c>
      <c r="BS1212" s="29" t="str">
        <f>IFERROR(VLOOKUP(Table1[[#This Row],[Key]],ownlog!$A:$E,MATCH(BS$1,ownlog!$1:$1,0),FALSE),"")</f>
        <v/>
      </c>
    </row>
    <row r="1213" spans="1:71" x14ac:dyDescent="0.25">
      <c r="A1213">
        <v>1211</v>
      </c>
      <c r="B1213">
        <v>2767.66</v>
      </c>
      <c r="C1213">
        <v>-1</v>
      </c>
      <c r="D1213">
        <v>112.46</v>
      </c>
      <c r="E1213">
        <v>-1</v>
      </c>
      <c r="F1213">
        <v>-1</v>
      </c>
      <c r="G1213">
        <v>-1</v>
      </c>
      <c r="H1213">
        <v>1211</v>
      </c>
      <c r="I1213">
        <v>0.10638300000000001</v>
      </c>
      <c r="J1213">
        <v>0.48113684016864</v>
      </c>
      <c r="K1213">
        <v>-1</v>
      </c>
      <c r="L1213">
        <v>50</v>
      </c>
      <c r="M1213">
        <v>1</v>
      </c>
      <c r="N1213">
        <v>0.370330875</v>
      </c>
      <c r="O1213">
        <v>0.37386000000000003</v>
      </c>
      <c r="P1213">
        <v>1</v>
      </c>
      <c r="Q1213">
        <v>2816.88</v>
      </c>
      <c r="R1213">
        <v>1211</v>
      </c>
      <c r="S1213">
        <v>96</v>
      </c>
      <c r="T1213">
        <v>15.7399997711181</v>
      </c>
      <c r="U1213">
        <v>119.69</v>
      </c>
      <c r="V1213">
        <v>0.26747700000000002</v>
      </c>
      <c r="W1213">
        <v>112.46</v>
      </c>
      <c r="X1213">
        <v>0.35866300000000001</v>
      </c>
      <c r="Y1213">
        <v>-1</v>
      </c>
      <c r="Z1213">
        <v>0.27989335303980001</v>
      </c>
      <c r="AA1213">
        <v>100</v>
      </c>
      <c r="AB1213">
        <v>0.38051509660422</v>
      </c>
      <c r="AC1213">
        <v>2771.45</v>
      </c>
      <c r="AD1213">
        <v>-1</v>
      </c>
      <c r="AE1213">
        <v>1210</v>
      </c>
      <c r="AF1213">
        <v>-2.3894874499999998</v>
      </c>
      <c r="AG1213">
        <v>2771.44995117187</v>
      </c>
      <c r="AH1213">
        <v>360.11</v>
      </c>
      <c r="AI1213">
        <v>43531</v>
      </c>
      <c r="AJ1213" t="s">
        <v>2272</v>
      </c>
      <c r="AK1213" t="s">
        <v>65</v>
      </c>
      <c r="AL1213" s="2">
        <v>43619.623993055553</v>
      </c>
      <c r="AM1213" t="s">
        <v>2272</v>
      </c>
      <c r="AN1213" t="s">
        <v>2272</v>
      </c>
      <c r="AO1213" t="s">
        <v>2272</v>
      </c>
      <c r="AP1213" t="s">
        <v>2272</v>
      </c>
      <c r="AQ1213" s="2" t="s">
        <v>2272</v>
      </c>
      <c r="AR1213" t="s">
        <v>67</v>
      </c>
      <c r="AS1213" t="s">
        <v>2272</v>
      </c>
      <c r="AT1213" t="s">
        <v>193</v>
      </c>
      <c r="AU1213">
        <v>-11247</v>
      </c>
      <c r="AV1213" s="1" t="s">
        <v>66</v>
      </c>
      <c r="AW1213" t="s">
        <v>2272</v>
      </c>
      <c r="AX1213" t="s">
        <v>2272</v>
      </c>
      <c r="AY1213" t="s">
        <v>2272</v>
      </c>
      <c r="AZ1213" s="1" t="s">
        <v>2272</v>
      </c>
      <c r="BA1213" t="s">
        <v>68</v>
      </c>
      <c r="BB1213" t="s">
        <v>2272</v>
      </c>
      <c r="BC1213" s="4">
        <v>44626.423935185187</v>
      </c>
      <c r="BD1213" s="2">
        <v>43530</v>
      </c>
      <c r="BE1213" t="s">
        <v>123</v>
      </c>
      <c r="BF1213" t="s">
        <v>2272</v>
      </c>
      <c r="BG1213" t="s">
        <v>2272</v>
      </c>
      <c r="BH1213" s="1" t="s">
        <v>2272</v>
      </c>
      <c r="BI1213" s="2">
        <v>43530.423935185187</v>
      </c>
      <c r="BJ1213" t="s">
        <v>69</v>
      </c>
      <c r="BK1213" t="s">
        <v>2272</v>
      </c>
      <c r="BL1213" s="2">
        <v>43530</v>
      </c>
      <c r="BM1213" t="s">
        <v>2272</v>
      </c>
      <c r="BN1213">
        <v>6.4042326160412597E-2</v>
      </c>
      <c r="BO1213" s="10" t="str">
        <f>TEXT(Table1[[#This Row],[CLOSE_DATE]],"YYYYMMDD")&amp;TEXT(Table1[[#This Row],[OPEN_DATE]],"YYYYMMDD")&amp;Table1[[#This Row],[SYMBOL]]</f>
        <v>2019060320190306MSFT</v>
      </c>
      <c r="BP1213" s="29" t="str">
        <f>IFERROR(VLOOKUP(Table1[[#This Row],[Key]],ownlog!$A:$E,MATCH(BP$1,ownlog!$1:$1,0),FALSE),"")</f>
        <v/>
      </c>
      <c r="BQ1213" s="29" t="str">
        <f>IFERROR(VLOOKUP(Table1[[#This Row],[Key]],ownlog!$A:$E,MATCH(BQ$1,ownlog!$1:$1,0),FALSE),"")</f>
        <v/>
      </c>
      <c r="BR1213" s="29" t="str">
        <f>IFERROR(VLOOKUP(Table1[[#This Row],[Key]],ownlog!$A:$E,MATCH(BR$1,ownlog!$1:$1,0),FALSE),"")</f>
        <v/>
      </c>
      <c r="BS1213" s="29" t="str">
        <f>IFERROR(VLOOKUP(Table1[[#This Row],[Key]],ownlog!$A:$E,MATCH(BS$1,ownlog!$1:$1,0),FALSE),"")</f>
        <v/>
      </c>
    </row>
    <row r="1214" spans="1:71" x14ac:dyDescent="0.25">
      <c r="A1214">
        <v>1212</v>
      </c>
      <c r="B1214">
        <v>2767.66</v>
      </c>
      <c r="C1214">
        <v>-1</v>
      </c>
      <c r="D1214">
        <v>1173.0999999999999</v>
      </c>
      <c r="E1214">
        <v>-1</v>
      </c>
      <c r="F1214">
        <v>-1</v>
      </c>
      <c r="G1214">
        <v>-1</v>
      </c>
      <c r="H1214">
        <v>1212</v>
      </c>
      <c r="I1214">
        <v>0.10638300000000001</v>
      </c>
      <c r="J1214">
        <v>0.48113684016864</v>
      </c>
      <c r="K1214">
        <v>-1</v>
      </c>
      <c r="L1214">
        <v>5</v>
      </c>
      <c r="M1214">
        <v>1</v>
      </c>
      <c r="N1214">
        <v>0.370330875</v>
      </c>
      <c r="O1214">
        <v>0.37386000000000003</v>
      </c>
      <c r="P1214">
        <v>1</v>
      </c>
      <c r="Q1214">
        <v>2816.88</v>
      </c>
      <c r="R1214">
        <v>1212</v>
      </c>
      <c r="S1214">
        <v>96</v>
      </c>
      <c r="T1214">
        <v>15.7399997711181</v>
      </c>
      <c r="U1214">
        <v>1032.5472</v>
      </c>
      <c r="V1214">
        <v>0.26747700000000002</v>
      </c>
      <c r="W1214">
        <v>1173.0999999999999</v>
      </c>
      <c r="X1214">
        <v>0.35866300000000001</v>
      </c>
      <c r="Y1214">
        <v>-1</v>
      </c>
      <c r="Z1214">
        <v>0.27989335303980001</v>
      </c>
      <c r="AA1214">
        <v>5</v>
      </c>
      <c r="AB1214">
        <v>0.38051509660422</v>
      </c>
      <c r="AC1214">
        <v>2771.45</v>
      </c>
      <c r="AD1214">
        <v>-1</v>
      </c>
      <c r="AE1214">
        <v>1218</v>
      </c>
      <c r="AF1214">
        <v>-2.6447818110000001</v>
      </c>
      <c r="AG1214">
        <v>2771.44995117187</v>
      </c>
      <c r="AH1214">
        <v>-704.39</v>
      </c>
      <c r="AI1214">
        <v>43531</v>
      </c>
      <c r="AJ1214" t="s">
        <v>2272</v>
      </c>
      <c r="AK1214" t="s">
        <v>65</v>
      </c>
      <c r="AL1214" s="2">
        <v>43619.629629629628</v>
      </c>
      <c r="AM1214" t="s">
        <v>2272</v>
      </c>
      <c r="AN1214" t="s">
        <v>2272</v>
      </c>
      <c r="AO1214" t="s">
        <v>2272</v>
      </c>
      <c r="AP1214" t="s">
        <v>2272</v>
      </c>
      <c r="AQ1214" s="2" t="s">
        <v>2272</v>
      </c>
      <c r="AR1214" t="s">
        <v>67</v>
      </c>
      <c r="AS1214" t="s">
        <v>2272</v>
      </c>
      <c r="AT1214" t="s">
        <v>143</v>
      </c>
      <c r="AU1214">
        <v>-5866.5</v>
      </c>
      <c r="AV1214" s="1" t="s">
        <v>66</v>
      </c>
      <c r="AW1214" t="s">
        <v>2272</v>
      </c>
      <c r="AX1214" t="s">
        <v>2272</v>
      </c>
      <c r="AY1214" t="s">
        <v>2272</v>
      </c>
      <c r="AZ1214" s="1" t="s">
        <v>2272</v>
      </c>
      <c r="BA1214" t="s">
        <v>68</v>
      </c>
      <c r="BB1214" t="s">
        <v>2272</v>
      </c>
      <c r="BC1214" s="4">
        <v>44626.425717592596</v>
      </c>
      <c r="BD1214" s="2">
        <v>43530</v>
      </c>
      <c r="BE1214" t="s">
        <v>123</v>
      </c>
      <c r="BF1214" t="s">
        <v>2272</v>
      </c>
      <c r="BG1214" t="s">
        <v>2272</v>
      </c>
      <c r="BH1214" s="1" t="s">
        <v>2272</v>
      </c>
      <c r="BI1214" s="2">
        <v>43530.425717592596</v>
      </c>
      <c r="BJ1214" t="s">
        <v>69</v>
      </c>
      <c r="BK1214" t="s">
        <v>2272</v>
      </c>
      <c r="BL1214" s="2">
        <v>43530</v>
      </c>
      <c r="BM1214" t="s">
        <v>2272</v>
      </c>
      <c r="BN1214">
        <v>-0.120090358878186</v>
      </c>
      <c r="BO1214" s="10" t="str">
        <f>TEXT(Table1[[#This Row],[CLOSE_DATE]],"YYYYMMDD")&amp;TEXT(Table1[[#This Row],[OPEN_DATE]],"YYYYMMDD")&amp;Table1[[#This Row],[SYMBOL]]</f>
        <v>2019060320190306GOOGL</v>
      </c>
      <c r="BP1214" s="29" t="str">
        <f>IFERROR(VLOOKUP(Table1[[#This Row],[Key]],ownlog!$A:$E,MATCH(BP$1,ownlog!$1:$1,0),FALSE),"")</f>
        <v/>
      </c>
      <c r="BQ1214" s="29" t="str">
        <f>IFERROR(VLOOKUP(Table1[[#This Row],[Key]],ownlog!$A:$E,MATCH(BQ$1,ownlog!$1:$1,0),FALSE),"")</f>
        <v/>
      </c>
      <c r="BR1214" s="29" t="str">
        <f>IFERROR(VLOOKUP(Table1[[#This Row],[Key]],ownlog!$A:$E,MATCH(BR$1,ownlog!$1:$1,0),FALSE),"")</f>
        <v/>
      </c>
      <c r="BS1214" s="29" t="str">
        <f>IFERROR(VLOOKUP(Table1[[#This Row],[Key]],ownlog!$A:$E,MATCH(BS$1,ownlog!$1:$1,0),FALSE),"")</f>
        <v/>
      </c>
    </row>
    <row r="1215" spans="1:71" x14ac:dyDescent="0.25">
      <c r="A1215">
        <v>1213</v>
      </c>
      <c r="B1215">
        <v>2722.27</v>
      </c>
      <c r="C1215">
        <v>-1</v>
      </c>
      <c r="D1215">
        <v>2767.7473</v>
      </c>
      <c r="E1215">
        <v>-1</v>
      </c>
      <c r="F1215">
        <v>-1</v>
      </c>
      <c r="G1215">
        <v>-1</v>
      </c>
      <c r="H1215">
        <v>1213</v>
      </c>
      <c r="I1215">
        <v>1.3651999999999999E-2</v>
      </c>
      <c r="J1215">
        <v>0.48107992164760999</v>
      </c>
      <c r="K1215">
        <v>-1</v>
      </c>
      <c r="L1215">
        <v>1</v>
      </c>
      <c r="M1215">
        <v>1</v>
      </c>
      <c r="N1215">
        <v>0.36894149999999998</v>
      </c>
      <c r="O1215">
        <v>0.32423200000000002</v>
      </c>
      <c r="P1215">
        <v>1</v>
      </c>
      <c r="Q1215">
        <v>2821.24</v>
      </c>
      <c r="R1215">
        <v>1213</v>
      </c>
      <c r="S1215">
        <v>95</v>
      </c>
      <c r="T1215">
        <v>16.590000152587798</v>
      </c>
      <c r="U1215">
        <v>3300</v>
      </c>
      <c r="V1215">
        <v>0.31058000000000002</v>
      </c>
      <c r="W1215">
        <v>2767.7473</v>
      </c>
      <c r="X1215">
        <v>0.36518800000000001</v>
      </c>
      <c r="Y1215">
        <v>-1</v>
      </c>
      <c r="Z1215">
        <v>0.27986303329681</v>
      </c>
      <c r="AA1215">
        <v>5</v>
      </c>
      <c r="AB1215">
        <v>0.38047147747221</v>
      </c>
      <c r="AC1215">
        <v>2810.92</v>
      </c>
      <c r="AD1215">
        <v>-1</v>
      </c>
      <c r="AE1215">
        <v>1229</v>
      </c>
      <c r="AF1215">
        <v>-2.1368580000000001</v>
      </c>
      <c r="AG1215">
        <v>2748.92993164062</v>
      </c>
      <c r="AH1215">
        <v>531.11</v>
      </c>
      <c r="AI1215">
        <v>43538</v>
      </c>
      <c r="AJ1215" t="s">
        <v>2272</v>
      </c>
      <c r="AK1215" t="s">
        <v>65</v>
      </c>
      <c r="AL1215" s="2">
        <v>43620.427152777775</v>
      </c>
      <c r="AM1215" t="s">
        <v>2272</v>
      </c>
      <c r="AN1215" t="s">
        <v>2272</v>
      </c>
      <c r="AO1215" t="s">
        <v>2272</v>
      </c>
      <c r="AP1215" t="s">
        <v>2272</v>
      </c>
      <c r="AQ1215" s="2" t="s">
        <v>2272</v>
      </c>
      <c r="AR1215" t="s">
        <v>67</v>
      </c>
      <c r="AS1215" t="s">
        <v>2272</v>
      </c>
      <c r="AT1215" t="s">
        <v>81</v>
      </c>
      <c r="AU1215">
        <v>-13839.74</v>
      </c>
      <c r="AV1215" s="1" t="s">
        <v>66</v>
      </c>
      <c r="AW1215" t="s">
        <v>2272</v>
      </c>
      <c r="AX1215" t="s">
        <v>2272</v>
      </c>
      <c r="AY1215" t="s">
        <v>2272</v>
      </c>
      <c r="AZ1215" s="1" t="s">
        <v>2272</v>
      </c>
      <c r="BA1215" t="s">
        <v>68</v>
      </c>
      <c r="BB1215" t="s">
        <v>2272</v>
      </c>
      <c r="BC1215" s="4">
        <v>0.56793981481481481</v>
      </c>
      <c r="BD1215" s="2">
        <v>43531</v>
      </c>
      <c r="BE1215" t="s">
        <v>123</v>
      </c>
      <c r="BF1215" t="s">
        <v>2272</v>
      </c>
      <c r="BG1215" t="s">
        <v>2272</v>
      </c>
      <c r="BH1215" s="3" t="s">
        <v>2272</v>
      </c>
      <c r="BI1215" s="2">
        <v>43531.567939814813</v>
      </c>
      <c r="BJ1215" t="s">
        <v>69</v>
      </c>
      <c r="BK1215" t="s">
        <v>2272</v>
      </c>
      <c r="BL1215" s="2">
        <v>43531</v>
      </c>
      <c r="BM1215" t="s">
        <v>2272</v>
      </c>
      <c r="BN1215">
        <v>0.191892518511354</v>
      </c>
      <c r="BO1215" s="10" t="str">
        <f>TEXT(Table1[[#This Row],[CLOSE_DATE]],"YYYYMMDD")&amp;TEXT(Table1[[#This Row],[OPEN_DATE]],"YYYYMMDD")&amp;Table1[[#This Row],[SYMBOL]]</f>
        <v>2019060420190307NVR</v>
      </c>
      <c r="BP1215" s="29" t="str">
        <f>IFERROR(VLOOKUP(Table1[[#This Row],[Key]],ownlog!$A:$E,MATCH(BP$1,ownlog!$1:$1,0),FALSE),"")</f>
        <v/>
      </c>
      <c r="BQ1215" s="29" t="str">
        <f>IFERROR(VLOOKUP(Table1[[#This Row],[Key]],ownlog!$A:$E,MATCH(BQ$1,ownlog!$1:$1,0),FALSE),"")</f>
        <v/>
      </c>
      <c r="BR1215" s="29" t="str">
        <f>IFERROR(VLOOKUP(Table1[[#This Row],[Key]],ownlog!$A:$E,MATCH(BR$1,ownlog!$1:$1,0),FALSE),"")</f>
        <v/>
      </c>
      <c r="BS1215" s="29" t="str">
        <f>IFERROR(VLOOKUP(Table1[[#This Row],[Key]],ownlog!$A:$E,MATCH(BS$1,ownlog!$1:$1,0),FALSE),"")</f>
        <v/>
      </c>
    </row>
    <row r="1216" spans="1:71" x14ac:dyDescent="0.25">
      <c r="A1216">
        <v>1214</v>
      </c>
      <c r="B1216">
        <v>2722.27</v>
      </c>
      <c r="C1216">
        <v>-1</v>
      </c>
      <c r="D1216">
        <v>2767.7473</v>
      </c>
      <c r="E1216">
        <v>-1</v>
      </c>
      <c r="F1216">
        <v>-1</v>
      </c>
      <c r="G1216">
        <v>-1</v>
      </c>
      <c r="H1216">
        <v>1214</v>
      </c>
      <c r="I1216">
        <v>1.3651999999999999E-2</v>
      </c>
      <c r="J1216">
        <v>0.48107992164760999</v>
      </c>
      <c r="K1216">
        <v>-1</v>
      </c>
      <c r="L1216">
        <v>2</v>
      </c>
      <c r="M1216">
        <v>1</v>
      </c>
      <c r="N1216">
        <v>0.36894149999999998</v>
      </c>
      <c r="O1216">
        <v>0.32423200000000002</v>
      </c>
      <c r="P1216">
        <v>1</v>
      </c>
      <c r="Q1216">
        <v>2821.24</v>
      </c>
      <c r="R1216">
        <v>1214</v>
      </c>
      <c r="S1216">
        <v>95</v>
      </c>
      <c r="T1216">
        <v>16.590000152587798</v>
      </c>
      <c r="U1216">
        <v>3267.4326999999998</v>
      </c>
      <c r="V1216">
        <v>0.31058000000000002</v>
      </c>
      <c r="W1216">
        <v>2767.7473</v>
      </c>
      <c r="X1216">
        <v>0.36518800000000001</v>
      </c>
      <c r="Y1216">
        <v>-1</v>
      </c>
      <c r="Z1216">
        <v>0.27986303329681</v>
      </c>
      <c r="AA1216">
        <v>5</v>
      </c>
      <c r="AB1216">
        <v>0.38047147747221</v>
      </c>
      <c r="AC1216">
        <v>2810.92</v>
      </c>
      <c r="AD1216">
        <v>-1</v>
      </c>
      <c r="AE1216">
        <v>1200</v>
      </c>
      <c r="AF1216">
        <v>-2.1355097139999999</v>
      </c>
      <c r="AG1216">
        <v>2748.92993164062</v>
      </c>
      <c r="AH1216">
        <v>998.24</v>
      </c>
      <c r="AI1216">
        <v>43538</v>
      </c>
      <c r="AJ1216" t="s">
        <v>2272</v>
      </c>
      <c r="AK1216" t="s">
        <v>65</v>
      </c>
      <c r="AL1216" s="2">
        <v>43594.558495370373</v>
      </c>
      <c r="AM1216" t="s">
        <v>2272</v>
      </c>
      <c r="AN1216" t="s">
        <v>2272</v>
      </c>
      <c r="AO1216" t="s">
        <v>2272</v>
      </c>
      <c r="AP1216" t="s">
        <v>2272</v>
      </c>
      <c r="AQ1216" s="2" t="s">
        <v>2272</v>
      </c>
      <c r="AR1216" t="s">
        <v>67</v>
      </c>
      <c r="AS1216" t="s">
        <v>2272</v>
      </c>
      <c r="AT1216" t="s">
        <v>81</v>
      </c>
      <c r="AU1216">
        <v>-13839.74</v>
      </c>
      <c r="AV1216" s="1" t="s">
        <v>66</v>
      </c>
      <c r="AW1216" t="s">
        <v>2272</v>
      </c>
      <c r="AX1216" t="s">
        <v>2272</v>
      </c>
      <c r="AY1216" t="s">
        <v>2272</v>
      </c>
      <c r="AZ1216" s="1" t="s">
        <v>2272</v>
      </c>
      <c r="BA1216" t="s">
        <v>68</v>
      </c>
      <c r="BB1216" t="s">
        <v>2272</v>
      </c>
      <c r="BC1216" s="4">
        <v>0.56793981481481481</v>
      </c>
      <c r="BD1216" s="2">
        <v>43531</v>
      </c>
      <c r="BE1216" t="s">
        <v>123</v>
      </c>
      <c r="BF1216" t="s">
        <v>2272</v>
      </c>
      <c r="BG1216" t="s">
        <v>2272</v>
      </c>
      <c r="BH1216" s="3" t="s">
        <v>2272</v>
      </c>
      <c r="BI1216" s="2">
        <v>43531.567939814813</v>
      </c>
      <c r="BJ1216" t="s">
        <v>69</v>
      </c>
      <c r="BK1216" t="s">
        <v>2272</v>
      </c>
      <c r="BL1216" s="2">
        <v>43531</v>
      </c>
      <c r="BM1216" t="s">
        <v>2272</v>
      </c>
      <c r="BN1216">
        <v>0.18033438240550301</v>
      </c>
      <c r="BO1216" s="10" t="str">
        <f>TEXT(Table1[[#This Row],[CLOSE_DATE]],"YYYYMMDD")&amp;TEXT(Table1[[#This Row],[OPEN_DATE]],"YYYYMMDD")&amp;Table1[[#This Row],[SYMBOL]]</f>
        <v>2019050920190307NVR</v>
      </c>
      <c r="BP1216" s="29" t="str">
        <f>IFERROR(VLOOKUP(Table1[[#This Row],[Key]],ownlog!$A:$E,MATCH(BP$1,ownlog!$1:$1,0),FALSE),"")</f>
        <v/>
      </c>
      <c r="BQ1216" s="29" t="str">
        <f>IFERROR(VLOOKUP(Table1[[#This Row],[Key]],ownlog!$A:$E,MATCH(BQ$1,ownlog!$1:$1,0),FALSE),"")</f>
        <v/>
      </c>
      <c r="BR1216" s="29" t="str">
        <f>IFERROR(VLOOKUP(Table1[[#This Row],[Key]],ownlog!$A:$E,MATCH(BR$1,ownlog!$1:$1,0),FALSE),"")</f>
        <v/>
      </c>
      <c r="BS1216" s="29" t="str">
        <f>IFERROR(VLOOKUP(Table1[[#This Row],[Key]],ownlog!$A:$E,MATCH(BS$1,ownlog!$1:$1,0),FALSE),"")</f>
        <v/>
      </c>
    </row>
    <row r="1217" spans="1:71" x14ac:dyDescent="0.25">
      <c r="A1217">
        <v>1215</v>
      </c>
      <c r="B1217">
        <v>2722.27</v>
      </c>
      <c r="C1217">
        <v>-1</v>
      </c>
      <c r="D1217">
        <v>2767.7473</v>
      </c>
      <c r="E1217">
        <v>-1</v>
      </c>
      <c r="F1217">
        <v>-1</v>
      </c>
      <c r="G1217">
        <v>-1</v>
      </c>
      <c r="H1217">
        <v>1215</v>
      </c>
      <c r="I1217">
        <v>1.3651999999999999E-2</v>
      </c>
      <c r="J1217">
        <v>0.48107992164760999</v>
      </c>
      <c r="K1217">
        <v>-1</v>
      </c>
      <c r="L1217">
        <v>2</v>
      </c>
      <c r="M1217">
        <v>1</v>
      </c>
      <c r="N1217">
        <v>0.36894149999999998</v>
      </c>
      <c r="O1217">
        <v>0.32423200000000002</v>
      </c>
      <c r="P1217">
        <v>1</v>
      </c>
      <c r="Q1217">
        <v>2821.24</v>
      </c>
      <c r="R1217">
        <v>1215</v>
      </c>
      <c r="S1217">
        <v>95</v>
      </c>
      <c r="T1217">
        <v>16.590000152587798</v>
      </c>
      <c r="U1217">
        <v>3249.52</v>
      </c>
      <c r="V1217">
        <v>0.31058000000000002</v>
      </c>
      <c r="W1217">
        <v>2767.7473</v>
      </c>
      <c r="X1217">
        <v>0.36518800000000001</v>
      </c>
      <c r="Y1217">
        <v>-1</v>
      </c>
      <c r="Z1217">
        <v>0.27986303329681</v>
      </c>
      <c r="AA1217">
        <v>5</v>
      </c>
      <c r="AB1217">
        <v>0.38047147747221</v>
      </c>
      <c r="AC1217">
        <v>2810.92</v>
      </c>
      <c r="AD1217">
        <v>-1</v>
      </c>
      <c r="AE1217">
        <v>1208</v>
      </c>
      <c r="AF1217">
        <v>-2.1347681280000002</v>
      </c>
      <c r="AG1217">
        <v>2748.92993164062</v>
      </c>
      <c r="AH1217">
        <v>962.41</v>
      </c>
      <c r="AI1217">
        <v>43538</v>
      </c>
      <c r="AJ1217" t="s">
        <v>2272</v>
      </c>
      <c r="AK1217" t="s">
        <v>65</v>
      </c>
      <c r="AL1217" s="2">
        <v>43619.497881944444</v>
      </c>
      <c r="AM1217" t="s">
        <v>2272</v>
      </c>
      <c r="AN1217" t="s">
        <v>2272</v>
      </c>
      <c r="AO1217" t="s">
        <v>2272</v>
      </c>
      <c r="AP1217" t="s">
        <v>2272</v>
      </c>
      <c r="AQ1217" s="2" t="s">
        <v>2272</v>
      </c>
      <c r="AR1217" t="s">
        <v>67</v>
      </c>
      <c r="AS1217" t="s">
        <v>2272</v>
      </c>
      <c r="AT1217" t="s">
        <v>81</v>
      </c>
      <c r="AU1217">
        <v>-13839.74</v>
      </c>
      <c r="AV1217" s="1" t="s">
        <v>66</v>
      </c>
      <c r="AW1217" t="s">
        <v>2272</v>
      </c>
      <c r="AX1217" t="s">
        <v>2272</v>
      </c>
      <c r="AY1217" t="s">
        <v>2272</v>
      </c>
      <c r="AZ1217" s="1" t="s">
        <v>2272</v>
      </c>
      <c r="BA1217" t="s">
        <v>68</v>
      </c>
      <c r="BB1217" t="s">
        <v>2272</v>
      </c>
      <c r="BC1217" s="4">
        <v>0.56793981481481481</v>
      </c>
      <c r="BD1217" s="2">
        <v>43531</v>
      </c>
      <c r="BE1217" t="s">
        <v>123</v>
      </c>
      <c r="BF1217" t="s">
        <v>2272</v>
      </c>
      <c r="BG1217" t="s">
        <v>2272</v>
      </c>
      <c r="BH1217" s="3" t="s">
        <v>2272</v>
      </c>
      <c r="BI1217" s="2">
        <v>43531.567939814813</v>
      </c>
      <c r="BJ1217" t="s">
        <v>69</v>
      </c>
      <c r="BK1217" t="s">
        <v>2272</v>
      </c>
      <c r="BL1217" s="2">
        <v>43531</v>
      </c>
      <c r="BM1217" t="s">
        <v>2272</v>
      </c>
      <c r="BN1217">
        <v>0.17386160940343001</v>
      </c>
      <c r="BO1217" s="10" t="str">
        <f>TEXT(Table1[[#This Row],[CLOSE_DATE]],"YYYYMMDD")&amp;TEXT(Table1[[#This Row],[OPEN_DATE]],"YYYYMMDD")&amp;Table1[[#This Row],[SYMBOL]]</f>
        <v>2019060320190307NVR</v>
      </c>
      <c r="BP1217" s="29" t="str">
        <f>IFERROR(VLOOKUP(Table1[[#This Row],[Key]],ownlog!$A:$E,MATCH(BP$1,ownlog!$1:$1,0),FALSE),"")</f>
        <v/>
      </c>
      <c r="BQ1217" s="29" t="str">
        <f>IFERROR(VLOOKUP(Table1[[#This Row],[Key]],ownlog!$A:$E,MATCH(BQ$1,ownlog!$1:$1,0),FALSE),"")</f>
        <v/>
      </c>
      <c r="BR1217" s="29" t="str">
        <f>IFERROR(VLOOKUP(Table1[[#This Row],[Key]],ownlog!$A:$E,MATCH(BR$1,ownlog!$1:$1,0),FALSE),"")</f>
        <v/>
      </c>
      <c r="BS1217" s="29" t="str">
        <f>IFERROR(VLOOKUP(Table1[[#This Row],[Key]],ownlog!$A:$E,MATCH(BS$1,ownlog!$1:$1,0),FALSE),"")</f>
        <v/>
      </c>
    </row>
    <row r="1218" spans="1:71" x14ac:dyDescent="0.25">
      <c r="A1218">
        <v>1216</v>
      </c>
      <c r="B1218">
        <v>2722.27</v>
      </c>
      <c r="C1218">
        <v>-1</v>
      </c>
      <c r="D1218">
        <v>1613.58</v>
      </c>
      <c r="E1218">
        <v>-1</v>
      </c>
      <c r="F1218">
        <v>-1</v>
      </c>
      <c r="G1218">
        <v>-1</v>
      </c>
      <c r="H1218">
        <v>1216</v>
      </c>
      <c r="I1218">
        <v>1.3651999999999999E-2</v>
      </c>
      <c r="J1218">
        <v>0.48107992164760999</v>
      </c>
      <c r="K1218">
        <v>-1</v>
      </c>
      <c r="L1218">
        <v>10</v>
      </c>
      <c r="M1218">
        <v>1</v>
      </c>
      <c r="N1218">
        <v>0.36894149999999998</v>
      </c>
      <c r="O1218">
        <v>0.32423200000000002</v>
      </c>
      <c r="P1218">
        <v>1</v>
      </c>
      <c r="Q1218">
        <v>2821.24</v>
      </c>
      <c r="R1218">
        <v>1216</v>
      </c>
      <c r="S1218">
        <v>95</v>
      </c>
      <c r="T1218">
        <v>16.049999237060501</v>
      </c>
      <c r="U1218">
        <v>1761.25</v>
      </c>
      <c r="V1218">
        <v>0.31058000000000002</v>
      </c>
      <c r="W1218">
        <v>1613.58</v>
      </c>
      <c r="X1218">
        <v>0.36518800000000001</v>
      </c>
      <c r="Y1218">
        <v>-1</v>
      </c>
      <c r="Z1218">
        <v>0.27986303329681</v>
      </c>
      <c r="AA1218">
        <v>10</v>
      </c>
      <c r="AB1218">
        <v>0.38047147747221</v>
      </c>
      <c r="AC1218">
        <v>2810.92</v>
      </c>
      <c r="AD1218">
        <v>-1</v>
      </c>
      <c r="AE1218">
        <v>1129</v>
      </c>
      <c r="AF1218">
        <v>-2.2301525</v>
      </c>
      <c r="AG1218">
        <v>2743.07006835937</v>
      </c>
      <c r="AH1218">
        <v>1475.47</v>
      </c>
      <c r="AI1218">
        <v>43538</v>
      </c>
      <c r="AJ1218" t="s">
        <v>2272</v>
      </c>
      <c r="AK1218" t="s">
        <v>65</v>
      </c>
      <c r="AL1218" s="2">
        <v>43543.66165509259</v>
      </c>
      <c r="AM1218" t="s">
        <v>2272</v>
      </c>
      <c r="AN1218" t="s">
        <v>2272</v>
      </c>
      <c r="AO1218" t="s">
        <v>2272</v>
      </c>
      <c r="AP1218" t="s">
        <v>2272</v>
      </c>
      <c r="AQ1218" s="2" t="s">
        <v>2272</v>
      </c>
      <c r="AR1218" t="s">
        <v>67</v>
      </c>
      <c r="AS1218" t="s">
        <v>2272</v>
      </c>
      <c r="AT1218" t="s">
        <v>144</v>
      </c>
      <c r="AU1218">
        <v>-16136.8</v>
      </c>
      <c r="AV1218" s="1" t="s">
        <v>66</v>
      </c>
      <c r="AW1218" t="s">
        <v>2272</v>
      </c>
      <c r="AX1218" t="s">
        <v>2272</v>
      </c>
      <c r="AY1218" t="s">
        <v>2272</v>
      </c>
      <c r="AZ1218" s="1" t="s">
        <v>2272</v>
      </c>
      <c r="BA1218" t="s">
        <v>68</v>
      </c>
      <c r="BB1218" t="s">
        <v>2272</v>
      </c>
      <c r="BC1218" s="4">
        <v>0.44862268518518517</v>
      </c>
      <c r="BD1218" s="2">
        <v>43532</v>
      </c>
      <c r="BE1218" t="s">
        <v>123</v>
      </c>
      <c r="BF1218" t="s">
        <v>2272</v>
      </c>
      <c r="BG1218" t="s">
        <v>2272</v>
      </c>
      <c r="BH1218" s="3" t="s">
        <v>2272</v>
      </c>
      <c r="BI1218" s="2">
        <v>43532.448622685188</v>
      </c>
      <c r="BJ1218" t="s">
        <v>69</v>
      </c>
      <c r="BK1218" t="s">
        <v>2272</v>
      </c>
      <c r="BL1218" s="2">
        <v>43532</v>
      </c>
      <c r="BM1218" t="s">
        <v>2272</v>
      </c>
      <c r="BN1218">
        <v>9.1440771452298605E-2</v>
      </c>
      <c r="BO1218" s="10" t="str">
        <f>TEXT(Table1[[#This Row],[CLOSE_DATE]],"YYYYMMDD")&amp;TEXT(Table1[[#This Row],[OPEN_DATE]],"YYYYMMDD")&amp;Table1[[#This Row],[SYMBOL]]</f>
        <v>2019031920190308AMZN</v>
      </c>
      <c r="BP1218" s="29" t="str">
        <f>IFERROR(VLOOKUP(Table1[[#This Row],[Key]],ownlog!$A:$E,MATCH(BP$1,ownlog!$1:$1,0),FALSE),"")</f>
        <v/>
      </c>
      <c r="BQ1218" s="29" t="str">
        <f>IFERROR(VLOOKUP(Table1[[#This Row],[Key]],ownlog!$A:$E,MATCH(BQ$1,ownlog!$1:$1,0),FALSE),"")</f>
        <v/>
      </c>
      <c r="BR1218" s="29" t="str">
        <f>IFERROR(VLOOKUP(Table1[[#This Row],[Key]],ownlog!$A:$E,MATCH(BR$1,ownlog!$1:$1,0),FALSE),"")</f>
        <v/>
      </c>
      <c r="BS1218" s="29" t="str">
        <f>IFERROR(VLOOKUP(Table1[[#This Row],[Key]],ownlog!$A:$E,MATCH(BS$1,ownlog!$1:$1,0),FALSE),"")</f>
        <v/>
      </c>
    </row>
    <row r="1219" spans="1:71" x14ac:dyDescent="0.25">
      <c r="A1219">
        <v>1217</v>
      </c>
      <c r="B1219">
        <v>2722.27</v>
      </c>
      <c r="C1219">
        <v>-1</v>
      </c>
      <c r="D1219">
        <v>41.23</v>
      </c>
      <c r="E1219">
        <v>-1</v>
      </c>
      <c r="F1219">
        <v>-1</v>
      </c>
      <c r="G1219">
        <v>-1</v>
      </c>
      <c r="H1219">
        <v>1217</v>
      </c>
      <c r="I1219">
        <v>1.3651999999999999E-2</v>
      </c>
      <c r="J1219">
        <v>0.48107992164760999</v>
      </c>
      <c r="K1219">
        <v>-1</v>
      </c>
      <c r="L1219">
        <v>400</v>
      </c>
      <c r="M1219">
        <v>3</v>
      </c>
      <c r="N1219">
        <v>0.36894149999999998</v>
      </c>
      <c r="O1219">
        <v>0.32423200000000002</v>
      </c>
      <c r="P1219">
        <v>1</v>
      </c>
      <c r="Q1219">
        <v>2821.24</v>
      </c>
      <c r="R1219">
        <v>1217</v>
      </c>
      <c r="S1219">
        <v>95</v>
      </c>
      <c r="T1219">
        <v>14.329999923706</v>
      </c>
      <c r="U1219">
        <v>47.03</v>
      </c>
      <c r="V1219">
        <v>0.31058000000000002</v>
      </c>
      <c r="W1219">
        <v>41.23</v>
      </c>
      <c r="X1219">
        <v>0.36518800000000001</v>
      </c>
      <c r="Y1219">
        <v>-1</v>
      </c>
      <c r="Z1219">
        <v>0.27986303329681</v>
      </c>
      <c r="AA1219">
        <v>600</v>
      </c>
      <c r="AB1219">
        <v>0.38047147747221</v>
      </c>
      <c r="AC1219">
        <v>2810.92</v>
      </c>
      <c r="AD1219">
        <v>-1</v>
      </c>
      <c r="AE1219">
        <v>1145</v>
      </c>
      <c r="AF1219">
        <v>-8.7303899999999999</v>
      </c>
      <c r="AG1219">
        <v>2783.30004882812</v>
      </c>
      <c r="AH1219">
        <v>2314.27</v>
      </c>
      <c r="AI1219">
        <v>43538</v>
      </c>
      <c r="AJ1219" t="s">
        <v>2272</v>
      </c>
      <c r="AK1219" t="s">
        <v>65</v>
      </c>
      <c r="AL1219" s="2">
        <v>43564.665324074071</v>
      </c>
      <c r="AM1219" t="s">
        <v>2272</v>
      </c>
      <c r="AN1219" t="s">
        <v>2272</v>
      </c>
      <c r="AO1219" t="s">
        <v>2272</v>
      </c>
      <c r="AP1219" t="s">
        <v>2272</v>
      </c>
      <c r="AQ1219" s="2" t="s">
        <v>2272</v>
      </c>
      <c r="AR1219" t="s">
        <v>67</v>
      </c>
      <c r="AS1219" t="s">
        <v>2272</v>
      </c>
      <c r="AT1219" t="s">
        <v>85</v>
      </c>
      <c r="AU1219">
        <v>-24741</v>
      </c>
      <c r="AV1219" s="1" t="s">
        <v>66</v>
      </c>
      <c r="AW1219" t="s">
        <v>2272</v>
      </c>
      <c r="AX1219" t="s">
        <v>2272</v>
      </c>
      <c r="AY1219" t="s">
        <v>2272</v>
      </c>
      <c r="AZ1219" s="1" t="s">
        <v>2272</v>
      </c>
      <c r="BA1219" t="s">
        <v>68</v>
      </c>
      <c r="BB1219" t="s">
        <v>2272</v>
      </c>
      <c r="BC1219" s="4">
        <v>0.46192129629629625</v>
      </c>
      <c r="BD1219" s="2">
        <v>43535</v>
      </c>
      <c r="BE1219" t="s">
        <v>123</v>
      </c>
      <c r="BF1219" t="s">
        <v>2272</v>
      </c>
      <c r="BG1219" t="s">
        <v>2272</v>
      </c>
      <c r="BH1219" s="3" t="s">
        <v>2272</v>
      </c>
      <c r="BI1219" s="2">
        <v>43535.461921296293</v>
      </c>
      <c r="BJ1219" t="s">
        <v>69</v>
      </c>
      <c r="BK1219" t="s">
        <v>2272</v>
      </c>
      <c r="BL1219" s="2">
        <v>43535</v>
      </c>
      <c r="BM1219" t="s">
        <v>2272</v>
      </c>
      <c r="BN1219">
        <v>0.14032682512733399</v>
      </c>
      <c r="BO1219" s="10" t="str">
        <f>TEXT(Table1[[#This Row],[CLOSE_DATE]],"YYYYMMDD")&amp;TEXT(Table1[[#This Row],[OPEN_DATE]],"YYYYMMDD")&amp;Table1[[#This Row],[SYMBOL]]</f>
        <v>2019040920190311AER</v>
      </c>
      <c r="BP1219" s="29" t="str">
        <f>IFERROR(VLOOKUP(Table1[[#This Row],[Key]],ownlog!$A:$E,MATCH(BP$1,ownlog!$1:$1,0),FALSE),"")</f>
        <v/>
      </c>
      <c r="BQ1219" s="29" t="str">
        <f>IFERROR(VLOOKUP(Table1[[#This Row],[Key]],ownlog!$A:$E,MATCH(BQ$1,ownlog!$1:$1,0),FALSE),"")</f>
        <v/>
      </c>
      <c r="BR1219" s="29" t="str">
        <f>IFERROR(VLOOKUP(Table1[[#This Row],[Key]],ownlog!$A:$E,MATCH(BR$1,ownlog!$1:$1,0),FALSE),"")</f>
        <v/>
      </c>
      <c r="BS1219" s="29" t="str">
        <f>IFERROR(VLOOKUP(Table1[[#This Row],[Key]],ownlog!$A:$E,MATCH(BS$1,ownlog!$1:$1,0),FALSE),"")</f>
        <v/>
      </c>
    </row>
    <row r="1220" spans="1:71" x14ac:dyDescent="0.25">
      <c r="A1220">
        <v>1218</v>
      </c>
      <c r="B1220">
        <v>2722.27</v>
      </c>
      <c r="C1220">
        <v>-1</v>
      </c>
      <c r="D1220">
        <v>41.23</v>
      </c>
      <c r="E1220">
        <v>-1</v>
      </c>
      <c r="F1220">
        <v>-1</v>
      </c>
      <c r="G1220">
        <v>-1</v>
      </c>
      <c r="H1220">
        <v>1218</v>
      </c>
      <c r="I1220">
        <v>1.3651999999999999E-2</v>
      </c>
      <c r="J1220">
        <v>0.48107992164760999</v>
      </c>
      <c r="K1220">
        <v>-1</v>
      </c>
      <c r="L1220">
        <v>200</v>
      </c>
      <c r="M1220">
        <v>3</v>
      </c>
      <c r="N1220">
        <v>0.36894149999999998</v>
      </c>
      <c r="O1220">
        <v>0.32423200000000002</v>
      </c>
      <c r="P1220">
        <v>1</v>
      </c>
      <c r="Q1220">
        <v>2821.24</v>
      </c>
      <c r="R1220">
        <v>1218</v>
      </c>
      <c r="S1220">
        <v>95</v>
      </c>
      <c r="T1220">
        <v>14.329999923706</v>
      </c>
      <c r="U1220">
        <v>44.440100000000001</v>
      </c>
      <c r="V1220">
        <v>0.31058000000000002</v>
      </c>
      <c r="W1220">
        <v>41.23</v>
      </c>
      <c r="X1220">
        <v>0.36518800000000001</v>
      </c>
      <c r="Y1220">
        <v>-1</v>
      </c>
      <c r="Z1220">
        <v>0.27986303329681</v>
      </c>
      <c r="AA1220">
        <v>600</v>
      </c>
      <c r="AB1220">
        <v>0.38047147747221</v>
      </c>
      <c r="AC1220">
        <v>2810.92</v>
      </c>
      <c r="AD1220">
        <v>-1</v>
      </c>
      <c r="AE1220">
        <v>1136</v>
      </c>
      <c r="AF1220">
        <v>-4.1393442599999997</v>
      </c>
      <c r="AG1220">
        <v>2783.30004882812</v>
      </c>
      <c r="AH1220">
        <v>640.86</v>
      </c>
      <c r="AI1220">
        <v>43538</v>
      </c>
      <c r="AJ1220" t="s">
        <v>2272</v>
      </c>
      <c r="AK1220" t="s">
        <v>65</v>
      </c>
      <c r="AL1220" s="2">
        <v>43543.664363425924</v>
      </c>
      <c r="AM1220" t="s">
        <v>2272</v>
      </c>
      <c r="AN1220" t="s">
        <v>2272</v>
      </c>
      <c r="AO1220" t="s">
        <v>2272</v>
      </c>
      <c r="AP1220" t="s">
        <v>2272</v>
      </c>
      <c r="AQ1220" s="2" t="s">
        <v>2272</v>
      </c>
      <c r="AR1220" t="s">
        <v>67</v>
      </c>
      <c r="AS1220" t="s">
        <v>2272</v>
      </c>
      <c r="AT1220" t="s">
        <v>85</v>
      </c>
      <c r="AU1220">
        <v>-24741</v>
      </c>
      <c r="AV1220" s="1" t="s">
        <v>66</v>
      </c>
      <c r="AW1220" t="s">
        <v>2272</v>
      </c>
      <c r="AX1220" t="s">
        <v>2272</v>
      </c>
      <c r="AY1220" t="s">
        <v>2272</v>
      </c>
      <c r="AZ1220" s="1" t="s">
        <v>2272</v>
      </c>
      <c r="BA1220" t="s">
        <v>68</v>
      </c>
      <c r="BB1220" t="s">
        <v>2272</v>
      </c>
      <c r="BC1220" s="4">
        <v>0.46192129629629625</v>
      </c>
      <c r="BD1220" s="2">
        <v>43535</v>
      </c>
      <c r="BE1220" t="s">
        <v>123</v>
      </c>
      <c r="BF1220" t="s">
        <v>2272</v>
      </c>
      <c r="BG1220" t="s">
        <v>2272</v>
      </c>
      <c r="BH1220" s="3" t="s">
        <v>2272</v>
      </c>
      <c r="BI1220" s="2">
        <v>43535.461921296293</v>
      </c>
      <c r="BJ1220" t="s">
        <v>69</v>
      </c>
      <c r="BK1220" t="s">
        <v>2272</v>
      </c>
      <c r="BL1220" s="2">
        <v>43535</v>
      </c>
      <c r="BM1220" t="s">
        <v>2272</v>
      </c>
      <c r="BN1220">
        <v>7.7717681300024197E-2</v>
      </c>
      <c r="BO1220" s="10" t="str">
        <f>TEXT(Table1[[#This Row],[CLOSE_DATE]],"YYYYMMDD")&amp;TEXT(Table1[[#This Row],[OPEN_DATE]],"YYYYMMDD")&amp;Table1[[#This Row],[SYMBOL]]</f>
        <v>2019031920190311AER</v>
      </c>
      <c r="BP1220" s="29" t="str">
        <f>IFERROR(VLOOKUP(Table1[[#This Row],[Key]],ownlog!$A:$E,MATCH(BP$1,ownlog!$1:$1,0),FALSE),"")</f>
        <v/>
      </c>
      <c r="BQ1220" s="29" t="str">
        <f>IFERROR(VLOOKUP(Table1[[#This Row],[Key]],ownlog!$A:$E,MATCH(BQ$1,ownlog!$1:$1,0),FALSE),"")</f>
        <v/>
      </c>
      <c r="BR1220" s="29" t="str">
        <f>IFERROR(VLOOKUP(Table1[[#This Row],[Key]],ownlog!$A:$E,MATCH(BR$1,ownlog!$1:$1,0),FALSE),"")</f>
        <v/>
      </c>
      <c r="BS1220" s="29" t="str">
        <f>IFERROR(VLOOKUP(Table1[[#This Row],[Key]],ownlog!$A:$E,MATCH(BS$1,ownlog!$1:$1,0),FALSE),"")</f>
        <v/>
      </c>
    </row>
    <row r="1221" spans="1:71" x14ac:dyDescent="0.25">
      <c r="A1221">
        <v>1219</v>
      </c>
      <c r="B1221">
        <v>2722.27</v>
      </c>
      <c r="C1221">
        <v>-1</v>
      </c>
      <c r="D1221">
        <v>201.86</v>
      </c>
      <c r="E1221">
        <v>-1</v>
      </c>
      <c r="F1221">
        <v>-1</v>
      </c>
      <c r="G1221">
        <v>-1</v>
      </c>
      <c r="H1221">
        <v>1219</v>
      </c>
      <c r="I1221">
        <v>1.3651999999999999E-2</v>
      </c>
      <c r="J1221">
        <v>0.48107992164760999</v>
      </c>
      <c r="K1221">
        <v>-1</v>
      </c>
      <c r="L1221">
        <v>50</v>
      </c>
      <c r="M1221">
        <v>1</v>
      </c>
      <c r="N1221">
        <v>0.36894149999999998</v>
      </c>
      <c r="O1221">
        <v>0.32423200000000002</v>
      </c>
      <c r="P1221">
        <v>1</v>
      </c>
      <c r="Q1221">
        <v>2821.24</v>
      </c>
      <c r="R1221">
        <v>1219</v>
      </c>
      <c r="S1221">
        <v>95</v>
      </c>
      <c r="T1221">
        <v>14.329999923706</v>
      </c>
      <c r="U1221">
        <v>250.095</v>
      </c>
      <c r="V1221">
        <v>0.31058000000000002</v>
      </c>
      <c r="W1221">
        <v>201.86</v>
      </c>
      <c r="X1221">
        <v>0.36518800000000001</v>
      </c>
      <c r="Y1221">
        <v>-1</v>
      </c>
      <c r="Z1221">
        <v>0.27986303329681</v>
      </c>
      <c r="AA1221">
        <v>50</v>
      </c>
      <c r="AB1221">
        <v>0.38047147747221</v>
      </c>
      <c r="AC1221">
        <v>2810.92</v>
      </c>
      <c r="AD1221">
        <v>-1</v>
      </c>
      <c r="AE1221">
        <v>1871</v>
      </c>
      <c r="AF1221">
        <v>-2.0697242249999999</v>
      </c>
      <c r="AG1221">
        <v>2783.30004882812</v>
      </c>
      <c r="AH1221">
        <v>2410.4299999999998</v>
      </c>
      <c r="AI1221">
        <v>43538</v>
      </c>
      <c r="AJ1221" t="s">
        <v>2272</v>
      </c>
      <c r="AK1221" t="s">
        <v>65</v>
      </c>
      <c r="AL1221" s="2">
        <v>44260.524930555555</v>
      </c>
      <c r="AM1221" t="s">
        <v>2272</v>
      </c>
      <c r="AN1221" t="s">
        <v>2272</v>
      </c>
      <c r="AO1221" t="s">
        <v>2272</v>
      </c>
      <c r="AP1221" t="s">
        <v>2272</v>
      </c>
      <c r="AQ1221" s="2" t="s">
        <v>2272</v>
      </c>
      <c r="AR1221" t="s">
        <v>67</v>
      </c>
      <c r="AS1221" t="s">
        <v>2272</v>
      </c>
      <c r="AT1221" t="s">
        <v>115</v>
      </c>
      <c r="AU1221">
        <v>-10094</v>
      </c>
      <c r="AV1221" s="1" t="s">
        <v>66</v>
      </c>
      <c r="AW1221" t="s">
        <v>2272</v>
      </c>
      <c r="AX1221" t="s">
        <v>2272</v>
      </c>
      <c r="AY1221" t="s">
        <v>2272</v>
      </c>
      <c r="AZ1221" s="1" t="s">
        <v>2272</v>
      </c>
      <c r="BA1221" t="s">
        <v>68</v>
      </c>
      <c r="BB1221" t="s">
        <v>2272</v>
      </c>
      <c r="BC1221" s="4">
        <v>0.46234953703703702</v>
      </c>
      <c r="BD1221" s="2">
        <v>43535</v>
      </c>
      <c r="BE1221" t="s">
        <v>123</v>
      </c>
      <c r="BF1221" t="s">
        <v>2272</v>
      </c>
      <c r="BG1221" t="s">
        <v>2272</v>
      </c>
      <c r="BH1221" s="3" t="s">
        <v>2272</v>
      </c>
      <c r="BI1221" s="2">
        <v>43535.46234953704</v>
      </c>
      <c r="BJ1221" t="s">
        <v>69</v>
      </c>
      <c r="BK1221" t="s">
        <v>2272</v>
      </c>
      <c r="BL1221" s="2">
        <v>43535</v>
      </c>
      <c r="BM1221" t="s">
        <v>2272</v>
      </c>
      <c r="BN1221">
        <v>0.238821955810958</v>
      </c>
      <c r="BO1221" s="10" t="str">
        <f>TEXT(Table1[[#This Row],[CLOSE_DATE]],"YYYYMMDD")&amp;TEXT(Table1[[#This Row],[OPEN_DATE]],"YYYYMMDD")&amp;Table1[[#This Row],[SYMBOL]]</f>
        <v>2021030520190311BRK B</v>
      </c>
      <c r="BP1221" s="29" t="str">
        <f>IFERROR(VLOOKUP(Table1[[#This Row],[Key]],ownlog!$A:$E,MATCH(BP$1,ownlog!$1:$1,0),FALSE),"")</f>
        <v/>
      </c>
      <c r="BQ1221" s="29" t="str">
        <f>IFERROR(VLOOKUP(Table1[[#This Row],[Key]],ownlog!$A:$E,MATCH(BQ$1,ownlog!$1:$1,0),FALSE),"")</f>
        <v/>
      </c>
      <c r="BR1221" s="29" t="str">
        <f>IFERROR(VLOOKUP(Table1[[#This Row],[Key]],ownlog!$A:$E,MATCH(BR$1,ownlog!$1:$1,0),FALSE),"")</f>
        <v/>
      </c>
      <c r="BS1221" s="29" t="str">
        <f>IFERROR(VLOOKUP(Table1[[#This Row],[Key]],ownlog!$A:$E,MATCH(BS$1,ownlog!$1:$1,0),FALSE),"")</f>
        <v/>
      </c>
    </row>
    <row r="1222" spans="1:71" x14ac:dyDescent="0.25">
      <c r="A1222">
        <v>1220</v>
      </c>
      <c r="B1222">
        <v>2722.27</v>
      </c>
      <c r="C1222">
        <v>-1</v>
      </c>
      <c r="D1222">
        <v>164.36</v>
      </c>
      <c r="E1222">
        <v>-1</v>
      </c>
      <c r="F1222">
        <v>-1</v>
      </c>
      <c r="G1222">
        <v>-1</v>
      </c>
      <c r="H1222">
        <v>1220</v>
      </c>
      <c r="I1222">
        <v>1.3651999999999999E-2</v>
      </c>
      <c r="J1222">
        <v>0.48107992164760999</v>
      </c>
      <c r="K1222">
        <v>-1</v>
      </c>
      <c r="L1222">
        <v>50</v>
      </c>
      <c r="M1222">
        <v>1</v>
      </c>
      <c r="N1222">
        <v>0.36894149999999998</v>
      </c>
      <c r="O1222">
        <v>0.32423200000000002</v>
      </c>
      <c r="P1222">
        <v>1</v>
      </c>
      <c r="Q1222">
        <v>2821.24</v>
      </c>
      <c r="R1222">
        <v>1220</v>
      </c>
      <c r="S1222">
        <v>95</v>
      </c>
      <c r="T1222">
        <v>14.329999923706</v>
      </c>
      <c r="U1222">
        <v>160.21</v>
      </c>
      <c r="V1222">
        <v>0.31058000000000002</v>
      </c>
      <c r="W1222">
        <v>164.36</v>
      </c>
      <c r="X1222">
        <v>0.36518800000000001</v>
      </c>
      <c r="Y1222">
        <v>-1</v>
      </c>
      <c r="Z1222">
        <v>0.27986303329681</v>
      </c>
      <c r="AA1222">
        <v>50</v>
      </c>
      <c r="AB1222">
        <v>0.38047147747221</v>
      </c>
      <c r="AC1222">
        <v>2810.92</v>
      </c>
      <c r="AD1222">
        <v>-1</v>
      </c>
      <c r="AE1222">
        <v>1139</v>
      </c>
      <c r="AF1222">
        <v>-2.220173</v>
      </c>
      <c r="AG1222">
        <v>2783.30004882812</v>
      </c>
      <c r="AH1222">
        <v>-208.72</v>
      </c>
      <c r="AI1222">
        <v>43538</v>
      </c>
      <c r="AJ1222" t="s">
        <v>2272</v>
      </c>
      <c r="AK1222" t="s">
        <v>65</v>
      </c>
      <c r="AL1222" s="2">
        <v>43550.641319444447</v>
      </c>
      <c r="AM1222" t="s">
        <v>2272</v>
      </c>
      <c r="AN1222" t="s">
        <v>2272</v>
      </c>
      <c r="AO1222" t="s">
        <v>2272</v>
      </c>
      <c r="AP1222" t="s">
        <v>2272</v>
      </c>
      <c r="AQ1222" s="2" t="s">
        <v>2272</v>
      </c>
      <c r="AR1222" t="s">
        <v>67</v>
      </c>
      <c r="AS1222" t="s">
        <v>2272</v>
      </c>
      <c r="AT1222" t="s">
        <v>114</v>
      </c>
      <c r="AU1222">
        <v>-8219</v>
      </c>
      <c r="AV1222" s="1" t="s">
        <v>66</v>
      </c>
      <c r="AW1222" t="s">
        <v>2272</v>
      </c>
      <c r="AX1222" t="s">
        <v>2272</v>
      </c>
      <c r="AY1222" t="s">
        <v>2272</v>
      </c>
      <c r="AZ1222" s="1" t="s">
        <v>2272</v>
      </c>
      <c r="BA1222" t="s">
        <v>68</v>
      </c>
      <c r="BB1222" t="s">
        <v>2272</v>
      </c>
      <c r="BC1222" s="4">
        <v>0.4654282407407408</v>
      </c>
      <c r="BD1222" s="2">
        <v>43535</v>
      </c>
      <c r="BE1222" t="s">
        <v>123</v>
      </c>
      <c r="BF1222" t="s">
        <v>2272</v>
      </c>
      <c r="BG1222" t="s">
        <v>2272</v>
      </c>
      <c r="BH1222" s="3" t="s">
        <v>2272</v>
      </c>
      <c r="BI1222" s="2">
        <v>43535.465428240743</v>
      </c>
      <c r="BJ1222" t="s">
        <v>69</v>
      </c>
      <c r="BK1222" t="s">
        <v>2272</v>
      </c>
      <c r="BL1222" s="2">
        <v>43535</v>
      </c>
      <c r="BM1222" t="s">
        <v>2272</v>
      </c>
      <c r="BN1222">
        <v>-2.53979070333414E-2</v>
      </c>
      <c r="BO1222" s="10" t="str">
        <f>TEXT(Table1[[#This Row],[CLOSE_DATE]],"YYYYMMDD")&amp;TEXT(Table1[[#This Row],[OPEN_DATE]],"YYYYMMDD")&amp;Table1[[#This Row],[SYMBOL]]</f>
        <v>2019032620190311CI</v>
      </c>
      <c r="BP1222" s="29" t="str">
        <f>IFERROR(VLOOKUP(Table1[[#This Row],[Key]],ownlog!$A:$E,MATCH(BP$1,ownlog!$1:$1,0),FALSE),"")</f>
        <v/>
      </c>
      <c r="BQ1222" s="29" t="str">
        <f>IFERROR(VLOOKUP(Table1[[#This Row],[Key]],ownlog!$A:$E,MATCH(BQ$1,ownlog!$1:$1,0),FALSE),"")</f>
        <v/>
      </c>
      <c r="BR1222" s="29" t="str">
        <f>IFERROR(VLOOKUP(Table1[[#This Row],[Key]],ownlog!$A:$E,MATCH(BR$1,ownlog!$1:$1,0),FALSE),"")</f>
        <v/>
      </c>
      <c r="BS1222" s="29" t="str">
        <f>IFERROR(VLOOKUP(Table1[[#This Row],[Key]],ownlog!$A:$E,MATCH(BS$1,ownlog!$1:$1,0),FALSE),"")</f>
        <v/>
      </c>
    </row>
    <row r="1223" spans="1:71" x14ac:dyDescent="0.25">
      <c r="A1223">
        <v>1221</v>
      </c>
      <c r="B1223">
        <v>2722.27</v>
      </c>
      <c r="C1223">
        <v>-1</v>
      </c>
      <c r="D1223">
        <v>239.71</v>
      </c>
      <c r="E1223">
        <v>-1</v>
      </c>
      <c r="F1223">
        <v>-1</v>
      </c>
      <c r="G1223">
        <v>-1</v>
      </c>
      <c r="H1223">
        <v>1221</v>
      </c>
      <c r="I1223">
        <v>1.3651999999999999E-2</v>
      </c>
      <c r="J1223">
        <v>0.48107992164760999</v>
      </c>
      <c r="K1223">
        <v>-1</v>
      </c>
      <c r="L1223">
        <v>25</v>
      </c>
      <c r="M1223">
        <v>1</v>
      </c>
      <c r="N1223">
        <v>0.36894149999999998</v>
      </c>
      <c r="O1223">
        <v>0.32423200000000002</v>
      </c>
      <c r="P1223">
        <v>1</v>
      </c>
      <c r="Q1223">
        <v>2821.24</v>
      </c>
      <c r="R1223">
        <v>1221</v>
      </c>
      <c r="S1223">
        <v>95</v>
      </c>
      <c r="T1223">
        <v>14.329999923706</v>
      </c>
      <c r="U1223">
        <v>242.27269999999999</v>
      </c>
      <c r="V1223">
        <v>0.31058000000000002</v>
      </c>
      <c r="W1223">
        <v>239.71</v>
      </c>
      <c r="X1223">
        <v>0.36518800000000001</v>
      </c>
      <c r="Y1223">
        <v>-1</v>
      </c>
      <c r="Z1223">
        <v>0.27986303329681</v>
      </c>
      <c r="AA1223">
        <v>25</v>
      </c>
      <c r="AB1223">
        <v>0.38047147747221</v>
      </c>
      <c r="AC1223">
        <v>2810.92</v>
      </c>
      <c r="AD1223">
        <v>-1</v>
      </c>
      <c r="AE1223">
        <v>1141</v>
      </c>
      <c r="AF1223">
        <v>-2.1634272550000002</v>
      </c>
      <c r="AG1223">
        <v>2783.30004882812</v>
      </c>
      <c r="AH1223">
        <v>62.84</v>
      </c>
      <c r="AI1223">
        <v>43538</v>
      </c>
      <c r="AJ1223" t="s">
        <v>2272</v>
      </c>
      <c r="AK1223" t="s">
        <v>65</v>
      </c>
      <c r="AL1223" s="2">
        <v>43550.641608796293</v>
      </c>
      <c r="AM1223" t="s">
        <v>2272</v>
      </c>
      <c r="AN1223" t="s">
        <v>2272</v>
      </c>
      <c r="AO1223" t="s">
        <v>2272</v>
      </c>
      <c r="AP1223" t="s">
        <v>2272</v>
      </c>
      <c r="AQ1223" s="2" t="s">
        <v>2272</v>
      </c>
      <c r="AR1223" t="s">
        <v>67</v>
      </c>
      <c r="AS1223" t="s">
        <v>2272</v>
      </c>
      <c r="AT1223" t="s">
        <v>174</v>
      </c>
      <c r="AU1223">
        <v>-5993.75</v>
      </c>
      <c r="AV1223" s="1" t="s">
        <v>66</v>
      </c>
      <c r="AW1223" t="s">
        <v>2272</v>
      </c>
      <c r="AX1223" t="s">
        <v>2272</v>
      </c>
      <c r="AY1223" t="s">
        <v>2272</v>
      </c>
      <c r="AZ1223" s="1" t="s">
        <v>2272</v>
      </c>
      <c r="BA1223" t="s">
        <v>68</v>
      </c>
      <c r="BB1223" t="s">
        <v>2272</v>
      </c>
      <c r="BC1223" s="4">
        <v>0.4656481481481482</v>
      </c>
      <c r="BD1223" s="2">
        <v>43535</v>
      </c>
      <c r="BE1223" t="s">
        <v>123</v>
      </c>
      <c r="BF1223" t="s">
        <v>2272</v>
      </c>
      <c r="BG1223" t="s">
        <v>2272</v>
      </c>
      <c r="BH1223" s="3" t="s">
        <v>2272</v>
      </c>
      <c r="BI1223" s="2">
        <v>43535.465648148151</v>
      </c>
      <c r="BJ1223" t="s">
        <v>69</v>
      </c>
      <c r="BK1223" t="s">
        <v>2272</v>
      </c>
      <c r="BL1223" s="2">
        <v>43535</v>
      </c>
      <c r="BM1223" t="s">
        <v>2272</v>
      </c>
      <c r="BN1223">
        <v>1.0486003921405E-2</v>
      </c>
      <c r="BO1223" s="10" t="str">
        <f>TEXT(Table1[[#This Row],[CLOSE_DATE]],"YYYYMMDD")&amp;TEXT(Table1[[#This Row],[OPEN_DATE]],"YYYYMMDD")&amp;Table1[[#This Row],[SYMBOL]]</f>
        <v>2019032620190311UNH</v>
      </c>
      <c r="BP1223" s="29" t="str">
        <f>IFERROR(VLOOKUP(Table1[[#This Row],[Key]],ownlog!$A:$E,MATCH(BP$1,ownlog!$1:$1,0),FALSE),"")</f>
        <v/>
      </c>
      <c r="BQ1223" s="29" t="str">
        <f>IFERROR(VLOOKUP(Table1[[#This Row],[Key]],ownlog!$A:$E,MATCH(BQ$1,ownlog!$1:$1,0),FALSE),"")</f>
        <v/>
      </c>
      <c r="BR1223" s="29" t="str">
        <f>IFERROR(VLOOKUP(Table1[[#This Row],[Key]],ownlog!$A:$E,MATCH(BR$1,ownlog!$1:$1,0),FALSE),"")</f>
        <v/>
      </c>
      <c r="BS1223" s="29" t="str">
        <f>IFERROR(VLOOKUP(Table1[[#This Row],[Key]],ownlog!$A:$E,MATCH(BS$1,ownlog!$1:$1,0),FALSE),"")</f>
        <v/>
      </c>
    </row>
    <row r="1224" spans="1:71" x14ac:dyDescent="0.25">
      <c r="A1224">
        <v>1222</v>
      </c>
      <c r="B1224">
        <v>2722.27</v>
      </c>
      <c r="C1224">
        <v>-1</v>
      </c>
      <c r="D1224">
        <v>2731</v>
      </c>
      <c r="E1224">
        <v>-1</v>
      </c>
      <c r="F1224">
        <v>-1</v>
      </c>
      <c r="G1224">
        <v>-1</v>
      </c>
      <c r="H1224">
        <v>1222</v>
      </c>
      <c r="I1224">
        <v>1.3651999999999999E-2</v>
      </c>
      <c r="J1224">
        <v>0.48107992164760999</v>
      </c>
      <c r="K1224">
        <v>-1</v>
      </c>
      <c r="L1224">
        <v>3</v>
      </c>
      <c r="M1224">
        <v>1</v>
      </c>
      <c r="N1224">
        <v>0.36894149999999998</v>
      </c>
      <c r="O1224">
        <v>0.32423200000000002</v>
      </c>
      <c r="P1224">
        <v>1</v>
      </c>
      <c r="Q1224">
        <v>2821.24</v>
      </c>
      <c r="R1224">
        <v>1222</v>
      </c>
      <c r="S1224">
        <v>95</v>
      </c>
      <c r="T1224">
        <v>14.329999923706</v>
      </c>
      <c r="U1224">
        <v>3594.55</v>
      </c>
      <c r="V1224">
        <v>0.31058000000000002</v>
      </c>
      <c r="W1224">
        <v>2731</v>
      </c>
      <c r="X1224">
        <v>0.36518800000000001</v>
      </c>
      <c r="Y1224">
        <v>-1</v>
      </c>
      <c r="Z1224">
        <v>0.27986303329681</v>
      </c>
      <c r="AA1224">
        <v>5</v>
      </c>
      <c r="AB1224">
        <v>0.38047147747221</v>
      </c>
      <c r="AC1224">
        <v>2810.92</v>
      </c>
      <c r="AD1224">
        <v>-1</v>
      </c>
      <c r="AE1224">
        <v>1281</v>
      </c>
      <c r="AF1224">
        <v>-2.223578555</v>
      </c>
      <c r="AG1224">
        <v>2783.30004882812</v>
      </c>
      <c r="AH1224">
        <v>2589.4299999999998</v>
      </c>
      <c r="AI1224">
        <v>43538</v>
      </c>
      <c r="AJ1224" t="s">
        <v>2272</v>
      </c>
      <c r="AK1224" t="s">
        <v>65</v>
      </c>
      <c r="AL1224" s="2">
        <v>43707.493344907409</v>
      </c>
      <c r="AM1224" t="s">
        <v>2272</v>
      </c>
      <c r="AN1224" t="s">
        <v>2272</v>
      </c>
      <c r="AO1224" t="s">
        <v>2272</v>
      </c>
      <c r="AP1224" t="s">
        <v>2272</v>
      </c>
      <c r="AQ1224" s="2" t="s">
        <v>2272</v>
      </c>
      <c r="AR1224" t="s">
        <v>67</v>
      </c>
      <c r="AS1224" t="s">
        <v>2272</v>
      </c>
      <c r="AT1224" t="s">
        <v>81</v>
      </c>
      <c r="AU1224">
        <v>-13656</v>
      </c>
      <c r="AV1224" s="1" t="s">
        <v>66</v>
      </c>
      <c r="AW1224" t="s">
        <v>2272</v>
      </c>
      <c r="AX1224" t="s">
        <v>2272</v>
      </c>
      <c r="AY1224" t="s">
        <v>2272</v>
      </c>
      <c r="AZ1224" s="1" t="s">
        <v>2272</v>
      </c>
      <c r="BA1224" t="s">
        <v>68</v>
      </c>
      <c r="BB1224" t="s">
        <v>2272</v>
      </c>
      <c r="BC1224" s="4">
        <v>0.46766203703703701</v>
      </c>
      <c r="BD1224" s="2">
        <v>43535</v>
      </c>
      <c r="BE1224" t="s">
        <v>123</v>
      </c>
      <c r="BF1224" t="s">
        <v>2272</v>
      </c>
      <c r="BG1224" t="s">
        <v>2272</v>
      </c>
      <c r="BH1224" s="3" t="s">
        <v>2272</v>
      </c>
      <c r="BI1224" s="2">
        <v>43535.467662037037</v>
      </c>
      <c r="BJ1224" t="s">
        <v>69</v>
      </c>
      <c r="BK1224" t="s">
        <v>2272</v>
      </c>
      <c r="BL1224" s="2">
        <v>43535</v>
      </c>
      <c r="BM1224" t="s">
        <v>2272</v>
      </c>
      <c r="BN1224">
        <v>0.31605394849261498</v>
      </c>
      <c r="BO1224" s="10" t="str">
        <f>TEXT(Table1[[#This Row],[CLOSE_DATE]],"YYYYMMDD")&amp;TEXT(Table1[[#This Row],[OPEN_DATE]],"YYYYMMDD")&amp;Table1[[#This Row],[SYMBOL]]</f>
        <v>2019083020190311NVR</v>
      </c>
      <c r="BP1224" s="29" t="str">
        <f>IFERROR(VLOOKUP(Table1[[#This Row],[Key]],ownlog!$A:$E,MATCH(BP$1,ownlog!$1:$1,0),FALSE),"")</f>
        <v/>
      </c>
      <c r="BQ1224" s="29" t="str">
        <f>IFERROR(VLOOKUP(Table1[[#This Row],[Key]],ownlog!$A:$E,MATCH(BQ$1,ownlog!$1:$1,0),FALSE),"")</f>
        <v/>
      </c>
      <c r="BR1224" s="29" t="str">
        <f>IFERROR(VLOOKUP(Table1[[#This Row],[Key]],ownlog!$A:$E,MATCH(BR$1,ownlog!$1:$1,0),FALSE),"")</f>
        <v/>
      </c>
      <c r="BS1224" s="29" t="str">
        <f>IFERROR(VLOOKUP(Table1[[#This Row],[Key]],ownlog!$A:$E,MATCH(BS$1,ownlog!$1:$1,0),FALSE),"")</f>
        <v/>
      </c>
    </row>
    <row r="1225" spans="1:71" x14ac:dyDescent="0.25">
      <c r="A1225">
        <v>1223</v>
      </c>
      <c r="B1225">
        <v>2722.27</v>
      </c>
      <c r="C1225">
        <v>-1</v>
      </c>
      <c r="D1225">
        <v>2731</v>
      </c>
      <c r="E1225">
        <v>-1</v>
      </c>
      <c r="F1225">
        <v>-1</v>
      </c>
      <c r="G1225">
        <v>-1</v>
      </c>
      <c r="H1225">
        <v>1223</v>
      </c>
      <c r="I1225">
        <v>1.3651999999999999E-2</v>
      </c>
      <c r="J1225">
        <v>0.48107992164760999</v>
      </c>
      <c r="K1225">
        <v>-1</v>
      </c>
      <c r="L1225">
        <v>1</v>
      </c>
      <c r="M1225">
        <v>1</v>
      </c>
      <c r="N1225">
        <v>0.36894149999999998</v>
      </c>
      <c r="O1225">
        <v>0.32423200000000002</v>
      </c>
      <c r="P1225">
        <v>1</v>
      </c>
      <c r="Q1225">
        <v>2821.24</v>
      </c>
      <c r="R1225">
        <v>1223</v>
      </c>
      <c r="S1225">
        <v>95</v>
      </c>
      <c r="T1225">
        <v>14.329999923706</v>
      </c>
      <c r="U1225">
        <v>3032.0027</v>
      </c>
      <c r="V1225">
        <v>0.31058000000000002</v>
      </c>
      <c r="W1225">
        <v>2731</v>
      </c>
      <c r="X1225">
        <v>0.36518800000000001</v>
      </c>
      <c r="Y1225">
        <v>-1</v>
      </c>
      <c r="Z1225">
        <v>0.27986303329681</v>
      </c>
      <c r="AA1225">
        <v>5</v>
      </c>
      <c r="AB1225">
        <v>0.38047147747221</v>
      </c>
      <c r="AC1225">
        <v>2810.92</v>
      </c>
      <c r="AD1225">
        <v>-1</v>
      </c>
      <c r="AE1225">
        <v>1368</v>
      </c>
      <c r="AF1225">
        <v>-2.6712625970000001</v>
      </c>
      <c r="AG1225">
        <v>2783.30004882812</v>
      </c>
      <c r="AH1225">
        <v>299.33</v>
      </c>
      <c r="AI1225">
        <v>43538</v>
      </c>
      <c r="AJ1225" t="s">
        <v>2272</v>
      </c>
      <c r="AK1225" t="s">
        <v>65</v>
      </c>
      <c r="AL1225" s="2">
        <v>43902.495659722219</v>
      </c>
      <c r="AM1225" t="s">
        <v>2272</v>
      </c>
      <c r="AN1225" t="s">
        <v>2272</v>
      </c>
      <c r="AO1225" t="s">
        <v>2272</v>
      </c>
      <c r="AP1225" t="s">
        <v>2272</v>
      </c>
      <c r="AQ1225" s="2" t="s">
        <v>2272</v>
      </c>
      <c r="AR1225" t="s">
        <v>67</v>
      </c>
      <c r="AS1225" t="s">
        <v>2272</v>
      </c>
      <c r="AT1225" t="s">
        <v>81</v>
      </c>
      <c r="AU1225">
        <v>-13656</v>
      </c>
      <c r="AV1225" s="1" t="s">
        <v>66</v>
      </c>
      <c r="AW1225" t="s">
        <v>2272</v>
      </c>
      <c r="AX1225" t="s">
        <v>2272</v>
      </c>
      <c r="AY1225" t="s">
        <v>2272</v>
      </c>
      <c r="AZ1225" s="1" t="s">
        <v>2272</v>
      </c>
      <c r="BA1225" t="s">
        <v>68</v>
      </c>
      <c r="BB1225" t="s">
        <v>2272</v>
      </c>
      <c r="BC1225" s="4">
        <v>0.46766203703703701</v>
      </c>
      <c r="BD1225" s="2">
        <v>43535</v>
      </c>
      <c r="BE1225" t="s">
        <v>123</v>
      </c>
      <c r="BF1225" t="s">
        <v>2272</v>
      </c>
      <c r="BG1225" t="s">
        <v>2272</v>
      </c>
      <c r="BH1225" s="3" t="s">
        <v>2272</v>
      </c>
      <c r="BI1225" s="2">
        <v>43535.467662037037</v>
      </c>
      <c r="BJ1225" t="s">
        <v>69</v>
      </c>
      <c r="BK1225" t="s">
        <v>2272</v>
      </c>
      <c r="BL1225" s="2">
        <v>43535</v>
      </c>
      <c r="BM1225" t="s">
        <v>2272</v>
      </c>
      <c r="BN1225">
        <v>0.109604540461369</v>
      </c>
      <c r="BO1225" s="10" t="str">
        <f>TEXT(Table1[[#This Row],[CLOSE_DATE]],"YYYYMMDD")&amp;TEXT(Table1[[#This Row],[OPEN_DATE]],"YYYYMMDD")&amp;Table1[[#This Row],[SYMBOL]]</f>
        <v>2020031220190311NVR</v>
      </c>
      <c r="BP1225" s="29" t="str">
        <f>IFERROR(VLOOKUP(Table1[[#This Row],[Key]],ownlog!$A:$E,MATCH(BP$1,ownlog!$1:$1,0),FALSE),"")</f>
        <v/>
      </c>
      <c r="BQ1225" s="29" t="str">
        <f>IFERROR(VLOOKUP(Table1[[#This Row],[Key]],ownlog!$A:$E,MATCH(BQ$1,ownlog!$1:$1,0),FALSE),"")</f>
        <v/>
      </c>
      <c r="BR1225" s="29" t="str">
        <f>IFERROR(VLOOKUP(Table1[[#This Row],[Key]],ownlog!$A:$E,MATCH(BR$1,ownlog!$1:$1,0),FALSE),"")</f>
        <v/>
      </c>
      <c r="BS1225" s="29" t="str">
        <f>IFERROR(VLOOKUP(Table1[[#This Row],[Key]],ownlog!$A:$E,MATCH(BS$1,ownlog!$1:$1,0),FALSE),"")</f>
        <v/>
      </c>
    </row>
    <row r="1226" spans="1:71" x14ac:dyDescent="0.25">
      <c r="A1226">
        <v>1224</v>
      </c>
      <c r="B1226">
        <v>2722.27</v>
      </c>
      <c r="C1226">
        <v>-1</v>
      </c>
      <c r="D1226">
        <v>2731</v>
      </c>
      <c r="E1226">
        <v>-1</v>
      </c>
      <c r="F1226">
        <v>-1</v>
      </c>
      <c r="G1226">
        <v>-1</v>
      </c>
      <c r="H1226">
        <v>1224</v>
      </c>
      <c r="I1226">
        <v>1.3651999999999999E-2</v>
      </c>
      <c r="J1226">
        <v>0.48107992164760999</v>
      </c>
      <c r="K1226">
        <v>-1</v>
      </c>
      <c r="L1226">
        <v>1</v>
      </c>
      <c r="M1226">
        <v>1</v>
      </c>
      <c r="N1226">
        <v>0.36894149999999998</v>
      </c>
      <c r="O1226">
        <v>0.32423200000000002</v>
      </c>
      <c r="P1226">
        <v>1</v>
      </c>
      <c r="Q1226">
        <v>2821.24</v>
      </c>
      <c r="R1226">
        <v>1224</v>
      </c>
      <c r="S1226">
        <v>95</v>
      </c>
      <c r="T1226">
        <v>14.329999923706</v>
      </c>
      <c r="U1226">
        <v>3300</v>
      </c>
      <c r="V1226">
        <v>0.31058000000000002</v>
      </c>
      <c r="W1226">
        <v>2731</v>
      </c>
      <c r="X1226">
        <v>0.36518800000000001</v>
      </c>
      <c r="Y1226">
        <v>-1</v>
      </c>
      <c r="Z1226">
        <v>0.27986303329681</v>
      </c>
      <c r="AA1226">
        <v>5</v>
      </c>
      <c r="AB1226">
        <v>0.38047147747221</v>
      </c>
      <c r="AC1226">
        <v>2810.92</v>
      </c>
      <c r="AD1226">
        <v>-1</v>
      </c>
      <c r="AE1226">
        <v>1230</v>
      </c>
      <c r="AF1226">
        <v>-2.1368580000000001</v>
      </c>
      <c r="AG1226">
        <v>2783.30004882812</v>
      </c>
      <c r="AH1226">
        <v>567.86</v>
      </c>
      <c r="AI1226">
        <v>43538</v>
      </c>
      <c r="AJ1226" t="s">
        <v>2272</v>
      </c>
      <c r="AK1226" t="s">
        <v>65</v>
      </c>
      <c r="AL1226" s="2">
        <v>43620.427152777775</v>
      </c>
      <c r="AM1226" t="s">
        <v>2272</v>
      </c>
      <c r="AN1226" t="s">
        <v>2272</v>
      </c>
      <c r="AO1226" t="s">
        <v>2272</v>
      </c>
      <c r="AP1226" t="s">
        <v>2272</v>
      </c>
      <c r="AQ1226" s="2" t="s">
        <v>2272</v>
      </c>
      <c r="AR1226" t="s">
        <v>67</v>
      </c>
      <c r="AS1226" t="s">
        <v>2272</v>
      </c>
      <c r="AT1226" t="s">
        <v>81</v>
      </c>
      <c r="AU1226">
        <v>-13656</v>
      </c>
      <c r="AV1226" s="1" t="s">
        <v>66</v>
      </c>
      <c r="AW1226" t="s">
        <v>2272</v>
      </c>
      <c r="AX1226" t="s">
        <v>2272</v>
      </c>
      <c r="AY1226" t="s">
        <v>2272</v>
      </c>
      <c r="AZ1226" s="1" t="s">
        <v>2272</v>
      </c>
      <c r="BA1226" t="s">
        <v>68</v>
      </c>
      <c r="BB1226" t="s">
        <v>2272</v>
      </c>
      <c r="BC1226" s="4">
        <v>0.46766203703703701</v>
      </c>
      <c r="BD1226" s="2">
        <v>43535</v>
      </c>
      <c r="BE1226" t="s">
        <v>123</v>
      </c>
      <c r="BF1226" t="s">
        <v>2272</v>
      </c>
      <c r="BG1226" t="s">
        <v>2272</v>
      </c>
      <c r="BH1226" s="3" t="s">
        <v>2272</v>
      </c>
      <c r="BI1226" s="2">
        <v>43535.467662037037</v>
      </c>
      <c r="BJ1226" t="s">
        <v>69</v>
      </c>
      <c r="BK1226" t="s">
        <v>2272</v>
      </c>
      <c r="BL1226" s="2">
        <v>43535</v>
      </c>
      <c r="BM1226" t="s">
        <v>2272</v>
      </c>
      <c r="BN1226">
        <v>0.20793116074697901</v>
      </c>
      <c r="BO1226" s="10" t="str">
        <f>TEXT(Table1[[#This Row],[CLOSE_DATE]],"YYYYMMDD")&amp;TEXT(Table1[[#This Row],[OPEN_DATE]],"YYYYMMDD")&amp;Table1[[#This Row],[SYMBOL]]</f>
        <v>2019060420190311NVR</v>
      </c>
      <c r="BP1226" s="29" t="str">
        <f>IFERROR(VLOOKUP(Table1[[#This Row],[Key]],ownlog!$A:$E,MATCH(BP$1,ownlog!$1:$1,0),FALSE),"")</f>
        <v/>
      </c>
      <c r="BQ1226" s="29" t="str">
        <f>IFERROR(VLOOKUP(Table1[[#This Row],[Key]],ownlog!$A:$E,MATCH(BQ$1,ownlog!$1:$1,0),FALSE),"")</f>
        <v/>
      </c>
      <c r="BR1226" s="29" t="str">
        <f>IFERROR(VLOOKUP(Table1[[#This Row],[Key]],ownlog!$A:$E,MATCH(BR$1,ownlog!$1:$1,0),FALSE),"")</f>
        <v/>
      </c>
      <c r="BS1226" s="29" t="str">
        <f>IFERROR(VLOOKUP(Table1[[#This Row],[Key]],ownlog!$A:$E,MATCH(BS$1,ownlog!$1:$1,0),FALSE),"")</f>
        <v/>
      </c>
    </row>
    <row r="1227" spans="1:71" x14ac:dyDescent="0.25">
      <c r="A1227">
        <v>1225</v>
      </c>
      <c r="B1227">
        <v>2722.27</v>
      </c>
      <c r="C1227">
        <v>-1</v>
      </c>
      <c r="D1227">
        <v>1653</v>
      </c>
      <c r="E1227">
        <v>-1</v>
      </c>
      <c r="F1227">
        <v>-1</v>
      </c>
      <c r="G1227">
        <v>-1</v>
      </c>
      <c r="H1227">
        <v>1226</v>
      </c>
      <c r="I1227">
        <v>1.3651999999999999E-2</v>
      </c>
      <c r="J1227">
        <v>0.48107992164760999</v>
      </c>
      <c r="K1227">
        <v>-1</v>
      </c>
      <c r="L1227">
        <v>5</v>
      </c>
      <c r="M1227">
        <v>1</v>
      </c>
      <c r="N1227">
        <v>0.36894149999999998</v>
      </c>
      <c r="O1227">
        <v>0.32423200000000002</v>
      </c>
      <c r="P1227">
        <v>1</v>
      </c>
      <c r="Q1227">
        <v>2821.24</v>
      </c>
      <c r="R1227">
        <v>1225</v>
      </c>
      <c r="S1227">
        <v>95</v>
      </c>
      <c r="T1227">
        <v>14.329999923706</v>
      </c>
      <c r="U1227">
        <v>1843.69</v>
      </c>
      <c r="V1227">
        <v>0.31058000000000002</v>
      </c>
      <c r="W1227">
        <v>1653</v>
      </c>
      <c r="X1227">
        <v>0.36518800000000001</v>
      </c>
      <c r="Y1227">
        <v>-1</v>
      </c>
      <c r="Z1227">
        <v>0.27986303329681</v>
      </c>
      <c r="AA1227">
        <v>15</v>
      </c>
      <c r="AB1227">
        <v>0.38047147747221</v>
      </c>
      <c r="AC1227">
        <v>2810.92</v>
      </c>
      <c r="AD1227">
        <v>-1</v>
      </c>
      <c r="AE1227">
        <v>1159</v>
      </c>
      <c r="AF1227">
        <v>-2.191416915</v>
      </c>
      <c r="AG1227">
        <v>2783.30004882812</v>
      </c>
      <c r="AH1227">
        <v>952.26</v>
      </c>
      <c r="AI1227">
        <v>43538</v>
      </c>
      <c r="AJ1227" t="s">
        <v>2272</v>
      </c>
      <c r="AK1227" t="s">
        <v>65</v>
      </c>
      <c r="AL1227" s="2">
        <v>43567.663599537038</v>
      </c>
      <c r="AM1227" t="s">
        <v>2272</v>
      </c>
      <c r="AN1227" t="s">
        <v>2272</v>
      </c>
      <c r="AO1227" t="s">
        <v>2272</v>
      </c>
      <c r="AP1227" t="s">
        <v>2272</v>
      </c>
      <c r="AQ1227" s="2" t="s">
        <v>2272</v>
      </c>
      <c r="AR1227" t="s">
        <v>67</v>
      </c>
      <c r="AS1227" t="s">
        <v>2272</v>
      </c>
      <c r="AT1227" t="s">
        <v>144</v>
      </c>
      <c r="AU1227">
        <v>-24796</v>
      </c>
      <c r="AV1227" s="1" t="s">
        <v>66</v>
      </c>
      <c r="AW1227" t="s">
        <v>2272</v>
      </c>
      <c r="AX1227" t="s">
        <v>2272</v>
      </c>
      <c r="AY1227" t="s">
        <v>2272</v>
      </c>
      <c r="AZ1227" s="1" t="s">
        <v>2272</v>
      </c>
      <c r="BA1227" t="s">
        <v>68</v>
      </c>
      <c r="BB1227" t="s">
        <v>2272</v>
      </c>
      <c r="BC1227" s="4">
        <v>0.46909722222222222</v>
      </c>
      <c r="BD1227" s="2">
        <v>43535</v>
      </c>
      <c r="BE1227" t="s">
        <v>123</v>
      </c>
      <c r="BF1227" t="s">
        <v>2272</v>
      </c>
      <c r="BG1227" t="s">
        <v>2272</v>
      </c>
      <c r="BH1227" s="3" t="s">
        <v>2272</v>
      </c>
      <c r="BI1227" s="2">
        <v>43535.469097222223</v>
      </c>
      <c r="BJ1227" t="s">
        <v>69</v>
      </c>
      <c r="BK1227" t="s">
        <v>2272</v>
      </c>
      <c r="BL1227" s="2">
        <v>43535</v>
      </c>
      <c r="BM1227" t="s">
        <v>2272</v>
      </c>
      <c r="BN1227">
        <v>0.115215970961887</v>
      </c>
      <c r="BO1227" s="10" t="str">
        <f>TEXT(Table1[[#This Row],[CLOSE_DATE]],"YYYYMMDD")&amp;TEXT(Table1[[#This Row],[OPEN_DATE]],"YYYYMMDD")&amp;Table1[[#This Row],[SYMBOL]]</f>
        <v>2019041220190311AMZN</v>
      </c>
      <c r="BP1227" s="29" t="str">
        <f>IFERROR(VLOOKUP(Table1[[#This Row],[Key]],ownlog!$A:$E,MATCH(BP$1,ownlog!$1:$1,0),FALSE),"")</f>
        <v/>
      </c>
      <c r="BQ1227" s="29" t="str">
        <f>IFERROR(VLOOKUP(Table1[[#This Row],[Key]],ownlog!$A:$E,MATCH(BQ$1,ownlog!$1:$1,0),FALSE),"")</f>
        <v/>
      </c>
      <c r="BR1227" s="29" t="str">
        <f>IFERROR(VLOOKUP(Table1[[#This Row],[Key]],ownlog!$A:$E,MATCH(BR$1,ownlog!$1:$1,0),FALSE),"")</f>
        <v/>
      </c>
      <c r="BS1227" s="29" t="str">
        <f>IFERROR(VLOOKUP(Table1[[#This Row],[Key]],ownlog!$A:$E,MATCH(BS$1,ownlog!$1:$1,0),FALSE),"")</f>
        <v/>
      </c>
    </row>
    <row r="1228" spans="1:71" x14ac:dyDescent="0.25">
      <c r="A1228">
        <v>1226</v>
      </c>
      <c r="B1228">
        <v>2722.27</v>
      </c>
      <c r="C1228">
        <v>-1</v>
      </c>
      <c r="D1228">
        <v>1653</v>
      </c>
      <c r="E1228">
        <v>-1</v>
      </c>
      <c r="F1228">
        <v>-1</v>
      </c>
      <c r="G1228">
        <v>-1</v>
      </c>
      <c r="H1228">
        <v>1225</v>
      </c>
      <c r="I1228">
        <v>1.3651999999999999E-2</v>
      </c>
      <c r="J1228">
        <v>0.48107992164760999</v>
      </c>
      <c r="K1228">
        <v>-1</v>
      </c>
      <c r="L1228">
        <v>10</v>
      </c>
      <c r="M1228">
        <v>1</v>
      </c>
      <c r="N1228">
        <v>0.36894149999999998</v>
      </c>
      <c r="O1228">
        <v>0.32423200000000002</v>
      </c>
      <c r="P1228">
        <v>1</v>
      </c>
      <c r="Q1228">
        <v>2821.24</v>
      </c>
      <c r="R1228">
        <v>1226</v>
      </c>
      <c r="S1228">
        <v>95</v>
      </c>
      <c r="T1228">
        <v>14.329999923706</v>
      </c>
      <c r="U1228">
        <v>1905.6724999999999</v>
      </c>
      <c r="V1228">
        <v>0.31058000000000002</v>
      </c>
      <c r="W1228">
        <v>1653</v>
      </c>
      <c r="X1228">
        <v>0.36518800000000001</v>
      </c>
      <c r="Y1228">
        <v>-1</v>
      </c>
      <c r="Z1228">
        <v>0.27986303329681</v>
      </c>
      <c r="AA1228">
        <v>15</v>
      </c>
      <c r="AB1228">
        <v>0.38047147747221</v>
      </c>
      <c r="AC1228">
        <v>2810.92</v>
      </c>
      <c r="AD1228">
        <v>-1</v>
      </c>
      <c r="AE1228">
        <v>1169</v>
      </c>
      <c r="AF1228">
        <v>-2.3956642069999998</v>
      </c>
      <c r="AG1228">
        <v>2783.30004882812</v>
      </c>
      <c r="AH1228">
        <v>2525.3000000000002</v>
      </c>
      <c r="AI1228">
        <v>43538</v>
      </c>
      <c r="AJ1228" t="s">
        <v>2272</v>
      </c>
      <c r="AK1228" t="s">
        <v>65</v>
      </c>
      <c r="AL1228" s="2">
        <v>43579.612303240741</v>
      </c>
      <c r="AM1228" t="s">
        <v>2272</v>
      </c>
      <c r="AN1228" t="s">
        <v>2272</v>
      </c>
      <c r="AO1228" t="s">
        <v>2272</v>
      </c>
      <c r="AP1228" t="s">
        <v>2272</v>
      </c>
      <c r="AQ1228" s="2" t="s">
        <v>2272</v>
      </c>
      <c r="AR1228" t="s">
        <v>67</v>
      </c>
      <c r="AS1228" t="s">
        <v>2272</v>
      </c>
      <c r="AT1228" t="s">
        <v>144</v>
      </c>
      <c r="AU1228">
        <v>-24796</v>
      </c>
      <c r="AV1228" s="1" t="s">
        <v>66</v>
      </c>
      <c r="AW1228" t="s">
        <v>2272</v>
      </c>
      <c r="AX1228" t="s">
        <v>2272</v>
      </c>
      <c r="AY1228" t="s">
        <v>2272</v>
      </c>
      <c r="AZ1228" s="1" t="s">
        <v>2272</v>
      </c>
      <c r="BA1228" t="s">
        <v>68</v>
      </c>
      <c r="BB1228" t="s">
        <v>2272</v>
      </c>
      <c r="BC1228" s="4">
        <v>0.46909722222222222</v>
      </c>
      <c r="BD1228" s="2">
        <v>43535</v>
      </c>
      <c r="BE1228" t="s">
        <v>123</v>
      </c>
      <c r="BF1228" t="s">
        <v>2272</v>
      </c>
      <c r="BG1228" t="s">
        <v>2272</v>
      </c>
      <c r="BH1228" s="3" t="s">
        <v>2272</v>
      </c>
      <c r="BI1228" s="2">
        <v>43535.469097222223</v>
      </c>
      <c r="BJ1228" t="s">
        <v>69</v>
      </c>
      <c r="BK1228" t="s">
        <v>2272</v>
      </c>
      <c r="BL1228" s="2">
        <v>43535</v>
      </c>
      <c r="BM1228" t="s">
        <v>2272</v>
      </c>
      <c r="BN1228">
        <v>0.15277071990320601</v>
      </c>
      <c r="BO1228" s="10" t="str">
        <f>TEXT(Table1[[#This Row],[CLOSE_DATE]],"YYYYMMDD")&amp;TEXT(Table1[[#This Row],[OPEN_DATE]],"YYYYMMDD")&amp;Table1[[#This Row],[SYMBOL]]</f>
        <v>2019042420190311AMZN</v>
      </c>
      <c r="BP1228" s="29" t="str">
        <f>IFERROR(VLOOKUP(Table1[[#This Row],[Key]],ownlog!$A:$E,MATCH(BP$1,ownlog!$1:$1,0),FALSE),"")</f>
        <v/>
      </c>
      <c r="BQ1228" s="29" t="str">
        <f>IFERROR(VLOOKUP(Table1[[#This Row],[Key]],ownlog!$A:$E,MATCH(BQ$1,ownlog!$1:$1,0),FALSE),"")</f>
        <v/>
      </c>
      <c r="BR1228" s="29" t="str">
        <f>IFERROR(VLOOKUP(Table1[[#This Row],[Key]],ownlog!$A:$E,MATCH(BR$1,ownlog!$1:$1,0),FALSE),"")</f>
        <v/>
      </c>
      <c r="BS1228" s="29" t="str">
        <f>IFERROR(VLOOKUP(Table1[[#This Row],[Key]],ownlog!$A:$E,MATCH(BS$1,ownlog!$1:$1,0),FALSE),"")</f>
        <v/>
      </c>
    </row>
    <row r="1229" spans="1:71" x14ac:dyDescent="0.25">
      <c r="A1229">
        <v>1227</v>
      </c>
      <c r="B1229">
        <v>2722.27</v>
      </c>
      <c r="C1229">
        <v>-1</v>
      </c>
      <c r="D1229">
        <v>9.56</v>
      </c>
      <c r="E1229">
        <v>-1</v>
      </c>
      <c r="F1229">
        <v>-1</v>
      </c>
      <c r="G1229">
        <v>-1</v>
      </c>
      <c r="H1229">
        <v>1227</v>
      </c>
      <c r="I1229">
        <v>1.3651999999999999E-2</v>
      </c>
      <c r="J1229">
        <v>0.48107992164760999</v>
      </c>
      <c r="K1229">
        <v>-1</v>
      </c>
      <c r="L1229">
        <v>1000</v>
      </c>
      <c r="M1229">
        <v>5</v>
      </c>
      <c r="N1229">
        <v>0.36894149999999998</v>
      </c>
      <c r="O1229">
        <v>0.32423200000000002</v>
      </c>
      <c r="P1229">
        <v>1</v>
      </c>
      <c r="Q1229">
        <v>2821.24</v>
      </c>
      <c r="R1229">
        <v>1227</v>
      </c>
      <c r="S1229">
        <v>95</v>
      </c>
      <c r="T1229">
        <v>13.770000457763601</v>
      </c>
      <c r="U1229">
        <v>9.1199999999999992</v>
      </c>
      <c r="V1229">
        <v>0.31058000000000002</v>
      </c>
      <c r="W1229">
        <v>9.56</v>
      </c>
      <c r="X1229">
        <v>0.36518800000000001</v>
      </c>
      <c r="Y1229">
        <v>-1</v>
      </c>
      <c r="Z1229">
        <v>0.27986303329681</v>
      </c>
      <c r="AA1229">
        <v>1000</v>
      </c>
      <c r="AB1229">
        <v>0.38047147747221</v>
      </c>
      <c r="AC1229">
        <v>2810.92</v>
      </c>
      <c r="AD1229">
        <v>-1</v>
      </c>
      <c r="AE1229">
        <v>1128</v>
      </c>
      <c r="AF1229">
        <v>-10.23756</v>
      </c>
      <c r="AG1229">
        <v>2791.52001953125</v>
      </c>
      <c r="AH1229">
        <v>-445.24</v>
      </c>
      <c r="AI1229">
        <v>43538</v>
      </c>
      <c r="AJ1229" t="s">
        <v>2272</v>
      </c>
      <c r="AK1229" t="s">
        <v>65</v>
      </c>
      <c r="AL1229" s="2">
        <v>43543.658576388887</v>
      </c>
      <c r="AM1229" t="s">
        <v>2272</v>
      </c>
      <c r="AN1229" t="s">
        <v>2272</v>
      </c>
      <c r="AO1229" t="s">
        <v>2272</v>
      </c>
      <c r="AP1229" t="s">
        <v>2272</v>
      </c>
      <c r="AQ1229" s="2" t="s">
        <v>2272</v>
      </c>
      <c r="AR1229" t="s">
        <v>67</v>
      </c>
      <c r="AS1229" t="s">
        <v>2272</v>
      </c>
      <c r="AT1229" t="s">
        <v>110</v>
      </c>
      <c r="AU1229">
        <v>-9565</v>
      </c>
      <c r="AV1229" s="1" t="s">
        <v>66</v>
      </c>
      <c r="AW1229" t="s">
        <v>2272</v>
      </c>
      <c r="AX1229" t="s">
        <v>2272</v>
      </c>
      <c r="AY1229" t="s">
        <v>2272</v>
      </c>
      <c r="AZ1229" s="1" t="s">
        <v>2272</v>
      </c>
      <c r="BA1229" t="s">
        <v>68</v>
      </c>
      <c r="BB1229" t="s">
        <v>2272</v>
      </c>
      <c r="BC1229" s="4">
        <v>0.41093750000000001</v>
      </c>
      <c r="BD1229" s="2">
        <v>43536</v>
      </c>
      <c r="BE1229" t="s">
        <v>123</v>
      </c>
      <c r="BF1229" t="s">
        <v>2272</v>
      </c>
      <c r="BG1229" t="s">
        <v>2272</v>
      </c>
      <c r="BH1229" s="3" t="s">
        <v>2272</v>
      </c>
      <c r="BI1229" s="2">
        <v>43536.410624999997</v>
      </c>
      <c r="BJ1229" t="s">
        <v>69</v>
      </c>
      <c r="BK1229" t="s">
        <v>2272</v>
      </c>
      <c r="BL1229" s="2">
        <v>43536</v>
      </c>
      <c r="BM1229" t="s">
        <v>2272</v>
      </c>
      <c r="BN1229">
        <v>-4.6573221757322099E-2</v>
      </c>
      <c r="BO1229" s="10" t="str">
        <f>TEXT(Table1[[#This Row],[CLOSE_DATE]],"YYYYMMDD")&amp;TEXT(Table1[[#This Row],[OPEN_DATE]],"YYYYMMDD")&amp;Table1[[#This Row],[SYMBOL]]</f>
        <v>2019031920190312FNMAS</v>
      </c>
      <c r="BP1229" s="29" t="str">
        <f>IFERROR(VLOOKUP(Table1[[#This Row],[Key]],ownlog!$A:$E,MATCH(BP$1,ownlog!$1:$1,0),FALSE),"")</f>
        <v/>
      </c>
      <c r="BQ1229" s="29" t="str">
        <f>IFERROR(VLOOKUP(Table1[[#This Row],[Key]],ownlog!$A:$E,MATCH(BQ$1,ownlog!$1:$1,0),FALSE),"")</f>
        <v/>
      </c>
      <c r="BR1229" s="29" t="str">
        <f>IFERROR(VLOOKUP(Table1[[#This Row],[Key]],ownlog!$A:$E,MATCH(BR$1,ownlog!$1:$1,0),FALSE),"")</f>
        <v/>
      </c>
      <c r="BS1229" s="29" t="str">
        <f>IFERROR(VLOOKUP(Table1[[#This Row],[Key]],ownlog!$A:$E,MATCH(BS$1,ownlog!$1:$1,0),FALSE),"")</f>
        <v/>
      </c>
    </row>
    <row r="1230" spans="1:71" x14ac:dyDescent="0.25">
      <c r="A1230">
        <v>1228</v>
      </c>
      <c r="B1230">
        <v>2799.78</v>
      </c>
      <c r="C1230">
        <v>-1</v>
      </c>
      <c r="D1230">
        <v>170.0273</v>
      </c>
      <c r="E1230">
        <v>-1</v>
      </c>
      <c r="F1230">
        <v>-1</v>
      </c>
      <c r="G1230">
        <v>-1</v>
      </c>
      <c r="H1230">
        <v>1228</v>
      </c>
      <c r="I1230">
        <v>0.13888900000000001</v>
      </c>
      <c r="J1230">
        <v>0.48102648249485402</v>
      </c>
      <c r="K1230">
        <v>-1</v>
      </c>
      <c r="L1230">
        <v>100</v>
      </c>
      <c r="M1230">
        <v>1</v>
      </c>
      <c r="N1230">
        <v>0.36849474999999998</v>
      </c>
      <c r="O1230">
        <v>0.37301600000000001</v>
      </c>
      <c r="P1230">
        <v>1</v>
      </c>
      <c r="Q1230">
        <v>2852.42</v>
      </c>
      <c r="R1230">
        <v>1228</v>
      </c>
      <c r="S1230">
        <v>94</v>
      </c>
      <c r="T1230">
        <v>13.5</v>
      </c>
      <c r="U1230">
        <v>164.13159999999999</v>
      </c>
      <c r="V1230">
        <v>0.234127</v>
      </c>
      <c r="W1230">
        <v>170.0273</v>
      </c>
      <c r="X1230">
        <v>0.39285700000000001</v>
      </c>
      <c r="Y1230">
        <v>-1</v>
      </c>
      <c r="Z1230">
        <v>0.27974830230046899</v>
      </c>
      <c r="AA1230">
        <v>100</v>
      </c>
      <c r="AB1230">
        <v>0.38038739239766101</v>
      </c>
      <c r="AC1230">
        <v>2824.23</v>
      </c>
      <c r="AD1230">
        <v>-1</v>
      </c>
      <c r="AE1230">
        <v>1212</v>
      </c>
      <c r="AF1230">
        <v>-3.1291310299999999</v>
      </c>
      <c r="AG1230">
        <v>2808.47998046875</v>
      </c>
      <c r="AH1230">
        <v>-592.13</v>
      </c>
      <c r="AI1230">
        <v>43545</v>
      </c>
      <c r="AJ1230" t="s">
        <v>2272</v>
      </c>
      <c r="AK1230" t="s">
        <v>65</v>
      </c>
      <c r="AL1230" s="2">
        <v>43619.629166666666</v>
      </c>
      <c r="AM1230" t="s">
        <v>2272</v>
      </c>
      <c r="AN1230" t="s">
        <v>2272</v>
      </c>
      <c r="AO1230" t="s">
        <v>2272</v>
      </c>
      <c r="AP1230" t="s">
        <v>2272</v>
      </c>
      <c r="AQ1230" s="2" t="s">
        <v>2272</v>
      </c>
      <c r="AR1230" t="s">
        <v>67</v>
      </c>
      <c r="AS1230" t="s">
        <v>2272</v>
      </c>
      <c r="AT1230" t="s">
        <v>171</v>
      </c>
      <c r="AU1230">
        <v>-17003.73</v>
      </c>
      <c r="AV1230" s="1" t="s">
        <v>66</v>
      </c>
      <c r="AW1230" t="s">
        <v>2272</v>
      </c>
      <c r="AX1230" t="s">
        <v>2272</v>
      </c>
      <c r="AY1230" t="s">
        <v>2272</v>
      </c>
      <c r="AZ1230" s="1" t="s">
        <v>2272</v>
      </c>
      <c r="BA1230" t="s">
        <v>68</v>
      </c>
      <c r="BB1230" t="s">
        <v>2272</v>
      </c>
      <c r="BC1230" s="4">
        <v>44634.414166666669</v>
      </c>
      <c r="BD1230" s="2">
        <v>43538</v>
      </c>
      <c r="BE1230" t="s">
        <v>123</v>
      </c>
      <c r="BF1230" t="s">
        <v>2272</v>
      </c>
      <c r="BG1230" t="s">
        <v>2272</v>
      </c>
      <c r="BH1230" s="1" t="s">
        <v>2272</v>
      </c>
      <c r="BI1230" s="2">
        <v>43538.414166666669</v>
      </c>
      <c r="BJ1230" t="s">
        <v>69</v>
      </c>
      <c r="BK1230" t="s">
        <v>2272</v>
      </c>
      <c r="BL1230" s="2">
        <v>43538</v>
      </c>
      <c r="BM1230" t="s">
        <v>2272</v>
      </c>
      <c r="BN1230">
        <v>-3.4825583891527997E-2</v>
      </c>
      <c r="BO1230" s="10" t="str">
        <f>TEXT(Table1[[#This Row],[CLOSE_DATE]],"YYYYMMDD")&amp;TEXT(Table1[[#This Row],[OPEN_DATE]],"YYYYMMDD")&amp;Table1[[#This Row],[SYMBOL]]</f>
        <v>2019060320190314FB</v>
      </c>
      <c r="BP1230" s="29" t="str">
        <f>IFERROR(VLOOKUP(Table1[[#This Row],[Key]],ownlog!$A:$E,MATCH(BP$1,ownlog!$1:$1,0),FALSE),"")</f>
        <v/>
      </c>
      <c r="BQ1230" s="29" t="str">
        <f>IFERROR(VLOOKUP(Table1[[#This Row],[Key]],ownlog!$A:$E,MATCH(BQ$1,ownlog!$1:$1,0),FALSE),"")</f>
        <v/>
      </c>
      <c r="BR1230" s="29" t="str">
        <f>IFERROR(VLOOKUP(Table1[[#This Row],[Key]],ownlog!$A:$E,MATCH(BR$1,ownlog!$1:$1,0),FALSE),"")</f>
        <v/>
      </c>
      <c r="BS1230" s="29" t="str">
        <f>IFERROR(VLOOKUP(Table1[[#This Row],[Key]],ownlog!$A:$E,MATCH(BS$1,ownlog!$1:$1,0),FALSE),"")</f>
        <v/>
      </c>
    </row>
    <row r="1231" spans="1:71" x14ac:dyDescent="0.25">
      <c r="A1231">
        <v>1229</v>
      </c>
      <c r="B1231">
        <v>2799.78</v>
      </c>
      <c r="C1231">
        <v>-1</v>
      </c>
      <c r="D1231">
        <v>114.83799999999999</v>
      </c>
      <c r="E1231">
        <v>-1</v>
      </c>
      <c r="F1231">
        <v>-1</v>
      </c>
      <c r="G1231">
        <v>-1</v>
      </c>
      <c r="H1231">
        <v>1229</v>
      </c>
      <c r="I1231">
        <v>0.13888900000000001</v>
      </c>
      <c r="J1231">
        <v>0.48102648249485402</v>
      </c>
      <c r="K1231">
        <v>-1</v>
      </c>
      <c r="L1231">
        <v>100</v>
      </c>
      <c r="M1231">
        <v>1</v>
      </c>
      <c r="N1231">
        <v>0.36849474999999998</v>
      </c>
      <c r="O1231">
        <v>0.37301600000000001</v>
      </c>
      <c r="P1231">
        <v>1</v>
      </c>
      <c r="Q1231">
        <v>2852.42</v>
      </c>
      <c r="R1231">
        <v>1229</v>
      </c>
      <c r="S1231">
        <v>94</v>
      </c>
      <c r="T1231">
        <v>13.5</v>
      </c>
      <c r="U1231">
        <v>119.69</v>
      </c>
      <c r="V1231">
        <v>0.234127</v>
      </c>
      <c r="W1231">
        <v>114.8382</v>
      </c>
      <c r="X1231">
        <v>0.39285700000000001</v>
      </c>
      <c r="Y1231">
        <v>-1</v>
      </c>
      <c r="Z1231">
        <v>0.27974830230046899</v>
      </c>
      <c r="AA1231">
        <v>150</v>
      </c>
      <c r="AB1231">
        <v>0.38038739239766101</v>
      </c>
      <c r="AC1231">
        <v>2824.23</v>
      </c>
      <c r="AD1231">
        <v>-1</v>
      </c>
      <c r="AE1231">
        <v>1211</v>
      </c>
      <c r="AF1231">
        <v>-2.3894874499999998</v>
      </c>
      <c r="AG1231">
        <v>2808.47998046875</v>
      </c>
      <c r="AH1231">
        <v>483.61</v>
      </c>
      <c r="AI1231">
        <v>43545</v>
      </c>
      <c r="AJ1231" t="s">
        <v>2272</v>
      </c>
      <c r="AK1231" t="s">
        <v>65</v>
      </c>
      <c r="AL1231" s="2">
        <v>43619.623993055553</v>
      </c>
      <c r="AM1231" t="s">
        <v>2272</v>
      </c>
      <c r="AN1231" t="s">
        <v>2272</v>
      </c>
      <c r="AO1231" t="s">
        <v>2272</v>
      </c>
      <c r="AP1231" t="s">
        <v>2272</v>
      </c>
      <c r="AQ1231" s="2" t="s">
        <v>2272</v>
      </c>
      <c r="AR1231" t="s">
        <v>67</v>
      </c>
      <c r="AS1231" t="s">
        <v>2272</v>
      </c>
      <c r="AT1231" t="s">
        <v>193</v>
      </c>
      <c r="AU1231">
        <v>-17226.7</v>
      </c>
      <c r="AV1231" s="1" t="s">
        <v>66</v>
      </c>
      <c r="AW1231" t="s">
        <v>2272</v>
      </c>
      <c r="AX1231" t="s">
        <v>2272</v>
      </c>
      <c r="AY1231" t="s">
        <v>2272</v>
      </c>
      <c r="AZ1231" s="1" t="s">
        <v>2272</v>
      </c>
      <c r="BA1231" t="s">
        <v>68</v>
      </c>
      <c r="BB1231" t="s">
        <v>2272</v>
      </c>
      <c r="BC1231" s="4">
        <v>44634.638518518521</v>
      </c>
      <c r="BD1231" s="2">
        <v>43538</v>
      </c>
      <c r="BE1231" t="s">
        <v>123</v>
      </c>
      <c r="BF1231" t="s">
        <v>2272</v>
      </c>
      <c r="BG1231" t="s">
        <v>2272</v>
      </c>
      <c r="BH1231" s="1" t="s">
        <v>2272</v>
      </c>
      <c r="BI1231" s="2">
        <v>43538.638518518521</v>
      </c>
      <c r="BJ1231" t="s">
        <v>69</v>
      </c>
      <c r="BK1231" t="s">
        <v>2272</v>
      </c>
      <c r="BL1231" s="2">
        <v>43538</v>
      </c>
      <c r="BM1231" t="s">
        <v>2272</v>
      </c>
      <c r="BN1231">
        <v>4.2112293644449302E-2</v>
      </c>
      <c r="BO1231" s="10" t="str">
        <f>TEXT(Table1[[#This Row],[CLOSE_DATE]],"YYYYMMDD")&amp;TEXT(Table1[[#This Row],[OPEN_DATE]],"YYYYMMDD")&amp;Table1[[#This Row],[SYMBOL]]</f>
        <v>2019060320190314MSFT</v>
      </c>
      <c r="BP1231" s="29" t="str">
        <f>IFERROR(VLOOKUP(Table1[[#This Row],[Key]],ownlog!$A:$E,MATCH(BP$1,ownlog!$1:$1,0),FALSE),"")</f>
        <v/>
      </c>
      <c r="BQ1231" s="29" t="str">
        <f>IFERROR(VLOOKUP(Table1[[#This Row],[Key]],ownlog!$A:$E,MATCH(BQ$1,ownlog!$1:$1,0),FALSE),"")</f>
        <v/>
      </c>
      <c r="BR1231" s="29" t="str">
        <f>IFERROR(VLOOKUP(Table1[[#This Row],[Key]],ownlog!$A:$E,MATCH(BR$1,ownlog!$1:$1,0),FALSE),"")</f>
        <v/>
      </c>
      <c r="BS1231" s="29" t="str">
        <f>IFERROR(VLOOKUP(Table1[[#This Row],[Key]],ownlog!$A:$E,MATCH(BS$1,ownlog!$1:$1,0),FALSE),"")</f>
        <v/>
      </c>
    </row>
    <row r="1232" spans="1:71" x14ac:dyDescent="0.25">
      <c r="A1232">
        <v>1230</v>
      </c>
      <c r="B1232">
        <v>2799.78</v>
      </c>
      <c r="C1232">
        <v>-1</v>
      </c>
      <c r="D1232">
        <v>114.83799999999999</v>
      </c>
      <c r="E1232">
        <v>-1</v>
      </c>
      <c r="F1232">
        <v>-1</v>
      </c>
      <c r="G1232">
        <v>-1</v>
      </c>
      <c r="H1232">
        <v>1230</v>
      </c>
      <c r="I1232">
        <v>0.13888900000000001</v>
      </c>
      <c r="J1232">
        <v>0.48102648249485402</v>
      </c>
      <c r="K1232">
        <v>-1</v>
      </c>
      <c r="L1232">
        <v>50</v>
      </c>
      <c r="M1232">
        <v>1</v>
      </c>
      <c r="N1232">
        <v>0.36849474999999998</v>
      </c>
      <c r="O1232">
        <v>0.37301600000000001</v>
      </c>
      <c r="P1232">
        <v>1</v>
      </c>
      <c r="Q1232">
        <v>2852.42</v>
      </c>
      <c r="R1232">
        <v>1230</v>
      </c>
      <c r="S1232">
        <v>94</v>
      </c>
      <c r="T1232">
        <v>13.5</v>
      </c>
      <c r="U1232">
        <v>122.4327</v>
      </c>
      <c r="V1232">
        <v>0.234127</v>
      </c>
      <c r="W1232">
        <v>114.8382</v>
      </c>
      <c r="X1232">
        <v>0.39285700000000001</v>
      </c>
      <c r="Y1232">
        <v>-1</v>
      </c>
      <c r="Z1232">
        <v>0.27974830230046899</v>
      </c>
      <c r="AA1232">
        <v>150</v>
      </c>
      <c r="AB1232">
        <v>0.38038739239766101</v>
      </c>
      <c r="AC1232">
        <v>2824.23</v>
      </c>
      <c r="AD1232">
        <v>-1</v>
      </c>
      <c r="AE1232">
        <v>1236</v>
      </c>
      <c r="AF1232">
        <v>-2.1326678449999998</v>
      </c>
      <c r="AG1232">
        <v>2808.47998046875</v>
      </c>
      <c r="AH1232">
        <v>378.37</v>
      </c>
      <c r="AI1232">
        <v>43545</v>
      </c>
      <c r="AJ1232" t="s">
        <v>2272</v>
      </c>
      <c r="AK1232" t="s">
        <v>65</v>
      </c>
      <c r="AL1232" s="2">
        <v>43620.497118055559</v>
      </c>
      <c r="AM1232" t="s">
        <v>2272</v>
      </c>
      <c r="AN1232" t="s">
        <v>2272</v>
      </c>
      <c r="AO1232" t="s">
        <v>2272</v>
      </c>
      <c r="AP1232" t="s">
        <v>2272</v>
      </c>
      <c r="AQ1232" s="2" t="s">
        <v>2272</v>
      </c>
      <c r="AR1232" t="s">
        <v>67</v>
      </c>
      <c r="AS1232" t="s">
        <v>2272</v>
      </c>
      <c r="AT1232" t="s">
        <v>193</v>
      </c>
      <c r="AU1232">
        <v>-17226.7</v>
      </c>
      <c r="AV1232" s="1" t="s">
        <v>66</v>
      </c>
      <c r="AW1232" t="s">
        <v>2272</v>
      </c>
      <c r="AX1232" t="s">
        <v>2272</v>
      </c>
      <c r="AY1232" t="s">
        <v>2272</v>
      </c>
      <c r="AZ1232" s="1" t="s">
        <v>2272</v>
      </c>
      <c r="BA1232" t="s">
        <v>68</v>
      </c>
      <c r="BB1232" t="s">
        <v>2272</v>
      </c>
      <c r="BC1232" s="4">
        <v>44634.638518518521</v>
      </c>
      <c r="BD1232" s="2">
        <v>43538</v>
      </c>
      <c r="BE1232" t="s">
        <v>123</v>
      </c>
      <c r="BF1232" t="s">
        <v>2272</v>
      </c>
      <c r="BG1232" t="s">
        <v>2272</v>
      </c>
      <c r="BH1232" s="1" t="s">
        <v>2272</v>
      </c>
      <c r="BI1232" s="2">
        <v>43538.638518518521</v>
      </c>
      <c r="BJ1232" t="s">
        <v>69</v>
      </c>
      <c r="BK1232" t="s">
        <v>2272</v>
      </c>
      <c r="BL1232" s="2">
        <v>43538</v>
      </c>
      <c r="BM1232" t="s">
        <v>2272</v>
      </c>
      <c r="BN1232">
        <v>6.5896191337028898E-2</v>
      </c>
      <c r="BO1232" s="10" t="str">
        <f>TEXT(Table1[[#This Row],[CLOSE_DATE]],"YYYYMMDD")&amp;TEXT(Table1[[#This Row],[OPEN_DATE]],"YYYYMMDD")&amp;Table1[[#This Row],[SYMBOL]]</f>
        <v>2019060420190314MSFT</v>
      </c>
      <c r="BP1232" s="29" t="str">
        <f>IFERROR(VLOOKUP(Table1[[#This Row],[Key]],ownlog!$A:$E,MATCH(BP$1,ownlog!$1:$1,0),FALSE),"")</f>
        <v/>
      </c>
      <c r="BQ1232" s="29" t="str">
        <f>IFERROR(VLOOKUP(Table1[[#This Row],[Key]],ownlog!$A:$E,MATCH(BQ$1,ownlog!$1:$1,0),FALSE),"")</f>
        <v/>
      </c>
      <c r="BR1232" s="29" t="str">
        <f>IFERROR(VLOOKUP(Table1[[#This Row],[Key]],ownlog!$A:$E,MATCH(BR$1,ownlog!$1:$1,0),FALSE),"")</f>
        <v/>
      </c>
      <c r="BS1232" s="29" t="str">
        <f>IFERROR(VLOOKUP(Table1[[#This Row],[Key]],ownlog!$A:$E,MATCH(BS$1,ownlog!$1:$1,0),FALSE),"")</f>
        <v/>
      </c>
    </row>
    <row r="1233" spans="1:71" x14ac:dyDescent="0.25">
      <c r="A1233">
        <v>1231</v>
      </c>
      <c r="B1233">
        <v>2799.78</v>
      </c>
      <c r="C1233">
        <v>-1</v>
      </c>
      <c r="D1233">
        <v>1780.94</v>
      </c>
      <c r="E1233">
        <v>-1</v>
      </c>
      <c r="F1233">
        <v>-1</v>
      </c>
      <c r="G1233">
        <v>-1</v>
      </c>
      <c r="H1233">
        <v>1231</v>
      </c>
      <c r="I1233">
        <v>0.13888900000000001</v>
      </c>
      <c r="J1233">
        <v>0.48102648249485402</v>
      </c>
      <c r="K1233">
        <v>-1</v>
      </c>
      <c r="L1233">
        <v>5</v>
      </c>
      <c r="M1233">
        <v>1</v>
      </c>
      <c r="N1233">
        <v>0.36849474999999998</v>
      </c>
      <c r="O1233">
        <v>0.37301600000000001</v>
      </c>
      <c r="P1233">
        <v>1</v>
      </c>
      <c r="Q1233">
        <v>2852.42</v>
      </c>
      <c r="R1233">
        <v>1231</v>
      </c>
      <c r="S1233">
        <v>94</v>
      </c>
      <c r="T1233">
        <v>13.560000419616699</v>
      </c>
      <c r="U1233">
        <v>1914</v>
      </c>
      <c r="V1233">
        <v>0.234127</v>
      </c>
      <c r="W1233">
        <v>1780.94</v>
      </c>
      <c r="X1233">
        <v>0.39285700000000001</v>
      </c>
      <c r="Y1233">
        <v>-1</v>
      </c>
      <c r="Z1233">
        <v>0.27974830230046899</v>
      </c>
      <c r="AA1233">
        <v>5</v>
      </c>
      <c r="AB1233">
        <v>0.38038739239766101</v>
      </c>
      <c r="AC1233">
        <v>2824.23</v>
      </c>
      <c r="AD1233">
        <v>-1</v>
      </c>
      <c r="AE1233">
        <v>1185</v>
      </c>
      <c r="AF1233">
        <v>-2.1986940000000001</v>
      </c>
      <c r="AG1233">
        <v>2832.57006835937</v>
      </c>
      <c r="AH1233">
        <v>664.1</v>
      </c>
      <c r="AI1233">
        <v>43545</v>
      </c>
      <c r="AJ1233" t="s">
        <v>2272</v>
      </c>
      <c r="AK1233" t="s">
        <v>65</v>
      </c>
      <c r="AL1233" s="2">
        <v>43592.553796296299</v>
      </c>
      <c r="AM1233" t="s">
        <v>2272</v>
      </c>
      <c r="AN1233" t="s">
        <v>2272</v>
      </c>
      <c r="AO1233" t="s">
        <v>2272</v>
      </c>
      <c r="AP1233" t="s">
        <v>2272</v>
      </c>
      <c r="AQ1233" s="2" t="s">
        <v>2272</v>
      </c>
      <c r="AR1233" t="s">
        <v>67</v>
      </c>
      <c r="AS1233" t="s">
        <v>2272</v>
      </c>
      <c r="AT1233" t="s">
        <v>144</v>
      </c>
      <c r="AU1233">
        <v>-8905.7000000000007</v>
      </c>
      <c r="AV1233" s="1" t="s">
        <v>66</v>
      </c>
      <c r="AW1233" t="s">
        <v>2272</v>
      </c>
      <c r="AX1233" t="s">
        <v>2272</v>
      </c>
      <c r="AY1233" t="s">
        <v>2272</v>
      </c>
      <c r="AZ1233" s="1" t="s">
        <v>2272</v>
      </c>
      <c r="BA1233" t="s">
        <v>68</v>
      </c>
      <c r="BB1233" t="s">
        <v>2272</v>
      </c>
      <c r="BC1233" s="4">
        <v>0.51680555555555552</v>
      </c>
      <c r="BD1233" s="2">
        <v>43543</v>
      </c>
      <c r="BE1233" t="s">
        <v>123</v>
      </c>
      <c r="BF1233" t="s">
        <v>2272</v>
      </c>
      <c r="BG1233" t="s">
        <v>2272</v>
      </c>
      <c r="BH1233" s="3" t="s">
        <v>2272</v>
      </c>
      <c r="BI1233" s="2">
        <v>43543.516805555555</v>
      </c>
      <c r="BJ1233" t="s">
        <v>69</v>
      </c>
      <c r="BK1233" s="4" t="s">
        <v>2272</v>
      </c>
      <c r="BL1233" s="2">
        <v>43543</v>
      </c>
      <c r="BM1233" t="s">
        <v>2272</v>
      </c>
      <c r="BN1233">
        <v>7.4578593327119302E-2</v>
      </c>
      <c r="BO1233" s="10" t="str">
        <f>TEXT(Table1[[#This Row],[CLOSE_DATE]],"YYYYMMDD")&amp;TEXT(Table1[[#This Row],[OPEN_DATE]],"YYYYMMDD")&amp;Table1[[#This Row],[SYMBOL]]</f>
        <v>2019050720190319AMZN</v>
      </c>
      <c r="BP1233" s="29" t="str">
        <f>IFERROR(VLOOKUP(Table1[[#This Row],[Key]],ownlog!$A:$E,MATCH(BP$1,ownlog!$1:$1,0),FALSE),"")</f>
        <v/>
      </c>
      <c r="BQ1233" s="29" t="str">
        <f>IFERROR(VLOOKUP(Table1[[#This Row],[Key]],ownlog!$A:$E,MATCH(BQ$1,ownlog!$1:$1,0),FALSE),"")</f>
        <v/>
      </c>
      <c r="BR1233" s="29" t="str">
        <f>IFERROR(VLOOKUP(Table1[[#This Row],[Key]],ownlog!$A:$E,MATCH(BR$1,ownlog!$1:$1,0),FALSE),"")</f>
        <v/>
      </c>
      <c r="BS1233" s="29" t="str">
        <f>IFERROR(VLOOKUP(Table1[[#This Row],[Key]],ownlog!$A:$E,MATCH(BS$1,ownlog!$1:$1,0),FALSE),"")</f>
        <v/>
      </c>
    </row>
    <row r="1234" spans="1:71" x14ac:dyDescent="0.25">
      <c r="A1234">
        <v>1232</v>
      </c>
      <c r="B1234">
        <v>2799.78</v>
      </c>
      <c r="C1234">
        <v>-1</v>
      </c>
      <c r="D1234">
        <v>185.61</v>
      </c>
      <c r="E1234">
        <v>-1</v>
      </c>
      <c r="F1234">
        <v>-1</v>
      </c>
      <c r="G1234">
        <v>-1</v>
      </c>
      <c r="H1234">
        <v>1232</v>
      </c>
      <c r="I1234">
        <v>0.13888900000000001</v>
      </c>
      <c r="J1234">
        <v>0.48102648249485402</v>
      </c>
      <c r="K1234">
        <v>-1</v>
      </c>
      <c r="L1234">
        <v>50</v>
      </c>
      <c r="M1234">
        <v>1</v>
      </c>
      <c r="N1234">
        <v>0.36849474999999998</v>
      </c>
      <c r="O1234">
        <v>0.37301600000000001</v>
      </c>
      <c r="P1234">
        <v>1</v>
      </c>
      <c r="Q1234">
        <v>2852.42</v>
      </c>
      <c r="R1234">
        <v>1232</v>
      </c>
      <c r="S1234">
        <v>94</v>
      </c>
      <c r="T1234">
        <v>13.560000419616699</v>
      </c>
      <c r="U1234">
        <v>228.07</v>
      </c>
      <c r="V1234">
        <v>0.234127</v>
      </c>
      <c r="W1234">
        <v>185.61</v>
      </c>
      <c r="X1234">
        <v>0.39285700000000001</v>
      </c>
      <c r="Y1234">
        <v>-1</v>
      </c>
      <c r="Z1234">
        <v>0.27974830230046899</v>
      </c>
      <c r="AA1234">
        <v>50</v>
      </c>
      <c r="AB1234">
        <v>0.38038739239766101</v>
      </c>
      <c r="AC1234">
        <v>2824.23</v>
      </c>
      <c r="AD1234">
        <v>-1</v>
      </c>
      <c r="AE1234">
        <v>1280</v>
      </c>
      <c r="AF1234">
        <v>-2.2420024500000002</v>
      </c>
      <c r="AG1234">
        <v>2832.57006835937</v>
      </c>
      <c r="AH1234">
        <v>2121.7600000000002</v>
      </c>
      <c r="AI1234">
        <v>43545</v>
      </c>
      <c r="AJ1234" t="s">
        <v>2272</v>
      </c>
      <c r="AK1234" t="s">
        <v>65</v>
      </c>
      <c r="AL1234" s="2">
        <v>43707.492881944447</v>
      </c>
      <c r="AM1234" t="s">
        <v>2272</v>
      </c>
      <c r="AN1234" t="s">
        <v>2272</v>
      </c>
      <c r="AO1234" t="s">
        <v>2272</v>
      </c>
      <c r="AP1234" t="s">
        <v>2272</v>
      </c>
      <c r="AQ1234" s="2" t="s">
        <v>2272</v>
      </c>
      <c r="AR1234" t="s">
        <v>67</v>
      </c>
      <c r="AS1234" t="s">
        <v>2272</v>
      </c>
      <c r="AT1234" t="s">
        <v>131</v>
      </c>
      <c r="AU1234">
        <v>-9281.5</v>
      </c>
      <c r="AV1234" s="1" t="s">
        <v>66</v>
      </c>
      <c r="AW1234" t="s">
        <v>2272</v>
      </c>
      <c r="AX1234" t="s">
        <v>2272</v>
      </c>
      <c r="AY1234" t="s">
        <v>2272</v>
      </c>
      <c r="AZ1234" s="1" t="s">
        <v>2272</v>
      </c>
      <c r="BA1234" t="s">
        <v>68</v>
      </c>
      <c r="BB1234" t="s">
        <v>2272</v>
      </c>
      <c r="BC1234" s="4">
        <v>0.51703703703703707</v>
      </c>
      <c r="BD1234" s="2">
        <v>43543</v>
      </c>
      <c r="BE1234" t="s">
        <v>123</v>
      </c>
      <c r="BF1234" t="s">
        <v>2272</v>
      </c>
      <c r="BG1234" t="s">
        <v>2272</v>
      </c>
      <c r="BH1234" s="3" t="s">
        <v>2272</v>
      </c>
      <c r="BI1234" s="2">
        <v>43543.51703703704</v>
      </c>
      <c r="BJ1234" t="s">
        <v>69</v>
      </c>
      <c r="BK1234" t="s">
        <v>2272</v>
      </c>
      <c r="BL1234" s="2">
        <v>43543</v>
      </c>
      <c r="BM1234" t="s">
        <v>2272</v>
      </c>
      <c r="BN1234">
        <v>0.22862561284413499</v>
      </c>
      <c r="BO1234" s="10" t="str">
        <f>TEXT(Table1[[#This Row],[CLOSE_DATE]],"YYYYMMDD")&amp;TEXT(Table1[[#This Row],[OPEN_DATE]],"YYYYMMDD")&amp;Table1[[#This Row],[SYMBOL]]</f>
        <v>2019083020190319HD</v>
      </c>
      <c r="BP1234" s="29" t="str">
        <f>IFERROR(VLOOKUP(Table1[[#This Row],[Key]],ownlog!$A:$E,MATCH(BP$1,ownlog!$1:$1,0),FALSE),"")</f>
        <v/>
      </c>
      <c r="BQ1234" s="29" t="str">
        <f>IFERROR(VLOOKUP(Table1[[#This Row],[Key]],ownlog!$A:$E,MATCH(BQ$1,ownlog!$1:$1,0),FALSE),"")</f>
        <v/>
      </c>
      <c r="BR1234" s="29" t="str">
        <f>IFERROR(VLOOKUP(Table1[[#This Row],[Key]],ownlog!$A:$E,MATCH(BR$1,ownlog!$1:$1,0),FALSE),"")</f>
        <v/>
      </c>
      <c r="BS1234" s="29" t="str">
        <f>IFERROR(VLOOKUP(Table1[[#This Row],[Key]],ownlog!$A:$E,MATCH(BS$1,ownlog!$1:$1,0),FALSE),"")</f>
        <v/>
      </c>
    </row>
    <row r="1235" spans="1:71" x14ac:dyDescent="0.25">
      <c r="A1235">
        <v>1233</v>
      </c>
      <c r="B1235">
        <v>2799.78</v>
      </c>
      <c r="C1235">
        <v>-1</v>
      </c>
      <c r="D1235">
        <v>1798.84</v>
      </c>
      <c r="E1235">
        <v>-1</v>
      </c>
      <c r="F1235">
        <v>-1</v>
      </c>
      <c r="G1235">
        <v>-1</v>
      </c>
      <c r="H1235">
        <v>1233</v>
      </c>
      <c r="I1235">
        <v>0.13888900000000001</v>
      </c>
      <c r="J1235">
        <v>0.48102648249485402</v>
      </c>
      <c r="K1235">
        <v>-1</v>
      </c>
      <c r="L1235">
        <v>10</v>
      </c>
      <c r="M1235">
        <v>1</v>
      </c>
      <c r="N1235">
        <v>0.36849474999999998</v>
      </c>
      <c r="O1235">
        <v>0.37301600000000001</v>
      </c>
      <c r="P1235">
        <v>1</v>
      </c>
      <c r="Q1235">
        <v>2852.42</v>
      </c>
      <c r="R1235">
        <v>1233</v>
      </c>
      <c r="S1235">
        <v>94</v>
      </c>
      <c r="T1235">
        <v>13.9099998474121</v>
      </c>
      <c r="U1235">
        <v>1681</v>
      </c>
      <c r="V1235">
        <v>0.234127</v>
      </c>
      <c r="W1235">
        <v>1778.29</v>
      </c>
      <c r="X1235">
        <v>0.39285700000000001</v>
      </c>
      <c r="Y1235">
        <v>-1</v>
      </c>
      <c r="Z1235">
        <v>0.27974830230046899</v>
      </c>
      <c r="AA1235">
        <v>10</v>
      </c>
      <c r="AB1235">
        <v>0.38038739239766101</v>
      </c>
      <c r="AC1235">
        <v>2824.23</v>
      </c>
      <c r="AD1235">
        <v>-1</v>
      </c>
      <c r="AE1235">
        <v>1215</v>
      </c>
      <c r="AF1235">
        <v>-2.5237354999999999</v>
      </c>
      <c r="AG1235">
        <v>2824.22998046875</v>
      </c>
      <c r="AH1235">
        <v>-974.42</v>
      </c>
      <c r="AI1235">
        <v>43545</v>
      </c>
      <c r="AJ1235" t="s">
        <v>2272</v>
      </c>
      <c r="AK1235" t="s">
        <v>65</v>
      </c>
      <c r="AL1235" s="2">
        <v>43619.629444444443</v>
      </c>
      <c r="AM1235" t="s">
        <v>2272</v>
      </c>
      <c r="AN1235" t="s">
        <v>2272</v>
      </c>
      <c r="AO1235" t="s">
        <v>2272</v>
      </c>
      <c r="AP1235" t="s">
        <v>2272</v>
      </c>
      <c r="AQ1235" s="2" t="s">
        <v>2272</v>
      </c>
      <c r="AR1235" t="s">
        <v>67</v>
      </c>
      <c r="AS1235" t="s">
        <v>2272</v>
      </c>
      <c r="AT1235" t="s">
        <v>144</v>
      </c>
      <c r="AU1235">
        <v>-17989.400000000001</v>
      </c>
      <c r="AV1235" s="1" t="s">
        <v>66</v>
      </c>
      <c r="AW1235" t="s">
        <v>2272</v>
      </c>
      <c r="AX1235" t="s">
        <v>2272</v>
      </c>
      <c r="AY1235" t="s">
        <v>2272</v>
      </c>
      <c r="AZ1235" s="1" t="s">
        <v>2272</v>
      </c>
      <c r="BA1235" t="s">
        <v>68</v>
      </c>
      <c r="BB1235" t="s">
        <v>2272</v>
      </c>
      <c r="BC1235" s="4">
        <v>0.61055555555555563</v>
      </c>
      <c r="BD1235" s="2">
        <v>43544</v>
      </c>
      <c r="BE1235" t="s">
        <v>123</v>
      </c>
      <c r="BF1235" t="s">
        <v>2272</v>
      </c>
      <c r="BG1235" t="s">
        <v>2272</v>
      </c>
      <c r="BH1235" s="3" t="s">
        <v>2272</v>
      </c>
      <c r="BI1235" s="2">
        <v>43544.505995370368</v>
      </c>
      <c r="BJ1235" t="s">
        <v>69</v>
      </c>
      <c r="BK1235" t="s">
        <v>2272</v>
      </c>
      <c r="BL1235" s="2">
        <v>43544</v>
      </c>
      <c r="BM1235" t="s">
        <v>2272</v>
      </c>
      <c r="BN1235">
        <v>-5.4795337093499902E-2</v>
      </c>
      <c r="BO1235" s="10" t="str">
        <f>TEXT(Table1[[#This Row],[CLOSE_DATE]],"YYYYMMDD")&amp;TEXT(Table1[[#This Row],[OPEN_DATE]],"YYYYMMDD")&amp;Table1[[#This Row],[SYMBOL]]</f>
        <v>2019060320190320AMZN</v>
      </c>
      <c r="BP1235" s="29" t="str">
        <f>IFERROR(VLOOKUP(Table1[[#This Row],[Key]],ownlog!$A:$E,MATCH(BP$1,ownlog!$1:$1,0),FALSE),"")</f>
        <v/>
      </c>
      <c r="BQ1235" s="29" t="str">
        <f>IFERROR(VLOOKUP(Table1[[#This Row],[Key]],ownlog!$A:$E,MATCH(BQ$1,ownlog!$1:$1,0),FALSE),"")</f>
        <v/>
      </c>
      <c r="BR1235" s="29" t="str">
        <f>IFERROR(VLOOKUP(Table1[[#This Row],[Key]],ownlog!$A:$E,MATCH(BR$1,ownlog!$1:$1,0),FALSE),"")</f>
        <v/>
      </c>
      <c r="BS1235" s="29" t="str">
        <f>IFERROR(VLOOKUP(Table1[[#This Row],[Key]],ownlog!$A:$E,MATCH(BS$1,ownlog!$1:$1,0),FALSE),"")</f>
        <v/>
      </c>
    </row>
    <row r="1236" spans="1:71" x14ac:dyDescent="0.25">
      <c r="A1236">
        <v>1234</v>
      </c>
      <c r="B1236">
        <v>2799.78</v>
      </c>
      <c r="C1236">
        <v>-1</v>
      </c>
      <c r="D1236">
        <v>163.23320000000001</v>
      </c>
      <c r="E1236">
        <v>-1</v>
      </c>
      <c r="F1236">
        <v>-1</v>
      </c>
      <c r="G1236">
        <v>-1</v>
      </c>
      <c r="H1236">
        <v>1234</v>
      </c>
      <c r="I1236">
        <v>0.13888900000000001</v>
      </c>
      <c r="J1236">
        <v>0.48102648249485402</v>
      </c>
      <c r="K1236">
        <v>-1</v>
      </c>
      <c r="L1236">
        <v>100</v>
      </c>
      <c r="M1236">
        <v>1</v>
      </c>
      <c r="N1236">
        <v>0.36849474999999998</v>
      </c>
      <c r="O1236">
        <v>0.37301600000000001</v>
      </c>
      <c r="P1236">
        <v>1</v>
      </c>
      <c r="Q1236">
        <v>2852.42</v>
      </c>
      <c r="R1236">
        <v>1234</v>
      </c>
      <c r="S1236">
        <v>94</v>
      </c>
      <c r="T1236">
        <v>13.9099998474121</v>
      </c>
      <c r="U1236">
        <v>164.13159999999999</v>
      </c>
      <c r="V1236">
        <v>0.234127</v>
      </c>
      <c r="W1236">
        <v>163.23320000000001</v>
      </c>
      <c r="X1236">
        <v>0.39285700000000001</v>
      </c>
      <c r="Y1236">
        <v>-1</v>
      </c>
      <c r="Z1236">
        <v>0.27974830230046899</v>
      </c>
      <c r="AA1236">
        <v>100</v>
      </c>
      <c r="AB1236">
        <v>0.38038739239766101</v>
      </c>
      <c r="AC1236">
        <v>2824.23</v>
      </c>
      <c r="AD1236">
        <v>-1</v>
      </c>
      <c r="AE1236">
        <v>1213</v>
      </c>
      <c r="AF1236">
        <v>-3.1291310299999999</v>
      </c>
      <c r="AG1236">
        <v>2824.22998046875</v>
      </c>
      <c r="AH1236">
        <v>87.87</v>
      </c>
      <c r="AI1236">
        <v>43545</v>
      </c>
      <c r="AJ1236" t="s">
        <v>2272</v>
      </c>
      <c r="AK1236" t="s">
        <v>65</v>
      </c>
      <c r="AL1236" s="2">
        <v>43619.629166666666</v>
      </c>
      <c r="AM1236" t="s">
        <v>2272</v>
      </c>
      <c r="AN1236" t="s">
        <v>2272</v>
      </c>
      <c r="AO1236" t="s">
        <v>2272</v>
      </c>
      <c r="AP1236" t="s">
        <v>2272</v>
      </c>
      <c r="AQ1236" s="2" t="s">
        <v>2272</v>
      </c>
      <c r="AR1236" t="s">
        <v>67</v>
      </c>
      <c r="AS1236" t="s">
        <v>2272</v>
      </c>
      <c r="AT1236" t="s">
        <v>171</v>
      </c>
      <c r="AU1236">
        <v>-16324.32</v>
      </c>
      <c r="AV1236" s="1" t="s">
        <v>66</v>
      </c>
      <c r="AW1236" t="s">
        <v>2272</v>
      </c>
      <c r="AX1236" t="s">
        <v>2272</v>
      </c>
      <c r="AY1236" t="s">
        <v>2272</v>
      </c>
      <c r="AZ1236" s="1" t="s">
        <v>2272</v>
      </c>
      <c r="BA1236" t="s">
        <v>68</v>
      </c>
      <c r="BB1236" t="s">
        <v>2272</v>
      </c>
      <c r="BC1236" s="4">
        <v>0.50754629629629633</v>
      </c>
      <c r="BD1236" s="2">
        <v>43544</v>
      </c>
      <c r="BE1236" t="s">
        <v>123</v>
      </c>
      <c r="BF1236" t="s">
        <v>2272</v>
      </c>
      <c r="BG1236" t="s">
        <v>2272</v>
      </c>
      <c r="BH1236" s="3" t="s">
        <v>2272</v>
      </c>
      <c r="BI1236" s="2">
        <v>43544.5075462963</v>
      </c>
      <c r="BJ1236" t="s">
        <v>69</v>
      </c>
      <c r="BK1236" t="s">
        <v>2272</v>
      </c>
      <c r="BL1236" s="2">
        <v>43544</v>
      </c>
      <c r="BM1236" t="s">
        <v>2272</v>
      </c>
      <c r="BN1236">
        <v>5.3830960858452801E-3</v>
      </c>
      <c r="BO1236" s="10" t="str">
        <f>TEXT(Table1[[#This Row],[CLOSE_DATE]],"YYYYMMDD")&amp;TEXT(Table1[[#This Row],[OPEN_DATE]],"YYYYMMDD")&amp;Table1[[#This Row],[SYMBOL]]</f>
        <v>2019060320190320FB</v>
      </c>
      <c r="BP1236" s="29" t="str">
        <f>IFERROR(VLOOKUP(Table1[[#This Row],[Key]],ownlog!$A:$E,MATCH(BP$1,ownlog!$1:$1,0),FALSE),"")</f>
        <v/>
      </c>
      <c r="BQ1236" s="29" t="str">
        <f>IFERROR(VLOOKUP(Table1[[#This Row],[Key]],ownlog!$A:$E,MATCH(BQ$1,ownlog!$1:$1,0),FALSE),"")</f>
        <v/>
      </c>
      <c r="BR1236" s="29" t="str">
        <f>IFERROR(VLOOKUP(Table1[[#This Row],[Key]],ownlog!$A:$E,MATCH(BR$1,ownlog!$1:$1,0),FALSE),"")</f>
        <v/>
      </c>
      <c r="BS1236" s="29" t="str">
        <f>IFERROR(VLOOKUP(Table1[[#This Row],[Key]],ownlog!$A:$E,MATCH(BS$1,ownlog!$1:$1,0),FALSE),"")</f>
        <v/>
      </c>
    </row>
    <row r="1237" spans="1:71" x14ac:dyDescent="0.25">
      <c r="A1237">
        <v>1235</v>
      </c>
      <c r="B1237">
        <v>2799.78</v>
      </c>
      <c r="C1237">
        <v>-1</v>
      </c>
      <c r="D1237">
        <v>1209.6292000000001</v>
      </c>
      <c r="E1237">
        <v>-1</v>
      </c>
      <c r="F1237">
        <v>-1</v>
      </c>
      <c r="G1237">
        <v>-1</v>
      </c>
      <c r="H1237">
        <v>1235</v>
      </c>
      <c r="I1237">
        <v>0.13888900000000001</v>
      </c>
      <c r="J1237">
        <v>0.48102648249485402</v>
      </c>
      <c r="K1237">
        <v>-1</v>
      </c>
      <c r="L1237">
        <v>5</v>
      </c>
      <c r="M1237">
        <v>1</v>
      </c>
      <c r="N1237">
        <v>0.36849474999999998</v>
      </c>
      <c r="O1237">
        <v>0.37301600000000001</v>
      </c>
      <c r="P1237">
        <v>1</v>
      </c>
      <c r="Q1237">
        <v>2852.42</v>
      </c>
      <c r="R1237">
        <v>1235</v>
      </c>
      <c r="S1237">
        <v>94</v>
      </c>
      <c r="T1237">
        <v>13.9099998474121</v>
      </c>
      <c r="U1237">
        <v>1136.5899999999999</v>
      </c>
      <c r="V1237">
        <v>0.234127</v>
      </c>
      <c r="W1237">
        <v>1209.6292000000001</v>
      </c>
      <c r="X1237">
        <v>0.39285700000000001</v>
      </c>
      <c r="Y1237">
        <v>-1</v>
      </c>
      <c r="Z1237">
        <v>0.27974830230046899</v>
      </c>
      <c r="AA1237">
        <v>10</v>
      </c>
      <c r="AB1237">
        <v>0.38038739239766101</v>
      </c>
      <c r="AC1237">
        <v>2824.23</v>
      </c>
      <c r="AD1237">
        <v>-1</v>
      </c>
      <c r="AE1237">
        <v>1248</v>
      </c>
      <c r="AF1237">
        <v>-2.1182320649999999</v>
      </c>
      <c r="AG1237">
        <v>2824.22998046875</v>
      </c>
      <c r="AH1237">
        <v>-366.32</v>
      </c>
      <c r="AI1237">
        <v>43545</v>
      </c>
      <c r="AJ1237" t="s">
        <v>2272</v>
      </c>
      <c r="AK1237" t="s">
        <v>65</v>
      </c>
      <c r="AL1237" s="2">
        <v>43664.578263888892</v>
      </c>
      <c r="AM1237" t="s">
        <v>2272</v>
      </c>
      <c r="AN1237" t="s">
        <v>2272</v>
      </c>
      <c r="AO1237" t="s">
        <v>2272</v>
      </c>
      <c r="AP1237" t="s">
        <v>2272</v>
      </c>
      <c r="AQ1237" s="2" t="s">
        <v>2272</v>
      </c>
      <c r="AR1237" t="s">
        <v>67</v>
      </c>
      <c r="AS1237" t="s">
        <v>2272</v>
      </c>
      <c r="AT1237" t="s">
        <v>143</v>
      </c>
      <c r="AU1237">
        <v>-12097.29</v>
      </c>
      <c r="AV1237" s="1" t="s">
        <v>66</v>
      </c>
      <c r="AW1237" t="s">
        <v>2272</v>
      </c>
      <c r="AX1237" t="s">
        <v>2272</v>
      </c>
      <c r="AY1237" t="s">
        <v>2272</v>
      </c>
      <c r="AZ1237" s="1" t="s">
        <v>2272</v>
      </c>
      <c r="BA1237" t="s">
        <v>68</v>
      </c>
      <c r="BB1237" t="s">
        <v>2272</v>
      </c>
      <c r="BC1237" s="4">
        <v>0.50799768518518518</v>
      </c>
      <c r="BD1237" s="2">
        <v>43544</v>
      </c>
      <c r="BE1237" t="s">
        <v>123</v>
      </c>
      <c r="BF1237" t="s">
        <v>2272</v>
      </c>
      <c r="BG1237" t="s">
        <v>2272</v>
      </c>
      <c r="BH1237" s="3" t="s">
        <v>2272</v>
      </c>
      <c r="BI1237" s="2">
        <v>43544.507997685185</v>
      </c>
      <c r="BJ1237" t="s">
        <v>69</v>
      </c>
      <c r="BK1237" t="s">
        <v>2272</v>
      </c>
      <c r="BL1237" s="2">
        <v>43544</v>
      </c>
      <c r="BM1237" t="s">
        <v>2272</v>
      </c>
      <c r="BN1237">
        <v>-6.0567320960836502E-2</v>
      </c>
      <c r="BO1237" s="10" t="str">
        <f>TEXT(Table1[[#This Row],[CLOSE_DATE]],"YYYYMMDD")&amp;TEXT(Table1[[#This Row],[OPEN_DATE]],"YYYYMMDD")&amp;Table1[[#This Row],[SYMBOL]]</f>
        <v>2019071820190320GOOGL</v>
      </c>
      <c r="BP1237" s="29" t="str">
        <f>IFERROR(VLOOKUP(Table1[[#This Row],[Key]],ownlog!$A:$E,MATCH(BP$1,ownlog!$1:$1,0),FALSE),"")</f>
        <v/>
      </c>
      <c r="BQ1237" s="29" t="str">
        <f>IFERROR(VLOOKUP(Table1[[#This Row],[Key]],ownlog!$A:$E,MATCH(BQ$1,ownlog!$1:$1,0),FALSE),"")</f>
        <v/>
      </c>
      <c r="BR1237" s="29" t="str">
        <f>IFERROR(VLOOKUP(Table1[[#This Row],[Key]],ownlog!$A:$E,MATCH(BR$1,ownlog!$1:$1,0),FALSE),"")</f>
        <v/>
      </c>
      <c r="BS1237" s="29" t="str">
        <f>IFERROR(VLOOKUP(Table1[[#This Row],[Key]],ownlog!$A:$E,MATCH(BS$1,ownlog!$1:$1,0),FALSE),"")</f>
        <v/>
      </c>
    </row>
    <row r="1238" spans="1:71" x14ac:dyDescent="0.25">
      <c r="A1238">
        <v>1236</v>
      </c>
      <c r="B1238">
        <v>2799.78</v>
      </c>
      <c r="C1238">
        <v>-1</v>
      </c>
      <c r="D1238">
        <v>1209.6292000000001</v>
      </c>
      <c r="E1238">
        <v>-1</v>
      </c>
      <c r="F1238">
        <v>-1</v>
      </c>
      <c r="G1238">
        <v>-1</v>
      </c>
      <c r="H1238">
        <v>1236</v>
      </c>
      <c r="I1238">
        <v>0.13888900000000001</v>
      </c>
      <c r="J1238">
        <v>0.48102648249485402</v>
      </c>
      <c r="K1238">
        <v>-1</v>
      </c>
      <c r="L1238">
        <v>5</v>
      </c>
      <c r="M1238">
        <v>1</v>
      </c>
      <c r="N1238">
        <v>0.36849474999999998</v>
      </c>
      <c r="O1238">
        <v>0.37301600000000001</v>
      </c>
      <c r="P1238">
        <v>1</v>
      </c>
      <c r="Q1238">
        <v>2852.42</v>
      </c>
      <c r="R1238">
        <v>1236</v>
      </c>
      <c r="S1238">
        <v>94</v>
      </c>
      <c r="T1238">
        <v>13.9099998474121</v>
      </c>
      <c r="U1238">
        <v>1032.5472</v>
      </c>
      <c r="V1238">
        <v>0.234127</v>
      </c>
      <c r="W1238">
        <v>1209.6292000000001</v>
      </c>
      <c r="X1238">
        <v>0.39285700000000001</v>
      </c>
      <c r="Y1238">
        <v>-1</v>
      </c>
      <c r="Z1238">
        <v>0.27974830230046899</v>
      </c>
      <c r="AA1238">
        <v>10</v>
      </c>
      <c r="AB1238">
        <v>0.38038739239766101</v>
      </c>
      <c r="AC1238">
        <v>2824.23</v>
      </c>
      <c r="AD1238">
        <v>-1</v>
      </c>
      <c r="AE1238">
        <v>1219</v>
      </c>
      <c r="AF1238">
        <v>-2.6447818110000001</v>
      </c>
      <c r="AG1238">
        <v>2824.22998046875</v>
      </c>
      <c r="AH1238">
        <v>-887.04</v>
      </c>
      <c r="AI1238">
        <v>43545</v>
      </c>
      <c r="AJ1238" t="s">
        <v>2272</v>
      </c>
      <c r="AK1238" t="s">
        <v>65</v>
      </c>
      <c r="AL1238" s="2">
        <v>43619.629629629628</v>
      </c>
      <c r="AM1238" t="s">
        <v>2272</v>
      </c>
      <c r="AN1238" t="s">
        <v>2272</v>
      </c>
      <c r="AO1238" t="s">
        <v>2272</v>
      </c>
      <c r="AP1238" t="s">
        <v>2272</v>
      </c>
      <c r="AQ1238" s="2" t="s">
        <v>2272</v>
      </c>
      <c r="AR1238" t="s">
        <v>67</v>
      </c>
      <c r="AS1238" t="s">
        <v>2272</v>
      </c>
      <c r="AT1238" t="s">
        <v>143</v>
      </c>
      <c r="AU1238">
        <v>-12097.29</v>
      </c>
      <c r="AV1238" s="1" t="s">
        <v>66</v>
      </c>
      <c r="AW1238" t="s">
        <v>2272</v>
      </c>
      <c r="AX1238" t="s">
        <v>2272</v>
      </c>
      <c r="AY1238" t="s">
        <v>2272</v>
      </c>
      <c r="AZ1238" s="1" t="s">
        <v>2272</v>
      </c>
      <c r="BA1238" t="s">
        <v>68</v>
      </c>
      <c r="BB1238" t="s">
        <v>2272</v>
      </c>
      <c r="BC1238" s="4">
        <v>0.50799768518518518</v>
      </c>
      <c r="BD1238" s="2">
        <v>43544</v>
      </c>
      <c r="BE1238" t="s">
        <v>123</v>
      </c>
      <c r="BF1238" t="s">
        <v>2272</v>
      </c>
      <c r="BG1238" t="s">
        <v>2272</v>
      </c>
      <c r="BH1238" s="3" t="s">
        <v>2272</v>
      </c>
      <c r="BI1238" s="2">
        <v>43544.507997685185</v>
      </c>
      <c r="BJ1238" t="s">
        <v>69</v>
      </c>
      <c r="BK1238" t="s">
        <v>2272</v>
      </c>
      <c r="BL1238" s="2">
        <v>43544</v>
      </c>
      <c r="BM1238" t="s">
        <v>2272</v>
      </c>
      <c r="BN1238">
        <v>-0.14666312618776001</v>
      </c>
      <c r="BO1238" s="10" t="str">
        <f>TEXT(Table1[[#This Row],[CLOSE_DATE]],"YYYYMMDD")&amp;TEXT(Table1[[#This Row],[OPEN_DATE]],"YYYYMMDD")&amp;Table1[[#This Row],[SYMBOL]]</f>
        <v>2019060320190320GOOGL</v>
      </c>
      <c r="BP1238" s="29" t="str">
        <f>IFERROR(VLOOKUP(Table1[[#This Row],[Key]],ownlog!$A:$E,MATCH(BP$1,ownlog!$1:$1,0),FALSE),"")</f>
        <v/>
      </c>
      <c r="BQ1238" s="29" t="str">
        <f>IFERROR(VLOOKUP(Table1[[#This Row],[Key]],ownlog!$A:$E,MATCH(BQ$1,ownlog!$1:$1,0),FALSE),"")</f>
        <v/>
      </c>
      <c r="BR1238" s="29" t="str">
        <f>IFERROR(VLOOKUP(Table1[[#This Row],[Key]],ownlog!$A:$E,MATCH(BR$1,ownlog!$1:$1,0),FALSE),"")</f>
        <v/>
      </c>
      <c r="BS1238" s="29" t="str">
        <f>IFERROR(VLOOKUP(Table1[[#This Row],[Key]],ownlog!$A:$E,MATCH(BS$1,ownlog!$1:$1,0),FALSE),"")</f>
        <v/>
      </c>
    </row>
    <row r="1239" spans="1:71" x14ac:dyDescent="0.25">
      <c r="A1239">
        <v>1237</v>
      </c>
      <c r="B1239">
        <v>2799.78</v>
      </c>
      <c r="C1239">
        <v>-1</v>
      </c>
      <c r="D1239">
        <v>117.44</v>
      </c>
      <c r="E1239">
        <v>-1</v>
      </c>
      <c r="F1239">
        <v>-1</v>
      </c>
      <c r="G1239">
        <v>-1</v>
      </c>
      <c r="H1239">
        <v>1237</v>
      </c>
      <c r="I1239">
        <v>0.13888900000000001</v>
      </c>
      <c r="J1239">
        <v>0.48102648249485402</v>
      </c>
      <c r="K1239">
        <v>-1</v>
      </c>
      <c r="L1239">
        <v>50</v>
      </c>
      <c r="M1239">
        <v>1</v>
      </c>
      <c r="N1239">
        <v>0.36849474999999998</v>
      </c>
      <c r="O1239">
        <v>0.37301600000000001</v>
      </c>
      <c r="P1239">
        <v>1</v>
      </c>
      <c r="Q1239">
        <v>2852.42</v>
      </c>
      <c r="R1239">
        <v>1237</v>
      </c>
      <c r="S1239">
        <v>94</v>
      </c>
      <c r="T1239">
        <v>13.9099998474121</v>
      </c>
      <c r="U1239">
        <v>134.91499999999999</v>
      </c>
      <c r="V1239">
        <v>0.234127</v>
      </c>
      <c r="W1239">
        <v>117.44</v>
      </c>
      <c r="X1239">
        <v>0.39285700000000001</v>
      </c>
      <c r="Y1239">
        <v>-1</v>
      </c>
      <c r="Z1239">
        <v>0.27974830230046899</v>
      </c>
      <c r="AA1239">
        <v>200</v>
      </c>
      <c r="AB1239">
        <v>0.38038739239766101</v>
      </c>
      <c r="AC1239">
        <v>2824.23</v>
      </c>
      <c r="AD1239">
        <v>-1</v>
      </c>
      <c r="AE1239">
        <v>1249</v>
      </c>
      <c r="AF1239">
        <v>-2.1455870250000002</v>
      </c>
      <c r="AG1239">
        <v>2824.22998046875</v>
      </c>
      <c r="AH1239">
        <v>872.35</v>
      </c>
      <c r="AI1239">
        <v>43545</v>
      </c>
      <c r="AJ1239" t="s">
        <v>2272</v>
      </c>
      <c r="AK1239" t="s">
        <v>65</v>
      </c>
      <c r="AL1239" s="2">
        <v>43664.578969907408</v>
      </c>
      <c r="AM1239" t="s">
        <v>2272</v>
      </c>
      <c r="AN1239" t="s">
        <v>2272</v>
      </c>
      <c r="AO1239" t="s">
        <v>2272</v>
      </c>
      <c r="AP1239" t="s">
        <v>2272</v>
      </c>
      <c r="AQ1239" s="2" t="s">
        <v>2272</v>
      </c>
      <c r="AR1239" t="s">
        <v>67</v>
      </c>
      <c r="AS1239" t="s">
        <v>2272</v>
      </c>
      <c r="AT1239" t="s">
        <v>193</v>
      </c>
      <c r="AU1239">
        <v>-23489</v>
      </c>
      <c r="AV1239" s="1" t="s">
        <v>66</v>
      </c>
      <c r="AW1239" t="s">
        <v>2272</v>
      </c>
      <c r="AX1239" t="s">
        <v>2272</v>
      </c>
      <c r="AY1239" t="s">
        <v>2272</v>
      </c>
      <c r="AZ1239" s="1" t="s">
        <v>2272</v>
      </c>
      <c r="BA1239" t="s">
        <v>68</v>
      </c>
      <c r="BB1239" t="s">
        <v>2272</v>
      </c>
      <c r="BC1239" s="4">
        <v>0.51461805555555562</v>
      </c>
      <c r="BD1239" s="2">
        <v>43544</v>
      </c>
      <c r="BE1239" t="s">
        <v>123</v>
      </c>
      <c r="BF1239" t="s">
        <v>2272</v>
      </c>
      <c r="BG1239" t="s">
        <v>2272</v>
      </c>
      <c r="BH1239" s="3" t="s">
        <v>2272</v>
      </c>
      <c r="BI1239" s="2">
        <v>43544.514618055553</v>
      </c>
      <c r="BJ1239" t="s">
        <v>69</v>
      </c>
      <c r="BK1239" t="s">
        <v>2272</v>
      </c>
      <c r="BL1239" s="2">
        <v>43544</v>
      </c>
      <c r="BM1239" t="s">
        <v>2272</v>
      </c>
      <c r="BN1239">
        <v>0.148560967302452</v>
      </c>
      <c r="BO1239" s="10" t="str">
        <f>TEXT(Table1[[#This Row],[CLOSE_DATE]],"YYYYMMDD")&amp;TEXT(Table1[[#This Row],[OPEN_DATE]],"YYYYMMDD")&amp;Table1[[#This Row],[SYMBOL]]</f>
        <v>2019071820190320MSFT</v>
      </c>
      <c r="BP1239" s="29" t="str">
        <f>IFERROR(VLOOKUP(Table1[[#This Row],[Key]],ownlog!$A:$E,MATCH(BP$1,ownlog!$1:$1,0),FALSE),"")</f>
        <v/>
      </c>
      <c r="BQ1239" s="29" t="str">
        <f>IFERROR(VLOOKUP(Table1[[#This Row],[Key]],ownlog!$A:$E,MATCH(BQ$1,ownlog!$1:$1,0),FALSE),"")</f>
        <v/>
      </c>
      <c r="BR1239" s="29" t="str">
        <f>IFERROR(VLOOKUP(Table1[[#This Row],[Key]],ownlog!$A:$E,MATCH(BR$1,ownlog!$1:$1,0),FALSE),"")</f>
        <v/>
      </c>
      <c r="BS1239" s="29" t="str">
        <f>IFERROR(VLOOKUP(Table1[[#This Row],[Key]],ownlog!$A:$E,MATCH(BS$1,ownlog!$1:$1,0),FALSE),"")</f>
        <v/>
      </c>
    </row>
    <row r="1240" spans="1:71" x14ac:dyDescent="0.25">
      <c r="A1240">
        <v>1238</v>
      </c>
      <c r="B1240">
        <v>2799.78</v>
      </c>
      <c r="C1240">
        <v>-1</v>
      </c>
      <c r="D1240">
        <v>117.44</v>
      </c>
      <c r="E1240">
        <v>-1</v>
      </c>
      <c r="F1240">
        <v>-1</v>
      </c>
      <c r="G1240">
        <v>-1</v>
      </c>
      <c r="H1240">
        <v>1238</v>
      </c>
      <c r="I1240">
        <v>0.13888900000000001</v>
      </c>
      <c r="J1240">
        <v>0.48102648249485402</v>
      </c>
      <c r="K1240">
        <v>-1</v>
      </c>
      <c r="L1240">
        <v>50</v>
      </c>
      <c r="M1240">
        <v>1</v>
      </c>
      <c r="N1240">
        <v>0.36849474999999998</v>
      </c>
      <c r="O1240">
        <v>0.37301600000000001</v>
      </c>
      <c r="P1240">
        <v>1</v>
      </c>
      <c r="Q1240">
        <v>2852.42</v>
      </c>
      <c r="R1240">
        <v>1238</v>
      </c>
      <c r="S1240">
        <v>94</v>
      </c>
      <c r="T1240">
        <v>13.9099998474121</v>
      </c>
      <c r="U1240">
        <v>131.29</v>
      </c>
      <c r="V1240">
        <v>0.234127</v>
      </c>
      <c r="W1240">
        <v>117.44</v>
      </c>
      <c r="X1240">
        <v>0.39285700000000001</v>
      </c>
      <c r="Y1240">
        <v>-1</v>
      </c>
      <c r="Z1240">
        <v>0.27974830230046899</v>
      </c>
      <c r="AA1240">
        <v>200</v>
      </c>
      <c r="AB1240">
        <v>0.38038739239766101</v>
      </c>
      <c r="AC1240">
        <v>2824.23</v>
      </c>
      <c r="AD1240">
        <v>-1</v>
      </c>
      <c r="AE1240">
        <v>1242</v>
      </c>
      <c r="AF1240">
        <v>-2.1418351499999999</v>
      </c>
      <c r="AG1240">
        <v>2824.22998046875</v>
      </c>
      <c r="AH1240">
        <v>691.36</v>
      </c>
      <c r="AI1240">
        <v>43545</v>
      </c>
      <c r="AJ1240" t="s">
        <v>2272</v>
      </c>
      <c r="AK1240" t="s">
        <v>65</v>
      </c>
      <c r="AL1240" s="2">
        <v>43627.569884259261</v>
      </c>
      <c r="AM1240" t="s">
        <v>2272</v>
      </c>
      <c r="AN1240" t="s">
        <v>2272</v>
      </c>
      <c r="AO1240" t="s">
        <v>2272</v>
      </c>
      <c r="AP1240" t="s">
        <v>2272</v>
      </c>
      <c r="AQ1240" s="2" t="s">
        <v>2272</v>
      </c>
      <c r="AR1240" t="s">
        <v>67</v>
      </c>
      <c r="AS1240" t="s">
        <v>2272</v>
      </c>
      <c r="AT1240" t="s">
        <v>193</v>
      </c>
      <c r="AU1240">
        <v>-23489</v>
      </c>
      <c r="AV1240" s="1" t="s">
        <v>66</v>
      </c>
      <c r="AW1240" t="s">
        <v>2272</v>
      </c>
      <c r="AX1240" t="s">
        <v>2272</v>
      </c>
      <c r="AY1240" t="s">
        <v>2272</v>
      </c>
      <c r="AZ1240" s="1" t="s">
        <v>2272</v>
      </c>
      <c r="BA1240" t="s">
        <v>68</v>
      </c>
      <c r="BB1240" t="s">
        <v>2272</v>
      </c>
      <c r="BC1240" s="4">
        <v>0.51461805555555562</v>
      </c>
      <c r="BD1240" s="2">
        <v>43544</v>
      </c>
      <c r="BE1240" t="s">
        <v>123</v>
      </c>
      <c r="BF1240" t="s">
        <v>2272</v>
      </c>
      <c r="BG1240" t="s">
        <v>2272</v>
      </c>
      <c r="BH1240" s="3" t="s">
        <v>2272</v>
      </c>
      <c r="BI1240" s="2">
        <v>43544.514618055553</v>
      </c>
      <c r="BJ1240" t="s">
        <v>69</v>
      </c>
      <c r="BK1240" t="s">
        <v>2272</v>
      </c>
      <c r="BL1240" s="2">
        <v>43544</v>
      </c>
      <c r="BM1240" t="s">
        <v>2272</v>
      </c>
      <c r="BN1240">
        <v>0.117738419618528</v>
      </c>
      <c r="BO1240" s="10" t="str">
        <f>TEXT(Table1[[#This Row],[CLOSE_DATE]],"YYYYMMDD")&amp;TEXT(Table1[[#This Row],[OPEN_DATE]],"YYYYMMDD")&amp;Table1[[#This Row],[SYMBOL]]</f>
        <v>2019061120190320MSFT</v>
      </c>
      <c r="BP1240" s="29" t="str">
        <f>IFERROR(VLOOKUP(Table1[[#This Row],[Key]],ownlog!$A:$E,MATCH(BP$1,ownlog!$1:$1,0),FALSE),"")</f>
        <v/>
      </c>
      <c r="BQ1240" s="29" t="str">
        <f>IFERROR(VLOOKUP(Table1[[#This Row],[Key]],ownlog!$A:$E,MATCH(BQ$1,ownlog!$1:$1,0),FALSE),"")</f>
        <v/>
      </c>
      <c r="BR1240" s="29" t="str">
        <f>IFERROR(VLOOKUP(Table1[[#This Row],[Key]],ownlog!$A:$E,MATCH(BR$1,ownlog!$1:$1,0),FALSE),"")</f>
        <v/>
      </c>
      <c r="BS1240" s="29" t="str">
        <f>IFERROR(VLOOKUP(Table1[[#This Row],[Key]],ownlog!$A:$E,MATCH(BS$1,ownlog!$1:$1,0),FALSE),"")</f>
        <v/>
      </c>
    </row>
    <row r="1241" spans="1:71" x14ac:dyDescent="0.25">
      <c r="A1241">
        <v>1239</v>
      </c>
      <c r="B1241">
        <v>2799.78</v>
      </c>
      <c r="C1241">
        <v>-1</v>
      </c>
      <c r="D1241">
        <v>117.44</v>
      </c>
      <c r="E1241">
        <v>-1</v>
      </c>
      <c r="F1241">
        <v>-1</v>
      </c>
      <c r="G1241">
        <v>-1</v>
      </c>
      <c r="H1241">
        <v>1239</v>
      </c>
      <c r="I1241">
        <v>0.13888900000000001</v>
      </c>
      <c r="J1241">
        <v>0.48102648249485402</v>
      </c>
      <c r="K1241">
        <v>-1</v>
      </c>
      <c r="L1241">
        <v>50</v>
      </c>
      <c r="M1241">
        <v>1</v>
      </c>
      <c r="N1241">
        <v>0.36849474999999998</v>
      </c>
      <c r="O1241">
        <v>0.37301600000000001</v>
      </c>
      <c r="P1241">
        <v>1</v>
      </c>
      <c r="Q1241">
        <v>2852.42</v>
      </c>
      <c r="R1241">
        <v>1239</v>
      </c>
      <c r="S1241">
        <v>94</v>
      </c>
      <c r="T1241">
        <v>13.9099998474121</v>
      </c>
      <c r="U1241">
        <v>137.13499999999999</v>
      </c>
      <c r="V1241">
        <v>0.234127</v>
      </c>
      <c r="W1241">
        <v>117.44</v>
      </c>
      <c r="X1241">
        <v>0.39285700000000001</v>
      </c>
      <c r="Y1241">
        <v>-1</v>
      </c>
      <c r="Z1241">
        <v>0.27974830230046899</v>
      </c>
      <c r="AA1241">
        <v>200</v>
      </c>
      <c r="AB1241">
        <v>0.38038739239766101</v>
      </c>
      <c r="AC1241">
        <v>2824.23</v>
      </c>
      <c r="AD1241">
        <v>-1</v>
      </c>
      <c r="AE1241">
        <v>1282</v>
      </c>
      <c r="AF1241">
        <v>-2.1478847249999999</v>
      </c>
      <c r="AG1241">
        <v>2824.22998046875</v>
      </c>
      <c r="AH1241">
        <v>983.35</v>
      </c>
      <c r="AI1241">
        <v>43545</v>
      </c>
      <c r="AJ1241" t="s">
        <v>2272</v>
      </c>
      <c r="AK1241" t="s">
        <v>65</v>
      </c>
      <c r="AL1241" s="2">
        <v>43707.49386574074</v>
      </c>
      <c r="AM1241" t="s">
        <v>2272</v>
      </c>
      <c r="AN1241" t="s">
        <v>2272</v>
      </c>
      <c r="AO1241" t="s">
        <v>2272</v>
      </c>
      <c r="AP1241" t="s">
        <v>2272</v>
      </c>
      <c r="AQ1241" s="2" t="s">
        <v>2272</v>
      </c>
      <c r="AR1241" t="s">
        <v>67</v>
      </c>
      <c r="AS1241" t="s">
        <v>2272</v>
      </c>
      <c r="AT1241" t="s">
        <v>193</v>
      </c>
      <c r="AU1241">
        <v>-23489</v>
      </c>
      <c r="AV1241" s="1" t="s">
        <v>66</v>
      </c>
      <c r="AW1241" t="s">
        <v>2272</v>
      </c>
      <c r="AX1241" t="s">
        <v>2272</v>
      </c>
      <c r="AY1241" t="s">
        <v>2272</v>
      </c>
      <c r="AZ1241" s="1" t="s">
        <v>2272</v>
      </c>
      <c r="BA1241" t="s">
        <v>68</v>
      </c>
      <c r="BB1241" t="s">
        <v>2272</v>
      </c>
      <c r="BC1241" s="4">
        <v>0.51461805555555562</v>
      </c>
      <c r="BD1241" s="2">
        <v>43544</v>
      </c>
      <c r="BE1241" t="s">
        <v>123</v>
      </c>
      <c r="BF1241" t="s">
        <v>2272</v>
      </c>
      <c r="BG1241" t="s">
        <v>2272</v>
      </c>
      <c r="BH1241" s="3" t="s">
        <v>2272</v>
      </c>
      <c r="BI1241" s="2">
        <v>43544.514618055553</v>
      </c>
      <c r="BJ1241" t="s">
        <v>69</v>
      </c>
      <c r="BK1241" t="s">
        <v>2272</v>
      </c>
      <c r="BL1241" s="2">
        <v>43544</v>
      </c>
      <c r="BM1241" t="s">
        <v>2272</v>
      </c>
      <c r="BN1241">
        <v>0.16746423705721999</v>
      </c>
      <c r="BO1241" s="10" t="str">
        <f>TEXT(Table1[[#This Row],[CLOSE_DATE]],"YYYYMMDD")&amp;TEXT(Table1[[#This Row],[OPEN_DATE]],"YYYYMMDD")&amp;Table1[[#This Row],[SYMBOL]]</f>
        <v>2019083020190320MSFT</v>
      </c>
      <c r="BP1241" s="29" t="str">
        <f>IFERROR(VLOOKUP(Table1[[#This Row],[Key]],ownlog!$A:$E,MATCH(BP$1,ownlog!$1:$1,0),FALSE),"")</f>
        <v/>
      </c>
      <c r="BQ1241" s="29" t="str">
        <f>IFERROR(VLOOKUP(Table1[[#This Row],[Key]],ownlog!$A:$E,MATCH(BQ$1,ownlog!$1:$1,0),FALSE),"")</f>
        <v/>
      </c>
      <c r="BR1241" s="29" t="str">
        <f>IFERROR(VLOOKUP(Table1[[#This Row],[Key]],ownlog!$A:$E,MATCH(BR$1,ownlog!$1:$1,0),FALSE),"")</f>
        <v/>
      </c>
      <c r="BS1241" s="29" t="str">
        <f>IFERROR(VLOOKUP(Table1[[#This Row],[Key]],ownlog!$A:$E,MATCH(BS$1,ownlog!$1:$1,0),FALSE),"")</f>
        <v/>
      </c>
    </row>
    <row r="1242" spans="1:71" x14ac:dyDescent="0.25">
      <c r="A1242">
        <v>1240</v>
      </c>
      <c r="B1242">
        <v>2799.78</v>
      </c>
      <c r="C1242">
        <v>-1</v>
      </c>
      <c r="D1242">
        <v>117.44</v>
      </c>
      <c r="E1242">
        <v>-1</v>
      </c>
      <c r="F1242">
        <v>-1</v>
      </c>
      <c r="G1242">
        <v>-1</v>
      </c>
      <c r="H1242">
        <v>1240</v>
      </c>
      <c r="I1242">
        <v>0.13888900000000001</v>
      </c>
      <c r="J1242">
        <v>0.48102648249485402</v>
      </c>
      <c r="K1242">
        <v>-1</v>
      </c>
      <c r="L1242">
        <v>50</v>
      </c>
      <c r="M1242">
        <v>1</v>
      </c>
      <c r="N1242">
        <v>0.36849474999999998</v>
      </c>
      <c r="O1242">
        <v>0.37301600000000001</v>
      </c>
      <c r="P1242">
        <v>1</v>
      </c>
      <c r="Q1242">
        <v>2852.42</v>
      </c>
      <c r="R1242">
        <v>1240</v>
      </c>
      <c r="S1242">
        <v>94</v>
      </c>
      <c r="T1242">
        <v>13.9099998474121</v>
      </c>
      <c r="U1242">
        <v>136.5701</v>
      </c>
      <c r="V1242">
        <v>0.234127</v>
      </c>
      <c r="W1242">
        <v>117.44</v>
      </c>
      <c r="X1242">
        <v>0.39285700000000001</v>
      </c>
      <c r="Y1242">
        <v>-1</v>
      </c>
      <c r="Z1242">
        <v>0.27974830230046899</v>
      </c>
      <c r="AA1242">
        <v>200</v>
      </c>
      <c r="AB1242">
        <v>0.38038739239766101</v>
      </c>
      <c r="AC1242">
        <v>2824.23</v>
      </c>
      <c r="AD1242">
        <v>-1</v>
      </c>
      <c r="AE1242">
        <v>1274</v>
      </c>
      <c r="AF1242">
        <v>-2.1473000529999999</v>
      </c>
      <c r="AG1242">
        <v>2824.22998046875</v>
      </c>
      <c r="AH1242">
        <v>955.35</v>
      </c>
      <c r="AI1242">
        <v>43545</v>
      </c>
      <c r="AJ1242" t="s">
        <v>2272</v>
      </c>
      <c r="AK1242" t="s">
        <v>65</v>
      </c>
      <c r="AL1242" s="2">
        <v>43707.478113425925</v>
      </c>
      <c r="AM1242" t="s">
        <v>2272</v>
      </c>
      <c r="AN1242" t="s">
        <v>2272</v>
      </c>
      <c r="AO1242" t="s">
        <v>2272</v>
      </c>
      <c r="AP1242" t="s">
        <v>2272</v>
      </c>
      <c r="AQ1242" s="2" t="s">
        <v>2272</v>
      </c>
      <c r="AR1242" t="s">
        <v>67</v>
      </c>
      <c r="AS1242" t="s">
        <v>2272</v>
      </c>
      <c r="AT1242" t="s">
        <v>193</v>
      </c>
      <c r="AU1242">
        <v>-23489</v>
      </c>
      <c r="AV1242" s="1" t="s">
        <v>66</v>
      </c>
      <c r="AW1242" t="s">
        <v>2272</v>
      </c>
      <c r="AX1242" t="s">
        <v>2272</v>
      </c>
      <c r="AY1242" t="s">
        <v>2272</v>
      </c>
      <c r="AZ1242" s="1" t="s">
        <v>2272</v>
      </c>
      <c r="BA1242" t="s">
        <v>68</v>
      </c>
      <c r="BB1242" t="s">
        <v>2272</v>
      </c>
      <c r="BC1242" s="4">
        <v>0.51461805555555562</v>
      </c>
      <c r="BD1242" s="2">
        <v>43544</v>
      </c>
      <c r="BE1242" t="s">
        <v>123</v>
      </c>
      <c r="BF1242" t="s">
        <v>2272</v>
      </c>
      <c r="BG1242" t="s">
        <v>2272</v>
      </c>
      <c r="BH1242" s="3" t="s">
        <v>2272</v>
      </c>
      <c r="BI1242" s="2">
        <v>43544.514618055553</v>
      </c>
      <c r="BJ1242" t="s">
        <v>69</v>
      </c>
      <c r="BK1242" t="s">
        <v>2272</v>
      </c>
      <c r="BL1242" s="2">
        <v>43544</v>
      </c>
      <c r="BM1242" t="s">
        <v>2272</v>
      </c>
      <c r="BN1242">
        <v>0.16269584468664799</v>
      </c>
      <c r="BO1242" s="10" t="str">
        <f>TEXT(Table1[[#This Row],[CLOSE_DATE]],"YYYYMMDD")&amp;TEXT(Table1[[#This Row],[OPEN_DATE]],"YYYYMMDD")&amp;Table1[[#This Row],[SYMBOL]]</f>
        <v>2019083020190320MSFT</v>
      </c>
      <c r="BP1242" s="29" t="str">
        <f>IFERROR(VLOOKUP(Table1[[#This Row],[Key]],ownlog!$A:$E,MATCH(BP$1,ownlog!$1:$1,0),FALSE),"")</f>
        <v/>
      </c>
      <c r="BQ1242" s="29" t="str">
        <f>IFERROR(VLOOKUP(Table1[[#This Row],[Key]],ownlog!$A:$E,MATCH(BQ$1,ownlog!$1:$1,0),FALSE),"")</f>
        <v/>
      </c>
      <c r="BR1242" s="29" t="str">
        <f>IFERROR(VLOOKUP(Table1[[#This Row],[Key]],ownlog!$A:$E,MATCH(BR$1,ownlog!$1:$1,0),FALSE),"")</f>
        <v/>
      </c>
      <c r="BS1242" s="29" t="str">
        <f>IFERROR(VLOOKUP(Table1[[#This Row],[Key]],ownlog!$A:$E,MATCH(BS$1,ownlog!$1:$1,0),FALSE),"")</f>
        <v/>
      </c>
    </row>
    <row r="1243" spans="1:71" x14ac:dyDescent="0.25">
      <c r="A1243">
        <v>1241</v>
      </c>
      <c r="B1243">
        <v>2799.78</v>
      </c>
      <c r="C1243">
        <v>-1</v>
      </c>
      <c r="D1243">
        <v>186.95679999999999</v>
      </c>
      <c r="E1243">
        <v>-1</v>
      </c>
      <c r="F1243">
        <v>-1</v>
      </c>
      <c r="G1243">
        <v>-1</v>
      </c>
      <c r="H1243">
        <v>1242</v>
      </c>
      <c r="I1243">
        <v>0.13888900000000001</v>
      </c>
      <c r="J1243">
        <v>0.48102648249485402</v>
      </c>
      <c r="K1243">
        <v>-1</v>
      </c>
      <c r="L1243">
        <v>50</v>
      </c>
      <c r="M1243">
        <v>1</v>
      </c>
      <c r="N1243">
        <v>0.36849474999999998</v>
      </c>
      <c r="O1243">
        <v>0.37301600000000001</v>
      </c>
      <c r="P1243">
        <v>1</v>
      </c>
      <c r="Q1243">
        <v>2852.42</v>
      </c>
      <c r="R1243">
        <v>1241</v>
      </c>
      <c r="S1243">
        <v>94</v>
      </c>
      <c r="T1243">
        <v>13.9099998474121</v>
      </c>
      <c r="U1243">
        <v>172.14</v>
      </c>
      <c r="V1243">
        <v>0.234127</v>
      </c>
      <c r="W1243">
        <v>186.95679999999999</v>
      </c>
      <c r="X1243">
        <v>0.39285700000000001</v>
      </c>
      <c r="Y1243">
        <v>-1</v>
      </c>
      <c r="Z1243">
        <v>0.27974830230046899</v>
      </c>
      <c r="AA1243">
        <v>100</v>
      </c>
      <c r="AB1243">
        <v>0.38038739239766101</v>
      </c>
      <c r="AC1243">
        <v>2824.23</v>
      </c>
      <c r="AD1243">
        <v>-1</v>
      </c>
      <c r="AE1243">
        <v>1224</v>
      </c>
      <c r="AF1243">
        <v>-2.1841149</v>
      </c>
      <c r="AG1243">
        <v>2824.22998046875</v>
      </c>
      <c r="AH1243">
        <v>-742.18</v>
      </c>
      <c r="AI1243">
        <v>43545</v>
      </c>
      <c r="AJ1243" t="s">
        <v>2272</v>
      </c>
      <c r="AK1243" t="s">
        <v>65</v>
      </c>
      <c r="AL1243" s="2">
        <v>43619.630659722221</v>
      </c>
      <c r="AM1243" t="s">
        <v>2272</v>
      </c>
      <c r="AN1243" t="s">
        <v>2272</v>
      </c>
      <c r="AO1243" t="s">
        <v>2272</v>
      </c>
      <c r="AP1243" t="s">
        <v>2272</v>
      </c>
      <c r="AQ1243" s="2" t="s">
        <v>2272</v>
      </c>
      <c r="AR1243" t="s">
        <v>67</v>
      </c>
      <c r="AS1243" t="s">
        <v>2272</v>
      </c>
      <c r="AT1243" t="s">
        <v>64</v>
      </c>
      <c r="AU1243">
        <v>-18696.68</v>
      </c>
      <c r="AV1243" s="1" t="s">
        <v>66</v>
      </c>
      <c r="AW1243" t="s">
        <v>2272</v>
      </c>
      <c r="AX1243" t="s">
        <v>2272</v>
      </c>
      <c r="AY1243" t="s">
        <v>2272</v>
      </c>
      <c r="AZ1243" s="1" t="s">
        <v>2272</v>
      </c>
      <c r="BA1243" t="s">
        <v>68</v>
      </c>
      <c r="BB1243" t="s">
        <v>2272</v>
      </c>
      <c r="BC1243" s="4">
        <v>0.5590046296296296</v>
      </c>
      <c r="BD1243" s="2">
        <v>43544</v>
      </c>
      <c r="BE1243" t="s">
        <v>123</v>
      </c>
      <c r="BF1243" t="s">
        <v>2272</v>
      </c>
      <c r="BG1243" t="s">
        <v>2272</v>
      </c>
      <c r="BH1243" s="3" t="s">
        <v>2272</v>
      </c>
      <c r="BI1243" s="2">
        <v>43544.559004629627</v>
      </c>
      <c r="BJ1243" t="s">
        <v>69</v>
      </c>
      <c r="BK1243" t="s">
        <v>2272</v>
      </c>
      <c r="BL1243" s="2">
        <v>43544</v>
      </c>
      <c r="BM1243" t="s">
        <v>2272</v>
      </c>
      <c r="BN1243">
        <v>-7.9395881829385104E-2</v>
      </c>
      <c r="BO1243" s="10" t="str">
        <f>TEXT(Table1[[#This Row],[CLOSE_DATE]],"YYYYMMDD")&amp;TEXT(Table1[[#This Row],[OPEN_DATE]],"YYYYMMDD")&amp;Table1[[#This Row],[SYMBOL]]</f>
        <v>2019060320190320AAPL</v>
      </c>
      <c r="BP1243" s="29" t="str">
        <f>IFERROR(VLOOKUP(Table1[[#This Row],[Key]],ownlog!$A:$E,MATCH(BP$1,ownlog!$1:$1,0),FALSE),"")</f>
        <v/>
      </c>
      <c r="BQ1243" s="29" t="str">
        <f>IFERROR(VLOOKUP(Table1[[#This Row],[Key]],ownlog!$A:$E,MATCH(BQ$1,ownlog!$1:$1,0),FALSE),"")</f>
        <v/>
      </c>
      <c r="BR1243" s="29" t="str">
        <f>IFERROR(VLOOKUP(Table1[[#This Row],[Key]],ownlog!$A:$E,MATCH(BR$1,ownlog!$1:$1,0),FALSE),"")</f>
        <v/>
      </c>
      <c r="BS1243" s="29" t="str">
        <f>IFERROR(VLOOKUP(Table1[[#This Row],[Key]],ownlog!$A:$E,MATCH(BS$1,ownlog!$1:$1,0),FALSE),"")</f>
        <v/>
      </c>
    </row>
    <row r="1244" spans="1:71" x14ac:dyDescent="0.25">
      <c r="A1244">
        <v>1242</v>
      </c>
      <c r="B1244">
        <v>2799.78</v>
      </c>
      <c r="C1244">
        <v>-1</v>
      </c>
      <c r="D1244">
        <v>186.95679999999999</v>
      </c>
      <c r="E1244">
        <v>-1</v>
      </c>
      <c r="F1244">
        <v>-1</v>
      </c>
      <c r="G1244">
        <v>-1</v>
      </c>
      <c r="H1244">
        <v>1241</v>
      </c>
      <c r="I1244">
        <v>0.13888900000000001</v>
      </c>
      <c r="J1244">
        <v>0.48102648249485402</v>
      </c>
      <c r="K1244">
        <v>-1</v>
      </c>
      <c r="L1244">
        <v>50</v>
      </c>
      <c r="M1244">
        <v>1</v>
      </c>
      <c r="N1244">
        <v>0.36849474999999998</v>
      </c>
      <c r="O1244">
        <v>0.37301600000000001</v>
      </c>
      <c r="P1244">
        <v>1</v>
      </c>
      <c r="Q1244">
        <v>2852.42</v>
      </c>
      <c r="R1244">
        <v>1242</v>
      </c>
      <c r="S1244">
        <v>94</v>
      </c>
      <c r="T1244">
        <v>13.9099998474121</v>
      </c>
      <c r="U1244">
        <v>207.52279999999999</v>
      </c>
      <c r="V1244">
        <v>0.234127</v>
      </c>
      <c r="W1244">
        <v>186.95679999999999</v>
      </c>
      <c r="X1244">
        <v>0.39285700000000001</v>
      </c>
      <c r="Y1244">
        <v>-1</v>
      </c>
      <c r="Z1244">
        <v>0.27974830230046899</v>
      </c>
      <c r="AA1244">
        <v>100</v>
      </c>
      <c r="AB1244">
        <v>0.38038739239766101</v>
      </c>
      <c r="AC1244">
        <v>2824.23</v>
      </c>
      <c r="AD1244">
        <v>-1</v>
      </c>
      <c r="AE1244">
        <v>1279</v>
      </c>
      <c r="AF1244">
        <v>-2.2207360980000002</v>
      </c>
      <c r="AG1244">
        <v>2824.22998046875</v>
      </c>
      <c r="AH1244">
        <v>1027.28</v>
      </c>
      <c r="AI1244">
        <v>43545</v>
      </c>
      <c r="AJ1244" t="s">
        <v>2272</v>
      </c>
      <c r="AK1244" t="s">
        <v>65</v>
      </c>
      <c r="AL1244" s="2">
        <v>43707.48574074074</v>
      </c>
      <c r="AM1244" t="s">
        <v>2272</v>
      </c>
      <c r="AN1244" t="s">
        <v>2272</v>
      </c>
      <c r="AO1244" t="s">
        <v>2272</v>
      </c>
      <c r="AP1244" t="s">
        <v>2272</v>
      </c>
      <c r="AQ1244" s="2" t="s">
        <v>2272</v>
      </c>
      <c r="AR1244" t="s">
        <v>67</v>
      </c>
      <c r="AS1244" t="s">
        <v>2272</v>
      </c>
      <c r="AT1244" t="s">
        <v>64</v>
      </c>
      <c r="AU1244">
        <v>-18696.68</v>
      </c>
      <c r="AV1244" s="1" t="s">
        <v>66</v>
      </c>
      <c r="AW1244" t="s">
        <v>2272</v>
      </c>
      <c r="AX1244" t="s">
        <v>2272</v>
      </c>
      <c r="AY1244" t="s">
        <v>2272</v>
      </c>
      <c r="AZ1244" s="1" t="s">
        <v>2272</v>
      </c>
      <c r="BA1244" t="s">
        <v>68</v>
      </c>
      <c r="BB1244" t="s">
        <v>2272</v>
      </c>
      <c r="BC1244" s="4">
        <v>0.5590046296296296</v>
      </c>
      <c r="BD1244" s="2">
        <v>43544</v>
      </c>
      <c r="BE1244" t="s">
        <v>123</v>
      </c>
      <c r="BF1244" t="s">
        <v>2272</v>
      </c>
      <c r="BG1244" t="s">
        <v>2272</v>
      </c>
      <c r="BH1244" s="3" t="s">
        <v>2272</v>
      </c>
      <c r="BI1244" s="2">
        <v>43544.559004629627</v>
      </c>
      <c r="BJ1244" t="s">
        <v>69</v>
      </c>
      <c r="BK1244" t="s">
        <v>2272</v>
      </c>
      <c r="BL1244" s="2">
        <v>43544</v>
      </c>
      <c r="BM1244" t="s">
        <v>2272</v>
      </c>
      <c r="BN1244">
        <v>0.10989490620293001</v>
      </c>
      <c r="BO1244" s="10" t="str">
        <f>TEXT(Table1[[#This Row],[CLOSE_DATE]],"YYYYMMDD")&amp;TEXT(Table1[[#This Row],[OPEN_DATE]],"YYYYMMDD")&amp;Table1[[#This Row],[SYMBOL]]</f>
        <v>2019083020190320AAPL</v>
      </c>
      <c r="BP1244" s="29" t="str">
        <f>IFERROR(VLOOKUP(Table1[[#This Row],[Key]],ownlog!$A:$E,MATCH(BP$1,ownlog!$1:$1,0),FALSE),"")</f>
        <v/>
      </c>
      <c r="BQ1244" s="29" t="str">
        <f>IFERROR(VLOOKUP(Table1[[#This Row],[Key]],ownlog!$A:$E,MATCH(BQ$1,ownlog!$1:$1,0),FALSE),"")</f>
        <v/>
      </c>
      <c r="BR1244" s="29" t="str">
        <f>IFERROR(VLOOKUP(Table1[[#This Row],[Key]],ownlog!$A:$E,MATCH(BR$1,ownlog!$1:$1,0),FALSE),"")</f>
        <v/>
      </c>
      <c r="BS1244" s="29" t="str">
        <f>IFERROR(VLOOKUP(Table1[[#This Row],[Key]],ownlog!$A:$E,MATCH(BS$1,ownlog!$1:$1,0),FALSE),"")</f>
        <v/>
      </c>
    </row>
    <row r="1245" spans="1:71" x14ac:dyDescent="0.25">
      <c r="A1245">
        <v>1243</v>
      </c>
      <c r="B1245">
        <v>2799.78</v>
      </c>
      <c r="C1245">
        <v>-1</v>
      </c>
      <c r="D1245">
        <v>163.23320000000001</v>
      </c>
      <c r="E1245">
        <v>-1</v>
      </c>
      <c r="F1245">
        <v>-1</v>
      </c>
      <c r="G1245">
        <v>-1</v>
      </c>
      <c r="H1245">
        <v>1243</v>
      </c>
      <c r="I1245">
        <v>0.13888900000000001</v>
      </c>
      <c r="J1245">
        <v>0.48102648249485402</v>
      </c>
      <c r="K1245">
        <v>-1</v>
      </c>
      <c r="L1245">
        <v>50</v>
      </c>
      <c r="M1245">
        <v>1</v>
      </c>
      <c r="N1245">
        <v>0.36849474999999998</v>
      </c>
      <c r="O1245">
        <v>0.37301600000000001</v>
      </c>
      <c r="P1245">
        <v>1</v>
      </c>
      <c r="Q1245">
        <v>2852.42</v>
      </c>
      <c r="R1245">
        <v>1243</v>
      </c>
      <c r="S1245">
        <v>94</v>
      </c>
      <c r="T1245">
        <v>13.9099998474121</v>
      </c>
      <c r="U1245">
        <v>183</v>
      </c>
      <c r="V1245">
        <v>0.234127</v>
      </c>
      <c r="W1245">
        <v>164.64949999999999</v>
      </c>
      <c r="X1245">
        <v>0.39285700000000001</v>
      </c>
      <c r="Y1245">
        <v>-1</v>
      </c>
      <c r="Z1245">
        <v>0.27974830230046899</v>
      </c>
      <c r="AA1245">
        <v>100</v>
      </c>
      <c r="AB1245">
        <v>0.38038739239766101</v>
      </c>
      <c r="AC1245">
        <v>2824.23</v>
      </c>
      <c r="AD1245">
        <v>-1</v>
      </c>
      <c r="AE1245">
        <v>1318</v>
      </c>
      <c r="AF1245">
        <v>-2.3907099999999999</v>
      </c>
      <c r="AG1245">
        <v>2824.22998046875</v>
      </c>
      <c r="AH1245">
        <v>916.11</v>
      </c>
      <c r="AI1245">
        <v>43545</v>
      </c>
      <c r="AJ1245" t="s">
        <v>2272</v>
      </c>
      <c r="AK1245" t="s">
        <v>65</v>
      </c>
      <c r="AL1245" s="2">
        <v>43760.66</v>
      </c>
      <c r="AM1245" t="s">
        <v>2272</v>
      </c>
      <c r="AN1245" t="s">
        <v>2272</v>
      </c>
      <c r="AO1245" t="s">
        <v>2272</v>
      </c>
      <c r="AP1245" t="s">
        <v>2272</v>
      </c>
      <c r="AQ1245" s="2" t="s">
        <v>2272</v>
      </c>
      <c r="AR1245" t="s">
        <v>67</v>
      </c>
      <c r="AS1245" t="s">
        <v>2272</v>
      </c>
      <c r="AT1245" t="s">
        <v>171</v>
      </c>
      <c r="AU1245">
        <v>-16324.32</v>
      </c>
      <c r="AV1245" s="1" t="s">
        <v>66</v>
      </c>
      <c r="AW1245" t="s">
        <v>2272</v>
      </c>
      <c r="AX1245" t="s">
        <v>2272</v>
      </c>
      <c r="AY1245" t="s">
        <v>2272</v>
      </c>
      <c r="AZ1245" s="1" t="s">
        <v>2272</v>
      </c>
      <c r="BA1245" t="s">
        <v>68</v>
      </c>
      <c r="BB1245" t="s">
        <v>2272</v>
      </c>
      <c r="BC1245" s="4">
        <v>0.50754629629629633</v>
      </c>
      <c r="BD1245" s="2">
        <v>43544</v>
      </c>
      <c r="BE1245" t="s">
        <v>123</v>
      </c>
      <c r="BF1245" t="s">
        <v>2272</v>
      </c>
      <c r="BG1245" t="s">
        <v>2272</v>
      </c>
      <c r="BH1245" s="3" t="s">
        <v>2272</v>
      </c>
      <c r="BI1245" s="2">
        <v>43544.59648148148</v>
      </c>
      <c r="BJ1245" t="s">
        <v>69</v>
      </c>
      <c r="BK1245" t="s">
        <v>2272</v>
      </c>
      <c r="BL1245" s="2">
        <v>43544</v>
      </c>
      <c r="BM1245" t="s">
        <v>2272</v>
      </c>
      <c r="BN1245">
        <v>0.111280022107567</v>
      </c>
      <c r="BO1245" s="10" t="str">
        <f>TEXT(Table1[[#This Row],[CLOSE_DATE]],"YYYYMMDD")&amp;TEXT(Table1[[#This Row],[OPEN_DATE]],"YYYYMMDD")&amp;Table1[[#This Row],[SYMBOL]]</f>
        <v>2019102220190320FB</v>
      </c>
      <c r="BP1245" s="29" t="str">
        <f>IFERROR(VLOOKUP(Table1[[#This Row],[Key]],ownlog!$A:$E,MATCH(BP$1,ownlog!$1:$1,0),FALSE),"")</f>
        <v/>
      </c>
      <c r="BQ1245" s="29" t="str">
        <f>IFERROR(VLOOKUP(Table1[[#This Row],[Key]],ownlog!$A:$E,MATCH(BQ$1,ownlog!$1:$1,0),FALSE),"")</f>
        <v/>
      </c>
      <c r="BR1245" s="29" t="str">
        <f>IFERROR(VLOOKUP(Table1[[#This Row],[Key]],ownlog!$A:$E,MATCH(BR$1,ownlog!$1:$1,0),FALSE),"")</f>
        <v/>
      </c>
      <c r="BS1245" s="29" t="str">
        <f>IFERROR(VLOOKUP(Table1[[#This Row],[Key]],ownlog!$A:$E,MATCH(BS$1,ownlog!$1:$1,0),FALSE),"")</f>
        <v/>
      </c>
    </row>
    <row r="1246" spans="1:71" x14ac:dyDescent="0.25">
      <c r="A1246">
        <v>1244</v>
      </c>
      <c r="B1246">
        <v>2799.78</v>
      </c>
      <c r="C1246">
        <v>-1</v>
      </c>
      <c r="D1246">
        <v>163.23320000000001</v>
      </c>
      <c r="E1246">
        <v>-1</v>
      </c>
      <c r="F1246">
        <v>-1</v>
      </c>
      <c r="G1246">
        <v>-1</v>
      </c>
      <c r="H1246">
        <v>1244</v>
      </c>
      <c r="I1246">
        <v>0.13888900000000001</v>
      </c>
      <c r="J1246">
        <v>0.48102648249485402</v>
      </c>
      <c r="K1246">
        <v>-1</v>
      </c>
      <c r="L1246">
        <v>50</v>
      </c>
      <c r="M1246">
        <v>1</v>
      </c>
      <c r="N1246">
        <v>0.36849474999999998</v>
      </c>
      <c r="O1246">
        <v>0.37301600000000001</v>
      </c>
      <c r="P1246">
        <v>1</v>
      </c>
      <c r="Q1246">
        <v>2852.42</v>
      </c>
      <c r="R1246">
        <v>1244</v>
      </c>
      <c r="S1246">
        <v>94</v>
      </c>
      <c r="T1246">
        <v>13.9099998474121</v>
      </c>
      <c r="U1246">
        <v>200.14500000000001</v>
      </c>
      <c r="V1246">
        <v>0.234127</v>
      </c>
      <c r="W1246">
        <v>164.64949999999999</v>
      </c>
      <c r="X1246">
        <v>0.39285700000000001</v>
      </c>
      <c r="Y1246">
        <v>-1</v>
      </c>
      <c r="Z1246">
        <v>0.27974830230046899</v>
      </c>
      <c r="AA1246">
        <v>100</v>
      </c>
      <c r="AB1246">
        <v>0.38038739239766101</v>
      </c>
      <c r="AC1246">
        <v>2824.23</v>
      </c>
      <c r="AD1246">
        <v>-1</v>
      </c>
      <c r="AE1246">
        <v>1245</v>
      </c>
      <c r="AF1246">
        <v>-2.2131000749999998</v>
      </c>
      <c r="AG1246">
        <v>2824.22998046875</v>
      </c>
      <c r="AH1246">
        <v>1773.79</v>
      </c>
      <c r="AI1246">
        <v>43545</v>
      </c>
      <c r="AJ1246" t="s">
        <v>2272</v>
      </c>
      <c r="AK1246" t="s">
        <v>65</v>
      </c>
      <c r="AL1246" s="2">
        <v>43664.577025462961</v>
      </c>
      <c r="AM1246" t="s">
        <v>2272</v>
      </c>
      <c r="AN1246" t="s">
        <v>2272</v>
      </c>
      <c r="AO1246" t="s">
        <v>2272</v>
      </c>
      <c r="AP1246" t="s">
        <v>2272</v>
      </c>
      <c r="AQ1246" s="2" t="s">
        <v>2272</v>
      </c>
      <c r="AR1246" t="s">
        <v>67</v>
      </c>
      <c r="AS1246" t="s">
        <v>2272</v>
      </c>
      <c r="AT1246" t="s">
        <v>171</v>
      </c>
      <c r="AU1246">
        <v>-16324.32</v>
      </c>
      <c r="AV1246" s="1" t="s">
        <v>66</v>
      </c>
      <c r="AW1246" t="s">
        <v>2272</v>
      </c>
      <c r="AX1246" t="s">
        <v>2272</v>
      </c>
      <c r="AY1246" t="s">
        <v>2272</v>
      </c>
      <c r="AZ1246" s="1" t="s">
        <v>2272</v>
      </c>
      <c r="BA1246" t="s">
        <v>68</v>
      </c>
      <c r="BB1246" t="s">
        <v>2272</v>
      </c>
      <c r="BC1246" s="4">
        <v>0.50754629629629633</v>
      </c>
      <c r="BD1246" s="2">
        <v>43544</v>
      </c>
      <c r="BE1246" t="s">
        <v>123</v>
      </c>
      <c r="BF1246" t="s">
        <v>2272</v>
      </c>
      <c r="BG1246" t="s">
        <v>2272</v>
      </c>
      <c r="BH1246" s="3" t="s">
        <v>2272</v>
      </c>
      <c r="BI1246" s="2">
        <v>43544.59648148148</v>
      </c>
      <c r="BJ1246" t="s">
        <v>69</v>
      </c>
      <c r="BK1246" t="s">
        <v>2272</v>
      </c>
      <c r="BL1246" s="2">
        <v>43544</v>
      </c>
      <c r="BM1246" t="s">
        <v>2272</v>
      </c>
      <c r="BN1246">
        <v>0.21546254315986299</v>
      </c>
      <c r="BO1246" s="10" t="str">
        <f>TEXT(Table1[[#This Row],[CLOSE_DATE]],"YYYYMMDD")&amp;TEXT(Table1[[#This Row],[OPEN_DATE]],"YYYYMMDD")&amp;Table1[[#This Row],[SYMBOL]]</f>
        <v>2019071820190320FB</v>
      </c>
      <c r="BP1246" s="29" t="str">
        <f>IFERROR(VLOOKUP(Table1[[#This Row],[Key]],ownlog!$A:$E,MATCH(BP$1,ownlog!$1:$1,0),FALSE),"")</f>
        <v/>
      </c>
      <c r="BQ1246" s="29" t="str">
        <f>IFERROR(VLOOKUP(Table1[[#This Row],[Key]],ownlog!$A:$E,MATCH(BQ$1,ownlog!$1:$1,0),FALSE),"")</f>
        <v/>
      </c>
      <c r="BR1246" s="29" t="str">
        <f>IFERROR(VLOOKUP(Table1[[#This Row],[Key]],ownlog!$A:$E,MATCH(BR$1,ownlog!$1:$1,0),FALSE),"")</f>
        <v/>
      </c>
      <c r="BS1246" s="29" t="str">
        <f>IFERROR(VLOOKUP(Table1[[#This Row],[Key]],ownlog!$A:$E,MATCH(BS$1,ownlog!$1:$1,0),FALSE),"")</f>
        <v/>
      </c>
    </row>
    <row r="1247" spans="1:71" x14ac:dyDescent="0.25">
      <c r="A1247">
        <v>1245</v>
      </c>
      <c r="B1247">
        <v>2799.78</v>
      </c>
      <c r="C1247">
        <v>-1</v>
      </c>
      <c r="D1247">
        <v>163.23320000000001</v>
      </c>
      <c r="E1247">
        <v>-1</v>
      </c>
      <c r="F1247">
        <v>-1</v>
      </c>
      <c r="G1247">
        <v>-1</v>
      </c>
      <c r="H1247">
        <v>1245</v>
      </c>
      <c r="I1247">
        <v>0.13888900000000001</v>
      </c>
      <c r="J1247">
        <v>0.48102648249485402</v>
      </c>
      <c r="K1247">
        <v>-1</v>
      </c>
      <c r="L1247">
        <v>50</v>
      </c>
      <c r="M1247">
        <v>1</v>
      </c>
      <c r="N1247">
        <v>0.36849474999999998</v>
      </c>
      <c r="O1247">
        <v>0.37301600000000001</v>
      </c>
      <c r="P1247">
        <v>1</v>
      </c>
      <c r="Q1247">
        <v>2852.42</v>
      </c>
      <c r="R1247">
        <v>1245</v>
      </c>
      <c r="S1247">
        <v>94</v>
      </c>
      <c r="T1247">
        <v>13.9099998474121</v>
      </c>
      <c r="U1247">
        <v>183.94</v>
      </c>
      <c r="V1247">
        <v>0.234127</v>
      </c>
      <c r="W1247">
        <v>164.64949999999999</v>
      </c>
      <c r="X1247">
        <v>0.39285700000000001</v>
      </c>
      <c r="Y1247">
        <v>-1</v>
      </c>
      <c r="Z1247">
        <v>0.27974830230046899</v>
      </c>
      <c r="AA1247">
        <v>100</v>
      </c>
      <c r="AB1247">
        <v>0.38038739239766101</v>
      </c>
      <c r="AC1247">
        <v>2824.23</v>
      </c>
      <c r="AD1247">
        <v>-1</v>
      </c>
      <c r="AE1247">
        <v>1270</v>
      </c>
      <c r="AF1247">
        <v>-2.1963279</v>
      </c>
      <c r="AG1247">
        <v>2824.22998046875</v>
      </c>
      <c r="AH1247">
        <v>963.3</v>
      </c>
      <c r="AI1247">
        <v>43545</v>
      </c>
      <c r="AJ1247" t="s">
        <v>2272</v>
      </c>
      <c r="AK1247" t="s">
        <v>65</v>
      </c>
      <c r="AL1247" s="2">
        <v>43707.473599537036</v>
      </c>
      <c r="AM1247" t="s">
        <v>2272</v>
      </c>
      <c r="AN1247" t="s">
        <v>2272</v>
      </c>
      <c r="AO1247" t="s">
        <v>2272</v>
      </c>
      <c r="AP1247" t="s">
        <v>2272</v>
      </c>
      <c r="AQ1247" s="2" t="s">
        <v>2272</v>
      </c>
      <c r="AR1247" t="s">
        <v>67</v>
      </c>
      <c r="AS1247" t="s">
        <v>2272</v>
      </c>
      <c r="AT1247" t="s">
        <v>171</v>
      </c>
      <c r="AU1247">
        <v>-16324.32</v>
      </c>
      <c r="AV1247" s="1" t="s">
        <v>66</v>
      </c>
      <c r="AW1247" t="s">
        <v>2272</v>
      </c>
      <c r="AX1247" t="s">
        <v>2272</v>
      </c>
      <c r="AY1247" t="s">
        <v>2272</v>
      </c>
      <c r="AZ1247" s="1" t="s">
        <v>2272</v>
      </c>
      <c r="BA1247" t="s">
        <v>68</v>
      </c>
      <c r="BB1247" t="s">
        <v>2272</v>
      </c>
      <c r="BC1247" s="4">
        <v>0.50754629629629633</v>
      </c>
      <c r="BD1247" s="2">
        <v>43544</v>
      </c>
      <c r="BE1247" t="s">
        <v>123</v>
      </c>
      <c r="BF1247" t="s">
        <v>2272</v>
      </c>
      <c r="BG1247" t="s">
        <v>2272</v>
      </c>
      <c r="BH1247" s="3" t="s">
        <v>2272</v>
      </c>
      <c r="BI1247" s="2">
        <v>43544.59648148148</v>
      </c>
      <c r="BJ1247" t="s">
        <v>69</v>
      </c>
      <c r="BK1247" t="s">
        <v>2272</v>
      </c>
      <c r="BL1247" s="2">
        <v>43544</v>
      </c>
      <c r="BM1247" t="s">
        <v>2272</v>
      </c>
      <c r="BN1247">
        <v>0.11701219864014099</v>
      </c>
      <c r="BO1247" s="10" t="str">
        <f>TEXT(Table1[[#This Row],[CLOSE_DATE]],"YYYYMMDD")&amp;TEXT(Table1[[#This Row],[OPEN_DATE]],"YYYYMMDD")&amp;Table1[[#This Row],[SYMBOL]]</f>
        <v>2019083020190320FB</v>
      </c>
      <c r="BP1247" s="29" t="str">
        <f>IFERROR(VLOOKUP(Table1[[#This Row],[Key]],ownlog!$A:$E,MATCH(BP$1,ownlog!$1:$1,0),FALSE),"")</f>
        <v/>
      </c>
      <c r="BQ1247" s="29" t="str">
        <f>IFERROR(VLOOKUP(Table1[[#This Row],[Key]],ownlog!$A:$E,MATCH(BQ$1,ownlog!$1:$1,0),FALSE),"")</f>
        <v/>
      </c>
      <c r="BR1247" s="29" t="str">
        <f>IFERROR(VLOOKUP(Table1[[#This Row],[Key]],ownlog!$A:$E,MATCH(BR$1,ownlog!$1:$1,0),FALSE),"")</f>
        <v/>
      </c>
      <c r="BS1247" s="29" t="str">
        <f>IFERROR(VLOOKUP(Table1[[#This Row],[Key]],ownlog!$A:$E,MATCH(BS$1,ownlog!$1:$1,0),FALSE),"")</f>
        <v/>
      </c>
    </row>
    <row r="1248" spans="1:71" x14ac:dyDescent="0.25">
      <c r="A1248">
        <v>1246</v>
      </c>
      <c r="B1248">
        <v>2799.78</v>
      </c>
      <c r="C1248">
        <v>-1</v>
      </c>
      <c r="D1248">
        <v>163.23320000000001</v>
      </c>
      <c r="E1248">
        <v>-1</v>
      </c>
      <c r="F1248">
        <v>-1</v>
      </c>
      <c r="G1248">
        <v>-1</v>
      </c>
      <c r="H1248">
        <v>1246</v>
      </c>
      <c r="I1248">
        <v>0.13888900000000001</v>
      </c>
      <c r="J1248">
        <v>0.48102648249485402</v>
      </c>
      <c r="K1248">
        <v>-1</v>
      </c>
      <c r="L1248">
        <v>50</v>
      </c>
      <c r="M1248">
        <v>1</v>
      </c>
      <c r="N1248">
        <v>0.36849474999999998</v>
      </c>
      <c r="O1248">
        <v>0.37301600000000001</v>
      </c>
      <c r="P1248">
        <v>1</v>
      </c>
      <c r="Q1248">
        <v>2852.42</v>
      </c>
      <c r="R1248">
        <v>1246</v>
      </c>
      <c r="S1248">
        <v>94</v>
      </c>
      <c r="T1248">
        <v>13.9099998474121</v>
      </c>
      <c r="U1248">
        <v>164.13159999999999</v>
      </c>
      <c r="V1248">
        <v>0.234127</v>
      </c>
      <c r="W1248">
        <v>164.64949999999999</v>
      </c>
      <c r="X1248">
        <v>0.39285700000000001</v>
      </c>
      <c r="Y1248">
        <v>-1</v>
      </c>
      <c r="Z1248">
        <v>0.27974830230046899</v>
      </c>
      <c r="AA1248">
        <v>100</v>
      </c>
      <c r="AB1248">
        <v>0.38038739239766101</v>
      </c>
      <c r="AC1248">
        <v>2824.23</v>
      </c>
      <c r="AD1248">
        <v>-1</v>
      </c>
      <c r="AE1248">
        <v>1214</v>
      </c>
      <c r="AF1248">
        <v>-3.1291310299999999</v>
      </c>
      <c r="AG1248">
        <v>2824.22998046875</v>
      </c>
      <c r="AH1248">
        <v>-28.13</v>
      </c>
      <c r="AI1248">
        <v>43545</v>
      </c>
      <c r="AJ1248" t="s">
        <v>2272</v>
      </c>
      <c r="AK1248" t="s">
        <v>65</v>
      </c>
      <c r="AL1248" s="2">
        <v>43619.629166666666</v>
      </c>
      <c r="AM1248" t="s">
        <v>2272</v>
      </c>
      <c r="AN1248" t="s">
        <v>2272</v>
      </c>
      <c r="AO1248" t="s">
        <v>2272</v>
      </c>
      <c r="AP1248" t="s">
        <v>2272</v>
      </c>
      <c r="AQ1248" s="2" t="s">
        <v>2272</v>
      </c>
      <c r="AR1248" t="s">
        <v>67</v>
      </c>
      <c r="AS1248" t="s">
        <v>2272</v>
      </c>
      <c r="AT1248" t="s">
        <v>171</v>
      </c>
      <c r="AU1248">
        <v>-16324.32</v>
      </c>
      <c r="AV1248" s="1" t="s">
        <v>66</v>
      </c>
      <c r="AW1248" t="s">
        <v>2272</v>
      </c>
      <c r="AX1248" t="s">
        <v>2272</v>
      </c>
      <c r="AY1248" t="s">
        <v>2272</v>
      </c>
      <c r="AZ1248" s="1" t="s">
        <v>2272</v>
      </c>
      <c r="BA1248" t="s">
        <v>68</v>
      </c>
      <c r="BB1248" t="s">
        <v>2272</v>
      </c>
      <c r="BC1248" s="4">
        <v>0.50754629629629633</v>
      </c>
      <c r="BD1248" s="2">
        <v>43544</v>
      </c>
      <c r="BE1248" t="s">
        <v>123</v>
      </c>
      <c r="BF1248" t="s">
        <v>2272</v>
      </c>
      <c r="BG1248" t="s">
        <v>2272</v>
      </c>
      <c r="BH1248" s="3" t="s">
        <v>2272</v>
      </c>
      <c r="BI1248" s="2">
        <v>43544.59648148148</v>
      </c>
      <c r="BJ1248" t="s">
        <v>69</v>
      </c>
      <c r="BK1248" t="s">
        <v>2272</v>
      </c>
      <c r="BL1248" s="2">
        <v>43544</v>
      </c>
      <c r="BM1248" t="s">
        <v>2272</v>
      </c>
      <c r="BN1248">
        <v>-3.4169554113434898E-3</v>
      </c>
      <c r="BO1248" s="10" t="str">
        <f>TEXT(Table1[[#This Row],[CLOSE_DATE]],"YYYYMMDD")&amp;TEXT(Table1[[#This Row],[OPEN_DATE]],"YYYYMMDD")&amp;Table1[[#This Row],[SYMBOL]]</f>
        <v>2019060320190320FB</v>
      </c>
      <c r="BP1248" s="29" t="str">
        <f>IFERROR(VLOOKUP(Table1[[#This Row],[Key]],ownlog!$A:$E,MATCH(BP$1,ownlog!$1:$1,0),FALSE),"")</f>
        <v/>
      </c>
      <c r="BQ1248" s="29" t="str">
        <f>IFERROR(VLOOKUP(Table1[[#This Row],[Key]],ownlog!$A:$E,MATCH(BQ$1,ownlog!$1:$1,0),FALSE),"")</f>
        <v/>
      </c>
      <c r="BR1248" s="29" t="str">
        <f>IFERROR(VLOOKUP(Table1[[#This Row],[Key]],ownlog!$A:$E,MATCH(BR$1,ownlog!$1:$1,0),FALSE),"")</f>
        <v/>
      </c>
      <c r="BS1248" s="29" t="str">
        <f>IFERROR(VLOOKUP(Table1[[#This Row],[Key]],ownlog!$A:$E,MATCH(BS$1,ownlog!$1:$1,0),FALSE),"")</f>
        <v/>
      </c>
    </row>
    <row r="1249" spans="1:71" x14ac:dyDescent="0.25">
      <c r="A1249">
        <v>1247</v>
      </c>
      <c r="B1249">
        <v>2799.78</v>
      </c>
      <c r="C1249">
        <v>-1</v>
      </c>
      <c r="D1249">
        <v>1798.84</v>
      </c>
      <c r="E1249">
        <v>-1</v>
      </c>
      <c r="F1249">
        <v>-1</v>
      </c>
      <c r="G1249">
        <v>-1</v>
      </c>
      <c r="H1249">
        <v>1247</v>
      </c>
      <c r="I1249">
        <v>0.13888900000000001</v>
      </c>
      <c r="J1249">
        <v>0.48102648249485402</v>
      </c>
      <c r="K1249">
        <v>-1</v>
      </c>
      <c r="L1249">
        <v>5</v>
      </c>
      <c r="M1249">
        <v>1</v>
      </c>
      <c r="N1249">
        <v>0.36849474999999998</v>
      </c>
      <c r="O1249">
        <v>0.37301600000000001</v>
      </c>
      <c r="P1249">
        <v>1</v>
      </c>
      <c r="Q1249">
        <v>2852.42</v>
      </c>
      <c r="R1249">
        <v>1247</v>
      </c>
      <c r="S1249">
        <v>94</v>
      </c>
      <c r="T1249">
        <v>13.9099998474121</v>
      </c>
      <c r="U1249">
        <v>1957.385</v>
      </c>
      <c r="V1249">
        <v>0.234127</v>
      </c>
      <c r="W1249">
        <v>1798.84</v>
      </c>
      <c r="X1249">
        <v>0.39285700000000001</v>
      </c>
      <c r="Y1249">
        <v>-1</v>
      </c>
      <c r="Z1249">
        <v>0.27974830230046899</v>
      </c>
      <c r="AA1249">
        <v>10</v>
      </c>
      <c r="AB1249">
        <v>0.38038739239766101</v>
      </c>
      <c r="AC1249">
        <v>2824.23</v>
      </c>
      <c r="AD1249">
        <v>-1</v>
      </c>
      <c r="AE1249">
        <v>1251</v>
      </c>
      <c r="AF1249">
        <v>-2.2031843470000001</v>
      </c>
      <c r="AG1249">
        <v>2824.22998046875</v>
      </c>
      <c r="AH1249">
        <v>791.55</v>
      </c>
      <c r="AI1249">
        <v>43545</v>
      </c>
      <c r="AJ1249" t="s">
        <v>2272</v>
      </c>
      <c r="AK1249" t="s">
        <v>65</v>
      </c>
      <c r="AL1249" s="2">
        <v>43664.579456018517</v>
      </c>
      <c r="AM1249" t="s">
        <v>2272</v>
      </c>
      <c r="AN1249" t="s">
        <v>2272</v>
      </c>
      <c r="AO1249" t="s">
        <v>2272</v>
      </c>
      <c r="AP1249" t="s">
        <v>2272</v>
      </c>
      <c r="AQ1249" s="2" t="s">
        <v>2272</v>
      </c>
      <c r="AR1249" t="s">
        <v>67</v>
      </c>
      <c r="AS1249" t="s">
        <v>2272</v>
      </c>
      <c r="AT1249" t="s">
        <v>144</v>
      </c>
      <c r="AU1249">
        <v>-17989.400000000001</v>
      </c>
      <c r="AV1249" s="1" t="s">
        <v>66</v>
      </c>
      <c r="AW1249" t="s">
        <v>2272</v>
      </c>
      <c r="AX1249" t="s">
        <v>2272</v>
      </c>
      <c r="AY1249" t="s">
        <v>2272</v>
      </c>
      <c r="AZ1249" s="1" t="s">
        <v>2272</v>
      </c>
      <c r="BA1249" t="s">
        <v>68</v>
      </c>
      <c r="BB1249" t="s">
        <v>2272</v>
      </c>
      <c r="BC1249" s="4">
        <v>0.61055555555555563</v>
      </c>
      <c r="BD1249" s="2">
        <v>43544</v>
      </c>
      <c r="BE1249" t="s">
        <v>123</v>
      </c>
      <c r="BF1249" t="s">
        <v>2272</v>
      </c>
      <c r="BG1249" t="s">
        <v>2272</v>
      </c>
      <c r="BH1249" s="3" t="s">
        <v>2272</v>
      </c>
      <c r="BI1249" s="2">
        <v>43544.610555555555</v>
      </c>
      <c r="BJ1249" t="s">
        <v>69</v>
      </c>
      <c r="BK1249" t="s">
        <v>2272</v>
      </c>
      <c r="BL1249" s="2">
        <v>43544</v>
      </c>
      <c r="BM1249" t="s">
        <v>2272</v>
      </c>
      <c r="BN1249">
        <v>8.8006715438838298E-2</v>
      </c>
      <c r="BO1249" s="10" t="str">
        <f>TEXT(Table1[[#This Row],[CLOSE_DATE]],"YYYYMMDD")&amp;TEXT(Table1[[#This Row],[OPEN_DATE]],"YYYYMMDD")&amp;Table1[[#This Row],[SYMBOL]]</f>
        <v>2019071820190320AMZN</v>
      </c>
      <c r="BP1249" s="29" t="str">
        <f>IFERROR(VLOOKUP(Table1[[#This Row],[Key]],ownlog!$A:$E,MATCH(BP$1,ownlog!$1:$1,0),FALSE),"")</f>
        <v/>
      </c>
      <c r="BQ1249" s="29" t="str">
        <f>IFERROR(VLOOKUP(Table1[[#This Row],[Key]],ownlog!$A:$E,MATCH(BQ$1,ownlog!$1:$1,0),FALSE),"")</f>
        <v/>
      </c>
      <c r="BR1249" s="29" t="str">
        <f>IFERROR(VLOOKUP(Table1[[#This Row],[Key]],ownlog!$A:$E,MATCH(BR$1,ownlog!$1:$1,0),FALSE),"")</f>
        <v/>
      </c>
      <c r="BS1249" s="29" t="str">
        <f>IFERROR(VLOOKUP(Table1[[#This Row],[Key]],ownlog!$A:$E,MATCH(BS$1,ownlog!$1:$1,0),FALSE),"")</f>
        <v/>
      </c>
    </row>
    <row r="1250" spans="1:71" x14ac:dyDescent="0.25">
      <c r="A1250">
        <v>1248</v>
      </c>
      <c r="B1250">
        <v>2799.78</v>
      </c>
      <c r="C1250">
        <v>-1</v>
      </c>
      <c r="D1250">
        <v>1798.84</v>
      </c>
      <c r="E1250">
        <v>-1</v>
      </c>
      <c r="F1250">
        <v>-1</v>
      </c>
      <c r="G1250">
        <v>-1</v>
      </c>
      <c r="H1250">
        <v>1248</v>
      </c>
      <c r="I1250">
        <v>0.13888900000000001</v>
      </c>
      <c r="J1250">
        <v>0.48102648249485402</v>
      </c>
      <c r="K1250">
        <v>-1</v>
      </c>
      <c r="L1250">
        <v>5</v>
      </c>
      <c r="M1250">
        <v>1</v>
      </c>
      <c r="N1250">
        <v>0.36849474999999998</v>
      </c>
      <c r="O1250">
        <v>0.37301600000000001</v>
      </c>
      <c r="P1250">
        <v>1</v>
      </c>
      <c r="Q1250">
        <v>2852.42</v>
      </c>
      <c r="R1250">
        <v>1248</v>
      </c>
      <c r="S1250">
        <v>94</v>
      </c>
      <c r="T1250">
        <v>13.9099998474121</v>
      </c>
      <c r="U1250">
        <v>1681</v>
      </c>
      <c r="V1250">
        <v>0.234127</v>
      </c>
      <c r="W1250">
        <v>1798.84</v>
      </c>
      <c r="X1250">
        <v>0.39285700000000001</v>
      </c>
      <c r="Y1250">
        <v>-1</v>
      </c>
      <c r="Z1250">
        <v>0.27974830230046899</v>
      </c>
      <c r="AA1250">
        <v>10</v>
      </c>
      <c r="AB1250">
        <v>0.38038739239766101</v>
      </c>
      <c r="AC1250">
        <v>2824.23</v>
      </c>
      <c r="AD1250">
        <v>-1</v>
      </c>
      <c r="AE1250">
        <v>1216</v>
      </c>
      <c r="AF1250">
        <v>-2.5237354999999999</v>
      </c>
      <c r="AG1250">
        <v>2824.22998046875</v>
      </c>
      <c r="AH1250">
        <v>-590.72</v>
      </c>
      <c r="AI1250">
        <v>43545</v>
      </c>
      <c r="AJ1250" t="s">
        <v>2272</v>
      </c>
      <c r="AK1250" t="s">
        <v>65</v>
      </c>
      <c r="AL1250" s="2">
        <v>43619.629444444443</v>
      </c>
      <c r="AM1250" t="s">
        <v>2272</v>
      </c>
      <c r="AN1250" t="s">
        <v>2272</v>
      </c>
      <c r="AO1250" t="s">
        <v>2272</v>
      </c>
      <c r="AP1250" t="s">
        <v>2272</v>
      </c>
      <c r="AQ1250" s="2" t="s">
        <v>2272</v>
      </c>
      <c r="AR1250" t="s">
        <v>67</v>
      </c>
      <c r="AS1250" t="s">
        <v>2272</v>
      </c>
      <c r="AT1250" t="s">
        <v>144</v>
      </c>
      <c r="AU1250">
        <v>-17989.400000000001</v>
      </c>
      <c r="AV1250" s="1" t="s">
        <v>66</v>
      </c>
      <c r="AW1250" t="s">
        <v>2272</v>
      </c>
      <c r="AX1250" t="s">
        <v>2272</v>
      </c>
      <c r="AY1250" t="s">
        <v>2272</v>
      </c>
      <c r="AZ1250" s="1" t="s">
        <v>2272</v>
      </c>
      <c r="BA1250" t="s">
        <v>68</v>
      </c>
      <c r="BB1250" t="s">
        <v>2272</v>
      </c>
      <c r="BC1250" s="4">
        <v>0.61055555555555563</v>
      </c>
      <c r="BD1250" s="2">
        <v>43544</v>
      </c>
      <c r="BE1250" t="s">
        <v>123</v>
      </c>
      <c r="BF1250" t="s">
        <v>2272</v>
      </c>
      <c r="BG1250" t="s">
        <v>2272</v>
      </c>
      <c r="BH1250" s="3" t="s">
        <v>2272</v>
      </c>
      <c r="BI1250" s="2">
        <v>43544.610555555555</v>
      </c>
      <c r="BJ1250" t="s">
        <v>69</v>
      </c>
      <c r="BK1250" t="s">
        <v>2272</v>
      </c>
      <c r="BL1250" s="2">
        <v>43544</v>
      </c>
      <c r="BM1250" t="s">
        <v>2272</v>
      </c>
      <c r="BN1250">
        <v>-6.5677881301283006E-2</v>
      </c>
      <c r="BO1250" s="10" t="str">
        <f>TEXT(Table1[[#This Row],[CLOSE_DATE]],"YYYYMMDD")&amp;TEXT(Table1[[#This Row],[OPEN_DATE]],"YYYYMMDD")&amp;Table1[[#This Row],[SYMBOL]]</f>
        <v>2019060320190320AMZN</v>
      </c>
      <c r="BP1250" s="29" t="str">
        <f>IFERROR(VLOOKUP(Table1[[#This Row],[Key]],ownlog!$A:$E,MATCH(BP$1,ownlog!$1:$1,0),FALSE),"")</f>
        <v/>
      </c>
      <c r="BQ1250" s="29" t="str">
        <f>IFERROR(VLOOKUP(Table1[[#This Row],[Key]],ownlog!$A:$E,MATCH(BQ$1,ownlog!$1:$1,0),FALSE),"")</f>
        <v/>
      </c>
      <c r="BR1250" s="29" t="str">
        <f>IFERROR(VLOOKUP(Table1[[#This Row],[Key]],ownlog!$A:$E,MATCH(BR$1,ownlog!$1:$1,0),FALSE),"")</f>
        <v/>
      </c>
      <c r="BS1250" s="29" t="str">
        <f>IFERROR(VLOOKUP(Table1[[#This Row],[Key]],ownlog!$A:$E,MATCH(BS$1,ownlog!$1:$1,0),FALSE),"")</f>
        <v/>
      </c>
    </row>
    <row r="1251" spans="1:71" x14ac:dyDescent="0.25">
      <c r="A1251">
        <v>1249</v>
      </c>
      <c r="B1251">
        <v>2785.02</v>
      </c>
      <c r="C1251">
        <v>-1</v>
      </c>
      <c r="D1251">
        <v>45.095999999999997</v>
      </c>
      <c r="E1251">
        <v>-1</v>
      </c>
      <c r="F1251">
        <v>-1</v>
      </c>
      <c r="G1251">
        <v>-1</v>
      </c>
      <c r="H1251">
        <v>1249</v>
      </c>
      <c r="I1251">
        <v>0.06</v>
      </c>
      <c r="J1251">
        <v>0.48097395164311302</v>
      </c>
      <c r="K1251">
        <v>-1</v>
      </c>
      <c r="L1251">
        <v>600</v>
      </c>
      <c r="M1251">
        <v>2.9</v>
      </c>
      <c r="N1251">
        <v>0.37029875000000001</v>
      </c>
      <c r="O1251">
        <v>0.33200000000000002</v>
      </c>
      <c r="P1251">
        <v>1</v>
      </c>
      <c r="Q1251">
        <v>2860.31</v>
      </c>
      <c r="R1251">
        <v>1249</v>
      </c>
      <c r="S1251">
        <v>93</v>
      </c>
      <c r="T1251">
        <v>13.6300001144409</v>
      </c>
      <c r="U1251">
        <v>47.03</v>
      </c>
      <c r="V1251">
        <v>0.27200000000000002</v>
      </c>
      <c r="W1251">
        <v>45.096499999999999</v>
      </c>
      <c r="X1251">
        <v>0.39600000000000002</v>
      </c>
      <c r="Y1251">
        <v>-1</v>
      </c>
      <c r="Z1251">
        <v>0.27962870177594201</v>
      </c>
      <c r="AA1251">
        <v>600</v>
      </c>
      <c r="AB1251">
        <v>0.38030132670952699</v>
      </c>
      <c r="AC1251">
        <v>2805.37</v>
      </c>
      <c r="AD1251">
        <v>-1</v>
      </c>
      <c r="AE1251">
        <v>1146</v>
      </c>
      <c r="AF1251">
        <v>-8.6303900000000002</v>
      </c>
      <c r="AG1251">
        <v>2854.8798828125</v>
      </c>
      <c r="AH1251">
        <v>1152.27</v>
      </c>
      <c r="AI1251">
        <v>43552</v>
      </c>
      <c r="AJ1251" t="s">
        <v>2272</v>
      </c>
      <c r="AK1251" t="s">
        <v>65</v>
      </c>
      <c r="AL1251" s="2">
        <v>43564.665324074071</v>
      </c>
      <c r="AM1251" t="s">
        <v>2272</v>
      </c>
      <c r="AN1251" t="s">
        <v>2272</v>
      </c>
      <c r="AO1251" t="s">
        <v>2272</v>
      </c>
      <c r="AP1251" t="s">
        <v>2272</v>
      </c>
      <c r="AQ1251" s="2" t="s">
        <v>2272</v>
      </c>
      <c r="AR1251" t="s">
        <v>67</v>
      </c>
      <c r="AS1251" t="s">
        <v>2272</v>
      </c>
      <c r="AT1251" t="s">
        <v>85</v>
      </c>
      <c r="AU1251">
        <v>-27060.5</v>
      </c>
      <c r="AV1251" s="1" t="s">
        <v>66</v>
      </c>
      <c r="AW1251" t="s">
        <v>2272</v>
      </c>
      <c r="AX1251" t="s">
        <v>2272</v>
      </c>
      <c r="AY1251" t="s">
        <v>2272</v>
      </c>
      <c r="AZ1251" s="1" t="s">
        <v>2272</v>
      </c>
      <c r="BA1251" t="s">
        <v>68</v>
      </c>
      <c r="BB1251" t="s">
        <v>2272</v>
      </c>
      <c r="BC1251" s="4">
        <v>0.54638888888888892</v>
      </c>
      <c r="BD1251" s="2">
        <v>43545</v>
      </c>
      <c r="BE1251" t="s">
        <v>123</v>
      </c>
      <c r="BF1251" t="s">
        <v>2272</v>
      </c>
      <c r="BG1251" t="s">
        <v>2272</v>
      </c>
      <c r="BH1251" s="3" t="s">
        <v>2272</v>
      </c>
      <c r="BI1251" s="2">
        <v>43545.546388888892</v>
      </c>
      <c r="BJ1251" t="s">
        <v>69</v>
      </c>
      <c r="BK1251" t="s">
        <v>2272</v>
      </c>
      <c r="BL1251" s="2">
        <v>43545</v>
      </c>
      <c r="BM1251" t="s">
        <v>2272</v>
      </c>
      <c r="BN1251">
        <v>4.2585344760679801E-2</v>
      </c>
      <c r="BO1251" s="10" t="str">
        <f>TEXT(Table1[[#This Row],[CLOSE_DATE]],"YYYYMMDD")&amp;TEXT(Table1[[#This Row],[OPEN_DATE]],"YYYYMMDD")&amp;Table1[[#This Row],[SYMBOL]]</f>
        <v>2019040920190321AER</v>
      </c>
      <c r="BP1251" s="29" t="str">
        <f>IFERROR(VLOOKUP(Table1[[#This Row],[Key]],ownlog!$A:$E,MATCH(BP$1,ownlog!$1:$1,0),FALSE),"")</f>
        <v/>
      </c>
      <c r="BQ1251" s="29" t="str">
        <f>IFERROR(VLOOKUP(Table1[[#This Row],[Key]],ownlog!$A:$E,MATCH(BQ$1,ownlog!$1:$1,0),FALSE),"")</f>
        <v/>
      </c>
      <c r="BR1251" s="29" t="str">
        <f>IFERROR(VLOOKUP(Table1[[#This Row],[Key]],ownlog!$A:$E,MATCH(BR$1,ownlog!$1:$1,0),FALSE),"")</f>
        <v/>
      </c>
      <c r="BS1251" s="29" t="str">
        <f>IFERROR(VLOOKUP(Table1[[#This Row],[Key]],ownlog!$A:$E,MATCH(BS$1,ownlog!$1:$1,0),FALSE),"")</f>
        <v/>
      </c>
    </row>
    <row r="1252" spans="1:71" x14ac:dyDescent="0.25">
      <c r="A1252">
        <v>1250</v>
      </c>
      <c r="B1252">
        <v>2785.02</v>
      </c>
      <c r="C1252">
        <v>-1</v>
      </c>
      <c r="D1252">
        <v>17.440000000000001</v>
      </c>
      <c r="E1252">
        <v>-1</v>
      </c>
      <c r="F1252">
        <v>-1</v>
      </c>
      <c r="G1252">
        <v>-1</v>
      </c>
      <c r="H1252">
        <v>1250</v>
      </c>
      <c r="I1252">
        <v>0.06</v>
      </c>
      <c r="J1252">
        <v>0.48097395164311302</v>
      </c>
      <c r="K1252">
        <v>-1</v>
      </c>
      <c r="L1252">
        <v>1000</v>
      </c>
      <c r="M1252">
        <v>5</v>
      </c>
      <c r="N1252">
        <v>0.37029875000000001</v>
      </c>
      <c r="O1252">
        <v>0.33200000000000002</v>
      </c>
      <c r="P1252">
        <v>1</v>
      </c>
      <c r="Q1252">
        <v>2860.31</v>
      </c>
      <c r="R1252">
        <v>1250</v>
      </c>
      <c r="S1252">
        <v>93</v>
      </c>
      <c r="T1252">
        <v>13.6300001144409</v>
      </c>
      <c r="U1252">
        <v>17.37</v>
      </c>
      <c r="V1252">
        <v>0.27200000000000002</v>
      </c>
      <c r="W1252">
        <v>17.440000000000001</v>
      </c>
      <c r="X1252">
        <v>0.39600000000000002</v>
      </c>
      <c r="Y1252">
        <v>-1</v>
      </c>
      <c r="Z1252">
        <v>0.27962870177594201</v>
      </c>
      <c r="AA1252">
        <v>1000</v>
      </c>
      <c r="AB1252">
        <v>0.38030132670952699</v>
      </c>
      <c r="AC1252">
        <v>2805.37</v>
      </c>
      <c r="AD1252">
        <v>-1</v>
      </c>
      <c r="AE1252">
        <v>1162</v>
      </c>
      <c r="AF1252">
        <v>-23.0792447</v>
      </c>
      <c r="AG1252">
        <v>2854.8798828125</v>
      </c>
      <c r="AH1252">
        <v>-88.08</v>
      </c>
      <c r="AI1252">
        <v>43552</v>
      </c>
      <c r="AJ1252" t="s">
        <v>2272</v>
      </c>
      <c r="AK1252" t="s">
        <v>65</v>
      </c>
      <c r="AL1252" s="2">
        <v>43578.638715277775</v>
      </c>
      <c r="AM1252" t="s">
        <v>2272</v>
      </c>
      <c r="AN1252" t="s">
        <v>2272</v>
      </c>
      <c r="AO1252" t="s">
        <v>2272</v>
      </c>
      <c r="AP1252" t="s">
        <v>2272</v>
      </c>
      <c r="AQ1252" s="2" t="s">
        <v>2272</v>
      </c>
      <c r="AR1252" t="s">
        <v>67</v>
      </c>
      <c r="AS1252" t="s">
        <v>2272</v>
      </c>
      <c r="AT1252" t="s">
        <v>205</v>
      </c>
      <c r="AU1252">
        <v>-17445</v>
      </c>
      <c r="AV1252" s="1" t="s">
        <v>66</v>
      </c>
      <c r="AW1252" t="s">
        <v>2272</v>
      </c>
      <c r="AX1252" t="s">
        <v>2272</v>
      </c>
      <c r="AY1252" t="s">
        <v>2272</v>
      </c>
      <c r="AZ1252" s="1" t="s">
        <v>2272</v>
      </c>
      <c r="BA1252" t="s">
        <v>68</v>
      </c>
      <c r="BB1252" t="s">
        <v>2272</v>
      </c>
      <c r="BC1252" s="4">
        <v>0.54700231481481476</v>
      </c>
      <c r="BD1252" s="2">
        <v>43545</v>
      </c>
      <c r="BE1252" t="s">
        <v>123</v>
      </c>
      <c r="BF1252" t="s">
        <v>2272</v>
      </c>
      <c r="BG1252" t="s">
        <v>2272</v>
      </c>
      <c r="BH1252" s="3" t="s">
        <v>2272</v>
      </c>
      <c r="BI1252" s="2">
        <v>43545.546967592592</v>
      </c>
      <c r="BJ1252" t="s">
        <v>69</v>
      </c>
      <c r="BK1252" t="s">
        <v>2272</v>
      </c>
      <c r="BL1252" s="2">
        <v>43545</v>
      </c>
      <c r="BM1252" t="s">
        <v>2272</v>
      </c>
      <c r="BN1252">
        <v>-5.0504587155963303E-3</v>
      </c>
      <c r="BO1252" s="10" t="str">
        <f>TEXT(Table1[[#This Row],[CLOSE_DATE]],"YYYYMMDD")&amp;TEXT(Table1[[#This Row],[OPEN_DATE]],"YYYYMMDD")&amp;Table1[[#This Row],[SYMBOL]]</f>
        <v>2019042320190321TME</v>
      </c>
      <c r="BP1252" s="29" t="str">
        <f>IFERROR(VLOOKUP(Table1[[#This Row],[Key]],ownlog!$A:$E,MATCH(BP$1,ownlog!$1:$1,0),FALSE),"")</f>
        <v/>
      </c>
      <c r="BQ1252" s="29" t="str">
        <f>IFERROR(VLOOKUP(Table1[[#This Row],[Key]],ownlog!$A:$E,MATCH(BQ$1,ownlog!$1:$1,0),FALSE),"")</f>
        <v/>
      </c>
      <c r="BR1252" s="29" t="str">
        <f>IFERROR(VLOOKUP(Table1[[#This Row],[Key]],ownlog!$A:$E,MATCH(BR$1,ownlog!$1:$1,0),FALSE),"")</f>
        <v/>
      </c>
      <c r="BS1252" s="29" t="str">
        <f>IFERROR(VLOOKUP(Table1[[#This Row],[Key]],ownlog!$A:$E,MATCH(BS$1,ownlog!$1:$1,0),FALSE),"")</f>
        <v/>
      </c>
    </row>
    <row r="1253" spans="1:71" x14ac:dyDescent="0.25">
      <c r="A1253">
        <v>1251</v>
      </c>
      <c r="B1253">
        <v>2785.02</v>
      </c>
      <c r="C1253">
        <v>-1</v>
      </c>
      <c r="D1253">
        <v>46.85</v>
      </c>
      <c r="E1253">
        <v>-1</v>
      </c>
      <c r="F1253">
        <v>-1</v>
      </c>
      <c r="G1253">
        <v>-1</v>
      </c>
      <c r="H1253">
        <v>1251</v>
      </c>
      <c r="I1253">
        <v>0.06</v>
      </c>
      <c r="J1253">
        <v>0.48097395164311302</v>
      </c>
      <c r="K1253">
        <v>-1</v>
      </c>
      <c r="L1253">
        <v>150</v>
      </c>
      <c r="M1253">
        <v>2</v>
      </c>
      <c r="N1253">
        <v>0.37029875000000001</v>
      </c>
      <c r="O1253">
        <v>0.33200000000000002</v>
      </c>
      <c r="P1253">
        <v>1</v>
      </c>
      <c r="Q1253">
        <v>2860.31</v>
      </c>
      <c r="R1253">
        <v>1251</v>
      </c>
      <c r="S1253">
        <v>93</v>
      </c>
      <c r="T1253">
        <v>13.6300001144409</v>
      </c>
      <c r="U1253">
        <v>42.8</v>
      </c>
      <c r="V1253">
        <v>0.27200000000000002</v>
      </c>
      <c r="W1253">
        <v>46.849724999999999</v>
      </c>
      <c r="X1253">
        <v>0.39600000000000002</v>
      </c>
      <c r="Y1253">
        <v>-1</v>
      </c>
      <c r="Z1253">
        <v>0.27962870177594201</v>
      </c>
      <c r="AA1253">
        <v>400</v>
      </c>
      <c r="AB1253">
        <v>0.38030132670952699</v>
      </c>
      <c r="AC1253">
        <v>2805.37</v>
      </c>
      <c r="AD1253">
        <v>-1</v>
      </c>
      <c r="AE1253">
        <v>1341</v>
      </c>
      <c r="AF1253">
        <v>-4.1017359999999998</v>
      </c>
      <c r="AG1253">
        <v>2854.8798828125</v>
      </c>
      <c r="AH1253">
        <v>-609.6</v>
      </c>
      <c r="AI1253">
        <v>43552</v>
      </c>
      <c r="AJ1253" t="s">
        <v>2272</v>
      </c>
      <c r="AK1253" t="s">
        <v>65</v>
      </c>
      <c r="AL1253" s="2">
        <v>43795.425937499997</v>
      </c>
      <c r="AM1253" t="s">
        <v>2272</v>
      </c>
      <c r="AN1253" t="s">
        <v>2272</v>
      </c>
      <c r="AO1253" t="s">
        <v>2272</v>
      </c>
      <c r="AP1253" t="s">
        <v>2272</v>
      </c>
      <c r="AQ1253" s="2" t="s">
        <v>2272</v>
      </c>
      <c r="AR1253" t="s">
        <v>67</v>
      </c>
      <c r="AS1253" t="s">
        <v>2272</v>
      </c>
      <c r="AT1253" t="s">
        <v>187</v>
      </c>
      <c r="AU1253">
        <v>-18742</v>
      </c>
      <c r="AV1253" s="1" t="s">
        <v>66</v>
      </c>
      <c r="AW1253" t="s">
        <v>2272</v>
      </c>
      <c r="AX1253" t="s">
        <v>2272</v>
      </c>
      <c r="AY1253" t="s">
        <v>2272</v>
      </c>
      <c r="AZ1253" s="1" t="s">
        <v>2272</v>
      </c>
      <c r="BA1253" t="s">
        <v>68</v>
      </c>
      <c r="BB1253" t="s">
        <v>2272</v>
      </c>
      <c r="BC1253" s="4">
        <v>0.54746527777777776</v>
      </c>
      <c r="BD1253" s="2">
        <v>43545</v>
      </c>
      <c r="BE1253" t="s">
        <v>123</v>
      </c>
      <c r="BF1253" t="s">
        <v>2272</v>
      </c>
      <c r="BG1253" t="s">
        <v>2272</v>
      </c>
      <c r="BH1253" s="3" t="s">
        <v>2272</v>
      </c>
      <c r="BI1253" s="2">
        <v>43545.547349537039</v>
      </c>
      <c r="BJ1253" t="s">
        <v>69</v>
      </c>
      <c r="BK1253" t="s">
        <v>2272</v>
      </c>
      <c r="BL1253" s="2">
        <v>43545</v>
      </c>
      <c r="BM1253" t="s">
        <v>2272</v>
      </c>
      <c r="BN1253">
        <v>-8.6745439807811006E-2</v>
      </c>
      <c r="BO1253" s="10" t="str">
        <f>TEXT(Table1[[#This Row],[CLOSE_DATE]],"YYYYMMDD")&amp;TEXT(Table1[[#This Row],[OPEN_DATE]],"YYYYMMDD")&amp;Table1[[#This Row],[SYMBOL]]</f>
        <v>2019112620190321TCEHY</v>
      </c>
      <c r="BP1253" s="29" t="str">
        <f>IFERROR(VLOOKUP(Table1[[#This Row],[Key]],ownlog!$A:$E,MATCH(BP$1,ownlog!$1:$1,0),FALSE),"")</f>
        <v/>
      </c>
      <c r="BQ1253" s="29" t="str">
        <f>IFERROR(VLOOKUP(Table1[[#This Row],[Key]],ownlog!$A:$E,MATCH(BQ$1,ownlog!$1:$1,0),FALSE),"")</f>
        <v/>
      </c>
      <c r="BR1253" s="29" t="str">
        <f>IFERROR(VLOOKUP(Table1[[#This Row],[Key]],ownlog!$A:$E,MATCH(BR$1,ownlog!$1:$1,0),FALSE),"")</f>
        <v/>
      </c>
      <c r="BS1253" s="29" t="str">
        <f>IFERROR(VLOOKUP(Table1[[#This Row],[Key]],ownlog!$A:$E,MATCH(BS$1,ownlog!$1:$1,0),FALSE),"")</f>
        <v/>
      </c>
    </row>
    <row r="1254" spans="1:71" x14ac:dyDescent="0.25">
      <c r="A1254">
        <v>1252</v>
      </c>
      <c r="B1254">
        <v>2785.02</v>
      </c>
      <c r="C1254">
        <v>-1</v>
      </c>
      <c r="D1254">
        <v>46.85</v>
      </c>
      <c r="E1254">
        <v>-1</v>
      </c>
      <c r="F1254">
        <v>-1</v>
      </c>
      <c r="G1254">
        <v>-1</v>
      </c>
      <c r="H1254">
        <v>1252</v>
      </c>
      <c r="I1254">
        <v>0.06</v>
      </c>
      <c r="J1254">
        <v>0.48097395164311302</v>
      </c>
      <c r="K1254">
        <v>-1</v>
      </c>
      <c r="L1254">
        <v>150</v>
      </c>
      <c r="M1254">
        <v>2</v>
      </c>
      <c r="N1254">
        <v>0.37029875000000001</v>
      </c>
      <c r="O1254">
        <v>0.33200000000000002</v>
      </c>
      <c r="P1254">
        <v>1</v>
      </c>
      <c r="Q1254">
        <v>2860.31</v>
      </c>
      <c r="R1254">
        <v>1252</v>
      </c>
      <c r="S1254">
        <v>93</v>
      </c>
      <c r="T1254">
        <v>13.6300001144409</v>
      </c>
      <c r="U1254">
        <v>41.17</v>
      </c>
      <c r="V1254">
        <v>0.27200000000000002</v>
      </c>
      <c r="W1254">
        <v>46.849724999999999</v>
      </c>
      <c r="X1254">
        <v>0.39600000000000002</v>
      </c>
      <c r="Y1254">
        <v>-1</v>
      </c>
      <c r="Z1254">
        <v>0.27962870177594201</v>
      </c>
      <c r="AA1254">
        <v>400</v>
      </c>
      <c r="AB1254">
        <v>0.38030132670952699</v>
      </c>
      <c r="AC1254">
        <v>2805.37</v>
      </c>
      <c r="AD1254">
        <v>-1</v>
      </c>
      <c r="AE1254">
        <v>1277</v>
      </c>
      <c r="AF1254">
        <v>-3.14568285</v>
      </c>
      <c r="AG1254">
        <v>2854.8798828125</v>
      </c>
      <c r="AH1254">
        <v>-853.15</v>
      </c>
      <c r="AI1254">
        <v>43552</v>
      </c>
      <c r="AJ1254" t="s">
        <v>2272</v>
      </c>
      <c r="AK1254" t="s">
        <v>65</v>
      </c>
      <c r="AL1254" s="2">
        <v>43707.482175925928</v>
      </c>
      <c r="AM1254" t="s">
        <v>2272</v>
      </c>
      <c r="AN1254" t="s">
        <v>2272</v>
      </c>
      <c r="AO1254" t="s">
        <v>2272</v>
      </c>
      <c r="AP1254" t="s">
        <v>2272</v>
      </c>
      <c r="AQ1254" s="2" t="s">
        <v>2272</v>
      </c>
      <c r="AR1254" t="s">
        <v>67</v>
      </c>
      <c r="AS1254" t="s">
        <v>2272</v>
      </c>
      <c r="AT1254" t="s">
        <v>187</v>
      </c>
      <c r="AU1254">
        <v>-18742</v>
      </c>
      <c r="AV1254" s="1" t="s">
        <v>66</v>
      </c>
      <c r="AW1254" t="s">
        <v>2272</v>
      </c>
      <c r="AX1254" t="s">
        <v>2272</v>
      </c>
      <c r="AY1254" t="s">
        <v>2272</v>
      </c>
      <c r="AZ1254" s="1" t="s">
        <v>2272</v>
      </c>
      <c r="BA1254" t="s">
        <v>68</v>
      </c>
      <c r="BB1254" t="s">
        <v>2272</v>
      </c>
      <c r="BC1254" s="4">
        <v>0.54746527777777776</v>
      </c>
      <c r="BD1254" s="2">
        <v>43545</v>
      </c>
      <c r="BE1254" t="s">
        <v>123</v>
      </c>
      <c r="BF1254" t="s">
        <v>2272</v>
      </c>
      <c r="BG1254" t="s">
        <v>2272</v>
      </c>
      <c r="BH1254" s="3" t="s">
        <v>2272</v>
      </c>
      <c r="BI1254" s="2">
        <v>43545.547349537039</v>
      </c>
      <c r="BJ1254" t="s">
        <v>69</v>
      </c>
      <c r="BK1254" t="s">
        <v>2272</v>
      </c>
      <c r="BL1254" s="2">
        <v>43545</v>
      </c>
      <c r="BM1254" t="s">
        <v>2272</v>
      </c>
      <c r="BN1254">
        <v>-0.12140234903548799</v>
      </c>
      <c r="BO1254" s="10" t="str">
        <f>TEXT(Table1[[#This Row],[CLOSE_DATE]],"YYYYMMDD")&amp;TEXT(Table1[[#This Row],[OPEN_DATE]],"YYYYMMDD")&amp;Table1[[#This Row],[SYMBOL]]</f>
        <v>2019083020190321TCEHY</v>
      </c>
      <c r="BP1254" s="29" t="str">
        <f>IFERROR(VLOOKUP(Table1[[#This Row],[Key]],ownlog!$A:$E,MATCH(BP$1,ownlog!$1:$1,0),FALSE),"")</f>
        <v/>
      </c>
      <c r="BQ1254" s="29" t="str">
        <f>IFERROR(VLOOKUP(Table1[[#This Row],[Key]],ownlog!$A:$E,MATCH(BQ$1,ownlog!$1:$1,0),FALSE),"")</f>
        <v/>
      </c>
      <c r="BR1254" s="29" t="str">
        <f>IFERROR(VLOOKUP(Table1[[#This Row],[Key]],ownlog!$A:$E,MATCH(BR$1,ownlog!$1:$1,0),FALSE),"")</f>
        <v/>
      </c>
      <c r="BS1254" s="29" t="str">
        <f>IFERROR(VLOOKUP(Table1[[#This Row],[Key]],ownlog!$A:$E,MATCH(BS$1,ownlog!$1:$1,0),FALSE),"")</f>
        <v/>
      </c>
    </row>
    <row r="1255" spans="1:71" x14ac:dyDescent="0.25">
      <c r="A1255">
        <v>1253</v>
      </c>
      <c r="B1255">
        <v>2785.02</v>
      </c>
      <c r="C1255">
        <v>-1</v>
      </c>
      <c r="D1255">
        <v>46.85</v>
      </c>
      <c r="E1255">
        <v>-1</v>
      </c>
      <c r="F1255">
        <v>-1</v>
      </c>
      <c r="G1255">
        <v>-1</v>
      </c>
      <c r="H1255">
        <v>1253</v>
      </c>
      <c r="I1255">
        <v>0.06</v>
      </c>
      <c r="J1255">
        <v>0.48097395164311302</v>
      </c>
      <c r="K1255">
        <v>-1</v>
      </c>
      <c r="L1255">
        <v>100</v>
      </c>
      <c r="M1255">
        <v>2</v>
      </c>
      <c r="N1255">
        <v>0.37029875000000001</v>
      </c>
      <c r="O1255">
        <v>0.33200000000000002</v>
      </c>
      <c r="P1255">
        <v>1</v>
      </c>
      <c r="Q1255">
        <v>2860.31</v>
      </c>
      <c r="R1255">
        <v>1253</v>
      </c>
      <c r="S1255">
        <v>93</v>
      </c>
      <c r="T1255">
        <v>13.6300001144409</v>
      </c>
      <c r="U1255">
        <v>47.223333332999999</v>
      </c>
      <c r="V1255">
        <v>0.27200000000000002</v>
      </c>
      <c r="W1255">
        <v>46.849724999999999</v>
      </c>
      <c r="X1255">
        <v>0.39600000000000002</v>
      </c>
      <c r="Y1255">
        <v>-1</v>
      </c>
      <c r="Z1255">
        <v>0.27962870177594201</v>
      </c>
      <c r="AA1255">
        <v>400</v>
      </c>
      <c r="AB1255">
        <v>0.38030132670952699</v>
      </c>
      <c r="AC1255">
        <v>2805.37</v>
      </c>
      <c r="AD1255">
        <v>-1</v>
      </c>
      <c r="AE1255">
        <v>1189</v>
      </c>
      <c r="AF1255">
        <v>-3.8289569000000001</v>
      </c>
      <c r="AG1255">
        <v>2854.8798828125</v>
      </c>
      <c r="AH1255">
        <v>35.17</v>
      </c>
      <c r="AI1255">
        <v>43552</v>
      </c>
      <c r="AJ1255" t="s">
        <v>2272</v>
      </c>
      <c r="AK1255" t="s">
        <v>65</v>
      </c>
      <c r="AL1255" s="2">
        <v>43592.555509259262</v>
      </c>
      <c r="AM1255" t="s">
        <v>2272</v>
      </c>
      <c r="AN1255" t="s">
        <v>2272</v>
      </c>
      <c r="AO1255" t="s">
        <v>2272</v>
      </c>
      <c r="AP1255" t="s">
        <v>2272</v>
      </c>
      <c r="AQ1255" s="2" t="s">
        <v>2272</v>
      </c>
      <c r="AR1255" t="s">
        <v>67</v>
      </c>
      <c r="AS1255" t="s">
        <v>2272</v>
      </c>
      <c r="AT1255" t="s">
        <v>187</v>
      </c>
      <c r="AU1255">
        <v>-18742</v>
      </c>
      <c r="AV1255" s="1" t="s">
        <v>66</v>
      </c>
      <c r="AW1255" t="s">
        <v>2272</v>
      </c>
      <c r="AX1255" t="s">
        <v>2272</v>
      </c>
      <c r="AY1255" t="s">
        <v>2272</v>
      </c>
      <c r="AZ1255" s="1" t="s">
        <v>2272</v>
      </c>
      <c r="BA1255" t="s">
        <v>68</v>
      </c>
      <c r="BB1255" t="s">
        <v>2272</v>
      </c>
      <c r="BC1255" s="4">
        <v>0.54746527777777776</v>
      </c>
      <c r="BD1255" s="2">
        <v>43545</v>
      </c>
      <c r="BE1255" t="s">
        <v>123</v>
      </c>
      <c r="BF1255" t="s">
        <v>2272</v>
      </c>
      <c r="BG1255" t="s">
        <v>2272</v>
      </c>
      <c r="BH1255" s="3" t="s">
        <v>2272</v>
      </c>
      <c r="BI1255" s="2">
        <v>43545.547349537039</v>
      </c>
      <c r="BJ1255" t="s">
        <v>69</v>
      </c>
      <c r="BK1255" t="s">
        <v>2272</v>
      </c>
      <c r="BL1255" s="2">
        <v>43545</v>
      </c>
      <c r="BM1255" t="s">
        <v>2272</v>
      </c>
      <c r="BN1255">
        <v>7.5069810975411204E-3</v>
      </c>
      <c r="BO1255" s="10" t="str">
        <f>TEXT(Table1[[#This Row],[CLOSE_DATE]],"YYYYMMDD")&amp;TEXT(Table1[[#This Row],[OPEN_DATE]],"YYYYMMDD")&amp;Table1[[#This Row],[SYMBOL]]</f>
        <v>2019050720190321TCEHY</v>
      </c>
      <c r="BP1255" s="29" t="str">
        <f>IFERROR(VLOOKUP(Table1[[#This Row],[Key]],ownlog!$A:$E,MATCH(BP$1,ownlog!$1:$1,0),FALSE),"")</f>
        <v/>
      </c>
      <c r="BQ1255" s="29" t="str">
        <f>IFERROR(VLOOKUP(Table1[[#This Row],[Key]],ownlog!$A:$E,MATCH(BQ$1,ownlog!$1:$1,0),FALSE),"")</f>
        <v/>
      </c>
      <c r="BR1255" s="29" t="str">
        <f>IFERROR(VLOOKUP(Table1[[#This Row],[Key]],ownlog!$A:$E,MATCH(BR$1,ownlog!$1:$1,0),FALSE),"")</f>
        <v/>
      </c>
      <c r="BS1255" s="29" t="str">
        <f>IFERROR(VLOOKUP(Table1[[#This Row],[Key]],ownlog!$A:$E,MATCH(BS$1,ownlog!$1:$1,0),FALSE),"")</f>
        <v/>
      </c>
    </row>
    <row r="1256" spans="1:71" x14ac:dyDescent="0.25">
      <c r="A1256">
        <v>1254</v>
      </c>
      <c r="B1256">
        <v>2785.02</v>
      </c>
      <c r="C1256">
        <v>-1</v>
      </c>
      <c r="D1256">
        <v>22.652000000000001</v>
      </c>
      <c r="E1256">
        <v>-1</v>
      </c>
      <c r="F1256">
        <v>-1</v>
      </c>
      <c r="G1256">
        <v>-1</v>
      </c>
      <c r="H1256">
        <v>1254</v>
      </c>
      <c r="I1256">
        <v>0.06</v>
      </c>
      <c r="J1256">
        <v>0.48097395164311302</v>
      </c>
      <c r="K1256">
        <v>-1</v>
      </c>
      <c r="L1256">
        <v>600</v>
      </c>
      <c r="M1256">
        <v>6</v>
      </c>
      <c r="N1256">
        <v>0.37029875000000001</v>
      </c>
      <c r="O1256">
        <v>0.33200000000000002</v>
      </c>
      <c r="P1256">
        <v>1</v>
      </c>
      <c r="Q1256">
        <v>2860.31</v>
      </c>
      <c r="R1256">
        <v>1254</v>
      </c>
      <c r="S1256">
        <v>93</v>
      </c>
      <c r="T1256">
        <v>13.6300001144409</v>
      </c>
      <c r="U1256">
        <v>22.521100000000001</v>
      </c>
      <c r="V1256">
        <v>0.27200000000000002</v>
      </c>
      <c r="W1256">
        <v>22.651716666999999</v>
      </c>
      <c r="X1256">
        <v>0.39600000000000002</v>
      </c>
      <c r="Y1256">
        <v>-1</v>
      </c>
      <c r="Z1256">
        <v>0.27962870177594201</v>
      </c>
      <c r="AA1256">
        <v>1200</v>
      </c>
      <c r="AB1256">
        <v>0.38030132670952699</v>
      </c>
      <c r="AC1256">
        <v>2805.37</v>
      </c>
      <c r="AD1256">
        <v>-1</v>
      </c>
      <c r="AE1256">
        <v>1181</v>
      </c>
      <c r="AF1256">
        <v>-9.3511120620000003</v>
      </c>
      <c r="AG1256">
        <v>2854.8798828125</v>
      </c>
      <c r="AH1256">
        <v>-81.349999999999994</v>
      </c>
      <c r="AI1256">
        <v>43552</v>
      </c>
      <c r="AJ1256" t="s">
        <v>2272</v>
      </c>
      <c r="AK1256" t="s">
        <v>65</v>
      </c>
      <c r="AL1256" s="2">
        <v>43587.665601851855</v>
      </c>
      <c r="AM1256" t="s">
        <v>2272</v>
      </c>
      <c r="AN1256" t="s">
        <v>2272</v>
      </c>
      <c r="AO1256" t="s">
        <v>2272</v>
      </c>
      <c r="AP1256" t="s">
        <v>2272</v>
      </c>
      <c r="AQ1256" s="2" t="s">
        <v>2272</v>
      </c>
      <c r="AR1256" t="s">
        <v>67</v>
      </c>
      <c r="AS1256" t="s">
        <v>2272</v>
      </c>
      <c r="AT1256" t="s">
        <v>200</v>
      </c>
      <c r="AU1256">
        <v>-27188.400000000001</v>
      </c>
      <c r="AV1256" s="1" t="s">
        <v>66</v>
      </c>
      <c r="AW1256" t="s">
        <v>2272</v>
      </c>
      <c r="AX1256" t="s">
        <v>2272</v>
      </c>
      <c r="AY1256" t="s">
        <v>2272</v>
      </c>
      <c r="AZ1256" s="1" t="s">
        <v>2272</v>
      </c>
      <c r="BA1256" t="s">
        <v>68</v>
      </c>
      <c r="BB1256" t="s">
        <v>2272</v>
      </c>
      <c r="BC1256" s="4">
        <v>0.55320601851851847</v>
      </c>
      <c r="BD1256" s="2">
        <v>43545</v>
      </c>
      <c r="BE1256" t="s">
        <v>123</v>
      </c>
      <c r="BF1256" t="s">
        <v>2272</v>
      </c>
      <c r="BG1256" t="s">
        <v>2272</v>
      </c>
      <c r="BH1256" s="3" t="s">
        <v>2272</v>
      </c>
      <c r="BI1256" s="2">
        <v>43545.548252314817</v>
      </c>
      <c r="BJ1256" t="s">
        <v>69</v>
      </c>
      <c r="BK1256" t="s">
        <v>2272</v>
      </c>
      <c r="BL1256" s="2">
        <v>43545</v>
      </c>
      <c r="BM1256" t="s">
        <v>2272</v>
      </c>
      <c r="BN1256">
        <v>-5.9855654794966099E-3</v>
      </c>
      <c r="BO1256" s="10" t="str">
        <f>TEXT(Table1[[#This Row],[CLOSE_DATE]],"YYYYMMDD")&amp;TEXT(Table1[[#This Row],[OPEN_DATE]],"YYYYMMDD")&amp;Table1[[#This Row],[SYMBOL]]</f>
        <v>2019050220190321REGI</v>
      </c>
      <c r="BP1256" s="29" t="str">
        <f>IFERROR(VLOOKUP(Table1[[#This Row],[Key]],ownlog!$A:$E,MATCH(BP$1,ownlog!$1:$1,0),FALSE),"")</f>
        <v/>
      </c>
      <c r="BQ1256" s="29" t="str">
        <f>IFERROR(VLOOKUP(Table1[[#This Row],[Key]],ownlog!$A:$E,MATCH(BQ$1,ownlog!$1:$1,0),FALSE),"")</f>
        <v/>
      </c>
      <c r="BR1256" s="29" t="str">
        <f>IFERROR(VLOOKUP(Table1[[#This Row],[Key]],ownlog!$A:$E,MATCH(BR$1,ownlog!$1:$1,0),FALSE),"")</f>
        <v/>
      </c>
      <c r="BS1256" s="29" t="str">
        <f>IFERROR(VLOOKUP(Table1[[#This Row],[Key]],ownlog!$A:$E,MATCH(BS$1,ownlog!$1:$1,0),FALSE),"")</f>
        <v/>
      </c>
    </row>
    <row r="1257" spans="1:71" x14ac:dyDescent="0.25">
      <c r="A1257">
        <v>1255</v>
      </c>
      <c r="B1257">
        <v>2785.02</v>
      </c>
      <c r="C1257">
        <v>-1</v>
      </c>
      <c r="D1257">
        <v>22.652000000000001</v>
      </c>
      <c r="E1257">
        <v>-1</v>
      </c>
      <c r="F1257">
        <v>-1</v>
      </c>
      <c r="G1257">
        <v>-1</v>
      </c>
      <c r="H1257">
        <v>1255</v>
      </c>
      <c r="I1257">
        <v>0.06</v>
      </c>
      <c r="J1257">
        <v>0.48097395164311302</v>
      </c>
      <c r="K1257">
        <v>-1</v>
      </c>
      <c r="L1257">
        <v>600</v>
      </c>
      <c r="M1257">
        <v>6</v>
      </c>
      <c r="N1257">
        <v>0.37029875000000001</v>
      </c>
      <c r="O1257">
        <v>0.33200000000000002</v>
      </c>
      <c r="P1257">
        <v>1</v>
      </c>
      <c r="Q1257">
        <v>2860.31</v>
      </c>
      <c r="R1257">
        <v>1255</v>
      </c>
      <c r="S1257">
        <v>93</v>
      </c>
      <c r="T1257">
        <v>13.6300001144409</v>
      </c>
      <c r="U1257">
        <v>16.87</v>
      </c>
      <c r="V1257">
        <v>0.27200000000000002</v>
      </c>
      <c r="W1257">
        <v>22.651716666999999</v>
      </c>
      <c r="X1257">
        <v>0.39600000000000002</v>
      </c>
      <c r="Y1257">
        <v>-1</v>
      </c>
      <c r="Z1257">
        <v>0.27962870177594201</v>
      </c>
      <c r="AA1257">
        <v>1200</v>
      </c>
      <c r="AB1257">
        <v>0.38030132670952699</v>
      </c>
      <c r="AC1257">
        <v>2805.37</v>
      </c>
      <c r="AD1257">
        <v>-1</v>
      </c>
      <c r="AE1257">
        <v>1186</v>
      </c>
      <c r="AF1257">
        <v>-9.2809253999999992</v>
      </c>
      <c r="AG1257">
        <v>2854.8798828125</v>
      </c>
      <c r="AH1257">
        <v>-3471.28</v>
      </c>
      <c r="AI1257">
        <v>43552</v>
      </c>
      <c r="AJ1257" t="s">
        <v>2272</v>
      </c>
      <c r="AK1257" t="s">
        <v>65</v>
      </c>
      <c r="AL1257" s="2">
        <v>43592.554363425923</v>
      </c>
      <c r="AM1257" t="s">
        <v>2272</v>
      </c>
      <c r="AN1257" t="s">
        <v>2272</v>
      </c>
      <c r="AO1257" t="s">
        <v>2272</v>
      </c>
      <c r="AP1257" t="s">
        <v>2272</v>
      </c>
      <c r="AQ1257" s="2" t="s">
        <v>2272</v>
      </c>
      <c r="AR1257" t="s">
        <v>67</v>
      </c>
      <c r="AS1257" t="s">
        <v>2272</v>
      </c>
      <c r="AT1257" t="s">
        <v>200</v>
      </c>
      <c r="AU1257">
        <v>-27188.400000000001</v>
      </c>
      <c r="AV1257" s="1" t="s">
        <v>66</v>
      </c>
      <c r="AW1257" t="s">
        <v>2272</v>
      </c>
      <c r="AX1257" t="s">
        <v>2272</v>
      </c>
      <c r="AY1257" t="s">
        <v>2272</v>
      </c>
      <c r="AZ1257" s="1" t="s">
        <v>2272</v>
      </c>
      <c r="BA1257" t="s">
        <v>68</v>
      </c>
      <c r="BB1257" t="s">
        <v>2272</v>
      </c>
      <c r="BC1257" s="4">
        <v>0.55320601851851847</v>
      </c>
      <c r="BD1257" s="2">
        <v>43545</v>
      </c>
      <c r="BE1257" t="s">
        <v>123</v>
      </c>
      <c r="BF1257" t="s">
        <v>2272</v>
      </c>
      <c r="BG1257" t="s">
        <v>2272</v>
      </c>
      <c r="BH1257" s="3" t="s">
        <v>2272</v>
      </c>
      <c r="BI1257" s="2">
        <v>43545.548252314817</v>
      </c>
      <c r="BJ1257" t="s">
        <v>69</v>
      </c>
      <c r="BK1257" t="s">
        <v>2272</v>
      </c>
      <c r="BL1257" s="2">
        <v>43545</v>
      </c>
      <c r="BM1257" t="s">
        <v>2272</v>
      </c>
      <c r="BN1257">
        <v>-0.25540963414464601</v>
      </c>
      <c r="BO1257" s="10" t="str">
        <f>TEXT(Table1[[#This Row],[CLOSE_DATE]],"YYYYMMDD")&amp;TEXT(Table1[[#This Row],[OPEN_DATE]],"YYYYMMDD")&amp;Table1[[#This Row],[SYMBOL]]</f>
        <v>2019050720190321REGI</v>
      </c>
      <c r="BP1257" s="29" t="str">
        <f>IFERROR(VLOOKUP(Table1[[#This Row],[Key]],ownlog!$A:$E,MATCH(BP$1,ownlog!$1:$1,0),FALSE),"")</f>
        <v/>
      </c>
      <c r="BQ1257" s="29" t="str">
        <f>IFERROR(VLOOKUP(Table1[[#This Row],[Key]],ownlog!$A:$E,MATCH(BQ$1,ownlog!$1:$1,0),FALSE),"")</f>
        <v/>
      </c>
      <c r="BR1257" s="29" t="str">
        <f>IFERROR(VLOOKUP(Table1[[#This Row],[Key]],ownlog!$A:$E,MATCH(BR$1,ownlog!$1:$1,0),FALSE),"")</f>
        <v/>
      </c>
      <c r="BS1257" s="29" t="str">
        <f>IFERROR(VLOOKUP(Table1[[#This Row],[Key]],ownlog!$A:$E,MATCH(BS$1,ownlog!$1:$1,0),FALSE),"")</f>
        <v/>
      </c>
    </row>
    <row r="1258" spans="1:71" x14ac:dyDescent="0.25">
      <c r="A1258">
        <v>1256</v>
      </c>
      <c r="B1258">
        <v>2785.02</v>
      </c>
      <c r="C1258">
        <v>-1</v>
      </c>
      <c r="D1258">
        <v>423.2</v>
      </c>
      <c r="E1258">
        <v>-1</v>
      </c>
      <c r="F1258">
        <v>-1</v>
      </c>
      <c r="G1258">
        <v>-1</v>
      </c>
      <c r="H1258">
        <v>1256</v>
      </c>
      <c r="I1258">
        <v>0.06</v>
      </c>
      <c r="J1258">
        <v>0.48097395164311302</v>
      </c>
      <c r="K1258">
        <v>-1</v>
      </c>
      <c r="L1258">
        <v>20</v>
      </c>
      <c r="M1258">
        <v>1</v>
      </c>
      <c r="N1258">
        <v>0.37029875000000001</v>
      </c>
      <c r="O1258">
        <v>0.33200000000000002</v>
      </c>
      <c r="P1258">
        <v>1</v>
      </c>
      <c r="Q1258">
        <v>2860.31</v>
      </c>
      <c r="R1258">
        <v>1256</v>
      </c>
      <c r="S1258">
        <v>93</v>
      </c>
      <c r="T1258">
        <v>16.329999923706001</v>
      </c>
      <c r="U1258">
        <v>444.12</v>
      </c>
      <c r="V1258">
        <v>0.27200000000000002</v>
      </c>
      <c r="W1258">
        <v>423.2</v>
      </c>
      <c r="X1258">
        <v>0.39600000000000002</v>
      </c>
      <c r="Y1258">
        <v>-1</v>
      </c>
      <c r="Z1258">
        <v>0.27962870177594201</v>
      </c>
      <c r="AA1258">
        <v>20</v>
      </c>
      <c r="AB1258">
        <v>0.38030132670952699</v>
      </c>
      <c r="AC1258">
        <v>2805.37</v>
      </c>
      <c r="AD1258">
        <v>-1</v>
      </c>
      <c r="AE1258">
        <v>1196</v>
      </c>
      <c r="AF1258">
        <v>-2.1862456799999999</v>
      </c>
      <c r="AG1258">
        <v>2798.36010742187</v>
      </c>
      <c r="AH1258">
        <v>417.21</v>
      </c>
      <c r="AI1258">
        <v>43552</v>
      </c>
      <c r="AJ1258" t="s">
        <v>2272</v>
      </c>
      <c r="AK1258" t="s">
        <v>65</v>
      </c>
      <c r="AL1258" s="2">
        <v>43592.562199074076</v>
      </c>
      <c r="AM1258" t="s">
        <v>2272</v>
      </c>
      <c r="AN1258" t="s">
        <v>2272</v>
      </c>
      <c r="AO1258" t="s">
        <v>2272</v>
      </c>
      <c r="AP1258" t="s">
        <v>2272</v>
      </c>
      <c r="AQ1258" s="2" t="s">
        <v>2272</v>
      </c>
      <c r="AR1258" t="s">
        <v>67</v>
      </c>
      <c r="AS1258" t="s">
        <v>2272</v>
      </c>
      <c r="AT1258" t="s">
        <v>157</v>
      </c>
      <c r="AU1258">
        <v>-8465</v>
      </c>
      <c r="AV1258" s="1" t="s">
        <v>66</v>
      </c>
      <c r="AW1258" t="s">
        <v>2272</v>
      </c>
      <c r="AX1258" t="s">
        <v>2272</v>
      </c>
      <c r="AY1258" t="s">
        <v>2272</v>
      </c>
      <c r="AZ1258" s="1" t="s">
        <v>2272</v>
      </c>
      <c r="BA1258" t="s">
        <v>68</v>
      </c>
      <c r="BB1258" t="s">
        <v>2272</v>
      </c>
      <c r="BC1258" s="4">
        <v>0.47493055555555558</v>
      </c>
      <c r="BD1258" s="2">
        <v>43549</v>
      </c>
      <c r="BE1258" t="s">
        <v>123</v>
      </c>
      <c r="BF1258" t="s">
        <v>2272</v>
      </c>
      <c r="BG1258" t="s">
        <v>2272</v>
      </c>
      <c r="BH1258" s="3" t="s">
        <v>2272</v>
      </c>
      <c r="BI1258" s="2">
        <v>43549.474918981483</v>
      </c>
      <c r="BJ1258" t="s">
        <v>69</v>
      </c>
      <c r="BK1258" t="s">
        <v>2272</v>
      </c>
      <c r="BL1258" s="2">
        <v>43549</v>
      </c>
      <c r="BM1258" t="s">
        <v>2272</v>
      </c>
      <c r="BN1258">
        <v>4.9292296786389397E-2</v>
      </c>
      <c r="BO1258" s="10" t="str">
        <f>TEXT(Table1[[#This Row],[CLOSE_DATE]],"YYYYMMDD")&amp;TEXT(Table1[[#This Row],[OPEN_DATE]],"YYYYMMDD")&amp;Table1[[#This Row],[SYMBOL]]</f>
        <v>2019050720190325SHW</v>
      </c>
      <c r="BP1258" s="29" t="str">
        <f>IFERROR(VLOOKUP(Table1[[#This Row],[Key]],ownlog!$A:$E,MATCH(BP$1,ownlog!$1:$1,0),FALSE),"")</f>
        <v/>
      </c>
      <c r="BQ1258" s="29" t="str">
        <f>IFERROR(VLOOKUP(Table1[[#This Row],[Key]],ownlog!$A:$E,MATCH(BQ$1,ownlog!$1:$1,0),FALSE),"")</f>
        <v/>
      </c>
      <c r="BR1258" s="29" t="str">
        <f>IFERROR(VLOOKUP(Table1[[#This Row],[Key]],ownlog!$A:$E,MATCH(BR$1,ownlog!$1:$1,0),FALSE),"")</f>
        <v/>
      </c>
      <c r="BS1258" s="29" t="str">
        <f>IFERROR(VLOOKUP(Table1[[#This Row],[Key]],ownlog!$A:$E,MATCH(BS$1,ownlog!$1:$1,0),FALSE),"")</f>
        <v/>
      </c>
    </row>
    <row r="1259" spans="1:71" x14ac:dyDescent="0.25">
      <c r="A1259">
        <v>1257</v>
      </c>
      <c r="B1259">
        <v>2785.02</v>
      </c>
      <c r="C1259">
        <v>-1</v>
      </c>
      <c r="D1259">
        <v>108.858</v>
      </c>
      <c r="E1259">
        <v>-1</v>
      </c>
      <c r="F1259">
        <v>-1</v>
      </c>
      <c r="G1259">
        <v>-1</v>
      </c>
      <c r="H1259">
        <v>1257</v>
      </c>
      <c r="I1259">
        <v>0.06</v>
      </c>
      <c r="J1259">
        <v>0.48097395164311302</v>
      </c>
      <c r="K1259">
        <v>-1</v>
      </c>
      <c r="L1259">
        <v>150</v>
      </c>
      <c r="M1259">
        <v>1</v>
      </c>
      <c r="N1259">
        <v>0.37029875000000001</v>
      </c>
      <c r="O1259">
        <v>0.33200000000000002</v>
      </c>
      <c r="P1259">
        <v>1</v>
      </c>
      <c r="Q1259">
        <v>2860.31</v>
      </c>
      <c r="R1259">
        <v>1257</v>
      </c>
      <c r="S1259">
        <v>93</v>
      </c>
      <c r="T1259">
        <v>16.329999923706001</v>
      </c>
      <c r="U1259">
        <v>112.41</v>
      </c>
      <c r="V1259">
        <v>0.27200000000000002</v>
      </c>
      <c r="W1259">
        <v>108.8582</v>
      </c>
      <c r="X1259">
        <v>0.39600000000000002</v>
      </c>
      <c r="Y1259">
        <v>-1</v>
      </c>
      <c r="Z1259">
        <v>0.27962870177594201</v>
      </c>
      <c r="AA1259">
        <v>150</v>
      </c>
      <c r="AB1259">
        <v>0.38030132670952699</v>
      </c>
      <c r="AC1259">
        <v>2805.37</v>
      </c>
      <c r="AD1259">
        <v>-1</v>
      </c>
      <c r="AE1259">
        <v>1170</v>
      </c>
      <c r="AF1259">
        <v>-2.3668830500000002</v>
      </c>
      <c r="AG1259">
        <v>2798.36010742187</v>
      </c>
      <c r="AH1259">
        <v>531.13</v>
      </c>
      <c r="AI1259">
        <v>43552</v>
      </c>
      <c r="AJ1259" t="s">
        <v>2272</v>
      </c>
      <c r="AK1259" t="s">
        <v>65</v>
      </c>
      <c r="AL1259" s="2">
        <v>43579.61277777778</v>
      </c>
      <c r="AM1259" t="s">
        <v>2272</v>
      </c>
      <c r="AN1259" t="s">
        <v>2272</v>
      </c>
      <c r="AO1259" t="s">
        <v>2272</v>
      </c>
      <c r="AP1259" t="s">
        <v>2272</v>
      </c>
      <c r="AQ1259" s="2" t="s">
        <v>2272</v>
      </c>
      <c r="AR1259" t="s">
        <v>67</v>
      </c>
      <c r="AS1259" t="s">
        <v>2272</v>
      </c>
      <c r="AT1259" t="s">
        <v>209</v>
      </c>
      <c r="AU1259">
        <v>-16329.7</v>
      </c>
      <c r="AV1259" s="1" t="s">
        <v>66</v>
      </c>
      <c r="AW1259" t="s">
        <v>2272</v>
      </c>
      <c r="AX1259" t="s">
        <v>2272</v>
      </c>
      <c r="AY1259" t="s">
        <v>2272</v>
      </c>
      <c r="AZ1259" s="1" t="s">
        <v>2272</v>
      </c>
      <c r="BA1259" t="s">
        <v>68</v>
      </c>
      <c r="BB1259" t="s">
        <v>2272</v>
      </c>
      <c r="BC1259" s="4">
        <v>0.47552083333333334</v>
      </c>
      <c r="BD1259" s="2">
        <v>43549</v>
      </c>
      <c r="BE1259" t="s">
        <v>123</v>
      </c>
      <c r="BF1259" t="s">
        <v>2272</v>
      </c>
      <c r="BG1259" t="s">
        <v>2272</v>
      </c>
      <c r="BH1259" s="3" t="s">
        <v>2272</v>
      </c>
      <c r="BI1259" s="2">
        <v>43549.47552083333</v>
      </c>
      <c r="BJ1259" t="s">
        <v>69</v>
      </c>
      <c r="BK1259" t="s">
        <v>2272</v>
      </c>
      <c r="BL1259" s="2">
        <v>43549</v>
      </c>
      <c r="BM1259" t="s">
        <v>2272</v>
      </c>
      <c r="BN1259">
        <v>3.2527330661968203E-2</v>
      </c>
      <c r="BO1259" s="10" t="str">
        <f>TEXT(Table1[[#This Row],[CLOSE_DATE]],"YYYYMMDD")&amp;TEXT(Table1[[#This Row],[OPEN_DATE]],"YYYYMMDD")&amp;Table1[[#This Row],[SYMBOL]]</f>
        <v>2019042420190325FIS</v>
      </c>
      <c r="BP1259" s="29" t="str">
        <f>IFERROR(VLOOKUP(Table1[[#This Row],[Key]],ownlog!$A:$E,MATCH(BP$1,ownlog!$1:$1,0),FALSE),"")</f>
        <v/>
      </c>
      <c r="BQ1259" s="29" t="str">
        <f>IFERROR(VLOOKUP(Table1[[#This Row],[Key]],ownlog!$A:$E,MATCH(BQ$1,ownlog!$1:$1,0),FALSE),"")</f>
        <v/>
      </c>
      <c r="BR1259" s="29" t="str">
        <f>IFERROR(VLOOKUP(Table1[[#This Row],[Key]],ownlog!$A:$E,MATCH(BR$1,ownlog!$1:$1,0),FALSE),"")</f>
        <v/>
      </c>
      <c r="BS1259" s="29" t="str">
        <f>IFERROR(VLOOKUP(Table1[[#This Row],[Key]],ownlog!$A:$E,MATCH(BS$1,ownlog!$1:$1,0),FALSE),"")</f>
        <v/>
      </c>
    </row>
    <row r="1260" spans="1:71" x14ac:dyDescent="0.25">
      <c r="A1260">
        <v>1258</v>
      </c>
      <c r="B1260">
        <v>2785.02</v>
      </c>
      <c r="C1260">
        <v>-1</v>
      </c>
      <c r="D1260">
        <v>8.76</v>
      </c>
      <c r="E1260">
        <v>-1</v>
      </c>
      <c r="F1260">
        <v>-1</v>
      </c>
      <c r="G1260">
        <v>-1</v>
      </c>
      <c r="H1260">
        <v>1259</v>
      </c>
      <c r="I1260">
        <v>0.06</v>
      </c>
      <c r="J1260">
        <v>0.48097395164311302</v>
      </c>
      <c r="K1260">
        <v>-1</v>
      </c>
      <c r="L1260">
        <v>250</v>
      </c>
      <c r="M1260">
        <v>5</v>
      </c>
      <c r="N1260">
        <v>0.37029875000000001</v>
      </c>
      <c r="O1260">
        <v>0.33200000000000002</v>
      </c>
      <c r="P1260">
        <v>1</v>
      </c>
      <c r="Q1260">
        <v>2860.31</v>
      </c>
      <c r="R1260">
        <v>1258</v>
      </c>
      <c r="S1260">
        <v>93</v>
      </c>
      <c r="T1260">
        <v>16.329999923706001</v>
      </c>
      <c r="U1260">
        <v>12.8</v>
      </c>
      <c r="V1260">
        <v>0.27200000000000002</v>
      </c>
      <c r="W1260">
        <v>8.76</v>
      </c>
      <c r="X1260">
        <v>0.39600000000000002</v>
      </c>
      <c r="Y1260">
        <v>-1</v>
      </c>
      <c r="Z1260">
        <v>0.27962870177594201</v>
      </c>
      <c r="AA1260">
        <v>1000</v>
      </c>
      <c r="AB1260">
        <v>0.38030132670952699</v>
      </c>
      <c r="AC1260">
        <v>2805.37</v>
      </c>
      <c r="AD1260">
        <v>-1</v>
      </c>
      <c r="AE1260">
        <v>1244</v>
      </c>
      <c r="AF1260">
        <v>-6.3459899999999996</v>
      </c>
      <c r="AG1260">
        <v>2798.36010742187</v>
      </c>
      <c r="AH1260">
        <v>1008.65</v>
      </c>
      <c r="AI1260">
        <v>43552</v>
      </c>
      <c r="AJ1260" t="s">
        <v>2272</v>
      </c>
      <c r="AK1260" t="s">
        <v>65</v>
      </c>
      <c r="AL1260" s="2">
        <v>43630.641921296294</v>
      </c>
      <c r="AM1260" t="s">
        <v>2272</v>
      </c>
      <c r="AN1260" t="s">
        <v>2272</v>
      </c>
      <c r="AO1260" t="s">
        <v>2272</v>
      </c>
      <c r="AP1260" t="s">
        <v>2272</v>
      </c>
      <c r="AQ1260" s="2" t="s">
        <v>2272</v>
      </c>
      <c r="AR1260" t="s">
        <v>67</v>
      </c>
      <c r="AS1260" t="s">
        <v>2272</v>
      </c>
      <c r="AT1260" t="s">
        <v>110</v>
      </c>
      <c r="AU1260">
        <v>-8765</v>
      </c>
      <c r="AV1260" s="1" t="s">
        <v>66</v>
      </c>
      <c r="AW1260" t="s">
        <v>2272</v>
      </c>
      <c r="AX1260" t="s">
        <v>2272</v>
      </c>
      <c r="AY1260" t="s">
        <v>2272</v>
      </c>
      <c r="AZ1260" s="1" t="s">
        <v>2272</v>
      </c>
      <c r="BA1260" t="s">
        <v>68</v>
      </c>
      <c r="BB1260" t="s">
        <v>2272</v>
      </c>
      <c r="BC1260" s="4">
        <v>0.48020833333333335</v>
      </c>
      <c r="BD1260" s="2">
        <v>43549</v>
      </c>
      <c r="BE1260" t="s">
        <v>123</v>
      </c>
      <c r="BF1260" t="s">
        <v>2272</v>
      </c>
      <c r="BG1260" t="s">
        <v>2272</v>
      </c>
      <c r="BH1260" s="3" t="s">
        <v>2272</v>
      </c>
      <c r="BI1260" s="2">
        <v>43549.480208333334</v>
      </c>
      <c r="BJ1260" t="s">
        <v>69</v>
      </c>
      <c r="BK1260" t="s">
        <v>2272</v>
      </c>
      <c r="BL1260" s="2">
        <v>43549</v>
      </c>
      <c r="BM1260" t="s">
        <v>2272</v>
      </c>
      <c r="BN1260">
        <v>0.46057077625570703</v>
      </c>
      <c r="BO1260" s="10" t="str">
        <f>TEXT(Table1[[#This Row],[CLOSE_DATE]],"YYYYMMDD")&amp;TEXT(Table1[[#This Row],[OPEN_DATE]],"YYYYMMDD")&amp;Table1[[#This Row],[SYMBOL]]</f>
        <v>2019061420190325FNMAS</v>
      </c>
      <c r="BP1260" s="29" t="str">
        <f>IFERROR(VLOOKUP(Table1[[#This Row],[Key]],ownlog!$A:$E,MATCH(BP$1,ownlog!$1:$1,0),FALSE),"")</f>
        <v/>
      </c>
      <c r="BQ1260" s="29" t="str">
        <f>IFERROR(VLOOKUP(Table1[[#This Row],[Key]],ownlog!$A:$E,MATCH(BQ$1,ownlog!$1:$1,0),FALSE),"")</f>
        <v/>
      </c>
      <c r="BR1260" s="29" t="str">
        <f>IFERROR(VLOOKUP(Table1[[#This Row],[Key]],ownlog!$A:$E,MATCH(BR$1,ownlog!$1:$1,0),FALSE),"")</f>
        <v/>
      </c>
      <c r="BS1260" s="29" t="str">
        <f>IFERROR(VLOOKUP(Table1[[#This Row],[Key]],ownlog!$A:$E,MATCH(BS$1,ownlog!$1:$1,0),FALSE),"")</f>
        <v/>
      </c>
    </row>
    <row r="1261" spans="1:71" x14ac:dyDescent="0.25">
      <c r="A1261">
        <v>1259</v>
      </c>
      <c r="B1261">
        <v>2785.02</v>
      </c>
      <c r="C1261">
        <v>-1</v>
      </c>
      <c r="D1261">
        <v>8.76</v>
      </c>
      <c r="E1261">
        <v>-1</v>
      </c>
      <c r="F1261">
        <v>-1</v>
      </c>
      <c r="G1261">
        <v>-1</v>
      </c>
      <c r="H1261">
        <v>1258</v>
      </c>
      <c r="I1261">
        <v>0.06</v>
      </c>
      <c r="J1261">
        <v>0.48097395164311302</v>
      </c>
      <c r="K1261">
        <v>-1</v>
      </c>
      <c r="L1261">
        <v>750</v>
      </c>
      <c r="M1261">
        <v>5</v>
      </c>
      <c r="N1261">
        <v>0.37029875000000001</v>
      </c>
      <c r="O1261">
        <v>0.33200000000000002</v>
      </c>
      <c r="P1261">
        <v>1</v>
      </c>
      <c r="Q1261">
        <v>2860.31</v>
      </c>
      <c r="R1261">
        <v>1259</v>
      </c>
      <c r="S1261">
        <v>93</v>
      </c>
      <c r="T1261">
        <v>16.329999923706001</v>
      </c>
      <c r="U1261">
        <v>7.02</v>
      </c>
      <c r="V1261">
        <v>0.27200000000000002</v>
      </c>
      <c r="W1261">
        <v>8.76</v>
      </c>
      <c r="X1261">
        <v>0.39600000000000002</v>
      </c>
      <c r="Y1261">
        <v>-1</v>
      </c>
      <c r="Z1261">
        <v>0.27962870177594201</v>
      </c>
      <c r="AA1261">
        <v>1000</v>
      </c>
      <c r="AB1261">
        <v>0.38030132670952699</v>
      </c>
      <c r="AC1261">
        <v>2805.37</v>
      </c>
      <c r="AD1261">
        <v>-1</v>
      </c>
      <c r="AE1261">
        <v>1351</v>
      </c>
      <c r="AF1261">
        <v>-15.548284000000001</v>
      </c>
      <c r="AG1261">
        <v>2798.36010742187</v>
      </c>
      <c r="AH1261">
        <v>-1315.55</v>
      </c>
      <c r="AI1261">
        <v>43552</v>
      </c>
      <c r="AJ1261" t="s">
        <v>2272</v>
      </c>
      <c r="AK1261" t="s">
        <v>65</v>
      </c>
      <c r="AL1261" s="2">
        <v>43902.424861111111</v>
      </c>
      <c r="AM1261" t="s">
        <v>2272</v>
      </c>
      <c r="AN1261" t="s">
        <v>2272</v>
      </c>
      <c r="AO1261" t="s">
        <v>2272</v>
      </c>
      <c r="AP1261" t="s">
        <v>2272</v>
      </c>
      <c r="AQ1261" s="2" t="s">
        <v>2272</v>
      </c>
      <c r="AR1261" t="s">
        <v>67</v>
      </c>
      <c r="AS1261" t="s">
        <v>2272</v>
      </c>
      <c r="AT1261" t="s">
        <v>110</v>
      </c>
      <c r="AU1261">
        <v>-8765</v>
      </c>
      <c r="AV1261" s="1" t="s">
        <v>66</v>
      </c>
      <c r="AW1261" t="s">
        <v>2272</v>
      </c>
      <c r="AX1261" t="s">
        <v>2272</v>
      </c>
      <c r="AY1261" t="s">
        <v>2272</v>
      </c>
      <c r="AZ1261" s="1" t="s">
        <v>2272</v>
      </c>
      <c r="BA1261" t="s">
        <v>68</v>
      </c>
      <c r="BB1261" t="s">
        <v>2272</v>
      </c>
      <c r="BC1261" s="4">
        <v>0.48020833333333335</v>
      </c>
      <c r="BD1261" s="2">
        <v>43549</v>
      </c>
      <c r="BE1261" t="s">
        <v>123</v>
      </c>
      <c r="BF1261" t="s">
        <v>2272</v>
      </c>
      <c r="BG1261" t="s">
        <v>2272</v>
      </c>
      <c r="BH1261" s="3" t="s">
        <v>2272</v>
      </c>
      <c r="BI1261" s="2">
        <v>43549.480208333334</v>
      </c>
      <c r="BJ1261" t="s">
        <v>69</v>
      </c>
      <c r="BK1261" t="s">
        <v>2272</v>
      </c>
      <c r="BL1261" s="2">
        <v>43549</v>
      </c>
      <c r="BM1261" t="s">
        <v>2272</v>
      </c>
      <c r="BN1261">
        <v>-0.200235920852359</v>
      </c>
      <c r="BO1261" s="10" t="str">
        <f>TEXT(Table1[[#This Row],[CLOSE_DATE]],"YYYYMMDD")&amp;TEXT(Table1[[#This Row],[OPEN_DATE]],"YYYYMMDD")&amp;Table1[[#This Row],[SYMBOL]]</f>
        <v>2020031220190325FNMAS</v>
      </c>
      <c r="BP1261" s="29" t="str">
        <f>IFERROR(VLOOKUP(Table1[[#This Row],[Key]],ownlog!$A:$E,MATCH(BP$1,ownlog!$1:$1,0),FALSE),"")</f>
        <v/>
      </c>
      <c r="BQ1261" s="29" t="str">
        <f>IFERROR(VLOOKUP(Table1[[#This Row],[Key]],ownlog!$A:$E,MATCH(BQ$1,ownlog!$1:$1,0),FALSE),"")</f>
        <v/>
      </c>
      <c r="BR1261" s="29" t="str">
        <f>IFERROR(VLOOKUP(Table1[[#This Row],[Key]],ownlog!$A:$E,MATCH(BR$1,ownlog!$1:$1,0),FALSE),"")</f>
        <v/>
      </c>
      <c r="BS1261" s="29" t="str">
        <f>IFERROR(VLOOKUP(Table1[[#This Row],[Key]],ownlog!$A:$E,MATCH(BS$1,ownlog!$1:$1,0),FALSE),"")</f>
        <v/>
      </c>
    </row>
    <row r="1262" spans="1:71" x14ac:dyDescent="0.25">
      <c r="A1262">
        <v>1260</v>
      </c>
      <c r="B1262">
        <v>2785.02</v>
      </c>
      <c r="C1262">
        <v>-1</v>
      </c>
      <c r="D1262">
        <v>110.358</v>
      </c>
      <c r="E1262">
        <v>-1</v>
      </c>
      <c r="F1262">
        <v>-1</v>
      </c>
      <c r="G1262">
        <v>-1</v>
      </c>
      <c r="H1262">
        <v>1260</v>
      </c>
      <c r="I1262">
        <v>0.06</v>
      </c>
      <c r="J1262">
        <v>0.48097395164311302</v>
      </c>
      <c r="K1262">
        <v>-1</v>
      </c>
      <c r="L1262">
        <v>50</v>
      </c>
      <c r="M1262">
        <v>1</v>
      </c>
      <c r="N1262">
        <v>0.37029875000000001</v>
      </c>
      <c r="O1262">
        <v>0.33200000000000002</v>
      </c>
      <c r="P1262">
        <v>1</v>
      </c>
      <c r="Q1262">
        <v>2860.31</v>
      </c>
      <c r="R1262">
        <v>1260</v>
      </c>
      <c r="S1262">
        <v>93</v>
      </c>
      <c r="T1262">
        <v>15.149999618530201</v>
      </c>
      <c r="U1262">
        <v>115.61</v>
      </c>
      <c r="V1262">
        <v>0.27200000000000002</v>
      </c>
      <c r="W1262">
        <v>110.3575</v>
      </c>
      <c r="X1262">
        <v>0.39600000000000002</v>
      </c>
      <c r="Y1262">
        <v>-1</v>
      </c>
      <c r="Z1262">
        <v>0.27962870177594201</v>
      </c>
      <c r="AA1262">
        <v>200</v>
      </c>
      <c r="AB1262">
        <v>0.38030132670952699</v>
      </c>
      <c r="AC1262">
        <v>2805.37</v>
      </c>
      <c r="AD1262">
        <v>-1</v>
      </c>
      <c r="AE1262">
        <v>1193</v>
      </c>
      <c r="AF1262">
        <v>-2.12560635</v>
      </c>
      <c r="AG1262">
        <v>2805.3701171875</v>
      </c>
      <c r="AH1262">
        <v>261.37</v>
      </c>
      <c r="AI1262">
        <v>43552</v>
      </c>
      <c r="AJ1262" t="s">
        <v>2272</v>
      </c>
      <c r="AK1262" t="s">
        <v>65</v>
      </c>
      <c r="AL1262" s="2">
        <v>43592.560347222221</v>
      </c>
      <c r="AM1262" t="s">
        <v>2272</v>
      </c>
      <c r="AN1262" t="s">
        <v>2272</v>
      </c>
      <c r="AO1262" t="s">
        <v>2272</v>
      </c>
      <c r="AP1262" t="s">
        <v>2272</v>
      </c>
      <c r="AQ1262" s="2" t="s">
        <v>2272</v>
      </c>
      <c r="AR1262" t="s">
        <v>67</v>
      </c>
      <c r="AS1262" t="s">
        <v>2272</v>
      </c>
      <c r="AT1262" t="s">
        <v>209</v>
      </c>
      <c r="AU1262">
        <v>-22072.6</v>
      </c>
      <c r="AV1262" s="1" t="s">
        <v>66</v>
      </c>
      <c r="AW1262" t="s">
        <v>2272</v>
      </c>
      <c r="AX1262" t="s">
        <v>2272</v>
      </c>
      <c r="AY1262" t="s">
        <v>2272</v>
      </c>
      <c r="AZ1262" s="1" t="s">
        <v>2272</v>
      </c>
      <c r="BA1262" t="s">
        <v>68</v>
      </c>
      <c r="BB1262" t="s">
        <v>2272</v>
      </c>
      <c r="BC1262" s="4">
        <v>0.42989583333333337</v>
      </c>
      <c r="BD1262" s="2">
        <v>43551</v>
      </c>
      <c r="BE1262" t="s">
        <v>123</v>
      </c>
      <c r="BF1262" t="s">
        <v>2272</v>
      </c>
      <c r="BG1262" t="s">
        <v>2272</v>
      </c>
      <c r="BH1262" s="3" t="s">
        <v>2272</v>
      </c>
      <c r="BI1262" s="2">
        <v>43551.429895833331</v>
      </c>
      <c r="BJ1262" t="s">
        <v>69</v>
      </c>
      <c r="BK1262" t="s">
        <v>2272</v>
      </c>
      <c r="BL1262" s="2">
        <v>43551</v>
      </c>
      <c r="BM1262" t="s">
        <v>2272</v>
      </c>
      <c r="BN1262">
        <v>4.7367872595881502E-2</v>
      </c>
      <c r="BO1262" s="10" t="str">
        <f>TEXT(Table1[[#This Row],[CLOSE_DATE]],"YYYYMMDD")&amp;TEXT(Table1[[#This Row],[OPEN_DATE]],"YYYYMMDD")&amp;Table1[[#This Row],[SYMBOL]]</f>
        <v>2019050720190327FIS</v>
      </c>
      <c r="BP1262" s="29" t="str">
        <f>IFERROR(VLOOKUP(Table1[[#This Row],[Key]],ownlog!$A:$E,MATCH(BP$1,ownlog!$1:$1,0),FALSE),"")</f>
        <v/>
      </c>
      <c r="BQ1262" s="29" t="str">
        <f>IFERROR(VLOOKUP(Table1[[#This Row],[Key]],ownlog!$A:$E,MATCH(BQ$1,ownlog!$1:$1,0),FALSE),"")</f>
        <v/>
      </c>
      <c r="BR1262" s="29" t="str">
        <f>IFERROR(VLOOKUP(Table1[[#This Row],[Key]],ownlog!$A:$E,MATCH(BR$1,ownlog!$1:$1,0),FALSE),"")</f>
        <v/>
      </c>
      <c r="BS1262" s="29" t="str">
        <f>IFERROR(VLOOKUP(Table1[[#This Row],[Key]],ownlog!$A:$E,MATCH(BS$1,ownlog!$1:$1,0),FALSE),"")</f>
        <v/>
      </c>
    </row>
    <row r="1263" spans="1:71" x14ac:dyDescent="0.25">
      <c r="A1263">
        <v>1261</v>
      </c>
      <c r="B1263">
        <v>2785.02</v>
      </c>
      <c r="C1263">
        <v>-1</v>
      </c>
      <c r="D1263">
        <v>110.358</v>
      </c>
      <c r="E1263">
        <v>-1</v>
      </c>
      <c r="F1263">
        <v>-1</v>
      </c>
      <c r="G1263">
        <v>-1</v>
      </c>
      <c r="H1263">
        <v>1261</v>
      </c>
      <c r="I1263">
        <v>0.06</v>
      </c>
      <c r="J1263">
        <v>0.48097395164311302</v>
      </c>
      <c r="K1263">
        <v>-1</v>
      </c>
      <c r="L1263">
        <v>50</v>
      </c>
      <c r="M1263">
        <v>1</v>
      </c>
      <c r="N1263">
        <v>0.37029875000000001</v>
      </c>
      <c r="O1263">
        <v>0.33200000000000002</v>
      </c>
      <c r="P1263">
        <v>1</v>
      </c>
      <c r="Q1263">
        <v>2860.31</v>
      </c>
      <c r="R1263">
        <v>1261</v>
      </c>
      <c r="S1263">
        <v>93</v>
      </c>
      <c r="T1263">
        <v>15.149999618530201</v>
      </c>
      <c r="U1263">
        <v>116.27500000000001</v>
      </c>
      <c r="V1263">
        <v>0.27200000000000002</v>
      </c>
      <c r="W1263">
        <v>110.3575</v>
      </c>
      <c r="X1263">
        <v>0.39600000000000002</v>
      </c>
      <c r="Y1263">
        <v>-1</v>
      </c>
      <c r="Z1263">
        <v>0.27962870177594201</v>
      </c>
      <c r="AA1263">
        <v>200</v>
      </c>
      <c r="AB1263">
        <v>0.38030132670952699</v>
      </c>
      <c r="AC1263">
        <v>2805.37</v>
      </c>
      <c r="AD1263">
        <v>-1</v>
      </c>
      <c r="AE1263">
        <v>1222</v>
      </c>
      <c r="AF1263">
        <v>-2.2525892500000002</v>
      </c>
      <c r="AG1263">
        <v>2805.3701171875</v>
      </c>
      <c r="AH1263">
        <v>294.75</v>
      </c>
      <c r="AI1263">
        <v>43552</v>
      </c>
      <c r="AJ1263" t="s">
        <v>2272</v>
      </c>
      <c r="AK1263" t="s">
        <v>65</v>
      </c>
      <c r="AL1263" s="2">
        <v>43619.630393518521</v>
      </c>
      <c r="AM1263" t="s">
        <v>2272</v>
      </c>
      <c r="AN1263" t="s">
        <v>2272</v>
      </c>
      <c r="AO1263" t="s">
        <v>2272</v>
      </c>
      <c r="AP1263" t="s">
        <v>2272</v>
      </c>
      <c r="AQ1263" s="2" t="s">
        <v>2272</v>
      </c>
      <c r="AR1263" t="s">
        <v>67</v>
      </c>
      <c r="AS1263" t="s">
        <v>2272</v>
      </c>
      <c r="AT1263" t="s">
        <v>209</v>
      </c>
      <c r="AU1263">
        <v>-22072.6</v>
      </c>
      <c r="AV1263" s="1" t="s">
        <v>66</v>
      </c>
      <c r="AW1263" t="s">
        <v>2272</v>
      </c>
      <c r="AX1263" t="s">
        <v>2272</v>
      </c>
      <c r="AY1263" t="s">
        <v>2272</v>
      </c>
      <c r="AZ1263" s="1" t="s">
        <v>2272</v>
      </c>
      <c r="BA1263" t="s">
        <v>68</v>
      </c>
      <c r="BB1263" t="s">
        <v>2272</v>
      </c>
      <c r="BC1263" s="4">
        <v>0.42989583333333337</v>
      </c>
      <c r="BD1263" s="2">
        <v>43551</v>
      </c>
      <c r="BE1263" t="s">
        <v>123</v>
      </c>
      <c r="BF1263" t="s">
        <v>2272</v>
      </c>
      <c r="BG1263" t="s">
        <v>2272</v>
      </c>
      <c r="BH1263" s="3" t="s">
        <v>2272</v>
      </c>
      <c r="BI1263" s="2">
        <v>43551.429895833331</v>
      </c>
      <c r="BJ1263" t="s">
        <v>69</v>
      </c>
      <c r="BK1263" t="s">
        <v>2272</v>
      </c>
      <c r="BL1263" s="2">
        <v>43551</v>
      </c>
      <c r="BM1263" t="s">
        <v>2272</v>
      </c>
      <c r="BN1263">
        <v>5.3417302856625E-2</v>
      </c>
      <c r="BO1263" s="10" t="str">
        <f>TEXT(Table1[[#This Row],[CLOSE_DATE]],"YYYYMMDD")&amp;TEXT(Table1[[#This Row],[OPEN_DATE]],"YYYYMMDD")&amp;Table1[[#This Row],[SYMBOL]]</f>
        <v>2019060320190327FIS</v>
      </c>
      <c r="BP1263" s="29" t="str">
        <f>IFERROR(VLOOKUP(Table1[[#This Row],[Key]],ownlog!$A:$E,MATCH(BP$1,ownlog!$1:$1,0),FALSE),"")</f>
        <v/>
      </c>
      <c r="BQ1263" s="29" t="str">
        <f>IFERROR(VLOOKUP(Table1[[#This Row],[Key]],ownlog!$A:$E,MATCH(BQ$1,ownlog!$1:$1,0),FALSE),"")</f>
        <v/>
      </c>
      <c r="BR1263" s="29" t="str">
        <f>IFERROR(VLOOKUP(Table1[[#This Row],[Key]],ownlog!$A:$E,MATCH(BR$1,ownlog!$1:$1,0),FALSE),"")</f>
        <v/>
      </c>
      <c r="BS1263" s="29" t="str">
        <f>IFERROR(VLOOKUP(Table1[[#This Row],[Key]],ownlog!$A:$E,MATCH(BS$1,ownlog!$1:$1,0),FALSE),"")</f>
        <v/>
      </c>
    </row>
    <row r="1264" spans="1:71" x14ac:dyDescent="0.25">
      <c r="A1264">
        <v>1262</v>
      </c>
      <c r="B1264">
        <v>2785.02</v>
      </c>
      <c r="C1264">
        <v>-1</v>
      </c>
      <c r="D1264">
        <v>110.358</v>
      </c>
      <c r="E1264">
        <v>-1</v>
      </c>
      <c r="F1264">
        <v>-1</v>
      </c>
      <c r="G1264">
        <v>-1</v>
      </c>
      <c r="H1264">
        <v>1262</v>
      </c>
      <c r="I1264">
        <v>0.06</v>
      </c>
      <c r="J1264">
        <v>0.48097395164311302</v>
      </c>
      <c r="K1264">
        <v>-1</v>
      </c>
      <c r="L1264">
        <v>100</v>
      </c>
      <c r="M1264">
        <v>1</v>
      </c>
      <c r="N1264">
        <v>0.37029875000000001</v>
      </c>
      <c r="O1264">
        <v>0.33200000000000002</v>
      </c>
      <c r="P1264">
        <v>1</v>
      </c>
      <c r="Q1264">
        <v>2860.31</v>
      </c>
      <c r="R1264">
        <v>1262</v>
      </c>
      <c r="S1264">
        <v>93</v>
      </c>
      <c r="T1264">
        <v>15.149999618530201</v>
      </c>
      <c r="U1264">
        <v>118.64</v>
      </c>
      <c r="V1264">
        <v>0.27200000000000002</v>
      </c>
      <c r="W1264">
        <v>110.3575</v>
      </c>
      <c r="X1264">
        <v>0.39600000000000002</v>
      </c>
      <c r="Y1264">
        <v>-1</v>
      </c>
      <c r="Z1264">
        <v>0.27962870177594201</v>
      </c>
      <c r="AA1264">
        <v>200</v>
      </c>
      <c r="AB1264">
        <v>0.38030132670952699</v>
      </c>
      <c r="AC1264">
        <v>2805.37</v>
      </c>
      <c r="AD1264">
        <v>-1</v>
      </c>
      <c r="AE1264">
        <v>1207</v>
      </c>
      <c r="AF1264">
        <v>-2.2574847999999998</v>
      </c>
      <c r="AG1264">
        <v>2805.3701171875</v>
      </c>
      <c r="AH1264">
        <v>826.74</v>
      </c>
      <c r="AI1264">
        <v>43552</v>
      </c>
      <c r="AJ1264" t="s">
        <v>2272</v>
      </c>
      <c r="AK1264" t="s">
        <v>65</v>
      </c>
      <c r="AL1264" s="2">
        <v>43619.491620370369</v>
      </c>
      <c r="AM1264" t="s">
        <v>2272</v>
      </c>
      <c r="AN1264" t="s">
        <v>2272</v>
      </c>
      <c r="AO1264" t="s">
        <v>2272</v>
      </c>
      <c r="AP1264" t="s">
        <v>2272</v>
      </c>
      <c r="AQ1264" s="2" t="s">
        <v>2272</v>
      </c>
      <c r="AR1264" t="s">
        <v>67</v>
      </c>
      <c r="AS1264" t="s">
        <v>2272</v>
      </c>
      <c r="AT1264" t="s">
        <v>209</v>
      </c>
      <c r="AU1264">
        <v>-22072.6</v>
      </c>
      <c r="AV1264" s="1" t="s">
        <v>66</v>
      </c>
      <c r="AW1264" t="s">
        <v>2272</v>
      </c>
      <c r="AX1264" t="s">
        <v>2272</v>
      </c>
      <c r="AY1264" t="s">
        <v>2272</v>
      </c>
      <c r="AZ1264" s="1" t="s">
        <v>2272</v>
      </c>
      <c r="BA1264" t="s">
        <v>68</v>
      </c>
      <c r="BB1264" t="s">
        <v>2272</v>
      </c>
      <c r="BC1264" s="4">
        <v>0.42989583333333337</v>
      </c>
      <c r="BD1264" s="2">
        <v>43551</v>
      </c>
      <c r="BE1264" t="s">
        <v>123</v>
      </c>
      <c r="BF1264" t="s">
        <v>2272</v>
      </c>
      <c r="BG1264" t="s">
        <v>2272</v>
      </c>
      <c r="BH1264" s="3" t="s">
        <v>2272</v>
      </c>
      <c r="BI1264" s="2">
        <v>43551.429895833331</v>
      </c>
      <c r="BJ1264" t="s">
        <v>69</v>
      </c>
      <c r="BK1264" t="s">
        <v>2272</v>
      </c>
      <c r="BL1264" s="2">
        <v>43551</v>
      </c>
      <c r="BM1264" t="s">
        <v>2272</v>
      </c>
      <c r="BN1264">
        <v>7.4914709013886693E-2</v>
      </c>
      <c r="BO1264" s="10" t="str">
        <f>TEXT(Table1[[#This Row],[CLOSE_DATE]],"YYYYMMDD")&amp;TEXT(Table1[[#This Row],[OPEN_DATE]],"YYYYMMDD")&amp;Table1[[#This Row],[SYMBOL]]</f>
        <v>2019060320190327FIS</v>
      </c>
      <c r="BP1264" s="29" t="str">
        <f>IFERROR(VLOOKUP(Table1[[#This Row],[Key]],ownlog!$A:$E,MATCH(BP$1,ownlog!$1:$1,0),FALSE),"")</f>
        <v/>
      </c>
      <c r="BQ1264" s="29" t="str">
        <f>IFERROR(VLOOKUP(Table1[[#This Row],[Key]],ownlog!$A:$E,MATCH(BQ$1,ownlog!$1:$1,0),FALSE),"")</f>
        <v/>
      </c>
      <c r="BR1264" s="29" t="str">
        <f>IFERROR(VLOOKUP(Table1[[#This Row],[Key]],ownlog!$A:$E,MATCH(BR$1,ownlog!$1:$1,0),FALSE),"")</f>
        <v/>
      </c>
      <c r="BS1264" s="29" t="str">
        <f>IFERROR(VLOOKUP(Table1[[#This Row],[Key]],ownlog!$A:$E,MATCH(BS$1,ownlog!$1:$1,0),FALSE),"")</f>
        <v/>
      </c>
    </row>
    <row r="1265" spans="1:71" x14ac:dyDescent="0.25">
      <c r="A1265">
        <v>1263</v>
      </c>
      <c r="B1265">
        <v>2785.02</v>
      </c>
      <c r="C1265">
        <v>-1</v>
      </c>
      <c r="D1265">
        <v>161.04</v>
      </c>
      <c r="E1265">
        <v>-1</v>
      </c>
      <c r="F1265">
        <v>-1</v>
      </c>
      <c r="G1265">
        <v>-1</v>
      </c>
      <c r="H1265">
        <v>1263</v>
      </c>
      <c r="I1265">
        <v>0.06</v>
      </c>
      <c r="J1265">
        <v>0.48097395164311302</v>
      </c>
      <c r="K1265">
        <v>-1</v>
      </c>
      <c r="L1265">
        <v>100</v>
      </c>
      <c r="M1265">
        <v>1</v>
      </c>
      <c r="N1265">
        <v>0.37029875000000001</v>
      </c>
      <c r="O1265">
        <v>0.33200000000000002</v>
      </c>
      <c r="P1265">
        <v>1</v>
      </c>
      <c r="Q1265">
        <v>2860.31</v>
      </c>
      <c r="R1265">
        <v>1263</v>
      </c>
      <c r="S1265">
        <v>93</v>
      </c>
      <c r="T1265">
        <v>15.149999618530201</v>
      </c>
      <c r="U1265">
        <v>158.44120000000001</v>
      </c>
      <c r="V1265">
        <v>0.27200000000000002</v>
      </c>
      <c r="W1265">
        <v>161.04</v>
      </c>
      <c r="X1265">
        <v>0.39600000000000002</v>
      </c>
      <c r="Y1265">
        <v>-1</v>
      </c>
      <c r="Z1265">
        <v>0.27962870177594201</v>
      </c>
      <c r="AA1265">
        <v>100</v>
      </c>
      <c r="AB1265">
        <v>0.38030132670952699</v>
      </c>
      <c r="AC1265">
        <v>2805.37</v>
      </c>
      <c r="AD1265">
        <v>-1</v>
      </c>
      <c r="AE1265">
        <v>1142</v>
      </c>
      <c r="AF1265">
        <v>-2.2178735600000001</v>
      </c>
      <c r="AG1265">
        <v>2805.3701171875</v>
      </c>
      <c r="AH1265">
        <v>-261.22000000000003</v>
      </c>
      <c r="AI1265">
        <v>43552</v>
      </c>
      <c r="AJ1265" t="s">
        <v>2272</v>
      </c>
      <c r="AK1265" t="s">
        <v>65</v>
      </c>
      <c r="AL1265" s="2">
        <v>43558.455358796295</v>
      </c>
      <c r="AM1265" t="s">
        <v>2272</v>
      </c>
      <c r="AN1265" t="s">
        <v>2272</v>
      </c>
      <c r="AO1265" t="s">
        <v>2272</v>
      </c>
      <c r="AP1265" t="s">
        <v>2272</v>
      </c>
      <c r="AQ1265" s="2" t="s">
        <v>2272</v>
      </c>
      <c r="AR1265" t="s">
        <v>67</v>
      </c>
      <c r="AS1265" t="s">
        <v>2272</v>
      </c>
      <c r="AT1265" t="s">
        <v>114</v>
      </c>
      <c r="AU1265">
        <v>-16105</v>
      </c>
      <c r="AV1265" s="1" t="s">
        <v>66</v>
      </c>
      <c r="AW1265" t="s">
        <v>2272</v>
      </c>
      <c r="AX1265" t="s">
        <v>2272</v>
      </c>
      <c r="AY1265" t="s">
        <v>2272</v>
      </c>
      <c r="AZ1265" s="1" t="s">
        <v>2272</v>
      </c>
      <c r="BA1265" t="s">
        <v>68</v>
      </c>
      <c r="BB1265" t="s">
        <v>2272</v>
      </c>
      <c r="BC1265" s="4">
        <v>0.43155092592592598</v>
      </c>
      <c r="BD1265" s="2">
        <v>43551</v>
      </c>
      <c r="BE1265" t="s">
        <v>123</v>
      </c>
      <c r="BF1265" t="s">
        <v>2272</v>
      </c>
      <c r="BG1265" t="s">
        <v>2272</v>
      </c>
      <c r="BH1265" s="3" t="s">
        <v>2272</v>
      </c>
      <c r="BI1265" s="2">
        <v>43551.431550925925</v>
      </c>
      <c r="BJ1265" t="s">
        <v>69</v>
      </c>
      <c r="BK1265" t="s">
        <v>2272</v>
      </c>
      <c r="BL1265" s="2">
        <v>43551</v>
      </c>
      <c r="BM1265" t="s">
        <v>2272</v>
      </c>
      <c r="BN1265">
        <v>-1.6220814704421199E-2</v>
      </c>
      <c r="BO1265" s="10" t="str">
        <f>TEXT(Table1[[#This Row],[CLOSE_DATE]],"YYYYMMDD")&amp;TEXT(Table1[[#This Row],[OPEN_DATE]],"YYYYMMDD")&amp;Table1[[#This Row],[SYMBOL]]</f>
        <v>2019040320190327CI</v>
      </c>
      <c r="BP1265" s="29" t="str">
        <f>IFERROR(VLOOKUP(Table1[[#This Row],[Key]],ownlog!$A:$E,MATCH(BP$1,ownlog!$1:$1,0),FALSE),"")</f>
        <v/>
      </c>
      <c r="BQ1265" s="29" t="str">
        <f>IFERROR(VLOOKUP(Table1[[#This Row],[Key]],ownlog!$A:$E,MATCH(BQ$1,ownlog!$1:$1,0),FALSE),"")</f>
        <v/>
      </c>
      <c r="BR1265" s="29" t="str">
        <f>IFERROR(VLOOKUP(Table1[[#This Row],[Key]],ownlog!$A:$E,MATCH(BR$1,ownlog!$1:$1,0),FALSE),"")</f>
        <v/>
      </c>
      <c r="BS1265" s="29" t="str">
        <f>IFERROR(VLOOKUP(Table1[[#This Row],[Key]],ownlog!$A:$E,MATCH(BS$1,ownlog!$1:$1,0),FALSE),"")</f>
        <v/>
      </c>
    </row>
    <row r="1266" spans="1:71" x14ac:dyDescent="0.25">
      <c r="A1266">
        <v>1264</v>
      </c>
      <c r="B1266">
        <v>2785.02</v>
      </c>
      <c r="C1266">
        <v>-1</v>
      </c>
      <c r="D1266">
        <v>244.155</v>
      </c>
      <c r="E1266">
        <v>-1</v>
      </c>
      <c r="F1266">
        <v>-1</v>
      </c>
      <c r="G1266">
        <v>-1</v>
      </c>
      <c r="H1266">
        <v>1264</v>
      </c>
      <c r="I1266">
        <v>0.06</v>
      </c>
      <c r="J1266">
        <v>0.48097395164311302</v>
      </c>
      <c r="K1266">
        <v>-1</v>
      </c>
      <c r="L1266">
        <v>60</v>
      </c>
      <c r="M1266">
        <v>1</v>
      </c>
      <c r="N1266">
        <v>0.37029875000000001</v>
      </c>
      <c r="O1266">
        <v>0.33200000000000002</v>
      </c>
      <c r="P1266">
        <v>1</v>
      </c>
      <c r="Q1266">
        <v>2860.31</v>
      </c>
      <c r="R1266">
        <v>1264</v>
      </c>
      <c r="S1266">
        <v>93</v>
      </c>
      <c r="T1266">
        <v>15.149999618530201</v>
      </c>
      <c r="U1266">
        <v>245.2355</v>
      </c>
      <c r="V1266">
        <v>0.27200000000000002</v>
      </c>
      <c r="W1266">
        <v>244.155</v>
      </c>
      <c r="X1266">
        <v>0.39600000000000002</v>
      </c>
      <c r="Y1266">
        <v>-1</v>
      </c>
      <c r="Z1266">
        <v>0.27962870177594201</v>
      </c>
      <c r="AA1266">
        <v>60</v>
      </c>
      <c r="AB1266">
        <v>0.38030132670952699</v>
      </c>
      <c r="AC1266">
        <v>2805.37</v>
      </c>
      <c r="AD1266">
        <v>-1</v>
      </c>
      <c r="AE1266">
        <v>1143</v>
      </c>
      <c r="AF1266">
        <v>-2.1984236899999998</v>
      </c>
      <c r="AG1266">
        <v>2805.3701171875</v>
      </c>
      <c r="AH1266">
        <v>63.6</v>
      </c>
      <c r="AI1266">
        <v>43552</v>
      </c>
      <c r="AJ1266" t="s">
        <v>2272</v>
      </c>
      <c r="AK1266" t="s">
        <v>65</v>
      </c>
      <c r="AL1266" s="2">
        <v>43558.455636574072</v>
      </c>
      <c r="AM1266" t="s">
        <v>2272</v>
      </c>
      <c r="AN1266" t="s">
        <v>2272</v>
      </c>
      <c r="AO1266" t="s">
        <v>2272</v>
      </c>
      <c r="AP1266" t="s">
        <v>2272</v>
      </c>
      <c r="AQ1266" s="2" t="s">
        <v>2272</v>
      </c>
      <c r="AR1266" t="s">
        <v>67</v>
      </c>
      <c r="AS1266" t="s">
        <v>2272</v>
      </c>
      <c r="AT1266" t="s">
        <v>174</v>
      </c>
      <c r="AU1266">
        <v>-14650.3</v>
      </c>
      <c r="AV1266" s="1" t="s">
        <v>66</v>
      </c>
      <c r="AW1266" t="s">
        <v>2272</v>
      </c>
      <c r="AX1266" t="s">
        <v>2272</v>
      </c>
      <c r="AY1266" t="s">
        <v>2272</v>
      </c>
      <c r="AZ1266" s="1" t="s">
        <v>2272</v>
      </c>
      <c r="BA1266" t="s">
        <v>68</v>
      </c>
      <c r="BB1266" t="s">
        <v>2272</v>
      </c>
      <c r="BC1266" s="4">
        <v>0.43217592592592591</v>
      </c>
      <c r="BD1266" s="2">
        <v>43551</v>
      </c>
      <c r="BE1266" t="s">
        <v>123</v>
      </c>
      <c r="BF1266" t="s">
        <v>2272</v>
      </c>
      <c r="BG1266" t="s">
        <v>2272</v>
      </c>
      <c r="BH1266" s="3" t="s">
        <v>2272</v>
      </c>
      <c r="BI1266" s="2">
        <v>43551.432175925926</v>
      </c>
      <c r="BJ1266" t="s">
        <v>69</v>
      </c>
      <c r="BK1266" t="s">
        <v>2272</v>
      </c>
      <c r="BL1266" s="2">
        <v>43551</v>
      </c>
      <c r="BM1266" t="s">
        <v>2272</v>
      </c>
      <c r="BN1266">
        <v>4.3415043722225596E-3</v>
      </c>
      <c r="BO1266" s="10" t="str">
        <f>TEXT(Table1[[#This Row],[CLOSE_DATE]],"YYYYMMDD")&amp;TEXT(Table1[[#This Row],[OPEN_DATE]],"YYYYMMDD")&amp;Table1[[#This Row],[SYMBOL]]</f>
        <v>2019040320190327UNH</v>
      </c>
      <c r="BP1266" s="29" t="str">
        <f>IFERROR(VLOOKUP(Table1[[#This Row],[Key]],ownlog!$A:$E,MATCH(BP$1,ownlog!$1:$1,0),FALSE),"")</f>
        <v/>
      </c>
      <c r="BQ1266" s="29" t="str">
        <f>IFERROR(VLOOKUP(Table1[[#This Row],[Key]],ownlog!$A:$E,MATCH(BQ$1,ownlog!$1:$1,0),FALSE),"")</f>
        <v/>
      </c>
      <c r="BR1266" s="29" t="str">
        <f>IFERROR(VLOOKUP(Table1[[#This Row],[Key]],ownlog!$A:$E,MATCH(BR$1,ownlog!$1:$1,0),FALSE),"")</f>
        <v/>
      </c>
      <c r="BS1266" s="29" t="str">
        <f>IFERROR(VLOOKUP(Table1[[#This Row],[Key]],ownlog!$A:$E,MATCH(BS$1,ownlog!$1:$1,0),FALSE),"")</f>
        <v/>
      </c>
    </row>
    <row r="1267" spans="1:71" x14ac:dyDescent="0.25">
      <c r="A1267">
        <v>1265</v>
      </c>
      <c r="B1267">
        <v>2787.72</v>
      </c>
      <c r="C1267">
        <v>-1</v>
      </c>
      <c r="D1267">
        <v>110.92</v>
      </c>
      <c r="E1267">
        <v>-1</v>
      </c>
      <c r="F1267">
        <v>-1</v>
      </c>
      <c r="G1267">
        <v>-1</v>
      </c>
      <c r="H1267">
        <v>1265</v>
      </c>
      <c r="I1267">
        <v>6.7510999999999904E-2</v>
      </c>
      <c r="J1267">
        <v>0.480915444830049</v>
      </c>
      <c r="K1267">
        <v>-1</v>
      </c>
      <c r="L1267">
        <v>30</v>
      </c>
      <c r="M1267">
        <v>1</v>
      </c>
      <c r="N1267">
        <v>0.36423337499999903</v>
      </c>
      <c r="O1267">
        <v>0.35021099999999999</v>
      </c>
      <c r="P1267">
        <v>1</v>
      </c>
      <c r="Q1267">
        <v>2885.25</v>
      </c>
      <c r="R1267">
        <v>1265</v>
      </c>
      <c r="S1267">
        <v>92</v>
      </c>
      <c r="T1267">
        <v>14.4300003051757</v>
      </c>
      <c r="U1267">
        <v>130.51</v>
      </c>
      <c r="V1267">
        <v>0.28270000000000001</v>
      </c>
      <c r="W1267">
        <v>110.92</v>
      </c>
      <c r="X1267">
        <v>0.367089</v>
      </c>
      <c r="Y1267">
        <v>-1</v>
      </c>
      <c r="Z1267">
        <v>0.27958176661855</v>
      </c>
      <c r="AA1267">
        <v>200</v>
      </c>
      <c r="AB1267">
        <v>0.38024860572430003</v>
      </c>
      <c r="AC1267">
        <v>2873.4</v>
      </c>
      <c r="AD1267">
        <v>-1</v>
      </c>
      <c r="AE1267">
        <v>1305</v>
      </c>
      <c r="AF1267">
        <v>-2.0846167100000002</v>
      </c>
      <c r="AG1267">
        <v>2815.43994140625</v>
      </c>
      <c r="AH1267">
        <v>586.62</v>
      </c>
      <c r="AI1267">
        <v>43559</v>
      </c>
      <c r="AJ1267" t="s">
        <v>2272</v>
      </c>
      <c r="AK1267" t="s">
        <v>65</v>
      </c>
      <c r="AL1267" s="2">
        <v>43745.595972222225</v>
      </c>
      <c r="AM1267" t="s">
        <v>2272</v>
      </c>
      <c r="AN1267" t="s">
        <v>2272</v>
      </c>
      <c r="AO1267" t="s">
        <v>2272</v>
      </c>
      <c r="AP1267" t="s">
        <v>2272</v>
      </c>
      <c r="AQ1267" s="2" t="s">
        <v>2272</v>
      </c>
      <c r="AR1267" t="s">
        <v>67</v>
      </c>
      <c r="AS1267" t="s">
        <v>2272</v>
      </c>
      <c r="AT1267" t="s">
        <v>209</v>
      </c>
      <c r="AU1267">
        <v>-22185</v>
      </c>
      <c r="AV1267" s="1" t="s">
        <v>66</v>
      </c>
      <c r="AW1267" t="s">
        <v>2272</v>
      </c>
      <c r="AX1267" t="s">
        <v>2272</v>
      </c>
      <c r="AY1267" t="s">
        <v>2272</v>
      </c>
      <c r="AZ1267" s="1" t="s">
        <v>2272</v>
      </c>
      <c r="BA1267" t="s">
        <v>68</v>
      </c>
      <c r="BB1267" t="s">
        <v>2272</v>
      </c>
      <c r="BC1267" s="4">
        <v>0.63287037037037031</v>
      </c>
      <c r="BD1267" s="2">
        <v>43552</v>
      </c>
      <c r="BE1267" t="s">
        <v>123</v>
      </c>
      <c r="BF1267" t="s">
        <v>2272</v>
      </c>
      <c r="BG1267" t="s">
        <v>2272</v>
      </c>
      <c r="BH1267" s="3" t="s">
        <v>2272</v>
      </c>
      <c r="BI1267" s="2">
        <v>43552.632870370369</v>
      </c>
      <c r="BJ1267" t="s">
        <v>69</v>
      </c>
      <c r="BK1267" t="s">
        <v>2272</v>
      </c>
      <c r="BL1267" s="2">
        <v>43552</v>
      </c>
      <c r="BM1267" t="s">
        <v>2272</v>
      </c>
      <c r="BN1267">
        <v>0.17628921745401999</v>
      </c>
      <c r="BO1267" s="10" t="str">
        <f>TEXT(Table1[[#This Row],[CLOSE_DATE]],"YYYYMMDD")&amp;TEXT(Table1[[#This Row],[OPEN_DATE]],"YYYYMMDD")&amp;Table1[[#This Row],[SYMBOL]]</f>
        <v>2019100720190328FIS</v>
      </c>
      <c r="BP1267" s="29" t="str">
        <f>IFERROR(VLOOKUP(Table1[[#This Row],[Key]],ownlog!$A:$E,MATCH(BP$1,ownlog!$1:$1,0),FALSE),"")</f>
        <v/>
      </c>
      <c r="BQ1267" s="29" t="str">
        <f>IFERROR(VLOOKUP(Table1[[#This Row],[Key]],ownlog!$A:$E,MATCH(BQ$1,ownlog!$1:$1,0),FALSE),"")</f>
        <v/>
      </c>
      <c r="BR1267" s="29" t="str">
        <f>IFERROR(VLOOKUP(Table1[[#This Row],[Key]],ownlog!$A:$E,MATCH(BR$1,ownlog!$1:$1,0),FALSE),"")</f>
        <v/>
      </c>
      <c r="BS1267" s="29" t="str">
        <f>IFERROR(VLOOKUP(Table1[[#This Row],[Key]],ownlog!$A:$E,MATCH(BS$1,ownlog!$1:$1,0),FALSE),"")</f>
        <v/>
      </c>
    </row>
    <row r="1268" spans="1:71" x14ac:dyDescent="0.25">
      <c r="A1268">
        <v>1266</v>
      </c>
      <c r="B1268">
        <v>2787.72</v>
      </c>
      <c r="C1268">
        <v>-1</v>
      </c>
      <c r="D1268">
        <v>110.92</v>
      </c>
      <c r="E1268">
        <v>-1</v>
      </c>
      <c r="F1268">
        <v>-1</v>
      </c>
      <c r="G1268">
        <v>-1</v>
      </c>
      <c r="H1268">
        <v>1266</v>
      </c>
      <c r="I1268">
        <v>6.7510999999999904E-2</v>
      </c>
      <c r="J1268">
        <v>0.480915444830049</v>
      </c>
      <c r="K1268">
        <v>-1</v>
      </c>
      <c r="L1268">
        <v>50</v>
      </c>
      <c r="M1268">
        <v>1</v>
      </c>
      <c r="N1268">
        <v>0.36423337499999903</v>
      </c>
      <c r="O1268">
        <v>0.35021099999999999</v>
      </c>
      <c r="P1268">
        <v>1</v>
      </c>
      <c r="Q1268">
        <v>2885.25</v>
      </c>
      <c r="R1268">
        <v>1266</v>
      </c>
      <c r="S1268">
        <v>92</v>
      </c>
      <c r="T1268">
        <v>14.4300003051757</v>
      </c>
      <c r="U1268">
        <v>116.27500000000001</v>
      </c>
      <c r="V1268">
        <v>0.28270000000000001</v>
      </c>
      <c r="W1268">
        <v>110.92</v>
      </c>
      <c r="X1268">
        <v>0.367089</v>
      </c>
      <c r="Y1268">
        <v>-1</v>
      </c>
      <c r="Z1268">
        <v>0.27958176661855</v>
      </c>
      <c r="AA1268">
        <v>200</v>
      </c>
      <c r="AB1268">
        <v>0.38024860572430003</v>
      </c>
      <c r="AC1268">
        <v>2873.4</v>
      </c>
      <c r="AD1268">
        <v>-1</v>
      </c>
      <c r="AE1268">
        <v>1223</v>
      </c>
      <c r="AF1268">
        <v>-2.2525892500000002</v>
      </c>
      <c r="AG1268">
        <v>2815.43994140625</v>
      </c>
      <c r="AH1268">
        <v>266.75</v>
      </c>
      <c r="AI1268">
        <v>43559</v>
      </c>
      <c r="AJ1268" t="s">
        <v>2272</v>
      </c>
      <c r="AK1268" t="s">
        <v>65</v>
      </c>
      <c r="AL1268" s="2">
        <v>43619.630393518521</v>
      </c>
      <c r="AM1268" t="s">
        <v>2272</v>
      </c>
      <c r="AN1268" t="s">
        <v>2272</v>
      </c>
      <c r="AO1268" t="s">
        <v>2272</v>
      </c>
      <c r="AP1268" t="s">
        <v>2272</v>
      </c>
      <c r="AQ1268" s="2" t="s">
        <v>2272</v>
      </c>
      <c r="AR1268" t="s">
        <v>67</v>
      </c>
      <c r="AS1268" t="s">
        <v>2272</v>
      </c>
      <c r="AT1268" t="s">
        <v>209</v>
      </c>
      <c r="AU1268">
        <v>-22185</v>
      </c>
      <c r="AV1268" s="1" t="s">
        <v>66</v>
      </c>
      <c r="AW1268" t="s">
        <v>2272</v>
      </c>
      <c r="AX1268" t="s">
        <v>2272</v>
      </c>
      <c r="AY1268" t="s">
        <v>2272</v>
      </c>
      <c r="AZ1268" s="1" t="s">
        <v>2272</v>
      </c>
      <c r="BA1268" t="s">
        <v>68</v>
      </c>
      <c r="BB1268" t="s">
        <v>2272</v>
      </c>
      <c r="BC1268" s="4">
        <v>0.63287037037037031</v>
      </c>
      <c r="BD1268" s="2">
        <v>43552</v>
      </c>
      <c r="BE1268" t="s">
        <v>123</v>
      </c>
      <c r="BF1268" t="s">
        <v>2272</v>
      </c>
      <c r="BG1268" t="s">
        <v>2272</v>
      </c>
      <c r="BH1268" s="3" t="s">
        <v>2272</v>
      </c>
      <c r="BI1268" s="2">
        <v>43552.632870370369</v>
      </c>
      <c r="BJ1268" t="s">
        <v>69</v>
      </c>
      <c r="BK1268" t="s">
        <v>2272</v>
      </c>
      <c r="BL1268" s="2">
        <v>43552</v>
      </c>
      <c r="BM1268" t="s">
        <v>2272</v>
      </c>
      <c r="BN1268">
        <v>4.8097728092318701E-2</v>
      </c>
      <c r="BO1268" s="10" t="str">
        <f>TEXT(Table1[[#This Row],[CLOSE_DATE]],"YYYYMMDD")&amp;TEXT(Table1[[#This Row],[OPEN_DATE]],"YYYYMMDD")&amp;Table1[[#This Row],[SYMBOL]]</f>
        <v>2019060320190328FIS</v>
      </c>
      <c r="BP1268" s="29" t="str">
        <f>IFERROR(VLOOKUP(Table1[[#This Row],[Key]],ownlog!$A:$E,MATCH(BP$1,ownlog!$1:$1,0),FALSE),"")</f>
        <v/>
      </c>
      <c r="BQ1268" s="29" t="str">
        <f>IFERROR(VLOOKUP(Table1[[#This Row],[Key]],ownlog!$A:$E,MATCH(BQ$1,ownlog!$1:$1,0),FALSE),"")</f>
        <v/>
      </c>
      <c r="BR1268" s="29" t="str">
        <f>IFERROR(VLOOKUP(Table1[[#This Row],[Key]],ownlog!$A:$E,MATCH(BR$1,ownlog!$1:$1,0),FALSE),"")</f>
        <v/>
      </c>
      <c r="BS1268" s="29" t="str">
        <f>IFERROR(VLOOKUP(Table1[[#This Row],[Key]],ownlog!$A:$E,MATCH(BS$1,ownlog!$1:$1,0),FALSE),"")</f>
        <v/>
      </c>
    </row>
    <row r="1269" spans="1:71" x14ac:dyDescent="0.25">
      <c r="A1269">
        <v>1267</v>
      </c>
      <c r="B1269">
        <v>2787.72</v>
      </c>
      <c r="C1269">
        <v>-1</v>
      </c>
      <c r="D1269">
        <v>110.92</v>
      </c>
      <c r="E1269">
        <v>-1</v>
      </c>
      <c r="F1269">
        <v>-1</v>
      </c>
      <c r="G1269">
        <v>-1</v>
      </c>
      <c r="H1269">
        <v>1267</v>
      </c>
      <c r="I1269">
        <v>6.7510999999999904E-2</v>
      </c>
      <c r="J1269">
        <v>0.480915444830049</v>
      </c>
      <c r="K1269">
        <v>-1</v>
      </c>
      <c r="L1269">
        <v>75</v>
      </c>
      <c r="M1269">
        <v>1</v>
      </c>
      <c r="N1269">
        <v>0.36423337499999903</v>
      </c>
      <c r="O1269">
        <v>0.35021099999999999</v>
      </c>
      <c r="P1269">
        <v>1</v>
      </c>
      <c r="Q1269">
        <v>2885.25</v>
      </c>
      <c r="R1269">
        <v>1267</v>
      </c>
      <c r="S1269">
        <v>92</v>
      </c>
      <c r="T1269">
        <v>14.4300003051757</v>
      </c>
      <c r="U1269">
        <v>136.57400000000001</v>
      </c>
      <c r="V1269">
        <v>0.28270000000000001</v>
      </c>
      <c r="W1269">
        <v>110.92</v>
      </c>
      <c r="X1269">
        <v>0.367089</v>
      </c>
      <c r="Y1269">
        <v>-1</v>
      </c>
      <c r="Z1269">
        <v>0.27958176661855</v>
      </c>
      <c r="AA1269">
        <v>200</v>
      </c>
      <c r="AB1269">
        <v>0.38024860572430003</v>
      </c>
      <c r="AC1269">
        <v>2873.4</v>
      </c>
      <c r="AD1269">
        <v>-1</v>
      </c>
      <c r="AE1269">
        <v>1269</v>
      </c>
      <c r="AF1269">
        <v>-2.2209561350000002</v>
      </c>
      <c r="AG1269">
        <v>2815.43994140625</v>
      </c>
      <c r="AH1269">
        <v>1922.53</v>
      </c>
      <c r="AI1269">
        <v>43559</v>
      </c>
      <c r="AJ1269" t="s">
        <v>2272</v>
      </c>
      <c r="AK1269" t="s">
        <v>65</v>
      </c>
      <c r="AL1269" s="2">
        <v>43704.636087962965</v>
      </c>
      <c r="AM1269" t="s">
        <v>2272</v>
      </c>
      <c r="AN1269" t="s">
        <v>2272</v>
      </c>
      <c r="AO1269" t="s">
        <v>2272</v>
      </c>
      <c r="AP1269" t="s">
        <v>2272</v>
      </c>
      <c r="AQ1269" s="2" t="s">
        <v>2272</v>
      </c>
      <c r="AR1269" t="s">
        <v>67</v>
      </c>
      <c r="AS1269" t="s">
        <v>2272</v>
      </c>
      <c r="AT1269" t="s">
        <v>209</v>
      </c>
      <c r="AU1269">
        <v>-22185</v>
      </c>
      <c r="AV1269" s="1" t="s">
        <v>66</v>
      </c>
      <c r="AW1269" t="s">
        <v>2272</v>
      </c>
      <c r="AX1269" t="s">
        <v>2272</v>
      </c>
      <c r="AY1269" t="s">
        <v>2272</v>
      </c>
      <c r="AZ1269" s="1" t="s">
        <v>2272</v>
      </c>
      <c r="BA1269" t="s">
        <v>68</v>
      </c>
      <c r="BB1269" t="s">
        <v>2272</v>
      </c>
      <c r="BC1269" s="4">
        <v>0.63287037037037031</v>
      </c>
      <c r="BD1269" s="2">
        <v>43552</v>
      </c>
      <c r="BE1269" t="s">
        <v>123</v>
      </c>
      <c r="BF1269" t="s">
        <v>2272</v>
      </c>
      <c r="BG1269" t="s">
        <v>2272</v>
      </c>
      <c r="BH1269" s="3" t="s">
        <v>2272</v>
      </c>
      <c r="BI1269" s="2">
        <v>43552.632870370369</v>
      </c>
      <c r="BJ1269" t="s">
        <v>69</v>
      </c>
      <c r="BK1269" t="s">
        <v>2272</v>
      </c>
      <c r="BL1269" s="2">
        <v>43552</v>
      </c>
      <c r="BM1269" t="s">
        <v>2272</v>
      </c>
      <c r="BN1269">
        <v>0.23110109388147601</v>
      </c>
      <c r="BO1269" s="10" t="str">
        <f>TEXT(Table1[[#This Row],[CLOSE_DATE]],"YYYYMMDD")&amp;TEXT(Table1[[#This Row],[OPEN_DATE]],"YYYYMMDD")&amp;Table1[[#This Row],[SYMBOL]]</f>
        <v>2019082720190328FIS</v>
      </c>
      <c r="BP1269" s="29" t="str">
        <f>IFERROR(VLOOKUP(Table1[[#This Row],[Key]],ownlog!$A:$E,MATCH(BP$1,ownlog!$1:$1,0),FALSE),"")</f>
        <v/>
      </c>
      <c r="BQ1269" s="29" t="str">
        <f>IFERROR(VLOOKUP(Table1[[#This Row],[Key]],ownlog!$A:$E,MATCH(BQ$1,ownlog!$1:$1,0),FALSE),"")</f>
        <v/>
      </c>
      <c r="BR1269" s="29" t="str">
        <f>IFERROR(VLOOKUP(Table1[[#This Row],[Key]],ownlog!$A:$E,MATCH(BR$1,ownlog!$1:$1,0),FALSE),"")</f>
        <v/>
      </c>
      <c r="BS1269" s="29" t="str">
        <f>IFERROR(VLOOKUP(Table1[[#This Row],[Key]],ownlog!$A:$E,MATCH(BS$1,ownlog!$1:$1,0),FALSE),"")</f>
        <v/>
      </c>
    </row>
    <row r="1270" spans="1:71" x14ac:dyDescent="0.25">
      <c r="A1270">
        <v>1268</v>
      </c>
      <c r="B1270">
        <v>2787.72</v>
      </c>
      <c r="C1270">
        <v>-1</v>
      </c>
      <c r="D1270">
        <v>110.92</v>
      </c>
      <c r="E1270">
        <v>-1</v>
      </c>
      <c r="F1270">
        <v>-1</v>
      </c>
      <c r="G1270">
        <v>-1</v>
      </c>
      <c r="H1270">
        <v>1268</v>
      </c>
      <c r="I1270">
        <v>6.7510999999999904E-2</v>
      </c>
      <c r="J1270">
        <v>0.480915444830049</v>
      </c>
      <c r="K1270">
        <v>-1</v>
      </c>
      <c r="L1270">
        <v>45</v>
      </c>
      <c r="M1270">
        <v>1</v>
      </c>
      <c r="N1270">
        <v>0.36423337499999903</v>
      </c>
      <c r="O1270">
        <v>0.35021099999999999</v>
      </c>
      <c r="P1270">
        <v>1</v>
      </c>
      <c r="Q1270">
        <v>2885.25</v>
      </c>
      <c r="R1270">
        <v>1268</v>
      </c>
      <c r="S1270">
        <v>92</v>
      </c>
      <c r="T1270">
        <v>14.4300003051757</v>
      </c>
      <c r="U1270">
        <v>130.7927</v>
      </c>
      <c r="V1270">
        <v>0.28270000000000001</v>
      </c>
      <c r="W1270">
        <v>110.92</v>
      </c>
      <c r="X1270">
        <v>0.367089</v>
      </c>
      <c r="Y1270">
        <v>-1</v>
      </c>
      <c r="Z1270">
        <v>0.27958176661855</v>
      </c>
      <c r="AA1270">
        <v>200</v>
      </c>
      <c r="AB1270">
        <v>0.38024860572430003</v>
      </c>
      <c r="AC1270">
        <v>2873.4</v>
      </c>
      <c r="AD1270">
        <v>-1</v>
      </c>
      <c r="AE1270">
        <v>1556</v>
      </c>
      <c r="AF1270">
        <v>-2.1504759340000001</v>
      </c>
      <c r="AG1270">
        <v>2815.43994140625</v>
      </c>
      <c r="AH1270">
        <v>893</v>
      </c>
      <c r="AI1270">
        <v>43559</v>
      </c>
      <c r="AJ1270" t="s">
        <v>2272</v>
      </c>
      <c r="AK1270" t="s">
        <v>65</v>
      </c>
      <c r="AL1270" s="2">
        <v>44008.652199074073</v>
      </c>
      <c r="AM1270" t="s">
        <v>2272</v>
      </c>
      <c r="AN1270" t="s">
        <v>2272</v>
      </c>
      <c r="AO1270" t="s">
        <v>2272</v>
      </c>
      <c r="AP1270" t="s">
        <v>2272</v>
      </c>
      <c r="AQ1270" s="2" t="s">
        <v>2272</v>
      </c>
      <c r="AR1270" t="s">
        <v>67</v>
      </c>
      <c r="AS1270" t="s">
        <v>2272</v>
      </c>
      <c r="AT1270" t="s">
        <v>209</v>
      </c>
      <c r="AU1270">
        <v>-22185</v>
      </c>
      <c r="AV1270" s="1" t="s">
        <v>66</v>
      </c>
      <c r="AW1270" t="s">
        <v>2272</v>
      </c>
      <c r="AX1270" t="s">
        <v>2272</v>
      </c>
      <c r="AY1270" t="s">
        <v>2272</v>
      </c>
      <c r="AZ1270" s="1" t="s">
        <v>2272</v>
      </c>
      <c r="BA1270" t="s">
        <v>68</v>
      </c>
      <c r="BB1270" t="s">
        <v>2272</v>
      </c>
      <c r="BC1270" s="4">
        <v>0.63287037037037031</v>
      </c>
      <c r="BD1270" s="2">
        <v>43552</v>
      </c>
      <c r="BE1270" t="s">
        <v>123</v>
      </c>
      <c r="BF1270" t="s">
        <v>2272</v>
      </c>
      <c r="BG1270" t="s">
        <v>2272</v>
      </c>
      <c r="BH1270" s="3" t="s">
        <v>2272</v>
      </c>
      <c r="BI1270" s="2">
        <v>43552.632870370369</v>
      </c>
      <c r="BJ1270" t="s">
        <v>69</v>
      </c>
      <c r="BK1270" t="s">
        <v>2272</v>
      </c>
      <c r="BL1270" s="2">
        <v>43552</v>
      </c>
      <c r="BM1270" t="s">
        <v>2272</v>
      </c>
      <c r="BN1270">
        <v>0.17890772128060201</v>
      </c>
      <c r="BO1270" s="10" t="str">
        <f>TEXT(Table1[[#This Row],[CLOSE_DATE]],"YYYYMMDD")&amp;TEXT(Table1[[#This Row],[OPEN_DATE]],"YYYYMMDD")&amp;Table1[[#This Row],[SYMBOL]]</f>
        <v>2020062620190328FIS</v>
      </c>
      <c r="BP1270" s="29" t="str">
        <f>IFERROR(VLOOKUP(Table1[[#This Row],[Key]],ownlog!$A:$E,MATCH(BP$1,ownlog!$1:$1,0),FALSE),"")</f>
        <v/>
      </c>
      <c r="BQ1270" s="29" t="str">
        <f>IFERROR(VLOOKUP(Table1[[#This Row],[Key]],ownlog!$A:$E,MATCH(BQ$1,ownlog!$1:$1,0),FALSE),"")</f>
        <v/>
      </c>
      <c r="BR1270" s="29" t="str">
        <f>IFERROR(VLOOKUP(Table1[[#This Row],[Key]],ownlog!$A:$E,MATCH(BR$1,ownlog!$1:$1,0),FALSE),"")</f>
        <v/>
      </c>
      <c r="BS1270" s="29" t="str">
        <f>IFERROR(VLOOKUP(Table1[[#This Row],[Key]],ownlog!$A:$E,MATCH(BS$1,ownlog!$1:$1,0),FALSE),"")</f>
        <v/>
      </c>
    </row>
    <row r="1271" spans="1:71" x14ac:dyDescent="0.25">
      <c r="A1271">
        <v>1269</v>
      </c>
      <c r="B1271">
        <v>2787.72</v>
      </c>
      <c r="C1271">
        <v>-1</v>
      </c>
      <c r="D1271">
        <v>46.4285</v>
      </c>
      <c r="E1271">
        <v>-1</v>
      </c>
      <c r="F1271">
        <v>-1</v>
      </c>
      <c r="G1271">
        <v>-1</v>
      </c>
      <c r="H1271">
        <v>1269</v>
      </c>
      <c r="I1271">
        <v>6.7510999999999904E-2</v>
      </c>
      <c r="J1271">
        <v>0.480915444830049</v>
      </c>
      <c r="K1271">
        <v>-1</v>
      </c>
      <c r="L1271">
        <v>600</v>
      </c>
      <c r="M1271">
        <v>3</v>
      </c>
      <c r="N1271">
        <v>0.36423337499999903</v>
      </c>
      <c r="O1271">
        <v>0.35021099999999999</v>
      </c>
      <c r="P1271">
        <v>1</v>
      </c>
      <c r="Q1271">
        <v>2885.25</v>
      </c>
      <c r="R1271">
        <v>1269</v>
      </c>
      <c r="S1271">
        <v>92</v>
      </c>
      <c r="T1271">
        <v>13.7100000381469</v>
      </c>
      <c r="U1271">
        <v>49.0715875</v>
      </c>
      <c r="V1271">
        <v>0.28270000000000001</v>
      </c>
      <c r="W1271">
        <v>46.4285</v>
      </c>
      <c r="X1271">
        <v>0.367089</v>
      </c>
      <c r="Y1271">
        <v>-1</v>
      </c>
      <c r="Z1271">
        <v>0.27958176661855</v>
      </c>
      <c r="AA1271">
        <v>600</v>
      </c>
      <c r="AB1271">
        <v>0.38024860572430003</v>
      </c>
      <c r="AC1271">
        <v>2873.4</v>
      </c>
      <c r="AD1271">
        <v>-1</v>
      </c>
      <c r="AE1271">
        <v>1153</v>
      </c>
      <c r="AF1271">
        <v>-7.9078254890000004</v>
      </c>
      <c r="AG1271">
        <v>2834.39990234375</v>
      </c>
      <c r="AH1271">
        <v>1579.09</v>
      </c>
      <c r="AI1271">
        <v>43559</v>
      </c>
      <c r="AJ1271" t="s">
        <v>2272</v>
      </c>
      <c r="AK1271" t="s">
        <v>65</v>
      </c>
      <c r="AL1271" s="2">
        <v>43567.639398148145</v>
      </c>
      <c r="AM1271" t="s">
        <v>2272</v>
      </c>
      <c r="AN1271" t="s">
        <v>2272</v>
      </c>
      <c r="AO1271" t="s">
        <v>2272</v>
      </c>
      <c r="AP1271" t="s">
        <v>2272</v>
      </c>
      <c r="AQ1271" s="2" t="s">
        <v>2272</v>
      </c>
      <c r="AR1271" t="s">
        <v>67</v>
      </c>
      <c r="AS1271" t="s">
        <v>2272</v>
      </c>
      <c r="AT1271" t="s">
        <v>85</v>
      </c>
      <c r="AU1271">
        <v>-27860.1</v>
      </c>
      <c r="AV1271" s="1" t="s">
        <v>66</v>
      </c>
      <c r="AW1271" t="s">
        <v>2272</v>
      </c>
      <c r="AX1271" t="s">
        <v>2272</v>
      </c>
      <c r="AY1271" t="s">
        <v>2272</v>
      </c>
      <c r="AZ1271" s="1" t="s">
        <v>2272</v>
      </c>
      <c r="BA1271" t="s">
        <v>68</v>
      </c>
      <c r="BB1271" t="s">
        <v>2272</v>
      </c>
      <c r="BC1271" s="4">
        <v>0.49460648148148145</v>
      </c>
      <c r="BD1271" s="2">
        <v>43553</v>
      </c>
      <c r="BE1271" t="s">
        <v>123</v>
      </c>
      <c r="BF1271" t="s">
        <v>2272</v>
      </c>
      <c r="BG1271" t="s">
        <v>2272</v>
      </c>
      <c r="BH1271" s="3" t="s">
        <v>2272</v>
      </c>
      <c r="BI1271" s="2">
        <v>43553.494606481479</v>
      </c>
      <c r="BJ1271" t="s">
        <v>69</v>
      </c>
      <c r="BK1271" t="s">
        <v>2272</v>
      </c>
      <c r="BL1271" s="2">
        <v>43553</v>
      </c>
      <c r="BM1271" t="s">
        <v>2272</v>
      </c>
      <c r="BN1271">
        <v>5.6685369259542401E-2</v>
      </c>
      <c r="BO1271" s="10" t="str">
        <f>TEXT(Table1[[#This Row],[CLOSE_DATE]],"YYYYMMDD")&amp;TEXT(Table1[[#This Row],[OPEN_DATE]],"YYYYMMDD")&amp;Table1[[#This Row],[SYMBOL]]</f>
        <v>2019041220190329AER</v>
      </c>
      <c r="BP1271" s="29" t="str">
        <f>IFERROR(VLOOKUP(Table1[[#This Row],[Key]],ownlog!$A:$E,MATCH(BP$1,ownlog!$1:$1,0),FALSE),"")</f>
        <v/>
      </c>
      <c r="BQ1271" s="29" t="str">
        <f>IFERROR(VLOOKUP(Table1[[#This Row],[Key]],ownlog!$A:$E,MATCH(BQ$1,ownlog!$1:$1,0),FALSE),"")</f>
        <v/>
      </c>
      <c r="BR1271" s="29" t="str">
        <f>IFERROR(VLOOKUP(Table1[[#This Row],[Key]],ownlog!$A:$E,MATCH(BR$1,ownlog!$1:$1,0),FALSE),"")</f>
        <v/>
      </c>
      <c r="BS1271" s="29" t="str">
        <f>IFERROR(VLOOKUP(Table1[[#This Row],[Key]],ownlog!$A:$E,MATCH(BS$1,ownlog!$1:$1,0),FALSE),"")</f>
        <v/>
      </c>
    </row>
    <row r="1272" spans="1:71" x14ac:dyDescent="0.25">
      <c r="A1272">
        <v>1270</v>
      </c>
      <c r="B1272">
        <v>2787.72</v>
      </c>
      <c r="C1272">
        <v>-1</v>
      </c>
      <c r="D1272">
        <v>191.4</v>
      </c>
      <c r="E1272">
        <v>-1</v>
      </c>
      <c r="F1272">
        <v>-1</v>
      </c>
      <c r="G1272">
        <v>-1</v>
      </c>
      <c r="H1272">
        <v>1270</v>
      </c>
      <c r="I1272">
        <v>6.7510999999999904E-2</v>
      </c>
      <c r="J1272">
        <v>0.480915444830049</v>
      </c>
      <c r="K1272">
        <v>-1</v>
      </c>
      <c r="L1272">
        <v>50</v>
      </c>
      <c r="M1272">
        <v>1</v>
      </c>
      <c r="N1272">
        <v>0.36423337499999903</v>
      </c>
      <c r="O1272">
        <v>0.35021099999999999</v>
      </c>
      <c r="P1272">
        <v>1</v>
      </c>
      <c r="Q1272">
        <v>2885.25</v>
      </c>
      <c r="R1272">
        <v>1270</v>
      </c>
      <c r="S1272">
        <v>92</v>
      </c>
      <c r="T1272">
        <v>13.7100000381469</v>
      </c>
      <c r="U1272">
        <v>227.08</v>
      </c>
      <c r="V1272">
        <v>0.28270000000000001</v>
      </c>
      <c r="W1272">
        <v>191.4</v>
      </c>
      <c r="X1272">
        <v>0.367089</v>
      </c>
      <c r="Y1272">
        <v>-1</v>
      </c>
      <c r="Z1272">
        <v>0.27958176661855</v>
      </c>
      <c r="AA1272">
        <v>100</v>
      </c>
      <c r="AB1272">
        <v>0.38024860572430003</v>
      </c>
      <c r="AC1272">
        <v>2873.4</v>
      </c>
      <c r="AD1272">
        <v>-1</v>
      </c>
      <c r="AE1272">
        <v>1307</v>
      </c>
      <c r="AF1272">
        <v>-2.2409778</v>
      </c>
      <c r="AG1272">
        <v>2834.39990234375</v>
      </c>
      <c r="AH1272">
        <v>1782.76</v>
      </c>
      <c r="AI1272">
        <v>43559</v>
      </c>
      <c r="AJ1272" t="s">
        <v>2272</v>
      </c>
      <c r="AK1272" t="s">
        <v>65</v>
      </c>
      <c r="AL1272" s="2">
        <v>43745.59746527778</v>
      </c>
      <c r="AM1272" t="s">
        <v>2272</v>
      </c>
      <c r="AN1272" t="s">
        <v>2272</v>
      </c>
      <c r="AO1272" t="s">
        <v>2272</v>
      </c>
      <c r="AP1272" t="s">
        <v>2272</v>
      </c>
      <c r="AQ1272" s="2" t="s">
        <v>2272</v>
      </c>
      <c r="AR1272" t="s">
        <v>67</v>
      </c>
      <c r="AS1272" t="s">
        <v>2272</v>
      </c>
      <c r="AT1272" t="s">
        <v>131</v>
      </c>
      <c r="AU1272">
        <v>-19141</v>
      </c>
      <c r="AV1272" s="1" t="s">
        <v>66</v>
      </c>
      <c r="AW1272" t="s">
        <v>2272</v>
      </c>
      <c r="AX1272" t="s">
        <v>2272</v>
      </c>
      <c r="AY1272" t="s">
        <v>2272</v>
      </c>
      <c r="AZ1272" s="1" t="s">
        <v>2272</v>
      </c>
      <c r="BA1272" t="s">
        <v>68</v>
      </c>
      <c r="BB1272" t="s">
        <v>2272</v>
      </c>
      <c r="BC1272" s="4">
        <v>0.49526620370370367</v>
      </c>
      <c r="BD1272" s="2">
        <v>43553</v>
      </c>
      <c r="BE1272" t="s">
        <v>123</v>
      </c>
      <c r="BF1272" t="s">
        <v>2272</v>
      </c>
      <c r="BG1272" t="s">
        <v>2272</v>
      </c>
      <c r="BH1272" s="3" t="s">
        <v>2272</v>
      </c>
      <c r="BI1272" s="2">
        <v>43553.495266203703</v>
      </c>
      <c r="BJ1272" t="s">
        <v>69</v>
      </c>
      <c r="BK1272" t="s">
        <v>2272</v>
      </c>
      <c r="BL1272" s="2">
        <v>43553</v>
      </c>
      <c r="BM1272" t="s">
        <v>2272</v>
      </c>
      <c r="BN1272">
        <v>0.18628631138975901</v>
      </c>
      <c r="BO1272" s="10" t="str">
        <f>TEXT(Table1[[#This Row],[CLOSE_DATE]],"YYYYMMDD")&amp;TEXT(Table1[[#This Row],[OPEN_DATE]],"YYYYMMDD")&amp;Table1[[#This Row],[SYMBOL]]</f>
        <v>2019100720190329HD</v>
      </c>
      <c r="BP1272" s="29" t="str">
        <f>IFERROR(VLOOKUP(Table1[[#This Row],[Key]],ownlog!$A:$E,MATCH(BP$1,ownlog!$1:$1,0),FALSE),"")</f>
        <v/>
      </c>
      <c r="BQ1272" s="29" t="str">
        <f>IFERROR(VLOOKUP(Table1[[#This Row],[Key]],ownlog!$A:$E,MATCH(BQ$1,ownlog!$1:$1,0),FALSE),"")</f>
        <v/>
      </c>
      <c r="BR1272" s="29" t="str">
        <f>IFERROR(VLOOKUP(Table1[[#This Row],[Key]],ownlog!$A:$E,MATCH(BR$1,ownlog!$1:$1,0),FALSE),"")</f>
        <v/>
      </c>
      <c r="BS1272" s="29" t="str">
        <f>IFERROR(VLOOKUP(Table1[[#This Row],[Key]],ownlog!$A:$E,MATCH(BS$1,ownlog!$1:$1,0),FALSE),"")</f>
        <v/>
      </c>
    </row>
    <row r="1273" spans="1:71" x14ac:dyDescent="0.25">
      <c r="A1273">
        <v>1271</v>
      </c>
      <c r="B1273">
        <v>2787.72</v>
      </c>
      <c r="C1273">
        <v>-1</v>
      </c>
      <c r="D1273">
        <v>191.4</v>
      </c>
      <c r="E1273">
        <v>-1</v>
      </c>
      <c r="F1273">
        <v>-1</v>
      </c>
      <c r="G1273">
        <v>-1</v>
      </c>
      <c r="H1273">
        <v>1271</v>
      </c>
      <c r="I1273">
        <v>6.7510999999999904E-2</v>
      </c>
      <c r="J1273">
        <v>0.480915444830049</v>
      </c>
      <c r="K1273">
        <v>-1</v>
      </c>
      <c r="L1273">
        <v>50</v>
      </c>
      <c r="M1273">
        <v>1</v>
      </c>
      <c r="N1273">
        <v>0.36423337499999903</v>
      </c>
      <c r="O1273">
        <v>0.35021099999999999</v>
      </c>
      <c r="P1273">
        <v>1</v>
      </c>
      <c r="Q1273">
        <v>2885.25</v>
      </c>
      <c r="R1273">
        <v>1271</v>
      </c>
      <c r="S1273">
        <v>92</v>
      </c>
      <c r="T1273">
        <v>13.7100000381469</v>
      </c>
      <c r="U1273">
        <v>226.28</v>
      </c>
      <c r="V1273">
        <v>0.28270000000000001</v>
      </c>
      <c r="W1273">
        <v>191.4</v>
      </c>
      <c r="X1273">
        <v>0.367089</v>
      </c>
      <c r="Y1273">
        <v>-1</v>
      </c>
      <c r="Z1273">
        <v>0.27958176661855</v>
      </c>
      <c r="AA1273">
        <v>100</v>
      </c>
      <c r="AB1273">
        <v>0.38024860572430003</v>
      </c>
      <c r="AC1273">
        <v>2873.4</v>
      </c>
      <c r="AD1273">
        <v>-1</v>
      </c>
      <c r="AE1273">
        <v>1292</v>
      </c>
      <c r="AF1273">
        <v>-2.2401498000000002</v>
      </c>
      <c r="AG1273">
        <v>2834.39990234375</v>
      </c>
      <c r="AH1273">
        <v>1742.76</v>
      </c>
      <c r="AI1273">
        <v>43559</v>
      </c>
      <c r="AJ1273" t="s">
        <v>2272</v>
      </c>
      <c r="AK1273" t="s">
        <v>65</v>
      </c>
      <c r="AL1273" s="2">
        <v>43741.654687499999</v>
      </c>
      <c r="AM1273" t="s">
        <v>2272</v>
      </c>
      <c r="AN1273" t="s">
        <v>2272</v>
      </c>
      <c r="AO1273" t="s">
        <v>2272</v>
      </c>
      <c r="AP1273" t="s">
        <v>2272</v>
      </c>
      <c r="AQ1273" s="2" t="s">
        <v>2272</v>
      </c>
      <c r="AR1273" t="s">
        <v>67</v>
      </c>
      <c r="AS1273" t="s">
        <v>2272</v>
      </c>
      <c r="AT1273" t="s">
        <v>131</v>
      </c>
      <c r="AU1273">
        <v>-19141</v>
      </c>
      <c r="AV1273" s="1" t="s">
        <v>66</v>
      </c>
      <c r="AW1273" t="s">
        <v>2272</v>
      </c>
      <c r="AX1273" t="s">
        <v>2272</v>
      </c>
      <c r="AY1273" t="s">
        <v>2272</v>
      </c>
      <c r="AZ1273" s="1" t="s">
        <v>2272</v>
      </c>
      <c r="BA1273" t="s">
        <v>68</v>
      </c>
      <c r="BB1273" t="s">
        <v>2272</v>
      </c>
      <c r="BC1273" s="4">
        <v>0.49526620370370367</v>
      </c>
      <c r="BD1273" s="2">
        <v>43553</v>
      </c>
      <c r="BE1273" t="s">
        <v>123</v>
      </c>
      <c r="BF1273" t="s">
        <v>2272</v>
      </c>
      <c r="BG1273" t="s">
        <v>2272</v>
      </c>
      <c r="BH1273" s="3" t="s">
        <v>2272</v>
      </c>
      <c r="BI1273" s="2">
        <v>43553.495266203703</v>
      </c>
      <c r="BJ1273" t="s">
        <v>69</v>
      </c>
      <c r="BK1273" t="s">
        <v>2272</v>
      </c>
      <c r="BL1273" s="2">
        <v>43553</v>
      </c>
      <c r="BM1273" t="s">
        <v>2272</v>
      </c>
      <c r="BN1273">
        <v>0.18210658307210001</v>
      </c>
      <c r="BO1273" s="10" t="str">
        <f>TEXT(Table1[[#This Row],[CLOSE_DATE]],"YYYYMMDD")&amp;TEXT(Table1[[#This Row],[OPEN_DATE]],"YYYYMMDD")&amp;Table1[[#This Row],[SYMBOL]]</f>
        <v>2019100320190329HD</v>
      </c>
      <c r="BP1273" s="29" t="str">
        <f>IFERROR(VLOOKUP(Table1[[#This Row],[Key]],ownlog!$A:$E,MATCH(BP$1,ownlog!$1:$1,0),FALSE),"")</f>
        <v/>
      </c>
      <c r="BQ1273" s="29" t="str">
        <f>IFERROR(VLOOKUP(Table1[[#This Row],[Key]],ownlog!$A:$E,MATCH(BQ$1,ownlog!$1:$1,0),FALSE),"")</f>
        <v/>
      </c>
      <c r="BR1273" s="29" t="str">
        <f>IFERROR(VLOOKUP(Table1[[#This Row],[Key]],ownlog!$A:$E,MATCH(BR$1,ownlog!$1:$1,0),FALSE),"")</f>
        <v/>
      </c>
      <c r="BS1273" s="29" t="str">
        <f>IFERROR(VLOOKUP(Table1[[#This Row],[Key]],ownlog!$A:$E,MATCH(BS$1,ownlog!$1:$1,0),FALSE),"")</f>
        <v/>
      </c>
    </row>
    <row r="1274" spans="1:71" x14ac:dyDescent="0.25">
      <c r="A1274">
        <v>1272</v>
      </c>
      <c r="B1274">
        <v>2787.72</v>
      </c>
      <c r="C1274">
        <v>-1</v>
      </c>
      <c r="D1274">
        <v>286.41000000000003</v>
      </c>
      <c r="E1274">
        <v>-1</v>
      </c>
      <c r="F1274">
        <v>-1</v>
      </c>
      <c r="G1274">
        <v>-1</v>
      </c>
      <c r="H1274">
        <v>1273</v>
      </c>
      <c r="I1274">
        <v>6.7510999999999904E-2</v>
      </c>
      <c r="J1274">
        <v>0.480915444830049</v>
      </c>
      <c r="K1274">
        <v>-1</v>
      </c>
      <c r="L1274">
        <v>5</v>
      </c>
      <c r="M1274">
        <v>1.08</v>
      </c>
      <c r="N1274">
        <v>0.36423337499999903</v>
      </c>
      <c r="O1274">
        <v>0.35021099999999999</v>
      </c>
      <c r="P1274">
        <v>1</v>
      </c>
      <c r="Q1274">
        <v>2885.25</v>
      </c>
      <c r="R1274">
        <v>1272</v>
      </c>
      <c r="S1274">
        <v>92</v>
      </c>
      <c r="T1274">
        <v>13.3599996566772</v>
      </c>
      <c r="U1274">
        <v>186.33760000000001</v>
      </c>
      <c r="V1274">
        <v>0.28270000000000001</v>
      </c>
      <c r="W1274">
        <v>286.41000000000003</v>
      </c>
      <c r="X1274">
        <v>0.367089</v>
      </c>
      <c r="Y1274">
        <v>-1</v>
      </c>
      <c r="Z1274">
        <v>0.27958176661855</v>
      </c>
      <c r="AA1274">
        <v>20</v>
      </c>
      <c r="AB1274">
        <v>0.38024860572430003</v>
      </c>
      <c r="AC1274">
        <v>2873.4</v>
      </c>
      <c r="AD1274">
        <v>-1</v>
      </c>
      <c r="AE1274">
        <v>1233</v>
      </c>
      <c r="AF1274">
        <v>-2.0768466000000001</v>
      </c>
      <c r="AG1274">
        <v>2867.23999023437</v>
      </c>
      <c r="AH1274">
        <v>499.35</v>
      </c>
      <c r="AI1274">
        <v>43559</v>
      </c>
      <c r="AJ1274" t="s">
        <v>2272</v>
      </c>
      <c r="AK1274" t="s">
        <v>66</v>
      </c>
      <c r="AL1274" s="2">
        <v>43620.430046296293</v>
      </c>
      <c r="AM1274" t="s">
        <v>2272</v>
      </c>
      <c r="AN1274" t="s">
        <v>2272</v>
      </c>
      <c r="AO1274" t="s">
        <v>2272</v>
      </c>
      <c r="AP1274" t="s">
        <v>2272</v>
      </c>
      <c r="AQ1274" s="2" t="s">
        <v>2272</v>
      </c>
      <c r="AR1274" t="s">
        <v>75</v>
      </c>
      <c r="AS1274" t="s">
        <v>2272</v>
      </c>
      <c r="AT1274" t="s">
        <v>208</v>
      </c>
      <c r="AU1274">
        <v>5727.12</v>
      </c>
      <c r="AV1274" s="1" t="s">
        <v>65</v>
      </c>
      <c r="AW1274" t="s">
        <v>2272</v>
      </c>
      <c r="AX1274" t="s">
        <v>2272</v>
      </c>
      <c r="AY1274" t="s">
        <v>2272</v>
      </c>
      <c r="AZ1274" s="1" t="s">
        <v>2272</v>
      </c>
      <c r="BA1274" t="s">
        <v>68</v>
      </c>
      <c r="BB1274" t="s">
        <v>2272</v>
      </c>
      <c r="BC1274" s="4">
        <v>0.45833333333333331</v>
      </c>
      <c r="BD1274" s="2">
        <v>43557</v>
      </c>
      <c r="BE1274" t="s">
        <v>123</v>
      </c>
      <c r="BF1274" t="s">
        <v>2272</v>
      </c>
      <c r="BG1274" t="s">
        <v>2272</v>
      </c>
      <c r="BH1274" s="3" t="s">
        <v>2272</v>
      </c>
      <c r="BI1274" s="2">
        <v>43557.458333333336</v>
      </c>
      <c r="BJ1274" t="s">
        <v>69</v>
      </c>
      <c r="BK1274" t="s">
        <v>2272</v>
      </c>
      <c r="BL1274" s="2">
        <v>43557</v>
      </c>
      <c r="BM1274" t="s">
        <v>2272</v>
      </c>
      <c r="BN1274">
        <v>0.348695925421598</v>
      </c>
      <c r="BO1274" s="10" t="str">
        <f>TEXT(Table1[[#This Row],[CLOSE_DATE]],"YYYYMMDD")&amp;TEXT(Table1[[#This Row],[OPEN_DATE]],"YYYYMMDD")&amp;Table1[[#This Row],[SYMBOL]]</f>
        <v>2019060420190402TSLA</v>
      </c>
      <c r="BP1274" s="29" t="str">
        <f>IFERROR(VLOOKUP(Table1[[#This Row],[Key]],ownlog!$A:$E,MATCH(BP$1,ownlog!$1:$1,0),FALSE),"")</f>
        <v/>
      </c>
      <c r="BQ1274" s="29" t="str">
        <f>IFERROR(VLOOKUP(Table1[[#This Row],[Key]],ownlog!$A:$E,MATCH(BQ$1,ownlog!$1:$1,0),FALSE),"")</f>
        <v/>
      </c>
      <c r="BR1274" s="29" t="str">
        <f>IFERROR(VLOOKUP(Table1[[#This Row],[Key]],ownlog!$A:$E,MATCH(BR$1,ownlog!$1:$1,0),FALSE),"")</f>
        <v/>
      </c>
      <c r="BS1274" s="29" t="str">
        <f>IFERROR(VLOOKUP(Table1[[#This Row],[Key]],ownlog!$A:$E,MATCH(BS$1,ownlog!$1:$1,0),FALSE),"")</f>
        <v/>
      </c>
    </row>
    <row r="1275" spans="1:71" x14ac:dyDescent="0.25">
      <c r="A1275">
        <v>1273</v>
      </c>
      <c r="B1275">
        <v>2787.72</v>
      </c>
      <c r="C1275">
        <v>-1</v>
      </c>
      <c r="D1275">
        <v>286.41000000000003</v>
      </c>
      <c r="E1275">
        <v>-1</v>
      </c>
      <c r="F1275">
        <v>-1</v>
      </c>
      <c r="G1275">
        <v>-1</v>
      </c>
      <c r="H1275">
        <v>1272</v>
      </c>
      <c r="I1275">
        <v>6.7510999999999904E-2</v>
      </c>
      <c r="J1275">
        <v>0.480915444830049</v>
      </c>
      <c r="K1275">
        <v>-1</v>
      </c>
      <c r="L1275">
        <v>15</v>
      </c>
      <c r="M1275">
        <v>1.08</v>
      </c>
      <c r="N1275">
        <v>0.36423337499999903</v>
      </c>
      <c r="O1275">
        <v>0.35021099999999999</v>
      </c>
      <c r="P1275">
        <v>1</v>
      </c>
      <c r="Q1275">
        <v>2885.25</v>
      </c>
      <c r="R1275">
        <v>1273</v>
      </c>
      <c r="S1275">
        <v>92</v>
      </c>
      <c r="T1275">
        <v>13.3599996566772</v>
      </c>
      <c r="U1275">
        <v>237.85</v>
      </c>
      <c r="V1275">
        <v>0.28270000000000001</v>
      </c>
      <c r="W1275">
        <v>286.41000000000003</v>
      </c>
      <c r="X1275">
        <v>0.367089</v>
      </c>
      <c r="Y1275">
        <v>-1</v>
      </c>
      <c r="Z1275">
        <v>0.27958176661855</v>
      </c>
      <c r="AA1275">
        <v>20</v>
      </c>
      <c r="AB1275">
        <v>0.38024860572430003</v>
      </c>
      <c r="AC1275">
        <v>2873.4</v>
      </c>
      <c r="AD1275">
        <v>-1</v>
      </c>
      <c r="AE1275">
        <v>1296</v>
      </c>
      <c r="AF1275">
        <v>-2.3268466000000001</v>
      </c>
      <c r="AG1275">
        <v>2867.23999023437</v>
      </c>
      <c r="AH1275">
        <v>727.15</v>
      </c>
      <c r="AI1275">
        <v>43559</v>
      </c>
      <c r="AJ1275" t="s">
        <v>2272</v>
      </c>
      <c r="AK1275" t="s">
        <v>66</v>
      </c>
      <c r="AL1275" s="2">
        <v>43745.577372685184</v>
      </c>
      <c r="AM1275" t="s">
        <v>2272</v>
      </c>
      <c r="AN1275" t="s">
        <v>2272</v>
      </c>
      <c r="AO1275" t="s">
        <v>2272</v>
      </c>
      <c r="AP1275" t="s">
        <v>2272</v>
      </c>
      <c r="AQ1275" s="2" t="s">
        <v>2272</v>
      </c>
      <c r="AR1275" t="s">
        <v>75</v>
      </c>
      <c r="AS1275" t="s">
        <v>2272</v>
      </c>
      <c r="AT1275" t="s">
        <v>208</v>
      </c>
      <c r="AU1275">
        <v>5727.12</v>
      </c>
      <c r="AV1275" s="1" t="s">
        <v>65</v>
      </c>
      <c r="AW1275" t="s">
        <v>2272</v>
      </c>
      <c r="AX1275" t="s">
        <v>2272</v>
      </c>
      <c r="AY1275" t="s">
        <v>2272</v>
      </c>
      <c r="AZ1275" s="1" t="s">
        <v>2272</v>
      </c>
      <c r="BA1275" t="s">
        <v>68</v>
      </c>
      <c r="BB1275" t="s">
        <v>2272</v>
      </c>
      <c r="BC1275" s="4">
        <v>0.45833333333333331</v>
      </c>
      <c r="BD1275" s="2">
        <v>43557</v>
      </c>
      <c r="BE1275" t="s">
        <v>123</v>
      </c>
      <c r="BF1275" t="s">
        <v>2272</v>
      </c>
      <c r="BG1275" t="s">
        <v>2272</v>
      </c>
      <c r="BH1275" s="3" t="s">
        <v>2272</v>
      </c>
      <c r="BI1275" s="2">
        <v>43557.458333333336</v>
      </c>
      <c r="BJ1275" t="s">
        <v>69</v>
      </c>
      <c r="BK1275" t="s">
        <v>2272</v>
      </c>
      <c r="BL1275" s="2">
        <v>43557</v>
      </c>
      <c r="BM1275" t="s">
        <v>2272</v>
      </c>
      <c r="BN1275">
        <v>0.16925619449972601</v>
      </c>
      <c r="BO1275" s="10" t="str">
        <f>TEXT(Table1[[#This Row],[CLOSE_DATE]],"YYYYMMDD")&amp;TEXT(Table1[[#This Row],[OPEN_DATE]],"YYYYMMDD")&amp;Table1[[#This Row],[SYMBOL]]</f>
        <v>2019100720190402TSLA</v>
      </c>
      <c r="BP1275" s="29" t="str">
        <f>IFERROR(VLOOKUP(Table1[[#This Row],[Key]],ownlog!$A:$E,MATCH(BP$1,ownlog!$1:$1,0),FALSE),"")</f>
        <v/>
      </c>
      <c r="BQ1275" s="29" t="str">
        <f>IFERROR(VLOOKUP(Table1[[#This Row],[Key]],ownlog!$A:$E,MATCH(BQ$1,ownlog!$1:$1,0),FALSE),"")</f>
        <v/>
      </c>
      <c r="BR1275" s="29" t="str">
        <f>IFERROR(VLOOKUP(Table1[[#This Row],[Key]],ownlog!$A:$E,MATCH(BR$1,ownlog!$1:$1,0),FALSE),"")</f>
        <v/>
      </c>
      <c r="BS1275" s="29" t="str">
        <f>IFERROR(VLOOKUP(Table1[[#This Row],[Key]],ownlog!$A:$E,MATCH(BS$1,ownlog!$1:$1,0),FALSE),"")</f>
        <v/>
      </c>
    </row>
    <row r="1276" spans="1:71" x14ac:dyDescent="0.25">
      <c r="A1276">
        <v>1274</v>
      </c>
      <c r="B1276">
        <v>2787.72</v>
      </c>
      <c r="C1276">
        <v>-1</v>
      </c>
      <c r="D1276">
        <v>437</v>
      </c>
      <c r="E1276">
        <v>-1</v>
      </c>
      <c r="F1276">
        <v>-1</v>
      </c>
      <c r="G1276">
        <v>-1</v>
      </c>
      <c r="H1276">
        <v>1277</v>
      </c>
      <c r="I1276">
        <v>6.7510999999999904E-2</v>
      </c>
      <c r="J1276">
        <v>0.480915444830049</v>
      </c>
      <c r="K1276">
        <v>-1</v>
      </c>
      <c r="L1276">
        <v>10</v>
      </c>
      <c r="M1276">
        <v>1</v>
      </c>
      <c r="N1276">
        <v>0.36423337499999903</v>
      </c>
      <c r="O1276">
        <v>0.35021099999999999</v>
      </c>
      <c r="P1276">
        <v>1</v>
      </c>
      <c r="Q1276">
        <v>2885.25</v>
      </c>
      <c r="R1276">
        <v>1274</v>
      </c>
      <c r="S1276">
        <v>92</v>
      </c>
      <c r="T1276">
        <v>13.3599996566772</v>
      </c>
      <c r="U1276">
        <v>467.57</v>
      </c>
      <c r="V1276">
        <v>0.28270000000000001</v>
      </c>
      <c r="W1276">
        <v>437</v>
      </c>
      <c r="X1276">
        <v>0.367089</v>
      </c>
      <c r="Y1276">
        <v>-1</v>
      </c>
      <c r="Z1276">
        <v>0.27958176661855</v>
      </c>
      <c r="AA1276">
        <v>60</v>
      </c>
      <c r="AB1276">
        <v>0.38024860572430003</v>
      </c>
      <c r="AC1276">
        <v>2873.4</v>
      </c>
      <c r="AD1276">
        <v>-1</v>
      </c>
      <c r="AE1276">
        <v>1243</v>
      </c>
      <c r="AF1276">
        <v>-2.0979769899999998</v>
      </c>
      <c r="AG1276">
        <v>2867.23999023437</v>
      </c>
      <c r="AH1276">
        <v>304.60000000000002</v>
      </c>
      <c r="AI1276">
        <v>43559</v>
      </c>
      <c r="AJ1276" t="s">
        <v>2272</v>
      </c>
      <c r="AK1276" t="s">
        <v>65</v>
      </c>
      <c r="AL1276" s="2">
        <v>43627.570162037038</v>
      </c>
      <c r="AM1276" t="s">
        <v>2272</v>
      </c>
      <c r="AN1276" t="s">
        <v>2272</v>
      </c>
      <c r="AO1276" t="s">
        <v>2272</v>
      </c>
      <c r="AP1276" t="s">
        <v>2272</v>
      </c>
      <c r="AQ1276" s="2" t="s">
        <v>2272</v>
      </c>
      <c r="AR1276" t="s">
        <v>67</v>
      </c>
      <c r="AS1276" t="s">
        <v>2272</v>
      </c>
      <c r="AT1276" t="s">
        <v>157</v>
      </c>
      <c r="AU1276">
        <v>-26221</v>
      </c>
      <c r="AV1276" s="1" t="s">
        <v>66</v>
      </c>
      <c r="AW1276" t="s">
        <v>2272</v>
      </c>
      <c r="AX1276" t="s">
        <v>2272</v>
      </c>
      <c r="AY1276" t="s">
        <v>2272</v>
      </c>
      <c r="AZ1276" s="1" t="s">
        <v>2272</v>
      </c>
      <c r="BA1276" t="s">
        <v>68</v>
      </c>
      <c r="BB1276" t="s">
        <v>2272</v>
      </c>
      <c r="BC1276" s="4">
        <v>0.66071759259259266</v>
      </c>
      <c r="BD1276" s="2">
        <v>43557</v>
      </c>
      <c r="BE1276" t="s">
        <v>123</v>
      </c>
      <c r="BF1276" t="s">
        <v>2272</v>
      </c>
      <c r="BG1276" t="s">
        <v>2272</v>
      </c>
      <c r="BH1276" s="3" t="s">
        <v>2272</v>
      </c>
      <c r="BI1276" s="2">
        <v>43557.660717592589</v>
      </c>
      <c r="BJ1276" t="s">
        <v>69</v>
      </c>
      <c r="BK1276" t="s">
        <v>2272</v>
      </c>
      <c r="BL1276" s="2">
        <v>43557</v>
      </c>
      <c r="BM1276" t="s">
        <v>2272</v>
      </c>
      <c r="BN1276">
        <v>6.9702517162471403E-2</v>
      </c>
      <c r="BO1276" s="10" t="str">
        <f>TEXT(Table1[[#This Row],[CLOSE_DATE]],"YYYYMMDD")&amp;TEXT(Table1[[#This Row],[OPEN_DATE]],"YYYYMMDD")&amp;Table1[[#This Row],[SYMBOL]]</f>
        <v>2019061120190402SHW</v>
      </c>
      <c r="BP1276" s="29" t="str">
        <f>IFERROR(VLOOKUP(Table1[[#This Row],[Key]],ownlog!$A:$E,MATCH(BP$1,ownlog!$1:$1,0),FALSE),"")</f>
        <v/>
      </c>
      <c r="BQ1276" s="29" t="str">
        <f>IFERROR(VLOOKUP(Table1[[#This Row],[Key]],ownlog!$A:$E,MATCH(BQ$1,ownlog!$1:$1,0),FALSE),"")</f>
        <v/>
      </c>
      <c r="BR1276" s="29" t="str">
        <f>IFERROR(VLOOKUP(Table1[[#This Row],[Key]],ownlog!$A:$E,MATCH(BR$1,ownlog!$1:$1,0),FALSE),"")</f>
        <v/>
      </c>
      <c r="BS1276" s="29" t="str">
        <f>IFERROR(VLOOKUP(Table1[[#This Row],[Key]],ownlog!$A:$E,MATCH(BS$1,ownlog!$1:$1,0),FALSE),"")</f>
        <v/>
      </c>
    </row>
    <row r="1277" spans="1:71" x14ac:dyDescent="0.25">
      <c r="A1277">
        <v>1275</v>
      </c>
      <c r="B1277">
        <v>2787.72</v>
      </c>
      <c r="C1277">
        <v>-1</v>
      </c>
      <c r="D1277">
        <v>437</v>
      </c>
      <c r="E1277">
        <v>-1</v>
      </c>
      <c r="F1277">
        <v>-1</v>
      </c>
      <c r="G1277">
        <v>-1</v>
      </c>
      <c r="H1277">
        <v>1276</v>
      </c>
      <c r="I1277">
        <v>6.7510999999999904E-2</v>
      </c>
      <c r="J1277">
        <v>0.480915444830049</v>
      </c>
      <c r="K1277">
        <v>-1</v>
      </c>
      <c r="L1277">
        <v>20</v>
      </c>
      <c r="M1277">
        <v>1</v>
      </c>
      <c r="N1277">
        <v>0.36423337499999903</v>
      </c>
      <c r="O1277">
        <v>0.35021099999999999</v>
      </c>
      <c r="P1277">
        <v>1</v>
      </c>
      <c r="Q1277">
        <v>2885.25</v>
      </c>
      <c r="R1277">
        <v>1275</v>
      </c>
      <c r="S1277">
        <v>92</v>
      </c>
      <c r="T1277">
        <v>13.3599996566772</v>
      </c>
      <c r="U1277">
        <v>515.54999999999995</v>
      </c>
      <c r="V1277">
        <v>0.28270000000000001</v>
      </c>
      <c r="W1277">
        <v>437</v>
      </c>
      <c r="X1277">
        <v>0.367089</v>
      </c>
      <c r="Y1277">
        <v>-1</v>
      </c>
      <c r="Z1277">
        <v>0.27958176661855</v>
      </c>
      <c r="AA1277">
        <v>60</v>
      </c>
      <c r="AB1277">
        <v>0.38024860572430003</v>
      </c>
      <c r="AC1277">
        <v>2873.4</v>
      </c>
      <c r="AD1277">
        <v>-1</v>
      </c>
      <c r="AE1277">
        <v>1268</v>
      </c>
      <c r="AF1277">
        <v>-2.2158177000000001</v>
      </c>
      <c r="AG1277">
        <v>2867.23999023437</v>
      </c>
      <c r="AH1277">
        <v>1569.78</v>
      </c>
      <c r="AI1277">
        <v>43559</v>
      </c>
      <c r="AJ1277" t="s">
        <v>2272</v>
      </c>
      <c r="AK1277" t="s">
        <v>65</v>
      </c>
      <c r="AL1277" s="2">
        <v>43704.636076388888</v>
      </c>
      <c r="AM1277" t="s">
        <v>2272</v>
      </c>
      <c r="AN1277" t="s">
        <v>2272</v>
      </c>
      <c r="AO1277" t="s">
        <v>2272</v>
      </c>
      <c r="AP1277" t="s">
        <v>2272</v>
      </c>
      <c r="AQ1277" s="2" t="s">
        <v>2272</v>
      </c>
      <c r="AR1277" t="s">
        <v>67</v>
      </c>
      <c r="AS1277" t="s">
        <v>2272</v>
      </c>
      <c r="AT1277" t="s">
        <v>157</v>
      </c>
      <c r="AU1277">
        <v>-26221</v>
      </c>
      <c r="AV1277" s="1" t="s">
        <v>66</v>
      </c>
      <c r="AW1277" t="s">
        <v>2272</v>
      </c>
      <c r="AX1277" t="s">
        <v>2272</v>
      </c>
      <c r="AY1277" t="s">
        <v>2272</v>
      </c>
      <c r="AZ1277" s="1" t="s">
        <v>2272</v>
      </c>
      <c r="BA1277" t="s">
        <v>68</v>
      </c>
      <c r="BB1277" t="s">
        <v>2272</v>
      </c>
      <c r="BC1277" s="4">
        <v>0.66071759259259266</v>
      </c>
      <c r="BD1277" s="2">
        <v>43557</v>
      </c>
      <c r="BE1277" t="s">
        <v>123</v>
      </c>
      <c r="BF1277" t="s">
        <v>2272</v>
      </c>
      <c r="BG1277" t="s">
        <v>2272</v>
      </c>
      <c r="BH1277" s="3" t="s">
        <v>2272</v>
      </c>
      <c r="BI1277" s="2">
        <v>43557.660717592589</v>
      </c>
      <c r="BJ1277" t="s">
        <v>69</v>
      </c>
      <c r="BK1277" t="s">
        <v>2272</v>
      </c>
      <c r="BL1277" s="2">
        <v>43557</v>
      </c>
      <c r="BM1277" t="s">
        <v>2272</v>
      </c>
      <c r="BN1277">
        <v>0.17960869565217299</v>
      </c>
      <c r="BO1277" s="10" t="str">
        <f>TEXT(Table1[[#This Row],[CLOSE_DATE]],"YYYYMMDD")&amp;TEXT(Table1[[#This Row],[OPEN_DATE]],"YYYYMMDD")&amp;Table1[[#This Row],[SYMBOL]]</f>
        <v>2019082720190402SHW</v>
      </c>
      <c r="BP1277" s="29" t="str">
        <f>IFERROR(VLOOKUP(Table1[[#This Row],[Key]],ownlog!$A:$E,MATCH(BP$1,ownlog!$1:$1,0),FALSE),"")</f>
        <v/>
      </c>
      <c r="BQ1277" s="29" t="str">
        <f>IFERROR(VLOOKUP(Table1[[#This Row],[Key]],ownlog!$A:$E,MATCH(BQ$1,ownlog!$1:$1,0),FALSE),"")</f>
        <v/>
      </c>
      <c r="BR1277" s="29" t="str">
        <f>IFERROR(VLOOKUP(Table1[[#This Row],[Key]],ownlog!$A:$E,MATCH(BR$1,ownlog!$1:$1,0),FALSE),"")</f>
        <v/>
      </c>
      <c r="BS1277" s="29" t="str">
        <f>IFERROR(VLOOKUP(Table1[[#This Row],[Key]],ownlog!$A:$E,MATCH(BS$1,ownlog!$1:$1,0),FALSE),"")</f>
        <v/>
      </c>
    </row>
    <row r="1278" spans="1:71" x14ac:dyDescent="0.25">
      <c r="A1278">
        <v>1276</v>
      </c>
      <c r="B1278">
        <v>2787.72</v>
      </c>
      <c r="C1278">
        <v>-1</v>
      </c>
      <c r="D1278">
        <v>437</v>
      </c>
      <c r="E1278">
        <v>-1</v>
      </c>
      <c r="F1278">
        <v>-1</v>
      </c>
      <c r="G1278">
        <v>-1</v>
      </c>
      <c r="H1278">
        <v>1275</v>
      </c>
      <c r="I1278">
        <v>6.7510999999999904E-2</v>
      </c>
      <c r="J1278">
        <v>0.480915444830049</v>
      </c>
      <c r="K1278">
        <v>-1</v>
      </c>
      <c r="L1278">
        <v>20</v>
      </c>
      <c r="M1278">
        <v>1</v>
      </c>
      <c r="N1278">
        <v>0.36423337499999903</v>
      </c>
      <c r="O1278">
        <v>0.35021099999999999</v>
      </c>
      <c r="P1278">
        <v>1</v>
      </c>
      <c r="Q1278">
        <v>2885.25</v>
      </c>
      <c r="R1278">
        <v>1276</v>
      </c>
      <c r="S1278">
        <v>92</v>
      </c>
      <c r="T1278">
        <v>13.3599996566772</v>
      </c>
      <c r="U1278">
        <v>674.35</v>
      </c>
      <c r="V1278">
        <v>0.28270000000000001</v>
      </c>
      <c r="W1278">
        <v>437</v>
      </c>
      <c r="X1278">
        <v>0.367089</v>
      </c>
      <c r="Y1278">
        <v>-1</v>
      </c>
      <c r="Z1278">
        <v>0.27958176661855</v>
      </c>
      <c r="AA1278">
        <v>60</v>
      </c>
      <c r="AB1278">
        <v>0.38024860572430003</v>
      </c>
      <c r="AC1278">
        <v>2873.4</v>
      </c>
      <c r="AD1278">
        <v>-1</v>
      </c>
      <c r="AE1278">
        <v>1678</v>
      </c>
      <c r="AF1278">
        <v>-2.3004427000000001</v>
      </c>
      <c r="AG1278">
        <v>2867.23999023437</v>
      </c>
      <c r="AH1278">
        <v>4745.7</v>
      </c>
      <c r="AI1278">
        <v>43559</v>
      </c>
      <c r="AJ1278" t="s">
        <v>2272</v>
      </c>
      <c r="AK1278" t="s">
        <v>65</v>
      </c>
      <c r="AL1278" s="2">
        <v>44124.665821759256</v>
      </c>
      <c r="AM1278" t="s">
        <v>2272</v>
      </c>
      <c r="AN1278" t="s">
        <v>2272</v>
      </c>
      <c r="AO1278" t="s">
        <v>2272</v>
      </c>
      <c r="AP1278" t="s">
        <v>2272</v>
      </c>
      <c r="AQ1278" s="2" t="s">
        <v>2272</v>
      </c>
      <c r="AR1278" t="s">
        <v>67</v>
      </c>
      <c r="AS1278" t="s">
        <v>2272</v>
      </c>
      <c r="AT1278" t="s">
        <v>157</v>
      </c>
      <c r="AU1278">
        <v>-26221</v>
      </c>
      <c r="AV1278" s="1" t="s">
        <v>66</v>
      </c>
      <c r="AW1278" t="s">
        <v>2272</v>
      </c>
      <c r="AX1278" t="s">
        <v>2272</v>
      </c>
      <c r="AY1278" t="s">
        <v>2272</v>
      </c>
      <c r="AZ1278" s="1" t="s">
        <v>2272</v>
      </c>
      <c r="BA1278" t="s">
        <v>68</v>
      </c>
      <c r="BB1278" t="s">
        <v>2272</v>
      </c>
      <c r="BC1278" s="4">
        <v>0.66071759259259266</v>
      </c>
      <c r="BD1278" s="2">
        <v>43557</v>
      </c>
      <c r="BE1278" t="s">
        <v>123</v>
      </c>
      <c r="BF1278" t="s">
        <v>2272</v>
      </c>
      <c r="BG1278" t="s">
        <v>2272</v>
      </c>
      <c r="BH1278" s="3" t="s">
        <v>2272</v>
      </c>
      <c r="BI1278" s="2">
        <v>43557.660717592589</v>
      </c>
      <c r="BJ1278" t="s">
        <v>69</v>
      </c>
      <c r="BK1278" t="s">
        <v>2272</v>
      </c>
      <c r="BL1278" s="2">
        <v>43557</v>
      </c>
      <c r="BM1278" t="s">
        <v>2272</v>
      </c>
      <c r="BN1278">
        <v>0.54298627002288302</v>
      </c>
      <c r="BO1278" s="10" t="str">
        <f>TEXT(Table1[[#This Row],[CLOSE_DATE]],"YYYYMMDD")&amp;TEXT(Table1[[#This Row],[OPEN_DATE]],"YYYYMMDD")&amp;Table1[[#This Row],[SYMBOL]]</f>
        <v>2020102020190402SHW</v>
      </c>
      <c r="BP1278" s="29" t="str">
        <f>IFERROR(VLOOKUP(Table1[[#This Row],[Key]],ownlog!$A:$E,MATCH(BP$1,ownlog!$1:$1,0),FALSE),"")</f>
        <v/>
      </c>
      <c r="BQ1278" s="29" t="str">
        <f>IFERROR(VLOOKUP(Table1[[#This Row],[Key]],ownlog!$A:$E,MATCH(BQ$1,ownlog!$1:$1,0),FALSE),"")</f>
        <v/>
      </c>
      <c r="BR1278" s="29" t="str">
        <f>IFERROR(VLOOKUP(Table1[[#This Row],[Key]],ownlog!$A:$E,MATCH(BR$1,ownlog!$1:$1,0),FALSE),"")</f>
        <v/>
      </c>
      <c r="BS1278" s="29" t="str">
        <f>IFERROR(VLOOKUP(Table1[[#This Row],[Key]],ownlog!$A:$E,MATCH(BS$1,ownlog!$1:$1,0),FALSE),"")</f>
        <v/>
      </c>
    </row>
    <row r="1279" spans="1:71" x14ac:dyDescent="0.25">
      <c r="A1279">
        <v>1277</v>
      </c>
      <c r="B1279">
        <v>2787.72</v>
      </c>
      <c r="C1279">
        <v>-1</v>
      </c>
      <c r="D1279">
        <v>437</v>
      </c>
      <c r="E1279">
        <v>-1</v>
      </c>
      <c r="F1279">
        <v>-1</v>
      </c>
      <c r="G1279">
        <v>-1</v>
      </c>
      <c r="H1279">
        <v>1274</v>
      </c>
      <c r="I1279">
        <v>6.7510999999999904E-2</v>
      </c>
      <c r="J1279">
        <v>0.480915444830049</v>
      </c>
      <c r="K1279">
        <v>-1</v>
      </c>
      <c r="L1279">
        <v>10</v>
      </c>
      <c r="M1279">
        <v>1</v>
      </c>
      <c r="N1279">
        <v>0.36423337499999903</v>
      </c>
      <c r="O1279">
        <v>0.35021099999999999</v>
      </c>
      <c r="P1279">
        <v>1</v>
      </c>
      <c r="Q1279">
        <v>2885.25</v>
      </c>
      <c r="R1279">
        <v>1277</v>
      </c>
      <c r="S1279">
        <v>92</v>
      </c>
      <c r="T1279">
        <v>13.3599996566772</v>
      </c>
      <c r="U1279">
        <v>677.82</v>
      </c>
      <c r="V1279">
        <v>0.28270000000000001</v>
      </c>
      <c r="W1279">
        <v>437</v>
      </c>
      <c r="X1279">
        <v>0.367089</v>
      </c>
      <c r="Y1279">
        <v>-1</v>
      </c>
      <c r="Z1279">
        <v>0.27958176661855</v>
      </c>
      <c r="AA1279">
        <v>60</v>
      </c>
      <c r="AB1279">
        <v>0.38024860572430003</v>
      </c>
      <c r="AC1279">
        <v>2873.4</v>
      </c>
      <c r="AD1279">
        <v>-1</v>
      </c>
      <c r="AE1279">
        <v>1627</v>
      </c>
      <c r="AF1279">
        <v>-2.1509882199999999</v>
      </c>
      <c r="AG1279">
        <v>2867.23999023437</v>
      </c>
      <c r="AH1279">
        <v>2407.0500000000002</v>
      </c>
      <c r="AI1279">
        <v>43559</v>
      </c>
      <c r="AJ1279" t="s">
        <v>2272</v>
      </c>
      <c r="AK1279" t="s">
        <v>65</v>
      </c>
      <c r="AL1279" s="2">
        <v>44077.524513888886</v>
      </c>
      <c r="AM1279" t="s">
        <v>2272</v>
      </c>
      <c r="AN1279" t="s">
        <v>2272</v>
      </c>
      <c r="AO1279" t="s">
        <v>2272</v>
      </c>
      <c r="AP1279" t="s">
        <v>2272</v>
      </c>
      <c r="AQ1279" s="2" t="s">
        <v>2272</v>
      </c>
      <c r="AR1279" t="s">
        <v>67</v>
      </c>
      <c r="AS1279" t="s">
        <v>2272</v>
      </c>
      <c r="AT1279" t="s">
        <v>157</v>
      </c>
      <c r="AU1279">
        <v>-26221</v>
      </c>
      <c r="AV1279" s="1" t="s">
        <v>66</v>
      </c>
      <c r="AW1279" t="s">
        <v>2272</v>
      </c>
      <c r="AX1279" t="s">
        <v>2272</v>
      </c>
      <c r="AY1279" t="s">
        <v>2272</v>
      </c>
      <c r="AZ1279" s="1" t="s">
        <v>2272</v>
      </c>
      <c r="BA1279" t="s">
        <v>68</v>
      </c>
      <c r="BB1279" t="s">
        <v>2272</v>
      </c>
      <c r="BC1279" s="4">
        <v>0.66071759259259266</v>
      </c>
      <c r="BD1279" s="2">
        <v>43557</v>
      </c>
      <c r="BE1279" t="s">
        <v>123</v>
      </c>
      <c r="BF1279" t="s">
        <v>2272</v>
      </c>
      <c r="BG1279" t="s">
        <v>2272</v>
      </c>
      <c r="BH1279" s="3" t="s">
        <v>2272</v>
      </c>
      <c r="BI1279" s="2">
        <v>43557.660717592589</v>
      </c>
      <c r="BJ1279" t="s">
        <v>69</v>
      </c>
      <c r="BK1279" t="s">
        <v>2272</v>
      </c>
      <c r="BL1279" s="2">
        <v>43557</v>
      </c>
      <c r="BM1279" t="s">
        <v>2272</v>
      </c>
      <c r="BN1279">
        <v>0.550812356979405</v>
      </c>
      <c r="BO1279" s="10" t="str">
        <f>TEXT(Table1[[#This Row],[CLOSE_DATE]],"YYYYMMDD")&amp;TEXT(Table1[[#This Row],[OPEN_DATE]],"YYYYMMDD")&amp;Table1[[#This Row],[SYMBOL]]</f>
        <v>2020090320190402SHW</v>
      </c>
      <c r="BP1279" s="29" t="str">
        <f>IFERROR(VLOOKUP(Table1[[#This Row],[Key]],ownlog!$A:$E,MATCH(BP$1,ownlog!$1:$1,0),FALSE),"")</f>
        <v/>
      </c>
      <c r="BQ1279" s="29" t="str">
        <f>IFERROR(VLOOKUP(Table1[[#This Row],[Key]],ownlog!$A:$E,MATCH(BQ$1,ownlog!$1:$1,0),FALSE),"")</f>
        <v/>
      </c>
      <c r="BR1279" s="29" t="str">
        <f>IFERROR(VLOOKUP(Table1[[#This Row],[Key]],ownlog!$A:$E,MATCH(BR$1,ownlog!$1:$1,0),FALSE),"")</f>
        <v/>
      </c>
      <c r="BS1279" s="29" t="str">
        <f>IFERROR(VLOOKUP(Table1[[#This Row],[Key]],ownlog!$A:$E,MATCH(BS$1,ownlog!$1:$1,0),FALSE),"")</f>
        <v/>
      </c>
    </row>
    <row r="1280" spans="1:71" x14ac:dyDescent="0.25">
      <c r="A1280">
        <v>1278</v>
      </c>
      <c r="B1280">
        <v>2787.72</v>
      </c>
      <c r="C1280">
        <v>-1</v>
      </c>
      <c r="D1280">
        <v>241.88</v>
      </c>
      <c r="E1280">
        <v>-1</v>
      </c>
      <c r="F1280">
        <v>-1</v>
      </c>
      <c r="G1280">
        <v>-1</v>
      </c>
      <c r="H1280">
        <v>1278</v>
      </c>
      <c r="I1280">
        <v>6.7510999999999904E-2</v>
      </c>
      <c r="J1280">
        <v>0.480915444830049</v>
      </c>
      <c r="K1280">
        <v>-1</v>
      </c>
      <c r="L1280">
        <v>50</v>
      </c>
      <c r="M1280">
        <v>1</v>
      </c>
      <c r="N1280">
        <v>0.36423337499999903</v>
      </c>
      <c r="O1280">
        <v>0.35021099999999999</v>
      </c>
      <c r="P1280">
        <v>1</v>
      </c>
      <c r="Q1280">
        <v>2885.25</v>
      </c>
      <c r="R1280">
        <v>1278</v>
      </c>
      <c r="S1280">
        <v>92</v>
      </c>
      <c r="T1280">
        <v>13.7399997711181</v>
      </c>
      <c r="U1280">
        <v>289.89</v>
      </c>
      <c r="V1280">
        <v>0.28270000000000001</v>
      </c>
      <c r="W1280">
        <v>241.88</v>
      </c>
      <c r="X1280">
        <v>0.367089</v>
      </c>
      <c r="Y1280">
        <v>-1</v>
      </c>
      <c r="Z1280">
        <v>0.27958176661855</v>
      </c>
      <c r="AA1280">
        <v>100</v>
      </c>
      <c r="AB1280">
        <v>0.38024860572430003</v>
      </c>
      <c r="AC1280">
        <v>2873.4</v>
      </c>
      <c r="AD1280">
        <v>-1</v>
      </c>
      <c r="AE1280">
        <v>1293</v>
      </c>
      <c r="AF1280">
        <v>-2.3059861499999998</v>
      </c>
      <c r="AG1280">
        <v>2873.39990234375</v>
      </c>
      <c r="AH1280">
        <v>2399.19</v>
      </c>
      <c r="AI1280">
        <v>43559</v>
      </c>
      <c r="AJ1280" t="s">
        <v>2272</v>
      </c>
      <c r="AK1280" t="s">
        <v>65</v>
      </c>
      <c r="AL1280" s="2">
        <v>43741.654861111114</v>
      </c>
      <c r="AM1280" t="s">
        <v>2272</v>
      </c>
      <c r="AN1280" t="s">
        <v>2272</v>
      </c>
      <c r="AO1280" t="s">
        <v>2272</v>
      </c>
      <c r="AP1280" t="s">
        <v>2272</v>
      </c>
      <c r="AQ1280" s="2" t="s">
        <v>2272</v>
      </c>
      <c r="AR1280" t="s">
        <v>67</v>
      </c>
      <c r="AS1280" t="s">
        <v>2272</v>
      </c>
      <c r="AT1280" t="s">
        <v>210</v>
      </c>
      <c r="AU1280">
        <v>-24189</v>
      </c>
      <c r="AV1280" s="1" t="s">
        <v>66</v>
      </c>
      <c r="AW1280" t="s">
        <v>2272</v>
      </c>
      <c r="AX1280" t="s">
        <v>2272</v>
      </c>
      <c r="AY1280" t="s">
        <v>2272</v>
      </c>
      <c r="AZ1280" s="1" t="s">
        <v>2272</v>
      </c>
      <c r="BA1280" t="s">
        <v>68</v>
      </c>
      <c r="BB1280" t="s">
        <v>2272</v>
      </c>
      <c r="BC1280" s="4">
        <v>0.39910879629629631</v>
      </c>
      <c r="BD1280" s="2">
        <v>43558</v>
      </c>
      <c r="BE1280" t="s">
        <v>123</v>
      </c>
      <c r="BF1280" t="s">
        <v>2272</v>
      </c>
      <c r="BG1280" t="s">
        <v>2272</v>
      </c>
      <c r="BH1280" s="3" t="s">
        <v>2272</v>
      </c>
      <c r="BI1280" s="2">
        <v>43558.399108796293</v>
      </c>
      <c r="BJ1280" t="s">
        <v>69</v>
      </c>
      <c r="BK1280" t="s">
        <v>2272</v>
      </c>
      <c r="BL1280" s="2">
        <v>43558</v>
      </c>
      <c r="BM1280" t="s">
        <v>2272</v>
      </c>
      <c r="BN1280">
        <v>0.19837853481064899</v>
      </c>
      <c r="BO1280" s="10" t="str">
        <f>TEXT(Table1[[#This Row],[CLOSE_DATE]],"YYYYMMDD")&amp;TEXT(Table1[[#This Row],[OPEN_DATE]],"YYYYMMDD")&amp;Table1[[#This Row],[SYMBOL]]</f>
        <v>2019100320190403COST</v>
      </c>
      <c r="BP1280" s="29" t="str">
        <f>IFERROR(VLOOKUP(Table1[[#This Row],[Key]],ownlog!$A:$E,MATCH(BP$1,ownlog!$1:$1,0),FALSE),"")</f>
        <v/>
      </c>
      <c r="BQ1280" s="29" t="str">
        <f>IFERROR(VLOOKUP(Table1[[#This Row],[Key]],ownlog!$A:$E,MATCH(BQ$1,ownlog!$1:$1,0),FALSE),"")</f>
        <v/>
      </c>
      <c r="BR1280" s="29" t="str">
        <f>IFERROR(VLOOKUP(Table1[[#This Row],[Key]],ownlog!$A:$E,MATCH(BR$1,ownlog!$1:$1,0),FALSE),"")</f>
        <v/>
      </c>
      <c r="BS1280" s="29" t="str">
        <f>IFERROR(VLOOKUP(Table1[[#This Row],[Key]],ownlog!$A:$E,MATCH(BS$1,ownlog!$1:$1,0),FALSE),"")</f>
        <v/>
      </c>
    </row>
    <row r="1281" spans="1:71" x14ac:dyDescent="0.25">
      <c r="A1281">
        <v>1279</v>
      </c>
      <c r="B1281">
        <v>2787.72</v>
      </c>
      <c r="C1281">
        <v>-1</v>
      </c>
      <c r="D1281">
        <v>241.88</v>
      </c>
      <c r="E1281">
        <v>-1</v>
      </c>
      <c r="F1281">
        <v>-1</v>
      </c>
      <c r="G1281">
        <v>-1</v>
      </c>
      <c r="H1281">
        <v>1279</v>
      </c>
      <c r="I1281">
        <v>6.7510999999999904E-2</v>
      </c>
      <c r="J1281">
        <v>0.480915444830049</v>
      </c>
      <c r="K1281">
        <v>-1</v>
      </c>
      <c r="L1281">
        <v>50</v>
      </c>
      <c r="M1281">
        <v>1</v>
      </c>
      <c r="N1281">
        <v>0.36423337499999903</v>
      </c>
      <c r="O1281">
        <v>0.35021099999999999</v>
      </c>
      <c r="P1281">
        <v>1</v>
      </c>
      <c r="Q1281">
        <v>2885.25</v>
      </c>
      <c r="R1281">
        <v>1279</v>
      </c>
      <c r="S1281">
        <v>92</v>
      </c>
      <c r="T1281">
        <v>13.7399997711181</v>
      </c>
      <c r="U1281">
        <v>243.43</v>
      </c>
      <c r="V1281">
        <v>0.28270000000000001</v>
      </c>
      <c r="W1281">
        <v>241.88</v>
      </c>
      <c r="X1281">
        <v>0.367089</v>
      </c>
      <c r="Y1281">
        <v>-1</v>
      </c>
      <c r="Z1281">
        <v>0.27958176661855</v>
      </c>
      <c r="AA1281">
        <v>100</v>
      </c>
      <c r="AB1281">
        <v>0.38024860572430003</v>
      </c>
      <c r="AC1281">
        <v>2873.4</v>
      </c>
      <c r="AD1281">
        <v>-1</v>
      </c>
      <c r="AE1281">
        <v>1227</v>
      </c>
      <c r="AF1281">
        <v>-2.2579000499999999</v>
      </c>
      <c r="AG1281">
        <v>2873.39990234375</v>
      </c>
      <c r="AH1281">
        <v>76.239999999999995</v>
      </c>
      <c r="AI1281">
        <v>43559</v>
      </c>
      <c r="AJ1281" t="s">
        <v>2272</v>
      </c>
      <c r="AK1281" t="s">
        <v>65</v>
      </c>
      <c r="AL1281" s="2">
        <v>43620.426354166666</v>
      </c>
      <c r="AM1281" t="s">
        <v>2272</v>
      </c>
      <c r="AN1281" t="s">
        <v>2272</v>
      </c>
      <c r="AO1281" t="s">
        <v>2272</v>
      </c>
      <c r="AP1281" t="s">
        <v>2272</v>
      </c>
      <c r="AQ1281" s="2" t="s">
        <v>2272</v>
      </c>
      <c r="AR1281" t="s">
        <v>67</v>
      </c>
      <c r="AS1281" t="s">
        <v>2272</v>
      </c>
      <c r="AT1281" t="s">
        <v>210</v>
      </c>
      <c r="AU1281">
        <v>-24189</v>
      </c>
      <c r="AV1281" s="1" t="s">
        <v>66</v>
      </c>
      <c r="AW1281" t="s">
        <v>2272</v>
      </c>
      <c r="AX1281" t="s">
        <v>2272</v>
      </c>
      <c r="AY1281" t="s">
        <v>2272</v>
      </c>
      <c r="AZ1281" s="1" t="s">
        <v>2272</v>
      </c>
      <c r="BA1281" t="s">
        <v>68</v>
      </c>
      <c r="BB1281" t="s">
        <v>2272</v>
      </c>
      <c r="BC1281" s="4">
        <v>0.39910879629629631</v>
      </c>
      <c r="BD1281" s="2">
        <v>43558</v>
      </c>
      <c r="BE1281" t="s">
        <v>123</v>
      </c>
      <c r="BF1281" t="s">
        <v>2272</v>
      </c>
      <c r="BG1281" t="s">
        <v>2272</v>
      </c>
      <c r="BH1281" s="3" t="s">
        <v>2272</v>
      </c>
      <c r="BI1281" s="2">
        <v>43558.399108796293</v>
      </c>
      <c r="BJ1281" t="s">
        <v>69</v>
      </c>
      <c r="BK1281" t="s">
        <v>2272</v>
      </c>
      <c r="BL1281" s="2">
        <v>43558</v>
      </c>
      <c r="BM1281" t="s">
        <v>2272</v>
      </c>
      <c r="BN1281">
        <v>6.3039523730775496E-3</v>
      </c>
      <c r="BO1281" s="10" t="str">
        <f>TEXT(Table1[[#This Row],[CLOSE_DATE]],"YYYYMMDD")&amp;TEXT(Table1[[#This Row],[OPEN_DATE]],"YYYYMMDD")&amp;Table1[[#This Row],[SYMBOL]]</f>
        <v>2019060420190403COST</v>
      </c>
      <c r="BP1281" s="29" t="str">
        <f>IFERROR(VLOOKUP(Table1[[#This Row],[Key]],ownlog!$A:$E,MATCH(BP$1,ownlog!$1:$1,0),FALSE),"")</f>
        <v/>
      </c>
      <c r="BQ1281" s="29" t="str">
        <f>IFERROR(VLOOKUP(Table1[[#This Row],[Key]],ownlog!$A:$E,MATCH(BQ$1,ownlog!$1:$1,0),FALSE),"")</f>
        <v/>
      </c>
      <c r="BR1281" s="29" t="str">
        <f>IFERROR(VLOOKUP(Table1[[#This Row],[Key]],ownlog!$A:$E,MATCH(BR$1,ownlog!$1:$1,0),FALSE),"")</f>
        <v/>
      </c>
      <c r="BS1281" s="29" t="str">
        <f>IFERROR(VLOOKUP(Table1[[#This Row],[Key]],ownlog!$A:$E,MATCH(BS$1,ownlog!$1:$1,0),FALSE),"")</f>
        <v/>
      </c>
    </row>
    <row r="1282" spans="1:71" x14ac:dyDescent="0.25">
      <c r="A1282">
        <v>1280</v>
      </c>
      <c r="B1282">
        <v>2865.17</v>
      </c>
      <c r="C1282">
        <v>-1</v>
      </c>
      <c r="D1282">
        <v>161.06</v>
      </c>
      <c r="E1282">
        <v>-1</v>
      </c>
      <c r="F1282">
        <v>-1</v>
      </c>
      <c r="G1282">
        <v>-1</v>
      </c>
      <c r="H1282">
        <v>1280</v>
      </c>
      <c r="I1282">
        <v>0.199041</v>
      </c>
      <c r="J1282">
        <v>0.480864238131894</v>
      </c>
      <c r="K1282">
        <v>-1</v>
      </c>
      <c r="L1282">
        <v>100</v>
      </c>
      <c r="M1282">
        <v>1</v>
      </c>
      <c r="N1282">
        <v>0.37071412499999901</v>
      </c>
      <c r="O1282">
        <v>0.40287800000000001</v>
      </c>
      <c r="P1282">
        <v>1</v>
      </c>
      <c r="Q1282">
        <v>2895.95</v>
      </c>
      <c r="R1282">
        <v>1280</v>
      </c>
      <c r="S1282">
        <v>91</v>
      </c>
      <c r="T1282">
        <v>13.579999923706</v>
      </c>
      <c r="U1282">
        <v>160.63</v>
      </c>
      <c r="V1282">
        <v>0.20383699999999999</v>
      </c>
      <c r="W1282">
        <v>161.06</v>
      </c>
      <c r="X1282">
        <v>0.393285</v>
      </c>
      <c r="Y1282">
        <v>-1</v>
      </c>
      <c r="Z1282">
        <v>0.27957513373033799</v>
      </c>
      <c r="AA1282">
        <v>100</v>
      </c>
      <c r="AB1282">
        <v>0.38021968593111599</v>
      </c>
      <c r="AC1282">
        <v>2888.21</v>
      </c>
      <c r="AD1282">
        <v>-1</v>
      </c>
      <c r="AE1282">
        <v>1148</v>
      </c>
      <c r="AF1282">
        <v>-2.3444041000000002</v>
      </c>
      <c r="AG1282">
        <v>2879.38989257812</v>
      </c>
      <c r="AH1282">
        <v>-44.34</v>
      </c>
      <c r="AI1282">
        <v>43566</v>
      </c>
      <c r="AJ1282" t="s">
        <v>2272</v>
      </c>
      <c r="AK1282" t="s">
        <v>65</v>
      </c>
      <c r="AL1282" s="2">
        <v>43567.616076388891</v>
      </c>
      <c r="AM1282" t="s">
        <v>2272</v>
      </c>
      <c r="AN1282" t="s">
        <v>2272</v>
      </c>
      <c r="AO1282" t="s">
        <v>2272</v>
      </c>
      <c r="AP1282" t="s">
        <v>2272</v>
      </c>
      <c r="AQ1282" s="2" t="s">
        <v>2272</v>
      </c>
      <c r="AR1282" t="s">
        <v>67</v>
      </c>
      <c r="AS1282" t="s">
        <v>2272</v>
      </c>
      <c r="AT1282" t="s">
        <v>114</v>
      </c>
      <c r="AU1282">
        <v>-16107</v>
      </c>
      <c r="AV1282" s="1" t="s">
        <v>66</v>
      </c>
      <c r="AW1282" t="s">
        <v>2272</v>
      </c>
      <c r="AX1282" t="s">
        <v>2272</v>
      </c>
      <c r="AY1282" t="s">
        <v>2272</v>
      </c>
      <c r="AZ1282" s="1" t="s">
        <v>2272</v>
      </c>
      <c r="BA1282" t="s">
        <v>68</v>
      </c>
      <c r="BB1282" t="s">
        <v>2272</v>
      </c>
      <c r="BC1282" s="4">
        <v>0.48657407407407405</v>
      </c>
      <c r="BD1282" s="2">
        <v>43559</v>
      </c>
      <c r="BE1282" t="s">
        <v>123</v>
      </c>
      <c r="BF1282" t="s">
        <v>2272</v>
      </c>
      <c r="BG1282" t="s">
        <v>2272</v>
      </c>
      <c r="BH1282" s="3" t="s">
        <v>2272</v>
      </c>
      <c r="BI1282" s="2">
        <v>43559.486574074072</v>
      </c>
      <c r="BJ1282" t="s">
        <v>69</v>
      </c>
      <c r="BK1282" t="s">
        <v>2272</v>
      </c>
      <c r="BL1282" s="2">
        <v>43559</v>
      </c>
      <c r="BM1282" t="s">
        <v>2272</v>
      </c>
      <c r="BN1282">
        <v>-2.7530113001365901E-3</v>
      </c>
      <c r="BO1282" s="10" t="str">
        <f>TEXT(Table1[[#This Row],[CLOSE_DATE]],"YYYYMMDD")&amp;TEXT(Table1[[#This Row],[OPEN_DATE]],"YYYYMMDD")&amp;Table1[[#This Row],[SYMBOL]]</f>
        <v>2019041220190404CI</v>
      </c>
      <c r="BP1282" s="29" t="str">
        <f>IFERROR(VLOOKUP(Table1[[#This Row],[Key]],ownlog!$A:$E,MATCH(BP$1,ownlog!$1:$1,0),FALSE),"")</f>
        <v/>
      </c>
      <c r="BQ1282" s="29" t="str">
        <f>IFERROR(VLOOKUP(Table1[[#This Row],[Key]],ownlog!$A:$E,MATCH(BQ$1,ownlog!$1:$1,0),FALSE),"")</f>
        <v/>
      </c>
      <c r="BR1282" s="29" t="str">
        <f>IFERROR(VLOOKUP(Table1[[#This Row],[Key]],ownlog!$A:$E,MATCH(BR$1,ownlog!$1:$1,0),FALSE),"")</f>
        <v/>
      </c>
      <c r="BS1282" s="29" t="str">
        <f>IFERROR(VLOOKUP(Table1[[#This Row],[Key]],ownlog!$A:$E,MATCH(BS$1,ownlog!$1:$1,0),FALSE),"")</f>
        <v/>
      </c>
    </row>
    <row r="1283" spans="1:71" x14ac:dyDescent="0.25">
      <c r="A1283">
        <v>1281</v>
      </c>
      <c r="B1283">
        <v>2865.17</v>
      </c>
      <c r="C1283">
        <v>-1</v>
      </c>
      <c r="D1283">
        <v>248.52</v>
      </c>
      <c r="E1283">
        <v>-1</v>
      </c>
      <c r="F1283">
        <v>-1</v>
      </c>
      <c r="G1283">
        <v>-1</v>
      </c>
      <c r="H1283">
        <v>1281</v>
      </c>
      <c r="I1283">
        <v>0.199041</v>
      </c>
      <c r="J1283">
        <v>0.480864238131894</v>
      </c>
      <c r="K1283">
        <v>-1</v>
      </c>
      <c r="L1283">
        <v>60</v>
      </c>
      <c r="M1283">
        <v>1</v>
      </c>
      <c r="N1283">
        <v>0.37071412499999901</v>
      </c>
      <c r="O1283">
        <v>0.40287800000000001</v>
      </c>
      <c r="P1283">
        <v>1</v>
      </c>
      <c r="Q1283">
        <v>2895.95</v>
      </c>
      <c r="R1283">
        <v>1281</v>
      </c>
      <c r="S1283">
        <v>91</v>
      </c>
      <c r="T1283">
        <v>13.579999923706</v>
      </c>
      <c r="U1283">
        <v>223.51</v>
      </c>
      <c r="V1283">
        <v>0.20383699999999999</v>
      </c>
      <c r="W1283">
        <v>248.52</v>
      </c>
      <c r="X1283">
        <v>0.393285</v>
      </c>
      <c r="Y1283">
        <v>-1</v>
      </c>
      <c r="Z1283">
        <v>0.27957513373033799</v>
      </c>
      <c r="AA1283">
        <v>60</v>
      </c>
      <c r="AB1283">
        <v>0.38021968593111599</v>
      </c>
      <c r="AC1283">
        <v>2888.21</v>
      </c>
      <c r="AD1283">
        <v>-1</v>
      </c>
      <c r="AE1283">
        <v>1149</v>
      </c>
      <c r="AF1283">
        <v>-2.2847394200000002</v>
      </c>
      <c r="AG1283">
        <v>2879.38989257812</v>
      </c>
      <c r="AH1283">
        <v>-1501.88</v>
      </c>
      <c r="AI1283">
        <v>43566</v>
      </c>
      <c r="AJ1283" t="s">
        <v>2272</v>
      </c>
      <c r="AK1283" t="s">
        <v>65</v>
      </c>
      <c r="AL1283" s="2">
        <v>43567.616354166668</v>
      </c>
      <c r="AM1283" t="s">
        <v>2272</v>
      </c>
      <c r="AN1283" t="s">
        <v>2272</v>
      </c>
      <c r="AO1283" t="s">
        <v>2272</v>
      </c>
      <c r="AP1283" t="s">
        <v>2272</v>
      </c>
      <c r="AQ1283" s="2" t="s">
        <v>2272</v>
      </c>
      <c r="AR1283" t="s">
        <v>67</v>
      </c>
      <c r="AS1283" t="s">
        <v>2272</v>
      </c>
      <c r="AT1283" t="s">
        <v>174</v>
      </c>
      <c r="AU1283">
        <v>-14912.2</v>
      </c>
      <c r="AV1283" s="1" t="s">
        <v>66</v>
      </c>
      <c r="AW1283" t="s">
        <v>2272</v>
      </c>
      <c r="AX1283" t="s">
        <v>2272</v>
      </c>
      <c r="AY1283" t="s">
        <v>2272</v>
      </c>
      <c r="AZ1283" s="1" t="s">
        <v>2272</v>
      </c>
      <c r="BA1283" t="s">
        <v>68</v>
      </c>
      <c r="BB1283" t="s">
        <v>2272</v>
      </c>
      <c r="BC1283" s="4">
        <v>0.48694444444444446</v>
      </c>
      <c r="BD1283" s="2">
        <v>43559</v>
      </c>
      <c r="BE1283" t="s">
        <v>123</v>
      </c>
      <c r="BF1283" t="s">
        <v>2272</v>
      </c>
      <c r="BG1283" t="s">
        <v>2272</v>
      </c>
      <c r="BH1283" s="3" t="s">
        <v>2272</v>
      </c>
      <c r="BI1283" s="2">
        <v>43559.486944444441</v>
      </c>
      <c r="BJ1283" t="s">
        <v>69</v>
      </c>
      <c r="BK1283" t="s">
        <v>2272</v>
      </c>
      <c r="BL1283" s="2">
        <v>43559</v>
      </c>
      <c r="BM1283" t="s">
        <v>2272</v>
      </c>
      <c r="BN1283">
        <v>-0.100721605236332</v>
      </c>
      <c r="BO1283" s="10" t="str">
        <f>TEXT(Table1[[#This Row],[CLOSE_DATE]],"YYYYMMDD")&amp;TEXT(Table1[[#This Row],[OPEN_DATE]],"YYYYMMDD")&amp;Table1[[#This Row],[SYMBOL]]</f>
        <v>2019041220190404UNH</v>
      </c>
      <c r="BP1283" s="29" t="str">
        <f>IFERROR(VLOOKUP(Table1[[#This Row],[Key]],ownlog!$A:$E,MATCH(BP$1,ownlog!$1:$1,0),FALSE),"")</f>
        <v/>
      </c>
      <c r="BQ1283" s="29" t="str">
        <f>IFERROR(VLOOKUP(Table1[[#This Row],[Key]],ownlog!$A:$E,MATCH(BQ$1,ownlog!$1:$1,0),FALSE),"")</f>
        <v/>
      </c>
      <c r="BR1283" s="29" t="str">
        <f>IFERROR(VLOOKUP(Table1[[#This Row],[Key]],ownlog!$A:$E,MATCH(BR$1,ownlog!$1:$1,0),FALSE),"")</f>
        <v/>
      </c>
      <c r="BS1283" s="29" t="str">
        <f>IFERROR(VLOOKUP(Table1[[#This Row],[Key]],ownlog!$A:$E,MATCH(BS$1,ownlog!$1:$1,0),FALSE),"")</f>
        <v/>
      </c>
    </row>
    <row r="1284" spans="1:71" x14ac:dyDescent="0.25">
      <c r="A1284">
        <v>1282</v>
      </c>
      <c r="B1284">
        <v>2865.17</v>
      </c>
      <c r="C1284">
        <v>-1</v>
      </c>
      <c r="D1284">
        <v>131.99</v>
      </c>
      <c r="E1284">
        <v>-1</v>
      </c>
      <c r="F1284">
        <v>-1</v>
      </c>
      <c r="G1284">
        <v>-1</v>
      </c>
      <c r="H1284">
        <v>1282</v>
      </c>
      <c r="I1284">
        <v>0.199041</v>
      </c>
      <c r="J1284">
        <v>0.480864238131894</v>
      </c>
      <c r="K1284">
        <v>-1</v>
      </c>
      <c r="L1284">
        <v>75</v>
      </c>
      <c r="M1284">
        <v>1</v>
      </c>
      <c r="N1284">
        <v>0.37071412499999901</v>
      </c>
      <c r="O1284">
        <v>0.40287800000000001</v>
      </c>
      <c r="P1284">
        <v>1</v>
      </c>
      <c r="Q1284">
        <v>2895.95</v>
      </c>
      <c r="R1284">
        <v>1282</v>
      </c>
      <c r="S1284">
        <v>91</v>
      </c>
      <c r="T1284">
        <v>13.579999923706</v>
      </c>
      <c r="U1284">
        <v>128.09</v>
      </c>
      <c r="V1284">
        <v>0.20383699999999999</v>
      </c>
      <c r="W1284">
        <v>131.99</v>
      </c>
      <c r="X1284">
        <v>0.393285</v>
      </c>
      <c r="Y1284">
        <v>-1</v>
      </c>
      <c r="Z1284">
        <v>0.27957513373033799</v>
      </c>
      <c r="AA1284">
        <v>75</v>
      </c>
      <c r="AB1284">
        <v>0.38021968593111599</v>
      </c>
      <c r="AC1284">
        <v>2888.21</v>
      </c>
      <c r="AD1284">
        <v>-1</v>
      </c>
      <c r="AE1284">
        <v>1152</v>
      </c>
      <c r="AF1284">
        <v>-2.41556945</v>
      </c>
      <c r="AG1284">
        <v>2879.38989257812</v>
      </c>
      <c r="AH1284">
        <v>-293.92</v>
      </c>
      <c r="AI1284">
        <v>43566</v>
      </c>
      <c r="AJ1284" t="s">
        <v>2272</v>
      </c>
      <c r="AK1284" t="s">
        <v>65</v>
      </c>
      <c r="AL1284" s="2">
        <v>43567.616898148146</v>
      </c>
      <c r="AM1284" t="s">
        <v>2272</v>
      </c>
      <c r="AN1284" t="s">
        <v>2272</v>
      </c>
      <c r="AO1284" t="s">
        <v>2272</v>
      </c>
      <c r="AP1284" t="s">
        <v>2272</v>
      </c>
      <c r="AQ1284" s="2" t="s">
        <v>2272</v>
      </c>
      <c r="AR1284" t="s">
        <v>67</v>
      </c>
      <c r="AS1284" t="s">
        <v>2272</v>
      </c>
      <c r="AT1284" t="s">
        <v>179</v>
      </c>
      <c r="AU1284">
        <v>-9900.25</v>
      </c>
      <c r="AV1284" s="1" t="s">
        <v>66</v>
      </c>
      <c r="AW1284" t="s">
        <v>2272</v>
      </c>
      <c r="AX1284" t="s">
        <v>2272</v>
      </c>
      <c r="AY1284" t="s">
        <v>2272</v>
      </c>
      <c r="AZ1284" s="1" t="s">
        <v>2272</v>
      </c>
      <c r="BA1284" t="s">
        <v>68</v>
      </c>
      <c r="BB1284" t="s">
        <v>2272</v>
      </c>
      <c r="BC1284" s="4">
        <v>0.4872569444444444</v>
      </c>
      <c r="BD1284" s="2">
        <v>43559</v>
      </c>
      <c r="BE1284" t="s">
        <v>123</v>
      </c>
      <c r="BF1284" t="s">
        <v>2272</v>
      </c>
      <c r="BG1284" t="s">
        <v>2272</v>
      </c>
      <c r="BH1284" s="3" t="s">
        <v>2272</v>
      </c>
      <c r="BI1284" s="2">
        <v>43559.487256944441</v>
      </c>
      <c r="BJ1284" t="s">
        <v>69</v>
      </c>
      <c r="BK1284" t="s">
        <v>2272</v>
      </c>
      <c r="BL1284" s="2">
        <v>43559</v>
      </c>
      <c r="BM1284" t="s">
        <v>2272</v>
      </c>
      <c r="BN1284">
        <v>-2.9691138217541699E-2</v>
      </c>
      <c r="BO1284" s="10" t="str">
        <f>TEXT(Table1[[#This Row],[CLOSE_DATE]],"YYYYMMDD")&amp;TEXT(Table1[[#This Row],[OPEN_DATE]],"YYYYMMDD")&amp;Table1[[#This Row],[SYMBOL]]</f>
        <v>2019041220190404HCA</v>
      </c>
      <c r="BP1284" s="29" t="str">
        <f>IFERROR(VLOOKUP(Table1[[#This Row],[Key]],ownlog!$A:$E,MATCH(BP$1,ownlog!$1:$1,0),FALSE),"")</f>
        <v/>
      </c>
      <c r="BQ1284" s="29" t="str">
        <f>IFERROR(VLOOKUP(Table1[[#This Row],[Key]],ownlog!$A:$E,MATCH(BQ$1,ownlog!$1:$1,0),FALSE),"")</f>
        <v/>
      </c>
      <c r="BR1284" s="29" t="str">
        <f>IFERROR(VLOOKUP(Table1[[#This Row],[Key]],ownlog!$A:$E,MATCH(BR$1,ownlog!$1:$1,0),FALSE),"")</f>
        <v/>
      </c>
      <c r="BS1284" s="29" t="str">
        <f>IFERROR(VLOOKUP(Table1[[#This Row],[Key]],ownlog!$A:$E,MATCH(BS$1,ownlog!$1:$1,0),FALSE),"")</f>
        <v/>
      </c>
    </row>
    <row r="1285" spans="1:71" x14ac:dyDescent="0.25">
      <c r="A1285">
        <v>1283</v>
      </c>
      <c r="B1285">
        <v>2865.17</v>
      </c>
      <c r="C1285">
        <v>-1</v>
      </c>
      <c r="D1285">
        <v>55.599899999999998</v>
      </c>
      <c r="E1285">
        <v>-1</v>
      </c>
      <c r="F1285">
        <v>-1</v>
      </c>
      <c r="G1285">
        <v>-1</v>
      </c>
      <c r="H1285">
        <v>1283</v>
      </c>
      <c r="I1285">
        <v>0.199041</v>
      </c>
      <c r="J1285">
        <v>0.480864238131894</v>
      </c>
      <c r="K1285">
        <v>-1</v>
      </c>
      <c r="L1285">
        <v>500</v>
      </c>
      <c r="M1285">
        <v>2.5</v>
      </c>
      <c r="N1285">
        <v>0.37071412499999901</v>
      </c>
      <c r="O1285">
        <v>0.40287800000000001</v>
      </c>
      <c r="P1285">
        <v>1</v>
      </c>
      <c r="Q1285">
        <v>2895.95</v>
      </c>
      <c r="R1285">
        <v>1283</v>
      </c>
      <c r="S1285">
        <v>91</v>
      </c>
      <c r="T1285">
        <v>13.300000190734799</v>
      </c>
      <c r="U1285">
        <v>51.131599999999999</v>
      </c>
      <c r="V1285">
        <v>0.20383699999999999</v>
      </c>
      <c r="W1285">
        <v>55.599899999999998</v>
      </c>
      <c r="X1285">
        <v>0.393285</v>
      </c>
      <c r="Y1285">
        <v>-1</v>
      </c>
      <c r="Z1285">
        <v>0.27957513373033799</v>
      </c>
      <c r="AA1285">
        <v>500</v>
      </c>
      <c r="AB1285">
        <v>0.38021968593111599</v>
      </c>
      <c r="AC1285">
        <v>2888.21</v>
      </c>
      <c r="AD1285">
        <v>-1</v>
      </c>
      <c r="AE1285">
        <v>1176</v>
      </c>
      <c r="AF1285">
        <v>-5.5887120599999998</v>
      </c>
      <c r="AG1285">
        <v>2888.2099609375</v>
      </c>
      <c r="AH1285">
        <v>-2238.09</v>
      </c>
      <c r="AI1285">
        <v>43566</v>
      </c>
      <c r="AJ1285" t="s">
        <v>2272</v>
      </c>
      <c r="AK1285" t="s">
        <v>65</v>
      </c>
      <c r="AL1285" s="2">
        <v>43584.555104166669</v>
      </c>
      <c r="AM1285" t="s">
        <v>2272</v>
      </c>
      <c r="AN1285" t="s">
        <v>2272</v>
      </c>
      <c r="AO1285" t="s">
        <v>2272</v>
      </c>
      <c r="AP1285" t="s">
        <v>2272</v>
      </c>
      <c r="AQ1285" s="2" t="s">
        <v>2272</v>
      </c>
      <c r="AR1285" t="s">
        <v>67</v>
      </c>
      <c r="AS1285" t="s">
        <v>2272</v>
      </c>
      <c r="AT1285" t="s">
        <v>211</v>
      </c>
      <c r="AU1285">
        <v>-27802.45</v>
      </c>
      <c r="AV1285" s="1" t="s">
        <v>66</v>
      </c>
      <c r="AW1285" t="s">
        <v>2272</v>
      </c>
      <c r="AX1285" t="s">
        <v>2272</v>
      </c>
      <c r="AY1285" t="s">
        <v>2272</v>
      </c>
      <c r="AZ1285" s="1" t="s">
        <v>2272</v>
      </c>
      <c r="BA1285" t="s">
        <v>68</v>
      </c>
      <c r="BB1285" t="s">
        <v>2272</v>
      </c>
      <c r="BC1285" s="4">
        <v>0.42758101851851849</v>
      </c>
      <c r="BD1285" s="2">
        <v>43565</v>
      </c>
      <c r="BE1285" t="s">
        <v>123</v>
      </c>
      <c r="BF1285" t="s">
        <v>2272</v>
      </c>
      <c r="BG1285" t="s">
        <v>2272</v>
      </c>
      <c r="BH1285" s="3" t="s">
        <v>2272</v>
      </c>
      <c r="BI1285" s="2">
        <v>43565.427581018521</v>
      </c>
      <c r="BJ1285" t="s">
        <v>69</v>
      </c>
      <c r="BK1285" t="s">
        <v>2272</v>
      </c>
      <c r="BL1285" s="2">
        <v>43565</v>
      </c>
      <c r="BM1285" t="s">
        <v>2272</v>
      </c>
      <c r="BN1285">
        <v>-8.0506979329099504E-2</v>
      </c>
      <c r="BO1285" s="10" t="str">
        <f>TEXT(Table1[[#This Row],[CLOSE_DATE]],"YYYYMMDD")&amp;TEXT(Table1[[#This Row],[OPEN_DATE]],"YYYYMMDD")&amp;Table1[[#This Row],[SYMBOL]]</f>
        <v>2019042920190410INTC</v>
      </c>
      <c r="BP1285" s="29" t="str">
        <f>IFERROR(VLOOKUP(Table1[[#This Row],[Key]],ownlog!$A:$E,MATCH(BP$1,ownlog!$1:$1,0),FALSE),"")</f>
        <v/>
      </c>
      <c r="BQ1285" s="29" t="str">
        <f>IFERROR(VLOOKUP(Table1[[#This Row],[Key]],ownlog!$A:$E,MATCH(BQ$1,ownlog!$1:$1,0),FALSE),"")</f>
        <v/>
      </c>
      <c r="BR1285" s="29" t="str">
        <f>IFERROR(VLOOKUP(Table1[[#This Row],[Key]],ownlog!$A:$E,MATCH(BR$1,ownlog!$1:$1,0),FALSE),"")</f>
        <v/>
      </c>
      <c r="BS1285" s="29" t="str">
        <f>IFERROR(VLOOKUP(Table1[[#This Row],[Key]],ownlog!$A:$E,MATCH(BS$1,ownlog!$1:$1,0),FALSE),"")</f>
        <v/>
      </c>
    </row>
    <row r="1286" spans="1:71" x14ac:dyDescent="0.25">
      <c r="A1286">
        <v>1284</v>
      </c>
      <c r="B1286">
        <v>2865.17</v>
      </c>
      <c r="C1286">
        <v>-1</v>
      </c>
      <c r="D1286">
        <v>53.84</v>
      </c>
      <c r="E1286">
        <v>-1</v>
      </c>
      <c r="F1286">
        <v>-1</v>
      </c>
      <c r="G1286">
        <v>-1</v>
      </c>
      <c r="H1286">
        <v>1284</v>
      </c>
      <c r="I1286">
        <v>0.199041</v>
      </c>
      <c r="J1286">
        <v>0.480864238131894</v>
      </c>
      <c r="K1286">
        <v>-1</v>
      </c>
      <c r="L1286">
        <v>200</v>
      </c>
      <c r="M1286">
        <v>1</v>
      </c>
      <c r="N1286">
        <v>0.37071412499999901</v>
      </c>
      <c r="O1286">
        <v>0.40287800000000001</v>
      </c>
      <c r="P1286">
        <v>1</v>
      </c>
      <c r="Q1286">
        <v>2895.95</v>
      </c>
      <c r="R1286">
        <v>1284</v>
      </c>
      <c r="S1286">
        <v>91</v>
      </c>
      <c r="T1286">
        <v>13.300000190734799</v>
      </c>
      <c r="U1286">
        <v>41.18</v>
      </c>
      <c r="V1286">
        <v>0.20383699999999999</v>
      </c>
      <c r="W1286">
        <v>53.84</v>
      </c>
      <c r="X1286">
        <v>0.393285</v>
      </c>
      <c r="Y1286">
        <v>-1</v>
      </c>
      <c r="Z1286">
        <v>0.27957513373033799</v>
      </c>
      <c r="AA1286">
        <v>200</v>
      </c>
      <c r="AB1286">
        <v>0.38021968593111599</v>
      </c>
      <c r="AC1286">
        <v>2888.21</v>
      </c>
      <c r="AD1286">
        <v>-1</v>
      </c>
      <c r="AE1286">
        <v>1253</v>
      </c>
      <c r="AF1286">
        <v>-3.9857130000000001</v>
      </c>
      <c r="AG1286">
        <v>2888.2099609375</v>
      </c>
      <c r="AH1286">
        <v>-2534.9899999999998</v>
      </c>
      <c r="AI1286">
        <v>43566</v>
      </c>
      <c r="AJ1286" t="s">
        <v>2272</v>
      </c>
      <c r="AK1286" t="s">
        <v>65</v>
      </c>
      <c r="AL1286" s="2">
        <v>43675.468854166669</v>
      </c>
      <c r="AM1286" t="s">
        <v>2272</v>
      </c>
      <c r="AN1286" t="s">
        <v>2272</v>
      </c>
      <c r="AO1286" t="s">
        <v>2272</v>
      </c>
      <c r="AP1286" t="s">
        <v>2272</v>
      </c>
      <c r="AQ1286" s="2" t="s">
        <v>2272</v>
      </c>
      <c r="AR1286" t="s">
        <v>67</v>
      </c>
      <c r="AS1286" t="s">
        <v>2272</v>
      </c>
      <c r="AT1286" t="s">
        <v>204</v>
      </c>
      <c r="AU1286">
        <v>-10769</v>
      </c>
      <c r="AV1286" s="1" t="s">
        <v>66</v>
      </c>
      <c r="AW1286" t="s">
        <v>2272</v>
      </c>
      <c r="AX1286" t="s">
        <v>2272</v>
      </c>
      <c r="AY1286" t="s">
        <v>2272</v>
      </c>
      <c r="AZ1286" s="1" t="s">
        <v>2272</v>
      </c>
      <c r="BA1286" t="s">
        <v>68</v>
      </c>
      <c r="BB1286" t="s">
        <v>2272</v>
      </c>
      <c r="BC1286" s="4">
        <v>0.45925925925925926</v>
      </c>
      <c r="BD1286" s="2">
        <v>43565</v>
      </c>
      <c r="BE1286" t="s">
        <v>123</v>
      </c>
      <c r="BF1286" t="s">
        <v>2272</v>
      </c>
      <c r="BG1286" t="s">
        <v>2272</v>
      </c>
      <c r="BH1286" s="3" t="s">
        <v>2272</v>
      </c>
      <c r="BI1286" s="2">
        <v>43565.45925925926</v>
      </c>
      <c r="BJ1286" t="s">
        <v>69</v>
      </c>
      <c r="BK1286" t="s">
        <v>2272</v>
      </c>
      <c r="BL1286" s="2">
        <v>43565</v>
      </c>
      <c r="BM1286" t="s">
        <v>2272</v>
      </c>
      <c r="BN1286">
        <v>-0.23541883358098001</v>
      </c>
      <c r="BO1286" s="10" t="str">
        <f>TEXT(Table1[[#This Row],[CLOSE_DATE]],"YYYYMMDD")&amp;TEXT(Table1[[#This Row],[OPEN_DATE]],"YYYYMMDD")&amp;Table1[[#This Row],[SYMBOL]]</f>
        <v>2019072920190410FIX</v>
      </c>
      <c r="BP1286" s="29" t="str">
        <f>IFERROR(VLOOKUP(Table1[[#This Row],[Key]],ownlog!$A:$E,MATCH(BP$1,ownlog!$1:$1,0),FALSE),"")</f>
        <v/>
      </c>
      <c r="BQ1286" s="29" t="str">
        <f>IFERROR(VLOOKUP(Table1[[#This Row],[Key]],ownlog!$A:$E,MATCH(BQ$1,ownlog!$1:$1,0),FALSE),"")</f>
        <v/>
      </c>
      <c r="BR1286" s="29" t="str">
        <f>IFERROR(VLOOKUP(Table1[[#This Row],[Key]],ownlog!$A:$E,MATCH(BR$1,ownlog!$1:$1,0),FALSE),"")</f>
        <v/>
      </c>
      <c r="BS1286" s="29" t="str">
        <f>IFERROR(VLOOKUP(Table1[[#This Row],[Key]],ownlog!$A:$E,MATCH(BS$1,ownlog!$1:$1,0),FALSE),"")</f>
        <v/>
      </c>
    </row>
    <row r="1287" spans="1:71" x14ac:dyDescent="0.25">
      <c r="A1287">
        <v>1285</v>
      </c>
      <c r="B1287">
        <v>2865.17</v>
      </c>
      <c r="C1287">
        <v>-1</v>
      </c>
      <c r="D1287">
        <v>199.6473</v>
      </c>
      <c r="E1287">
        <v>-1</v>
      </c>
      <c r="F1287">
        <v>-1</v>
      </c>
      <c r="G1287">
        <v>-1</v>
      </c>
      <c r="H1287">
        <v>1285</v>
      </c>
      <c r="I1287">
        <v>0.199041</v>
      </c>
      <c r="J1287">
        <v>0.480864238131894</v>
      </c>
      <c r="K1287">
        <v>-1</v>
      </c>
      <c r="L1287">
        <v>50</v>
      </c>
      <c r="M1287">
        <v>1</v>
      </c>
      <c r="N1287">
        <v>0.37071412499999901</v>
      </c>
      <c r="O1287">
        <v>0.40287800000000001</v>
      </c>
      <c r="P1287">
        <v>1</v>
      </c>
      <c r="Q1287">
        <v>2895.95</v>
      </c>
      <c r="R1287">
        <v>1285</v>
      </c>
      <c r="S1287">
        <v>91</v>
      </c>
      <c r="T1287">
        <v>13.300000190734799</v>
      </c>
      <c r="U1287">
        <v>198.21</v>
      </c>
      <c r="V1287">
        <v>0.20383699999999999</v>
      </c>
      <c r="W1287">
        <v>199.6473</v>
      </c>
      <c r="X1287">
        <v>0.393285</v>
      </c>
      <c r="Y1287">
        <v>-1</v>
      </c>
      <c r="Z1287">
        <v>0.27957513373033799</v>
      </c>
      <c r="AA1287">
        <v>50</v>
      </c>
      <c r="AB1287">
        <v>0.38021968593111599</v>
      </c>
      <c r="AC1287">
        <v>2888.21</v>
      </c>
      <c r="AD1287">
        <v>-1</v>
      </c>
      <c r="AE1287">
        <v>1393</v>
      </c>
      <c r="AF1287">
        <v>-2.2249720499999999</v>
      </c>
      <c r="AG1287">
        <v>2888.2099609375</v>
      </c>
      <c r="AH1287">
        <v>-73.22</v>
      </c>
      <c r="AI1287">
        <v>43566</v>
      </c>
      <c r="AJ1287" t="s">
        <v>2272</v>
      </c>
      <c r="AK1287" t="s">
        <v>65</v>
      </c>
      <c r="AL1287" s="2">
        <v>43936.666284722225</v>
      </c>
      <c r="AM1287" t="s">
        <v>2272</v>
      </c>
      <c r="AN1287" t="s">
        <v>2272</v>
      </c>
      <c r="AO1287" t="s">
        <v>2272</v>
      </c>
      <c r="AP1287" t="s">
        <v>2272</v>
      </c>
      <c r="AQ1287" s="2" t="s">
        <v>2272</v>
      </c>
      <c r="AR1287" t="s">
        <v>67</v>
      </c>
      <c r="AS1287" t="s">
        <v>2272</v>
      </c>
      <c r="AT1287" t="s">
        <v>131</v>
      </c>
      <c r="AU1287">
        <v>-9983.3700000000008</v>
      </c>
      <c r="AV1287" s="1" t="s">
        <v>66</v>
      </c>
      <c r="AW1287" t="s">
        <v>2272</v>
      </c>
      <c r="AX1287" t="s">
        <v>2272</v>
      </c>
      <c r="AY1287" t="s">
        <v>2272</v>
      </c>
      <c r="AZ1287" s="1" t="s">
        <v>2272</v>
      </c>
      <c r="BA1287" t="s">
        <v>68</v>
      </c>
      <c r="BB1287" t="s">
        <v>2272</v>
      </c>
      <c r="BC1287" s="4">
        <v>0.45980324074074069</v>
      </c>
      <c r="BD1287" s="2">
        <v>43565</v>
      </c>
      <c r="BE1287" t="s">
        <v>123</v>
      </c>
      <c r="BF1287" t="s">
        <v>2272</v>
      </c>
      <c r="BG1287" t="s">
        <v>2272</v>
      </c>
      <c r="BH1287" s="3" t="s">
        <v>2272</v>
      </c>
      <c r="BI1287" s="2">
        <v>43565.459803240738</v>
      </c>
      <c r="BJ1287" t="s">
        <v>69</v>
      </c>
      <c r="BK1287" t="s">
        <v>2272</v>
      </c>
      <c r="BL1287" s="2">
        <v>43565</v>
      </c>
      <c r="BM1287" t="s">
        <v>2272</v>
      </c>
      <c r="BN1287">
        <v>-7.3349351581513999E-3</v>
      </c>
      <c r="BO1287" s="10" t="str">
        <f>TEXT(Table1[[#This Row],[CLOSE_DATE]],"YYYYMMDD")&amp;TEXT(Table1[[#This Row],[OPEN_DATE]],"YYYYMMDD")&amp;Table1[[#This Row],[SYMBOL]]</f>
        <v>2020041520190410HD</v>
      </c>
      <c r="BP1287" s="29" t="str">
        <f>IFERROR(VLOOKUP(Table1[[#This Row],[Key]],ownlog!$A:$E,MATCH(BP$1,ownlog!$1:$1,0),FALSE),"")</f>
        <v/>
      </c>
      <c r="BQ1287" s="29" t="str">
        <f>IFERROR(VLOOKUP(Table1[[#This Row],[Key]],ownlog!$A:$E,MATCH(BQ$1,ownlog!$1:$1,0),FALSE),"")</f>
        <v/>
      </c>
      <c r="BR1287" s="29" t="str">
        <f>IFERROR(VLOOKUP(Table1[[#This Row],[Key]],ownlog!$A:$E,MATCH(BR$1,ownlog!$1:$1,0),FALSE),"")</f>
        <v/>
      </c>
      <c r="BS1287" s="29" t="str">
        <f>IFERROR(VLOOKUP(Table1[[#This Row],[Key]],ownlog!$A:$E,MATCH(BS$1,ownlog!$1:$1,0),FALSE),"")</f>
        <v/>
      </c>
    </row>
    <row r="1288" spans="1:71" x14ac:dyDescent="0.25">
      <c r="A1288">
        <v>1286</v>
      </c>
      <c r="B1288">
        <v>2865.17</v>
      </c>
      <c r="C1288">
        <v>-1</v>
      </c>
      <c r="D1288">
        <v>47.417999999999999</v>
      </c>
      <c r="E1288">
        <v>-1</v>
      </c>
      <c r="F1288">
        <v>-1</v>
      </c>
      <c r="G1288">
        <v>-1</v>
      </c>
      <c r="H1288">
        <v>1286</v>
      </c>
      <c r="I1288">
        <v>0.199041</v>
      </c>
      <c r="J1288">
        <v>0.480864238131894</v>
      </c>
      <c r="K1288">
        <v>-1</v>
      </c>
      <c r="L1288">
        <v>200</v>
      </c>
      <c r="M1288">
        <v>5</v>
      </c>
      <c r="N1288">
        <v>0.37071412499999901</v>
      </c>
      <c r="O1288">
        <v>0.40287800000000001</v>
      </c>
      <c r="P1288">
        <v>1</v>
      </c>
      <c r="Q1288">
        <v>2895.95</v>
      </c>
      <c r="R1288">
        <v>1286</v>
      </c>
      <c r="S1288">
        <v>91</v>
      </c>
      <c r="T1288">
        <v>13.300000190734799</v>
      </c>
      <c r="U1288">
        <v>49.0715875</v>
      </c>
      <c r="V1288">
        <v>0.20383699999999999</v>
      </c>
      <c r="W1288">
        <v>47.418500000000002</v>
      </c>
      <c r="X1288">
        <v>0.393285</v>
      </c>
      <c r="Y1288">
        <v>-1</v>
      </c>
      <c r="Z1288">
        <v>0.27957513373033799</v>
      </c>
      <c r="AA1288">
        <v>1000</v>
      </c>
      <c r="AB1288">
        <v>0.38021968593111599</v>
      </c>
      <c r="AC1288">
        <v>2888.21</v>
      </c>
      <c r="AD1288">
        <v>-1</v>
      </c>
      <c r="AE1288">
        <v>1154</v>
      </c>
      <c r="AF1288">
        <v>-9.9078254890000004</v>
      </c>
      <c r="AG1288">
        <v>2888.2099609375</v>
      </c>
      <c r="AH1288">
        <v>325.08999999999997</v>
      </c>
      <c r="AI1288">
        <v>43566</v>
      </c>
      <c r="AJ1288" t="s">
        <v>2272</v>
      </c>
      <c r="AK1288" t="s">
        <v>65</v>
      </c>
      <c r="AL1288" s="2">
        <v>43567.639398148145</v>
      </c>
      <c r="AM1288" t="s">
        <v>2272</v>
      </c>
      <c r="AN1288" t="s">
        <v>2272</v>
      </c>
      <c r="AO1288" t="s">
        <v>2272</v>
      </c>
      <c r="AP1288" t="s">
        <v>2272</v>
      </c>
      <c r="AQ1288" s="2" t="s">
        <v>2272</v>
      </c>
      <c r="AR1288" t="s">
        <v>67</v>
      </c>
      <c r="AS1288" t="s">
        <v>2272</v>
      </c>
      <c r="AT1288" t="s">
        <v>85</v>
      </c>
      <c r="AU1288">
        <v>-47423</v>
      </c>
      <c r="AV1288" s="1" t="s">
        <v>66</v>
      </c>
      <c r="AW1288" t="s">
        <v>2272</v>
      </c>
      <c r="AX1288" t="s">
        <v>2272</v>
      </c>
      <c r="AY1288" t="s">
        <v>2272</v>
      </c>
      <c r="AZ1288" s="1" t="s">
        <v>2272</v>
      </c>
      <c r="BA1288" t="s">
        <v>68</v>
      </c>
      <c r="BB1288" t="s">
        <v>2272</v>
      </c>
      <c r="BC1288" s="4">
        <v>0.48082175925925924</v>
      </c>
      <c r="BD1288" s="2">
        <v>43565</v>
      </c>
      <c r="BE1288" t="s">
        <v>123</v>
      </c>
      <c r="BF1288" t="s">
        <v>2272</v>
      </c>
      <c r="BG1288" t="s">
        <v>2272</v>
      </c>
      <c r="BH1288" s="3" t="s">
        <v>2272</v>
      </c>
      <c r="BI1288" s="2">
        <v>43565.480821759258</v>
      </c>
      <c r="BJ1288" t="s">
        <v>69</v>
      </c>
      <c r="BK1288" t="s">
        <v>2272</v>
      </c>
      <c r="BL1288" s="2">
        <v>43565</v>
      </c>
      <c r="BM1288" t="s">
        <v>2272</v>
      </c>
      <c r="BN1288">
        <v>3.4278815230342499E-2</v>
      </c>
      <c r="BO1288" s="10" t="str">
        <f>TEXT(Table1[[#This Row],[CLOSE_DATE]],"YYYYMMDD")&amp;TEXT(Table1[[#This Row],[OPEN_DATE]],"YYYYMMDD")&amp;Table1[[#This Row],[SYMBOL]]</f>
        <v>2019041220190410AER</v>
      </c>
      <c r="BP1288" s="29" t="str">
        <f>IFERROR(VLOOKUP(Table1[[#This Row],[Key]],ownlog!$A:$E,MATCH(BP$1,ownlog!$1:$1,0),FALSE),"")</f>
        <v/>
      </c>
      <c r="BQ1288" s="29" t="str">
        <f>IFERROR(VLOOKUP(Table1[[#This Row],[Key]],ownlog!$A:$E,MATCH(BQ$1,ownlog!$1:$1,0),FALSE),"")</f>
        <v/>
      </c>
      <c r="BR1288" s="29" t="str">
        <f>IFERROR(VLOOKUP(Table1[[#This Row],[Key]],ownlog!$A:$E,MATCH(BR$1,ownlog!$1:$1,0),FALSE),"")</f>
        <v/>
      </c>
      <c r="BS1288" s="29" t="str">
        <f>IFERROR(VLOOKUP(Table1[[#This Row],[Key]],ownlog!$A:$E,MATCH(BS$1,ownlog!$1:$1,0),FALSE),"")</f>
        <v/>
      </c>
    </row>
    <row r="1289" spans="1:71" x14ac:dyDescent="0.25">
      <c r="A1289">
        <v>1287</v>
      </c>
      <c r="B1289">
        <v>2865.17</v>
      </c>
      <c r="C1289">
        <v>-1</v>
      </c>
      <c r="D1289">
        <v>47.417999999999999</v>
      </c>
      <c r="E1289">
        <v>-1</v>
      </c>
      <c r="F1289">
        <v>-1</v>
      </c>
      <c r="G1289">
        <v>-1</v>
      </c>
      <c r="H1289">
        <v>1287</v>
      </c>
      <c r="I1289">
        <v>0.199041</v>
      </c>
      <c r="J1289">
        <v>0.480864238131894</v>
      </c>
      <c r="K1289">
        <v>-1</v>
      </c>
      <c r="L1289">
        <v>800</v>
      </c>
      <c r="M1289">
        <v>5</v>
      </c>
      <c r="N1289">
        <v>0.37071412499999901</v>
      </c>
      <c r="O1289">
        <v>0.40287800000000001</v>
      </c>
      <c r="P1289">
        <v>1</v>
      </c>
      <c r="Q1289">
        <v>2895.95</v>
      </c>
      <c r="R1289">
        <v>1287</v>
      </c>
      <c r="S1289">
        <v>91</v>
      </c>
      <c r="T1289">
        <v>13.300000190734799</v>
      </c>
      <c r="U1289">
        <v>51.330037500000003</v>
      </c>
      <c r="V1289">
        <v>0.20383699999999999</v>
      </c>
      <c r="W1289">
        <v>47.418500000000002</v>
      </c>
      <c r="X1289">
        <v>0.393285</v>
      </c>
      <c r="Y1289">
        <v>-1</v>
      </c>
      <c r="Z1289">
        <v>0.27957513373033799</v>
      </c>
      <c r="AA1289">
        <v>1000</v>
      </c>
      <c r="AB1289">
        <v>0.38021968593111599</v>
      </c>
      <c r="AC1289">
        <v>2888.21</v>
      </c>
      <c r="AD1289">
        <v>-1</v>
      </c>
      <c r="AE1289">
        <v>1180</v>
      </c>
      <c r="AF1289">
        <v>-9.945225421</v>
      </c>
      <c r="AG1289">
        <v>2888.2099609375</v>
      </c>
      <c r="AH1289">
        <v>3123.05</v>
      </c>
      <c r="AI1289">
        <v>43566</v>
      </c>
      <c r="AJ1289" t="s">
        <v>2272</v>
      </c>
      <c r="AK1289" t="s">
        <v>65</v>
      </c>
      <c r="AL1289" s="2">
        <v>43587.665138888886</v>
      </c>
      <c r="AM1289" t="s">
        <v>2272</v>
      </c>
      <c r="AN1289" t="s">
        <v>2272</v>
      </c>
      <c r="AO1289" t="s">
        <v>2272</v>
      </c>
      <c r="AP1289" t="s">
        <v>2272</v>
      </c>
      <c r="AQ1289" s="2" t="s">
        <v>2272</v>
      </c>
      <c r="AR1289" t="s">
        <v>67</v>
      </c>
      <c r="AS1289" t="s">
        <v>2272</v>
      </c>
      <c r="AT1289" t="s">
        <v>85</v>
      </c>
      <c r="AU1289">
        <v>-47423</v>
      </c>
      <c r="AV1289" s="1" t="s">
        <v>66</v>
      </c>
      <c r="AW1289" t="s">
        <v>2272</v>
      </c>
      <c r="AX1289" t="s">
        <v>2272</v>
      </c>
      <c r="AY1289" t="s">
        <v>2272</v>
      </c>
      <c r="AZ1289" s="1" t="s">
        <v>2272</v>
      </c>
      <c r="BA1289" t="s">
        <v>68</v>
      </c>
      <c r="BB1289" t="s">
        <v>2272</v>
      </c>
      <c r="BC1289" s="4">
        <v>0.48082175925925924</v>
      </c>
      <c r="BD1289" s="2">
        <v>43565</v>
      </c>
      <c r="BE1289" t="s">
        <v>123</v>
      </c>
      <c r="BF1289" t="s">
        <v>2272</v>
      </c>
      <c r="BG1289" t="s">
        <v>2272</v>
      </c>
      <c r="BH1289" s="3" t="s">
        <v>2272</v>
      </c>
      <c r="BI1289" s="2">
        <v>43565.480821759258</v>
      </c>
      <c r="BJ1289" t="s">
        <v>69</v>
      </c>
      <c r="BK1289" t="s">
        <v>2272</v>
      </c>
      <c r="BL1289" s="2">
        <v>43565</v>
      </c>
      <c r="BM1289" t="s">
        <v>2272</v>
      </c>
      <c r="BN1289">
        <v>8.2326781741303395E-2</v>
      </c>
      <c r="BO1289" s="10" t="str">
        <f>TEXT(Table1[[#This Row],[CLOSE_DATE]],"YYYYMMDD")&amp;TEXT(Table1[[#This Row],[OPEN_DATE]],"YYYYMMDD")&amp;Table1[[#This Row],[SYMBOL]]</f>
        <v>2019050220190410AER</v>
      </c>
      <c r="BP1289" s="29" t="str">
        <f>IFERROR(VLOOKUP(Table1[[#This Row],[Key]],ownlog!$A:$E,MATCH(BP$1,ownlog!$1:$1,0),FALSE),"")</f>
        <v/>
      </c>
      <c r="BQ1289" s="29" t="str">
        <f>IFERROR(VLOOKUP(Table1[[#This Row],[Key]],ownlog!$A:$E,MATCH(BQ$1,ownlog!$1:$1,0),FALSE),"")</f>
        <v/>
      </c>
      <c r="BR1289" s="29" t="str">
        <f>IFERROR(VLOOKUP(Table1[[#This Row],[Key]],ownlog!$A:$E,MATCH(BR$1,ownlog!$1:$1,0),FALSE),"")</f>
        <v/>
      </c>
      <c r="BS1289" s="29" t="str">
        <f>IFERROR(VLOOKUP(Table1[[#This Row],[Key]],ownlog!$A:$E,MATCH(BS$1,ownlog!$1:$1,0),FALSE),"")</f>
        <v/>
      </c>
    </row>
    <row r="1290" spans="1:71" x14ac:dyDescent="0.25">
      <c r="A1290">
        <v>1288</v>
      </c>
      <c r="B1290">
        <v>2879.13</v>
      </c>
      <c r="C1290">
        <v>-1</v>
      </c>
      <c r="D1290">
        <v>55.06</v>
      </c>
      <c r="E1290">
        <v>-1</v>
      </c>
      <c r="F1290">
        <v>-1</v>
      </c>
      <c r="G1290">
        <v>-1</v>
      </c>
      <c r="H1290">
        <v>1288</v>
      </c>
      <c r="I1290">
        <v>0.157361</v>
      </c>
      <c r="J1290">
        <v>0.48081810129604802</v>
      </c>
      <c r="K1290">
        <v>-1</v>
      </c>
      <c r="L1290">
        <v>200</v>
      </c>
      <c r="M1290">
        <v>1</v>
      </c>
      <c r="N1290">
        <v>0.368519875</v>
      </c>
      <c r="O1290">
        <v>0.375635</v>
      </c>
      <c r="P1290">
        <v>1</v>
      </c>
      <c r="Q1290">
        <v>2918</v>
      </c>
      <c r="R1290">
        <v>1288</v>
      </c>
      <c r="S1290">
        <v>90</v>
      </c>
      <c r="T1290">
        <v>12.0100002288818</v>
      </c>
      <c r="U1290">
        <v>41.18</v>
      </c>
      <c r="V1290">
        <v>0.218274</v>
      </c>
      <c r="W1290">
        <v>55.06</v>
      </c>
      <c r="X1290">
        <v>0.40609099999999998</v>
      </c>
      <c r="Y1290">
        <v>-1</v>
      </c>
      <c r="Z1290">
        <v>0.279580775016672</v>
      </c>
      <c r="AA1290">
        <v>200</v>
      </c>
      <c r="AB1290">
        <v>0.38019943815635998</v>
      </c>
      <c r="AC1290">
        <v>2900.45</v>
      </c>
      <c r="AD1290">
        <v>-1</v>
      </c>
      <c r="AE1290">
        <v>1254</v>
      </c>
      <c r="AF1290">
        <v>-3.9857130000000001</v>
      </c>
      <c r="AG1290">
        <v>2907.40991210937</v>
      </c>
      <c r="AH1290">
        <v>-2778.99</v>
      </c>
      <c r="AI1290">
        <v>43573</v>
      </c>
      <c r="AJ1290" t="s">
        <v>2272</v>
      </c>
      <c r="AK1290" t="s">
        <v>65</v>
      </c>
      <c r="AL1290" s="2">
        <v>43675.468854166669</v>
      </c>
      <c r="AM1290" t="s">
        <v>2272</v>
      </c>
      <c r="AN1290" t="s">
        <v>2272</v>
      </c>
      <c r="AO1290" t="s">
        <v>2272</v>
      </c>
      <c r="AP1290" t="s">
        <v>2272</v>
      </c>
      <c r="AQ1290" s="2" t="s">
        <v>2272</v>
      </c>
      <c r="AR1290" t="s">
        <v>67</v>
      </c>
      <c r="AS1290" t="s">
        <v>2272</v>
      </c>
      <c r="AT1290" t="s">
        <v>204</v>
      </c>
      <c r="AU1290">
        <v>-11013</v>
      </c>
      <c r="AV1290" s="1" t="s">
        <v>66</v>
      </c>
      <c r="AW1290" t="s">
        <v>2272</v>
      </c>
      <c r="AX1290" t="s">
        <v>2272</v>
      </c>
      <c r="AY1290" t="s">
        <v>2272</v>
      </c>
      <c r="AZ1290" s="1" t="s">
        <v>2272</v>
      </c>
      <c r="BA1290" t="s">
        <v>68</v>
      </c>
      <c r="BB1290" t="s">
        <v>2272</v>
      </c>
      <c r="BC1290" s="4">
        <v>0.40293981481481483</v>
      </c>
      <c r="BD1290" s="2">
        <v>43567</v>
      </c>
      <c r="BE1290" t="s">
        <v>123</v>
      </c>
      <c r="BF1290" t="s">
        <v>2272</v>
      </c>
      <c r="BG1290" t="s">
        <v>2272</v>
      </c>
      <c r="BH1290" s="3" t="s">
        <v>2272</v>
      </c>
      <c r="BI1290" s="2">
        <v>43567.402939814812</v>
      </c>
      <c r="BJ1290" t="s">
        <v>69</v>
      </c>
      <c r="BK1290" t="s">
        <v>2272</v>
      </c>
      <c r="BL1290" s="2">
        <v>43567</v>
      </c>
      <c r="BM1290" t="s">
        <v>2272</v>
      </c>
      <c r="BN1290">
        <v>-0.25236015256084199</v>
      </c>
      <c r="BO1290" s="10" t="str">
        <f>TEXT(Table1[[#This Row],[CLOSE_DATE]],"YYYYMMDD")&amp;TEXT(Table1[[#This Row],[OPEN_DATE]],"YYYYMMDD")&amp;Table1[[#This Row],[SYMBOL]]</f>
        <v>2019072920190412FIX</v>
      </c>
      <c r="BP1290" s="29" t="str">
        <f>IFERROR(VLOOKUP(Table1[[#This Row],[Key]],ownlog!$A:$E,MATCH(BP$1,ownlog!$1:$1,0),FALSE),"")</f>
        <v/>
      </c>
      <c r="BQ1290" s="29" t="str">
        <f>IFERROR(VLOOKUP(Table1[[#This Row],[Key]],ownlog!$A:$E,MATCH(BQ$1,ownlog!$1:$1,0),FALSE),"")</f>
        <v/>
      </c>
      <c r="BR1290" s="29" t="str">
        <f>IFERROR(VLOOKUP(Table1[[#This Row],[Key]],ownlog!$A:$E,MATCH(BR$1,ownlog!$1:$1,0),FALSE),"")</f>
        <v/>
      </c>
      <c r="BS1290" s="29" t="str">
        <f>IFERROR(VLOOKUP(Table1[[#This Row],[Key]],ownlog!$A:$E,MATCH(BS$1,ownlog!$1:$1,0),FALSE),"")</f>
        <v/>
      </c>
    </row>
    <row r="1291" spans="1:71" x14ac:dyDescent="0.25">
      <c r="A1291">
        <v>1289</v>
      </c>
      <c r="B1291">
        <v>2879.13</v>
      </c>
      <c r="C1291">
        <v>-1</v>
      </c>
      <c r="D1291">
        <v>18.328499999999998</v>
      </c>
      <c r="E1291">
        <v>-1</v>
      </c>
      <c r="F1291">
        <v>-1</v>
      </c>
      <c r="G1291">
        <v>-1</v>
      </c>
      <c r="H1291">
        <v>1289</v>
      </c>
      <c r="I1291">
        <v>0.157361</v>
      </c>
      <c r="J1291">
        <v>0.48081810129604802</v>
      </c>
      <c r="K1291">
        <v>-1</v>
      </c>
      <c r="L1291">
        <v>1000</v>
      </c>
      <c r="M1291">
        <v>5</v>
      </c>
      <c r="N1291">
        <v>0.368519875</v>
      </c>
      <c r="O1291">
        <v>0.375635</v>
      </c>
      <c r="P1291">
        <v>1</v>
      </c>
      <c r="Q1291">
        <v>2918</v>
      </c>
      <c r="R1291">
        <v>1289</v>
      </c>
      <c r="S1291">
        <v>90</v>
      </c>
      <c r="T1291">
        <v>12.0100002288818</v>
      </c>
      <c r="U1291">
        <v>17.37</v>
      </c>
      <c r="V1291">
        <v>0.218274</v>
      </c>
      <c r="W1291">
        <v>18.328499999999998</v>
      </c>
      <c r="X1291">
        <v>0.40609099999999998</v>
      </c>
      <c r="Y1291">
        <v>-1</v>
      </c>
      <c r="Z1291">
        <v>0.279580775016672</v>
      </c>
      <c r="AA1291">
        <v>1000</v>
      </c>
      <c r="AB1291">
        <v>0.38019943815635998</v>
      </c>
      <c r="AC1291">
        <v>2900.45</v>
      </c>
      <c r="AD1291">
        <v>-1</v>
      </c>
      <c r="AE1291">
        <v>1163</v>
      </c>
      <c r="AF1291">
        <v>-23.0792447</v>
      </c>
      <c r="AG1291">
        <v>2907.40991210937</v>
      </c>
      <c r="AH1291">
        <v>-978.08</v>
      </c>
      <c r="AI1291">
        <v>43573</v>
      </c>
      <c r="AJ1291" t="s">
        <v>2272</v>
      </c>
      <c r="AK1291" t="s">
        <v>65</v>
      </c>
      <c r="AL1291" s="2">
        <v>43578.638715277775</v>
      </c>
      <c r="AM1291" t="s">
        <v>2272</v>
      </c>
      <c r="AN1291" t="s">
        <v>2272</v>
      </c>
      <c r="AO1291" t="s">
        <v>2272</v>
      </c>
      <c r="AP1291" t="s">
        <v>2272</v>
      </c>
      <c r="AQ1291" s="2" t="s">
        <v>2272</v>
      </c>
      <c r="AR1291" t="s">
        <v>67</v>
      </c>
      <c r="AS1291" t="s">
        <v>2272</v>
      </c>
      <c r="AT1291" t="s">
        <v>205</v>
      </c>
      <c r="AU1291">
        <v>-18333.5</v>
      </c>
      <c r="AV1291" s="1" t="s">
        <v>66</v>
      </c>
      <c r="AW1291" t="s">
        <v>2272</v>
      </c>
      <c r="AX1291" t="s">
        <v>2272</v>
      </c>
      <c r="AY1291" t="s">
        <v>2272</v>
      </c>
      <c r="AZ1291" s="1" t="s">
        <v>2272</v>
      </c>
      <c r="BA1291" t="s">
        <v>68</v>
      </c>
      <c r="BB1291" t="s">
        <v>2272</v>
      </c>
      <c r="BC1291" s="4">
        <v>0.4309837962962963</v>
      </c>
      <c r="BD1291" s="2">
        <v>43567</v>
      </c>
      <c r="BE1291" t="s">
        <v>123</v>
      </c>
      <c r="BF1291" t="s">
        <v>2272</v>
      </c>
      <c r="BG1291" t="s">
        <v>2272</v>
      </c>
      <c r="BH1291" s="3" t="s">
        <v>2272</v>
      </c>
      <c r="BI1291" s="2">
        <v>43567.430983796294</v>
      </c>
      <c r="BJ1291" t="s">
        <v>69</v>
      </c>
      <c r="BK1291" t="s">
        <v>2272</v>
      </c>
      <c r="BL1291" s="2">
        <v>43567</v>
      </c>
      <c r="BM1291" t="s">
        <v>2272</v>
      </c>
      <c r="BN1291">
        <v>-5.3363886842894899E-2</v>
      </c>
      <c r="BO1291" s="10" t="str">
        <f>TEXT(Table1[[#This Row],[CLOSE_DATE]],"YYYYMMDD")&amp;TEXT(Table1[[#This Row],[OPEN_DATE]],"YYYYMMDD")&amp;Table1[[#This Row],[SYMBOL]]</f>
        <v>2019042320190412TME</v>
      </c>
      <c r="BP1291" s="29" t="str">
        <f>IFERROR(VLOOKUP(Table1[[#This Row],[Key]],ownlog!$A:$E,MATCH(BP$1,ownlog!$1:$1,0),FALSE),"")</f>
        <v/>
      </c>
      <c r="BQ1291" s="29" t="str">
        <f>IFERROR(VLOOKUP(Table1[[#This Row],[Key]],ownlog!$A:$E,MATCH(BQ$1,ownlog!$1:$1,0),FALSE),"")</f>
        <v/>
      </c>
      <c r="BR1291" s="29" t="str">
        <f>IFERROR(VLOOKUP(Table1[[#This Row],[Key]],ownlog!$A:$E,MATCH(BR$1,ownlog!$1:$1,0),FALSE),"")</f>
        <v/>
      </c>
      <c r="BS1291" s="29" t="str">
        <f>IFERROR(VLOOKUP(Table1[[#This Row],[Key]],ownlog!$A:$E,MATCH(BS$1,ownlog!$1:$1,0),FALSE),"")</f>
        <v/>
      </c>
    </row>
    <row r="1292" spans="1:71" x14ac:dyDescent="0.25">
      <c r="A1292">
        <v>1290</v>
      </c>
      <c r="B1292">
        <v>2879.13</v>
      </c>
      <c r="C1292">
        <v>-1</v>
      </c>
      <c r="D1292">
        <v>162</v>
      </c>
      <c r="E1292">
        <v>-1</v>
      </c>
      <c r="F1292">
        <v>-1</v>
      </c>
      <c r="G1292">
        <v>-1</v>
      </c>
      <c r="H1292">
        <v>1290</v>
      </c>
      <c r="I1292">
        <v>0.157361</v>
      </c>
      <c r="J1292">
        <v>0.48081810129604802</v>
      </c>
      <c r="K1292">
        <v>-1</v>
      </c>
      <c r="L1292">
        <v>100</v>
      </c>
      <c r="M1292">
        <v>1</v>
      </c>
      <c r="N1292">
        <v>0.368519875</v>
      </c>
      <c r="O1292">
        <v>0.375635</v>
      </c>
      <c r="P1292">
        <v>1</v>
      </c>
      <c r="Q1292">
        <v>2918</v>
      </c>
      <c r="R1292">
        <v>1290</v>
      </c>
      <c r="S1292">
        <v>90</v>
      </c>
      <c r="T1292">
        <v>12.1800003051757</v>
      </c>
      <c r="U1292">
        <v>165.98166666700001</v>
      </c>
      <c r="V1292">
        <v>0.218274</v>
      </c>
      <c r="W1292">
        <v>162</v>
      </c>
      <c r="X1292">
        <v>0.40609099999999998</v>
      </c>
      <c r="Y1292">
        <v>-1</v>
      </c>
      <c r="Z1292">
        <v>0.279580775016672</v>
      </c>
      <c r="AA1292">
        <v>100</v>
      </c>
      <c r="AB1292">
        <v>0.38019943815635998</v>
      </c>
      <c r="AC1292">
        <v>2900.45</v>
      </c>
      <c r="AD1292">
        <v>-1</v>
      </c>
      <c r="AE1292">
        <v>1259</v>
      </c>
      <c r="AF1292">
        <v>-2.533223075</v>
      </c>
      <c r="AG1292">
        <v>2907.06005859375</v>
      </c>
      <c r="AH1292">
        <v>396.47</v>
      </c>
      <c r="AI1292">
        <v>43573</v>
      </c>
      <c r="AJ1292" t="s">
        <v>2272</v>
      </c>
      <c r="AK1292" t="s">
        <v>65</v>
      </c>
      <c r="AL1292" s="2">
        <v>43685.61146990741</v>
      </c>
      <c r="AM1292" t="s">
        <v>2272</v>
      </c>
      <c r="AN1292" t="s">
        <v>2272</v>
      </c>
      <c r="AO1292" t="s">
        <v>2272</v>
      </c>
      <c r="AP1292" t="s">
        <v>2272</v>
      </c>
      <c r="AQ1292" s="2" t="s">
        <v>2272</v>
      </c>
      <c r="AR1292" t="s">
        <v>67</v>
      </c>
      <c r="AS1292" t="s">
        <v>2272</v>
      </c>
      <c r="AT1292" t="s">
        <v>114</v>
      </c>
      <c r="AU1292">
        <v>-16201</v>
      </c>
      <c r="AV1292" s="1" t="s">
        <v>66</v>
      </c>
      <c r="AW1292" t="s">
        <v>2272</v>
      </c>
      <c r="AX1292" t="s">
        <v>2272</v>
      </c>
      <c r="AY1292" t="s">
        <v>2272</v>
      </c>
      <c r="AZ1292" s="1" t="s">
        <v>2272</v>
      </c>
      <c r="BA1292" t="s">
        <v>68</v>
      </c>
      <c r="BB1292" t="s">
        <v>2272</v>
      </c>
      <c r="BC1292" s="4">
        <v>0.41548611111111106</v>
      </c>
      <c r="BD1292" s="2">
        <v>43571</v>
      </c>
      <c r="BE1292" t="s">
        <v>123</v>
      </c>
      <c r="BF1292" t="s">
        <v>2272</v>
      </c>
      <c r="BG1292" t="s">
        <v>2272</v>
      </c>
      <c r="BH1292" s="3" t="s">
        <v>2272</v>
      </c>
      <c r="BI1292" s="2">
        <v>43571.415486111109</v>
      </c>
      <c r="BJ1292" t="s">
        <v>69</v>
      </c>
      <c r="BK1292" t="s">
        <v>2272</v>
      </c>
      <c r="BL1292" s="2">
        <v>43571</v>
      </c>
      <c r="BM1292" t="s">
        <v>2272</v>
      </c>
      <c r="BN1292">
        <v>2.4473456790123398E-2</v>
      </c>
      <c r="BO1292" s="10" t="str">
        <f>TEXT(Table1[[#This Row],[CLOSE_DATE]],"YYYYMMDD")&amp;TEXT(Table1[[#This Row],[OPEN_DATE]],"YYYYMMDD")&amp;Table1[[#This Row],[SYMBOL]]</f>
        <v>2019080820190416CI</v>
      </c>
      <c r="BP1292" s="29" t="str">
        <f>IFERROR(VLOOKUP(Table1[[#This Row],[Key]],ownlog!$A:$E,MATCH(BP$1,ownlog!$1:$1,0),FALSE),"")</f>
        <v/>
      </c>
      <c r="BQ1292" s="29" t="str">
        <f>IFERROR(VLOOKUP(Table1[[#This Row],[Key]],ownlog!$A:$E,MATCH(BQ$1,ownlog!$1:$1,0),FALSE),"")</f>
        <v/>
      </c>
      <c r="BR1292" s="29" t="str">
        <f>IFERROR(VLOOKUP(Table1[[#This Row],[Key]],ownlog!$A:$E,MATCH(BR$1,ownlog!$1:$1,0),FALSE),"")</f>
        <v/>
      </c>
      <c r="BS1292" s="29" t="str">
        <f>IFERROR(VLOOKUP(Table1[[#This Row],[Key]],ownlog!$A:$E,MATCH(BS$1,ownlog!$1:$1,0),FALSE),"")</f>
        <v/>
      </c>
    </row>
    <row r="1293" spans="1:71" x14ac:dyDescent="0.25">
      <c r="A1293">
        <v>1291</v>
      </c>
      <c r="B1293">
        <v>2879.13</v>
      </c>
      <c r="C1293">
        <v>-1</v>
      </c>
      <c r="D1293">
        <v>225.97</v>
      </c>
      <c r="E1293">
        <v>-1</v>
      </c>
      <c r="F1293">
        <v>-1</v>
      </c>
      <c r="G1293">
        <v>-1</v>
      </c>
      <c r="H1293">
        <v>1291</v>
      </c>
      <c r="I1293">
        <v>0.157361</v>
      </c>
      <c r="J1293">
        <v>0.48081810129604802</v>
      </c>
      <c r="K1293">
        <v>-1</v>
      </c>
      <c r="L1293">
        <v>60</v>
      </c>
      <c r="M1293">
        <v>1</v>
      </c>
      <c r="N1293">
        <v>0.368519875</v>
      </c>
      <c r="O1293">
        <v>0.375635</v>
      </c>
      <c r="P1293">
        <v>1</v>
      </c>
      <c r="Q1293">
        <v>2918</v>
      </c>
      <c r="R1293">
        <v>1291</v>
      </c>
      <c r="S1293">
        <v>90</v>
      </c>
      <c r="T1293">
        <v>12.1800003051757</v>
      </c>
      <c r="U1293">
        <v>246.24879999999999</v>
      </c>
      <c r="V1293">
        <v>0.218274</v>
      </c>
      <c r="W1293">
        <v>225.97</v>
      </c>
      <c r="X1293">
        <v>0.40609099999999998</v>
      </c>
      <c r="Y1293">
        <v>-1</v>
      </c>
      <c r="Z1293">
        <v>0.279580775016672</v>
      </c>
      <c r="AA1293">
        <v>60</v>
      </c>
      <c r="AB1293">
        <v>0.38019943815635998</v>
      </c>
      <c r="AC1293">
        <v>2900.45</v>
      </c>
      <c r="AD1293">
        <v>-1</v>
      </c>
      <c r="AE1293">
        <v>1257</v>
      </c>
      <c r="AF1293">
        <v>-2.5216350159999998</v>
      </c>
      <c r="AG1293">
        <v>2907.06005859375</v>
      </c>
      <c r="AH1293">
        <v>1215.28</v>
      </c>
      <c r="AI1293">
        <v>43573</v>
      </c>
      <c r="AJ1293" t="s">
        <v>2272</v>
      </c>
      <c r="AK1293" t="s">
        <v>65</v>
      </c>
      <c r="AL1293" s="2">
        <v>43685.611331018517</v>
      </c>
      <c r="AM1293" t="s">
        <v>2272</v>
      </c>
      <c r="AN1293" t="s">
        <v>2272</v>
      </c>
      <c r="AO1293" t="s">
        <v>2272</v>
      </c>
      <c r="AP1293" t="s">
        <v>2272</v>
      </c>
      <c r="AQ1293" s="2" t="s">
        <v>2272</v>
      </c>
      <c r="AR1293" t="s">
        <v>67</v>
      </c>
      <c r="AS1293" t="s">
        <v>2272</v>
      </c>
      <c r="AT1293" t="s">
        <v>174</v>
      </c>
      <c r="AU1293">
        <v>-13559.2</v>
      </c>
      <c r="AV1293" s="1" t="s">
        <v>66</v>
      </c>
      <c r="AW1293" t="s">
        <v>2272</v>
      </c>
      <c r="AX1293" t="s">
        <v>2272</v>
      </c>
      <c r="AY1293" t="s">
        <v>2272</v>
      </c>
      <c r="AZ1293" s="1" t="s">
        <v>2272</v>
      </c>
      <c r="BA1293" t="s">
        <v>68</v>
      </c>
      <c r="BB1293" t="s">
        <v>2272</v>
      </c>
      <c r="BC1293" s="4">
        <v>0.4157986111111111</v>
      </c>
      <c r="BD1293" s="2">
        <v>43571</v>
      </c>
      <c r="BE1293" t="s">
        <v>123</v>
      </c>
      <c r="BF1293" t="s">
        <v>2272</v>
      </c>
      <c r="BG1293" t="s">
        <v>2272</v>
      </c>
      <c r="BH1293" s="3" t="s">
        <v>2272</v>
      </c>
      <c r="BI1293" s="2">
        <v>43571.415798611109</v>
      </c>
      <c r="BJ1293" t="s">
        <v>69</v>
      </c>
      <c r="BK1293" t="s">
        <v>2272</v>
      </c>
      <c r="BL1293" s="2">
        <v>43571</v>
      </c>
      <c r="BM1293" t="s">
        <v>2272</v>
      </c>
      <c r="BN1293">
        <v>8.9634317239751501E-2</v>
      </c>
      <c r="BO1293" s="10" t="str">
        <f>TEXT(Table1[[#This Row],[CLOSE_DATE]],"YYYYMMDD")&amp;TEXT(Table1[[#This Row],[OPEN_DATE]],"YYYYMMDD")&amp;Table1[[#This Row],[SYMBOL]]</f>
        <v>2019080820190416UNH</v>
      </c>
      <c r="BP1293" s="29" t="str">
        <f>IFERROR(VLOOKUP(Table1[[#This Row],[Key]],ownlog!$A:$E,MATCH(BP$1,ownlog!$1:$1,0),FALSE),"")</f>
        <v/>
      </c>
      <c r="BQ1293" s="29" t="str">
        <f>IFERROR(VLOOKUP(Table1[[#This Row],[Key]],ownlog!$A:$E,MATCH(BQ$1,ownlog!$1:$1,0),FALSE),"")</f>
        <v/>
      </c>
      <c r="BR1293" s="29" t="str">
        <f>IFERROR(VLOOKUP(Table1[[#This Row],[Key]],ownlog!$A:$E,MATCH(BR$1,ownlog!$1:$1,0),FALSE),"")</f>
        <v/>
      </c>
      <c r="BS1293" s="29" t="str">
        <f>IFERROR(VLOOKUP(Table1[[#This Row],[Key]],ownlog!$A:$E,MATCH(BS$1,ownlog!$1:$1,0),FALSE),"")</f>
        <v/>
      </c>
    </row>
    <row r="1294" spans="1:71" x14ac:dyDescent="0.25">
      <c r="A1294">
        <v>1292</v>
      </c>
      <c r="B1294">
        <v>2879.13</v>
      </c>
      <c r="C1294">
        <v>-1</v>
      </c>
      <c r="D1294">
        <v>1237.79</v>
      </c>
      <c r="E1294">
        <v>-1</v>
      </c>
      <c r="F1294">
        <v>-1</v>
      </c>
      <c r="G1294">
        <v>-1</v>
      </c>
      <c r="H1294">
        <v>1293</v>
      </c>
      <c r="I1294">
        <v>0.157361</v>
      </c>
      <c r="J1294">
        <v>0.48081810129604802</v>
      </c>
      <c r="K1294">
        <v>-1</v>
      </c>
      <c r="L1294">
        <v>5</v>
      </c>
      <c r="M1294">
        <v>1</v>
      </c>
      <c r="N1294">
        <v>0.368519875</v>
      </c>
      <c r="O1294">
        <v>0.375635</v>
      </c>
      <c r="P1294">
        <v>1</v>
      </c>
      <c r="Q1294">
        <v>2918</v>
      </c>
      <c r="R1294">
        <v>1292</v>
      </c>
      <c r="S1294">
        <v>90</v>
      </c>
      <c r="T1294">
        <v>12.6000003814697</v>
      </c>
      <c r="U1294">
        <v>1188.0999999999999</v>
      </c>
      <c r="V1294">
        <v>0.218274</v>
      </c>
      <c r="W1294">
        <v>1237.79</v>
      </c>
      <c r="X1294">
        <v>0.40609099999999998</v>
      </c>
      <c r="Y1294">
        <v>-1</v>
      </c>
      <c r="Z1294">
        <v>0.279580775016672</v>
      </c>
      <c r="AA1294">
        <v>10</v>
      </c>
      <c r="AB1294">
        <v>0.38019943815635998</v>
      </c>
      <c r="AC1294">
        <v>2900.45</v>
      </c>
      <c r="AD1294">
        <v>-1</v>
      </c>
      <c r="AE1294">
        <v>1283</v>
      </c>
      <c r="AF1294">
        <v>-2.12356335</v>
      </c>
      <c r="AG1294">
        <v>2900.44995117187</v>
      </c>
      <c r="AH1294">
        <v>-249.57</v>
      </c>
      <c r="AI1294">
        <v>43573</v>
      </c>
      <c r="AJ1294" t="s">
        <v>2272</v>
      </c>
      <c r="AK1294" t="s">
        <v>65</v>
      </c>
      <c r="AL1294" s="2">
        <v>43707.495937500003</v>
      </c>
      <c r="AM1294" t="s">
        <v>2272</v>
      </c>
      <c r="AN1294" t="s">
        <v>2272</v>
      </c>
      <c r="AO1294" t="s">
        <v>2272</v>
      </c>
      <c r="AP1294" t="s">
        <v>2272</v>
      </c>
      <c r="AQ1294" s="2" t="s">
        <v>2272</v>
      </c>
      <c r="AR1294" t="s">
        <v>67</v>
      </c>
      <c r="AS1294" t="s">
        <v>2272</v>
      </c>
      <c r="AT1294" t="s">
        <v>143</v>
      </c>
      <c r="AU1294">
        <v>-12378.9</v>
      </c>
      <c r="AV1294" s="1" t="s">
        <v>66</v>
      </c>
      <c r="AW1294" t="s">
        <v>2272</v>
      </c>
      <c r="AX1294" t="s">
        <v>2272</v>
      </c>
      <c r="AY1294" t="s">
        <v>2272</v>
      </c>
      <c r="AZ1294" s="1" t="s">
        <v>2272</v>
      </c>
      <c r="BA1294" t="s">
        <v>68</v>
      </c>
      <c r="BB1294" t="s">
        <v>2272</v>
      </c>
      <c r="BC1294" s="4">
        <v>0.4369675925925926</v>
      </c>
      <c r="BD1294" s="2">
        <v>43572</v>
      </c>
      <c r="BE1294" t="s">
        <v>123</v>
      </c>
      <c r="BF1294" t="s">
        <v>2272</v>
      </c>
      <c r="BG1294" t="s">
        <v>2272</v>
      </c>
      <c r="BH1294" s="3" t="s">
        <v>2272</v>
      </c>
      <c r="BI1294" s="2">
        <v>43572.436967592592</v>
      </c>
      <c r="BJ1294" t="s">
        <v>69</v>
      </c>
      <c r="BK1294" t="s">
        <v>2272</v>
      </c>
      <c r="BL1294" s="2">
        <v>43572</v>
      </c>
      <c r="BM1294" t="s">
        <v>2272</v>
      </c>
      <c r="BN1294">
        <v>-4.0325095533167897E-2</v>
      </c>
      <c r="BO1294" s="10" t="str">
        <f>TEXT(Table1[[#This Row],[CLOSE_DATE]],"YYYYMMDD")&amp;TEXT(Table1[[#This Row],[OPEN_DATE]],"YYYYMMDD")&amp;Table1[[#This Row],[SYMBOL]]</f>
        <v>2019083020190417GOOGL</v>
      </c>
      <c r="BP1294" s="29" t="str">
        <f>IFERROR(VLOOKUP(Table1[[#This Row],[Key]],ownlog!$A:$E,MATCH(BP$1,ownlog!$1:$1,0),FALSE),"")</f>
        <v/>
      </c>
      <c r="BQ1294" s="29" t="str">
        <f>IFERROR(VLOOKUP(Table1[[#This Row],[Key]],ownlog!$A:$E,MATCH(BQ$1,ownlog!$1:$1,0),FALSE),"")</f>
        <v/>
      </c>
      <c r="BR1294" s="29" t="str">
        <f>IFERROR(VLOOKUP(Table1[[#This Row],[Key]],ownlog!$A:$E,MATCH(BR$1,ownlog!$1:$1,0),FALSE),"")</f>
        <v/>
      </c>
      <c r="BS1294" s="29" t="str">
        <f>IFERROR(VLOOKUP(Table1[[#This Row],[Key]],ownlog!$A:$E,MATCH(BS$1,ownlog!$1:$1,0),FALSE),"")</f>
        <v/>
      </c>
    </row>
    <row r="1295" spans="1:71" x14ac:dyDescent="0.25">
      <c r="A1295">
        <v>1293</v>
      </c>
      <c r="B1295">
        <v>2879.13</v>
      </c>
      <c r="C1295">
        <v>-1</v>
      </c>
      <c r="D1295">
        <v>1237.79</v>
      </c>
      <c r="E1295">
        <v>-1</v>
      </c>
      <c r="F1295">
        <v>-1</v>
      </c>
      <c r="G1295">
        <v>-1</v>
      </c>
      <c r="H1295">
        <v>1292</v>
      </c>
      <c r="I1295">
        <v>0.157361</v>
      </c>
      <c r="J1295">
        <v>0.48081810129604802</v>
      </c>
      <c r="K1295">
        <v>-1</v>
      </c>
      <c r="L1295">
        <v>5</v>
      </c>
      <c r="M1295">
        <v>1</v>
      </c>
      <c r="N1295">
        <v>0.368519875</v>
      </c>
      <c r="O1295">
        <v>0.375635</v>
      </c>
      <c r="P1295">
        <v>1</v>
      </c>
      <c r="Q1295">
        <v>2918</v>
      </c>
      <c r="R1295">
        <v>1293</v>
      </c>
      <c r="S1295">
        <v>90</v>
      </c>
      <c r="T1295">
        <v>12.6000003814697</v>
      </c>
      <c r="U1295">
        <v>1189.19</v>
      </c>
      <c r="V1295">
        <v>0.218274</v>
      </c>
      <c r="W1295">
        <v>1237.79</v>
      </c>
      <c r="X1295">
        <v>0.40609099999999998</v>
      </c>
      <c r="Y1295">
        <v>-1</v>
      </c>
      <c r="Z1295">
        <v>0.279580775016672</v>
      </c>
      <c r="AA1295">
        <v>10</v>
      </c>
      <c r="AB1295">
        <v>0.38019943815635998</v>
      </c>
      <c r="AC1295">
        <v>2900.45</v>
      </c>
      <c r="AD1295">
        <v>-1</v>
      </c>
      <c r="AE1295">
        <v>1278</v>
      </c>
      <c r="AF1295">
        <v>-2.123676165</v>
      </c>
      <c r="AG1295">
        <v>2900.44995117187</v>
      </c>
      <c r="AH1295">
        <v>-244.12</v>
      </c>
      <c r="AI1295">
        <v>43573</v>
      </c>
      <c r="AJ1295" t="s">
        <v>2272</v>
      </c>
      <c r="AK1295" t="s">
        <v>65</v>
      </c>
      <c r="AL1295" s="2">
        <v>43707.484317129631</v>
      </c>
      <c r="AM1295" t="s">
        <v>2272</v>
      </c>
      <c r="AN1295" t="s">
        <v>2272</v>
      </c>
      <c r="AO1295" t="s">
        <v>2272</v>
      </c>
      <c r="AP1295" t="s">
        <v>2272</v>
      </c>
      <c r="AQ1295" s="2" t="s">
        <v>2272</v>
      </c>
      <c r="AR1295" t="s">
        <v>67</v>
      </c>
      <c r="AS1295" t="s">
        <v>2272</v>
      </c>
      <c r="AT1295" t="s">
        <v>143</v>
      </c>
      <c r="AU1295">
        <v>-12378.9</v>
      </c>
      <c r="AV1295" s="1" t="s">
        <v>66</v>
      </c>
      <c r="AW1295" t="s">
        <v>2272</v>
      </c>
      <c r="AX1295" t="s">
        <v>2272</v>
      </c>
      <c r="AY1295" t="s">
        <v>2272</v>
      </c>
      <c r="AZ1295" s="1" t="s">
        <v>2272</v>
      </c>
      <c r="BA1295" t="s">
        <v>68</v>
      </c>
      <c r="BB1295" t="s">
        <v>2272</v>
      </c>
      <c r="BC1295" s="4">
        <v>0.4369675925925926</v>
      </c>
      <c r="BD1295" s="2">
        <v>43572</v>
      </c>
      <c r="BE1295" t="s">
        <v>123</v>
      </c>
      <c r="BF1295" t="s">
        <v>2272</v>
      </c>
      <c r="BG1295" t="s">
        <v>2272</v>
      </c>
      <c r="BH1295" s="3" t="s">
        <v>2272</v>
      </c>
      <c r="BI1295" s="2">
        <v>43572.436967592592</v>
      </c>
      <c r="BJ1295" t="s">
        <v>69</v>
      </c>
      <c r="BK1295" t="s">
        <v>2272</v>
      </c>
      <c r="BL1295" s="2">
        <v>43572</v>
      </c>
      <c r="BM1295" t="s">
        <v>2272</v>
      </c>
      <c r="BN1295">
        <v>-3.9444493815590599E-2</v>
      </c>
      <c r="BO1295" s="10" t="str">
        <f>TEXT(Table1[[#This Row],[CLOSE_DATE]],"YYYYMMDD")&amp;TEXT(Table1[[#This Row],[OPEN_DATE]],"YYYYMMDD")&amp;Table1[[#This Row],[SYMBOL]]</f>
        <v>2019083020190417GOOGL</v>
      </c>
      <c r="BP1295" s="29" t="str">
        <f>IFERROR(VLOOKUP(Table1[[#This Row],[Key]],ownlog!$A:$E,MATCH(BP$1,ownlog!$1:$1,0),FALSE),"")</f>
        <v/>
      </c>
      <c r="BQ1295" s="29" t="str">
        <f>IFERROR(VLOOKUP(Table1[[#This Row],[Key]],ownlog!$A:$E,MATCH(BQ$1,ownlog!$1:$1,0),FALSE),"")</f>
        <v/>
      </c>
      <c r="BR1295" s="29" t="str">
        <f>IFERROR(VLOOKUP(Table1[[#This Row],[Key]],ownlog!$A:$E,MATCH(BR$1,ownlog!$1:$1,0),FALSE),"")</f>
        <v/>
      </c>
      <c r="BS1295" s="29" t="str">
        <f>IFERROR(VLOOKUP(Table1[[#This Row],[Key]],ownlog!$A:$E,MATCH(BS$1,ownlog!$1:$1,0),FALSE),"")</f>
        <v/>
      </c>
    </row>
    <row r="1296" spans="1:71" x14ac:dyDescent="0.25">
      <c r="A1296">
        <v>1294</v>
      </c>
      <c r="B1296">
        <v>2891.9</v>
      </c>
      <c r="C1296">
        <v>-1</v>
      </c>
      <c r="D1296">
        <v>74.709800000000001</v>
      </c>
      <c r="E1296">
        <v>-1</v>
      </c>
      <c r="F1296">
        <v>-1</v>
      </c>
      <c r="G1296">
        <v>-1</v>
      </c>
      <c r="H1296">
        <v>1294</v>
      </c>
      <c r="I1296">
        <v>0.133522</v>
      </c>
      <c r="J1296">
        <v>0.48077097959680398</v>
      </c>
      <c r="K1296">
        <v>-1</v>
      </c>
      <c r="L1296">
        <v>100</v>
      </c>
      <c r="M1296">
        <v>1</v>
      </c>
      <c r="N1296">
        <v>0.35838237499999998</v>
      </c>
      <c r="O1296">
        <v>0.335227</v>
      </c>
      <c r="P1296">
        <v>1</v>
      </c>
      <c r="Q1296">
        <v>2936.83</v>
      </c>
      <c r="R1296">
        <v>1294</v>
      </c>
      <c r="S1296">
        <v>89</v>
      </c>
      <c r="T1296">
        <v>12.420000076293899</v>
      </c>
      <c r="U1296">
        <v>80.754099999999994</v>
      </c>
      <c r="V1296">
        <v>0.201705</v>
      </c>
      <c r="W1296">
        <v>74.709800000000001</v>
      </c>
      <c r="X1296">
        <v>0.46306799999999998</v>
      </c>
      <c r="Y1296">
        <v>-1</v>
      </c>
      <c r="Z1296">
        <v>0.27958424372681201</v>
      </c>
      <c r="AA1296">
        <v>200</v>
      </c>
      <c r="AB1296">
        <v>0.38017761166180802</v>
      </c>
      <c r="AC1296">
        <v>2927.25</v>
      </c>
      <c r="AD1296">
        <v>-1</v>
      </c>
      <c r="AE1296">
        <v>1231</v>
      </c>
      <c r="AF1296">
        <v>-2.1790609870000002</v>
      </c>
      <c r="AG1296">
        <v>2907.96997070312</v>
      </c>
      <c r="AH1296">
        <v>602.82000000000005</v>
      </c>
      <c r="AI1296">
        <v>43580</v>
      </c>
      <c r="AJ1296" t="s">
        <v>2272</v>
      </c>
      <c r="AK1296" t="s">
        <v>65</v>
      </c>
      <c r="AL1296" s="2">
        <v>43620.427662037036</v>
      </c>
      <c r="AM1296" t="s">
        <v>2272</v>
      </c>
      <c r="AN1296" t="s">
        <v>2272</v>
      </c>
      <c r="AO1296" t="s">
        <v>2272</v>
      </c>
      <c r="AP1296" t="s">
        <v>2272</v>
      </c>
      <c r="AQ1296" s="2" t="s">
        <v>2272</v>
      </c>
      <c r="AR1296" t="s">
        <v>67</v>
      </c>
      <c r="AS1296" t="s">
        <v>2272</v>
      </c>
      <c r="AT1296" t="s">
        <v>212</v>
      </c>
      <c r="AU1296">
        <v>-14942.96</v>
      </c>
      <c r="AV1296" s="1" t="s">
        <v>66</v>
      </c>
      <c r="AW1296" t="s">
        <v>2272</v>
      </c>
      <c r="AX1296" t="s">
        <v>2272</v>
      </c>
      <c r="AY1296" t="s">
        <v>2272</v>
      </c>
      <c r="AZ1296" s="1" t="s">
        <v>2272</v>
      </c>
      <c r="BA1296" t="s">
        <v>68</v>
      </c>
      <c r="BB1296" t="s">
        <v>2272</v>
      </c>
      <c r="BC1296" s="4">
        <v>0.47480324074074076</v>
      </c>
      <c r="BD1296" s="2">
        <v>43577</v>
      </c>
      <c r="BE1296" t="s">
        <v>123</v>
      </c>
      <c r="BF1296" t="s">
        <v>2272</v>
      </c>
      <c r="BG1296" t="s">
        <v>2272</v>
      </c>
      <c r="BH1296" s="3" t="s">
        <v>2272</v>
      </c>
      <c r="BI1296" s="2">
        <v>43577.474803240744</v>
      </c>
      <c r="BJ1296" t="s">
        <v>69</v>
      </c>
      <c r="BK1296" t="s">
        <v>2272</v>
      </c>
      <c r="BL1296" s="2">
        <v>43577</v>
      </c>
      <c r="BM1296" t="s">
        <v>2272</v>
      </c>
      <c r="BN1296">
        <v>8.0688209578930706E-2</v>
      </c>
      <c r="BO1296" s="10" t="str">
        <f>TEXT(Table1[[#This Row],[CLOSE_DATE]],"YYYYMMDD")&amp;TEXT(Table1[[#This Row],[OPEN_DATE]],"YYYYMMDD")&amp;Table1[[#This Row],[SYMBOL]]</f>
        <v>2019060420190422PGR</v>
      </c>
      <c r="BP1296" s="29" t="str">
        <f>IFERROR(VLOOKUP(Table1[[#This Row],[Key]],ownlog!$A:$E,MATCH(BP$1,ownlog!$1:$1,0),FALSE),"")</f>
        <v/>
      </c>
      <c r="BQ1296" s="29" t="str">
        <f>IFERROR(VLOOKUP(Table1[[#This Row],[Key]],ownlog!$A:$E,MATCH(BQ$1,ownlog!$1:$1,0),FALSE),"")</f>
        <v/>
      </c>
      <c r="BR1296" s="29" t="str">
        <f>IFERROR(VLOOKUP(Table1[[#This Row],[Key]],ownlog!$A:$E,MATCH(BR$1,ownlog!$1:$1,0),FALSE),"")</f>
        <v/>
      </c>
      <c r="BS1296" s="29" t="str">
        <f>IFERROR(VLOOKUP(Table1[[#This Row],[Key]],ownlog!$A:$E,MATCH(BS$1,ownlog!$1:$1,0),FALSE),"")</f>
        <v/>
      </c>
    </row>
    <row r="1297" spans="1:71" x14ac:dyDescent="0.25">
      <c r="A1297">
        <v>1295</v>
      </c>
      <c r="B1297">
        <v>2891.9</v>
      </c>
      <c r="C1297">
        <v>-1</v>
      </c>
      <c r="D1297">
        <v>74.709800000000001</v>
      </c>
      <c r="E1297">
        <v>-1</v>
      </c>
      <c r="F1297">
        <v>-1</v>
      </c>
      <c r="G1297">
        <v>-1</v>
      </c>
      <c r="H1297">
        <v>1295</v>
      </c>
      <c r="I1297">
        <v>0.133522</v>
      </c>
      <c r="J1297">
        <v>0.48077097959680398</v>
      </c>
      <c r="K1297">
        <v>-1</v>
      </c>
      <c r="L1297">
        <v>100</v>
      </c>
      <c r="M1297">
        <v>1</v>
      </c>
      <c r="N1297">
        <v>0.35838237499999998</v>
      </c>
      <c r="O1297">
        <v>0.335227</v>
      </c>
      <c r="P1297">
        <v>1</v>
      </c>
      <c r="Q1297">
        <v>2936.83</v>
      </c>
      <c r="R1297">
        <v>1295</v>
      </c>
      <c r="S1297">
        <v>89</v>
      </c>
      <c r="T1297">
        <v>12.420000076293899</v>
      </c>
      <c r="U1297">
        <v>81.232699999999994</v>
      </c>
      <c r="V1297">
        <v>0.201705</v>
      </c>
      <c r="W1297">
        <v>74.709800000000001</v>
      </c>
      <c r="X1297">
        <v>0.46306799999999998</v>
      </c>
      <c r="Y1297">
        <v>-1</v>
      </c>
      <c r="Z1297">
        <v>0.27958424372681201</v>
      </c>
      <c r="AA1297">
        <v>200</v>
      </c>
      <c r="AB1297">
        <v>0.38017761166180802</v>
      </c>
      <c r="AC1297">
        <v>2927.25</v>
      </c>
      <c r="AD1297">
        <v>-1</v>
      </c>
      <c r="AE1297">
        <v>1399</v>
      </c>
      <c r="AF1297">
        <v>-2.1914242669999999</v>
      </c>
      <c r="AG1297">
        <v>2907.96997070312</v>
      </c>
      <c r="AH1297">
        <v>650.80999999999995</v>
      </c>
      <c r="AI1297">
        <v>43580</v>
      </c>
      <c r="AJ1297" t="s">
        <v>2272</v>
      </c>
      <c r="AK1297" t="s">
        <v>65</v>
      </c>
      <c r="AL1297" s="2">
        <v>43941.626770833333</v>
      </c>
      <c r="AM1297" t="s">
        <v>2272</v>
      </c>
      <c r="AN1297" t="s">
        <v>2272</v>
      </c>
      <c r="AO1297" t="s">
        <v>2272</v>
      </c>
      <c r="AP1297" t="s">
        <v>2272</v>
      </c>
      <c r="AQ1297" s="2" t="s">
        <v>2272</v>
      </c>
      <c r="AR1297" t="s">
        <v>67</v>
      </c>
      <c r="AS1297" t="s">
        <v>2272</v>
      </c>
      <c r="AT1297" t="s">
        <v>212</v>
      </c>
      <c r="AU1297">
        <v>-14942.96</v>
      </c>
      <c r="AV1297" s="1" t="s">
        <v>66</v>
      </c>
      <c r="AW1297" t="s">
        <v>2272</v>
      </c>
      <c r="AX1297" t="s">
        <v>2272</v>
      </c>
      <c r="AY1297" t="s">
        <v>2272</v>
      </c>
      <c r="AZ1297" s="1" t="s">
        <v>2272</v>
      </c>
      <c r="BA1297" t="s">
        <v>68</v>
      </c>
      <c r="BB1297" t="s">
        <v>2272</v>
      </c>
      <c r="BC1297" s="4">
        <v>0.47480324074074076</v>
      </c>
      <c r="BD1297" s="2">
        <v>43577</v>
      </c>
      <c r="BE1297" t="s">
        <v>123</v>
      </c>
      <c r="BF1297" t="s">
        <v>2272</v>
      </c>
      <c r="BG1297" t="s">
        <v>2272</v>
      </c>
      <c r="BH1297" s="3" t="s">
        <v>2272</v>
      </c>
      <c r="BI1297" s="2">
        <v>43577.474803240744</v>
      </c>
      <c r="BJ1297" t="s">
        <v>69</v>
      </c>
      <c r="BK1297" t="s">
        <v>2272</v>
      </c>
      <c r="BL1297" s="2">
        <v>43577</v>
      </c>
      <c r="BM1297" t="s">
        <v>2272</v>
      </c>
      <c r="BN1297">
        <v>8.7111730991114897E-2</v>
      </c>
      <c r="BO1297" s="10" t="str">
        <f>TEXT(Table1[[#This Row],[CLOSE_DATE]],"YYYYMMDD")&amp;TEXT(Table1[[#This Row],[OPEN_DATE]],"YYYYMMDD")&amp;Table1[[#This Row],[SYMBOL]]</f>
        <v>2020042020190422PGR</v>
      </c>
      <c r="BP1297" s="29" t="str">
        <f>IFERROR(VLOOKUP(Table1[[#This Row],[Key]],ownlog!$A:$E,MATCH(BP$1,ownlog!$1:$1,0),FALSE),"")</f>
        <v/>
      </c>
      <c r="BQ1297" s="29" t="str">
        <f>IFERROR(VLOOKUP(Table1[[#This Row],[Key]],ownlog!$A:$E,MATCH(BQ$1,ownlog!$1:$1,0),FALSE),"")</f>
        <v/>
      </c>
      <c r="BR1297" s="29" t="str">
        <f>IFERROR(VLOOKUP(Table1[[#This Row],[Key]],ownlog!$A:$E,MATCH(BR$1,ownlog!$1:$1,0),FALSE),"")</f>
        <v/>
      </c>
      <c r="BS1297" s="29" t="str">
        <f>IFERROR(VLOOKUP(Table1[[#This Row],[Key]],ownlog!$A:$E,MATCH(BS$1,ownlog!$1:$1,0),FALSE),"")</f>
        <v/>
      </c>
    </row>
    <row r="1298" spans="1:71" x14ac:dyDescent="0.25">
      <c r="A1298">
        <v>1296</v>
      </c>
      <c r="B1298">
        <v>2891.9</v>
      </c>
      <c r="C1298">
        <v>-1</v>
      </c>
      <c r="D1298">
        <v>18.009899999999998</v>
      </c>
      <c r="E1298">
        <v>-1</v>
      </c>
      <c r="F1298">
        <v>-1</v>
      </c>
      <c r="G1298">
        <v>-1</v>
      </c>
      <c r="H1298">
        <v>1296</v>
      </c>
      <c r="I1298">
        <v>0.133522</v>
      </c>
      <c r="J1298">
        <v>0.48077097959680398</v>
      </c>
      <c r="K1298">
        <v>-1</v>
      </c>
      <c r="L1298">
        <v>300</v>
      </c>
      <c r="M1298">
        <v>5</v>
      </c>
      <c r="N1298">
        <v>0.35838237499999998</v>
      </c>
      <c r="O1298">
        <v>0.335227</v>
      </c>
      <c r="P1298">
        <v>1</v>
      </c>
      <c r="Q1298">
        <v>2936.83</v>
      </c>
      <c r="R1298">
        <v>1296</v>
      </c>
      <c r="S1298">
        <v>89</v>
      </c>
      <c r="T1298">
        <v>12.420000076293899</v>
      </c>
      <c r="U1298">
        <v>17.37</v>
      </c>
      <c r="V1298">
        <v>0.201705</v>
      </c>
      <c r="W1298">
        <v>18.009899999999998</v>
      </c>
      <c r="X1298">
        <v>0.46306799999999998</v>
      </c>
      <c r="Y1298">
        <v>-1</v>
      </c>
      <c r="Z1298">
        <v>0.27958424372681201</v>
      </c>
      <c r="AA1298">
        <v>1000</v>
      </c>
      <c r="AB1298">
        <v>0.38017761166180802</v>
      </c>
      <c r="AC1298">
        <v>2927.25</v>
      </c>
      <c r="AD1298">
        <v>-1</v>
      </c>
      <c r="AE1298">
        <v>1164</v>
      </c>
      <c r="AF1298">
        <v>-23.0792447</v>
      </c>
      <c r="AG1298">
        <v>2907.96997070312</v>
      </c>
      <c r="AH1298">
        <v>-210.08</v>
      </c>
      <c r="AI1298">
        <v>43580</v>
      </c>
      <c r="AJ1298" t="s">
        <v>2272</v>
      </c>
      <c r="AK1298" t="s">
        <v>65</v>
      </c>
      <c r="AL1298" s="2">
        <v>43578.638715277775</v>
      </c>
      <c r="AM1298" t="s">
        <v>2272</v>
      </c>
      <c r="AN1298" t="s">
        <v>2272</v>
      </c>
      <c r="AO1298" t="s">
        <v>2272</v>
      </c>
      <c r="AP1298" t="s">
        <v>2272</v>
      </c>
      <c r="AQ1298" s="2" t="s">
        <v>2272</v>
      </c>
      <c r="AR1298" t="s">
        <v>67</v>
      </c>
      <c r="AS1298" t="s">
        <v>2272</v>
      </c>
      <c r="AT1298" t="s">
        <v>205</v>
      </c>
      <c r="AU1298">
        <v>-18014.900000000001</v>
      </c>
      <c r="AV1298" s="1" t="s">
        <v>66</v>
      </c>
      <c r="AW1298" t="s">
        <v>2272</v>
      </c>
      <c r="AX1298" t="s">
        <v>2272</v>
      </c>
      <c r="AY1298" t="s">
        <v>2272</v>
      </c>
      <c r="AZ1298" s="1" t="s">
        <v>2272</v>
      </c>
      <c r="BA1298" t="s">
        <v>68</v>
      </c>
      <c r="BB1298" t="s">
        <v>2272</v>
      </c>
      <c r="BC1298" s="4">
        <v>0.66612268518518525</v>
      </c>
      <c r="BD1298" s="2">
        <v>43577</v>
      </c>
      <c r="BE1298" t="s">
        <v>123</v>
      </c>
      <c r="BF1298" t="s">
        <v>2272</v>
      </c>
      <c r="BG1298" t="s">
        <v>2272</v>
      </c>
      <c r="BH1298" s="3" t="s">
        <v>2272</v>
      </c>
      <c r="BI1298" s="2">
        <v>43577.666122685187</v>
      </c>
      <c r="BJ1298" t="s">
        <v>69</v>
      </c>
      <c r="BK1298" t="s">
        <v>2272</v>
      </c>
      <c r="BL1298" s="2">
        <v>43577</v>
      </c>
      <c r="BM1298" t="s">
        <v>2272</v>
      </c>
      <c r="BN1298">
        <v>-3.8882318428568E-2</v>
      </c>
      <c r="BO1298" s="10" t="str">
        <f>TEXT(Table1[[#This Row],[CLOSE_DATE]],"YYYYMMDD")&amp;TEXT(Table1[[#This Row],[OPEN_DATE]],"YYYYMMDD")&amp;Table1[[#This Row],[SYMBOL]]</f>
        <v>2019042320190422TME</v>
      </c>
      <c r="BP1298" s="29" t="str">
        <f>IFERROR(VLOOKUP(Table1[[#This Row],[Key]],ownlog!$A:$E,MATCH(BP$1,ownlog!$1:$1,0),FALSE),"")</f>
        <v/>
      </c>
      <c r="BQ1298" s="29" t="str">
        <f>IFERROR(VLOOKUP(Table1[[#This Row],[Key]],ownlog!$A:$E,MATCH(BQ$1,ownlog!$1:$1,0),FALSE),"")</f>
        <v/>
      </c>
      <c r="BR1298" s="29" t="str">
        <f>IFERROR(VLOOKUP(Table1[[#This Row],[Key]],ownlog!$A:$E,MATCH(BR$1,ownlog!$1:$1,0),FALSE),"")</f>
        <v/>
      </c>
      <c r="BS1298" s="29" t="str">
        <f>IFERROR(VLOOKUP(Table1[[#This Row],[Key]],ownlog!$A:$E,MATCH(BS$1,ownlog!$1:$1,0),FALSE),"")</f>
        <v/>
      </c>
    </row>
    <row r="1299" spans="1:71" x14ac:dyDescent="0.25">
      <c r="A1299">
        <v>1297</v>
      </c>
      <c r="B1299">
        <v>2891.9</v>
      </c>
      <c r="C1299">
        <v>-1</v>
      </c>
      <c r="D1299">
        <v>18.009899999999998</v>
      </c>
      <c r="E1299">
        <v>-1</v>
      </c>
      <c r="F1299">
        <v>-1</v>
      </c>
      <c r="G1299">
        <v>-1</v>
      </c>
      <c r="H1299">
        <v>1297</v>
      </c>
      <c r="I1299">
        <v>0.133522</v>
      </c>
      <c r="J1299">
        <v>0.48077097959680398</v>
      </c>
      <c r="K1299">
        <v>-1</v>
      </c>
      <c r="L1299">
        <v>700</v>
      </c>
      <c r="M1299">
        <v>5</v>
      </c>
      <c r="N1299">
        <v>0.35838237499999998</v>
      </c>
      <c r="O1299">
        <v>0.335227</v>
      </c>
      <c r="P1299">
        <v>1</v>
      </c>
      <c r="Q1299">
        <v>2936.83</v>
      </c>
      <c r="R1299">
        <v>1297</v>
      </c>
      <c r="S1299">
        <v>89</v>
      </c>
      <c r="T1299">
        <v>12.420000076293899</v>
      </c>
      <c r="U1299">
        <v>16.991774222</v>
      </c>
      <c r="V1299">
        <v>0.201705</v>
      </c>
      <c r="W1299">
        <v>18.009899999999998</v>
      </c>
      <c r="X1299">
        <v>0.46306799999999998</v>
      </c>
      <c r="Y1299">
        <v>-1</v>
      </c>
      <c r="Z1299">
        <v>0.27958424372681201</v>
      </c>
      <c r="AA1299">
        <v>1000</v>
      </c>
      <c r="AB1299">
        <v>0.38017761166180802</v>
      </c>
      <c r="AC1299">
        <v>2927.25</v>
      </c>
      <c r="AD1299">
        <v>-1</v>
      </c>
      <c r="AE1299">
        <v>1177</v>
      </c>
      <c r="AF1299">
        <v>-14.847313507999999</v>
      </c>
      <c r="AG1299">
        <v>2907.96997070312</v>
      </c>
      <c r="AH1299">
        <v>-723.85</v>
      </c>
      <c r="AI1299">
        <v>43580</v>
      </c>
      <c r="AJ1299" t="s">
        <v>2272</v>
      </c>
      <c r="AK1299" t="s">
        <v>65</v>
      </c>
      <c r="AL1299" s="2">
        <v>43587.662928240738</v>
      </c>
      <c r="AM1299" t="s">
        <v>2272</v>
      </c>
      <c r="AN1299" t="s">
        <v>2272</v>
      </c>
      <c r="AO1299" t="s">
        <v>2272</v>
      </c>
      <c r="AP1299" t="s">
        <v>2272</v>
      </c>
      <c r="AQ1299" s="2" t="s">
        <v>2272</v>
      </c>
      <c r="AR1299" t="s">
        <v>67</v>
      </c>
      <c r="AS1299" t="s">
        <v>2272</v>
      </c>
      <c r="AT1299" t="s">
        <v>205</v>
      </c>
      <c r="AU1299">
        <v>-18014.900000000001</v>
      </c>
      <c r="AV1299" s="1" t="s">
        <v>66</v>
      </c>
      <c r="AW1299" t="s">
        <v>2272</v>
      </c>
      <c r="AX1299" t="s">
        <v>2272</v>
      </c>
      <c r="AY1299" t="s">
        <v>2272</v>
      </c>
      <c r="AZ1299" s="1" t="s">
        <v>2272</v>
      </c>
      <c r="BA1299" t="s">
        <v>68</v>
      </c>
      <c r="BB1299" t="s">
        <v>2272</v>
      </c>
      <c r="BC1299" s="4">
        <v>0.66612268518518525</v>
      </c>
      <c r="BD1299" s="2">
        <v>43577</v>
      </c>
      <c r="BE1299" t="s">
        <v>123</v>
      </c>
      <c r="BF1299" t="s">
        <v>2272</v>
      </c>
      <c r="BG1299" t="s">
        <v>2272</v>
      </c>
      <c r="BH1299" s="3" t="s">
        <v>2272</v>
      </c>
      <c r="BI1299" s="2">
        <v>43577.666122685187</v>
      </c>
      <c r="BJ1299" t="s">
        <v>69</v>
      </c>
      <c r="BK1299" t="s">
        <v>2272</v>
      </c>
      <c r="BL1299" s="2">
        <v>43577</v>
      </c>
      <c r="BM1299" t="s">
        <v>2272</v>
      </c>
      <c r="BN1299">
        <v>-5.7416833440020597E-2</v>
      </c>
      <c r="BO1299" s="10" t="str">
        <f>TEXT(Table1[[#This Row],[CLOSE_DATE]],"YYYYMMDD")&amp;TEXT(Table1[[#This Row],[OPEN_DATE]],"YYYYMMDD")&amp;Table1[[#This Row],[SYMBOL]]</f>
        <v>2019050220190422TME</v>
      </c>
      <c r="BP1299" s="29" t="str">
        <f>IFERROR(VLOOKUP(Table1[[#This Row],[Key]],ownlog!$A:$E,MATCH(BP$1,ownlog!$1:$1,0),FALSE),"")</f>
        <v/>
      </c>
      <c r="BQ1299" s="29" t="str">
        <f>IFERROR(VLOOKUP(Table1[[#This Row],[Key]],ownlog!$A:$E,MATCH(BQ$1,ownlog!$1:$1,0),FALSE),"")</f>
        <v/>
      </c>
      <c r="BR1299" s="29" t="str">
        <f>IFERROR(VLOOKUP(Table1[[#This Row],[Key]],ownlog!$A:$E,MATCH(BR$1,ownlog!$1:$1,0),FALSE),"")</f>
        <v/>
      </c>
      <c r="BS1299" s="29" t="str">
        <f>IFERROR(VLOOKUP(Table1[[#This Row],[Key]],ownlog!$A:$E,MATCH(BS$1,ownlog!$1:$1,0),FALSE),"")</f>
        <v/>
      </c>
    </row>
    <row r="1300" spans="1:71" x14ac:dyDescent="0.25">
      <c r="A1300">
        <v>1298</v>
      </c>
      <c r="B1300">
        <v>2891.9</v>
      </c>
      <c r="C1300">
        <v>-1</v>
      </c>
      <c r="D1300">
        <v>123.37730000000001</v>
      </c>
      <c r="E1300">
        <v>-1</v>
      </c>
      <c r="F1300">
        <v>-1</v>
      </c>
      <c r="G1300">
        <v>-1</v>
      </c>
      <c r="H1300">
        <v>1298</v>
      </c>
      <c r="I1300">
        <v>0.133522</v>
      </c>
      <c r="J1300">
        <v>0.48077097959680398</v>
      </c>
      <c r="K1300">
        <v>-1</v>
      </c>
      <c r="L1300">
        <v>100</v>
      </c>
      <c r="M1300">
        <v>1</v>
      </c>
      <c r="N1300">
        <v>0.35838237499999998</v>
      </c>
      <c r="O1300">
        <v>0.335227</v>
      </c>
      <c r="P1300">
        <v>1</v>
      </c>
      <c r="Q1300">
        <v>2936.83</v>
      </c>
      <c r="R1300">
        <v>1298</v>
      </c>
      <c r="S1300">
        <v>89</v>
      </c>
      <c r="T1300">
        <v>13.140000343322701</v>
      </c>
      <c r="U1300">
        <v>126.49</v>
      </c>
      <c r="V1300">
        <v>0.201705</v>
      </c>
      <c r="W1300">
        <v>123.37730000000001</v>
      </c>
      <c r="X1300">
        <v>0.46306799999999998</v>
      </c>
      <c r="Y1300">
        <v>-1</v>
      </c>
      <c r="Z1300">
        <v>0.27958424372681201</v>
      </c>
      <c r="AA1300">
        <v>100</v>
      </c>
      <c r="AB1300">
        <v>0.38017761166180802</v>
      </c>
      <c r="AC1300">
        <v>2927.25</v>
      </c>
      <c r="AD1300">
        <v>-1</v>
      </c>
      <c r="AE1300">
        <v>1261</v>
      </c>
      <c r="AF1300">
        <v>-2.9343357499999998</v>
      </c>
      <c r="AG1300">
        <v>2927.25</v>
      </c>
      <c r="AH1300">
        <v>309.07</v>
      </c>
      <c r="AI1300">
        <v>43580</v>
      </c>
      <c r="AJ1300" t="s">
        <v>2272</v>
      </c>
      <c r="AK1300" t="s">
        <v>65</v>
      </c>
      <c r="AL1300" s="2">
        <v>43685.611851851849</v>
      </c>
      <c r="AM1300" t="s">
        <v>2272</v>
      </c>
      <c r="AN1300" t="s">
        <v>2272</v>
      </c>
      <c r="AO1300" t="s">
        <v>2272</v>
      </c>
      <c r="AP1300" t="s">
        <v>2272</v>
      </c>
      <c r="AQ1300" s="2" t="s">
        <v>2272</v>
      </c>
      <c r="AR1300" t="s">
        <v>67</v>
      </c>
      <c r="AS1300" t="s">
        <v>2272</v>
      </c>
      <c r="AT1300" t="s">
        <v>179</v>
      </c>
      <c r="AU1300">
        <v>-12338.73</v>
      </c>
      <c r="AV1300" s="1" t="s">
        <v>66</v>
      </c>
      <c r="AW1300" t="s">
        <v>2272</v>
      </c>
      <c r="AX1300" t="s">
        <v>2272</v>
      </c>
      <c r="AY1300" t="s">
        <v>2272</v>
      </c>
      <c r="AZ1300" s="1" t="s">
        <v>2272</v>
      </c>
      <c r="BA1300" t="s">
        <v>68</v>
      </c>
      <c r="BB1300" t="s">
        <v>2272</v>
      </c>
      <c r="BC1300" s="4">
        <v>0.49483796296296295</v>
      </c>
      <c r="BD1300" s="2">
        <v>43579</v>
      </c>
      <c r="BE1300" t="s">
        <v>123</v>
      </c>
      <c r="BF1300" t="s">
        <v>2272</v>
      </c>
      <c r="BG1300" t="s">
        <v>2272</v>
      </c>
      <c r="BH1300" s="3" t="s">
        <v>2272</v>
      </c>
      <c r="BI1300" s="2">
        <v>43579.494837962964</v>
      </c>
      <c r="BJ1300" t="s">
        <v>69</v>
      </c>
      <c r="BK1300" t="s">
        <v>2272</v>
      </c>
      <c r="BL1300" s="2">
        <v>43579</v>
      </c>
      <c r="BM1300" t="s">
        <v>2272</v>
      </c>
      <c r="BN1300">
        <v>2.5050799458247099E-2</v>
      </c>
      <c r="BO1300" s="10" t="str">
        <f>TEXT(Table1[[#This Row],[CLOSE_DATE]],"YYYYMMDD")&amp;TEXT(Table1[[#This Row],[OPEN_DATE]],"YYYYMMDD")&amp;Table1[[#This Row],[SYMBOL]]</f>
        <v>2019080820190424HCA</v>
      </c>
      <c r="BP1300" s="29" t="str">
        <f>IFERROR(VLOOKUP(Table1[[#This Row],[Key]],ownlog!$A:$E,MATCH(BP$1,ownlog!$1:$1,0),FALSE),"")</f>
        <v/>
      </c>
      <c r="BQ1300" s="29" t="str">
        <f>IFERROR(VLOOKUP(Table1[[#This Row],[Key]],ownlog!$A:$E,MATCH(BQ$1,ownlog!$1:$1,0),FALSE),"")</f>
        <v/>
      </c>
      <c r="BR1300" s="29" t="str">
        <f>IFERROR(VLOOKUP(Table1[[#This Row],[Key]],ownlog!$A:$E,MATCH(BR$1,ownlog!$1:$1,0),FALSE),"")</f>
        <v/>
      </c>
      <c r="BS1300" s="29" t="str">
        <f>IFERROR(VLOOKUP(Table1[[#This Row],[Key]],ownlog!$A:$E,MATCH(BS$1,ownlog!$1:$1,0),FALSE),"")</f>
        <v/>
      </c>
    </row>
    <row r="1301" spans="1:71" x14ac:dyDescent="0.25">
      <c r="A1301">
        <v>1299</v>
      </c>
      <c r="B1301">
        <v>2912.84</v>
      </c>
      <c r="C1301">
        <v>-1</v>
      </c>
      <c r="D1301">
        <v>136.09</v>
      </c>
      <c r="E1301">
        <v>-1</v>
      </c>
      <c r="F1301">
        <v>-1</v>
      </c>
      <c r="G1301">
        <v>-1</v>
      </c>
      <c r="H1301">
        <v>1299</v>
      </c>
      <c r="I1301">
        <v>0.17682899999999999</v>
      </c>
      <c r="J1301">
        <v>0.48071607452120702</v>
      </c>
      <c r="K1301">
        <v>-1</v>
      </c>
      <c r="L1301">
        <v>50</v>
      </c>
      <c r="M1301">
        <v>1</v>
      </c>
      <c r="N1301">
        <v>0.36043037500000003</v>
      </c>
      <c r="O1301">
        <v>0.39024399999999998</v>
      </c>
      <c r="P1301">
        <v>1</v>
      </c>
      <c r="Q1301">
        <v>2954.13</v>
      </c>
      <c r="R1301">
        <v>1299</v>
      </c>
      <c r="S1301">
        <v>88</v>
      </c>
      <c r="T1301">
        <v>13.25</v>
      </c>
      <c r="U1301">
        <v>93.17</v>
      </c>
      <c r="V1301">
        <v>0.21341499999999999</v>
      </c>
      <c r="W1301">
        <v>136.09</v>
      </c>
      <c r="X1301">
        <v>0.396341</v>
      </c>
      <c r="Y1301">
        <v>-1</v>
      </c>
      <c r="Z1301">
        <v>0.279480050187419</v>
      </c>
      <c r="AA1301">
        <v>100</v>
      </c>
      <c r="AB1301">
        <v>0.38009806235431298</v>
      </c>
      <c r="AC1301">
        <v>2923.73</v>
      </c>
      <c r="AD1301">
        <v>-1</v>
      </c>
      <c r="AE1301">
        <v>1365</v>
      </c>
      <c r="AF1301">
        <v>-3.1534171</v>
      </c>
      <c r="AG1301">
        <v>2926.169921875</v>
      </c>
      <c r="AH1301">
        <v>-2148.15</v>
      </c>
      <c r="AI1301">
        <v>43587</v>
      </c>
      <c r="AJ1301" t="s">
        <v>2272</v>
      </c>
      <c r="AK1301" t="s">
        <v>65</v>
      </c>
      <c r="AL1301" s="2">
        <v>43902.494085648148</v>
      </c>
      <c r="AM1301" t="s">
        <v>2272</v>
      </c>
      <c r="AN1301" t="s">
        <v>2272</v>
      </c>
      <c r="AO1301" t="s">
        <v>2272</v>
      </c>
      <c r="AP1301" t="s">
        <v>2272</v>
      </c>
      <c r="AQ1301" s="2" t="s">
        <v>2272</v>
      </c>
      <c r="AR1301" t="s">
        <v>67</v>
      </c>
      <c r="AS1301" t="s">
        <v>2272</v>
      </c>
      <c r="AT1301" t="s">
        <v>213</v>
      </c>
      <c r="AU1301">
        <v>-13610</v>
      </c>
      <c r="AV1301" s="1" t="s">
        <v>66</v>
      </c>
      <c r="AW1301" t="s">
        <v>2272</v>
      </c>
      <c r="AX1301" t="s">
        <v>2272</v>
      </c>
      <c r="AY1301" t="s">
        <v>2272</v>
      </c>
      <c r="AZ1301" s="1" t="s">
        <v>2272</v>
      </c>
      <c r="BA1301" t="s">
        <v>68</v>
      </c>
      <c r="BB1301" t="s">
        <v>2272</v>
      </c>
      <c r="BC1301" s="4">
        <v>0.47546296296296298</v>
      </c>
      <c r="BD1301" s="2">
        <v>43580</v>
      </c>
      <c r="BE1301" t="s">
        <v>123</v>
      </c>
      <c r="BF1301" t="s">
        <v>2272</v>
      </c>
      <c r="BG1301" t="s">
        <v>2272</v>
      </c>
      <c r="BH1301" s="3" t="s">
        <v>2272</v>
      </c>
      <c r="BI1301" s="2">
        <v>43580.475462962961</v>
      </c>
      <c r="BJ1301" t="s">
        <v>69</v>
      </c>
      <c r="BK1301" t="s">
        <v>2272</v>
      </c>
      <c r="BL1301" s="2">
        <v>43580</v>
      </c>
      <c r="BM1301" t="s">
        <v>2272</v>
      </c>
      <c r="BN1301">
        <v>-0.31569549562789301</v>
      </c>
      <c r="BO1301" s="10" t="str">
        <f>TEXT(Table1[[#This Row],[CLOSE_DATE]],"YYYYMMDD")&amp;TEXT(Table1[[#This Row],[OPEN_DATE]],"YYYYMMDD")&amp;Table1[[#This Row],[SYMBOL]]</f>
        <v>2020031220190425DIS</v>
      </c>
      <c r="BP1301" s="29" t="str">
        <f>IFERROR(VLOOKUP(Table1[[#This Row],[Key]],ownlog!$A:$E,MATCH(BP$1,ownlog!$1:$1,0),FALSE),"")</f>
        <v/>
      </c>
      <c r="BQ1301" s="29" t="str">
        <f>IFERROR(VLOOKUP(Table1[[#This Row],[Key]],ownlog!$A:$E,MATCH(BQ$1,ownlog!$1:$1,0),FALSE),"")</f>
        <v/>
      </c>
      <c r="BR1301" s="29" t="str">
        <f>IFERROR(VLOOKUP(Table1[[#This Row],[Key]],ownlog!$A:$E,MATCH(BR$1,ownlog!$1:$1,0),FALSE),"")</f>
        <v/>
      </c>
      <c r="BS1301" s="29" t="str">
        <f>IFERROR(VLOOKUP(Table1[[#This Row],[Key]],ownlog!$A:$E,MATCH(BS$1,ownlog!$1:$1,0),FALSE),"")</f>
        <v/>
      </c>
    </row>
    <row r="1302" spans="1:71" x14ac:dyDescent="0.25">
      <c r="A1302">
        <v>1300</v>
      </c>
      <c r="B1302">
        <v>2912.84</v>
      </c>
      <c r="C1302">
        <v>-1</v>
      </c>
      <c r="D1302">
        <v>136.09</v>
      </c>
      <c r="E1302">
        <v>-1</v>
      </c>
      <c r="F1302">
        <v>-1</v>
      </c>
      <c r="G1302">
        <v>-1</v>
      </c>
      <c r="H1302">
        <v>1300</v>
      </c>
      <c r="I1302">
        <v>0.17682899999999999</v>
      </c>
      <c r="J1302">
        <v>0.48071607452120702</v>
      </c>
      <c r="K1302">
        <v>-1</v>
      </c>
      <c r="L1302">
        <v>50</v>
      </c>
      <c r="M1302">
        <v>1</v>
      </c>
      <c r="N1302">
        <v>0.36043037500000003</v>
      </c>
      <c r="O1302">
        <v>0.39024399999999998</v>
      </c>
      <c r="P1302">
        <v>1</v>
      </c>
      <c r="Q1302">
        <v>2954.13</v>
      </c>
      <c r="R1302">
        <v>1300</v>
      </c>
      <c r="S1302">
        <v>88</v>
      </c>
      <c r="T1302">
        <v>13.25</v>
      </c>
      <c r="U1302">
        <v>136.16</v>
      </c>
      <c r="V1302">
        <v>0.21341499999999999</v>
      </c>
      <c r="W1302">
        <v>136.09</v>
      </c>
      <c r="X1302">
        <v>0.396341</v>
      </c>
      <c r="Y1302">
        <v>-1</v>
      </c>
      <c r="Z1302">
        <v>0.279480050187419</v>
      </c>
      <c r="AA1302">
        <v>100</v>
      </c>
      <c r="AB1302">
        <v>0.38009806235431298</v>
      </c>
      <c r="AC1302">
        <v>2923.73</v>
      </c>
      <c r="AD1302">
        <v>-1</v>
      </c>
      <c r="AE1302">
        <v>1241</v>
      </c>
      <c r="AF1302">
        <v>-2.1468756</v>
      </c>
      <c r="AG1302">
        <v>2926.169921875</v>
      </c>
      <c r="AH1302">
        <v>2.35</v>
      </c>
      <c r="AI1302">
        <v>43587</v>
      </c>
      <c r="AJ1302" t="s">
        <v>2272</v>
      </c>
      <c r="AK1302" t="s">
        <v>65</v>
      </c>
      <c r="AL1302" s="2">
        <v>43627.554675925923</v>
      </c>
      <c r="AM1302" t="s">
        <v>2272</v>
      </c>
      <c r="AN1302" t="s">
        <v>2272</v>
      </c>
      <c r="AO1302" t="s">
        <v>2272</v>
      </c>
      <c r="AP1302" t="s">
        <v>2272</v>
      </c>
      <c r="AQ1302" s="2" t="s">
        <v>2272</v>
      </c>
      <c r="AR1302" t="s">
        <v>67</v>
      </c>
      <c r="AS1302" t="s">
        <v>2272</v>
      </c>
      <c r="AT1302" t="s">
        <v>213</v>
      </c>
      <c r="AU1302">
        <v>-13610</v>
      </c>
      <c r="AV1302" s="1" t="s">
        <v>66</v>
      </c>
      <c r="AW1302" t="s">
        <v>2272</v>
      </c>
      <c r="AX1302" t="s">
        <v>2272</v>
      </c>
      <c r="AY1302" t="s">
        <v>2272</v>
      </c>
      <c r="AZ1302" s="1" t="s">
        <v>2272</v>
      </c>
      <c r="BA1302" t="s">
        <v>68</v>
      </c>
      <c r="BB1302" t="s">
        <v>2272</v>
      </c>
      <c r="BC1302" s="4">
        <v>0.47546296296296298</v>
      </c>
      <c r="BD1302" s="2">
        <v>43580</v>
      </c>
      <c r="BE1302" t="s">
        <v>123</v>
      </c>
      <c r="BF1302" t="s">
        <v>2272</v>
      </c>
      <c r="BG1302" t="s">
        <v>2272</v>
      </c>
      <c r="BH1302" s="3" t="s">
        <v>2272</v>
      </c>
      <c r="BI1302" s="2">
        <v>43580.475462962961</v>
      </c>
      <c r="BJ1302" t="s">
        <v>69</v>
      </c>
      <c r="BK1302" t="s">
        <v>2272</v>
      </c>
      <c r="BL1302" s="2">
        <v>43580</v>
      </c>
      <c r="BM1302" t="s">
        <v>2272</v>
      </c>
      <c r="BN1302">
        <v>3.4535968844147201E-4</v>
      </c>
      <c r="BO1302" s="10" t="str">
        <f>TEXT(Table1[[#This Row],[CLOSE_DATE]],"YYYYMMDD")&amp;TEXT(Table1[[#This Row],[OPEN_DATE]],"YYYYMMDD")&amp;Table1[[#This Row],[SYMBOL]]</f>
        <v>2019061120190425DIS</v>
      </c>
      <c r="BP1302" s="29" t="str">
        <f>IFERROR(VLOOKUP(Table1[[#This Row],[Key]],ownlog!$A:$E,MATCH(BP$1,ownlog!$1:$1,0),FALSE),"")</f>
        <v/>
      </c>
      <c r="BQ1302" s="29" t="str">
        <f>IFERROR(VLOOKUP(Table1[[#This Row],[Key]],ownlog!$A:$E,MATCH(BQ$1,ownlog!$1:$1,0),FALSE),"")</f>
        <v/>
      </c>
      <c r="BR1302" s="29" t="str">
        <f>IFERROR(VLOOKUP(Table1[[#This Row],[Key]],ownlog!$A:$E,MATCH(BR$1,ownlog!$1:$1,0),FALSE),"")</f>
        <v/>
      </c>
      <c r="BS1302" s="29" t="str">
        <f>IFERROR(VLOOKUP(Table1[[#This Row],[Key]],ownlog!$A:$E,MATCH(BS$1,ownlog!$1:$1,0),FALSE),"")</f>
        <v/>
      </c>
    </row>
    <row r="1303" spans="1:71" x14ac:dyDescent="0.25">
      <c r="A1303">
        <v>1301</v>
      </c>
      <c r="B1303">
        <v>2912.84</v>
      </c>
      <c r="C1303">
        <v>-1</v>
      </c>
      <c r="D1303">
        <v>51.12</v>
      </c>
      <c r="E1303">
        <v>-1</v>
      </c>
      <c r="F1303">
        <v>-1</v>
      </c>
      <c r="G1303">
        <v>-1</v>
      </c>
      <c r="H1303">
        <v>1301</v>
      </c>
      <c r="I1303">
        <v>0.17682899999999999</v>
      </c>
      <c r="J1303">
        <v>0.48071607452120702</v>
      </c>
      <c r="K1303">
        <v>-1</v>
      </c>
      <c r="L1303">
        <v>300</v>
      </c>
      <c r="M1303">
        <v>4</v>
      </c>
      <c r="N1303">
        <v>0.36043037500000003</v>
      </c>
      <c r="O1303">
        <v>0.39024399999999998</v>
      </c>
      <c r="P1303">
        <v>1</v>
      </c>
      <c r="Q1303">
        <v>2954.13</v>
      </c>
      <c r="R1303">
        <v>1301</v>
      </c>
      <c r="S1303">
        <v>88</v>
      </c>
      <c r="T1303">
        <v>14.800000190734799</v>
      </c>
      <c r="U1303">
        <v>46.180833333000002</v>
      </c>
      <c r="V1303">
        <v>0.21341499999999999</v>
      </c>
      <c r="W1303">
        <v>51.12</v>
      </c>
      <c r="X1303">
        <v>0.396341</v>
      </c>
      <c r="Y1303">
        <v>-1</v>
      </c>
      <c r="Z1303">
        <v>0.279480050187419</v>
      </c>
      <c r="AA1303">
        <v>800</v>
      </c>
      <c r="AB1303">
        <v>0.38009806235431298</v>
      </c>
      <c r="AC1303">
        <v>2923.73</v>
      </c>
      <c r="AD1303">
        <v>-1</v>
      </c>
      <c r="AE1303">
        <v>1203</v>
      </c>
      <c r="AF1303">
        <v>-7.6449659499999996</v>
      </c>
      <c r="AG1303">
        <v>2923.72998046875</v>
      </c>
      <c r="AH1303">
        <v>-1485.64</v>
      </c>
      <c r="AI1303">
        <v>43587</v>
      </c>
      <c r="AJ1303" t="s">
        <v>2272</v>
      </c>
      <c r="AK1303" t="s">
        <v>65</v>
      </c>
      <c r="AL1303" s="2">
        <v>43613.65792824074</v>
      </c>
      <c r="AM1303" t="s">
        <v>2272</v>
      </c>
      <c r="AN1303" t="s">
        <v>2272</v>
      </c>
      <c r="AO1303" t="s">
        <v>2272</v>
      </c>
      <c r="AP1303" t="s">
        <v>2272</v>
      </c>
      <c r="AQ1303" s="2" t="s">
        <v>2272</v>
      </c>
      <c r="AR1303" t="s">
        <v>67</v>
      </c>
      <c r="AS1303" t="s">
        <v>2272</v>
      </c>
      <c r="AT1303" t="s">
        <v>85</v>
      </c>
      <c r="AU1303">
        <v>-40900</v>
      </c>
      <c r="AV1303" s="1" t="s">
        <v>66</v>
      </c>
      <c r="AW1303" t="s">
        <v>2272</v>
      </c>
      <c r="AX1303" t="s">
        <v>2272</v>
      </c>
      <c r="AY1303" t="s">
        <v>2272</v>
      </c>
      <c r="AZ1303" s="1" t="s">
        <v>2272</v>
      </c>
      <c r="BA1303" t="s">
        <v>68</v>
      </c>
      <c r="BB1303" t="s">
        <v>2272</v>
      </c>
      <c r="BC1303" s="4">
        <v>0.41778935185185184</v>
      </c>
      <c r="BD1303" s="2">
        <v>43586</v>
      </c>
      <c r="BE1303" t="s">
        <v>123</v>
      </c>
      <c r="BF1303" t="s">
        <v>2272</v>
      </c>
      <c r="BG1303" t="s">
        <v>2272</v>
      </c>
      <c r="BH1303" s="3" t="s">
        <v>2272</v>
      </c>
      <c r="BI1303" s="2">
        <v>43586.41778935185</v>
      </c>
      <c r="BJ1303" t="s">
        <v>69</v>
      </c>
      <c r="BK1303" t="s">
        <v>2272</v>
      </c>
      <c r="BL1303" s="2">
        <v>43586</v>
      </c>
      <c r="BM1303" t="s">
        <v>2272</v>
      </c>
      <c r="BN1303">
        <v>-9.6872717788210702E-2</v>
      </c>
      <c r="BO1303" s="10" t="str">
        <f>TEXT(Table1[[#This Row],[CLOSE_DATE]],"YYYYMMDD")&amp;TEXT(Table1[[#This Row],[OPEN_DATE]],"YYYYMMDD")&amp;Table1[[#This Row],[SYMBOL]]</f>
        <v>2019052820190501AER</v>
      </c>
      <c r="BP1303" s="29" t="str">
        <f>IFERROR(VLOOKUP(Table1[[#This Row],[Key]],ownlog!$A:$E,MATCH(BP$1,ownlog!$1:$1,0),FALSE),"")</f>
        <v/>
      </c>
      <c r="BQ1303" s="29" t="str">
        <f>IFERROR(VLOOKUP(Table1[[#This Row],[Key]],ownlog!$A:$E,MATCH(BQ$1,ownlog!$1:$1,0),FALSE),"")</f>
        <v/>
      </c>
      <c r="BR1303" s="29" t="str">
        <f>IFERROR(VLOOKUP(Table1[[#This Row],[Key]],ownlog!$A:$E,MATCH(BR$1,ownlog!$1:$1,0),FALSE),"")</f>
        <v/>
      </c>
      <c r="BS1303" s="29" t="str">
        <f>IFERROR(VLOOKUP(Table1[[#This Row],[Key]],ownlog!$A:$E,MATCH(BS$1,ownlog!$1:$1,0),FALSE),"")</f>
        <v/>
      </c>
    </row>
    <row r="1304" spans="1:71" x14ac:dyDescent="0.25">
      <c r="A1304">
        <v>1302</v>
      </c>
      <c r="B1304">
        <v>2912.84</v>
      </c>
      <c r="C1304">
        <v>-1</v>
      </c>
      <c r="D1304">
        <v>51.12</v>
      </c>
      <c r="E1304">
        <v>-1</v>
      </c>
      <c r="F1304">
        <v>-1</v>
      </c>
      <c r="G1304">
        <v>-1</v>
      </c>
      <c r="H1304">
        <v>1302</v>
      </c>
      <c r="I1304">
        <v>0.17682899999999999</v>
      </c>
      <c r="J1304">
        <v>0.48071607452120702</v>
      </c>
      <c r="K1304">
        <v>-1</v>
      </c>
      <c r="L1304">
        <v>500</v>
      </c>
      <c r="M1304">
        <v>4</v>
      </c>
      <c r="N1304">
        <v>0.36043037500000003</v>
      </c>
      <c r="O1304">
        <v>0.39024399999999998</v>
      </c>
      <c r="P1304">
        <v>1</v>
      </c>
      <c r="Q1304">
        <v>2954.13</v>
      </c>
      <c r="R1304">
        <v>1302</v>
      </c>
      <c r="S1304">
        <v>88</v>
      </c>
      <c r="T1304">
        <v>14.800000190734799</v>
      </c>
      <c r="U1304">
        <v>49.632640000000002</v>
      </c>
      <c r="V1304">
        <v>0.21341499999999999</v>
      </c>
      <c r="W1304">
        <v>51.12</v>
      </c>
      <c r="X1304">
        <v>0.396341</v>
      </c>
      <c r="Y1304">
        <v>-1</v>
      </c>
      <c r="Z1304">
        <v>0.279480050187419</v>
      </c>
      <c r="AA1304">
        <v>800</v>
      </c>
      <c r="AB1304">
        <v>0.38009806235431298</v>
      </c>
      <c r="AC1304">
        <v>2923.73</v>
      </c>
      <c r="AD1304">
        <v>-1</v>
      </c>
      <c r="AE1304">
        <v>1182</v>
      </c>
      <c r="AF1304">
        <v>-7.0731978240000002</v>
      </c>
      <c r="AG1304">
        <v>2923.72998046875</v>
      </c>
      <c r="AH1304">
        <v>-748.07</v>
      </c>
      <c r="AI1304">
        <v>43587</v>
      </c>
      <c r="AJ1304" t="s">
        <v>2272</v>
      </c>
      <c r="AK1304" t="s">
        <v>65</v>
      </c>
      <c r="AL1304" s="2">
        <v>43592.552685185183</v>
      </c>
      <c r="AM1304" t="s">
        <v>2272</v>
      </c>
      <c r="AN1304" t="s">
        <v>2272</v>
      </c>
      <c r="AO1304" t="s">
        <v>2272</v>
      </c>
      <c r="AP1304" t="s">
        <v>2272</v>
      </c>
      <c r="AQ1304" s="2" t="s">
        <v>2272</v>
      </c>
      <c r="AR1304" t="s">
        <v>67</v>
      </c>
      <c r="AS1304" t="s">
        <v>2272</v>
      </c>
      <c r="AT1304" t="s">
        <v>85</v>
      </c>
      <c r="AU1304">
        <v>-40900</v>
      </c>
      <c r="AV1304" s="1" t="s">
        <v>66</v>
      </c>
      <c r="AW1304" t="s">
        <v>2272</v>
      </c>
      <c r="AX1304" t="s">
        <v>2272</v>
      </c>
      <c r="AY1304" t="s">
        <v>2272</v>
      </c>
      <c r="AZ1304" s="1" t="s">
        <v>2272</v>
      </c>
      <c r="BA1304" t="s">
        <v>68</v>
      </c>
      <c r="BB1304" t="s">
        <v>2272</v>
      </c>
      <c r="BC1304" s="4">
        <v>0.41778935185185184</v>
      </c>
      <c r="BD1304" s="2">
        <v>43586</v>
      </c>
      <c r="BE1304" t="s">
        <v>123</v>
      </c>
      <c r="BF1304" t="s">
        <v>2272</v>
      </c>
      <c r="BG1304" t="s">
        <v>2272</v>
      </c>
      <c r="BH1304" s="3" t="s">
        <v>2272</v>
      </c>
      <c r="BI1304" s="2">
        <v>43586.41778935185</v>
      </c>
      <c r="BJ1304" t="s">
        <v>69</v>
      </c>
      <c r="BK1304" t="s">
        <v>2272</v>
      </c>
      <c r="BL1304" s="2">
        <v>43586</v>
      </c>
      <c r="BM1304" t="s">
        <v>2272</v>
      </c>
      <c r="BN1304">
        <v>-2.9267214397496001E-2</v>
      </c>
      <c r="BO1304" s="10" t="str">
        <f>TEXT(Table1[[#This Row],[CLOSE_DATE]],"YYYYMMDD")&amp;TEXT(Table1[[#This Row],[OPEN_DATE]],"YYYYMMDD")&amp;Table1[[#This Row],[SYMBOL]]</f>
        <v>2019050720190501AER</v>
      </c>
      <c r="BP1304" s="29" t="str">
        <f>IFERROR(VLOOKUP(Table1[[#This Row],[Key]],ownlog!$A:$E,MATCH(BP$1,ownlog!$1:$1,0),FALSE),"")</f>
        <v/>
      </c>
      <c r="BQ1304" s="29" t="str">
        <f>IFERROR(VLOOKUP(Table1[[#This Row],[Key]],ownlog!$A:$E,MATCH(BQ$1,ownlog!$1:$1,0),FALSE),"")</f>
        <v/>
      </c>
      <c r="BR1304" s="29" t="str">
        <f>IFERROR(VLOOKUP(Table1[[#This Row],[Key]],ownlog!$A:$E,MATCH(BR$1,ownlog!$1:$1,0),FALSE),"")</f>
        <v/>
      </c>
      <c r="BS1304" s="29" t="str">
        <f>IFERROR(VLOOKUP(Table1[[#This Row],[Key]],ownlog!$A:$E,MATCH(BS$1,ownlog!$1:$1,0),FALSE),"")</f>
        <v/>
      </c>
    </row>
    <row r="1305" spans="1:71" x14ac:dyDescent="0.25">
      <c r="A1305">
        <v>1303</v>
      </c>
      <c r="B1305">
        <v>2912.84</v>
      </c>
      <c r="C1305">
        <v>-1</v>
      </c>
      <c r="D1305">
        <v>236.36500000000001</v>
      </c>
      <c r="E1305">
        <v>-1</v>
      </c>
      <c r="F1305">
        <v>-1</v>
      </c>
      <c r="G1305">
        <v>-1</v>
      </c>
      <c r="H1305">
        <v>1303</v>
      </c>
      <c r="I1305">
        <v>0.17682899999999999</v>
      </c>
      <c r="J1305">
        <v>0.48071607452120702</v>
      </c>
      <c r="K1305">
        <v>-1</v>
      </c>
      <c r="L1305">
        <v>1</v>
      </c>
      <c r="M1305">
        <v>2.15</v>
      </c>
      <c r="N1305">
        <v>0.36043037500000003</v>
      </c>
      <c r="O1305">
        <v>0.39024399999999998</v>
      </c>
      <c r="P1305">
        <v>1</v>
      </c>
      <c r="Q1305">
        <v>2954.13</v>
      </c>
      <c r="R1305">
        <v>1303</v>
      </c>
      <c r="S1305">
        <v>88</v>
      </c>
      <c r="T1305">
        <v>14.800000190734799</v>
      </c>
      <c r="U1305">
        <v>237.85</v>
      </c>
      <c r="V1305">
        <v>0.21341499999999999</v>
      </c>
      <c r="W1305">
        <v>237.1</v>
      </c>
      <c r="X1305">
        <v>0.396341</v>
      </c>
      <c r="Y1305">
        <v>-1</v>
      </c>
      <c r="Z1305">
        <v>0.279480050187419</v>
      </c>
      <c r="AA1305">
        <v>30</v>
      </c>
      <c r="AB1305">
        <v>0.38009806235431298</v>
      </c>
      <c r="AC1305">
        <v>2923.73</v>
      </c>
      <c r="AD1305">
        <v>-1</v>
      </c>
      <c r="AE1305">
        <v>1297</v>
      </c>
      <c r="AF1305">
        <v>-2.2550269699999999</v>
      </c>
      <c r="AG1305">
        <v>2923.72998046875</v>
      </c>
      <c r="AH1305">
        <v>-2</v>
      </c>
      <c r="AI1305">
        <v>43587</v>
      </c>
      <c r="AJ1305" t="s">
        <v>2272</v>
      </c>
      <c r="AK1305" t="s">
        <v>66</v>
      </c>
      <c r="AL1305" s="2">
        <v>43745.577372685184</v>
      </c>
      <c r="AM1305" t="s">
        <v>2272</v>
      </c>
      <c r="AN1305" t="s">
        <v>2272</v>
      </c>
      <c r="AO1305" t="s">
        <v>2272</v>
      </c>
      <c r="AP1305" t="s">
        <v>2272</v>
      </c>
      <c r="AQ1305" s="2" t="s">
        <v>2272</v>
      </c>
      <c r="AR1305" t="s">
        <v>75</v>
      </c>
      <c r="AS1305" t="s">
        <v>2272</v>
      </c>
      <c r="AT1305" t="s">
        <v>208</v>
      </c>
      <c r="AU1305">
        <v>7088.8</v>
      </c>
      <c r="AV1305" s="1" t="s">
        <v>65</v>
      </c>
      <c r="AW1305" t="s">
        <v>2272</v>
      </c>
      <c r="AX1305" t="s">
        <v>2272</v>
      </c>
      <c r="AY1305" t="s">
        <v>2272</v>
      </c>
      <c r="AZ1305" s="1" t="s">
        <v>2272</v>
      </c>
      <c r="BA1305" t="s">
        <v>68</v>
      </c>
      <c r="BB1305" t="s">
        <v>2272</v>
      </c>
      <c r="BC1305" s="4">
        <v>0.41988425925925926</v>
      </c>
      <c r="BD1305" s="2">
        <v>43586</v>
      </c>
      <c r="BE1305" t="s">
        <v>123</v>
      </c>
      <c r="BF1305" t="s">
        <v>2272</v>
      </c>
      <c r="BG1305" t="s">
        <v>2272</v>
      </c>
      <c r="BH1305" s="3" t="s">
        <v>2272</v>
      </c>
      <c r="BI1305" s="2">
        <v>43586.418645833335</v>
      </c>
      <c r="BJ1305" t="s">
        <v>69</v>
      </c>
      <c r="BK1305" t="s">
        <v>2272</v>
      </c>
      <c r="BL1305" s="2">
        <v>43586</v>
      </c>
      <c r="BM1305" t="s">
        <v>2272</v>
      </c>
      <c r="BN1305">
        <v>-8.4352593842260595E-3</v>
      </c>
      <c r="BO1305" s="10" t="str">
        <f>TEXT(Table1[[#This Row],[CLOSE_DATE]],"YYYYMMDD")&amp;TEXT(Table1[[#This Row],[OPEN_DATE]],"YYYYMMDD")&amp;Table1[[#This Row],[SYMBOL]]</f>
        <v>2019100720190501TSLA</v>
      </c>
      <c r="BP1305" s="29" t="str">
        <f>IFERROR(VLOOKUP(Table1[[#This Row],[Key]],ownlog!$A:$E,MATCH(BP$1,ownlog!$1:$1,0),FALSE),"")</f>
        <v/>
      </c>
      <c r="BQ1305" s="29" t="str">
        <f>IFERROR(VLOOKUP(Table1[[#This Row],[Key]],ownlog!$A:$E,MATCH(BQ$1,ownlog!$1:$1,0),FALSE),"")</f>
        <v/>
      </c>
      <c r="BR1305" s="29" t="str">
        <f>IFERROR(VLOOKUP(Table1[[#This Row],[Key]],ownlog!$A:$E,MATCH(BR$1,ownlog!$1:$1,0),FALSE),"")</f>
        <v/>
      </c>
      <c r="BS1305" s="29" t="str">
        <f>IFERROR(VLOOKUP(Table1[[#This Row],[Key]],ownlog!$A:$E,MATCH(BS$1,ownlog!$1:$1,0),FALSE),"")</f>
        <v/>
      </c>
    </row>
    <row r="1306" spans="1:71" x14ac:dyDescent="0.25">
      <c r="A1306">
        <v>1304</v>
      </c>
      <c r="B1306">
        <v>2912.84</v>
      </c>
      <c r="C1306">
        <v>-1</v>
      </c>
      <c r="D1306">
        <v>27.434999999999999</v>
      </c>
      <c r="E1306">
        <v>-1</v>
      </c>
      <c r="F1306">
        <v>-1</v>
      </c>
      <c r="G1306">
        <v>-1</v>
      </c>
      <c r="H1306">
        <v>1304</v>
      </c>
      <c r="I1306">
        <v>0.17682899999999999</v>
      </c>
      <c r="J1306">
        <v>0.48071607452120702</v>
      </c>
      <c r="K1306">
        <v>-1</v>
      </c>
      <c r="L1306">
        <v>200</v>
      </c>
      <c r="M1306">
        <v>1.71</v>
      </c>
      <c r="N1306">
        <v>0.36043037500000003</v>
      </c>
      <c r="O1306">
        <v>0.39024399999999998</v>
      </c>
      <c r="P1306">
        <v>1</v>
      </c>
      <c r="Q1306">
        <v>2954.13</v>
      </c>
      <c r="R1306">
        <v>1304</v>
      </c>
      <c r="S1306">
        <v>88</v>
      </c>
      <c r="T1306">
        <v>14.800000190734799</v>
      </c>
      <c r="U1306">
        <v>14.590352941000001</v>
      </c>
      <c r="V1306">
        <v>0.21341499999999999</v>
      </c>
      <c r="W1306">
        <v>27.434999999999999</v>
      </c>
      <c r="X1306">
        <v>0.396341</v>
      </c>
      <c r="Y1306">
        <v>-1</v>
      </c>
      <c r="Z1306">
        <v>0.279480050187419</v>
      </c>
      <c r="AA1306">
        <v>300</v>
      </c>
      <c r="AB1306">
        <v>0.38009806235431298</v>
      </c>
      <c r="AC1306">
        <v>2923.73</v>
      </c>
      <c r="AD1306">
        <v>-1</v>
      </c>
      <c r="AE1306">
        <v>1287</v>
      </c>
      <c r="AF1306">
        <v>-10.20607135</v>
      </c>
      <c r="AG1306">
        <v>2923.72998046875</v>
      </c>
      <c r="AH1306">
        <v>2559.5</v>
      </c>
      <c r="AI1306">
        <v>43587</v>
      </c>
      <c r="AJ1306" t="s">
        <v>2272</v>
      </c>
      <c r="AK1306" t="s">
        <v>66</v>
      </c>
      <c r="AL1306" s="2">
        <v>43741.495925925927</v>
      </c>
      <c r="AM1306" t="s">
        <v>2272</v>
      </c>
      <c r="AN1306" t="s">
        <v>2272</v>
      </c>
      <c r="AO1306" t="s">
        <v>2272</v>
      </c>
      <c r="AP1306" t="s">
        <v>2272</v>
      </c>
      <c r="AQ1306" s="2" t="s">
        <v>2272</v>
      </c>
      <c r="AR1306" t="s">
        <v>75</v>
      </c>
      <c r="AS1306" t="s">
        <v>2272</v>
      </c>
      <c r="AT1306" t="s">
        <v>203</v>
      </c>
      <c r="AU1306">
        <v>8228.7900000000009</v>
      </c>
      <c r="AV1306" s="1" t="s">
        <v>65</v>
      </c>
      <c r="AW1306" t="s">
        <v>2272</v>
      </c>
      <c r="AX1306" t="s">
        <v>2272</v>
      </c>
      <c r="AY1306" t="s">
        <v>2272</v>
      </c>
      <c r="AZ1306" s="1" t="s">
        <v>2272</v>
      </c>
      <c r="BA1306" t="s">
        <v>68</v>
      </c>
      <c r="BB1306" t="s">
        <v>2272</v>
      </c>
      <c r="BC1306" s="4">
        <v>0.41916666666666669</v>
      </c>
      <c r="BD1306" s="2">
        <v>43586</v>
      </c>
      <c r="BE1306" t="s">
        <v>123</v>
      </c>
      <c r="BF1306" t="s">
        <v>2272</v>
      </c>
      <c r="BG1306" t="s">
        <v>2272</v>
      </c>
      <c r="BH1306" s="3" t="s">
        <v>2272</v>
      </c>
      <c r="BI1306" s="2">
        <v>43586.419166666667</v>
      </c>
      <c r="BJ1306" t="s">
        <v>69</v>
      </c>
      <c r="BK1306" t="s">
        <v>2272</v>
      </c>
      <c r="BL1306" s="2">
        <v>43586</v>
      </c>
      <c r="BM1306" t="s">
        <v>2272</v>
      </c>
      <c r="BN1306">
        <v>0.466466192819391</v>
      </c>
      <c r="BO1306" s="10" t="str">
        <f>TEXT(Table1[[#This Row],[CLOSE_DATE]],"YYYYMMDD")&amp;TEXT(Table1[[#This Row],[OPEN_DATE]],"YYYYMMDD")&amp;Table1[[#This Row],[SYMBOL]]</f>
        <v>2019100320190501BTU</v>
      </c>
      <c r="BP1306" s="29" t="str">
        <f>IFERROR(VLOOKUP(Table1[[#This Row],[Key]],ownlog!$A:$E,MATCH(BP$1,ownlog!$1:$1,0),FALSE),"")</f>
        <v/>
      </c>
      <c r="BQ1306" s="29" t="str">
        <f>IFERROR(VLOOKUP(Table1[[#This Row],[Key]],ownlog!$A:$E,MATCH(BQ$1,ownlog!$1:$1,0),FALSE),"")</f>
        <v/>
      </c>
      <c r="BR1306" s="29" t="str">
        <f>IFERROR(VLOOKUP(Table1[[#This Row],[Key]],ownlog!$A:$E,MATCH(BR$1,ownlog!$1:$1,0),FALSE),"")</f>
        <v/>
      </c>
      <c r="BS1306" s="29" t="str">
        <f>IFERROR(VLOOKUP(Table1[[#This Row],[Key]],ownlog!$A:$E,MATCH(BS$1,ownlog!$1:$1,0),FALSE),"")</f>
        <v/>
      </c>
    </row>
    <row r="1307" spans="1:71" x14ac:dyDescent="0.25">
      <c r="A1307">
        <v>1305</v>
      </c>
      <c r="B1307">
        <v>2912.84</v>
      </c>
      <c r="C1307">
        <v>-1</v>
      </c>
      <c r="D1307">
        <v>27.434999999999999</v>
      </c>
      <c r="E1307">
        <v>-1</v>
      </c>
      <c r="F1307">
        <v>-1</v>
      </c>
      <c r="G1307">
        <v>-1</v>
      </c>
      <c r="H1307">
        <v>1305</v>
      </c>
      <c r="I1307">
        <v>0.17682899999999999</v>
      </c>
      <c r="J1307">
        <v>0.48071607452120702</v>
      </c>
      <c r="K1307">
        <v>-1</v>
      </c>
      <c r="L1307">
        <v>100</v>
      </c>
      <c r="M1307">
        <v>1.71</v>
      </c>
      <c r="N1307">
        <v>0.36043037500000003</v>
      </c>
      <c r="O1307">
        <v>0.39024399999999998</v>
      </c>
      <c r="P1307">
        <v>1</v>
      </c>
      <c r="Q1307">
        <v>2954.13</v>
      </c>
      <c r="R1307">
        <v>1305</v>
      </c>
      <c r="S1307">
        <v>88</v>
      </c>
      <c r="T1307">
        <v>14.800000190734799</v>
      </c>
      <c r="U1307">
        <v>18.157920000000001</v>
      </c>
      <c r="V1307">
        <v>0.21341499999999999</v>
      </c>
      <c r="W1307">
        <v>27.434999999999999</v>
      </c>
      <c r="X1307">
        <v>0.396341</v>
      </c>
      <c r="Y1307">
        <v>-1</v>
      </c>
      <c r="Z1307">
        <v>0.279480050187419</v>
      </c>
      <c r="AA1307">
        <v>300</v>
      </c>
      <c r="AB1307">
        <v>0.38009806235431298</v>
      </c>
      <c r="AC1307">
        <v>2923.73</v>
      </c>
      <c r="AD1307">
        <v>-1</v>
      </c>
      <c r="AE1307">
        <v>1256</v>
      </c>
      <c r="AF1307">
        <v>-2.9560713500000002</v>
      </c>
      <c r="AG1307">
        <v>2923.72998046875</v>
      </c>
      <c r="AH1307">
        <v>926.75</v>
      </c>
      <c r="AI1307">
        <v>43587</v>
      </c>
      <c r="AJ1307" t="s">
        <v>2272</v>
      </c>
      <c r="AK1307" t="s">
        <v>66</v>
      </c>
      <c r="AL1307" s="2">
        <v>43682.641493055555</v>
      </c>
      <c r="AM1307" t="s">
        <v>2272</v>
      </c>
      <c r="AN1307" t="s">
        <v>2272</v>
      </c>
      <c r="AO1307" t="s">
        <v>2272</v>
      </c>
      <c r="AP1307" t="s">
        <v>2272</v>
      </c>
      <c r="AQ1307" s="2" t="s">
        <v>2272</v>
      </c>
      <c r="AR1307" t="s">
        <v>75</v>
      </c>
      <c r="AS1307" t="s">
        <v>2272</v>
      </c>
      <c r="AT1307" t="s">
        <v>203</v>
      </c>
      <c r="AU1307">
        <v>8228.7900000000009</v>
      </c>
      <c r="AV1307" s="1" t="s">
        <v>65</v>
      </c>
      <c r="AW1307" t="s">
        <v>2272</v>
      </c>
      <c r="AX1307" t="s">
        <v>2272</v>
      </c>
      <c r="AY1307" t="s">
        <v>2272</v>
      </c>
      <c r="AZ1307" s="1" t="s">
        <v>2272</v>
      </c>
      <c r="BA1307" t="s">
        <v>68</v>
      </c>
      <c r="BB1307" t="s">
        <v>2272</v>
      </c>
      <c r="BC1307" s="4">
        <v>0.41916666666666669</v>
      </c>
      <c r="BD1307" s="2">
        <v>43586</v>
      </c>
      <c r="BE1307" t="s">
        <v>123</v>
      </c>
      <c r="BF1307" t="s">
        <v>2272</v>
      </c>
      <c r="BG1307" t="s">
        <v>2272</v>
      </c>
      <c r="BH1307" s="3" t="s">
        <v>2272</v>
      </c>
      <c r="BI1307" s="2">
        <v>43586.419166666667</v>
      </c>
      <c r="BJ1307" t="s">
        <v>69</v>
      </c>
      <c r="BK1307" t="s">
        <v>2272</v>
      </c>
      <c r="BL1307" s="2">
        <v>43586</v>
      </c>
      <c r="BM1307" t="s">
        <v>2272</v>
      </c>
      <c r="BN1307">
        <v>0.33779843265901199</v>
      </c>
      <c r="BO1307" s="10" t="str">
        <f>TEXT(Table1[[#This Row],[CLOSE_DATE]],"YYYYMMDD")&amp;TEXT(Table1[[#This Row],[OPEN_DATE]],"YYYYMMDD")&amp;Table1[[#This Row],[SYMBOL]]</f>
        <v>2019080520190501BTU</v>
      </c>
      <c r="BP1307" s="29" t="str">
        <f>IFERROR(VLOOKUP(Table1[[#This Row],[Key]],ownlog!$A:$E,MATCH(BP$1,ownlog!$1:$1,0),FALSE),"")</f>
        <v/>
      </c>
      <c r="BQ1307" s="29" t="str">
        <f>IFERROR(VLOOKUP(Table1[[#This Row],[Key]],ownlog!$A:$E,MATCH(BQ$1,ownlog!$1:$1,0),FALSE),"")</f>
        <v/>
      </c>
      <c r="BR1307" s="29" t="str">
        <f>IFERROR(VLOOKUP(Table1[[#This Row],[Key]],ownlog!$A:$E,MATCH(BR$1,ownlog!$1:$1,0),FALSE),"")</f>
        <v/>
      </c>
      <c r="BS1307" s="29" t="str">
        <f>IFERROR(VLOOKUP(Table1[[#This Row],[Key]],ownlog!$A:$E,MATCH(BS$1,ownlog!$1:$1,0),FALSE),"")</f>
        <v/>
      </c>
    </row>
    <row r="1308" spans="1:71" x14ac:dyDescent="0.25">
      <c r="A1308">
        <v>1306</v>
      </c>
      <c r="B1308">
        <v>2912.84</v>
      </c>
      <c r="C1308">
        <v>-1</v>
      </c>
      <c r="D1308">
        <v>236.36500000000001</v>
      </c>
      <c r="E1308">
        <v>-1</v>
      </c>
      <c r="F1308">
        <v>-1</v>
      </c>
      <c r="G1308">
        <v>-1</v>
      </c>
      <c r="H1308">
        <v>1306</v>
      </c>
      <c r="I1308">
        <v>0.17682899999999999</v>
      </c>
      <c r="J1308">
        <v>0.48071607452120702</v>
      </c>
      <c r="K1308">
        <v>-1</v>
      </c>
      <c r="L1308">
        <v>29</v>
      </c>
      <c r="M1308">
        <v>2.15</v>
      </c>
      <c r="N1308">
        <v>0.36043037500000003</v>
      </c>
      <c r="O1308">
        <v>0.39024399999999998</v>
      </c>
      <c r="P1308">
        <v>1</v>
      </c>
      <c r="Q1308">
        <v>2954.13</v>
      </c>
      <c r="R1308">
        <v>1306</v>
      </c>
      <c r="S1308">
        <v>88</v>
      </c>
      <c r="T1308">
        <v>14.800000190734799</v>
      </c>
      <c r="U1308">
        <v>237.85</v>
      </c>
      <c r="V1308">
        <v>0.21341499999999999</v>
      </c>
      <c r="W1308">
        <v>236.34</v>
      </c>
      <c r="X1308">
        <v>0.396341</v>
      </c>
      <c r="Y1308">
        <v>-1</v>
      </c>
      <c r="Z1308">
        <v>0.279480050187419</v>
      </c>
      <c r="AA1308">
        <v>30</v>
      </c>
      <c r="AB1308">
        <v>0.38009806235431298</v>
      </c>
      <c r="AC1308">
        <v>2923.73</v>
      </c>
      <c r="AD1308">
        <v>-1</v>
      </c>
      <c r="AE1308">
        <v>1298</v>
      </c>
      <c r="AF1308">
        <v>-2.3953259020000002</v>
      </c>
      <c r="AG1308">
        <v>2923.72998046875</v>
      </c>
      <c r="AH1308">
        <v>-45.04</v>
      </c>
      <c r="AI1308">
        <v>43587</v>
      </c>
      <c r="AJ1308" t="s">
        <v>2272</v>
      </c>
      <c r="AK1308" t="s">
        <v>66</v>
      </c>
      <c r="AL1308" s="2">
        <v>43745.577372685184</v>
      </c>
      <c r="AM1308" t="s">
        <v>2272</v>
      </c>
      <c r="AN1308" t="s">
        <v>2272</v>
      </c>
      <c r="AO1308" t="s">
        <v>2272</v>
      </c>
      <c r="AP1308" t="s">
        <v>2272</v>
      </c>
      <c r="AQ1308" s="2" t="s">
        <v>2272</v>
      </c>
      <c r="AR1308" t="s">
        <v>75</v>
      </c>
      <c r="AS1308" t="s">
        <v>2272</v>
      </c>
      <c r="AT1308" t="s">
        <v>208</v>
      </c>
      <c r="AU1308">
        <v>7088.8</v>
      </c>
      <c r="AV1308" s="1" t="s">
        <v>65</v>
      </c>
      <c r="AW1308" t="s">
        <v>2272</v>
      </c>
      <c r="AX1308" t="s">
        <v>2272</v>
      </c>
      <c r="AY1308" t="s">
        <v>2272</v>
      </c>
      <c r="AZ1308" s="1" t="s">
        <v>2272</v>
      </c>
      <c r="BA1308" t="s">
        <v>68</v>
      </c>
      <c r="BB1308" t="s">
        <v>2272</v>
      </c>
      <c r="BC1308" s="4">
        <v>0.41988425925925926</v>
      </c>
      <c r="BD1308" s="2">
        <v>43586</v>
      </c>
      <c r="BE1308" t="s">
        <v>123</v>
      </c>
      <c r="BF1308" t="s">
        <v>2272</v>
      </c>
      <c r="BG1308" t="s">
        <v>2272</v>
      </c>
      <c r="BH1308" s="3" t="s">
        <v>2272</v>
      </c>
      <c r="BI1308" s="2">
        <v>43586.41988425926</v>
      </c>
      <c r="BJ1308" t="s">
        <v>69</v>
      </c>
      <c r="BK1308" t="s">
        <v>2272</v>
      </c>
      <c r="BL1308" s="2">
        <v>43586</v>
      </c>
      <c r="BM1308" t="s">
        <v>2272</v>
      </c>
      <c r="BN1308">
        <v>-6.5714794291100199E-3</v>
      </c>
      <c r="BO1308" s="10" t="str">
        <f>TEXT(Table1[[#This Row],[CLOSE_DATE]],"YYYYMMDD")&amp;TEXT(Table1[[#This Row],[OPEN_DATE]],"YYYYMMDD")&amp;Table1[[#This Row],[SYMBOL]]</f>
        <v>2019100720190501TSLA</v>
      </c>
      <c r="BP1308" s="29" t="str">
        <f>IFERROR(VLOOKUP(Table1[[#This Row],[Key]],ownlog!$A:$E,MATCH(BP$1,ownlog!$1:$1,0),FALSE),"")</f>
        <v/>
      </c>
      <c r="BQ1308" s="29" t="str">
        <f>IFERROR(VLOOKUP(Table1[[#This Row],[Key]],ownlog!$A:$E,MATCH(BQ$1,ownlog!$1:$1,0),FALSE),"")</f>
        <v/>
      </c>
      <c r="BR1308" s="29" t="str">
        <f>IFERROR(VLOOKUP(Table1[[#This Row],[Key]],ownlog!$A:$E,MATCH(BR$1,ownlog!$1:$1,0),FALSE),"")</f>
        <v/>
      </c>
      <c r="BS1308" s="29" t="str">
        <f>IFERROR(VLOOKUP(Table1[[#This Row],[Key]],ownlog!$A:$E,MATCH(BS$1,ownlog!$1:$1,0),FALSE),"")</f>
        <v/>
      </c>
    </row>
    <row r="1309" spans="1:71" x14ac:dyDescent="0.25">
      <c r="A1309">
        <v>1307</v>
      </c>
      <c r="B1309">
        <v>2912.84</v>
      </c>
      <c r="C1309">
        <v>-1</v>
      </c>
      <c r="D1309">
        <v>17.378</v>
      </c>
      <c r="E1309">
        <v>-1</v>
      </c>
      <c r="F1309">
        <v>-1</v>
      </c>
      <c r="G1309">
        <v>-1</v>
      </c>
      <c r="H1309">
        <v>1307</v>
      </c>
      <c r="I1309">
        <v>0.17682899999999999</v>
      </c>
      <c r="J1309">
        <v>0.48071607452120702</v>
      </c>
      <c r="K1309">
        <v>-1</v>
      </c>
      <c r="L1309">
        <v>700</v>
      </c>
      <c r="M1309">
        <v>3.5</v>
      </c>
      <c r="N1309">
        <v>0.36043037500000003</v>
      </c>
      <c r="O1309">
        <v>0.39024399999999998</v>
      </c>
      <c r="P1309">
        <v>1</v>
      </c>
      <c r="Q1309">
        <v>2954.13</v>
      </c>
      <c r="R1309">
        <v>1307</v>
      </c>
      <c r="S1309">
        <v>88</v>
      </c>
      <c r="T1309">
        <v>14.800000190734799</v>
      </c>
      <c r="U1309">
        <v>16.991774222</v>
      </c>
      <c r="V1309">
        <v>0.21341499999999999</v>
      </c>
      <c r="W1309">
        <v>17.377600000000001</v>
      </c>
      <c r="X1309">
        <v>0.396341</v>
      </c>
      <c r="Y1309">
        <v>-1</v>
      </c>
      <c r="Z1309">
        <v>0.279480050187419</v>
      </c>
      <c r="AA1309">
        <v>700</v>
      </c>
      <c r="AB1309">
        <v>0.38009806235431298</v>
      </c>
      <c r="AC1309">
        <v>2923.73</v>
      </c>
      <c r="AD1309">
        <v>-1</v>
      </c>
      <c r="AE1309">
        <v>1178</v>
      </c>
      <c r="AF1309">
        <v>-13.347313507999999</v>
      </c>
      <c r="AG1309">
        <v>2923.72998046875</v>
      </c>
      <c r="AH1309">
        <v>-282.85000000000002</v>
      </c>
      <c r="AI1309">
        <v>43587</v>
      </c>
      <c r="AJ1309" t="s">
        <v>2272</v>
      </c>
      <c r="AK1309" t="s">
        <v>65</v>
      </c>
      <c r="AL1309" s="2">
        <v>43587.662928240738</v>
      </c>
      <c r="AM1309" t="s">
        <v>2272</v>
      </c>
      <c r="AN1309" t="s">
        <v>2272</v>
      </c>
      <c r="AO1309" t="s">
        <v>2272</v>
      </c>
      <c r="AP1309" t="s">
        <v>2272</v>
      </c>
      <c r="AQ1309" s="2" t="s">
        <v>2272</v>
      </c>
      <c r="AR1309" t="s">
        <v>67</v>
      </c>
      <c r="AS1309" t="s">
        <v>2272</v>
      </c>
      <c r="AT1309" t="s">
        <v>205</v>
      </c>
      <c r="AU1309">
        <v>-12168.1</v>
      </c>
      <c r="AV1309" s="1" t="s">
        <v>66</v>
      </c>
      <c r="AW1309" t="s">
        <v>2272</v>
      </c>
      <c r="AX1309" t="s">
        <v>2272</v>
      </c>
      <c r="AY1309" t="s">
        <v>2272</v>
      </c>
      <c r="AZ1309" s="1" t="s">
        <v>2272</v>
      </c>
      <c r="BA1309" t="s">
        <v>68</v>
      </c>
      <c r="BB1309" t="s">
        <v>2272</v>
      </c>
      <c r="BC1309" s="4">
        <v>0.44375000000000003</v>
      </c>
      <c r="BD1309" s="2">
        <v>43586</v>
      </c>
      <c r="BE1309" t="s">
        <v>123</v>
      </c>
      <c r="BF1309" t="s">
        <v>2272</v>
      </c>
      <c r="BG1309" t="s">
        <v>2272</v>
      </c>
      <c r="BH1309" s="3" t="s">
        <v>2272</v>
      </c>
      <c r="BI1309" s="2">
        <v>43586.443749999999</v>
      </c>
      <c r="BJ1309" t="s">
        <v>69</v>
      </c>
      <c r="BK1309" t="s">
        <v>2272</v>
      </c>
      <c r="BL1309" s="2">
        <v>43586</v>
      </c>
      <c r="BM1309" t="s">
        <v>2272</v>
      </c>
      <c r="BN1309">
        <v>-2.32524300577426E-2</v>
      </c>
      <c r="BO1309" s="10" t="str">
        <f>TEXT(Table1[[#This Row],[CLOSE_DATE]],"YYYYMMDD")&amp;TEXT(Table1[[#This Row],[OPEN_DATE]],"YYYYMMDD")&amp;Table1[[#This Row],[SYMBOL]]</f>
        <v>2019050220190501TME</v>
      </c>
      <c r="BP1309" s="29" t="str">
        <f>IFERROR(VLOOKUP(Table1[[#This Row],[Key]],ownlog!$A:$E,MATCH(BP$1,ownlog!$1:$1,0),FALSE),"")</f>
        <v/>
      </c>
      <c r="BQ1309" s="29" t="str">
        <f>IFERROR(VLOOKUP(Table1[[#This Row],[Key]],ownlog!$A:$E,MATCH(BQ$1,ownlog!$1:$1,0),FALSE),"")</f>
        <v/>
      </c>
      <c r="BR1309" s="29" t="str">
        <f>IFERROR(VLOOKUP(Table1[[#This Row],[Key]],ownlog!$A:$E,MATCH(BR$1,ownlog!$1:$1,0),FALSE),"")</f>
        <v/>
      </c>
      <c r="BS1309" s="29" t="str">
        <f>IFERROR(VLOOKUP(Table1[[#This Row],[Key]],ownlog!$A:$E,MATCH(BS$1,ownlog!$1:$1,0),FALSE),"")</f>
        <v/>
      </c>
    </row>
    <row r="1310" spans="1:71" x14ac:dyDescent="0.25">
      <c r="A1310">
        <v>1308</v>
      </c>
      <c r="B1310">
        <v>2912.84</v>
      </c>
      <c r="C1310">
        <v>-1</v>
      </c>
      <c r="D1310">
        <v>17.378</v>
      </c>
      <c r="E1310">
        <v>-1</v>
      </c>
      <c r="F1310">
        <v>-1</v>
      </c>
      <c r="G1310">
        <v>-1</v>
      </c>
      <c r="H1310">
        <v>1310</v>
      </c>
      <c r="I1310">
        <v>0.17682899999999999</v>
      </c>
      <c r="J1310">
        <v>0.48071607452120702</v>
      </c>
      <c r="K1310">
        <v>-1</v>
      </c>
      <c r="L1310">
        <v>400</v>
      </c>
      <c r="M1310">
        <v>3.5</v>
      </c>
      <c r="N1310">
        <v>0.36043037500000003</v>
      </c>
      <c r="O1310">
        <v>0.39024399999999998</v>
      </c>
      <c r="P1310">
        <v>1</v>
      </c>
      <c r="Q1310">
        <v>2954.13</v>
      </c>
      <c r="R1310">
        <v>1308</v>
      </c>
      <c r="S1310">
        <v>88</v>
      </c>
      <c r="T1310">
        <v>14.800000190734799</v>
      </c>
      <c r="U1310">
        <v>16.3325</v>
      </c>
      <c r="V1310">
        <v>0.21341499999999999</v>
      </c>
      <c r="W1310">
        <v>17.389854544999999</v>
      </c>
      <c r="X1310">
        <v>0.396341</v>
      </c>
      <c r="Y1310">
        <v>-1</v>
      </c>
      <c r="Z1310">
        <v>0.279480050187419</v>
      </c>
      <c r="AA1310">
        <v>700</v>
      </c>
      <c r="AB1310">
        <v>0.38009806235431298</v>
      </c>
      <c r="AC1310">
        <v>2923.73</v>
      </c>
      <c r="AD1310">
        <v>-1</v>
      </c>
      <c r="AE1310">
        <v>1187</v>
      </c>
      <c r="AF1310">
        <v>-7.6828330999999999</v>
      </c>
      <c r="AG1310">
        <v>2923.72998046875</v>
      </c>
      <c r="AH1310">
        <v>-426.18</v>
      </c>
      <c r="AI1310">
        <v>43587</v>
      </c>
      <c r="AJ1310" t="s">
        <v>2272</v>
      </c>
      <c r="AK1310" t="s">
        <v>65</v>
      </c>
      <c r="AL1310" s="2">
        <v>43592.554768518516</v>
      </c>
      <c r="AM1310" t="s">
        <v>2272</v>
      </c>
      <c r="AN1310" t="s">
        <v>2272</v>
      </c>
      <c r="AO1310" t="s">
        <v>2272</v>
      </c>
      <c r="AP1310" t="s">
        <v>2272</v>
      </c>
      <c r="AQ1310" s="2" t="s">
        <v>2272</v>
      </c>
      <c r="AR1310" t="s">
        <v>67</v>
      </c>
      <c r="AS1310" t="s">
        <v>2272</v>
      </c>
      <c r="AT1310" t="s">
        <v>205</v>
      </c>
      <c r="AU1310">
        <v>-12168.1</v>
      </c>
      <c r="AV1310" s="1" t="s">
        <v>66</v>
      </c>
      <c r="AW1310" t="s">
        <v>2272</v>
      </c>
      <c r="AX1310" t="s">
        <v>2272</v>
      </c>
      <c r="AY1310" t="s">
        <v>2272</v>
      </c>
      <c r="AZ1310" s="1" t="s">
        <v>2272</v>
      </c>
      <c r="BA1310" t="s">
        <v>68</v>
      </c>
      <c r="BB1310" t="s">
        <v>2272</v>
      </c>
      <c r="BC1310" s="4">
        <v>0.44375000000000003</v>
      </c>
      <c r="BD1310" s="2">
        <v>43586</v>
      </c>
      <c r="BE1310" t="s">
        <v>123</v>
      </c>
      <c r="BF1310" t="s">
        <v>2272</v>
      </c>
      <c r="BG1310" t="s">
        <v>2272</v>
      </c>
      <c r="BH1310" s="3" t="s">
        <v>2272</v>
      </c>
      <c r="BI1310" s="2">
        <v>43586.486030092594</v>
      </c>
      <c r="BJ1310" t="s">
        <v>69</v>
      </c>
      <c r="BK1310" t="s">
        <v>2272</v>
      </c>
      <c r="BL1310" s="2">
        <v>43586</v>
      </c>
      <c r="BM1310" t="s">
        <v>2272</v>
      </c>
      <c r="BN1310">
        <v>-6.1268482565102401E-2</v>
      </c>
      <c r="BO1310" s="10" t="str">
        <f>TEXT(Table1[[#This Row],[CLOSE_DATE]],"YYYYMMDD")&amp;TEXT(Table1[[#This Row],[OPEN_DATE]],"YYYYMMDD")&amp;Table1[[#This Row],[SYMBOL]]</f>
        <v>2019050720190501TME</v>
      </c>
      <c r="BP1310" s="29" t="str">
        <f>IFERROR(VLOOKUP(Table1[[#This Row],[Key]],ownlog!$A:$E,MATCH(BP$1,ownlog!$1:$1,0),FALSE),"")</f>
        <v/>
      </c>
      <c r="BQ1310" s="29" t="str">
        <f>IFERROR(VLOOKUP(Table1[[#This Row],[Key]],ownlog!$A:$E,MATCH(BQ$1,ownlog!$1:$1,0),FALSE),"")</f>
        <v/>
      </c>
      <c r="BR1310" s="29" t="str">
        <f>IFERROR(VLOOKUP(Table1[[#This Row],[Key]],ownlog!$A:$E,MATCH(BR$1,ownlog!$1:$1,0),FALSE),"")</f>
        <v/>
      </c>
      <c r="BS1310" s="29" t="str">
        <f>IFERROR(VLOOKUP(Table1[[#This Row],[Key]],ownlog!$A:$E,MATCH(BS$1,ownlog!$1:$1,0),FALSE),"")</f>
        <v/>
      </c>
    </row>
    <row r="1311" spans="1:71" x14ac:dyDescent="0.25">
      <c r="A1311">
        <v>1309</v>
      </c>
      <c r="B1311">
        <v>2912.84</v>
      </c>
      <c r="C1311">
        <v>-1</v>
      </c>
      <c r="D1311">
        <v>17.378</v>
      </c>
      <c r="E1311">
        <v>-1</v>
      </c>
      <c r="F1311">
        <v>-1</v>
      </c>
      <c r="G1311">
        <v>-1</v>
      </c>
      <c r="H1311">
        <v>1309</v>
      </c>
      <c r="I1311">
        <v>0.17682899999999999</v>
      </c>
      <c r="J1311">
        <v>0.48071607452120702</v>
      </c>
      <c r="K1311">
        <v>-1</v>
      </c>
      <c r="L1311">
        <v>400</v>
      </c>
      <c r="M1311">
        <v>3.5</v>
      </c>
      <c r="N1311">
        <v>0.36043037500000003</v>
      </c>
      <c r="O1311">
        <v>0.39024399999999998</v>
      </c>
      <c r="P1311">
        <v>1</v>
      </c>
      <c r="Q1311">
        <v>2954.13</v>
      </c>
      <c r="R1311">
        <v>1309</v>
      </c>
      <c r="S1311">
        <v>88</v>
      </c>
      <c r="T1311">
        <v>14.800000190734799</v>
      </c>
      <c r="U1311">
        <v>16.991774222</v>
      </c>
      <c r="V1311">
        <v>0.21341499999999999</v>
      </c>
      <c r="W1311">
        <v>17.389854544999999</v>
      </c>
      <c r="X1311">
        <v>0.396341</v>
      </c>
      <c r="Y1311">
        <v>-1</v>
      </c>
      <c r="Z1311">
        <v>0.279480050187419</v>
      </c>
      <c r="AA1311">
        <v>700</v>
      </c>
      <c r="AB1311">
        <v>0.38009806235431298</v>
      </c>
      <c r="AC1311">
        <v>2923.73</v>
      </c>
      <c r="AD1311">
        <v>-1</v>
      </c>
      <c r="AE1311">
        <v>1179</v>
      </c>
      <c r="AF1311">
        <v>-15.347313507999999</v>
      </c>
      <c r="AG1311">
        <v>2923.72998046875</v>
      </c>
      <c r="AH1311">
        <v>-169.85</v>
      </c>
      <c r="AI1311">
        <v>43587</v>
      </c>
      <c r="AJ1311" t="s">
        <v>2272</v>
      </c>
      <c r="AK1311" t="s">
        <v>65</v>
      </c>
      <c r="AL1311" s="2">
        <v>43587.662928240738</v>
      </c>
      <c r="AM1311" t="s">
        <v>2272</v>
      </c>
      <c r="AN1311" t="s">
        <v>2272</v>
      </c>
      <c r="AO1311" t="s">
        <v>2272</v>
      </c>
      <c r="AP1311" t="s">
        <v>2272</v>
      </c>
      <c r="AQ1311" s="2" t="s">
        <v>2272</v>
      </c>
      <c r="AR1311" t="s">
        <v>67</v>
      </c>
      <c r="AS1311" t="s">
        <v>2272</v>
      </c>
      <c r="AT1311" t="s">
        <v>205</v>
      </c>
      <c r="AU1311">
        <v>-12168.1</v>
      </c>
      <c r="AV1311" s="1" t="s">
        <v>66</v>
      </c>
      <c r="AW1311" t="s">
        <v>2272</v>
      </c>
      <c r="AX1311" t="s">
        <v>2272</v>
      </c>
      <c r="AY1311" t="s">
        <v>2272</v>
      </c>
      <c r="AZ1311" s="1" t="s">
        <v>2272</v>
      </c>
      <c r="BA1311" t="s">
        <v>68</v>
      </c>
      <c r="BB1311" t="s">
        <v>2272</v>
      </c>
      <c r="BC1311" s="4">
        <v>0.44375000000000003</v>
      </c>
      <c r="BD1311" s="2">
        <v>43586</v>
      </c>
      <c r="BE1311" t="s">
        <v>123</v>
      </c>
      <c r="BF1311" t="s">
        <v>2272</v>
      </c>
      <c r="BG1311" t="s">
        <v>2272</v>
      </c>
      <c r="BH1311" s="3" t="s">
        <v>2272</v>
      </c>
      <c r="BI1311" s="2">
        <v>43586.486030092594</v>
      </c>
      <c r="BJ1311" t="s">
        <v>69</v>
      </c>
      <c r="BK1311" t="s">
        <v>2272</v>
      </c>
      <c r="BL1311" s="2">
        <v>43586</v>
      </c>
      <c r="BM1311" t="s">
        <v>2272</v>
      </c>
      <c r="BN1311">
        <v>-2.4417973071665999E-2</v>
      </c>
      <c r="BO1311" s="10" t="str">
        <f>TEXT(Table1[[#This Row],[CLOSE_DATE]],"YYYYMMDD")&amp;TEXT(Table1[[#This Row],[OPEN_DATE]],"YYYYMMDD")&amp;Table1[[#This Row],[SYMBOL]]</f>
        <v>2019050220190501TME</v>
      </c>
      <c r="BP1311" s="29" t="str">
        <f>IFERROR(VLOOKUP(Table1[[#This Row],[Key]],ownlog!$A:$E,MATCH(BP$1,ownlog!$1:$1,0),FALSE),"")</f>
        <v/>
      </c>
      <c r="BQ1311" s="29" t="str">
        <f>IFERROR(VLOOKUP(Table1[[#This Row],[Key]],ownlog!$A:$E,MATCH(BQ$1,ownlog!$1:$1,0),FALSE),"")</f>
        <v/>
      </c>
      <c r="BR1311" s="29" t="str">
        <f>IFERROR(VLOOKUP(Table1[[#This Row],[Key]],ownlog!$A:$E,MATCH(BR$1,ownlog!$1:$1,0),FALSE),"")</f>
        <v/>
      </c>
      <c r="BS1311" s="29" t="str">
        <f>IFERROR(VLOOKUP(Table1[[#This Row],[Key]],ownlog!$A:$E,MATCH(BS$1,ownlog!$1:$1,0),FALSE),"")</f>
        <v/>
      </c>
    </row>
    <row r="1312" spans="1:71" x14ac:dyDescent="0.25">
      <c r="A1312">
        <v>1310</v>
      </c>
      <c r="B1312">
        <v>2912.84</v>
      </c>
      <c r="C1312">
        <v>-1</v>
      </c>
      <c r="D1312">
        <v>17.378</v>
      </c>
      <c r="E1312">
        <v>-1</v>
      </c>
      <c r="F1312">
        <v>-1</v>
      </c>
      <c r="G1312">
        <v>-1</v>
      </c>
      <c r="H1312">
        <v>1308</v>
      </c>
      <c r="I1312">
        <v>0.17682899999999999</v>
      </c>
      <c r="J1312">
        <v>0.48071607452120702</v>
      </c>
      <c r="K1312">
        <v>-1</v>
      </c>
      <c r="L1312">
        <v>300</v>
      </c>
      <c r="M1312">
        <v>3.5</v>
      </c>
      <c r="N1312">
        <v>0.36043037500000003</v>
      </c>
      <c r="O1312">
        <v>0.39024399999999998</v>
      </c>
      <c r="P1312">
        <v>1</v>
      </c>
      <c r="Q1312">
        <v>2954.13</v>
      </c>
      <c r="R1312">
        <v>1310</v>
      </c>
      <c r="S1312">
        <v>88</v>
      </c>
      <c r="T1312">
        <v>14.800000190734799</v>
      </c>
      <c r="U1312">
        <v>12.701000000000001</v>
      </c>
      <c r="V1312">
        <v>0.21341499999999999</v>
      </c>
      <c r="W1312">
        <v>17.389854544999999</v>
      </c>
      <c r="X1312">
        <v>0.396341</v>
      </c>
      <c r="Y1312">
        <v>-1</v>
      </c>
      <c r="Z1312">
        <v>0.279480050187419</v>
      </c>
      <c r="AA1312">
        <v>700</v>
      </c>
      <c r="AB1312">
        <v>0.38009806235431298</v>
      </c>
      <c r="AC1312">
        <v>2923.73</v>
      </c>
      <c r="AD1312">
        <v>-1</v>
      </c>
      <c r="AE1312">
        <v>1225</v>
      </c>
      <c r="AF1312">
        <v>-7.1145732099999996</v>
      </c>
      <c r="AG1312">
        <v>2923.72998046875</v>
      </c>
      <c r="AH1312">
        <v>-1408.61</v>
      </c>
      <c r="AI1312">
        <v>43587</v>
      </c>
      <c r="AJ1312" t="s">
        <v>2272</v>
      </c>
      <c r="AK1312" t="s">
        <v>65</v>
      </c>
      <c r="AL1312" s="2">
        <v>43619.632662037038</v>
      </c>
      <c r="AM1312" t="s">
        <v>2272</v>
      </c>
      <c r="AN1312" t="s">
        <v>2272</v>
      </c>
      <c r="AO1312" t="s">
        <v>2272</v>
      </c>
      <c r="AP1312" t="s">
        <v>2272</v>
      </c>
      <c r="AQ1312" s="2" t="s">
        <v>2272</v>
      </c>
      <c r="AR1312" t="s">
        <v>67</v>
      </c>
      <c r="AS1312" t="s">
        <v>2272</v>
      </c>
      <c r="AT1312" t="s">
        <v>205</v>
      </c>
      <c r="AU1312">
        <v>-12168.1</v>
      </c>
      <c r="AV1312" s="1" t="s">
        <v>66</v>
      </c>
      <c r="AW1312" t="s">
        <v>2272</v>
      </c>
      <c r="AX1312" t="s">
        <v>2272</v>
      </c>
      <c r="AY1312" t="s">
        <v>2272</v>
      </c>
      <c r="AZ1312" s="1" t="s">
        <v>2272</v>
      </c>
      <c r="BA1312" t="s">
        <v>68</v>
      </c>
      <c r="BB1312" t="s">
        <v>2272</v>
      </c>
      <c r="BC1312" s="4">
        <v>0.44375000000000003</v>
      </c>
      <c r="BD1312" s="2">
        <v>43586</v>
      </c>
      <c r="BE1312" t="s">
        <v>123</v>
      </c>
      <c r="BF1312" t="s">
        <v>2272</v>
      </c>
      <c r="BG1312" t="s">
        <v>2272</v>
      </c>
      <c r="BH1312" s="3" t="s">
        <v>2272</v>
      </c>
      <c r="BI1312" s="2">
        <v>43586.486030092594</v>
      </c>
      <c r="BJ1312" t="s">
        <v>69</v>
      </c>
      <c r="BK1312" t="s">
        <v>2272</v>
      </c>
      <c r="BL1312" s="2">
        <v>43586</v>
      </c>
      <c r="BM1312" t="s">
        <v>2272</v>
      </c>
      <c r="BN1312">
        <v>-0.27000609203006198</v>
      </c>
      <c r="BO1312" s="10" t="str">
        <f>TEXT(Table1[[#This Row],[CLOSE_DATE]],"YYYYMMDD")&amp;TEXT(Table1[[#This Row],[OPEN_DATE]],"YYYYMMDD")&amp;Table1[[#This Row],[SYMBOL]]</f>
        <v>2019060320190501TME</v>
      </c>
      <c r="BP1312" s="29" t="str">
        <f>IFERROR(VLOOKUP(Table1[[#This Row],[Key]],ownlog!$A:$E,MATCH(BP$1,ownlog!$1:$1,0),FALSE),"")</f>
        <v/>
      </c>
      <c r="BQ1312" s="29" t="str">
        <f>IFERROR(VLOOKUP(Table1[[#This Row],[Key]],ownlog!$A:$E,MATCH(BQ$1,ownlog!$1:$1,0),FALSE),"")</f>
        <v/>
      </c>
      <c r="BR1312" s="29" t="str">
        <f>IFERROR(VLOOKUP(Table1[[#This Row],[Key]],ownlog!$A:$E,MATCH(BR$1,ownlog!$1:$1,0),FALSE),"")</f>
        <v/>
      </c>
      <c r="BS1312" s="29" t="str">
        <f>IFERROR(VLOOKUP(Table1[[#This Row],[Key]],ownlog!$A:$E,MATCH(BS$1,ownlog!$1:$1,0),FALSE),"")</f>
        <v/>
      </c>
    </row>
    <row r="1313" spans="1:71" x14ac:dyDescent="0.25">
      <c r="A1313">
        <v>1311</v>
      </c>
      <c r="B1313">
        <v>2801.43</v>
      </c>
      <c r="C1313">
        <v>-1</v>
      </c>
      <c r="D1313">
        <v>1173.99</v>
      </c>
      <c r="E1313">
        <v>-1</v>
      </c>
      <c r="F1313">
        <v>-1</v>
      </c>
      <c r="G1313">
        <v>-1</v>
      </c>
      <c r="H1313">
        <v>1311</v>
      </c>
      <c r="I1313">
        <v>-9.4735999999999904E-2</v>
      </c>
      <c r="J1313">
        <v>0.48061272451039699</v>
      </c>
      <c r="K1313">
        <v>-1</v>
      </c>
      <c r="L1313">
        <v>10</v>
      </c>
      <c r="M1313">
        <v>1</v>
      </c>
      <c r="N1313">
        <v>0.364449999999999</v>
      </c>
      <c r="O1313">
        <v>0.29824600000000001</v>
      </c>
      <c r="P1313">
        <v>1</v>
      </c>
      <c r="Q1313">
        <v>2897.96</v>
      </c>
      <c r="R1313">
        <v>1311</v>
      </c>
      <c r="S1313">
        <v>86</v>
      </c>
      <c r="T1313">
        <v>19.100000381469702</v>
      </c>
      <c r="U1313">
        <v>1293.5999999999999</v>
      </c>
      <c r="V1313">
        <v>0.392982</v>
      </c>
      <c r="W1313">
        <v>1173.99</v>
      </c>
      <c r="X1313">
        <v>0.30877199999999999</v>
      </c>
      <c r="Y1313">
        <v>-1</v>
      </c>
      <c r="Z1313">
        <v>0.27923730226492399</v>
      </c>
      <c r="AA1313">
        <v>10</v>
      </c>
      <c r="AB1313">
        <v>0.37992501338766099</v>
      </c>
      <c r="AC1313">
        <v>2850.96</v>
      </c>
      <c r="AD1313">
        <v>-1</v>
      </c>
      <c r="AE1313">
        <v>1328</v>
      </c>
      <c r="AF1313">
        <v>-2.2689651999999998</v>
      </c>
      <c r="AG1313">
        <v>2870.71997070312</v>
      </c>
      <c r="AH1313">
        <v>1194.83</v>
      </c>
      <c r="AI1313">
        <v>43601</v>
      </c>
      <c r="AJ1313" t="s">
        <v>2272</v>
      </c>
      <c r="AK1313" t="s">
        <v>65</v>
      </c>
      <c r="AL1313" s="2">
        <v>43791.592569444445</v>
      </c>
      <c r="AM1313" t="s">
        <v>2272</v>
      </c>
      <c r="AN1313" t="s">
        <v>2272</v>
      </c>
      <c r="AO1313" t="s">
        <v>2272</v>
      </c>
      <c r="AP1313" t="s">
        <v>2272</v>
      </c>
      <c r="AQ1313" s="2" t="s">
        <v>2272</v>
      </c>
      <c r="AR1313" t="s">
        <v>67</v>
      </c>
      <c r="AS1313" t="s">
        <v>2272</v>
      </c>
      <c r="AT1313" t="s">
        <v>143</v>
      </c>
      <c r="AU1313">
        <v>-11740.9</v>
      </c>
      <c r="AV1313" s="1" t="s">
        <v>66</v>
      </c>
      <c r="AW1313" t="s">
        <v>2272</v>
      </c>
      <c r="AX1313" t="s">
        <v>2272</v>
      </c>
      <c r="AY1313" t="s">
        <v>2272</v>
      </c>
      <c r="AZ1313" s="1" t="s">
        <v>2272</v>
      </c>
      <c r="BA1313" t="s">
        <v>68</v>
      </c>
      <c r="BB1313" t="s">
        <v>2272</v>
      </c>
      <c r="BC1313" s="4">
        <v>0.52895833333333331</v>
      </c>
      <c r="BD1313" s="2">
        <v>43594</v>
      </c>
      <c r="BE1313" t="s">
        <v>123</v>
      </c>
      <c r="BF1313" t="s">
        <v>2272</v>
      </c>
      <c r="BG1313" t="s">
        <v>2272</v>
      </c>
      <c r="BH1313" s="3" t="s">
        <v>2272</v>
      </c>
      <c r="BI1313" s="2">
        <v>43594.528958333336</v>
      </c>
      <c r="BJ1313" t="s">
        <v>69</v>
      </c>
      <c r="BK1313" t="s">
        <v>2272</v>
      </c>
      <c r="BL1313" s="2">
        <v>43594</v>
      </c>
      <c r="BM1313" t="s">
        <v>2272</v>
      </c>
      <c r="BN1313">
        <v>0.10177514288878001</v>
      </c>
      <c r="BO1313" s="10" t="str">
        <f>TEXT(Table1[[#This Row],[CLOSE_DATE]],"YYYYMMDD")&amp;TEXT(Table1[[#This Row],[OPEN_DATE]],"YYYYMMDD")&amp;Table1[[#This Row],[SYMBOL]]</f>
        <v>2019112220190509GOOGL</v>
      </c>
      <c r="BP1313" s="29" t="str">
        <f>IFERROR(VLOOKUP(Table1[[#This Row],[Key]],ownlog!$A:$E,MATCH(BP$1,ownlog!$1:$1,0),FALSE),"")</f>
        <v/>
      </c>
      <c r="BQ1313" s="29" t="str">
        <f>IFERROR(VLOOKUP(Table1[[#This Row],[Key]],ownlog!$A:$E,MATCH(BQ$1,ownlog!$1:$1,0),FALSE),"")</f>
        <v/>
      </c>
      <c r="BR1313" s="29" t="str">
        <f>IFERROR(VLOOKUP(Table1[[#This Row],[Key]],ownlog!$A:$E,MATCH(BR$1,ownlog!$1:$1,0),FALSE),"")</f>
        <v/>
      </c>
      <c r="BS1313" s="29" t="str">
        <f>IFERROR(VLOOKUP(Table1[[#This Row],[Key]],ownlog!$A:$E,MATCH(BS$1,ownlog!$1:$1,0),FALSE),"")</f>
        <v/>
      </c>
    </row>
    <row r="1314" spans="1:71" x14ac:dyDescent="0.25">
      <c r="A1314">
        <v>1312</v>
      </c>
      <c r="B1314">
        <v>2801.43</v>
      </c>
      <c r="C1314">
        <v>-1</v>
      </c>
      <c r="D1314">
        <v>85.385000000000005</v>
      </c>
      <c r="E1314">
        <v>-1</v>
      </c>
      <c r="F1314">
        <v>-1</v>
      </c>
      <c r="G1314">
        <v>-1</v>
      </c>
      <c r="H1314">
        <v>1312</v>
      </c>
      <c r="I1314">
        <v>-9.4735999999999904E-2</v>
      </c>
      <c r="J1314">
        <v>0.48061272451039699</v>
      </c>
      <c r="K1314">
        <v>-1</v>
      </c>
      <c r="L1314">
        <v>100</v>
      </c>
      <c r="M1314">
        <v>2</v>
      </c>
      <c r="N1314">
        <v>0.364449999999999</v>
      </c>
      <c r="O1314">
        <v>0.29824600000000001</v>
      </c>
      <c r="P1314">
        <v>1</v>
      </c>
      <c r="Q1314">
        <v>2897.96</v>
      </c>
      <c r="R1314">
        <v>1312</v>
      </c>
      <c r="S1314">
        <v>86</v>
      </c>
      <c r="T1314">
        <v>19.100000381469702</v>
      </c>
      <c r="U1314">
        <v>116.92</v>
      </c>
      <c r="V1314">
        <v>0.392982</v>
      </c>
      <c r="W1314">
        <v>85.385000000000005</v>
      </c>
      <c r="X1314">
        <v>0.30877199999999999</v>
      </c>
      <c r="Y1314">
        <v>-1</v>
      </c>
      <c r="Z1314">
        <v>0.27923730226492399</v>
      </c>
      <c r="AA1314">
        <v>400</v>
      </c>
      <c r="AB1314">
        <v>0.37992501338766099</v>
      </c>
      <c r="AC1314">
        <v>2850.96</v>
      </c>
      <c r="AD1314">
        <v>-1</v>
      </c>
      <c r="AE1314">
        <v>1336</v>
      </c>
      <c r="AF1314">
        <v>-3.2539243999999998</v>
      </c>
      <c r="AG1314">
        <v>2870.71997070312</v>
      </c>
      <c r="AH1314">
        <v>3151.75</v>
      </c>
      <c r="AI1314">
        <v>43601</v>
      </c>
      <c r="AJ1314" t="s">
        <v>2272</v>
      </c>
      <c r="AK1314" t="s">
        <v>65</v>
      </c>
      <c r="AL1314" s="2">
        <v>43791.605428240742</v>
      </c>
      <c r="AM1314" t="s">
        <v>2272</v>
      </c>
      <c r="AN1314" t="s">
        <v>2272</v>
      </c>
      <c r="AO1314" t="s">
        <v>2272</v>
      </c>
      <c r="AP1314" t="s">
        <v>2272</v>
      </c>
      <c r="AQ1314" s="2" t="s">
        <v>2272</v>
      </c>
      <c r="AR1314" t="s">
        <v>67</v>
      </c>
      <c r="AS1314" t="s">
        <v>2272</v>
      </c>
      <c r="AT1314" t="s">
        <v>73</v>
      </c>
      <c r="AU1314">
        <v>-34156</v>
      </c>
      <c r="AV1314" s="1" t="s">
        <v>66</v>
      </c>
      <c r="AW1314" t="s">
        <v>2272</v>
      </c>
      <c r="AX1314" t="s">
        <v>2272</v>
      </c>
      <c r="AY1314" t="s">
        <v>2272</v>
      </c>
      <c r="AZ1314" s="1" t="s">
        <v>2272</v>
      </c>
      <c r="BA1314" t="s">
        <v>68</v>
      </c>
      <c r="BB1314" t="s">
        <v>2272</v>
      </c>
      <c r="BC1314" s="4">
        <v>0.53016203703703701</v>
      </c>
      <c r="BD1314" s="2">
        <v>43594</v>
      </c>
      <c r="BE1314" t="s">
        <v>123</v>
      </c>
      <c r="BF1314" t="s">
        <v>2272</v>
      </c>
      <c r="BG1314" t="s">
        <v>2272</v>
      </c>
      <c r="BH1314" s="3" t="s">
        <v>2272</v>
      </c>
      <c r="BI1314" s="2">
        <v>43594.530162037037</v>
      </c>
      <c r="BJ1314" t="s">
        <v>69</v>
      </c>
      <c r="BK1314" t="s">
        <v>2272</v>
      </c>
      <c r="BL1314" s="2">
        <v>43594</v>
      </c>
      <c r="BM1314" t="s">
        <v>2272</v>
      </c>
      <c r="BN1314">
        <v>0.36912221116121002</v>
      </c>
      <c r="BO1314" s="10" t="str">
        <f>TEXT(Table1[[#This Row],[CLOSE_DATE]],"YYYYMMDD")&amp;TEXT(Table1[[#This Row],[OPEN_DATE]],"YYYYMMDD")&amp;Table1[[#This Row],[SYMBOL]]</f>
        <v>2019112220190509PSX</v>
      </c>
      <c r="BP1314" s="29" t="str">
        <f>IFERROR(VLOOKUP(Table1[[#This Row],[Key]],ownlog!$A:$E,MATCH(BP$1,ownlog!$1:$1,0),FALSE),"")</f>
        <v/>
      </c>
      <c r="BQ1314" s="29" t="str">
        <f>IFERROR(VLOOKUP(Table1[[#This Row],[Key]],ownlog!$A:$E,MATCH(BQ$1,ownlog!$1:$1,0),FALSE),"")</f>
        <v/>
      </c>
      <c r="BR1314" s="29" t="str">
        <f>IFERROR(VLOOKUP(Table1[[#This Row],[Key]],ownlog!$A:$E,MATCH(BR$1,ownlog!$1:$1,0),FALSE),"")</f>
        <v/>
      </c>
      <c r="BS1314" s="29" t="str">
        <f>IFERROR(VLOOKUP(Table1[[#This Row],[Key]],ownlog!$A:$E,MATCH(BS$1,ownlog!$1:$1,0),FALSE),"")</f>
        <v/>
      </c>
    </row>
    <row r="1315" spans="1:71" x14ac:dyDescent="0.25">
      <c r="A1315">
        <v>1313</v>
      </c>
      <c r="B1315">
        <v>2801.43</v>
      </c>
      <c r="C1315">
        <v>-1</v>
      </c>
      <c r="D1315">
        <v>85.385000000000005</v>
      </c>
      <c r="E1315">
        <v>-1</v>
      </c>
      <c r="F1315">
        <v>-1</v>
      </c>
      <c r="G1315">
        <v>-1</v>
      </c>
      <c r="H1315">
        <v>1313</v>
      </c>
      <c r="I1315">
        <v>-9.4735999999999904E-2</v>
      </c>
      <c r="J1315">
        <v>0.48061272451039699</v>
      </c>
      <c r="K1315">
        <v>-1</v>
      </c>
      <c r="L1315">
        <v>100</v>
      </c>
      <c r="M1315">
        <v>2</v>
      </c>
      <c r="N1315">
        <v>0.364449999999999</v>
      </c>
      <c r="O1315">
        <v>0.29824600000000001</v>
      </c>
      <c r="P1315">
        <v>1</v>
      </c>
      <c r="Q1315">
        <v>2897.96</v>
      </c>
      <c r="R1315">
        <v>1313</v>
      </c>
      <c r="S1315">
        <v>86</v>
      </c>
      <c r="T1315">
        <v>19.100000381469702</v>
      </c>
      <c r="U1315">
        <v>84.88</v>
      </c>
      <c r="V1315">
        <v>0.392982</v>
      </c>
      <c r="W1315">
        <v>85.385000000000005</v>
      </c>
      <c r="X1315">
        <v>0.30877199999999999</v>
      </c>
      <c r="Y1315">
        <v>-1</v>
      </c>
      <c r="Z1315">
        <v>0.27923730226492399</v>
      </c>
      <c r="AA1315">
        <v>400</v>
      </c>
      <c r="AB1315">
        <v>0.37992501338766099</v>
      </c>
      <c r="AC1315">
        <v>2850.96</v>
      </c>
      <c r="AD1315">
        <v>-1</v>
      </c>
      <c r="AE1315">
        <v>1240</v>
      </c>
      <c r="AF1315">
        <v>-3.1876015999999998</v>
      </c>
      <c r="AG1315">
        <v>2870.71997070312</v>
      </c>
      <c r="AH1315">
        <v>-52.19</v>
      </c>
      <c r="AI1315">
        <v>43601</v>
      </c>
      <c r="AJ1315" t="s">
        <v>2272</v>
      </c>
      <c r="AK1315" t="s">
        <v>65</v>
      </c>
      <c r="AL1315" s="2">
        <v>43623.436400462961</v>
      </c>
      <c r="AM1315" t="s">
        <v>2272</v>
      </c>
      <c r="AN1315" t="s">
        <v>2272</v>
      </c>
      <c r="AO1315" t="s">
        <v>2272</v>
      </c>
      <c r="AP1315" t="s">
        <v>2272</v>
      </c>
      <c r="AQ1315" s="2" t="s">
        <v>2272</v>
      </c>
      <c r="AR1315" t="s">
        <v>67</v>
      </c>
      <c r="AS1315" t="s">
        <v>2272</v>
      </c>
      <c r="AT1315" t="s">
        <v>73</v>
      </c>
      <c r="AU1315">
        <v>-34156</v>
      </c>
      <c r="AV1315" s="1" t="s">
        <v>66</v>
      </c>
      <c r="AW1315" t="s">
        <v>2272</v>
      </c>
      <c r="AX1315" t="s">
        <v>2272</v>
      </c>
      <c r="AY1315" t="s">
        <v>2272</v>
      </c>
      <c r="AZ1315" s="1" t="s">
        <v>2272</v>
      </c>
      <c r="BA1315" t="s">
        <v>68</v>
      </c>
      <c r="BB1315" t="s">
        <v>2272</v>
      </c>
      <c r="BC1315" s="4">
        <v>0.53016203703703701</v>
      </c>
      <c r="BD1315" s="2">
        <v>43594</v>
      </c>
      <c r="BE1315" t="s">
        <v>123</v>
      </c>
      <c r="BF1315" t="s">
        <v>2272</v>
      </c>
      <c r="BG1315" t="s">
        <v>2272</v>
      </c>
      <c r="BH1315" s="3" t="s">
        <v>2272</v>
      </c>
      <c r="BI1315" s="2">
        <v>43594.530162037037</v>
      </c>
      <c r="BJ1315" t="s">
        <v>69</v>
      </c>
      <c r="BK1315" t="s">
        <v>2272</v>
      </c>
      <c r="BL1315" s="2">
        <v>43594</v>
      </c>
      <c r="BM1315" t="s">
        <v>2272</v>
      </c>
      <c r="BN1315">
        <v>-6.1123148093927496E-3</v>
      </c>
      <c r="BO1315" s="10" t="str">
        <f>TEXT(Table1[[#This Row],[CLOSE_DATE]],"YYYYMMDD")&amp;TEXT(Table1[[#This Row],[OPEN_DATE]],"YYYYMMDD")&amp;Table1[[#This Row],[SYMBOL]]</f>
        <v>2019060720190509PSX</v>
      </c>
      <c r="BP1315" s="29" t="str">
        <f>IFERROR(VLOOKUP(Table1[[#This Row],[Key]],ownlog!$A:$E,MATCH(BP$1,ownlog!$1:$1,0),FALSE),"")</f>
        <v/>
      </c>
      <c r="BQ1315" s="29" t="str">
        <f>IFERROR(VLOOKUP(Table1[[#This Row],[Key]],ownlog!$A:$E,MATCH(BQ$1,ownlog!$1:$1,0),FALSE),"")</f>
        <v/>
      </c>
      <c r="BR1315" s="29" t="str">
        <f>IFERROR(VLOOKUP(Table1[[#This Row],[Key]],ownlog!$A:$E,MATCH(BR$1,ownlog!$1:$1,0),FALSE),"")</f>
        <v/>
      </c>
      <c r="BS1315" s="29" t="str">
        <f>IFERROR(VLOOKUP(Table1[[#This Row],[Key]],ownlog!$A:$E,MATCH(BS$1,ownlog!$1:$1,0),FALSE),"")</f>
        <v/>
      </c>
    </row>
    <row r="1316" spans="1:71" x14ac:dyDescent="0.25">
      <c r="A1316">
        <v>1314</v>
      </c>
      <c r="B1316">
        <v>2801.43</v>
      </c>
      <c r="C1316">
        <v>-1</v>
      </c>
      <c r="D1316">
        <v>85.385000000000005</v>
      </c>
      <c r="E1316">
        <v>-1</v>
      </c>
      <c r="F1316">
        <v>-1</v>
      </c>
      <c r="G1316">
        <v>-1</v>
      </c>
      <c r="H1316">
        <v>1314</v>
      </c>
      <c r="I1316">
        <v>-9.4735999999999904E-2</v>
      </c>
      <c r="J1316">
        <v>0.48061272451039699</v>
      </c>
      <c r="K1316">
        <v>-1</v>
      </c>
      <c r="L1316">
        <v>100</v>
      </c>
      <c r="M1316">
        <v>2</v>
      </c>
      <c r="N1316">
        <v>0.364449999999999</v>
      </c>
      <c r="O1316">
        <v>0.29824600000000001</v>
      </c>
      <c r="P1316">
        <v>1</v>
      </c>
      <c r="Q1316">
        <v>2897.96</v>
      </c>
      <c r="R1316">
        <v>1314</v>
      </c>
      <c r="S1316">
        <v>86</v>
      </c>
      <c r="T1316">
        <v>19.100000381469702</v>
      </c>
      <c r="U1316">
        <v>94.855000000000004</v>
      </c>
      <c r="V1316">
        <v>0.392982</v>
      </c>
      <c r="W1316">
        <v>85.385000000000005</v>
      </c>
      <c r="X1316">
        <v>0.30877199999999999</v>
      </c>
      <c r="Y1316">
        <v>-1</v>
      </c>
      <c r="Z1316">
        <v>0.27923730226492399</v>
      </c>
      <c r="AA1316">
        <v>400</v>
      </c>
      <c r="AB1316">
        <v>0.37992501338766099</v>
      </c>
      <c r="AC1316">
        <v>2850.96</v>
      </c>
      <c r="AD1316">
        <v>-1</v>
      </c>
      <c r="AE1316">
        <v>1267</v>
      </c>
      <c r="AF1316">
        <v>-3.2082498500000001</v>
      </c>
      <c r="AG1316">
        <v>2870.71997070312</v>
      </c>
      <c r="AH1316">
        <v>945.79</v>
      </c>
      <c r="AI1316">
        <v>43601</v>
      </c>
      <c r="AJ1316" t="s">
        <v>2272</v>
      </c>
      <c r="AK1316" t="s">
        <v>65</v>
      </c>
      <c r="AL1316" s="2">
        <v>43704.635115740741</v>
      </c>
      <c r="AM1316" t="s">
        <v>2272</v>
      </c>
      <c r="AN1316" t="s">
        <v>2272</v>
      </c>
      <c r="AO1316" t="s">
        <v>2272</v>
      </c>
      <c r="AP1316" t="s">
        <v>2272</v>
      </c>
      <c r="AQ1316" s="2" t="s">
        <v>2272</v>
      </c>
      <c r="AR1316" t="s">
        <v>67</v>
      </c>
      <c r="AS1316" t="s">
        <v>2272</v>
      </c>
      <c r="AT1316" t="s">
        <v>73</v>
      </c>
      <c r="AU1316">
        <v>-34156</v>
      </c>
      <c r="AV1316" s="1" t="s">
        <v>66</v>
      </c>
      <c r="AW1316" t="s">
        <v>2272</v>
      </c>
      <c r="AX1316" t="s">
        <v>2272</v>
      </c>
      <c r="AY1316" t="s">
        <v>2272</v>
      </c>
      <c r="AZ1316" s="1" t="s">
        <v>2272</v>
      </c>
      <c r="BA1316" t="s">
        <v>68</v>
      </c>
      <c r="BB1316" t="s">
        <v>2272</v>
      </c>
      <c r="BC1316" s="4">
        <v>0.53016203703703701</v>
      </c>
      <c r="BD1316" s="2">
        <v>43594</v>
      </c>
      <c r="BE1316" t="s">
        <v>123</v>
      </c>
      <c r="BF1316" t="s">
        <v>2272</v>
      </c>
      <c r="BG1316" t="s">
        <v>2272</v>
      </c>
      <c r="BH1316" s="3" t="s">
        <v>2272</v>
      </c>
      <c r="BI1316" s="2">
        <v>43594.530162037037</v>
      </c>
      <c r="BJ1316" t="s">
        <v>69</v>
      </c>
      <c r="BK1316" t="s">
        <v>2272</v>
      </c>
      <c r="BL1316" s="2">
        <v>43594</v>
      </c>
      <c r="BM1316" t="s">
        <v>2272</v>
      </c>
      <c r="BN1316">
        <v>0.11076769924459701</v>
      </c>
      <c r="BO1316" s="10" t="str">
        <f>TEXT(Table1[[#This Row],[CLOSE_DATE]],"YYYYMMDD")&amp;TEXT(Table1[[#This Row],[OPEN_DATE]],"YYYYMMDD")&amp;Table1[[#This Row],[SYMBOL]]</f>
        <v>2019082720190509PSX</v>
      </c>
      <c r="BP1316" s="29" t="str">
        <f>IFERROR(VLOOKUP(Table1[[#This Row],[Key]],ownlog!$A:$E,MATCH(BP$1,ownlog!$1:$1,0),FALSE),"")</f>
        <v/>
      </c>
      <c r="BQ1316" s="29" t="str">
        <f>IFERROR(VLOOKUP(Table1[[#This Row],[Key]],ownlog!$A:$E,MATCH(BQ$1,ownlog!$1:$1,0),FALSE),"")</f>
        <v/>
      </c>
      <c r="BR1316" s="29" t="str">
        <f>IFERROR(VLOOKUP(Table1[[#This Row],[Key]],ownlog!$A:$E,MATCH(BR$1,ownlog!$1:$1,0),FALSE),"")</f>
        <v/>
      </c>
      <c r="BS1316" s="29" t="str">
        <f>IFERROR(VLOOKUP(Table1[[#This Row],[Key]],ownlog!$A:$E,MATCH(BS$1,ownlog!$1:$1,0),FALSE),"")</f>
        <v/>
      </c>
    </row>
    <row r="1317" spans="1:71" x14ac:dyDescent="0.25">
      <c r="A1317">
        <v>1315</v>
      </c>
      <c r="B1317">
        <v>2801.43</v>
      </c>
      <c r="C1317">
        <v>-1</v>
      </c>
      <c r="D1317">
        <v>85.385000000000005</v>
      </c>
      <c r="E1317">
        <v>-1</v>
      </c>
      <c r="F1317">
        <v>-1</v>
      </c>
      <c r="G1317">
        <v>-1</v>
      </c>
      <c r="H1317">
        <v>1315</v>
      </c>
      <c r="I1317">
        <v>-9.4735999999999904E-2</v>
      </c>
      <c r="J1317">
        <v>0.48061272451039699</v>
      </c>
      <c r="K1317">
        <v>-1</v>
      </c>
      <c r="L1317">
        <v>100</v>
      </c>
      <c r="M1317">
        <v>2</v>
      </c>
      <c r="N1317">
        <v>0.364449999999999</v>
      </c>
      <c r="O1317">
        <v>0.29824600000000001</v>
      </c>
      <c r="P1317">
        <v>1</v>
      </c>
      <c r="Q1317">
        <v>2897.96</v>
      </c>
      <c r="R1317">
        <v>1315</v>
      </c>
      <c r="S1317">
        <v>86</v>
      </c>
      <c r="T1317">
        <v>19.100000381469702</v>
      </c>
      <c r="U1317">
        <v>99.91</v>
      </c>
      <c r="V1317">
        <v>0.392982</v>
      </c>
      <c r="W1317">
        <v>85.385000000000005</v>
      </c>
      <c r="X1317">
        <v>0.30877199999999999</v>
      </c>
      <c r="Y1317">
        <v>-1</v>
      </c>
      <c r="Z1317">
        <v>0.27923730226492399</v>
      </c>
      <c r="AA1317">
        <v>400</v>
      </c>
      <c r="AB1317">
        <v>0.37992501338766099</v>
      </c>
      <c r="AC1317">
        <v>2850.96</v>
      </c>
      <c r="AD1317">
        <v>-1</v>
      </c>
      <c r="AE1317">
        <v>1264</v>
      </c>
      <c r="AF1317">
        <v>-3.2187136999999999</v>
      </c>
      <c r="AG1317">
        <v>2870.71997070312</v>
      </c>
      <c r="AH1317">
        <v>1450.78</v>
      </c>
      <c r="AI1317">
        <v>43601</v>
      </c>
      <c r="AJ1317" t="s">
        <v>2272</v>
      </c>
      <c r="AK1317" t="s">
        <v>65</v>
      </c>
      <c r="AL1317" s="2">
        <v>43685.617210648146</v>
      </c>
      <c r="AM1317" t="s">
        <v>2272</v>
      </c>
      <c r="AN1317" t="s">
        <v>2272</v>
      </c>
      <c r="AO1317" t="s">
        <v>2272</v>
      </c>
      <c r="AP1317" t="s">
        <v>2272</v>
      </c>
      <c r="AQ1317" s="2" t="s">
        <v>2272</v>
      </c>
      <c r="AR1317" t="s">
        <v>67</v>
      </c>
      <c r="AS1317" t="s">
        <v>2272</v>
      </c>
      <c r="AT1317" t="s">
        <v>73</v>
      </c>
      <c r="AU1317">
        <v>-34156</v>
      </c>
      <c r="AV1317" s="1" t="s">
        <v>66</v>
      </c>
      <c r="AW1317" t="s">
        <v>2272</v>
      </c>
      <c r="AX1317" t="s">
        <v>2272</v>
      </c>
      <c r="AY1317" t="s">
        <v>2272</v>
      </c>
      <c r="AZ1317" s="1" t="s">
        <v>2272</v>
      </c>
      <c r="BA1317" t="s">
        <v>68</v>
      </c>
      <c r="BB1317" t="s">
        <v>2272</v>
      </c>
      <c r="BC1317" s="4">
        <v>0.53016203703703701</v>
      </c>
      <c r="BD1317" s="2">
        <v>43594</v>
      </c>
      <c r="BE1317" t="s">
        <v>123</v>
      </c>
      <c r="BF1317" t="s">
        <v>2272</v>
      </c>
      <c r="BG1317" t="s">
        <v>2272</v>
      </c>
      <c r="BH1317" s="3" t="s">
        <v>2272</v>
      </c>
      <c r="BI1317" s="2">
        <v>43594.530162037037</v>
      </c>
      <c r="BJ1317" t="s">
        <v>69</v>
      </c>
      <c r="BK1317" t="s">
        <v>2272</v>
      </c>
      <c r="BL1317" s="2">
        <v>43594</v>
      </c>
      <c r="BM1317" t="s">
        <v>2272</v>
      </c>
      <c r="BN1317">
        <v>0.16991040580898201</v>
      </c>
      <c r="BO1317" s="10" t="str">
        <f>TEXT(Table1[[#This Row],[CLOSE_DATE]],"YYYYMMDD")&amp;TEXT(Table1[[#This Row],[OPEN_DATE]],"YYYYMMDD")&amp;Table1[[#This Row],[SYMBOL]]</f>
        <v>2019080820190509PSX</v>
      </c>
      <c r="BP1317" s="29" t="str">
        <f>IFERROR(VLOOKUP(Table1[[#This Row],[Key]],ownlog!$A:$E,MATCH(BP$1,ownlog!$1:$1,0),FALSE),"")</f>
        <v/>
      </c>
      <c r="BQ1317" s="29" t="str">
        <f>IFERROR(VLOOKUP(Table1[[#This Row],[Key]],ownlog!$A:$E,MATCH(BQ$1,ownlog!$1:$1,0),FALSE),"")</f>
        <v/>
      </c>
      <c r="BR1317" s="29" t="str">
        <f>IFERROR(VLOOKUP(Table1[[#This Row],[Key]],ownlog!$A:$E,MATCH(BR$1,ownlog!$1:$1,0),FALSE),"")</f>
        <v/>
      </c>
      <c r="BS1317" s="29" t="str">
        <f>IFERROR(VLOOKUP(Table1[[#This Row],[Key]],ownlog!$A:$E,MATCH(BS$1,ownlog!$1:$1,0),FALSE),"")</f>
        <v/>
      </c>
    </row>
    <row r="1318" spans="1:71" x14ac:dyDescent="0.25">
      <c r="A1318">
        <v>1316</v>
      </c>
      <c r="B1318">
        <v>2801.43</v>
      </c>
      <c r="C1318">
        <v>-1</v>
      </c>
      <c r="D1318">
        <v>16.739000000000001</v>
      </c>
      <c r="E1318">
        <v>-1</v>
      </c>
      <c r="F1318">
        <v>-1</v>
      </c>
      <c r="G1318">
        <v>-1</v>
      </c>
      <c r="H1318">
        <v>1316</v>
      </c>
      <c r="I1318">
        <v>-9.4735999999999904E-2</v>
      </c>
      <c r="J1318">
        <v>0.48061272451039699</v>
      </c>
      <c r="K1318">
        <v>-1</v>
      </c>
      <c r="L1318">
        <v>600</v>
      </c>
      <c r="M1318">
        <v>3</v>
      </c>
      <c r="N1318">
        <v>0.364449999999999</v>
      </c>
      <c r="O1318">
        <v>0.29824600000000001</v>
      </c>
      <c r="P1318">
        <v>1</v>
      </c>
      <c r="Q1318">
        <v>2897.96</v>
      </c>
      <c r="R1318">
        <v>1316</v>
      </c>
      <c r="S1318">
        <v>86</v>
      </c>
      <c r="T1318">
        <v>19.100000381469702</v>
      </c>
      <c r="U1318">
        <v>15.7094</v>
      </c>
      <c r="V1318">
        <v>0.392982</v>
      </c>
      <c r="W1318">
        <v>16.739333333000001</v>
      </c>
      <c r="X1318">
        <v>0.30877199999999999</v>
      </c>
      <c r="Y1318">
        <v>-1</v>
      </c>
      <c r="Z1318">
        <v>0.27923730226492399</v>
      </c>
      <c r="AA1318">
        <v>600</v>
      </c>
      <c r="AB1318">
        <v>0.37992501338766099</v>
      </c>
      <c r="AC1318">
        <v>2850.96</v>
      </c>
      <c r="AD1318">
        <v>-1</v>
      </c>
      <c r="AE1318">
        <v>1202</v>
      </c>
      <c r="AF1318">
        <v>-6.266510748</v>
      </c>
      <c r="AG1318">
        <v>2870.71997070312</v>
      </c>
      <c r="AH1318">
        <v>-621.27</v>
      </c>
      <c r="AI1318">
        <v>43601</v>
      </c>
      <c r="AJ1318" t="s">
        <v>2272</v>
      </c>
      <c r="AK1318" t="s">
        <v>65</v>
      </c>
      <c r="AL1318" s="2">
        <v>43609.465613425928</v>
      </c>
      <c r="AM1318" t="s">
        <v>2272</v>
      </c>
      <c r="AN1318" t="s">
        <v>2272</v>
      </c>
      <c r="AO1318" t="s">
        <v>2272</v>
      </c>
      <c r="AP1318" t="s">
        <v>2272</v>
      </c>
      <c r="AQ1318" s="2" t="s">
        <v>2272</v>
      </c>
      <c r="AR1318" t="s">
        <v>67</v>
      </c>
      <c r="AS1318" t="s">
        <v>2272</v>
      </c>
      <c r="AT1318" t="s">
        <v>200</v>
      </c>
      <c r="AU1318">
        <v>-10046.4</v>
      </c>
      <c r="AV1318" s="1" t="s">
        <v>66</v>
      </c>
      <c r="AW1318" t="s">
        <v>2272</v>
      </c>
      <c r="AX1318" t="s">
        <v>2272</v>
      </c>
      <c r="AY1318" t="s">
        <v>2272</v>
      </c>
      <c r="AZ1318" s="1" t="s">
        <v>2272</v>
      </c>
      <c r="BA1318" t="s">
        <v>68</v>
      </c>
      <c r="BB1318" t="s">
        <v>2272</v>
      </c>
      <c r="BC1318" s="4">
        <v>0.53574074074074074</v>
      </c>
      <c r="BD1318" s="2">
        <v>43594</v>
      </c>
      <c r="BE1318" t="s">
        <v>123</v>
      </c>
      <c r="BF1318" t="s">
        <v>2272</v>
      </c>
      <c r="BG1318" t="s">
        <v>2272</v>
      </c>
      <c r="BH1318" s="3" t="s">
        <v>2272</v>
      </c>
      <c r="BI1318" s="2">
        <v>43594.535740740743</v>
      </c>
      <c r="BJ1318" t="s">
        <v>69</v>
      </c>
      <c r="BK1318" t="s">
        <v>2272</v>
      </c>
      <c r="BL1318" s="2">
        <v>43594</v>
      </c>
      <c r="BM1318" t="s">
        <v>2272</v>
      </c>
      <c r="BN1318">
        <v>-6.1857302163802898E-2</v>
      </c>
      <c r="BO1318" s="10" t="str">
        <f>TEXT(Table1[[#This Row],[CLOSE_DATE]],"YYYYMMDD")&amp;TEXT(Table1[[#This Row],[OPEN_DATE]],"YYYYMMDD")&amp;Table1[[#This Row],[SYMBOL]]</f>
        <v>2019052420190509REGI</v>
      </c>
      <c r="BP1318" s="29" t="str">
        <f>IFERROR(VLOOKUP(Table1[[#This Row],[Key]],ownlog!$A:$E,MATCH(BP$1,ownlog!$1:$1,0),FALSE),"")</f>
        <v/>
      </c>
      <c r="BQ1318" s="29" t="str">
        <f>IFERROR(VLOOKUP(Table1[[#This Row],[Key]],ownlog!$A:$E,MATCH(BQ$1,ownlog!$1:$1,0),FALSE),"")</f>
        <v/>
      </c>
      <c r="BR1318" s="29" t="str">
        <f>IFERROR(VLOOKUP(Table1[[#This Row],[Key]],ownlog!$A:$E,MATCH(BR$1,ownlog!$1:$1,0),FALSE),"")</f>
        <v/>
      </c>
      <c r="BS1318" s="29" t="str">
        <f>IFERROR(VLOOKUP(Table1[[#This Row],[Key]],ownlog!$A:$E,MATCH(BS$1,ownlog!$1:$1,0),FALSE),"")</f>
        <v/>
      </c>
    </row>
    <row r="1319" spans="1:71" x14ac:dyDescent="0.25">
      <c r="A1319">
        <v>1317</v>
      </c>
      <c r="B1319">
        <v>2801.43</v>
      </c>
      <c r="C1319">
        <v>-1</v>
      </c>
      <c r="D1319">
        <v>189.18</v>
      </c>
      <c r="E1319">
        <v>-1</v>
      </c>
      <c r="F1319">
        <v>-1</v>
      </c>
      <c r="G1319">
        <v>-1</v>
      </c>
      <c r="H1319">
        <v>1317</v>
      </c>
      <c r="I1319">
        <v>-9.4735999999999904E-2</v>
      </c>
      <c r="J1319">
        <v>0.48061272451039699</v>
      </c>
      <c r="K1319">
        <v>-1</v>
      </c>
      <c r="L1319">
        <v>50</v>
      </c>
      <c r="M1319">
        <v>1</v>
      </c>
      <c r="N1319">
        <v>0.364449999999999</v>
      </c>
      <c r="O1319">
        <v>0.29824600000000001</v>
      </c>
      <c r="P1319">
        <v>1</v>
      </c>
      <c r="Q1319">
        <v>2897.96</v>
      </c>
      <c r="R1319">
        <v>1317</v>
      </c>
      <c r="S1319">
        <v>86</v>
      </c>
      <c r="T1319">
        <v>19.100000381469702</v>
      </c>
      <c r="U1319">
        <v>183</v>
      </c>
      <c r="V1319">
        <v>0.392982</v>
      </c>
      <c r="W1319">
        <v>189.18</v>
      </c>
      <c r="X1319">
        <v>0.30877199999999999</v>
      </c>
      <c r="Y1319">
        <v>-1</v>
      </c>
      <c r="Z1319">
        <v>0.27923730226492399</v>
      </c>
      <c r="AA1319">
        <v>50</v>
      </c>
      <c r="AB1319">
        <v>0.37992501338766099</v>
      </c>
      <c r="AC1319">
        <v>2850.96</v>
      </c>
      <c r="AD1319">
        <v>-1</v>
      </c>
      <c r="AE1319">
        <v>1319</v>
      </c>
      <c r="AF1319">
        <v>-2.3907099999999999</v>
      </c>
      <c r="AG1319">
        <v>2870.71997070312</v>
      </c>
      <c r="AH1319">
        <v>-310.39</v>
      </c>
      <c r="AI1319">
        <v>43601</v>
      </c>
      <c r="AJ1319" t="s">
        <v>2272</v>
      </c>
      <c r="AK1319" t="s">
        <v>65</v>
      </c>
      <c r="AL1319" s="2">
        <v>43760.66</v>
      </c>
      <c r="AM1319" t="s">
        <v>2272</v>
      </c>
      <c r="AN1319" t="s">
        <v>2272</v>
      </c>
      <c r="AO1319" t="s">
        <v>2272</v>
      </c>
      <c r="AP1319" t="s">
        <v>2272</v>
      </c>
      <c r="AQ1319" s="2" t="s">
        <v>2272</v>
      </c>
      <c r="AR1319" t="s">
        <v>67</v>
      </c>
      <c r="AS1319" t="s">
        <v>2272</v>
      </c>
      <c r="AT1319" t="s">
        <v>171</v>
      </c>
      <c r="AU1319">
        <v>-9460</v>
      </c>
      <c r="AV1319" s="1" t="s">
        <v>66</v>
      </c>
      <c r="AW1319" t="s">
        <v>2272</v>
      </c>
      <c r="AX1319" t="s">
        <v>2272</v>
      </c>
      <c r="AY1319" t="s">
        <v>2272</v>
      </c>
      <c r="AZ1319" s="1" t="s">
        <v>2272</v>
      </c>
      <c r="BA1319" t="s">
        <v>68</v>
      </c>
      <c r="BB1319" t="s">
        <v>2272</v>
      </c>
      <c r="BC1319" s="4">
        <v>0.54334490740740737</v>
      </c>
      <c r="BD1319" s="2">
        <v>43594</v>
      </c>
      <c r="BE1319" t="s">
        <v>123</v>
      </c>
      <c r="BF1319" t="s">
        <v>2272</v>
      </c>
      <c r="BG1319" t="s">
        <v>2272</v>
      </c>
      <c r="BH1319" s="3" t="s">
        <v>2272</v>
      </c>
      <c r="BI1319" s="2">
        <v>43594.543344907404</v>
      </c>
      <c r="BJ1319" t="s">
        <v>69</v>
      </c>
      <c r="BK1319" t="s">
        <v>2272</v>
      </c>
      <c r="BL1319" s="2">
        <v>43594</v>
      </c>
      <c r="BM1319" t="s">
        <v>2272</v>
      </c>
      <c r="BN1319">
        <v>-3.2814250977904601E-2</v>
      </c>
      <c r="BO1319" s="10" t="str">
        <f>TEXT(Table1[[#This Row],[CLOSE_DATE]],"YYYYMMDD")&amp;TEXT(Table1[[#This Row],[OPEN_DATE]],"YYYYMMDD")&amp;Table1[[#This Row],[SYMBOL]]</f>
        <v>2019102220190509FB</v>
      </c>
      <c r="BP1319" s="29" t="str">
        <f>IFERROR(VLOOKUP(Table1[[#This Row],[Key]],ownlog!$A:$E,MATCH(BP$1,ownlog!$1:$1,0),FALSE),"")</f>
        <v/>
      </c>
      <c r="BQ1319" s="29" t="str">
        <f>IFERROR(VLOOKUP(Table1[[#This Row],[Key]],ownlog!$A:$E,MATCH(BQ$1,ownlog!$1:$1,0),FALSE),"")</f>
        <v/>
      </c>
      <c r="BR1319" s="29" t="str">
        <f>IFERROR(VLOOKUP(Table1[[#This Row],[Key]],ownlog!$A:$E,MATCH(BR$1,ownlog!$1:$1,0),FALSE),"")</f>
        <v/>
      </c>
      <c r="BS1319" s="29" t="str">
        <f>IFERROR(VLOOKUP(Table1[[#This Row],[Key]],ownlog!$A:$E,MATCH(BS$1,ownlog!$1:$1,0),FALSE),"")</f>
        <v/>
      </c>
    </row>
    <row r="1320" spans="1:71" x14ac:dyDescent="0.25">
      <c r="A1320">
        <v>1318</v>
      </c>
      <c r="B1320">
        <v>2801.43</v>
      </c>
      <c r="C1320">
        <v>-1</v>
      </c>
      <c r="D1320">
        <v>125.1</v>
      </c>
      <c r="E1320">
        <v>-1</v>
      </c>
      <c r="F1320">
        <v>-1</v>
      </c>
      <c r="G1320">
        <v>-1</v>
      </c>
      <c r="H1320">
        <v>1318</v>
      </c>
      <c r="I1320">
        <v>-9.4735999999999904E-2</v>
      </c>
      <c r="J1320">
        <v>0.48061272451039699</v>
      </c>
      <c r="K1320">
        <v>-1</v>
      </c>
      <c r="L1320">
        <v>50</v>
      </c>
      <c r="M1320">
        <v>1</v>
      </c>
      <c r="N1320">
        <v>0.364449999999999</v>
      </c>
      <c r="O1320">
        <v>0.29824600000000001</v>
      </c>
      <c r="P1320">
        <v>1</v>
      </c>
      <c r="Q1320">
        <v>2897.96</v>
      </c>
      <c r="R1320">
        <v>1318</v>
      </c>
      <c r="S1320">
        <v>86</v>
      </c>
      <c r="T1320">
        <v>19.100000381469702</v>
      </c>
      <c r="U1320">
        <v>136.13</v>
      </c>
      <c r="V1320">
        <v>0.392982</v>
      </c>
      <c r="W1320">
        <v>125.1</v>
      </c>
      <c r="X1320">
        <v>0.30877199999999999</v>
      </c>
      <c r="Y1320">
        <v>-1</v>
      </c>
      <c r="Z1320">
        <v>0.27923730226492399</v>
      </c>
      <c r="AA1320">
        <v>50</v>
      </c>
      <c r="AB1320">
        <v>0.37992501338766099</v>
      </c>
      <c r="AC1320">
        <v>2850.96</v>
      </c>
      <c r="AD1320">
        <v>-1</v>
      </c>
      <c r="AE1320">
        <v>1294</v>
      </c>
      <c r="AF1320">
        <v>-2.2936890999999999</v>
      </c>
      <c r="AG1320">
        <v>2870.71997070312</v>
      </c>
      <c r="AH1320">
        <v>550.21</v>
      </c>
      <c r="AI1320">
        <v>43601</v>
      </c>
      <c r="AJ1320" t="s">
        <v>2272</v>
      </c>
      <c r="AK1320" t="s">
        <v>65</v>
      </c>
      <c r="AL1320" s="2">
        <v>43741.655787037038</v>
      </c>
      <c r="AM1320" t="s">
        <v>2272</v>
      </c>
      <c r="AN1320" t="s">
        <v>2272</v>
      </c>
      <c r="AO1320" t="s">
        <v>2272</v>
      </c>
      <c r="AP1320" t="s">
        <v>2272</v>
      </c>
      <c r="AQ1320" s="2" t="s">
        <v>2272</v>
      </c>
      <c r="AR1320" t="s">
        <v>67</v>
      </c>
      <c r="AS1320" t="s">
        <v>2272</v>
      </c>
      <c r="AT1320" t="s">
        <v>193</v>
      </c>
      <c r="AU1320">
        <v>-6256</v>
      </c>
      <c r="AV1320" s="1" t="s">
        <v>66</v>
      </c>
      <c r="AW1320" t="s">
        <v>2272</v>
      </c>
      <c r="AX1320" t="s">
        <v>2272</v>
      </c>
      <c r="AY1320" t="s">
        <v>2272</v>
      </c>
      <c r="AZ1320" s="1" t="s">
        <v>2272</v>
      </c>
      <c r="BA1320" t="s">
        <v>68</v>
      </c>
      <c r="BB1320" t="s">
        <v>2272</v>
      </c>
      <c r="BC1320" s="4">
        <v>0.54357638888888882</v>
      </c>
      <c r="BD1320" s="2">
        <v>43594</v>
      </c>
      <c r="BE1320" t="s">
        <v>123</v>
      </c>
      <c r="BF1320" t="s">
        <v>2272</v>
      </c>
      <c r="BG1320" t="s">
        <v>2272</v>
      </c>
      <c r="BH1320" s="3" t="s">
        <v>2272</v>
      </c>
      <c r="BI1320" s="2">
        <v>43594.543576388889</v>
      </c>
      <c r="BJ1320" t="s">
        <v>69</v>
      </c>
      <c r="BK1320" t="s">
        <v>2272</v>
      </c>
      <c r="BL1320" s="2">
        <v>43594</v>
      </c>
      <c r="BM1320" t="s">
        <v>2272</v>
      </c>
      <c r="BN1320">
        <v>8.7963229416466795E-2</v>
      </c>
      <c r="BO1320" s="10" t="str">
        <f>TEXT(Table1[[#This Row],[CLOSE_DATE]],"YYYYMMDD")&amp;TEXT(Table1[[#This Row],[OPEN_DATE]],"YYYYMMDD")&amp;Table1[[#This Row],[SYMBOL]]</f>
        <v>2019100320190509MSFT</v>
      </c>
      <c r="BP1320" s="29" t="str">
        <f>IFERROR(VLOOKUP(Table1[[#This Row],[Key]],ownlog!$A:$E,MATCH(BP$1,ownlog!$1:$1,0),FALSE),"")</f>
        <v/>
      </c>
      <c r="BQ1320" s="29" t="str">
        <f>IFERROR(VLOOKUP(Table1[[#This Row],[Key]],ownlog!$A:$E,MATCH(BQ$1,ownlog!$1:$1,0),FALSE),"")</f>
        <v/>
      </c>
      <c r="BR1320" s="29" t="str">
        <f>IFERROR(VLOOKUP(Table1[[#This Row],[Key]],ownlog!$A:$E,MATCH(BR$1,ownlog!$1:$1,0),FALSE),"")</f>
        <v/>
      </c>
      <c r="BS1320" s="29" t="str">
        <f>IFERROR(VLOOKUP(Table1[[#This Row],[Key]],ownlog!$A:$E,MATCH(BS$1,ownlog!$1:$1,0),FALSE),"")</f>
        <v/>
      </c>
    </row>
    <row r="1321" spans="1:71" x14ac:dyDescent="0.25">
      <c r="A1321">
        <v>1319</v>
      </c>
      <c r="B1321">
        <v>2801.43</v>
      </c>
      <c r="C1321">
        <v>-1</v>
      </c>
      <c r="D1321">
        <v>1903.07</v>
      </c>
      <c r="E1321">
        <v>-1</v>
      </c>
      <c r="F1321">
        <v>-1</v>
      </c>
      <c r="G1321">
        <v>-1</v>
      </c>
      <c r="H1321">
        <v>1319</v>
      </c>
      <c r="I1321">
        <v>-9.4735999999999904E-2</v>
      </c>
      <c r="J1321">
        <v>0.48061272451039699</v>
      </c>
      <c r="K1321">
        <v>-1</v>
      </c>
      <c r="L1321">
        <v>5</v>
      </c>
      <c r="M1321">
        <v>1</v>
      </c>
      <c r="N1321">
        <v>0.364449999999999</v>
      </c>
      <c r="O1321">
        <v>0.29824600000000001</v>
      </c>
      <c r="P1321">
        <v>1</v>
      </c>
      <c r="Q1321">
        <v>2897.96</v>
      </c>
      <c r="R1321">
        <v>1319</v>
      </c>
      <c r="S1321">
        <v>86</v>
      </c>
      <c r="T1321">
        <v>19.100000381469702</v>
      </c>
      <c r="U1321">
        <v>1771.45</v>
      </c>
      <c r="V1321">
        <v>0.392982</v>
      </c>
      <c r="W1321">
        <v>1903.07</v>
      </c>
      <c r="X1321">
        <v>0.30877199999999999</v>
      </c>
      <c r="Y1321">
        <v>-1</v>
      </c>
      <c r="Z1321">
        <v>0.27923730226492399</v>
      </c>
      <c r="AA1321">
        <v>5</v>
      </c>
      <c r="AB1321">
        <v>0.37992501338766099</v>
      </c>
      <c r="AC1321">
        <v>2850.96</v>
      </c>
      <c r="AD1321">
        <v>-1</v>
      </c>
      <c r="AE1321">
        <v>1276</v>
      </c>
      <c r="AF1321">
        <v>-2.1839400750000002</v>
      </c>
      <c r="AG1321">
        <v>2870.71997070312</v>
      </c>
      <c r="AH1321">
        <v>-659.28</v>
      </c>
      <c r="AI1321">
        <v>43601</v>
      </c>
      <c r="AJ1321" t="s">
        <v>2272</v>
      </c>
      <c r="AK1321" t="s">
        <v>65</v>
      </c>
      <c r="AL1321" s="2">
        <v>43707.480196759258</v>
      </c>
      <c r="AM1321" t="s">
        <v>2272</v>
      </c>
      <c r="AN1321" t="s">
        <v>2272</v>
      </c>
      <c r="AO1321" t="s">
        <v>2272</v>
      </c>
      <c r="AP1321" t="s">
        <v>2272</v>
      </c>
      <c r="AQ1321" s="2" t="s">
        <v>2272</v>
      </c>
      <c r="AR1321" t="s">
        <v>67</v>
      </c>
      <c r="AS1321" t="s">
        <v>2272</v>
      </c>
      <c r="AT1321" t="s">
        <v>144</v>
      </c>
      <c r="AU1321">
        <v>-9516.35</v>
      </c>
      <c r="AV1321" s="1" t="s">
        <v>66</v>
      </c>
      <c r="AW1321" t="s">
        <v>2272</v>
      </c>
      <c r="AX1321" t="s">
        <v>2272</v>
      </c>
      <c r="AY1321" t="s">
        <v>2272</v>
      </c>
      <c r="AZ1321" s="1" t="s">
        <v>2272</v>
      </c>
      <c r="BA1321" t="s">
        <v>68</v>
      </c>
      <c r="BB1321" t="s">
        <v>2272</v>
      </c>
      <c r="BC1321" s="4">
        <v>0.54386574074074068</v>
      </c>
      <c r="BD1321" s="2">
        <v>43594</v>
      </c>
      <c r="BE1321" t="s">
        <v>123</v>
      </c>
      <c r="BF1321" t="s">
        <v>2272</v>
      </c>
      <c r="BG1321" t="s">
        <v>2272</v>
      </c>
      <c r="BH1321" s="3" t="s">
        <v>2272</v>
      </c>
      <c r="BI1321" s="2">
        <v>43594.543865740743</v>
      </c>
      <c r="BJ1321" t="s">
        <v>69</v>
      </c>
      <c r="BK1321" t="s">
        <v>2272</v>
      </c>
      <c r="BL1321" s="2">
        <v>43594</v>
      </c>
      <c r="BM1321" t="s">
        <v>2272</v>
      </c>
      <c r="BN1321">
        <v>-6.9285943239082104E-2</v>
      </c>
      <c r="BO1321" s="10" t="str">
        <f>TEXT(Table1[[#This Row],[CLOSE_DATE]],"YYYYMMDD")&amp;TEXT(Table1[[#This Row],[OPEN_DATE]],"YYYYMMDD")&amp;Table1[[#This Row],[SYMBOL]]</f>
        <v>2019083020190509AMZN</v>
      </c>
      <c r="BP1321" s="29" t="str">
        <f>IFERROR(VLOOKUP(Table1[[#This Row],[Key]],ownlog!$A:$E,MATCH(BP$1,ownlog!$1:$1,0),FALSE),"")</f>
        <v/>
      </c>
      <c r="BQ1321" s="29" t="str">
        <f>IFERROR(VLOOKUP(Table1[[#This Row],[Key]],ownlog!$A:$E,MATCH(BQ$1,ownlog!$1:$1,0),FALSE),"")</f>
        <v/>
      </c>
      <c r="BR1321" s="29" t="str">
        <f>IFERROR(VLOOKUP(Table1[[#This Row],[Key]],ownlog!$A:$E,MATCH(BR$1,ownlog!$1:$1,0),FALSE),"")</f>
        <v/>
      </c>
      <c r="BS1321" s="29" t="str">
        <f>IFERROR(VLOOKUP(Table1[[#This Row],[Key]],ownlog!$A:$E,MATCH(BS$1,ownlog!$1:$1,0),FALSE),"")</f>
        <v/>
      </c>
    </row>
    <row r="1322" spans="1:71" x14ac:dyDescent="0.25">
      <c r="A1322">
        <v>1320</v>
      </c>
      <c r="B1322">
        <v>2801.43</v>
      </c>
      <c r="C1322">
        <v>-1</v>
      </c>
      <c r="D1322">
        <v>50.05</v>
      </c>
      <c r="E1322">
        <v>-1</v>
      </c>
      <c r="F1322">
        <v>-1</v>
      </c>
      <c r="G1322">
        <v>-1</v>
      </c>
      <c r="H1322">
        <v>1320</v>
      </c>
      <c r="I1322">
        <v>-9.4735999999999904E-2</v>
      </c>
      <c r="J1322">
        <v>0.48061272451039699</v>
      </c>
      <c r="K1322">
        <v>-1</v>
      </c>
      <c r="L1322">
        <v>300</v>
      </c>
      <c r="M1322">
        <v>1.5</v>
      </c>
      <c r="N1322">
        <v>0.364449999999999</v>
      </c>
      <c r="O1322">
        <v>0.29824600000000001</v>
      </c>
      <c r="P1322">
        <v>1</v>
      </c>
      <c r="Q1322">
        <v>2897.96</v>
      </c>
      <c r="R1322">
        <v>1320</v>
      </c>
      <c r="S1322">
        <v>86</v>
      </c>
      <c r="T1322">
        <v>19.100000381469702</v>
      </c>
      <c r="U1322">
        <v>46.180833333000002</v>
      </c>
      <c r="V1322">
        <v>0.392982</v>
      </c>
      <c r="W1322">
        <v>50.05</v>
      </c>
      <c r="X1322">
        <v>0.30877199999999999</v>
      </c>
      <c r="Y1322">
        <v>-1</v>
      </c>
      <c r="Z1322">
        <v>0.27923730226492399</v>
      </c>
      <c r="AA1322">
        <v>300</v>
      </c>
      <c r="AB1322">
        <v>0.37992501338766099</v>
      </c>
      <c r="AC1322">
        <v>2850.96</v>
      </c>
      <c r="AD1322">
        <v>-1</v>
      </c>
      <c r="AE1322">
        <v>1204</v>
      </c>
      <c r="AF1322">
        <v>-5.1449659499999996</v>
      </c>
      <c r="AG1322">
        <v>2870.71997070312</v>
      </c>
      <c r="AH1322">
        <v>-1164.6400000000001</v>
      </c>
      <c r="AI1322">
        <v>43601</v>
      </c>
      <c r="AJ1322" t="s">
        <v>2272</v>
      </c>
      <c r="AK1322" t="s">
        <v>65</v>
      </c>
      <c r="AL1322" s="2">
        <v>43613.65792824074</v>
      </c>
      <c r="AM1322" t="s">
        <v>2272</v>
      </c>
      <c r="AN1322" t="s">
        <v>2272</v>
      </c>
      <c r="AO1322" t="s">
        <v>2272</v>
      </c>
      <c r="AP1322" t="s">
        <v>2272</v>
      </c>
      <c r="AQ1322" s="2" t="s">
        <v>2272</v>
      </c>
      <c r="AR1322" t="s">
        <v>67</v>
      </c>
      <c r="AS1322" t="s">
        <v>2272</v>
      </c>
      <c r="AT1322" t="s">
        <v>85</v>
      </c>
      <c r="AU1322">
        <v>-15016.5</v>
      </c>
      <c r="AV1322" s="1" t="s">
        <v>66</v>
      </c>
      <c r="AW1322" t="s">
        <v>2272</v>
      </c>
      <c r="AX1322" t="s">
        <v>2272</v>
      </c>
      <c r="AY1322" t="s">
        <v>2272</v>
      </c>
      <c r="AZ1322" s="1" t="s">
        <v>2272</v>
      </c>
      <c r="BA1322" t="s">
        <v>68</v>
      </c>
      <c r="BB1322" t="s">
        <v>2272</v>
      </c>
      <c r="BC1322" s="4">
        <v>0.5763194444444445</v>
      </c>
      <c r="BD1322" s="2">
        <v>43594</v>
      </c>
      <c r="BE1322" t="s">
        <v>123</v>
      </c>
      <c r="BF1322" t="s">
        <v>2272</v>
      </c>
      <c r="BG1322" t="s">
        <v>2272</v>
      </c>
      <c r="BH1322" s="3" t="s">
        <v>2272</v>
      </c>
      <c r="BI1322" s="2">
        <v>43594.576319444444</v>
      </c>
      <c r="BJ1322" t="s">
        <v>69</v>
      </c>
      <c r="BK1322" t="s">
        <v>2272</v>
      </c>
      <c r="BL1322" s="2">
        <v>43594</v>
      </c>
      <c r="BM1322" t="s">
        <v>2272</v>
      </c>
      <c r="BN1322">
        <v>-7.7565101565101505E-2</v>
      </c>
      <c r="BO1322" s="10" t="str">
        <f>TEXT(Table1[[#This Row],[CLOSE_DATE]],"YYYYMMDD")&amp;TEXT(Table1[[#This Row],[OPEN_DATE]],"YYYYMMDD")&amp;Table1[[#This Row],[SYMBOL]]</f>
        <v>2019052820190509AER</v>
      </c>
      <c r="BP1322" s="29" t="str">
        <f>IFERROR(VLOOKUP(Table1[[#This Row],[Key]],ownlog!$A:$E,MATCH(BP$1,ownlog!$1:$1,0),FALSE),"")</f>
        <v/>
      </c>
      <c r="BQ1322" s="29" t="str">
        <f>IFERROR(VLOOKUP(Table1[[#This Row],[Key]],ownlog!$A:$E,MATCH(BQ$1,ownlog!$1:$1,0),FALSE),"")</f>
        <v/>
      </c>
      <c r="BR1322" s="29" t="str">
        <f>IFERROR(VLOOKUP(Table1[[#This Row],[Key]],ownlog!$A:$E,MATCH(BR$1,ownlog!$1:$1,0),FALSE),"")</f>
        <v/>
      </c>
      <c r="BS1322" s="29" t="str">
        <f>IFERROR(VLOOKUP(Table1[[#This Row],[Key]],ownlog!$A:$E,MATCH(BS$1,ownlog!$1:$1,0),FALSE),"")</f>
        <v/>
      </c>
    </row>
    <row r="1323" spans="1:71" x14ac:dyDescent="0.25">
      <c r="A1323">
        <v>1321</v>
      </c>
      <c r="B1323">
        <v>2801.43</v>
      </c>
      <c r="C1323">
        <v>-1</v>
      </c>
      <c r="D1323">
        <v>126.56</v>
      </c>
      <c r="E1323">
        <v>-1</v>
      </c>
      <c r="F1323">
        <v>-1</v>
      </c>
      <c r="G1323">
        <v>-1</v>
      </c>
      <c r="H1323">
        <v>1321</v>
      </c>
      <c r="I1323">
        <v>-9.4735999999999904E-2</v>
      </c>
      <c r="J1323">
        <v>0.48061272451039699</v>
      </c>
      <c r="K1323">
        <v>-1</v>
      </c>
      <c r="L1323">
        <v>50</v>
      </c>
      <c r="M1323">
        <v>1</v>
      </c>
      <c r="N1323">
        <v>0.364449999999999</v>
      </c>
      <c r="O1323">
        <v>0.29824600000000001</v>
      </c>
      <c r="P1323">
        <v>1</v>
      </c>
      <c r="Q1323">
        <v>2897.96</v>
      </c>
      <c r="R1323">
        <v>1321</v>
      </c>
      <c r="S1323">
        <v>86</v>
      </c>
      <c r="T1323">
        <v>16.040000915527301</v>
      </c>
      <c r="U1323">
        <v>137.5532</v>
      </c>
      <c r="V1323">
        <v>0.392982</v>
      </c>
      <c r="W1323">
        <v>126.56</v>
      </c>
      <c r="X1323">
        <v>0.30877199999999999</v>
      </c>
      <c r="Y1323">
        <v>-1</v>
      </c>
      <c r="Z1323">
        <v>0.27923730226492399</v>
      </c>
      <c r="AA1323">
        <v>100</v>
      </c>
      <c r="AB1323">
        <v>0.37992501338766099</v>
      </c>
      <c r="AC1323">
        <v>2850.96</v>
      </c>
      <c r="AD1323">
        <v>-1</v>
      </c>
      <c r="AE1323">
        <v>1306</v>
      </c>
      <c r="AF1323">
        <v>-2.1483175619999999</v>
      </c>
      <c r="AG1323">
        <v>2881.39990234375</v>
      </c>
      <c r="AH1323">
        <v>548.35</v>
      </c>
      <c r="AI1323">
        <v>43601</v>
      </c>
      <c r="AJ1323" t="s">
        <v>2272</v>
      </c>
      <c r="AK1323" t="s">
        <v>65</v>
      </c>
      <c r="AL1323" s="2">
        <v>43745.596921296295</v>
      </c>
      <c r="AM1323" t="s">
        <v>2272</v>
      </c>
      <c r="AN1323" t="s">
        <v>2272</v>
      </c>
      <c r="AO1323" t="s">
        <v>2272</v>
      </c>
      <c r="AP1323" t="s">
        <v>2272</v>
      </c>
      <c r="AQ1323" s="2" t="s">
        <v>2272</v>
      </c>
      <c r="AR1323" t="s">
        <v>67</v>
      </c>
      <c r="AS1323" t="s">
        <v>2272</v>
      </c>
      <c r="AT1323" t="s">
        <v>193</v>
      </c>
      <c r="AU1323">
        <v>-12657</v>
      </c>
      <c r="AV1323" s="1" t="s">
        <v>66</v>
      </c>
      <c r="AW1323" t="s">
        <v>2272</v>
      </c>
      <c r="AX1323" t="s">
        <v>2272</v>
      </c>
      <c r="AY1323" t="s">
        <v>2272</v>
      </c>
      <c r="AZ1323" s="1" t="s">
        <v>2272</v>
      </c>
      <c r="BA1323" t="s">
        <v>68</v>
      </c>
      <c r="BB1323" t="s">
        <v>2272</v>
      </c>
      <c r="BC1323" s="4">
        <v>0.57841435185185186</v>
      </c>
      <c r="BD1323" s="2">
        <v>43595</v>
      </c>
      <c r="BE1323" t="s">
        <v>123</v>
      </c>
      <c r="BF1323" t="s">
        <v>2272</v>
      </c>
      <c r="BG1323" t="s">
        <v>2272</v>
      </c>
      <c r="BH1323" s="3" t="s">
        <v>2272</v>
      </c>
      <c r="BI1323" s="2">
        <v>43595.578414351854</v>
      </c>
      <c r="BJ1323" t="s">
        <v>69</v>
      </c>
      <c r="BK1323" t="s">
        <v>2272</v>
      </c>
      <c r="BL1323" s="2">
        <v>43595</v>
      </c>
      <c r="BM1323" t="s">
        <v>2272</v>
      </c>
      <c r="BN1323">
        <v>8.6654551201011301E-2</v>
      </c>
      <c r="BO1323" s="10" t="str">
        <f>TEXT(Table1[[#This Row],[CLOSE_DATE]],"YYYYMMDD")&amp;TEXT(Table1[[#This Row],[OPEN_DATE]],"YYYYMMDD")&amp;Table1[[#This Row],[SYMBOL]]</f>
        <v>2019100720190510MSFT</v>
      </c>
      <c r="BP1323" s="29" t="str">
        <f>IFERROR(VLOOKUP(Table1[[#This Row],[Key]],ownlog!$A:$E,MATCH(BP$1,ownlog!$1:$1,0),FALSE),"")</f>
        <v/>
      </c>
      <c r="BQ1323" s="29" t="str">
        <f>IFERROR(VLOOKUP(Table1[[#This Row],[Key]],ownlog!$A:$E,MATCH(BQ$1,ownlog!$1:$1,0),FALSE),"")</f>
        <v/>
      </c>
      <c r="BR1323" s="29" t="str">
        <f>IFERROR(VLOOKUP(Table1[[#This Row],[Key]],ownlog!$A:$E,MATCH(BR$1,ownlog!$1:$1,0),FALSE),"")</f>
        <v/>
      </c>
      <c r="BS1323" s="29" t="str">
        <f>IFERROR(VLOOKUP(Table1[[#This Row],[Key]],ownlog!$A:$E,MATCH(BS$1,ownlog!$1:$1,0),FALSE),"")</f>
        <v/>
      </c>
    </row>
    <row r="1324" spans="1:71" x14ac:dyDescent="0.25">
      <c r="A1324">
        <v>1322</v>
      </c>
      <c r="B1324">
        <v>2801.43</v>
      </c>
      <c r="C1324">
        <v>-1</v>
      </c>
      <c r="D1324">
        <v>126.56</v>
      </c>
      <c r="E1324">
        <v>-1</v>
      </c>
      <c r="F1324">
        <v>-1</v>
      </c>
      <c r="G1324">
        <v>-1</v>
      </c>
      <c r="H1324">
        <v>1322</v>
      </c>
      <c r="I1324">
        <v>-9.4735999999999904E-2</v>
      </c>
      <c r="J1324">
        <v>0.48061272451039699</v>
      </c>
      <c r="K1324">
        <v>-1</v>
      </c>
      <c r="L1324">
        <v>50</v>
      </c>
      <c r="M1324">
        <v>1</v>
      </c>
      <c r="N1324">
        <v>0.364449999999999</v>
      </c>
      <c r="O1324">
        <v>0.29824600000000001</v>
      </c>
      <c r="P1324">
        <v>1</v>
      </c>
      <c r="Q1324">
        <v>2897.96</v>
      </c>
      <c r="R1324">
        <v>1322</v>
      </c>
      <c r="S1324">
        <v>86</v>
      </c>
      <c r="T1324">
        <v>16.040000915527301</v>
      </c>
      <c r="U1324">
        <v>136.13</v>
      </c>
      <c r="V1324">
        <v>0.392982</v>
      </c>
      <c r="W1324">
        <v>126.56</v>
      </c>
      <c r="X1324">
        <v>0.30877199999999999</v>
      </c>
      <c r="Y1324">
        <v>-1</v>
      </c>
      <c r="Z1324">
        <v>0.27923730226492399</v>
      </c>
      <c r="AA1324">
        <v>100</v>
      </c>
      <c r="AB1324">
        <v>0.37992501338766099</v>
      </c>
      <c r="AC1324">
        <v>2850.96</v>
      </c>
      <c r="AD1324">
        <v>-1</v>
      </c>
      <c r="AE1324">
        <v>1295</v>
      </c>
      <c r="AF1324">
        <v>-2.2936890999999999</v>
      </c>
      <c r="AG1324">
        <v>2881.39990234375</v>
      </c>
      <c r="AH1324">
        <v>477.21</v>
      </c>
      <c r="AI1324">
        <v>43601</v>
      </c>
      <c r="AJ1324" t="s">
        <v>2272</v>
      </c>
      <c r="AK1324" t="s">
        <v>65</v>
      </c>
      <c r="AL1324" s="2">
        <v>43741.655787037038</v>
      </c>
      <c r="AM1324" t="s">
        <v>2272</v>
      </c>
      <c r="AN1324" t="s">
        <v>2272</v>
      </c>
      <c r="AO1324" t="s">
        <v>2272</v>
      </c>
      <c r="AP1324" t="s">
        <v>2272</v>
      </c>
      <c r="AQ1324" s="2" t="s">
        <v>2272</v>
      </c>
      <c r="AR1324" t="s">
        <v>67</v>
      </c>
      <c r="AS1324" t="s">
        <v>2272</v>
      </c>
      <c r="AT1324" t="s">
        <v>193</v>
      </c>
      <c r="AU1324">
        <v>-12657</v>
      </c>
      <c r="AV1324" s="1" t="s">
        <v>66</v>
      </c>
      <c r="AW1324" t="s">
        <v>2272</v>
      </c>
      <c r="AX1324" t="s">
        <v>2272</v>
      </c>
      <c r="AY1324" t="s">
        <v>2272</v>
      </c>
      <c r="AZ1324" s="1" t="s">
        <v>2272</v>
      </c>
      <c r="BA1324" t="s">
        <v>68</v>
      </c>
      <c r="BB1324" t="s">
        <v>2272</v>
      </c>
      <c r="BC1324" s="4">
        <v>0.57841435185185186</v>
      </c>
      <c r="BD1324" s="2">
        <v>43595</v>
      </c>
      <c r="BE1324" t="s">
        <v>123</v>
      </c>
      <c r="BF1324" t="s">
        <v>2272</v>
      </c>
      <c r="BG1324" t="s">
        <v>2272</v>
      </c>
      <c r="BH1324" s="3" t="s">
        <v>2272</v>
      </c>
      <c r="BI1324" s="2">
        <v>43595.578414351854</v>
      </c>
      <c r="BJ1324" t="s">
        <v>69</v>
      </c>
      <c r="BK1324" t="s">
        <v>2272</v>
      </c>
      <c r="BL1324" s="2">
        <v>43595</v>
      </c>
      <c r="BM1324" t="s">
        <v>2272</v>
      </c>
      <c r="BN1324">
        <v>7.5412452591656104E-2</v>
      </c>
      <c r="BO1324" s="10" t="str">
        <f>TEXT(Table1[[#This Row],[CLOSE_DATE]],"YYYYMMDD")&amp;TEXT(Table1[[#This Row],[OPEN_DATE]],"YYYYMMDD")&amp;Table1[[#This Row],[SYMBOL]]</f>
        <v>2019100320190510MSFT</v>
      </c>
      <c r="BP1324" s="29" t="str">
        <f>IFERROR(VLOOKUP(Table1[[#This Row],[Key]],ownlog!$A:$E,MATCH(BP$1,ownlog!$1:$1,0),FALSE),"")</f>
        <v/>
      </c>
      <c r="BQ1324" s="29" t="str">
        <f>IFERROR(VLOOKUP(Table1[[#This Row],[Key]],ownlog!$A:$E,MATCH(BQ$1,ownlog!$1:$1,0),FALSE),"")</f>
        <v/>
      </c>
      <c r="BR1324" s="29" t="str">
        <f>IFERROR(VLOOKUP(Table1[[#This Row],[Key]],ownlog!$A:$E,MATCH(BR$1,ownlog!$1:$1,0),FALSE),"")</f>
        <v/>
      </c>
      <c r="BS1324" s="29" t="str">
        <f>IFERROR(VLOOKUP(Table1[[#This Row],[Key]],ownlog!$A:$E,MATCH(BS$1,ownlog!$1:$1,0),FALSE),"")</f>
        <v/>
      </c>
    </row>
    <row r="1325" spans="1:71" x14ac:dyDescent="0.25">
      <c r="A1325">
        <v>1323</v>
      </c>
      <c r="B1325">
        <v>2815.08</v>
      </c>
      <c r="C1325">
        <v>-1</v>
      </c>
      <c r="D1325">
        <v>192.57730000000001</v>
      </c>
      <c r="E1325">
        <v>-1</v>
      </c>
      <c r="F1325">
        <v>-1</v>
      </c>
      <c r="G1325">
        <v>-1</v>
      </c>
      <c r="H1325">
        <v>1323</v>
      </c>
      <c r="I1325">
        <v>-0.11372499999999899</v>
      </c>
      <c r="J1325">
        <v>0.480554304559764</v>
      </c>
      <c r="K1325">
        <v>-1</v>
      </c>
      <c r="L1325">
        <v>50</v>
      </c>
      <c r="M1325">
        <v>1</v>
      </c>
      <c r="N1325">
        <v>0.35383237499999998</v>
      </c>
      <c r="O1325">
        <v>0.247059</v>
      </c>
      <c r="P1325">
        <v>1</v>
      </c>
      <c r="Q1325">
        <v>2892.15</v>
      </c>
      <c r="R1325">
        <v>1323</v>
      </c>
      <c r="S1325">
        <v>85</v>
      </c>
      <c r="T1325">
        <v>15.289999961853001</v>
      </c>
      <c r="U1325">
        <v>206.78</v>
      </c>
      <c r="V1325">
        <v>0.36078399999999999</v>
      </c>
      <c r="W1325">
        <v>192.57730000000001</v>
      </c>
      <c r="X1325">
        <v>0.39215699999999998</v>
      </c>
      <c r="Y1325">
        <v>-1</v>
      </c>
      <c r="Z1325">
        <v>0.27916963377647902</v>
      </c>
      <c r="AA1325">
        <v>50</v>
      </c>
      <c r="AB1325">
        <v>0.37986196916812198</v>
      </c>
      <c r="AC1325">
        <v>2856.27</v>
      </c>
      <c r="AD1325">
        <v>-1</v>
      </c>
      <c r="AE1325">
        <v>1400</v>
      </c>
      <c r="AF1325">
        <v>-2.2344419000000002</v>
      </c>
      <c r="AG1325">
        <v>2876.32006835937</v>
      </c>
      <c r="AH1325">
        <v>708.77</v>
      </c>
      <c r="AI1325">
        <v>43608</v>
      </c>
      <c r="AJ1325" t="s">
        <v>2272</v>
      </c>
      <c r="AK1325" t="s">
        <v>65</v>
      </c>
      <c r="AL1325" s="2">
        <v>43941.628807870373</v>
      </c>
      <c r="AM1325" t="s">
        <v>2272</v>
      </c>
      <c r="AN1325" t="s">
        <v>2272</v>
      </c>
      <c r="AO1325" t="s">
        <v>2272</v>
      </c>
      <c r="AP1325" t="s">
        <v>2272</v>
      </c>
      <c r="AQ1325" s="2" t="s">
        <v>2272</v>
      </c>
      <c r="AR1325" t="s">
        <v>67</v>
      </c>
      <c r="AS1325" t="s">
        <v>2272</v>
      </c>
      <c r="AT1325" t="s">
        <v>131</v>
      </c>
      <c r="AU1325">
        <v>-9629.8700000000008</v>
      </c>
      <c r="AV1325" s="1" t="s">
        <v>66</v>
      </c>
      <c r="AW1325" t="s">
        <v>2272</v>
      </c>
      <c r="AX1325" t="s">
        <v>2272</v>
      </c>
      <c r="AY1325" t="s">
        <v>2272</v>
      </c>
      <c r="AZ1325" s="1" t="s">
        <v>2272</v>
      </c>
      <c r="BA1325" t="s">
        <v>68</v>
      </c>
      <c r="BB1325" t="s">
        <v>2272</v>
      </c>
      <c r="BC1325" s="4">
        <v>0.65856481481481477</v>
      </c>
      <c r="BD1325" s="2">
        <v>43601</v>
      </c>
      <c r="BE1325" t="s">
        <v>123</v>
      </c>
      <c r="BF1325" t="s">
        <v>2272</v>
      </c>
      <c r="BG1325" t="s">
        <v>2272</v>
      </c>
      <c r="BH1325" s="3" t="s">
        <v>2272</v>
      </c>
      <c r="BI1325" s="2">
        <v>43601.658564814818</v>
      </c>
      <c r="BJ1325" t="s">
        <v>69</v>
      </c>
      <c r="BK1325" t="s">
        <v>2272</v>
      </c>
      <c r="BL1325" s="2">
        <v>43601</v>
      </c>
      <c r="BM1325" t="s">
        <v>2272</v>
      </c>
      <c r="BN1325">
        <v>7.3608883289982704E-2</v>
      </c>
      <c r="BO1325" s="10" t="str">
        <f>TEXT(Table1[[#This Row],[CLOSE_DATE]],"YYYYMMDD")&amp;TEXT(Table1[[#This Row],[OPEN_DATE]],"YYYYMMDD")&amp;Table1[[#This Row],[SYMBOL]]</f>
        <v>2020042020190516HD</v>
      </c>
      <c r="BP1325" s="29" t="str">
        <f>IFERROR(VLOOKUP(Table1[[#This Row],[Key]],ownlog!$A:$E,MATCH(BP$1,ownlog!$1:$1,0),FALSE),"")</f>
        <v/>
      </c>
      <c r="BQ1325" s="29" t="str">
        <f>IFERROR(VLOOKUP(Table1[[#This Row],[Key]],ownlog!$A:$E,MATCH(BQ$1,ownlog!$1:$1,0),FALSE),"")</f>
        <v/>
      </c>
      <c r="BR1325" s="29" t="str">
        <f>IFERROR(VLOOKUP(Table1[[#This Row],[Key]],ownlog!$A:$E,MATCH(BR$1,ownlog!$1:$1,0),FALSE),"")</f>
        <v/>
      </c>
      <c r="BS1325" s="29" t="str">
        <f>IFERROR(VLOOKUP(Table1[[#This Row],[Key]],ownlog!$A:$E,MATCH(BS$1,ownlog!$1:$1,0),FALSE),"")</f>
        <v/>
      </c>
    </row>
    <row r="1326" spans="1:71" x14ac:dyDescent="0.25">
      <c r="A1326">
        <v>1324</v>
      </c>
      <c r="B1326">
        <v>2815.08</v>
      </c>
      <c r="C1326">
        <v>-1</v>
      </c>
      <c r="D1326">
        <v>88.39</v>
      </c>
      <c r="E1326">
        <v>-1</v>
      </c>
      <c r="F1326">
        <v>-1</v>
      </c>
      <c r="G1326">
        <v>-1</v>
      </c>
      <c r="H1326">
        <v>1324</v>
      </c>
      <c r="I1326">
        <v>-0.11372499999999899</v>
      </c>
      <c r="J1326">
        <v>0.480554304559764</v>
      </c>
      <c r="K1326">
        <v>-1</v>
      </c>
      <c r="L1326">
        <v>50</v>
      </c>
      <c r="M1326">
        <v>1</v>
      </c>
      <c r="N1326">
        <v>0.35383237499999998</v>
      </c>
      <c r="O1326">
        <v>0.247059</v>
      </c>
      <c r="P1326">
        <v>1</v>
      </c>
      <c r="Q1326">
        <v>2892.15</v>
      </c>
      <c r="R1326">
        <v>1324</v>
      </c>
      <c r="S1326">
        <v>85</v>
      </c>
      <c r="T1326">
        <v>15.289999961853001</v>
      </c>
      <c r="U1326">
        <v>47.095133333</v>
      </c>
      <c r="V1326">
        <v>0.36078399999999999</v>
      </c>
      <c r="W1326">
        <v>88.39</v>
      </c>
      <c r="X1326">
        <v>0.39215699999999998</v>
      </c>
      <c r="Y1326">
        <v>-1</v>
      </c>
      <c r="Z1326">
        <v>0.27916963377647902</v>
      </c>
      <c r="AA1326">
        <v>50</v>
      </c>
      <c r="AB1326">
        <v>0.37986196916812198</v>
      </c>
      <c r="AC1326">
        <v>2856.27</v>
      </c>
      <c r="AD1326">
        <v>-1</v>
      </c>
      <c r="AE1326">
        <v>1359</v>
      </c>
      <c r="AF1326">
        <v>-2.8479407339999998</v>
      </c>
      <c r="AG1326">
        <v>2876.32006835937</v>
      </c>
      <c r="AH1326">
        <v>-2066.35</v>
      </c>
      <c r="AI1326">
        <v>43608</v>
      </c>
      <c r="AJ1326" t="s">
        <v>2272</v>
      </c>
      <c r="AK1326" t="s">
        <v>65</v>
      </c>
      <c r="AL1326" s="2">
        <v>43902.436979166669</v>
      </c>
      <c r="AM1326" t="s">
        <v>2272</v>
      </c>
      <c r="AN1326" t="s">
        <v>2272</v>
      </c>
      <c r="AO1326" t="s">
        <v>2272</v>
      </c>
      <c r="AP1326" t="s">
        <v>2272</v>
      </c>
      <c r="AQ1326" s="2" t="s">
        <v>2272</v>
      </c>
      <c r="AR1326" t="s">
        <v>67</v>
      </c>
      <c r="AS1326" t="s">
        <v>2272</v>
      </c>
      <c r="AT1326" t="s">
        <v>73</v>
      </c>
      <c r="AU1326">
        <v>-4420.5</v>
      </c>
      <c r="AV1326" s="1" t="s">
        <v>66</v>
      </c>
      <c r="AW1326" t="s">
        <v>2272</v>
      </c>
      <c r="AX1326" t="s">
        <v>2272</v>
      </c>
      <c r="AY1326" t="s">
        <v>2272</v>
      </c>
      <c r="AZ1326" s="1" t="s">
        <v>2272</v>
      </c>
      <c r="BA1326" t="s">
        <v>68</v>
      </c>
      <c r="BB1326" t="s">
        <v>2272</v>
      </c>
      <c r="BC1326" s="4">
        <v>0.65967592592592594</v>
      </c>
      <c r="BD1326" s="2">
        <v>43601</v>
      </c>
      <c r="BE1326" t="s">
        <v>123</v>
      </c>
      <c r="BF1326" t="s">
        <v>2272</v>
      </c>
      <c r="BG1326" t="s">
        <v>2272</v>
      </c>
      <c r="BH1326" s="3" t="s">
        <v>2272</v>
      </c>
      <c r="BI1326" s="2">
        <v>43601.659675925926</v>
      </c>
      <c r="BJ1326" t="s">
        <v>69</v>
      </c>
      <c r="BK1326" t="s">
        <v>2272</v>
      </c>
      <c r="BL1326" s="2">
        <v>43601</v>
      </c>
      <c r="BM1326" t="s">
        <v>2272</v>
      </c>
      <c r="BN1326">
        <v>-0.46755289059848398</v>
      </c>
      <c r="BO1326" s="10" t="str">
        <f>TEXT(Table1[[#This Row],[CLOSE_DATE]],"YYYYMMDD")&amp;TEXT(Table1[[#This Row],[OPEN_DATE]],"YYYYMMDD")&amp;Table1[[#This Row],[SYMBOL]]</f>
        <v>2020031220190516PSX</v>
      </c>
      <c r="BP1326" s="29" t="str">
        <f>IFERROR(VLOOKUP(Table1[[#This Row],[Key]],ownlog!$A:$E,MATCH(BP$1,ownlog!$1:$1,0),FALSE),"")</f>
        <v/>
      </c>
      <c r="BQ1326" s="29" t="str">
        <f>IFERROR(VLOOKUP(Table1[[#This Row],[Key]],ownlog!$A:$E,MATCH(BQ$1,ownlog!$1:$1,0),FALSE),"")</f>
        <v/>
      </c>
      <c r="BR1326" s="29" t="str">
        <f>IFERROR(VLOOKUP(Table1[[#This Row],[Key]],ownlog!$A:$E,MATCH(BR$1,ownlog!$1:$1,0),FALSE),"")</f>
        <v/>
      </c>
      <c r="BS1326" s="29" t="str">
        <f>IFERROR(VLOOKUP(Table1[[#This Row],[Key]],ownlog!$A:$E,MATCH(BS$1,ownlog!$1:$1,0),FALSE),"")</f>
        <v/>
      </c>
    </row>
    <row r="1327" spans="1:71" x14ac:dyDescent="0.25">
      <c r="A1327">
        <v>1325</v>
      </c>
      <c r="B1327">
        <v>2766.06</v>
      </c>
      <c r="C1327">
        <v>-1</v>
      </c>
      <c r="D1327">
        <v>45.997999999999998</v>
      </c>
      <c r="E1327">
        <v>-1</v>
      </c>
      <c r="F1327">
        <v>-1</v>
      </c>
      <c r="G1327">
        <v>-1</v>
      </c>
      <c r="H1327">
        <v>1325</v>
      </c>
      <c r="I1327">
        <v>-0.152892</v>
      </c>
      <c r="J1327">
        <v>0.480498206051655</v>
      </c>
      <c r="K1327">
        <v>-1</v>
      </c>
      <c r="L1327">
        <v>200</v>
      </c>
      <c r="M1327">
        <v>3</v>
      </c>
      <c r="N1327">
        <v>0.34104774999999998</v>
      </c>
      <c r="O1327">
        <v>0.24793399999999999</v>
      </c>
      <c r="P1327">
        <v>1</v>
      </c>
      <c r="Q1327">
        <v>2868.88</v>
      </c>
      <c r="R1327">
        <v>1325</v>
      </c>
      <c r="S1327">
        <v>84</v>
      </c>
      <c r="T1327">
        <v>17.899999618530199</v>
      </c>
      <c r="U1327">
        <v>47.481349999999999</v>
      </c>
      <c r="V1327">
        <v>0.40082600000000002</v>
      </c>
      <c r="W1327">
        <v>45.998333332999998</v>
      </c>
      <c r="X1327">
        <v>0.35124</v>
      </c>
      <c r="Y1327">
        <v>-1</v>
      </c>
      <c r="Z1327">
        <v>0.279142602087881</v>
      </c>
      <c r="AA1327">
        <v>600</v>
      </c>
      <c r="AB1327">
        <v>0.37982040406976803</v>
      </c>
      <c r="AC1327">
        <v>2783.02</v>
      </c>
      <c r="AD1327">
        <v>-1</v>
      </c>
      <c r="AE1327">
        <v>1237</v>
      </c>
      <c r="AF1327">
        <v>-4.2203727889999998</v>
      </c>
      <c r="AG1327">
        <v>2783.02001953125</v>
      </c>
      <c r="AH1327">
        <v>294.77999999999997</v>
      </c>
      <c r="AI1327">
        <v>43615</v>
      </c>
      <c r="AJ1327" t="s">
        <v>2272</v>
      </c>
      <c r="AK1327" t="s">
        <v>65</v>
      </c>
      <c r="AL1327" s="2">
        <v>43621.666307870371</v>
      </c>
      <c r="AM1327" t="s">
        <v>2272</v>
      </c>
      <c r="AN1327" t="s">
        <v>2272</v>
      </c>
      <c r="AO1327" t="s">
        <v>2272</v>
      </c>
      <c r="AP1327" t="s">
        <v>2272</v>
      </c>
      <c r="AQ1327" s="2" t="s">
        <v>2272</v>
      </c>
      <c r="AR1327" t="s">
        <v>67</v>
      </c>
      <c r="AS1327" t="s">
        <v>2272</v>
      </c>
      <c r="AT1327" t="s">
        <v>85</v>
      </c>
      <c r="AU1327">
        <v>-27601.8</v>
      </c>
      <c r="AV1327" s="1" t="s">
        <v>66</v>
      </c>
      <c r="AW1327" t="s">
        <v>2272</v>
      </c>
      <c r="AX1327" t="s">
        <v>2272</v>
      </c>
      <c r="AY1327" t="s">
        <v>2272</v>
      </c>
      <c r="AZ1327" s="1" t="s">
        <v>2272</v>
      </c>
      <c r="BA1327" t="s">
        <v>68</v>
      </c>
      <c r="BB1327" t="s">
        <v>2272</v>
      </c>
      <c r="BC1327" s="4">
        <v>0.65077546296296296</v>
      </c>
      <c r="BD1327" s="2">
        <v>43614</v>
      </c>
      <c r="BE1327" t="s">
        <v>123</v>
      </c>
      <c r="BF1327" t="s">
        <v>2272</v>
      </c>
      <c r="BG1327" t="s">
        <v>2272</v>
      </c>
      <c r="BH1327" s="3" t="s">
        <v>2272</v>
      </c>
      <c r="BI1327" s="2">
        <v>43614.650775462964</v>
      </c>
      <c r="BJ1327" t="s">
        <v>69</v>
      </c>
      <c r="BK1327" t="s">
        <v>2272</v>
      </c>
      <c r="BL1327" s="2">
        <v>43614</v>
      </c>
      <c r="BM1327" t="s">
        <v>2272</v>
      </c>
      <c r="BN1327">
        <v>3.2042465306946197E-2</v>
      </c>
      <c r="BO1327" s="10" t="str">
        <f>TEXT(Table1[[#This Row],[CLOSE_DATE]],"YYYYMMDD")&amp;TEXT(Table1[[#This Row],[OPEN_DATE]],"YYYYMMDD")&amp;Table1[[#This Row],[SYMBOL]]</f>
        <v>2019060520190529AER</v>
      </c>
      <c r="BP1327" s="29" t="str">
        <f>IFERROR(VLOOKUP(Table1[[#This Row],[Key]],ownlog!$A:$E,MATCH(BP$1,ownlog!$1:$1,0),FALSE),"")</f>
        <v/>
      </c>
      <c r="BQ1327" s="29" t="str">
        <f>IFERROR(VLOOKUP(Table1[[#This Row],[Key]],ownlog!$A:$E,MATCH(BQ$1,ownlog!$1:$1,0),FALSE),"")</f>
        <v/>
      </c>
      <c r="BR1327" s="29" t="str">
        <f>IFERROR(VLOOKUP(Table1[[#This Row],[Key]],ownlog!$A:$E,MATCH(BR$1,ownlog!$1:$1,0),FALSE),"")</f>
        <v/>
      </c>
      <c r="BS1327" s="29" t="str">
        <f>IFERROR(VLOOKUP(Table1[[#This Row],[Key]],ownlog!$A:$E,MATCH(BS$1,ownlog!$1:$1,0),FALSE),"")</f>
        <v/>
      </c>
    </row>
    <row r="1328" spans="1:71" x14ac:dyDescent="0.25">
      <c r="A1328">
        <v>1326</v>
      </c>
      <c r="B1328">
        <v>2766.06</v>
      </c>
      <c r="C1328">
        <v>-1</v>
      </c>
      <c r="D1328">
        <v>45.997999999999998</v>
      </c>
      <c r="E1328">
        <v>-1</v>
      </c>
      <c r="F1328">
        <v>-1</v>
      </c>
      <c r="G1328">
        <v>-1</v>
      </c>
      <c r="H1328">
        <v>1326</v>
      </c>
      <c r="I1328">
        <v>-0.152892</v>
      </c>
      <c r="J1328">
        <v>0.480498206051655</v>
      </c>
      <c r="K1328">
        <v>-1</v>
      </c>
      <c r="L1328">
        <v>200</v>
      </c>
      <c r="M1328">
        <v>3</v>
      </c>
      <c r="N1328">
        <v>0.34104774999999998</v>
      </c>
      <c r="O1328">
        <v>0.24793399999999999</v>
      </c>
      <c r="P1328">
        <v>1</v>
      </c>
      <c r="Q1328">
        <v>2868.88</v>
      </c>
      <c r="R1328">
        <v>1326</v>
      </c>
      <c r="S1328">
        <v>84</v>
      </c>
      <c r="T1328">
        <v>17.899999618530199</v>
      </c>
      <c r="U1328">
        <v>49.974879999999999</v>
      </c>
      <c r="V1328">
        <v>0.40082600000000002</v>
      </c>
      <c r="W1328">
        <v>45.998333332999998</v>
      </c>
      <c r="X1328">
        <v>0.35124</v>
      </c>
      <c r="Y1328">
        <v>-1</v>
      </c>
      <c r="Z1328">
        <v>0.279142602087881</v>
      </c>
      <c r="AA1328">
        <v>600</v>
      </c>
      <c r="AB1328">
        <v>0.37982040406976803</v>
      </c>
      <c r="AC1328">
        <v>2783.02</v>
      </c>
      <c r="AD1328">
        <v>-1</v>
      </c>
      <c r="AE1328">
        <v>1246</v>
      </c>
      <c r="AF1328">
        <v>-4.5383700039999999</v>
      </c>
      <c r="AG1328">
        <v>2783.02001953125</v>
      </c>
      <c r="AH1328">
        <v>794.46</v>
      </c>
      <c r="AI1328">
        <v>43615</v>
      </c>
      <c r="AJ1328" t="s">
        <v>2272</v>
      </c>
      <c r="AK1328" t="s">
        <v>65</v>
      </c>
      <c r="AL1328" s="2">
        <v>43664.577835648146</v>
      </c>
      <c r="AM1328" t="s">
        <v>2272</v>
      </c>
      <c r="AN1328" t="s">
        <v>2272</v>
      </c>
      <c r="AO1328" t="s">
        <v>2272</v>
      </c>
      <c r="AP1328" t="s">
        <v>2272</v>
      </c>
      <c r="AQ1328" s="2" t="s">
        <v>2272</v>
      </c>
      <c r="AR1328" t="s">
        <v>67</v>
      </c>
      <c r="AS1328" t="s">
        <v>2272</v>
      </c>
      <c r="AT1328" t="s">
        <v>85</v>
      </c>
      <c r="AU1328">
        <v>-27601.8</v>
      </c>
      <c r="AV1328" s="1" t="s">
        <v>66</v>
      </c>
      <c r="AW1328" t="s">
        <v>2272</v>
      </c>
      <c r="AX1328" t="s">
        <v>2272</v>
      </c>
      <c r="AY1328" t="s">
        <v>2272</v>
      </c>
      <c r="AZ1328" s="1" t="s">
        <v>2272</v>
      </c>
      <c r="BA1328" t="s">
        <v>68</v>
      </c>
      <c r="BB1328" t="s">
        <v>2272</v>
      </c>
      <c r="BC1328" s="4">
        <v>0.65077546296296296</v>
      </c>
      <c r="BD1328" s="2">
        <v>43614</v>
      </c>
      <c r="BE1328" t="s">
        <v>123</v>
      </c>
      <c r="BF1328" t="s">
        <v>2272</v>
      </c>
      <c r="BG1328" t="s">
        <v>2272</v>
      </c>
      <c r="BH1328" s="3" t="s">
        <v>2272</v>
      </c>
      <c r="BI1328" s="2">
        <v>43614.650775462964</v>
      </c>
      <c r="BJ1328" t="s">
        <v>69</v>
      </c>
      <c r="BK1328" t="s">
        <v>2272</v>
      </c>
      <c r="BL1328" s="2">
        <v>43614</v>
      </c>
      <c r="BM1328" t="s">
        <v>2272</v>
      </c>
      <c r="BN1328">
        <v>8.63574767207968E-2</v>
      </c>
      <c r="BO1328" s="10" t="str">
        <f>TEXT(Table1[[#This Row],[CLOSE_DATE]],"YYYYMMDD")&amp;TEXT(Table1[[#This Row],[OPEN_DATE]],"YYYYMMDD")&amp;Table1[[#This Row],[SYMBOL]]</f>
        <v>2019071820190529AER</v>
      </c>
      <c r="BP1328" s="29" t="str">
        <f>IFERROR(VLOOKUP(Table1[[#This Row],[Key]],ownlog!$A:$E,MATCH(BP$1,ownlog!$1:$1,0),FALSE),"")</f>
        <v/>
      </c>
      <c r="BQ1328" s="29" t="str">
        <f>IFERROR(VLOOKUP(Table1[[#This Row],[Key]],ownlog!$A:$E,MATCH(BQ$1,ownlog!$1:$1,0),FALSE),"")</f>
        <v/>
      </c>
      <c r="BR1328" s="29" t="str">
        <f>IFERROR(VLOOKUP(Table1[[#This Row],[Key]],ownlog!$A:$E,MATCH(BR$1,ownlog!$1:$1,0),FALSE),"")</f>
        <v/>
      </c>
      <c r="BS1328" s="29" t="str">
        <f>IFERROR(VLOOKUP(Table1[[#This Row],[Key]],ownlog!$A:$E,MATCH(BS$1,ownlog!$1:$1,0),FALSE),"")</f>
        <v/>
      </c>
    </row>
    <row r="1329" spans="1:71" x14ac:dyDescent="0.25">
      <c r="A1329">
        <v>1327</v>
      </c>
      <c r="B1329">
        <v>2766.06</v>
      </c>
      <c r="C1329">
        <v>-1</v>
      </c>
      <c r="D1329">
        <v>45.997999999999998</v>
      </c>
      <c r="E1329">
        <v>-1</v>
      </c>
      <c r="F1329">
        <v>-1</v>
      </c>
      <c r="G1329">
        <v>-1</v>
      </c>
      <c r="H1329">
        <v>1327</v>
      </c>
      <c r="I1329">
        <v>-0.152892</v>
      </c>
      <c r="J1329">
        <v>0.480498206051655</v>
      </c>
      <c r="K1329">
        <v>-1</v>
      </c>
      <c r="L1329">
        <v>200</v>
      </c>
      <c r="M1329">
        <v>3</v>
      </c>
      <c r="N1329">
        <v>0.34104774999999998</v>
      </c>
      <c r="O1329">
        <v>0.24793399999999999</v>
      </c>
      <c r="P1329">
        <v>1</v>
      </c>
      <c r="Q1329">
        <v>2868.88</v>
      </c>
      <c r="R1329">
        <v>1327</v>
      </c>
      <c r="S1329">
        <v>84</v>
      </c>
      <c r="T1329">
        <v>17.899999618530199</v>
      </c>
      <c r="U1329">
        <v>47.07</v>
      </c>
      <c r="V1329">
        <v>0.40082600000000002</v>
      </c>
      <c r="W1329">
        <v>45.998333332999998</v>
      </c>
      <c r="X1329">
        <v>0.35124</v>
      </c>
      <c r="Y1329">
        <v>-1</v>
      </c>
      <c r="Z1329">
        <v>0.279142602087881</v>
      </c>
      <c r="AA1329">
        <v>600</v>
      </c>
      <c r="AB1329">
        <v>0.37982040406976803</v>
      </c>
      <c r="AC1329">
        <v>2783.02</v>
      </c>
      <c r="AD1329">
        <v>-1</v>
      </c>
      <c r="AE1329">
        <v>1235</v>
      </c>
      <c r="AF1329">
        <v>-4.2186697999999998</v>
      </c>
      <c r="AG1329">
        <v>2783.02001953125</v>
      </c>
      <c r="AH1329">
        <v>212.78</v>
      </c>
      <c r="AI1329">
        <v>43615</v>
      </c>
      <c r="AJ1329" t="s">
        <v>2272</v>
      </c>
      <c r="AK1329" t="s">
        <v>65</v>
      </c>
      <c r="AL1329" s="2">
        <v>43620.496712962966</v>
      </c>
      <c r="AM1329" t="s">
        <v>2272</v>
      </c>
      <c r="AN1329" t="s">
        <v>2272</v>
      </c>
      <c r="AO1329" t="s">
        <v>2272</v>
      </c>
      <c r="AP1329" t="s">
        <v>2272</v>
      </c>
      <c r="AQ1329" s="2" t="s">
        <v>2272</v>
      </c>
      <c r="AR1329" t="s">
        <v>67</v>
      </c>
      <c r="AS1329" t="s">
        <v>2272</v>
      </c>
      <c r="AT1329" t="s">
        <v>85</v>
      </c>
      <c r="AU1329">
        <v>-27601.8</v>
      </c>
      <c r="AV1329" s="1" t="s">
        <v>66</v>
      </c>
      <c r="AW1329" t="s">
        <v>2272</v>
      </c>
      <c r="AX1329" t="s">
        <v>2272</v>
      </c>
      <c r="AY1329" t="s">
        <v>2272</v>
      </c>
      <c r="AZ1329" s="1" t="s">
        <v>2272</v>
      </c>
      <c r="BA1329" t="s">
        <v>68</v>
      </c>
      <c r="BB1329" t="s">
        <v>2272</v>
      </c>
      <c r="BC1329" s="4">
        <v>0.65077546296296296</v>
      </c>
      <c r="BD1329" s="2">
        <v>43614</v>
      </c>
      <c r="BE1329" t="s">
        <v>123</v>
      </c>
      <c r="BF1329" t="s">
        <v>2272</v>
      </c>
      <c r="BG1329" t="s">
        <v>2272</v>
      </c>
      <c r="BH1329" s="3" t="s">
        <v>2272</v>
      </c>
      <c r="BI1329" s="2">
        <v>43614.650775462964</v>
      </c>
      <c r="BJ1329" t="s">
        <v>69</v>
      </c>
      <c r="BK1329" t="s">
        <v>2272</v>
      </c>
      <c r="BL1329" s="2">
        <v>43614</v>
      </c>
      <c r="BM1329" t="s">
        <v>2272</v>
      </c>
      <c r="BN1329">
        <v>2.3129098880561801E-2</v>
      </c>
      <c r="BO1329" s="10" t="str">
        <f>TEXT(Table1[[#This Row],[CLOSE_DATE]],"YYYYMMDD")&amp;TEXT(Table1[[#This Row],[OPEN_DATE]],"YYYYMMDD")&amp;Table1[[#This Row],[SYMBOL]]</f>
        <v>2019060420190529AER</v>
      </c>
      <c r="BP1329" s="29" t="str">
        <f>IFERROR(VLOOKUP(Table1[[#This Row],[Key]],ownlog!$A:$E,MATCH(BP$1,ownlog!$1:$1,0),FALSE),"")</f>
        <v/>
      </c>
      <c r="BQ1329" s="29" t="str">
        <f>IFERROR(VLOOKUP(Table1[[#This Row],[Key]],ownlog!$A:$E,MATCH(BQ$1,ownlog!$1:$1,0),FALSE),"")</f>
        <v/>
      </c>
      <c r="BR1329" s="29" t="str">
        <f>IFERROR(VLOOKUP(Table1[[#This Row],[Key]],ownlog!$A:$E,MATCH(BR$1,ownlog!$1:$1,0),FALSE),"")</f>
        <v/>
      </c>
      <c r="BS1329" s="29" t="str">
        <f>IFERROR(VLOOKUP(Table1[[#This Row],[Key]],ownlog!$A:$E,MATCH(BS$1,ownlog!$1:$1,0),FALSE),"")</f>
        <v/>
      </c>
    </row>
    <row r="1330" spans="1:71" x14ac:dyDescent="0.25">
      <c r="A1330">
        <v>1328</v>
      </c>
      <c r="B1330">
        <v>2728.81</v>
      </c>
      <c r="C1330">
        <v>-1</v>
      </c>
      <c r="D1330">
        <v>176.20500000000001</v>
      </c>
      <c r="E1330">
        <v>-1</v>
      </c>
      <c r="F1330">
        <v>-1</v>
      </c>
      <c r="G1330">
        <v>-1</v>
      </c>
      <c r="H1330">
        <v>1328</v>
      </c>
      <c r="I1330">
        <v>-0.20054899999999901</v>
      </c>
      <c r="J1330">
        <v>0.48044068492104403</v>
      </c>
      <c r="K1330">
        <v>-1</v>
      </c>
      <c r="L1330">
        <v>25</v>
      </c>
      <c r="M1330">
        <v>1</v>
      </c>
      <c r="N1330">
        <v>0.31884737499999999</v>
      </c>
      <c r="O1330">
        <v>0.225275</v>
      </c>
      <c r="P1330">
        <v>1</v>
      </c>
      <c r="Q1330">
        <v>2827.28</v>
      </c>
      <c r="R1330">
        <v>1328</v>
      </c>
      <c r="S1330">
        <v>83</v>
      </c>
      <c r="T1330">
        <v>16.9699993133544</v>
      </c>
      <c r="U1330">
        <v>277.90269999999998</v>
      </c>
      <c r="V1330">
        <v>0.42582399999999998</v>
      </c>
      <c r="W1330">
        <v>176.20500000000001</v>
      </c>
      <c r="X1330">
        <v>0.34890100000000002</v>
      </c>
      <c r="Y1330">
        <v>-1</v>
      </c>
      <c r="Z1330">
        <v>0.27906153239447201</v>
      </c>
      <c r="AA1330">
        <v>150</v>
      </c>
      <c r="AB1330">
        <v>0.37975110865775802</v>
      </c>
      <c r="AC1330">
        <v>2826.15</v>
      </c>
      <c r="AD1330">
        <v>-1</v>
      </c>
      <c r="AE1330">
        <v>1398</v>
      </c>
      <c r="AF1330">
        <v>-2.1565162419999999</v>
      </c>
      <c r="AG1330">
        <v>2803.27001953125</v>
      </c>
      <c r="AH1330">
        <v>2541.34</v>
      </c>
      <c r="AI1330">
        <v>43622</v>
      </c>
      <c r="AJ1330" t="s">
        <v>2272</v>
      </c>
      <c r="AK1330" t="s">
        <v>65</v>
      </c>
      <c r="AL1330" s="2">
        <v>43941.624988425923</v>
      </c>
      <c r="AM1330" t="s">
        <v>2272</v>
      </c>
      <c r="AN1330" t="s">
        <v>2272</v>
      </c>
      <c r="AO1330" t="s">
        <v>2272</v>
      </c>
      <c r="AP1330" t="s">
        <v>2272</v>
      </c>
      <c r="AQ1330" s="2" t="s">
        <v>2272</v>
      </c>
      <c r="AR1330" t="s">
        <v>67</v>
      </c>
      <c r="AS1330" t="s">
        <v>2272</v>
      </c>
      <c r="AT1330" t="s">
        <v>64</v>
      </c>
      <c r="AU1330">
        <v>-26431.75</v>
      </c>
      <c r="AV1330" s="1" t="s">
        <v>66</v>
      </c>
      <c r="AW1330" t="s">
        <v>2272</v>
      </c>
      <c r="AX1330" t="s">
        <v>2272</v>
      </c>
      <c r="AY1330" t="s">
        <v>2272</v>
      </c>
      <c r="AZ1330" s="1" t="s">
        <v>2272</v>
      </c>
      <c r="BA1330" t="s">
        <v>68</v>
      </c>
      <c r="BB1330" t="s">
        <v>2272</v>
      </c>
      <c r="BC1330" s="4">
        <v>0.42790509259259263</v>
      </c>
      <c r="BD1330" s="2">
        <v>43620</v>
      </c>
      <c r="BE1330" t="s">
        <v>123</v>
      </c>
      <c r="BF1330" t="s">
        <v>2272</v>
      </c>
      <c r="BG1330" t="s">
        <v>2272</v>
      </c>
      <c r="BH1330" s="3" t="s">
        <v>2272</v>
      </c>
      <c r="BI1330" s="2">
        <v>43620.427905092591</v>
      </c>
      <c r="BJ1330" t="s">
        <v>69</v>
      </c>
      <c r="BK1330" t="s">
        <v>2272</v>
      </c>
      <c r="BL1330" s="2">
        <v>43620</v>
      </c>
      <c r="BM1330" t="s">
        <v>2272</v>
      </c>
      <c r="BN1330">
        <v>0.57690530915694704</v>
      </c>
      <c r="BO1330" s="10" t="str">
        <f>TEXT(Table1[[#This Row],[CLOSE_DATE]],"YYYYMMDD")&amp;TEXT(Table1[[#This Row],[OPEN_DATE]],"YYYYMMDD")&amp;Table1[[#This Row],[SYMBOL]]</f>
        <v>2020042020190604AAPL</v>
      </c>
      <c r="BP1330" s="29" t="str">
        <f>IFERROR(VLOOKUP(Table1[[#This Row],[Key]],ownlog!$A:$E,MATCH(BP$1,ownlog!$1:$1,0),FALSE),"")</f>
        <v/>
      </c>
      <c r="BQ1330" s="29" t="str">
        <f>IFERROR(VLOOKUP(Table1[[#This Row],[Key]],ownlog!$A:$E,MATCH(BQ$1,ownlog!$1:$1,0),FALSE),"")</f>
        <v/>
      </c>
      <c r="BR1330" s="29" t="str">
        <f>IFERROR(VLOOKUP(Table1[[#This Row],[Key]],ownlog!$A:$E,MATCH(BR$1,ownlog!$1:$1,0),FALSE),"")</f>
        <v/>
      </c>
      <c r="BS1330" s="29" t="str">
        <f>IFERROR(VLOOKUP(Table1[[#This Row],[Key]],ownlog!$A:$E,MATCH(BS$1,ownlog!$1:$1,0),FALSE),"")</f>
        <v/>
      </c>
    </row>
    <row r="1331" spans="1:71" x14ac:dyDescent="0.25">
      <c r="A1331">
        <v>1329</v>
      </c>
      <c r="B1331">
        <v>2728.81</v>
      </c>
      <c r="C1331">
        <v>-1</v>
      </c>
      <c r="D1331">
        <v>176.20500000000001</v>
      </c>
      <c r="E1331">
        <v>-1</v>
      </c>
      <c r="F1331">
        <v>-1</v>
      </c>
      <c r="G1331">
        <v>-1</v>
      </c>
      <c r="H1331">
        <v>1329</v>
      </c>
      <c r="I1331">
        <v>-0.20054899999999901</v>
      </c>
      <c r="J1331">
        <v>0.48044068492104403</v>
      </c>
      <c r="K1331">
        <v>-1</v>
      </c>
      <c r="L1331">
        <v>25</v>
      </c>
      <c r="M1331">
        <v>1</v>
      </c>
      <c r="N1331">
        <v>0.31884737499999999</v>
      </c>
      <c r="O1331">
        <v>0.225275</v>
      </c>
      <c r="P1331">
        <v>1</v>
      </c>
      <c r="Q1331">
        <v>2827.28</v>
      </c>
      <c r="R1331">
        <v>1329</v>
      </c>
      <c r="S1331">
        <v>83</v>
      </c>
      <c r="T1331">
        <v>16.9699993133544</v>
      </c>
      <c r="U1331">
        <v>261.19200000000001</v>
      </c>
      <c r="V1331">
        <v>0.42582399999999998</v>
      </c>
      <c r="W1331">
        <v>176.20500000000001</v>
      </c>
      <c r="X1331">
        <v>0.34890100000000002</v>
      </c>
      <c r="Y1331">
        <v>-1</v>
      </c>
      <c r="Z1331">
        <v>0.27906153239447201</v>
      </c>
      <c r="AA1331">
        <v>150</v>
      </c>
      <c r="AB1331">
        <v>0.37975110865775802</v>
      </c>
      <c r="AC1331">
        <v>2826.15</v>
      </c>
      <c r="AD1331">
        <v>-1</v>
      </c>
      <c r="AE1331">
        <v>1330</v>
      </c>
      <c r="AF1331">
        <v>-2.1381418600000002</v>
      </c>
      <c r="AG1331">
        <v>2803.27001953125</v>
      </c>
      <c r="AH1331">
        <v>2123.61</v>
      </c>
      <c r="AI1331">
        <v>43622</v>
      </c>
      <c r="AJ1331" t="s">
        <v>2272</v>
      </c>
      <c r="AK1331" t="s">
        <v>65</v>
      </c>
      <c r="AL1331" s="2">
        <v>43791.594293981485</v>
      </c>
      <c r="AM1331" t="s">
        <v>2272</v>
      </c>
      <c r="AN1331" t="s">
        <v>2272</v>
      </c>
      <c r="AO1331" t="s">
        <v>2272</v>
      </c>
      <c r="AP1331" t="s">
        <v>2272</v>
      </c>
      <c r="AQ1331" s="2" t="s">
        <v>2272</v>
      </c>
      <c r="AR1331" t="s">
        <v>67</v>
      </c>
      <c r="AS1331" t="s">
        <v>2272</v>
      </c>
      <c r="AT1331" t="s">
        <v>64</v>
      </c>
      <c r="AU1331">
        <v>-26431.75</v>
      </c>
      <c r="AV1331" s="1" t="s">
        <v>66</v>
      </c>
      <c r="AW1331" t="s">
        <v>2272</v>
      </c>
      <c r="AX1331" t="s">
        <v>2272</v>
      </c>
      <c r="AY1331" t="s">
        <v>2272</v>
      </c>
      <c r="AZ1331" s="1" t="s">
        <v>2272</v>
      </c>
      <c r="BA1331" t="s">
        <v>68</v>
      </c>
      <c r="BB1331" t="s">
        <v>2272</v>
      </c>
      <c r="BC1331" s="4">
        <v>0.42790509259259263</v>
      </c>
      <c r="BD1331" s="2">
        <v>43620</v>
      </c>
      <c r="BE1331" t="s">
        <v>123</v>
      </c>
      <c r="BF1331" t="s">
        <v>2272</v>
      </c>
      <c r="BG1331" t="s">
        <v>2272</v>
      </c>
      <c r="BH1331" s="3" t="s">
        <v>2272</v>
      </c>
      <c r="BI1331" s="2">
        <v>43620.427905092591</v>
      </c>
      <c r="BJ1331" t="s">
        <v>69</v>
      </c>
      <c r="BK1331" t="s">
        <v>2272</v>
      </c>
      <c r="BL1331" s="2">
        <v>43620</v>
      </c>
      <c r="BM1331" t="s">
        <v>2272</v>
      </c>
      <c r="BN1331">
        <v>0.48207712607474201</v>
      </c>
      <c r="BO1331" s="10" t="str">
        <f>TEXT(Table1[[#This Row],[CLOSE_DATE]],"YYYYMMDD")&amp;TEXT(Table1[[#This Row],[OPEN_DATE]],"YYYYMMDD")&amp;Table1[[#This Row],[SYMBOL]]</f>
        <v>2019112220190604AAPL</v>
      </c>
      <c r="BP1331" s="29" t="str">
        <f>IFERROR(VLOOKUP(Table1[[#This Row],[Key]],ownlog!$A:$E,MATCH(BP$1,ownlog!$1:$1,0),FALSE),"")</f>
        <v/>
      </c>
      <c r="BQ1331" s="29" t="str">
        <f>IFERROR(VLOOKUP(Table1[[#This Row],[Key]],ownlog!$A:$E,MATCH(BQ$1,ownlog!$1:$1,0),FALSE),"")</f>
        <v/>
      </c>
      <c r="BR1331" s="29" t="str">
        <f>IFERROR(VLOOKUP(Table1[[#This Row],[Key]],ownlog!$A:$E,MATCH(BR$1,ownlog!$1:$1,0),FALSE),"")</f>
        <v/>
      </c>
      <c r="BS1331" s="29" t="str">
        <f>IFERROR(VLOOKUP(Table1[[#This Row],[Key]],ownlog!$A:$E,MATCH(BS$1,ownlog!$1:$1,0),FALSE),"")</f>
        <v/>
      </c>
    </row>
    <row r="1332" spans="1:71" x14ac:dyDescent="0.25">
      <c r="A1332">
        <v>1330</v>
      </c>
      <c r="B1332">
        <v>2728.81</v>
      </c>
      <c r="C1332">
        <v>-1</v>
      </c>
      <c r="D1332">
        <v>176.20500000000001</v>
      </c>
      <c r="E1332">
        <v>-1</v>
      </c>
      <c r="F1332">
        <v>-1</v>
      </c>
      <c r="G1332">
        <v>-1</v>
      </c>
      <c r="H1332">
        <v>1330</v>
      </c>
      <c r="I1332">
        <v>-0.20054899999999901</v>
      </c>
      <c r="J1332">
        <v>0.48044068492104403</v>
      </c>
      <c r="K1332">
        <v>-1</v>
      </c>
      <c r="L1332">
        <v>50</v>
      </c>
      <c r="M1332">
        <v>1</v>
      </c>
      <c r="N1332">
        <v>0.31884737499999999</v>
      </c>
      <c r="O1332">
        <v>0.225275</v>
      </c>
      <c r="P1332">
        <v>1</v>
      </c>
      <c r="Q1332">
        <v>2827.28</v>
      </c>
      <c r="R1332">
        <v>1330</v>
      </c>
      <c r="S1332">
        <v>83</v>
      </c>
      <c r="T1332">
        <v>16.9699993133544</v>
      </c>
      <c r="U1332">
        <v>239.79</v>
      </c>
      <c r="V1332">
        <v>0.42582399999999998</v>
      </c>
      <c r="W1332">
        <v>176.20500000000001</v>
      </c>
      <c r="X1332">
        <v>0.34890100000000002</v>
      </c>
      <c r="Y1332">
        <v>-1</v>
      </c>
      <c r="Z1332">
        <v>0.27906153239447201</v>
      </c>
      <c r="AA1332">
        <v>150</v>
      </c>
      <c r="AB1332">
        <v>0.37975110865775802</v>
      </c>
      <c r="AC1332">
        <v>2826.15</v>
      </c>
      <c r="AD1332">
        <v>-1</v>
      </c>
      <c r="AE1332">
        <v>1315</v>
      </c>
      <c r="AF1332">
        <v>-2.2541326499999998</v>
      </c>
      <c r="AG1332">
        <v>2803.27001953125</v>
      </c>
      <c r="AH1332">
        <v>3177.75</v>
      </c>
      <c r="AI1332">
        <v>43622</v>
      </c>
      <c r="AJ1332" t="s">
        <v>2272</v>
      </c>
      <c r="AK1332" t="s">
        <v>65</v>
      </c>
      <c r="AL1332" s="2">
        <v>43760.658171296294</v>
      </c>
      <c r="AM1332" t="s">
        <v>2272</v>
      </c>
      <c r="AN1332" t="s">
        <v>2272</v>
      </c>
      <c r="AO1332" t="s">
        <v>2272</v>
      </c>
      <c r="AP1332" t="s">
        <v>2272</v>
      </c>
      <c r="AQ1332" s="2" t="s">
        <v>2272</v>
      </c>
      <c r="AR1332" t="s">
        <v>67</v>
      </c>
      <c r="AS1332" t="s">
        <v>2272</v>
      </c>
      <c r="AT1332" t="s">
        <v>64</v>
      </c>
      <c r="AU1332">
        <v>-26431.75</v>
      </c>
      <c r="AV1332" s="1" t="s">
        <v>66</v>
      </c>
      <c r="AW1332" t="s">
        <v>2272</v>
      </c>
      <c r="AX1332" t="s">
        <v>2272</v>
      </c>
      <c r="AY1332" t="s">
        <v>2272</v>
      </c>
      <c r="AZ1332" s="1" t="s">
        <v>2272</v>
      </c>
      <c r="BA1332" t="s">
        <v>68</v>
      </c>
      <c r="BB1332" t="s">
        <v>2272</v>
      </c>
      <c r="BC1332" s="4">
        <v>0.42790509259259263</v>
      </c>
      <c r="BD1332" s="2">
        <v>43620</v>
      </c>
      <c r="BE1332" t="s">
        <v>123</v>
      </c>
      <c r="BF1332" t="s">
        <v>2272</v>
      </c>
      <c r="BG1332" t="s">
        <v>2272</v>
      </c>
      <c r="BH1332" s="3" t="s">
        <v>2272</v>
      </c>
      <c r="BI1332" s="2">
        <v>43620.427905092591</v>
      </c>
      <c r="BJ1332" t="s">
        <v>69</v>
      </c>
      <c r="BK1332" t="s">
        <v>2272</v>
      </c>
      <c r="BL1332" s="2">
        <v>43620</v>
      </c>
      <c r="BM1332" t="s">
        <v>2272</v>
      </c>
      <c r="BN1332">
        <v>0.36068783519196301</v>
      </c>
      <c r="BO1332" s="10" t="str">
        <f>TEXT(Table1[[#This Row],[CLOSE_DATE]],"YYYYMMDD")&amp;TEXT(Table1[[#This Row],[OPEN_DATE]],"YYYYMMDD")&amp;Table1[[#This Row],[SYMBOL]]</f>
        <v>2019102220190604AAPL</v>
      </c>
      <c r="BP1332" s="29" t="str">
        <f>IFERROR(VLOOKUP(Table1[[#This Row],[Key]],ownlog!$A:$E,MATCH(BP$1,ownlog!$1:$1,0),FALSE),"")</f>
        <v/>
      </c>
      <c r="BQ1332" s="29" t="str">
        <f>IFERROR(VLOOKUP(Table1[[#This Row],[Key]],ownlog!$A:$E,MATCH(BQ$1,ownlog!$1:$1,0),FALSE),"")</f>
        <v/>
      </c>
      <c r="BR1332" s="29" t="str">
        <f>IFERROR(VLOOKUP(Table1[[#This Row],[Key]],ownlog!$A:$E,MATCH(BR$1,ownlog!$1:$1,0),FALSE),"")</f>
        <v/>
      </c>
      <c r="BS1332" s="29" t="str">
        <f>IFERROR(VLOOKUP(Table1[[#This Row],[Key]],ownlog!$A:$E,MATCH(BS$1,ownlog!$1:$1,0),FALSE),"")</f>
        <v/>
      </c>
    </row>
    <row r="1333" spans="1:71" x14ac:dyDescent="0.25">
      <c r="A1333">
        <v>1331</v>
      </c>
      <c r="B1333">
        <v>2728.81</v>
      </c>
      <c r="C1333">
        <v>-1</v>
      </c>
      <c r="D1333">
        <v>176.20500000000001</v>
      </c>
      <c r="E1333">
        <v>-1</v>
      </c>
      <c r="F1333">
        <v>-1</v>
      </c>
      <c r="G1333">
        <v>-1</v>
      </c>
      <c r="H1333">
        <v>1331</v>
      </c>
      <c r="I1333">
        <v>-0.20054899999999901</v>
      </c>
      <c r="J1333">
        <v>0.48044068492104403</v>
      </c>
      <c r="K1333">
        <v>-1</v>
      </c>
      <c r="L1333">
        <v>50</v>
      </c>
      <c r="M1333">
        <v>1</v>
      </c>
      <c r="N1333">
        <v>0.31884737499999999</v>
      </c>
      <c r="O1333">
        <v>0.225275</v>
      </c>
      <c r="P1333">
        <v>1</v>
      </c>
      <c r="Q1333">
        <v>2827.28</v>
      </c>
      <c r="R1333">
        <v>1331</v>
      </c>
      <c r="S1333">
        <v>83</v>
      </c>
      <c r="T1333">
        <v>16.9699993133544</v>
      </c>
      <c r="U1333">
        <v>240.2</v>
      </c>
      <c r="V1333">
        <v>0.42582399999999998</v>
      </c>
      <c r="W1333">
        <v>176.20500000000001</v>
      </c>
      <c r="X1333">
        <v>0.34890100000000002</v>
      </c>
      <c r="Y1333">
        <v>-1</v>
      </c>
      <c r="Z1333">
        <v>0.27906153239447201</v>
      </c>
      <c r="AA1333">
        <v>150</v>
      </c>
      <c r="AB1333">
        <v>0.37975110865775802</v>
      </c>
      <c r="AC1333">
        <v>2826.15</v>
      </c>
      <c r="AD1333">
        <v>-1</v>
      </c>
      <c r="AE1333">
        <v>1321</v>
      </c>
      <c r="AF1333">
        <v>-2.2545570000000001</v>
      </c>
      <c r="AG1333">
        <v>2803.27001953125</v>
      </c>
      <c r="AH1333">
        <v>3198.25</v>
      </c>
      <c r="AI1333">
        <v>43622</v>
      </c>
      <c r="AJ1333" t="s">
        <v>2272</v>
      </c>
      <c r="AK1333" t="s">
        <v>65</v>
      </c>
      <c r="AL1333" s="2">
        <v>43760.666585648149</v>
      </c>
      <c r="AM1333" t="s">
        <v>2272</v>
      </c>
      <c r="AN1333" t="s">
        <v>2272</v>
      </c>
      <c r="AO1333" t="s">
        <v>2272</v>
      </c>
      <c r="AP1333" t="s">
        <v>2272</v>
      </c>
      <c r="AQ1333" s="2" t="s">
        <v>2272</v>
      </c>
      <c r="AR1333" t="s">
        <v>67</v>
      </c>
      <c r="AS1333" t="s">
        <v>2272</v>
      </c>
      <c r="AT1333" t="s">
        <v>64</v>
      </c>
      <c r="AU1333">
        <v>-26431.75</v>
      </c>
      <c r="AV1333" s="1" t="s">
        <v>66</v>
      </c>
      <c r="AW1333" t="s">
        <v>2272</v>
      </c>
      <c r="AX1333" t="s">
        <v>2272</v>
      </c>
      <c r="AY1333" t="s">
        <v>2272</v>
      </c>
      <c r="AZ1333" s="1" t="s">
        <v>2272</v>
      </c>
      <c r="BA1333" t="s">
        <v>68</v>
      </c>
      <c r="BB1333" t="s">
        <v>2272</v>
      </c>
      <c r="BC1333" s="4">
        <v>0.42790509259259263</v>
      </c>
      <c r="BD1333" s="2">
        <v>43620</v>
      </c>
      <c r="BE1333" t="s">
        <v>123</v>
      </c>
      <c r="BF1333" t="s">
        <v>2272</v>
      </c>
      <c r="BG1333" t="s">
        <v>2272</v>
      </c>
      <c r="BH1333" s="3" t="s">
        <v>2272</v>
      </c>
      <c r="BI1333" s="2">
        <v>43620.427905092591</v>
      </c>
      <c r="BJ1333" t="s">
        <v>69</v>
      </c>
      <c r="BK1333" t="s">
        <v>2272</v>
      </c>
      <c r="BL1333" s="2">
        <v>43620</v>
      </c>
      <c r="BM1333" t="s">
        <v>2272</v>
      </c>
      <c r="BN1333">
        <v>0.36301467041230301</v>
      </c>
      <c r="BO1333" s="10" t="str">
        <f>TEXT(Table1[[#This Row],[CLOSE_DATE]],"YYYYMMDD")&amp;TEXT(Table1[[#This Row],[OPEN_DATE]],"YYYYMMDD")&amp;Table1[[#This Row],[SYMBOL]]</f>
        <v>2019102220190604AAPL</v>
      </c>
      <c r="BP1333" s="29" t="str">
        <f>IFERROR(VLOOKUP(Table1[[#This Row],[Key]],ownlog!$A:$E,MATCH(BP$1,ownlog!$1:$1,0),FALSE),"")</f>
        <v/>
      </c>
      <c r="BQ1333" s="29" t="str">
        <f>IFERROR(VLOOKUP(Table1[[#This Row],[Key]],ownlog!$A:$E,MATCH(BQ$1,ownlog!$1:$1,0),FALSE),"")</f>
        <v/>
      </c>
      <c r="BR1333" s="29" t="str">
        <f>IFERROR(VLOOKUP(Table1[[#This Row],[Key]],ownlog!$A:$E,MATCH(BR$1,ownlog!$1:$1,0),FALSE),"")</f>
        <v/>
      </c>
      <c r="BS1333" s="29" t="str">
        <f>IFERROR(VLOOKUP(Table1[[#This Row],[Key]],ownlog!$A:$E,MATCH(BS$1,ownlog!$1:$1,0),FALSE),"")</f>
        <v/>
      </c>
    </row>
    <row r="1334" spans="1:71" x14ac:dyDescent="0.25">
      <c r="A1334">
        <v>1332</v>
      </c>
      <c r="B1334">
        <v>2728.81</v>
      </c>
      <c r="C1334">
        <v>-1</v>
      </c>
      <c r="D1334">
        <v>47.07</v>
      </c>
      <c r="E1334">
        <v>-1</v>
      </c>
      <c r="F1334">
        <v>-1</v>
      </c>
      <c r="G1334">
        <v>-1</v>
      </c>
      <c r="H1334">
        <v>1332</v>
      </c>
      <c r="I1334">
        <v>-0.20054899999999901</v>
      </c>
      <c r="J1334">
        <v>0.48044068492104403</v>
      </c>
      <c r="K1334">
        <v>-1</v>
      </c>
      <c r="L1334">
        <v>200</v>
      </c>
      <c r="M1334">
        <v>1.22</v>
      </c>
      <c r="N1334">
        <v>0.31884737499999999</v>
      </c>
      <c r="O1334">
        <v>0.225275</v>
      </c>
      <c r="P1334">
        <v>1</v>
      </c>
      <c r="Q1334">
        <v>2827.28</v>
      </c>
      <c r="R1334">
        <v>1332</v>
      </c>
      <c r="S1334">
        <v>83</v>
      </c>
      <c r="T1334">
        <v>16.9699993133544</v>
      </c>
      <c r="U1334">
        <v>32.735300000000002</v>
      </c>
      <c r="V1334">
        <v>0.42582399999999998</v>
      </c>
      <c r="W1334">
        <v>47.088124999999998</v>
      </c>
      <c r="X1334">
        <v>0.34890100000000002</v>
      </c>
      <c r="Y1334">
        <v>-1</v>
      </c>
      <c r="Z1334">
        <v>0.27906153239447201</v>
      </c>
      <c r="AA1334">
        <v>200</v>
      </c>
      <c r="AB1334">
        <v>0.37975110865775802</v>
      </c>
      <c r="AC1334">
        <v>2826.15</v>
      </c>
      <c r="AD1334">
        <v>-1</v>
      </c>
      <c r="AE1334">
        <v>1362</v>
      </c>
      <c r="AF1334">
        <v>-5.5054700780000001</v>
      </c>
      <c r="AG1334">
        <v>2803.27001953125</v>
      </c>
      <c r="AH1334">
        <v>-2873.51</v>
      </c>
      <c r="AI1334">
        <v>43622</v>
      </c>
      <c r="AJ1334" t="s">
        <v>2272</v>
      </c>
      <c r="AK1334" t="s">
        <v>65</v>
      </c>
      <c r="AL1334" s="2">
        <v>43902.443414351852</v>
      </c>
      <c r="AM1334" t="s">
        <v>2272</v>
      </c>
      <c r="AN1334" t="s">
        <v>2272</v>
      </c>
      <c r="AO1334" t="s">
        <v>2272</v>
      </c>
      <c r="AP1334" t="s">
        <v>2272</v>
      </c>
      <c r="AQ1334" s="2" t="s">
        <v>2272</v>
      </c>
      <c r="AR1334" t="s">
        <v>75</v>
      </c>
      <c r="AS1334" t="s">
        <v>2272</v>
      </c>
      <c r="AT1334" t="s">
        <v>85</v>
      </c>
      <c r="AU1334">
        <v>9412.7800000000007</v>
      </c>
      <c r="AV1334" s="1" t="s">
        <v>66</v>
      </c>
      <c r="AW1334" t="s">
        <v>2272</v>
      </c>
      <c r="AX1334" t="s">
        <v>2272</v>
      </c>
      <c r="AY1334" t="s">
        <v>2272</v>
      </c>
      <c r="AZ1334" s="1" t="s">
        <v>2272</v>
      </c>
      <c r="BA1334" t="s">
        <v>68</v>
      </c>
      <c r="BB1334" t="s">
        <v>2272</v>
      </c>
      <c r="BC1334" s="4">
        <v>0.49671296296296297</v>
      </c>
      <c r="BD1334" s="2">
        <v>43620</v>
      </c>
      <c r="BE1334" t="s">
        <v>123</v>
      </c>
      <c r="BF1334" t="s">
        <v>2272</v>
      </c>
      <c r="BG1334" t="s">
        <v>2272</v>
      </c>
      <c r="BH1334" s="3" t="s">
        <v>2272</v>
      </c>
      <c r="BI1334" s="2">
        <v>43620.428206018521</v>
      </c>
      <c r="BJ1334" t="s">
        <v>69</v>
      </c>
      <c r="BK1334" t="s">
        <v>2272</v>
      </c>
      <c r="BL1334" s="2">
        <v>43620</v>
      </c>
      <c r="BM1334" t="s">
        <v>2272</v>
      </c>
      <c r="BN1334">
        <v>-0.30512045234334501</v>
      </c>
      <c r="BO1334" s="10" t="str">
        <f>TEXT(Table1[[#This Row],[CLOSE_DATE]],"YYYYMMDD")&amp;TEXT(Table1[[#This Row],[OPEN_DATE]],"YYYYMMDD")&amp;Table1[[#This Row],[SYMBOL]]</f>
        <v>2020031220190604AER</v>
      </c>
      <c r="BP1334" s="29" t="str">
        <f>IFERROR(VLOOKUP(Table1[[#This Row],[Key]],ownlog!$A:$E,MATCH(BP$1,ownlog!$1:$1,0),FALSE),"")</f>
        <v/>
      </c>
      <c r="BQ1334" s="29" t="str">
        <f>IFERROR(VLOOKUP(Table1[[#This Row],[Key]],ownlog!$A:$E,MATCH(BQ$1,ownlog!$1:$1,0),FALSE),"")</f>
        <v/>
      </c>
      <c r="BR1334" s="29" t="str">
        <f>IFERROR(VLOOKUP(Table1[[#This Row],[Key]],ownlog!$A:$E,MATCH(BR$1,ownlog!$1:$1,0),FALSE),"")</f>
        <v/>
      </c>
      <c r="BS1334" s="29" t="str">
        <f>IFERROR(VLOOKUP(Table1[[#This Row],[Key]],ownlog!$A:$E,MATCH(BS$1,ownlog!$1:$1,0),FALSE),"")</f>
        <v/>
      </c>
    </row>
    <row r="1335" spans="1:71" x14ac:dyDescent="0.25">
      <c r="A1335">
        <v>1333</v>
      </c>
      <c r="B1335">
        <v>2728.81</v>
      </c>
      <c r="C1335">
        <v>-1</v>
      </c>
      <c r="D1335">
        <v>47.07</v>
      </c>
      <c r="E1335">
        <v>-1</v>
      </c>
      <c r="F1335">
        <v>-1</v>
      </c>
      <c r="G1335">
        <v>-1</v>
      </c>
      <c r="H1335">
        <v>1333</v>
      </c>
      <c r="I1335">
        <v>-0.20054899999999901</v>
      </c>
      <c r="J1335">
        <v>0.48044068492104403</v>
      </c>
      <c r="K1335">
        <v>-1</v>
      </c>
      <c r="L1335">
        <v>150</v>
      </c>
      <c r="M1335">
        <v>1.22</v>
      </c>
      <c r="N1335">
        <v>0.31884737499999999</v>
      </c>
      <c r="O1335">
        <v>0.225275</v>
      </c>
      <c r="P1335">
        <v>1</v>
      </c>
      <c r="Q1335">
        <v>2827.28</v>
      </c>
      <c r="R1335">
        <v>1333</v>
      </c>
      <c r="S1335">
        <v>83</v>
      </c>
      <c r="T1335">
        <v>16.9699993133544</v>
      </c>
      <c r="U1335">
        <v>60.120666667000002</v>
      </c>
      <c r="V1335">
        <v>0.42582399999999998</v>
      </c>
      <c r="W1335">
        <v>47.088124999999998</v>
      </c>
      <c r="X1335">
        <v>0.34890100000000002</v>
      </c>
      <c r="Y1335">
        <v>-1</v>
      </c>
      <c r="Z1335">
        <v>0.27906153239447201</v>
      </c>
      <c r="AA1335">
        <v>200</v>
      </c>
      <c r="AB1335">
        <v>0.37975110865775802</v>
      </c>
      <c r="AC1335">
        <v>2826.15</v>
      </c>
      <c r="AD1335">
        <v>-1</v>
      </c>
      <c r="AE1335">
        <v>1335</v>
      </c>
      <c r="AF1335">
        <v>-3.2045246700000001</v>
      </c>
      <c r="AG1335">
        <v>2803.27001953125</v>
      </c>
      <c r="AH1335">
        <v>1953.3</v>
      </c>
      <c r="AI1335">
        <v>43622</v>
      </c>
      <c r="AJ1335" t="s">
        <v>2272</v>
      </c>
      <c r="AK1335" t="s">
        <v>65</v>
      </c>
      <c r="AL1335" s="2">
        <v>43791.601909722223</v>
      </c>
      <c r="AM1335" t="s">
        <v>2272</v>
      </c>
      <c r="AN1335" t="s">
        <v>2272</v>
      </c>
      <c r="AO1335" t="s">
        <v>2272</v>
      </c>
      <c r="AP1335" t="s">
        <v>2272</v>
      </c>
      <c r="AQ1335" s="2" t="s">
        <v>2272</v>
      </c>
      <c r="AR1335" t="s">
        <v>75</v>
      </c>
      <c r="AS1335" t="s">
        <v>2272</v>
      </c>
      <c r="AT1335" t="s">
        <v>85</v>
      </c>
      <c r="AU1335">
        <v>9412.7800000000007</v>
      </c>
      <c r="AV1335" s="1" t="s">
        <v>66</v>
      </c>
      <c r="AW1335" t="s">
        <v>2272</v>
      </c>
      <c r="AX1335" t="s">
        <v>2272</v>
      </c>
      <c r="AY1335" t="s">
        <v>2272</v>
      </c>
      <c r="AZ1335" s="1" t="s">
        <v>2272</v>
      </c>
      <c r="BA1335" t="s">
        <v>68</v>
      </c>
      <c r="BB1335" t="s">
        <v>2272</v>
      </c>
      <c r="BC1335" s="4">
        <v>0.49671296296296297</v>
      </c>
      <c r="BD1335" s="2">
        <v>43620</v>
      </c>
      <c r="BE1335" t="s">
        <v>123</v>
      </c>
      <c r="BF1335" t="s">
        <v>2272</v>
      </c>
      <c r="BG1335" t="s">
        <v>2272</v>
      </c>
      <c r="BH1335" s="3" t="s">
        <v>2272</v>
      </c>
      <c r="BI1335" s="2">
        <v>43620.428206018521</v>
      </c>
      <c r="BJ1335" t="s">
        <v>69</v>
      </c>
      <c r="BK1335" t="s">
        <v>2272</v>
      </c>
      <c r="BL1335" s="2">
        <v>43620</v>
      </c>
      <c r="BM1335" t="s">
        <v>2272</v>
      </c>
      <c r="BN1335">
        <v>0.27654530733597898</v>
      </c>
      <c r="BO1335" s="10" t="str">
        <f>TEXT(Table1[[#This Row],[CLOSE_DATE]],"YYYYMMDD")&amp;TEXT(Table1[[#This Row],[OPEN_DATE]],"YYYYMMDD")&amp;Table1[[#This Row],[SYMBOL]]</f>
        <v>2019112220190604AER</v>
      </c>
      <c r="BP1335" s="29" t="str">
        <f>IFERROR(VLOOKUP(Table1[[#This Row],[Key]],ownlog!$A:$E,MATCH(BP$1,ownlog!$1:$1,0),FALSE),"")</f>
        <v/>
      </c>
      <c r="BQ1335" s="29" t="str">
        <f>IFERROR(VLOOKUP(Table1[[#This Row],[Key]],ownlog!$A:$E,MATCH(BQ$1,ownlog!$1:$1,0),FALSE),"")</f>
        <v/>
      </c>
      <c r="BR1335" s="29" t="str">
        <f>IFERROR(VLOOKUP(Table1[[#This Row],[Key]],ownlog!$A:$E,MATCH(BR$1,ownlog!$1:$1,0),FALSE),"")</f>
        <v/>
      </c>
      <c r="BS1335" s="29" t="str">
        <f>IFERROR(VLOOKUP(Table1[[#This Row],[Key]],ownlog!$A:$E,MATCH(BS$1,ownlog!$1:$1,0),FALSE),"")</f>
        <v/>
      </c>
    </row>
    <row r="1336" spans="1:71" x14ac:dyDescent="0.25">
      <c r="A1336">
        <v>1334</v>
      </c>
      <c r="B1336">
        <v>2728.81</v>
      </c>
      <c r="C1336">
        <v>-1</v>
      </c>
      <c r="D1336">
        <v>47.07</v>
      </c>
      <c r="E1336">
        <v>-1</v>
      </c>
      <c r="F1336">
        <v>-1</v>
      </c>
      <c r="G1336">
        <v>-1</v>
      </c>
      <c r="H1336">
        <v>1334</v>
      </c>
      <c r="I1336">
        <v>-0.20054899999999901</v>
      </c>
      <c r="J1336">
        <v>0.48044068492104403</v>
      </c>
      <c r="K1336">
        <v>-1</v>
      </c>
      <c r="L1336">
        <v>50</v>
      </c>
      <c r="M1336">
        <v>1.22</v>
      </c>
      <c r="N1336">
        <v>0.31884737499999999</v>
      </c>
      <c r="O1336">
        <v>0.225275</v>
      </c>
      <c r="P1336">
        <v>1</v>
      </c>
      <c r="Q1336">
        <v>2827.28</v>
      </c>
      <c r="R1336">
        <v>1334</v>
      </c>
      <c r="S1336">
        <v>83</v>
      </c>
      <c r="T1336">
        <v>16.9699993133544</v>
      </c>
      <c r="U1336">
        <v>49.974879999999999</v>
      </c>
      <c r="V1336">
        <v>0.42582399999999998</v>
      </c>
      <c r="W1336">
        <v>47.088124999999998</v>
      </c>
      <c r="X1336">
        <v>0.34890100000000002</v>
      </c>
      <c r="Y1336">
        <v>-1</v>
      </c>
      <c r="Z1336">
        <v>0.27906153239447201</v>
      </c>
      <c r="AA1336">
        <v>200</v>
      </c>
      <c r="AB1336">
        <v>0.37975110865775802</v>
      </c>
      <c r="AC1336">
        <v>2826.15</v>
      </c>
      <c r="AD1336">
        <v>-1</v>
      </c>
      <c r="AE1336">
        <v>1247</v>
      </c>
      <c r="AF1336">
        <v>-3.5383700039999999</v>
      </c>
      <c r="AG1336">
        <v>2803.27001953125</v>
      </c>
      <c r="AH1336">
        <v>142.96</v>
      </c>
      <c r="AI1336">
        <v>43622</v>
      </c>
      <c r="AJ1336" t="s">
        <v>2272</v>
      </c>
      <c r="AK1336" t="s">
        <v>65</v>
      </c>
      <c r="AL1336" s="2">
        <v>43664.577835648146</v>
      </c>
      <c r="AM1336" t="s">
        <v>2272</v>
      </c>
      <c r="AN1336" t="s">
        <v>2272</v>
      </c>
      <c r="AO1336" t="s">
        <v>2272</v>
      </c>
      <c r="AP1336" t="s">
        <v>2272</v>
      </c>
      <c r="AQ1336" s="2" t="s">
        <v>2272</v>
      </c>
      <c r="AR1336" t="s">
        <v>75</v>
      </c>
      <c r="AS1336" t="s">
        <v>2272</v>
      </c>
      <c r="AT1336" t="s">
        <v>85</v>
      </c>
      <c r="AU1336">
        <v>9412.7800000000007</v>
      </c>
      <c r="AV1336" s="1" t="s">
        <v>66</v>
      </c>
      <c r="AW1336" t="s">
        <v>2272</v>
      </c>
      <c r="AX1336" t="s">
        <v>2272</v>
      </c>
      <c r="AY1336" t="s">
        <v>2272</v>
      </c>
      <c r="AZ1336" s="1" t="s">
        <v>2272</v>
      </c>
      <c r="BA1336" t="s">
        <v>68</v>
      </c>
      <c r="BB1336" t="s">
        <v>2272</v>
      </c>
      <c r="BC1336" s="4">
        <v>0.49671296296296297</v>
      </c>
      <c r="BD1336" s="2">
        <v>43620</v>
      </c>
      <c r="BE1336" t="s">
        <v>123</v>
      </c>
      <c r="BF1336" t="s">
        <v>2272</v>
      </c>
      <c r="BG1336" t="s">
        <v>2272</v>
      </c>
      <c r="BH1336" s="3" t="s">
        <v>2272</v>
      </c>
      <c r="BI1336" s="2">
        <v>43620.428206018521</v>
      </c>
      <c r="BJ1336" t="s">
        <v>69</v>
      </c>
      <c r="BK1336" t="s">
        <v>2272</v>
      </c>
      <c r="BL1336" s="2">
        <v>43620</v>
      </c>
      <c r="BM1336" t="s">
        <v>2272</v>
      </c>
      <c r="BN1336">
        <v>6.0720192192829897E-2</v>
      </c>
      <c r="BO1336" s="10" t="str">
        <f>TEXT(Table1[[#This Row],[CLOSE_DATE]],"YYYYMMDD")&amp;TEXT(Table1[[#This Row],[OPEN_DATE]],"YYYYMMDD")&amp;Table1[[#This Row],[SYMBOL]]</f>
        <v>2019071820190604AER</v>
      </c>
      <c r="BP1336" s="29" t="str">
        <f>IFERROR(VLOOKUP(Table1[[#This Row],[Key]],ownlog!$A:$E,MATCH(BP$1,ownlog!$1:$1,0),FALSE),"")</f>
        <v/>
      </c>
      <c r="BQ1336" s="29" t="str">
        <f>IFERROR(VLOOKUP(Table1[[#This Row],[Key]],ownlog!$A:$E,MATCH(BQ$1,ownlog!$1:$1,0),FALSE),"")</f>
        <v/>
      </c>
      <c r="BR1336" s="29" t="str">
        <f>IFERROR(VLOOKUP(Table1[[#This Row],[Key]],ownlog!$A:$E,MATCH(BR$1,ownlog!$1:$1,0),FALSE),"")</f>
        <v/>
      </c>
      <c r="BS1336" s="29" t="str">
        <f>IFERROR(VLOOKUP(Table1[[#This Row],[Key]],ownlog!$A:$E,MATCH(BS$1,ownlog!$1:$1,0),FALSE),"")</f>
        <v/>
      </c>
    </row>
    <row r="1337" spans="1:71" x14ac:dyDescent="0.25">
      <c r="A1337">
        <v>1335</v>
      </c>
      <c r="B1337">
        <v>2728.81</v>
      </c>
      <c r="C1337">
        <v>-1</v>
      </c>
      <c r="D1337">
        <v>1697.88</v>
      </c>
      <c r="E1337">
        <v>-1</v>
      </c>
      <c r="F1337">
        <v>-1</v>
      </c>
      <c r="G1337">
        <v>-1</v>
      </c>
      <c r="H1337">
        <v>1335</v>
      </c>
      <c r="I1337">
        <v>-0.20054899999999901</v>
      </c>
      <c r="J1337">
        <v>0.48044068492104403</v>
      </c>
      <c r="K1337">
        <v>-1</v>
      </c>
      <c r="L1337">
        <v>10</v>
      </c>
      <c r="M1337">
        <v>1</v>
      </c>
      <c r="N1337">
        <v>0.31884737499999999</v>
      </c>
      <c r="O1337">
        <v>0.225275</v>
      </c>
      <c r="P1337">
        <v>1</v>
      </c>
      <c r="Q1337">
        <v>2827.28</v>
      </c>
      <c r="R1337">
        <v>1335</v>
      </c>
      <c r="S1337">
        <v>83</v>
      </c>
      <c r="T1337">
        <v>16.9699993133544</v>
      </c>
      <c r="U1337">
        <v>1763.82</v>
      </c>
      <c r="V1337">
        <v>0.42582399999999998</v>
      </c>
      <c r="W1337">
        <v>1697.88</v>
      </c>
      <c r="X1337">
        <v>0.34890100000000002</v>
      </c>
      <c r="Y1337">
        <v>-1</v>
      </c>
      <c r="Z1337">
        <v>0.27906153239447201</v>
      </c>
      <c r="AA1337">
        <v>15</v>
      </c>
      <c r="AB1337">
        <v>0.37975110865775802</v>
      </c>
      <c r="AC1337">
        <v>2826.15</v>
      </c>
      <c r="AD1337">
        <v>-1</v>
      </c>
      <c r="AE1337">
        <v>1320</v>
      </c>
      <c r="AF1337">
        <v>-2.3663007399999998</v>
      </c>
      <c r="AG1337">
        <v>2803.27001953125</v>
      </c>
      <c r="AH1337">
        <v>658.03</v>
      </c>
      <c r="AI1337">
        <v>43622</v>
      </c>
      <c r="AJ1337" t="s">
        <v>2272</v>
      </c>
      <c r="AK1337" t="s">
        <v>65</v>
      </c>
      <c r="AL1337" s="2">
        <v>43760.660752314812</v>
      </c>
      <c r="AM1337" t="s">
        <v>2272</v>
      </c>
      <c r="AN1337" t="s">
        <v>2272</v>
      </c>
      <c r="AO1337" t="s">
        <v>2272</v>
      </c>
      <c r="AP1337" t="s">
        <v>2272</v>
      </c>
      <c r="AQ1337" s="2" t="s">
        <v>2272</v>
      </c>
      <c r="AR1337" t="s">
        <v>67</v>
      </c>
      <c r="AS1337" t="s">
        <v>2272</v>
      </c>
      <c r="AT1337" t="s">
        <v>144</v>
      </c>
      <c r="AU1337">
        <v>-25469.200000000001</v>
      </c>
      <c r="AV1337" s="1" t="s">
        <v>66</v>
      </c>
      <c r="AW1337" t="s">
        <v>2272</v>
      </c>
      <c r="AX1337" t="s">
        <v>2272</v>
      </c>
      <c r="AY1337" t="s">
        <v>2272</v>
      </c>
      <c r="AZ1337" s="1" t="s">
        <v>2272</v>
      </c>
      <c r="BA1337" t="s">
        <v>68</v>
      </c>
      <c r="BB1337" t="s">
        <v>2272</v>
      </c>
      <c r="BC1337" s="4">
        <v>0.42849537037037039</v>
      </c>
      <c r="BD1337" s="2">
        <v>43620</v>
      </c>
      <c r="BE1337" t="s">
        <v>123</v>
      </c>
      <c r="BF1337" t="s">
        <v>2272</v>
      </c>
      <c r="BG1337" t="s">
        <v>2272</v>
      </c>
      <c r="BH1337" s="3" t="s">
        <v>2272</v>
      </c>
      <c r="BI1337" s="2">
        <v>43620.428495370368</v>
      </c>
      <c r="BJ1337" t="s">
        <v>69</v>
      </c>
      <c r="BK1337" t="s">
        <v>2272</v>
      </c>
      <c r="BL1337" s="2">
        <v>43620</v>
      </c>
      <c r="BM1337" t="s">
        <v>2272</v>
      </c>
      <c r="BN1337">
        <v>3.8755978043206803E-2</v>
      </c>
      <c r="BO1337" s="10" t="str">
        <f>TEXT(Table1[[#This Row],[CLOSE_DATE]],"YYYYMMDD")&amp;TEXT(Table1[[#This Row],[OPEN_DATE]],"YYYYMMDD")&amp;Table1[[#This Row],[SYMBOL]]</f>
        <v>2019102220190604AMZN</v>
      </c>
      <c r="BP1337" s="29" t="str">
        <f>IFERROR(VLOOKUP(Table1[[#This Row],[Key]],ownlog!$A:$E,MATCH(BP$1,ownlog!$1:$1,0),FALSE),"")</f>
        <v/>
      </c>
      <c r="BQ1337" s="29" t="str">
        <f>IFERROR(VLOOKUP(Table1[[#This Row],[Key]],ownlog!$A:$E,MATCH(BQ$1,ownlog!$1:$1,0),FALSE),"")</f>
        <v/>
      </c>
      <c r="BR1337" s="29" t="str">
        <f>IFERROR(VLOOKUP(Table1[[#This Row],[Key]],ownlog!$A:$E,MATCH(BR$1,ownlog!$1:$1,0),FALSE),"")</f>
        <v/>
      </c>
      <c r="BS1337" s="29" t="str">
        <f>IFERROR(VLOOKUP(Table1[[#This Row],[Key]],ownlog!$A:$E,MATCH(BS$1,ownlog!$1:$1,0),FALSE),"")</f>
        <v/>
      </c>
    </row>
    <row r="1338" spans="1:71" x14ac:dyDescent="0.25">
      <c r="A1338">
        <v>1336</v>
      </c>
      <c r="B1338">
        <v>2728.81</v>
      </c>
      <c r="C1338">
        <v>-1</v>
      </c>
      <c r="D1338">
        <v>1697.88</v>
      </c>
      <c r="E1338">
        <v>-1</v>
      </c>
      <c r="F1338">
        <v>-1</v>
      </c>
      <c r="G1338">
        <v>-1</v>
      </c>
      <c r="H1338">
        <v>1336</v>
      </c>
      <c r="I1338">
        <v>-0.20054899999999901</v>
      </c>
      <c r="J1338">
        <v>0.48044068492104403</v>
      </c>
      <c r="K1338">
        <v>-1</v>
      </c>
      <c r="L1338">
        <v>5</v>
      </c>
      <c r="M1338">
        <v>1</v>
      </c>
      <c r="N1338">
        <v>0.31884737499999999</v>
      </c>
      <c r="O1338">
        <v>0.225275</v>
      </c>
      <c r="P1338">
        <v>1</v>
      </c>
      <c r="Q1338">
        <v>2827.28</v>
      </c>
      <c r="R1338">
        <v>1336</v>
      </c>
      <c r="S1338">
        <v>83</v>
      </c>
      <c r="T1338">
        <v>16.9699993133544</v>
      </c>
      <c r="U1338">
        <v>1741.71</v>
      </c>
      <c r="V1338">
        <v>0.42582399999999998</v>
      </c>
      <c r="W1338">
        <v>1697.88</v>
      </c>
      <c r="X1338">
        <v>0.34890100000000002</v>
      </c>
      <c r="Y1338">
        <v>-1</v>
      </c>
      <c r="Z1338">
        <v>0.27906153239447201</v>
      </c>
      <c r="AA1338">
        <v>15</v>
      </c>
      <c r="AB1338">
        <v>0.37975110865775802</v>
      </c>
      <c r="AC1338">
        <v>2826.15</v>
      </c>
      <c r="AD1338">
        <v>-1</v>
      </c>
      <c r="AE1338">
        <v>1337</v>
      </c>
      <c r="AF1338">
        <v>-2.3617239699999999</v>
      </c>
      <c r="AG1338">
        <v>2803.27001953125</v>
      </c>
      <c r="AH1338">
        <v>217.79</v>
      </c>
      <c r="AI1338">
        <v>43622</v>
      </c>
      <c r="AJ1338" t="s">
        <v>2272</v>
      </c>
      <c r="AK1338" t="s">
        <v>65</v>
      </c>
      <c r="AL1338" s="2">
        <v>43791.60664351852</v>
      </c>
      <c r="AM1338" t="s">
        <v>2272</v>
      </c>
      <c r="AN1338" t="s">
        <v>2272</v>
      </c>
      <c r="AO1338" t="s">
        <v>2272</v>
      </c>
      <c r="AP1338" t="s">
        <v>2272</v>
      </c>
      <c r="AQ1338" s="2" t="s">
        <v>2272</v>
      </c>
      <c r="AR1338" t="s">
        <v>67</v>
      </c>
      <c r="AS1338" t="s">
        <v>2272</v>
      </c>
      <c r="AT1338" t="s">
        <v>144</v>
      </c>
      <c r="AU1338">
        <v>-25469.200000000001</v>
      </c>
      <c r="AV1338" s="1" t="s">
        <v>66</v>
      </c>
      <c r="AW1338" t="s">
        <v>2272</v>
      </c>
      <c r="AX1338" t="s">
        <v>2272</v>
      </c>
      <c r="AY1338" t="s">
        <v>2272</v>
      </c>
      <c r="AZ1338" s="1" t="s">
        <v>2272</v>
      </c>
      <c r="BA1338" t="s">
        <v>68</v>
      </c>
      <c r="BB1338" t="s">
        <v>2272</v>
      </c>
      <c r="BC1338" s="4">
        <v>0.42849537037037039</v>
      </c>
      <c r="BD1338" s="2">
        <v>43620</v>
      </c>
      <c r="BE1338" t="s">
        <v>123</v>
      </c>
      <c r="BF1338" t="s">
        <v>2272</v>
      </c>
      <c r="BG1338" t="s">
        <v>2272</v>
      </c>
      <c r="BH1338" s="3" t="s">
        <v>2272</v>
      </c>
      <c r="BI1338" s="2">
        <v>43620.428495370368</v>
      </c>
      <c r="BJ1338" t="s">
        <v>69</v>
      </c>
      <c r="BK1338" t="s">
        <v>2272</v>
      </c>
      <c r="BL1338" s="2">
        <v>43620</v>
      </c>
      <c r="BM1338" t="s">
        <v>2272</v>
      </c>
      <c r="BN1338">
        <v>2.5654345418992999E-2</v>
      </c>
      <c r="BO1338" s="10" t="str">
        <f>TEXT(Table1[[#This Row],[CLOSE_DATE]],"YYYYMMDD")&amp;TEXT(Table1[[#This Row],[OPEN_DATE]],"YYYYMMDD")&amp;Table1[[#This Row],[SYMBOL]]</f>
        <v>2019112220190604AMZN</v>
      </c>
      <c r="BP1338" s="29" t="str">
        <f>IFERROR(VLOOKUP(Table1[[#This Row],[Key]],ownlog!$A:$E,MATCH(BP$1,ownlog!$1:$1,0),FALSE),"")</f>
        <v/>
      </c>
      <c r="BQ1338" s="29" t="str">
        <f>IFERROR(VLOOKUP(Table1[[#This Row],[Key]],ownlog!$A:$E,MATCH(BQ$1,ownlog!$1:$1,0),FALSE),"")</f>
        <v/>
      </c>
      <c r="BR1338" s="29" t="str">
        <f>IFERROR(VLOOKUP(Table1[[#This Row],[Key]],ownlog!$A:$E,MATCH(BR$1,ownlog!$1:$1,0),FALSE),"")</f>
        <v/>
      </c>
      <c r="BS1338" s="29" t="str">
        <f>IFERROR(VLOOKUP(Table1[[#This Row],[Key]],ownlog!$A:$E,MATCH(BS$1,ownlog!$1:$1,0),FALSE),"")</f>
        <v/>
      </c>
    </row>
    <row r="1339" spans="1:71" x14ac:dyDescent="0.25">
      <c r="A1339">
        <v>1337</v>
      </c>
      <c r="B1339">
        <v>2728.81</v>
      </c>
      <c r="C1339">
        <v>-1</v>
      </c>
      <c r="D1339">
        <v>162.745</v>
      </c>
      <c r="E1339">
        <v>-1</v>
      </c>
      <c r="F1339">
        <v>-1</v>
      </c>
      <c r="G1339">
        <v>-1</v>
      </c>
      <c r="H1339">
        <v>1340</v>
      </c>
      <c r="I1339">
        <v>-0.20054899999999901</v>
      </c>
      <c r="J1339">
        <v>0.48044068492104403</v>
      </c>
      <c r="K1339">
        <v>-1</v>
      </c>
      <c r="L1339">
        <v>50</v>
      </c>
      <c r="M1339">
        <v>1.25</v>
      </c>
      <c r="N1339">
        <v>0.31884737499999999</v>
      </c>
      <c r="O1339">
        <v>0.225275</v>
      </c>
      <c r="P1339">
        <v>1</v>
      </c>
      <c r="Q1339">
        <v>2827.28</v>
      </c>
      <c r="R1339">
        <v>1337</v>
      </c>
      <c r="S1339">
        <v>83</v>
      </c>
      <c r="T1339">
        <v>16.9699993133544</v>
      </c>
      <c r="U1339">
        <v>198.25</v>
      </c>
      <c r="V1339">
        <v>0.42582399999999998</v>
      </c>
      <c r="W1339">
        <v>162.745</v>
      </c>
      <c r="X1339">
        <v>0.34890100000000002</v>
      </c>
      <c r="Y1339">
        <v>-1</v>
      </c>
      <c r="Z1339">
        <v>0.27906153239447201</v>
      </c>
      <c r="AA1339">
        <v>250</v>
      </c>
      <c r="AB1339">
        <v>0.37975110865775802</v>
      </c>
      <c r="AC1339">
        <v>2826.15</v>
      </c>
      <c r="AD1339">
        <v>-1</v>
      </c>
      <c r="AE1339">
        <v>1326</v>
      </c>
      <c r="AF1339">
        <v>-2.4611387499999999</v>
      </c>
      <c r="AG1339">
        <v>2803.27001953125</v>
      </c>
      <c r="AH1339">
        <v>1773.79</v>
      </c>
      <c r="AI1339">
        <v>43622</v>
      </c>
      <c r="AJ1339" t="s">
        <v>2272</v>
      </c>
      <c r="AK1339" t="s">
        <v>65</v>
      </c>
      <c r="AL1339" s="2">
        <v>43791.590960648151</v>
      </c>
      <c r="AM1339" t="s">
        <v>2272</v>
      </c>
      <c r="AN1339" t="s">
        <v>2272</v>
      </c>
      <c r="AO1339" t="s">
        <v>2272</v>
      </c>
      <c r="AP1339" t="s">
        <v>2272</v>
      </c>
      <c r="AQ1339" s="2" t="s">
        <v>2272</v>
      </c>
      <c r="AR1339" t="s">
        <v>67</v>
      </c>
      <c r="AS1339" t="s">
        <v>2272</v>
      </c>
      <c r="AT1339" t="s">
        <v>171</v>
      </c>
      <c r="AU1339">
        <v>-40687.5</v>
      </c>
      <c r="AV1339" s="1" t="s">
        <v>66</v>
      </c>
      <c r="AW1339" t="s">
        <v>2272</v>
      </c>
      <c r="AX1339" t="s">
        <v>2272</v>
      </c>
      <c r="AY1339" t="s">
        <v>2272</v>
      </c>
      <c r="AZ1339" s="1" t="s">
        <v>2272</v>
      </c>
      <c r="BA1339" t="s">
        <v>68</v>
      </c>
      <c r="BB1339" t="s">
        <v>2272</v>
      </c>
      <c r="BC1339" s="4">
        <v>0.42894675925925929</v>
      </c>
      <c r="BD1339" s="2">
        <v>43620</v>
      </c>
      <c r="BE1339" t="s">
        <v>123</v>
      </c>
      <c r="BF1339" t="s">
        <v>2272</v>
      </c>
      <c r="BG1339" t="s">
        <v>2272</v>
      </c>
      <c r="BH1339" s="3" t="s">
        <v>2272</v>
      </c>
      <c r="BI1339" s="2">
        <v>43620.428946759261</v>
      </c>
      <c r="BJ1339" t="s">
        <v>69</v>
      </c>
      <c r="BK1339" t="s">
        <v>2272</v>
      </c>
      <c r="BL1339" s="2">
        <v>43620</v>
      </c>
      <c r="BM1339" t="s">
        <v>2272</v>
      </c>
      <c r="BN1339">
        <v>0.217983962640941</v>
      </c>
      <c r="BO1339" s="10" t="str">
        <f>TEXT(Table1[[#This Row],[CLOSE_DATE]],"YYYYMMDD")&amp;TEXT(Table1[[#This Row],[OPEN_DATE]],"YYYYMMDD")&amp;Table1[[#This Row],[SYMBOL]]</f>
        <v>2019112220190604FB</v>
      </c>
      <c r="BP1339" s="29" t="str">
        <f>IFERROR(VLOOKUP(Table1[[#This Row],[Key]],ownlog!$A:$E,MATCH(BP$1,ownlog!$1:$1,0),FALSE),"")</f>
        <v/>
      </c>
      <c r="BQ1339" s="29" t="str">
        <f>IFERROR(VLOOKUP(Table1[[#This Row],[Key]],ownlog!$A:$E,MATCH(BQ$1,ownlog!$1:$1,0),FALSE),"")</f>
        <v/>
      </c>
      <c r="BR1339" s="29" t="str">
        <f>IFERROR(VLOOKUP(Table1[[#This Row],[Key]],ownlog!$A:$E,MATCH(BR$1,ownlog!$1:$1,0),FALSE),"")</f>
        <v/>
      </c>
      <c r="BS1339" s="29" t="str">
        <f>IFERROR(VLOOKUP(Table1[[#This Row],[Key]],ownlog!$A:$E,MATCH(BS$1,ownlog!$1:$1,0),FALSE),"")</f>
        <v/>
      </c>
    </row>
    <row r="1340" spans="1:71" x14ac:dyDescent="0.25">
      <c r="A1340">
        <v>1338</v>
      </c>
      <c r="B1340">
        <v>2728.81</v>
      </c>
      <c r="C1340">
        <v>-1</v>
      </c>
      <c r="D1340">
        <v>162.745</v>
      </c>
      <c r="E1340">
        <v>-1</v>
      </c>
      <c r="F1340">
        <v>-1</v>
      </c>
      <c r="G1340">
        <v>-1</v>
      </c>
      <c r="H1340">
        <v>1339</v>
      </c>
      <c r="I1340">
        <v>-0.20054899999999901</v>
      </c>
      <c r="J1340">
        <v>0.48044068492104403</v>
      </c>
      <c r="K1340">
        <v>-1</v>
      </c>
      <c r="L1340">
        <v>25</v>
      </c>
      <c r="M1340">
        <v>1.25</v>
      </c>
      <c r="N1340">
        <v>0.31884737499999999</v>
      </c>
      <c r="O1340">
        <v>0.225275</v>
      </c>
      <c r="P1340">
        <v>1</v>
      </c>
      <c r="Q1340">
        <v>2827.28</v>
      </c>
      <c r="R1340">
        <v>1338</v>
      </c>
      <c r="S1340">
        <v>83</v>
      </c>
      <c r="T1340">
        <v>16.9699993133544</v>
      </c>
      <c r="U1340">
        <v>225.65350000000001</v>
      </c>
      <c r="V1340">
        <v>0.42582399999999998</v>
      </c>
      <c r="W1340">
        <v>162.745</v>
      </c>
      <c r="X1340">
        <v>0.34890100000000002</v>
      </c>
      <c r="Y1340">
        <v>-1</v>
      </c>
      <c r="Z1340">
        <v>0.27906153239447201</v>
      </c>
      <c r="AA1340">
        <v>250</v>
      </c>
      <c r="AB1340">
        <v>0.37975110865775802</v>
      </c>
      <c r="AC1340">
        <v>2826.15</v>
      </c>
      <c r="AD1340">
        <v>-1</v>
      </c>
      <c r="AE1340">
        <v>1484</v>
      </c>
      <c r="AF1340">
        <v>-2.5052971180000001</v>
      </c>
      <c r="AG1340">
        <v>2803.27001953125</v>
      </c>
      <c r="AH1340">
        <v>1571.49</v>
      </c>
      <c r="AI1340">
        <v>43622</v>
      </c>
      <c r="AJ1340" t="s">
        <v>2272</v>
      </c>
      <c r="AK1340" t="s">
        <v>65</v>
      </c>
      <c r="AL1340" s="2">
        <v>43979.666250000002</v>
      </c>
      <c r="AM1340" t="s">
        <v>2272</v>
      </c>
      <c r="AN1340" t="s">
        <v>2272</v>
      </c>
      <c r="AO1340" t="s">
        <v>2272</v>
      </c>
      <c r="AP1340" t="s">
        <v>2272</v>
      </c>
      <c r="AQ1340" s="2" t="s">
        <v>2272</v>
      </c>
      <c r="AR1340" t="s">
        <v>67</v>
      </c>
      <c r="AS1340" t="s">
        <v>2272</v>
      </c>
      <c r="AT1340" t="s">
        <v>171</v>
      </c>
      <c r="AU1340">
        <v>-40687.5</v>
      </c>
      <c r="AV1340" s="1" t="s">
        <v>66</v>
      </c>
      <c r="AW1340" t="s">
        <v>2272</v>
      </c>
      <c r="AX1340" t="s">
        <v>2272</v>
      </c>
      <c r="AY1340" t="s">
        <v>2272</v>
      </c>
      <c r="AZ1340" s="1" t="s">
        <v>2272</v>
      </c>
      <c r="BA1340" t="s">
        <v>68</v>
      </c>
      <c r="BB1340" t="s">
        <v>2272</v>
      </c>
      <c r="BC1340" s="4">
        <v>0.42894675925925929</v>
      </c>
      <c r="BD1340" s="2">
        <v>43620</v>
      </c>
      <c r="BE1340" t="s">
        <v>123</v>
      </c>
      <c r="BF1340" t="s">
        <v>2272</v>
      </c>
      <c r="BG1340" t="s">
        <v>2272</v>
      </c>
      <c r="BH1340" s="3" t="s">
        <v>2272</v>
      </c>
      <c r="BI1340" s="2">
        <v>43620.428946759261</v>
      </c>
      <c r="BJ1340" t="s">
        <v>69</v>
      </c>
      <c r="BK1340" t="s">
        <v>2272</v>
      </c>
      <c r="BL1340" s="2">
        <v>43620</v>
      </c>
      <c r="BM1340" t="s">
        <v>2272</v>
      </c>
      <c r="BN1340">
        <v>0.38624596761805202</v>
      </c>
      <c r="BO1340" s="10" t="str">
        <f>TEXT(Table1[[#This Row],[CLOSE_DATE]],"YYYYMMDD")&amp;TEXT(Table1[[#This Row],[OPEN_DATE]],"YYYYMMDD")&amp;Table1[[#This Row],[SYMBOL]]</f>
        <v>2020052820190604FB</v>
      </c>
      <c r="BP1340" s="29" t="str">
        <f>IFERROR(VLOOKUP(Table1[[#This Row],[Key]],ownlog!$A:$E,MATCH(BP$1,ownlog!$1:$1,0),FALSE),"")</f>
        <v/>
      </c>
      <c r="BQ1340" s="29" t="str">
        <f>IFERROR(VLOOKUP(Table1[[#This Row],[Key]],ownlog!$A:$E,MATCH(BQ$1,ownlog!$1:$1,0),FALSE),"")</f>
        <v/>
      </c>
      <c r="BR1340" s="29" t="str">
        <f>IFERROR(VLOOKUP(Table1[[#This Row],[Key]],ownlog!$A:$E,MATCH(BR$1,ownlog!$1:$1,0),FALSE),"")</f>
        <v/>
      </c>
      <c r="BS1340" s="29" t="str">
        <f>IFERROR(VLOOKUP(Table1[[#This Row],[Key]],ownlog!$A:$E,MATCH(BS$1,ownlog!$1:$1,0),FALSE),"")</f>
        <v/>
      </c>
    </row>
    <row r="1341" spans="1:71" x14ac:dyDescent="0.25">
      <c r="A1341">
        <v>1339</v>
      </c>
      <c r="B1341">
        <v>2728.81</v>
      </c>
      <c r="C1341">
        <v>-1</v>
      </c>
      <c r="D1341">
        <v>162.745</v>
      </c>
      <c r="E1341">
        <v>-1</v>
      </c>
      <c r="F1341">
        <v>-1</v>
      </c>
      <c r="G1341">
        <v>-1</v>
      </c>
      <c r="H1341">
        <v>1341</v>
      </c>
      <c r="I1341">
        <v>-0.20054899999999901</v>
      </c>
      <c r="J1341">
        <v>0.48044068492104403</v>
      </c>
      <c r="K1341">
        <v>-1</v>
      </c>
      <c r="L1341">
        <v>50</v>
      </c>
      <c r="M1341">
        <v>1.25</v>
      </c>
      <c r="N1341">
        <v>0.31884737499999999</v>
      </c>
      <c r="O1341">
        <v>0.225275</v>
      </c>
      <c r="P1341">
        <v>1</v>
      </c>
      <c r="Q1341">
        <v>2827.28</v>
      </c>
      <c r="R1341">
        <v>1339</v>
      </c>
      <c r="S1341">
        <v>83</v>
      </c>
      <c r="T1341">
        <v>16.9699993133544</v>
      </c>
      <c r="U1341">
        <v>178.4</v>
      </c>
      <c r="V1341">
        <v>0.42582399999999998</v>
      </c>
      <c r="W1341">
        <v>162.745</v>
      </c>
      <c r="X1341">
        <v>0.34890100000000002</v>
      </c>
      <c r="Y1341">
        <v>-1</v>
      </c>
      <c r="Z1341">
        <v>0.27906153239447201</v>
      </c>
      <c r="AA1341">
        <v>250</v>
      </c>
      <c r="AB1341">
        <v>0.37975110865775802</v>
      </c>
      <c r="AC1341">
        <v>2826.15</v>
      </c>
      <c r="AD1341">
        <v>-1</v>
      </c>
      <c r="AE1341">
        <v>1411</v>
      </c>
      <c r="AF1341">
        <v>-2.4530820000000002</v>
      </c>
      <c r="AG1341">
        <v>2803.27001953125</v>
      </c>
      <c r="AH1341">
        <v>781.8</v>
      </c>
      <c r="AI1341">
        <v>43622</v>
      </c>
      <c r="AJ1341" t="s">
        <v>2272</v>
      </c>
      <c r="AK1341" t="s">
        <v>65</v>
      </c>
      <c r="AL1341" s="2">
        <v>43941.634479166663</v>
      </c>
      <c r="AM1341" t="s">
        <v>2272</v>
      </c>
      <c r="AN1341" t="s">
        <v>2272</v>
      </c>
      <c r="AO1341" t="s">
        <v>2272</v>
      </c>
      <c r="AP1341" t="s">
        <v>2272</v>
      </c>
      <c r="AQ1341" s="2" t="s">
        <v>2272</v>
      </c>
      <c r="AR1341" t="s">
        <v>67</v>
      </c>
      <c r="AS1341" t="s">
        <v>2272</v>
      </c>
      <c r="AT1341" t="s">
        <v>171</v>
      </c>
      <c r="AU1341">
        <v>-40687.5</v>
      </c>
      <c r="AV1341" s="1" t="s">
        <v>66</v>
      </c>
      <c r="AW1341" t="s">
        <v>2272</v>
      </c>
      <c r="AX1341" t="s">
        <v>2272</v>
      </c>
      <c r="AY1341" t="s">
        <v>2272</v>
      </c>
      <c r="AZ1341" s="1" t="s">
        <v>2272</v>
      </c>
      <c r="BA1341" t="s">
        <v>68</v>
      </c>
      <c r="BB1341" t="s">
        <v>2272</v>
      </c>
      <c r="BC1341" s="4">
        <v>0.42894675925925929</v>
      </c>
      <c r="BD1341" s="2">
        <v>43620</v>
      </c>
      <c r="BE1341" t="s">
        <v>123</v>
      </c>
      <c r="BF1341" t="s">
        <v>2272</v>
      </c>
      <c r="BG1341" t="s">
        <v>2272</v>
      </c>
      <c r="BH1341" s="3" t="s">
        <v>2272</v>
      </c>
      <c r="BI1341" s="2">
        <v>43620.428946759261</v>
      </c>
      <c r="BJ1341" t="s">
        <v>69</v>
      </c>
      <c r="BK1341" t="s">
        <v>2272</v>
      </c>
      <c r="BL1341" s="2">
        <v>43620</v>
      </c>
      <c r="BM1341" t="s">
        <v>2272</v>
      </c>
      <c r="BN1341">
        <v>9.6076684383544803E-2</v>
      </c>
      <c r="BO1341" s="10" t="str">
        <f>TEXT(Table1[[#This Row],[CLOSE_DATE]],"YYYYMMDD")&amp;TEXT(Table1[[#This Row],[OPEN_DATE]],"YYYYMMDD")&amp;Table1[[#This Row],[SYMBOL]]</f>
        <v>2020042020190604FB</v>
      </c>
      <c r="BP1341" s="29" t="str">
        <f>IFERROR(VLOOKUP(Table1[[#This Row],[Key]],ownlog!$A:$E,MATCH(BP$1,ownlog!$1:$1,0),FALSE),"")</f>
        <v/>
      </c>
      <c r="BQ1341" s="29" t="str">
        <f>IFERROR(VLOOKUP(Table1[[#This Row],[Key]],ownlog!$A:$E,MATCH(BQ$1,ownlog!$1:$1,0),FALSE),"")</f>
        <v/>
      </c>
      <c r="BR1341" s="29" t="str">
        <f>IFERROR(VLOOKUP(Table1[[#This Row],[Key]],ownlog!$A:$E,MATCH(BR$1,ownlog!$1:$1,0),FALSE),"")</f>
        <v/>
      </c>
      <c r="BS1341" s="29" t="str">
        <f>IFERROR(VLOOKUP(Table1[[#This Row],[Key]],ownlog!$A:$E,MATCH(BS$1,ownlog!$1:$1,0),FALSE),"")</f>
        <v/>
      </c>
    </row>
    <row r="1342" spans="1:71" x14ac:dyDescent="0.25">
      <c r="A1342">
        <v>1340</v>
      </c>
      <c r="B1342">
        <v>2728.81</v>
      </c>
      <c r="C1342">
        <v>-1</v>
      </c>
      <c r="D1342">
        <v>162.745</v>
      </c>
      <c r="E1342">
        <v>-1</v>
      </c>
      <c r="F1342">
        <v>-1</v>
      </c>
      <c r="G1342">
        <v>-1</v>
      </c>
      <c r="H1342">
        <v>1337</v>
      </c>
      <c r="I1342">
        <v>-0.20054899999999901</v>
      </c>
      <c r="J1342">
        <v>0.48044068492104403</v>
      </c>
      <c r="K1342">
        <v>-1</v>
      </c>
      <c r="L1342">
        <v>50</v>
      </c>
      <c r="M1342">
        <v>1.25</v>
      </c>
      <c r="N1342">
        <v>0.31884737499999999</v>
      </c>
      <c r="O1342">
        <v>0.225275</v>
      </c>
      <c r="P1342">
        <v>1</v>
      </c>
      <c r="Q1342">
        <v>2827.28</v>
      </c>
      <c r="R1342">
        <v>1340</v>
      </c>
      <c r="S1342">
        <v>83</v>
      </c>
      <c r="T1342">
        <v>16.9699993133544</v>
      </c>
      <c r="U1342">
        <v>170.33</v>
      </c>
      <c r="V1342">
        <v>0.42582399999999998</v>
      </c>
      <c r="W1342">
        <v>162.745</v>
      </c>
      <c r="X1342">
        <v>0.34890100000000002</v>
      </c>
      <c r="Y1342">
        <v>-1</v>
      </c>
      <c r="Z1342">
        <v>0.27906153239447201</v>
      </c>
      <c r="AA1342">
        <v>250</v>
      </c>
      <c r="AB1342">
        <v>0.37975110865775802</v>
      </c>
      <c r="AC1342">
        <v>2826.15</v>
      </c>
      <c r="AD1342">
        <v>-1</v>
      </c>
      <c r="AE1342">
        <v>1433</v>
      </c>
      <c r="AF1342">
        <v>-2.4441646499999998</v>
      </c>
      <c r="AG1342">
        <v>2803.27001953125</v>
      </c>
      <c r="AH1342">
        <v>378.31</v>
      </c>
      <c r="AI1342">
        <v>43622</v>
      </c>
      <c r="AJ1342" t="s">
        <v>2272</v>
      </c>
      <c r="AK1342" t="s">
        <v>65</v>
      </c>
      <c r="AL1342" s="2">
        <v>43942.453067129631</v>
      </c>
      <c r="AM1342" t="s">
        <v>2272</v>
      </c>
      <c r="AN1342" t="s">
        <v>2272</v>
      </c>
      <c r="AO1342" t="s">
        <v>2272</v>
      </c>
      <c r="AP1342" t="s">
        <v>2272</v>
      </c>
      <c r="AQ1342" s="2" t="s">
        <v>2272</v>
      </c>
      <c r="AR1342" t="s">
        <v>67</v>
      </c>
      <c r="AS1342" t="s">
        <v>2272</v>
      </c>
      <c r="AT1342" t="s">
        <v>171</v>
      </c>
      <c r="AU1342">
        <v>-40687.5</v>
      </c>
      <c r="AV1342" s="1" t="s">
        <v>66</v>
      </c>
      <c r="AW1342" t="s">
        <v>2272</v>
      </c>
      <c r="AX1342" t="s">
        <v>2272</v>
      </c>
      <c r="AY1342" t="s">
        <v>2272</v>
      </c>
      <c r="AZ1342" s="1" t="s">
        <v>2272</v>
      </c>
      <c r="BA1342" t="s">
        <v>68</v>
      </c>
      <c r="BB1342" t="s">
        <v>2272</v>
      </c>
      <c r="BC1342" s="4">
        <v>0.42894675925925929</v>
      </c>
      <c r="BD1342" s="2">
        <v>43620</v>
      </c>
      <c r="BE1342" t="s">
        <v>123</v>
      </c>
      <c r="BF1342" t="s">
        <v>2272</v>
      </c>
      <c r="BG1342" t="s">
        <v>2272</v>
      </c>
      <c r="BH1342" s="3" t="s">
        <v>2272</v>
      </c>
      <c r="BI1342" s="2">
        <v>43620.428946759261</v>
      </c>
      <c r="BJ1342" t="s">
        <v>69</v>
      </c>
      <c r="BK1342" t="s">
        <v>2272</v>
      </c>
      <c r="BL1342" s="2">
        <v>43620</v>
      </c>
      <c r="BM1342" t="s">
        <v>2272</v>
      </c>
      <c r="BN1342">
        <v>4.6491136440443601E-2</v>
      </c>
      <c r="BO1342" s="10" t="str">
        <f>TEXT(Table1[[#This Row],[CLOSE_DATE]],"YYYYMMDD")&amp;TEXT(Table1[[#This Row],[OPEN_DATE]],"YYYYMMDD")&amp;Table1[[#This Row],[SYMBOL]]</f>
        <v>2020042120190604FB</v>
      </c>
      <c r="BP1342" s="29" t="str">
        <f>IFERROR(VLOOKUP(Table1[[#This Row],[Key]],ownlog!$A:$E,MATCH(BP$1,ownlog!$1:$1,0),FALSE),"")</f>
        <v/>
      </c>
      <c r="BQ1342" s="29" t="str">
        <f>IFERROR(VLOOKUP(Table1[[#This Row],[Key]],ownlog!$A:$E,MATCH(BQ$1,ownlog!$1:$1,0),FALSE),"")</f>
        <v/>
      </c>
      <c r="BR1342" s="29" t="str">
        <f>IFERROR(VLOOKUP(Table1[[#This Row],[Key]],ownlog!$A:$E,MATCH(BR$1,ownlog!$1:$1,0),FALSE),"")</f>
        <v/>
      </c>
      <c r="BS1342" s="29" t="str">
        <f>IFERROR(VLOOKUP(Table1[[#This Row],[Key]],ownlog!$A:$E,MATCH(BS$1,ownlog!$1:$1,0),FALSE),"")</f>
        <v/>
      </c>
    </row>
    <row r="1343" spans="1:71" x14ac:dyDescent="0.25">
      <c r="A1343">
        <v>1341</v>
      </c>
      <c r="B1343">
        <v>2728.81</v>
      </c>
      <c r="C1343">
        <v>-1</v>
      </c>
      <c r="D1343">
        <v>162.745</v>
      </c>
      <c r="E1343">
        <v>-1</v>
      </c>
      <c r="F1343">
        <v>-1</v>
      </c>
      <c r="G1343">
        <v>-1</v>
      </c>
      <c r="H1343">
        <v>1338</v>
      </c>
      <c r="I1343">
        <v>-0.20054899999999901</v>
      </c>
      <c r="J1343">
        <v>0.48044068492104403</v>
      </c>
      <c r="K1343">
        <v>-1</v>
      </c>
      <c r="L1343">
        <v>75</v>
      </c>
      <c r="M1343">
        <v>1.25</v>
      </c>
      <c r="N1343">
        <v>0.31884737499999999</v>
      </c>
      <c r="O1343">
        <v>0.225275</v>
      </c>
      <c r="P1343">
        <v>1</v>
      </c>
      <c r="Q1343">
        <v>2827.28</v>
      </c>
      <c r="R1343">
        <v>1341</v>
      </c>
      <c r="S1343">
        <v>83</v>
      </c>
      <c r="T1343">
        <v>16.9699993133544</v>
      </c>
      <c r="U1343">
        <v>204.15</v>
      </c>
      <c r="V1343">
        <v>0.42582399999999998</v>
      </c>
      <c r="W1343">
        <v>162.745</v>
      </c>
      <c r="X1343">
        <v>0.34890100000000002</v>
      </c>
      <c r="Y1343">
        <v>-1</v>
      </c>
      <c r="Z1343">
        <v>0.27906153239447201</v>
      </c>
      <c r="AA1343">
        <v>250</v>
      </c>
      <c r="AB1343">
        <v>0.37975110865775802</v>
      </c>
      <c r="AC1343">
        <v>2826.15</v>
      </c>
      <c r="AD1343">
        <v>-1</v>
      </c>
      <c r="AE1343">
        <v>1460</v>
      </c>
      <c r="AF1343">
        <v>-2.5973036249999999</v>
      </c>
      <c r="AG1343">
        <v>2803.27001953125</v>
      </c>
      <c r="AH1343">
        <v>3104.4</v>
      </c>
      <c r="AI1343">
        <v>43622</v>
      </c>
      <c r="AJ1343" t="s">
        <v>2272</v>
      </c>
      <c r="AK1343" t="s">
        <v>65</v>
      </c>
      <c r="AL1343" s="2">
        <v>43964.607314814813</v>
      </c>
      <c r="AM1343" t="s">
        <v>2272</v>
      </c>
      <c r="AN1343" t="s">
        <v>2272</v>
      </c>
      <c r="AO1343" t="s">
        <v>2272</v>
      </c>
      <c r="AP1343" t="s">
        <v>2272</v>
      </c>
      <c r="AQ1343" s="2" t="s">
        <v>2272</v>
      </c>
      <c r="AR1343" t="s">
        <v>67</v>
      </c>
      <c r="AS1343" t="s">
        <v>2272</v>
      </c>
      <c r="AT1343" t="s">
        <v>171</v>
      </c>
      <c r="AU1343">
        <v>-40687.5</v>
      </c>
      <c r="AV1343" s="1" t="s">
        <v>66</v>
      </c>
      <c r="AW1343" t="s">
        <v>2272</v>
      </c>
      <c r="AX1343" t="s">
        <v>2272</v>
      </c>
      <c r="AY1343" t="s">
        <v>2272</v>
      </c>
      <c r="AZ1343" s="1" t="s">
        <v>2272</v>
      </c>
      <c r="BA1343" t="s">
        <v>68</v>
      </c>
      <c r="BB1343" t="s">
        <v>2272</v>
      </c>
      <c r="BC1343" s="4">
        <v>0.42894675925925929</v>
      </c>
      <c r="BD1343" s="2">
        <v>43620</v>
      </c>
      <c r="BE1343" t="s">
        <v>123</v>
      </c>
      <c r="BF1343" t="s">
        <v>2272</v>
      </c>
      <c r="BG1343" t="s">
        <v>2272</v>
      </c>
      <c r="BH1343" s="3" t="s">
        <v>2272</v>
      </c>
      <c r="BI1343" s="2">
        <v>43620.428946759261</v>
      </c>
      <c r="BJ1343" t="s">
        <v>69</v>
      </c>
      <c r="BK1343" t="s">
        <v>2272</v>
      </c>
      <c r="BL1343" s="2">
        <v>43620</v>
      </c>
      <c r="BM1343" t="s">
        <v>2272</v>
      </c>
      <c r="BN1343">
        <v>0.254336538756951</v>
      </c>
      <c r="BO1343" s="10" t="str">
        <f>TEXT(Table1[[#This Row],[CLOSE_DATE]],"YYYYMMDD")&amp;TEXT(Table1[[#This Row],[OPEN_DATE]],"YYYYMMDD")&amp;Table1[[#This Row],[SYMBOL]]</f>
        <v>2020051320190604FB</v>
      </c>
      <c r="BP1343" s="29" t="str">
        <f>IFERROR(VLOOKUP(Table1[[#This Row],[Key]],ownlog!$A:$E,MATCH(BP$1,ownlog!$1:$1,0),FALSE),"")</f>
        <v/>
      </c>
      <c r="BQ1343" s="29" t="str">
        <f>IFERROR(VLOOKUP(Table1[[#This Row],[Key]],ownlog!$A:$E,MATCH(BQ$1,ownlog!$1:$1,0),FALSE),"")</f>
        <v/>
      </c>
      <c r="BR1343" s="29" t="str">
        <f>IFERROR(VLOOKUP(Table1[[#This Row],[Key]],ownlog!$A:$E,MATCH(BR$1,ownlog!$1:$1,0),FALSE),"")</f>
        <v/>
      </c>
      <c r="BS1343" s="29" t="str">
        <f>IFERROR(VLOOKUP(Table1[[#This Row],[Key]],ownlog!$A:$E,MATCH(BS$1,ownlog!$1:$1,0),FALSE),"")</f>
        <v/>
      </c>
    </row>
    <row r="1344" spans="1:71" x14ac:dyDescent="0.25">
      <c r="A1344">
        <v>1342</v>
      </c>
      <c r="B1344">
        <v>2728.81</v>
      </c>
      <c r="C1344">
        <v>-1</v>
      </c>
      <c r="D1344">
        <v>121.6799</v>
      </c>
      <c r="E1344">
        <v>-1</v>
      </c>
      <c r="F1344">
        <v>-1</v>
      </c>
      <c r="G1344">
        <v>-1</v>
      </c>
      <c r="H1344">
        <v>1345</v>
      </c>
      <c r="I1344">
        <v>-0.20054899999999901</v>
      </c>
      <c r="J1344">
        <v>0.48044068492104403</v>
      </c>
      <c r="K1344">
        <v>-1</v>
      </c>
      <c r="L1344">
        <v>50</v>
      </c>
      <c r="M1344">
        <v>1</v>
      </c>
      <c r="N1344">
        <v>0.31884737499999999</v>
      </c>
      <c r="O1344">
        <v>0.225275</v>
      </c>
      <c r="P1344">
        <v>1</v>
      </c>
      <c r="Q1344">
        <v>2827.28</v>
      </c>
      <c r="R1344">
        <v>1342</v>
      </c>
      <c r="S1344">
        <v>83</v>
      </c>
      <c r="T1344">
        <v>16.9699993133544</v>
      </c>
      <c r="U1344">
        <v>169.75</v>
      </c>
      <c r="V1344">
        <v>0.42582399999999998</v>
      </c>
      <c r="W1344">
        <v>121.6799</v>
      </c>
      <c r="X1344">
        <v>0.34890100000000002</v>
      </c>
      <c r="Y1344">
        <v>-1</v>
      </c>
      <c r="Z1344">
        <v>0.27906153239447201</v>
      </c>
      <c r="AA1344">
        <v>200</v>
      </c>
      <c r="AB1344">
        <v>0.37975110865775802</v>
      </c>
      <c r="AC1344">
        <v>2826.15</v>
      </c>
      <c r="AD1344">
        <v>-1</v>
      </c>
      <c r="AE1344">
        <v>1429</v>
      </c>
      <c r="AF1344">
        <v>-2.1935237500000002</v>
      </c>
      <c r="AG1344">
        <v>2803.27001953125</v>
      </c>
      <c r="AH1344">
        <v>2402.31</v>
      </c>
      <c r="AI1344">
        <v>43622</v>
      </c>
      <c r="AJ1344" t="s">
        <v>2272</v>
      </c>
      <c r="AK1344" t="s">
        <v>65</v>
      </c>
      <c r="AL1344" s="2">
        <v>43942.442476851851</v>
      </c>
      <c r="AM1344" t="s">
        <v>2272</v>
      </c>
      <c r="AN1344" t="s">
        <v>2272</v>
      </c>
      <c r="AO1344" t="s">
        <v>2272</v>
      </c>
      <c r="AP1344" t="s">
        <v>2272</v>
      </c>
      <c r="AQ1344" s="2" t="s">
        <v>2272</v>
      </c>
      <c r="AR1344" t="s">
        <v>67</v>
      </c>
      <c r="AS1344" t="s">
        <v>2272</v>
      </c>
      <c r="AT1344" t="s">
        <v>193</v>
      </c>
      <c r="AU1344">
        <v>-24336.98</v>
      </c>
      <c r="AV1344" s="1" t="s">
        <v>66</v>
      </c>
      <c r="AW1344" t="s">
        <v>2272</v>
      </c>
      <c r="AX1344" t="s">
        <v>2272</v>
      </c>
      <c r="AY1344" t="s">
        <v>2272</v>
      </c>
      <c r="AZ1344" s="1" t="s">
        <v>2272</v>
      </c>
      <c r="BA1344" t="s">
        <v>68</v>
      </c>
      <c r="BB1344" t="s">
        <v>2272</v>
      </c>
      <c r="BC1344" s="4">
        <v>0.42934027777777778</v>
      </c>
      <c r="BD1344" s="2">
        <v>43620</v>
      </c>
      <c r="BE1344" t="s">
        <v>123</v>
      </c>
      <c r="BF1344" t="s">
        <v>2272</v>
      </c>
      <c r="BG1344" t="s">
        <v>2272</v>
      </c>
      <c r="BH1344" s="3" t="s">
        <v>2272</v>
      </c>
      <c r="BI1344" s="2">
        <v>43620.429340277777</v>
      </c>
      <c r="BJ1344" t="s">
        <v>69</v>
      </c>
      <c r="BK1344" t="s">
        <v>2272</v>
      </c>
      <c r="BL1344" s="2">
        <v>43620</v>
      </c>
      <c r="BM1344" t="s">
        <v>2272</v>
      </c>
      <c r="BN1344">
        <v>0.39485732647709199</v>
      </c>
      <c r="BO1344" s="10" t="str">
        <f>TEXT(Table1[[#This Row],[CLOSE_DATE]],"YYYYMMDD")&amp;TEXT(Table1[[#This Row],[OPEN_DATE]],"YYYYMMDD")&amp;Table1[[#This Row],[SYMBOL]]</f>
        <v>2020042120190604MSFT</v>
      </c>
      <c r="BP1344" s="29" t="str">
        <f>IFERROR(VLOOKUP(Table1[[#This Row],[Key]],ownlog!$A:$E,MATCH(BP$1,ownlog!$1:$1,0),FALSE),"")</f>
        <v/>
      </c>
      <c r="BQ1344" s="29" t="str">
        <f>IFERROR(VLOOKUP(Table1[[#This Row],[Key]],ownlog!$A:$E,MATCH(BQ$1,ownlog!$1:$1,0),FALSE),"")</f>
        <v/>
      </c>
      <c r="BR1344" s="29" t="str">
        <f>IFERROR(VLOOKUP(Table1[[#This Row],[Key]],ownlog!$A:$E,MATCH(BR$1,ownlog!$1:$1,0),FALSE),"")</f>
        <v/>
      </c>
      <c r="BS1344" s="29" t="str">
        <f>IFERROR(VLOOKUP(Table1[[#This Row],[Key]],ownlog!$A:$E,MATCH(BS$1,ownlog!$1:$1,0),FALSE),"")</f>
        <v/>
      </c>
    </row>
    <row r="1345" spans="1:71" x14ac:dyDescent="0.25">
      <c r="A1345">
        <v>1343</v>
      </c>
      <c r="B1345">
        <v>2728.81</v>
      </c>
      <c r="C1345">
        <v>-1</v>
      </c>
      <c r="D1345">
        <v>121.6799</v>
      </c>
      <c r="E1345">
        <v>-1</v>
      </c>
      <c r="F1345">
        <v>-1</v>
      </c>
      <c r="G1345">
        <v>-1</v>
      </c>
      <c r="H1345">
        <v>1344</v>
      </c>
      <c r="I1345">
        <v>-0.20054899999999901</v>
      </c>
      <c r="J1345">
        <v>0.48044068492104403</v>
      </c>
      <c r="K1345">
        <v>-1</v>
      </c>
      <c r="L1345">
        <v>50</v>
      </c>
      <c r="M1345">
        <v>1</v>
      </c>
      <c r="N1345">
        <v>0.31884737499999999</v>
      </c>
      <c r="O1345">
        <v>0.225275</v>
      </c>
      <c r="P1345">
        <v>1</v>
      </c>
      <c r="Q1345">
        <v>2827.28</v>
      </c>
      <c r="R1345">
        <v>1343</v>
      </c>
      <c r="S1345">
        <v>83</v>
      </c>
      <c r="T1345">
        <v>16.9699993133544</v>
      </c>
      <c r="U1345">
        <v>163.35</v>
      </c>
      <c r="V1345">
        <v>0.42582399999999998</v>
      </c>
      <c r="W1345">
        <v>121.6799</v>
      </c>
      <c r="X1345">
        <v>0.34890100000000002</v>
      </c>
      <c r="Y1345">
        <v>-1</v>
      </c>
      <c r="Z1345">
        <v>0.27906153239447201</v>
      </c>
      <c r="AA1345">
        <v>200</v>
      </c>
      <c r="AB1345">
        <v>0.37975110865775802</v>
      </c>
      <c r="AC1345">
        <v>2826.15</v>
      </c>
      <c r="AD1345">
        <v>-1</v>
      </c>
      <c r="AE1345">
        <v>1392</v>
      </c>
      <c r="AF1345">
        <v>-2.1864517499999998</v>
      </c>
      <c r="AG1345">
        <v>2803.27001953125</v>
      </c>
      <c r="AH1345">
        <v>2082.31</v>
      </c>
      <c r="AI1345">
        <v>43622</v>
      </c>
      <c r="AJ1345" t="s">
        <v>2272</v>
      </c>
      <c r="AK1345" t="s">
        <v>65</v>
      </c>
      <c r="AL1345" s="2">
        <v>43928.666574074072</v>
      </c>
      <c r="AM1345" t="s">
        <v>2272</v>
      </c>
      <c r="AN1345" t="s">
        <v>2272</v>
      </c>
      <c r="AO1345" t="s">
        <v>2272</v>
      </c>
      <c r="AP1345" t="s">
        <v>2272</v>
      </c>
      <c r="AQ1345" s="2" t="s">
        <v>2272</v>
      </c>
      <c r="AR1345" t="s">
        <v>67</v>
      </c>
      <c r="AS1345" t="s">
        <v>2272</v>
      </c>
      <c r="AT1345" t="s">
        <v>193</v>
      </c>
      <c r="AU1345">
        <v>-24336.98</v>
      </c>
      <c r="AV1345" s="1" t="s">
        <v>66</v>
      </c>
      <c r="AW1345" t="s">
        <v>2272</v>
      </c>
      <c r="AX1345" t="s">
        <v>2272</v>
      </c>
      <c r="AY1345" t="s">
        <v>2272</v>
      </c>
      <c r="AZ1345" s="1" t="s">
        <v>2272</v>
      </c>
      <c r="BA1345" t="s">
        <v>68</v>
      </c>
      <c r="BB1345" t="s">
        <v>2272</v>
      </c>
      <c r="BC1345" s="4">
        <v>0.42934027777777778</v>
      </c>
      <c r="BD1345" s="2">
        <v>43620</v>
      </c>
      <c r="BE1345" t="s">
        <v>123</v>
      </c>
      <c r="BF1345" t="s">
        <v>2272</v>
      </c>
      <c r="BG1345" t="s">
        <v>2272</v>
      </c>
      <c r="BH1345" s="3" t="s">
        <v>2272</v>
      </c>
      <c r="BI1345" s="2">
        <v>43620.429340277777</v>
      </c>
      <c r="BJ1345" t="s">
        <v>69</v>
      </c>
      <c r="BK1345" t="s">
        <v>2272</v>
      </c>
      <c r="BL1345" s="2">
        <v>43620</v>
      </c>
      <c r="BM1345" t="s">
        <v>2272</v>
      </c>
      <c r="BN1345">
        <v>0.34226030757750397</v>
      </c>
      <c r="BO1345" s="10" t="str">
        <f>TEXT(Table1[[#This Row],[CLOSE_DATE]],"YYYYMMDD")&amp;TEXT(Table1[[#This Row],[OPEN_DATE]],"YYYYMMDD")&amp;Table1[[#This Row],[SYMBOL]]</f>
        <v>2020040720190604MSFT</v>
      </c>
      <c r="BP1345" s="29" t="str">
        <f>IFERROR(VLOOKUP(Table1[[#This Row],[Key]],ownlog!$A:$E,MATCH(BP$1,ownlog!$1:$1,0),FALSE),"")</f>
        <v/>
      </c>
      <c r="BQ1345" s="29" t="str">
        <f>IFERROR(VLOOKUP(Table1[[#This Row],[Key]],ownlog!$A:$E,MATCH(BQ$1,ownlog!$1:$1,0),FALSE),"")</f>
        <v/>
      </c>
      <c r="BR1345" s="29" t="str">
        <f>IFERROR(VLOOKUP(Table1[[#This Row],[Key]],ownlog!$A:$E,MATCH(BR$1,ownlog!$1:$1,0),FALSE),"")</f>
        <v/>
      </c>
      <c r="BS1345" s="29" t="str">
        <f>IFERROR(VLOOKUP(Table1[[#This Row],[Key]],ownlog!$A:$E,MATCH(BS$1,ownlog!$1:$1,0),FALSE),"")</f>
        <v/>
      </c>
    </row>
    <row r="1346" spans="1:71" x14ac:dyDescent="0.25">
      <c r="A1346">
        <v>1344</v>
      </c>
      <c r="B1346">
        <v>2728.81</v>
      </c>
      <c r="C1346">
        <v>-1</v>
      </c>
      <c r="D1346">
        <v>121.6799</v>
      </c>
      <c r="E1346">
        <v>-1</v>
      </c>
      <c r="F1346">
        <v>-1</v>
      </c>
      <c r="G1346">
        <v>-1</v>
      </c>
      <c r="H1346">
        <v>1343</v>
      </c>
      <c r="I1346">
        <v>-0.20054899999999901</v>
      </c>
      <c r="J1346">
        <v>0.48044068492104403</v>
      </c>
      <c r="K1346">
        <v>-1</v>
      </c>
      <c r="L1346">
        <v>50</v>
      </c>
      <c r="M1346">
        <v>1</v>
      </c>
      <c r="N1346">
        <v>0.31884737499999999</v>
      </c>
      <c r="O1346">
        <v>0.225275</v>
      </c>
      <c r="P1346">
        <v>1</v>
      </c>
      <c r="Q1346">
        <v>2827.28</v>
      </c>
      <c r="R1346">
        <v>1344</v>
      </c>
      <c r="S1346">
        <v>83</v>
      </c>
      <c r="T1346">
        <v>16.9699993133544</v>
      </c>
      <c r="U1346">
        <v>176.14269999999999</v>
      </c>
      <c r="V1346">
        <v>0.42582399999999998</v>
      </c>
      <c r="W1346">
        <v>121.6799</v>
      </c>
      <c r="X1346">
        <v>0.34890100000000002</v>
      </c>
      <c r="Y1346">
        <v>-1</v>
      </c>
      <c r="Z1346">
        <v>0.27906153239447201</v>
      </c>
      <c r="AA1346">
        <v>200</v>
      </c>
      <c r="AB1346">
        <v>0.37975110865775802</v>
      </c>
      <c r="AC1346">
        <v>2826.15</v>
      </c>
      <c r="AD1346">
        <v>-1</v>
      </c>
      <c r="AE1346">
        <v>1396</v>
      </c>
      <c r="AF1346">
        <v>-2.2005876839999998</v>
      </c>
      <c r="AG1346">
        <v>2803.27001953125</v>
      </c>
      <c r="AH1346">
        <v>2721.8</v>
      </c>
      <c r="AI1346">
        <v>43622</v>
      </c>
      <c r="AJ1346" t="s">
        <v>2272</v>
      </c>
      <c r="AK1346" t="s">
        <v>65</v>
      </c>
      <c r="AL1346" s="2">
        <v>43941.624282407407</v>
      </c>
      <c r="AM1346" t="s">
        <v>2272</v>
      </c>
      <c r="AN1346" t="s">
        <v>2272</v>
      </c>
      <c r="AO1346" t="s">
        <v>2272</v>
      </c>
      <c r="AP1346" t="s">
        <v>2272</v>
      </c>
      <c r="AQ1346" s="2" t="s">
        <v>2272</v>
      </c>
      <c r="AR1346" t="s">
        <v>67</v>
      </c>
      <c r="AS1346" t="s">
        <v>2272</v>
      </c>
      <c r="AT1346" t="s">
        <v>193</v>
      </c>
      <c r="AU1346">
        <v>-24336.98</v>
      </c>
      <c r="AV1346" s="1" t="s">
        <v>66</v>
      </c>
      <c r="AW1346" t="s">
        <v>2272</v>
      </c>
      <c r="AX1346" t="s">
        <v>2272</v>
      </c>
      <c r="AY1346" t="s">
        <v>2272</v>
      </c>
      <c r="AZ1346" s="1" t="s">
        <v>2272</v>
      </c>
      <c r="BA1346" t="s">
        <v>68</v>
      </c>
      <c r="BB1346" t="s">
        <v>2272</v>
      </c>
      <c r="BC1346" s="4">
        <v>0.42934027777777778</v>
      </c>
      <c r="BD1346" s="2">
        <v>43620</v>
      </c>
      <c r="BE1346" t="s">
        <v>123</v>
      </c>
      <c r="BF1346" t="s">
        <v>2272</v>
      </c>
      <c r="BG1346" t="s">
        <v>2272</v>
      </c>
      <c r="BH1346" s="3" t="s">
        <v>2272</v>
      </c>
      <c r="BI1346" s="2">
        <v>43620.429340277777</v>
      </c>
      <c r="BJ1346" t="s">
        <v>69</v>
      </c>
      <c r="BK1346" t="s">
        <v>2272</v>
      </c>
      <c r="BL1346" s="2">
        <v>43620</v>
      </c>
      <c r="BM1346" t="s">
        <v>2272</v>
      </c>
      <c r="BN1346">
        <v>0.44737051887780899</v>
      </c>
      <c r="BO1346" s="10" t="str">
        <f>TEXT(Table1[[#This Row],[CLOSE_DATE]],"YYYYMMDD")&amp;TEXT(Table1[[#This Row],[OPEN_DATE]],"YYYYMMDD")&amp;Table1[[#This Row],[SYMBOL]]</f>
        <v>2020042020190604MSFT</v>
      </c>
      <c r="BP1346" s="29" t="str">
        <f>IFERROR(VLOOKUP(Table1[[#This Row],[Key]],ownlog!$A:$E,MATCH(BP$1,ownlog!$1:$1,0),FALSE),"")</f>
        <v/>
      </c>
      <c r="BQ1346" s="29" t="str">
        <f>IFERROR(VLOOKUP(Table1[[#This Row],[Key]],ownlog!$A:$E,MATCH(BQ$1,ownlog!$1:$1,0),FALSE),"")</f>
        <v/>
      </c>
      <c r="BR1346" s="29" t="str">
        <f>IFERROR(VLOOKUP(Table1[[#This Row],[Key]],ownlog!$A:$E,MATCH(BR$1,ownlog!$1:$1,0),FALSE),"")</f>
        <v/>
      </c>
      <c r="BS1346" s="29" t="str">
        <f>IFERROR(VLOOKUP(Table1[[#This Row],[Key]],ownlog!$A:$E,MATCH(BS$1,ownlog!$1:$1,0),FALSE),"")</f>
        <v/>
      </c>
    </row>
    <row r="1347" spans="1:71" x14ac:dyDescent="0.25">
      <c r="A1347">
        <v>1345</v>
      </c>
      <c r="B1347">
        <v>2728.81</v>
      </c>
      <c r="C1347">
        <v>-1</v>
      </c>
      <c r="D1347">
        <v>121.6799</v>
      </c>
      <c r="E1347">
        <v>-1</v>
      </c>
      <c r="F1347">
        <v>-1</v>
      </c>
      <c r="G1347">
        <v>-1</v>
      </c>
      <c r="H1347">
        <v>1342</v>
      </c>
      <c r="I1347">
        <v>-0.20054899999999901</v>
      </c>
      <c r="J1347">
        <v>0.48044068492104403</v>
      </c>
      <c r="K1347">
        <v>-1</v>
      </c>
      <c r="L1347">
        <v>50</v>
      </c>
      <c r="M1347">
        <v>1</v>
      </c>
      <c r="N1347">
        <v>0.31884737499999999</v>
      </c>
      <c r="O1347">
        <v>0.225275</v>
      </c>
      <c r="P1347">
        <v>1</v>
      </c>
      <c r="Q1347">
        <v>2827.28</v>
      </c>
      <c r="R1347">
        <v>1345</v>
      </c>
      <c r="S1347">
        <v>83</v>
      </c>
      <c r="T1347">
        <v>16.9699993133544</v>
      </c>
      <c r="U1347">
        <v>149.22999999999999</v>
      </c>
      <c r="V1347">
        <v>0.42582399999999998</v>
      </c>
      <c r="W1347">
        <v>121.6799</v>
      </c>
      <c r="X1347">
        <v>0.34890100000000002</v>
      </c>
      <c r="Y1347">
        <v>-1</v>
      </c>
      <c r="Z1347">
        <v>0.27906153239447201</v>
      </c>
      <c r="AA1347">
        <v>200</v>
      </c>
      <c r="AB1347">
        <v>0.37975110865775802</v>
      </c>
      <c r="AC1347">
        <v>2826.15</v>
      </c>
      <c r="AD1347">
        <v>-1</v>
      </c>
      <c r="AE1347">
        <v>1329</v>
      </c>
      <c r="AF1347">
        <v>-2.1604030500000002</v>
      </c>
      <c r="AG1347">
        <v>2803.27001953125</v>
      </c>
      <c r="AH1347">
        <v>1376.34</v>
      </c>
      <c r="AI1347">
        <v>43622</v>
      </c>
      <c r="AJ1347" t="s">
        <v>2272</v>
      </c>
      <c r="AK1347" t="s">
        <v>65</v>
      </c>
      <c r="AL1347" s="2">
        <v>43791.593738425923</v>
      </c>
      <c r="AM1347" t="s">
        <v>2272</v>
      </c>
      <c r="AN1347" t="s">
        <v>2272</v>
      </c>
      <c r="AO1347" t="s">
        <v>2272</v>
      </c>
      <c r="AP1347" t="s">
        <v>2272</v>
      </c>
      <c r="AQ1347" s="2" t="s">
        <v>2272</v>
      </c>
      <c r="AR1347" t="s">
        <v>67</v>
      </c>
      <c r="AS1347" t="s">
        <v>2272</v>
      </c>
      <c r="AT1347" t="s">
        <v>193</v>
      </c>
      <c r="AU1347">
        <v>-24336.98</v>
      </c>
      <c r="AV1347" s="1" t="s">
        <v>66</v>
      </c>
      <c r="AW1347" t="s">
        <v>2272</v>
      </c>
      <c r="AX1347" t="s">
        <v>2272</v>
      </c>
      <c r="AY1347" t="s">
        <v>2272</v>
      </c>
      <c r="AZ1347" s="1" t="s">
        <v>2272</v>
      </c>
      <c r="BA1347" t="s">
        <v>68</v>
      </c>
      <c r="BB1347" t="s">
        <v>2272</v>
      </c>
      <c r="BC1347" s="4">
        <v>0.42934027777777778</v>
      </c>
      <c r="BD1347" s="2">
        <v>43620</v>
      </c>
      <c r="BE1347" t="s">
        <v>123</v>
      </c>
      <c r="BF1347" t="s">
        <v>2272</v>
      </c>
      <c r="BG1347" t="s">
        <v>2272</v>
      </c>
      <c r="BH1347" s="3" t="s">
        <v>2272</v>
      </c>
      <c r="BI1347" s="2">
        <v>43620.429340277777</v>
      </c>
      <c r="BJ1347" t="s">
        <v>69</v>
      </c>
      <c r="BK1347" t="s">
        <v>2272</v>
      </c>
      <c r="BL1347" s="2">
        <v>43620</v>
      </c>
      <c r="BM1347" t="s">
        <v>2272</v>
      </c>
      <c r="BN1347">
        <v>0.22622306560080899</v>
      </c>
      <c r="BO1347" s="10" t="str">
        <f>TEXT(Table1[[#This Row],[CLOSE_DATE]],"YYYYMMDD")&amp;TEXT(Table1[[#This Row],[OPEN_DATE]],"YYYYMMDD")&amp;Table1[[#This Row],[SYMBOL]]</f>
        <v>2019112220190604MSFT</v>
      </c>
      <c r="BP1347" s="29" t="str">
        <f>IFERROR(VLOOKUP(Table1[[#This Row],[Key]],ownlog!$A:$E,MATCH(BP$1,ownlog!$1:$1,0),FALSE),"")</f>
        <v/>
      </c>
      <c r="BQ1347" s="29" t="str">
        <f>IFERROR(VLOOKUP(Table1[[#This Row],[Key]],ownlog!$A:$E,MATCH(BQ$1,ownlog!$1:$1,0),FALSE),"")</f>
        <v/>
      </c>
      <c r="BR1347" s="29" t="str">
        <f>IFERROR(VLOOKUP(Table1[[#This Row],[Key]],ownlog!$A:$E,MATCH(BR$1,ownlog!$1:$1,0),FALSE),"")</f>
        <v/>
      </c>
      <c r="BS1347" s="29" t="str">
        <f>IFERROR(VLOOKUP(Table1[[#This Row],[Key]],ownlog!$A:$E,MATCH(BS$1,ownlog!$1:$1,0),FALSE),"")</f>
        <v/>
      </c>
    </row>
    <row r="1348" spans="1:71" x14ac:dyDescent="0.25">
      <c r="A1348">
        <v>1346</v>
      </c>
      <c r="B1348">
        <v>2728.81</v>
      </c>
      <c r="C1348">
        <v>-1</v>
      </c>
      <c r="D1348">
        <v>1042.3484000000001</v>
      </c>
      <c r="E1348">
        <v>-1</v>
      </c>
      <c r="F1348">
        <v>-1</v>
      </c>
      <c r="G1348">
        <v>-1</v>
      </c>
      <c r="H1348">
        <v>1346</v>
      </c>
      <c r="I1348">
        <v>-0.20054899999999901</v>
      </c>
      <c r="J1348">
        <v>0.48044068492104403</v>
      </c>
      <c r="K1348">
        <v>-1</v>
      </c>
      <c r="L1348">
        <v>5</v>
      </c>
      <c r="M1348">
        <v>1</v>
      </c>
      <c r="N1348">
        <v>0.31884737499999999</v>
      </c>
      <c r="O1348">
        <v>0.225275</v>
      </c>
      <c r="P1348">
        <v>1</v>
      </c>
      <c r="Q1348">
        <v>2827.28</v>
      </c>
      <c r="R1348">
        <v>1346</v>
      </c>
      <c r="S1348">
        <v>83</v>
      </c>
      <c r="T1348">
        <v>16.9699993133544</v>
      </c>
      <c r="U1348">
        <v>1643.69</v>
      </c>
      <c r="V1348">
        <v>0.42582399999999998</v>
      </c>
      <c r="W1348">
        <v>1042.3484000000001</v>
      </c>
      <c r="X1348">
        <v>0.34890100000000002</v>
      </c>
      <c r="Y1348">
        <v>-1</v>
      </c>
      <c r="Z1348">
        <v>0.27906153239447201</v>
      </c>
      <c r="AA1348">
        <v>30</v>
      </c>
      <c r="AB1348">
        <v>0.37975110865775802</v>
      </c>
      <c r="AC1348">
        <v>2826.15</v>
      </c>
      <c r="AD1348">
        <v>-1</v>
      </c>
      <c r="AE1348">
        <v>1611</v>
      </c>
      <c r="AF1348">
        <v>-2.1822227449999998</v>
      </c>
      <c r="AG1348">
        <v>2803.27001953125</v>
      </c>
      <c r="AH1348">
        <v>3005.52</v>
      </c>
      <c r="AI1348">
        <v>43622</v>
      </c>
      <c r="AJ1348" t="s">
        <v>2272</v>
      </c>
      <c r="AK1348" t="s">
        <v>65</v>
      </c>
      <c r="AL1348" s="2">
        <v>44077.5003125</v>
      </c>
      <c r="AM1348" t="s">
        <v>2272</v>
      </c>
      <c r="AN1348" t="s">
        <v>2272</v>
      </c>
      <c r="AO1348" t="s">
        <v>2272</v>
      </c>
      <c r="AP1348" t="s">
        <v>2272</v>
      </c>
      <c r="AQ1348" s="2" t="s">
        <v>2272</v>
      </c>
      <c r="AR1348" t="s">
        <v>67</v>
      </c>
      <c r="AS1348" t="s">
        <v>2272</v>
      </c>
      <c r="AT1348" t="s">
        <v>143</v>
      </c>
      <c r="AU1348">
        <v>-31271.45</v>
      </c>
      <c r="AV1348" s="1" t="s">
        <v>66</v>
      </c>
      <c r="AW1348" t="s">
        <v>2272</v>
      </c>
      <c r="AX1348" t="s">
        <v>2272</v>
      </c>
      <c r="AY1348" t="s">
        <v>2272</v>
      </c>
      <c r="AZ1348" s="1" t="s">
        <v>2272</v>
      </c>
      <c r="BA1348" t="s">
        <v>68</v>
      </c>
      <c r="BB1348" t="s">
        <v>2272</v>
      </c>
      <c r="BC1348" s="4">
        <v>0.42957175925925922</v>
      </c>
      <c r="BD1348" s="2">
        <v>43620</v>
      </c>
      <c r="BE1348" t="s">
        <v>123</v>
      </c>
      <c r="BF1348" t="s">
        <v>2272</v>
      </c>
      <c r="BG1348" t="s">
        <v>2272</v>
      </c>
      <c r="BH1348" s="3" t="s">
        <v>2272</v>
      </c>
      <c r="BI1348" s="2">
        <v>43620.429571759261</v>
      </c>
      <c r="BJ1348" t="s">
        <v>69</v>
      </c>
      <c r="BK1348" t="s">
        <v>2272</v>
      </c>
      <c r="BL1348" s="2">
        <v>43620</v>
      </c>
      <c r="BM1348" t="s">
        <v>2272</v>
      </c>
      <c r="BN1348">
        <v>0.57668242211529197</v>
      </c>
      <c r="BO1348" s="10" t="str">
        <f>TEXT(Table1[[#This Row],[CLOSE_DATE]],"YYYYMMDD")&amp;TEXT(Table1[[#This Row],[OPEN_DATE]],"YYYYMMDD")&amp;Table1[[#This Row],[SYMBOL]]</f>
        <v>2020090320190604GOOGL</v>
      </c>
      <c r="BP1348" s="29" t="str">
        <f>IFERROR(VLOOKUP(Table1[[#This Row],[Key]],ownlog!$A:$E,MATCH(BP$1,ownlog!$1:$1,0),FALSE),"")</f>
        <v/>
      </c>
      <c r="BQ1348" s="29" t="str">
        <f>IFERROR(VLOOKUP(Table1[[#This Row],[Key]],ownlog!$A:$E,MATCH(BQ$1,ownlog!$1:$1,0),FALSE),"")</f>
        <v/>
      </c>
      <c r="BR1348" s="29" t="str">
        <f>IFERROR(VLOOKUP(Table1[[#This Row],[Key]],ownlog!$A:$E,MATCH(BR$1,ownlog!$1:$1,0),FALSE),"")</f>
        <v/>
      </c>
      <c r="BS1348" s="29" t="str">
        <f>IFERROR(VLOOKUP(Table1[[#This Row],[Key]],ownlog!$A:$E,MATCH(BS$1,ownlog!$1:$1,0),FALSE),"")</f>
        <v/>
      </c>
    </row>
    <row r="1349" spans="1:71" x14ac:dyDescent="0.25">
      <c r="A1349">
        <v>1347</v>
      </c>
      <c r="B1349">
        <v>2728.81</v>
      </c>
      <c r="C1349">
        <v>-1</v>
      </c>
      <c r="D1349">
        <v>1042.3484000000001</v>
      </c>
      <c r="E1349">
        <v>-1</v>
      </c>
      <c r="F1349">
        <v>-1</v>
      </c>
      <c r="G1349">
        <v>-1</v>
      </c>
      <c r="H1349">
        <v>1347</v>
      </c>
      <c r="I1349">
        <v>-0.20054899999999901</v>
      </c>
      <c r="J1349">
        <v>0.48044068492104403</v>
      </c>
      <c r="K1349">
        <v>-1</v>
      </c>
      <c r="L1349">
        <v>5</v>
      </c>
      <c r="M1349">
        <v>1</v>
      </c>
      <c r="N1349">
        <v>0.31884737499999999</v>
      </c>
      <c r="O1349">
        <v>0.225275</v>
      </c>
      <c r="P1349">
        <v>1</v>
      </c>
      <c r="Q1349">
        <v>2827.28</v>
      </c>
      <c r="R1349">
        <v>1347</v>
      </c>
      <c r="S1349">
        <v>83</v>
      </c>
      <c r="T1349">
        <v>16.9699993133544</v>
      </c>
      <c r="U1349">
        <v>1398.42</v>
      </c>
      <c r="V1349">
        <v>0.42582399999999998</v>
      </c>
      <c r="W1349">
        <v>1042.3484000000001</v>
      </c>
      <c r="X1349">
        <v>0.34890100000000002</v>
      </c>
      <c r="Y1349">
        <v>-1</v>
      </c>
      <c r="Z1349">
        <v>0.27906153239447201</v>
      </c>
      <c r="AA1349">
        <v>30</v>
      </c>
      <c r="AB1349">
        <v>0.37975110865775802</v>
      </c>
      <c r="AC1349">
        <v>2826.15</v>
      </c>
      <c r="AD1349">
        <v>-1</v>
      </c>
      <c r="AE1349">
        <v>1506</v>
      </c>
      <c r="AF1349">
        <v>-2.1551204099999999</v>
      </c>
      <c r="AG1349">
        <v>2803.27001953125</v>
      </c>
      <c r="AH1349">
        <v>1779.19</v>
      </c>
      <c r="AI1349">
        <v>43622</v>
      </c>
      <c r="AJ1349" t="s">
        <v>2272</v>
      </c>
      <c r="AK1349" t="s">
        <v>65</v>
      </c>
      <c r="AL1349" s="2">
        <v>43993.666377314818</v>
      </c>
      <c r="AM1349" t="s">
        <v>2272</v>
      </c>
      <c r="AN1349" t="s">
        <v>2272</v>
      </c>
      <c r="AO1349" t="s">
        <v>2272</v>
      </c>
      <c r="AP1349" t="s">
        <v>2272</v>
      </c>
      <c r="AQ1349" s="2" t="s">
        <v>2272</v>
      </c>
      <c r="AR1349" t="s">
        <v>67</v>
      </c>
      <c r="AS1349" t="s">
        <v>2272</v>
      </c>
      <c r="AT1349" t="s">
        <v>143</v>
      </c>
      <c r="AU1349">
        <v>-31271.45</v>
      </c>
      <c r="AV1349" s="1" t="s">
        <v>66</v>
      </c>
      <c r="AW1349" t="s">
        <v>2272</v>
      </c>
      <c r="AX1349" t="s">
        <v>2272</v>
      </c>
      <c r="AY1349" t="s">
        <v>2272</v>
      </c>
      <c r="AZ1349" s="1" t="s">
        <v>2272</v>
      </c>
      <c r="BA1349" t="s">
        <v>68</v>
      </c>
      <c r="BB1349" t="s">
        <v>2272</v>
      </c>
      <c r="BC1349" s="4">
        <v>0.42957175925925922</v>
      </c>
      <c r="BD1349" s="2">
        <v>43620</v>
      </c>
      <c r="BE1349" t="s">
        <v>123</v>
      </c>
      <c r="BF1349" t="s">
        <v>2272</v>
      </c>
      <c r="BG1349" t="s">
        <v>2272</v>
      </c>
      <c r="BH1349" s="3" t="s">
        <v>2272</v>
      </c>
      <c r="BI1349" s="2">
        <v>43620.429571759261</v>
      </c>
      <c r="BJ1349" t="s">
        <v>69</v>
      </c>
      <c r="BK1349" t="s">
        <v>2272</v>
      </c>
      <c r="BL1349" s="2">
        <v>43620</v>
      </c>
      <c r="BM1349" t="s">
        <v>2272</v>
      </c>
      <c r="BN1349">
        <v>0.341381058387003</v>
      </c>
      <c r="BO1349" s="10" t="str">
        <f>TEXT(Table1[[#This Row],[CLOSE_DATE]],"YYYYMMDD")&amp;TEXT(Table1[[#This Row],[OPEN_DATE]],"YYYYMMDD")&amp;Table1[[#This Row],[SYMBOL]]</f>
        <v>2020061120190604GOOGL</v>
      </c>
      <c r="BP1349" s="29" t="str">
        <f>IFERROR(VLOOKUP(Table1[[#This Row],[Key]],ownlog!$A:$E,MATCH(BP$1,ownlog!$1:$1,0),FALSE),"")</f>
        <v/>
      </c>
      <c r="BQ1349" s="29" t="str">
        <f>IFERROR(VLOOKUP(Table1[[#This Row],[Key]],ownlog!$A:$E,MATCH(BQ$1,ownlog!$1:$1,0),FALSE),"")</f>
        <v/>
      </c>
      <c r="BR1349" s="29" t="str">
        <f>IFERROR(VLOOKUP(Table1[[#This Row],[Key]],ownlog!$A:$E,MATCH(BR$1,ownlog!$1:$1,0),FALSE),"")</f>
        <v/>
      </c>
      <c r="BS1349" s="29" t="str">
        <f>IFERROR(VLOOKUP(Table1[[#This Row],[Key]],ownlog!$A:$E,MATCH(BS$1,ownlog!$1:$1,0),FALSE),"")</f>
        <v/>
      </c>
    </row>
    <row r="1350" spans="1:71" x14ac:dyDescent="0.25">
      <c r="A1350">
        <v>1348</v>
      </c>
      <c r="B1350">
        <v>2728.81</v>
      </c>
      <c r="C1350">
        <v>-1</v>
      </c>
      <c r="D1350">
        <v>1042.3484000000001</v>
      </c>
      <c r="E1350">
        <v>-1</v>
      </c>
      <c r="F1350">
        <v>-1</v>
      </c>
      <c r="G1350">
        <v>-1</v>
      </c>
      <c r="H1350">
        <v>1348</v>
      </c>
      <c r="I1350">
        <v>-0.20054899999999901</v>
      </c>
      <c r="J1350">
        <v>0.48044068492104403</v>
      </c>
      <c r="K1350">
        <v>-1</v>
      </c>
      <c r="L1350">
        <v>5</v>
      </c>
      <c r="M1350">
        <v>1</v>
      </c>
      <c r="N1350">
        <v>0.31884737499999999</v>
      </c>
      <c r="O1350">
        <v>0.225275</v>
      </c>
      <c r="P1350">
        <v>1</v>
      </c>
      <c r="Q1350">
        <v>2827.28</v>
      </c>
      <c r="R1350">
        <v>1348</v>
      </c>
      <c r="S1350">
        <v>83</v>
      </c>
      <c r="T1350">
        <v>16.9699993133544</v>
      </c>
      <c r="U1350">
        <v>1525.24</v>
      </c>
      <c r="V1350">
        <v>0.42582399999999998</v>
      </c>
      <c r="W1350">
        <v>1042.3484000000001</v>
      </c>
      <c r="X1350">
        <v>0.34890100000000002</v>
      </c>
      <c r="Y1350">
        <v>-1</v>
      </c>
      <c r="Z1350">
        <v>0.27906153239447201</v>
      </c>
      <c r="AA1350">
        <v>30</v>
      </c>
      <c r="AB1350">
        <v>0.37975110865775802</v>
      </c>
      <c r="AC1350">
        <v>2826.15</v>
      </c>
      <c r="AD1350">
        <v>-1</v>
      </c>
      <c r="AE1350">
        <v>1581</v>
      </c>
      <c r="AF1350">
        <v>-2.16913402</v>
      </c>
      <c r="AG1350">
        <v>2803.27001953125</v>
      </c>
      <c r="AH1350">
        <v>2413.2800000000002</v>
      </c>
      <c r="AI1350">
        <v>43622</v>
      </c>
      <c r="AJ1350" t="s">
        <v>2272</v>
      </c>
      <c r="AK1350" t="s">
        <v>65</v>
      </c>
      <c r="AL1350" s="2">
        <v>44035.560439814813</v>
      </c>
      <c r="AM1350" t="s">
        <v>2272</v>
      </c>
      <c r="AN1350" t="s">
        <v>2272</v>
      </c>
      <c r="AO1350" t="s">
        <v>2272</v>
      </c>
      <c r="AP1350" t="s">
        <v>2272</v>
      </c>
      <c r="AQ1350" s="2" t="s">
        <v>2272</v>
      </c>
      <c r="AR1350" t="s">
        <v>67</v>
      </c>
      <c r="AS1350" t="s">
        <v>2272</v>
      </c>
      <c r="AT1350" t="s">
        <v>143</v>
      </c>
      <c r="AU1350">
        <v>-31271.45</v>
      </c>
      <c r="AV1350" s="1" t="s">
        <v>66</v>
      </c>
      <c r="AW1350" t="s">
        <v>2272</v>
      </c>
      <c r="AX1350" t="s">
        <v>2272</v>
      </c>
      <c r="AY1350" t="s">
        <v>2272</v>
      </c>
      <c r="AZ1350" s="1" t="s">
        <v>2272</v>
      </c>
      <c r="BA1350" t="s">
        <v>68</v>
      </c>
      <c r="BB1350" t="s">
        <v>2272</v>
      </c>
      <c r="BC1350" s="4">
        <v>0.42957175925925922</v>
      </c>
      <c r="BD1350" s="2">
        <v>43620</v>
      </c>
      <c r="BE1350" t="s">
        <v>123</v>
      </c>
      <c r="BF1350" t="s">
        <v>2272</v>
      </c>
      <c r="BG1350" t="s">
        <v>2272</v>
      </c>
      <c r="BH1350" s="3" t="s">
        <v>2272</v>
      </c>
      <c r="BI1350" s="2">
        <v>43620.429571759261</v>
      </c>
      <c r="BJ1350" t="s">
        <v>69</v>
      </c>
      <c r="BK1350" t="s">
        <v>2272</v>
      </c>
      <c r="BL1350" s="2">
        <v>43620</v>
      </c>
      <c r="BM1350" t="s">
        <v>2272</v>
      </c>
      <c r="BN1350">
        <v>0.46304671259628699</v>
      </c>
      <c r="BO1350" s="10" t="str">
        <f>TEXT(Table1[[#This Row],[CLOSE_DATE]],"YYYYMMDD")&amp;TEXT(Table1[[#This Row],[OPEN_DATE]],"YYYYMMDD")&amp;Table1[[#This Row],[SYMBOL]]</f>
        <v>2020072320190604GOOGL</v>
      </c>
      <c r="BP1350" s="29" t="str">
        <f>IFERROR(VLOOKUP(Table1[[#This Row],[Key]],ownlog!$A:$E,MATCH(BP$1,ownlog!$1:$1,0),FALSE),"")</f>
        <v/>
      </c>
      <c r="BQ1350" s="29" t="str">
        <f>IFERROR(VLOOKUP(Table1[[#This Row],[Key]],ownlog!$A:$E,MATCH(BQ$1,ownlog!$1:$1,0),FALSE),"")</f>
        <v/>
      </c>
      <c r="BR1350" s="29" t="str">
        <f>IFERROR(VLOOKUP(Table1[[#This Row],[Key]],ownlog!$A:$E,MATCH(BR$1,ownlog!$1:$1,0),FALSE),"")</f>
        <v/>
      </c>
      <c r="BS1350" s="29" t="str">
        <f>IFERROR(VLOOKUP(Table1[[#This Row],[Key]],ownlog!$A:$E,MATCH(BS$1,ownlog!$1:$1,0),FALSE),"")</f>
        <v/>
      </c>
    </row>
    <row r="1351" spans="1:71" x14ac:dyDescent="0.25">
      <c r="A1351">
        <v>1349</v>
      </c>
      <c r="B1351">
        <v>2728.81</v>
      </c>
      <c r="C1351">
        <v>-1</v>
      </c>
      <c r="D1351">
        <v>1042.3484000000001</v>
      </c>
      <c r="E1351">
        <v>-1</v>
      </c>
      <c r="F1351">
        <v>-1</v>
      </c>
      <c r="G1351">
        <v>-1</v>
      </c>
      <c r="H1351">
        <v>1349</v>
      </c>
      <c r="I1351">
        <v>-0.20054899999999901</v>
      </c>
      <c r="J1351">
        <v>0.48044068492104403</v>
      </c>
      <c r="K1351">
        <v>-1</v>
      </c>
      <c r="L1351">
        <v>5</v>
      </c>
      <c r="M1351">
        <v>1</v>
      </c>
      <c r="N1351">
        <v>0.31884737499999999</v>
      </c>
      <c r="O1351">
        <v>0.225275</v>
      </c>
      <c r="P1351">
        <v>1</v>
      </c>
      <c r="Q1351">
        <v>2827.28</v>
      </c>
      <c r="R1351">
        <v>1349</v>
      </c>
      <c r="S1351">
        <v>83</v>
      </c>
      <c r="T1351">
        <v>16.9699993133544</v>
      </c>
      <c r="U1351">
        <v>1339.78</v>
      </c>
      <c r="V1351">
        <v>0.42582399999999998</v>
      </c>
      <c r="W1351">
        <v>1042.3484000000001</v>
      </c>
      <c r="X1351">
        <v>0.34890100000000002</v>
      </c>
      <c r="Y1351">
        <v>-1</v>
      </c>
      <c r="Z1351">
        <v>0.27906153239447201</v>
      </c>
      <c r="AA1351">
        <v>30</v>
      </c>
      <c r="AB1351">
        <v>0.37975110865775802</v>
      </c>
      <c r="AC1351">
        <v>2826.15</v>
      </c>
      <c r="AD1351">
        <v>-1</v>
      </c>
      <c r="AE1351">
        <v>1462</v>
      </c>
      <c r="AF1351">
        <v>-2.1486406900000001</v>
      </c>
      <c r="AG1351">
        <v>2803.27001953125</v>
      </c>
      <c r="AH1351">
        <v>1486</v>
      </c>
      <c r="AI1351">
        <v>43622</v>
      </c>
      <c r="AJ1351" t="s">
        <v>2272</v>
      </c>
      <c r="AK1351" t="s">
        <v>65</v>
      </c>
      <c r="AL1351" s="2">
        <v>43964.608449074076</v>
      </c>
      <c r="AM1351" t="s">
        <v>2272</v>
      </c>
      <c r="AN1351" t="s">
        <v>2272</v>
      </c>
      <c r="AO1351" t="s">
        <v>2272</v>
      </c>
      <c r="AP1351" t="s">
        <v>2272</v>
      </c>
      <c r="AQ1351" s="2" t="s">
        <v>2272</v>
      </c>
      <c r="AR1351" t="s">
        <v>67</v>
      </c>
      <c r="AS1351" t="s">
        <v>2272</v>
      </c>
      <c r="AT1351" t="s">
        <v>143</v>
      </c>
      <c r="AU1351">
        <v>-31271.45</v>
      </c>
      <c r="AV1351" s="1" t="s">
        <v>66</v>
      </c>
      <c r="AW1351" t="s">
        <v>2272</v>
      </c>
      <c r="AX1351" t="s">
        <v>2272</v>
      </c>
      <c r="AY1351" t="s">
        <v>2272</v>
      </c>
      <c r="AZ1351" s="1" t="s">
        <v>2272</v>
      </c>
      <c r="BA1351" t="s">
        <v>68</v>
      </c>
      <c r="BB1351" t="s">
        <v>2272</v>
      </c>
      <c r="BC1351" s="4">
        <v>0.42957175925925922</v>
      </c>
      <c r="BD1351" s="2">
        <v>43620</v>
      </c>
      <c r="BE1351" t="s">
        <v>123</v>
      </c>
      <c r="BF1351" t="s">
        <v>2272</v>
      </c>
      <c r="BG1351" t="s">
        <v>2272</v>
      </c>
      <c r="BH1351" s="3" t="s">
        <v>2272</v>
      </c>
      <c r="BI1351" s="2">
        <v>43620.429571759261</v>
      </c>
      <c r="BJ1351" t="s">
        <v>69</v>
      </c>
      <c r="BK1351" t="s">
        <v>2272</v>
      </c>
      <c r="BL1351" s="2">
        <v>43620</v>
      </c>
      <c r="BM1351" t="s">
        <v>2272</v>
      </c>
      <c r="BN1351">
        <v>0.28512539569303302</v>
      </c>
      <c r="BO1351" s="10" t="str">
        <f>TEXT(Table1[[#This Row],[CLOSE_DATE]],"YYYYMMDD")&amp;TEXT(Table1[[#This Row],[OPEN_DATE]],"YYYYMMDD")&amp;Table1[[#This Row],[SYMBOL]]</f>
        <v>2020051320190604GOOGL</v>
      </c>
      <c r="BP1351" s="29" t="str">
        <f>IFERROR(VLOOKUP(Table1[[#This Row],[Key]],ownlog!$A:$E,MATCH(BP$1,ownlog!$1:$1,0),FALSE),"")</f>
        <v/>
      </c>
      <c r="BQ1351" s="29" t="str">
        <f>IFERROR(VLOOKUP(Table1[[#This Row],[Key]],ownlog!$A:$E,MATCH(BQ$1,ownlog!$1:$1,0),FALSE),"")</f>
        <v/>
      </c>
      <c r="BR1351" s="29" t="str">
        <f>IFERROR(VLOOKUP(Table1[[#This Row],[Key]],ownlog!$A:$E,MATCH(BR$1,ownlog!$1:$1,0),FALSE),"")</f>
        <v/>
      </c>
      <c r="BS1351" s="29" t="str">
        <f>IFERROR(VLOOKUP(Table1[[#This Row],[Key]],ownlog!$A:$E,MATCH(BS$1,ownlog!$1:$1,0),FALSE),"")</f>
        <v/>
      </c>
    </row>
    <row r="1352" spans="1:71" x14ac:dyDescent="0.25">
      <c r="A1352">
        <v>1350</v>
      </c>
      <c r="B1352">
        <v>2728.81</v>
      </c>
      <c r="C1352">
        <v>-1</v>
      </c>
      <c r="D1352">
        <v>1042.3484000000001</v>
      </c>
      <c r="E1352">
        <v>-1</v>
      </c>
      <c r="F1352">
        <v>-1</v>
      </c>
      <c r="G1352">
        <v>-1</v>
      </c>
      <c r="H1352">
        <v>1350</v>
      </c>
      <c r="I1352">
        <v>-0.20054899999999901</v>
      </c>
      <c r="J1352">
        <v>0.48044068492104403</v>
      </c>
      <c r="K1352">
        <v>-1</v>
      </c>
      <c r="L1352">
        <v>5</v>
      </c>
      <c r="M1352">
        <v>1</v>
      </c>
      <c r="N1352">
        <v>0.31884737499999999</v>
      </c>
      <c r="O1352">
        <v>0.225275</v>
      </c>
      <c r="P1352">
        <v>1</v>
      </c>
      <c r="Q1352">
        <v>2827.28</v>
      </c>
      <c r="R1352">
        <v>1350</v>
      </c>
      <c r="S1352">
        <v>83</v>
      </c>
      <c r="T1352">
        <v>16.9699993133544</v>
      </c>
      <c r="U1352">
        <v>1261.46</v>
      </c>
      <c r="V1352">
        <v>0.42582399999999998</v>
      </c>
      <c r="W1352">
        <v>1042.3484000000001</v>
      </c>
      <c r="X1352">
        <v>0.34890100000000002</v>
      </c>
      <c r="Y1352">
        <v>-1</v>
      </c>
      <c r="Z1352">
        <v>0.27906153239447201</v>
      </c>
      <c r="AA1352">
        <v>30</v>
      </c>
      <c r="AB1352">
        <v>0.37975110865775802</v>
      </c>
      <c r="AC1352">
        <v>2826.15</v>
      </c>
      <c r="AD1352">
        <v>-1</v>
      </c>
      <c r="AE1352">
        <v>1412</v>
      </c>
      <c r="AF1352">
        <v>-2.1399863300000002</v>
      </c>
      <c r="AG1352">
        <v>2803.27001953125</v>
      </c>
      <c r="AH1352">
        <v>1094.4100000000001</v>
      </c>
      <c r="AI1352">
        <v>43622</v>
      </c>
      <c r="AJ1352" t="s">
        <v>2272</v>
      </c>
      <c r="AK1352" t="s">
        <v>65</v>
      </c>
      <c r="AL1352" s="2">
        <v>43941.634745370371</v>
      </c>
      <c r="AM1352" t="s">
        <v>2272</v>
      </c>
      <c r="AN1352" t="s">
        <v>2272</v>
      </c>
      <c r="AO1352" t="s">
        <v>2272</v>
      </c>
      <c r="AP1352" t="s">
        <v>2272</v>
      </c>
      <c r="AQ1352" s="2" t="s">
        <v>2272</v>
      </c>
      <c r="AR1352" t="s">
        <v>67</v>
      </c>
      <c r="AS1352" t="s">
        <v>2272</v>
      </c>
      <c r="AT1352" t="s">
        <v>143</v>
      </c>
      <c r="AU1352">
        <v>-31271.45</v>
      </c>
      <c r="AV1352" s="1" t="s">
        <v>66</v>
      </c>
      <c r="AW1352" t="s">
        <v>2272</v>
      </c>
      <c r="AX1352" t="s">
        <v>2272</v>
      </c>
      <c r="AY1352" t="s">
        <v>2272</v>
      </c>
      <c r="AZ1352" s="1" t="s">
        <v>2272</v>
      </c>
      <c r="BA1352" t="s">
        <v>68</v>
      </c>
      <c r="BB1352" t="s">
        <v>2272</v>
      </c>
      <c r="BC1352" s="4">
        <v>0.42957175925925922</v>
      </c>
      <c r="BD1352" s="2">
        <v>43620</v>
      </c>
      <c r="BE1352" t="s">
        <v>123</v>
      </c>
      <c r="BF1352" t="s">
        <v>2272</v>
      </c>
      <c r="BG1352" t="s">
        <v>2272</v>
      </c>
      <c r="BH1352" s="3" t="s">
        <v>2272</v>
      </c>
      <c r="BI1352" s="2">
        <v>43620.429571759261</v>
      </c>
      <c r="BJ1352" t="s">
        <v>69</v>
      </c>
      <c r="BK1352" t="s">
        <v>2272</v>
      </c>
      <c r="BL1352" s="2">
        <v>43620</v>
      </c>
      <c r="BM1352" t="s">
        <v>2272</v>
      </c>
      <c r="BN1352">
        <v>0.20998928956959101</v>
      </c>
      <c r="BO1352" s="10" t="str">
        <f>TEXT(Table1[[#This Row],[CLOSE_DATE]],"YYYYMMDD")&amp;TEXT(Table1[[#This Row],[OPEN_DATE]],"YYYYMMDD")&amp;Table1[[#This Row],[SYMBOL]]</f>
        <v>2020042020190604GOOGL</v>
      </c>
      <c r="BP1352" s="29" t="str">
        <f>IFERROR(VLOOKUP(Table1[[#This Row],[Key]],ownlog!$A:$E,MATCH(BP$1,ownlog!$1:$1,0),FALSE),"")</f>
        <v/>
      </c>
      <c r="BQ1352" s="29" t="str">
        <f>IFERROR(VLOOKUP(Table1[[#This Row],[Key]],ownlog!$A:$E,MATCH(BQ$1,ownlog!$1:$1,0),FALSE),"")</f>
        <v/>
      </c>
      <c r="BR1352" s="29" t="str">
        <f>IFERROR(VLOOKUP(Table1[[#This Row],[Key]],ownlog!$A:$E,MATCH(BR$1,ownlog!$1:$1,0),FALSE),"")</f>
        <v/>
      </c>
      <c r="BS1352" s="29" t="str">
        <f>IFERROR(VLOOKUP(Table1[[#This Row],[Key]],ownlog!$A:$E,MATCH(BS$1,ownlog!$1:$1,0),FALSE),"")</f>
        <v/>
      </c>
    </row>
    <row r="1353" spans="1:71" x14ac:dyDescent="0.25">
      <c r="A1353">
        <v>1351</v>
      </c>
      <c r="B1353">
        <v>2728.81</v>
      </c>
      <c r="C1353">
        <v>-1</v>
      </c>
      <c r="D1353">
        <v>1042.3484000000001</v>
      </c>
      <c r="E1353">
        <v>-1</v>
      </c>
      <c r="F1353">
        <v>-1</v>
      </c>
      <c r="G1353">
        <v>-1</v>
      </c>
      <c r="H1353">
        <v>1351</v>
      </c>
      <c r="I1353">
        <v>-0.20054899999999901</v>
      </c>
      <c r="J1353">
        <v>0.48044068492104403</v>
      </c>
      <c r="K1353">
        <v>-1</v>
      </c>
      <c r="L1353">
        <v>5</v>
      </c>
      <c r="M1353">
        <v>1</v>
      </c>
      <c r="N1353">
        <v>0.31884737499999999</v>
      </c>
      <c r="O1353">
        <v>0.225275</v>
      </c>
      <c r="P1353">
        <v>1</v>
      </c>
      <c r="Q1353">
        <v>2827.28</v>
      </c>
      <c r="R1353">
        <v>1351</v>
      </c>
      <c r="S1353">
        <v>83</v>
      </c>
      <c r="T1353">
        <v>16.9699993133544</v>
      </c>
      <c r="U1353">
        <v>1375.98</v>
      </c>
      <c r="V1353">
        <v>0.42582399999999998</v>
      </c>
      <c r="W1353">
        <v>1042.3484000000001</v>
      </c>
      <c r="X1353">
        <v>0.34890100000000002</v>
      </c>
      <c r="Y1353">
        <v>-1</v>
      </c>
      <c r="Z1353">
        <v>0.27906153239447201</v>
      </c>
      <c r="AA1353">
        <v>30</v>
      </c>
      <c r="AB1353">
        <v>0.37975110865775802</v>
      </c>
      <c r="AC1353">
        <v>2826.15</v>
      </c>
      <c r="AD1353">
        <v>-1</v>
      </c>
      <c r="AE1353">
        <v>1546</v>
      </c>
      <c r="AF1353">
        <v>-2.15264079</v>
      </c>
      <c r="AG1353">
        <v>2803.27001953125</v>
      </c>
      <c r="AH1353">
        <v>1667</v>
      </c>
      <c r="AI1353">
        <v>43622</v>
      </c>
      <c r="AJ1353" t="s">
        <v>2272</v>
      </c>
      <c r="AK1353" t="s">
        <v>65</v>
      </c>
      <c r="AL1353" s="2">
        <v>44008.647037037037</v>
      </c>
      <c r="AM1353" t="s">
        <v>2272</v>
      </c>
      <c r="AN1353" t="s">
        <v>2272</v>
      </c>
      <c r="AO1353" t="s">
        <v>2272</v>
      </c>
      <c r="AP1353" t="s">
        <v>2272</v>
      </c>
      <c r="AQ1353" s="2" t="s">
        <v>2272</v>
      </c>
      <c r="AR1353" t="s">
        <v>67</v>
      </c>
      <c r="AS1353" t="s">
        <v>2272</v>
      </c>
      <c r="AT1353" t="s">
        <v>143</v>
      </c>
      <c r="AU1353">
        <v>-31271.45</v>
      </c>
      <c r="AV1353" s="1" t="s">
        <v>66</v>
      </c>
      <c r="AW1353" t="s">
        <v>2272</v>
      </c>
      <c r="AX1353" t="s">
        <v>2272</v>
      </c>
      <c r="AY1353" t="s">
        <v>2272</v>
      </c>
      <c r="AZ1353" s="1" t="s">
        <v>2272</v>
      </c>
      <c r="BA1353" t="s">
        <v>68</v>
      </c>
      <c r="BB1353" t="s">
        <v>2272</v>
      </c>
      <c r="BC1353" s="4">
        <v>0.42957175925925922</v>
      </c>
      <c r="BD1353" s="2">
        <v>43620</v>
      </c>
      <c r="BE1353" t="s">
        <v>123</v>
      </c>
      <c r="BF1353" t="s">
        <v>2272</v>
      </c>
      <c r="BG1353" t="s">
        <v>2272</v>
      </c>
      <c r="BH1353" s="3" t="s">
        <v>2272</v>
      </c>
      <c r="BI1353" s="2">
        <v>43620.429571759261</v>
      </c>
      <c r="BJ1353" t="s">
        <v>69</v>
      </c>
      <c r="BK1353" t="s">
        <v>2272</v>
      </c>
      <c r="BL1353" s="2">
        <v>43620</v>
      </c>
      <c r="BM1353" t="s">
        <v>2272</v>
      </c>
      <c r="BN1353">
        <v>0.31985466663545498</v>
      </c>
      <c r="BO1353" s="10" t="str">
        <f>TEXT(Table1[[#This Row],[CLOSE_DATE]],"YYYYMMDD")&amp;TEXT(Table1[[#This Row],[OPEN_DATE]],"YYYYMMDD")&amp;Table1[[#This Row],[SYMBOL]]</f>
        <v>2020062620190604GOOGL</v>
      </c>
      <c r="BP1353" s="29" t="str">
        <f>IFERROR(VLOOKUP(Table1[[#This Row],[Key]],ownlog!$A:$E,MATCH(BP$1,ownlog!$1:$1,0),FALSE),"")</f>
        <v/>
      </c>
      <c r="BQ1353" s="29" t="str">
        <f>IFERROR(VLOOKUP(Table1[[#This Row],[Key]],ownlog!$A:$E,MATCH(BQ$1,ownlog!$1:$1,0),FALSE),"")</f>
        <v/>
      </c>
      <c r="BR1353" s="29" t="str">
        <f>IFERROR(VLOOKUP(Table1[[#This Row],[Key]],ownlog!$A:$E,MATCH(BR$1,ownlog!$1:$1,0),FALSE),"")</f>
        <v/>
      </c>
      <c r="BS1353" s="29" t="str">
        <f>IFERROR(VLOOKUP(Table1[[#This Row],[Key]],ownlog!$A:$E,MATCH(BS$1,ownlog!$1:$1,0),FALSE),"")</f>
        <v/>
      </c>
    </row>
    <row r="1354" spans="1:71" x14ac:dyDescent="0.25">
      <c r="A1354">
        <v>1352</v>
      </c>
      <c r="B1354">
        <v>2800.92</v>
      </c>
      <c r="C1354">
        <v>-1</v>
      </c>
      <c r="D1354">
        <v>1793.49</v>
      </c>
      <c r="E1354">
        <v>-1</v>
      </c>
      <c r="F1354">
        <v>-1</v>
      </c>
      <c r="G1354">
        <v>-1</v>
      </c>
      <c r="H1354">
        <v>1352</v>
      </c>
      <c r="I1354">
        <v>-7.3592999999999895E-2</v>
      </c>
      <c r="J1354">
        <v>0.48039917290128298</v>
      </c>
      <c r="K1354">
        <v>-1</v>
      </c>
      <c r="L1354">
        <v>5</v>
      </c>
      <c r="M1354">
        <v>1</v>
      </c>
      <c r="N1354">
        <v>0.30544274999999999</v>
      </c>
      <c r="O1354">
        <v>0.26839800000000003</v>
      </c>
      <c r="P1354">
        <v>0.99999899999999997</v>
      </c>
      <c r="Q1354">
        <v>2910.61</v>
      </c>
      <c r="R1354">
        <v>1352</v>
      </c>
      <c r="S1354">
        <v>82</v>
      </c>
      <c r="T1354">
        <v>16.299999237060501</v>
      </c>
      <c r="U1354">
        <v>1741.71</v>
      </c>
      <c r="V1354">
        <v>0.34199099999999999</v>
      </c>
      <c r="W1354">
        <v>1793.49</v>
      </c>
      <c r="X1354">
        <v>0.38961000000000001</v>
      </c>
      <c r="Y1354">
        <v>-1</v>
      </c>
      <c r="Z1354">
        <v>0.27889693395121501</v>
      </c>
      <c r="AA1354">
        <v>5</v>
      </c>
      <c r="AB1354">
        <v>0.37964805342624902</v>
      </c>
      <c r="AC1354">
        <v>2879.84</v>
      </c>
      <c r="AD1354">
        <v>-1</v>
      </c>
      <c r="AE1354">
        <v>1338</v>
      </c>
      <c r="AF1354">
        <v>-2.3617239699999999</v>
      </c>
      <c r="AG1354">
        <v>2873.34008789062</v>
      </c>
      <c r="AH1354">
        <v>-260.26</v>
      </c>
      <c r="AI1354">
        <v>43629</v>
      </c>
      <c r="AJ1354" t="s">
        <v>2272</v>
      </c>
      <c r="AK1354" t="s">
        <v>65</v>
      </c>
      <c r="AL1354" s="2">
        <v>43791.60664351852</v>
      </c>
      <c r="AM1354" t="s">
        <v>2272</v>
      </c>
      <c r="AN1354" t="s">
        <v>2272</v>
      </c>
      <c r="AO1354" t="s">
        <v>2272</v>
      </c>
      <c r="AP1354" t="s">
        <v>2272</v>
      </c>
      <c r="AQ1354" s="2" t="s">
        <v>2272</v>
      </c>
      <c r="AR1354" t="s">
        <v>67</v>
      </c>
      <c r="AS1354" t="s">
        <v>2272</v>
      </c>
      <c r="AT1354" t="s">
        <v>144</v>
      </c>
      <c r="AU1354">
        <v>-8968.4500000000007</v>
      </c>
      <c r="AV1354" s="1" t="s">
        <v>66</v>
      </c>
      <c r="AW1354" t="s">
        <v>2272</v>
      </c>
      <c r="AX1354" t="s">
        <v>2272</v>
      </c>
      <c r="AY1354" t="s">
        <v>2272</v>
      </c>
      <c r="AZ1354" s="1" t="s">
        <v>2272</v>
      </c>
      <c r="BA1354" t="s">
        <v>68</v>
      </c>
      <c r="BB1354" t="s">
        <v>2272</v>
      </c>
      <c r="BC1354" s="4">
        <v>0.43716435185185182</v>
      </c>
      <c r="BD1354" s="2">
        <v>43623</v>
      </c>
      <c r="BE1354" t="s">
        <v>123</v>
      </c>
      <c r="BF1354" t="s">
        <v>2272</v>
      </c>
      <c r="BG1354" t="s">
        <v>2272</v>
      </c>
      <c r="BH1354" s="3" t="s">
        <v>2272</v>
      </c>
      <c r="BI1354" s="2">
        <v>43623.437164351853</v>
      </c>
      <c r="BJ1354" t="s">
        <v>69</v>
      </c>
      <c r="BK1354" t="s">
        <v>2272</v>
      </c>
      <c r="BL1354" s="2">
        <v>43623</v>
      </c>
      <c r="BM1354" t="s">
        <v>2272</v>
      </c>
      <c r="BN1354">
        <v>-2.90227433662858E-2</v>
      </c>
      <c r="BO1354" s="10" t="str">
        <f>TEXT(Table1[[#This Row],[CLOSE_DATE]],"YYYYMMDD")&amp;TEXT(Table1[[#This Row],[OPEN_DATE]],"YYYYMMDD")&amp;Table1[[#This Row],[SYMBOL]]</f>
        <v>2019112220190607AMZN</v>
      </c>
      <c r="BP1354" s="29" t="str">
        <f>IFERROR(VLOOKUP(Table1[[#This Row],[Key]],ownlog!$A:$E,MATCH(BP$1,ownlog!$1:$1,0),FALSE),"")</f>
        <v/>
      </c>
      <c r="BQ1354" s="29" t="str">
        <f>IFERROR(VLOOKUP(Table1[[#This Row],[Key]],ownlog!$A:$E,MATCH(BQ$1,ownlog!$1:$1,0),FALSE),"")</f>
        <v/>
      </c>
      <c r="BR1354" s="29" t="str">
        <f>IFERROR(VLOOKUP(Table1[[#This Row],[Key]],ownlog!$A:$E,MATCH(BR$1,ownlog!$1:$1,0),FALSE),"")</f>
        <v/>
      </c>
      <c r="BS1354" s="29" t="str">
        <f>IFERROR(VLOOKUP(Table1[[#This Row],[Key]],ownlog!$A:$E,MATCH(BS$1,ownlog!$1:$1,0),FALSE),"")</f>
        <v/>
      </c>
    </row>
    <row r="1355" spans="1:71" x14ac:dyDescent="0.25">
      <c r="A1355">
        <v>1353</v>
      </c>
      <c r="B1355">
        <v>2800.92</v>
      </c>
      <c r="C1355">
        <v>-1</v>
      </c>
      <c r="D1355">
        <v>42.99</v>
      </c>
      <c r="E1355">
        <v>-1</v>
      </c>
      <c r="F1355">
        <v>-1</v>
      </c>
      <c r="G1355">
        <v>-1</v>
      </c>
      <c r="H1355">
        <v>1353</v>
      </c>
      <c r="I1355">
        <v>-7.3592999999999895E-2</v>
      </c>
      <c r="J1355">
        <v>0.48039917290128298</v>
      </c>
      <c r="K1355">
        <v>-1</v>
      </c>
      <c r="L1355">
        <v>200</v>
      </c>
      <c r="M1355">
        <v>1</v>
      </c>
      <c r="N1355">
        <v>0.30544274999999999</v>
      </c>
      <c r="O1355">
        <v>0.26839800000000003</v>
      </c>
      <c r="P1355">
        <v>0.99999899999999997</v>
      </c>
      <c r="Q1355">
        <v>2910.61</v>
      </c>
      <c r="R1355">
        <v>1353</v>
      </c>
      <c r="S1355">
        <v>82</v>
      </c>
      <c r="T1355">
        <v>16.299999237060501</v>
      </c>
      <c r="U1355">
        <v>42.8</v>
      </c>
      <c r="V1355">
        <v>0.34199099999999999</v>
      </c>
      <c r="W1355">
        <v>42.99</v>
      </c>
      <c r="X1355">
        <v>0.38961000000000001</v>
      </c>
      <c r="Y1355">
        <v>-1</v>
      </c>
      <c r="Z1355">
        <v>0.27889693395121501</v>
      </c>
      <c r="AA1355">
        <v>200</v>
      </c>
      <c r="AB1355">
        <v>0.37964805342624902</v>
      </c>
      <c r="AC1355">
        <v>2879.84</v>
      </c>
      <c r="AD1355">
        <v>-1</v>
      </c>
      <c r="AE1355">
        <v>1342</v>
      </c>
      <c r="AF1355">
        <v>-3.1017359999999998</v>
      </c>
      <c r="AG1355">
        <v>2873.34008789062</v>
      </c>
      <c r="AH1355">
        <v>-40.1</v>
      </c>
      <c r="AI1355">
        <v>43629</v>
      </c>
      <c r="AJ1355" t="s">
        <v>2272</v>
      </c>
      <c r="AK1355" t="s">
        <v>65</v>
      </c>
      <c r="AL1355" s="2">
        <v>43795.425937499997</v>
      </c>
      <c r="AM1355" t="s">
        <v>2272</v>
      </c>
      <c r="AN1355" t="s">
        <v>2272</v>
      </c>
      <c r="AO1355" t="s">
        <v>2272</v>
      </c>
      <c r="AP1355" t="s">
        <v>2272</v>
      </c>
      <c r="AQ1355" s="2" t="s">
        <v>2272</v>
      </c>
      <c r="AR1355" t="s">
        <v>67</v>
      </c>
      <c r="AS1355" t="s">
        <v>2272</v>
      </c>
      <c r="AT1355" t="s">
        <v>187</v>
      </c>
      <c r="AU1355">
        <v>-8599</v>
      </c>
      <c r="AV1355" s="1" t="s">
        <v>66</v>
      </c>
      <c r="AW1355" t="s">
        <v>2272</v>
      </c>
      <c r="AX1355" t="s">
        <v>2272</v>
      </c>
      <c r="AY1355" t="s">
        <v>2272</v>
      </c>
      <c r="AZ1355" s="1" t="s">
        <v>2272</v>
      </c>
      <c r="BA1355" t="s">
        <v>68</v>
      </c>
      <c r="BB1355" t="s">
        <v>2272</v>
      </c>
      <c r="BC1355" s="4">
        <v>0.43885416666666671</v>
      </c>
      <c r="BD1355" s="2">
        <v>43623</v>
      </c>
      <c r="BE1355" t="s">
        <v>123</v>
      </c>
      <c r="BF1355" t="s">
        <v>2272</v>
      </c>
      <c r="BG1355" t="s">
        <v>2272</v>
      </c>
      <c r="BH1355" s="3" t="s">
        <v>2272</v>
      </c>
      <c r="BI1355" s="2">
        <v>43623.438854166663</v>
      </c>
      <c r="BJ1355" t="s">
        <v>69</v>
      </c>
      <c r="BK1355" t="s">
        <v>2272</v>
      </c>
      <c r="BL1355" s="2">
        <v>43623</v>
      </c>
      <c r="BM1355" t="s">
        <v>2272</v>
      </c>
      <c r="BN1355">
        <v>-4.6638753198418202E-3</v>
      </c>
      <c r="BO1355" s="10" t="str">
        <f>TEXT(Table1[[#This Row],[CLOSE_DATE]],"YYYYMMDD")&amp;TEXT(Table1[[#This Row],[OPEN_DATE]],"YYYYMMDD")&amp;Table1[[#This Row],[SYMBOL]]</f>
        <v>2019112620190607TCEHY</v>
      </c>
      <c r="BP1355" s="29" t="str">
        <f>IFERROR(VLOOKUP(Table1[[#This Row],[Key]],ownlog!$A:$E,MATCH(BP$1,ownlog!$1:$1,0),FALSE),"")</f>
        <v/>
      </c>
      <c r="BQ1355" s="29" t="str">
        <f>IFERROR(VLOOKUP(Table1[[#This Row],[Key]],ownlog!$A:$E,MATCH(BQ$1,ownlog!$1:$1,0),FALSE),"")</f>
        <v/>
      </c>
      <c r="BR1355" s="29" t="str">
        <f>IFERROR(VLOOKUP(Table1[[#This Row],[Key]],ownlog!$A:$E,MATCH(BR$1,ownlog!$1:$1,0),FALSE),"")</f>
        <v/>
      </c>
      <c r="BS1355" s="29" t="str">
        <f>IFERROR(VLOOKUP(Table1[[#This Row],[Key]],ownlog!$A:$E,MATCH(BS$1,ownlog!$1:$1,0),FALSE),"")</f>
        <v/>
      </c>
    </row>
    <row r="1356" spans="1:71" x14ac:dyDescent="0.25">
      <c r="A1356">
        <v>1354</v>
      </c>
      <c r="B1356">
        <v>2800.92</v>
      </c>
      <c r="C1356">
        <v>-1</v>
      </c>
      <c r="D1356">
        <v>128.09729999999999</v>
      </c>
      <c r="E1356">
        <v>-1</v>
      </c>
      <c r="F1356">
        <v>-1</v>
      </c>
      <c r="G1356">
        <v>-1</v>
      </c>
      <c r="H1356">
        <v>1354</v>
      </c>
      <c r="I1356">
        <v>-7.3592999999999895E-2</v>
      </c>
      <c r="J1356">
        <v>0.48039917290128298</v>
      </c>
      <c r="K1356">
        <v>-1</v>
      </c>
      <c r="L1356">
        <v>50</v>
      </c>
      <c r="M1356">
        <v>1</v>
      </c>
      <c r="N1356">
        <v>0.30544274999999999</v>
      </c>
      <c r="O1356">
        <v>0.26839800000000003</v>
      </c>
      <c r="P1356">
        <v>0.99999899999999997</v>
      </c>
      <c r="Q1356">
        <v>2910.61</v>
      </c>
      <c r="R1356">
        <v>1354</v>
      </c>
      <c r="S1356">
        <v>82</v>
      </c>
      <c r="T1356">
        <v>16.299999237060501</v>
      </c>
      <c r="U1356">
        <v>126.49</v>
      </c>
      <c r="V1356">
        <v>0.34199099999999999</v>
      </c>
      <c r="W1356">
        <v>128.09729999999999</v>
      </c>
      <c r="X1356">
        <v>0.38961000000000001</v>
      </c>
      <c r="Y1356">
        <v>-1</v>
      </c>
      <c r="Z1356">
        <v>0.27889693395121501</v>
      </c>
      <c r="AA1356">
        <v>50</v>
      </c>
      <c r="AB1356">
        <v>0.37964805342624902</v>
      </c>
      <c r="AC1356">
        <v>2879.84</v>
      </c>
      <c r="AD1356">
        <v>-1</v>
      </c>
      <c r="AE1356">
        <v>1262</v>
      </c>
      <c r="AF1356">
        <v>-2.9343357499999998</v>
      </c>
      <c r="AG1356">
        <v>2873.34008789062</v>
      </c>
      <c r="AH1356">
        <v>-82.43</v>
      </c>
      <c r="AI1356">
        <v>43629</v>
      </c>
      <c r="AJ1356" t="s">
        <v>2272</v>
      </c>
      <c r="AK1356" t="s">
        <v>65</v>
      </c>
      <c r="AL1356" s="2">
        <v>43685.611851851849</v>
      </c>
      <c r="AM1356" t="s">
        <v>2272</v>
      </c>
      <c r="AN1356" t="s">
        <v>2272</v>
      </c>
      <c r="AO1356" t="s">
        <v>2272</v>
      </c>
      <c r="AP1356" t="s">
        <v>2272</v>
      </c>
      <c r="AQ1356" s="2" t="s">
        <v>2272</v>
      </c>
      <c r="AR1356" t="s">
        <v>67</v>
      </c>
      <c r="AS1356" t="s">
        <v>2272</v>
      </c>
      <c r="AT1356" t="s">
        <v>179</v>
      </c>
      <c r="AU1356">
        <v>-6405.87</v>
      </c>
      <c r="AV1356" s="1" t="s">
        <v>66</v>
      </c>
      <c r="AW1356" t="s">
        <v>2272</v>
      </c>
      <c r="AX1356" t="s">
        <v>2272</v>
      </c>
      <c r="AY1356" t="s">
        <v>2272</v>
      </c>
      <c r="AZ1356" s="1" t="s">
        <v>2272</v>
      </c>
      <c r="BA1356" t="s">
        <v>68</v>
      </c>
      <c r="BB1356" t="s">
        <v>2272</v>
      </c>
      <c r="BC1356" s="4">
        <v>0.45827546296296301</v>
      </c>
      <c r="BD1356" s="2">
        <v>43623</v>
      </c>
      <c r="BE1356" t="s">
        <v>123</v>
      </c>
      <c r="BF1356" t="s">
        <v>2272</v>
      </c>
      <c r="BG1356" t="s">
        <v>2272</v>
      </c>
      <c r="BH1356" s="3" t="s">
        <v>2272</v>
      </c>
      <c r="BI1356" s="2">
        <v>43623.458275462966</v>
      </c>
      <c r="BJ1356" t="s">
        <v>69</v>
      </c>
      <c r="BK1356" t="s">
        <v>2272</v>
      </c>
      <c r="BL1356" s="2">
        <v>43623</v>
      </c>
      <c r="BM1356" t="s">
        <v>2272</v>
      </c>
      <c r="BN1356">
        <v>-1.28699043617625E-2</v>
      </c>
      <c r="BO1356" s="10" t="str">
        <f>TEXT(Table1[[#This Row],[CLOSE_DATE]],"YYYYMMDD")&amp;TEXT(Table1[[#This Row],[OPEN_DATE]],"YYYYMMDD")&amp;Table1[[#This Row],[SYMBOL]]</f>
        <v>2019080820190607HCA</v>
      </c>
      <c r="BP1356" s="29" t="str">
        <f>IFERROR(VLOOKUP(Table1[[#This Row],[Key]],ownlog!$A:$E,MATCH(BP$1,ownlog!$1:$1,0),FALSE),"")</f>
        <v/>
      </c>
      <c r="BQ1356" s="29" t="str">
        <f>IFERROR(VLOOKUP(Table1[[#This Row],[Key]],ownlog!$A:$E,MATCH(BQ$1,ownlog!$1:$1,0),FALSE),"")</f>
        <v/>
      </c>
      <c r="BR1356" s="29" t="str">
        <f>IFERROR(VLOOKUP(Table1[[#This Row],[Key]],ownlog!$A:$E,MATCH(BR$1,ownlog!$1:$1,0),FALSE),"")</f>
        <v/>
      </c>
      <c r="BS1356" s="29" t="str">
        <f>IFERROR(VLOOKUP(Table1[[#This Row],[Key]],ownlog!$A:$E,MATCH(BS$1,ownlog!$1:$1,0),FALSE),"")</f>
        <v/>
      </c>
    </row>
    <row r="1357" spans="1:71" x14ac:dyDescent="0.25">
      <c r="A1357">
        <v>1355</v>
      </c>
      <c r="B1357">
        <v>2874.68</v>
      </c>
      <c r="C1357">
        <v>-1</v>
      </c>
      <c r="D1357">
        <v>160.47</v>
      </c>
      <c r="E1357">
        <v>-1</v>
      </c>
      <c r="F1357">
        <v>-1</v>
      </c>
      <c r="G1357">
        <v>-1</v>
      </c>
      <c r="H1357">
        <v>1355</v>
      </c>
      <c r="I1357">
        <v>-2.6228999999999999E-2</v>
      </c>
      <c r="J1357">
        <v>0.48034677630336398</v>
      </c>
      <c r="K1357">
        <v>-1</v>
      </c>
      <c r="L1357">
        <v>50</v>
      </c>
      <c r="M1357">
        <v>1</v>
      </c>
      <c r="N1357">
        <v>0.300424624999999</v>
      </c>
      <c r="O1357">
        <v>0.29508200000000001</v>
      </c>
      <c r="P1357">
        <v>1</v>
      </c>
      <c r="Q1357">
        <v>2931.74</v>
      </c>
      <c r="R1357">
        <v>1355</v>
      </c>
      <c r="S1357">
        <v>81</v>
      </c>
      <c r="T1357">
        <v>14.329999923706</v>
      </c>
      <c r="U1357">
        <v>165.98166666700001</v>
      </c>
      <c r="V1357">
        <v>0.32131100000000001</v>
      </c>
      <c r="W1357">
        <v>160.47</v>
      </c>
      <c r="X1357">
        <v>0.38360699999999998</v>
      </c>
      <c r="Y1357">
        <v>-1</v>
      </c>
      <c r="Z1357">
        <v>0.27877896368503002</v>
      </c>
      <c r="AA1357">
        <v>50</v>
      </c>
      <c r="AB1357">
        <v>0.37956286999419703</v>
      </c>
      <c r="AC1357">
        <v>2926.46</v>
      </c>
      <c r="AD1357">
        <v>-1</v>
      </c>
      <c r="AE1357">
        <v>1260</v>
      </c>
      <c r="AF1357">
        <v>-2.533223075</v>
      </c>
      <c r="AG1357">
        <v>2926.4599609375</v>
      </c>
      <c r="AH1357">
        <v>273.97000000000003</v>
      </c>
      <c r="AI1357">
        <v>43636</v>
      </c>
      <c r="AJ1357" t="s">
        <v>2272</v>
      </c>
      <c r="AK1357" t="s">
        <v>65</v>
      </c>
      <c r="AL1357" s="2">
        <v>43685.61146990741</v>
      </c>
      <c r="AM1357" t="s">
        <v>2272</v>
      </c>
      <c r="AN1357" t="s">
        <v>2272</v>
      </c>
      <c r="AO1357" t="s">
        <v>2272</v>
      </c>
      <c r="AP1357" t="s">
        <v>2272</v>
      </c>
      <c r="AQ1357" s="2" t="s">
        <v>2272</v>
      </c>
      <c r="AR1357" t="s">
        <v>67</v>
      </c>
      <c r="AS1357" t="s">
        <v>2272</v>
      </c>
      <c r="AT1357" t="s">
        <v>114</v>
      </c>
      <c r="AU1357">
        <v>-8024.5</v>
      </c>
      <c r="AV1357" s="1" t="s">
        <v>66</v>
      </c>
      <c r="AW1357" t="s">
        <v>2272</v>
      </c>
      <c r="AX1357" t="s">
        <v>2272</v>
      </c>
      <c r="AY1357" t="s">
        <v>2272</v>
      </c>
      <c r="AZ1357" s="1" t="s">
        <v>2272</v>
      </c>
      <c r="BA1357" t="s">
        <v>68</v>
      </c>
      <c r="BB1357" t="s">
        <v>2272</v>
      </c>
      <c r="BC1357" s="4">
        <v>0.44928240740740738</v>
      </c>
      <c r="BD1357" s="2">
        <v>43635</v>
      </c>
      <c r="BE1357" t="s">
        <v>123</v>
      </c>
      <c r="BF1357" t="s">
        <v>2272</v>
      </c>
      <c r="BG1357" t="s">
        <v>2272</v>
      </c>
      <c r="BH1357" s="3" t="s">
        <v>2272</v>
      </c>
      <c r="BI1357" s="2">
        <v>43635.449282407404</v>
      </c>
      <c r="BJ1357" t="s">
        <v>69</v>
      </c>
      <c r="BK1357" t="s">
        <v>2272</v>
      </c>
      <c r="BL1357" s="2">
        <v>43635</v>
      </c>
      <c r="BM1357" t="s">
        <v>2272</v>
      </c>
      <c r="BN1357">
        <v>3.4145946282794298E-2</v>
      </c>
      <c r="BO1357" s="10" t="str">
        <f>TEXT(Table1[[#This Row],[CLOSE_DATE]],"YYYYMMDD")&amp;TEXT(Table1[[#This Row],[OPEN_DATE]],"YYYYMMDD")&amp;Table1[[#This Row],[SYMBOL]]</f>
        <v>2019080820190619CI</v>
      </c>
      <c r="BP1357" s="29" t="str">
        <f>IFERROR(VLOOKUP(Table1[[#This Row],[Key]],ownlog!$A:$E,MATCH(BP$1,ownlog!$1:$1,0),FALSE),"")</f>
        <v/>
      </c>
      <c r="BQ1357" s="29" t="str">
        <f>IFERROR(VLOOKUP(Table1[[#This Row],[Key]],ownlog!$A:$E,MATCH(BQ$1,ownlog!$1:$1,0),FALSE),"")</f>
        <v/>
      </c>
      <c r="BR1357" s="29" t="str">
        <f>IFERROR(VLOOKUP(Table1[[#This Row],[Key]],ownlog!$A:$E,MATCH(BR$1,ownlog!$1:$1,0),FALSE),"")</f>
        <v/>
      </c>
      <c r="BS1357" s="29" t="str">
        <f>IFERROR(VLOOKUP(Table1[[#This Row],[Key]],ownlog!$A:$E,MATCH(BS$1,ownlog!$1:$1,0),FALSE),"")</f>
        <v/>
      </c>
    </row>
    <row r="1358" spans="1:71" x14ac:dyDescent="0.25">
      <c r="A1358">
        <v>1356</v>
      </c>
      <c r="B1358">
        <v>2874.68</v>
      </c>
      <c r="C1358">
        <v>-1</v>
      </c>
      <c r="D1358">
        <v>250.81</v>
      </c>
      <c r="E1358">
        <v>-1</v>
      </c>
      <c r="F1358">
        <v>-1</v>
      </c>
      <c r="G1358">
        <v>-1</v>
      </c>
      <c r="H1358">
        <v>1356</v>
      </c>
      <c r="I1358">
        <v>-2.6228999999999999E-2</v>
      </c>
      <c r="J1358">
        <v>0.48034677630336398</v>
      </c>
      <c r="K1358">
        <v>-1</v>
      </c>
      <c r="L1358">
        <v>40</v>
      </c>
      <c r="M1358">
        <v>1</v>
      </c>
      <c r="N1358">
        <v>0.300424624999999</v>
      </c>
      <c r="O1358">
        <v>0.29508200000000001</v>
      </c>
      <c r="P1358">
        <v>1</v>
      </c>
      <c r="Q1358">
        <v>2931.74</v>
      </c>
      <c r="R1358">
        <v>1356</v>
      </c>
      <c r="S1358">
        <v>81</v>
      </c>
      <c r="T1358">
        <v>14.329999923706</v>
      </c>
      <c r="U1358">
        <v>246.24879999999999</v>
      </c>
      <c r="V1358">
        <v>0.32131100000000001</v>
      </c>
      <c r="W1358">
        <v>250.81</v>
      </c>
      <c r="X1358">
        <v>0.38360699999999998</v>
      </c>
      <c r="Y1358">
        <v>-1</v>
      </c>
      <c r="Z1358">
        <v>0.27877896368503002</v>
      </c>
      <c r="AA1358">
        <v>40</v>
      </c>
      <c r="AB1358">
        <v>0.37956286999419703</v>
      </c>
      <c r="AC1358">
        <v>2926.46</v>
      </c>
      <c r="AD1358">
        <v>-1</v>
      </c>
      <c r="AE1358">
        <v>1258</v>
      </c>
      <c r="AF1358">
        <v>-2.5216350159999998</v>
      </c>
      <c r="AG1358">
        <v>2926.4599609375</v>
      </c>
      <c r="AH1358">
        <v>-183.92</v>
      </c>
      <c r="AI1358">
        <v>43636</v>
      </c>
      <c r="AJ1358" t="s">
        <v>2272</v>
      </c>
      <c r="AK1358" t="s">
        <v>65</v>
      </c>
      <c r="AL1358" s="2">
        <v>43685.611331018517</v>
      </c>
      <c r="AM1358" t="s">
        <v>2272</v>
      </c>
      <c r="AN1358" t="s">
        <v>2272</v>
      </c>
      <c r="AO1358" t="s">
        <v>2272</v>
      </c>
      <c r="AP1358" t="s">
        <v>2272</v>
      </c>
      <c r="AQ1358" s="2" t="s">
        <v>2272</v>
      </c>
      <c r="AR1358" t="s">
        <v>67</v>
      </c>
      <c r="AS1358" t="s">
        <v>2272</v>
      </c>
      <c r="AT1358" t="s">
        <v>174</v>
      </c>
      <c r="AU1358">
        <v>-10033.4</v>
      </c>
      <c r="AV1358" s="1" t="s">
        <v>66</v>
      </c>
      <c r="AW1358" t="s">
        <v>2272</v>
      </c>
      <c r="AX1358" t="s">
        <v>2272</v>
      </c>
      <c r="AY1358" t="s">
        <v>2272</v>
      </c>
      <c r="AZ1358" s="1" t="s">
        <v>2272</v>
      </c>
      <c r="BA1358" t="s">
        <v>68</v>
      </c>
      <c r="BB1358" t="s">
        <v>2272</v>
      </c>
      <c r="BC1358" s="4">
        <v>0.44946759259259261</v>
      </c>
      <c r="BD1358" s="2">
        <v>43635</v>
      </c>
      <c r="BE1358" t="s">
        <v>123</v>
      </c>
      <c r="BF1358" t="s">
        <v>2272</v>
      </c>
      <c r="BG1358" t="s">
        <v>2272</v>
      </c>
      <c r="BH1358" s="3" t="s">
        <v>2272</v>
      </c>
      <c r="BI1358" s="2">
        <v>43635.449467592596</v>
      </c>
      <c r="BJ1358" t="s">
        <v>69</v>
      </c>
      <c r="BK1358" t="s">
        <v>2272</v>
      </c>
      <c r="BL1358" s="2">
        <v>43635</v>
      </c>
      <c r="BM1358" t="s">
        <v>2272</v>
      </c>
      <c r="BN1358">
        <v>-1.8332602368326598E-2</v>
      </c>
      <c r="BO1358" s="10" t="str">
        <f>TEXT(Table1[[#This Row],[CLOSE_DATE]],"YYYYMMDD")&amp;TEXT(Table1[[#This Row],[OPEN_DATE]],"YYYYMMDD")&amp;Table1[[#This Row],[SYMBOL]]</f>
        <v>2019080820190619UNH</v>
      </c>
      <c r="BP1358" s="29" t="str">
        <f>IFERROR(VLOOKUP(Table1[[#This Row],[Key]],ownlog!$A:$E,MATCH(BP$1,ownlog!$1:$1,0),FALSE),"")</f>
        <v/>
      </c>
      <c r="BQ1358" s="29" t="str">
        <f>IFERROR(VLOOKUP(Table1[[#This Row],[Key]],ownlog!$A:$E,MATCH(BQ$1,ownlog!$1:$1,0),FALSE),"")</f>
        <v/>
      </c>
      <c r="BR1358" s="29" t="str">
        <f>IFERROR(VLOOKUP(Table1[[#This Row],[Key]],ownlog!$A:$E,MATCH(BR$1,ownlog!$1:$1,0),FALSE),"")</f>
        <v/>
      </c>
      <c r="BS1358" s="29" t="str">
        <f>IFERROR(VLOOKUP(Table1[[#This Row],[Key]],ownlog!$A:$E,MATCH(BS$1,ownlog!$1:$1,0),FALSE),"")</f>
        <v/>
      </c>
    </row>
    <row r="1359" spans="1:71" x14ac:dyDescent="0.25">
      <c r="A1359">
        <v>1357</v>
      </c>
      <c r="B1359">
        <v>2874.68</v>
      </c>
      <c r="C1359">
        <v>-1</v>
      </c>
      <c r="D1359">
        <v>130.07689999999999</v>
      </c>
      <c r="E1359">
        <v>-1</v>
      </c>
      <c r="F1359">
        <v>-1</v>
      </c>
      <c r="G1359">
        <v>-1</v>
      </c>
      <c r="H1359">
        <v>1357</v>
      </c>
      <c r="I1359">
        <v>-2.6228999999999999E-2</v>
      </c>
      <c r="J1359">
        <v>0.48034677630336398</v>
      </c>
      <c r="K1359">
        <v>-1</v>
      </c>
      <c r="L1359">
        <v>100</v>
      </c>
      <c r="M1359">
        <v>1</v>
      </c>
      <c r="N1359">
        <v>0.300424624999999</v>
      </c>
      <c r="O1359">
        <v>0.29508200000000001</v>
      </c>
      <c r="P1359">
        <v>1</v>
      </c>
      <c r="Q1359">
        <v>2931.74</v>
      </c>
      <c r="R1359">
        <v>1357</v>
      </c>
      <c r="S1359">
        <v>81</v>
      </c>
      <c r="T1359">
        <v>14.329999923706</v>
      </c>
      <c r="U1359">
        <v>126.49</v>
      </c>
      <c r="V1359">
        <v>0.32131100000000001</v>
      </c>
      <c r="W1359">
        <v>130.07689999999999</v>
      </c>
      <c r="X1359">
        <v>0.38360699999999998</v>
      </c>
      <c r="Y1359">
        <v>-1</v>
      </c>
      <c r="Z1359">
        <v>0.27877896368503002</v>
      </c>
      <c r="AA1359">
        <v>100</v>
      </c>
      <c r="AB1359">
        <v>0.37956286999419703</v>
      </c>
      <c r="AC1359">
        <v>2926.46</v>
      </c>
      <c r="AD1359">
        <v>-1</v>
      </c>
      <c r="AE1359">
        <v>1263</v>
      </c>
      <c r="AF1359">
        <v>-2.9343357499999998</v>
      </c>
      <c r="AG1359">
        <v>2926.4599609375</v>
      </c>
      <c r="AH1359">
        <v>-360.93</v>
      </c>
      <c r="AI1359">
        <v>43636</v>
      </c>
      <c r="AJ1359" t="s">
        <v>2272</v>
      </c>
      <c r="AK1359" t="s">
        <v>65</v>
      </c>
      <c r="AL1359" s="2">
        <v>43685.611851851849</v>
      </c>
      <c r="AM1359" t="s">
        <v>2272</v>
      </c>
      <c r="AN1359" t="s">
        <v>2272</v>
      </c>
      <c r="AO1359" t="s">
        <v>2272</v>
      </c>
      <c r="AP1359" t="s">
        <v>2272</v>
      </c>
      <c r="AQ1359" s="2" t="s">
        <v>2272</v>
      </c>
      <c r="AR1359" t="s">
        <v>67</v>
      </c>
      <c r="AS1359" t="s">
        <v>2272</v>
      </c>
      <c r="AT1359" t="s">
        <v>179</v>
      </c>
      <c r="AU1359">
        <v>-13008.69</v>
      </c>
      <c r="AV1359" s="1" t="s">
        <v>66</v>
      </c>
      <c r="AW1359" t="s">
        <v>2272</v>
      </c>
      <c r="AX1359" t="s">
        <v>2272</v>
      </c>
      <c r="AY1359" t="s">
        <v>2272</v>
      </c>
      <c r="AZ1359" s="1" t="s">
        <v>2272</v>
      </c>
      <c r="BA1359" t="s">
        <v>68</v>
      </c>
      <c r="BB1359" t="s">
        <v>2272</v>
      </c>
      <c r="BC1359" s="4">
        <v>0.5398263888888889</v>
      </c>
      <c r="BD1359" s="2">
        <v>43635</v>
      </c>
      <c r="BE1359" t="s">
        <v>123</v>
      </c>
      <c r="BF1359" t="s">
        <v>2272</v>
      </c>
      <c r="BG1359" t="s">
        <v>2272</v>
      </c>
      <c r="BH1359" s="3" t="s">
        <v>2272</v>
      </c>
      <c r="BI1359" s="2">
        <v>43635.539826388886</v>
      </c>
      <c r="BJ1359" t="s">
        <v>69</v>
      </c>
      <c r="BK1359" t="s">
        <v>2272</v>
      </c>
      <c r="BL1359" s="2">
        <v>43635</v>
      </c>
      <c r="BM1359" t="s">
        <v>2272</v>
      </c>
      <c r="BN1359">
        <v>-2.7747432480325102E-2</v>
      </c>
      <c r="BO1359" s="10" t="str">
        <f>TEXT(Table1[[#This Row],[CLOSE_DATE]],"YYYYMMDD")&amp;TEXT(Table1[[#This Row],[OPEN_DATE]],"YYYYMMDD")&amp;Table1[[#This Row],[SYMBOL]]</f>
        <v>2019080820190619HCA</v>
      </c>
      <c r="BP1359" s="29" t="str">
        <f>IFERROR(VLOOKUP(Table1[[#This Row],[Key]],ownlog!$A:$E,MATCH(BP$1,ownlog!$1:$1,0),FALSE),"")</f>
        <v/>
      </c>
      <c r="BQ1359" s="29" t="str">
        <f>IFERROR(VLOOKUP(Table1[[#This Row],[Key]],ownlog!$A:$E,MATCH(BQ$1,ownlog!$1:$1,0),FALSE),"")</f>
        <v/>
      </c>
      <c r="BR1359" s="29" t="str">
        <f>IFERROR(VLOOKUP(Table1[[#This Row],[Key]],ownlog!$A:$E,MATCH(BR$1,ownlog!$1:$1,0),FALSE),"")</f>
        <v/>
      </c>
      <c r="BS1359" s="29" t="str">
        <f>IFERROR(VLOOKUP(Table1[[#This Row],[Key]],ownlog!$A:$E,MATCH(BS$1,ownlog!$1:$1,0),FALSE),"")</f>
        <v/>
      </c>
    </row>
    <row r="1360" spans="1:71" x14ac:dyDescent="0.25">
      <c r="A1360">
        <v>1358</v>
      </c>
      <c r="B1360">
        <v>2874.68</v>
      </c>
      <c r="C1360">
        <v>-1</v>
      </c>
      <c r="D1360">
        <v>50.58</v>
      </c>
      <c r="E1360">
        <v>-1</v>
      </c>
      <c r="F1360">
        <v>-1</v>
      </c>
      <c r="G1360">
        <v>-1</v>
      </c>
      <c r="H1360">
        <v>1358</v>
      </c>
      <c r="I1360">
        <v>-2.6228999999999999E-2</v>
      </c>
      <c r="J1360">
        <v>0.48034677630336398</v>
      </c>
      <c r="K1360">
        <v>-1</v>
      </c>
      <c r="L1360">
        <v>150</v>
      </c>
      <c r="M1360">
        <v>1</v>
      </c>
      <c r="N1360">
        <v>0.300424624999999</v>
      </c>
      <c r="O1360">
        <v>0.29508200000000001</v>
      </c>
      <c r="P1360">
        <v>1</v>
      </c>
      <c r="Q1360">
        <v>2931.74</v>
      </c>
      <c r="R1360">
        <v>1358</v>
      </c>
      <c r="S1360">
        <v>81</v>
      </c>
      <c r="T1360">
        <v>14.329999923706</v>
      </c>
      <c r="U1360">
        <v>32.735300000000002</v>
      </c>
      <c r="V1360">
        <v>0.32131100000000001</v>
      </c>
      <c r="W1360">
        <v>50.579866666999997</v>
      </c>
      <c r="X1360">
        <v>0.38360699999999998</v>
      </c>
      <c r="Y1360">
        <v>-1</v>
      </c>
      <c r="Z1360">
        <v>0.27877896368503002</v>
      </c>
      <c r="AA1360">
        <v>150</v>
      </c>
      <c r="AB1360">
        <v>0.37956286999419703</v>
      </c>
      <c r="AC1360">
        <v>2926.46</v>
      </c>
      <c r="AD1360">
        <v>-1</v>
      </c>
      <c r="AE1360">
        <v>1363</v>
      </c>
      <c r="AF1360">
        <v>-4.5054700780000001</v>
      </c>
      <c r="AG1360">
        <v>2926.4599609375</v>
      </c>
      <c r="AH1360">
        <v>-2679.51</v>
      </c>
      <c r="AI1360">
        <v>43636</v>
      </c>
      <c r="AJ1360" t="s">
        <v>2272</v>
      </c>
      <c r="AK1360" t="s">
        <v>65</v>
      </c>
      <c r="AL1360" s="2">
        <v>43902.443414351852</v>
      </c>
      <c r="AM1360" t="s">
        <v>2272</v>
      </c>
      <c r="AN1360" t="s">
        <v>2272</v>
      </c>
      <c r="AO1360" t="s">
        <v>2272</v>
      </c>
      <c r="AP1360" t="s">
        <v>2272</v>
      </c>
      <c r="AQ1360" s="2" t="s">
        <v>2272</v>
      </c>
      <c r="AR1360" t="s">
        <v>67</v>
      </c>
      <c r="AS1360" t="s">
        <v>2272</v>
      </c>
      <c r="AT1360" t="s">
        <v>85</v>
      </c>
      <c r="AU1360">
        <v>-7588</v>
      </c>
      <c r="AV1360" s="1" t="s">
        <v>66</v>
      </c>
      <c r="AW1360" t="s">
        <v>2272</v>
      </c>
      <c r="AX1360" t="s">
        <v>2272</v>
      </c>
      <c r="AY1360" t="s">
        <v>2272</v>
      </c>
      <c r="AZ1360" s="1" t="s">
        <v>2272</v>
      </c>
      <c r="BA1360" t="s">
        <v>68</v>
      </c>
      <c r="BB1360" t="s">
        <v>2272</v>
      </c>
      <c r="BC1360" s="4">
        <v>0.58177083333333335</v>
      </c>
      <c r="BD1360" s="2">
        <v>43635</v>
      </c>
      <c r="BE1360" t="s">
        <v>123</v>
      </c>
      <c r="BF1360" t="s">
        <v>2272</v>
      </c>
      <c r="BG1360" t="s">
        <v>2272</v>
      </c>
      <c r="BH1360" s="3" t="s">
        <v>2272</v>
      </c>
      <c r="BI1360" s="2">
        <v>43635.581770833334</v>
      </c>
      <c r="BJ1360" t="s">
        <v>69</v>
      </c>
      <c r="BK1360" t="s">
        <v>2272</v>
      </c>
      <c r="BL1360" s="2">
        <v>43635</v>
      </c>
      <c r="BM1360" t="s">
        <v>2272</v>
      </c>
      <c r="BN1360">
        <v>-0.35317214490908599</v>
      </c>
      <c r="BO1360" s="10" t="str">
        <f>TEXT(Table1[[#This Row],[CLOSE_DATE]],"YYYYMMDD")&amp;TEXT(Table1[[#This Row],[OPEN_DATE]],"YYYYMMDD")&amp;Table1[[#This Row],[SYMBOL]]</f>
        <v>2020031220190619AER</v>
      </c>
      <c r="BP1360" s="29" t="str">
        <f>IFERROR(VLOOKUP(Table1[[#This Row],[Key]],ownlog!$A:$E,MATCH(BP$1,ownlog!$1:$1,0),FALSE),"")</f>
        <v/>
      </c>
      <c r="BQ1360" s="29" t="str">
        <f>IFERROR(VLOOKUP(Table1[[#This Row],[Key]],ownlog!$A:$E,MATCH(BQ$1,ownlog!$1:$1,0),FALSE),"")</f>
        <v/>
      </c>
      <c r="BR1360" s="29" t="str">
        <f>IFERROR(VLOOKUP(Table1[[#This Row],[Key]],ownlog!$A:$E,MATCH(BR$1,ownlog!$1:$1,0),FALSE),"")</f>
        <v/>
      </c>
      <c r="BS1360" s="29" t="str">
        <f>IFERROR(VLOOKUP(Table1[[#This Row],[Key]],ownlog!$A:$E,MATCH(BS$1,ownlog!$1:$1,0),FALSE),"")</f>
        <v/>
      </c>
    </row>
    <row r="1361" spans="1:71" x14ac:dyDescent="0.25">
      <c r="A1361">
        <v>1359</v>
      </c>
      <c r="B1361">
        <v>2874.68</v>
      </c>
      <c r="C1361">
        <v>-1</v>
      </c>
      <c r="D1361">
        <v>87.599800000000002</v>
      </c>
      <c r="E1361">
        <v>-1</v>
      </c>
      <c r="F1361">
        <v>-1</v>
      </c>
      <c r="G1361">
        <v>-1</v>
      </c>
      <c r="H1361">
        <v>1359</v>
      </c>
      <c r="I1361">
        <v>-2.6228999999999999E-2</v>
      </c>
      <c r="J1361">
        <v>0.48034677630336398</v>
      </c>
      <c r="K1361">
        <v>-1</v>
      </c>
      <c r="L1361">
        <v>100</v>
      </c>
      <c r="M1361">
        <v>1</v>
      </c>
      <c r="N1361">
        <v>0.300424624999999</v>
      </c>
      <c r="O1361">
        <v>0.29508200000000001</v>
      </c>
      <c r="P1361">
        <v>1</v>
      </c>
      <c r="Q1361">
        <v>2931.74</v>
      </c>
      <c r="R1361">
        <v>1359</v>
      </c>
      <c r="S1361">
        <v>81</v>
      </c>
      <c r="T1361">
        <v>14.329999923706</v>
      </c>
      <c r="U1361">
        <v>47.095133333</v>
      </c>
      <c r="V1361">
        <v>0.32131100000000001</v>
      </c>
      <c r="W1361">
        <v>87.599800000000002</v>
      </c>
      <c r="X1361">
        <v>0.38360699999999998</v>
      </c>
      <c r="Y1361">
        <v>-1</v>
      </c>
      <c r="Z1361">
        <v>0.27877896368503002</v>
      </c>
      <c r="AA1361">
        <v>100</v>
      </c>
      <c r="AB1361">
        <v>0.37956286999419703</v>
      </c>
      <c r="AC1361">
        <v>2926.46</v>
      </c>
      <c r="AD1361">
        <v>-1</v>
      </c>
      <c r="AE1361">
        <v>1360</v>
      </c>
      <c r="AF1361">
        <v>-2.8479407339999998</v>
      </c>
      <c r="AG1361">
        <v>2926.4599609375</v>
      </c>
      <c r="AH1361">
        <v>-4051.85</v>
      </c>
      <c r="AI1361">
        <v>43636</v>
      </c>
      <c r="AJ1361" t="s">
        <v>2272</v>
      </c>
      <c r="AK1361" t="s">
        <v>65</v>
      </c>
      <c r="AL1361" s="2">
        <v>43902.436979166669</v>
      </c>
      <c r="AM1361" t="s">
        <v>2272</v>
      </c>
      <c r="AN1361" t="s">
        <v>2272</v>
      </c>
      <c r="AO1361" t="s">
        <v>2272</v>
      </c>
      <c r="AP1361" t="s">
        <v>2272</v>
      </c>
      <c r="AQ1361" s="2" t="s">
        <v>2272</v>
      </c>
      <c r="AR1361" t="s">
        <v>67</v>
      </c>
      <c r="AS1361" t="s">
        <v>2272</v>
      </c>
      <c r="AT1361" t="s">
        <v>73</v>
      </c>
      <c r="AU1361">
        <v>-8760.98</v>
      </c>
      <c r="AV1361" s="1" t="s">
        <v>66</v>
      </c>
      <c r="AW1361" t="s">
        <v>2272</v>
      </c>
      <c r="AX1361" t="s">
        <v>2272</v>
      </c>
      <c r="AY1361" t="s">
        <v>2272</v>
      </c>
      <c r="AZ1361" s="1" t="s">
        <v>2272</v>
      </c>
      <c r="BA1361" t="s">
        <v>68</v>
      </c>
      <c r="BB1361" t="s">
        <v>2272</v>
      </c>
      <c r="BC1361" s="4">
        <v>0.58193287037037034</v>
      </c>
      <c r="BD1361" s="2">
        <v>43635</v>
      </c>
      <c r="BE1361" t="s">
        <v>123</v>
      </c>
      <c r="BF1361" t="s">
        <v>2272</v>
      </c>
      <c r="BG1361" t="s">
        <v>2272</v>
      </c>
      <c r="BH1361" s="3" t="s">
        <v>2272</v>
      </c>
      <c r="BI1361" s="2">
        <v>43635.581932870373</v>
      </c>
      <c r="BJ1361" t="s">
        <v>69</v>
      </c>
      <c r="BK1361" t="s">
        <v>2272</v>
      </c>
      <c r="BL1361" s="2">
        <v>43635</v>
      </c>
      <c r="BM1361" t="s">
        <v>2272</v>
      </c>
      <c r="BN1361">
        <v>-0.46254101036760298</v>
      </c>
      <c r="BO1361" s="10" t="str">
        <f>TEXT(Table1[[#This Row],[CLOSE_DATE]],"YYYYMMDD")&amp;TEXT(Table1[[#This Row],[OPEN_DATE]],"YYYYMMDD")&amp;Table1[[#This Row],[SYMBOL]]</f>
        <v>2020031220190619PSX</v>
      </c>
      <c r="BP1361" s="29" t="str">
        <f>IFERROR(VLOOKUP(Table1[[#This Row],[Key]],ownlog!$A:$E,MATCH(BP$1,ownlog!$1:$1,0),FALSE),"")</f>
        <v/>
      </c>
      <c r="BQ1361" s="29" t="str">
        <f>IFERROR(VLOOKUP(Table1[[#This Row],[Key]],ownlog!$A:$E,MATCH(BQ$1,ownlog!$1:$1,0),FALSE),"")</f>
        <v/>
      </c>
      <c r="BR1361" s="29" t="str">
        <f>IFERROR(VLOOKUP(Table1[[#This Row],[Key]],ownlog!$A:$E,MATCH(BR$1,ownlog!$1:$1,0),FALSE),"")</f>
        <v/>
      </c>
      <c r="BS1361" s="29" t="str">
        <f>IFERROR(VLOOKUP(Table1[[#This Row],[Key]],ownlog!$A:$E,MATCH(BS$1,ownlog!$1:$1,0),FALSE),"")</f>
        <v/>
      </c>
    </row>
    <row r="1362" spans="1:71" x14ac:dyDescent="0.25">
      <c r="A1362">
        <v>1360</v>
      </c>
      <c r="B1362">
        <v>2911.43</v>
      </c>
      <c r="C1362">
        <v>-1</v>
      </c>
      <c r="D1362">
        <v>23.541</v>
      </c>
      <c r="E1362">
        <v>-1</v>
      </c>
      <c r="F1362">
        <v>-1</v>
      </c>
      <c r="G1362">
        <v>-1</v>
      </c>
      <c r="H1362">
        <v>1360</v>
      </c>
      <c r="I1362">
        <v>-2.4657999999999999E-2</v>
      </c>
      <c r="J1362">
        <v>0.48028964037080601</v>
      </c>
      <c r="K1362">
        <v>-1</v>
      </c>
      <c r="L1362">
        <v>300</v>
      </c>
      <c r="M1362">
        <v>1.68</v>
      </c>
      <c r="N1362">
        <v>0.28863037499999999</v>
      </c>
      <c r="O1362">
        <v>0.29588999999999999</v>
      </c>
      <c r="P1362">
        <v>1</v>
      </c>
      <c r="Q1362">
        <v>2964.15</v>
      </c>
      <c r="R1362">
        <v>1360</v>
      </c>
      <c r="S1362">
        <v>80</v>
      </c>
      <c r="T1362">
        <v>14.75</v>
      </c>
      <c r="U1362">
        <v>14.590352941000001</v>
      </c>
      <c r="V1362">
        <v>0.320548</v>
      </c>
      <c r="W1362">
        <v>23.541</v>
      </c>
      <c r="X1362">
        <v>0.38356200000000001</v>
      </c>
      <c r="Y1362">
        <v>-1</v>
      </c>
      <c r="Z1362">
        <v>0.27874422389833697</v>
      </c>
      <c r="AA1362">
        <v>300</v>
      </c>
      <c r="AB1362">
        <v>0.37951693213457099</v>
      </c>
      <c r="AC1362">
        <v>2913.78</v>
      </c>
      <c r="AD1362">
        <v>-1</v>
      </c>
      <c r="AE1362">
        <v>1288</v>
      </c>
      <c r="AF1362">
        <v>-10.181889610000001</v>
      </c>
      <c r="AG1362">
        <v>2954.17993164062</v>
      </c>
      <c r="AH1362">
        <v>2676.5</v>
      </c>
      <c r="AI1362">
        <v>43643</v>
      </c>
      <c r="AJ1362" t="s">
        <v>2272</v>
      </c>
      <c r="AK1362" t="s">
        <v>66</v>
      </c>
      <c r="AL1362" s="2">
        <v>43741.495925925927</v>
      </c>
      <c r="AM1362" t="s">
        <v>2272</v>
      </c>
      <c r="AN1362" t="s">
        <v>2272</v>
      </c>
      <c r="AO1362" t="s">
        <v>2272</v>
      </c>
      <c r="AP1362" t="s">
        <v>2272</v>
      </c>
      <c r="AQ1362" s="2" t="s">
        <v>2272</v>
      </c>
      <c r="AR1362" t="s">
        <v>75</v>
      </c>
      <c r="AS1362" t="s">
        <v>2272</v>
      </c>
      <c r="AT1362" t="s">
        <v>203</v>
      </c>
      <c r="AU1362">
        <v>7060.62</v>
      </c>
      <c r="AV1362" s="1" t="s">
        <v>65</v>
      </c>
      <c r="AW1362" t="s">
        <v>2272</v>
      </c>
      <c r="AX1362" t="s">
        <v>2272</v>
      </c>
      <c r="AY1362" t="s">
        <v>2272</v>
      </c>
      <c r="AZ1362" s="1" t="s">
        <v>2272</v>
      </c>
      <c r="BA1362" t="s">
        <v>68</v>
      </c>
      <c r="BB1362" t="s">
        <v>2272</v>
      </c>
      <c r="BC1362" s="4">
        <v>0.64428240740740739</v>
      </c>
      <c r="BD1362" s="2">
        <v>43636</v>
      </c>
      <c r="BE1362" t="s">
        <v>123</v>
      </c>
      <c r="BF1362" t="s">
        <v>2272</v>
      </c>
      <c r="BG1362" t="s">
        <v>2272</v>
      </c>
      <c r="BH1362" s="3" t="s">
        <v>2272</v>
      </c>
      <c r="BI1362" s="2">
        <v>43636.644282407404</v>
      </c>
      <c r="BJ1362" t="s">
        <v>69</v>
      </c>
      <c r="BK1362" t="s">
        <v>2272</v>
      </c>
      <c r="BL1362" s="2">
        <v>43636</v>
      </c>
      <c r="BM1362" t="s">
        <v>2272</v>
      </c>
      <c r="BN1362">
        <v>0.37898418362289898</v>
      </c>
      <c r="BO1362" s="10" t="str">
        <f>TEXT(Table1[[#This Row],[CLOSE_DATE]],"YYYYMMDD")&amp;TEXT(Table1[[#This Row],[OPEN_DATE]],"YYYYMMDD")&amp;Table1[[#This Row],[SYMBOL]]</f>
        <v>2019100320190620BTU</v>
      </c>
      <c r="BP1362" s="29" t="str">
        <f>IFERROR(VLOOKUP(Table1[[#This Row],[Key]],ownlog!$A:$E,MATCH(BP$1,ownlog!$1:$1,0),FALSE),"")</f>
        <v/>
      </c>
      <c r="BQ1362" s="29" t="str">
        <f>IFERROR(VLOOKUP(Table1[[#This Row],[Key]],ownlog!$A:$E,MATCH(BQ$1,ownlog!$1:$1,0),FALSE),"")</f>
        <v/>
      </c>
      <c r="BR1362" s="29" t="str">
        <f>IFERROR(VLOOKUP(Table1[[#This Row],[Key]],ownlog!$A:$E,MATCH(BR$1,ownlog!$1:$1,0),FALSE),"")</f>
        <v/>
      </c>
      <c r="BS1362" s="29" t="str">
        <f>IFERROR(VLOOKUP(Table1[[#This Row],[Key]],ownlog!$A:$E,MATCH(BS$1,ownlog!$1:$1,0),FALSE),"")</f>
        <v/>
      </c>
    </row>
    <row r="1363" spans="1:71" x14ac:dyDescent="0.25">
      <c r="A1363">
        <v>1361</v>
      </c>
      <c r="B1363">
        <v>2911.43</v>
      </c>
      <c r="C1363">
        <v>-1</v>
      </c>
      <c r="D1363">
        <v>219.50200000000001</v>
      </c>
      <c r="E1363">
        <v>-1</v>
      </c>
      <c r="F1363">
        <v>-1</v>
      </c>
      <c r="G1363">
        <v>-1</v>
      </c>
      <c r="H1363">
        <v>1361</v>
      </c>
      <c r="I1363">
        <v>-2.4657999999999999E-2</v>
      </c>
      <c r="J1363">
        <v>0.48028964037080601</v>
      </c>
      <c r="K1363">
        <v>-1</v>
      </c>
      <c r="L1363">
        <v>30</v>
      </c>
      <c r="M1363">
        <v>1.1399999999999999</v>
      </c>
      <c r="N1363">
        <v>0.28863037499999999</v>
      </c>
      <c r="O1363">
        <v>0.29588999999999999</v>
      </c>
      <c r="P1363">
        <v>1</v>
      </c>
      <c r="Q1363">
        <v>2964.15</v>
      </c>
      <c r="R1363">
        <v>1361</v>
      </c>
      <c r="S1363">
        <v>80</v>
      </c>
      <c r="T1363">
        <v>14.75</v>
      </c>
      <c r="U1363">
        <v>237.85</v>
      </c>
      <c r="V1363">
        <v>0.320548</v>
      </c>
      <c r="W1363">
        <v>219.50200000000001</v>
      </c>
      <c r="X1363">
        <v>0.38356200000000001</v>
      </c>
      <c r="Y1363">
        <v>-1</v>
      </c>
      <c r="Z1363">
        <v>0.27874422389833697</v>
      </c>
      <c r="AA1363">
        <v>30</v>
      </c>
      <c r="AB1363">
        <v>0.37951693213457099</v>
      </c>
      <c r="AC1363">
        <v>2913.78</v>
      </c>
      <c r="AD1363">
        <v>-1</v>
      </c>
      <c r="AE1363">
        <v>1299</v>
      </c>
      <c r="AF1363">
        <v>-2.3898807409999998</v>
      </c>
      <c r="AG1363">
        <v>2954.17993164062</v>
      </c>
      <c r="AH1363">
        <v>-551.75</v>
      </c>
      <c r="AI1363">
        <v>43643</v>
      </c>
      <c r="AJ1363" t="s">
        <v>2272</v>
      </c>
      <c r="AK1363" t="s">
        <v>66</v>
      </c>
      <c r="AL1363" s="2">
        <v>43745.577372685184</v>
      </c>
      <c r="AM1363" t="s">
        <v>2272</v>
      </c>
      <c r="AN1363" t="s">
        <v>2272</v>
      </c>
      <c r="AO1363" t="s">
        <v>2272</v>
      </c>
      <c r="AP1363" t="s">
        <v>2272</v>
      </c>
      <c r="AQ1363" s="2" t="s">
        <v>2272</v>
      </c>
      <c r="AR1363" t="s">
        <v>75</v>
      </c>
      <c r="AS1363" t="s">
        <v>2272</v>
      </c>
      <c r="AT1363" t="s">
        <v>208</v>
      </c>
      <c r="AU1363">
        <v>6583.92</v>
      </c>
      <c r="AV1363" s="1" t="s">
        <v>65</v>
      </c>
      <c r="AW1363" t="s">
        <v>2272</v>
      </c>
      <c r="AX1363" t="s">
        <v>2272</v>
      </c>
      <c r="AY1363" t="s">
        <v>2272</v>
      </c>
      <c r="AZ1363" s="1" t="s">
        <v>2272</v>
      </c>
      <c r="BA1363" t="s">
        <v>68</v>
      </c>
      <c r="BB1363" t="s">
        <v>2272</v>
      </c>
      <c r="BC1363" s="4">
        <v>0.64468749999999997</v>
      </c>
      <c r="BD1363" s="2">
        <v>43636</v>
      </c>
      <c r="BE1363" t="s">
        <v>123</v>
      </c>
      <c r="BF1363" t="s">
        <v>2272</v>
      </c>
      <c r="BG1363" t="s">
        <v>2272</v>
      </c>
      <c r="BH1363" s="3" t="s">
        <v>2272</v>
      </c>
      <c r="BI1363" s="2">
        <v>43636.644687499997</v>
      </c>
      <c r="BJ1363" t="s">
        <v>69</v>
      </c>
      <c r="BK1363" t="s">
        <v>2272</v>
      </c>
      <c r="BL1363" s="2">
        <v>43636</v>
      </c>
      <c r="BM1363" t="s">
        <v>2272</v>
      </c>
      <c r="BN1363">
        <v>-8.3788150753371995E-2</v>
      </c>
      <c r="BO1363" s="10" t="str">
        <f>TEXT(Table1[[#This Row],[CLOSE_DATE]],"YYYYMMDD")&amp;TEXT(Table1[[#This Row],[OPEN_DATE]],"YYYYMMDD")&amp;Table1[[#This Row],[SYMBOL]]</f>
        <v>2019100720190620TSLA</v>
      </c>
      <c r="BP1363" s="29" t="str">
        <f>IFERROR(VLOOKUP(Table1[[#This Row],[Key]],ownlog!$A:$E,MATCH(BP$1,ownlog!$1:$1,0),FALSE),"")</f>
        <v/>
      </c>
      <c r="BQ1363" s="29" t="str">
        <f>IFERROR(VLOOKUP(Table1[[#This Row],[Key]],ownlog!$A:$E,MATCH(BQ$1,ownlog!$1:$1,0),FALSE),"")</f>
        <v/>
      </c>
      <c r="BR1363" s="29" t="str">
        <f>IFERROR(VLOOKUP(Table1[[#This Row],[Key]],ownlog!$A:$E,MATCH(BR$1,ownlog!$1:$1,0),FALSE),"")</f>
        <v/>
      </c>
      <c r="BS1363" s="29" t="str">
        <f>IFERROR(VLOOKUP(Table1[[#This Row],[Key]],ownlog!$A:$E,MATCH(BS$1,ownlog!$1:$1,0),FALSE),"")</f>
        <v/>
      </c>
    </row>
    <row r="1364" spans="1:71" x14ac:dyDescent="0.25">
      <c r="A1364">
        <v>1362</v>
      </c>
      <c r="B1364">
        <v>2912.99</v>
      </c>
      <c r="C1364">
        <v>-1</v>
      </c>
      <c r="D1364">
        <v>3298</v>
      </c>
      <c r="E1364">
        <v>-1</v>
      </c>
      <c r="F1364">
        <v>-1</v>
      </c>
      <c r="G1364">
        <v>-1</v>
      </c>
      <c r="H1364">
        <v>1362</v>
      </c>
      <c r="I1364">
        <v>8.0219999999999007E-3</v>
      </c>
      <c r="J1364">
        <v>0.48023302195227202</v>
      </c>
      <c r="K1364">
        <v>-1</v>
      </c>
      <c r="L1364">
        <v>4</v>
      </c>
      <c r="M1364">
        <v>1</v>
      </c>
      <c r="N1364">
        <v>0.276179375</v>
      </c>
      <c r="O1364">
        <v>0.33155099999999998</v>
      </c>
      <c r="P1364">
        <v>1</v>
      </c>
      <c r="Q1364">
        <v>2995.84</v>
      </c>
      <c r="R1364">
        <v>1362</v>
      </c>
      <c r="S1364">
        <v>79</v>
      </c>
      <c r="T1364">
        <v>15.819999694824199</v>
      </c>
      <c r="U1364">
        <v>3032.0027</v>
      </c>
      <c r="V1364">
        <v>0.32352900000000001</v>
      </c>
      <c r="W1364">
        <v>3298</v>
      </c>
      <c r="X1364">
        <v>0.34492</v>
      </c>
      <c r="Y1364">
        <v>-1</v>
      </c>
      <c r="Z1364">
        <v>0.27871315543903302</v>
      </c>
      <c r="AA1364">
        <v>4</v>
      </c>
      <c r="AB1364">
        <v>0.37947308869565299</v>
      </c>
      <c r="AC1364">
        <v>2995.82</v>
      </c>
      <c r="AD1364">
        <v>-1</v>
      </c>
      <c r="AE1364">
        <v>1369</v>
      </c>
      <c r="AF1364">
        <v>-2.6712625970000001</v>
      </c>
      <c r="AG1364">
        <v>2924.919921875</v>
      </c>
      <c r="AH1364">
        <v>-1065.67</v>
      </c>
      <c r="AI1364">
        <v>43649</v>
      </c>
      <c r="AJ1364" t="s">
        <v>2272</v>
      </c>
      <c r="AK1364" t="s">
        <v>65</v>
      </c>
      <c r="AL1364" s="2">
        <v>43902.495659722219</v>
      </c>
      <c r="AM1364" t="s">
        <v>2272</v>
      </c>
      <c r="AN1364" t="s">
        <v>2272</v>
      </c>
      <c r="AO1364" t="s">
        <v>2272</v>
      </c>
      <c r="AP1364" t="s">
        <v>2272</v>
      </c>
      <c r="AQ1364" s="2" t="s">
        <v>2272</v>
      </c>
      <c r="AR1364" t="s">
        <v>67</v>
      </c>
      <c r="AS1364" t="s">
        <v>2272</v>
      </c>
      <c r="AT1364" t="s">
        <v>81</v>
      </c>
      <c r="AU1364">
        <v>-13193</v>
      </c>
      <c r="AV1364" s="1" t="s">
        <v>66</v>
      </c>
      <c r="AW1364" t="s">
        <v>2272</v>
      </c>
      <c r="AX1364" t="s">
        <v>2272</v>
      </c>
      <c r="AY1364" t="s">
        <v>2272</v>
      </c>
      <c r="AZ1364" s="1" t="s">
        <v>2272</v>
      </c>
      <c r="BA1364" t="s">
        <v>68</v>
      </c>
      <c r="BB1364" t="s">
        <v>2272</v>
      </c>
      <c r="BC1364" s="4">
        <v>0.56846064814814812</v>
      </c>
      <c r="BD1364" s="2">
        <v>43643</v>
      </c>
      <c r="BE1364" t="s">
        <v>123</v>
      </c>
      <c r="BF1364" t="s">
        <v>2272</v>
      </c>
      <c r="BG1364" t="s">
        <v>2272</v>
      </c>
      <c r="BH1364" s="3" t="s">
        <v>2272</v>
      </c>
      <c r="BI1364" s="2">
        <v>43643.568460648145</v>
      </c>
      <c r="BJ1364" t="s">
        <v>69</v>
      </c>
      <c r="BK1364" t="s">
        <v>2272</v>
      </c>
      <c r="BL1364" s="2">
        <v>43643</v>
      </c>
      <c r="BM1364" t="s">
        <v>2272</v>
      </c>
      <c r="BN1364">
        <v>-8.0781534263189805E-2</v>
      </c>
      <c r="BO1364" s="10" t="str">
        <f>TEXT(Table1[[#This Row],[CLOSE_DATE]],"YYYYMMDD")&amp;TEXT(Table1[[#This Row],[OPEN_DATE]],"YYYYMMDD")&amp;Table1[[#This Row],[SYMBOL]]</f>
        <v>2020031220190627NVR</v>
      </c>
      <c r="BP1364" s="29" t="str">
        <f>IFERROR(VLOOKUP(Table1[[#This Row],[Key]],ownlog!$A:$E,MATCH(BP$1,ownlog!$1:$1,0),FALSE),"")</f>
        <v/>
      </c>
      <c r="BQ1364" s="29" t="str">
        <f>IFERROR(VLOOKUP(Table1[[#This Row],[Key]],ownlog!$A:$E,MATCH(BQ$1,ownlog!$1:$1,0),FALSE),"")</f>
        <v/>
      </c>
      <c r="BR1364" s="29" t="str">
        <f>IFERROR(VLOOKUP(Table1[[#This Row],[Key]],ownlog!$A:$E,MATCH(BR$1,ownlog!$1:$1,0),FALSE),"")</f>
        <v/>
      </c>
      <c r="BS1364" s="29" t="str">
        <f>IFERROR(VLOOKUP(Table1[[#This Row],[Key]],ownlog!$A:$E,MATCH(BS$1,ownlog!$1:$1,0),FALSE),"")</f>
        <v/>
      </c>
    </row>
    <row r="1365" spans="1:71" x14ac:dyDescent="0.25">
      <c r="A1365">
        <v>1363</v>
      </c>
      <c r="B1365">
        <v>2912.99</v>
      </c>
      <c r="C1365">
        <v>-1</v>
      </c>
      <c r="D1365">
        <v>188.97749999999999</v>
      </c>
      <c r="E1365">
        <v>-1</v>
      </c>
      <c r="F1365">
        <v>-1</v>
      </c>
      <c r="G1365">
        <v>-1</v>
      </c>
      <c r="H1365">
        <v>1363</v>
      </c>
      <c r="I1365">
        <v>8.0219999999999007E-3</v>
      </c>
      <c r="J1365">
        <v>0.48023302195227202</v>
      </c>
      <c r="K1365">
        <v>-1</v>
      </c>
      <c r="L1365">
        <v>25</v>
      </c>
      <c r="M1365">
        <v>1</v>
      </c>
      <c r="N1365">
        <v>0.276179375</v>
      </c>
      <c r="O1365">
        <v>0.33155099999999998</v>
      </c>
      <c r="P1365">
        <v>1</v>
      </c>
      <c r="Q1365">
        <v>2995.84</v>
      </c>
      <c r="R1365">
        <v>1363</v>
      </c>
      <c r="S1365">
        <v>79</v>
      </c>
      <c r="T1365">
        <v>15.819999694824199</v>
      </c>
      <c r="U1365">
        <v>224.51</v>
      </c>
      <c r="V1365">
        <v>0.32352900000000001</v>
      </c>
      <c r="W1365">
        <v>188.97749999999999</v>
      </c>
      <c r="X1365">
        <v>0.34492</v>
      </c>
      <c r="Y1365">
        <v>-1</v>
      </c>
      <c r="Z1365">
        <v>0.27871315543903302</v>
      </c>
      <c r="AA1365">
        <v>50</v>
      </c>
      <c r="AB1365">
        <v>0.37947308869565299</v>
      </c>
      <c r="AC1365">
        <v>2995.82</v>
      </c>
      <c r="AD1365">
        <v>-1</v>
      </c>
      <c r="AE1365">
        <v>1502</v>
      </c>
      <c r="AF1365">
        <v>-2.5080670999999999</v>
      </c>
      <c r="AG1365">
        <v>2924.919921875</v>
      </c>
      <c r="AH1365">
        <v>886.74</v>
      </c>
      <c r="AI1365">
        <v>43649</v>
      </c>
      <c r="AJ1365" t="s">
        <v>2272</v>
      </c>
      <c r="AK1365" t="s">
        <v>65</v>
      </c>
      <c r="AL1365" s="2">
        <v>43993.666087962964</v>
      </c>
      <c r="AM1365" t="s">
        <v>2272</v>
      </c>
      <c r="AN1365" t="s">
        <v>2272</v>
      </c>
      <c r="AO1365" t="s">
        <v>2272</v>
      </c>
      <c r="AP1365" t="s">
        <v>2272</v>
      </c>
      <c r="AQ1365" s="2" t="s">
        <v>2272</v>
      </c>
      <c r="AR1365" t="s">
        <v>67</v>
      </c>
      <c r="AS1365" t="s">
        <v>2272</v>
      </c>
      <c r="AT1365" t="s">
        <v>171</v>
      </c>
      <c r="AU1365">
        <v>-9449.8799999999992</v>
      </c>
      <c r="AV1365" s="1" t="s">
        <v>66</v>
      </c>
      <c r="AW1365" t="s">
        <v>2272</v>
      </c>
      <c r="AX1365" t="s">
        <v>2272</v>
      </c>
      <c r="AY1365" t="s">
        <v>2272</v>
      </c>
      <c r="AZ1365" s="1" t="s">
        <v>2272</v>
      </c>
      <c r="BA1365" t="s">
        <v>68</v>
      </c>
      <c r="BB1365" t="s">
        <v>2272</v>
      </c>
      <c r="BC1365" s="4">
        <v>0.56866898148148148</v>
      </c>
      <c r="BD1365" s="2">
        <v>43643</v>
      </c>
      <c r="BE1365" t="s">
        <v>123</v>
      </c>
      <c r="BF1365" t="s">
        <v>2272</v>
      </c>
      <c r="BG1365" t="s">
        <v>2272</v>
      </c>
      <c r="BH1365" s="3" t="s">
        <v>2272</v>
      </c>
      <c r="BI1365" s="2">
        <v>43643.568668981483</v>
      </c>
      <c r="BJ1365" t="s">
        <v>69</v>
      </c>
      <c r="BK1365" t="s">
        <v>2272</v>
      </c>
      <c r="BL1365" s="2">
        <v>43643</v>
      </c>
      <c r="BM1365" t="s">
        <v>2272</v>
      </c>
      <c r="BN1365">
        <v>0.187692185577648</v>
      </c>
      <c r="BO1365" s="10" t="str">
        <f>TEXT(Table1[[#This Row],[CLOSE_DATE]],"YYYYMMDD")&amp;TEXT(Table1[[#This Row],[OPEN_DATE]],"YYYYMMDD")&amp;Table1[[#This Row],[SYMBOL]]</f>
        <v>2020061120190627FB</v>
      </c>
      <c r="BP1365" s="29" t="str">
        <f>IFERROR(VLOOKUP(Table1[[#This Row],[Key]],ownlog!$A:$E,MATCH(BP$1,ownlog!$1:$1,0),FALSE),"")</f>
        <v/>
      </c>
      <c r="BQ1365" s="29" t="str">
        <f>IFERROR(VLOOKUP(Table1[[#This Row],[Key]],ownlog!$A:$E,MATCH(BQ$1,ownlog!$1:$1,0),FALSE),"")</f>
        <v/>
      </c>
      <c r="BR1365" s="29" t="str">
        <f>IFERROR(VLOOKUP(Table1[[#This Row],[Key]],ownlog!$A:$E,MATCH(BR$1,ownlog!$1:$1,0),FALSE),"")</f>
        <v/>
      </c>
      <c r="BS1365" s="29" t="str">
        <f>IFERROR(VLOOKUP(Table1[[#This Row],[Key]],ownlog!$A:$E,MATCH(BS$1,ownlog!$1:$1,0),FALSE),"")</f>
        <v/>
      </c>
    </row>
    <row r="1366" spans="1:71" x14ac:dyDescent="0.25">
      <c r="A1366">
        <v>1364</v>
      </c>
      <c r="B1366">
        <v>2912.99</v>
      </c>
      <c r="C1366">
        <v>-1</v>
      </c>
      <c r="D1366">
        <v>188.97749999999999</v>
      </c>
      <c r="E1366">
        <v>-1</v>
      </c>
      <c r="F1366">
        <v>-1</v>
      </c>
      <c r="G1366">
        <v>-1</v>
      </c>
      <c r="H1366">
        <v>1364</v>
      </c>
      <c r="I1366">
        <v>8.0219999999999007E-3</v>
      </c>
      <c r="J1366">
        <v>0.48023302195227202</v>
      </c>
      <c r="K1366">
        <v>-1</v>
      </c>
      <c r="L1366">
        <v>25</v>
      </c>
      <c r="M1366">
        <v>1</v>
      </c>
      <c r="N1366">
        <v>0.276179375</v>
      </c>
      <c r="O1366">
        <v>0.33155099999999998</v>
      </c>
      <c r="P1366">
        <v>1</v>
      </c>
      <c r="Q1366">
        <v>2995.84</v>
      </c>
      <c r="R1366">
        <v>1364</v>
      </c>
      <c r="S1366">
        <v>79</v>
      </c>
      <c r="T1366">
        <v>15.819999694824199</v>
      </c>
      <c r="U1366">
        <v>225.65350000000001</v>
      </c>
      <c r="V1366">
        <v>0.32352900000000001</v>
      </c>
      <c r="W1366">
        <v>188.97749999999999</v>
      </c>
      <c r="X1366">
        <v>0.34492</v>
      </c>
      <c r="Y1366">
        <v>-1</v>
      </c>
      <c r="Z1366">
        <v>0.27871315543903302</v>
      </c>
      <c r="AA1366">
        <v>50</v>
      </c>
      <c r="AB1366">
        <v>0.37947308869565299</v>
      </c>
      <c r="AC1366">
        <v>2995.82</v>
      </c>
      <c r="AD1366">
        <v>-1</v>
      </c>
      <c r="AE1366">
        <v>1485</v>
      </c>
      <c r="AF1366">
        <v>-2.2552971180000001</v>
      </c>
      <c r="AG1366">
        <v>2924.919921875</v>
      </c>
      <c r="AH1366">
        <v>915.74</v>
      </c>
      <c r="AI1366">
        <v>43649</v>
      </c>
      <c r="AJ1366" t="s">
        <v>2272</v>
      </c>
      <c r="AK1366" t="s">
        <v>65</v>
      </c>
      <c r="AL1366" s="2">
        <v>43979.666250000002</v>
      </c>
      <c r="AM1366" t="s">
        <v>2272</v>
      </c>
      <c r="AN1366" t="s">
        <v>2272</v>
      </c>
      <c r="AO1366" t="s">
        <v>2272</v>
      </c>
      <c r="AP1366" t="s">
        <v>2272</v>
      </c>
      <c r="AQ1366" s="2" t="s">
        <v>2272</v>
      </c>
      <c r="AR1366" t="s">
        <v>67</v>
      </c>
      <c r="AS1366" t="s">
        <v>2272</v>
      </c>
      <c r="AT1366" t="s">
        <v>171</v>
      </c>
      <c r="AU1366">
        <v>-9449.8799999999992</v>
      </c>
      <c r="AV1366" s="1" t="s">
        <v>66</v>
      </c>
      <c r="AW1366" t="s">
        <v>2272</v>
      </c>
      <c r="AX1366" t="s">
        <v>2272</v>
      </c>
      <c r="AY1366" t="s">
        <v>2272</v>
      </c>
      <c r="AZ1366" s="1" t="s">
        <v>2272</v>
      </c>
      <c r="BA1366" t="s">
        <v>68</v>
      </c>
      <c r="BB1366" t="s">
        <v>2272</v>
      </c>
      <c r="BC1366" s="4">
        <v>0.56866898148148148</v>
      </c>
      <c r="BD1366" s="2">
        <v>43643</v>
      </c>
      <c r="BE1366" t="s">
        <v>123</v>
      </c>
      <c r="BF1366" t="s">
        <v>2272</v>
      </c>
      <c r="BG1366" t="s">
        <v>2272</v>
      </c>
      <c r="BH1366" s="3" t="s">
        <v>2272</v>
      </c>
      <c r="BI1366" s="2">
        <v>43643.568668981483</v>
      </c>
      <c r="BJ1366" t="s">
        <v>69</v>
      </c>
      <c r="BK1366" t="s">
        <v>2272</v>
      </c>
      <c r="BL1366" s="2">
        <v>43643</v>
      </c>
      <c r="BM1366" t="s">
        <v>2272</v>
      </c>
      <c r="BN1366">
        <v>0.193830482464843</v>
      </c>
      <c r="BO1366" s="10" t="str">
        <f>TEXT(Table1[[#This Row],[CLOSE_DATE]],"YYYYMMDD")&amp;TEXT(Table1[[#This Row],[OPEN_DATE]],"YYYYMMDD")&amp;Table1[[#This Row],[SYMBOL]]</f>
        <v>2020052820190627FB</v>
      </c>
      <c r="BP1366" s="29" t="str">
        <f>IFERROR(VLOOKUP(Table1[[#This Row],[Key]],ownlog!$A:$E,MATCH(BP$1,ownlog!$1:$1,0),FALSE),"")</f>
        <v/>
      </c>
      <c r="BQ1366" s="29" t="str">
        <f>IFERROR(VLOOKUP(Table1[[#This Row],[Key]],ownlog!$A:$E,MATCH(BQ$1,ownlog!$1:$1,0),FALSE),"")</f>
        <v/>
      </c>
      <c r="BR1366" s="29" t="str">
        <f>IFERROR(VLOOKUP(Table1[[#This Row],[Key]],ownlog!$A:$E,MATCH(BR$1,ownlog!$1:$1,0),FALSE),"")</f>
        <v/>
      </c>
      <c r="BS1366" s="29" t="str">
        <f>IFERROR(VLOOKUP(Table1[[#This Row],[Key]],ownlog!$A:$E,MATCH(BS$1,ownlog!$1:$1,0),FALSE),"")</f>
        <v/>
      </c>
    </row>
    <row r="1367" spans="1:71" x14ac:dyDescent="0.25">
      <c r="A1367">
        <v>1365</v>
      </c>
      <c r="B1367">
        <v>2912.99</v>
      </c>
      <c r="C1367">
        <v>-1</v>
      </c>
      <c r="D1367">
        <v>207.916</v>
      </c>
      <c r="E1367">
        <v>-1</v>
      </c>
      <c r="F1367">
        <v>-1</v>
      </c>
      <c r="G1367">
        <v>-1</v>
      </c>
      <c r="H1367">
        <v>1365</v>
      </c>
      <c r="I1367">
        <v>8.0219999999999007E-3</v>
      </c>
      <c r="J1367">
        <v>0.48023302195227202</v>
      </c>
      <c r="K1367">
        <v>-1</v>
      </c>
      <c r="L1367">
        <v>50</v>
      </c>
      <c r="M1367">
        <v>1</v>
      </c>
      <c r="N1367">
        <v>0.276179375</v>
      </c>
      <c r="O1367">
        <v>0.33155099999999998</v>
      </c>
      <c r="P1367">
        <v>1</v>
      </c>
      <c r="Q1367">
        <v>2995.84</v>
      </c>
      <c r="R1367">
        <v>1365</v>
      </c>
      <c r="S1367">
        <v>79</v>
      </c>
      <c r="T1367">
        <v>15.819999694824199</v>
      </c>
      <c r="U1367">
        <v>240.90270000000001</v>
      </c>
      <c r="V1367">
        <v>0.32352900000000001</v>
      </c>
      <c r="W1367">
        <v>207.91640000000001</v>
      </c>
      <c r="X1367">
        <v>0.34492</v>
      </c>
      <c r="Y1367">
        <v>-1</v>
      </c>
      <c r="Z1367">
        <v>0.27871315543903302</v>
      </c>
      <c r="AA1367">
        <v>50</v>
      </c>
      <c r="AB1367">
        <v>0.37947308869565299</v>
      </c>
      <c r="AC1367">
        <v>2995.82</v>
      </c>
      <c r="AD1367">
        <v>-1</v>
      </c>
      <c r="AE1367">
        <v>1553</v>
      </c>
      <c r="AF1367">
        <v>-2.2721474829999999</v>
      </c>
      <c r="AG1367">
        <v>2924.919921875</v>
      </c>
      <c r="AH1367">
        <v>1648.23</v>
      </c>
      <c r="AI1367">
        <v>43649</v>
      </c>
      <c r="AJ1367" t="s">
        <v>2272</v>
      </c>
      <c r="AK1367" t="s">
        <v>65</v>
      </c>
      <c r="AL1367" s="2">
        <v>44008.651273148149</v>
      </c>
      <c r="AM1367" t="s">
        <v>2272</v>
      </c>
      <c r="AN1367" t="s">
        <v>2272</v>
      </c>
      <c r="AO1367" t="s">
        <v>2272</v>
      </c>
      <c r="AP1367" t="s">
        <v>2272</v>
      </c>
      <c r="AQ1367" s="2" t="s">
        <v>2272</v>
      </c>
      <c r="AR1367" t="s">
        <v>67</v>
      </c>
      <c r="AS1367" t="s">
        <v>2272</v>
      </c>
      <c r="AT1367" t="s">
        <v>131</v>
      </c>
      <c r="AU1367">
        <v>-10396.799999999999</v>
      </c>
      <c r="AV1367" s="1" t="s">
        <v>66</v>
      </c>
      <c r="AW1367" t="s">
        <v>2272</v>
      </c>
      <c r="AX1367" t="s">
        <v>2272</v>
      </c>
      <c r="AY1367" t="s">
        <v>2272</v>
      </c>
      <c r="AZ1367" s="1" t="s">
        <v>2272</v>
      </c>
      <c r="BA1367" t="s">
        <v>68</v>
      </c>
      <c r="BB1367" t="s">
        <v>2272</v>
      </c>
      <c r="BC1367" s="4">
        <v>0.57307870370370373</v>
      </c>
      <c r="BD1367" s="2">
        <v>43643</v>
      </c>
      <c r="BE1367" t="s">
        <v>123</v>
      </c>
      <c r="BF1367" t="s">
        <v>2272</v>
      </c>
      <c r="BG1367" t="s">
        <v>2272</v>
      </c>
      <c r="BH1367" s="3" t="s">
        <v>2272</v>
      </c>
      <c r="BI1367" s="2">
        <v>43643.572858796295</v>
      </c>
      <c r="BJ1367" t="s">
        <v>69</v>
      </c>
      <c r="BK1367" t="s">
        <v>2272</v>
      </c>
      <c r="BL1367" s="2">
        <v>43643</v>
      </c>
      <c r="BM1367" t="s">
        <v>2272</v>
      </c>
      <c r="BN1367">
        <v>0.158547377696035</v>
      </c>
      <c r="BO1367" s="10" t="str">
        <f>TEXT(Table1[[#This Row],[CLOSE_DATE]],"YYYYMMDD")&amp;TEXT(Table1[[#This Row],[OPEN_DATE]],"YYYYMMDD")&amp;Table1[[#This Row],[SYMBOL]]</f>
        <v>2020062620190627HD</v>
      </c>
      <c r="BP1367" s="29" t="str">
        <f>IFERROR(VLOOKUP(Table1[[#This Row],[Key]],ownlog!$A:$E,MATCH(BP$1,ownlog!$1:$1,0),FALSE),"")</f>
        <v/>
      </c>
      <c r="BQ1367" s="29" t="str">
        <f>IFERROR(VLOOKUP(Table1[[#This Row],[Key]],ownlog!$A:$E,MATCH(BQ$1,ownlog!$1:$1,0),FALSE),"")</f>
        <v/>
      </c>
      <c r="BR1367" s="29" t="str">
        <f>IFERROR(VLOOKUP(Table1[[#This Row],[Key]],ownlog!$A:$E,MATCH(BR$1,ownlog!$1:$1,0),FALSE),"")</f>
        <v/>
      </c>
      <c r="BS1367" s="29" t="str">
        <f>IFERROR(VLOOKUP(Table1[[#This Row],[Key]],ownlog!$A:$E,MATCH(BS$1,ownlog!$1:$1,0),FALSE),"")</f>
        <v/>
      </c>
    </row>
    <row r="1368" spans="1:71" x14ac:dyDescent="0.25">
      <c r="A1368">
        <v>1366</v>
      </c>
      <c r="B1368">
        <v>2912.99</v>
      </c>
      <c r="C1368">
        <v>-1</v>
      </c>
      <c r="D1368">
        <v>220.73500000000001</v>
      </c>
      <c r="E1368">
        <v>-1</v>
      </c>
      <c r="F1368">
        <v>-1</v>
      </c>
      <c r="G1368">
        <v>-1</v>
      </c>
      <c r="H1368">
        <v>1366</v>
      </c>
      <c r="I1368">
        <v>8.0219999999999007E-3</v>
      </c>
      <c r="J1368">
        <v>0.48023302195227202</v>
      </c>
      <c r="K1368">
        <v>-1</v>
      </c>
      <c r="L1368">
        <v>25</v>
      </c>
      <c r="M1368">
        <v>1.1200000000000001</v>
      </c>
      <c r="N1368">
        <v>0.276179375</v>
      </c>
      <c r="O1368">
        <v>0.33155099999999998</v>
      </c>
      <c r="P1368">
        <v>1</v>
      </c>
      <c r="Q1368">
        <v>2995.84</v>
      </c>
      <c r="R1368">
        <v>1366</v>
      </c>
      <c r="S1368">
        <v>79</v>
      </c>
      <c r="T1368">
        <v>15.819999694824199</v>
      </c>
      <c r="U1368">
        <v>237.85</v>
      </c>
      <c r="V1368">
        <v>0.32352900000000001</v>
      </c>
      <c r="W1368">
        <v>220.73500000000001</v>
      </c>
      <c r="X1368">
        <v>0.34492</v>
      </c>
      <c r="Y1368">
        <v>-1</v>
      </c>
      <c r="Z1368">
        <v>0.27871315543903302</v>
      </c>
      <c r="AA1368">
        <v>25</v>
      </c>
      <c r="AB1368">
        <v>0.37947308869565299</v>
      </c>
      <c r="AC1368">
        <v>2995.82</v>
      </c>
      <c r="AD1368">
        <v>-1</v>
      </c>
      <c r="AE1368">
        <v>1300</v>
      </c>
      <c r="AF1368">
        <v>-2.3672053630000001</v>
      </c>
      <c r="AG1368">
        <v>2924.919921875</v>
      </c>
      <c r="AH1368">
        <v>-429</v>
      </c>
      <c r="AI1368">
        <v>43649</v>
      </c>
      <c r="AJ1368" t="s">
        <v>2272</v>
      </c>
      <c r="AK1368" t="s">
        <v>66</v>
      </c>
      <c r="AL1368" s="2">
        <v>43745.577372685184</v>
      </c>
      <c r="AM1368" t="s">
        <v>2272</v>
      </c>
      <c r="AN1368" t="s">
        <v>2272</v>
      </c>
      <c r="AO1368" t="s">
        <v>2272</v>
      </c>
      <c r="AP1368" t="s">
        <v>2272</v>
      </c>
      <c r="AQ1368" s="2" t="s">
        <v>2272</v>
      </c>
      <c r="AR1368" t="s">
        <v>75</v>
      </c>
      <c r="AS1368" t="s">
        <v>2272</v>
      </c>
      <c r="AT1368" t="s">
        <v>208</v>
      </c>
      <c r="AU1368">
        <v>5517.26</v>
      </c>
      <c r="AV1368" s="1" t="s">
        <v>65</v>
      </c>
      <c r="AW1368" t="s">
        <v>2272</v>
      </c>
      <c r="AX1368" t="s">
        <v>2272</v>
      </c>
      <c r="AY1368" t="s">
        <v>2272</v>
      </c>
      <c r="AZ1368" s="1" t="s">
        <v>2272</v>
      </c>
      <c r="BA1368" t="s">
        <v>68</v>
      </c>
      <c r="BB1368" t="s">
        <v>2272</v>
      </c>
      <c r="BC1368" s="4">
        <v>0.58081018518518512</v>
      </c>
      <c r="BD1368" s="2">
        <v>43643</v>
      </c>
      <c r="BE1368" t="s">
        <v>123</v>
      </c>
      <c r="BF1368" t="s">
        <v>2272</v>
      </c>
      <c r="BG1368" t="s">
        <v>2272</v>
      </c>
      <c r="BH1368" s="3" t="s">
        <v>2272</v>
      </c>
      <c r="BI1368" s="2">
        <v>43643.580810185187</v>
      </c>
      <c r="BJ1368" t="s">
        <v>69</v>
      </c>
      <c r="BK1368" t="s">
        <v>2272</v>
      </c>
      <c r="BL1368" s="2">
        <v>43643</v>
      </c>
      <c r="BM1368" t="s">
        <v>2272</v>
      </c>
      <c r="BN1368">
        <v>-7.7740276802500702E-2</v>
      </c>
      <c r="BO1368" s="10" t="str">
        <f>TEXT(Table1[[#This Row],[CLOSE_DATE]],"YYYYMMDD")&amp;TEXT(Table1[[#This Row],[OPEN_DATE]],"YYYYMMDD")&amp;Table1[[#This Row],[SYMBOL]]</f>
        <v>2019100720190627TSLA</v>
      </c>
      <c r="BP1368" s="29" t="str">
        <f>IFERROR(VLOOKUP(Table1[[#This Row],[Key]],ownlog!$A:$E,MATCH(BP$1,ownlog!$1:$1,0),FALSE),"")</f>
        <v/>
      </c>
      <c r="BQ1368" s="29" t="str">
        <f>IFERROR(VLOOKUP(Table1[[#This Row],[Key]],ownlog!$A:$E,MATCH(BQ$1,ownlog!$1:$1,0),FALSE),"")</f>
        <v/>
      </c>
      <c r="BR1368" s="29" t="str">
        <f>IFERROR(VLOOKUP(Table1[[#This Row],[Key]],ownlog!$A:$E,MATCH(BR$1,ownlog!$1:$1,0),FALSE),"")</f>
        <v/>
      </c>
      <c r="BS1368" s="29" t="str">
        <f>IFERROR(VLOOKUP(Table1[[#This Row],[Key]],ownlog!$A:$E,MATCH(BS$1,ownlog!$1:$1,0),FALSE),"")</f>
        <v/>
      </c>
    </row>
    <row r="1369" spans="1:71" x14ac:dyDescent="0.25">
      <c r="A1369">
        <v>1367</v>
      </c>
      <c r="B1369">
        <v>2912.99</v>
      </c>
      <c r="C1369">
        <v>-1</v>
      </c>
      <c r="D1369">
        <v>22.905000000000001</v>
      </c>
      <c r="E1369">
        <v>-1</v>
      </c>
      <c r="F1369">
        <v>-1</v>
      </c>
      <c r="G1369">
        <v>-1</v>
      </c>
      <c r="H1369">
        <v>1367</v>
      </c>
      <c r="I1369">
        <v>8.0219999999999007E-3</v>
      </c>
      <c r="J1369">
        <v>0.48023302195227202</v>
      </c>
      <c r="K1369">
        <v>-1</v>
      </c>
      <c r="L1369">
        <v>250</v>
      </c>
      <c r="M1369">
        <v>1.4</v>
      </c>
      <c r="N1369">
        <v>0.276179375</v>
      </c>
      <c r="O1369">
        <v>0.33155099999999998</v>
      </c>
      <c r="P1369">
        <v>1</v>
      </c>
      <c r="Q1369">
        <v>2995.84</v>
      </c>
      <c r="R1369">
        <v>1367</v>
      </c>
      <c r="S1369">
        <v>79</v>
      </c>
      <c r="T1369">
        <v>15.819999694824199</v>
      </c>
      <c r="U1369">
        <v>14.590352941000001</v>
      </c>
      <c r="V1369">
        <v>0.32352900000000001</v>
      </c>
      <c r="W1369">
        <v>22.905000000000001</v>
      </c>
      <c r="X1369">
        <v>0.34492</v>
      </c>
      <c r="Y1369">
        <v>-1</v>
      </c>
      <c r="Z1369">
        <v>0.27871315543903302</v>
      </c>
      <c r="AA1369">
        <v>250</v>
      </c>
      <c r="AB1369">
        <v>0.37947308869565299</v>
      </c>
      <c r="AC1369">
        <v>2995.82</v>
      </c>
      <c r="AD1369">
        <v>-1</v>
      </c>
      <c r="AE1369">
        <v>1289</v>
      </c>
      <c r="AF1369">
        <v>-9.8982833760000002</v>
      </c>
      <c r="AG1369">
        <v>2924.919921875</v>
      </c>
      <c r="AH1369">
        <v>2069</v>
      </c>
      <c r="AI1369">
        <v>43649</v>
      </c>
      <c r="AJ1369" t="s">
        <v>2272</v>
      </c>
      <c r="AK1369" t="s">
        <v>66</v>
      </c>
      <c r="AL1369" s="2">
        <v>43741.495925925927</v>
      </c>
      <c r="AM1369" t="s">
        <v>2272</v>
      </c>
      <c r="AN1369" t="s">
        <v>2272</v>
      </c>
      <c r="AO1369" t="s">
        <v>2272</v>
      </c>
      <c r="AP1369" t="s">
        <v>2272</v>
      </c>
      <c r="AQ1369" s="2" t="s">
        <v>2272</v>
      </c>
      <c r="AR1369" t="s">
        <v>75</v>
      </c>
      <c r="AS1369" t="s">
        <v>2272</v>
      </c>
      <c r="AT1369" t="s">
        <v>203</v>
      </c>
      <c r="AU1369">
        <v>5724.85</v>
      </c>
      <c r="AV1369" s="1" t="s">
        <v>65</v>
      </c>
      <c r="AW1369" t="s">
        <v>2272</v>
      </c>
      <c r="AX1369" t="s">
        <v>2272</v>
      </c>
      <c r="AY1369" t="s">
        <v>2272</v>
      </c>
      <c r="AZ1369" s="1" t="s">
        <v>2272</v>
      </c>
      <c r="BA1369" t="s">
        <v>68</v>
      </c>
      <c r="BB1369" t="s">
        <v>2272</v>
      </c>
      <c r="BC1369" s="4">
        <v>0.5824421296296296</v>
      </c>
      <c r="BD1369" s="2">
        <v>43643</v>
      </c>
      <c r="BE1369" t="s">
        <v>123</v>
      </c>
      <c r="BF1369" t="s">
        <v>2272</v>
      </c>
      <c r="BG1369" t="s">
        <v>2272</v>
      </c>
      <c r="BH1369" s="3" t="s">
        <v>2272</v>
      </c>
      <c r="BI1369" s="2">
        <v>43643.581134259257</v>
      </c>
      <c r="BJ1369" t="s">
        <v>69</v>
      </c>
      <c r="BK1369" t="s">
        <v>2272</v>
      </c>
      <c r="BL1369" s="2">
        <v>43643</v>
      </c>
      <c r="BM1369" t="s">
        <v>2272</v>
      </c>
      <c r="BN1369">
        <v>0.36131848941279199</v>
      </c>
      <c r="BO1369" s="10" t="str">
        <f>TEXT(Table1[[#This Row],[CLOSE_DATE]],"YYYYMMDD")&amp;TEXT(Table1[[#This Row],[OPEN_DATE]],"YYYYMMDD")&amp;Table1[[#This Row],[SYMBOL]]</f>
        <v>2019100320190627BTU</v>
      </c>
      <c r="BP1369" s="29" t="str">
        <f>IFERROR(VLOOKUP(Table1[[#This Row],[Key]],ownlog!$A:$E,MATCH(BP$1,ownlog!$1:$1,0),FALSE),"")</f>
        <v/>
      </c>
      <c r="BQ1369" s="29" t="str">
        <f>IFERROR(VLOOKUP(Table1[[#This Row],[Key]],ownlog!$A:$E,MATCH(BQ$1,ownlog!$1:$1,0),FALSE),"")</f>
        <v/>
      </c>
      <c r="BR1369" s="29" t="str">
        <f>IFERROR(VLOOKUP(Table1[[#This Row],[Key]],ownlog!$A:$E,MATCH(BR$1,ownlog!$1:$1,0),FALSE),"")</f>
        <v/>
      </c>
      <c r="BS1369" s="29" t="str">
        <f>IFERROR(VLOOKUP(Table1[[#This Row],[Key]],ownlog!$A:$E,MATCH(BS$1,ownlog!$1:$1,0),FALSE),"")</f>
        <v/>
      </c>
    </row>
    <row r="1370" spans="1:71" x14ac:dyDescent="0.25">
      <c r="A1370">
        <v>1368</v>
      </c>
      <c r="B1370">
        <v>2912.99</v>
      </c>
      <c r="C1370">
        <v>-1</v>
      </c>
      <c r="D1370">
        <v>51.115000000000002</v>
      </c>
      <c r="E1370">
        <v>-1</v>
      </c>
      <c r="F1370">
        <v>-1</v>
      </c>
      <c r="G1370">
        <v>-1</v>
      </c>
      <c r="H1370">
        <v>1368</v>
      </c>
      <c r="I1370">
        <v>8.0219999999999007E-3</v>
      </c>
      <c r="J1370">
        <v>0.48023302195227202</v>
      </c>
      <c r="K1370">
        <v>-1</v>
      </c>
      <c r="L1370">
        <v>250</v>
      </c>
      <c r="M1370">
        <v>1.25</v>
      </c>
      <c r="N1370">
        <v>0.276179375</v>
      </c>
      <c r="O1370">
        <v>0.33155099999999998</v>
      </c>
      <c r="P1370">
        <v>1</v>
      </c>
      <c r="Q1370">
        <v>2995.84</v>
      </c>
      <c r="R1370">
        <v>1368</v>
      </c>
      <c r="S1370">
        <v>79</v>
      </c>
      <c r="T1370">
        <v>15.819999694824199</v>
      </c>
      <c r="U1370">
        <v>32.735300000000002</v>
      </c>
      <c r="V1370">
        <v>0.32352900000000001</v>
      </c>
      <c r="W1370">
        <v>51.115000000000002</v>
      </c>
      <c r="X1370">
        <v>0.34492</v>
      </c>
      <c r="Y1370">
        <v>-1</v>
      </c>
      <c r="Z1370">
        <v>0.27871315543903302</v>
      </c>
      <c r="AA1370">
        <v>250</v>
      </c>
      <c r="AB1370">
        <v>0.37947308869565299</v>
      </c>
      <c r="AC1370">
        <v>2995.82</v>
      </c>
      <c r="AD1370">
        <v>-1</v>
      </c>
      <c r="AE1370">
        <v>1364</v>
      </c>
      <c r="AF1370">
        <v>-4.7554700780000001</v>
      </c>
      <c r="AG1370">
        <v>2924.919921875</v>
      </c>
      <c r="AH1370">
        <v>-4598.51</v>
      </c>
      <c r="AI1370">
        <v>43649</v>
      </c>
      <c r="AJ1370" t="s">
        <v>2272</v>
      </c>
      <c r="AK1370" t="s">
        <v>65</v>
      </c>
      <c r="AL1370" s="2">
        <v>43902.443414351852</v>
      </c>
      <c r="AM1370" t="s">
        <v>2272</v>
      </c>
      <c r="AN1370" t="s">
        <v>2272</v>
      </c>
      <c r="AO1370" t="s">
        <v>2272</v>
      </c>
      <c r="AP1370" t="s">
        <v>2272</v>
      </c>
      <c r="AQ1370" s="2" t="s">
        <v>2272</v>
      </c>
      <c r="AR1370" t="s">
        <v>67</v>
      </c>
      <c r="AS1370" t="s">
        <v>2272</v>
      </c>
      <c r="AT1370" t="s">
        <v>85</v>
      </c>
      <c r="AU1370">
        <v>-12780</v>
      </c>
      <c r="AV1370" s="1" t="s">
        <v>66</v>
      </c>
      <c r="AW1370" t="s">
        <v>2272</v>
      </c>
      <c r="AX1370" t="s">
        <v>2272</v>
      </c>
      <c r="AY1370" t="s">
        <v>2272</v>
      </c>
      <c r="AZ1370" s="1" t="s">
        <v>2272</v>
      </c>
      <c r="BA1370" t="s">
        <v>68</v>
      </c>
      <c r="BB1370" t="s">
        <v>2272</v>
      </c>
      <c r="BC1370" s="4">
        <v>0.58202546296296298</v>
      </c>
      <c r="BD1370" s="2">
        <v>43643</v>
      </c>
      <c r="BE1370" t="s">
        <v>123</v>
      </c>
      <c r="BF1370" t="s">
        <v>2272</v>
      </c>
      <c r="BG1370" t="s">
        <v>2272</v>
      </c>
      <c r="BH1370" s="3" t="s">
        <v>2272</v>
      </c>
      <c r="BI1370" s="2">
        <v>43643.582025462965</v>
      </c>
      <c r="BJ1370" t="s">
        <v>69</v>
      </c>
      <c r="BK1370" t="s">
        <v>2272</v>
      </c>
      <c r="BL1370" s="2">
        <v>43643</v>
      </c>
      <c r="BM1370" t="s">
        <v>2272</v>
      </c>
      <c r="BN1370">
        <v>-0.35985601095568798</v>
      </c>
      <c r="BO1370" s="10" t="str">
        <f>TEXT(Table1[[#This Row],[CLOSE_DATE]],"YYYYMMDD")&amp;TEXT(Table1[[#This Row],[OPEN_DATE]],"YYYYMMDD")&amp;Table1[[#This Row],[SYMBOL]]</f>
        <v>2020031220190627AER</v>
      </c>
      <c r="BP1370" s="29" t="str">
        <f>IFERROR(VLOOKUP(Table1[[#This Row],[Key]],ownlog!$A:$E,MATCH(BP$1,ownlog!$1:$1,0),FALSE),"")</f>
        <v/>
      </c>
      <c r="BQ1370" s="29" t="str">
        <f>IFERROR(VLOOKUP(Table1[[#This Row],[Key]],ownlog!$A:$E,MATCH(BQ$1,ownlog!$1:$1,0),FALSE),"")</f>
        <v/>
      </c>
      <c r="BR1370" s="29" t="str">
        <f>IFERROR(VLOOKUP(Table1[[#This Row],[Key]],ownlog!$A:$E,MATCH(BR$1,ownlog!$1:$1,0),FALSE),"")</f>
        <v/>
      </c>
      <c r="BS1370" s="29" t="str">
        <f>IFERROR(VLOOKUP(Table1[[#This Row],[Key]],ownlog!$A:$E,MATCH(BS$1,ownlog!$1:$1,0),FALSE),"")</f>
        <v/>
      </c>
    </row>
    <row r="1371" spans="1:71" x14ac:dyDescent="0.25">
      <c r="A1371">
        <v>1369</v>
      </c>
      <c r="B1371">
        <v>2958.08</v>
      </c>
      <c r="C1371">
        <v>-1</v>
      </c>
      <c r="D1371">
        <v>387.1</v>
      </c>
      <c r="E1371">
        <v>-1</v>
      </c>
      <c r="F1371">
        <v>-1</v>
      </c>
      <c r="G1371">
        <v>-1</v>
      </c>
      <c r="H1371">
        <v>1369</v>
      </c>
      <c r="I1371">
        <v>0.14374999999999999</v>
      </c>
      <c r="J1371">
        <v>0.48001716006042799</v>
      </c>
      <c r="K1371">
        <v>-1</v>
      </c>
      <c r="L1371">
        <v>15</v>
      </c>
      <c r="M1371">
        <v>1</v>
      </c>
      <c r="N1371">
        <v>0.32351487499999998</v>
      </c>
      <c r="O1371">
        <v>0.38437500000000002</v>
      </c>
      <c r="P1371">
        <v>1</v>
      </c>
      <c r="Q1371">
        <v>3027.98</v>
      </c>
      <c r="R1371">
        <v>1369</v>
      </c>
      <c r="S1371">
        <v>75</v>
      </c>
      <c r="T1371">
        <v>12.829999923706</v>
      </c>
      <c r="U1371">
        <v>400.3</v>
      </c>
      <c r="V1371">
        <v>0.24062500000000001</v>
      </c>
      <c r="W1371">
        <v>387.1</v>
      </c>
      <c r="X1371">
        <v>0.375</v>
      </c>
      <c r="Y1371">
        <v>-1</v>
      </c>
      <c r="Z1371">
        <v>0.27854519968509001</v>
      </c>
      <c r="AA1371">
        <v>35</v>
      </c>
      <c r="AB1371">
        <v>0.379281179872759</v>
      </c>
      <c r="AC1371">
        <v>2980.38</v>
      </c>
      <c r="AD1371">
        <v>-1</v>
      </c>
      <c r="AE1371">
        <v>1317</v>
      </c>
      <c r="AF1371">
        <v>-2.4202604999999999</v>
      </c>
      <c r="AG1371">
        <v>3020.96997070312</v>
      </c>
      <c r="AH1371">
        <v>196.58</v>
      </c>
      <c r="AI1371">
        <v>43678</v>
      </c>
      <c r="AJ1371" t="s">
        <v>2272</v>
      </c>
      <c r="AK1371" t="s">
        <v>65</v>
      </c>
      <c r="AL1371" s="2">
        <v>43760.658912037034</v>
      </c>
      <c r="AM1371" t="s">
        <v>2272</v>
      </c>
      <c r="AN1371" t="s">
        <v>2272</v>
      </c>
      <c r="AO1371" t="s">
        <v>2272</v>
      </c>
      <c r="AP1371" t="s">
        <v>2272</v>
      </c>
      <c r="AQ1371" s="2" t="s">
        <v>2272</v>
      </c>
      <c r="AR1371" t="s">
        <v>67</v>
      </c>
      <c r="AS1371" t="s">
        <v>2272</v>
      </c>
      <c r="AT1371" t="s">
        <v>76</v>
      </c>
      <c r="AU1371">
        <v>-13549.5</v>
      </c>
      <c r="AV1371" s="1" t="s">
        <v>66</v>
      </c>
      <c r="AW1371" t="s">
        <v>2272</v>
      </c>
      <c r="AX1371" t="s">
        <v>2272</v>
      </c>
      <c r="AY1371" t="s">
        <v>2272</v>
      </c>
      <c r="AZ1371" s="1" t="s">
        <v>2272</v>
      </c>
      <c r="BA1371" t="s">
        <v>68</v>
      </c>
      <c r="BB1371" t="s">
        <v>2272</v>
      </c>
      <c r="BC1371" s="4">
        <v>0.47233796296296293</v>
      </c>
      <c r="BD1371" s="2">
        <v>43675</v>
      </c>
      <c r="BE1371" t="s">
        <v>123</v>
      </c>
      <c r="BF1371" t="s">
        <v>2272</v>
      </c>
      <c r="BG1371" t="s">
        <v>2272</v>
      </c>
      <c r="BH1371" s="3" t="s">
        <v>2272</v>
      </c>
      <c r="BI1371" s="2">
        <v>43675.472337962965</v>
      </c>
      <c r="BJ1371" t="s">
        <v>69</v>
      </c>
      <c r="BK1371" t="s">
        <v>2272</v>
      </c>
      <c r="BL1371" s="2">
        <v>43675</v>
      </c>
      <c r="BM1371" t="s">
        <v>2272</v>
      </c>
      <c r="BN1371">
        <v>3.3855162318091797E-2</v>
      </c>
      <c r="BO1371" s="10" t="str">
        <f>TEXT(Table1[[#This Row],[CLOSE_DATE]],"YYYYMMDD")&amp;TEXT(Table1[[#This Row],[OPEN_DATE]],"YYYYMMDD")&amp;Table1[[#This Row],[SYMBOL]]</f>
        <v>2019102220190729ORLY</v>
      </c>
      <c r="BP1371" s="29" t="str">
        <f>IFERROR(VLOOKUP(Table1[[#This Row],[Key]],ownlog!$A:$E,MATCH(BP$1,ownlog!$1:$1,0),FALSE),"")</f>
        <v/>
      </c>
      <c r="BQ1371" s="29" t="str">
        <f>IFERROR(VLOOKUP(Table1[[#This Row],[Key]],ownlog!$A:$E,MATCH(BQ$1,ownlog!$1:$1,0),FALSE),"")</f>
        <v/>
      </c>
      <c r="BR1371" s="29" t="str">
        <f>IFERROR(VLOOKUP(Table1[[#This Row],[Key]],ownlog!$A:$E,MATCH(BR$1,ownlog!$1:$1,0),FALSE),"")</f>
        <v/>
      </c>
      <c r="BS1371" s="29" t="str">
        <f>IFERROR(VLOOKUP(Table1[[#This Row],[Key]],ownlog!$A:$E,MATCH(BS$1,ownlog!$1:$1,0),FALSE),"")</f>
        <v/>
      </c>
    </row>
    <row r="1372" spans="1:71" x14ac:dyDescent="0.25">
      <c r="A1372">
        <v>1370</v>
      </c>
      <c r="B1372">
        <v>2958.08</v>
      </c>
      <c r="C1372">
        <v>-1</v>
      </c>
      <c r="D1372">
        <v>387.1</v>
      </c>
      <c r="E1372">
        <v>-1</v>
      </c>
      <c r="F1372">
        <v>-1</v>
      </c>
      <c r="G1372">
        <v>-1</v>
      </c>
      <c r="H1372">
        <v>1370</v>
      </c>
      <c r="I1372">
        <v>0.14374999999999999</v>
      </c>
      <c r="J1372">
        <v>0.48001716006042799</v>
      </c>
      <c r="K1372">
        <v>-1</v>
      </c>
      <c r="L1372">
        <v>20</v>
      </c>
      <c r="M1372">
        <v>1</v>
      </c>
      <c r="N1372">
        <v>0.32351487499999998</v>
      </c>
      <c r="O1372">
        <v>0.38437500000000002</v>
      </c>
      <c r="P1372">
        <v>1</v>
      </c>
      <c r="Q1372">
        <v>3027.98</v>
      </c>
      <c r="R1372">
        <v>1370</v>
      </c>
      <c r="S1372">
        <v>75</v>
      </c>
      <c r="T1372">
        <v>12.829999923706</v>
      </c>
      <c r="U1372">
        <v>437.32</v>
      </c>
      <c r="V1372">
        <v>0.24062500000000001</v>
      </c>
      <c r="W1372">
        <v>387.1</v>
      </c>
      <c r="X1372">
        <v>0.375</v>
      </c>
      <c r="Y1372">
        <v>-1</v>
      </c>
      <c r="Z1372">
        <v>0.27854519968509001</v>
      </c>
      <c r="AA1372">
        <v>35</v>
      </c>
      <c r="AB1372">
        <v>0.379281179872759</v>
      </c>
      <c r="AC1372">
        <v>2980.38</v>
      </c>
      <c r="AD1372">
        <v>-1</v>
      </c>
      <c r="AE1372">
        <v>1339</v>
      </c>
      <c r="AF1372">
        <v>-2.1834304800000002</v>
      </c>
      <c r="AG1372">
        <v>3020.96997070312</v>
      </c>
      <c r="AH1372">
        <v>1003.22</v>
      </c>
      <c r="AI1372">
        <v>43678</v>
      </c>
      <c r="AJ1372" t="s">
        <v>2272</v>
      </c>
      <c r="AK1372" t="s">
        <v>65</v>
      </c>
      <c r="AL1372" s="2">
        <v>43791.607175925928</v>
      </c>
      <c r="AM1372" t="s">
        <v>2272</v>
      </c>
      <c r="AN1372" t="s">
        <v>2272</v>
      </c>
      <c r="AO1372" t="s">
        <v>2272</v>
      </c>
      <c r="AP1372" t="s">
        <v>2272</v>
      </c>
      <c r="AQ1372" s="2" t="s">
        <v>2272</v>
      </c>
      <c r="AR1372" t="s">
        <v>67</v>
      </c>
      <c r="AS1372" t="s">
        <v>2272</v>
      </c>
      <c r="AT1372" t="s">
        <v>76</v>
      </c>
      <c r="AU1372">
        <v>-13549.5</v>
      </c>
      <c r="AV1372" s="1" t="s">
        <v>66</v>
      </c>
      <c r="AW1372" t="s">
        <v>2272</v>
      </c>
      <c r="AX1372" t="s">
        <v>2272</v>
      </c>
      <c r="AY1372" t="s">
        <v>2272</v>
      </c>
      <c r="AZ1372" s="1" t="s">
        <v>2272</v>
      </c>
      <c r="BA1372" t="s">
        <v>68</v>
      </c>
      <c r="BB1372" t="s">
        <v>2272</v>
      </c>
      <c r="BC1372" s="4">
        <v>0.47233796296296293</v>
      </c>
      <c r="BD1372" s="2">
        <v>43675</v>
      </c>
      <c r="BE1372" t="s">
        <v>123</v>
      </c>
      <c r="BF1372" t="s">
        <v>2272</v>
      </c>
      <c r="BG1372" t="s">
        <v>2272</v>
      </c>
      <c r="BH1372" s="3" t="s">
        <v>2272</v>
      </c>
      <c r="BI1372" s="2">
        <v>43675.472337962965</v>
      </c>
      <c r="BJ1372" t="s">
        <v>69</v>
      </c>
      <c r="BK1372" t="s">
        <v>2272</v>
      </c>
      <c r="BL1372" s="2">
        <v>43675</v>
      </c>
      <c r="BM1372" t="s">
        <v>2272</v>
      </c>
      <c r="BN1372">
        <v>0.12958150348747</v>
      </c>
      <c r="BO1372" s="10" t="str">
        <f>TEXT(Table1[[#This Row],[CLOSE_DATE]],"YYYYMMDD")&amp;TEXT(Table1[[#This Row],[OPEN_DATE]],"YYYYMMDD")&amp;Table1[[#This Row],[SYMBOL]]</f>
        <v>2019112220190729ORLY</v>
      </c>
      <c r="BP1372" s="29" t="str">
        <f>IFERROR(VLOOKUP(Table1[[#This Row],[Key]],ownlog!$A:$E,MATCH(BP$1,ownlog!$1:$1,0),FALSE),"")</f>
        <v/>
      </c>
      <c r="BQ1372" s="29" t="str">
        <f>IFERROR(VLOOKUP(Table1[[#This Row],[Key]],ownlog!$A:$E,MATCH(BQ$1,ownlog!$1:$1,0),FALSE),"")</f>
        <v/>
      </c>
      <c r="BR1372" s="29" t="str">
        <f>IFERROR(VLOOKUP(Table1[[#This Row],[Key]],ownlog!$A:$E,MATCH(BR$1,ownlog!$1:$1,0),FALSE),"")</f>
        <v/>
      </c>
      <c r="BS1372" s="29" t="str">
        <f>IFERROR(VLOOKUP(Table1[[#This Row],[Key]],ownlog!$A:$E,MATCH(BS$1,ownlog!$1:$1,0),FALSE),"")</f>
        <v/>
      </c>
    </row>
    <row r="1373" spans="1:71" x14ac:dyDescent="0.25">
      <c r="A1373">
        <v>1371</v>
      </c>
      <c r="B1373">
        <v>2958.08</v>
      </c>
      <c r="C1373">
        <v>-1</v>
      </c>
      <c r="D1373">
        <v>137.84</v>
      </c>
      <c r="E1373">
        <v>-1</v>
      </c>
      <c r="F1373">
        <v>-1</v>
      </c>
      <c r="G1373">
        <v>-1</v>
      </c>
      <c r="H1373">
        <v>1371</v>
      </c>
      <c r="I1373">
        <v>0.14374999999999999</v>
      </c>
      <c r="J1373">
        <v>0.48001716006042799</v>
      </c>
      <c r="K1373">
        <v>-1</v>
      </c>
      <c r="L1373">
        <v>100</v>
      </c>
      <c r="M1373">
        <v>1</v>
      </c>
      <c r="N1373">
        <v>0.32351487499999998</v>
      </c>
      <c r="O1373">
        <v>0.38437500000000002</v>
      </c>
      <c r="P1373">
        <v>1</v>
      </c>
      <c r="Q1373">
        <v>3027.98</v>
      </c>
      <c r="R1373">
        <v>1371</v>
      </c>
      <c r="S1373">
        <v>75</v>
      </c>
      <c r="T1373">
        <v>16.120000839233398</v>
      </c>
      <c r="U1373">
        <v>130.40270000000001</v>
      </c>
      <c r="V1373">
        <v>0.24062500000000001</v>
      </c>
      <c r="W1373">
        <v>137.84</v>
      </c>
      <c r="X1373">
        <v>0.375</v>
      </c>
      <c r="Y1373">
        <v>-1</v>
      </c>
      <c r="Z1373">
        <v>0.27854519968509001</v>
      </c>
      <c r="AA1373">
        <v>100</v>
      </c>
      <c r="AB1373">
        <v>0.379281179872759</v>
      </c>
      <c r="AC1373">
        <v>2980.38</v>
      </c>
      <c r="AD1373">
        <v>-1</v>
      </c>
      <c r="AE1373">
        <v>1284</v>
      </c>
      <c r="AF1373">
        <v>-2.2818335890000001</v>
      </c>
      <c r="AG1373">
        <v>2980.3798828125</v>
      </c>
      <c r="AH1373">
        <v>-745.28</v>
      </c>
      <c r="AI1373">
        <v>43678</v>
      </c>
      <c r="AJ1373" t="s">
        <v>2272</v>
      </c>
      <c r="AK1373" t="s">
        <v>65</v>
      </c>
      <c r="AL1373" s="2">
        <v>43732.643634259257</v>
      </c>
      <c r="AM1373" t="s">
        <v>2272</v>
      </c>
      <c r="AN1373" t="s">
        <v>2272</v>
      </c>
      <c r="AO1373" t="s">
        <v>2272</v>
      </c>
      <c r="AP1373" t="s">
        <v>2272</v>
      </c>
      <c r="AQ1373" s="2" t="s">
        <v>2272</v>
      </c>
      <c r="AR1373" t="s">
        <v>67</v>
      </c>
      <c r="AS1373" t="s">
        <v>2272</v>
      </c>
      <c r="AT1373" t="s">
        <v>191</v>
      </c>
      <c r="AU1373">
        <v>-13785</v>
      </c>
      <c r="AV1373" s="1" t="s">
        <v>66</v>
      </c>
      <c r="AW1373" t="s">
        <v>2272</v>
      </c>
      <c r="AX1373" t="s">
        <v>2272</v>
      </c>
      <c r="AY1373" t="s">
        <v>2272</v>
      </c>
      <c r="AZ1373" s="1" t="s">
        <v>2272</v>
      </c>
      <c r="BA1373" t="s">
        <v>68</v>
      </c>
      <c r="BB1373" t="s">
        <v>2272</v>
      </c>
      <c r="BC1373" s="4">
        <v>0.40349537037037037</v>
      </c>
      <c r="BD1373" s="2">
        <v>43677</v>
      </c>
      <c r="BE1373" t="s">
        <v>123</v>
      </c>
      <c r="BF1373" t="s">
        <v>2272</v>
      </c>
      <c r="BG1373" t="s">
        <v>2272</v>
      </c>
      <c r="BH1373" s="3" t="s">
        <v>2272</v>
      </c>
      <c r="BI1373" s="2">
        <v>43677.403495370374</v>
      </c>
      <c r="BJ1373" t="s">
        <v>69</v>
      </c>
      <c r="BK1373" t="s">
        <v>2272</v>
      </c>
      <c r="BL1373" s="2">
        <v>43677</v>
      </c>
      <c r="BM1373" t="s">
        <v>2272</v>
      </c>
      <c r="BN1373">
        <v>-5.4068485200232101E-2</v>
      </c>
      <c r="BO1373" s="10" t="str">
        <f>TEXT(Table1[[#This Row],[CLOSE_DATE]],"YYYYMMDD")&amp;TEXT(Table1[[#This Row],[OPEN_DATE]],"YYYYMMDD")&amp;Table1[[#This Row],[SYMBOL]]</f>
        <v>2019092420190731TEAM</v>
      </c>
      <c r="BP1373" s="29" t="str">
        <f>IFERROR(VLOOKUP(Table1[[#This Row],[Key]],ownlog!$A:$E,MATCH(BP$1,ownlog!$1:$1,0),FALSE),"")</f>
        <v/>
      </c>
      <c r="BQ1373" s="29" t="str">
        <f>IFERROR(VLOOKUP(Table1[[#This Row],[Key]],ownlog!$A:$E,MATCH(BQ$1,ownlog!$1:$1,0),FALSE),"")</f>
        <v/>
      </c>
      <c r="BR1373" s="29" t="str">
        <f>IFERROR(VLOOKUP(Table1[[#This Row],[Key]],ownlog!$A:$E,MATCH(BR$1,ownlog!$1:$1,0),FALSE),"")</f>
        <v/>
      </c>
      <c r="BS1373" s="29" t="str">
        <f>IFERROR(VLOOKUP(Table1[[#This Row],[Key]],ownlog!$A:$E,MATCH(BS$1,ownlog!$1:$1,0),FALSE),"")</f>
        <v/>
      </c>
    </row>
    <row r="1374" spans="1:71" x14ac:dyDescent="0.25">
      <c r="A1374">
        <v>1372</v>
      </c>
      <c r="B1374">
        <v>2958.08</v>
      </c>
      <c r="C1374">
        <v>-1</v>
      </c>
      <c r="D1374">
        <v>81.47</v>
      </c>
      <c r="E1374">
        <v>-1</v>
      </c>
      <c r="F1374">
        <v>-1</v>
      </c>
      <c r="G1374">
        <v>-1</v>
      </c>
      <c r="H1374">
        <v>1372</v>
      </c>
      <c r="I1374">
        <v>0.14374999999999999</v>
      </c>
      <c r="J1374">
        <v>0.48001716006042799</v>
      </c>
      <c r="K1374">
        <v>-1</v>
      </c>
      <c r="L1374">
        <v>100</v>
      </c>
      <c r="M1374">
        <v>1</v>
      </c>
      <c r="N1374">
        <v>0.32351487499999998</v>
      </c>
      <c r="O1374">
        <v>0.38437500000000002</v>
      </c>
      <c r="P1374">
        <v>1</v>
      </c>
      <c r="Q1374">
        <v>3027.98</v>
      </c>
      <c r="R1374">
        <v>1372</v>
      </c>
      <c r="S1374">
        <v>75</v>
      </c>
      <c r="T1374">
        <v>16.120000839233398</v>
      </c>
      <c r="U1374">
        <v>77.502300000000005</v>
      </c>
      <c r="V1374">
        <v>0.24062500000000001</v>
      </c>
      <c r="W1374">
        <v>81.47</v>
      </c>
      <c r="X1374">
        <v>0.375</v>
      </c>
      <c r="Y1374">
        <v>-1</v>
      </c>
      <c r="Z1374">
        <v>0.27854519968509001</v>
      </c>
      <c r="AA1374">
        <v>100</v>
      </c>
      <c r="AB1374">
        <v>0.379281179872759</v>
      </c>
      <c r="AC1374">
        <v>2980.38</v>
      </c>
      <c r="AD1374">
        <v>-1</v>
      </c>
      <c r="AE1374">
        <v>1549</v>
      </c>
      <c r="AF1374">
        <v>-3.0495402490000001</v>
      </c>
      <c r="AG1374">
        <v>2980.3798828125</v>
      </c>
      <c r="AH1374">
        <v>-399.05</v>
      </c>
      <c r="AI1374">
        <v>43678</v>
      </c>
      <c r="AJ1374" t="s">
        <v>2272</v>
      </c>
      <c r="AK1374" t="s">
        <v>65</v>
      </c>
      <c r="AL1374" s="2">
        <v>44008.649791666663</v>
      </c>
      <c r="AM1374" t="s">
        <v>2272</v>
      </c>
      <c r="AN1374" t="s">
        <v>2272</v>
      </c>
      <c r="AO1374" t="s">
        <v>2272</v>
      </c>
      <c r="AP1374" t="s">
        <v>2272</v>
      </c>
      <c r="AQ1374" s="2" t="s">
        <v>2272</v>
      </c>
      <c r="AR1374" t="s">
        <v>67</v>
      </c>
      <c r="AS1374" t="s">
        <v>2272</v>
      </c>
      <c r="AT1374" t="s">
        <v>212</v>
      </c>
      <c r="AU1374">
        <v>-8148</v>
      </c>
      <c r="AV1374" s="1" t="s">
        <v>66</v>
      </c>
      <c r="AW1374" t="s">
        <v>2272</v>
      </c>
      <c r="AX1374" t="s">
        <v>2272</v>
      </c>
      <c r="AY1374" t="s">
        <v>2272</v>
      </c>
      <c r="AZ1374" s="1" t="s">
        <v>2272</v>
      </c>
      <c r="BA1374" t="s">
        <v>68</v>
      </c>
      <c r="BB1374" t="s">
        <v>2272</v>
      </c>
      <c r="BC1374" s="4">
        <v>0.44442129629629629</v>
      </c>
      <c r="BD1374" s="2">
        <v>43677</v>
      </c>
      <c r="BE1374" t="s">
        <v>123</v>
      </c>
      <c r="BF1374" t="s">
        <v>2272</v>
      </c>
      <c r="BG1374" t="s">
        <v>2272</v>
      </c>
      <c r="BH1374" s="3" t="s">
        <v>2272</v>
      </c>
      <c r="BI1374" s="2">
        <v>43677.444421296299</v>
      </c>
      <c r="BJ1374" t="s">
        <v>69</v>
      </c>
      <c r="BK1374" t="s">
        <v>2272</v>
      </c>
      <c r="BL1374" s="2">
        <v>43677</v>
      </c>
      <c r="BM1374" t="s">
        <v>2272</v>
      </c>
      <c r="BN1374">
        <v>-4.8981220081011398E-2</v>
      </c>
      <c r="BO1374" s="10" t="str">
        <f>TEXT(Table1[[#This Row],[CLOSE_DATE]],"YYYYMMDD")&amp;TEXT(Table1[[#This Row],[OPEN_DATE]],"YYYYMMDD")&amp;Table1[[#This Row],[SYMBOL]]</f>
        <v>2020062620190731PGR</v>
      </c>
      <c r="BP1374" s="29" t="str">
        <f>IFERROR(VLOOKUP(Table1[[#This Row],[Key]],ownlog!$A:$E,MATCH(BP$1,ownlog!$1:$1,0),FALSE),"")</f>
        <v/>
      </c>
      <c r="BQ1374" s="29" t="str">
        <f>IFERROR(VLOOKUP(Table1[[#This Row],[Key]],ownlog!$A:$E,MATCH(BQ$1,ownlog!$1:$1,0),FALSE),"")</f>
        <v/>
      </c>
      <c r="BR1374" s="29" t="str">
        <f>IFERROR(VLOOKUP(Table1[[#This Row],[Key]],ownlog!$A:$E,MATCH(BR$1,ownlog!$1:$1,0),FALSE),"")</f>
        <v/>
      </c>
      <c r="BS1374" s="29" t="str">
        <f>IFERROR(VLOOKUP(Table1[[#This Row],[Key]],ownlog!$A:$E,MATCH(BS$1,ownlog!$1:$1,0),FALSE),"")</f>
        <v/>
      </c>
    </row>
    <row r="1375" spans="1:71" x14ac:dyDescent="0.25">
      <c r="A1375">
        <v>1373</v>
      </c>
      <c r="B1375">
        <v>2958.08</v>
      </c>
      <c r="C1375">
        <v>-1</v>
      </c>
      <c r="D1375">
        <v>3321.19</v>
      </c>
      <c r="E1375">
        <v>-1</v>
      </c>
      <c r="F1375">
        <v>-1</v>
      </c>
      <c r="G1375">
        <v>-1</v>
      </c>
      <c r="H1375">
        <v>1373</v>
      </c>
      <c r="I1375">
        <v>0.14374999999999999</v>
      </c>
      <c r="J1375">
        <v>0.48001716006042799</v>
      </c>
      <c r="K1375">
        <v>-1</v>
      </c>
      <c r="L1375">
        <v>2</v>
      </c>
      <c r="M1375">
        <v>1</v>
      </c>
      <c r="N1375">
        <v>0.32351487499999998</v>
      </c>
      <c r="O1375">
        <v>0.38437500000000002</v>
      </c>
      <c r="P1375">
        <v>1</v>
      </c>
      <c r="Q1375">
        <v>3027.98</v>
      </c>
      <c r="R1375">
        <v>1373</v>
      </c>
      <c r="S1375">
        <v>75</v>
      </c>
      <c r="T1375">
        <v>16.120000839233398</v>
      </c>
      <c r="U1375">
        <v>3032.0027</v>
      </c>
      <c r="V1375">
        <v>0.24062500000000001</v>
      </c>
      <c r="W1375">
        <v>3321.19</v>
      </c>
      <c r="X1375">
        <v>0.375</v>
      </c>
      <c r="Y1375">
        <v>-1</v>
      </c>
      <c r="Z1375">
        <v>0.27854519968509001</v>
      </c>
      <c r="AA1375">
        <v>2</v>
      </c>
      <c r="AB1375">
        <v>0.379281179872759</v>
      </c>
      <c r="AC1375">
        <v>2980.38</v>
      </c>
      <c r="AD1375">
        <v>-1</v>
      </c>
      <c r="AE1375">
        <v>1370</v>
      </c>
      <c r="AF1375">
        <v>-2.6712625970000001</v>
      </c>
      <c r="AG1375">
        <v>2980.3798828125</v>
      </c>
      <c r="AH1375">
        <v>-580.04999999999995</v>
      </c>
      <c r="AI1375">
        <v>43678</v>
      </c>
      <c r="AJ1375" t="s">
        <v>2272</v>
      </c>
      <c r="AK1375" t="s">
        <v>65</v>
      </c>
      <c r="AL1375" s="2">
        <v>43902.495659722219</v>
      </c>
      <c r="AM1375" t="s">
        <v>2272</v>
      </c>
      <c r="AN1375" t="s">
        <v>2272</v>
      </c>
      <c r="AO1375" t="s">
        <v>2272</v>
      </c>
      <c r="AP1375" t="s">
        <v>2272</v>
      </c>
      <c r="AQ1375" s="2" t="s">
        <v>2272</v>
      </c>
      <c r="AR1375" t="s">
        <v>67</v>
      </c>
      <c r="AS1375" t="s">
        <v>2272</v>
      </c>
      <c r="AT1375" t="s">
        <v>81</v>
      </c>
      <c r="AU1375">
        <v>-6643.38</v>
      </c>
      <c r="AV1375" s="1" t="s">
        <v>66</v>
      </c>
      <c r="AW1375" t="s">
        <v>2272</v>
      </c>
      <c r="AX1375" t="s">
        <v>2272</v>
      </c>
      <c r="AY1375" t="s">
        <v>2272</v>
      </c>
      <c r="AZ1375" s="1" t="s">
        <v>2272</v>
      </c>
      <c r="BA1375" t="s">
        <v>68</v>
      </c>
      <c r="BB1375" t="s">
        <v>2272</v>
      </c>
      <c r="BC1375" s="4">
        <v>0.44520833333333337</v>
      </c>
      <c r="BD1375" s="2">
        <v>43677</v>
      </c>
      <c r="BE1375" t="s">
        <v>123</v>
      </c>
      <c r="BF1375" t="s">
        <v>2272</v>
      </c>
      <c r="BG1375" t="s">
        <v>2272</v>
      </c>
      <c r="BH1375" s="3" t="s">
        <v>2272</v>
      </c>
      <c r="BI1375" s="2">
        <v>43677.445081018515</v>
      </c>
      <c r="BJ1375" t="s">
        <v>69</v>
      </c>
      <c r="BK1375" t="s">
        <v>2272</v>
      </c>
      <c r="BL1375" s="2">
        <v>43677</v>
      </c>
      <c r="BM1375" t="s">
        <v>2272</v>
      </c>
      <c r="BN1375">
        <v>-8.7325627260108493E-2</v>
      </c>
      <c r="BO1375" s="10" t="str">
        <f>TEXT(Table1[[#This Row],[CLOSE_DATE]],"YYYYMMDD")&amp;TEXT(Table1[[#This Row],[OPEN_DATE]],"YYYYMMDD")&amp;Table1[[#This Row],[SYMBOL]]</f>
        <v>2020031220190731NVR</v>
      </c>
      <c r="BP1375" s="29" t="str">
        <f>IFERROR(VLOOKUP(Table1[[#This Row],[Key]],ownlog!$A:$E,MATCH(BP$1,ownlog!$1:$1,0),FALSE),"")</f>
        <v/>
      </c>
      <c r="BQ1375" s="29" t="str">
        <f>IFERROR(VLOOKUP(Table1[[#This Row],[Key]],ownlog!$A:$E,MATCH(BQ$1,ownlog!$1:$1,0),FALSE),"")</f>
        <v/>
      </c>
      <c r="BR1375" s="29" t="str">
        <f>IFERROR(VLOOKUP(Table1[[#This Row],[Key]],ownlog!$A:$E,MATCH(BR$1,ownlog!$1:$1,0),FALSE),"")</f>
        <v/>
      </c>
      <c r="BS1375" s="29" t="str">
        <f>IFERROR(VLOOKUP(Table1[[#This Row],[Key]],ownlog!$A:$E,MATCH(BS$1,ownlog!$1:$1,0),FALSE),"")</f>
        <v/>
      </c>
    </row>
    <row r="1376" spans="1:71" x14ac:dyDescent="0.25">
      <c r="A1376">
        <v>1374</v>
      </c>
      <c r="B1376">
        <v>2958.08</v>
      </c>
      <c r="C1376">
        <v>-1</v>
      </c>
      <c r="D1376">
        <v>136.7252</v>
      </c>
      <c r="E1376">
        <v>-1</v>
      </c>
      <c r="F1376">
        <v>-1</v>
      </c>
      <c r="G1376">
        <v>-1</v>
      </c>
      <c r="H1376">
        <v>1374</v>
      </c>
      <c r="I1376">
        <v>0.14374999999999999</v>
      </c>
      <c r="J1376">
        <v>0.48001716006042799</v>
      </c>
      <c r="K1376">
        <v>-1</v>
      </c>
      <c r="L1376">
        <v>100</v>
      </c>
      <c r="M1376">
        <v>1</v>
      </c>
      <c r="N1376">
        <v>0.32351487499999998</v>
      </c>
      <c r="O1376">
        <v>0.38437500000000002</v>
      </c>
      <c r="P1376">
        <v>1</v>
      </c>
      <c r="Q1376">
        <v>3027.98</v>
      </c>
      <c r="R1376">
        <v>1374</v>
      </c>
      <c r="S1376">
        <v>75</v>
      </c>
      <c r="T1376">
        <v>16.120000839233398</v>
      </c>
      <c r="U1376">
        <v>178.61</v>
      </c>
      <c r="V1376">
        <v>0.24062500000000001</v>
      </c>
      <c r="W1376">
        <v>136.7252</v>
      </c>
      <c r="X1376">
        <v>0.375</v>
      </c>
      <c r="Y1376">
        <v>-1</v>
      </c>
      <c r="Z1376">
        <v>0.27854519968509001</v>
      </c>
      <c r="AA1376">
        <v>100</v>
      </c>
      <c r="AB1376">
        <v>0.379281179872759</v>
      </c>
      <c r="AC1376">
        <v>2980.38</v>
      </c>
      <c r="AD1376">
        <v>-1</v>
      </c>
      <c r="AE1376">
        <v>1459</v>
      </c>
      <c r="AF1376">
        <v>-2.4066280999999998</v>
      </c>
      <c r="AG1376">
        <v>2980.3798828125</v>
      </c>
      <c r="AH1376">
        <v>4186.59</v>
      </c>
      <c r="AI1376">
        <v>43678</v>
      </c>
      <c r="AJ1376" t="s">
        <v>2272</v>
      </c>
      <c r="AK1376" t="s">
        <v>65</v>
      </c>
      <c r="AL1376" s="2">
        <v>43964.606886574074</v>
      </c>
      <c r="AM1376" t="s">
        <v>2272</v>
      </c>
      <c r="AN1376" t="s">
        <v>2272</v>
      </c>
      <c r="AO1376" t="s">
        <v>2272</v>
      </c>
      <c r="AP1376" t="s">
        <v>2272</v>
      </c>
      <c r="AQ1376" s="2" t="s">
        <v>2272</v>
      </c>
      <c r="AR1376" t="s">
        <v>67</v>
      </c>
      <c r="AS1376" t="s">
        <v>2272</v>
      </c>
      <c r="AT1376" t="s">
        <v>193</v>
      </c>
      <c r="AU1376">
        <v>-13673.52</v>
      </c>
      <c r="AV1376" s="1" t="s">
        <v>66</v>
      </c>
      <c r="AW1376" t="s">
        <v>2272</v>
      </c>
      <c r="AX1376" t="s">
        <v>2272</v>
      </c>
      <c r="AY1376" t="s">
        <v>2272</v>
      </c>
      <c r="AZ1376" s="1" t="s">
        <v>2272</v>
      </c>
      <c r="BA1376" t="s">
        <v>68</v>
      </c>
      <c r="BB1376" t="s">
        <v>2272</v>
      </c>
      <c r="BC1376" s="4">
        <v>0.6227893518518518</v>
      </c>
      <c r="BD1376" s="2">
        <v>43677</v>
      </c>
      <c r="BE1376" t="s">
        <v>123</v>
      </c>
      <c r="BF1376" t="s">
        <v>2272</v>
      </c>
      <c r="BG1376" t="s">
        <v>2272</v>
      </c>
      <c r="BH1376" s="3" t="s">
        <v>2272</v>
      </c>
      <c r="BI1376" s="2">
        <v>43677.622789351852</v>
      </c>
      <c r="BJ1376" t="s">
        <v>69</v>
      </c>
      <c r="BK1376" t="s">
        <v>2272</v>
      </c>
      <c r="BL1376" s="2">
        <v>43677</v>
      </c>
      <c r="BM1376" t="s">
        <v>2272</v>
      </c>
      <c r="BN1376">
        <v>0.30620470842244102</v>
      </c>
      <c r="BO1376" s="10" t="str">
        <f>TEXT(Table1[[#This Row],[CLOSE_DATE]],"YYYYMMDD")&amp;TEXT(Table1[[#This Row],[OPEN_DATE]],"YYYYMMDD")&amp;Table1[[#This Row],[SYMBOL]]</f>
        <v>2020051320190731MSFT</v>
      </c>
      <c r="BP1376" s="29" t="str">
        <f>IFERROR(VLOOKUP(Table1[[#This Row],[Key]],ownlog!$A:$E,MATCH(BP$1,ownlog!$1:$1,0),FALSE),"")</f>
        <v/>
      </c>
      <c r="BQ1376" s="29" t="str">
        <f>IFERROR(VLOOKUP(Table1[[#This Row],[Key]],ownlog!$A:$E,MATCH(BQ$1,ownlog!$1:$1,0),FALSE),"")</f>
        <v/>
      </c>
      <c r="BR1376" s="29" t="str">
        <f>IFERROR(VLOOKUP(Table1[[#This Row],[Key]],ownlog!$A:$E,MATCH(BR$1,ownlog!$1:$1,0),FALSE),"")</f>
        <v/>
      </c>
      <c r="BS1376" s="29" t="str">
        <f>IFERROR(VLOOKUP(Table1[[#This Row],[Key]],ownlog!$A:$E,MATCH(BS$1,ownlog!$1:$1,0),FALSE),"")</f>
        <v/>
      </c>
    </row>
    <row r="1377" spans="1:71" x14ac:dyDescent="0.25">
      <c r="A1377">
        <v>1375</v>
      </c>
      <c r="B1377">
        <v>2822.12</v>
      </c>
      <c r="C1377">
        <v>-1</v>
      </c>
      <c r="D1377">
        <v>1887.2349999999999</v>
      </c>
      <c r="E1377">
        <v>-1</v>
      </c>
      <c r="F1377">
        <v>-1</v>
      </c>
      <c r="G1377">
        <v>-1</v>
      </c>
      <c r="H1377">
        <v>1376</v>
      </c>
      <c r="I1377">
        <v>-0.26539200000000002</v>
      </c>
      <c r="J1377">
        <v>0.47996142621104099</v>
      </c>
      <c r="K1377">
        <v>-1</v>
      </c>
      <c r="L1377">
        <v>2</v>
      </c>
      <c r="M1377">
        <v>1</v>
      </c>
      <c r="N1377">
        <v>0.31703524999999999</v>
      </c>
      <c r="O1377">
        <v>0.216561</v>
      </c>
      <c r="P1377">
        <v>1</v>
      </c>
      <c r="Q1377">
        <v>3017.4</v>
      </c>
      <c r="R1377">
        <v>1375</v>
      </c>
      <c r="S1377">
        <v>74</v>
      </c>
      <c r="T1377">
        <v>17.870000839233398</v>
      </c>
      <c r="U1377">
        <v>2356.15</v>
      </c>
      <c r="V1377">
        <v>0.48195300000000002</v>
      </c>
      <c r="W1377">
        <v>1887.2349999999999</v>
      </c>
      <c r="X1377">
        <v>0.30148599999999998</v>
      </c>
      <c r="Y1377">
        <v>-1</v>
      </c>
      <c r="Z1377">
        <v>0.27845025586988498</v>
      </c>
      <c r="AA1377">
        <v>5</v>
      </c>
      <c r="AB1377">
        <v>0.37920584104046301</v>
      </c>
      <c r="AC1377">
        <v>2883.98</v>
      </c>
      <c r="AD1377">
        <v>-1</v>
      </c>
      <c r="AE1377">
        <v>1430</v>
      </c>
      <c r="AF1377">
        <v>-2.1565697450000001</v>
      </c>
      <c r="AG1377">
        <v>2953.56005859375</v>
      </c>
      <c r="AH1377">
        <v>936.68</v>
      </c>
      <c r="AI1377">
        <v>43685</v>
      </c>
      <c r="AJ1377" t="s">
        <v>2272</v>
      </c>
      <c r="AK1377" t="s">
        <v>65</v>
      </c>
      <c r="AL1377" s="2">
        <v>43942.442754629628</v>
      </c>
      <c r="AM1377" t="s">
        <v>2272</v>
      </c>
      <c r="AN1377" t="s">
        <v>2272</v>
      </c>
      <c r="AO1377" t="s">
        <v>2272</v>
      </c>
      <c r="AP1377" t="s">
        <v>2272</v>
      </c>
      <c r="AQ1377" s="2" t="s">
        <v>2272</v>
      </c>
      <c r="AR1377" t="s">
        <v>67</v>
      </c>
      <c r="AS1377" t="s">
        <v>2272</v>
      </c>
      <c r="AT1377" t="s">
        <v>144</v>
      </c>
      <c r="AU1377">
        <v>-9437.18</v>
      </c>
      <c r="AV1377" s="1" t="s">
        <v>66</v>
      </c>
      <c r="AW1377" t="s">
        <v>2272</v>
      </c>
      <c r="AX1377" t="s">
        <v>2272</v>
      </c>
      <c r="AY1377" t="s">
        <v>2272</v>
      </c>
      <c r="AZ1377" s="1" t="s">
        <v>2272</v>
      </c>
      <c r="BA1377" t="s">
        <v>68</v>
      </c>
      <c r="BB1377" t="s">
        <v>2272</v>
      </c>
      <c r="BC1377" s="4">
        <v>44774.505150462966</v>
      </c>
      <c r="BD1377" s="2">
        <v>43678</v>
      </c>
      <c r="BE1377" t="s">
        <v>123</v>
      </c>
      <c r="BF1377" t="s">
        <v>2272</v>
      </c>
      <c r="BG1377" t="s">
        <v>2272</v>
      </c>
      <c r="BH1377" s="1" t="s">
        <v>2272</v>
      </c>
      <c r="BI1377" s="2">
        <v>43678.505150462966</v>
      </c>
      <c r="BJ1377" t="s">
        <v>69</v>
      </c>
      <c r="BK1377" t="s">
        <v>2272</v>
      </c>
      <c r="BL1377" s="2">
        <v>43678</v>
      </c>
      <c r="BM1377" t="s">
        <v>2272</v>
      </c>
      <c r="BN1377">
        <v>0.2481619936044</v>
      </c>
      <c r="BO1377" s="10" t="str">
        <f>TEXT(Table1[[#This Row],[CLOSE_DATE]],"YYYYMMDD")&amp;TEXT(Table1[[#This Row],[OPEN_DATE]],"YYYYMMDD")&amp;Table1[[#This Row],[SYMBOL]]</f>
        <v>2020042120190801AMZN</v>
      </c>
      <c r="BP1377" s="29" t="str">
        <f>IFERROR(VLOOKUP(Table1[[#This Row],[Key]],ownlog!$A:$E,MATCH(BP$1,ownlog!$1:$1,0),FALSE),"")</f>
        <v/>
      </c>
      <c r="BQ1377" s="29" t="str">
        <f>IFERROR(VLOOKUP(Table1[[#This Row],[Key]],ownlog!$A:$E,MATCH(BQ$1,ownlog!$1:$1,0),FALSE),"")</f>
        <v/>
      </c>
      <c r="BR1377" s="29" t="str">
        <f>IFERROR(VLOOKUP(Table1[[#This Row],[Key]],ownlog!$A:$E,MATCH(BR$1,ownlog!$1:$1,0),FALSE),"")</f>
        <v/>
      </c>
      <c r="BS1377" s="29" t="str">
        <f>IFERROR(VLOOKUP(Table1[[#This Row],[Key]],ownlog!$A:$E,MATCH(BS$1,ownlog!$1:$1,0),FALSE),"")</f>
        <v/>
      </c>
    </row>
    <row r="1378" spans="1:71" x14ac:dyDescent="0.25">
      <c r="A1378">
        <v>1376</v>
      </c>
      <c r="B1378">
        <v>2822.12</v>
      </c>
      <c r="C1378">
        <v>-1</v>
      </c>
      <c r="D1378">
        <v>1887.2349999999999</v>
      </c>
      <c r="E1378">
        <v>-1</v>
      </c>
      <c r="F1378">
        <v>-1</v>
      </c>
      <c r="G1378">
        <v>-1</v>
      </c>
      <c r="H1378">
        <v>1375</v>
      </c>
      <c r="I1378">
        <v>-0.26539200000000002</v>
      </c>
      <c r="J1378">
        <v>0.47996142621104099</v>
      </c>
      <c r="K1378">
        <v>-1</v>
      </c>
      <c r="L1378">
        <v>3</v>
      </c>
      <c r="M1378">
        <v>1</v>
      </c>
      <c r="N1378">
        <v>0.31703524999999999</v>
      </c>
      <c r="O1378">
        <v>0.216561</v>
      </c>
      <c r="P1378">
        <v>1</v>
      </c>
      <c r="Q1378">
        <v>3017.4</v>
      </c>
      <c r="R1378">
        <v>1376</v>
      </c>
      <c r="S1378">
        <v>74</v>
      </c>
      <c r="T1378">
        <v>17.870000839233398</v>
      </c>
      <c r="U1378">
        <v>2400.5100000000002</v>
      </c>
      <c r="V1378">
        <v>0.48195300000000002</v>
      </c>
      <c r="W1378">
        <v>1887.2349999999999</v>
      </c>
      <c r="X1378">
        <v>0.30148599999999998</v>
      </c>
      <c r="Y1378">
        <v>-1</v>
      </c>
      <c r="Z1378">
        <v>0.27845025586988498</v>
      </c>
      <c r="AA1378">
        <v>5</v>
      </c>
      <c r="AB1378">
        <v>0.37920584104046301</v>
      </c>
      <c r="AC1378">
        <v>2883.98</v>
      </c>
      <c r="AD1378">
        <v>-1</v>
      </c>
      <c r="AE1378">
        <v>1397</v>
      </c>
      <c r="AF1378">
        <v>-2.1595108129999998</v>
      </c>
      <c r="AG1378">
        <v>2953.56005859375</v>
      </c>
      <c r="AH1378">
        <v>1538.68</v>
      </c>
      <c r="AI1378">
        <v>43685</v>
      </c>
      <c r="AJ1378" t="s">
        <v>2272</v>
      </c>
      <c r="AK1378" t="s">
        <v>65</v>
      </c>
      <c r="AL1378" s="2">
        <v>43941.624710648146</v>
      </c>
      <c r="AM1378" t="s">
        <v>2272</v>
      </c>
      <c r="AN1378" t="s">
        <v>2272</v>
      </c>
      <c r="AO1378" t="s">
        <v>2272</v>
      </c>
      <c r="AP1378" t="s">
        <v>2272</v>
      </c>
      <c r="AQ1378" s="2" t="s">
        <v>2272</v>
      </c>
      <c r="AR1378" t="s">
        <v>67</v>
      </c>
      <c r="AS1378" t="s">
        <v>2272</v>
      </c>
      <c r="AT1378" t="s">
        <v>144</v>
      </c>
      <c r="AU1378">
        <v>-9437.18</v>
      </c>
      <c r="AV1378" s="1" t="s">
        <v>66</v>
      </c>
      <c r="AW1378" t="s">
        <v>2272</v>
      </c>
      <c r="AX1378" t="s">
        <v>2272</v>
      </c>
      <c r="AY1378" t="s">
        <v>2272</v>
      </c>
      <c r="AZ1378" s="1" t="s">
        <v>2272</v>
      </c>
      <c r="BA1378" t="s">
        <v>68</v>
      </c>
      <c r="BB1378" t="s">
        <v>2272</v>
      </c>
      <c r="BC1378" s="4">
        <v>44774.505150462966</v>
      </c>
      <c r="BD1378" s="2">
        <v>43678</v>
      </c>
      <c r="BE1378" t="s">
        <v>123</v>
      </c>
      <c r="BF1378" t="s">
        <v>2272</v>
      </c>
      <c r="BG1378" t="s">
        <v>2272</v>
      </c>
      <c r="BH1378" s="1" t="s">
        <v>2272</v>
      </c>
      <c r="BI1378" s="2">
        <v>43678.505150462966</v>
      </c>
      <c r="BJ1378" t="s">
        <v>69</v>
      </c>
      <c r="BK1378" t="s">
        <v>2272</v>
      </c>
      <c r="BL1378" s="2">
        <v>43678</v>
      </c>
      <c r="BM1378" t="s">
        <v>2272</v>
      </c>
      <c r="BN1378">
        <v>0.27176972307811798</v>
      </c>
      <c r="BO1378" s="10" t="str">
        <f>TEXT(Table1[[#This Row],[CLOSE_DATE]],"YYYYMMDD")&amp;TEXT(Table1[[#This Row],[OPEN_DATE]],"YYYYMMDD")&amp;Table1[[#This Row],[SYMBOL]]</f>
        <v>2020042020190801AMZN</v>
      </c>
      <c r="BP1378" s="29" t="str">
        <f>IFERROR(VLOOKUP(Table1[[#This Row],[Key]],ownlog!$A:$E,MATCH(BP$1,ownlog!$1:$1,0),FALSE),"")</f>
        <v/>
      </c>
      <c r="BQ1378" s="29" t="str">
        <f>IFERROR(VLOOKUP(Table1[[#This Row],[Key]],ownlog!$A:$E,MATCH(BQ$1,ownlog!$1:$1,0),FALSE),"")</f>
        <v/>
      </c>
      <c r="BR1378" s="29" t="str">
        <f>IFERROR(VLOOKUP(Table1[[#This Row],[Key]],ownlog!$A:$E,MATCH(BR$1,ownlog!$1:$1,0),FALSE),"")</f>
        <v/>
      </c>
      <c r="BS1378" s="29" t="str">
        <f>IFERROR(VLOOKUP(Table1[[#This Row],[Key]],ownlog!$A:$E,MATCH(BS$1,ownlog!$1:$1,0),FALSE),"")</f>
        <v/>
      </c>
    </row>
    <row r="1379" spans="1:71" x14ac:dyDescent="0.25">
      <c r="A1379">
        <v>1377</v>
      </c>
      <c r="B1379">
        <v>2822.12</v>
      </c>
      <c r="C1379">
        <v>-1</v>
      </c>
      <c r="D1379">
        <v>197.566</v>
      </c>
      <c r="E1379">
        <v>-1</v>
      </c>
      <c r="F1379">
        <v>-1</v>
      </c>
      <c r="G1379">
        <v>-1</v>
      </c>
      <c r="H1379">
        <v>1377</v>
      </c>
      <c r="I1379">
        <v>-0.26539200000000002</v>
      </c>
      <c r="J1379">
        <v>0.47996142621104099</v>
      </c>
      <c r="K1379">
        <v>-1</v>
      </c>
      <c r="L1379">
        <v>50</v>
      </c>
      <c r="M1379">
        <v>1</v>
      </c>
      <c r="N1379">
        <v>0.31703524999999999</v>
      </c>
      <c r="O1379">
        <v>0.216561</v>
      </c>
      <c r="P1379">
        <v>1</v>
      </c>
      <c r="Q1379">
        <v>3017.4</v>
      </c>
      <c r="R1379">
        <v>1377</v>
      </c>
      <c r="S1379">
        <v>74</v>
      </c>
      <c r="T1379">
        <v>17.870000839233398</v>
      </c>
      <c r="U1379">
        <v>224.51</v>
      </c>
      <c r="V1379">
        <v>0.48195300000000002</v>
      </c>
      <c r="W1379">
        <v>197.56549999999999</v>
      </c>
      <c r="X1379">
        <v>0.30148599999999998</v>
      </c>
      <c r="Y1379">
        <v>-1</v>
      </c>
      <c r="Z1379">
        <v>0.27845025586988498</v>
      </c>
      <c r="AA1379">
        <v>50</v>
      </c>
      <c r="AB1379">
        <v>0.37920584104046301</v>
      </c>
      <c r="AC1379">
        <v>2883.98</v>
      </c>
      <c r="AD1379">
        <v>-1</v>
      </c>
      <c r="AE1379">
        <v>1503</v>
      </c>
      <c r="AF1379">
        <v>-2.5080670999999999</v>
      </c>
      <c r="AG1379">
        <v>2953.56005859375</v>
      </c>
      <c r="AH1379">
        <v>1345.49</v>
      </c>
      <c r="AI1379">
        <v>43685</v>
      </c>
      <c r="AJ1379" t="s">
        <v>2272</v>
      </c>
      <c r="AK1379" t="s">
        <v>65</v>
      </c>
      <c r="AL1379" s="2">
        <v>43993.666087962964</v>
      </c>
      <c r="AM1379" t="s">
        <v>2272</v>
      </c>
      <c r="AN1379" t="s">
        <v>2272</v>
      </c>
      <c r="AO1379" t="s">
        <v>2272</v>
      </c>
      <c r="AP1379" t="s">
        <v>2272</v>
      </c>
      <c r="AQ1379" s="2" t="s">
        <v>2272</v>
      </c>
      <c r="AR1379" t="s">
        <v>67</v>
      </c>
      <c r="AS1379" t="s">
        <v>2272</v>
      </c>
      <c r="AT1379" t="s">
        <v>171</v>
      </c>
      <c r="AU1379">
        <v>-9879.2999999999993</v>
      </c>
      <c r="AV1379" s="1" t="s">
        <v>66</v>
      </c>
      <c r="AW1379" t="s">
        <v>2272</v>
      </c>
      <c r="AX1379" t="s">
        <v>2272</v>
      </c>
      <c r="AY1379" t="s">
        <v>2272</v>
      </c>
      <c r="AZ1379" s="1" t="s">
        <v>2272</v>
      </c>
      <c r="BA1379" t="s">
        <v>68</v>
      </c>
      <c r="BB1379" t="s">
        <v>2272</v>
      </c>
      <c r="BC1379" s="4">
        <v>44774.506064814814</v>
      </c>
      <c r="BD1379" s="2">
        <v>43678</v>
      </c>
      <c r="BE1379" t="s">
        <v>123</v>
      </c>
      <c r="BF1379" t="s">
        <v>2272</v>
      </c>
      <c r="BG1379" t="s">
        <v>2272</v>
      </c>
      <c r="BH1379" s="1" t="s">
        <v>2272</v>
      </c>
      <c r="BI1379" s="2">
        <v>43678.505879629629</v>
      </c>
      <c r="BJ1379" t="s">
        <v>69</v>
      </c>
      <c r="BK1379" t="s">
        <v>2272</v>
      </c>
      <c r="BL1379" s="2">
        <v>43678</v>
      </c>
      <c r="BM1379" t="s">
        <v>2272</v>
      </c>
      <c r="BN1379">
        <v>0.136206979457445</v>
      </c>
      <c r="BO1379" s="10" t="str">
        <f>TEXT(Table1[[#This Row],[CLOSE_DATE]],"YYYYMMDD")&amp;TEXT(Table1[[#This Row],[OPEN_DATE]],"YYYYMMDD")&amp;Table1[[#This Row],[SYMBOL]]</f>
        <v>2020061120190801FB</v>
      </c>
      <c r="BP1379" s="29" t="str">
        <f>IFERROR(VLOOKUP(Table1[[#This Row],[Key]],ownlog!$A:$E,MATCH(BP$1,ownlog!$1:$1,0),FALSE),"")</f>
        <v/>
      </c>
      <c r="BQ1379" s="29" t="str">
        <f>IFERROR(VLOOKUP(Table1[[#This Row],[Key]],ownlog!$A:$E,MATCH(BQ$1,ownlog!$1:$1,0),FALSE),"")</f>
        <v/>
      </c>
      <c r="BR1379" s="29" t="str">
        <f>IFERROR(VLOOKUP(Table1[[#This Row],[Key]],ownlog!$A:$E,MATCH(BR$1,ownlog!$1:$1,0),FALSE),"")</f>
        <v/>
      </c>
      <c r="BS1379" s="29" t="str">
        <f>IFERROR(VLOOKUP(Table1[[#This Row],[Key]],ownlog!$A:$E,MATCH(BS$1,ownlog!$1:$1,0),FALSE),"")</f>
        <v/>
      </c>
    </row>
    <row r="1380" spans="1:71" x14ac:dyDescent="0.25">
      <c r="A1380">
        <v>1378</v>
      </c>
      <c r="B1380">
        <v>2825.71</v>
      </c>
      <c r="C1380">
        <v>-1</v>
      </c>
      <c r="D1380">
        <v>177.11</v>
      </c>
      <c r="E1380">
        <v>-1</v>
      </c>
      <c r="F1380">
        <v>-1</v>
      </c>
      <c r="G1380">
        <v>-1</v>
      </c>
      <c r="H1380">
        <v>1378</v>
      </c>
      <c r="I1380">
        <v>-0.21673799999999999</v>
      </c>
      <c r="J1380">
        <v>0.47990394305350997</v>
      </c>
      <c r="K1380">
        <v>-1</v>
      </c>
      <c r="L1380">
        <v>25</v>
      </c>
      <c r="M1380">
        <v>1</v>
      </c>
      <c r="N1380">
        <v>0.30912000000000001</v>
      </c>
      <c r="O1380">
        <v>0.23175999999999999</v>
      </c>
      <c r="P1380">
        <v>1</v>
      </c>
      <c r="Q1380">
        <v>2943.31</v>
      </c>
      <c r="R1380">
        <v>1378</v>
      </c>
      <c r="S1380">
        <v>73</v>
      </c>
      <c r="T1380">
        <v>16.909999847412099</v>
      </c>
      <c r="U1380">
        <v>175.94</v>
      </c>
      <c r="V1380">
        <v>0.44849800000000001</v>
      </c>
      <c r="W1380">
        <v>177.11</v>
      </c>
      <c r="X1380">
        <v>0.31974200000000003</v>
      </c>
      <c r="Y1380">
        <v>-1</v>
      </c>
      <c r="Z1380">
        <v>0.27837275365359698</v>
      </c>
      <c r="AA1380">
        <v>100</v>
      </c>
      <c r="AB1380">
        <v>0.37913834835355298</v>
      </c>
      <c r="AC1380">
        <v>2840.6</v>
      </c>
      <c r="AD1380">
        <v>-1</v>
      </c>
      <c r="AE1380">
        <v>1465</v>
      </c>
      <c r="AF1380">
        <v>-2.3005455499999998</v>
      </c>
      <c r="AG1380">
        <v>2938.09008789062</v>
      </c>
      <c r="AH1380">
        <v>-30.55</v>
      </c>
      <c r="AI1380">
        <v>43692</v>
      </c>
      <c r="AJ1380" t="s">
        <v>2272</v>
      </c>
      <c r="AK1380" t="s">
        <v>65</v>
      </c>
      <c r="AL1380" s="2">
        <v>43964.616527777776</v>
      </c>
      <c r="AM1380" t="s">
        <v>2272</v>
      </c>
      <c r="AN1380" t="s">
        <v>2272</v>
      </c>
      <c r="AO1380" t="s">
        <v>2272</v>
      </c>
      <c r="AP1380" t="s">
        <v>2272</v>
      </c>
      <c r="AQ1380" s="2" t="s">
        <v>2272</v>
      </c>
      <c r="AR1380" t="s">
        <v>67</v>
      </c>
      <c r="AS1380" t="s">
        <v>2272</v>
      </c>
      <c r="AT1380" t="s">
        <v>128</v>
      </c>
      <c r="AU1380">
        <v>-17712</v>
      </c>
      <c r="AV1380" s="1" t="s">
        <v>66</v>
      </c>
      <c r="AW1380" t="s">
        <v>2272</v>
      </c>
      <c r="AX1380" t="s">
        <v>2272</v>
      </c>
      <c r="AY1380" t="s">
        <v>2272</v>
      </c>
      <c r="AZ1380" s="1" t="s">
        <v>2272</v>
      </c>
      <c r="BA1380" t="s">
        <v>68</v>
      </c>
      <c r="BB1380" t="s">
        <v>2272</v>
      </c>
      <c r="BC1380" s="4">
        <v>0.40759259259259256</v>
      </c>
      <c r="BD1380" s="2">
        <v>43685</v>
      </c>
      <c r="BE1380" t="s">
        <v>123</v>
      </c>
      <c r="BF1380" t="s">
        <v>2272</v>
      </c>
      <c r="BG1380" t="s">
        <v>2272</v>
      </c>
      <c r="BH1380" s="3" t="s">
        <v>2272</v>
      </c>
      <c r="BI1380" s="2">
        <v>43685.407592592594</v>
      </c>
      <c r="BJ1380" t="s">
        <v>69</v>
      </c>
      <c r="BK1380" t="s">
        <v>2272</v>
      </c>
      <c r="BL1380" s="2">
        <v>43685</v>
      </c>
      <c r="BM1380" t="s">
        <v>2272</v>
      </c>
      <c r="BN1380">
        <v>-6.8996668736943101E-3</v>
      </c>
      <c r="BO1380" s="10" t="str">
        <f>TEXT(Table1[[#This Row],[CLOSE_DATE]],"YYYYMMDD")&amp;TEXT(Table1[[#This Row],[OPEN_DATE]],"YYYYMMDD")&amp;Table1[[#This Row],[SYMBOL]]</f>
        <v>2020051320190808V</v>
      </c>
      <c r="BP1380" s="29" t="str">
        <f>IFERROR(VLOOKUP(Table1[[#This Row],[Key]],ownlog!$A:$E,MATCH(BP$1,ownlog!$1:$1,0),FALSE),"")</f>
        <v/>
      </c>
      <c r="BQ1380" s="29" t="str">
        <f>IFERROR(VLOOKUP(Table1[[#This Row],[Key]],ownlog!$A:$E,MATCH(BQ$1,ownlog!$1:$1,0),FALSE),"")</f>
        <v/>
      </c>
      <c r="BR1380" s="29" t="str">
        <f>IFERROR(VLOOKUP(Table1[[#This Row],[Key]],ownlog!$A:$E,MATCH(BR$1,ownlog!$1:$1,0),FALSE),"")</f>
        <v/>
      </c>
      <c r="BS1380" s="29" t="str">
        <f>IFERROR(VLOOKUP(Table1[[#This Row],[Key]],ownlog!$A:$E,MATCH(BS$1,ownlog!$1:$1,0),FALSE),"")</f>
        <v/>
      </c>
    </row>
    <row r="1381" spans="1:71" x14ac:dyDescent="0.25">
      <c r="A1381">
        <v>1379</v>
      </c>
      <c r="B1381">
        <v>2825.71</v>
      </c>
      <c r="C1381">
        <v>-1</v>
      </c>
      <c r="D1381">
        <v>177.11</v>
      </c>
      <c r="E1381">
        <v>-1</v>
      </c>
      <c r="F1381">
        <v>-1</v>
      </c>
      <c r="G1381">
        <v>-1</v>
      </c>
      <c r="H1381">
        <v>1379</v>
      </c>
      <c r="I1381">
        <v>-0.21673799999999999</v>
      </c>
      <c r="J1381">
        <v>0.47990394305350997</v>
      </c>
      <c r="K1381">
        <v>-1</v>
      </c>
      <c r="L1381">
        <v>75</v>
      </c>
      <c r="M1381">
        <v>1</v>
      </c>
      <c r="N1381">
        <v>0.30912000000000001</v>
      </c>
      <c r="O1381">
        <v>0.23175999999999999</v>
      </c>
      <c r="P1381">
        <v>1</v>
      </c>
      <c r="Q1381">
        <v>2943.31</v>
      </c>
      <c r="R1381">
        <v>1379</v>
      </c>
      <c r="S1381">
        <v>73</v>
      </c>
      <c r="T1381">
        <v>16.909999847412099</v>
      </c>
      <c r="U1381">
        <v>163.43270000000001</v>
      </c>
      <c r="V1381">
        <v>0.44849800000000001</v>
      </c>
      <c r="W1381">
        <v>177.11</v>
      </c>
      <c r="X1381">
        <v>0.31974200000000003</v>
      </c>
      <c r="Y1381">
        <v>-1</v>
      </c>
      <c r="Z1381">
        <v>0.27837275365359698</v>
      </c>
      <c r="AA1381">
        <v>100</v>
      </c>
      <c r="AB1381">
        <v>0.37913834835355298</v>
      </c>
      <c r="AC1381">
        <v>2840.6</v>
      </c>
      <c r="AD1381">
        <v>-1</v>
      </c>
      <c r="AE1381">
        <v>1415</v>
      </c>
      <c r="AF1381">
        <v>-2.2798147000000002</v>
      </c>
      <c r="AG1381">
        <v>2938.09008789062</v>
      </c>
      <c r="AH1381">
        <v>-1027.28</v>
      </c>
      <c r="AI1381">
        <v>43692</v>
      </c>
      <c r="AJ1381" t="s">
        <v>2272</v>
      </c>
      <c r="AK1381" t="s">
        <v>65</v>
      </c>
      <c r="AL1381" s="2">
        <v>43941.636053240742</v>
      </c>
      <c r="AM1381" t="s">
        <v>2272</v>
      </c>
      <c r="AN1381" t="s">
        <v>2272</v>
      </c>
      <c r="AO1381" t="s">
        <v>2272</v>
      </c>
      <c r="AP1381" t="s">
        <v>2272</v>
      </c>
      <c r="AQ1381" s="2" t="s">
        <v>2272</v>
      </c>
      <c r="AR1381" t="s">
        <v>67</v>
      </c>
      <c r="AS1381" t="s">
        <v>2272</v>
      </c>
      <c r="AT1381" t="s">
        <v>128</v>
      </c>
      <c r="AU1381">
        <v>-17712</v>
      </c>
      <c r="AV1381" s="1" t="s">
        <v>66</v>
      </c>
      <c r="AW1381" t="s">
        <v>2272</v>
      </c>
      <c r="AX1381" t="s">
        <v>2272</v>
      </c>
      <c r="AY1381" t="s">
        <v>2272</v>
      </c>
      <c r="AZ1381" s="1" t="s">
        <v>2272</v>
      </c>
      <c r="BA1381" t="s">
        <v>68</v>
      </c>
      <c r="BB1381" t="s">
        <v>2272</v>
      </c>
      <c r="BC1381" s="4">
        <v>0.40759259259259256</v>
      </c>
      <c r="BD1381" s="2">
        <v>43685</v>
      </c>
      <c r="BE1381" t="s">
        <v>123</v>
      </c>
      <c r="BF1381" t="s">
        <v>2272</v>
      </c>
      <c r="BG1381" t="s">
        <v>2272</v>
      </c>
      <c r="BH1381" s="3" t="s">
        <v>2272</v>
      </c>
      <c r="BI1381" s="2">
        <v>43685.407592592594</v>
      </c>
      <c r="BJ1381" t="s">
        <v>69</v>
      </c>
      <c r="BK1381" t="s">
        <v>2272</v>
      </c>
      <c r="BL1381" s="2">
        <v>43685</v>
      </c>
      <c r="BM1381" t="s">
        <v>2272</v>
      </c>
      <c r="BN1381">
        <v>-7.7336495210132999E-2</v>
      </c>
      <c r="BO1381" s="10" t="str">
        <f>TEXT(Table1[[#This Row],[CLOSE_DATE]],"YYYYMMDD")&amp;TEXT(Table1[[#This Row],[OPEN_DATE]],"YYYYMMDD")&amp;Table1[[#This Row],[SYMBOL]]</f>
        <v>2020042020190808V</v>
      </c>
      <c r="BP1381" s="29" t="str">
        <f>IFERROR(VLOOKUP(Table1[[#This Row],[Key]],ownlog!$A:$E,MATCH(BP$1,ownlog!$1:$1,0),FALSE),"")</f>
        <v/>
      </c>
      <c r="BQ1381" s="29" t="str">
        <f>IFERROR(VLOOKUP(Table1[[#This Row],[Key]],ownlog!$A:$E,MATCH(BQ$1,ownlog!$1:$1,0),FALSE),"")</f>
        <v/>
      </c>
      <c r="BR1381" s="29" t="str">
        <f>IFERROR(VLOOKUP(Table1[[#This Row],[Key]],ownlog!$A:$E,MATCH(BR$1,ownlog!$1:$1,0),FALSE),"")</f>
        <v/>
      </c>
      <c r="BS1381" s="29" t="str">
        <f>IFERROR(VLOOKUP(Table1[[#This Row],[Key]],ownlog!$A:$E,MATCH(BS$1,ownlog!$1:$1,0),FALSE),"")</f>
        <v/>
      </c>
    </row>
    <row r="1382" spans="1:71" x14ac:dyDescent="0.25">
      <c r="A1382">
        <v>1380</v>
      </c>
      <c r="B1382">
        <v>2825.71</v>
      </c>
      <c r="C1382">
        <v>-1</v>
      </c>
      <c r="D1382">
        <v>272.77999999999997</v>
      </c>
      <c r="E1382">
        <v>-1</v>
      </c>
      <c r="F1382">
        <v>-1</v>
      </c>
      <c r="G1382">
        <v>-1</v>
      </c>
      <c r="H1382">
        <v>1380</v>
      </c>
      <c r="I1382">
        <v>-0.21673799999999999</v>
      </c>
      <c r="J1382">
        <v>0.47990394305350997</v>
      </c>
      <c r="K1382">
        <v>-1</v>
      </c>
      <c r="L1382">
        <v>40</v>
      </c>
      <c r="M1382">
        <v>1</v>
      </c>
      <c r="N1382">
        <v>0.30912000000000001</v>
      </c>
      <c r="O1382">
        <v>0.23175999999999999</v>
      </c>
      <c r="P1382">
        <v>1</v>
      </c>
      <c r="Q1382">
        <v>2943.31</v>
      </c>
      <c r="R1382">
        <v>1380</v>
      </c>
      <c r="S1382">
        <v>73</v>
      </c>
      <c r="T1382">
        <v>16.909999847412099</v>
      </c>
      <c r="U1382">
        <v>250.36</v>
      </c>
      <c r="V1382">
        <v>0.44849800000000001</v>
      </c>
      <c r="W1382">
        <v>272.77999999999997</v>
      </c>
      <c r="X1382">
        <v>0.31974200000000003</v>
      </c>
      <c r="Y1382">
        <v>-1</v>
      </c>
      <c r="Z1382">
        <v>0.27837275365359698</v>
      </c>
      <c r="AA1382">
        <v>60</v>
      </c>
      <c r="AB1382">
        <v>0.37913834835355298</v>
      </c>
      <c r="AC1382">
        <v>2840.6</v>
      </c>
      <c r="AD1382">
        <v>-1</v>
      </c>
      <c r="AE1382">
        <v>1414</v>
      </c>
      <c r="AF1382">
        <v>-2.2825978</v>
      </c>
      <c r="AG1382">
        <v>2938.09008789062</v>
      </c>
      <c r="AH1382">
        <v>-898.08</v>
      </c>
      <c r="AI1382">
        <v>43692</v>
      </c>
      <c r="AJ1382" t="s">
        <v>2272</v>
      </c>
      <c r="AK1382" t="s">
        <v>65</v>
      </c>
      <c r="AL1382" s="2">
        <v>43941.635891203703</v>
      </c>
      <c r="AM1382" t="s">
        <v>2272</v>
      </c>
      <c r="AN1382" t="s">
        <v>2272</v>
      </c>
      <c r="AO1382" t="s">
        <v>2272</v>
      </c>
      <c r="AP1382" t="s">
        <v>2272</v>
      </c>
      <c r="AQ1382" s="2" t="s">
        <v>2272</v>
      </c>
      <c r="AR1382" t="s">
        <v>67</v>
      </c>
      <c r="AS1382" t="s">
        <v>2272</v>
      </c>
      <c r="AT1382" t="s">
        <v>201</v>
      </c>
      <c r="AU1382">
        <v>-16367.8</v>
      </c>
      <c r="AV1382" s="1" t="s">
        <v>66</v>
      </c>
      <c r="AW1382" t="s">
        <v>2272</v>
      </c>
      <c r="AX1382" t="s">
        <v>2272</v>
      </c>
      <c r="AY1382" t="s">
        <v>2272</v>
      </c>
      <c r="AZ1382" s="1" t="s">
        <v>2272</v>
      </c>
      <c r="BA1382" t="s">
        <v>68</v>
      </c>
      <c r="BB1382" t="s">
        <v>2272</v>
      </c>
      <c r="BC1382" s="4">
        <v>0.40775462962962966</v>
      </c>
      <c r="BD1382" s="2">
        <v>43685</v>
      </c>
      <c r="BE1382" t="s">
        <v>123</v>
      </c>
      <c r="BF1382" t="s">
        <v>2272</v>
      </c>
      <c r="BG1382" t="s">
        <v>2272</v>
      </c>
      <c r="BH1382" s="3" t="s">
        <v>2272</v>
      </c>
      <c r="BI1382" s="2">
        <v>43685.407754629632</v>
      </c>
      <c r="BJ1382" t="s">
        <v>69</v>
      </c>
      <c r="BK1382" t="s">
        <v>2272</v>
      </c>
      <c r="BL1382" s="2">
        <v>43685</v>
      </c>
      <c r="BM1382" t="s">
        <v>2272</v>
      </c>
      <c r="BN1382">
        <v>-8.2308087103159996E-2</v>
      </c>
      <c r="BO1382" s="10" t="str">
        <f>TEXT(Table1[[#This Row],[CLOSE_DATE]],"YYYYMMDD")&amp;TEXT(Table1[[#This Row],[OPEN_DATE]],"YYYYMMDD")&amp;Table1[[#This Row],[SYMBOL]]</f>
        <v>2020042020190808MA</v>
      </c>
      <c r="BP1382" s="29" t="str">
        <f>IFERROR(VLOOKUP(Table1[[#This Row],[Key]],ownlog!$A:$E,MATCH(BP$1,ownlog!$1:$1,0),FALSE),"")</f>
        <v/>
      </c>
      <c r="BQ1382" s="29" t="str">
        <f>IFERROR(VLOOKUP(Table1[[#This Row],[Key]],ownlog!$A:$E,MATCH(BQ$1,ownlog!$1:$1,0),FALSE),"")</f>
        <v/>
      </c>
      <c r="BR1382" s="29" t="str">
        <f>IFERROR(VLOOKUP(Table1[[#This Row],[Key]],ownlog!$A:$E,MATCH(BR$1,ownlog!$1:$1,0),FALSE),"")</f>
        <v/>
      </c>
      <c r="BS1382" s="29" t="str">
        <f>IFERROR(VLOOKUP(Table1[[#This Row],[Key]],ownlog!$A:$E,MATCH(BS$1,ownlog!$1:$1,0),FALSE),"")</f>
        <v/>
      </c>
    </row>
    <row r="1383" spans="1:71" x14ac:dyDescent="0.25">
      <c r="A1383">
        <v>1381</v>
      </c>
      <c r="B1383">
        <v>2825.71</v>
      </c>
      <c r="C1383">
        <v>-1</v>
      </c>
      <c r="D1383">
        <v>272.77999999999997</v>
      </c>
      <c r="E1383">
        <v>-1</v>
      </c>
      <c r="F1383">
        <v>-1</v>
      </c>
      <c r="G1383">
        <v>-1</v>
      </c>
      <c r="H1383">
        <v>1381</v>
      </c>
      <c r="I1383">
        <v>-0.21673799999999999</v>
      </c>
      <c r="J1383">
        <v>0.47990394305350997</v>
      </c>
      <c r="K1383">
        <v>-1</v>
      </c>
      <c r="L1383">
        <v>20</v>
      </c>
      <c r="M1383">
        <v>1</v>
      </c>
      <c r="N1383">
        <v>0.30912000000000001</v>
      </c>
      <c r="O1383">
        <v>0.23175999999999999</v>
      </c>
      <c r="P1383">
        <v>1</v>
      </c>
      <c r="Q1383">
        <v>2943.31</v>
      </c>
      <c r="R1383">
        <v>1381</v>
      </c>
      <c r="S1383">
        <v>73</v>
      </c>
      <c r="T1383">
        <v>16.909999847412099</v>
      </c>
      <c r="U1383">
        <v>266.88499999999999</v>
      </c>
      <c r="V1383">
        <v>0.44849800000000001</v>
      </c>
      <c r="W1383">
        <v>272.77999999999997</v>
      </c>
      <c r="X1383">
        <v>0.31974200000000003</v>
      </c>
      <c r="Y1383">
        <v>-1</v>
      </c>
      <c r="Z1383">
        <v>0.27837275365359698</v>
      </c>
      <c r="AA1383">
        <v>60</v>
      </c>
      <c r="AB1383">
        <v>0.37913834835355298</v>
      </c>
      <c r="AC1383">
        <v>2840.6</v>
      </c>
      <c r="AD1383">
        <v>-1</v>
      </c>
      <c r="AE1383">
        <v>1463</v>
      </c>
      <c r="AF1383">
        <v>-2.3008579249999999</v>
      </c>
      <c r="AG1383">
        <v>2938.09008789062</v>
      </c>
      <c r="AH1383">
        <v>-119.1</v>
      </c>
      <c r="AI1383">
        <v>43692</v>
      </c>
      <c r="AJ1383" t="s">
        <v>2272</v>
      </c>
      <c r="AK1383" t="s">
        <v>65</v>
      </c>
      <c r="AL1383" s="2">
        <v>43964.616388888891</v>
      </c>
      <c r="AM1383" t="s">
        <v>2272</v>
      </c>
      <c r="AN1383" t="s">
        <v>2272</v>
      </c>
      <c r="AO1383" t="s">
        <v>2272</v>
      </c>
      <c r="AP1383" t="s">
        <v>2272</v>
      </c>
      <c r="AQ1383" s="2" t="s">
        <v>2272</v>
      </c>
      <c r="AR1383" t="s">
        <v>67</v>
      </c>
      <c r="AS1383" t="s">
        <v>2272</v>
      </c>
      <c r="AT1383" t="s">
        <v>201</v>
      </c>
      <c r="AU1383">
        <v>-16367.8</v>
      </c>
      <c r="AV1383" s="1" t="s">
        <v>66</v>
      </c>
      <c r="AW1383" t="s">
        <v>2272</v>
      </c>
      <c r="AX1383" t="s">
        <v>2272</v>
      </c>
      <c r="AY1383" t="s">
        <v>2272</v>
      </c>
      <c r="AZ1383" s="1" t="s">
        <v>2272</v>
      </c>
      <c r="BA1383" t="s">
        <v>68</v>
      </c>
      <c r="BB1383" t="s">
        <v>2272</v>
      </c>
      <c r="BC1383" s="4">
        <v>0.40775462962962966</v>
      </c>
      <c r="BD1383" s="2">
        <v>43685</v>
      </c>
      <c r="BE1383" t="s">
        <v>123</v>
      </c>
      <c r="BF1383" t="s">
        <v>2272</v>
      </c>
      <c r="BG1383" t="s">
        <v>2272</v>
      </c>
      <c r="BH1383" s="3" t="s">
        <v>2272</v>
      </c>
      <c r="BI1383" s="2">
        <v>43685.407754629632</v>
      </c>
      <c r="BJ1383" t="s">
        <v>69</v>
      </c>
      <c r="BK1383" t="s">
        <v>2272</v>
      </c>
      <c r="BL1383" s="2">
        <v>43685</v>
      </c>
      <c r="BM1383" t="s">
        <v>2272</v>
      </c>
      <c r="BN1383">
        <v>-2.1830779382652599E-2</v>
      </c>
      <c r="BO1383" s="10" t="str">
        <f>TEXT(Table1[[#This Row],[CLOSE_DATE]],"YYYYMMDD")&amp;TEXT(Table1[[#This Row],[OPEN_DATE]],"YYYYMMDD")&amp;Table1[[#This Row],[SYMBOL]]</f>
        <v>2020051320190808MA</v>
      </c>
      <c r="BP1383" s="29" t="str">
        <f>IFERROR(VLOOKUP(Table1[[#This Row],[Key]],ownlog!$A:$E,MATCH(BP$1,ownlog!$1:$1,0),FALSE),"")</f>
        <v/>
      </c>
      <c r="BQ1383" s="29" t="str">
        <f>IFERROR(VLOOKUP(Table1[[#This Row],[Key]],ownlog!$A:$E,MATCH(BQ$1,ownlog!$1:$1,0),FALSE),"")</f>
        <v/>
      </c>
      <c r="BR1383" s="29" t="str">
        <f>IFERROR(VLOOKUP(Table1[[#This Row],[Key]],ownlog!$A:$E,MATCH(BR$1,ownlog!$1:$1,0),FALSE),"")</f>
        <v/>
      </c>
      <c r="BS1383" s="29" t="str">
        <f>IFERROR(VLOOKUP(Table1[[#This Row],[Key]],ownlog!$A:$E,MATCH(BS$1,ownlog!$1:$1,0),FALSE),"")</f>
        <v/>
      </c>
    </row>
    <row r="1384" spans="1:71" x14ac:dyDescent="0.25">
      <c r="A1384">
        <v>1382</v>
      </c>
      <c r="B1384">
        <v>2825.71</v>
      </c>
      <c r="C1384">
        <v>-1</v>
      </c>
      <c r="D1384">
        <v>170.4</v>
      </c>
      <c r="E1384">
        <v>-1</v>
      </c>
      <c r="F1384">
        <v>-1</v>
      </c>
      <c r="G1384">
        <v>-1</v>
      </c>
      <c r="H1384">
        <v>1382</v>
      </c>
      <c r="I1384">
        <v>-0.21673799999999999</v>
      </c>
      <c r="J1384">
        <v>0.47990394305350997</v>
      </c>
      <c r="K1384">
        <v>-1</v>
      </c>
      <c r="L1384">
        <v>25</v>
      </c>
      <c r="M1384">
        <v>1</v>
      </c>
      <c r="N1384">
        <v>0.30912000000000001</v>
      </c>
      <c r="O1384">
        <v>0.23175999999999999</v>
      </c>
      <c r="P1384">
        <v>1</v>
      </c>
      <c r="Q1384">
        <v>2943.31</v>
      </c>
      <c r="R1384">
        <v>1382</v>
      </c>
      <c r="S1384">
        <v>73</v>
      </c>
      <c r="T1384">
        <v>17.9699993133544</v>
      </c>
      <c r="U1384">
        <v>169.57</v>
      </c>
      <c r="V1384">
        <v>0.44849800000000001</v>
      </c>
      <c r="W1384">
        <v>170.4</v>
      </c>
      <c r="X1384">
        <v>0.31974200000000003</v>
      </c>
      <c r="Y1384">
        <v>-1</v>
      </c>
      <c r="Z1384">
        <v>0.27837275365359698</v>
      </c>
      <c r="AA1384">
        <v>150</v>
      </c>
      <c r="AB1384">
        <v>0.37913834835355298</v>
      </c>
      <c r="AC1384">
        <v>2840.6</v>
      </c>
      <c r="AD1384">
        <v>-1</v>
      </c>
      <c r="AE1384">
        <v>1325</v>
      </c>
      <c r="AF1384">
        <v>-2.090727475</v>
      </c>
      <c r="AG1384">
        <v>2918.64990234375</v>
      </c>
      <c r="AH1384">
        <v>-21.84</v>
      </c>
      <c r="AI1384">
        <v>43692</v>
      </c>
      <c r="AJ1384" t="s">
        <v>2272</v>
      </c>
      <c r="AK1384" t="s">
        <v>65</v>
      </c>
      <c r="AL1384" s="2">
        <v>43762.5</v>
      </c>
      <c r="AM1384" t="s">
        <v>2272</v>
      </c>
      <c r="AN1384" t="s">
        <v>2272</v>
      </c>
      <c r="AO1384" t="s">
        <v>2272</v>
      </c>
      <c r="AP1384" t="s">
        <v>2272</v>
      </c>
      <c r="AQ1384" s="2" t="s">
        <v>2272</v>
      </c>
      <c r="AR1384" t="s">
        <v>67</v>
      </c>
      <c r="AS1384" t="s">
        <v>2272</v>
      </c>
      <c r="AT1384" t="s">
        <v>114</v>
      </c>
      <c r="AU1384">
        <v>-25561</v>
      </c>
      <c r="AV1384" s="1" t="s">
        <v>66</v>
      </c>
      <c r="AW1384" t="s">
        <v>2272</v>
      </c>
      <c r="AX1384" t="s">
        <v>2272</v>
      </c>
      <c r="AY1384" t="s">
        <v>2272</v>
      </c>
      <c r="AZ1384" s="1" t="s">
        <v>2272</v>
      </c>
      <c r="BA1384" t="s">
        <v>68</v>
      </c>
      <c r="BB1384" t="s">
        <v>2272</v>
      </c>
      <c r="BC1384" s="4">
        <v>44782.645844907405</v>
      </c>
      <c r="BD1384" s="2">
        <v>43686</v>
      </c>
      <c r="BE1384" t="s">
        <v>123</v>
      </c>
      <c r="BF1384" t="s">
        <v>2272</v>
      </c>
      <c r="BG1384" t="s">
        <v>2272</v>
      </c>
      <c r="BH1384" s="1" t="s">
        <v>2272</v>
      </c>
      <c r="BI1384" s="2">
        <v>43686.645844907405</v>
      </c>
      <c r="BJ1384" t="s">
        <v>69</v>
      </c>
      <c r="BK1384" t="s">
        <v>2272</v>
      </c>
      <c r="BL1384" s="2">
        <v>43686</v>
      </c>
      <c r="BM1384" t="s">
        <v>2272</v>
      </c>
      <c r="BN1384">
        <v>-5.1267605633802801E-3</v>
      </c>
      <c r="BO1384" s="10" t="str">
        <f>TEXT(Table1[[#This Row],[CLOSE_DATE]],"YYYYMMDD")&amp;TEXT(Table1[[#This Row],[OPEN_DATE]],"YYYYMMDD")&amp;Table1[[#This Row],[SYMBOL]]</f>
        <v>2019102420190809CI</v>
      </c>
      <c r="BP1384" s="29" t="str">
        <f>IFERROR(VLOOKUP(Table1[[#This Row],[Key]],ownlog!$A:$E,MATCH(BP$1,ownlog!$1:$1,0),FALSE),"")</f>
        <v/>
      </c>
      <c r="BQ1384" s="29" t="str">
        <f>IFERROR(VLOOKUP(Table1[[#This Row],[Key]],ownlog!$A:$E,MATCH(BQ$1,ownlog!$1:$1,0),FALSE),"")</f>
        <v/>
      </c>
      <c r="BR1384" s="29" t="str">
        <f>IFERROR(VLOOKUP(Table1[[#This Row],[Key]],ownlog!$A:$E,MATCH(BR$1,ownlog!$1:$1,0),FALSE),"")</f>
        <v/>
      </c>
      <c r="BS1384" s="29" t="str">
        <f>IFERROR(VLOOKUP(Table1[[#This Row],[Key]],ownlog!$A:$E,MATCH(BS$1,ownlog!$1:$1,0),FALSE),"")</f>
        <v/>
      </c>
    </row>
    <row r="1385" spans="1:71" x14ac:dyDescent="0.25">
      <c r="A1385">
        <v>1383</v>
      </c>
      <c r="B1385">
        <v>2825.71</v>
      </c>
      <c r="C1385">
        <v>-1</v>
      </c>
      <c r="D1385">
        <v>170.4</v>
      </c>
      <c r="E1385">
        <v>-1</v>
      </c>
      <c r="F1385">
        <v>-1</v>
      </c>
      <c r="G1385">
        <v>-1</v>
      </c>
      <c r="H1385">
        <v>1383</v>
      </c>
      <c r="I1385">
        <v>-0.21673799999999999</v>
      </c>
      <c r="J1385">
        <v>0.47990394305350997</v>
      </c>
      <c r="K1385">
        <v>-1</v>
      </c>
      <c r="L1385">
        <v>50</v>
      </c>
      <c r="M1385">
        <v>1</v>
      </c>
      <c r="N1385">
        <v>0.30912000000000001</v>
      </c>
      <c r="O1385">
        <v>0.23175999999999999</v>
      </c>
      <c r="P1385">
        <v>1</v>
      </c>
      <c r="Q1385">
        <v>2943.31</v>
      </c>
      <c r="R1385">
        <v>1383</v>
      </c>
      <c r="S1385">
        <v>73</v>
      </c>
      <c r="T1385">
        <v>17.9699993133544</v>
      </c>
      <c r="U1385">
        <v>169.52</v>
      </c>
      <c r="V1385">
        <v>0.44849800000000001</v>
      </c>
      <c r="W1385">
        <v>170.4</v>
      </c>
      <c r="X1385">
        <v>0.31974200000000003</v>
      </c>
      <c r="Y1385">
        <v>-1</v>
      </c>
      <c r="Z1385">
        <v>0.27837275365359698</v>
      </c>
      <c r="AA1385">
        <v>150</v>
      </c>
      <c r="AB1385">
        <v>0.37913834835355298</v>
      </c>
      <c r="AC1385">
        <v>2840.6</v>
      </c>
      <c r="AD1385">
        <v>-1</v>
      </c>
      <c r="AE1385">
        <v>1323</v>
      </c>
      <c r="AF1385">
        <v>-2.1814032000000001</v>
      </c>
      <c r="AG1385">
        <v>2918.64990234375</v>
      </c>
      <c r="AH1385">
        <v>-45.18</v>
      </c>
      <c r="AI1385">
        <v>43692</v>
      </c>
      <c r="AJ1385" t="s">
        <v>2272</v>
      </c>
      <c r="AK1385" t="s">
        <v>65</v>
      </c>
      <c r="AL1385" s="2">
        <v>43762.499027777776</v>
      </c>
      <c r="AM1385" t="s">
        <v>2272</v>
      </c>
      <c r="AN1385" t="s">
        <v>2272</v>
      </c>
      <c r="AO1385" t="s">
        <v>2272</v>
      </c>
      <c r="AP1385" t="s">
        <v>2272</v>
      </c>
      <c r="AQ1385" s="2" t="s">
        <v>2272</v>
      </c>
      <c r="AR1385" t="s">
        <v>67</v>
      </c>
      <c r="AS1385" t="s">
        <v>2272</v>
      </c>
      <c r="AT1385" t="s">
        <v>114</v>
      </c>
      <c r="AU1385">
        <v>-25561</v>
      </c>
      <c r="AV1385" s="1" t="s">
        <v>66</v>
      </c>
      <c r="AW1385" t="s">
        <v>2272</v>
      </c>
      <c r="AX1385" t="s">
        <v>2272</v>
      </c>
      <c r="AY1385" t="s">
        <v>2272</v>
      </c>
      <c r="AZ1385" s="1" t="s">
        <v>2272</v>
      </c>
      <c r="BA1385" t="s">
        <v>68</v>
      </c>
      <c r="BB1385" t="s">
        <v>2272</v>
      </c>
      <c r="BC1385" s="4">
        <v>44782.645844907405</v>
      </c>
      <c r="BD1385" s="2">
        <v>43686</v>
      </c>
      <c r="BE1385" t="s">
        <v>123</v>
      </c>
      <c r="BF1385" t="s">
        <v>2272</v>
      </c>
      <c r="BG1385" t="s">
        <v>2272</v>
      </c>
      <c r="BH1385" s="1" t="s">
        <v>2272</v>
      </c>
      <c r="BI1385" s="2">
        <v>43686.645844907405</v>
      </c>
      <c r="BJ1385" t="s">
        <v>69</v>
      </c>
      <c r="BK1385" t="s">
        <v>2272</v>
      </c>
      <c r="BL1385" s="2">
        <v>43686</v>
      </c>
      <c r="BM1385" t="s">
        <v>2272</v>
      </c>
      <c r="BN1385">
        <v>-5.3028169014084497E-3</v>
      </c>
      <c r="BO1385" s="10" t="str">
        <f>TEXT(Table1[[#This Row],[CLOSE_DATE]],"YYYYMMDD")&amp;TEXT(Table1[[#This Row],[OPEN_DATE]],"YYYYMMDD")&amp;Table1[[#This Row],[SYMBOL]]</f>
        <v>2019102420190809CI</v>
      </c>
      <c r="BP1385" s="29" t="str">
        <f>IFERROR(VLOOKUP(Table1[[#This Row],[Key]],ownlog!$A:$E,MATCH(BP$1,ownlog!$1:$1,0),FALSE),"")</f>
        <v/>
      </c>
      <c r="BQ1385" s="29" t="str">
        <f>IFERROR(VLOOKUP(Table1[[#This Row],[Key]],ownlog!$A:$E,MATCH(BQ$1,ownlog!$1:$1,0),FALSE),"")</f>
        <v/>
      </c>
      <c r="BR1385" s="29" t="str">
        <f>IFERROR(VLOOKUP(Table1[[#This Row],[Key]],ownlog!$A:$E,MATCH(BR$1,ownlog!$1:$1,0),FALSE),"")</f>
        <v/>
      </c>
      <c r="BS1385" s="29" t="str">
        <f>IFERROR(VLOOKUP(Table1[[#This Row],[Key]],ownlog!$A:$E,MATCH(BS$1,ownlog!$1:$1,0),FALSE),"")</f>
        <v/>
      </c>
    </row>
    <row r="1386" spans="1:71" x14ac:dyDescent="0.25">
      <c r="A1386">
        <v>1384</v>
      </c>
      <c r="B1386">
        <v>2825.71</v>
      </c>
      <c r="C1386">
        <v>-1</v>
      </c>
      <c r="D1386">
        <v>170.4</v>
      </c>
      <c r="E1386">
        <v>-1</v>
      </c>
      <c r="F1386">
        <v>-1</v>
      </c>
      <c r="G1386">
        <v>-1</v>
      </c>
      <c r="H1386">
        <v>1384</v>
      </c>
      <c r="I1386">
        <v>-0.21673799999999999</v>
      </c>
      <c r="J1386">
        <v>0.47990394305350997</v>
      </c>
      <c r="K1386">
        <v>-1</v>
      </c>
      <c r="L1386">
        <v>25</v>
      </c>
      <c r="M1386">
        <v>1</v>
      </c>
      <c r="N1386">
        <v>0.30912000000000001</v>
      </c>
      <c r="O1386">
        <v>0.23175999999999999</v>
      </c>
      <c r="P1386">
        <v>1</v>
      </c>
      <c r="Q1386">
        <v>2943.31</v>
      </c>
      <c r="R1386">
        <v>1384</v>
      </c>
      <c r="S1386">
        <v>73</v>
      </c>
      <c r="T1386">
        <v>17.9699993133544</v>
      </c>
      <c r="U1386">
        <v>189.2</v>
      </c>
      <c r="V1386">
        <v>0.44849800000000001</v>
      </c>
      <c r="W1386">
        <v>170.4</v>
      </c>
      <c r="X1386">
        <v>0.31974200000000003</v>
      </c>
      <c r="Y1386">
        <v>-1</v>
      </c>
      <c r="Z1386">
        <v>0.27837275365359698</v>
      </c>
      <c r="AA1386">
        <v>150</v>
      </c>
      <c r="AB1386">
        <v>0.37913834835355298</v>
      </c>
      <c r="AC1386">
        <v>2840.6</v>
      </c>
      <c r="AD1386">
        <v>-1</v>
      </c>
      <c r="AE1386">
        <v>1423</v>
      </c>
      <c r="AF1386">
        <v>-2.2150159999999999</v>
      </c>
      <c r="AG1386">
        <v>2918.64990234375</v>
      </c>
      <c r="AH1386">
        <v>468.78</v>
      </c>
      <c r="AI1386">
        <v>43692</v>
      </c>
      <c r="AJ1386" t="s">
        <v>2272</v>
      </c>
      <c r="AK1386" t="s">
        <v>65</v>
      </c>
      <c r="AL1386" s="2">
        <v>43941.652546296296</v>
      </c>
      <c r="AM1386" t="s">
        <v>2272</v>
      </c>
      <c r="AN1386" t="s">
        <v>2272</v>
      </c>
      <c r="AO1386" t="s">
        <v>2272</v>
      </c>
      <c r="AP1386" t="s">
        <v>2272</v>
      </c>
      <c r="AQ1386" s="2" t="s">
        <v>2272</v>
      </c>
      <c r="AR1386" t="s">
        <v>67</v>
      </c>
      <c r="AS1386" t="s">
        <v>2272</v>
      </c>
      <c r="AT1386" t="s">
        <v>114</v>
      </c>
      <c r="AU1386">
        <v>-25561</v>
      </c>
      <c r="AV1386" s="1" t="s">
        <v>66</v>
      </c>
      <c r="AW1386" t="s">
        <v>2272</v>
      </c>
      <c r="AX1386" t="s">
        <v>2272</v>
      </c>
      <c r="AY1386" t="s">
        <v>2272</v>
      </c>
      <c r="AZ1386" s="1" t="s">
        <v>2272</v>
      </c>
      <c r="BA1386" t="s">
        <v>68</v>
      </c>
      <c r="BB1386" t="s">
        <v>2272</v>
      </c>
      <c r="BC1386" s="4">
        <v>44782.645844907405</v>
      </c>
      <c r="BD1386" s="2">
        <v>43686</v>
      </c>
      <c r="BE1386" t="s">
        <v>123</v>
      </c>
      <c r="BF1386" t="s">
        <v>2272</v>
      </c>
      <c r="BG1386" t="s">
        <v>2272</v>
      </c>
      <c r="BH1386" s="1" t="s">
        <v>2272</v>
      </c>
      <c r="BI1386" s="2">
        <v>43686.645844907405</v>
      </c>
      <c r="BJ1386" t="s">
        <v>69</v>
      </c>
      <c r="BK1386" t="s">
        <v>2272</v>
      </c>
      <c r="BL1386" s="2">
        <v>43686</v>
      </c>
      <c r="BM1386" t="s">
        <v>2272</v>
      </c>
      <c r="BN1386">
        <v>0.110042253521126</v>
      </c>
      <c r="BO1386" s="10" t="str">
        <f>TEXT(Table1[[#This Row],[CLOSE_DATE]],"YYYYMMDD")&amp;TEXT(Table1[[#This Row],[OPEN_DATE]],"YYYYMMDD")&amp;Table1[[#This Row],[SYMBOL]]</f>
        <v>2020042020190809CI</v>
      </c>
      <c r="BP1386" s="29" t="str">
        <f>IFERROR(VLOOKUP(Table1[[#This Row],[Key]],ownlog!$A:$E,MATCH(BP$1,ownlog!$1:$1,0),FALSE),"")</f>
        <v/>
      </c>
      <c r="BQ1386" s="29" t="str">
        <f>IFERROR(VLOOKUP(Table1[[#This Row],[Key]],ownlog!$A:$E,MATCH(BQ$1,ownlog!$1:$1,0),FALSE),"")</f>
        <v/>
      </c>
      <c r="BR1386" s="29" t="str">
        <f>IFERROR(VLOOKUP(Table1[[#This Row],[Key]],ownlog!$A:$E,MATCH(BR$1,ownlog!$1:$1,0),FALSE),"")</f>
        <v/>
      </c>
      <c r="BS1386" s="29" t="str">
        <f>IFERROR(VLOOKUP(Table1[[#This Row],[Key]],ownlog!$A:$E,MATCH(BS$1,ownlog!$1:$1,0),FALSE),"")</f>
        <v/>
      </c>
    </row>
    <row r="1387" spans="1:71" x14ac:dyDescent="0.25">
      <c r="A1387">
        <v>1385</v>
      </c>
      <c r="B1387">
        <v>2825.71</v>
      </c>
      <c r="C1387">
        <v>-1</v>
      </c>
      <c r="D1387">
        <v>170.4</v>
      </c>
      <c r="E1387">
        <v>-1</v>
      </c>
      <c r="F1387">
        <v>-1</v>
      </c>
      <c r="G1387">
        <v>-1</v>
      </c>
      <c r="H1387">
        <v>1385</v>
      </c>
      <c r="I1387">
        <v>-0.21673799999999999</v>
      </c>
      <c r="J1387">
        <v>0.47990394305350997</v>
      </c>
      <c r="K1387">
        <v>-1</v>
      </c>
      <c r="L1387">
        <v>50</v>
      </c>
      <c r="M1387">
        <v>1</v>
      </c>
      <c r="N1387">
        <v>0.30912000000000001</v>
      </c>
      <c r="O1387">
        <v>0.23175999999999999</v>
      </c>
      <c r="P1387">
        <v>1</v>
      </c>
      <c r="Q1387">
        <v>2943.31</v>
      </c>
      <c r="R1387">
        <v>1385</v>
      </c>
      <c r="S1387">
        <v>73</v>
      </c>
      <c r="T1387">
        <v>17.9699993133544</v>
      </c>
      <c r="U1387">
        <v>202.01</v>
      </c>
      <c r="V1387">
        <v>0.44849800000000001</v>
      </c>
      <c r="W1387">
        <v>170.4</v>
      </c>
      <c r="X1387">
        <v>0.31974200000000003</v>
      </c>
      <c r="Y1387">
        <v>-1</v>
      </c>
      <c r="Z1387">
        <v>0.27837275365359698</v>
      </c>
      <c r="AA1387">
        <v>150</v>
      </c>
      <c r="AB1387">
        <v>0.37913834835355298</v>
      </c>
      <c r="AC1387">
        <v>2840.6</v>
      </c>
      <c r="AD1387">
        <v>-1</v>
      </c>
      <c r="AE1387">
        <v>1333</v>
      </c>
      <c r="AF1387">
        <v>-2.2150303500000001</v>
      </c>
      <c r="AG1387">
        <v>2918.64990234375</v>
      </c>
      <c r="AH1387">
        <v>1579.28</v>
      </c>
      <c r="AI1387">
        <v>43692</v>
      </c>
      <c r="AJ1387" t="s">
        <v>2272</v>
      </c>
      <c r="AK1387" t="s">
        <v>65</v>
      </c>
      <c r="AL1387" s="2">
        <v>43791.599363425928</v>
      </c>
      <c r="AM1387" t="s">
        <v>2272</v>
      </c>
      <c r="AN1387" t="s">
        <v>2272</v>
      </c>
      <c r="AO1387" t="s">
        <v>2272</v>
      </c>
      <c r="AP1387" t="s">
        <v>2272</v>
      </c>
      <c r="AQ1387" s="2" t="s">
        <v>2272</v>
      </c>
      <c r="AR1387" t="s">
        <v>67</v>
      </c>
      <c r="AS1387" t="s">
        <v>2272</v>
      </c>
      <c r="AT1387" t="s">
        <v>114</v>
      </c>
      <c r="AU1387">
        <v>-25561</v>
      </c>
      <c r="AV1387" s="1" t="s">
        <v>66</v>
      </c>
      <c r="AW1387" t="s">
        <v>2272</v>
      </c>
      <c r="AX1387" t="s">
        <v>2272</v>
      </c>
      <c r="AY1387" t="s">
        <v>2272</v>
      </c>
      <c r="AZ1387" s="1" t="s">
        <v>2272</v>
      </c>
      <c r="BA1387" t="s">
        <v>68</v>
      </c>
      <c r="BB1387" t="s">
        <v>2272</v>
      </c>
      <c r="BC1387" s="4">
        <v>44782.645844907405</v>
      </c>
      <c r="BD1387" s="2">
        <v>43686</v>
      </c>
      <c r="BE1387" t="s">
        <v>123</v>
      </c>
      <c r="BF1387" t="s">
        <v>2272</v>
      </c>
      <c r="BG1387" t="s">
        <v>2272</v>
      </c>
      <c r="BH1387" s="1" t="s">
        <v>2272</v>
      </c>
      <c r="BI1387" s="2">
        <v>43686.645844907405</v>
      </c>
      <c r="BJ1387" t="s">
        <v>69</v>
      </c>
      <c r="BK1387" t="s">
        <v>2272</v>
      </c>
      <c r="BL1387" s="2">
        <v>43686</v>
      </c>
      <c r="BM1387" t="s">
        <v>2272</v>
      </c>
      <c r="BN1387">
        <v>0.185361502347417</v>
      </c>
      <c r="BO1387" s="10" t="str">
        <f>TEXT(Table1[[#This Row],[CLOSE_DATE]],"YYYYMMDD")&amp;TEXT(Table1[[#This Row],[OPEN_DATE]],"YYYYMMDD")&amp;Table1[[#This Row],[SYMBOL]]</f>
        <v>2019112220190809CI</v>
      </c>
      <c r="BP1387" s="29" t="str">
        <f>IFERROR(VLOOKUP(Table1[[#This Row],[Key]],ownlog!$A:$E,MATCH(BP$1,ownlog!$1:$1,0),FALSE),"")</f>
        <v/>
      </c>
      <c r="BQ1387" s="29" t="str">
        <f>IFERROR(VLOOKUP(Table1[[#This Row],[Key]],ownlog!$A:$E,MATCH(BQ$1,ownlog!$1:$1,0),FALSE),"")</f>
        <v/>
      </c>
      <c r="BR1387" s="29" t="str">
        <f>IFERROR(VLOOKUP(Table1[[#This Row],[Key]],ownlog!$A:$E,MATCH(BR$1,ownlog!$1:$1,0),FALSE),"")</f>
        <v/>
      </c>
      <c r="BS1387" s="29" t="str">
        <f>IFERROR(VLOOKUP(Table1[[#This Row],[Key]],ownlog!$A:$E,MATCH(BS$1,ownlog!$1:$1,0),FALSE),"")</f>
        <v/>
      </c>
    </row>
    <row r="1388" spans="1:71" x14ac:dyDescent="0.25">
      <c r="A1388">
        <v>1386</v>
      </c>
      <c r="B1388">
        <v>2825.71</v>
      </c>
      <c r="C1388">
        <v>-1</v>
      </c>
      <c r="D1388">
        <v>249.33500000000001</v>
      </c>
      <c r="E1388">
        <v>-1</v>
      </c>
      <c r="F1388">
        <v>-1</v>
      </c>
      <c r="G1388">
        <v>-1</v>
      </c>
      <c r="H1388">
        <v>1386</v>
      </c>
      <c r="I1388">
        <v>-0.21673799999999999</v>
      </c>
      <c r="J1388">
        <v>0.47990394305350997</v>
      </c>
      <c r="K1388">
        <v>-1</v>
      </c>
      <c r="L1388">
        <v>15</v>
      </c>
      <c r="M1388">
        <v>1</v>
      </c>
      <c r="N1388">
        <v>0.30912000000000001</v>
      </c>
      <c r="O1388">
        <v>0.23175999999999999</v>
      </c>
      <c r="P1388">
        <v>1</v>
      </c>
      <c r="Q1388">
        <v>2943.31</v>
      </c>
      <c r="R1388">
        <v>1386</v>
      </c>
      <c r="S1388">
        <v>73</v>
      </c>
      <c r="T1388">
        <v>17.9699993133544</v>
      </c>
      <c r="U1388">
        <v>283.17</v>
      </c>
      <c r="V1388">
        <v>0.44849800000000001</v>
      </c>
      <c r="W1388">
        <v>249.33500000000001</v>
      </c>
      <c r="X1388">
        <v>0.31974200000000003</v>
      </c>
      <c r="Y1388">
        <v>-1</v>
      </c>
      <c r="Z1388">
        <v>0.27837275365359698</v>
      </c>
      <c r="AA1388">
        <v>100</v>
      </c>
      <c r="AB1388">
        <v>0.37913834835355298</v>
      </c>
      <c r="AC1388">
        <v>2840.6</v>
      </c>
      <c r="AD1388">
        <v>-1</v>
      </c>
      <c r="AE1388">
        <v>1425</v>
      </c>
      <c r="AF1388">
        <v>-2.1913117099999999</v>
      </c>
      <c r="AG1388">
        <v>2918.64990234375</v>
      </c>
      <c r="AH1388">
        <v>506.41</v>
      </c>
      <c r="AI1388">
        <v>43692</v>
      </c>
      <c r="AJ1388" t="s">
        <v>2272</v>
      </c>
      <c r="AK1388" t="s">
        <v>65</v>
      </c>
      <c r="AL1388" s="2">
        <v>43941.652858796297</v>
      </c>
      <c r="AM1388" t="s">
        <v>2272</v>
      </c>
      <c r="AN1388" t="s">
        <v>2272</v>
      </c>
      <c r="AO1388" t="s">
        <v>2272</v>
      </c>
      <c r="AP1388" t="s">
        <v>2272</v>
      </c>
      <c r="AQ1388" s="2" t="s">
        <v>2272</v>
      </c>
      <c r="AR1388" t="s">
        <v>67</v>
      </c>
      <c r="AS1388" t="s">
        <v>2272</v>
      </c>
      <c r="AT1388" t="s">
        <v>174</v>
      </c>
      <c r="AU1388">
        <v>-24934.5</v>
      </c>
      <c r="AV1388" s="1" t="s">
        <v>66</v>
      </c>
      <c r="AW1388" t="s">
        <v>2272</v>
      </c>
      <c r="AX1388" t="s">
        <v>2272</v>
      </c>
      <c r="AY1388" t="s">
        <v>2272</v>
      </c>
      <c r="AZ1388" s="1" t="s">
        <v>2272</v>
      </c>
      <c r="BA1388" t="s">
        <v>68</v>
      </c>
      <c r="BB1388" t="s">
        <v>2272</v>
      </c>
      <c r="BC1388" s="4">
        <v>44782.646157407406</v>
      </c>
      <c r="BD1388" s="2">
        <v>43686</v>
      </c>
      <c r="BE1388" t="s">
        <v>123</v>
      </c>
      <c r="BF1388" t="s">
        <v>2272</v>
      </c>
      <c r="BG1388" t="s">
        <v>2272</v>
      </c>
      <c r="BH1388" s="1" t="s">
        <v>2272</v>
      </c>
      <c r="BI1388" s="2">
        <v>43686.646157407406</v>
      </c>
      <c r="BJ1388" t="s">
        <v>69</v>
      </c>
      <c r="BK1388" t="s">
        <v>2272</v>
      </c>
      <c r="BL1388" s="2">
        <v>43686</v>
      </c>
      <c r="BM1388" t="s">
        <v>2272</v>
      </c>
      <c r="BN1388">
        <v>0.13540283821632201</v>
      </c>
      <c r="BO1388" s="10" t="str">
        <f>TEXT(Table1[[#This Row],[CLOSE_DATE]],"YYYYMMDD")&amp;TEXT(Table1[[#This Row],[OPEN_DATE]],"YYYYMMDD")&amp;Table1[[#This Row],[SYMBOL]]</f>
        <v>2020042020190809UNH</v>
      </c>
      <c r="BP1388" s="29" t="str">
        <f>IFERROR(VLOOKUP(Table1[[#This Row],[Key]],ownlog!$A:$E,MATCH(BP$1,ownlog!$1:$1,0),FALSE),"")</f>
        <v/>
      </c>
      <c r="BQ1388" s="29" t="str">
        <f>IFERROR(VLOOKUP(Table1[[#This Row],[Key]],ownlog!$A:$E,MATCH(BQ$1,ownlog!$1:$1,0),FALSE),"")</f>
        <v/>
      </c>
      <c r="BR1388" s="29" t="str">
        <f>IFERROR(VLOOKUP(Table1[[#This Row],[Key]],ownlog!$A:$E,MATCH(BR$1,ownlog!$1:$1,0),FALSE),"")</f>
        <v/>
      </c>
      <c r="BS1388" s="29" t="str">
        <f>IFERROR(VLOOKUP(Table1[[#This Row],[Key]],ownlog!$A:$E,MATCH(BS$1,ownlog!$1:$1,0),FALSE),"")</f>
        <v/>
      </c>
    </row>
    <row r="1389" spans="1:71" x14ac:dyDescent="0.25">
      <c r="A1389">
        <v>1387</v>
      </c>
      <c r="B1389">
        <v>2825.71</v>
      </c>
      <c r="C1389">
        <v>-1</v>
      </c>
      <c r="D1389">
        <v>249.33500000000001</v>
      </c>
      <c r="E1389">
        <v>-1</v>
      </c>
      <c r="F1389">
        <v>-1</v>
      </c>
      <c r="G1389">
        <v>-1</v>
      </c>
      <c r="H1389">
        <v>1387</v>
      </c>
      <c r="I1389">
        <v>-0.21673799999999999</v>
      </c>
      <c r="J1389">
        <v>0.47990394305350997</v>
      </c>
      <c r="K1389">
        <v>-1</v>
      </c>
      <c r="L1389">
        <v>35</v>
      </c>
      <c r="M1389">
        <v>1</v>
      </c>
      <c r="N1389">
        <v>0.30912000000000001</v>
      </c>
      <c r="O1389">
        <v>0.23175999999999999</v>
      </c>
      <c r="P1389">
        <v>1</v>
      </c>
      <c r="Q1389">
        <v>2943.31</v>
      </c>
      <c r="R1389">
        <v>1387</v>
      </c>
      <c r="S1389">
        <v>73</v>
      </c>
      <c r="T1389">
        <v>17.9699993133544</v>
      </c>
      <c r="U1389">
        <v>277.00504000000001</v>
      </c>
      <c r="V1389">
        <v>0.44849800000000001</v>
      </c>
      <c r="W1389">
        <v>249.33500000000001</v>
      </c>
      <c r="X1389">
        <v>0.31974200000000003</v>
      </c>
      <c r="Y1389">
        <v>-1</v>
      </c>
      <c r="Z1389">
        <v>0.27837275365359698</v>
      </c>
      <c r="AA1389">
        <v>100</v>
      </c>
      <c r="AB1389">
        <v>0.37913834835355298</v>
      </c>
      <c r="AC1389">
        <v>2840.6</v>
      </c>
      <c r="AD1389">
        <v>-1</v>
      </c>
      <c r="AE1389">
        <v>1334</v>
      </c>
      <c r="AF1389">
        <v>-2.2048551509999998</v>
      </c>
      <c r="AG1389">
        <v>2918.64990234375</v>
      </c>
      <c r="AH1389">
        <v>967.25</v>
      </c>
      <c r="AI1389">
        <v>43692</v>
      </c>
      <c r="AJ1389" t="s">
        <v>2272</v>
      </c>
      <c r="AK1389" t="s">
        <v>65</v>
      </c>
      <c r="AL1389" s="2">
        <v>43791.601435185185</v>
      </c>
      <c r="AM1389" t="s">
        <v>2272</v>
      </c>
      <c r="AN1389" t="s">
        <v>2272</v>
      </c>
      <c r="AO1389" t="s">
        <v>2272</v>
      </c>
      <c r="AP1389" t="s">
        <v>2272</v>
      </c>
      <c r="AQ1389" s="2" t="s">
        <v>2272</v>
      </c>
      <c r="AR1389" t="s">
        <v>67</v>
      </c>
      <c r="AS1389" t="s">
        <v>2272</v>
      </c>
      <c r="AT1389" t="s">
        <v>174</v>
      </c>
      <c r="AU1389">
        <v>-24934.5</v>
      </c>
      <c r="AV1389" s="1" t="s">
        <v>66</v>
      </c>
      <c r="AW1389" t="s">
        <v>2272</v>
      </c>
      <c r="AX1389" t="s">
        <v>2272</v>
      </c>
      <c r="AY1389" t="s">
        <v>2272</v>
      </c>
      <c r="AZ1389" s="1" t="s">
        <v>2272</v>
      </c>
      <c r="BA1389" t="s">
        <v>68</v>
      </c>
      <c r="BB1389" t="s">
        <v>2272</v>
      </c>
      <c r="BC1389" s="4">
        <v>44782.646157407406</v>
      </c>
      <c r="BD1389" s="2">
        <v>43686</v>
      </c>
      <c r="BE1389" t="s">
        <v>123</v>
      </c>
      <c r="BF1389" t="s">
        <v>2272</v>
      </c>
      <c r="BG1389" t="s">
        <v>2272</v>
      </c>
      <c r="BH1389" s="1" t="s">
        <v>2272</v>
      </c>
      <c r="BI1389" s="2">
        <v>43686.646157407406</v>
      </c>
      <c r="BJ1389" t="s">
        <v>69</v>
      </c>
      <c r="BK1389" t="s">
        <v>2272</v>
      </c>
      <c r="BL1389" s="2">
        <v>43686</v>
      </c>
      <c r="BM1389" t="s">
        <v>2272</v>
      </c>
      <c r="BN1389">
        <v>0.110837685385983</v>
      </c>
      <c r="BO1389" s="10" t="str">
        <f>TEXT(Table1[[#This Row],[CLOSE_DATE]],"YYYYMMDD")&amp;TEXT(Table1[[#This Row],[OPEN_DATE]],"YYYYMMDD")&amp;Table1[[#This Row],[SYMBOL]]</f>
        <v>2019112220190809UNH</v>
      </c>
      <c r="BP1389" s="29" t="str">
        <f>IFERROR(VLOOKUP(Table1[[#This Row],[Key]],ownlog!$A:$E,MATCH(BP$1,ownlog!$1:$1,0),FALSE),"")</f>
        <v/>
      </c>
      <c r="BQ1389" s="29" t="str">
        <f>IFERROR(VLOOKUP(Table1[[#This Row],[Key]],ownlog!$A:$E,MATCH(BQ$1,ownlog!$1:$1,0),FALSE),"")</f>
        <v/>
      </c>
      <c r="BR1389" s="29" t="str">
        <f>IFERROR(VLOOKUP(Table1[[#This Row],[Key]],ownlog!$A:$E,MATCH(BR$1,ownlog!$1:$1,0),FALSE),"")</f>
        <v/>
      </c>
      <c r="BS1389" s="29" t="str">
        <f>IFERROR(VLOOKUP(Table1[[#This Row],[Key]],ownlog!$A:$E,MATCH(BS$1,ownlog!$1:$1,0),FALSE),"")</f>
        <v/>
      </c>
    </row>
    <row r="1390" spans="1:71" x14ac:dyDescent="0.25">
      <c r="A1390">
        <v>1388</v>
      </c>
      <c r="B1390">
        <v>2825.71</v>
      </c>
      <c r="C1390">
        <v>-1</v>
      </c>
      <c r="D1390">
        <v>249.33500000000001</v>
      </c>
      <c r="E1390">
        <v>-1</v>
      </c>
      <c r="F1390">
        <v>-1</v>
      </c>
      <c r="G1390">
        <v>-1</v>
      </c>
      <c r="H1390">
        <v>1388</v>
      </c>
      <c r="I1390">
        <v>-0.21673799999999999</v>
      </c>
      <c r="J1390">
        <v>0.47990394305350997</v>
      </c>
      <c r="K1390">
        <v>-1</v>
      </c>
      <c r="L1390">
        <v>50</v>
      </c>
      <c r="M1390">
        <v>1</v>
      </c>
      <c r="N1390">
        <v>0.30912000000000001</v>
      </c>
      <c r="O1390">
        <v>0.23175999999999999</v>
      </c>
      <c r="P1390">
        <v>1</v>
      </c>
      <c r="Q1390">
        <v>2943.31</v>
      </c>
      <c r="R1390">
        <v>1388</v>
      </c>
      <c r="S1390">
        <v>73</v>
      </c>
      <c r="T1390">
        <v>17.9699993133544</v>
      </c>
      <c r="U1390">
        <v>245.43</v>
      </c>
      <c r="V1390">
        <v>0.44849800000000001</v>
      </c>
      <c r="W1390">
        <v>249.33500000000001</v>
      </c>
      <c r="X1390">
        <v>0.31974200000000003</v>
      </c>
      <c r="Y1390">
        <v>-1</v>
      </c>
      <c r="Z1390">
        <v>0.27837275365359698</v>
      </c>
      <c r="AA1390">
        <v>100</v>
      </c>
      <c r="AB1390">
        <v>0.37913834835355298</v>
      </c>
      <c r="AC1390">
        <v>2840.6</v>
      </c>
      <c r="AD1390">
        <v>-1</v>
      </c>
      <c r="AE1390">
        <v>1324</v>
      </c>
      <c r="AF1390">
        <v>-2.2599700500000002</v>
      </c>
      <c r="AG1390">
        <v>2918.64990234375</v>
      </c>
      <c r="AH1390">
        <v>-196.76</v>
      </c>
      <c r="AI1390">
        <v>43692</v>
      </c>
      <c r="AJ1390" t="s">
        <v>2272</v>
      </c>
      <c r="AK1390" t="s">
        <v>65</v>
      </c>
      <c r="AL1390" s="2">
        <v>43762.499467592592</v>
      </c>
      <c r="AM1390" t="s">
        <v>2272</v>
      </c>
      <c r="AN1390" t="s">
        <v>2272</v>
      </c>
      <c r="AO1390" t="s">
        <v>2272</v>
      </c>
      <c r="AP1390" t="s">
        <v>2272</v>
      </c>
      <c r="AQ1390" s="2" t="s">
        <v>2272</v>
      </c>
      <c r="AR1390" t="s">
        <v>67</v>
      </c>
      <c r="AS1390" t="s">
        <v>2272</v>
      </c>
      <c r="AT1390" t="s">
        <v>174</v>
      </c>
      <c r="AU1390">
        <v>-24934.5</v>
      </c>
      <c r="AV1390" s="1" t="s">
        <v>66</v>
      </c>
      <c r="AW1390" t="s">
        <v>2272</v>
      </c>
      <c r="AX1390" t="s">
        <v>2272</v>
      </c>
      <c r="AY1390" t="s">
        <v>2272</v>
      </c>
      <c r="AZ1390" s="1" t="s">
        <v>2272</v>
      </c>
      <c r="BA1390" t="s">
        <v>68</v>
      </c>
      <c r="BB1390" t="s">
        <v>2272</v>
      </c>
      <c r="BC1390" s="4">
        <v>44782.646157407406</v>
      </c>
      <c r="BD1390" s="2">
        <v>43686</v>
      </c>
      <c r="BE1390" t="s">
        <v>123</v>
      </c>
      <c r="BF1390" t="s">
        <v>2272</v>
      </c>
      <c r="BG1390" t="s">
        <v>2272</v>
      </c>
      <c r="BH1390" s="1" t="s">
        <v>2272</v>
      </c>
      <c r="BI1390" s="2">
        <v>43686.646157407406</v>
      </c>
      <c r="BJ1390" t="s">
        <v>69</v>
      </c>
      <c r="BK1390" t="s">
        <v>2272</v>
      </c>
      <c r="BL1390" s="2">
        <v>43686</v>
      </c>
      <c r="BM1390" t="s">
        <v>2272</v>
      </c>
      <c r="BN1390">
        <v>-1.5782782200653701E-2</v>
      </c>
      <c r="BO1390" s="10" t="str">
        <f>TEXT(Table1[[#This Row],[CLOSE_DATE]],"YYYYMMDD")&amp;TEXT(Table1[[#This Row],[OPEN_DATE]],"YYYYMMDD")&amp;Table1[[#This Row],[SYMBOL]]</f>
        <v>2019102420190809UNH</v>
      </c>
      <c r="BP1390" s="29" t="str">
        <f>IFERROR(VLOOKUP(Table1[[#This Row],[Key]],ownlog!$A:$E,MATCH(BP$1,ownlog!$1:$1,0),FALSE),"")</f>
        <v/>
      </c>
      <c r="BQ1390" s="29" t="str">
        <f>IFERROR(VLOOKUP(Table1[[#This Row],[Key]],ownlog!$A:$E,MATCH(BQ$1,ownlog!$1:$1,0),FALSE),"")</f>
        <v/>
      </c>
      <c r="BR1390" s="29" t="str">
        <f>IFERROR(VLOOKUP(Table1[[#This Row],[Key]],ownlog!$A:$E,MATCH(BR$1,ownlog!$1:$1,0),FALSE),"")</f>
        <v/>
      </c>
      <c r="BS1390" s="29" t="str">
        <f>IFERROR(VLOOKUP(Table1[[#This Row],[Key]],ownlog!$A:$E,MATCH(BS$1,ownlog!$1:$1,0),FALSE),"")</f>
        <v/>
      </c>
    </row>
    <row r="1391" spans="1:71" x14ac:dyDescent="0.25">
      <c r="A1391">
        <v>1389</v>
      </c>
      <c r="B1391">
        <v>2834.97</v>
      </c>
      <c r="C1391">
        <v>-1</v>
      </c>
      <c r="D1391">
        <v>12.06</v>
      </c>
      <c r="E1391">
        <v>-1</v>
      </c>
      <c r="F1391">
        <v>-1</v>
      </c>
      <c r="G1391">
        <v>-1</v>
      </c>
      <c r="H1391">
        <v>1389</v>
      </c>
      <c r="I1391">
        <v>-0.160804</v>
      </c>
      <c r="J1391">
        <v>0.479815063583513</v>
      </c>
      <c r="K1391">
        <v>-1</v>
      </c>
      <c r="L1391">
        <v>750</v>
      </c>
      <c r="M1391">
        <v>3.75</v>
      </c>
      <c r="N1391">
        <v>0.29664762499999903</v>
      </c>
      <c r="O1391">
        <v>0.26130700000000001</v>
      </c>
      <c r="P1391">
        <v>1.0000009999999999</v>
      </c>
      <c r="Q1391">
        <v>2939.08</v>
      </c>
      <c r="R1391">
        <v>1389</v>
      </c>
      <c r="S1391">
        <v>71</v>
      </c>
      <c r="T1391">
        <v>19.870000839233398</v>
      </c>
      <c r="U1391">
        <v>7.02</v>
      </c>
      <c r="V1391">
        <v>0.42211100000000001</v>
      </c>
      <c r="W1391">
        <v>12.06</v>
      </c>
      <c r="X1391">
        <v>0.316583</v>
      </c>
      <c r="Y1391">
        <v>-1</v>
      </c>
      <c r="Z1391">
        <v>0.278388889099697</v>
      </c>
      <c r="AA1391">
        <v>750</v>
      </c>
      <c r="AB1391">
        <v>0.37910197634160497</v>
      </c>
      <c r="AC1391">
        <v>2887.94</v>
      </c>
      <c r="AD1391">
        <v>-1</v>
      </c>
      <c r="AE1391">
        <v>1352</v>
      </c>
      <c r="AF1391">
        <v>-14.298284000000001</v>
      </c>
      <c r="AG1391">
        <v>2847.11010742187</v>
      </c>
      <c r="AH1391">
        <v>-3790.55</v>
      </c>
      <c r="AI1391">
        <v>43706</v>
      </c>
      <c r="AJ1391" t="s">
        <v>2272</v>
      </c>
      <c r="AK1391" t="s">
        <v>65</v>
      </c>
      <c r="AL1391" s="2">
        <v>43902.424861111111</v>
      </c>
      <c r="AM1391" t="s">
        <v>2272</v>
      </c>
      <c r="AN1391" t="s">
        <v>2272</v>
      </c>
      <c r="AO1391" t="s">
        <v>2272</v>
      </c>
      <c r="AP1391" t="s">
        <v>2272</v>
      </c>
      <c r="AQ1391" s="2" t="s">
        <v>2272</v>
      </c>
      <c r="AR1391" t="s">
        <v>67</v>
      </c>
      <c r="AS1391" t="s">
        <v>2272</v>
      </c>
      <c r="AT1391" t="s">
        <v>110</v>
      </c>
      <c r="AU1391">
        <v>-9048.75</v>
      </c>
      <c r="AV1391" s="1" t="s">
        <v>66</v>
      </c>
      <c r="AW1391" t="s">
        <v>2272</v>
      </c>
      <c r="AX1391" t="s">
        <v>2272</v>
      </c>
      <c r="AY1391" t="s">
        <v>2272</v>
      </c>
      <c r="AZ1391" s="1" t="s">
        <v>2272</v>
      </c>
      <c r="BA1391" t="s">
        <v>68</v>
      </c>
      <c r="BB1391" t="s">
        <v>2272</v>
      </c>
      <c r="BC1391" s="4">
        <v>0.41409722222222217</v>
      </c>
      <c r="BD1391" s="2">
        <v>43700</v>
      </c>
      <c r="BE1391" t="s">
        <v>123</v>
      </c>
      <c r="BF1391" t="s">
        <v>2272</v>
      </c>
      <c r="BG1391" t="s">
        <v>2272</v>
      </c>
      <c r="BH1391" s="3" t="s">
        <v>2272</v>
      </c>
      <c r="BI1391" s="2">
        <v>43700.4140162037</v>
      </c>
      <c r="BJ1391" t="s">
        <v>69</v>
      </c>
      <c r="BK1391" t="s">
        <v>2272</v>
      </c>
      <c r="BL1391" s="2">
        <v>43700</v>
      </c>
      <c r="BM1391" t="s">
        <v>2272</v>
      </c>
      <c r="BN1391">
        <v>-0.41907683803206103</v>
      </c>
      <c r="BO1391" s="10" t="str">
        <f>TEXT(Table1[[#This Row],[CLOSE_DATE]],"YYYYMMDD")&amp;TEXT(Table1[[#This Row],[OPEN_DATE]],"YYYYMMDD")&amp;Table1[[#This Row],[SYMBOL]]</f>
        <v>2020031220190823FNMAS</v>
      </c>
      <c r="BP1391" s="29" t="str">
        <f>IFERROR(VLOOKUP(Table1[[#This Row],[Key]],ownlog!$A:$E,MATCH(BP$1,ownlog!$1:$1,0),FALSE),"")</f>
        <v/>
      </c>
      <c r="BQ1391" s="29" t="str">
        <f>IFERROR(VLOOKUP(Table1[[#This Row],[Key]],ownlog!$A:$E,MATCH(BQ$1,ownlog!$1:$1,0),FALSE),"")</f>
        <v/>
      </c>
      <c r="BR1391" s="29" t="str">
        <f>IFERROR(VLOOKUP(Table1[[#This Row],[Key]],ownlog!$A:$E,MATCH(BR$1,ownlog!$1:$1,0),FALSE),"")</f>
        <v/>
      </c>
      <c r="BS1391" s="29" t="str">
        <f>IFERROR(VLOOKUP(Table1[[#This Row],[Key]],ownlog!$A:$E,MATCH(BS$1,ownlog!$1:$1,0),FALSE),"")</f>
        <v/>
      </c>
    </row>
    <row r="1392" spans="1:71" x14ac:dyDescent="0.25">
      <c r="A1392">
        <v>1390</v>
      </c>
      <c r="B1392">
        <v>2834.97</v>
      </c>
      <c r="C1392">
        <v>-1</v>
      </c>
      <c r="D1392">
        <v>218.95</v>
      </c>
      <c r="E1392">
        <v>-1</v>
      </c>
      <c r="F1392">
        <v>-1</v>
      </c>
      <c r="G1392">
        <v>-1</v>
      </c>
      <c r="H1392">
        <v>1390</v>
      </c>
      <c r="I1392">
        <v>-0.160804</v>
      </c>
      <c r="J1392">
        <v>0.479815063583513</v>
      </c>
      <c r="K1392">
        <v>-1</v>
      </c>
      <c r="L1392">
        <v>50</v>
      </c>
      <c r="M1392">
        <v>1.23</v>
      </c>
      <c r="N1392">
        <v>0.29664762499999903</v>
      </c>
      <c r="O1392">
        <v>0.26130700000000001</v>
      </c>
      <c r="P1392">
        <v>1.0000009999999999</v>
      </c>
      <c r="Q1392">
        <v>2939.08</v>
      </c>
      <c r="R1392">
        <v>1390</v>
      </c>
      <c r="S1392">
        <v>71</v>
      </c>
      <c r="T1392">
        <v>19.870000839233398</v>
      </c>
      <c r="U1392">
        <v>237.85</v>
      </c>
      <c r="V1392">
        <v>0.42211100000000001</v>
      </c>
      <c r="W1392">
        <v>218.95</v>
      </c>
      <c r="X1392">
        <v>0.316583</v>
      </c>
      <c r="Y1392">
        <v>-1</v>
      </c>
      <c r="Z1392">
        <v>0.278388889099697</v>
      </c>
      <c r="AA1392">
        <v>50</v>
      </c>
      <c r="AB1392">
        <v>0.37910197634160497</v>
      </c>
      <c r="AC1392">
        <v>2887.94</v>
      </c>
      <c r="AD1392">
        <v>-1</v>
      </c>
      <c r="AE1392">
        <v>1301</v>
      </c>
      <c r="AF1392">
        <v>-2.4825632500000001</v>
      </c>
      <c r="AG1392">
        <v>2847.11010742187</v>
      </c>
      <c r="AH1392">
        <v>-946.25</v>
      </c>
      <c r="AI1392">
        <v>43706</v>
      </c>
      <c r="AJ1392" t="s">
        <v>2272</v>
      </c>
      <c r="AK1392" t="s">
        <v>66</v>
      </c>
      <c r="AL1392" s="2">
        <v>43745.577372685184</v>
      </c>
      <c r="AM1392" t="s">
        <v>2272</v>
      </c>
      <c r="AN1392" t="s">
        <v>2272</v>
      </c>
      <c r="AO1392" t="s">
        <v>2272</v>
      </c>
      <c r="AP1392" t="s">
        <v>2272</v>
      </c>
      <c r="AQ1392" s="2" t="s">
        <v>2272</v>
      </c>
      <c r="AR1392" t="s">
        <v>75</v>
      </c>
      <c r="AS1392" t="s">
        <v>2272</v>
      </c>
      <c r="AT1392" t="s">
        <v>208</v>
      </c>
      <c r="AU1392">
        <v>10946.27</v>
      </c>
      <c r="AV1392" s="1" t="s">
        <v>65</v>
      </c>
      <c r="AW1392" t="s">
        <v>2272</v>
      </c>
      <c r="AX1392" t="s">
        <v>2272</v>
      </c>
      <c r="AY1392" t="s">
        <v>2272</v>
      </c>
      <c r="AZ1392" s="1" t="s">
        <v>2272</v>
      </c>
      <c r="BA1392" t="s">
        <v>68</v>
      </c>
      <c r="BB1392" t="s">
        <v>2272</v>
      </c>
      <c r="BC1392" s="4">
        <v>0.41569444444444442</v>
      </c>
      <c r="BD1392" s="2">
        <v>43700</v>
      </c>
      <c r="BE1392" t="s">
        <v>123</v>
      </c>
      <c r="BF1392" t="s">
        <v>2272</v>
      </c>
      <c r="BG1392" t="s">
        <v>2272</v>
      </c>
      <c r="BH1392" s="3" t="s">
        <v>2272</v>
      </c>
      <c r="BI1392" s="2">
        <v>43700.415694444448</v>
      </c>
      <c r="BJ1392" t="s">
        <v>69</v>
      </c>
      <c r="BK1392" t="s">
        <v>2272</v>
      </c>
      <c r="BL1392" s="2">
        <v>43700</v>
      </c>
      <c r="BM1392" t="s">
        <v>2272</v>
      </c>
      <c r="BN1392">
        <v>-8.6435259191596198E-2</v>
      </c>
      <c r="BO1392" s="10" t="str">
        <f>TEXT(Table1[[#This Row],[CLOSE_DATE]],"YYYYMMDD")&amp;TEXT(Table1[[#This Row],[OPEN_DATE]],"YYYYMMDD")&amp;Table1[[#This Row],[SYMBOL]]</f>
        <v>2019100720190823TSLA</v>
      </c>
      <c r="BP1392" s="29" t="str">
        <f>IFERROR(VLOOKUP(Table1[[#This Row],[Key]],ownlog!$A:$E,MATCH(BP$1,ownlog!$1:$1,0),FALSE),"")</f>
        <v/>
      </c>
      <c r="BQ1392" s="29" t="str">
        <f>IFERROR(VLOOKUP(Table1[[#This Row],[Key]],ownlog!$A:$E,MATCH(BQ$1,ownlog!$1:$1,0),FALSE),"")</f>
        <v/>
      </c>
      <c r="BR1392" s="29" t="str">
        <f>IFERROR(VLOOKUP(Table1[[#This Row],[Key]],ownlog!$A:$E,MATCH(BR$1,ownlog!$1:$1,0),FALSE),"")</f>
        <v/>
      </c>
      <c r="BS1392" s="29" t="str">
        <f>IFERROR(VLOOKUP(Table1[[#This Row],[Key]],ownlog!$A:$E,MATCH(BS$1,ownlog!$1:$1,0),FALSE),"")</f>
        <v/>
      </c>
    </row>
    <row r="1393" spans="1:71" x14ac:dyDescent="0.25">
      <c r="A1393">
        <v>1391</v>
      </c>
      <c r="B1393">
        <v>2834.97</v>
      </c>
      <c r="C1393">
        <v>-1</v>
      </c>
      <c r="D1393">
        <v>144.27000000000001</v>
      </c>
      <c r="E1393">
        <v>-1</v>
      </c>
      <c r="F1393">
        <v>-1</v>
      </c>
      <c r="G1393">
        <v>-1</v>
      </c>
      <c r="H1393">
        <v>1392</v>
      </c>
      <c r="I1393">
        <v>-0.160804</v>
      </c>
      <c r="J1393">
        <v>0.479815063583513</v>
      </c>
      <c r="K1393">
        <v>-1</v>
      </c>
      <c r="L1393">
        <v>50</v>
      </c>
      <c r="M1393">
        <v>1</v>
      </c>
      <c r="N1393">
        <v>0.29664762499999903</v>
      </c>
      <c r="O1393">
        <v>0.26130700000000001</v>
      </c>
      <c r="P1393">
        <v>1.0000009999999999</v>
      </c>
      <c r="Q1393">
        <v>2939.08</v>
      </c>
      <c r="R1393">
        <v>1391</v>
      </c>
      <c r="S1393">
        <v>71</v>
      </c>
      <c r="T1393">
        <v>19.870000839233398</v>
      </c>
      <c r="U1393">
        <v>152.38999999999999</v>
      </c>
      <c r="V1393">
        <v>0.42211100000000001</v>
      </c>
      <c r="W1393">
        <v>144.27000000000001</v>
      </c>
      <c r="X1393">
        <v>0.316583</v>
      </c>
      <c r="Y1393">
        <v>-1</v>
      </c>
      <c r="Z1393">
        <v>0.278388889099697</v>
      </c>
      <c r="AA1393">
        <v>100</v>
      </c>
      <c r="AB1393">
        <v>0.37910197634160497</v>
      </c>
      <c r="AC1393">
        <v>2887.94</v>
      </c>
      <c r="AD1393">
        <v>-1</v>
      </c>
      <c r="AE1393">
        <v>1401</v>
      </c>
      <c r="AF1393">
        <v>-2.1743409499999999</v>
      </c>
      <c r="AG1393">
        <v>2847.11010742187</v>
      </c>
      <c r="AH1393">
        <v>404.83</v>
      </c>
      <c r="AI1393">
        <v>43706</v>
      </c>
      <c r="AJ1393" t="s">
        <v>2272</v>
      </c>
      <c r="AK1393" t="s">
        <v>65</v>
      </c>
      <c r="AL1393" s="2">
        <v>43941.628946759258</v>
      </c>
      <c r="AM1393" t="s">
        <v>2272</v>
      </c>
      <c r="AN1393" t="s">
        <v>2272</v>
      </c>
      <c r="AO1393" t="s">
        <v>2272</v>
      </c>
      <c r="AP1393" t="s">
        <v>2272</v>
      </c>
      <c r="AQ1393" s="2" t="s">
        <v>2272</v>
      </c>
      <c r="AR1393" t="s">
        <v>67</v>
      </c>
      <c r="AS1393" t="s">
        <v>2272</v>
      </c>
      <c r="AT1393" t="s">
        <v>191</v>
      </c>
      <c r="AU1393">
        <v>-14428</v>
      </c>
      <c r="AV1393" s="1" t="s">
        <v>66</v>
      </c>
      <c r="AW1393" t="s">
        <v>2272</v>
      </c>
      <c r="AX1393" t="s">
        <v>2272</v>
      </c>
      <c r="AY1393" t="s">
        <v>2272</v>
      </c>
      <c r="AZ1393" s="1" t="s">
        <v>2272</v>
      </c>
      <c r="BA1393" t="s">
        <v>68</v>
      </c>
      <c r="BB1393" t="s">
        <v>2272</v>
      </c>
      <c r="BC1393" s="4">
        <v>0.47696759259259264</v>
      </c>
      <c r="BD1393" s="2">
        <v>43700</v>
      </c>
      <c r="BE1393" t="s">
        <v>123</v>
      </c>
      <c r="BF1393" t="s">
        <v>2272</v>
      </c>
      <c r="BG1393" t="s">
        <v>2272</v>
      </c>
      <c r="BH1393" s="3" t="s">
        <v>2272</v>
      </c>
      <c r="BI1393" s="2">
        <v>43700.476967592593</v>
      </c>
      <c r="BJ1393" t="s">
        <v>69</v>
      </c>
      <c r="BK1393" t="s">
        <v>2272</v>
      </c>
      <c r="BL1393" s="2">
        <v>43700</v>
      </c>
      <c r="BM1393" t="s">
        <v>2272</v>
      </c>
      <c r="BN1393">
        <v>5.6121161710681301E-2</v>
      </c>
      <c r="BO1393" s="10" t="str">
        <f>TEXT(Table1[[#This Row],[CLOSE_DATE]],"YYYYMMDD")&amp;TEXT(Table1[[#This Row],[OPEN_DATE]],"YYYYMMDD")&amp;Table1[[#This Row],[SYMBOL]]</f>
        <v>2020042020190823TEAM</v>
      </c>
      <c r="BP1393" s="29" t="str">
        <f>IFERROR(VLOOKUP(Table1[[#This Row],[Key]],ownlog!$A:$E,MATCH(BP$1,ownlog!$1:$1,0),FALSE),"")</f>
        <v/>
      </c>
      <c r="BQ1393" s="29" t="str">
        <f>IFERROR(VLOOKUP(Table1[[#This Row],[Key]],ownlog!$A:$E,MATCH(BQ$1,ownlog!$1:$1,0),FALSE),"")</f>
        <v/>
      </c>
      <c r="BR1393" s="29" t="str">
        <f>IFERROR(VLOOKUP(Table1[[#This Row],[Key]],ownlog!$A:$E,MATCH(BR$1,ownlog!$1:$1,0),FALSE),"")</f>
        <v/>
      </c>
      <c r="BS1393" s="29" t="str">
        <f>IFERROR(VLOOKUP(Table1[[#This Row],[Key]],ownlog!$A:$E,MATCH(BS$1,ownlog!$1:$1,0),FALSE),"")</f>
        <v/>
      </c>
    </row>
    <row r="1394" spans="1:71" x14ac:dyDescent="0.25">
      <c r="A1394">
        <v>1392</v>
      </c>
      <c r="B1394">
        <v>2834.97</v>
      </c>
      <c r="C1394">
        <v>-1</v>
      </c>
      <c r="D1394">
        <v>144.27000000000001</v>
      </c>
      <c r="E1394">
        <v>-1</v>
      </c>
      <c r="F1394">
        <v>-1</v>
      </c>
      <c r="G1394">
        <v>-1</v>
      </c>
      <c r="H1394">
        <v>1391</v>
      </c>
      <c r="I1394">
        <v>-0.160804</v>
      </c>
      <c r="J1394">
        <v>0.479815063583513</v>
      </c>
      <c r="K1394">
        <v>-1</v>
      </c>
      <c r="L1394">
        <v>50</v>
      </c>
      <c r="M1394">
        <v>1</v>
      </c>
      <c r="N1394">
        <v>0.29664762499999903</v>
      </c>
      <c r="O1394">
        <v>0.26130700000000001</v>
      </c>
      <c r="P1394">
        <v>1.0000009999999999</v>
      </c>
      <c r="Q1394">
        <v>2939.08</v>
      </c>
      <c r="R1394">
        <v>1392</v>
      </c>
      <c r="S1394">
        <v>71</v>
      </c>
      <c r="T1394">
        <v>19.870000839233398</v>
      </c>
      <c r="U1394">
        <v>181.76</v>
      </c>
      <c r="V1394">
        <v>0.42211100000000001</v>
      </c>
      <c r="W1394">
        <v>144.27000000000001</v>
      </c>
      <c r="X1394">
        <v>0.316583</v>
      </c>
      <c r="Y1394">
        <v>-1</v>
      </c>
      <c r="Z1394">
        <v>0.278388889099697</v>
      </c>
      <c r="AA1394">
        <v>100</v>
      </c>
      <c r="AB1394">
        <v>0.37910197634160497</v>
      </c>
      <c r="AC1394">
        <v>2887.94</v>
      </c>
      <c r="AD1394">
        <v>-1</v>
      </c>
      <c r="AE1394">
        <v>1618</v>
      </c>
      <c r="AF1394">
        <v>-2.2067947999999999</v>
      </c>
      <c r="AG1394">
        <v>2847.11010742187</v>
      </c>
      <c r="AH1394">
        <v>1873.29</v>
      </c>
      <c r="AI1394">
        <v>43706</v>
      </c>
      <c r="AJ1394" t="s">
        <v>2272</v>
      </c>
      <c r="AK1394" t="s">
        <v>65</v>
      </c>
      <c r="AL1394" s="2">
        <v>44077.505358796298</v>
      </c>
      <c r="AM1394" t="s">
        <v>2272</v>
      </c>
      <c r="AN1394" t="s">
        <v>2272</v>
      </c>
      <c r="AO1394" t="s">
        <v>2272</v>
      </c>
      <c r="AP1394" t="s">
        <v>2272</v>
      </c>
      <c r="AQ1394" s="2" t="s">
        <v>2272</v>
      </c>
      <c r="AR1394" t="s">
        <v>67</v>
      </c>
      <c r="AS1394" t="s">
        <v>2272</v>
      </c>
      <c r="AT1394" t="s">
        <v>191</v>
      </c>
      <c r="AU1394">
        <v>-14428</v>
      </c>
      <c r="AV1394" s="1" t="s">
        <v>66</v>
      </c>
      <c r="AW1394" t="s">
        <v>2272</v>
      </c>
      <c r="AX1394" t="s">
        <v>2272</v>
      </c>
      <c r="AY1394" t="s">
        <v>2272</v>
      </c>
      <c r="AZ1394" s="1" t="s">
        <v>2272</v>
      </c>
      <c r="BA1394" t="s">
        <v>68</v>
      </c>
      <c r="BB1394" t="s">
        <v>2272</v>
      </c>
      <c r="BC1394" s="4">
        <v>0.47696759259259264</v>
      </c>
      <c r="BD1394" s="2">
        <v>43700</v>
      </c>
      <c r="BE1394" t="s">
        <v>123</v>
      </c>
      <c r="BF1394" t="s">
        <v>2272</v>
      </c>
      <c r="BG1394" t="s">
        <v>2272</v>
      </c>
      <c r="BH1394" s="3" t="s">
        <v>2272</v>
      </c>
      <c r="BI1394" s="2">
        <v>43700.476967592593</v>
      </c>
      <c r="BJ1394" t="s">
        <v>69</v>
      </c>
      <c r="BK1394" t="s">
        <v>2272</v>
      </c>
      <c r="BL1394" s="2">
        <v>43700</v>
      </c>
      <c r="BM1394" t="s">
        <v>2272</v>
      </c>
      <c r="BN1394">
        <v>0.25969224370971</v>
      </c>
      <c r="BO1394" s="10" t="str">
        <f>TEXT(Table1[[#This Row],[CLOSE_DATE]],"YYYYMMDD")&amp;TEXT(Table1[[#This Row],[OPEN_DATE]],"YYYYMMDD")&amp;Table1[[#This Row],[SYMBOL]]</f>
        <v>2020090320190823TEAM</v>
      </c>
      <c r="BP1394" s="29" t="str">
        <f>IFERROR(VLOOKUP(Table1[[#This Row],[Key]],ownlog!$A:$E,MATCH(BP$1,ownlog!$1:$1,0),FALSE),"")</f>
        <v/>
      </c>
      <c r="BQ1394" s="29" t="str">
        <f>IFERROR(VLOOKUP(Table1[[#This Row],[Key]],ownlog!$A:$E,MATCH(BQ$1,ownlog!$1:$1,0),FALSE),"")</f>
        <v/>
      </c>
      <c r="BR1394" s="29" t="str">
        <f>IFERROR(VLOOKUP(Table1[[#This Row],[Key]],ownlog!$A:$E,MATCH(BR$1,ownlog!$1:$1,0),FALSE),"")</f>
        <v/>
      </c>
      <c r="BS1394" s="29" t="str">
        <f>IFERROR(VLOOKUP(Table1[[#This Row],[Key]],ownlog!$A:$E,MATCH(BS$1,ownlog!$1:$1,0),FALSE),"")</f>
        <v/>
      </c>
    </row>
    <row r="1395" spans="1:71" x14ac:dyDescent="0.25">
      <c r="A1395">
        <v>1393</v>
      </c>
      <c r="B1395">
        <v>2834.97</v>
      </c>
      <c r="C1395">
        <v>-1</v>
      </c>
      <c r="D1395">
        <v>199.78</v>
      </c>
      <c r="E1395">
        <v>-1</v>
      </c>
      <c r="F1395">
        <v>-1</v>
      </c>
      <c r="G1395">
        <v>-1</v>
      </c>
      <c r="H1395">
        <v>1393</v>
      </c>
      <c r="I1395">
        <v>-0.160804</v>
      </c>
      <c r="J1395">
        <v>0.479815063583513</v>
      </c>
      <c r="K1395">
        <v>-1</v>
      </c>
      <c r="L1395">
        <v>50</v>
      </c>
      <c r="M1395">
        <v>1</v>
      </c>
      <c r="N1395">
        <v>0.29664762499999903</v>
      </c>
      <c r="O1395">
        <v>0.26130700000000001</v>
      </c>
      <c r="P1395">
        <v>1.0000009999999999</v>
      </c>
      <c r="Q1395">
        <v>2939.08</v>
      </c>
      <c r="R1395">
        <v>1393</v>
      </c>
      <c r="S1395">
        <v>71</v>
      </c>
      <c r="T1395">
        <v>19.350000381469702</v>
      </c>
      <c r="U1395">
        <v>250.69</v>
      </c>
      <c r="V1395">
        <v>0.42211100000000001</v>
      </c>
      <c r="W1395">
        <v>199.78</v>
      </c>
      <c r="X1395">
        <v>0.316583</v>
      </c>
      <c r="Y1395">
        <v>-1</v>
      </c>
      <c r="Z1395">
        <v>0.278388889099697</v>
      </c>
      <c r="AA1395">
        <v>50</v>
      </c>
      <c r="AB1395">
        <v>0.37910197634160497</v>
      </c>
      <c r="AC1395">
        <v>2887.94</v>
      </c>
      <c r="AD1395">
        <v>-1</v>
      </c>
      <c r="AE1395">
        <v>1891</v>
      </c>
      <c r="AF1395">
        <v>-2.0698759500000001</v>
      </c>
      <c r="AG1395">
        <v>2887.93994140625</v>
      </c>
      <c r="AH1395">
        <v>2544.4299999999998</v>
      </c>
      <c r="AI1395">
        <v>43706</v>
      </c>
      <c r="AJ1395" t="s">
        <v>2272</v>
      </c>
      <c r="AK1395" t="s">
        <v>65</v>
      </c>
      <c r="AL1395" s="2">
        <v>44277.431342592594</v>
      </c>
      <c r="AM1395" t="s">
        <v>2272</v>
      </c>
      <c r="AN1395" t="s">
        <v>2272</v>
      </c>
      <c r="AO1395" t="s">
        <v>2272</v>
      </c>
      <c r="AP1395" t="s">
        <v>2272</v>
      </c>
      <c r="AQ1395" s="2" t="s">
        <v>2272</v>
      </c>
      <c r="AR1395" t="s">
        <v>67</v>
      </c>
      <c r="AS1395" t="s">
        <v>2272</v>
      </c>
      <c r="AT1395" t="s">
        <v>115</v>
      </c>
      <c r="AU1395">
        <v>-9990</v>
      </c>
      <c r="AV1395" s="1" t="s">
        <v>66</v>
      </c>
      <c r="AW1395" t="s">
        <v>2272</v>
      </c>
      <c r="AX1395" t="s">
        <v>2272</v>
      </c>
      <c r="AY1395" t="s">
        <v>2272</v>
      </c>
      <c r="AZ1395" s="1" t="s">
        <v>2272</v>
      </c>
      <c r="BA1395" t="s">
        <v>68</v>
      </c>
      <c r="BB1395" t="s">
        <v>2272</v>
      </c>
      <c r="BC1395" s="4">
        <v>0.51178240740740744</v>
      </c>
      <c r="BD1395" s="2">
        <v>43705</v>
      </c>
      <c r="BE1395" t="s">
        <v>123</v>
      </c>
      <c r="BF1395" t="s">
        <v>2272</v>
      </c>
      <c r="BG1395" t="s">
        <v>2272</v>
      </c>
      <c r="BH1395" s="3" t="s">
        <v>2272</v>
      </c>
      <c r="BI1395" s="2">
        <v>43705.511770833335</v>
      </c>
      <c r="BJ1395" t="s">
        <v>69</v>
      </c>
      <c r="BK1395" t="s">
        <v>2272</v>
      </c>
      <c r="BL1395" s="2">
        <v>43705</v>
      </c>
      <c r="BM1395" t="s">
        <v>2272</v>
      </c>
      <c r="BN1395">
        <v>0.254723195515066</v>
      </c>
      <c r="BO1395" s="10" t="str">
        <f>TEXT(Table1[[#This Row],[CLOSE_DATE]],"YYYYMMDD")&amp;TEXT(Table1[[#This Row],[OPEN_DATE]],"YYYYMMDD")&amp;Table1[[#This Row],[SYMBOL]]</f>
        <v>2021032220190828BRK B</v>
      </c>
      <c r="BP1395" s="29" t="str">
        <f>IFERROR(VLOOKUP(Table1[[#This Row],[Key]],ownlog!$A:$E,MATCH(BP$1,ownlog!$1:$1,0),FALSE),"")</f>
        <v/>
      </c>
      <c r="BQ1395" s="29" t="str">
        <f>IFERROR(VLOOKUP(Table1[[#This Row],[Key]],ownlog!$A:$E,MATCH(BQ$1,ownlog!$1:$1,0),FALSE),"")</f>
        <v/>
      </c>
      <c r="BR1395" s="29" t="str">
        <f>IFERROR(VLOOKUP(Table1[[#This Row],[Key]],ownlog!$A:$E,MATCH(BR$1,ownlog!$1:$1,0),FALSE),"")</f>
        <v/>
      </c>
      <c r="BS1395" s="29" t="str">
        <f>IFERROR(VLOOKUP(Table1[[#This Row],[Key]],ownlog!$A:$E,MATCH(BS$1,ownlog!$1:$1,0),FALSE),"")</f>
        <v/>
      </c>
    </row>
    <row r="1396" spans="1:71" x14ac:dyDescent="0.25">
      <c r="A1396">
        <v>1394</v>
      </c>
      <c r="B1396">
        <v>2853.05</v>
      </c>
      <c r="C1396">
        <v>-1</v>
      </c>
      <c r="D1396">
        <v>202.1773</v>
      </c>
      <c r="E1396">
        <v>-1</v>
      </c>
      <c r="F1396">
        <v>-1</v>
      </c>
      <c r="G1396">
        <v>-1</v>
      </c>
      <c r="H1396">
        <v>1394</v>
      </c>
      <c r="I1396">
        <v>-0.108642</v>
      </c>
      <c r="J1396">
        <v>0.47977486509011802</v>
      </c>
      <c r="K1396">
        <v>-1</v>
      </c>
      <c r="L1396">
        <v>25</v>
      </c>
      <c r="M1396">
        <v>1</v>
      </c>
      <c r="N1396">
        <v>0.29043625000000001</v>
      </c>
      <c r="O1396">
        <v>0.28642000000000001</v>
      </c>
      <c r="P1396">
        <v>1.0000009999999999</v>
      </c>
      <c r="Q1396">
        <v>2940.43</v>
      </c>
      <c r="R1396">
        <v>1394</v>
      </c>
      <c r="S1396">
        <v>70</v>
      </c>
      <c r="T1396">
        <v>17.879999160766602</v>
      </c>
      <c r="U1396">
        <v>278.47000000000003</v>
      </c>
      <c r="V1396">
        <v>0.39506200000000002</v>
      </c>
      <c r="W1396">
        <v>202.1773</v>
      </c>
      <c r="X1396">
        <v>0.318519</v>
      </c>
      <c r="Y1396">
        <v>-1</v>
      </c>
      <c r="Z1396">
        <v>0.278404132603078</v>
      </c>
      <c r="AA1396">
        <v>100</v>
      </c>
      <c r="AB1396">
        <v>0.37908949884659798</v>
      </c>
      <c r="AC1396">
        <v>2937.78</v>
      </c>
      <c r="AD1396">
        <v>-1</v>
      </c>
      <c r="AE1396">
        <v>1913</v>
      </c>
      <c r="AF1396">
        <v>-2.0384799249999999</v>
      </c>
      <c r="AG1396">
        <v>2924.580078125</v>
      </c>
      <c r="AH1396">
        <v>1906.21</v>
      </c>
      <c r="AI1396">
        <v>43713</v>
      </c>
      <c r="AJ1396" t="s">
        <v>2272</v>
      </c>
      <c r="AK1396" t="s">
        <v>65</v>
      </c>
      <c r="AL1396" s="2">
        <v>44364.526782407411</v>
      </c>
      <c r="AM1396" s="6" t="s">
        <v>2272</v>
      </c>
      <c r="AN1396" t="s">
        <v>2272</v>
      </c>
      <c r="AO1396" t="s">
        <v>2272</v>
      </c>
      <c r="AP1396" t="s">
        <v>2272</v>
      </c>
      <c r="AQ1396" s="2" t="s">
        <v>2272</v>
      </c>
      <c r="AR1396" t="s">
        <v>67</v>
      </c>
      <c r="AS1396" t="s">
        <v>2272</v>
      </c>
      <c r="AT1396" t="s">
        <v>115</v>
      </c>
      <c r="AU1396">
        <v>-20218.73</v>
      </c>
      <c r="AV1396" s="1" t="s">
        <v>66</v>
      </c>
      <c r="AW1396" t="s">
        <v>2272</v>
      </c>
      <c r="AX1396" t="s">
        <v>2272</v>
      </c>
      <c r="AY1396" t="s">
        <v>2272</v>
      </c>
      <c r="AZ1396" s="1">
        <v>7.6200000000000004E-2</v>
      </c>
      <c r="BA1396" t="s">
        <v>68</v>
      </c>
      <c r="BB1396" t="s">
        <v>2272</v>
      </c>
      <c r="BC1396" s="4">
        <v>44802.445972222224</v>
      </c>
      <c r="BD1396" s="2">
        <v>43706</v>
      </c>
      <c r="BE1396" t="s">
        <v>123</v>
      </c>
      <c r="BF1396" t="s">
        <v>2272</v>
      </c>
      <c r="BG1396" t="s">
        <v>2272</v>
      </c>
      <c r="BH1396" s="1" t="s">
        <v>2272</v>
      </c>
      <c r="BI1396" s="2">
        <v>43706.445972222224</v>
      </c>
      <c r="BJ1396" t="s">
        <v>69</v>
      </c>
      <c r="BK1396" t="s">
        <v>2272</v>
      </c>
      <c r="BL1396" s="2">
        <v>43706</v>
      </c>
      <c r="BM1396" t="s">
        <v>2272</v>
      </c>
      <c r="BN1396">
        <v>0.37713630560898698</v>
      </c>
      <c r="BO1396" s="10" t="str">
        <f>TEXT(Table1[[#This Row],[CLOSE_DATE]],"YYYYMMDD")&amp;TEXT(Table1[[#This Row],[OPEN_DATE]],"YYYYMMDD")&amp;Table1[[#This Row],[SYMBOL]]</f>
        <v>2021061720190829BRK B</v>
      </c>
      <c r="BP1396" s="29" t="str">
        <f>IFERROR(VLOOKUP(Table1[[#This Row],[Key]],ownlog!$A:$E,MATCH(BP$1,ownlog!$1:$1,0),FALSE),"")</f>
        <v/>
      </c>
      <c r="BQ1396" s="29" t="str">
        <f>IFERROR(VLOOKUP(Table1[[#This Row],[Key]],ownlog!$A:$E,MATCH(BQ$1,ownlog!$1:$1,0),FALSE),"")</f>
        <v/>
      </c>
      <c r="BR1396" s="29" t="str">
        <f>IFERROR(VLOOKUP(Table1[[#This Row],[Key]],ownlog!$A:$E,MATCH(BR$1,ownlog!$1:$1,0),FALSE),"")</f>
        <v/>
      </c>
      <c r="BS1396" s="29" t="str">
        <f>IFERROR(VLOOKUP(Table1[[#This Row],[Key]],ownlog!$A:$E,MATCH(BS$1,ownlog!$1:$1,0),FALSE),"")</f>
        <v/>
      </c>
    </row>
    <row r="1397" spans="1:71" x14ac:dyDescent="0.25">
      <c r="A1397">
        <v>1395</v>
      </c>
      <c r="B1397">
        <v>2853.05</v>
      </c>
      <c r="C1397">
        <v>-1</v>
      </c>
      <c r="D1397">
        <v>1796.81</v>
      </c>
      <c r="E1397">
        <v>-1</v>
      </c>
      <c r="F1397">
        <v>-1</v>
      </c>
      <c r="G1397">
        <v>-1</v>
      </c>
      <c r="H1397">
        <v>1395</v>
      </c>
      <c r="I1397">
        <v>-0.108642</v>
      </c>
      <c r="J1397">
        <v>0.47977486509011802</v>
      </c>
      <c r="K1397">
        <v>-1</v>
      </c>
      <c r="L1397">
        <v>1</v>
      </c>
      <c r="M1397">
        <v>1</v>
      </c>
      <c r="N1397">
        <v>0.29043625000000001</v>
      </c>
      <c r="O1397">
        <v>0.28642000000000001</v>
      </c>
      <c r="P1397">
        <v>1.0000009999999999</v>
      </c>
      <c r="Q1397">
        <v>2940.43</v>
      </c>
      <c r="R1397">
        <v>1395</v>
      </c>
      <c r="S1397">
        <v>70</v>
      </c>
      <c r="T1397">
        <v>19.659999847412099</v>
      </c>
      <c r="U1397">
        <v>2695.8</v>
      </c>
      <c r="V1397">
        <v>0.39506200000000002</v>
      </c>
      <c r="W1397">
        <v>1796.81</v>
      </c>
      <c r="X1397">
        <v>0.318519</v>
      </c>
      <c r="Y1397">
        <v>-1</v>
      </c>
      <c r="Z1397">
        <v>0.278404132603078</v>
      </c>
      <c r="AA1397">
        <v>5</v>
      </c>
      <c r="AB1397">
        <v>0.37908949884659798</v>
      </c>
      <c r="AC1397">
        <v>2937.78</v>
      </c>
      <c r="AD1397">
        <v>-1</v>
      </c>
      <c r="AE1397">
        <v>1559</v>
      </c>
      <c r="AF1397">
        <v>-2.17908854</v>
      </c>
      <c r="AG1397">
        <v>2906.27001953125</v>
      </c>
      <c r="AH1397">
        <v>897.81</v>
      </c>
      <c r="AI1397">
        <v>43713</v>
      </c>
      <c r="AJ1397" t="s">
        <v>2272</v>
      </c>
      <c r="AK1397" t="s">
        <v>65</v>
      </c>
      <c r="AL1397" s="2">
        <v>44008.652974537035</v>
      </c>
      <c r="AM1397" t="s">
        <v>2272</v>
      </c>
      <c r="AN1397" t="s">
        <v>2272</v>
      </c>
      <c r="AO1397" t="s">
        <v>2272</v>
      </c>
      <c r="AP1397" t="s">
        <v>2272</v>
      </c>
      <c r="AQ1397" s="2" t="s">
        <v>2272</v>
      </c>
      <c r="AR1397" t="s">
        <v>67</v>
      </c>
      <c r="AS1397" t="s">
        <v>2272</v>
      </c>
      <c r="AT1397" t="s">
        <v>144</v>
      </c>
      <c r="AU1397">
        <v>-8985.0499999999993</v>
      </c>
      <c r="AV1397" s="1" t="s">
        <v>66</v>
      </c>
      <c r="AW1397" t="s">
        <v>2272</v>
      </c>
      <c r="AX1397" t="s">
        <v>2272</v>
      </c>
      <c r="AY1397" t="s">
        <v>2272</v>
      </c>
      <c r="AZ1397" s="1" t="s">
        <v>2272</v>
      </c>
      <c r="BA1397" t="s">
        <v>68</v>
      </c>
      <c r="BB1397" t="s">
        <v>2272</v>
      </c>
      <c r="BC1397" s="4">
        <v>0.45841435185185181</v>
      </c>
      <c r="BD1397" s="2">
        <v>43711</v>
      </c>
      <c r="BE1397" t="s">
        <v>123</v>
      </c>
      <c r="BF1397" t="s">
        <v>2272</v>
      </c>
      <c r="BG1397" t="s">
        <v>2272</v>
      </c>
      <c r="BH1397" s="3" t="s">
        <v>2272</v>
      </c>
      <c r="BI1397" s="2">
        <v>43711.458414351851</v>
      </c>
      <c r="BJ1397" t="s">
        <v>69</v>
      </c>
      <c r="BK1397" t="s">
        <v>2272</v>
      </c>
      <c r="BL1397" s="2">
        <v>43711</v>
      </c>
      <c r="BM1397" t="s">
        <v>2272</v>
      </c>
      <c r="BN1397">
        <v>0.49966885758649998</v>
      </c>
      <c r="BO1397" s="10" t="str">
        <f>TEXT(Table1[[#This Row],[CLOSE_DATE]],"YYYYMMDD")&amp;TEXT(Table1[[#This Row],[OPEN_DATE]],"YYYYMMDD")&amp;Table1[[#This Row],[SYMBOL]]</f>
        <v>2020062620190903AMZN</v>
      </c>
      <c r="BP1397" s="29" t="str">
        <f>IFERROR(VLOOKUP(Table1[[#This Row],[Key]],ownlog!$A:$E,MATCH(BP$1,ownlog!$1:$1,0),FALSE),"")</f>
        <v/>
      </c>
      <c r="BQ1397" s="29" t="str">
        <f>IFERROR(VLOOKUP(Table1[[#This Row],[Key]],ownlog!$A:$E,MATCH(BQ$1,ownlog!$1:$1,0),FALSE),"")</f>
        <v/>
      </c>
      <c r="BR1397" s="29" t="str">
        <f>IFERROR(VLOOKUP(Table1[[#This Row],[Key]],ownlog!$A:$E,MATCH(BR$1,ownlog!$1:$1,0),FALSE),"")</f>
        <v/>
      </c>
      <c r="BS1397" s="29" t="str">
        <f>IFERROR(VLOOKUP(Table1[[#This Row],[Key]],ownlog!$A:$E,MATCH(BS$1,ownlog!$1:$1,0),FALSE),"")</f>
        <v/>
      </c>
    </row>
    <row r="1398" spans="1:71" x14ac:dyDescent="0.25">
      <c r="A1398">
        <v>1396</v>
      </c>
      <c r="B1398">
        <v>2853.05</v>
      </c>
      <c r="C1398">
        <v>-1</v>
      </c>
      <c r="D1398">
        <v>1796.81</v>
      </c>
      <c r="E1398">
        <v>-1</v>
      </c>
      <c r="F1398">
        <v>-1</v>
      </c>
      <c r="G1398">
        <v>-1</v>
      </c>
      <c r="H1398">
        <v>1396</v>
      </c>
      <c r="I1398">
        <v>-0.108642</v>
      </c>
      <c r="J1398">
        <v>0.47977486509011802</v>
      </c>
      <c r="K1398">
        <v>-1</v>
      </c>
      <c r="L1398">
        <v>1</v>
      </c>
      <c r="M1398">
        <v>1</v>
      </c>
      <c r="N1398">
        <v>0.29043625000000001</v>
      </c>
      <c r="O1398">
        <v>0.28642000000000001</v>
      </c>
      <c r="P1398">
        <v>1.0000009999999999</v>
      </c>
      <c r="Q1398">
        <v>2940.43</v>
      </c>
      <c r="R1398">
        <v>1396</v>
      </c>
      <c r="S1398">
        <v>70</v>
      </c>
      <c r="T1398">
        <v>19.659999847412099</v>
      </c>
      <c r="U1398">
        <v>2356.15</v>
      </c>
      <c r="V1398">
        <v>0.39506200000000002</v>
      </c>
      <c r="W1398">
        <v>1796.81</v>
      </c>
      <c r="X1398">
        <v>0.318519</v>
      </c>
      <c r="Y1398">
        <v>-1</v>
      </c>
      <c r="Z1398">
        <v>0.278404132603078</v>
      </c>
      <c r="AA1398">
        <v>5</v>
      </c>
      <c r="AB1398">
        <v>0.37908949884659798</v>
      </c>
      <c r="AC1398">
        <v>2937.78</v>
      </c>
      <c r="AD1398">
        <v>-1</v>
      </c>
      <c r="AE1398">
        <v>1431</v>
      </c>
      <c r="AF1398">
        <v>-2.1565697450000001</v>
      </c>
      <c r="AG1398">
        <v>2906.27001953125</v>
      </c>
      <c r="AH1398">
        <v>558.17999999999995</v>
      </c>
      <c r="AI1398">
        <v>43713</v>
      </c>
      <c r="AJ1398" t="s">
        <v>2272</v>
      </c>
      <c r="AK1398" t="s">
        <v>65</v>
      </c>
      <c r="AL1398" s="2">
        <v>43942.442754629628</v>
      </c>
      <c r="AM1398" t="s">
        <v>2272</v>
      </c>
      <c r="AN1398" t="s">
        <v>2272</v>
      </c>
      <c r="AO1398" t="s">
        <v>2272</v>
      </c>
      <c r="AP1398" t="s">
        <v>2272</v>
      </c>
      <c r="AQ1398" s="2" t="s">
        <v>2272</v>
      </c>
      <c r="AR1398" t="s">
        <v>67</v>
      </c>
      <c r="AS1398" t="s">
        <v>2272</v>
      </c>
      <c r="AT1398" t="s">
        <v>144</v>
      </c>
      <c r="AU1398">
        <v>-8985.0499999999993</v>
      </c>
      <c r="AV1398" s="1" t="s">
        <v>66</v>
      </c>
      <c r="AW1398" t="s">
        <v>2272</v>
      </c>
      <c r="AX1398" t="s">
        <v>2272</v>
      </c>
      <c r="AY1398" t="s">
        <v>2272</v>
      </c>
      <c r="AZ1398" s="1" t="s">
        <v>2272</v>
      </c>
      <c r="BA1398" t="s">
        <v>68</v>
      </c>
      <c r="BB1398" t="s">
        <v>2272</v>
      </c>
      <c r="BC1398" s="4">
        <v>0.45841435185185181</v>
      </c>
      <c r="BD1398" s="2">
        <v>43711</v>
      </c>
      <c r="BE1398" t="s">
        <v>123</v>
      </c>
      <c r="BF1398" t="s">
        <v>2272</v>
      </c>
      <c r="BG1398" t="s">
        <v>2272</v>
      </c>
      <c r="BH1398" s="3" t="s">
        <v>2272</v>
      </c>
      <c r="BI1398" s="2">
        <v>43711.458414351851</v>
      </c>
      <c r="BJ1398" t="s">
        <v>69</v>
      </c>
      <c r="BK1398" t="s">
        <v>2272</v>
      </c>
      <c r="BL1398" s="2">
        <v>43711</v>
      </c>
      <c r="BM1398" t="s">
        <v>2272</v>
      </c>
      <c r="BN1398">
        <v>0.31065054179351098</v>
      </c>
      <c r="BO1398" s="10" t="str">
        <f>TEXT(Table1[[#This Row],[CLOSE_DATE]],"YYYYMMDD")&amp;TEXT(Table1[[#This Row],[OPEN_DATE]],"YYYYMMDD")&amp;Table1[[#This Row],[SYMBOL]]</f>
        <v>2020042120190903AMZN</v>
      </c>
      <c r="BP1398" s="29" t="str">
        <f>IFERROR(VLOOKUP(Table1[[#This Row],[Key]],ownlog!$A:$E,MATCH(BP$1,ownlog!$1:$1,0),FALSE),"")</f>
        <v/>
      </c>
      <c r="BQ1398" s="29" t="str">
        <f>IFERROR(VLOOKUP(Table1[[#This Row],[Key]],ownlog!$A:$E,MATCH(BQ$1,ownlog!$1:$1,0),FALSE),"")</f>
        <v/>
      </c>
      <c r="BR1398" s="29" t="str">
        <f>IFERROR(VLOOKUP(Table1[[#This Row],[Key]],ownlog!$A:$E,MATCH(BR$1,ownlog!$1:$1,0),FALSE),"")</f>
        <v/>
      </c>
      <c r="BS1398" s="29" t="str">
        <f>IFERROR(VLOOKUP(Table1[[#This Row],[Key]],ownlog!$A:$E,MATCH(BS$1,ownlog!$1:$1,0),FALSE),"")</f>
        <v/>
      </c>
    </row>
    <row r="1399" spans="1:71" x14ac:dyDescent="0.25">
      <c r="A1399">
        <v>1397</v>
      </c>
      <c r="B1399">
        <v>2853.05</v>
      </c>
      <c r="C1399">
        <v>-1</v>
      </c>
      <c r="D1399">
        <v>1796.81</v>
      </c>
      <c r="E1399">
        <v>-1</v>
      </c>
      <c r="F1399">
        <v>-1</v>
      </c>
      <c r="G1399">
        <v>-1</v>
      </c>
      <c r="H1399">
        <v>1397</v>
      </c>
      <c r="I1399">
        <v>-0.108642</v>
      </c>
      <c r="J1399">
        <v>0.47977486509011802</v>
      </c>
      <c r="K1399">
        <v>-1</v>
      </c>
      <c r="L1399">
        <v>3</v>
      </c>
      <c r="M1399">
        <v>1</v>
      </c>
      <c r="N1399">
        <v>0.29043625000000001</v>
      </c>
      <c r="O1399">
        <v>0.28642000000000001</v>
      </c>
      <c r="P1399">
        <v>1.0000009999999999</v>
      </c>
      <c r="Q1399">
        <v>2940.43</v>
      </c>
      <c r="R1399">
        <v>1397</v>
      </c>
      <c r="S1399">
        <v>70</v>
      </c>
      <c r="T1399">
        <v>19.659999847412099</v>
      </c>
      <c r="U1399">
        <v>2562.08</v>
      </c>
      <c r="V1399">
        <v>0.39506200000000002</v>
      </c>
      <c r="W1399">
        <v>1796.81</v>
      </c>
      <c r="X1399">
        <v>0.318519</v>
      </c>
      <c r="Y1399">
        <v>-1</v>
      </c>
      <c r="Z1399">
        <v>0.278404132603078</v>
      </c>
      <c r="AA1399">
        <v>5</v>
      </c>
      <c r="AB1399">
        <v>0.37908949884659798</v>
      </c>
      <c r="AC1399">
        <v>2937.78</v>
      </c>
      <c r="AD1399">
        <v>-1</v>
      </c>
      <c r="AE1399">
        <v>1505</v>
      </c>
      <c r="AF1399">
        <v>-2.1702229040000001</v>
      </c>
      <c r="AG1399">
        <v>2906.27001953125</v>
      </c>
      <c r="AH1399">
        <v>2294.64</v>
      </c>
      <c r="AI1399">
        <v>43713</v>
      </c>
      <c r="AJ1399" t="s">
        <v>2272</v>
      </c>
      <c r="AK1399" t="s">
        <v>65</v>
      </c>
      <c r="AL1399" s="2">
        <v>43993.666226851848</v>
      </c>
      <c r="AM1399" t="s">
        <v>2272</v>
      </c>
      <c r="AN1399" t="s">
        <v>2272</v>
      </c>
      <c r="AO1399" t="s">
        <v>2272</v>
      </c>
      <c r="AP1399" t="s">
        <v>2272</v>
      </c>
      <c r="AQ1399" s="2" t="s">
        <v>2272</v>
      </c>
      <c r="AR1399" t="s">
        <v>67</v>
      </c>
      <c r="AS1399" t="s">
        <v>2272</v>
      </c>
      <c r="AT1399" t="s">
        <v>144</v>
      </c>
      <c r="AU1399">
        <v>-8985.0499999999993</v>
      </c>
      <c r="AV1399" s="1" t="s">
        <v>66</v>
      </c>
      <c r="AW1399" t="s">
        <v>2272</v>
      </c>
      <c r="AX1399" t="s">
        <v>2272</v>
      </c>
      <c r="AY1399" t="s">
        <v>2272</v>
      </c>
      <c r="AZ1399" s="1" t="s">
        <v>2272</v>
      </c>
      <c r="BA1399" t="s">
        <v>68</v>
      </c>
      <c r="BB1399" t="s">
        <v>2272</v>
      </c>
      <c r="BC1399" s="4">
        <v>0.45841435185185181</v>
      </c>
      <c r="BD1399" s="2">
        <v>43711</v>
      </c>
      <c r="BE1399" t="s">
        <v>123</v>
      </c>
      <c r="BF1399" t="s">
        <v>2272</v>
      </c>
      <c r="BG1399" t="s">
        <v>2272</v>
      </c>
      <c r="BH1399" s="3" t="s">
        <v>2272</v>
      </c>
      <c r="BI1399" s="2">
        <v>43711.458414351851</v>
      </c>
      <c r="BJ1399" t="s">
        <v>69</v>
      </c>
      <c r="BK1399" t="s">
        <v>2272</v>
      </c>
      <c r="BL1399" s="2">
        <v>43711</v>
      </c>
      <c r="BM1399" t="s">
        <v>2272</v>
      </c>
      <c r="BN1399">
        <v>0.42568774661761599</v>
      </c>
      <c r="BO1399" s="10" t="str">
        <f>TEXT(Table1[[#This Row],[CLOSE_DATE]],"YYYYMMDD")&amp;TEXT(Table1[[#This Row],[OPEN_DATE]],"YYYYMMDD")&amp;Table1[[#This Row],[SYMBOL]]</f>
        <v>2020061120190903AMZN</v>
      </c>
      <c r="BP1399" s="29" t="str">
        <f>IFERROR(VLOOKUP(Table1[[#This Row],[Key]],ownlog!$A:$E,MATCH(BP$1,ownlog!$1:$1,0),FALSE),"")</f>
        <v/>
      </c>
      <c r="BQ1399" s="29" t="str">
        <f>IFERROR(VLOOKUP(Table1[[#This Row],[Key]],ownlog!$A:$E,MATCH(BQ$1,ownlog!$1:$1,0),FALSE),"")</f>
        <v/>
      </c>
      <c r="BR1399" s="29" t="str">
        <f>IFERROR(VLOOKUP(Table1[[#This Row],[Key]],ownlog!$A:$E,MATCH(BR$1,ownlog!$1:$1,0),FALSE),"")</f>
        <v/>
      </c>
      <c r="BS1399" s="29" t="str">
        <f>IFERROR(VLOOKUP(Table1[[#This Row],[Key]],ownlog!$A:$E,MATCH(BS$1,ownlog!$1:$1,0),FALSE),"")</f>
        <v/>
      </c>
    </row>
    <row r="1400" spans="1:71" x14ac:dyDescent="0.25">
      <c r="A1400">
        <v>1398</v>
      </c>
      <c r="B1400">
        <v>2853.05</v>
      </c>
      <c r="C1400">
        <v>-1</v>
      </c>
      <c r="D1400">
        <v>207.78299999999999</v>
      </c>
      <c r="E1400">
        <v>-1</v>
      </c>
      <c r="F1400">
        <v>-1</v>
      </c>
      <c r="G1400">
        <v>-1</v>
      </c>
      <c r="H1400">
        <v>1398</v>
      </c>
      <c r="I1400">
        <v>-0.108642</v>
      </c>
      <c r="J1400">
        <v>0.47977486509011802</v>
      </c>
      <c r="K1400">
        <v>-1</v>
      </c>
      <c r="L1400">
        <v>25</v>
      </c>
      <c r="M1400">
        <v>1</v>
      </c>
      <c r="N1400">
        <v>0.29043625000000001</v>
      </c>
      <c r="O1400">
        <v>0.28642000000000001</v>
      </c>
      <c r="P1400">
        <v>1.0000009999999999</v>
      </c>
      <c r="Q1400">
        <v>2940.43</v>
      </c>
      <c r="R1400">
        <v>1398</v>
      </c>
      <c r="S1400">
        <v>70</v>
      </c>
      <c r="T1400">
        <v>17.329999923706001</v>
      </c>
      <c r="U1400">
        <v>269.39</v>
      </c>
      <c r="V1400">
        <v>0.39506200000000002</v>
      </c>
      <c r="W1400">
        <v>207.78290000000001</v>
      </c>
      <c r="X1400">
        <v>0.318519</v>
      </c>
      <c r="Y1400">
        <v>-1</v>
      </c>
      <c r="Z1400">
        <v>0.278404132603078</v>
      </c>
      <c r="AA1400">
        <v>100</v>
      </c>
      <c r="AB1400">
        <v>0.37908949884659798</v>
      </c>
      <c r="AC1400">
        <v>2937.78</v>
      </c>
      <c r="AD1400">
        <v>-1</v>
      </c>
      <c r="AE1400">
        <v>1432</v>
      </c>
      <c r="AF1400">
        <v>-2.1518129749999999</v>
      </c>
      <c r="AG1400">
        <v>2937.78002929687</v>
      </c>
      <c r="AH1400">
        <v>1539.1</v>
      </c>
      <c r="AI1400">
        <v>43713</v>
      </c>
      <c r="AJ1400" t="s">
        <v>2272</v>
      </c>
      <c r="AK1400" t="s">
        <v>65</v>
      </c>
      <c r="AL1400" s="2">
        <v>43942.443055555559</v>
      </c>
      <c r="AM1400" t="s">
        <v>2272</v>
      </c>
      <c r="AN1400" t="s">
        <v>2272</v>
      </c>
      <c r="AO1400" t="s">
        <v>2272</v>
      </c>
      <c r="AP1400" t="s">
        <v>2272</v>
      </c>
      <c r="AQ1400" s="2" t="s">
        <v>2272</v>
      </c>
      <c r="AR1400" t="s">
        <v>67</v>
      </c>
      <c r="AS1400" t="s">
        <v>2272</v>
      </c>
      <c r="AT1400" t="s">
        <v>64</v>
      </c>
      <c r="AU1400">
        <v>-20779.3</v>
      </c>
      <c r="AV1400" s="1" t="s">
        <v>66</v>
      </c>
      <c r="AW1400" t="s">
        <v>2272</v>
      </c>
      <c r="AX1400" t="s">
        <v>2272</v>
      </c>
      <c r="AY1400" t="s">
        <v>2272</v>
      </c>
      <c r="AZ1400" s="1" t="s">
        <v>2272</v>
      </c>
      <c r="BA1400" t="s">
        <v>68</v>
      </c>
      <c r="BB1400" t="s">
        <v>2272</v>
      </c>
      <c r="BC1400" s="4">
        <v>0.42130787037037037</v>
      </c>
      <c r="BD1400" s="2">
        <v>43712</v>
      </c>
      <c r="BE1400" t="s">
        <v>123</v>
      </c>
      <c r="BF1400" t="s">
        <v>2272</v>
      </c>
      <c r="BG1400" t="s">
        <v>2272</v>
      </c>
      <c r="BH1400" s="3" t="s">
        <v>2272</v>
      </c>
      <c r="BI1400" s="2">
        <v>43712.421273148146</v>
      </c>
      <c r="BJ1400" t="s">
        <v>69</v>
      </c>
      <c r="BK1400" t="s">
        <v>2272</v>
      </c>
      <c r="BL1400" s="2">
        <v>43712</v>
      </c>
      <c r="BM1400" t="s">
        <v>2272</v>
      </c>
      <c r="BN1400">
        <v>0.29629002194116999</v>
      </c>
      <c r="BO1400" s="10" t="str">
        <f>TEXT(Table1[[#This Row],[CLOSE_DATE]],"YYYYMMDD")&amp;TEXT(Table1[[#This Row],[OPEN_DATE]],"YYYYMMDD")&amp;Table1[[#This Row],[SYMBOL]]</f>
        <v>2020042120190904AAPL</v>
      </c>
      <c r="BP1400" s="29" t="str">
        <f>IFERROR(VLOOKUP(Table1[[#This Row],[Key]],ownlog!$A:$E,MATCH(BP$1,ownlog!$1:$1,0),FALSE),"")</f>
        <v/>
      </c>
      <c r="BQ1400" s="29" t="str">
        <f>IFERROR(VLOOKUP(Table1[[#This Row],[Key]],ownlog!$A:$E,MATCH(BQ$1,ownlog!$1:$1,0),FALSE),"")</f>
        <v/>
      </c>
      <c r="BR1400" s="29" t="str">
        <f>IFERROR(VLOOKUP(Table1[[#This Row],[Key]],ownlog!$A:$E,MATCH(BR$1,ownlog!$1:$1,0),FALSE),"")</f>
        <v/>
      </c>
      <c r="BS1400" s="29" t="str">
        <f>IFERROR(VLOOKUP(Table1[[#This Row],[Key]],ownlog!$A:$E,MATCH(BS$1,ownlog!$1:$1,0),FALSE),"")</f>
        <v/>
      </c>
    </row>
    <row r="1401" spans="1:71" x14ac:dyDescent="0.25">
      <c r="A1401">
        <v>1399</v>
      </c>
      <c r="B1401">
        <v>2853.05</v>
      </c>
      <c r="C1401">
        <v>-1</v>
      </c>
      <c r="D1401">
        <v>207.78299999999999</v>
      </c>
      <c r="E1401">
        <v>-1</v>
      </c>
      <c r="F1401">
        <v>-1</v>
      </c>
      <c r="G1401">
        <v>-1</v>
      </c>
      <c r="H1401">
        <v>1399</v>
      </c>
      <c r="I1401">
        <v>-0.108642</v>
      </c>
      <c r="J1401">
        <v>0.47977486509011802</v>
      </c>
      <c r="K1401">
        <v>-1</v>
      </c>
      <c r="L1401">
        <v>50</v>
      </c>
      <c r="M1401">
        <v>1</v>
      </c>
      <c r="N1401">
        <v>0.29043625000000001</v>
      </c>
      <c r="O1401">
        <v>0.28642000000000001</v>
      </c>
      <c r="P1401">
        <v>1.0000009999999999</v>
      </c>
      <c r="Q1401">
        <v>2940.43</v>
      </c>
      <c r="R1401">
        <v>1399</v>
      </c>
      <c r="S1401">
        <v>70</v>
      </c>
      <c r="T1401">
        <v>17.329999923706001</v>
      </c>
      <c r="U1401">
        <v>304.98</v>
      </c>
      <c r="V1401">
        <v>0.39506200000000002</v>
      </c>
      <c r="W1401">
        <v>207.78290000000001</v>
      </c>
      <c r="X1401">
        <v>0.318519</v>
      </c>
      <c r="Y1401">
        <v>-1</v>
      </c>
      <c r="Z1401">
        <v>0.278404132603078</v>
      </c>
      <c r="AA1401">
        <v>100</v>
      </c>
      <c r="AB1401">
        <v>0.37908949884659798</v>
      </c>
      <c r="AC1401">
        <v>2937.78</v>
      </c>
      <c r="AD1401">
        <v>-1</v>
      </c>
      <c r="AE1401">
        <v>1461</v>
      </c>
      <c r="AF1401">
        <v>-2.3429528999999998</v>
      </c>
      <c r="AG1401">
        <v>2937.78002929687</v>
      </c>
      <c r="AH1401">
        <v>4858.66</v>
      </c>
      <c r="AI1401">
        <v>43713</v>
      </c>
      <c r="AJ1401" t="s">
        <v>2272</v>
      </c>
      <c r="AK1401" t="s">
        <v>65</v>
      </c>
      <c r="AL1401" s="2">
        <v>43964.608055555553</v>
      </c>
      <c r="AM1401" t="s">
        <v>2272</v>
      </c>
      <c r="AN1401" t="s">
        <v>2272</v>
      </c>
      <c r="AO1401" t="s">
        <v>2272</v>
      </c>
      <c r="AP1401" t="s">
        <v>2272</v>
      </c>
      <c r="AQ1401" s="2" t="s">
        <v>2272</v>
      </c>
      <c r="AR1401" t="s">
        <v>67</v>
      </c>
      <c r="AS1401" t="s">
        <v>2272</v>
      </c>
      <c r="AT1401" t="s">
        <v>64</v>
      </c>
      <c r="AU1401">
        <v>-20779.3</v>
      </c>
      <c r="AV1401" s="1" t="s">
        <v>66</v>
      </c>
      <c r="AW1401" t="s">
        <v>2272</v>
      </c>
      <c r="AX1401" t="s">
        <v>2272</v>
      </c>
      <c r="AY1401" t="s">
        <v>2272</v>
      </c>
      <c r="AZ1401" s="1" t="s">
        <v>2272</v>
      </c>
      <c r="BA1401" t="s">
        <v>68</v>
      </c>
      <c r="BB1401" t="s">
        <v>2272</v>
      </c>
      <c r="BC1401" s="4">
        <v>0.42130787037037037</v>
      </c>
      <c r="BD1401" s="2">
        <v>43712</v>
      </c>
      <c r="BE1401" t="s">
        <v>123</v>
      </c>
      <c r="BF1401" t="s">
        <v>2272</v>
      </c>
      <c r="BG1401" t="s">
        <v>2272</v>
      </c>
      <c r="BH1401" s="3" t="s">
        <v>2272</v>
      </c>
      <c r="BI1401" s="2">
        <v>43712.421273148146</v>
      </c>
      <c r="BJ1401" t="s">
        <v>69</v>
      </c>
      <c r="BK1401" t="s">
        <v>2272</v>
      </c>
      <c r="BL1401" s="2">
        <v>43712</v>
      </c>
      <c r="BM1401" t="s">
        <v>2272</v>
      </c>
      <c r="BN1401">
        <v>0.46766697355749598</v>
      </c>
      <c r="BO1401" s="10" t="str">
        <f>TEXT(Table1[[#This Row],[CLOSE_DATE]],"YYYYMMDD")&amp;TEXT(Table1[[#This Row],[OPEN_DATE]],"YYYYMMDD")&amp;Table1[[#This Row],[SYMBOL]]</f>
        <v>2020051320190904AAPL</v>
      </c>
      <c r="BP1401" s="29" t="str">
        <f>IFERROR(VLOOKUP(Table1[[#This Row],[Key]],ownlog!$A:$E,MATCH(BP$1,ownlog!$1:$1,0),FALSE),"")</f>
        <v/>
      </c>
      <c r="BQ1401" s="29" t="str">
        <f>IFERROR(VLOOKUP(Table1[[#This Row],[Key]],ownlog!$A:$E,MATCH(BQ$1,ownlog!$1:$1,0),FALSE),"")</f>
        <v/>
      </c>
      <c r="BR1401" s="29" t="str">
        <f>IFERROR(VLOOKUP(Table1[[#This Row],[Key]],ownlog!$A:$E,MATCH(BR$1,ownlog!$1:$1,0),FALSE),"")</f>
        <v/>
      </c>
      <c r="BS1401" s="29" t="str">
        <f>IFERROR(VLOOKUP(Table1[[#This Row],[Key]],ownlog!$A:$E,MATCH(BS$1,ownlog!$1:$1,0),FALSE),"")</f>
        <v/>
      </c>
    </row>
    <row r="1402" spans="1:71" x14ac:dyDescent="0.25">
      <c r="A1402">
        <v>1400</v>
      </c>
      <c r="B1402">
        <v>2853.05</v>
      </c>
      <c r="C1402">
        <v>-1</v>
      </c>
      <c r="D1402">
        <v>207.78299999999999</v>
      </c>
      <c r="E1402">
        <v>-1</v>
      </c>
      <c r="F1402">
        <v>-1</v>
      </c>
      <c r="G1402">
        <v>-1</v>
      </c>
      <c r="H1402">
        <v>1400</v>
      </c>
      <c r="I1402">
        <v>-0.108642</v>
      </c>
      <c r="J1402">
        <v>0.47977486509011802</v>
      </c>
      <c r="K1402">
        <v>-1</v>
      </c>
      <c r="L1402">
        <v>25</v>
      </c>
      <c r="M1402">
        <v>1</v>
      </c>
      <c r="N1402">
        <v>0.29043625000000001</v>
      </c>
      <c r="O1402">
        <v>0.28642000000000001</v>
      </c>
      <c r="P1402">
        <v>1.0000009999999999</v>
      </c>
      <c r="Q1402">
        <v>2940.43</v>
      </c>
      <c r="R1402">
        <v>1400</v>
      </c>
      <c r="S1402">
        <v>70</v>
      </c>
      <c r="T1402">
        <v>17.329999923706001</v>
      </c>
      <c r="U1402">
        <v>304.87</v>
      </c>
      <c r="V1402">
        <v>0.39506200000000002</v>
      </c>
      <c r="W1402">
        <v>207.78290000000001</v>
      </c>
      <c r="X1402">
        <v>0.318519</v>
      </c>
      <c r="Y1402">
        <v>-1</v>
      </c>
      <c r="Z1402">
        <v>0.278404132603078</v>
      </c>
      <c r="AA1402">
        <v>100</v>
      </c>
      <c r="AB1402">
        <v>0.37908949884659798</v>
      </c>
      <c r="AC1402">
        <v>2937.78</v>
      </c>
      <c r="AD1402">
        <v>-1</v>
      </c>
      <c r="AE1402">
        <v>1475</v>
      </c>
      <c r="AF1402">
        <v>-2.171415675</v>
      </c>
      <c r="AG1402">
        <v>2937.78002929687</v>
      </c>
      <c r="AH1402">
        <v>2426.08</v>
      </c>
      <c r="AI1402">
        <v>43713</v>
      </c>
      <c r="AJ1402" t="s">
        <v>2272</v>
      </c>
      <c r="AK1402" t="s">
        <v>65</v>
      </c>
      <c r="AL1402" s="2">
        <v>43964.651967592596</v>
      </c>
      <c r="AM1402" t="s">
        <v>2272</v>
      </c>
      <c r="AN1402" t="s">
        <v>2272</v>
      </c>
      <c r="AO1402" t="s">
        <v>2272</v>
      </c>
      <c r="AP1402" t="s">
        <v>2272</v>
      </c>
      <c r="AQ1402" s="2" t="s">
        <v>2272</v>
      </c>
      <c r="AR1402" t="s">
        <v>67</v>
      </c>
      <c r="AS1402" t="s">
        <v>2272</v>
      </c>
      <c r="AT1402" t="s">
        <v>64</v>
      </c>
      <c r="AU1402">
        <v>-20779.3</v>
      </c>
      <c r="AV1402" s="1" t="s">
        <v>66</v>
      </c>
      <c r="AW1402" t="s">
        <v>2272</v>
      </c>
      <c r="AX1402" t="s">
        <v>2272</v>
      </c>
      <c r="AY1402" t="s">
        <v>2272</v>
      </c>
      <c r="AZ1402" s="1" t="s">
        <v>2272</v>
      </c>
      <c r="BA1402" t="s">
        <v>68</v>
      </c>
      <c r="BB1402" t="s">
        <v>2272</v>
      </c>
      <c r="BC1402" s="4">
        <v>0.42130787037037037</v>
      </c>
      <c r="BD1402" s="2">
        <v>43712</v>
      </c>
      <c r="BE1402" t="s">
        <v>123</v>
      </c>
      <c r="BF1402" t="s">
        <v>2272</v>
      </c>
      <c r="BG1402" t="s">
        <v>2272</v>
      </c>
      <c r="BH1402" s="3" t="s">
        <v>2272</v>
      </c>
      <c r="BI1402" s="2">
        <v>43712.421273148146</v>
      </c>
      <c r="BJ1402" t="s">
        <v>69</v>
      </c>
      <c r="BK1402" t="s">
        <v>2272</v>
      </c>
      <c r="BL1402" s="2">
        <v>43712</v>
      </c>
      <c r="BM1402" t="s">
        <v>2272</v>
      </c>
      <c r="BN1402">
        <v>0.46704132053215103</v>
      </c>
      <c r="BO1402" s="10" t="str">
        <f>TEXT(Table1[[#This Row],[CLOSE_DATE]],"YYYYMMDD")&amp;TEXT(Table1[[#This Row],[OPEN_DATE]],"YYYYMMDD")&amp;Table1[[#This Row],[SYMBOL]]</f>
        <v>2020051320190904AAPL</v>
      </c>
      <c r="BP1402" s="29" t="str">
        <f>IFERROR(VLOOKUP(Table1[[#This Row],[Key]],ownlog!$A:$E,MATCH(BP$1,ownlog!$1:$1,0),FALSE),"")</f>
        <v/>
      </c>
      <c r="BQ1402" s="29" t="str">
        <f>IFERROR(VLOOKUP(Table1[[#This Row],[Key]],ownlog!$A:$E,MATCH(BQ$1,ownlog!$1:$1,0),FALSE),"")</f>
        <v/>
      </c>
      <c r="BR1402" s="29" t="str">
        <f>IFERROR(VLOOKUP(Table1[[#This Row],[Key]],ownlog!$A:$E,MATCH(BR$1,ownlog!$1:$1,0),FALSE),"")</f>
        <v/>
      </c>
      <c r="BS1402" s="29" t="str">
        <f>IFERROR(VLOOKUP(Table1[[#This Row],[Key]],ownlog!$A:$E,MATCH(BS$1,ownlog!$1:$1,0),FALSE),"")</f>
        <v/>
      </c>
    </row>
    <row r="1403" spans="1:71" x14ac:dyDescent="0.25">
      <c r="A1403">
        <v>1401</v>
      </c>
      <c r="B1403">
        <v>2921.86</v>
      </c>
      <c r="C1403">
        <v>-1</v>
      </c>
      <c r="D1403">
        <v>131.61000000000001</v>
      </c>
      <c r="E1403">
        <v>-1</v>
      </c>
      <c r="F1403">
        <v>-1</v>
      </c>
      <c r="G1403">
        <v>-1</v>
      </c>
      <c r="H1403">
        <v>1401</v>
      </c>
      <c r="I1403">
        <v>1.8749999999999899E-2</v>
      </c>
      <c r="J1403">
        <v>0.47973271460946498</v>
      </c>
      <c r="K1403">
        <v>-1</v>
      </c>
      <c r="L1403">
        <v>50</v>
      </c>
      <c r="M1403">
        <v>1</v>
      </c>
      <c r="N1403">
        <v>0.28693049999999998</v>
      </c>
      <c r="O1403">
        <v>0.33124999999999999</v>
      </c>
      <c r="P1403">
        <v>1</v>
      </c>
      <c r="Q1403">
        <v>3000.93</v>
      </c>
      <c r="R1403">
        <v>1401</v>
      </c>
      <c r="S1403">
        <v>69</v>
      </c>
      <c r="T1403">
        <v>16.270000457763601</v>
      </c>
      <c r="U1403">
        <v>227.09</v>
      </c>
      <c r="V1403">
        <v>0.3125</v>
      </c>
      <c r="W1403">
        <v>131.61000000000001</v>
      </c>
      <c r="X1403">
        <v>0.35625000000000001</v>
      </c>
      <c r="Y1403">
        <v>-1</v>
      </c>
      <c r="Z1403">
        <v>0.27841614072194898</v>
      </c>
      <c r="AA1403">
        <v>100</v>
      </c>
      <c r="AB1403">
        <v>0.37907442766570698</v>
      </c>
      <c r="AC1403">
        <v>3000.93</v>
      </c>
      <c r="AD1403">
        <v>-1</v>
      </c>
      <c r="AE1403">
        <v>1713</v>
      </c>
      <c r="AF1403">
        <v>-2.5137689000000001</v>
      </c>
      <c r="AG1403">
        <v>2976</v>
      </c>
      <c r="AH1403">
        <v>4772.49</v>
      </c>
      <c r="AI1403">
        <v>43720</v>
      </c>
      <c r="AJ1403" t="s">
        <v>2272</v>
      </c>
      <c r="AK1403" t="s">
        <v>65</v>
      </c>
      <c r="AL1403" s="2">
        <v>44174.435972222222</v>
      </c>
      <c r="AM1403" t="s">
        <v>2272</v>
      </c>
      <c r="AN1403" t="s">
        <v>2272</v>
      </c>
      <c r="AO1403" t="s">
        <v>2272</v>
      </c>
      <c r="AP1403" t="s">
        <v>2272</v>
      </c>
      <c r="AQ1403" s="2" t="s">
        <v>2272</v>
      </c>
      <c r="AR1403" t="s">
        <v>67</v>
      </c>
      <c r="AS1403" t="s">
        <v>2272</v>
      </c>
      <c r="AT1403" t="s">
        <v>191</v>
      </c>
      <c r="AU1403">
        <v>-13162</v>
      </c>
      <c r="AV1403" s="1" t="s">
        <v>66</v>
      </c>
      <c r="AW1403" t="s">
        <v>2272</v>
      </c>
      <c r="AX1403" t="s">
        <v>2272</v>
      </c>
      <c r="AY1403" t="s">
        <v>2272</v>
      </c>
      <c r="AZ1403" s="1" t="s">
        <v>2272</v>
      </c>
      <c r="BA1403" t="s">
        <v>68</v>
      </c>
      <c r="BB1403" t="s">
        <v>2272</v>
      </c>
      <c r="BC1403" s="4">
        <v>0.62690972222222219</v>
      </c>
      <c r="BD1403" s="2">
        <v>43713</v>
      </c>
      <c r="BE1403" t="s">
        <v>123</v>
      </c>
      <c r="BF1403" t="s">
        <v>2272</v>
      </c>
      <c r="BG1403" t="s">
        <v>2272</v>
      </c>
      <c r="BH1403" s="3" t="s">
        <v>2272</v>
      </c>
      <c r="BI1403" s="2">
        <v>43713.626909722225</v>
      </c>
      <c r="BJ1403" t="s">
        <v>69</v>
      </c>
      <c r="BK1403" t="s">
        <v>2272</v>
      </c>
      <c r="BL1403" s="2">
        <v>43713</v>
      </c>
      <c r="BM1403" t="s">
        <v>2272</v>
      </c>
      <c r="BN1403">
        <v>0.72524732163209404</v>
      </c>
      <c r="BO1403" s="10" t="str">
        <f>TEXT(Table1[[#This Row],[CLOSE_DATE]],"YYYYMMDD")&amp;TEXT(Table1[[#This Row],[OPEN_DATE]],"YYYYMMDD")&amp;Table1[[#This Row],[SYMBOL]]</f>
        <v>2020120920190905TEAM</v>
      </c>
      <c r="BP1403" s="29" t="str">
        <f>IFERROR(VLOOKUP(Table1[[#This Row],[Key]],ownlog!$A:$E,MATCH(BP$1,ownlog!$1:$1,0),FALSE),"")</f>
        <v/>
      </c>
      <c r="BQ1403" s="29" t="str">
        <f>IFERROR(VLOOKUP(Table1[[#This Row],[Key]],ownlog!$A:$E,MATCH(BQ$1,ownlog!$1:$1,0),FALSE),"")</f>
        <v/>
      </c>
      <c r="BR1403" s="29" t="str">
        <f>IFERROR(VLOOKUP(Table1[[#This Row],[Key]],ownlog!$A:$E,MATCH(BR$1,ownlog!$1:$1,0),FALSE),"")</f>
        <v/>
      </c>
      <c r="BS1403" s="29" t="str">
        <f>IFERROR(VLOOKUP(Table1[[#This Row],[Key]],ownlog!$A:$E,MATCH(BS$1,ownlog!$1:$1,0),FALSE),"")</f>
        <v/>
      </c>
    </row>
    <row r="1404" spans="1:71" x14ac:dyDescent="0.25">
      <c r="A1404">
        <v>1402</v>
      </c>
      <c r="B1404">
        <v>2921.86</v>
      </c>
      <c r="C1404">
        <v>-1</v>
      </c>
      <c r="D1404">
        <v>131.61000000000001</v>
      </c>
      <c r="E1404">
        <v>-1</v>
      </c>
      <c r="F1404">
        <v>-1</v>
      </c>
      <c r="G1404">
        <v>-1</v>
      </c>
      <c r="H1404">
        <v>1402</v>
      </c>
      <c r="I1404">
        <v>1.8749999999999899E-2</v>
      </c>
      <c r="J1404">
        <v>0.47973271460946498</v>
      </c>
      <c r="K1404">
        <v>-1</v>
      </c>
      <c r="L1404">
        <v>50</v>
      </c>
      <c r="M1404">
        <v>1</v>
      </c>
      <c r="N1404">
        <v>0.28693049999999998</v>
      </c>
      <c r="O1404">
        <v>0.33124999999999999</v>
      </c>
      <c r="P1404">
        <v>1</v>
      </c>
      <c r="Q1404">
        <v>3000.93</v>
      </c>
      <c r="R1404">
        <v>1402</v>
      </c>
      <c r="S1404">
        <v>69</v>
      </c>
      <c r="T1404">
        <v>16.270000457763601</v>
      </c>
      <c r="U1404">
        <v>211.83</v>
      </c>
      <c r="V1404">
        <v>0.3125</v>
      </c>
      <c r="W1404">
        <v>131.61000000000001</v>
      </c>
      <c r="X1404">
        <v>0.35625000000000001</v>
      </c>
      <c r="Y1404">
        <v>-1</v>
      </c>
      <c r="Z1404">
        <v>0.27841614072194898</v>
      </c>
      <c r="AA1404">
        <v>100</v>
      </c>
      <c r="AB1404">
        <v>0.37907442766570698</v>
      </c>
      <c r="AC1404">
        <v>3000.93</v>
      </c>
      <c r="AD1404">
        <v>-1</v>
      </c>
      <c r="AE1404">
        <v>1668</v>
      </c>
      <c r="AF1404">
        <v>-2.2400221500000002</v>
      </c>
      <c r="AG1404">
        <v>2976</v>
      </c>
      <c r="AH1404">
        <v>4009.76</v>
      </c>
      <c r="AI1404">
        <v>43720</v>
      </c>
      <c r="AJ1404" t="s">
        <v>2272</v>
      </c>
      <c r="AK1404" t="s">
        <v>65</v>
      </c>
      <c r="AL1404" s="2">
        <v>44124.660752314812</v>
      </c>
      <c r="AM1404" t="s">
        <v>2272</v>
      </c>
      <c r="AN1404" t="s">
        <v>2272</v>
      </c>
      <c r="AO1404" t="s">
        <v>2272</v>
      </c>
      <c r="AP1404" t="s">
        <v>2272</v>
      </c>
      <c r="AQ1404" s="2" t="s">
        <v>2272</v>
      </c>
      <c r="AR1404" t="s">
        <v>67</v>
      </c>
      <c r="AS1404" t="s">
        <v>2272</v>
      </c>
      <c r="AT1404" t="s">
        <v>191</v>
      </c>
      <c r="AU1404">
        <v>-13162</v>
      </c>
      <c r="AV1404" s="1" t="s">
        <v>66</v>
      </c>
      <c r="AW1404" t="s">
        <v>2272</v>
      </c>
      <c r="AX1404" t="s">
        <v>2272</v>
      </c>
      <c r="AY1404" t="s">
        <v>2272</v>
      </c>
      <c r="AZ1404" s="1" t="s">
        <v>2272</v>
      </c>
      <c r="BA1404" t="s">
        <v>68</v>
      </c>
      <c r="BB1404" t="s">
        <v>2272</v>
      </c>
      <c r="BC1404" s="4">
        <v>0.62690972222222219</v>
      </c>
      <c r="BD1404" s="2">
        <v>43713</v>
      </c>
      <c r="BE1404" t="s">
        <v>123</v>
      </c>
      <c r="BF1404" t="s">
        <v>2272</v>
      </c>
      <c r="BG1404" t="s">
        <v>2272</v>
      </c>
      <c r="BH1404" s="3" t="s">
        <v>2272</v>
      </c>
      <c r="BI1404" s="2">
        <v>43713.626909722225</v>
      </c>
      <c r="BJ1404" t="s">
        <v>69</v>
      </c>
      <c r="BK1404" t="s">
        <v>2272</v>
      </c>
      <c r="BL1404" s="2">
        <v>43713</v>
      </c>
      <c r="BM1404" t="s">
        <v>2272</v>
      </c>
      <c r="BN1404">
        <v>0.60933971582706403</v>
      </c>
      <c r="BO1404" s="10" t="str">
        <f>TEXT(Table1[[#This Row],[CLOSE_DATE]],"YYYYMMDD")&amp;TEXT(Table1[[#This Row],[OPEN_DATE]],"YYYYMMDD")&amp;Table1[[#This Row],[SYMBOL]]</f>
        <v>2020102020190905TEAM</v>
      </c>
      <c r="BP1404" s="29" t="str">
        <f>IFERROR(VLOOKUP(Table1[[#This Row],[Key]],ownlog!$A:$E,MATCH(BP$1,ownlog!$1:$1,0),FALSE),"")</f>
        <v/>
      </c>
      <c r="BQ1404" s="29" t="str">
        <f>IFERROR(VLOOKUP(Table1[[#This Row],[Key]],ownlog!$A:$E,MATCH(BQ$1,ownlog!$1:$1,0),FALSE),"")</f>
        <v/>
      </c>
      <c r="BR1404" s="29" t="str">
        <f>IFERROR(VLOOKUP(Table1[[#This Row],[Key]],ownlog!$A:$E,MATCH(BR$1,ownlog!$1:$1,0),FALSE),"")</f>
        <v/>
      </c>
      <c r="BS1404" s="29" t="str">
        <f>IFERROR(VLOOKUP(Table1[[#This Row],[Key]],ownlog!$A:$E,MATCH(BS$1,ownlog!$1:$1,0),FALSE),"")</f>
        <v/>
      </c>
    </row>
    <row r="1405" spans="1:71" x14ac:dyDescent="0.25">
      <c r="A1405">
        <v>1403</v>
      </c>
      <c r="B1405">
        <v>2921.86</v>
      </c>
      <c r="C1405">
        <v>-1</v>
      </c>
      <c r="D1405">
        <v>139.69999999999999</v>
      </c>
      <c r="E1405">
        <v>-1</v>
      </c>
      <c r="F1405">
        <v>-1</v>
      </c>
      <c r="G1405">
        <v>-1</v>
      </c>
      <c r="H1405">
        <v>1404</v>
      </c>
      <c r="I1405">
        <v>1.8749999999999899E-2</v>
      </c>
      <c r="J1405">
        <v>0.47973271460946498</v>
      </c>
      <c r="K1405">
        <v>-1</v>
      </c>
      <c r="L1405">
        <v>50</v>
      </c>
      <c r="M1405">
        <v>1</v>
      </c>
      <c r="N1405">
        <v>0.28693049999999998</v>
      </c>
      <c r="O1405">
        <v>0.33124999999999999</v>
      </c>
      <c r="P1405">
        <v>1</v>
      </c>
      <c r="Q1405">
        <v>3000.93</v>
      </c>
      <c r="R1405">
        <v>1403</v>
      </c>
      <c r="S1405">
        <v>69</v>
      </c>
      <c r="T1405">
        <v>16.270000457763601</v>
      </c>
      <c r="U1405">
        <v>186.64</v>
      </c>
      <c r="V1405">
        <v>0.3125</v>
      </c>
      <c r="W1405">
        <v>139.69999999999999</v>
      </c>
      <c r="X1405">
        <v>0.35625000000000001</v>
      </c>
      <c r="Y1405">
        <v>-1</v>
      </c>
      <c r="Z1405">
        <v>0.27841614072194898</v>
      </c>
      <c r="AA1405">
        <v>100</v>
      </c>
      <c r="AB1405">
        <v>0.37907442766570698</v>
      </c>
      <c r="AC1405">
        <v>3000.93</v>
      </c>
      <c r="AD1405">
        <v>-1</v>
      </c>
      <c r="AE1405">
        <v>1501</v>
      </c>
      <c r="AF1405">
        <v>-2.2121871999999998</v>
      </c>
      <c r="AG1405">
        <v>2976</v>
      </c>
      <c r="AH1405">
        <v>2345.79</v>
      </c>
      <c r="AI1405">
        <v>43720</v>
      </c>
      <c r="AJ1405" t="s">
        <v>2272</v>
      </c>
      <c r="AK1405" t="s">
        <v>65</v>
      </c>
      <c r="AL1405" s="2">
        <v>43993.665949074071</v>
      </c>
      <c r="AM1405" s="6" t="s">
        <v>2272</v>
      </c>
      <c r="AN1405" t="s">
        <v>2272</v>
      </c>
      <c r="AO1405" t="s">
        <v>2272</v>
      </c>
      <c r="AP1405" t="s">
        <v>2272</v>
      </c>
      <c r="AQ1405" s="2" t="s">
        <v>2272</v>
      </c>
      <c r="AR1405" t="s">
        <v>67</v>
      </c>
      <c r="AS1405" t="s">
        <v>2272</v>
      </c>
      <c r="AT1405" t="s">
        <v>193</v>
      </c>
      <c r="AU1405">
        <v>-13971</v>
      </c>
      <c r="AV1405" s="1" t="s">
        <v>66</v>
      </c>
      <c r="AW1405" t="s">
        <v>2272</v>
      </c>
      <c r="AX1405" t="s">
        <v>2272</v>
      </c>
      <c r="AY1405" t="s">
        <v>2272</v>
      </c>
      <c r="AZ1405" s="1">
        <v>2.64E-2</v>
      </c>
      <c r="BA1405" t="s">
        <v>68</v>
      </c>
      <c r="BB1405" t="s">
        <v>2272</v>
      </c>
      <c r="BC1405" s="4">
        <v>0.62988425925925928</v>
      </c>
      <c r="BD1405" s="2">
        <v>43713</v>
      </c>
      <c r="BE1405" t="s">
        <v>123</v>
      </c>
      <c r="BF1405" t="s">
        <v>2272</v>
      </c>
      <c r="BG1405" t="s">
        <v>2272</v>
      </c>
      <c r="BH1405" s="3" t="s">
        <v>2272</v>
      </c>
      <c r="BI1405" s="2">
        <v>43713.629884259259</v>
      </c>
      <c r="BJ1405" t="s">
        <v>69</v>
      </c>
      <c r="BK1405" t="s">
        <v>2272</v>
      </c>
      <c r="BL1405" s="2">
        <v>43713</v>
      </c>
      <c r="BM1405" t="s">
        <v>2272</v>
      </c>
      <c r="BN1405">
        <v>0.33583249821045102</v>
      </c>
      <c r="BO1405" s="10" t="str">
        <f>TEXT(Table1[[#This Row],[CLOSE_DATE]],"YYYYMMDD")&amp;TEXT(Table1[[#This Row],[OPEN_DATE]],"YYYYMMDD")&amp;Table1[[#This Row],[SYMBOL]]</f>
        <v>2020061120190905MSFT</v>
      </c>
      <c r="BP1405" s="29" t="str">
        <f>IFERROR(VLOOKUP(Table1[[#This Row],[Key]],ownlog!$A:$E,MATCH(BP$1,ownlog!$1:$1,0),FALSE),"")</f>
        <v/>
      </c>
      <c r="BQ1405" s="29" t="str">
        <f>IFERROR(VLOOKUP(Table1[[#This Row],[Key]],ownlog!$A:$E,MATCH(BQ$1,ownlog!$1:$1,0),FALSE),"")</f>
        <v/>
      </c>
      <c r="BR1405" s="29" t="str">
        <f>IFERROR(VLOOKUP(Table1[[#This Row],[Key]],ownlog!$A:$E,MATCH(BR$1,ownlog!$1:$1,0),FALSE),"")</f>
        <v/>
      </c>
      <c r="BS1405" s="29" t="str">
        <f>IFERROR(VLOOKUP(Table1[[#This Row],[Key]],ownlog!$A:$E,MATCH(BS$1,ownlog!$1:$1,0),FALSE),"")</f>
        <v/>
      </c>
    </row>
    <row r="1406" spans="1:71" x14ac:dyDescent="0.25">
      <c r="A1406">
        <v>1404</v>
      </c>
      <c r="B1406">
        <v>2921.86</v>
      </c>
      <c r="C1406">
        <v>-1</v>
      </c>
      <c r="D1406">
        <v>139.69999999999999</v>
      </c>
      <c r="E1406">
        <v>-1</v>
      </c>
      <c r="F1406">
        <v>-1</v>
      </c>
      <c r="G1406">
        <v>-1</v>
      </c>
      <c r="H1406">
        <v>1403</v>
      </c>
      <c r="I1406">
        <v>1.8749999999999899E-2</v>
      </c>
      <c r="J1406">
        <v>0.47973271460946498</v>
      </c>
      <c r="K1406">
        <v>-1</v>
      </c>
      <c r="L1406">
        <v>50</v>
      </c>
      <c r="M1406">
        <v>1</v>
      </c>
      <c r="N1406">
        <v>0.28693049999999998</v>
      </c>
      <c r="O1406">
        <v>0.33124999999999999</v>
      </c>
      <c r="P1406">
        <v>1</v>
      </c>
      <c r="Q1406">
        <v>3000.93</v>
      </c>
      <c r="R1406">
        <v>1404</v>
      </c>
      <c r="S1406">
        <v>69</v>
      </c>
      <c r="T1406">
        <v>16.270000457763601</v>
      </c>
      <c r="U1406">
        <v>181.32</v>
      </c>
      <c r="V1406">
        <v>0.3125</v>
      </c>
      <c r="W1406">
        <v>139.69999999999999</v>
      </c>
      <c r="X1406">
        <v>0.35625000000000001</v>
      </c>
      <c r="Y1406">
        <v>-1</v>
      </c>
      <c r="Z1406">
        <v>0.27841614072194898</v>
      </c>
      <c r="AA1406">
        <v>100</v>
      </c>
      <c r="AB1406">
        <v>0.37907442766570698</v>
      </c>
      <c r="AC1406">
        <v>3000.93</v>
      </c>
      <c r="AD1406">
        <v>-1</v>
      </c>
      <c r="AE1406">
        <v>1486</v>
      </c>
      <c r="AF1406">
        <v>-2.2063085999999998</v>
      </c>
      <c r="AG1406">
        <v>2976</v>
      </c>
      <c r="AH1406">
        <v>2079.79</v>
      </c>
      <c r="AI1406">
        <v>43720</v>
      </c>
      <c r="AJ1406" t="s">
        <v>2272</v>
      </c>
      <c r="AK1406" t="s">
        <v>65</v>
      </c>
      <c r="AL1406" s="2">
        <v>43979.666377314818</v>
      </c>
      <c r="AM1406" s="6" t="s">
        <v>2272</v>
      </c>
      <c r="AN1406" t="s">
        <v>2272</v>
      </c>
      <c r="AO1406" t="s">
        <v>2272</v>
      </c>
      <c r="AP1406" t="s">
        <v>2272</v>
      </c>
      <c r="AQ1406" s="2" t="s">
        <v>2272</v>
      </c>
      <c r="AR1406" t="s">
        <v>67</v>
      </c>
      <c r="AS1406" t="s">
        <v>2272</v>
      </c>
      <c r="AT1406" t="s">
        <v>193</v>
      </c>
      <c r="AU1406">
        <v>-13971</v>
      </c>
      <c r="AV1406" s="1" t="s">
        <v>66</v>
      </c>
      <c r="AW1406" t="s">
        <v>2272</v>
      </c>
      <c r="AX1406" t="s">
        <v>2272</v>
      </c>
      <c r="AY1406" t="s">
        <v>2272</v>
      </c>
      <c r="AZ1406" s="1">
        <v>2.64E-2</v>
      </c>
      <c r="BA1406" t="s">
        <v>68</v>
      </c>
      <c r="BB1406" t="s">
        <v>2272</v>
      </c>
      <c r="BC1406" s="4">
        <v>0.62988425925925928</v>
      </c>
      <c r="BD1406" s="2">
        <v>43713</v>
      </c>
      <c r="BE1406" t="s">
        <v>123</v>
      </c>
      <c r="BF1406" t="s">
        <v>2272</v>
      </c>
      <c r="BG1406" t="s">
        <v>2272</v>
      </c>
      <c r="BH1406" s="3" t="s">
        <v>2272</v>
      </c>
      <c r="BI1406" s="2">
        <v>43713.629884259259</v>
      </c>
      <c r="BJ1406" t="s">
        <v>69</v>
      </c>
      <c r="BK1406" t="s">
        <v>2272</v>
      </c>
      <c r="BL1406" s="2">
        <v>43713</v>
      </c>
      <c r="BM1406" t="s">
        <v>2272</v>
      </c>
      <c r="BN1406">
        <v>0.297750894774516</v>
      </c>
      <c r="BO1406" s="10" t="str">
        <f>TEXT(Table1[[#This Row],[CLOSE_DATE]],"YYYYMMDD")&amp;TEXT(Table1[[#This Row],[OPEN_DATE]],"YYYYMMDD")&amp;Table1[[#This Row],[SYMBOL]]</f>
        <v>2020052820190905MSFT</v>
      </c>
      <c r="BP1406" s="29" t="str">
        <f>IFERROR(VLOOKUP(Table1[[#This Row],[Key]],ownlog!$A:$E,MATCH(BP$1,ownlog!$1:$1,0),FALSE),"")</f>
        <v/>
      </c>
      <c r="BQ1406" s="29" t="str">
        <f>IFERROR(VLOOKUP(Table1[[#This Row],[Key]],ownlog!$A:$E,MATCH(BQ$1,ownlog!$1:$1,0),FALSE),"")</f>
        <v/>
      </c>
      <c r="BR1406" s="29" t="str">
        <f>IFERROR(VLOOKUP(Table1[[#This Row],[Key]],ownlog!$A:$E,MATCH(BR$1,ownlog!$1:$1,0),FALSE),"")</f>
        <v/>
      </c>
      <c r="BS1406" s="29" t="str">
        <f>IFERROR(VLOOKUP(Table1[[#This Row],[Key]],ownlog!$A:$E,MATCH(BS$1,ownlog!$1:$1,0),FALSE),"")</f>
        <v/>
      </c>
    </row>
    <row r="1407" spans="1:71" x14ac:dyDescent="0.25">
      <c r="A1407">
        <v>1405</v>
      </c>
      <c r="B1407">
        <v>2921.86</v>
      </c>
      <c r="C1407">
        <v>-1</v>
      </c>
      <c r="D1407">
        <v>213.17</v>
      </c>
      <c r="E1407">
        <v>-1</v>
      </c>
      <c r="F1407">
        <v>-1</v>
      </c>
      <c r="G1407">
        <v>-1</v>
      </c>
      <c r="H1407">
        <v>1406</v>
      </c>
      <c r="I1407">
        <v>1.8749999999999899E-2</v>
      </c>
      <c r="J1407">
        <v>0.47973271460946498</v>
      </c>
      <c r="K1407">
        <v>-1</v>
      </c>
      <c r="L1407">
        <v>25</v>
      </c>
      <c r="M1407">
        <v>1</v>
      </c>
      <c r="N1407">
        <v>0.28693049999999998</v>
      </c>
      <c r="O1407">
        <v>0.33124999999999999</v>
      </c>
      <c r="P1407">
        <v>1</v>
      </c>
      <c r="Q1407">
        <v>3000.93</v>
      </c>
      <c r="R1407">
        <v>1405</v>
      </c>
      <c r="S1407">
        <v>69</v>
      </c>
      <c r="T1407">
        <v>16.270000457763601</v>
      </c>
      <c r="U1407">
        <v>318.30500000000001</v>
      </c>
      <c r="V1407">
        <v>0.3125</v>
      </c>
      <c r="W1407">
        <v>213.17</v>
      </c>
      <c r="X1407">
        <v>0.35625000000000001</v>
      </c>
      <c r="Y1407">
        <v>-1</v>
      </c>
      <c r="Z1407">
        <v>0.27841614072194898</v>
      </c>
      <c r="AA1407">
        <v>100</v>
      </c>
      <c r="AB1407">
        <v>0.37907442766570698</v>
      </c>
      <c r="AC1407">
        <v>3000.93</v>
      </c>
      <c r="AD1407">
        <v>-1</v>
      </c>
      <c r="AE1407">
        <v>1487</v>
      </c>
      <c r="AF1407">
        <v>-2.1788385130000001</v>
      </c>
      <c r="AG1407">
        <v>2976</v>
      </c>
      <c r="AH1407">
        <v>2627.32</v>
      </c>
      <c r="AI1407">
        <v>43720</v>
      </c>
      <c r="AJ1407" t="s">
        <v>2272</v>
      </c>
      <c r="AK1407" t="s">
        <v>65</v>
      </c>
      <c r="AL1407" s="2">
        <v>43979.666516203702</v>
      </c>
      <c r="AM1407" s="6" t="s">
        <v>2272</v>
      </c>
      <c r="AN1407" t="s">
        <v>2272</v>
      </c>
      <c r="AO1407" t="s">
        <v>2272</v>
      </c>
      <c r="AP1407" t="s">
        <v>2272</v>
      </c>
      <c r="AQ1407" s="2" t="s">
        <v>2272</v>
      </c>
      <c r="AR1407" t="s">
        <v>67</v>
      </c>
      <c r="AS1407" t="s">
        <v>2272</v>
      </c>
      <c r="AT1407" t="s">
        <v>64</v>
      </c>
      <c r="AU1407">
        <v>-21318</v>
      </c>
      <c r="AV1407" s="1" t="s">
        <v>66</v>
      </c>
      <c r="AW1407" t="s">
        <v>2272</v>
      </c>
      <c r="AX1407" t="s">
        <v>2272</v>
      </c>
      <c r="AY1407" t="s">
        <v>2272</v>
      </c>
      <c r="AZ1407" s="1">
        <v>0.1249</v>
      </c>
      <c r="BA1407" t="s">
        <v>68</v>
      </c>
      <c r="BB1407" t="s">
        <v>2272</v>
      </c>
      <c r="BC1407" s="4">
        <v>0.63112268518518522</v>
      </c>
      <c r="BD1407" s="2">
        <v>43713</v>
      </c>
      <c r="BE1407" t="s">
        <v>123</v>
      </c>
      <c r="BF1407" t="s">
        <v>2272</v>
      </c>
      <c r="BG1407" t="s">
        <v>2272</v>
      </c>
      <c r="BH1407" s="3" t="s">
        <v>2272</v>
      </c>
      <c r="BI1407" s="2">
        <v>43713.631122685183</v>
      </c>
      <c r="BJ1407" t="s">
        <v>69</v>
      </c>
      <c r="BK1407" t="s">
        <v>2272</v>
      </c>
      <c r="BL1407" s="2">
        <v>43713</v>
      </c>
      <c r="BM1407" t="s">
        <v>2272</v>
      </c>
      <c r="BN1407">
        <v>0.49299995308908301</v>
      </c>
      <c r="BO1407" s="10" t="str">
        <f>TEXT(Table1[[#This Row],[CLOSE_DATE]],"YYYYMMDD")&amp;TEXT(Table1[[#This Row],[OPEN_DATE]],"YYYYMMDD")&amp;Table1[[#This Row],[SYMBOL]]</f>
        <v>2020052820190905AAPL</v>
      </c>
      <c r="BP1407" s="29" t="str">
        <f>IFERROR(VLOOKUP(Table1[[#This Row],[Key]],ownlog!$A:$E,MATCH(BP$1,ownlog!$1:$1,0),FALSE),"")</f>
        <v/>
      </c>
      <c r="BQ1407" s="29" t="str">
        <f>IFERROR(VLOOKUP(Table1[[#This Row],[Key]],ownlog!$A:$E,MATCH(BQ$1,ownlog!$1:$1,0),FALSE),"")</f>
        <v/>
      </c>
      <c r="BR1407" s="29" t="str">
        <f>IFERROR(VLOOKUP(Table1[[#This Row],[Key]],ownlog!$A:$E,MATCH(BR$1,ownlog!$1:$1,0),FALSE),"")</f>
        <v/>
      </c>
      <c r="BS1407" s="29" t="str">
        <f>IFERROR(VLOOKUP(Table1[[#This Row],[Key]],ownlog!$A:$E,MATCH(BS$1,ownlog!$1:$1,0),FALSE),"")</f>
        <v/>
      </c>
    </row>
    <row r="1408" spans="1:71" x14ac:dyDescent="0.25">
      <c r="A1408">
        <v>1406</v>
      </c>
      <c r="B1408">
        <v>2921.86</v>
      </c>
      <c r="C1408">
        <v>-1</v>
      </c>
      <c r="D1408">
        <v>213.17</v>
      </c>
      <c r="E1408">
        <v>-1</v>
      </c>
      <c r="F1408">
        <v>-1</v>
      </c>
      <c r="G1408">
        <v>-1</v>
      </c>
      <c r="H1408">
        <v>1407</v>
      </c>
      <c r="I1408">
        <v>1.8749999999999899E-2</v>
      </c>
      <c r="J1408">
        <v>0.47973271460946498</v>
      </c>
      <c r="K1408">
        <v>-1</v>
      </c>
      <c r="L1408">
        <v>50</v>
      </c>
      <c r="M1408">
        <v>1</v>
      </c>
      <c r="N1408">
        <v>0.28693049999999998</v>
      </c>
      <c r="O1408">
        <v>0.33124999999999999</v>
      </c>
      <c r="P1408">
        <v>1</v>
      </c>
      <c r="Q1408">
        <v>3000.93</v>
      </c>
      <c r="R1408">
        <v>1406</v>
      </c>
      <c r="S1408">
        <v>69</v>
      </c>
      <c r="T1408">
        <v>16.270000457763601</v>
      </c>
      <c r="U1408">
        <v>336.87349999999998</v>
      </c>
      <c r="V1408">
        <v>0.3125</v>
      </c>
      <c r="W1408">
        <v>213.17</v>
      </c>
      <c r="X1408">
        <v>0.35625000000000001</v>
      </c>
      <c r="Y1408">
        <v>-1</v>
      </c>
      <c r="Z1408">
        <v>0.27841614072194898</v>
      </c>
      <c r="AA1408">
        <v>100</v>
      </c>
      <c r="AB1408">
        <v>0.37907442766570698</v>
      </c>
      <c r="AC1408">
        <v>3000.93</v>
      </c>
      <c r="AD1408">
        <v>-1</v>
      </c>
      <c r="AE1408">
        <v>1500</v>
      </c>
      <c r="AF1408">
        <v>-2.3781952180000001</v>
      </c>
      <c r="AG1408">
        <v>2976</v>
      </c>
      <c r="AH1408">
        <v>6183.62</v>
      </c>
      <c r="AI1408">
        <v>43720</v>
      </c>
      <c r="AJ1408" t="s">
        <v>2272</v>
      </c>
      <c r="AK1408" t="s">
        <v>65</v>
      </c>
      <c r="AL1408" s="2">
        <v>43993.66574074074</v>
      </c>
      <c r="AM1408" s="6" t="s">
        <v>2272</v>
      </c>
      <c r="AN1408" t="s">
        <v>2272</v>
      </c>
      <c r="AO1408" t="s">
        <v>2272</v>
      </c>
      <c r="AP1408" t="s">
        <v>2272</v>
      </c>
      <c r="AQ1408" s="2" t="s">
        <v>2272</v>
      </c>
      <c r="AR1408" t="s">
        <v>67</v>
      </c>
      <c r="AS1408" t="s">
        <v>2272</v>
      </c>
      <c r="AT1408" t="s">
        <v>64</v>
      </c>
      <c r="AU1408">
        <v>-21318</v>
      </c>
      <c r="AV1408" s="1" t="s">
        <v>66</v>
      </c>
      <c r="AW1408" t="s">
        <v>2272</v>
      </c>
      <c r="AX1408" t="s">
        <v>2272</v>
      </c>
      <c r="AY1408" t="s">
        <v>2272</v>
      </c>
      <c r="AZ1408" s="1">
        <v>0.1249</v>
      </c>
      <c r="BA1408" t="s">
        <v>68</v>
      </c>
      <c r="BB1408" t="s">
        <v>2272</v>
      </c>
      <c r="BC1408" s="4">
        <v>0.63112268518518522</v>
      </c>
      <c r="BD1408" s="2">
        <v>43713</v>
      </c>
      <c r="BE1408" t="s">
        <v>123</v>
      </c>
      <c r="BF1408" t="s">
        <v>2272</v>
      </c>
      <c r="BG1408" t="s">
        <v>2272</v>
      </c>
      <c r="BH1408" s="3" t="s">
        <v>2272</v>
      </c>
      <c r="BI1408" s="2">
        <v>43713.631122685183</v>
      </c>
      <c r="BJ1408" t="s">
        <v>69</v>
      </c>
      <c r="BK1408" t="s">
        <v>2272</v>
      </c>
      <c r="BL1408" s="2">
        <v>43713</v>
      </c>
      <c r="BM1408" t="s">
        <v>2272</v>
      </c>
      <c r="BN1408">
        <v>0.58015855889665502</v>
      </c>
      <c r="BO1408" s="10" t="str">
        <f>TEXT(Table1[[#This Row],[CLOSE_DATE]],"YYYYMMDD")&amp;TEXT(Table1[[#This Row],[OPEN_DATE]],"YYYYMMDD")&amp;Table1[[#This Row],[SYMBOL]]</f>
        <v>2020061120190905AAPL</v>
      </c>
      <c r="BP1408" s="29" t="str">
        <f>IFERROR(VLOOKUP(Table1[[#This Row],[Key]],ownlog!$A:$E,MATCH(BP$1,ownlog!$1:$1,0),FALSE),"")</f>
        <v/>
      </c>
      <c r="BQ1408" s="29" t="str">
        <f>IFERROR(VLOOKUP(Table1[[#This Row],[Key]],ownlog!$A:$E,MATCH(BQ$1,ownlog!$1:$1,0),FALSE),"")</f>
        <v/>
      </c>
      <c r="BR1408" s="29" t="str">
        <f>IFERROR(VLOOKUP(Table1[[#This Row],[Key]],ownlog!$A:$E,MATCH(BR$1,ownlog!$1:$1,0),FALSE),"")</f>
        <v/>
      </c>
      <c r="BS1408" s="29" t="str">
        <f>IFERROR(VLOOKUP(Table1[[#This Row],[Key]],ownlog!$A:$E,MATCH(BS$1,ownlog!$1:$1,0),FALSE),"")</f>
        <v/>
      </c>
    </row>
    <row r="1409" spans="1:71" x14ac:dyDescent="0.25">
      <c r="A1409">
        <v>1407</v>
      </c>
      <c r="B1409">
        <v>2921.86</v>
      </c>
      <c r="C1409">
        <v>-1</v>
      </c>
      <c r="D1409">
        <v>213.17</v>
      </c>
      <c r="E1409">
        <v>-1</v>
      </c>
      <c r="F1409">
        <v>-1</v>
      </c>
      <c r="G1409">
        <v>-1</v>
      </c>
      <c r="H1409">
        <v>1405</v>
      </c>
      <c r="I1409">
        <v>1.8749999999999899E-2</v>
      </c>
      <c r="J1409">
        <v>0.47973271460946498</v>
      </c>
      <c r="K1409">
        <v>-1</v>
      </c>
      <c r="L1409">
        <v>25</v>
      </c>
      <c r="M1409">
        <v>1</v>
      </c>
      <c r="N1409">
        <v>0.28693049999999998</v>
      </c>
      <c r="O1409">
        <v>0.33124999999999999</v>
      </c>
      <c r="P1409">
        <v>1</v>
      </c>
      <c r="Q1409">
        <v>3000.93</v>
      </c>
      <c r="R1409">
        <v>1407</v>
      </c>
      <c r="S1409">
        <v>69</v>
      </c>
      <c r="T1409">
        <v>16.270000457763601</v>
      </c>
      <c r="U1409">
        <v>346.82</v>
      </c>
      <c r="V1409">
        <v>0.3125</v>
      </c>
      <c r="W1409">
        <v>213.17</v>
      </c>
      <c r="X1409">
        <v>0.35625000000000001</v>
      </c>
      <c r="Y1409">
        <v>-1</v>
      </c>
      <c r="Z1409">
        <v>0.27841614072194898</v>
      </c>
      <c r="AA1409">
        <v>100</v>
      </c>
      <c r="AB1409">
        <v>0.37907442766570698</v>
      </c>
      <c r="AC1409">
        <v>3000.93</v>
      </c>
      <c r="AD1409">
        <v>-1</v>
      </c>
      <c r="AE1409">
        <v>1507</v>
      </c>
      <c r="AF1409">
        <v>-2.3891860999999999</v>
      </c>
      <c r="AG1409">
        <v>2976</v>
      </c>
      <c r="AH1409">
        <v>3339.86</v>
      </c>
      <c r="AI1409">
        <v>43720</v>
      </c>
      <c r="AJ1409" t="s">
        <v>2272</v>
      </c>
      <c r="AK1409" t="s">
        <v>65</v>
      </c>
      <c r="AL1409" s="2">
        <v>43994.407361111109</v>
      </c>
      <c r="AM1409" s="6" t="s">
        <v>2272</v>
      </c>
      <c r="AN1409" t="s">
        <v>2272</v>
      </c>
      <c r="AO1409" t="s">
        <v>2272</v>
      </c>
      <c r="AP1409" t="s">
        <v>2272</v>
      </c>
      <c r="AQ1409" s="2" t="s">
        <v>2272</v>
      </c>
      <c r="AR1409" t="s">
        <v>67</v>
      </c>
      <c r="AS1409" t="s">
        <v>2272</v>
      </c>
      <c r="AT1409" t="s">
        <v>64</v>
      </c>
      <c r="AU1409">
        <v>-21318</v>
      </c>
      <c r="AV1409" s="1" t="s">
        <v>66</v>
      </c>
      <c r="AW1409" t="s">
        <v>2272</v>
      </c>
      <c r="AX1409" t="s">
        <v>2272</v>
      </c>
      <c r="AY1409" t="s">
        <v>2272</v>
      </c>
      <c r="AZ1409" s="1">
        <v>0.1249</v>
      </c>
      <c r="BA1409" t="s">
        <v>68</v>
      </c>
      <c r="BB1409" t="s">
        <v>2272</v>
      </c>
      <c r="BC1409" s="4">
        <v>0.63112268518518522</v>
      </c>
      <c r="BD1409" s="2">
        <v>43713</v>
      </c>
      <c r="BE1409" t="s">
        <v>123</v>
      </c>
      <c r="BF1409" t="s">
        <v>2272</v>
      </c>
      <c r="BG1409" t="s">
        <v>2272</v>
      </c>
      <c r="BH1409" s="3" t="s">
        <v>2272</v>
      </c>
      <c r="BI1409" s="2">
        <v>43713.631122685183</v>
      </c>
      <c r="BJ1409" t="s">
        <v>69</v>
      </c>
      <c r="BK1409" t="s">
        <v>2272</v>
      </c>
      <c r="BL1409" s="2">
        <v>43713</v>
      </c>
      <c r="BM1409" t="s">
        <v>2272</v>
      </c>
      <c r="BN1409">
        <v>0.62670356992071996</v>
      </c>
      <c r="BO1409" s="10" t="str">
        <f>TEXT(Table1[[#This Row],[CLOSE_DATE]],"YYYYMMDD")&amp;TEXT(Table1[[#This Row],[OPEN_DATE]],"YYYYMMDD")&amp;Table1[[#This Row],[SYMBOL]]</f>
        <v>2020061220190905AAPL</v>
      </c>
      <c r="BP1409" s="29" t="str">
        <f>IFERROR(VLOOKUP(Table1[[#This Row],[Key]],ownlog!$A:$E,MATCH(BP$1,ownlog!$1:$1,0),FALSE),"")</f>
        <v/>
      </c>
      <c r="BQ1409" s="29" t="str">
        <f>IFERROR(VLOOKUP(Table1[[#This Row],[Key]],ownlog!$A:$E,MATCH(BQ$1,ownlog!$1:$1,0),FALSE),"")</f>
        <v/>
      </c>
      <c r="BR1409" s="29" t="str">
        <f>IFERROR(VLOOKUP(Table1[[#This Row],[Key]],ownlog!$A:$E,MATCH(BR$1,ownlog!$1:$1,0),FALSE),"")</f>
        <v/>
      </c>
      <c r="BS1409" s="29" t="str">
        <f>IFERROR(VLOOKUP(Table1[[#This Row],[Key]],ownlog!$A:$E,MATCH(BS$1,ownlog!$1:$1,0),FALSE),"")</f>
        <v/>
      </c>
    </row>
    <row r="1410" spans="1:71" x14ac:dyDescent="0.25">
      <c r="A1410">
        <v>1408</v>
      </c>
      <c r="B1410">
        <v>2921.86</v>
      </c>
      <c r="C1410">
        <v>-1</v>
      </c>
      <c r="D1410">
        <v>235.93</v>
      </c>
      <c r="E1410">
        <v>-1</v>
      </c>
      <c r="F1410">
        <v>-1</v>
      </c>
      <c r="G1410">
        <v>-1</v>
      </c>
      <c r="H1410">
        <v>1408</v>
      </c>
      <c r="I1410">
        <v>1.8749999999999899E-2</v>
      </c>
      <c r="J1410">
        <v>0.47973271460946498</v>
      </c>
      <c r="K1410">
        <v>-1</v>
      </c>
      <c r="L1410">
        <v>70</v>
      </c>
      <c r="M1410">
        <v>1</v>
      </c>
      <c r="N1410">
        <v>0.28693049999999998</v>
      </c>
      <c r="O1410">
        <v>0.33124999999999999</v>
      </c>
      <c r="P1410">
        <v>1</v>
      </c>
      <c r="Q1410">
        <v>3000.93</v>
      </c>
      <c r="R1410">
        <v>1408</v>
      </c>
      <c r="S1410">
        <v>69</v>
      </c>
      <c r="T1410">
        <v>16.270000457763601</v>
      </c>
      <c r="U1410">
        <v>196.86</v>
      </c>
      <c r="V1410">
        <v>0.3125</v>
      </c>
      <c r="W1410">
        <v>235.93</v>
      </c>
      <c r="X1410">
        <v>0.35625000000000001</v>
      </c>
      <c r="Y1410">
        <v>-1</v>
      </c>
      <c r="Z1410">
        <v>0.27841614072194898</v>
      </c>
      <c r="AA1410">
        <v>70</v>
      </c>
      <c r="AB1410">
        <v>0.37907442766570698</v>
      </c>
      <c r="AC1410">
        <v>3000.93</v>
      </c>
      <c r="AD1410">
        <v>-1</v>
      </c>
      <c r="AE1410">
        <v>1356</v>
      </c>
      <c r="AF1410">
        <v>-2.8939211999999999</v>
      </c>
      <c r="AG1410">
        <v>2976</v>
      </c>
      <c r="AH1410">
        <v>-2736.79</v>
      </c>
      <c r="AI1410">
        <v>43720</v>
      </c>
      <c r="AJ1410" t="s">
        <v>2272</v>
      </c>
      <c r="AK1410" t="s">
        <v>65</v>
      </c>
      <c r="AL1410" s="2">
        <v>43902.433819444443</v>
      </c>
      <c r="AM1410" t="s">
        <v>2272</v>
      </c>
      <c r="AN1410" t="s">
        <v>2272</v>
      </c>
      <c r="AO1410" t="s">
        <v>2272</v>
      </c>
      <c r="AP1410" t="s">
        <v>2272</v>
      </c>
      <c r="AQ1410" s="2" t="s">
        <v>2272</v>
      </c>
      <c r="AR1410" t="s">
        <v>67</v>
      </c>
      <c r="AS1410" t="s">
        <v>2272</v>
      </c>
      <c r="AT1410" t="s">
        <v>169</v>
      </c>
      <c r="AU1410">
        <v>-16516.099999999999</v>
      </c>
      <c r="AV1410" s="1" t="s">
        <v>66</v>
      </c>
      <c r="AW1410" t="s">
        <v>2272</v>
      </c>
      <c r="AX1410" t="s">
        <v>2272</v>
      </c>
      <c r="AY1410" t="s">
        <v>2272</v>
      </c>
      <c r="AZ1410" s="1" t="s">
        <v>2272</v>
      </c>
      <c r="BA1410" t="s">
        <v>68</v>
      </c>
      <c r="BB1410" t="s">
        <v>2272</v>
      </c>
      <c r="BC1410" s="4">
        <v>0.63270833333333332</v>
      </c>
      <c r="BD1410" s="2">
        <v>43713</v>
      </c>
      <c r="BE1410" t="s">
        <v>123</v>
      </c>
      <c r="BF1410" t="s">
        <v>2272</v>
      </c>
      <c r="BG1410" t="s">
        <v>2272</v>
      </c>
      <c r="BH1410" s="3" t="s">
        <v>2272</v>
      </c>
      <c r="BI1410" s="2">
        <v>43713.632708333331</v>
      </c>
      <c r="BJ1410" t="s">
        <v>69</v>
      </c>
      <c r="BK1410" t="s">
        <v>2272</v>
      </c>
      <c r="BL1410" s="2">
        <v>43713</v>
      </c>
      <c r="BM1410" t="s">
        <v>2272</v>
      </c>
      <c r="BN1410">
        <v>-0.16571440681558</v>
      </c>
      <c r="BO1410" s="10" t="str">
        <f>TEXT(Table1[[#This Row],[CLOSE_DATE]],"YYYYMMDD")&amp;TEXT(Table1[[#This Row],[OPEN_DATE]],"YYYYMMDD")&amp;Table1[[#This Row],[SYMBOL]]</f>
        <v>2020031220190905ULTA</v>
      </c>
      <c r="BP1410" s="29" t="str">
        <f>IFERROR(VLOOKUP(Table1[[#This Row],[Key]],ownlog!$A:$E,MATCH(BP$1,ownlog!$1:$1,0),FALSE),"")</f>
        <v/>
      </c>
      <c r="BQ1410" s="29" t="str">
        <f>IFERROR(VLOOKUP(Table1[[#This Row],[Key]],ownlog!$A:$E,MATCH(BQ$1,ownlog!$1:$1,0),FALSE),"")</f>
        <v/>
      </c>
      <c r="BR1410" s="29" t="str">
        <f>IFERROR(VLOOKUP(Table1[[#This Row],[Key]],ownlog!$A:$E,MATCH(BR$1,ownlog!$1:$1,0),FALSE),"")</f>
        <v/>
      </c>
      <c r="BS1410" s="29" t="str">
        <f>IFERROR(VLOOKUP(Table1[[#This Row],[Key]],ownlog!$A:$E,MATCH(BS$1,ownlog!$1:$1,0),FALSE),"")</f>
        <v/>
      </c>
    </row>
    <row r="1411" spans="1:71" x14ac:dyDescent="0.25">
      <c r="A1411">
        <v>1409</v>
      </c>
      <c r="B1411">
        <v>2975.31</v>
      </c>
      <c r="C1411">
        <v>-1</v>
      </c>
      <c r="D1411">
        <v>1846.62</v>
      </c>
      <c r="E1411">
        <v>-1</v>
      </c>
      <c r="F1411">
        <v>-1</v>
      </c>
      <c r="G1411">
        <v>-1</v>
      </c>
      <c r="H1411">
        <v>1410</v>
      </c>
      <c r="I1411">
        <v>7.5187999999999894E-2</v>
      </c>
      <c r="J1411">
        <v>0.47970402319013999</v>
      </c>
      <c r="K1411">
        <v>-1</v>
      </c>
      <c r="L1411">
        <v>2</v>
      </c>
      <c r="M1411">
        <v>1</v>
      </c>
      <c r="N1411">
        <v>0.29142637500000002</v>
      </c>
      <c r="O1411">
        <v>0.353383</v>
      </c>
      <c r="P1411">
        <v>0.99999899999999997</v>
      </c>
      <c r="Q1411">
        <v>3020.74</v>
      </c>
      <c r="R1411">
        <v>1409</v>
      </c>
      <c r="S1411">
        <v>68</v>
      </c>
      <c r="T1411">
        <v>14.2200002670288</v>
      </c>
      <c r="U1411">
        <v>2695.8</v>
      </c>
      <c r="V1411">
        <v>0.27819500000000003</v>
      </c>
      <c r="W1411">
        <v>1846.62</v>
      </c>
      <c r="X1411">
        <v>0.368421</v>
      </c>
      <c r="Y1411">
        <v>-1</v>
      </c>
      <c r="Z1411">
        <v>0.27844547220156601</v>
      </c>
      <c r="AA1411">
        <v>5</v>
      </c>
      <c r="AB1411">
        <v>0.37907474769585298</v>
      </c>
      <c r="AC1411">
        <v>3006.73</v>
      </c>
      <c r="AD1411">
        <v>-1</v>
      </c>
      <c r="AE1411">
        <v>1560</v>
      </c>
      <c r="AF1411">
        <v>-2.17908854</v>
      </c>
      <c r="AG1411">
        <v>3009.57006835937</v>
      </c>
      <c r="AH1411">
        <v>1697.18</v>
      </c>
      <c r="AI1411">
        <v>43727</v>
      </c>
      <c r="AJ1411" t="s">
        <v>2272</v>
      </c>
      <c r="AK1411" t="s">
        <v>65</v>
      </c>
      <c r="AL1411" s="2">
        <v>44008.652974537035</v>
      </c>
      <c r="AM1411" t="s">
        <v>2272</v>
      </c>
      <c r="AN1411" t="s">
        <v>2272</v>
      </c>
      <c r="AO1411" t="s">
        <v>2272</v>
      </c>
      <c r="AP1411" t="s">
        <v>2272</v>
      </c>
      <c r="AQ1411" s="2" t="s">
        <v>2272</v>
      </c>
      <c r="AR1411" t="s">
        <v>67</v>
      </c>
      <c r="AS1411" t="s">
        <v>2272</v>
      </c>
      <c r="AT1411" t="s">
        <v>144</v>
      </c>
      <c r="AU1411">
        <v>-9234.1</v>
      </c>
      <c r="AV1411" s="1" t="s">
        <v>66</v>
      </c>
      <c r="AW1411" t="s">
        <v>2272</v>
      </c>
      <c r="AX1411" t="s">
        <v>2272</v>
      </c>
      <c r="AY1411" t="s">
        <v>2272</v>
      </c>
      <c r="AZ1411" s="1" t="s">
        <v>2272</v>
      </c>
      <c r="BA1411" t="s">
        <v>68</v>
      </c>
      <c r="BB1411" t="s">
        <v>2272</v>
      </c>
      <c r="BC1411" s="4">
        <v>44816.662685185183</v>
      </c>
      <c r="BD1411" s="2">
        <v>43720</v>
      </c>
      <c r="BE1411" t="s">
        <v>123</v>
      </c>
      <c r="BF1411" t="s">
        <v>2272</v>
      </c>
      <c r="BG1411" t="s">
        <v>2272</v>
      </c>
      <c r="BH1411" s="1" t="s">
        <v>2272</v>
      </c>
      <c r="BI1411" s="2">
        <v>43720.662685185183</v>
      </c>
      <c r="BJ1411" t="s">
        <v>69</v>
      </c>
      <c r="BK1411" t="s">
        <v>2272</v>
      </c>
      <c r="BL1411" s="2">
        <v>43720</v>
      </c>
      <c r="BM1411" t="s">
        <v>2272</v>
      </c>
      <c r="BN1411">
        <v>0.45953688360355599</v>
      </c>
      <c r="BO1411" s="10" t="str">
        <f>TEXT(Table1[[#This Row],[CLOSE_DATE]],"YYYYMMDD")&amp;TEXT(Table1[[#This Row],[OPEN_DATE]],"YYYYMMDD")&amp;Table1[[#This Row],[SYMBOL]]</f>
        <v>2020062620190912AMZN</v>
      </c>
      <c r="BP1411" s="29" t="str">
        <f>IFERROR(VLOOKUP(Table1[[#This Row],[Key]],ownlog!$A:$E,MATCH(BP$1,ownlog!$1:$1,0),FALSE),"")</f>
        <v/>
      </c>
      <c r="BQ1411" s="29" t="str">
        <f>IFERROR(VLOOKUP(Table1[[#This Row],[Key]],ownlog!$A:$E,MATCH(BQ$1,ownlog!$1:$1,0),FALSE),"")</f>
        <v/>
      </c>
      <c r="BR1411" s="29" t="str">
        <f>IFERROR(VLOOKUP(Table1[[#This Row],[Key]],ownlog!$A:$E,MATCH(BR$1,ownlog!$1:$1,0),FALSE),"")</f>
        <v/>
      </c>
      <c r="BS1411" s="29" t="str">
        <f>IFERROR(VLOOKUP(Table1[[#This Row],[Key]],ownlog!$A:$E,MATCH(BS$1,ownlog!$1:$1,0),FALSE),"")</f>
        <v/>
      </c>
    </row>
    <row r="1412" spans="1:71" x14ac:dyDescent="0.25">
      <c r="A1412">
        <v>1410</v>
      </c>
      <c r="B1412">
        <v>2975.31</v>
      </c>
      <c r="C1412">
        <v>-1</v>
      </c>
      <c r="D1412">
        <v>1846.62</v>
      </c>
      <c r="E1412">
        <v>-1</v>
      </c>
      <c r="F1412">
        <v>-1</v>
      </c>
      <c r="G1412">
        <v>-1</v>
      </c>
      <c r="H1412">
        <v>1409</v>
      </c>
      <c r="I1412">
        <v>7.5187999999999894E-2</v>
      </c>
      <c r="J1412">
        <v>0.47970402319013999</v>
      </c>
      <c r="K1412">
        <v>-1</v>
      </c>
      <c r="L1412">
        <v>3</v>
      </c>
      <c r="M1412">
        <v>1</v>
      </c>
      <c r="N1412">
        <v>0.29142637500000002</v>
      </c>
      <c r="O1412">
        <v>0.353383</v>
      </c>
      <c r="P1412">
        <v>0.99999899999999997</v>
      </c>
      <c r="Q1412">
        <v>3020.74</v>
      </c>
      <c r="R1412">
        <v>1410</v>
      </c>
      <c r="S1412">
        <v>68</v>
      </c>
      <c r="T1412">
        <v>14.2200002670288</v>
      </c>
      <c r="U1412">
        <v>3014.75</v>
      </c>
      <c r="V1412">
        <v>0.27819500000000003</v>
      </c>
      <c r="W1412">
        <v>1846.62</v>
      </c>
      <c r="X1412">
        <v>0.368421</v>
      </c>
      <c r="Y1412">
        <v>-1</v>
      </c>
      <c r="Z1412">
        <v>0.27844547220156601</v>
      </c>
      <c r="AA1412">
        <v>5</v>
      </c>
      <c r="AB1412">
        <v>0.37907474769585298</v>
      </c>
      <c r="AC1412">
        <v>3006.73</v>
      </c>
      <c r="AD1412">
        <v>-1</v>
      </c>
      <c r="AE1412">
        <v>1580</v>
      </c>
      <c r="AF1412">
        <v>-2.2002349250000002</v>
      </c>
      <c r="AG1412">
        <v>3009.57006835937</v>
      </c>
      <c r="AH1412">
        <v>3503.19</v>
      </c>
      <c r="AI1412">
        <v>43727</v>
      </c>
      <c r="AJ1412" t="s">
        <v>2272</v>
      </c>
      <c r="AK1412" t="s">
        <v>65</v>
      </c>
      <c r="AL1412" s="2">
        <v>44035.560219907406</v>
      </c>
      <c r="AM1412" t="s">
        <v>2272</v>
      </c>
      <c r="AN1412" t="s">
        <v>2272</v>
      </c>
      <c r="AO1412" t="s">
        <v>2272</v>
      </c>
      <c r="AP1412" t="s">
        <v>2272</v>
      </c>
      <c r="AQ1412" s="2" t="s">
        <v>2272</v>
      </c>
      <c r="AR1412" t="s">
        <v>67</v>
      </c>
      <c r="AS1412" t="s">
        <v>2272</v>
      </c>
      <c r="AT1412" t="s">
        <v>144</v>
      </c>
      <c r="AU1412">
        <v>-9234.1</v>
      </c>
      <c r="AV1412" s="1" t="s">
        <v>66</v>
      </c>
      <c r="AW1412" t="s">
        <v>2272</v>
      </c>
      <c r="AX1412" t="s">
        <v>2272</v>
      </c>
      <c r="AY1412" t="s">
        <v>2272</v>
      </c>
      <c r="AZ1412" s="1" t="s">
        <v>2272</v>
      </c>
      <c r="BA1412" t="s">
        <v>68</v>
      </c>
      <c r="BB1412" t="s">
        <v>2272</v>
      </c>
      <c r="BC1412" s="4">
        <v>44816.662685185183</v>
      </c>
      <c r="BD1412" s="2">
        <v>43720</v>
      </c>
      <c r="BE1412" t="s">
        <v>123</v>
      </c>
      <c r="BF1412" t="s">
        <v>2272</v>
      </c>
      <c r="BG1412" t="s">
        <v>2272</v>
      </c>
      <c r="BH1412" s="1" t="s">
        <v>2272</v>
      </c>
      <c r="BI1412" s="2">
        <v>43720.662685185183</v>
      </c>
      <c r="BJ1412" t="s">
        <v>69</v>
      </c>
      <c r="BK1412" t="s">
        <v>2272</v>
      </c>
      <c r="BL1412" s="2">
        <v>43720</v>
      </c>
      <c r="BM1412" t="s">
        <v>2272</v>
      </c>
      <c r="BN1412">
        <v>0.63236074557840805</v>
      </c>
      <c r="BO1412" s="10" t="str">
        <f>TEXT(Table1[[#This Row],[CLOSE_DATE]],"YYYYMMDD")&amp;TEXT(Table1[[#This Row],[OPEN_DATE]],"YYYYMMDD")&amp;Table1[[#This Row],[SYMBOL]]</f>
        <v>2020072320190912AMZN</v>
      </c>
      <c r="BP1412" s="29" t="str">
        <f>IFERROR(VLOOKUP(Table1[[#This Row],[Key]],ownlog!$A:$E,MATCH(BP$1,ownlog!$1:$1,0),FALSE),"")</f>
        <v/>
      </c>
      <c r="BQ1412" s="29" t="str">
        <f>IFERROR(VLOOKUP(Table1[[#This Row],[Key]],ownlog!$A:$E,MATCH(BQ$1,ownlog!$1:$1,0),FALSE),"")</f>
        <v/>
      </c>
      <c r="BR1412" s="29" t="str">
        <f>IFERROR(VLOOKUP(Table1[[#This Row],[Key]],ownlog!$A:$E,MATCH(BR$1,ownlog!$1:$1,0),FALSE),"")</f>
        <v/>
      </c>
      <c r="BS1412" s="29" t="str">
        <f>IFERROR(VLOOKUP(Table1[[#This Row],[Key]],ownlog!$A:$E,MATCH(BS$1,ownlog!$1:$1,0),FALSE),"")</f>
        <v/>
      </c>
    </row>
    <row r="1413" spans="1:71" x14ac:dyDescent="0.25">
      <c r="A1413">
        <v>1411</v>
      </c>
      <c r="B1413">
        <v>2975.31</v>
      </c>
      <c r="C1413">
        <v>-1</v>
      </c>
      <c r="D1413">
        <v>137.87</v>
      </c>
      <c r="E1413">
        <v>-1</v>
      </c>
      <c r="F1413">
        <v>-1</v>
      </c>
      <c r="G1413">
        <v>-1</v>
      </c>
      <c r="H1413">
        <v>1411</v>
      </c>
      <c r="I1413">
        <v>7.5187999999999894E-2</v>
      </c>
      <c r="J1413">
        <v>0.47970402319013999</v>
      </c>
      <c r="K1413">
        <v>-1</v>
      </c>
      <c r="L1413">
        <v>100</v>
      </c>
      <c r="M1413">
        <v>1</v>
      </c>
      <c r="N1413">
        <v>0.29142637500000002</v>
      </c>
      <c r="O1413">
        <v>0.353383</v>
      </c>
      <c r="P1413">
        <v>0.99999899999999997</v>
      </c>
      <c r="Q1413">
        <v>3020.74</v>
      </c>
      <c r="R1413">
        <v>1411</v>
      </c>
      <c r="S1413">
        <v>68</v>
      </c>
      <c r="T1413">
        <v>14.2200002670288</v>
      </c>
      <c r="U1413">
        <v>196.63066666700001</v>
      </c>
      <c r="V1413">
        <v>0.27819500000000003</v>
      </c>
      <c r="W1413">
        <v>137.87</v>
      </c>
      <c r="X1413">
        <v>0.368421</v>
      </c>
      <c r="Y1413">
        <v>-1</v>
      </c>
      <c r="Z1413">
        <v>0.27844547220156601</v>
      </c>
      <c r="AA1413">
        <v>100</v>
      </c>
      <c r="AB1413">
        <v>0.37907474769585298</v>
      </c>
      <c r="AC1413">
        <v>3006.73</v>
      </c>
      <c r="AD1413">
        <v>-1</v>
      </c>
      <c r="AE1413">
        <v>1554</v>
      </c>
      <c r="AF1413">
        <v>-2.66968066</v>
      </c>
      <c r="AG1413">
        <v>3009.57006835937</v>
      </c>
      <c r="AH1413">
        <v>5874.33</v>
      </c>
      <c r="AI1413">
        <v>43727</v>
      </c>
      <c r="AJ1413" t="s">
        <v>2272</v>
      </c>
      <c r="AK1413" t="s">
        <v>65</v>
      </c>
      <c r="AL1413" s="2">
        <v>44008.651736111111</v>
      </c>
      <c r="AM1413" s="6" t="s">
        <v>2272</v>
      </c>
      <c r="AN1413" t="s">
        <v>2272</v>
      </c>
      <c r="AO1413" t="s">
        <v>2272</v>
      </c>
      <c r="AP1413" t="s">
        <v>2272</v>
      </c>
      <c r="AQ1413" s="2" t="s">
        <v>2272</v>
      </c>
      <c r="AR1413" t="s">
        <v>67</v>
      </c>
      <c r="AS1413" t="s">
        <v>2272</v>
      </c>
      <c r="AT1413" t="s">
        <v>193</v>
      </c>
      <c r="AU1413">
        <v>-13788</v>
      </c>
      <c r="AV1413" s="1" t="s">
        <v>66</v>
      </c>
      <c r="AW1413" t="s">
        <v>2272</v>
      </c>
      <c r="AX1413" t="s">
        <v>2272</v>
      </c>
      <c r="AY1413" t="s">
        <v>2272</v>
      </c>
      <c r="AZ1413" s="1">
        <v>-1.26E-2</v>
      </c>
      <c r="BA1413" t="s">
        <v>68</v>
      </c>
      <c r="BB1413" t="s">
        <v>2272</v>
      </c>
      <c r="BC1413" s="4">
        <v>44816.662905092591</v>
      </c>
      <c r="BD1413" s="2">
        <v>43720</v>
      </c>
      <c r="BE1413" t="s">
        <v>123</v>
      </c>
      <c r="BF1413" t="s">
        <v>2272</v>
      </c>
      <c r="BG1413" t="s">
        <v>2272</v>
      </c>
      <c r="BH1413" s="1" t="s">
        <v>2272</v>
      </c>
      <c r="BI1413" s="2">
        <v>43720.662905092591</v>
      </c>
      <c r="BJ1413" t="s">
        <v>69</v>
      </c>
      <c r="BK1413" t="s">
        <v>2272</v>
      </c>
      <c r="BL1413" s="2">
        <v>43720</v>
      </c>
      <c r="BM1413" t="s">
        <v>2272</v>
      </c>
      <c r="BN1413">
        <v>0.42607746427794202</v>
      </c>
      <c r="BO1413" s="10" t="str">
        <f>TEXT(Table1[[#This Row],[CLOSE_DATE]],"YYYYMMDD")&amp;TEXT(Table1[[#This Row],[OPEN_DATE]],"YYYYMMDD")&amp;Table1[[#This Row],[SYMBOL]]</f>
        <v>2020062620190912MSFT</v>
      </c>
      <c r="BP1413" s="29" t="str">
        <f>IFERROR(VLOOKUP(Table1[[#This Row],[Key]],ownlog!$A:$E,MATCH(BP$1,ownlog!$1:$1,0),FALSE),"")</f>
        <v/>
      </c>
      <c r="BQ1413" s="29" t="str">
        <f>IFERROR(VLOOKUP(Table1[[#This Row],[Key]],ownlog!$A:$E,MATCH(BQ$1,ownlog!$1:$1,0),FALSE),"")</f>
        <v/>
      </c>
      <c r="BR1413" s="29" t="str">
        <f>IFERROR(VLOOKUP(Table1[[#This Row],[Key]],ownlog!$A:$E,MATCH(BR$1,ownlog!$1:$1,0),FALSE),"")</f>
        <v/>
      </c>
      <c r="BS1413" s="29" t="str">
        <f>IFERROR(VLOOKUP(Table1[[#This Row],[Key]],ownlog!$A:$E,MATCH(BS$1,ownlog!$1:$1,0),FALSE),"")</f>
        <v/>
      </c>
    </row>
    <row r="1414" spans="1:71" x14ac:dyDescent="0.25">
      <c r="A1414">
        <v>1412</v>
      </c>
      <c r="B1414">
        <v>2975.31</v>
      </c>
      <c r="C1414">
        <v>-1</v>
      </c>
      <c r="D1414">
        <v>246.43270000000001</v>
      </c>
      <c r="E1414">
        <v>-1</v>
      </c>
      <c r="F1414">
        <v>-1</v>
      </c>
      <c r="G1414">
        <v>-1</v>
      </c>
      <c r="H1414">
        <v>1412</v>
      </c>
      <c r="I1414">
        <v>7.5187999999999894E-2</v>
      </c>
      <c r="J1414">
        <v>0.47970402319013999</v>
      </c>
      <c r="K1414">
        <v>-1</v>
      </c>
      <c r="L1414">
        <v>100</v>
      </c>
      <c r="M1414">
        <v>1.52</v>
      </c>
      <c r="N1414">
        <v>0.29142637500000002</v>
      </c>
      <c r="O1414">
        <v>0.353383</v>
      </c>
      <c r="P1414">
        <v>0.99999899999999997</v>
      </c>
      <c r="Q1414">
        <v>3020.74</v>
      </c>
      <c r="R1414">
        <v>1412</v>
      </c>
      <c r="S1414">
        <v>68</v>
      </c>
      <c r="T1414">
        <v>14.2200002670288</v>
      </c>
      <c r="U1414">
        <v>237.85</v>
      </c>
      <c r="V1414">
        <v>0.27819500000000003</v>
      </c>
      <c r="W1414">
        <v>246.43270000000001</v>
      </c>
      <c r="X1414">
        <v>0.368421</v>
      </c>
      <c r="Y1414">
        <v>-1</v>
      </c>
      <c r="Z1414">
        <v>0.27844547220156601</v>
      </c>
      <c r="AA1414">
        <v>100</v>
      </c>
      <c r="AB1414">
        <v>0.37907474769585298</v>
      </c>
      <c r="AC1414">
        <v>3006.73</v>
      </c>
      <c r="AD1414">
        <v>-1</v>
      </c>
      <c r="AE1414">
        <v>1302</v>
      </c>
      <c r="AF1414">
        <v>-2.7720156889999998</v>
      </c>
      <c r="AG1414">
        <v>3009.57006835937</v>
      </c>
      <c r="AH1414">
        <v>856.75</v>
      </c>
      <c r="AI1414">
        <v>43727</v>
      </c>
      <c r="AJ1414" t="s">
        <v>2272</v>
      </c>
      <c r="AK1414" t="s">
        <v>66</v>
      </c>
      <c r="AL1414" s="2">
        <v>43745.577372685184</v>
      </c>
      <c r="AM1414" t="s">
        <v>2272</v>
      </c>
      <c r="AN1414" t="s">
        <v>2272</v>
      </c>
      <c r="AO1414" t="s">
        <v>2272</v>
      </c>
      <c r="AP1414" t="s">
        <v>2272</v>
      </c>
      <c r="AQ1414" s="2" t="s">
        <v>2272</v>
      </c>
      <c r="AR1414" t="s">
        <v>75</v>
      </c>
      <c r="AS1414" t="s">
        <v>2272</v>
      </c>
      <c r="AT1414" t="s">
        <v>208</v>
      </c>
      <c r="AU1414">
        <v>24641.75</v>
      </c>
      <c r="AV1414" s="1" t="s">
        <v>65</v>
      </c>
      <c r="AW1414" t="s">
        <v>2272</v>
      </c>
      <c r="AX1414" t="s">
        <v>2272</v>
      </c>
      <c r="AY1414" t="s">
        <v>2272</v>
      </c>
      <c r="AZ1414" s="1" t="s">
        <v>2272</v>
      </c>
      <c r="BA1414" t="s">
        <v>68</v>
      </c>
      <c r="BB1414" t="s">
        <v>2272</v>
      </c>
      <c r="BC1414" s="4">
        <v>44816.663194444445</v>
      </c>
      <c r="BD1414" s="2">
        <v>43720</v>
      </c>
      <c r="BE1414" t="s">
        <v>123</v>
      </c>
      <c r="BF1414" t="s">
        <v>2272</v>
      </c>
      <c r="BG1414" t="s">
        <v>2272</v>
      </c>
      <c r="BH1414" s="1" t="s">
        <v>2272</v>
      </c>
      <c r="BI1414" s="2">
        <v>43720.663194444445</v>
      </c>
      <c r="BJ1414" t="s">
        <v>69</v>
      </c>
      <c r="BK1414" t="s">
        <v>2272</v>
      </c>
      <c r="BL1414" s="2">
        <v>43720</v>
      </c>
      <c r="BM1414" t="s">
        <v>2272</v>
      </c>
      <c r="BN1414">
        <v>3.4766084208792097E-2</v>
      </c>
      <c r="BO1414" s="10" t="str">
        <f>TEXT(Table1[[#This Row],[CLOSE_DATE]],"YYYYMMDD")&amp;TEXT(Table1[[#This Row],[OPEN_DATE]],"YYYYMMDD")&amp;Table1[[#This Row],[SYMBOL]]</f>
        <v>2019100720190912TSLA</v>
      </c>
      <c r="BP1414" s="29" t="str">
        <f>IFERROR(VLOOKUP(Table1[[#This Row],[Key]],ownlog!$A:$E,MATCH(BP$1,ownlog!$1:$1,0),FALSE),"")</f>
        <v/>
      </c>
      <c r="BQ1414" s="29" t="str">
        <f>IFERROR(VLOOKUP(Table1[[#This Row],[Key]],ownlog!$A:$E,MATCH(BQ$1,ownlog!$1:$1,0),FALSE),"")</f>
        <v/>
      </c>
      <c r="BR1414" s="29" t="str">
        <f>IFERROR(VLOOKUP(Table1[[#This Row],[Key]],ownlog!$A:$E,MATCH(BR$1,ownlog!$1:$1,0),FALSE),"")</f>
        <v/>
      </c>
      <c r="BS1414" s="29" t="str">
        <f>IFERROR(VLOOKUP(Table1[[#This Row],[Key]],ownlog!$A:$E,MATCH(BS$1,ownlog!$1:$1,0),FALSE),"")</f>
        <v/>
      </c>
    </row>
    <row r="1415" spans="1:71" x14ac:dyDescent="0.25">
      <c r="A1415">
        <v>1413</v>
      </c>
      <c r="B1415">
        <v>2975.31</v>
      </c>
      <c r="C1415">
        <v>-1</v>
      </c>
      <c r="D1415">
        <v>125.17</v>
      </c>
      <c r="E1415">
        <v>-1</v>
      </c>
      <c r="F1415">
        <v>-1</v>
      </c>
      <c r="G1415">
        <v>-1</v>
      </c>
      <c r="H1415">
        <v>1413</v>
      </c>
      <c r="I1415">
        <v>7.5187999999999894E-2</v>
      </c>
      <c r="J1415">
        <v>0.47970402319013999</v>
      </c>
      <c r="K1415">
        <v>-1</v>
      </c>
      <c r="L1415">
        <v>50</v>
      </c>
      <c r="M1415">
        <v>1</v>
      </c>
      <c r="N1415">
        <v>0.29142637500000002</v>
      </c>
      <c r="O1415">
        <v>0.353383</v>
      </c>
      <c r="P1415">
        <v>0.99999899999999997</v>
      </c>
      <c r="Q1415">
        <v>3020.74</v>
      </c>
      <c r="R1415">
        <v>1413</v>
      </c>
      <c r="S1415">
        <v>68</v>
      </c>
      <c r="T1415">
        <v>14.2200002670288</v>
      </c>
      <c r="U1415">
        <v>222.15</v>
      </c>
      <c r="V1415">
        <v>0.27819500000000003</v>
      </c>
      <c r="W1415">
        <v>125.17</v>
      </c>
      <c r="X1415">
        <v>0.368421</v>
      </c>
      <c r="Y1415">
        <v>-1</v>
      </c>
      <c r="Z1415">
        <v>0.27844547220156601</v>
      </c>
      <c r="AA1415">
        <v>100</v>
      </c>
      <c r="AB1415">
        <v>0.37907474769585298</v>
      </c>
      <c r="AC1415">
        <v>3006.73</v>
      </c>
      <c r="AD1415">
        <v>-1</v>
      </c>
      <c r="AE1415">
        <v>1858</v>
      </c>
      <c r="AF1415">
        <v>-2.0625982500000002</v>
      </c>
      <c r="AG1415">
        <v>3009.57006835937</v>
      </c>
      <c r="AH1415">
        <v>4847.9399999999996</v>
      </c>
      <c r="AI1415">
        <v>43727</v>
      </c>
      <c r="AJ1415" t="s">
        <v>2272</v>
      </c>
      <c r="AK1415" t="s">
        <v>65</v>
      </c>
      <c r="AL1415" s="2">
        <v>44260.495428240742</v>
      </c>
      <c r="AM1415" t="s">
        <v>2272</v>
      </c>
      <c r="AN1415" t="s">
        <v>2272</v>
      </c>
      <c r="AO1415" t="s">
        <v>2272</v>
      </c>
      <c r="AP1415" t="s">
        <v>2272</v>
      </c>
      <c r="AQ1415" s="2" t="s">
        <v>2272</v>
      </c>
      <c r="AR1415" t="s">
        <v>67</v>
      </c>
      <c r="AS1415" t="s">
        <v>2272</v>
      </c>
      <c r="AT1415" t="s">
        <v>191</v>
      </c>
      <c r="AU1415">
        <v>-12518</v>
      </c>
      <c r="AV1415" s="1" t="s">
        <v>66</v>
      </c>
      <c r="AW1415" t="s">
        <v>2272</v>
      </c>
      <c r="AX1415" t="s">
        <v>2272</v>
      </c>
      <c r="AY1415" t="s">
        <v>2272</v>
      </c>
      <c r="AZ1415" s="1" t="s">
        <v>2272</v>
      </c>
      <c r="BA1415" t="s">
        <v>68</v>
      </c>
      <c r="BB1415" t="s">
        <v>2272</v>
      </c>
      <c r="BC1415" s="4">
        <v>44816.663391203707</v>
      </c>
      <c r="BD1415" s="2">
        <v>43720</v>
      </c>
      <c r="BE1415" t="s">
        <v>123</v>
      </c>
      <c r="BF1415" t="s">
        <v>2272</v>
      </c>
      <c r="BG1415" t="s">
        <v>2272</v>
      </c>
      <c r="BH1415" s="1" t="s">
        <v>2272</v>
      </c>
      <c r="BI1415" s="2">
        <v>43720.663391203707</v>
      </c>
      <c r="BJ1415" t="s">
        <v>69</v>
      </c>
      <c r="BK1415" t="s">
        <v>2272</v>
      </c>
      <c r="BL1415" s="2">
        <v>43720</v>
      </c>
      <c r="BM1415" t="s">
        <v>2272</v>
      </c>
      <c r="BN1415">
        <v>0.77461692098745705</v>
      </c>
      <c r="BO1415" s="10" t="str">
        <f>TEXT(Table1[[#This Row],[CLOSE_DATE]],"YYYYMMDD")&amp;TEXT(Table1[[#This Row],[OPEN_DATE]],"YYYYMMDD")&amp;Table1[[#This Row],[SYMBOL]]</f>
        <v>2021030520190912TEAM</v>
      </c>
      <c r="BP1415" s="29" t="str">
        <f>IFERROR(VLOOKUP(Table1[[#This Row],[Key]],ownlog!$A:$E,MATCH(BP$1,ownlog!$1:$1,0),FALSE),"")</f>
        <v/>
      </c>
      <c r="BQ1415" s="29" t="str">
        <f>IFERROR(VLOOKUP(Table1[[#This Row],[Key]],ownlog!$A:$E,MATCH(BQ$1,ownlog!$1:$1,0),FALSE),"")</f>
        <v/>
      </c>
      <c r="BR1415" s="29" t="str">
        <f>IFERROR(VLOOKUP(Table1[[#This Row],[Key]],ownlog!$A:$E,MATCH(BR$1,ownlog!$1:$1,0),FALSE),"")</f>
        <v/>
      </c>
      <c r="BS1415" s="29" t="str">
        <f>IFERROR(VLOOKUP(Table1[[#This Row],[Key]],ownlog!$A:$E,MATCH(BS$1,ownlog!$1:$1,0),FALSE),"")</f>
        <v/>
      </c>
    </row>
    <row r="1416" spans="1:71" x14ac:dyDescent="0.25">
      <c r="A1416">
        <v>1414</v>
      </c>
      <c r="B1416">
        <v>2975.31</v>
      </c>
      <c r="C1416">
        <v>-1</v>
      </c>
      <c r="D1416">
        <v>125.17</v>
      </c>
      <c r="E1416">
        <v>-1</v>
      </c>
      <c r="F1416">
        <v>-1</v>
      </c>
      <c r="G1416">
        <v>-1</v>
      </c>
      <c r="H1416">
        <v>1414</v>
      </c>
      <c r="I1416">
        <v>7.5187999999999894E-2</v>
      </c>
      <c r="J1416">
        <v>0.47970402319013999</v>
      </c>
      <c r="K1416">
        <v>-1</v>
      </c>
      <c r="L1416">
        <v>50</v>
      </c>
      <c r="M1416">
        <v>1</v>
      </c>
      <c r="N1416">
        <v>0.29142637500000002</v>
      </c>
      <c r="O1416">
        <v>0.353383</v>
      </c>
      <c r="P1416">
        <v>0.99999899999999997</v>
      </c>
      <c r="Q1416">
        <v>3020.74</v>
      </c>
      <c r="R1416">
        <v>1414</v>
      </c>
      <c r="S1416">
        <v>68</v>
      </c>
      <c r="T1416">
        <v>14.2200002670288</v>
      </c>
      <c r="U1416">
        <v>227.09</v>
      </c>
      <c r="V1416">
        <v>0.27819500000000003</v>
      </c>
      <c r="W1416">
        <v>125.17</v>
      </c>
      <c r="X1416">
        <v>0.368421</v>
      </c>
      <c r="Y1416">
        <v>-1</v>
      </c>
      <c r="Z1416">
        <v>0.27844547220156601</v>
      </c>
      <c r="AA1416">
        <v>100</v>
      </c>
      <c r="AB1416">
        <v>0.37907474769585298</v>
      </c>
      <c r="AC1416">
        <v>3006.73</v>
      </c>
      <c r="AD1416">
        <v>-1</v>
      </c>
      <c r="AE1416">
        <v>1714</v>
      </c>
      <c r="AF1416">
        <v>-2.5137689000000001</v>
      </c>
      <c r="AG1416">
        <v>3009.57006835937</v>
      </c>
      <c r="AH1416">
        <v>5094.49</v>
      </c>
      <c r="AI1416">
        <v>43727</v>
      </c>
      <c r="AJ1416" t="s">
        <v>2272</v>
      </c>
      <c r="AK1416" t="s">
        <v>65</v>
      </c>
      <c r="AL1416" s="2">
        <v>44174.435972222222</v>
      </c>
      <c r="AM1416" t="s">
        <v>2272</v>
      </c>
      <c r="AN1416" t="s">
        <v>2272</v>
      </c>
      <c r="AO1416" t="s">
        <v>2272</v>
      </c>
      <c r="AP1416" t="s">
        <v>2272</v>
      </c>
      <c r="AQ1416" s="2" t="s">
        <v>2272</v>
      </c>
      <c r="AR1416" t="s">
        <v>67</v>
      </c>
      <c r="AS1416" t="s">
        <v>2272</v>
      </c>
      <c r="AT1416" t="s">
        <v>191</v>
      </c>
      <c r="AU1416">
        <v>-12518</v>
      </c>
      <c r="AV1416" s="1" t="s">
        <v>66</v>
      </c>
      <c r="AW1416" t="s">
        <v>2272</v>
      </c>
      <c r="AX1416" t="s">
        <v>2272</v>
      </c>
      <c r="AY1416" t="s">
        <v>2272</v>
      </c>
      <c r="AZ1416" s="1" t="s">
        <v>2272</v>
      </c>
      <c r="BA1416" t="s">
        <v>68</v>
      </c>
      <c r="BB1416" t="s">
        <v>2272</v>
      </c>
      <c r="BC1416" s="4">
        <v>44816.663391203707</v>
      </c>
      <c r="BD1416" s="2">
        <v>43720</v>
      </c>
      <c r="BE1416" t="s">
        <v>123</v>
      </c>
      <c r="BF1416" t="s">
        <v>2272</v>
      </c>
      <c r="BG1416" t="s">
        <v>2272</v>
      </c>
      <c r="BH1416" s="1" t="s">
        <v>2272</v>
      </c>
      <c r="BI1416" s="2">
        <v>43720.663391203707</v>
      </c>
      <c r="BJ1416" t="s">
        <v>69</v>
      </c>
      <c r="BK1416" t="s">
        <v>2272</v>
      </c>
      <c r="BL1416" s="2">
        <v>43720</v>
      </c>
      <c r="BM1416" t="s">
        <v>2272</v>
      </c>
      <c r="BN1416">
        <v>0.81401134457138202</v>
      </c>
      <c r="BO1416" s="10" t="str">
        <f>TEXT(Table1[[#This Row],[CLOSE_DATE]],"YYYYMMDD")&amp;TEXT(Table1[[#This Row],[OPEN_DATE]],"YYYYMMDD")&amp;Table1[[#This Row],[SYMBOL]]</f>
        <v>2020120920190912TEAM</v>
      </c>
      <c r="BP1416" s="29" t="str">
        <f>IFERROR(VLOOKUP(Table1[[#This Row],[Key]],ownlog!$A:$E,MATCH(BP$1,ownlog!$1:$1,0),FALSE),"")</f>
        <v/>
      </c>
      <c r="BQ1416" s="29" t="str">
        <f>IFERROR(VLOOKUP(Table1[[#This Row],[Key]],ownlog!$A:$E,MATCH(BQ$1,ownlog!$1:$1,0),FALSE),"")</f>
        <v/>
      </c>
      <c r="BR1416" s="29" t="str">
        <f>IFERROR(VLOOKUP(Table1[[#This Row],[Key]],ownlog!$A:$E,MATCH(BR$1,ownlog!$1:$1,0),FALSE),"")</f>
        <v/>
      </c>
      <c r="BS1416" s="29" t="str">
        <f>IFERROR(VLOOKUP(Table1[[#This Row],[Key]],ownlog!$A:$E,MATCH(BS$1,ownlog!$1:$1,0),FALSE),"")</f>
        <v/>
      </c>
    </row>
    <row r="1417" spans="1:71" x14ac:dyDescent="0.25">
      <c r="A1417">
        <v>1415</v>
      </c>
      <c r="B1417">
        <v>2975.31</v>
      </c>
      <c r="C1417">
        <v>-1</v>
      </c>
      <c r="D1417">
        <v>18.420000000000002</v>
      </c>
      <c r="E1417">
        <v>-1</v>
      </c>
      <c r="F1417">
        <v>-1</v>
      </c>
      <c r="G1417">
        <v>-1</v>
      </c>
      <c r="H1417">
        <v>1415</v>
      </c>
      <c r="I1417">
        <v>7.5187999999999894E-2</v>
      </c>
      <c r="J1417">
        <v>0.47970402319013999</v>
      </c>
      <c r="K1417">
        <v>-1</v>
      </c>
      <c r="L1417">
        <v>750</v>
      </c>
      <c r="M1417">
        <v>4.13</v>
      </c>
      <c r="N1417">
        <v>0.29142637500000002</v>
      </c>
      <c r="O1417">
        <v>0.353383</v>
      </c>
      <c r="P1417">
        <v>0.99999899999999997</v>
      </c>
      <c r="Q1417">
        <v>3020.74</v>
      </c>
      <c r="R1417">
        <v>1415</v>
      </c>
      <c r="S1417">
        <v>68</v>
      </c>
      <c r="T1417">
        <v>14.2200002670288</v>
      </c>
      <c r="U1417">
        <v>14.590352941000001</v>
      </c>
      <c r="V1417">
        <v>0.27819500000000003</v>
      </c>
      <c r="W1417">
        <v>18.420000000000002</v>
      </c>
      <c r="X1417">
        <v>0.368421</v>
      </c>
      <c r="Y1417">
        <v>-1</v>
      </c>
      <c r="Z1417">
        <v>0.27844547220156601</v>
      </c>
      <c r="AA1417">
        <v>750</v>
      </c>
      <c r="AB1417">
        <v>0.37907474769585298</v>
      </c>
      <c r="AC1417">
        <v>3006.73</v>
      </c>
      <c r="AD1417">
        <v>-1</v>
      </c>
      <c r="AE1417">
        <v>1290</v>
      </c>
      <c r="AF1417">
        <v>-12.625220499999999</v>
      </c>
      <c r="AG1417">
        <v>3009.57006835937</v>
      </c>
      <c r="AH1417">
        <v>2864</v>
      </c>
      <c r="AI1417">
        <v>43727</v>
      </c>
      <c r="AJ1417" t="s">
        <v>2272</v>
      </c>
      <c r="AK1417" t="s">
        <v>66</v>
      </c>
      <c r="AL1417" s="2">
        <v>43741.495925925927</v>
      </c>
      <c r="AM1417" t="s">
        <v>2272</v>
      </c>
      <c r="AN1417" t="s">
        <v>2272</v>
      </c>
      <c r="AO1417" t="s">
        <v>2272</v>
      </c>
      <c r="AP1417" t="s">
        <v>2272</v>
      </c>
      <c r="AQ1417" s="2" t="s">
        <v>2272</v>
      </c>
      <c r="AR1417" t="s">
        <v>75</v>
      </c>
      <c r="AS1417" t="s">
        <v>2272</v>
      </c>
      <c r="AT1417" t="s">
        <v>203</v>
      </c>
      <c r="AU1417">
        <v>13810.87</v>
      </c>
      <c r="AV1417" s="1" t="s">
        <v>65</v>
      </c>
      <c r="AW1417" t="s">
        <v>2272</v>
      </c>
      <c r="AX1417" t="s">
        <v>2272</v>
      </c>
      <c r="AY1417" t="s">
        <v>2272</v>
      </c>
      <c r="AZ1417" s="1" t="s">
        <v>2272</v>
      </c>
      <c r="BA1417" t="s">
        <v>68</v>
      </c>
      <c r="BB1417" t="s">
        <v>2272</v>
      </c>
      <c r="BC1417" s="4">
        <v>44816.664675925924</v>
      </c>
      <c r="BD1417" s="2">
        <v>43720</v>
      </c>
      <c r="BE1417" t="s">
        <v>123</v>
      </c>
      <c r="BF1417" t="s">
        <v>2272</v>
      </c>
      <c r="BG1417" t="s">
        <v>2272</v>
      </c>
      <c r="BH1417" s="1" t="s">
        <v>2272</v>
      </c>
      <c r="BI1417" s="2">
        <v>43720.664675925924</v>
      </c>
      <c r="BJ1417" t="s">
        <v>69</v>
      </c>
      <c r="BK1417" t="s">
        <v>2272</v>
      </c>
      <c r="BL1417" s="2">
        <v>43720</v>
      </c>
      <c r="BM1417" t="s">
        <v>2272</v>
      </c>
      <c r="BN1417">
        <v>0.20731089395584501</v>
      </c>
      <c r="BO1417" s="10" t="str">
        <f>TEXT(Table1[[#This Row],[CLOSE_DATE]],"YYYYMMDD")&amp;TEXT(Table1[[#This Row],[OPEN_DATE]],"YYYYMMDD")&amp;Table1[[#This Row],[SYMBOL]]</f>
        <v>2019100320190912BTU</v>
      </c>
      <c r="BP1417" s="29" t="str">
        <f>IFERROR(VLOOKUP(Table1[[#This Row],[Key]],ownlog!$A:$E,MATCH(BP$1,ownlog!$1:$1,0),FALSE),"")</f>
        <v/>
      </c>
      <c r="BQ1417" s="29" t="str">
        <f>IFERROR(VLOOKUP(Table1[[#This Row],[Key]],ownlog!$A:$E,MATCH(BQ$1,ownlog!$1:$1,0),FALSE),"")</f>
        <v/>
      </c>
      <c r="BR1417" s="29" t="str">
        <f>IFERROR(VLOOKUP(Table1[[#This Row],[Key]],ownlog!$A:$E,MATCH(BR$1,ownlog!$1:$1,0),FALSE),"")</f>
        <v/>
      </c>
      <c r="BS1417" s="29" t="str">
        <f>IFERROR(VLOOKUP(Table1[[#This Row],[Key]],ownlog!$A:$E,MATCH(BS$1,ownlog!$1:$1,0),FALSE),"")</f>
        <v/>
      </c>
    </row>
    <row r="1418" spans="1:71" x14ac:dyDescent="0.25">
      <c r="A1418">
        <v>1416</v>
      </c>
      <c r="B1418">
        <v>2975.31</v>
      </c>
      <c r="C1418">
        <v>-1</v>
      </c>
      <c r="D1418">
        <v>289.57</v>
      </c>
      <c r="E1418">
        <v>-1</v>
      </c>
      <c r="F1418">
        <v>-1</v>
      </c>
      <c r="G1418">
        <v>-1</v>
      </c>
      <c r="H1418">
        <v>1416</v>
      </c>
      <c r="I1418">
        <v>7.5187999999999894E-2</v>
      </c>
      <c r="J1418">
        <v>0.47970402319013999</v>
      </c>
      <c r="K1418">
        <v>-1</v>
      </c>
      <c r="L1418">
        <v>25</v>
      </c>
      <c r="M1418">
        <v>1</v>
      </c>
      <c r="N1418">
        <v>0.29142637500000002</v>
      </c>
      <c r="O1418">
        <v>0.353383</v>
      </c>
      <c r="P1418">
        <v>0.99999899999999997</v>
      </c>
      <c r="Q1418">
        <v>3020.74</v>
      </c>
      <c r="R1418">
        <v>1416</v>
      </c>
      <c r="S1418">
        <v>68</v>
      </c>
      <c r="T1418">
        <v>14.2200002670288</v>
      </c>
      <c r="U1418">
        <v>440.9862</v>
      </c>
      <c r="V1418">
        <v>0.27819500000000003</v>
      </c>
      <c r="W1418">
        <v>289.57</v>
      </c>
      <c r="X1418">
        <v>0.368421</v>
      </c>
      <c r="Y1418">
        <v>-1</v>
      </c>
      <c r="Z1418">
        <v>0.27844547220156601</v>
      </c>
      <c r="AA1418">
        <v>100</v>
      </c>
      <c r="AB1418">
        <v>0.37907474769585298</v>
      </c>
      <c r="AC1418">
        <v>3006.73</v>
      </c>
      <c r="AD1418">
        <v>-1</v>
      </c>
      <c r="AE1418">
        <v>1980</v>
      </c>
      <c r="AF1418">
        <v>-2.0592007410000002</v>
      </c>
      <c r="AG1418">
        <v>3009.57006835937</v>
      </c>
      <c r="AH1418">
        <v>3784.44</v>
      </c>
      <c r="AI1418">
        <v>43727</v>
      </c>
      <c r="AJ1418" t="s">
        <v>2272</v>
      </c>
      <c r="AK1418" t="s">
        <v>65</v>
      </c>
      <c r="AL1418" s="2">
        <v>44470.433194444442</v>
      </c>
      <c r="AM1418" s="6" t="s">
        <v>2272</v>
      </c>
      <c r="AN1418" t="s">
        <v>2272</v>
      </c>
      <c r="AO1418" t="s">
        <v>2272</v>
      </c>
      <c r="AP1418" t="s">
        <v>2272</v>
      </c>
      <c r="AQ1418" s="2" t="s">
        <v>2272</v>
      </c>
      <c r="AR1418" t="s">
        <v>67</v>
      </c>
      <c r="AS1418" t="s">
        <v>2272</v>
      </c>
      <c r="AT1418" t="s">
        <v>210</v>
      </c>
      <c r="AU1418">
        <v>-28958</v>
      </c>
      <c r="AV1418" s="1" t="s">
        <v>66</v>
      </c>
      <c r="AW1418" t="s">
        <v>2272</v>
      </c>
      <c r="AX1418" t="s">
        <v>2272</v>
      </c>
      <c r="AY1418" t="s">
        <v>2272</v>
      </c>
      <c r="AZ1418" s="1">
        <v>1.1299999999999999E-2</v>
      </c>
      <c r="BA1418" t="s">
        <v>68</v>
      </c>
      <c r="BB1418" t="s">
        <v>2272</v>
      </c>
      <c r="BC1418" s="4">
        <v>44816.666342592594</v>
      </c>
      <c r="BD1418" s="2">
        <v>43720</v>
      </c>
      <c r="BE1418" t="s">
        <v>123</v>
      </c>
      <c r="BF1418" t="s">
        <v>2272</v>
      </c>
      <c r="BG1418" t="s">
        <v>2272</v>
      </c>
      <c r="BH1418" s="1" t="s">
        <v>2272</v>
      </c>
      <c r="BI1418" s="2">
        <v>43720.666342592594</v>
      </c>
      <c r="BJ1418" t="s">
        <v>69</v>
      </c>
      <c r="BK1418" t="s">
        <v>2272</v>
      </c>
      <c r="BL1418" s="2">
        <v>43720</v>
      </c>
      <c r="BM1418" t="s">
        <v>2272</v>
      </c>
      <c r="BN1418">
        <v>0.52276686120799798</v>
      </c>
      <c r="BO1418" s="10" t="str">
        <f>TEXT(Table1[[#This Row],[CLOSE_DATE]],"YYYYMMDD")&amp;TEXT(Table1[[#This Row],[OPEN_DATE]],"YYYYMMDD")&amp;Table1[[#This Row],[SYMBOL]]</f>
        <v>2021100120190912COST</v>
      </c>
      <c r="BP1418" s="29" t="str">
        <f>IFERROR(VLOOKUP(Table1[[#This Row],[Key]],ownlog!$A:$E,MATCH(BP$1,ownlog!$1:$1,0),FALSE),"")</f>
        <v/>
      </c>
      <c r="BQ1418" s="29" t="str">
        <f>IFERROR(VLOOKUP(Table1[[#This Row],[Key]],ownlog!$A:$E,MATCH(BQ$1,ownlog!$1:$1,0),FALSE),"")</f>
        <v/>
      </c>
      <c r="BR1418" s="29" t="str">
        <f>IFERROR(VLOOKUP(Table1[[#This Row],[Key]],ownlog!$A:$E,MATCH(BR$1,ownlog!$1:$1,0),FALSE),"")</f>
        <v/>
      </c>
      <c r="BS1418" s="29" t="str">
        <f>IFERROR(VLOOKUP(Table1[[#This Row],[Key]],ownlog!$A:$E,MATCH(BS$1,ownlog!$1:$1,0),FALSE),"")</f>
        <v/>
      </c>
    </row>
    <row r="1419" spans="1:71" x14ac:dyDescent="0.25">
      <c r="A1419">
        <v>1417</v>
      </c>
      <c r="B1419">
        <v>2975.31</v>
      </c>
      <c r="C1419">
        <v>-1</v>
      </c>
      <c r="D1419">
        <v>289.57</v>
      </c>
      <c r="E1419">
        <v>-1</v>
      </c>
      <c r="F1419">
        <v>-1</v>
      </c>
      <c r="G1419">
        <v>-1</v>
      </c>
      <c r="H1419">
        <v>1417</v>
      </c>
      <c r="I1419">
        <v>7.5187999999999894E-2</v>
      </c>
      <c r="J1419">
        <v>0.47970402319013999</v>
      </c>
      <c r="K1419">
        <v>-1</v>
      </c>
      <c r="L1419">
        <v>30</v>
      </c>
      <c r="M1419">
        <v>1</v>
      </c>
      <c r="N1419">
        <v>0.29142637500000002</v>
      </c>
      <c r="O1419">
        <v>0.353383</v>
      </c>
      <c r="P1419">
        <v>0.99999899999999997</v>
      </c>
      <c r="Q1419">
        <v>3020.74</v>
      </c>
      <c r="R1419">
        <v>1417</v>
      </c>
      <c r="S1419">
        <v>68</v>
      </c>
      <c r="T1419">
        <v>14.2200002670288</v>
      </c>
      <c r="U1419">
        <v>297.72500000000002</v>
      </c>
      <c r="V1419">
        <v>0.27819500000000003</v>
      </c>
      <c r="W1419">
        <v>289.57</v>
      </c>
      <c r="X1419">
        <v>0.368421</v>
      </c>
      <c r="Y1419">
        <v>-1</v>
      </c>
      <c r="Z1419">
        <v>0.27844547220156601</v>
      </c>
      <c r="AA1419">
        <v>100</v>
      </c>
      <c r="AB1419">
        <v>0.37907474769585298</v>
      </c>
      <c r="AC1419">
        <v>3006.73</v>
      </c>
      <c r="AD1419">
        <v>-1</v>
      </c>
      <c r="AE1419">
        <v>1322</v>
      </c>
      <c r="AF1419">
        <v>-2.1884572250000001</v>
      </c>
      <c r="AG1419">
        <v>3009.57006835937</v>
      </c>
      <c r="AH1419">
        <v>243.61</v>
      </c>
      <c r="AI1419">
        <v>43727</v>
      </c>
      <c r="AJ1419" t="s">
        <v>2272</v>
      </c>
      <c r="AK1419" t="s">
        <v>65</v>
      </c>
      <c r="AL1419" s="2">
        <v>43761.617754629631</v>
      </c>
      <c r="AM1419" s="6" t="s">
        <v>2272</v>
      </c>
      <c r="AN1419" t="s">
        <v>2272</v>
      </c>
      <c r="AO1419" t="s">
        <v>2272</v>
      </c>
      <c r="AP1419" t="s">
        <v>2272</v>
      </c>
      <c r="AQ1419" s="2" t="s">
        <v>2272</v>
      </c>
      <c r="AR1419" t="s">
        <v>67</v>
      </c>
      <c r="AS1419" t="s">
        <v>2272</v>
      </c>
      <c r="AT1419" t="s">
        <v>210</v>
      </c>
      <c r="AU1419">
        <v>-28958</v>
      </c>
      <c r="AV1419" s="1" t="s">
        <v>66</v>
      </c>
      <c r="AW1419" t="s">
        <v>2272</v>
      </c>
      <c r="AX1419" t="s">
        <v>2272</v>
      </c>
      <c r="AY1419" t="s">
        <v>2272</v>
      </c>
      <c r="AZ1419" s="1">
        <v>1.1299999999999999E-2</v>
      </c>
      <c r="BA1419" t="s">
        <v>68</v>
      </c>
      <c r="BB1419" t="s">
        <v>2272</v>
      </c>
      <c r="BC1419" s="4">
        <v>44816.666342592594</v>
      </c>
      <c r="BD1419" s="2">
        <v>43720</v>
      </c>
      <c r="BE1419" t="s">
        <v>123</v>
      </c>
      <c r="BF1419" t="s">
        <v>2272</v>
      </c>
      <c r="BG1419" t="s">
        <v>2272</v>
      </c>
      <c r="BH1419" s="1" t="s">
        <v>2272</v>
      </c>
      <c r="BI1419" s="2">
        <v>43720.666342592594</v>
      </c>
      <c r="BJ1419" t="s">
        <v>69</v>
      </c>
      <c r="BK1419" t="s">
        <v>2272</v>
      </c>
      <c r="BL1419" s="2">
        <v>43720</v>
      </c>
      <c r="BM1419" t="s">
        <v>2272</v>
      </c>
      <c r="BN1419">
        <v>2.8042730024979499E-2</v>
      </c>
      <c r="BO1419" s="10" t="str">
        <f>TEXT(Table1[[#This Row],[CLOSE_DATE]],"YYYYMMDD")&amp;TEXT(Table1[[#This Row],[OPEN_DATE]],"YYYYMMDD")&amp;Table1[[#This Row],[SYMBOL]]</f>
        <v>2019102320190912COST</v>
      </c>
      <c r="BP1419" s="29" t="str">
        <f>IFERROR(VLOOKUP(Table1[[#This Row],[Key]],ownlog!$A:$E,MATCH(BP$1,ownlog!$1:$1,0),FALSE),"")</f>
        <v/>
      </c>
      <c r="BQ1419" s="29" t="str">
        <f>IFERROR(VLOOKUP(Table1[[#This Row],[Key]],ownlog!$A:$E,MATCH(BQ$1,ownlog!$1:$1,0),FALSE),"")</f>
        <v/>
      </c>
      <c r="BR1419" s="29" t="str">
        <f>IFERROR(VLOOKUP(Table1[[#This Row],[Key]],ownlog!$A:$E,MATCH(BR$1,ownlog!$1:$1,0),FALSE),"")</f>
        <v/>
      </c>
      <c r="BS1419" s="29" t="str">
        <f>IFERROR(VLOOKUP(Table1[[#This Row],[Key]],ownlog!$A:$E,MATCH(BS$1,ownlog!$1:$1,0),FALSE),"")</f>
        <v/>
      </c>
    </row>
    <row r="1420" spans="1:71" x14ac:dyDescent="0.25">
      <c r="A1420">
        <v>1418</v>
      </c>
      <c r="B1420">
        <v>2975.31</v>
      </c>
      <c r="C1420">
        <v>-1</v>
      </c>
      <c r="D1420">
        <v>161.82</v>
      </c>
      <c r="E1420">
        <v>-1</v>
      </c>
      <c r="F1420">
        <v>-1</v>
      </c>
      <c r="G1420">
        <v>-1</v>
      </c>
      <c r="H1420">
        <v>1418</v>
      </c>
      <c r="I1420">
        <v>7.5187999999999894E-2</v>
      </c>
      <c r="J1420">
        <v>0.47970402319013999</v>
      </c>
      <c r="K1420">
        <v>-1</v>
      </c>
      <c r="L1420">
        <v>100</v>
      </c>
      <c r="M1420">
        <v>1</v>
      </c>
      <c r="N1420">
        <v>0.29142637500000002</v>
      </c>
      <c r="O1420">
        <v>0.353383</v>
      </c>
      <c r="P1420">
        <v>0.99999899999999997</v>
      </c>
      <c r="Q1420">
        <v>3020.74</v>
      </c>
      <c r="R1420">
        <v>1418</v>
      </c>
      <c r="S1420">
        <v>68</v>
      </c>
      <c r="T1420">
        <v>13.7399997711181</v>
      </c>
      <c r="U1420">
        <v>183.375</v>
      </c>
      <c r="V1420">
        <v>0.27819500000000003</v>
      </c>
      <c r="W1420">
        <v>161.82</v>
      </c>
      <c r="X1420">
        <v>0.368421</v>
      </c>
      <c r="Y1420">
        <v>-1</v>
      </c>
      <c r="Z1420">
        <v>0.27844547220156601</v>
      </c>
      <c r="AA1420">
        <v>150</v>
      </c>
      <c r="AB1420">
        <v>0.37907474769585298</v>
      </c>
      <c r="AC1420">
        <v>3006.73</v>
      </c>
      <c r="AD1420">
        <v>-1</v>
      </c>
      <c r="AE1420">
        <v>1548</v>
      </c>
      <c r="AF1420">
        <v>-2.41715875</v>
      </c>
      <c r="AG1420">
        <v>3007.38989257812</v>
      </c>
      <c r="AH1420">
        <v>2154.58</v>
      </c>
      <c r="AI1420">
        <v>43727</v>
      </c>
      <c r="AJ1420" t="s">
        <v>2272</v>
      </c>
      <c r="AK1420" t="s">
        <v>65</v>
      </c>
      <c r="AL1420" s="2">
        <v>44008.647835648146</v>
      </c>
      <c r="AM1420" s="6" t="s">
        <v>2272</v>
      </c>
      <c r="AN1420" t="s">
        <v>2272</v>
      </c>
      <c r="AO1420" t="s">
        <v>2272</v>
      </c>
      <c r="AP1420" t="s">
        <v>2272</v>
      </c>
      <c r="AQ1420" s="2" t="s">
        <v>2272</v>
      </c>
      <c r="AR1420" t="s">
        <v>67</v>
      </c>
      <c r="AS1420" t="s">
        <v>2272</v>
      </c>
      <c r="AT1420" t="s">
        <v>114</v>
      </c>
      <c r="AU1420">
        <v>-24274</v>
      </c>
      <c r="AV1420" s="1" t="s">
        <v>66</v>
      </c>
      <c r="AW1420" t="s">
        <v>2272</v>
      </c>
      <c r="AX1420" t="s">
        <v>2272</v>
      </c>
      <c r="AY1420" t="s">
        <v>2272</v>
      </c>
      <c r="AZ1420" s="1">
        <v>4.7600000000000003E-2</v>
      </c>
      <c r="BA1420" t="s">
        <v>68</v>
      </c>
      <c r="BB1420" t="s">
        <v>2272</v>
      </c>
      <c r="BC1420" s="4">
        <v>44817.465428240743</v>
      </c>
      <c r="BD1420" s="2">
        <v>43721</v>
      </c>
      <c r="BE1420" t="s">
        <v>123</v>
      </c>
      <c r="BF1420" t="s">
        <v>2272</v>
      </c>
      <c r="BG1420" t="s">
        <v>2272</v>
      </c>
      <c r="BH1420" s="1" t="s">
        <v>2272</v>
      </c>
      <c r="BI1420" s="2">
        <v>43721.465428240743</v>
      </c>
      <c r="BJ1420" t="s">
        <v>69</v>
      </c>
      <c r="BK1420" t="s">
        <v>2272</v>
      </c>
      <c r="BL1420" s="2">
        <v>43721</v>
      </c>
      <c r="BM1420" t="s">
        <v>2272</v>
      </c>
      <c r="BN1420">
        <v>0.13314670621678401</v>
      </c>
      <c r="BO1420" s="10" t="str">
        <f>TEXT(Table1[[#This Row],[CLOSE_DATE]],"YYYYMMDD")&amp;TEXT(Table1[[#This Row],[OPEN_DATE]],"YYYYMMDD")&amp;Table1[[#This Row],[SYMBOL]]</f>
        <v>2020062620190913CI</v>
      </c>
      <c r="BP1420" s="29" t="str">
        <f>IFERROR(VLOOKUP(Table1[[#This Row],[Key]],ownlog!$A:$E,MATCH(BP$1,ownlog!$1:$1,0),FALSE),"")</f>
        <v/>
      </c>
      <c r="BQ1420" s="29" t="str">
        <f>IFERROR(VLOOKUP(Table1[[#This Row],[Key]],ownlog!$A:$E,MATCH(BQ$1,ownlog!$1:$1,0),FALSE),"")</f>
        <v/>
      </c>
      <c r="BR1420" s="29" t="str">
        <f>IFERROR(VLOOKUP(Table1[[#This Row],[Key]],ownlog!$A:$E,MATCH(BR$1,ownlog!$1:$1,0),FALSE),"")</f>
        <v/>
      </c>
      <c r="BS1420" s="29" t="str">
        <f>IFERROR(VLOOKUP(Table1[[#This Row],[Key]],ownlog!$A:$E,MATCH(BS$1,ownlog!$1:$1,0),FALSE),"")</f>
        <v/>
      </c>
    </row>
    <row r="1421" spans="1:71" x14ac:dyDescent="0.25">
      <c r="A1421">
        <v>1419</v>
      </c>
      <c r="B1421">
        <v>2975.31</v>
      </c>
      <c r="C1421">
        <v>-1</v>
      </c>
      <c r="D1421">
        <v>161.82</v>
      </c>
      <c r="E1421">
        <v>-1</v>
      </c>
      <c r="F1421">
        <v>-1</v>
      </c>
      <c r="G1421">
        <v>-1</v>
      </c>
      <c r="H1421">
        <v>1419</v>
      </c>
      <c r="I1421">
        <v>7.5187999999999894E-2</v>
      </c>
      <c r="J1421">
        <v>0.47970402319013999</v>
      </c>
      <c r="K1421">
        <v>-1</v>
      </c>
      <c r="L1421">
        <v>25</v>
      </c>
      <c r="M1421">
        <v>1</v>
      </c>
      <c r="N1421">
        <v>0.29142637500000002</v>
      </c>
      <c r="O1421">
        <v>0.353383</v>
      </c>
      <c r="P1421">
        <v>0.99999899999999997</v>
      </c>
      <c r="Q1421">
        <v>3020.74</v>
      </c>
      <c r="R1421">
        <v>1419</v>
      </c>
      <c r="S1421">
        <v>68</v>
      </c>
      <c r="T1421">
        <v>13.7399997711181</v>
      </c>
      <c r="U1421">
        <v>185.17</v>
      </c>
      <c r="V1421">
        <v>0.27819500000000003</v>
      </c>
      <c r="W1421">
        <v>161.82</v>
      </c>
      <c r="X1421">
        <v>0.368421</v>
      </c>
      <c r="Y1421">
        <v>-1</v>
      </c>
      <c r="Z1421">
        <v>0.27844547220156601</v>
      </c>
      <c r="AA1421">
        <v>150</v>
      </c>
      <c r="AB1421">
        <v>0.37907474769585298</v>
      </c>
      <c r="AC1421">
        <v>3006.73</v>
      </c>
      <c r="AD1421">
        <v>-1</v>
      </c>
      <c r="AE1421">
        <v>1570</v>
      </c>
      <c r="AF1421">
        <v>-2.3158442749999999</v>
      </c>
      <c r="AG1421">
        <v>3007.38989257812</v>
      </c>
      <c r="AH1421">
        <v>582.42999999999995</v>
      </c>
      <c r="AI1421">
        <v>43727</v>
      </c>
      <c r="AJ1421" t="s">
        <v>2272</v>
      </c>
      <c r="AK1421" t="s">
        <v>65</v>
      </c>
      <c r="AL1421" s="2">
        <v>44008.665879629632</v>
      </c>
      <c r="AM1421" s="6" t="s">
        <v>2272</v>
      </c>
      <c r="AN1421" t="s">
        <v>2272</v>
      </c>
      <c r="AO1421" t="s">
        <v>2272</v>
      </c>
      <c r="AP1421" t="s">
        <v>2272</v>
      </c>
      <c r="AQ1421" s="2" t="s">
        <v>2272</v>
      </c>
      <c r="AR1421" t="s">
        <v>67</v>
      </c>
      <c r="AS1421" t="s">
        <v>2272</v>
      </c>
      <c r="AT1421" t="s">
        <v>114</v>
      </c>
      <c r="AU1421">
        <v>-24274</v>
      </c>
      <c r="AV1421" s="1" t="s">
        <v>66</v>
      </c>
      <c r="AW1421" t="s">
        <v>2272</v>
      </c>
      <c r="AX1421" t="s">
        <v>2272</v>
      </c>
      <c r="AY1421" t="s">
        <v>2272</v>
      </c>
      <c r="AZ1421" s="1">
        <v>4.7600000000000003E-2</v>
      </c>
      <c r="BA1421" t="s">
        <v>68</v>
      </c>
      <c r="BB1421" t="s">
        <v>2272</v>
      </c>
      <c r="BC1421" s="4">
        <v>44817.465428240743</v>
      </c>
      <c r="BD1421" s="2">
        <v>43721</v>
      </c>
      <c r="BE1421" t="s">
        <v>123</v>
      </c>
      <c r="BF1421" t="s">
        <v>2272</v>
      </c>
      <c r="BG1421" t="s">
        <v>2272</v>
      </c>
      <c r="BH1421" s="1" t="s">
        <v>2272</v>
      </c>
      <c r="BI1421" s="2">
        <v>43721.465428240743</v>
      </c>
      <c r="BJ1421" t="s">
        <v>69</v>
      </c>
      <c r="BK1421" t="s">
        <v>2272</v>
      </c>
      <c r="BL1421" s="2">
        <v>43721</v>
      </c>
      <c r="BM1421" t="s">
        <v>2272</v>
      </c>
      <c r="BN1421">
        <v>0.143969843035471</v>
      </c>
      <c r="BO1421" s="10" t="str">
        <f>TEXT(Table1[[#This Row],[CLOSE_DATE]],"YYYYMMDD")&amp;TEXT(Table1[[#This Row],[OPEN_DATE]],"YYYYMMDD")&amp;Table1[[#This Row],[SYMBOL]]</f>
        <v>2020062620190913CI</v>
      </c>
      <c r="BP1421" s="29" t="str">
        <f>IFERROR(VLOOKUP(Table1[[#This Row],[Key]],ownlog!$A:$E,MATCH(BP$1,ownlog!$1:$1,0),FALSE),"")</f>
        <v/>
      </c>
      <c r="BQ1421" s="29" t="str">
        <f>IFERROR(VLOOKUP(Table1[[#This Row],[Key]],ownlog!$A:$E,MATCH(BQ$1,ownlog!$1:$1,0),FALSE),"")</f>
        <v/>
      </c>
      <c r="BR1421" s="29" t="str">
        <f>IFERROR(VLOOKUP(Table1[[#This Row],[Key]],ownlog!$A:$E,MATCH(BR$1,ownlog!$1:$1,0),FALSE),"")</f>
        <v/>
      </c>
      <c r="BS1421" s="29" t="str">
        <f>IFERROR(VLOOKUP(Table1[[#This Row],[Key]],ownlog!$A:$E,MATCH(BS$1,ownlog!$1:$1,0),FALSE),"")</f>
        <v/>
      </c>
    </row>
    <row r="1422" spans="1:71" x14ac:dyDescent="0.25">
      <c r="A1422">
        <v>1420</v>
      </c>
      <c r="B1422">
        <v>2975.31</v>
      </c>
      <c r="C1422">
        <v>-1</v>
      </c>
      <c r="D1422">
        <v>161.82</v>
      </c>
      <c r="E1422">
        <v>-1</v>
      </c>
      <c r="F1422">
        <v>-1</v>
      </c>
      <c r="G1422">
        <v>-1</v>
      </c>
      <c r="H1422">
        <v>1420</v>
      </c>
      <c r="I1422">
        <v>7.5187999999999894E-2</v>
      </c>
      <c r="J1422">
        <v>0.47970402319013999</v>
      </c>
      <c r="K1422">
        <v>-1</v>
      </c>
      <c r="L1422">
        <v>25</v>
      </c>
      <c r="M1422">
        <v>1</v>
      </c>
      <c r="N1422">
        <v>0.29142637500000002</v>
      </c>
      <c r="O1422">
        <v>0.353383</v>
      </c>
      <c r="P1422">
        <v>0.99999899999999997</v>
      </c>
      <c r="Q1422">
        <v>3020.74</v>
      </c>
      <c r="R1422">
        <v>1420</v>
      </c>
      <c r="S1422">
        <v>68</v>
      </c>
      <c r="T1422">
        <v>13.7399997711181</v>
      </c>
      <c r="U1422">
        <v>189.2</v>
      </c>
      <c r="V1422">
        <v>0.27819500000000003</v>
      </c>
      <c r="W1422">
        <v>161.82</v>
      </c>
      <c r="X1422">
        <v>0.368421</v>
      </c>
      <c r="Y1422">
        <v>-1</v>
      </c>
      <c r="Z1422">
        <v>0.27844547220156601</v>
      </c>
      <c r="AA1422">
        <v>150</v>
      </c>
      <c r="AB1422">
        <v>0.37907474769585298</v>
      </c>
      <c r="AC1422">
        <v>3006.73</v>
      </c>
      <c r="AD1422">
        <v>-1</v>
      </c>
      <c r="AE1422">
        <v>1424</v>
      </c>
      <c r="AF1422">
        <v>-2.2150159999999999</v>
      </c>
      <c r="AG1422">
        <v>3007.38989257812</v>
      </c>
      <c r="AH1422">
        <v>683.28</v>
      </c>
      <c r="AI1422">
        <v>43727</v>
      </c>
      <c r="AJ1422" t="s">
        <v>2272</v>
      </c>
      <c r="AK1422" t="s">
        <v>65</v>
      </c>
      <c r="AL1422" s="2">
        <v>43941.652546296296</v>
      </c>
      <c r="AM1422" s="6" t="s">
        <v>2272</v>
      </c>
      <c r="AN1422" t="s">
        <v>2272</v>
      </c>
      <c r="AO1422" t="s">
        <v>2272</v>
      </c>
      <c r="AP1422" t="s">
        <v>2272</v>
      </c>
      <c r="AQ1422" s="2" t="s">
        <v>2272</v>
      </c>
      <c r="AR1422" t="s">
        <v>67</v>
      </c>
      <c r="AS1422" t="s">
        <v>2272</v>
      </c>
      <c r="AT1422" t="s">
        <v>114</v>
      </c>
      <c r="AU1422">
        <v>-24274</v>
      </c>
      <c r="AV1422" s="1" t="s">
        <v>66</v>
      </c>
      <c r="AW1422" t="s">
        <v>2272</v>
      </c>
      <c r="AX1422" t="s">
        <v>2272</v>
      </c>
      <c r="AY1422" t="s">
        <v>2272</v>
      </c>
      <c r="AZ1422" s="1">
        <v>4.7600000000000003E-2</v>
      </c>
      <c r="BA1422" t="s">
        <v>68</v>
      </c>
      <c r="BB1422" t="s">
        <v>2272</v>
      </c>
      <c r="BC1422" s="4">
        <v>44817.465428240743</v>
      </c>
      <c r="BD1422" s="2">
        <v>43721</v>
      </c>
      <c r="BE1422" t="s">
        <v>123</v>
      </c>
      <c r="BF1422" t="s">
        <v>2272</v>
      </c>
      <c r="BG1422" t="s">
        <v>2272</v>
      </c>
      <c r="BH1422" s="1" t="s">
        <v>2272</v>
      </c>
      <c r="BI1422" s="2">
        <v>43721.465428240743</v>
      </c>
      <c r="BJ1422" t="s">
        <v>69</v>
      </c>
      <c r="BK1422" t="s">
        <v>2272</v>
      </c>
      <c r="BL1422" s="2">
        <v>43721</v>
      </c>
      <c r="BM1422" t="s">
        <v>2272</v>
      </c>
      <c r="BN1422">
        <v>0.168898776418242</v>
      </c>
      <c r="BO1422" s="10" t="str">
        <f>TEXT(Table1[[#This Row],[CLOSE_DATE]],"YYYYMMDD")&amp;TEXT(Table1[[#This Row],[OPEN_DATE]],"YYYYMMDD")&amp;Table1[[#This Row],[SYMBOL]]</f>
        <v>2020042020190913CI</v>
      </c>
      <c r="BP1422" s="29" t="str">
        <f>IFERROR(VLOOKUP(Table1[[#This Row],[Key]],ownlog!$A:$E,MATCH(BP$1,ownlog!$1:$1,0),FALSE),"")</f>
        <v/>
      </c>
      <c r="BQ1422" s="29" t="str">
        <f>IFERROR(VLOOKUP(Table1[[#This Row],[Key]],ownlog!$A:$E,MATCH(BQ$1,ownlog!$1:$1,0),FALSE),"")</f>
        <v/>
      </c>
      <c r="BR1422" s="29" t="str">
        <f>IFERROR(VLOOKUP(Table1[[#This Row],[Key]],ownlog!$A:$E,MATCH(BR$1,ownlog!$1:$1,0),FALSE),"")</f>
        <v/>
      </c>
      <c r="BS1422" s="29" t="str">
        <f>IFERROR(VLOOKUP(Table1[[#This Row],[Key]],ownlog!$A:$E,MATCH(BS$1,ownlog!$1:$1,0),FALSE),"")</f>
        <v/>
      </c>
    </row>
    <row r="1423" spans="1:71" x14ac:dyDescent="0.25">
      <c r="A1423">
        <v>1421</v>
      </c>
      <c r="B1423">
        <v>2975.31</v>
      </c>
      <c r="C1423">
        <v>-1</v>
      </c>
      <c r="D1423">
        <v>234.4</v>
      </c>
      <c r="E1423">
        <v>-1</v>
      </c>
      <c r="F1423">
        <v>-1</v>
      </c>
      <c r="G1423">
        <v>-1</v>
      </c>
      <c r="H1423">
        <v>1421</v>
      </c>
      <c r="I1423">
        <v>7.5187999999999894E-2</v>
      </c>
      <c r="J1423">
        <v>0.47970402319013999</v>
      </c>
      <c r="K1423">
        <v>-1</v>
      </c>
      <c r="L1423">
        <v>15</v>
      </c>
      <c r="M1423">
        <v>1</v>
      </c>
      <c r="N1423">
        <v>0.29142637500000002</v>
      </c>
      <c r="O1423">
        <v>0.353383</v>
      </c>
      <c r="P1423">
        <v>0.99999899999999997</v>
      </c>
      <c r="Q1423">
        <v>3020.74</v>
      </c>
      <c r="R1423">
        <v>1421</v>
      </c>
      <c r="S1423">
        <v>68</v>
      </c>
      <c r="T1423">
        <v>13.7399997711181</v>
      </c>
      <c r="U1423">
        <v>283.17</v>
      </c>
      <c r="V1423">
        <v>0.27819500000000003</v>
      </c>
      <c r="W1423">
        <v>234.4</v>
      </c>
      <c r="X1423">
        <v>0.368421</v>
      </c>
      <c r="Y1423">
        <v>-1</v>
      </c>
      <c r="Z1423">
        <v>0.27844547220156601</v>
      </c>
      <c r="AA1423">
        <v>100</v>
      </c>
      <c r="AB1423">
        <v>0.37907474769585298</v>
      </c>
      <c r="AC1423">
        <v>3006.73</v>
      </c>
      <c r="AD1423">
        <v>-1</v>
      </c>
      <c r="AE1423">
        <v>1426</v>
      </c>
      <c r="AF1423">
        <v>-2.1913117099999999</v>
      </c>
      <c r="AG1423">
        <v>3007.38989257812</v>
      </c>
      <c r="AH1423">
        <v>730.36</v>
      </c>
      <c r="AI1423">
        <v>43727</v>
      </c>
      <c r="AJ1423" t="s">
        <v>2272</v>
      </c>
      <c r="AK1423" t="s">
        <v>65</v>
      </c>
      <c r="AL1423" s="2">
        <v>43941.652858796297</v>
      </c>
      <c r="AM1423" t="s">
        <v>2272</v>
      </c>
      <c r="AN1423" t="s">
        <v>2272</v>
      </c>
      <c r="AO1423" t="s">
        <v>2272</v>
      </c>
      <c r="AP1423" t="s">
        <v>2272</v>
      </c>
      <c r="AQ1423" s="2" t="s">
        <v>2272</v>
      </c>
      <c r="AR1423" t="s">
        <v>67</v>
      </c>
      <c r="AS1423" t="s">
        <v>2272</v>
      </c>
      <c r="AT1423" t="s">
        <v>174</v>
      </c>
      <c r="AU1423">
        <v>-23441</v>
      </c>
      <c r="AV1423" s="1" t="s">
        <v>66</v>
      </c>
      <c r="AW1423" t="s">
        <v>2272</v>
      </c>
      <c r="AX1423" t="s">
        <v>2272</v>
      </c>
      <c r="AY1423" t="s">
        <v>2272</v>
      </c>
      <c r="AZ1423" s="1" t="s">
        <v>2272</v>
      </c>
      <c r="BA1423" t="s">
        <v>68</v>
      </c>
      <c r="BB1423" t="s">
        <v>2272</v>
      </c>
      <c r="BC1423" s="4">
        <v>44817.465567129628</v>
      </c>
      <c r="BD1423" s="2">
        <v>43721</v>
      </c>
      <c r="BE1423" t="s">
        <v>123</v>
      </c>
      <c r="BF1423" t="s">
        <v>2272</v>
      </c>
      <c r="BG1423" t="s">
        <v>2272</v>
      </c>
      <c r="BH1423" s="1" t="s">
        <v>2272</v>
      </c>
      <c r="BI1423" s="2">
        <v>43721.465567129628</v>
      </c>
      <c r="BJ1423" t="s">
        <v>69</v>
      </c>
      <c r="BK1423" t="s">
        <v>2272</v>
      </c>
      <c r="BL1423" s="2">
        <v>43721</v>
      </c>
      <c r="BM1423" t="s">
        <v>2272</v>
      </c>
      <c r="BN1423">
        <v>0.207724687144482</v>
      </c>
      <c r="BO1423" s="10" t="str">
        <f>TEXT(Table1[[#This Row],[CLOSE_DATE]],"YYYYMMDD")&amp;TEXT(Table1[[#This Row],[OPEN_DATE]],"YYYYMMDD")&amp;Table1[[#This Row],[SYMBOL]]</f>
        <v>2020042020190913UNH</v>
      </c>
      <c r="BP1423" s="29" t="str">
        <f>IFERROR(VLOOKUP(Table1[[#This Row],[Key]],ownlog!$A:$E,MATCH(BP$1,ownlog!$1:$1,0),FALSE),"")</f>
        <v/>
      </c>
      <c r="BQ1423" s="29" t="str">
        <f>IFERROR(VLOOKUP(Table1[[#This Row],[Key]],ownlog!$A:$E,MATCH(BQ$1,ownlog!$1:$1,0),FALSE),"")</f>
        <v/>
      </c>
      <c r="BR1423" s="29" t="str">
        <f>IFERROR(VLOOKUP(Table1[[#This Row],[Key]],ownlog!$A:$E,MATCH(BR$1,ownlog!$1:$1,0),FALSE),"")</f>
        <v/>
      </c>
      <c r="BS1423" s="29" t="str">
        <f>IFERROR(VLOOKUP(Table1[[#This Row],[Key]],ownlog!$A:$E,MATCH(BS$1,ownlog!$1:$1,0),FALSE),"")</f>
        <v/>
      </c>
    </row>
    <row r="1424" spans="1:71" x14ac:dyDescent="0.25">
      <c r="A1424">
        <v>1422</v>
      </c>
      <c r="B1424">
        <v>2975.31</v>
      </c>
      <c r="C1424">
        <v>-1</v>
      </c>
      <c r="D1424">
        <v>234.4</v>
      </c>
      <c r="E1424">
        <v>-1</v>
      </c>
      <c r="F1424">
        <v>-1</v>
      </c>
      <c r="G1424">
        <v>-1</v>
      </c>
      <c r="H1424">
        <v>1422</v>
      </c>
      <c r="I1424">
        <v>7.5187999999999894E-2</v>
      </c>
      <c r="J1424">
        <v>0.47970402319013999</v>
      </c>
      <c r="K1424">
        <v>-1</v>
      </c>
      <c r="L1424">
        <v>70</v>
      </c>
      <c r="M1424">
        <v>1</v>
      </c>
      <c r="N1424">
        <v>0.29142637500000002</v>
      </c>
      <c r="O1424">
        <v>0.353383</v>
      </c>
      <c r="P1424">
        <v>0.99999899999999997</v>
      </c>
      <c r="Q1424">
        <v>3020.74</v>
      </c>
      <c r="R1424">
        <v>1422</v>
      </c>
      <c r="S1424">
        <v>68</v>
      </c>
      <c r="T1424">
        <v>13.7399997711181</v>
      </c>
      <c r="U1424">
        <v>285.88</v>
      </c>
      <c r="V1424">
        <v>0.27819500000000003</v>
      </c>
      <c r="W1424">
        <v>234.4</v>
      </c>
      <c r="X1424">
        <v>0.368421</v>
      </c>
      <c r="Y1424">
        <v>-1</v>
      </c>
      <c r="Z1424">
        <v>0.27844547220156601</v>
      </c>
      <c r="AA1424">
        <v>100</v>
      </c>
      <c r="AB1424">
        <v>0.37907474769585298</v>
      </c>
      <c r="AC1424">
        <v>3006.73</v>
      </c>
      <c r="AD1424">
        <v>-1</v>
      </c>
      <c r="AE1424">
        <v>1547</v>
      </c>
      <c r="AF1424">
        <v>-2.45058636</v>
      </c>
      <c r="AG1424">
        <v>3007.38989257812</v>
      </c>
      <c r="AH1424">
        <v>3602.15</v>
      </c>
      <c r="AI1424">
        <v>43727</v>
      </c>
      <c r="AJ1424" t="s">
        <v>2272</v>
      </c>
      <c r="AK1424" t="s">
        <v>65</v>
      </c>
      <c r="AL1424" s="2">
        <v>44008.647673611114</v>
      </c>
      <c r="AM1424" t="s">
        <v>2272</v>
      </c>
      <c r="AN1424" t="s">
        <v>2272</v>
      </c>
      <c r="AO1424" t="s">
        <v>2272</v>
      </c>
      <c r="AP1424" t="s">
        <v>2272</v>
      </c>
      <c r="AQ1424" s="2" t="s">
        <v>2272</v>
      </c>
      <c r="AR1424" t="s">
        <v>67</v>
      </c>
      <c r="AS1424" t="s">
        <v>2272</v>
      </c>
      <c r="AT1424" t="s">
        <v>174</v>
      </c>
      <c r="AU1424">
        <v>-23441</v>
      </c>
      <c r="AV1424" s="1" t="s">
        <v>66</v>
      </c>
      <c r="AW1424" t="s">
        <v>2272</v>
      </c>
      <c r="AX1424" t="s">
        <v>2272</v>
      </c>
      <c r="AY1424" t="s">
        <v>2272</v>
      </c>
      <c r="AZ1424" s="1" t="s">
        <v>2272</v>
      </c>
      <c r="BA1424" t="s">
        <v>68</v>
      </c>
      <c r="BB1424" t="s">
        <v>2272</v>
      </c>
      <c r="BC1424" s="4">
        <v>44817.465567129628</v>
      </c>
      <c r="BD1424" s="2">
        <v>43721</v>
      </c>
      <c r="BE1424" t="s">
        <v>123</v>
      </c>
      <c r="BF1424" t="s">
        <v>2272</v>
      </c>
      <c r="BG1424" t="s">
        <v>2272</v>
      </c>
      <c r="BH1424" s="1" t="s">
        <v>2272</v>
      </c>
      <c r="BI1424" s="2">
        <v>43721.465567129628</v>
      </c>
      <c r="BJ1424" t="s">
        <v>69</v>
      </c>
      <c r="BK1424" t="s">
        <v>2272</v>
      </c>
      <c r="BL1424" s="2">
        <v>43721</v>
      </c>
      <c r="BM1424" t="s">
        <v>2272</v>
      </c>
      <c r="BN1424">
        <v>0.21953620185275399</v>
      </c>
      <c r="BO1424" s="10" t="str">
        <f>TEXT(Table1[[#This Row],[CLOSE_DATE]],"YYYYMMDD")&amp;TEXT(Table1[[#This Row],[OPEN_DATE]],"YYYYMMDD")&amp;Table1[[#This Row],[SYMBOL]]</f>
        <v>2020062620190913UNH</v>
      </c>
      <c r="BP1424" s="29" t="str">
        <f>IFERROR(VLOOKUP(Table1[[#This Row],[Key]],ownlog!$A:$E,MATCH(BP$1,ownlog!$1:$1,0),FALSE),"")</f>
        <v/>
      </c>
      <c r="BQ1424" s="29" t="str">
        <f>IFERROR(VLOOKUP(Table1[[#This Row],[Key]],ownlog!$A:$E,MATCH(BQ$1,ownlog!$1:$1,0),FALSE),"")</f>
        <v/>
      </c>
      <c r="BR1424" s="29" t="str">
        <f>IFERROR(VLOOKUP(Table1[[#This Row],[Key]],ownlog!$A:$E,MATCH(BR$1,ownlog!$1:$1,0),FALSE),"")</f>
        <v/>
      </c>
      <c r="BS1424" s="29" t="str">
        <f>IFERROR(VLOOKUP(Table1[[#This Row],[Key]],ownlog!$A:$E,MATCH(BS$1,ownlog!$1:$1,0),FALSE),"")</f>
        <v/>
      </c>
    </row>
    <row r="1425" spans="1:71" x14ac:dyDescent="0.25">
      <c r="A1425">
        <v>1423</v>
      </c>
      <c r="B1425">
        <v>2975.31</v>
      </c>
      <c r="C1425">
        <v>-1</v>
      </c>
      <c r="D1425">
        <v>234.4</v>
      </c>
      <c r="E1425">
        <v>-1</v>
      </c>
      <c r="F1425">
        <v>-1</v>
      </c>
      <c r="G1425">
        <v>-1</v>
      </c>
      <c r="H1425">
        <v>1423</v>
      </c>
      <c r="I1425">
        <v>7.5187999999999894E-2</v>
      </c>
      <c r="J1425">
        <v>0.47970402319013999</v>
      </c>
      <c r="K1425">
        <v>-1</v>
      </c>
      <c r="L1425">
        <v>15</v>
      </c>
      <c r="M1425">
        <v>1</v>
      </c>
      <c r="N1425">
        <v>0.29142637500000002</v>
      </c>
      <c r="O1425">
        <v>0.353383</v>
      </c>
      <c r="P1425">
        <v>0.99999899999999997</v>
      </c>
      <c r="Q1425">
        <v>3020.74</v>
      </c>
      <c r="R1425">
        <v>1423</v>
      </c>
      <c r="S1425">
        <v>68</v>
      </c>
      <c r="T1425">
        <v>13.7399997711181</v>
      </c>
      <c r="U1425">
        <v>286.89999999999998</v>
      </c>
      <c r="V1425">
        <v>0.27819500000000003</v>
      </c>
      <c r="W1425">
        <v>234.4</v>
      </c>
      <c r="X1425">
        <v>0.368421</v>
      </c>
      <c r="Y1425">
        <v>-1</v>
      </c>
      <c r="Z1425">
        <v>0.27844547220156601</v>
      </c>
      <c r="AA1425">
        <v>100</v>
      </c>
      <c r="AB1425">
        <v>0.37907474769585298</v>
      </c>
      <c r="AC1425">
        <v>3006.73</v>
      </c>
      <c r="AD1425">
        <v>-1</v>
      </c>
      <c r="AE1425">
        <v>1572</v>
      </c>
      <c r="AF1425">
        <v>-2.3229744999999999</v>
      </c>
      <c r="AG1425">
        <v>3007.38989257812</v>
      </c>
      <c r="AH1425">
        <v>786.18</v>
      </c>
      <c r="AI1425">
        <v>43727</v>
      </c>
      <c r="AJ1425" t="s">
        <v>2272</v>
      </c>
      <c r="AK1425" t="s">
        <v>65</v>
      </c>
      <c r="AL1425" s="2">
        <v>44008.66605324074</v>
      </c>
      <c r="AM1425" t="s">
        <v>2272</v>
      </c>
      <c r="AN1425" t="s">
        <v>2272</v>
      </c>
      <c r="AO1425" t="s">
        <v>2272</v>
      </c>
      <c r="AP1425" t="s">
        <v>2272</v>
      </c>
      <c r="AQ1425" s="2" t="s">
        <v>2272</v>
      </c>
      <c r="AR1425" t="s">
        <v>67</v>
      </c>
      <c r="AS1425" t="s">
        <v>2272</v>
      </c>
      <c r="AT1425" t="s">
        <v>174</v>
      </c>
      <c r="AU1425">
        <v>-23441</v>
      </c>
      <c r="AV1425" s="1" t="s">
        <v>66</v>
      </c>
      <c r="AW1425" t="s">
        <v>2272</v>
      </c>
      <c r="AX1425" t="s">
        <v>2272</v>
      </c>
      <c r="AY1425" t="s">
        <v>2272</v>
      </c>
      <c r="AZ1425" s="1" t="s">
        <v>2272</v>
      </c>
      <c r="BA1425" t="s">
        <v>68</v>
      </c>
      <c r="BB1425" t="s">
        <v>2272</v>
      </c>
      <c r="BC1425" s="4">
        <v>44817.465567129628</v>
      </c>
      <c r="BD1425" s="2">
        <v>43721</v>
      </c>
      <c r="BE1425" t="s">
        <v>123</v>
      </c>
      <c r="BF1425" t="s">
        <v>2272</v>
      </c>
      <c r="BG1425" t="s">
        <v>2272</v>
      </c>
      <c r="BH1425" s="1" t="s">
        <v>2272</v>
      </c>
      <c r="BI1425" s="2">
        <v>43721.465567129628</v>
      </c>
      <c r="BJ1425" t="s">
        <v>69</v>
      </c>
      <c r="BK1425" t="s">
        <v>2272</v>
      </c>
      <c r="BL1425" s="2">
        <v>43721</v>
      </c>
      <c r="BM1425" t="s">
        <v>2272</v>
      </c>
      <c r="BN1425">
        <v>0.22360068259385599</v>
      </c>
      <c r="BO1425" s="10" t="str">
        <f>TEXT(Table1[[#This Row],[CLOSE_DATE]],"YYYYMMDD")&amp;TEXT(Table1[[#This Row],[OPEN_DATE]],"YYYYMMDD")&amp;Table1[[#This Row],[SYMBOL]]</f>
        <v>2020062620190913UNH</v>
      </c>
      <c r="BP1425" s="29" t="str">
        <f>IFERROR(VLOOKUP(Table1[[#This Row],[Key]],ownlog!$A:$E,MATCH(BP$1,ownlog!$1:$1,0),FALSE),"")</f>
        <v/>
      </c>
      <c r="BQ1425" s="29" t="str">
        <f>IFERROR(VLOOKUP(Table1[[#This Row],[Key]],ownlog!$A:$E,MATCH(BQ$1,ownlog!$1:$1,0),FALSE),"")</f>
        <v/>
      </c>
      <c r="BR1425" s="29" t="str">
        <f>IFERROR(VLOOKUP(Table1[[#This Row],[Key]],ownlog!$A:$E,MATCH(BR$1,ownlog!$1:$1,0),FALSE),"")</f>
        <v/>
      </c>
      <c r="BS1425" s="29" t="str">
        <f>IFERROR(VLOOKUP(Table1[[#This Row],[Key]],ownlog!$A:$E,MATCH(BS$1,ownlog!$1:$1,0),FALSE),"")</f>
        <v/>
      </c>
    </row>
    <row r="1426" spans="1:71" x14ac:dyDescent="0.25">
      <c r="A1426">
        <v>1424</v>
      </c>
      <c r="B1426">
        <v>2975.31</v>
      </c>
      <c r="C1426">
        <v>-1</v>
      </c>
      <c r="D1426">
        <v>18.34</v>
      </c>
      <c r="E1426">
        <v>-1</v>
      </c>
      <c r="F1426">
        <v>-1</v>
      </c>
      <c r="G1426">
        <v>-1</v>
      </c>
      <c r="H1426">
        <v>1424</v>
      </c>
      <c r="I1426">
        <v>7.5187999999999894E-2</v>
      </c>
      <c r="J1426">
        <v>0.47970402319013999</v>
      </c>
      <c r="K1426">
        <v>-1</v>
      </c>
      <c r="L1426">
        <v>300</v>
      </c>
      <c r="M1426">
        <v>2.75</v>
      </c>
      <c r="N1426">
        <v>0.29142637500000002</v>
      </c>
      <c r="O1426">
        <v>0.353383</v>
      </c>
      <c r="P1426">
        <v>0.99999899999999997</v>
      </c>
      <c r="Q1426">
        <v>3020.74</v>
      </c>
      <c r="R1426">
        <v>1424</v>
      </c>
      <c r="S1426">
        <v>68</v>
      </c>
      <c r="T1426">
        <v>13.7399997711181</v>
      </c>
      <c r="U1426">
        <v>15.054444444</v>
      </c>
      <c r="V1426">
        <v>0.27819500000000003</v>
      </c>
      <c r="W1426">
        <v>18.34</v>
      </c>
      <c r="X1426">
        <v>0.368421</v>
      </c>
      <c r="Y1426">
        <v>-1</v>
      </c>
      <c r="Z1426">
        <v>0.27844547220156601</v>
      </c>
      <c r="AA1426">
        <v>500</v>
      </c>
      <c r="AB1426">
        <v>0.37907474769585298</v>
      </c>
      <c r="AC1426">
        <v>3006.73</v>
      </c>
      <c r="AD1426">
        <v>-1</v>
      </c>
      <c r="AE1426">
        <v>1308</v>
      </c>
      <c r="AF1426">
        <v>-7.2493189999999998</v>
      </c>
      <c r="AG1426">
        <v>3007.38989257812</v>
      </c>
      <c r="AH1426">
        <v>982.5</v>
      </c>
      <c r="AI1426">
        <v>43727</v>
      </c>
      <c r="AJ1426" t="s">
        <v>2272</v>
      </c>
      <c r="AK1426" t="s">
        <v>66</v>
      </c>
      <c r="AL1426" s="2">
        <v>43748.616180555553</v>
      </c>
      <c r="AM1426" t="s">
        <v>2272</v>
      </c>
      <c r="AN1426" t="s">
        <v>2272</v>
      </c>
      <c r="AO1426" t="s">
        <v>2272</v>
      </c>
      <c r="AP1426" t="s">
        <v>2272</v>
      </c>
      <c r="AQ1426" s="2" t="s">
        <v>2272</v>
      </c>
      <c r="AR1426" t="s">
        <v>75</v>
      </c>
      <c r="AS1426" t="s">
        <v>2272</v>
      </c>
      <c r="AT1426" t="s">
        <v>203</v>
      </c>
      <c r="AU1426">
        <v>9167.25</v>
      </c>
      <c r="AV1426" s="1" t="s">
        <v>65</v>
      </c>
      <c r="AW1426" t="s">
        <v>2272</v>
      </c>
      <c r="AX1426" t="s">
        <v>2272</v>
      </c>
      <c r="AY1426" t="s">
        <v>2272</v>
      </c>
      <c r="AZ1426" s="1" t="s">
        <v>2272</v>
      </c>
      <c r="BA1426" t="s">
        <v>68</v>
      </c>
      <c r="BB1426" t="s">
        <v>2272</v>
      </c>
      <c r="BC1426" s="4">
        <v>44817.465844907405</v>
      </c>
      <c r="BD1426" s="2">
        <v>43721</v>
      </c>
      <c r="BE1426" t="s">
        <v>123</v>
      </c>
      <c r="BF1426" t="s">
        <v>2272</v>
      </c>
      <c r="BG1426" t="s">
        <v>2272</v>
      </c>
      <c r="BH1426" s="1" t="s">
        <v>2272</v>
      </c>
      <c r="BI1426" s="2">
        <v>43721.465844907405</v>
      </c>
      <c r="BJ1426" t="s">
        <v>69</v>
      </c>
      <c r="BK1426" t="s">
        <v>2272</v>
      </c>
      <c r="BL1426" s="2">
        <v>43721</v>
      </c>
      <c r="BM1426" t="s">
        <v>2272</v>
      </c>
      <c r="BN1426">
        <v>0.17857142857142799</v>
      </c>
      <c r="BO1426" s="10" t="str">
        <f>TEXT(Table1[[#This Row],[CLOSE_DATE]],"YYYYMMDD")&amp;TEXT(Table1[[#This Row],[OPEN_DATE]],"YYYYMMDD")&amp;Table1[[#This Row],[SYMBOL]]</f>
        <v>2019101020190913BTU</v>
      </c>
      <c r="BP1426" s="29" t="str">
        <f>IFERROR(VLOOKUP(Table1[[#This Row],[Key]],ownlog!$A:$E,MATCH(BP$1,ownlog!$1:$1,0),FALSE),"")</f>
        <v/>
      </c>
      <c r="BQ1426" s="29" t="str">
        <f>IFERROR(VLOOKUP(Table1[[#This Row],[Key]],ownlog!$A:$E,MATCH(BQ$1,ownlog!$1:$1,0),FALSE),"")</f>
        <v/>
      </c>
      <c r="BR1426" s="29" t="str">
        <f>IFERROR(VLOOKUP(Table1[[#This Row],[Key]],ownlog!$A:$E,MATCH(BR$1,ownlog!$1:$1,0),FALSE),"")</f>
        <v/>
      </c>
      <c r="BS1426" s="29" t="str">
        <f>IFERROR(VLOOKUP(Table1[[#This Row],[Key]],ownlog!$A:$E,MATCH(BS$1,ownlog!$1:$1,0),FALSE),"")</f>
        <v/>
      </c>
    </row>
    <row r="1427" spans="1:71" x14ac:dyDescent="0.25">
      <c r="A1427">
        <v>1425</v>
      </c>
      <c r="B1427">
        <v>2975.31</v>
      </c>
      <c r="C1427">
        <v>-1</v>
      </c>
      <c r="D1427">
        <v>18.34</v>
      </c>
      <c r="E1427">
        <v>-1</v>
      </c>
      <c r="F1427">
        <v>-1</v>
      </c>
      <c r="G1427">
        <v>-1</v>
      </c>
      <c r="H1427">
        <v>1425</v>
      </c>
      <c r="I1427">
        <v>7.5187999999999894E-2</v>
      </c>
      <c r="J1427">
        <v>0.47970402319013999</v>
      </c>
      <c r="K1427">
        <v>-1</v>
      </c>
      <c r="L1427">
        <v>200</v>
      </c>
      <c r="M1427">
        <v>2.75</v>
      </c>
      <c r="N1427">
        <v>0.29142637500000002</v>
      </c>
      <c r="O1427">
        <v>0.353383</v>
      </c>
      <c r="P1427">
        <v>0.99999899999999997</v>
      </c>
      <c r="Q1427">
        <v>3020.74</v>
      </c>
      <c r="R1427">
        <v>1425</v>
      </c>
      <c r="S1427">
        <v>68</v>
      </c>
      <c r="T1427">
        <v>13.7399997711181</v>
      </c>
      <c r="U1427">
        <v>14.590352941000001</v>
      </c>
      <c r="V1427">
        <v>0.27819500000000003</v>
      </c>
      <c r="W1427">
        <v>18.34</v>
      </c>
      <c r="X1427">
        <v>0.368421</v>
      </c>
      <c r="Y1427">
        <v>-1</v>
      </c>
      <c r="Z1427">
        <v>0.27844547220156601</v>
      </c>
      <c r="AA1427">
        <v>500</v>
      </c>
      <c r="AB1427">
        <v>0.37907474769585298</v>
      </c>
      <c r="AC1427">
        <v>3006.73</v>
      </c>
      <c r="AD1427">
        <v>-1</v>
      </c>
      <c r="AE1427">
        <v>1291</v>
      </c>
      <c r="AF1427">
        <v>-11.249319</v>
      </c>
      <c r="AG1427">
        <v>3007.38989257812</v>
      </c>
      <c r="AH1427">
        <v>741.5</v>
      </c>
      <c r="AI1427">
        <v>43727</v>
      </c>
      <c r="AJ1427" t="s">
        <v>2272</v>
      </c>
      <c r="AK1427" t="s">
        <v>66</v>
      </c>
      <c r="AL1427" s="2">
        <v>43741.495925925927</v>
      </c>
      <c r="AM1427" t="s">
        <v>2272</v>
      </c>
      <c r="AN1427" t="s">
        <v>2272</v>
      </c>
      <c r="AO1427" t="s">
        <v>2272</v>
      </c>
      <c r="AP1427" t="s">
        <v>2272</v>
      </c>
      <c r="AQ1427" s="2" t="s">
        <v>2272</v>
      </c>
      <c r="AR1427" t="s">
        <v>75</v>
      </c>
      <c r="AS1427" t="s">
        <v>2272</v>
      </c>
      <c r="AT1427" t="s">
        <v>203</v>
      </c>
      <c r="AU1427">
        <v>9167.25</v>
      </c>
      <c r="AV1427" s="1" t="s">
        <v>65</v>
      </c>
      <c r="AW1427" t="s">
        <v>2272</v>
      </c>
      <c r="AX1427" t="s">
        <v>2272</v>
      </c>
      <c r="AY1427" t="s">
        <v>2272</v>
      </c>
      <c r="AZ1427" s="1" t="s">
        <v>2272</v>
      </c>
      <c r="BA1427" t="s">
        <v>68</v>
      </c>
      <c r="BB1427" t="s">
        <v>2272</v>
      </c>
      <c r="BC1427" s="4">
        <v>44817.465844907405</v>
      </c>
      <c r="BD1427" s="2">
        <v>43721</v>
      </c>
      <c r="BE1427" t="s">
        <v>123</v>
      </c>
      <c r="BF1427" t="s">
        <v>2272</v>
      </c>
      <c r="BG1427" t="s">
        <v>2272</v>
      </c>
      <c r="BH1427" s="1" t="s">
        <v>2272</v>
      </c>
      <c r="BI1427" s="2">
        <v>43721.465844907405</v>
      </c>
      <c r="BJ1427" t="s">
        <v>69</v>
      </c>
      <c r="BK1427" t="s">
        <v>2272</v>
      </c>
      <c r="BL1427" s="2">
        <v>43721</v>
      </c>
      <c r="BM1427" t="s">
        <v>2272</v>
      </c>
      <c r="BN1427">
        <v>0.20215376226826601</v>
      </c>
      <c r="BO1427" s="10" t="str">
        <f>TEXT(Table1[[#This Row],[CLOSE_DATE]],"YYYYMMDD")&amp;TEXT(Table1[[#This Row],[OPEN_DATE]],"YYYYMMDD")&amp;Table1[[#This Row],[SYMBOL]]</f>
        <v>2019100320190913BTU</v>
      </c>
      <c r="BP1427" s="29" t="str">
        <f>IFERROR(VLOOKUP(Table1[[#This Row],[Key]],ownlog!$A:$E,MATCH(BP$1,ownlog!$1:$1,0),FALSE),"")</f>
        <v/>
      </c>
      <c r="BQ1427" s="29" t="str">
        <f>IFERROR(VLOOKUP(Table1[[#This Row],[Key]],ownlog!$A:$E,MATCH(BQ$1,ownlog!$1:$1,0),FALSE),"")</f>
        <v/>
      </c>
      <c r="BR1427" s="29" t="str">
        <f>IFERROR(VLOOKUP(Table1[[#This Row],[Key]],ownlog!$A:$E,MATCH(BR$1,ownlog!$1:$1,0),FALSE),"")</f>
        <v/>
      </c>
      <c r="BS1427" s="29" t="str">
        <f>IFERROR(VLOOKUP(Table1[[#This Row],[Key]],ownlog!$A:$E,MATCH(BS$1,ownlog!$1:$1,0),FALSE),"")</f>
        <v/>
      </c>
    </row>
    <row r="1428" spans="1:71" x14ac:dyDescent="0.25">
      <c r="A1428">
        <v>1426</v>
      </c>
      <c r="B1428">
        <v>2975.31</v>
      </c>
      <c r="C1428">
        <v>-1</v>
      </c>
      <c r="D1428">
        <v>33.142000000000003</v>
      </c>
      <c r="E1428">
        <v>-1</v>
      </c>
      <c r="F1428">
        <v>-1</v>
      </c>
      <c r="G1428">
        <v>-1</v>
      </c>
      <c r="H1428">
        <v>1426</v>
      </c>
      <c r="I1428">
        <v>7.5187999999999894E-2</v>
      </c>
      <c r="J1428">
        <v>0.47970402319013999</v>
      </c>
      <c r="K1428">
        <v>-1</v>
      </c>
      <c r="L1428">
        <v>750</v>
      </c>
      <c r="M1428">
        <v>4.3499999999999996</v>
      </c>
      <c r="N1428">
        <v>0.29142637500000002</v>
      </c>
      <c r="O1428">
        <v>0.353383</v>
      </c>
      <c r="P1428">
        <v>0.99999899999999997</v>
      </c>
      <c r="Q1428">
        <v>3020.74</v>
      </c>
      <c r="R1428">
        <v>1426</v>
      </c>
      <c r="S1428">
        <v>68</v>
      </c>
      <c r="T1428">
        <v>13.7399997711181</v>
      </c>
      <c r="U1428">
        <v>29.287299999999998</v>
      </c>
      <c r="V1428">
        <v>0.27819500000000003</v>
      </c>
      <c r="W1428">
        <v>33.311333333</v>
      </c>
      <c r="X1428">
        <v>0.368421</v>
      </c>
      <c r="Y1428">
        <v>-1</v>
      </c>
      <c r="Z1428">
        <v>0.27844547220156601</v>
      </c>
      <c r="AA1428">
        <v>750</v>
      </c>
      <c r="AB1428">
        <v>0.37907474769585298</v>
      </c>
      <c r="AC1428">
        <v>3006.73</v>
      </c>
      <c r="AD1428">
        <v>-1</v>
      </c>
      <c r="AE1428">
        <v>1285</v>
      </c>
      <c r="AF1428">
        <v>-8.85640845</v>
      </c>
      <c r="AG1428">
        <v>3007.38989257812</v>
      </c>
      <c r="AH1428">
        <v>3010.5</v>
      </c>
      <c r="AI1428">
        <v>43727</v>
      </c>
      <c r="AJ1428" t="s">
        <v>2272</v>
      </c>
      <c r="AK1428" t="s">
        <v>66</v>
      </c>
      <c r="AL1428" s="2">
        <v>43741.473101851851</v>
      </c>
      <c r="AM1428" t="s">
        <v>2272</v>
      </c>
      <c r="AN1428" t="s">
        <v>2272</v>
      </c>
      <c r="AO1428" t="s">
        <v>2272</v>
      </c>
      <c r="AP1428" t="s">
        <v>2272</v>
      </c>
      <c r="AQ1428" s="2" t="s">
        <v>2272</v>
      </c>
      <c r="AR1428" t="s">
        <v>75</v>
      </c>
      <c r="AS1428" t="s">
        <v>2272</v>
      </c>
      <c r="AT1428" t="s">
        <v>214</v>
      </c>
      <c r="AU1428">
        <v>24852.15</v>
      </c>
      <c r="AV1428" s="1" t="s">
        <v>65</v>
      </c>
      <c r="AW1428" t="s">
        <v>2272</v>
      </c>
      <c r="AX1428" t="s">
        <v>2272</v>
      </c>
      <c r="AY1428" t="s">
        <v>2272</v>
      </c>
      <c r="AZ1428" s="1" t="s">
        <v>2272</v>
      </c>
      <c r="BA1428" t="s">
        <v>68</v>
      </c>
      <c r="BB1428" t="s">
        <v>2272</v>
      </c>
      <c r="BC1428" s="4">
        <v>44817.511689814812</v>
      </c>
      <c r="BD1428" s="2">
        <v>43721</v>
      </c>
      <c r="BE1428" t="s">
        <v>123</v>
      </c>
      <c r="BF1428" t="s">
        <v>2272</v>
      </c>
      <c r="BG1428" t="s">
        <v>2272</v>
      </c>
      <c r="BH1428" s="1" t="s">
        <v>2272</v>
      </c>
      <c r="BI1428" s="2">
        <v>43721.466736111113</v>
      </c>
      <c r="BJ1428" t="s">
        <v>69</v>
      </c>
      <c r="BK1428" t="s">
        <v>2272</v>
      </c>
      <c r="BL1428" s="2">
        <v>43721</v>
      </c>
      <c r="BM1428" t="s">
        <v>2272</v>
      </c>
      <c r="BN1428">
        <v>0.12049952969079999</v>
      </c>
      <c r="BO1428" s="10" t="str">
        <f>TEXT(Table1[[#This Row],[CLOSE_DATE]],"YYYYMMDD")&amp;TEXT(Table1[[#This Row],[OPEN_DATE]],"YYYYMMDD")&amp;Table1[[#This Row],[SYMBOL]]</f>
        <v>2019100320190913UBER</v>
      </c>
      <c r="BP1428" s="29" t="str">
        <f>IFERROR(VLOOKUP(Table1[[#This Row],[Key]],ownlog!$A:$E,MATCH(BP$1,ownlog!$1:$1,0),FALSE),"")</f>
        <v/>
      </c>
      <c r="BQ1428" s="29" t="str">
        <f>IFERROR(VLOOKUP(Table1[[#This Row],[Key]],ownlog!$A:$E,MATCH(BQ$1,ownlog!$1:$1,0),FALSE),"")</f>
        <v/>
      </c>
      <c r="BR1428" s="29" t="str">
        <f>IFERROR(VLOOKUP(Table1[[#This Row],[Key]],ownlog!$A:$E,MATCH(BR$1,ownlog!$1:$1,0),FALSE),"")</f>
        <v/>
      </c>
      <c r="BS1428" s="29" t="str">
        <f>IFERROR(VLOOKUP(Table1[[#This Row],[Key]],ownlog!$A:$E,MATCH(BS$1,ownlog!$1:$1,0),FALSE),"")</f>
        <v/>
      </c>
    </row>
    <row r="1429" spans="1:71" x14ac:dyDescent="0.25">
      <c r="A1429">
        <v>1427</v>
      </c>
      <c r="B1429">
        <v>2975.31</v>
      </c>
      <c r="C1429">
        <v>-1</v>
      </c>
      <c r="D1429">
        <v>1840.96</v>
      </c>
      <c r="E1429">
        <v>-1</v>
      </c>
      <c r="F1429">
        <v>-1</v>
      </c>
      <c r="G1429">
        <v>-1</v>
      </c>
      <c r="H1429">
        <v>1427</v>
      </c>
      <c r="I1429">
        <v>7.5187999999999894E-2</v>
      </c>
      <c r="J1429">
        <v>0.47970402319013999</v>
      </c>
      <c r="K1429">
        <v>-1</v>
      </c>
      <c r="L1429">
        <v>2</v>
      </c>
      <c r="M1429">
        <v>1</v>
      </c>
      <c r="N1429">
        <v>0.29142637500000002</v>
      </c>
      <c r="O1429">
        <v>0.353383</v>
      </c>
      <c r="P1429">
        <v>0.99999899999999997</v>
      </c>
      <c r="Q1429">
        <v>3020.74</v>
      </c>
      <c r="R1429">
        <v>1427</v>
      </c>
      <c r="S1429">
        <v>68</v>
      </c>
      <c r="T1429">
        <v>13.7399997711181</v>
      </c>
      <c r="U1429">
        <v>3359.58</v>
      </c>
      <c r="V1429">
        <v>0.27819500000000003</v>
      </c>
      <c r="W1429">
        <v>1840.96</v>
      </c>
      <c r="X1429">
        <v>0.368421</v>
      </c>
      <c r="Y1429">
        <v>-1</v>
      </c>
      <c r="Z1429">
        <v>0.27844547220156601</v>
      </c>
      <c r="AA1429">
        <v>5</v>
      </c>
      <c r="AB1429">
        <v>0.37907474769585298</v>
      </c>
      <c r="AC1429">
        <v>3006.73</v>
      </c>
      <c r="AD1429">
        <v>-1</v>
      </c>
      <c r="AE1429">
        <v>1613</v>
      </c>
      <c r="AF1429">
        <v>-2.1487314359999998</v>
      </c>
      <c r="AG1429">
        <v>3007.38989257812</v>
      </c>
      <c r="AH1429">
        <v>3036.09</v>
      </c>
      <c r="AI1429">
        <v>43727</v>
      </c>
      <c r="AJ1429" t="s">
        <v>2272</v>
      </c>
      <c r="AK1429" t="s">
        <v>65</v>
      </c>
      <c r="AL1429" s="2">
        <v>44077.500833333332</v>
      </c>
      <c r="AM1429" s="6" t="s">
        <v>2272</v>
      </c>
      <c r="AN1429" t="s">
        <v>2272</v>
      </c>
      <c r="AO1429" t="s">
        <v>2272</v>
      </c>
      <c r="AP1429" t="s">
        <v>2272</v>
      </c>
      <c r="AQ1429" s="2" t="s">
        <v>2272</v>
      </c>
      <c r="AR1429" t="s">
        <v>67</v>
      </c>
      <c r="AS1429" t="s">
        <v>2272</v>
      </c>
      <c r="AT1429" t="s">
        <v>144</v>
      </c>
      <c r="AU1429">
        <v>-9205.7999999999993</v>
      </c>
      <c r="AV1429" s="1" t="s">
        <v>66</v>
      </c>
      <c r="AW1429" t="s">
        <v>2272</v>
      </c>
      <c r="AX1429" t="s">
        <v>2272</v>
      </c>
      <c r="AY1429" t="s">
        <v>2272</v>
      </c>
      <c r="AZ1429" s="1">
        <v>-4.19E-2</v>
      </c>
      <c r="BA1429" t="s">
        <v>68</v>
      </c>
      <c r="BB1429" t="s">
        <v>2272</v>
      </c>
      <c r="BC1429" s="4">
        <v>44817.50922453704</v>
      </c>
      <c r="BD1429" s="2">
        <v>43721</v>
      </c>
      <c r="BE1429" t="s">
        <v>123</v>
      </c>
      <c r="BF1429" t="s">
        <v>2272</v>
      </c>
      <c r="BG1429" t="s">
        <v>2272</v>
      </c>
      <c r="BH1429" s="1" t="s">
        <v>2272</v>
      </c>
      <c r="BI1429" s="2">
        <v>43721.50922453704</v>
      </c>
      <c r="BJ1429" t="s">
        <v>69</v>
      </c>
      <c r="BK1429" t="s">
        <v>2272</v>
      </c>
      <c r="BL1429" s="2">
        <v>43721</v>
      </c>
      <c r="BM1429" t="s">
        <v>2272</v>
      </c>
      <c r="BN1429">
        <v>0.82459423344341998</v>
      </c>
      <c r="BO1429" s="10" t="str">
        <f>TEXT(Table1[[#This Row],[CLOSE_DATE]],"YYYYMMDD")&amp;TEXT(Table1[[#This Row],[OPEN_DATE]],"YYYYMMDD")&amp;Table1[[#This Row],[SYMBOL]]</f>
        <v>2020090320190913AMZN</v>
      </c>
      <c r="BP1429" s="29" t="str">
        <f>IFERROR(VLOOKUP(Table1[[#This Row],[Key]],ownlog!$A:$E,MATCH(BP$1,ownlog!$1:$1,0),FALSE),"")</f>
        <v/>
      </c>
      <c r="BQ1429" s="29" t="str">
        <f>IFERROR(VLOOKUP(Table1[[#This Row],[Key]],ownlog!$A:$E,MATCH(BQ$1,ownlog!$1:$1,0),FALSE),"")</f>
        <v/>
      </c>
      <c r="BR1429" s="29" t="str">
        <f>IFERROR(VLOOKUP(Table1[[#This Row],[Key]],ownlog!$A:$E,MATCH(BR$1,ownlog!$1:$1,0),FALSE),"")</f>
        <v/>
      </c>
      <c r="BS1429" s="29" t="str">
        <f>IFERROR(VLOOKUP(Table1[[#This Row],[Key]],ownlog!$A:$E,MATCH(BS$1,ownlog!$1:$1,0),FALSE),"")</f>
        <v/>
      </c>
    </row>
    <row r="1430" spans="1:71" x14ac:dyDescent="0.25">
      <c r="A1430">
        <v>1428</v>
      </c>
      <c r="B1430">
        <v>2975.31</v>
      </c>
      <c r="C1430">
        <v>-1</v>
      </c>
      <c r="D1430">
        <v>1840.96</v>
      </c>
      <c r="E1430">
        <v>-1</v>
      </c>
      <c r="F1430">
        <v>-1</v>
      </c>
      <c r="G1430">
        <v>-1</v>
      </c>
      <c r="H1430">
        <v>1428</v>
      </c>
      <c r="I1430">
        <v>7.5187999999999894E-2</v>
      </c>
      <c r="J1430">
        <v>0.47970402319013999</v>
      </c>
      <c r="K1430">
        <v>-1</v>
      </c>
      <c r="L1430">
        <v>3</v>
      </c>
      <c r="M1430">
        <v>1</v>
      </c>
      <c r="N1430">
        <v>0.29142637500000002</v>
      </c>
      <c r="O1430">
        <v>0.353383</v>
      </c>
      <c r="P1430">
        <v>0.99999899999999997</v>
      </c>
      <c r="Q1430">
        <v>3020.74</v>
      </c>
      <c r="R1430">
        <v>1428</v>
      </c>
      <c r="S1430">
        <v>68</v>
      </c>
      <c r="T1430">
        <v>13.7399997711181</v>
      </c>
      <c r="U1430">
        <v>3272.1849999999999</v>
      </c>
      <c r="V1430">
        <v>0.27819500000000003</v>
      </c>
      <c r="W1430">
        <v>1840.96</v>
      </c>
      <c r="X1430">
        <v>0.368421</v>
      </c>
      <c r="Y1430">
        <v>-1</v>
      </c>
      <c r="Z1430">
        <v>0.27844547220156601</v>
      </c>
      <c r="AA1430">
        <v>5</v>
      </c>
      <c r="AB1430">
        <v>0.37907474769585298</v>
      </c>
      <c r="AC1430">
        <v>3006.73</v>
      </c>
      <c r="AD1430">
        <v>-1</v>
      </c>
      <c r="AE1430">
        <v>1771</v>
      </c>
      <c r="AF1430">
        <v>-3.0865143279999998</v>
      </c>
      <c r="AG1430">
        <v>3007.38989257812</v>
      </c>
      <c r="AH1430">
        <v>4291.57</v>
      </c>
      <c r="AI1430">
        <v>43727</v>
      </c>
      <c r="AJ1430" t="s">
        <v>2272</v>
      </c>
      <c r="AK1430" t="s">
        <v>65</v>
      </c>
      <c r="AL1430" s="2">
        <v>44223.488368055558</v>
      </c>
      <c r="AM1430" s="6" t="s">
        <v>2272</v>
      </c>
      <c r="AN1430" t="s">
        <v>2272</v>
      </c>
      <c r="AO1430" t="s">
        <v>2272</v>
      </c>
      <c r="AP1430" t="s">
        <v>2272</v>
      </c>
      <c r="AQ1430" s="2" t="s">
        <v>2272</v>
      </c>
      <c r="AR1430" t="s">
        <v>67</v>
      </c>
      <c r="AS1430" t="s">
        <v>2272</v>
      </c>
      <c r="AT1430" t="s">
        <v>144</v>
      </c>
      <c r="AU1430">
        <v>-9205.7999999999993</v>
      </c>
      <c r="AV1430" s="1" t="s">
        <v>66</v>
      </c>
      <c r="AW1430" t="s">
        <v>2272</v>
      </c>
      <c r="AX1430" t="s">
        <v>2272</v>
      </c>
      <c r="AY1430" t="s">
        <v>2272</v>
      </c>
      <c r="AZ1430" s="1">
        <v>-4.19E-2</v>
      </c>
      <c r="BA1430" t="s">
        <v>68</v>
      </c>
      <c r="BB1430" t="s">
        <v>2272</v>
      </c>
      <c r="BC1430" s="4">
        <v>44817.50922453704</v>
      </c>
      <c r="BD1430" s="2">
        <v>43721</v>
      </c>
      <c r="BE1430" t="s">
        <v>123</v>
      </c>
      <c r="BF1430" t="s">
        <v>2272</v>
      </c>
      <c r="BG1430" t="s">
        <v>2272</v>
      </c>
      <c r="BH1430" s="1" t="s">
        <v>2272</v>
      </c>
      <c r="BI1430" s="2">
        <v>43721.50922453704</v>
      </c>
      <c r="BJ1430" t="s">
        <v>69</v>
      </c>
      <c r="BK1430" t="s">
        <v>2272</v>
      </c>
      <c r="BL1430" s="2">
        <v>43721</v>
      </c>
      <c r="BM1430" t="s">
        <v>2272</v>
      </c>
      <c r="BN1430">
        <v>0.77705291442146096</v>
      </c>
      <c r="BO1430" s="10" t="str">
        <f>TEXT(Table1[[#This Row],[CLOSE_DATE]],"YYYYMMDD")&amp;TEXT(Table1[[#This Row],[OPEN_DATE]],"YYYYMMDD")&amp;Table1[[#This Row],[SYMBOL]]</f>
        <v>2021012720190913AMZN</v>
      </c>
      <c r="BP1430" s="29" t="str">
        <f>IFERROR(VLOOKUP(Table1[[#This Row],[Key]],ownlog!$A:$E,MATCH(BP$1,ownlog!$1:$1,0),FALSE),"")</f>
        <v/>
      </c>
      <c r="BQ1430" s="29" t="str">
        <f>IFERROR(VLOOKUP(Table1[[#This Row],[Key]],ownlog!$A:$E,MATCH(BQ$1,ownlog!$1:$1,0),FALSE),"")</f>
        <v/>
      </c>
      <c r="BR1430" s="29" t="str">
        <f>IFERROR(VLOOKUP(Table1[[#This Row],[Key]],ownlog!$A:$E,MATCH(BR$1,ownlog!$1:$1,0),FALSE),"")</f>
        <v/>
      </c>
      <c r="BS1430" s="29" t="str">
        <f>IFERROR(VLOOKUP(Table1[[#This Row],[Key]],ownlog!$A:$E,MATCH(BS$1,ownlog!$1:$1,0),FALSE),"")</f>
        <v/>
      </c>
    </row>
    <row r="1431" spans="1:71" x14ac:dyDescent="0.25">
      <c r="A1431">
        <v>1429</v>
      </c>
      <c r="B1431">
        <v>2975.31</v>
      </c>
      <c r="C1431">
        <v>-1</v>
      </c>
      <c r="D1431">
        <v>1233.1099999999999</v>
      </c>
      <c r="E1431">
        <v>-1</v>
      </c>
      <c r="F1431">
        <v>-1</v>
      </c>
      <c r="G1431">
        <v>-1</v>
      </c>
      <c r="H1431">
        <v>1429</v>
      </c>
      <c r="I1431">
        <v>7.5187999999999894E-2</v>
      </c>
      <c r="J1431">
        <v>0.47970402319013999</v>
      </c>
      <c r="K1431">
        <v>-1</v>
      </c>
      <c r="L1431">
        <v>5</v>
      </c>
      <c r="M1431">
        <v>1</v>
      </c>
      <c r="N1431">
        <v>0.29142637500000002</v>
      </c>
      <c r="O1431">
        <v>0.353383</v>
      </c>
      <c r="P1431">
        <v>0.99999899999999997</v>
      </c>
      <c r="Q1431">
        <v>3020.74</v>
      </c>
      <c r="R1431">
        <v>1429</v>
      </c>
      <c r="S1431">
        <v>68</v>
      </c>
      <c r="T1431">
        <v>13.7399997711181</v>
      </c>
      <c r="U1431">
        <v>1811.12</v>
      </c>
      <c r="V1431">
        <v>0.27819500000000003</v>
      </c>
      <c r="W1431">
        <v>1233.1099999999999</v>
      </c>
      <c r="X1431">
        <v>0.368421</v>
      </c>
      <c r="Y1431">
        <v>-1</v>
      </c>
      <c r="Z1431">
        <v>0.27844547220156601</v>
      </c>
      <c r="AA1431">
        <v>10</v>
      </c>
      <c r="AB1431">
        <v>0.37907474769585298</v>
      </c>
      <c r="AC1431">
        <v>3006.73</v>
      </c>
      <c r="AD1431">
        <v>-1</v>
      </c>
      <c r="AE1431">
        <v>1726</v>
      </c>
      <c r="AF1431">
        <v>-2.2007237599999998</v>
      </c>
      <c r="AG1431">
        <v>3007.38989257812</v>
      </c>
      <c r="AH1431">
        <v>2888.85</v>
      </c>
      <c r="AI1431">
        <v>43727</v>
      </c>
      <c r="AJ1431" t="s">
        <v>2272</v>
      </c>
      <c r="AK1431" t="s">
        <v>65</v>
      </c>
      <c r="AL1431" s="2">
        <v>44174.481990740744</v>
      </c>
      <c r="AM1431" t="s">
        <v>2272</v>
      </c>
      <c r="AN1431" t="s">
        <v>2272</v>
      </c>
      <c r="AO1431" t="s">
        <v>2272</v>
      </c>
      <c r="AP1431" t="s">
        <v>2272</v>
      </c>
      <c r="AQ1431" s="2" t="s">
        <v>2272</v>
      </c>
      <c r="AR1431" t="s">
        <v>67</v>
      </c>
      <c r="AS1431" t="s">
        <v>2272</v>
      </c>
      <c r="AT1431" t="s">
        <v>143</v>
      </c>
      <c r="AU1431">
        <v>-12332.1</v>
      </c>
      <c r="AV1431" s="1" t="s">
        <v>66</v>
      </c>
      <c r="AW1431" t="s">
        <v>2272</v>
      </c>
      <c r="AX1431" t="s">
        <v>2272</v>
      </c>
      <c r="AY1431" t="s">
        <v>2272</v>
      </c>
      <c r="AZ1431" s="1" t="s">
        <v>2272</v>
      </c>
      <c r="BA1431" t="s">
        <v>68</v>
      </c>
      <c r="BB1431" t="s">
        <v>2272</v>
      </c>
      <c r="BC1431" s="4">
        <v>44817.509918981479</v>
      </c>
      <c r="BD1431" s="2">
        <v>43721</v>
      </c>
      <c r="BE1431" t="s">
        <v>123</v>
      </c>
      <c r="BF1431" t="s">
        <v>2272</v>
      </c>
      <c r="BG1431" t="s">
        <v>2272</v>
      </c>
      <c r="BH1431" s="1" t="s">
        <v>2272</v>
      </c>
      <c r="BI1431" s="2">
        <v>43721.509918981479</v>
      </c>
      <c r="BJ1431" t="s">
        <v>69</v>
      </c>
      <c r="BK1431" t="s">
        <v>2272</v>
      </c>
      <c r="BL1431" s="2">
        <v>43721</v>
      </c>
      <c r="BM1431" t="s">
        <v>2272</v>
      </c>
      <c r="BN1431">
        <v>0.46854700716075598</v>
      </c>
      <c r="BO1431" s="10" t="str">
        <f>TEXT(Table1[[#This Row],[CLOSE_DATE]],"YYYYMMDD")&amp;TEXT(Table1[[#This Row],[OPEN_DATE]],"YYYYMMDD")&amp;Table1[[#This Row],[SYMBOL]]</f>
        <v>2020120920190913GOOGL</v>
      </c>
      <c r="BP1431" s="29" t="str">
        <f>IFERROR(VLOOKUP(Table1[[#This Row],[Key]],ownlog!$A:$E,MATCH(BP$1,ownlog!$1:$1,0),FALSE),"")</f>
        <v/>
      </c>
      <c r="BQ1431" s="29" t="str">
        <f>IFERROR(VLOOKUP(Table1[[#This Row],[Key]],ownlog!$A:$E,MATCH(BQ$1,ownlog!$1:$1,0),FALSE),"")</f>
        <v/>
      </c>
      <c r="BR1431" s="29" t="str">
        <f>IFERROR(VLOOKUP(Table1[[#This Row],[Key]],ownlog!$A:$E,MATCH(BR$1,ownlog!$1:$1,0),FALSE),"")</f>
        <v/>
      </c>
      <c r="BS1431" s="29" t="str">
        <f>IFERROR(VLOOKUP(Table1[[#This Row],[Key]],ownlog!$A:$E,MATCH(BS$1,ownlog!$1:$1,0),FALSE),"")</f>
        <v/>
      </c>
    </row>
    <row r="1432" spans="1:71" x14ac:dyDescent="0.25">
      <c r="A1432">
        <v>1430</v>
      </c>
      <c r="B1432">
        <v>2975.31</v>
      </c>
      <c r="C1432">
        <v>-1</v>
      </c>
      <c r="D1432">
        <v>1233.1099999999999</v>
      </c>
      <c r="E1432">
        <v>-1</v>
      </c>
      <c r="F1432">
        <v>-1</v>
      </c>
      <c r="G1432">
        <v>-1</v>
      </c>
      <c r="H1432">
        <v>1430</v>
      </c>
      <c r="I1432">
        <v>7.5187999999999894E-2</v>
      </c>
      <c r="J1432">
        <v>0.47970402319013999</v>
      </c>
      <c r="K1432">
        <v>-1</v>
      </c>
      <c r="L1432">
        <v>5</v>
      </c>
      <c r="M1432">
        <v>1</v>
      </c>
      <c r="N1432">
        <v>0.29142637500000002</v>
      </c>
      <c r="O1432">
        <v>0.353383</v>
      </c>
      <c r="P1432">
        <v>0.99999899999999997</v>
      </c>
      <c r="Q1432">
        <v>3020.74</v>
      </c>
      <c r="R1432">
        <v>1430</v>
      </c>
      <c r="S1432">
        <v>68</v>
      </c>
      <c r="T1432">
        <v>13.7399997711181</v>
      </c>
      <c r="U1432">
        <v>2059.4299999999998</v>
      </c>
      <c r="V1432">
        <v>0.27819500000000003</v>
      </c>
      <c r="W1432">
        <v>1233.1099999999999</v>
      </c>
      <c r="X1432">
        <v>0.368421</v>
      </c>
      <c r="Y1432">
        <v>-1</v>
      </c>
      <c r="Z1432">
        <v>0.27844547220156601</v>
      </c>
      <c r="AA1432">
        <v>10</v>
      </c>
      <c r="AB1432">
        <v>0.37907474769585298</v>
      </c>
      <c r="AC1432">
        <v>3006.73</v>
      </c>
      <c r="AD1432">
        <v>-1</v>
      </c>
      <c r="AE1432">
        <v>1798</v>
      </c>
      <c r="AF1432">
        <v>-2.2281620150000001</v>
      </c>
      <c r="AG1432">
        <v>3007.38989257812</v>
      </c>
      <c r="AH1432">
        <v>4130.37</v>
      </c>
      <c r="AI1432">
        <v>43727</v>
      </c>
      <c r="AJ1432" t="s">
        <v>2272</v>
      </c>
      <c r="AK1432" t="s">
        <v>65</v>
      </c>
      <c r="AL1432" s="2">
        <v>44249.66201388889</v>
      </c>
      <c r="AM1432" t="s">
        <v>2272</v>
      </c>
      <c r="AN1432" t="s">
        <v>2272</v>
      </c>
      <c r="AO1432" t="s">
        <v>2272</v>
      </c>
      <c r="AP1432" t="s">
        <v>2272</v>
      </c>
      <c r="AQ1432" s="2" t="s">
        <v>2272</v>
      </c>
      <c r="AR1432" t="s">
        <v>67</v>
      </c>
      <c r="AS1432" t="s">
        <v>2272</v>
      </c>
      <c r="AT1432" t="s">
        <v>143</v>
      </c>
      <c r="AU1432">
        <v>-12332.1</v>
      </c>
      <c r="AV1432" s="1" t="s">
        <v>66</v>
      </c>
      <c r="AW1432" t="s">
        <v>2272</v>
      </c>
      <c r="AX1432" t="s">
        <v>2272</v>
      </c>
      <c r="AY1432" t="s">
        <v>2272</v>
      </c>
      <c r="AZ1432" s="1" t="s">
        <v>2272</v>
      </c>
      <c r="BA1432" t="s">
        <v>68</v>
      </c>
      <c r="BB1432" t="s">
        <v>2272</v>
      </c>
      <c r="BC1432" s="4">
        <v>44817.509918981479</v>
      </c>
      <c r="BD1432" s="2">
        <v>43721</v>
      </c>
      <c r="BE1432" t="s">
        <v>123</v>
      </c>
      <c r="BF1432" t="s">
        <v>2272</v>
      </c>
      <c r="BG1432" t="s">
        <v>2272</v>
      </c>
      <c r="BH1432" s="1" t="s">
        <v>2272</v>
      </c>
      <c r="BI1432" s="2">
        <v>43721.509918981479</v>
      </c>
      <c r="BJ1432" t="s">
        <v>69</v>
      </c>
      <c r="BK1432" t="s">
        <v>2272</v>
      </c>
      <c r="BL1432" s="2">
        <v>43721</v>
      </c>
      <c r="BM1432" t="s">
        <v>2272</v>
      </c>
      <c r="BN1432">
        <v>0.66991103794470896</v>
      </c>
      <c r="BO1432" s="10" t="str">
        <f>TEXT(Table1[[#This Row],[CLOSE_DATE]],"YYYYMMDD")&amp;TEXT(Table1[[#This Row],[OPEN_DATE]],"YYYYMMDD")&amp;Table1[[#This Row],[SYMBOL]]</f>
        <v>2021022220190913GOOGL</v>
      </c>
      <c r="BP1432" s="29" t="str">
        <f>IFERROR(VLOOKUP(Table1[[#This Row],[Key]],ownlog!$A:$E,MATCH(BP$1,ownlog!$1:$1,0),FALSE),"")</f>
        <v/>
      </c>
      <c r="BQ1432" s="29" t="str">
        <f>IFERROR(VLOOKUP(Table1[[#This Row],[Key]],ownlog!$A:$E,MATCH(BQ$1,ownlog!$1:$1,0),FALSE),"")</f>
        <v/>
      </c>
      <c r="BR1432" s="29" t="str">
        <f>IFERROR(VLOOKUP(Table1[[#This Row],[Key]],ownlog!$A:$E,MATCH(BR$1,ownlog!$1:$1,0),FALSE),"")</f>
        <v/>
      </c>
      <c r="BS1432" s="29" t="str">
        <f>IFERROR(VLOOKUP(Table1[[#This Row],[Key]],ownlog!$A:$E,MATCH(BS$1,ownlog!$1:$1,0),FALSE),"")</f>
        <v/>
      </c>
    </row>
    <row r="1433" spans="1:71" x14ac:dyDescent="0.25">
      <c r="A1433">
        <v>1431</v>
      </c>
      <c r="B1433">
        <v>2975.31</v>
      </c>
      <c r="C1433">
        <v>-1</v>
      </c>
      <c r="D1433">
        <v>393.68729999999999</v>
      </c>
      <c r="E1433">
        <v>-1</v>
      </c>
      <c r="F1433">
        <v>-1</v>
      </c>
      <c r="G1433">
        <v>-1</v>
      </c>
      <c r="H1433">
        <v>1431</v>
      </c>
      <c r="I1433">
        <v>7.5187999999999894E-2</v>
      </c>
      <c r="J1433">
        <v>0.47970402319013999</v>
      </c>
      <c r="K1433">
        <v>-1</v>
      </c>
      <c r="L1433">
        <v>80</v>
      </c>
      <c r="M1433">
        <v>1</v>
      </c>
      <c r="N1433">
        <v>0.29142637500000002</v>
      </c>
      <c r="O1433">
        <v>0.353383</v>
      </c>
      <c r="P1433">
        <v>0.99999899999999997</v>
      </c>
      <c r="Q1433">
        <v>3020.74</v>
      </c>
      <c r="R1433">
        <v>1431</v>
      </c>
      <c r="S1433">
        <v>68</v>
      </c>
      <c r="T1433">
        <v>13.7399997711181</v>
      </c>
      <c r="U1433">
        <v>343.39</v>
      </c>
      <c r="V1433">
        <v>0.27819500000000003</v>
      </c>
      <c r="W1433">
        <v>393.68729999999999</v>
      </c>
      <c r="X1433">
        <v>0.368421</v>
      </c>
      <c r="Y1433">
        <v>-1</v>
      </c>
      <c r="Z1433">
        <v>0.27844547220156601</v>
      </c>
      <c r="AA1433">
        <v>80</v>
      </c>
      <c r="AB1433">
        <v>0.37907474769585298</v>
      </c>
      <c r="AC1433">
        <v>3006.73</v>
      </c>
      <c r="AD1433">
        <v>-1</v>
      </c>
      <c r="AE1433">
        <v>1375</v>
      </c>
      <c r="AF1433">
        <v>-2.7707918999999999</v>
      </c>
      <c r="AG1433">
        <v>3007.38989257812</v>
      </c>
      <c r="AH1433">
        <v>-4025.77</v>
      </c>
      <c r="AI1433">
        <v>43727</v>
      </c>
      <c r="AJ1433" t="s">
        <v>2272</v>
      </c>
      <c r="AK1433" t="s">
        <v>65</v>
      </c>
      <c r="AL1433" s="2">
        <v>43902.521898148145</v>
      </c>
      <c r="AM1433" s="6" t="s">
        <v>2272</v>
      </c>
      <c r="AN1433" t="s">
        <v>2272</v>
      </c>
      <c r="AO1433" t="s">
        <v>2272</v>
      </c>
      <c r="AP1433" t="s">
        <v>2272</v>
      </c>
      <c r="AQ1433" s="2" t="s">
        <v>2272</v>
      </c>
      <c r="AR1433" t="s">
        <v>67</v>
      </c>
      <c r="AS1433" t="s">
        <v>2272</v>
      </c>
      <c r="AT1433" t="s">
        <v>76</v>
      </c>
      <c r="AU1433">
        <v>-31495.98</v>
      </c>
      <c r="AV1433" s="1" t="s">
        <v>66</v>
      </c>
      <c r="AW1433" t="s">
        <v>2272</v>
      </c>
      <c r="AX1433" t="s">
        <v>2272</v>
      </c>
      <c r="AY1433" t="s">
        <v>2272</v>
      </c>
      <c r="AZ1433" s="1">
        <v>1.6799999999999999E-2</v>
      </c>
      <c r="BA1433" t="s">
        <v>68</v>
      </c>
      <c r="BB1433" t="s">
        <v>2272</v>
      </c>
      <c r="BC1433" s="4">
        <v>44817.510428240741</v>
      </c>
      <c r="BD1433" s="2">
        <v>43721</v>
      </c>
      <c r="BE1433" t="s">
        <v>123</v>
      </c>
      <c r="BF1433" t="s">
        <v>2272</v>
      </c>
      <c r="BG1433" t="s">
        <v>2272</v>
      </c>
      <c r="BH1433" s="1" t="s">
        <v>2272</v>
      </c>
      <c r="BI1433" s="2">
        <v>43721.510428240741</v>
      </c>
      <c r="BJ1433" t="s">
        <v>69</v>
      </c>
      <c r="BK1433" t="s">
        <v>2272</v>
      </c>
      <c r="BL1433" s="2">
        <v>43721</v>
      </c>
      <c r="BM1433" t="s">
        <v>2272</v>
      </c>
      <c r="BN1433">
        <v>-0.12782257644582301</v>
      </c>
      <c r="BO1433" s="10" t="str">
        <f>TEXT(Table1[[#This Row],[CLOSE_DATE]],"YYYYMMDD")&amp;TEXT(Table1[[#This Row],[OPEN_DATE]],"YYYYMMDD")&amp;Table1[[#This Row],[SYMBOL]]</f>
        <v>2020031220190913ORLY</v>
      </c>
      <c r="BP1433" s="29" t="str">
        <f>IFERROR(VLOOKUP(Table1[[#This Row],[Key]],ownlog!$A:$E,MATCH(BP$1,ownlog!$1:$1,0),FALSE),"")</f>
        <v/>
      </c>
      <c r="BQ1433" s="29" t="str">
        <f>IFERROR(VLOOKUP(Table1[[#This Row],[Key]],ownlog!$A:$E,MATCH(BQ$1,ownlog!$1:$1,0),FALSE),"")</f>
        <v/>
      </c>
      <c r="BR1433" s="29" t="str">
        <f>IFERROR(VLOOKUP(Table1[[#This Row],[Key]],ownlog!$A:$E,MATCH(BR$1,ownlog!$1:$1,0),FALSE),"")</f>
        <v/>
      </c>
      <c r="BS1433" s="29" t="str">
        <f>IFERROR(VLOOKUP(Table1[[#This Row],[Key]],ownlog!$A:$E,MATCH(BS$1,ownlog!$1:$1,0),FALSE),"")</f>
        <v/>
      </c>
    </row>
    <row r="1434" spans="1:71" x14ac:dyDescent="0.25">
      <c r="A1434">
        <v>1432</v>
      </c>
      <c r="B1434">
        <v>2975.31</v>
      </c>
      <c r="C1434">
        <v>-1</v>
      </c>
      <c r="D1434">
        <v>33.142000000000003</v>
      </c>
      <c r="E1434">
        <v>-1</v>
      </c>
      <c r="F1434">
        <v>-1</v>
      </c>
      <c r="G1434">
        <v>-1</v>
      </c>
      <c r="H1434">
        <v>1432</v>
      </c>
      <c r="I1434">
        <v>7.5187999999999894E-2</v>
      </c>
      <c r="J1434">
        <v>0.47970402319013999</v>
      </c>
      <c r="K1434">
        <v>-1</v>
      </c>
      <c r="L1434">
        <v>150</v>
      </c>
      <c r="M1434">
        <v>4.3499999999999996</v>
      </c>
      <c r="N1434">
        <v>0.29142637500000002</v>
      </c>
      <c r="O1434">
        <v>0.353383</v>
      </c>
      <c r="P1434">
        <v>0.99999899999999997</v>
      </c>
      <c r="Q1434">
        <v>3020.74</v>
      </c>
      <c r="R1434">
        <v>1432</v>
      </c>
      <c r="S1434">
        <v>68</v>
      </c>
      <c r="T1434">
        <v>13.7399997711181</v>
      </c>
      <c r="U1434">
        <v>29.287299999999998</v>
      </c>
      <c r="V1434">
        <v>0.27819500000000003</v>
      </c>
      <c r="W1434">
        <v>33.141753332999997</v>
      </c>
      <c r="X1434">
        <v>0.368421</v>
      </c>
      <c r="Y1434">
        <v>-1</v>
      </c>
      <c r="Z1434">
        <v>0.27844547220156601</v>
      </c>
      <c r="AA1434">
        <v>750</v>
      </c>
      <c r="AB1434">
        <v>0.37907474769585298</v>
      </c>
      <c r="AC1434">
        <v>3006.73</v>
      </c>
      <c r="AD1434">
        <v>-1</v>
      </c>
      <c r="AE1434">
        <v>1286</v>
      </c>
      <c r="AF1434">
        <v>-8.8537757199999998</v>
      </c>
      <c r="AG1434">
        <v>3007.38989257812</v>
      </c>
      <c r="AH1434">
        <v>573</v>
      </c>
      <c r="AI1434">
        <v>43727</v>
      </c>
      <c r="AJ1434" t="s">
        <v>2272</v>
      </c>
      <c r="AK1434" t="s">
        <v>66</v>
      </c>
      <c r="AL1434" s="2">
        <v>43741.473101851851</v>
      </c>
      <c r="AM1434" t="s">
        <v>2272</v>
      </c>
      <c r="AN1434" t="s">
        <v>2272</v>
      </c>
      <c r="AO1434" t="s">
        <v>2272</v>
      </c>
      <c r="AP1434" t="s">
        <v>2272</v>
      </c>
      <c r="AQ1434" s="2" t="s">
        <v>2272</v>
      </c>
      <c r="AR1434" t="s">
        <v>75</v>
      </c>
      <c r="AS1434" t="s">
        <v>2272</v>
      </c>
      <c r="AT1434" t="s">
        <v>214</v>
      </c>
      <c r="AU1434">
        <v>24852.15</v>
      </c>
      <c r="AV1434" s="1" t="s">
        <v>65</v>
      </c>
      <c r="AW1434" t="s">
        <v>2272</v>
      </c>
      <c r="AX1434" t="s">
        <v>2272</v>
      </c>
      <c r="AY1434" t="s">
        <v>2272</v>
      </c>
      <c r="AZ1434" s="1" t="s">
        <v>2272</v>
      </c>
      <c r="BA1434" t="s">
        <v>68</v>
      </c>
      <c r="BB1434" t="s">
        <v>2272</v>
      </c>
      <c r="BC1434" s="4">
        <v>44817.511689814812</v>
      </c>
      <c r="BD1434" s="2">
        <v>43721</v>
      </c>
      <c r="BE1434" t="s">
        <v>123</v>
      </c>
      <c r="BF1434" t="s">
        <v>2272</v>
      </c>
      <c r="BG1434" t="s">
        <v>2272</v>
      </c>
      <c r="BH1434" s="1" t="s">
        <v>2272</v>
      </c>
      <c r="BI1434" s="2">
        <v>43721.511689814812</v>
      </c>
      <c r="BJ1434" t="s">
        <v>69</v>
      </c>
      <c r="BK1434" t="s">
        <v>2272</v>
      </c>
      <c r="BL1434" s="2">
        <v>43721</v>
      </c>
      <c r="BM1434" t="s">
        <v>2272</v>
      </c>
      <c r="BN1434">
        <v>0.115262459460656</v>
      </c>
      <c r="BO1434" s="10" t="str">
        <f>TEXT(Table1[[#This Row],[CLOSE_DATE]],"YYYYMMDD")&amp;TEXT(Table1[[#This Row],[OPEN_DATE]],"YYYYMMDD")&amp;Table1[[#This Row],[SYMBOL]]</f>
        <v>2019100320190913UBER</v>
      </c>
      <c r="BP1434" s="29" t="str">
        <f>IFERROR(VLOOKUP(Table1[[#This Row],[Key]],ownlog!$A:$E,MATCH(BP$1,ownlog!$1:$1,0),FALSE),"")</f>
        <v/>
      </c>
      <c r="BQ1434" s="29" t="str">
        <f>IFERROR(VLOOKUP(Table1[[#This Row],[Key]],ownlog!$A:$E,MATCH(BQ$1,ownlog!$1:$1,0),FALSE),"")</f>
        <v/>
      </c>
      <c r="BR1434" s="29" t="str">
        <f>IFERROR(VLOOKUP(Table1[[#This Row],[Key]],ownlog!$A:$E,MATCH(BR$1,ownlog!$1:$1,0),FALSE),"")</f>
        <v/>
      </c>
      <c r="BS1434" s="29" t="str">
        <f>IFERROR(VLOOKUP(Table1[[#This Row],[Key]],ownlog!$A:$E,MATCH(BS$1,ownlog!$1:$1,0),FALSE),"")</f>
        <v/>
      </c>
    </row>
    <row r="1435" spans="1:71" x14ac:dyDescent="0.25">
      <c r="A1435">
        <v>1433</v>
      </c>
      <c r="B1435">
        <v>2975.31</v>
      </c>
      <c r="C1435">
        <v>-1</v>
      </c>
      <c r="D1435">
        <v>33.142000000000003</v>
      </c>
      <c r="E1435">
        <v>-1</v>
      </c>
      <c r="F1435">
        <v>-1</v>
      </c>
      <c r="G1435">
        <v>-1</v>
      </c>
      <c r="H1435">
        <v>1433</v>
      </c>
      <c r="I1435">
        <v>7.5187999999999894E-2</v>
      </c>
      <c r="J1435">
        <v>0.47970402319013999</v>
      </c>
      <c r="K1435">
        <v>-1</v>
      </c>
      <c r="L1435">
        <v>600</v>
      </c>
      <c r="M1435">
        <v>4.3499999999999996</v>
      </c>
      <c r="N1435">
        <v>0.29142637500000002</v>
      </c>
      <c r="O1435">
        <v>0.353383</v>
      </c>
      <c r="P1435">
        <v>0.99999899999999997</v>
      </c>
      <c r="Q1435">
        <v>3020.74</v>
      </c>
      <c r="R1435">
        <v>1433</v>
      </c>
      <c r="S1435">
        <v>68</v>
      </c>
      <c r="T1435">
        <v>13.7399997711181</v>
      </c>
      <c r="U1435">
        <v>30.575411111000001</v>
      </c>
      <c r="V1435">
        <v>0.27819500000000003</v>
      </c>
      <c r="W1435">
        <v>33.141753332999997</v>
      </c>
      <c r="X1435">
        <v>0.368421</v>
      </c>
      <c r="Y1435">
        <v>-1</v>
      </c>
      <c r="Z1435">
        <v>0.27844547220156601</v>
      </c>
      <c r="AA1435">
        <v>750</v>
      </c>
      <c r="AB1435">
        <v>0.37907474769585298</v>
      </c>
      <c r="AC1435">
        <v>3006.73</v>
      </c>
      <c r="AD1435">
        <v>-1</v>
      </c>
      <c r="AE1435">
        <v>1303</v>
      </c>
      <c r="AF1435">
        <v>-8.8537757199999998</v>
      </c>
      <c r="AG1435">
        <v>3007.38989257812</v>
      </c>
      <c r="AH1435">
        <v>1537.5</v>
      </c>
      <c r="AI1435">
        <v>43727</v>
      </c>
      <c r="AJ1435" t="s">
        <v>2272</v>
      </c>
      <c r="AK1435" t="s">
        <v>66</v>
      </c>
      <c r="AL1435" s="2">
        <v>43745.577615740738</v>
      </c>
      <c r="AM1435" t="s">
        <v>2272</v>
      </c>
      <c r="AN1435" t="s">
        <v>2272</v>
      </c>
      <c r="AO1435" t="s">
        <v>2272</v>
      </c>
      <c r="AP1435" t="s">
        <v>2272</v>
      </c>
      <c r="AQ1435" s="2" t="s">
        <v>2272</v>
      </c>
      <c r="AR1435" t="s">
        <v>75</v>
      </c>
      <c r="AS1435" t="s">
        <v>2272</v>
      </c>
      <c r="AT1435" t="s">
        <v>214</v>
      </c>
      <c r="AU1435">
        <v>24852.15</v>
      </c>
      <c r="AV1435" s="1" t="s">
        <v>65</v>
      </c>
      <c r="AW1435" t="s">
        <v>2272</v>
      </c>
      <c r="AX1435" t="s">
        <v>2272</v>
      </c>
      <c r="AY1435" t="s">
        <v>2272</v>
      </c>
      <c r="AZ1435" s="1" t="s">
        <v>2272</v>
      </c>
      <c r="BA1435" t="s">
        <v>68</v>
      </c>
      <c r="BB1435" t="s">
        <v>2272</v>
      </c>
      <c r="BC1435" s="4">
        <v>44817.511689814812</v>
      </c>
      <c r="BD1435" s="2">
        <v>43721</v>
      </c>
      <c r="BE1435" t="s">
        <v>123</v>
      </c>
      <c r="BF1435" t="s">
        <v>2272</v>
      </c>
      <c r="BG1435" t="s">
        <v>2272</v>
      </c>
      <c r="BH1435" s="1" t="s">
        <v>2272</v>
      </c>
      <c r="BI1435" s="2">
        <v>43721.511689814812</v>
      </c>
      <c r="BJ1435" t="s">
        <v>69</v>
      </c>
      <c r="BK1435" t="s">
        <v>2272</v>
      </c>
      <c r="BL1435" s="2">
        <v>43721</v>
      </c>
      <c r="BM1435" t="s">
        <v>2272</v>
      </c>
      <c r="BN1435">
        <v>7.7319385436631693E-2</v>
      </c>
      <c r="BO1435" s="10" t="str">
        <f>TEXT(Table1[[#This Row],[CLOSE_DATE]],"YYYYMMDD")&amp;TEXT(Table1[[#This Row],[OPEN_DATE]],"YYYYMMDD")&amp;Table1[[#This Row],[SYMBOL]]</f>
        <v>2019100720190913UBER</v>
      </c>
      <c r="BP1435" s="29" t="str">
        <f>IFERROR(VLOOKUP(Table1[[#This Row],[Key]],ownlog!$A:$E,MATCH(BP$1,ownlog!$1:$1,0),FALSE),"")</f>
        <v/>
      </c>
      <c r="BQ1435" s="29" t="str">
        <f>IFERROR(VLOOKUP(Table1[[#This Row],[Key]],ownlog!$A:$E,MATCH(BQ$1,ownlog!$1:$1,0),FALSE),"")</f>
        <v/>
      </c>
      <c r="BR1435" s="29" t="str">
        <f>IFERROR(VLOOKUP(Table1[[#This Row],[Key]],ownlog!$A:$E,MATCH(BR$1,ownlog!$1:$1,0),FALSE),"")</f>
        <v/>
      </c>
      <c r="BS1435" s="29" t="str">
        <f>IFERROR(VLOOKUP(Table1[[#This Row],[Key]],ownlog!$A:$E,MATCH(BS$1,ownlog!$1:$1,0),FALSE),"")</f>
        <v/>
      </c>
    </row>
    <row r="1436" spans="1:71" x14ac:dyDescent="0.25">
      <c r="A1436">
        <v>1434</v>
      </c>
      <c r="B1436">
        <v>2975.31</v>
      </c>
      <c r="C1436">
        <v>-1</v>
      </c>
      <c r="D1436">
        <v>18.34</v>
      </c>
      <c r="E1436">
        <v>-1</v>
      </c>
      <c r="F1436">
        <v>-1</v>
      </c>
      <c r="G1436">
        <v>-1</v>
      </c>
      <c r="H1436">
        <v>1434</v>
      </c>
      <c r="I1436">
        <v>7.5187999999999894E-2</v>
      </c>
      <c r="J1436">
        <v>0.47970402319013999</v>
      </c>
      <c r="K1436">
        <v>-1</v>
      </c>
      <c r="L1436">
        <v>600</v>
      </c>
      <c r="M1436">
        <v>2.75</v>
      </c>
      <c r="N1436">
        <v>0.29142637500000002</v>
      </c>
      <c r="O1436">
        <v>0.353383</v>
      </c>
      <c r="P1436">
        <v>0.99999899999999997</v>
      </c>
      <c r="Q1436">
        <v>3020.74</v>
      </c>
      <c r="R1436">
        <v>1434</v>
      </c>
      <c r="S1436">
        <v>68</v>
      </c>
      <c r="T1436">
        <v>13.7399997711181</v>
      </c>
      <c r="U1436">
        <v>15.054444444</v>
      </c>
      <c r="V1436">
        <v>0.27819500000000003</v>
      </c>
      <c r="W1436">
        <v>18.313986667000002</v>
      </c>
      <c r="X1436">
        <v>0.368421</v>
      </c>
      <c r="Y1436">
        <v>-1</v>
      </c>
      <c r="Z1436">
        <v>0.27844547220156601</v>
      </c>
      <c r="AA1436">
        <v>500</v>
      </c>
      <c r="AB1436">
        <v>0.37907474769585298</v>
      </c>
      <c r="AC1436">
        <v>3006.73</v>
      </c>
      <c r="AD1436">
        <v>-1</v>
      </c>
      <c r="AE1436">
        <v>1309</v>
      </c>
      <c r="AF1436">
        <v>-12.747149286000001</v>
      </c>
      <c r="AG1436">
        <v>3007.38989257812</v>
      </c>
      <c r="AH1436">
        <v>1951.5</v>
      </c>
      <c r="AI1436">
        <v>43727</v>
      </c>
      <c r="AJ1436" t="s">
        <v>2272</v>
      </c>
      <c r="AK1436" t="s">
        <v>66</v>
      </c>
      <c r="AL1436" s="2">
        <v>43748.616180555553</v>
      </c>
      <c r="AM1436" t="s">
        <v>2272</v>
      </c>
      <c r="AN1436" t="s">
        <v>2272</v>
      </c>
      <c r="AO1436" t="s">
        <v>2272</v>
      </c>
      <c r="AP1436" t="s">
        <v>2272</v>
      </c>
      <c r="AQ1436" s="2" t="s">
        <v>2272</v>
      </c>
      <c r="AR1436" t="s">
        <v>75</v>
      </c>
      <c r="AS1436" t="s">
        <v>2272</v>
      </c>
      <c r="AT1436" t="s">
        <v>203</v>
      </c>
      <c r="AU1436">
        <v>9167.25</v>
      </c>
      <c r="AV1436" s="1" t="s">
        <v>65</v>
      </c>
      <c r="AW1436" t="s">
        <v>2272</v>
      </c>
      <c r="AX1436" t="s">
        <v>2272</v>
      </c>
      <c r="AY1436" t="s">
        <v>2272</v>
      </c>
      <c r="AZ1436" s="1" t="s">
        <v>2272</v>
      </c>
      <c r="BA1436" t="s">
        <v>68</v>
      </c>
      <c r="BB1436" t="s">
        <v>2272</v>
      </c>
      <c r="BC1436" s="4">
        <v>44817.465844907405</v>
      </c>
      <c r="BD1436" s="2">
        <v>43721</v>
      </c>
      <c r="BE1436" t="s">
        <v>123</v>
      </c>
      <c r="BF1436" t="s">
        <v>2272</v>
      </c>
      <c r="BG1436" t="s">
        <v>2272</v>
      </c>
      <c r="BH1436" s="1" t="s">
        <v>2272</v>
      </c>
      <c r="BI1436" s="2">
        <v>43721.512141203704</v>
      </c>
      <c r="BJ1436" t="s">
        <v>69</v>
      </c>
      <c r="BK1436" t="s">
        <v>2272</v>
      </c>
      <c r="BL1436" s="2">
        <v>43721</v>
      </c>
      <c r="BM1436" t="s">
        <v>2272</v>
      </c>
      <c r="BN1436">
        <v>0.177596503652625</v>
      </c>
      <c r="BO1436" s="10" t="str">
        <f>TEXT(Table1[[#This Row],[CLOSE_DATE]],"YYYYMMDD")&amp;TEXT(Table1[[#This Row],[OPEN_DATE]],"YYYYMMDD")&amp;Table1[[#This Row],[SYMBOL]]</f>
        <v>2019101020190913BTU</v>
      </c>
      <c r="BP1436" s="29" t="str">
        <f>IFERROR(VLOOKUP(Table1[[#This Row],[Key]],ownlog!$A:$E,MATCH(BP$1,ownlog!$1:$1,0),FALSE),"")</f>
        <v/>
      </c>
      <c r="BQ1436" s="29" t="str">
        <f>IFERROR(VLOOKUP(Table1[[#This Row],[Key]],ownlog!$A:$E,MATCH(BQ$1,ownlog!$1:$1,0),FALSE),"")</f>
        <v/>
      </c>
      <c r="BR1436" s="29" t="str">
        <f>IFERROR(VLOOKUP(Table1[[#This Row],[Key]],ownlog!$A:$E,MATCH(BR$1,ownlog!$1:$1,0),FALSE),"")</f>
        <v/>
      </c>
      <c r="BS1436" s="29" t="str">
        <f>IFERROR(VLOOKUP(Table1[[#This Row],[Key]],ownlog!$A:$E,MATCH(BS$1,ownlog!$1:$1,0),FALSE),"")</f>
        <v/>
      </c>
    </row>
    <row r="1437" spans="1:71" x14ac:dyDescent="0.25">
      <c r="A1437">
        <v>1435</v>
      </c>
      <c r="B1437">
        <v>2975.31</v>
      </c>
      <c r="C1437">
        <v>-1</v>
      </c>
      <c r="D1437">
        <v>18.34</v>
      </c>
      <c r="E1437">
        <v>-1</v>
      </c>
      <c r="F1437">
        <v>-1</v>
      </c>
      <c r="G1437">
        <v>-1</v>
      </c>
      <c r="H1437">
        <v>1435</v>
      </c>
      <c r="I1437">
        <v>7.5187999999999894E-2</v>
      </c>
      <c r="J1437">
        <v>0.47970402319013999</v>
      </c>
      <c r="K1437">
        <v>-1</v>
      </c>
      <c r="L1437">
        <v>900</v>
      </c>
      <c r="M1437">
        <v>2.75</v>
      </c>
      <c r="N1437">
        <v>0.29142637500000002</v>
      </c>
      <c r="O1437">
        <v>0.353383</v>
      </c>
      <c r="P1437">
        <v>0.99999899999999997</v>
      </c>
      <c r="Q1437">
        <v>3020.74</v>
      </c>
      <c r="R1437">
        <v>1435</v>
      </c>
      <c r="S1437">
        <v>68</v>
      </c>
      <c r="T1437">
        <v>13.7399997711181</v>
      </c>
      <c r="U1437">
        <v>15.900094444</v>
      </c>
      <c r="V1437">
        <v>0.27819500000000003</v>
      </c>
      <c r="W1437">
        <v>18.313986667000002</v>
      </c>
      <c r="X1437">
        <v>0.368421</v>
      </c>
      <c r="Y1437">
        <v>-1</v>
      </c>
      <c r="Z1437">
        <v>0.27844547220156601</v>
      </c>
      <c r="AA1437">
        <v>500</v>
      </c>
      <c r="AB1437">
        <v>0.37907474769585298</v>
      </c>
      <c r="AC1437">
        <v>3006.73</v>
      </c>
      <c r="AD1437">
        <v>-1</v>
      </c>
      <c r="AE1437">
        <v>1310</v>
      </c>
      <c r="AF1437">
        <v>-17.247149285999999</v>
      </c>
      <c r="AG1437">
        <v>3007.38989257812</v>
      </c>
      <c r="AH1437">
        <v>2160</v>
      </c>
      <c r="AI1437">
        <v>43727</v>
      </c>
      <c r="AJ1437" t="s">
        <v>2272</v>
      </c>
      <c r="AK1437" t="s">
        <v>66</v>
      </c>
      <c r="AL1437" s="2">
        <v>43760.651666666665</v>
      </c>
      <c r="AM1437" t="s">
        <v>2272</v>
      </c>
      <c r="AN1437" t="s">
        <v>2272</v>
      </c>
      <c r="AO1437" t="s">
        <v>2272</v>
      </c>
      <c r="AP1437" t="s">
        <v>2272</v>
      </c>
      <c r="AQ1437" s="2" t="s">
        <v>2272</v>
      </c>
      <c r="AR1437" t="s">
        <v>75</v>
      </c>
      <c r="AS1437" t="s">
        <v>2272</v>
      </c>
      <c r="AT1437" t="s">
        <v>203</v>
      </c>
      <c r="AU1437">
        <v>9167.25</v>
      </c>
      <c r="AV1437" s="1" t="s">
        <v>65</v>
      </c>
      <c r="AW1437" t="s">
        <v>2272</v>
      </c>
      <c r="AX1437" t="s">
        <v>2272</v>
      </c>
      <c r="AY1437" t="s">
        <v>2272</v>
      </c>
      <c r="AZ1437" s="1" t="s">
        <v>2272</v>
      </c>
      <c r="BA1437" t="s">
        <v>68</v>
      </c>
      <c r="BB1437" t="s">
        <v>2272</v>
      </c>
      <c r="BC1437" s="4">
        <v>44817.465844907405</v>
      </c>
      <c r="BD1437" s="2">
        <v>43721</v>
      </c>
      <c r="BE1437" t="s">
        <v>123</v>
      </c>
      <c r="BF1437" t="s">
        <v>2272</v>
      </c>
      <c r="BG1437" t="s">
        <v>2272</v>
      </c>
      <c r="BH1437" s="1" t="s">
        <v>2272</v>
      </c>
      <c r="BI1437" s="2">
        <v>43721.512141203704</v>
      </c>
      <c r="BJ1437" t="s">
        <v>69</v>
      </c>
      <c r="BK1437" t="s">
        <v>2272</v>
      </c>
      <c r="BL1437" s="2">
        <v>43721</v>
      </c>
      <c r="BM1437" t="s">
        <v>2272</v>
      </c>
      <c r="BN1437">
        <v>0.131047381634527</v>
      </c>
      <c r="BO1437" s="10" t="str">
        <f>TEXT(Table1[[#This Row],[CLOSE_DATE]],"YYYYMMDD")&amp;TEXT(Table1[[#This Row],[OPEN_DATE]],"YYYYMMDD")&amp;Table1[[#This Row],[SYMBOL]]</f>
        <v>2019102220190913BTU</v>
      </c>
      <c r="BP1437" s="29" t="str">
        <f>IFERROR(VLOOKUP(Table1[[#This Row],[Key]],ownlog!$A:$E,MATCH(BP$1,ownlog!$1:$1,0),FALSE),"")</f>
        <v/>
      </c>
      <c r="BQ1437" s="29" t="str">
        <f>IFERROR(VLOOKUP(Table1[[#This Row],[Key]],ownlog!$A:$E,MATCH(BQ$1,ownlog!$1:$1,0),FALSE),"")</f>
        <v/>
      </c>
      <c r="BR1437" s="29" t="str">
        <f>IFERROR(VLOOKUP(Table1[[#This Row],[Key]],ownlog!$A:$E,MATCH(BR$1,ownlog!$1:$1,0),FALSE),"")</f>
        <v/>
      </c>
      <c r="BS1437" s="29" t="str">
        <f>IFERROR(VLOOKUP(Table1[[#This Row],[Key]],ownlog!$A:$E,MATCH(BS$1,ownlog!$1:$1,0),FALSE),"")</f>
        <v/>
      </c>
    </row>
    <row r="1438" spans="1:71" x14ac:dyDescent="0.25">
      <c r="A1438">
        <v>1436</v>
      </c>
      <c r="B1438">
        <v>2975.31</v>
      </c>
      <c r="C1438">
        <v>-1</v>
      </c>
      <c r="D1438">
        <v>33.142000000000003</v>
      </c>
      <c r="E1438">
        <v>-1</v>
      </c>
      <c r="F1438">
        <v>-1</v>
      </c>
      <c r="G1438">
        <v>-1</v>
      </c>
      <c r="H1438">
        <v>1436</v>
      </c>
      <c r="I1438">
        <v>7.5187999999999894E-2</v>
      </c>
      <c r="J1438">
        <v>0.47970402319013999</v>
      </c>
      <c r="K1438">
        <v>-1</v>
      </c>
      <c r="L1438">
        <v>300</v>
      </c>
      <c r="M1438">
        <v>4.3499999999999996</v>
      </c>
      <c r="N1438">
        <v>0.29142637500000002</v>
      </c>
      <c r="O1438">
        <v>0.353383</v>
      </c>
      <c r="P1438">
        <v>0.99999899999999997</v>
      </c>
      <c r="Q1438">
        <v>3020.74</v>
      </c>
      <c r="R1438">
        <v>1436</v>
      </c>
      <c r="S1438">
        <v>68</v>
      </c>
      <c r="T1438">
        <v>13.7399997711181</v>
      </c>
      <c r="U1438">
        <v>30.575411111000001</v>
      </c>
      <c r="V1438">
        <v>0.27819500000000003</v>
      </c>
      <c r="W1438">
        <v>33.191600000000001</v>
      </c>
      <c r="X1438">
        <v>0.368421</v>
      </c>
      <c r="Y1438">
        <v>-1</v>
      </c>
      <c r="Z1438">
        <v>0.27844547220156601</v>
      </c>
      <c r="AA1438">
        <v>750</v>
      </c>
      <c r="AB1438">
        <v>0.37907474769585298</v>
      </c>
      <c r="AC1438">
        <v>3006.73</v>
      </c>
      <c r="AD1438">
        <v>-1</v>
      </c>
      <c r="AE1438">
        <v>1304</v>
      </c>
      <c r="AF1438">
        <v>-6.2418198360000003</v>
      </c>
      <c r="AG1438">
        <v>3007.38989257812</v>
      </c>
      <c r="AH1438">
        <v>781.5</v>
      </c>
      <c r="AI1438">
        <v>43727</v>
      </c>
      <c r="AJ1438" t="s">
        <v>2272</v>
      </c>
      <c r="AK1438" t="s">
        <v>66</v>
      </c>
      <c r="AL1438" s="2">
        <v>43745.577615740738</v>
      </c>
      <c r="AM1438" t="s">
        <v>2272</v>
      </c>
      <c r="AN1438" t="s">
        <v>2272</v>
      </c>
      <c r="AO1438" t="s">
        <v>2272</v>
      </c>
      <c r="AP1438" t="s">
        <v>2272</v>
      </c>
      <c r="AQ1438" s="2" t="s">
        <v>2272</v>
      </c>
      <c r="AR1438" t="s">
        <v>75</v>
      </c>
      <c r="AS1438" t="s">
        <v>2272</v>
      </c>
      <c r="AT1438" t="s">
        <v>214</v>
      </c>
      <c r="AU1438">
        <v>24852.15</v>
      </c>
      <c r="AV1438" s="1" t="s">
        <v>65</v>
      </c>
      <c r="AW1438" t="s">
        <v>2272</v>
      </c>
      <c r="AX1438" t="s">
        <v>2272</v>
      </c>
      <c r="AY1438" t="s">
        <v>2272</v>
      </c>
      <c r="AZ1438" s="1" t="s">
        <v>2272</v>
      </c>
      <c r="BA1438" t="s">
        <v>68</v>
      </c>
      <c r="BB1438" t="s">
        <v>2272</v>
      </c>
      <c r="BC1438" s="4">
        <v>44817.511689814812</v>
      </c>
      <c r="BD1438" s="2">
        <v>43721</v>
      </c>
      <c r="BE1438" t="s">
        <v>123</v>
      </c>
      <c r="BF1438" t="s">
        <v>2272</v>
      </c>
      <c r="BG1438" t="s">
        <v>2272</v>
      </c>
      <c r="BH1438" s="1" t="s">
        <v>2272</v>
      </c>
      <c r="BI1438" s="2">
        <v>43721.513518518521</v>
      </c>
      <c r="BJ1438" t="s">
        <v>69</v>
      </c>
      <c r="BK1438" t="s">
        <v>2272</v>
      </c>
      <c r="BL1438" s="2">
        <v>43721</v>
      </c>
      <c r="BM1438" t="s">
        <v>2272</v>
      </c>
      <c r="BN1438">
        <v>7.8483712746598502E-2</v>
      </c>
      <c r="BO1438" s="10" t="str">
        <f>TEXT(Table1[[#This Row],[CLOSE_DATE]],"YYYYMMDD")&amp;TEXT(Table1[[#This Row],[OPEN_DATE]],"YYYYMMDD")&amp;Table1[[#This Row],[SYMBOL]]</f>
        <v>2019100720190913UBER</v>
      </c>
      <c r="BP1438" s="29" t="str">
        <f>IFERROR(VLOOKUP(Table1[[#This Row],[Key]],ownlog!$A:$E,MATCH(BP$1,ownlog!$1:$1,0),FALSE),"")</f>
        <v/>
      </c>
      <c r="BQ1438" s="29" t="str">
        <f>IFERROR(VLOOKUP(Table1[[#This Row],[Key]],ownlog!$A:$E,MATCH(BQ$1,ownlog!$1:$1,0),FALSE),"")</f>
        <v/>
      </c>
      <c r="BR1438" s="29" t="str">
        <f>IFERROR(VLOOKUP(Table1[[#This Row],[Key]],ownlog!$A:$E,MATCH(BR$1,ownlog!$1:$1,0),FALSE),"")</f>
        <v/>
      </c>
      <c r="BS1438" s="29" t="str">
        <f>IFERROR(VLOOKUP(Table1[[#This Row],[Key]],ownlog!$A:$E,MATCH(BS$1,ownlog!$1:$1,0),FALSE),"")</f>
        <v/>
      </c>
    </row>
    <row r="1439" spans="1:71" x14ac:dyDescent="0.25">
      <c r="A1439">
        <v>1437</v>
      </c>
      <c r="B1439">
        <v>2952.86</v>
      </c>
      <c r="C1439">
        <v>-1</v>
      </c>
      <c r="D1439">
        <v>190.14</v>
      </c>
      <c r="E1439">
        <v>-1</v>
      </c>
      <c r="F1439">
        <v>-1</v>
      </c>
      <c r="G1439">
        <v>-1</v>
      </c>
      <c r="H1439">
        <v>1437</v>
      </c>
      <c r="I1439">
        <v>-3.8875999999999897E-2</v>
      </c>
      <c r="J1439">
        <v>0.479870207941759</v>
      </c>
      <c r="K1439">
        <v>-1</v>
      </c>
      <c r="L1439">
        <v>25</v>
      </c>
      <c r="M1439">
        <v>1</v>
      </c>
      <c r="N1439">
        <v>0.28009662499999999</v>
      </c>
      <c r="O1439">
        <v>0.29373700000000003</v>
      </c>
      <c r="P1439">
        <v>1</v>
      </c>
      <c r="Q1439">
        <v>3021.99</v>
      </c>
      <c r="R1439">
        <v>1437</v>
      </c>
      <c r="S1439">
        <v>67</v>
      </c>
      <c r="T1439">
        <v>14.050000190734799</v>
      </c>
      <c r="U1439">
        <v>218.14</v>
      </c>
      <c r="V1439">
        <v>0.33261299999999999</v>
      </c>
      <c r="W1439">
        <v>190.14</v>
      </c>
      <c r="X1439">
        <v>0.37364999999999998</v>
      </c>
      <c r="Y1439">
        <v>-1</v>
      </c>
      <c r="Z1439">
        <v>0.27848573679053901</v>
      </c>
      <c r="AA1439">
        <v>50</v>
      </c>
      <c r="AB1439">
        <v>0.37917797236614897</v>
      </c>
      <c r="AC1439">
        <v>2984.87</v>
      </c>
      <c r="AD1439">
        <v>-1</v>
      </c>
      <c r="AE1439">
        <v>1543</v>
      </c>
      <c r="AF1439">
        <v>-2.2469947000000001</v>
      </c>
      <c r="AG1439">
        <v>3006.7900390625</v>
      </c>
      <c r="AH1439">
        <v>698.75</v>
      </c>
      <c r="AI1439">
        <v>43734</v>
      </c>
      <c r="AJ1439" t="s">
        <v>2272</v>
      </c>
      <c r="AK1439" t="s">
        <v>65</v>
      </c>
      <c r="AL1439" s="2">
        <v>44008.646203703705</v>
      </c>
      <c r="AM1439" s="6" t="s">
        <v>2272</v>
      </c>
      <c r="AN1439" t="s">
        <v>2272</v>
      </c>
      <c r="AO1439" t="s">
        <v>2272</v>
      </c>
      <c r="AP1439" t="s">
        <v>2272</v>
      </c>
      <c r="AQ1439" s="2" t="s">
        <v>2272</v>
      </c>
      <c r="AR1439" t="s">
        <v>67</v>
      </c>
      <c r="AS1439" t="s">
        <v>2272</v>
      </c>
      <c r="AT1439" t="s">
        <v>171</v>
      </c>
      <c r="AU1439">
        <v>-9508</v>
      </c>
      <c r="AV1439" s="1" t="s">
        <v>66</v>
      </c>
      <c r="AW1439" t="s">
        <v>2272</v>
      </c>
      <c r="AX1439" t="s">
        <v>2272</v>
      </c>
      <c r="AY1439" t="s">
        <v>2272</v>
      </c>
      <c r="AZ1439" s="1">
        <v>-3.7600000000000001E-2</v>
      </c>
      <c r="BA1439" t="s">
        <v>68</v>
      </c>
      <c r="BB1439" t="s">
        <v>2272</v>
      </c>
      <c r="BC1439" s="4">
        <v>44823.666238425925</v>
      </c>
      <c r="BD1439" s="2">
        <v>43727</v>
      </c>
      <c r="BE1439" t="s">
        <v>123</v>
      </c>
      <c r="BF1439" t="s">
        <v>2272</v>
      </c>
      <c r="BG1439" t="s">
        <v>2272</v>
      </c>
      <c r="BH1439" s="1" t="s">
        <v>2272</v>
      </c>
      <c r="BI1439" s="2">
        <v>43727.666238425925</v>
      </c>
      <c r="BJ1439" t="s">
        <v>69</v>
      </c>
      <c r="BK1439" t="s">
        <v>2272</v>
      </c>
      <c r="BL1439" s="2">
        <v>43727</v>
      </c>
      <c r="BM1439" t="s">
        <v>2272</v>
      </c>
      <c r="BN1439">
        <v>0.14699694961607199</v>
      </c>
      <c r="BO1439" s="10" t="str">
        <f>TEXT(Table1[[#This Row],[CLOSE_DATE]],"YYYYMMDD")&amp;TEXT(Table1[[#This Row],[OPEN_DATE]],"YYYYMMDD")&amp;Table1[[#This Row],[SYMBOL]]</f>
        <v>2020062620190919FB</v>
      </c>
      <c r="BP1439" s="29" t="str">
        <f>IFERROR(VLOOKUP(Table1[[#This Row],[Key]],ownlog!$A:$E,MATCH(BP$1,ownlog!$1:$1,0),FALSE),"")</f>
        <v/>
      </c>
      <c r="BQ1439" s="29" t="str">
        <f>IFERROR(VLOOKUP(Table1[[#This Row],[Key]],ownlog!$A:$E,MATCH(BQ$1,ownlog!$1:$1,0),FALSE),"")</f>
        <v/>
      </c>
      <c r="BR1439" s="29" t="str">
        <f>IFERROR(VLOOKUP(Table1[[#This Row],[Key]],ownlog!$A:$E,MATCH(BR$1,ownlog!$1:$1,0),FALSE),"")</f>
        <v/>
      </c>
      <c r="BS1439" s="29" t="str">
        <f>IFERROR(VLOOKUP(Table1[[#This Row],[Key]],ownlog!$A:$E,MATCH(BS$1,ownlog!$1:$1,0),FALSE),"")</f>
        <v/>
      </c>
    </row>
    <row r="1440" spans="1:71" x14ac:dyDescent="0.25">
      <c r="A1440">
        <v>1438</v>
      </c>
      <c r="B1440">
        <v>2952.86</v>
      </c>
      <c r="C1440">
        <v>-1</v>
      </c>
      <c r="D1440">
        <v>190.14</v>
      </c>
      <c r="E1440">
        <v>-1</v>
      </c>
      <c r="F1440">
        <v>-1</v>
      </c>
      <c r="G1440">
        <v>-1</v>
      </c>
      <c r="H1440">
        <v>1438</v>
      </c>
      <c r="I1440">
        <v>-3.8875999999999897E-2</v>
      </c>
      <c r="J1440">
        <v>0.479870207941759</v>
      </c>
      <c r="K1440">
        <v>-1</v>
      </c>
      <c r="L1440">
        <v>25</v>
      </c>
      <c r="M1440">
        <v>1</v>
      </c>
      <c r="N1440">
        <v>0.28009662499999999</v>
      </c>
      <c r="O1440">
        <v>0.29373700000000003</v>
      </c>
      <c r="P1440">
        <v>1</v>
      </c>
      <c r="Q1440">
        <v>3021.99</v>
      </c>
      <c r="R1440">
        <v>1438</v>
      </c>
      <c r="S1440">
        <v>67</v>
      </c>
      <c r="T1440">
        <v>14.050000190734799</v>
      </c>
      <c r="U1440">
        <v>224.51</v>
      </c>
      <c r="V1440">
        <v>0.33261299999999999</v>
      </c>
      <c r="W1440">
        <v>190.14</v>
      </c>
      <c r="X1440">
        <v>0.37364999999999998</v>
      </c>
      <c r="Y1440">
        <v>-1</v>
      </c>
      <c r="Z1440">
        <v>0.27848573679053901</v>
      </c>
      <c r="AA1440">
        <v>50</v>
      </c>
      <c r="AB1440">
        <v>0.37917797236614897</v>
      </c>
      <c r="AC1440">
        <v>2984.87</v>
      </c>
      <c r="AD1440">
        <v>-1</v>
      </c>
      <c r="AE1440">
        <v>1504</v>
      </c>
      <c r="AF1440">
        <v>-2.5080670999999999</v>
      </c>
      <c r="AG1440">
        <v>3006.7900390625</v>
      </c>
      <c r="AH1440">
        <v>857.74</v>
      </c>
      <c r="AI1440">
        <v>43734</v>
      </c>
      <c r="AJ1440" t="s">
        <v>2272</v>
      </c>
      <c r="AK1440" t="s">
        <v>65</v>
      </c>
      <c r="AL1440" s="2">
        <v>43993.666087962964</v>
      </c>
      <c r="AM1440" s="6" t="s">
        <v>2272</v>
      </c>
      <c r="AN1440" t="s">
        <v>2272</v>
      </c>
      <c r="AO1440" t="s">
        <v>2272</v>
      </c>
      <c r="AP1440" t="s">
        <v>2272</v>
      </c>
      <c r="AQ1440" s="2" t="s">
        <v>2272</v>
      </c>
      <c r="AR1440" t="s">
        <v>67</v>
      </c>
      <c r="AS1440" t="s">
        <v>2272</v>
      </c>
      <c r="AT1440" t="s">
        <v>171</v>
      </c>
      <c r="AU1440">
        <v>-9508</v>
      </c>
      <c r="AV1440" s="1" t="s">
        <v>66</v>
      </c>
      <c r="AW1440" t="s">
        <v>2272</v>
      </c>
      <c r="AX1440" t="s">
        <v>2272</v>
      </c>
      <c r="AY1440" t="s">
        <v>2272</v>
      </c>
      <c r="AZ1440" s="1">
        <v>-3.7600000000000001E-2</v>
      </c>
      <c r="BA1440" t="s">
        <v>68</v>
      </c>
      <c r="BB1440" t="s">
        <v>2272</v>
      </c>
      <c r="BC1440" s="4">
        <v>44823.666238425925</v>
      </c>
      <c r="BD1440" s="2">
        <v>43727</v>
      </c>
      <c r="BE1440" t="s">
        <v>123</v>
      </c>
      <c r="BF1440" t="s">
        <v>2272</v>
      </c>
      <c r="BG1440" t="s">
        <v>2272</v>
      </c>
      <c r="BH1440" s="1" t="s">
        <v>2272</v>
      </c>
      <c r="BI1440" s="2">
        <v>43727.666238425925</v>
      </c>
      <c r="BJ1440" t="s">
        <v>69</v>
      </c>
      <c r="BK1440" t="s">
        <v>2272</v>
      </c>
      <c r="BL1440" s="2">
        <v>43727</v>
      </c>
      <c r="BM1440" t="s">
        <v>2272</v>
      </c>
      <c r="BN1440">
        <v>0.18044388345429599</v>
      </c>
      <c r="BO1440" s="10" t="str">
        <f>TEXT(Table1[[#This Row],[CLOSE_DATE]],"YYYYMMDD")&amp;TEXT(Table1[[#This Row],[OPEN_DATE]],"YYYYMMDD")&amp;Table1[[#This Row],[SYMBOL]]</f>
        <v>2020061120190919FB</v>
      </c>
      <c r="BP1440" s="29" t="str">
        <f>IFERROR(VLOOKUP(Table1[[#This Row],[Key]],ownlog!$A:$E,MATCH(BP$1,ownlog!$1:$1,0),FALSE),"")</f>
        <v/>
      </c>
      <c r="BQ1440" s="29" t="str">
        <f>IFERROR(VLOOKUP(Table1[[#This Row],[Key]],ownlog!$A:$E,MATCH(BQ$1,ownlog!$1:$1,0),FALSE),"")</f>
        <v/>
      </c>
      <c r="BR1440" s="29" t="str">
        <f>IFERROR(VLOOKUP(Table1[[#This Row],[Key]],ownlog!$A:$E,MATCH(BR$1,ownlog!$1:$1,0),FALSE),"")</f>
        <v/>
      </c>
      <c r="BS1440" s="29" t="str">
        <f>IFERROR(VLOOKUP(Table1[[#This Row],[Key]],ownlog!$A:$E,MATCH(BS$1,ownlog!$1:$1,0),FALSE),"")</f>
        <v/>
      </c>
    </row>
    <row r="1441" spans="1:71" x14ac:dyDescent="0.25">
      <c r="A1441">
        <v>1439</v>
      </c>
      <c r="B1441">
        <v>2952.86</v>
      </c>
      <c r="C1441">
        <v>-1</v>
      </c>
      <c r="D1441">
        <v>12.06</v>
      </c>
      <c r="E1441">
        <v>-1</v>
      </c>
      <c r="F1441">
        <v>-1</v>
      </c>
      <c r="G1441">
        <v>-1</v>
      </c>
      <c r="H1441">
        <v>1439</v>
      </c>
      <c r="I1441">
        <v>-3.8875999999999897E-2</v>
      </c>
      <c r="J1441">
        <v>0.479870207941759</v>
      </c>
      <c r="K1441">
        <v>-1</v>
      </c>
      <c r="L1441">
        <v>500</v>
      </c>
      <c r="M1441">
        <v>3.75</v>
      </c>
      <c r="N1441">
        <v>0.28009662499999999</v>
      </c>
      <c r="O1441">
        <v>0.29373700000000003</v>
      </c>
      <c r="P1441">
        <v>1</v>
      </c>
      <c r="Q1441">
        <v>3021.99</v>
      </c>
      <c r="R1441">
        <v>1439</v>
      </c>
      <c r="S1441">
        <v>67</v>
      </c>
      <c r="T1441">
        <v>14.9099998474121</v>
      </c>
      <c r="U1441">
        <v>7.02</v>
      </c>
      <c r="V1441">
        <v>0.33261299999999999</v>
      </c>
      <c r="W1441">
        <v>13.67</v>
      </c>
      <c r="X1441">
        <v>0.37364999999999998</v>
      </c>
      <c r="Y1441">
        <v>-1</v>
      </c>
      <c r="Z1441">
        <v>0.27848573679053901</v>
      </c>
      <c r="AA1441">
        <v>750</v>
      </c>
      <c r="AB1441">
        <v>0.37917797236614897</v>
      </c>
      <c r="AC1441">
        <v>2984.87</v>
      </c>
      <c r="AD1441">
        <v>-1</v>
      </c>
      <c r="AE1441">
        <v>1353</v>
      </c>
      <c r="AF1441">
        <v>-13.048284000000001</v>
      </c>
      <c r="AG1441">
        <v>2991.78002929687</v>
      </c>
      <c r="AH1441">
        <v>-3335.55</v>
      </c>
      <c r="AI1441">
        <v>43734</v>
      </c>
      <c r="AJ1441" t="s">
        <v>2272</v>
      </c>
      <c r="AK1441" t="s">
        <v>65</v>
      </c>
      <c r="AL1441" s="2">
        <v>43902.424861111111</v>
      </c>
      <c r="AM1441" t="s">
        <v>2272</v>
      </c>
      <c r="AN1441" t="s">
        <v>2272</v>
      </c>
      <c r="AO1441" t="s">
        <v>2272</v>
      </c>
      <c r="AP1441" t="s">
        <v>2272</v>
      </c>
      <c r="AQ1441" s="2" t="s">
        <v>2272</v>
      </c>
      <c r="AR1441" t="s">
        <v>67</v>
      </c>
      <c r="AS1441" t="s">
        <v>2272</v>
      </c>
      <c r="AT1441" t="s">
        <v>110</v>
      </c>
      <c r="AU1441">
        <v>-9048.75</v>
      </c>
      <c r="AV1441" s="1" t="s">
        <v>66</v>
      </c>
      <c r="AW1441" t="s">
        <v>2272</v>
      </c>
      <c r="AX1441" t="s">
        <v>2272</v>
      </c>
      <c r="AY1441" t="s">
        <v>2272</v>
      </c>
      <c r="AZ1441" s="1" t="s">
        <v>2272</v>
      </c>
      <c r="BA1441" t="s">
        <v>68</v>
      </c>
      <c r="BB1441" t="s">
        <v>2272</v>
      </c>
      <c r="BC1441" s="4">
        <v>0.41409722222222217</v>
      </c>
      <c r="BD1441" s="2">
        <v>43700</v>
      </c>
      <c r="BE1441" t="s">
        <v>123</v>
      </c>
      <c r="BF1441" t="s">
        <v>2272</v>
      </c>
      <c r="BG1441" t="s">
        <v>2272</v>
      </c>
      <c r="BH1441" s="3" t="s">
        <v>2272</v>
      </c>
      <c r="BI1441" s="2">
        <v>43731.435949074075</v>
      </c>
      <c r="BJ1441" t="s">
        <v>69</v>
      </c>
      <c r="BK1441" t="s">
        <v>2272</v>
      </c>
      <c r="BL1441" s="2">
        <v>43731</v>
      </c>
      <c r="BM1441" t="s">
        <v>2272</v>
      </c>
      <c r="BN1441">
        <v>-0.48801024140453497</v>
      </c>
      <c r="BO1441" s="10" t="str">
        <f>TEXT(Table1[[#This Row],[CLOSE_DATE]],"YYYYMMDD")&amp;TEXT(Table1[[#This Row],[OPEN_DATE]],"YYYYMMDD")&amp;Table1[[#This Row],[SYMBOL]]</f>
        <v>2020031220190923FNMAS</v>
      </c>
      <c r="BP1441" s="29" t="str">
        <f>IFERROR(VLOOKUP(Table1[[#This Row],[Key]],ownlog!$A:$E,MATCH(BP$1,ownlog!$1:$1,0),FALSE),"")</f>
        <v/>
      </c>
      <c r="BQ1441" s="29" t="str">
        <f>IFERROR(VLOOKUP(Table1[[#This Row],[Key]],ownlog!$A:$E,MATCH(BQ$1,ownlog!$1:$1,0),FALSE),"")</f>
        <v/>
      </c>
      <c r="BR1441" s="29" t="str">
        <f>IFERROR(VLOOKUP(Table1[[#This Row],[Key]],ownlog!$A:$E,MATCH(BR$1,ownlog!$1:$1,0),FALSE),"")</f>
        <v/>
      </c>
      <c r="BS1441" s="29" t="str">
        <f>IFERROR(VLOOKUP(Table1[[#This Row],[Key]],ownlog!$A:$E,MATCH(BS$1,ownlog!$1:$1,0),FALSE),"")</f>
        <v/>
      </c>
    </row>
    <row r="1442" spans="1:71" x14ac:dyDescent="0.25">
      <c r="A1442">
        <v>1440</v>
      </c>
      <c r="B1442">
        <v>2952.86</v>
      </c>
      <c r="C1442">
        <v>-1</v>
      </c>
      <c r="D1442">
        <v>235.93</v>
      </c>
      <c r="E1442">
        <v>-1</v>
      </c>
      <c r="F1442">
        <v>-1</v>
      </c>
      <c r="G1442">
        <v>-1</v>
      </c>
      <c r="H1442">
        <v>1440</v>
      </c>
      <c r="I1442">
        <v>-3.8875999999999897E-2</v>
      </c>
      <c r="J1442">
        <v>0.479870207941759</v>
      </c>
      <c r="K1442">
        <v>-1</v>
      </c>
      <c r="L1442">
        <v>50</v>
      </c>
      <c r="M1442">
        <v>1</v>
      </c>
      <c r="N1442">
        <v>0.28009662499999999</v>
      </c>
      <c r="O1442">
        <v>0.29373700000000003</v>
      </c>
      <c r="P1442">
        <v>1</v>
      </c>
      <c r="Q1442">
        <v>3021.99</v>
      </c>
      <c r="R1442">
        <v>1440</v>
      </c>
      <c r="S1442">
        <v>67</v>
      </c>
      <c r="T1442">
        <v>14.9099998474121</v>
      </c>
      <c r="U1442">
        <v>196.86</v>
      </c>
      <c r="V1442">
        <v>0.33261299999999999</v>
      </c>
      <c r="W1442">
        <v>238</v>
      </c>
      <c r="X1442">
        <v>0.37364999999999998</v>
      </c>
      <c r="Y1442">
        <v>-1</v>
      </c>
      <c r="Z1442">
        <v>0.27848573679053901</v>
      </c>
      <c r="AA1442">
        <v>70</v>
      </c>
      <c r="AB1442">
        <v>0.37917797236614897</v>
      </c>
      <c r="AC1442">
        <v>2984.87</v>
      </c>
      <c r="AD1442">
        <v>-1</v>
      </c>
      <c r="AE1442">
        <v>1357</v>
      </c>
      <c r="AF1442">
        <v>-2.8939211999999999</v>
      </c>
      <c r="AG1442">
        <v>2991.78002929687</v>
      </c>
      <c r="AH1442">
        <v>-2058.89</v>
      </c>
      <c r="AI1442">
        <v>43734</v>
      </c>
      <c r="AJ1442" t="s">
        <v>2272</v>
      </c>
      <c r="AK1442" t="s">
        <v>65</v>
      </c>
      <c r="AL1442" s="2">
        <v>43902.433819444443</v>
      </c>
      <c r="AM1442" t="s">
        <v>2272</v>
      </c>
      <c r="AN1442" t="s">
        <v>2272</v>
      </c>
      <c r="AO1442" t="s">
        <v>2272</v>
      </c>
      <c r="AP1442" t="s">
        <v>2272</v>
      </c>
      <c r="AQ1442" s="2" t="s">
        <v>2272</v>
      </c>
      <c r="AR1442" t="s">
        <v>67</v>
      </c>
      <c r="AS1442" t="s">
        <v>2272</v>
      </c>
      <c r="AT1442" t="s">
        <v>169</v>
      </c>
      <c r="AU1442">
        <v>-16516.099999999999</v>
      </c>
      <c r="AV1442" s="1" t="s">
        <v>66</v>
      </c>
      <c r="AW1442" t="s">
        <v>2272</v>
      </c>
      <c r="AX1442" t="s">
        <v>2272</v>
      </c>
      <c r="AY1442" t="s">
        <v>2272</v>
      </c>
      <c r="AZ1442" s="1" t="s">
        <v>2272</v>
      </c>
      <c r="BA1442" t="s">
        <v>68</v>
      </c>
      <c r="BB1442" t="s">
        <v>2272</v>
      </c>
      <c r="BC1442" s="4">
        <v>0.63270833333333332</v>
      </c>
      <c r="BD1442" s="2">
        <v>43713</v>
      </c>
      <c r="BE1442" t="s">
        <v>123</v>
      </c>
      <c r="BF1442" t="s">
        <v>2272</v>
      </c>
      <c r="BG1442" t="s">
        <v>2272</v>
      </c>
      <c r="BH1442" s="3" t="s">
        <v>2272</v>
      </c>
      <c r="BI1442" s="2">
        <v>43731.639872685184</v>
      </c>
      <c r="BJ1442" t="s">
        <v>69</v>
      </c>
      <c r="BK1442" t="s">
        <v>2272</v>
      </c>
      <c r="BL1442" s="2">
        <v>43731</v>
      </c>
      <c r="BM1442" t="s">
        <v>2272</v>
      </c>
      <c r="BN1442">
        <v>-0.173015966386554</v>
      </c>
      <c r="BO1442" s="10" t="str">
        <f>TEXT(Table1[[#This Row],[CLOSE_DATE]],"YYYYMMDD")&amp;TEXT(Table1[[#This Row],[OPEN_DATE]],"YYYYMMDD")&amp;Table1[[#This Row],[SYMBOL]]</f>
        <v>2020031220190923ULTA</v>
      </c>
      <c r="BP1442" s="29" t="str">
        <f>IFERROR(VLOOKUP(Table1[[#This Row],[Key]],ownlog!$A:$E,MATCH(BP$1,ownlog!$1:$1,0),FALSE),"")</f>
        <v/>
      </c>
      <c r="BQ1442" s="29" t="str">
        <f>IFERROR(VLOOKUP(Table1[[#This Row],[Key]],ownlog!$A:$E,MATCH(BQ$1,ownlog!$1:$1,0),FALSE),"")</f>
        <v/>
      </c>
      <c r="BR1442" s="29" t="str">
        <f>IFERROR(VLOOKUP(Table1[[#This Row],[Key]],ownlog!$A:$E,MATCH(BR$1,ownlog!$1:$1,0),FALSE),"")</f>
        <v/>
      </c>
      <c r="BS1442" s="29" t="str">
        <f>IFERROR(VLOOKUP(Table1[[#This Row],[Key]],ownlog!$A:$E,MATCH(BS$1,ownlog!$1:$1,0),FALSE),"")</f>
        <v/>
      </c>
    </row>
    <row r="1443" spans="1:71" x14ac:dyDescent="0.25">
      <c r="A1443">
        <v>1441</v>
      </c>
      <c r="B1443">
        <v>2952.86</v>
      </c>
      <c r="C1443">
        <v>-1</v>
      </c>
      <c r="D1443">
        <v>1233.1099999999999</v>
      </c>
      <c r="E1443">
        <v>-1</v>
      </c>
      <c r="F1443">
        <v>-1</v>
      </c>
      <c r="G1443">
        <v>-1</v>
      </c>
      <c r="H1443">
        <v>1441</v>
      </c>
      <c r="I1443">
        <v>-3.8875999999999897E-2</v>
      </c>
      <c r="J1443">
        <v>0.479870207941759</v>
      </c>
      <c r="K1443">
        <v>-1</v>
      </c>
      <c r="L1443">
        <v>5</v>
      </c>
      <c r="M1443">
        <v>1</v>
      </c>
      <c r="N1443">
        <v>0.28009662499999999</v>
      </c>
      <c r="O1443">
        <v>0.29373700000000003</v>
      </c>
      <c r="P1443">
        <v>1</v>
      </c>
      <c r="Q1443">
        <v>3021.99</v>
      </c>
      <c r="R1443">
        <v>1441</v>
      </c>
      <c r="S1443">
        <v>67</v>
      </c>
      <c r="T1443">
        <v>14.9099998474121</v>
      </c>
      <c r="U1443">
        <v>2087.44</v>
      </c>
      <c r="V1443">
        <v>0.33261299999999999</v>
      </c>
      <c r="W1443">
        <v>1236.95</v>
      </c>
      <c r="X1443">
        <v>0.37364999999999998</v>
      </c>
      <c r="Y1443">
        <v>-1</v>
      </c>
      <c r="Z1443">
        <v>0.27848573679053901</v>
      </c>
      <c r="AA1443">
        <v>10</v>
      </c>
      <c r="AB1443">
        <v>0.37917797236614897</v>
      </c>
      <c r="AC1443">
        <v>2984.87</v>
      </c>
      <c r="AD1443">
        <v>-1</v>
      </c>
      <c r="AE1443">
        <v>1880</v>
      </c>
      <c r="AF1443">
        <v>-2.0538247200000002</v>
      </c>
      <c r="AG1443">
        <v>2991.78002929687</v>
      </c>
      <c r="AH1443">
        <v>4251.3999999999996</v>
      </c>
      <c r="AI1443">
        <v>43734</v>
      </c>
      <c r="AJ1443" t="s">
        <v>2272</v>
      </c>
      <c r="AK1443" t="s">
        <v>65</v>
      </c>
      <c r="AL1443" s="2">
        <v>44263.417233796295</v>
      </c>
      <c r="AM1443" t="s">
        <v>2272</v>
      </c>
      <c r="AN1443" t="s">
        <v>2272</v>
      </c>
      <c r="AO1443" t="s">
        <v>2272</v>
      </c>
      <c r="AP1443" t="s">
        <v>2272</v>
      </c>
      <c r="AQ1443" s="2" t="s">
        <v>2272</v>
      </c>
      <c r="AR1443" t="s">
        <v>67</v>
      </c>
      <c r="AS1443" t="s">
        <v>2272</v>
      </c>
      <c r="AT1443" t="s">
        <v>143</v>
      </c>
      <c r="AU1443">
        <v>-12332.1</v>
      </c>
      <c r="AV1443" s="1" t="s">
        <v>66</v>
      </c>
      <c r="AW1443" t="s">
        <v>2272</v>
      </c>
      <c r="AX1443" t="s">
        <v>2272</v>
      </c>
      <c r="AY1443" t="s">
        <v>2272</v>
      </c>
      <c r="AZ1443" s="1" t="s">
        <v>2272</v>
      </c>
      <c r="BA1443" t="s">
        <v>68</v>
      </c>
      <c r="BB1443" t="s">
        <v>2272</v>
      </c>
      <c r="BC1443" s="4">
        <v>44817.509918981479</v>
      </c>
      <c r="BD1443" s="2">
        <v>43721</v>
      </c>
      <c r="BE1443" t="s">
        <v>123</v>
      </c>
      <c r="BF1443" t="s">
        <v>2272</v>
      </c>
      <c r="BG1443" t="s">
        <v>2272</v>
      </c>
      <c r="BH1443" s="1" t="s">
        <v>2272</v>
      </c>
      <c r="BI1443" s="2">
        <v>43731.661840277775</v>
      </c>
      <c r="BJ1443" t="s">
        <v>69</v>
      </c>
      <c r="BK1443" t="s">
        <v>2272</v>
      </c>
      <c r="BL1443" s="2">
        <v>43731</v>
      </c>
      <c r="BM1443" t="s">
        <v>2272</v>
      </c>
      <c r="BN1443">
        <v>0.68740046081086503</v>
      </c>
      <c r="BO1443" s="10" t="str">
        <f>TEXT(Table1[[#This Row],[CLOSE_DATE]],"YYYYMMDD")&amp;TEXT(Table1[[#This Row],[OPEN_DATE]],"YYYYMMDD")&amp;Table1[[#This Row],[SYMBOL]]</f>
        <v>2021030820190923GOOGL</v>
      </c>
      <c r="BP1443" s="29" t="str">
        <f>IFERROR(VLOOKUP(Table1[[#This Row],[Key]],ownlog!$A:$E,MATCH(BP$1,ownlog!$1:$1,0),FALSE),"")</f>
        <v/>
      </c>
      <c r="BQ1443" s="29" t="str">
        <f>IFERROR(VLOOKUP(Table1[[#This Row],[Key]],ownlog!$A:$E,MATCH(BQ$1,ownlog!$1:$1,0),FALSE),"")</f>
        <v/>
      </c>
      <c r="BR1443" s="29" t="str">
        <f>IFERROR(VLOOKUP(Table1[[#This Row],[Key]],ownlog!$A:$E,MATCH(BR$1,ownlog!$1:$1,0),FALSE),"")</f>
        <v/>
      </c>
      <c r="BS1443" s="29" t="str">
        <f>IFERROR(VLOOKUP(Table1[[#This Row],[Key]],ownlog!$A:$E,MATCH(BS$1,ownlog!$1:$1,0),FALSE),"")</f>
        <v/>
      </c>
    </row>
    <row r="1444" spans="1:71" x14ac:dyDescent="0.25">
      <c r="A1444">
        <v>1442</v>
      </c>
      <c r="B1444">
        <v>2952.86</v>
      </c>
      <c r="C1444">
        <v>-1</v>
      </c>
      <c r="D1444">
        <v>1233.1099999999999</v>
      </c>
      <c r="E1444">
        <v>-1</v>
      </c>
      <c r="F1444">
        <v>-1</v>
      </c>
      <c r="G1444">
        <v>-1</v>
      </c>
      <c r="H1444">
        <v>1442</v>
      </c>
      <c r="I1444">
        <v>-3.8875999999999897E-2</v>
      </c>
      <c r="J1444">
        <v>0.479870207941759</v>
      </c>
      <c r="K1444">
        <v>-1</v>
      </c>
      <c r="L1444">
        <v>5</v>
      </c>
      <c r="M1444">
        <v>1</v>
      </c>
      <c r="N1444">
        <v>0.28009662499999999</v>
      </c>
      <c r="O1444">
        <v>0.29373700000000003</v>
      </c>
      <c r="P1444">
        <v>1</v>
      </c>
      <c r="Q1444">
        <v>3021.99</v>
      </c>
      <c r="R1444">
        <v>1442</v>
      </c>
      <c r="S1444">
        <v>67</v>
      </c>
      <c r="T1444">
        <v>14.9099998474121</v>
      </c>
      <c r="U1444">
        <v>2049.0909999999999</v>
      </c>
      <c r="V1444">
        <v>0.33261299999999999</v>
      </c>
      <c r="W1444">
        <v>1236.95</v>
      </c>
      <c r="X1444">
        <v>0.37364999999999998</v>
      </c>
      <c r="Y1444">
        <v>-1</v>
      </c>
      <c r="Z1444">
        <v>0.27848573679053901</v>
      </c>
      <c r="AA1444">
        <v>10</v>
      </c>
      <c r="AB1444">
        <v>0.37917797236614897</v>
      </c>
      <c r="AC1444">
        <v>2984.87</v>
      </c>
      <c r="AD1444">
        <v>-1</v>
      </c>
      <c r="AE1444">
        <v>1866</v>
      </c>
      <c r="AF1444">
        <v>-2.0528468200000001</v>
      </c>
      <c r="AG1444">
        <v>2991.78002929687</v>
      </c>
      <c r="AH1444">
        <v>4059.65</v>
      </c>
      <c r="AI1444">
        <v>43734</v>
      </c>
      <c r="AJ1444" t="s">
        <v>2272</v>
      </c>
      <c r="AK1444" t="s">
        <v>65</v>
      </c>
      <c r="AL1444" s="2">
        <v>44260.517789351848</v>
      </c>
      <c r="AM1444" t="s">
        <v>2272</v>
      </c>
      <c r="AN1444" t="s">
        <v>2272</v>
      </c>
      <c r="AO1444" t="s">
        <v>2272</v>
      </c>
      <c r="AP1444" t="s">
        <v>2272</v>
      </c>
      <c r="AQ1444" s="2" t="s">
        <v>2272</v>
      </c>
      <c r="AR1444" t="s">
        <v>67</v>
      </c>
      <c r="AS1444" t="s">
        <v>2272</v>
      </c>
      <c r="AT1444" t="s">
        <v>143</v>
      </c>
      <c r="AU1444">
        <v>-12332.1</v>
      </c>
      <c r="AV1444" s="1" t="s">
        <v>66</v>
      </c>
      <c r="AW1444" t="s">
        <v>2272</v>
      </c>
      <c r="AX1444" t="s">
        <v>2272</v>
      </c>
      <c r="AY1444" t="s">
        <v>2272</v>
      </c>
      <c r="AZ1444" s="1" t="s">
        <v>2272</v>
      </c>
      <c r="BA1444" t="s">
        <v>68</v>
      </c>
      <c r="BB1444" t="s">
        <v>2272</v>
      </c>
      <c r="BC1444" s="4">
        <v>44817.509918981479</v>
      </c>
      <c r="BD1444" s="2">
        <v>43721</v>
      </c>
      <c r="BE1444" t="s">
        <v>123</v>
      </c>
      <c r="BF1444" t="s">
        <v>2272</v>
      </c>
      <c r="BG1444" t="s">
        <v>2272</v>
      </c>
      <c r="BH1444" s="1" t="s">
        <v>2272</v>
      </c>
      <c r="BI1444" s="2">
        <v>43731.661840277775</v>
      </c>
      <c r="BJ1444" t="s">
        <v>69</v>
      </c>
      <c r="BK1444" t="s">
        <v>2272</v>
      </c>
      <c r="BL1444" s="2">
        <v>43731</v>
      </c>
      <c r="BM1444" t="s">
        <v>2272</v>
      </c>
      <c r="BN1444">
        <v>0.65639678240834298</v>
      </c>
      <c r="BO1444" s="10" t="str">
        <f>TEXT(Table1[[#This Row],[CLOSE_DATE]],"YYYYMMDD")&amp;TEXT(Table1[[#This Row],[OPEN_DATE]],"YYYYMMDD")&amp;Table1[[#This Row],[SYMBOL]]</f>
        <v>2021030520190923GOOGL</v>
      </c>
      <c r="BP1444" s="29" t="str">
        <f>IFERROR(VLOOKUP(Table1[[#This Row],[Key]],ownlog!$A:$E,MATCH(BP$1,ownlog!$1:$1,0),FALSE),"")</f>
        <v/>
      </c>
      <c r="BQ1444" s="29" t="str">
        <f>IFERROR(VLOOKUP(Table1[[#This Row],[Key]],ownlog!$A:$E,MATCH(BQ$1,ownlog!$1:$1,0),FALSE),"")</f>
        <v/>
      </c>
      <c r="BR1444" s="29" t="str">
        <f>IFERROR(VLOOKUP(Table1[[#This Row],[Key]],ownlog!$A:$E,MATCH(BR$1,ownlog!$1:$1,0),FALSE),"")</f>
        <v/>
      </c>
      <c r="BS1444" s="29" t="str">
        <f>IFERROR(VLOOKUP(Table1[[#This Row],[Key]],ownlog!$A:$E,MATCH(BS$1,ownlog!$1:$1,0),FALSE),"")</f>
        <v/>
      </c>
    </row>
    <row r="1445" spans="1:71" x14ac:dyDescent="0.25">
      <c r="A1445">
        <v>1443</v>
      </c>
      <c r="B1445">
        <v>2907.41</v>
      </c>
      <c r="C1445">
        <v>-1</v>
      </c>
      <c r="D1445">
        <v>15.199</v>
      </c>
      <c r="E1445">
        <v>20</v>
      </c>
      <c r="F1445">
        <v>-1</v>
      </c>
      <c r="G1445">
        <v>3</v>
      </c>
      <c r="H1445">
        <v>1443</v>
      </c>
      <c r="I1445">
        <v>2.56409999999999E-2</v>
      </c>
      <c r="J1445">
        <v>0.48001017452892802</v>
      </c>
      <c r="K1445">
        <v>-1</v>
      </c>
      <c r="L1445">
        <v>700</v>
      </c>
      <c r="M1445">
        <v>4.8899999999999997</v>
      </c>
      <c r="N1445">
        <v>0.28488799999999997</v>
      </c>
      <c r="O1445">
        <v>0.33618199999999998</v>
      </c>
      <c r="P1445">
        <v>0.99999899999999997</v>
      </c>
      <c r="Q1445">
        <v>3003.28</v>
      </c>
      <c r="R1445">
        <v>1443</v>
      </c>
      <c r="S1445">
        <v>64</v>
      </c>
      <c r="T1445">
        <v>14.569999694824199</v>
      </c>
      <c r="U1445">
        <v>15.900094444</v>
      </c>
      <c r="V1445">
        <v>0.31054100000000001</v>
      </c>
      <c r="W1445">
        <v>15.210771428999999</v>
      </c>
      <c r="X1445">
        <v>0.35327599999999998</v>
      </c>
      <c r="Y1445">
        <v>-1</v>
      </c>
      <c r="Z1445">
        <v>0.27865521167797003</v>
      </c>
      <c r="AA1445">
        <v>900</v>
      </c>
      <c r="AB1445">
        <v>0.37933269310344903</v>
      </c>
      <c r="AC1445">
        <v>2989.69</v>
      </c>
      <c r="AD1445">
        <v>-1</v>
      </c>
      <c r="AE1445">
        <v>1311</v>
      </c>
      <c r="AF1445">
        <v>-12.803704078000001</v>
      </c>
      <c r="AG1445">
        <v>2966.14990234375</v>
      </c>
      <c r="AH1445">
        <v>-492</v>
      </c>
      <c r="AI1445">
        <v>43755</v>
      </c>
      <c r="AJ1445">
        <v>1.1000000000000001</v>
      </c>
      <c r="AK1445" t="s">
        <v>66</v>
      </c>
      <c r="AL1445" s="2">
        <v>43760.651666666665</v>
      </c>
      <c r="AM1445" s="6">
        <v>15.43</v>
      </c>
      <c r="AN1445" t="s">
        <v>216</v>
      </c>
      <c r="AO1445">
        <v>43830</v>
      </c>
      <c r="AP1445" t="s">
        <v>217</v>
      </c>
      <c r="AQ1445" s="2" t="s">
        <v>203</v>
      </c>
      <c r="AR1445" s="4" t="s">
        <v>215</v>
      </c>
      <c r="AS1445">
        <v>0.21</v>
      </c>
      <c r="AT1445" t="s">
        <v>203</v>
      </c>
      <c r="AU1445">
        <v>13674.21</v>
      </c>
      <c r="AV1445" s="1" t="s">
        <v>65</v>
      </c>
      <c r="AW1445">
        <v>3.67</v>
      </c>
      <c r="AX1445">
        <v>41014</v>
      </c>
      <c r="AY1445" s="2">
        <v>25</v>
      </c>
      <c r="AZ1445" s="1">
        <v>4.6100000000000002E-2</v>
      </c>
      <c r="BA1445" t="s">
        <v>68</v>
      </c>
      <c r="BB1445" s="2">
        <v>1.22</v>
      </c>
      <c r="BC1445" s="4">
        <v>0.43714120370370368</v>
      </c>
      <c r="BD1445" s="2">
        <v>43752</v>
      </c>
      <c r="BE1445" t="s">
        <v>123</v>
      </c>
      <c r="BF1445" t="s">
        <v>2272</v>
      </c>
      <c r="BG1445" s="2" t="s">
        <v>2272</v>
      </c>
      <c r="BH1445" s="3" t="s">
        <v>218</v>
      </c>
      <c r="BI1445" s="2">
        <v>43752.434861111113</v>
      </c>
      <c r="BJ1445" t="s">
        <v>69</v>
      </c>
      <c r="BK1445">
        <v>1.68</v>
      </c>
      <c r="BL1445" s="2">
        <v>43752</v>
      </c>
      <c r="BM1445">
        <v>43748</v>
      </c>
      <c r="BN1445">
        <v>-4.6207856461317601E-2</v>
      </c>
      <c r="BO1445" s="10" t="str">
        <f>TEXT(Table1[[#This Row],[CLOSE_DATE]],"YYYYMMDD")&amp;TEXT(Table1[[#This Row],[OPEN_DATE]],"YYYYMMDD")&amp;Table1[[#This Row],[SYMBOL]]</f>
        <v>2019102220191014BTU</v>
      </c>
      <c r="BP1445" s="29" t="str">
        <f>IFERROR(VLOOKUP(Table1[[#This Row],[Key]],ownlog!$A:$E,MATCH(BP$1,ownlog!$1:$1,0),FALSE),"")</f>
        <v/>
      </c>
      <c r="BQ1445" s="29" t="str">
        <f>IFERROR(VLOOKUP(Table1[[#This Row],[Key]],ownlog!$A:$E,MATCH(BQ$1,ownlog!$1:$1,0),FALSE),"")</f>
        <v/>
      </c>
      <c r="BR1445" s="29" t="str">
        <f>IFERROR(VLOOKUP(Table1[[#This Row],[Key]],ownlog!$A:$E,MATCH(BR$1,ownlog!$1:$1,0),FALSE),"")</f>
        <v/>
      </c>
      <c r="BS1445" s="29" t="str">
        <f>IFERROR(VLOOKUP(Table1[[#This Row],[Key]],ownlog!$A:$E,MATCH(BS$1,ownlog!$1:$1,0),FALSE),"")</f>
        <v/>
      </c>
    </row>
    <row r="1446" spans="1:71" x14ac:dyDescent="0.25">
      <c r="A1446">
        <v>1444</v>
      </c>
      <c r="B1446">
        <v>2907.41</v>
      </c>
      <c r="C1446">
        <v>-1</v>
      </c>
      <c r="D1446">
        <v>21.945</v>
      </c>
      <c r="E1446">
        <v>-1</v>
      </c>
      <c r="F1446">
        <v>-1</v>
      </c>
      <c r="G1446">
        <v>-1</v>
      </c>
      <c r="H1446">
        <v>1444</v>
      </c>
      <c r="I1446">
        <v>2.56409999999999E-2</v>
      </c>
      <c r="J1446">
        <v>0.48001017452892802</v>
      </c>
      <c r="K1446">
        <v>-1</v>
      </c>
      <c r="L1446">
        <v>363</v>
      </c>
      <c r="M1446">
        <v>5.0199999999999996</v>
      </c>
      <c r="N1446">
        <v>0.28488799999999997</v>
      </c>
      <c r="O1446">
        <v>0.33618199999999998</v>
      </c>
      <c r="P1446">
        <v>0.99999899999999997</v>
      </c>
      <c r="Q1446">
        <v>3003.28</v>
      </c>
      <c r="R1446">
        <v>1444</v>
      </c>
      <c r="S1446">
        <v>64</v>
      </c>
      <c r="T1446">
        <v>14.569999694824199</v>
      </c>
      <c r="U1446">
        <v>23.793544443999998</v>
      </c>
      <c r="V1446">
        <v>0.31054100000000001</v>
      </c>
      <c r="W1446">
        <v>22.1</v>
      </c>
      <c r="X1446">
        <v>0.35327599999999998</v>
      </c>
      <c r="Y1446">
        <v>-1</v>
      </c>
      <c r="Z1446">
        <v>0.27865521167797003</v>
      </c>
      <c r="AA1446">
        <v>900</v>
      </c>
      <c r="AB1446">
        <v>0.37933269310344903</v>
      </c>
      <c r="AC1446">
        <v>2989.69</v>
      </c>
      <c r="AD1446">
        <v>-1</v>
      </c>
      <c r="AE1446">
        <v>1313</v>
      </c>
      <c r="AF1446">
        <v>-6.5242586100000004</v>
      </c>
      <c r="AG1446">
        <v>2966.14990234375</v>
      </c>
      <c r="AH1446">
        <v>-617.97</v>
      </c>
      <c r="AI1446">
        <v>43755</v>
      </c>
      <c r="AJ1446" t="s">
        <v>2272</v>
      </c>
      <c r="AK1446" t="s">
        <v>66</v>
      </c>
      <c r="AL1446" s="2">
        <v>43760.651886574073</v>
      </c>
      <c r="AM1446" s="6">
        <v>22.72</v>
      </c>
      <c r="AN1446" t="s">
        <v>220</v>
      </c>
      <c r="AO1446" t="s">
        <v>2272</v>
      </c>
      <c r="AP1446" t="s">
        <v>2272</v>
      </c>
      <c r="AQ1446" s="2" t="s">
        <v>219</v>
      </c>
      <c r="AR1446" s="4" t="s">
        <v>215</v>
      </c>
      <c r="AS1446" t="s">
        <v>2272</v>
      </c>
      <c r="AT1446" t="s">
        <v>219</v>
      </c>
      <c r="AU1446">
        <v>19745.48</v>
      </c>
      <c r="AV1446" s="1" t="s">
        <v>65</v>
      </c>
      <c r="AW1446">
        <v>5</v>
      </c>
      <c r="AX1446">
        <v>43747</v>
      </c>
      <c r="AY1446" s="2">
        <v>40</v>
      </c>
      <c r="AZ1446" s="1">
        <v>8.43E-2</v>
      </c>
      <c r="BA1446" t="s">
        <v>68</v>
      </c>
      <c r="BB1446" t="s">
        <v>2272</v>
      </c>
      <c r="BC1446" s="4">
        <v>0.4378009259259259</v>
      </c>
      <c r="BD1446" s="2">
        <v>43752</v>
      </c>
      <c r="BE1446" t="s">
        <v>123</v>
      </c>
      <c r="BF1446" t="s">
        <v>2272</v>
      </c>
      <c r="BG1446" t="s">
        <v>2272</v>
      </c>
      <c r="BH1446" s="3" t="s">
        <v>221</v>
      </c>
      <c r="BI1446" s="2">
        <v>43752.435474537036</v>
      </c>
      <c r="BJ1446" t="s">
        <v>69</v>
      </c>
      <c r="BK1446" t="s">
        <v>2272</v>
      </c>
      <c r="BL1446" s="2">
        <v>43752</v>
      </c>
      <c r="BM1446" t="s">
        <v>2272</v>
      </c>
      <c r="BN1446">
        <v>-7.7031524625107498E-2</v>
      </c>
      <c r="BO1446" s="10" t="str">
        <f>TEXT(Table1[[#This Row],[CLOSE_DATE]],"YYYYMMDD")&amp;TEXT(Table1[[#This Row],[OPEN_DATE]],"YYYYMMDD")&amp;Table1[[#This Row],[SYMBOL]]</f>
        <v>2019102220191014CTRA</v>
      </c>
      <c r="BP1446" s="29" t="str">
        <f>IFERROR(VLOOKUP(Table1[[#This Row],[Key]],ownlog!$A:$E,MATCH(BP$1,ownlog!$1:$1,0),FALSE),"")</f>
        <v/>
      </c>
      <c r="BQ1446" s="29" t="str">
        <f>IFERROR(VLOOKUP(Table1[[#This Row],[Key]],ownlog!$A:$E,MATCH(BQ$1,ownlog!$1:$1,0),FALSE),"")</f>
        <v/>
      </c>
      <c r="BR1446" s="29" t="str">
        <f>IFERROR(VLOOKUP(Table1[[#This Row],[Key]],ownlog!$A:$E,MATCH(BR$1,ownlog!$1:$1,0),FALSE),"")</f>
        <v/>
      </c>
      <c r="BS1446" s="29" t="str">
        <f>IFERROR(VLOOKUP(Table1[[#This Row],[Key]],ownlog!$A:$E,MATCH(BS$1,ownlog!$1:$1,0),FALSE),"")</f>
        <v/>
      </c>
    </row>
    <row r="1447" spans="1:71" x14ac:dyDescent="0.25">
      <c r="A1447">
        <v>1445</v>
      </c>
      <c r="B1447">
        <v>2907.41</v>
      </c>
      <c r="C1447">
        <v>-1</v>
      </c>
      <c r="D1447">
        <v>15.199</v>
      </c>
      <c r="E1447">
        <v>20</v>
      </c>
      <c r="F1447">
        <v>-1</v>
      </c>
      <c r="G1447">
        <v>3</v>
      </c>
      <c r="H1447">
        <v>1445</v>
      </c>
      <c r="I1447">
        <v>2.56409999999999E-2</v>
      </c>
      <c r="J1447">
        <v>0.48001017452892802</v>
      </c>
      <c r="K1447">
        <v>-1</v>
      </c>
      <c r="L1447">
        <v>200</v>
      </c>
      <c r="M1447">
        <v>4.8899999999999997</v>
      </c>
      <c r="N1447">
        <v>0.28488799999999997</v>
      </c>
      <c r="O1447">
        <v>0.33618199999999998</v>
      </c>
      <c r="P1447">
        <v>0.99999899999999997</v>
      </c>
      <c r="Q1447">
        <v>3003.28</v>
      </c>
      <c r="R1447">
        <v>1445</v>
      </c>
      <c r="S1447">
        <v>64</v>
      </c>
      <c r="T1447">
        <v>14.569999694824199</v>
      </c>
      <c r="U1447">
        <v>15.900094444</v>
      </c>
      <c r="V1447">
        <v>0.31054100000000001</v>
      </c>
      <c r="W1447">
        <v>15.16</v>
      </c>
      <c r="X1447">
        <v>0.35327599999999998</v>
      </c>
      <c r="Y1447">
        <v>-1</v>
      </c>
      <c r="Z1447">
        <v>0.27865521167797003</v>
      </c>
      <c r="AA1447">
        <v>900</v>
      </c>
      <c r="AB1447">
        <v>0.37933269310344903</v>
      </c>
      <c r="AC1447">
        <v>2989.69</v>
      </c>
      <c r="AD1447">
        <v>-1</v>
      </c>
      <c r="AE1447">
        <v>1312</v>
      </c>
      <c r="AF1447">
        <v>-10.0865624</v>
      </c>
      <c r="AG1447">
        <v>2966.14990234375</v>
      </c>
      <c r="AH1447">
        <v>-157</v>
      </c>
      <c r="AI1447">
        <v>43755</v>
      </c>
      <c r="AJ1447">
        <v>1.1000000000000001</v>
      </c>
      <c r="AK1447" t="s">
        <v>66</v>
      </c>
      <c r="AL1447" s="2">
        <v>43760.651666666665</v>
      </c>
      <c r="AM1447" s="6">
        <v>15.43</v>
      </c>
      <c r="AN1447" t="s">
        <v>216</v>
      </c>
      <c r="AO1447">
        <v>43830</v>
      </c>
      <c r="AP1447" t="s">
        <v>217</v>
      </c>
      <c r="AQ1447" s="2" t="s">
        <v>203</v>
      </c>
      <c r="AR1447" s="4" t="s">
        <v>215</v>
      </c>
      <c r="AS1447">
        <v>0.21</v>
      </c>
      <c r="AT1447" t="s">
        <v>203</v>
      </c>
      <c r="AU1447">
        <v>13674.21</v>
      </c>
      <c r="AV1447" s="1" t="s">
        <v>65</v>
      </c>
      <c r="AW1447">
        <v>3.67</v>
      </c>
      <c r="AX1447">
        <v>41014</v>
      </c>
      <c r="AY1447" s="2">
        <v>25</v>
      </c>
      <c r="AZ1447" s="1">
        <v>4.6100000000000002E-2</v>
      </c>
      <c r="BA1447" t="s">
        <v>68</v>
      </c>
      <c r="BB1447" s="2">
        <v>1.22</v>
      </c>
      <c r="BC1447" s="4">
        <v>0.43714120370370368</v>
      </c>
      <c r="BD1447" s="2">
        <v>43752</v>
      </c>
      <c r="BE1447" t="s">
        <v>123</v>
      </c>
      <c r="BF1447" t="s">
        <v>2272</v>
      </c>
      <c r="BG1447" s="2" t="s">
        <v>2272</v>
      </c>
      <c r="BH1447" s="3" t="s">
        <v>218</v>
      </c>
      <c r="BI1447" s="2">
        <v>43752.437141203707</v>
      </c>
      <c r="BJ1447" t="s">
        <v>69</v>
      </c>
      <c r="BK1447">
        <v>1.68</v>
      </c>
      <c r="BL1447" s="2">
        <v>43752</v>
      </c>
      <c r="BM1447">
        <v>43748</v>
      </c>
      <c r="BN1447">
        <v>-5.1781002638522401E-2</v>
      </c>
      <c r="BO1447" s="10" t="str">
        <f>TEXT(Table1[[#This Row],[CLOSE_DATE]],"YYYYMMDD")&amp;TEXT(Table1[[#This Row],[OPEN_DATE]],"YYYYMMDD")&amp;Table1[[#This Row],[SYMBOL]]</f>
        <v>2019102220191014BTU</v>
      </c>
      <c r="BP1447" s="29" t="str">
        <f>IFERROR(VLOOKUP(Table1[[#This Row],[Key]],ownlog!$A:$E,MATCH(BP$1,ownlog!$1:$1,0),FALSE),"")</f>
        <v/>
      </c>
      <c r="BQ1447" s="29" t="str">
        <f>IFERROR(VLOOKUP(Table1[[#This Row],[Key]],ownlog!$A:$E,MATCH(BQ$1,ownlog!$1:$1,0),FALSE),"")</f>
        <v/>
      </c>
      <c r="BR1447" s="29" t="str">
        <f>IFERROR(VLOOKUP(Table1[[#This Row],[Key]],ownlog!$A:$E,MATCH(BR$1,ownlog!$1:$1,0),FALSE),"")</f>
        <v/>
      </c>
      <c r="BS1447" s="29" t="str">
        <f>IFERROR(VLOOKUP(Table1[[#This Row],[Key]],ownlog!$A:$E,MATCH(BS$1,ownlog!$1:$1,0),FALSE),"")</f>
        <v/>
      </c>
    </row>
    <row r="1448" spans="1:71" x14ac:dyDescent="0.25">
      <c r="A1448">
        <v>1446</v>
      </c>
      <c r="B1448">
        <v>2907.41</v>
      </c>
      <c r="C1448">
        <v>-1</v>
      </c>
      <c r="D1448">
        <v>21.945</v>
      </c>
      <c r="E1448">
        <v>-1</v>
      </c>
      <c r="F1448">
        <v>-1</v>
      </c>
      <c r="G1448">
        <v>-1</v>
      </c>
      <c r="H1448">
        <v>1446</v>
      </c>
      <c r="I1448">
        <v>2.56409999999999E-2</v>
      </c>
      <c r="J1448">
        <v>0.48001017452892802</v>
      </c>
      <c r="K1448">
        <v>-1</v>
      </c>
      <c r="L1448">
        <v>537</v>
      </c>
      <c r="M1448">
        <v>5.0199999999999996</v>
      </c>
      <c r="N1448">
        <v>0.28488799999999997</v>
      </c>
      <c r="O1448">
        <v>0.33618199999999998</v>
      </c>
      <c r="P1448">
        <v>0.99999899999999997</v>
      </c>
      <c r="Q1448">
        <v>3003.28</v>
      </c>
      <c r="R1448">
        <v>1446</v>
      </c>
      <c r="S1448">
        <v>64</v>
      </c>
      <c r="T1448">
        <v>14.569999694824199</v>
      </c>
      <c r="U1448">
        <v>23.793544443999998</v>
      </c>
      <c r="V1448">
        <v>0.31054100000000001</v>
      </c>
      <c r="W1448">
        <v>21.84</v>
      </c>
      <c r="X1448">
        <v>0.35327599999999998</v>
      </c>
      <c r="Y1448">
        <v>-1</v>
      </c>
      <c r="Z1448">
        <v>0.27865521167797003</v>
      </c>
      <c r="AA1448">
        <v>900</v>
      </c>
      <c r="AB1448">
        <v>0.37933269310344903</v>
      </c>
      <c r="AC1448">
        <v>2989.69</v>
      </c>
      <c r="AD1448">
        <v>-1</v>
      </c>
      <c r="AE1448">
        <v>1314</v>
      </c>
      <c r="AF1448">
        <v>-7.4916742559999996</v>
      </c>
      <c r="AG1448">
        <v>2966.14990234375</v>
      </c>
      <c r="AH1448">
        <v>-1051.6500000000001</v>
      </c>
      <c r="AI1448">
        <v>43755</v>
      </c>
      <c r="AJ1448" t="s">
        <v>2272</v>
      </c>
      <c r="AK1448" t="s">
        <v>66</v>
      </c>
      <c r="AL1448" s="2">
        <v>43760.651886574073</v>
      </c>
      <c r="AM1448" s="6">
        <v>22.72</v>
      </c>
      <c r="AN1448" t="s">
        <v>220</v>
      </c>
      <c r="AO1448" t="s">
        <v>2272</v>
      </c>
      <c r="AP1448" t="s">
        <v>2272</v>
      </c>
      <c r="AQ1448" s="2" t="s">
        <v>219</v>
      </c>
      <c r="AR1448" s="4" t="s">
        <v>215</v>
      </c>
      <c r="AS1448" t="s">
        <v>2272</v>
      </c>
      <c r="AT1448" t="s">
        <v>219</v>
      </c>
      <c r="AU1448">
        <v>19745.48</v>
      </c>
      <c r="AV1448" s="1" t="s">
        <v>65</v>
      </c>
      <c r="AW1448">
        <v>5</v>
      </c>
      <c r="AX1448">
        <v>43747</v>
      </c>
      <c r="AY1448" s="2">
        <v>40</v>
      </c>
      <c r="AZ1448" s="1">
        <v>8.43E-2</v>
      </c>
      <c r="BA1448" t="s">
        <v>68</v>
      </c>
      <c r="BB1448" t="s">
        <v>2272</v>
      </c>
      <c r="BC1448" s="4">
        <v>0.4378009259259259</v>
      </c>
      <c r="BD1448" s="2">
        <v>43752</v>
      </c>
      <c r="BE1448" t="s">
        <v>123</v>
      </c>
      <c r="BF1448" t="s">
        <v>2272</v>
      </c>
      <c r="BG1448" t="s">
        <v>2272</v>
      </c>
      <c r="BH1448" s="3" t="s">
        <v>221</v>
      </c>
      <c r="BI1448" s="2">
        <v>43752.437800925924</v>
      </c>
      <c r="BJ1448" t="s">
        <v>69</v>
      </c>
      <c r="BK1448" t="s">
        <v>2272</v>
      </c>
      <c r="BL1448" s="2">
        <v>43752</v>
      </c>
      <c r="BM1448" t="s">
        <v>2272</v>
      </c>
      <c r="BN1448">
        <v>-8.9669408803487005E-2</v>
      </c>
      <c r="BO1448" s="10" t="str">
        <f>TEXT(Table1[[#This Row],[CLOSE_DATE]],"YYYYMMDD")&amp;TEXT(Table1[[#This Row],[OPEN_DATE]],"YYYYMMDD")&amp;Table1[[#This Row],[SYMBOL]]</f>
        <v>2019102220191014CTRA</v>
      </c>
      <c r="BP1448" s="29" t="str">
        <f>IFERROR(VLOOKUP(Table1[[#This Row],[Key]],ownlog!$A:$E,MATCH(BP$1,ownlog!$1:$1,0),FALSE),"")</f>
        <v/>
      </c>
      <c r="BQ1448" s="29" t="str">
        <f>IFERROR(VLOOKUP(Table1[[#This Row],[Key]],ownlog!$A:$E,MATCH(BQ$1,ownlog!$1:$1,0),FALSE),"")</f>
        <v/>
      </c>
      <c r="BR1448" s="29" t="str">
        <f>IFERROR(VLOOKUP(Table1[[#This Row],[Key]],ownlog!$A:$E,MATCH(BR$1,ownlog!$1:$1,0),FALSE),"")</f>
        <v/>
      </c>
      <c r="BS1448" s="29" t="str">
        <f>IFERROR(VLOOKUP(Table1[[#This Row],[Key]],ownlog!$A:$E,MATCH(BS$1,ownlog!$1:$1,0),FALSE),"")</f>
        <v/>
      </c>
    </row>
    <row r="1449" spans="1:71" x14ac:dyDescent="0.25">
      <c r="A1449">
        <v>1447</v>
      </c>
      <c r="B1449">
        <v>2976.31</v>
      </c>
      <c r="C1449">
        <v>-1</v>
      </c>
      <c r="D1449">
        <v>1113.6300000000001</v>
      </c>
      <c r="E1449">
        <v>6</v>
      </c>
      <c r="F1449">
        <v>-1</v>
      </c>
      <c r="G1449">
        <v>24.12</v>
      </c>
      <c r="H1449">
        <v>1447</v>
      </c>
      <c r="I1449">
        <v>7.3297999999999905E-2</v>
      </c>
      <c r="J1449">
        <v>0.48006862354102597</v>
      </c>
      <c r="K1449">
        <v>-1</v>
      </c>
      <c r="L1449">
        <v>17</v>
      </c>
      <c r="M1449">
        <v>1</v>
      </c>
      <c r="N1449">
        <v>0.29672725</v>
      </c>
      <c r="O1449">
        <v>0.35602099999999998</v>
      </c>
      <c r="P1449">
        <v>1.0000009999999999</v>
      </c>
      <c r="Q1449">
        <v>3014.57</v>
      </c>
      <c r="R1449">
        <v>1447</v>
      </c>
      <c r="S1449">
        <v>63</v>
      </c>
      <c r="T1449">
        <v>13.789999961853001</v>
      </c>
      <c r="U1449">
        <v>1011.080285714</v>
      </c>
      <c r="V1449">
        <v>0.282723</v>
      </c>
      <c r="W1449">
        <v>1113.6300000000001</v>
      </c>
      <c r="X1449">
        <v>0.36125699999999999</v>
      </c>
      <c r="Y1449">
        <v>-1</v>
      </c>
      <c r="Z1449">
        <v>0.278713054804753</v>
      </c>
      <c r="AA1449">
        <v>17</v>
      </c>
      <c r="AB1449">
        <v>0.37939083917289002</v>
      </c>
      <c r="AC1449">
        <v>3004.52</v>
      </c>
      <c r="AD1449">
        <v>-1</v>
      </c>
      <c r="AE1449">
        <v>1378</v>
      </c>
      <c r="AF1449">
        <v>-2.786235601</v>
      </c>
      <c r="AG1449">
        <v>2997.94995117187</v>
      </c>
      <c r="AH1449">
        <v>-1745.14</v>
      </c>
      <c r="AI1449">
        <v>43762</v>
      </c>
      <c r="AJ1449">
        <v>65.650000000000006</v>
      </c>
      <c r="AK1449" s="4" t="s">
        <v>65</v>
      </c>
      <c r="AL1449" s="2">
        <v>43902.523576388892</v>
      </c>
      <c r="AM1449">
        <v>1110</v>
      </c>
      <c r="AN1449" t="s">
        <v>222</v>
      </c>
      <c r="AO1449">
        <v>43708</v>
      </c>
      <c r="AP1449" t="s">
        <v>217</v>
      </c>
      <c r="AQ1449" s="2" t="s">
        <v>106</v>
      </c>
      <c r="AR1449" s="7" t="s">
        <v>67</v>
      </c>
      <c r="AS1449">
        <v>-0.14000000000000001</v>
      </c>
      <c r="AT1449" t="s">
        <v>106</v>
      </c>
      <c r="AU1449">
        <v>-18932.71</v>
      </c>
      <c r="AV1449" s="1" t="s">
        <v>66</v>
      </c>
      <c r="AW1449">
        <v>1593.74</v>
      </c>
      <c r="AX1449">
        <v>41563</v>
      </c>
      <c r="AY1449" s="2">
        <v>890</v>
      </c>
      <c r="AZ1449" s="1" t="s">
        <v>2272</v>
      </c>
      <c r="BA1449" t="s">
        <v>68</v>
      </c>
      <c r="BB1449" s="2">
        <v>66.08</v>
      </c>
      <c r="BC1449" s="4">
        <v>0.42501157407407408</v>
      </c>
      <c r="BD1449" s="2">
        <v>43755</v>
      </c>
      <c r="BE1449" t="s">
        <v>123</v>
      </c>
      <c r="BF1449" t="s">
        <v>2272</v>
      </c>
      <c r="BG1449" s="2" t="s">
        <v>2272</v>
      </c>
      <c r="BH1449" s="3" t="s">
        <v>223</v>
      </c>
      <c r="BI1449" s="2">
        <v>43755.425011574072</v>
      </c>
      <c r="BJ1449" t="s">
        <v>69</v>
      </c>
      <c r="BK1449">
        <v>62.48</v>
      </c>
      <c r="BL1449" s="2">
        <v>43755</v>
      </c>
      <c r="BM1449">
        <v>43669</v>
      </c>
      <c r="BN1449">
        <v>-9.2180790853018502E-2</v>
      </c>
      <c r="BO1449" s="10" t="str">
        <f>TEXT(Table1[[#This Row],[CLOSE_DATE]],"YYYYMMDD")&amp;TEXT(Table1[[#This Row],[OPEN_DATE]],"YYYYMMDD")&amp;Table1[[#This Row],[SYMBOL]]</f>
        <v>2020031220191017AZO</v>
      </c>
      <c r="BP1449" s="29" t="str">
        <f>IFERROR(VLOOKUP(Table1[[#This Row],[Key]],ownlog!$A:$E,MATCH(BP$1,ownlog!$1:$1,0),FALSE),"")</f>
        <v/>
      </c>
      <c r="BQ1449" s="29" t="str">
        <f>IFERROR(VLOOKUP(Table1[[#This Row],[Key]],ownlog!$A:$E,MATCH(BQ$1,ownlog!$1:$1,0),FALSE),"")</f>
        <v/>
      </c>
      <c r="BR1449" s="29" t="str">
        <f>IFERROR(VLOOKUP(Table1[[#This Row],[Key]],ownlog!$A:$E,MATCH(BR$1,ownlog!$1:$1,0),FALSE),"")</f>
        <v/>
      </c>
      <c r="BS1449" s="29" t="str">
        <f>IFERROR(VLOOKUP(Table1[[#This Row],[Key]],ownlog!$A:$E,MATCH(BS$1,ownlog!$1:$1,0),FALSE),"")</f>
        <v/>
      </c>
    </row>
    <row r="1450" spans="1:71" x14ac:dyDescent="0.25">
      <c r="A1450">
        <v>1448</v>
      </c>
      <c r="B1450">
        <v>2991.21</v>
      </c>
      <c r="C1450">
        <v>-1</v>
      </c>
      <c r="D1450">
        <v>15.914</v>
      </c>
      <c r="E1450">
        <v>20</v>
      </c>
      <c r="F1450">
        <v>-1</v>
      </c>
      <c r="G1450">
        <v>14.71</v>
      </c>
      <c r="H1450">
        <v>1448</v>
      </c>
      <c r="I1450">
        <v>5.5421999999999902E-2</v>
      </c>
      <c r="J1450">
        <v>0.48007979127741401</v>
      </c>
      <c r="K1450">
        <v>-1</v>
      </c>
      <c r="L1450">
        <v>900</v>
      </c>
      <c r="M1450">
        <v>9.81</v>
      </c>
      <c r="N1450">
        <v>0.30339462499999997</v>
      </c>
      <c r="O1450">
        <v>0.33975899999999998</v>
      </c>
      <c r="P1450">
        <v>1</v>
      </c>
      <c r="Q1450">
        <v>3050.1</v>
      </c>
      <c r="R1450">
        <v>1448</v>
      </c>
      <c r="S1450">
        <v>62</v>
      </c>
      <c r="T1450">
        <v>13.7100000381469</v>
      </c>
      <c r="U1450">
        <v>6.1196636360000003</v>
      </c>
      <c r="V1450">
        <v>0.28433700000000001</v>
      </c>
      <c r="W1450">
        <v>15.914444444000001</v>
      </c>
      <c r="X1450">
        <v>0.37590400000000002</v>
      </c>
      <c r="Y1450">
        <v>-1</v>
      </c>
      <c r="Z1450">
        <v>0.27876488610490602</v>
      </c>
      <c r="AA1450">
        <v>1800</v>
      </c>
      <c r="AB1450">
        <v>0.37942233869115999</v>
      </c>
      <c r="AC1450">
        <v>3046.77</v>
      </c>
      <c r="AD1450">
        <v>-1</v>
      </c>
      <c r="AE1450">
        <v>1345</v>
      </c>
      <c r="AF1450">
        <v>-20.8071722</v>
      </c>
      <c r="AG1450">
        <v>3010.2900390625</v>
      </c>
      <c r="AH1450">
        <v>8800</v>
      </c>
      <c r="AI1450">
        <v>43769</v>
      </c>
      <c r="AJ1450">
        <v>0</v>
      </c>
      <c r="AK1450" t="s">
        <v>66</v>
      </c>
      <c r="AL1450" s="2">
        <v>43889.453356481485</v>
      </c>
      <c r="AM1450" s="6">
        <v>15.81</v>
      </c>
      <c r="AN1450" t="s">
        <v>216</v>
      </c>
      <c r="AO1450">
        <v>43830</v>
      </c>
      <c r="AP1450" t="s">
        <v>217</v>
      </c>
      <c r="AQ1450" s="2" t="s">
        <v>203</v>
      </c>
      <c r="AR1450" s="4" t="s">
        <v>75</v>
      </c>
      <c r="AS1450">
        <v>0.18</v>
      </c>
      <c r="AT1450" s="4" t="s">
        <v>203</v>
      </c>
      <c r="AU1450" s="4">
        <v>28635.39</v>
      </c>
      <c r="AV1450" s="1" t="s">
        <v>65</v>
      </c>
      <c r="AW1450">
        <v>3.04</v>
      </c>
      <c r="AX1450">
        <v>41014</v>
      </c>
      <c r="AY1450" s="2">
        <v>25</v>
      </c>
      <c r="AZ1450" s="1">
        <v>-0.40250000000000002</v>
      </c>
      <c r="BA1450" t="s">
        <v>68</v>
      </c>
      <c r="BB1450" s="2">
        <v>0.21</v>
      </c>
      <c r="BC1450" s="4">
        <v>0.50083333333333335</v>
      </c>
      <c r="BD1450" s="2">
        <v>43762</v>
      </c>
      <c r="BE1450" t="s">
        <v>123</v>
      </c>
      <c r="BF1450" t="s">
        <v>2272</v>
      </c>
      <c r="BG1450" s="2" t="s">
        <v>2272</v>
      </c>
      <c r="BH1450" s="3" t="s">
        <v>218</v>
      </c>
      <c r="BI1450" s="2">
        <v>43762.500833333332</v>
      </c>
      <c r="BJ1450" t="s">
        <v>69</v>
      </c>
      <c r="BK1450">
        <v>1.1200000000000001</v>
      </c>
      <c r="BL1450" s="2">
        <v>43762</v>
      </c>
      <c r="BM1450">
        <v>43758</v>
      </c>
      <c r="BN1450">
        <v>0.61439642534704697</v>
      </c>
      <c r="BO1450" s="10" t="str">
        <f>TEXT(Table1[[#This Row],[CLOSE_DATE]],"YYYYMMDD")&amp;TEXT(Table1[[#This Row],[OPEN_DATE]],"YYYYMMDD")&amp;Table1[[#This Row],[SYMBOL]]</f>
        <v>2020022820191024BTU</v>
      </c>
      <c r="BP1450" s="29" t="str">
        <f>IFERROR(VLOOKUP(Table1[[#This Row],[Key]],ownlog!$A:$E,MATCH(BP$1,ownlog!$1:$1,0),FALSE),"")</f>
        <v/>
      </c>
      <c r="BQ1450" s="29" t="str">
        <f>IFERROR(VLOOKUP(Table1[[#This Row],[Key]],ownlog!$A:$E,MATCH(BQ$1,ownlog!$1:$1,0),FALSE),"")</f>
        <v/>
      </c>
      <c r="BR1450" s="29" t="str">
        <f>IFERROR(VLOOKUP(Table1[[#This Row],[Key]],ownlog!$A:$E,MATCH(BR$1,ownlog!$1:$1,0),FALSE),"")</f>
        <v/>
      </c>
      <c r="BS1450" s="29" t="str">
        <f>IFERROR(VLOOKUP(Table1[[#This Row],[Key]],ownlog!$A:$E,MATCH(BS$1,ownlog!$1:$1,0),FALSE),"")</f>
        <v/>
      </c>
    </row>
    <row r="1451" spans="1:71" x14ac:dyDescent="0.25">
      <c r="A1451">
        <v>1449</v>
      </c>
      <c r="B1451">
        <v>2991.21</v>
      </c>
      <c r="C1451">
        <v>-1</v>
      </c>
      <c r="D1451">
        <v>15.914</v>
      </c>
      <c r="E1451">
        <v>20</v>
      </c>
      <c r="F1451">
        <v>-1</v>
      </c>
      <c r="G1451">
        <v>14.71</v>
      </c>
      <c r="H1451">
        <v>1449</v>
      </c>
      <c r="I1451">
        <v>5.5421999999999902E-2</v>
      </c>
      <c r="J1451">
        <v>0.48007979127741401</v>
      </c>
      <c r="K1451">
        <v>-1</v>
      </c>
      <c r="L1451">
        <v>900</v>
      </c>
      <c r="M1451">
        <v>9.81</v>
      </c>
      <c r="N1451">
        <v>0.30339462499999997</v>
      </c>
      <c r="O1451">
        <v>0.33975899999999998</v>
      </c>
      <c r="P1451">
        <v>1</v>
      </c>
      <c r="Q1451">
        <v>3050.1</v>
      </c>
      <c r="R1451">
        <v>1449</v>
      </c>
      <c r="S1451">
        <v>62</v>
      </c>
      <c r="T1451">
        <v>13.7100000381469</v>
      </c>
      <c r="U1451">
        <v>9.5091666670000006</v>
      </c>
      <c r="V1451">
        <v>0.28433700000000001</v>
      </c>
      <c r="W1451">
        <v>15.914444444000001</v>
      </c>
      <c r="X1451">
        <v>0.37590400000000002</v>
      </c>
      <c r="Y1451">
        <v>-1</v>
      </c>
      <c r="Z1451">
        <v>0.27876488610490602</v>
      </c>
      <c r="AA1451">
        <v>1800</v>
      </c>
      <c r="AB1451">
        <v>0.37942233869115999</v>
      </c>
      <c r="AC1451">
        <v>3046.77</v>
      </c>
      <c r="AD1451">
        <v>-1</v>
      </c>
      <c r="AE1451">
        <v>1331</v>
      </c>
      <c r="AF1451">
        <v>-14.3071722</v>
      </c>
      <c r="AG1451">
        <v>3010.2900390625</v>
      </c>
      <c r="AH1451">
        <v>5764.5</v>
      </c>
      <c r="AI1451">
        <v>43769</v>
      </c>
      <c r="AJ1451">
        <v>0</v>
      </c>
      <c r="AK1451" t="s">
        <v>66</v>
      </c>
      <c r="AL1451" s="2">
        <v>43791.598124999997</v>
      </c>
      <c r="AM1451" s="6">
        <v>15.81</v>
      </c>
      <c r="AN1451" t="s">
        <v>216</v>
      </c>
      <c r="AO1451">
        <v>43830</v>
      </c>
      <c r="AP1451" t="s">
        <v>217</v>
      </c>
      <c r="AQ1451" s="2" t="s">
        <v>203</v>
      </c>
      <c r="AR1451" s="4" t="s">
        <v>75</v>
      </c>
      <c r="AS1451">
        <v>0.18</v>
      </c>
      <c r="AT1451" s="4" t="s">
        <v>203</v>
      </c>
      <c r="AU1451" s="4">
        <v>28635.39</v>
      </c>
      <c r="AV1451" s="1" t="s">
        <v>65</v>
      </c>
      <c r="AW1451">
        <v>3.04</v>
      </c>
      <c r="AX1451">
        <v>41014</v>
      </c>
      <c r="AY1451" s="2">
        <v>25</v>
      </c>
      <c r="AZ1451" s="1">
        <v>-0.40250000000000002</v>
      </c>
      <c r="BA1451" t="s">
        <v>68</v>
      </c>
      <c r="BB1451" s="2">
        <v>0.21</v>
      </c>
      <c r="BC1451" s="4">
        <v>0.50083333333333335</v>
      </c>
      <c r="BD1451" s="2">
        <v>43762</v>
      </c>
      <c r="BE1451" t="s">
        <v>123</v>
      </c>
      <c r="BF1451" t="s">
        <v>2272</v>
      </c>
      <c r="BG1451" s="2" t="s">
        <v>2272</v>
      </c>
      <c r="BH1451" s="3" t="s">
        <v>218</v>
      </c>
      <c r="BI1451" s="2">
        <v>43762.500833333332</v>
      </c>
      <c r="BJ1451" t="s">
        <v>69</v>
      </c>
      <c r="BK1451">
        <v>1.1200000000000001</v>
      </c>
      <c r="BL1451" s="2">
        <v>43762</v>
      </c>
      <c r="BM1451">
        <v>43758</v>
      </c>
      <c r="BN1451">
        <v>0.402464567490119</v>
      </c>
      <c r="BO1451" s="10" t="str">
        <f>TEXT(Table1[[#This Row],[CLOSE_DATE]],"YYYYMMDD")&amp;TEXT(Table1[[#This Row],[OPEN_DATE]],"YYYYMMDD")&amp;Table1[[#This Row],[SYMBOL]]</f>
        <v>2019112220191024BTU</v>
      </c>
      <c r="BP1451" s="29" t="str">
        <f>IFERROR(VLOOKUP(Table1[[#This Row],[Key]],ownlog!$A:$E,MATCH(BP$1,ownlog!$1:$1,0),FALSE),"")</f>
        <v/>
      </c>
      <c r="BQ1451" s="29" t="str">
        <f>IFERROR(VLOOKUP(Table1[[#This Row],[Key]],ownlog!$A:$E,MATCH(BQ$1,ownlog!$1:$1,0),FALSE),"")</f>
        <v/>
      </c>
      <c r="BR1451" s="29" t="str">
        <f>IFERROR(VLOOKUP(Table1[[#This Row],[Key]],ownlog!$A:$E,MATCH(BR$1,ownlog!$1:$1,0),FALSE),"")</f>
        <v/>
      </c>
      <c r="BS1451" s="29" t="str">
        <f>IFERROR(VLOOKUP(Table1[[#This Row],[Key]],ownlog!$A:$E,MATCH(BS$1,ownlog!$1:$1,0),FALSE),"")</f>
        <v/>
      </c>
    </row>
    <row r="1452" spans="1:71" x14ac:dyDescent="0.25">
      <c r="A1452">
        <v>1450</v>
      </c>
      <c r="B1452">
        <v>2991.21</v>
      </c>
      <c r="C1452">
        <v>-1</v>
      </c>
      <c r="D1452">
        <v>23.876000000000001</v>
      </c>
      <c r="E1452">
        <v>20</v>
      </c>
      <c r="F1452">
        <v>-1</v>
      </c>
      <c r="G1452">
        <v>14.71</v>
      </c>
      <c r="H1452">
        <v>1450</v>
      </c>
      <c r="I1452">
        <v>5.5421999999999902E-2</v>
      </c>
      <c r="J1452">
        <v>0.48007979127741401</v>
      </c>
      <c r="K1452">
        <v>-1</v>
      </c>
      <c r="L1452">
        <v>900</v>
      </c>
      <c r="M1452">
        <v>5.05</v>
      </c>
      <c r="N1452">
        <v>0.30339462499999997</v>
      </c>
      <c r="O1452">
        <v>0.33975899999999998</v>
      </c>
      <c r="P1452">
        <v>1</v>
      </c>
      <c r="Q1452">
        <v>3050.1</v>
      </c>
      <c r="R1452">
        <v>1450</v>
      </c>
      <c r="S1452">
        <v>62</v>
      </c>
      <c r="T1452">
        <v>13.7100000381469</v>
      </c>
      <c r="U1452">
        <v>7.34</v>
      </c>
      <c r="V1452">
        <v>0.28433700000000001</v>
      </c>
      <c r="W1452">
        <v>23.875555555999998</v>
      </c>
      <c r="X1452">
        <v>0.37590400000000002</v>
      </c>
      <c r="Y1452">
        <v>-1</v>
      </c>
      <c r="Z1452">
        <v>0.27876488610490602</v>
      </c>
      <c r="AA1452">
        <v>900</v>
      </c>
      <c r="AB1452">
        <v>0.37942233869115999</v>
      </c>
      <c r="AC1452">
        <v>3046.77</v>
      </c>
      <c r="AD1452">
        <v>-1</v>
      </c>
      <c r="AE1452">
        <v>1332</v>
      </c>
      <c r="AF1452">
        <v>-9.5519016000000008</v>
      </c>
      <c r="AG1452">
        <v>3010.2900390625</v>
      </c>
      <c r="AH1452">
        <v>14881.5</v>
      </c>
      <c r="AI1452">
        <v>43769</v>
      </c>
      <c r="AJ1452">
        <v>0</v>
      </c>
      <c r="AK1452" t="s">
        <v>66</v>
      </c>
      <c r="AL1452" s="2">
        <v>43791.598553240743</v>
      </c>
      <c r="AM1452" s="6">
        <v>24.07</v>
      </c>
      <c r="AN1452" t="s">
        <v>220</v>
      </c>
      <c r="AO1452">
        <v>43830</v>
      </c>
      <c r="AP1452" t="s">
        <v>224</v>
      </c>
      <c r="AQ1452" s="2" t="s">
        <v>219</v>
      </c>
      <c r="AR1452" s="4" t="s">
        <v>75</v>
      </c>
      <c r="AS1452">
        <v>0.18</v>
      </c>
      <c r="AT1452" s="4" t="s">
        <v>219</v>
      </c>
      <c r="AU1452" s="4">
        <v>21483.35</v>
      </c>
      <c r="AV1452" s="1" t="s">
        <v>65</v>
      </c>
      <c r="AW1452">
        <v>3.2</v>
      </c>
      <c r="AX1452">
        <v>43747</v>
      </c>
      <c r="AY1452" s="2">
        <v>40</v>
      </c>
      <c r="AZ1452" s="1">
        <v>-0.69259999999999999</v>
      </c>
      <c r="BA1452" t="s">
        <v>68</v>
      </c>
      <c r="BB1452" s="2">
        <v>0.22</v>
      </c>
      <c r="BC1452" s="4">
        <v>0.50123842592592593</v>
      </c>
      <c r="BD1452" s="2">
        <v>43762</v>
      </c>
      <c r="BE1452" t="s">
        <v>123</v>
      </c>
      <c r="BF1452" t="s">
        <v>2272</v>
      </c>
      <c r="BG1452" s="2" t="s">
        <v>2272</v>
      </c>
      <c r="BH1452" s="3" t="s">
        <v>221</v>
      </c>
      <c r="BI1452" s="2">
        <v>43762.501238425924</v>
      </c>
      <c r="BJ1452" t="s">
        <v>69</v>
      </c>
      <c r="BK1452">
        <v>1.18</v>
      </c>
      <c r="BL1452" s="2">
        <v>43762</v>
      </c>
      <c r="BM1452">
        <v>43759</v>
      </c>
      <c r="BN1452">
        <v>0.692549329845633</v>
      </c>
      <c r="BO1452" s="10" t="str">
        <f>TEXT(Table1[[#This Row],[CLOSE_DATE]],"YYYYMMDD")&amp;TEXT(Table1[[#This Row],[OPEN_DATE]],"YYYYMMDD")&amp;Table1[[#This Row],[SYMBOL]]</f>
        <v>2019112220191024CTRA</v>
      </c>
      <c r="BP1452" s="29" t="str">
        <f>IFERROR(VLOOKUP(Table1[[#This Row],[Key]],ownlog!$A:$E,MATCH(BP$1,ownlog!$1:$1,0),FALSE),"")</f>
        <v/>
      </c>
      <c r="BQ1452" s="29" t="str">
        <f>IFERROR(VLOOKUP(Table1[[#This Row],[Key]],ownlog!$A:$E,MATCH(BQ$1,ownlog!$1:$1,0),FALSE),"")</f>
        <v/>
      </c>
      <c r="BR1452" s="29" t="str">
        <f>IFERROR(VLOOKUP(Table1[[#This Row],[Key]],ownlog!$A:$E,MATCH(BR$1,ownlog!$1:$1,0),FALSE),"")</f>
        <v/>
      </c>
      <c r="BS1452" s="29" t="str">
        <f>IFERROR(VLOOKUP(Table1[[#This Row],[Key]],ownlog!$A:$E,MATCH(BS$1,ownlog!$1:$1,0),FALSE),"")</f>
        <v/>
      </c>
    </row>
    <row r="1453" spans="1:71" x14ac:dyDescent="0.25">
      <c r="A1453">
        <v>1451</v>
      </c>
      <c r="B1453">
        <v>3023.19</v>
      </c>
      <c r="C1453">
        <v>-1</v>
      </c>
      <c r="D1453">
        <v>183</v>
      </c>
      <c r="E1453">
        <v>4</v>
      </c>
      <c r="F1453">
        <v>-1</v>
      </c>
      <c r="G1453">
        <v>33.78</v>
      </c>
      <c r="H1453">
        <v>1451</v>
      </c>
      <c r="I1453">
        <v>0.16372800000000001</v>
      </c>
      <c r="J1453">
        <v>0.48009219843844497</v>
      </c>
      <c r="K1453">
        <v>-1</v>
      </c>
      <c r="L1453">
        <v>25</v>
      </c>
      <c r="M1453">
        <v>1.39</v>
      </c>
      <c r="N1453">
        <v>0.31236625000000001</v>
      </c>
      <c r="O1453">
        <v>0.40302300000000002</v>
      </c>
      <c r="P1453">
        <v>1.0000009999999999</v>
      </c>
      <c r="Q1453">
        <v>3085.2</v>
      </c>
      <c r="R1453">
        <v>1451</v>
      </c>
      <c r="S1453">
        <v>61</v>
      </c>
      <c r="T1453">
        <v>12.300000190734799</v>
      </c>
      <c r="U1453">
        <v>234.83</v>
      </c>
      <c r="V1453">
        <v>0.23929500000000001</v>
      </c>
      <c r="W1453">
        <v>193.71</v>
      </c>
      <c r="X1453">
        <v>0.35768299999999997</v>
      </c>
      <c r="Y1453">
        <v>-1</v>
      </c>
      <c r="Z1453">
        <v>0.2788170373619</v>
      </c>
      <c r="AA1453">
        <v>100</v>
      </c>
      <c r="AB1453">
        <v>0.37945461790017299</v>
      </c>
      <c r="AC1453">
        <v>3076.78</v>
      </c>
      <c r="AD1453">
        <v>-1</v>
      </c>
      <c r="AE1453">
        <v>1582</v>
      </c>
      <c r="AF1453">
        <v>-2.1327185750000002</v>
      </c>
      <c r="AG1453">
        <v>3066.90991210937</v>
      </c>
      <c r="AH1453">
        <v>1026.8699999999999</v>
      </c>
      <c r="AI1453">
        <v>43776</v>
      </c>
      <c r="AJ1453">
        <v>9.26</v>
      </c>
      <c r="AK1453" t="s">
        <v>65</v>
      </c>
      <c r="AL1453" s="2">
        <v>44035.561145833337</v>
      </c>
      <c r="AM1453">
        <v>182.34</v>
      </c>
      <c r="AN1453" t="s">
        <v>225</v>
      </c>
      <c r="AO1453">
        <v>43830</v>
      </c>
      <c r="AP1453" t="s">
        <v>226</v>
      </c>
      <c r="AQ1453" s="2" t="s">
        <v>171</v>
      </c>
      <c r="AR1453" s="4" t="s">
        <v>75</v>
      </c>
      <c r="AS1453">
        <v>0.19</v>
      </c>
      <c r="AT1453" s="4" t="s">
        <v>171</v>
      </c>
      <c r="AU1453" s="4">
        <v>18298.61</v>
      </c>
      <c r="AV1453" s="1" t="s">
        <v>66</v>
      </c>
      <c r="AW1453">
        <v>304.64</v>
      </c>
      <c r="AX1453">
        <v>42688</v>
      </c>
      <c r="AY1453" s="2">
        <v>160</v>
      </c>
      <c r="AZ1453" s="1" t="s">
        <v>2272</v>
      </c>
      <c r="BA1453" t="s">
        <v>68</v>
      </c>
      <c r="BB1453" s="2">
        <v>9.02</v>
      </c>
      <c r="BC1453" s="4">
        <v>0.66</v>
      </c>
      <c r="BD1453" s="2">
        <v>43760</v>
      </c>
      <c r="BE1453" t="s">
        <v>123</v>
      </c>
      <c r="BF1453" t="s">
        <v>2272</v>
      </c>
      <c r="BG1453" s="2" t="s">
        <v>2272</v>
      </c>
      <c r="BH1453" s="3" t="s">
        <v>227</v>
      </c>
      <c r="BI1453" s="2">
        <v>43770.418379629627</v>
      </c>
      <c r="BJ1453" t="s">
        <v>69</v>
      </c>
      <c r="BK1453">
        <v>7.98</v>
      </c>
      <c r="BL1453" s="2">
        <v>43770</v>
      </c>
      <c r="BM1453">
        <v>43679</v>
      </c>
      <c r="BN1453">
        <v>0.21204274430850201</v>
      </c>
      <c r="BO1453" s="10" t="str">
        <f>TEXT(Table1[[#This Row],[CLOSE_DATE]],"YYYYMMDD")&amp;TEXT(Table1[[#This Row],[OPEN_DATE]],"YYYYMMDD")&amp;Table1[[#This Row],[SYMBOL]]</f>
        <v>2020072320191101FB</v>
      </c>
      <c r="BP1453" s="29" t="str">
        <f>IFERROR(VLOOKUP(Table1[[#This Row],[Key]],ownlog!$A:$E,MATCH(BP$1,ownlog!$1:$1,0),FALSE),"")</f>
        <v/>
      </c>
      <c r="BQ1453" s="29" t="str">
        <f>IFERROR(VLOOKUP(Table1[[#This Row],[Key]],ownlog!$A:$E,MATCH(BQ$1,ownlog!$1:$1,0),FALSE),"")</f>
        <v/>
      </c>
      <c r="BR1453" s="29" t="str">
        <f>IFERROR(VLOOKUP(Table1[[#This Row],[Key]],ownlog!$A:$E,MATCH(BR$1,ownlog!$1:$1,0),FALSE),"")</f>
        <v/>
      </c>
      <c r="BS1453" s="29" t="str">
        <f>IFERROR(VLOOKUP(Table1[[#This Row],[Key]],ownlog!$A:$E,MATCH(BS$1,ownlog!$1:$1,0),FALSE),"")</f>
        <v/>
      </c>
    </row>
    <row r="1454" spans="1:71" x14ac:dyDescent="0.25">
      <c r="A1454">
        <v>1452</v>
      </c>
      <c r="B1454">
        <v>3023.19</v>
      </c>
      <c r="C1454">
        <v>-1</v>
      </c>
      <c r="D1454">
        <v>183</v>
      </c>
      <c r="E1454">
        <v>4</v>
      </c>
      <c r="F1454">
        <v>-1</v>
      </c>
      <c r="G1454">
        <v>33.78</v>
      </c>
      <c r="H1454">
        <v>1452</v>
      </c>
      <c r="I1454">
        <v>0.16372800000000001</v>
      </c>
      <c r="J1454">
        <v>0.48009219843844497</v>
      </c>
      <c r="K1454">
        <v>-1</v>
      </c>
      <c r="L1454">
        <v>25</v>
      </c>
      <c r="M1454">
        <v>1.39</v>
      </c>
      <c r="N1454">
        <v>0.31236625000000001</v>
      </c>
      <c r="O1454">
        <v>0.40302300000000002</v>
      </c>
      <c r="P1454">
        <v>1.0000009999999999</v>
      </c>
      <c r="Q1454">
        <v>3085.2</v>
      </c>
      <c r="R1454">
        <v>1452</v>
      </c>
      <c r="S1454">
        <v>61</v>
      </c>
      <c r="T1454">
        <v>12.300000190734799</v>
      </c>
      <c r="U1454">
        <v>274.55500000000001</v>
      </c>
      <c r="V1454">
        <v>0.23929500000000001</v>
      </c>
      <c r="W1454">
        <v>193.71</v>
      </c>
      <c r="X1454">
        <v>0.35768299999999997</v>
      </c>
      <c r="Y1454">
        <v>-1</v>
      </c>
      <c r="Z1454">
        <v>0.2788170373619</v>
      </c>
      <c r="AA1454">
        <v>100</v>
      </c>
      <c r="AB1454">
        <v>0.37945461790017299</v>
      </c>
      <c r="AC1454">
        <v>3076.78</v>
      </c>
      <c r="AD1454">
        <v>-1</v>
      </c>
      <c r="AE1454">
        <v>1787</v>
      </c>
      <c r="AF1454">
        <v>-2.6186665499999999</v>
      </c>
      <c r="AG1454">
        <v>3066.90991210937</v>
      </c>
      <c r="AH1454">
        <v>2019.38</v>
      </c>
      <c r="AI1454">
        <v>43776</v>
      </c>
      <c r="AJ1454">
        <v>9.26</v>
      </c>
      <c r="AK1454" t="s">
        <v>65</v>
      </c>
      <c r="AL1454" s="2">
        <v>44223.511400462965</v>
      </c>
      <c r="AM1454">
        <v>182.34</v>
      </c>
      <c r="AN1454" t="s">
        <v>225</v>
      </c>
      <c r="AO1454">
        <v>43830</v>
      </c>
      <c r="AP1454" t="s">
        <v>226</v>
      </c>
      <c r="AQ1454" s="2" t="s">
        <v>171</v>
      </c>
      <c r="AR1454" s="4" t="s">
        <v>75</v>
      </c>
      <c r="AS1454">
        <v>0.19</v>
      </c>
      <c r="AT1454" s="4" t="s">
        <v>171</v>
      </c>
      <c r="AU1454" s="4">
        <v>18298.61</v>
      </c>
      <c r="AV1454" s="1" t="s">
        <v>66</v>
      </c>
      <c r="AW1454">
        <v>304.64</v>
      </c>
      <c r="AX1454">
        <v>42688</v>
      </c>
      <c r="AY1454" s="2">
        <v>160</v>
      </c>
      <c r="AZ1454" s="1" t="s">
        <v>2272</v>
      </c>
      <c r="BA1454" t="s">
        <v>68</v>
      </c>
      <c r="BB1454" s="2">
        <v>9.02</v>
      </c>
      <c r="BC1454" s="4">
        <v>0.66</v>
      </c>
      <c r="BD1454" s="2">
        <v>43760</v>
      </c>
      <c r="BE1454" t="s">
        <v>123</v>
      </c>
      <c r="BF1454" t="s">
        <v>2272</v>
      </c>
      <c r="BG1454" s="2" t="s">
        <v>2272</v>
      </c>
      <c r="BH1454" s="3" t="s">
        <v>227</v>
      </c>
      <c r="BI1454" s="2">
        <v>43770.418379629627</v>
      </c>
      <c r="BJ1454" t="s">
        <v>69</v>
      </c>
      <c r="BK1454">
        <v>7.98</v>
      </c>
      <c r="BL1454" s="2">
        <v>43770</v>
      </c>
      <c r="BM1454">
        <v>43679</v>
      </c>
      <c r="BN1454">
        <v>0.41699034639409399</v>
      </c>
      <c r="BO1454" s="10" t="str">
        <f>TEXT(Table1[[#This Row],[CLOSE_DATE]],"YYYYMMDD")&amp;TEXT(Table1[[#This Row],[OPEN_DATE]],"YYYYMMDD")&amp;Table1[[#This Row],[SYMBOL]]</f>
        <v>2021012720191101FB</v>
      </c>
      <c r="BP1454" s="29" t="str">
        <f>IFERROR(VLOOKUP(Table1[[#This Row],[Key]],ownlog!$A:$E,MATCH(BP$1,ownlog!$1:$1,0),FALSE),"")</f>
        <v/>
      </c>
      <c r="BQ1454" s="29" t="str">
        <f>IFERROR(VLOOKUP(Table1[[#This Row],[Key]],ownlog!$A:$E,MATCH(BQ$1,ownlog!$1:$1,0),FALSE),"")</f>
        <v/>
      </c>
      <c r="BR1454" s="29" t="str">
        <f>IFERROR(VLOOKUP(Table1[[#This Row],[Key]],ownlog!$A:$E,MATCH(BR$1,ownlog!$1:$1,0),FALSE),"")</f>
        <v/>
      </c>
      <c r="BS1454" s="29" t="str">
        <f>IFERROR(VLOOKUP(Table1[[#This Row],[Key]],ownlog!$A:$E,MATCH(BS$1,ownlog!$1:$1,0),FALSE),"")</f>
        <v/>
      </c>
    </row>
    <row r="1455" spans="1:71" x14ac:dyDescent="0.25">
      <c r="A1455">
        <v>1453</v>
      </c>
      <c r="B1455">
        <v>3023.19</v>
      </c>
      <c r="C1455">
        <v>-1</v>
      </c>
      <c r="D1455">
        <v>183</v>
      </c>
      <c r="E1455">
        <v>4</v>
      </c>
      <c r="F1455">
        <v>-1</v>
      </c>
      <c r="G1455">
        <v>33.78</v>
      </c>
      <c r="H1455">
        <v>1453</v>
      </c>
      <c r="I1455">
        <v>0.16372800000000001</v>
      </c>
      <c r="J1455">
        <v>0.48009219843844497</v>
      </c>
      <c r="K1455">
        <v>-1</v>
      </c>
      <c r="L1455">
        <v>25</v>
      </c>
      <c r="M1455">
        <v>1.39</v>
      </c>
      <c r="N1455">
        <v>0.31236625000000001</v>
      </c>
      <c r="O1455">
        <v>0.40302300000000002</v>
      </c>
      <c r="P1455">
        <v>1.0000009999999999</v>
      </c>
      <c r="Q1455">
        <v>3085.2</v>
      </c>
      <c r="R1455">
        <v>1453</v>
      </c>
      <c r="S1455">
        <v>61</v>
      </c>
      <c r="T1455">
        <v>12.300000190734799</v>
      </c>
      <c r="U1455">
        <v>288.35000000000002</v>
      </c>
      <c r="V1455">
        <v>0.23929500000000001</v>
      </c>
      <c r="W1455">
        <v>193.71</v>
      </c>
      <c r="X1455">
        <v>0.35768299999999997</v>
      </c>
      <c r="Y1455">
        <v>-1</v>
      </c>
      <c r="Z1455">
        <v>0.2788170373619</v>
      </c>
      <c r="AA1455">
        <v>100</v>
      </c>
      <c r="AB1455">
        <v>0.37945461790017299</v>
      </c>
      <c r="AC1455">
        <v>3076.78</v>
      </c>
      <c r="AD1455">
        <v>-1</v>
      </c>
      <c r="AE1455">
        <v>1610</v>
      </c>
      <c r="AF1455">
        <v>-2.1622883750000002</v>
      </c>
      <c r="AG1455">
        <v>3066.90991210937</v>
      </c>
      <c r="AH1455">
        <v>2364.84</v>
      </c>
      <c r="AI1455">
        <v>43776</v>
      </c>
      <c r="AJ1455">
        <v>9.26</v>
      </c>
      <c r="AK1455" t="s">
        <v>65</v>
      </c>
      <c r="AL1455" s="2">
        <v>44077.500150462962</v>
      </c>
      <c r="AM1455">
        <v>182.34</v>
      </c>
      <c r="AN1455" t="s">
        <v>225</v>
      </c>
      <c r="AO1455">
        <v>43830</v>
      </c>
      <c r="AP1455" t="s">
        <v>226</v>
      </c>
      <c r="AQ1455" s="2" t="s">
        <v>171</v>
      </c>
      <c r="AR1455" s="4" t="s">
        <v>75</v>
      </c>
      <c r="AS1455">
        <v>0.19</v>
      </c>
      <c r="AT1455" s="4" t="s">
        <v>171</v>
      </c>
      <c r="AU1455" s="4">
        <v>18298.61</v>
      </c>
      <c r="AV1455" s="1" t="s">
        <v>66</v>
      </c>
      <c r="AW1455">
        <v>304.64</v>
      </c>
      <c r="AX1455">
        <v>42688</v>
      </c>
      <c r="AY1455" s="2">
        <v>160</v>
      </c>
      <c r="AZ1455" s="1" t="s">
        <v>2272</v>
      </c>
      <c r="BA1455" t="s">
        <v>68</v>
      </c>
      <c r="BB1455" s="2">
        <v>9.02</v>
      </c>
      <c r="BC1455" s="4">
        <v>0.66</v>
      </c>
      <c r="BD1455" s="2">
        <v>43760</v>
      </c>
      <c r="BE1455" t="s">
        <v>123</v>
      </c>
      <c r="BF1455" t="s">
        <v>2272</v>
      </c>
      <c r="BG1455" s="2" t="s">
        <v>2272</v>
      </c>
      <c r="BH1455" s="3" t="s">
        <v>227</v>
      </c>
      <c r="BI1455" s="2">
        <v>43770.418379629627</v>
      </c>
      <c r="BJ1455" t="s">
        <v>69</v>
      </c>
      <c r="BK1455">
        <v>7.98</v>
      </c>
      <c r="BL1455" s="2">
        <v>43770</v>
      </c>
      <c r="BM1455">
        <v>43679</v>
      </c>
      <c r="BN1455">
        <v>0.48832584791698902</v>
      </c>
      <c r="BO1455" s="10" t="str">
        <f>TEXT(Table1[[#This Row],[CLOSE_DATE]],"YYYYMMDD")&amp;TEXT(Table1[[#This Row],[OPEN_DATE]],"YYYYMMDD")&amp;Table1[[#This Row],[SYMBOL]]</f>
        <v>2020090320191101FB</v>
      </c>
      <c r="BP1455" s="29" t="str">
        <f>IFERROR(VLOOKUP(Table1[[#This Row],[Key]],ownlog!$A:$E,MATCH(BP$1,ownlog!$1:$1,0),FALSE),"")</f>
        <v/>
      </c>
      <c r="BQ1455" s="29" t="str">
        <f>IFERROR(VLOOKUP(Table1[[#This Row],[Key]],ownlog!$A:$E,MATCH(BQ$1,ownlog!$1:$1,0),FALSE),"")</f>
        <v/>
      </c>
      <c r="BR1455" s="29" t="str">
        <f>IFERROR(VLOOKUP(Table1[[#This Row],[Key]],ownlog!$A:$E,MATCH(BR$1,ownlog!$1:$1,0),FALSE),"")</f>
        <v/>
      </c>
      <c r="BS1455" s="29" t="str">
        <f>IFERROR(VLOOKUP(Table1[[#This Row],[Key]],ownlog!$A:$E,MATCH(BS$1,ownlog!$1:$1,0),FALSE),"")</f>
        <v/>
      </c>
    </row>
    <row r="1456" spans="1:71" x14ac:dyDescent="0.25">
      <c r="A1456">
        <v>1454</v>
      </c>
      <c r="B1456">
        <v>3023.19</v>
      </c>
      <c r="C1456">
        <v>-1</v>
      </c>
      <c r="D1456">
        <v>183</v>
      </c>
      <c r="E1456">
        <v>4</v>
      </c>
      <c r="F1456">
        <v>-1</v>
      </c>
      <c r="G1456">
        <v>33.78</v>
      </c>
      <c r="H1456">
        <v>1454</v>
      </c>
      <c r="I1456">
        <v>0.16372800000000001</v>
      </c>
      <c r="J1456">
        <v>0.48009219843844497</v>
      </c>
      <c r="K1456">
        <v>-1</v>
      </c>
      <c r="L1456">
        <v>25</v>
      </c>
      <c r="M1456">
        <v>1.39</v>
      </c>
      <c r="N1456">
        <v>0.31236625000000001</v>
      </c>
      <c r="O1456">
        <v>0.40302300000000002</v>
      </c>
      <c r="P1456">
        <v>1.0000009999999999</v>
      </c>
      <c r="Q1456">
        <v>3085.2</v>
      </c>
      <c r="R1456">
        <v>1454</v>
      </c>
      <c r="S1456">
        <v>61</v>
      </c>
      <c r="T1456">
        <v>12.300000190734799</v>
      </c>
      <c r="U1456">
        <v>218.14</v>
      </c>
      <c r="V1456">
        <v>0.23929500000000001</v>
      </c>
      <c r="W1456">
        <v>193.71</v>
      </c>
      <c r="X1456">
        <v>0.35768299999999997</v>
      </c>
      <c r="Y1456">
        <v>-1</v>
      </c>
      <c r="Z1456">
        <v>0.2788170373619</v>
      </c>
      <c r="AA1456">
        <v>100</v>
      </c>
      <c r="AB1456">
        <v>0.37945461790017299</v>
      </c>
      <c r="AC1456">
        <v>3076.78</v>
      </c>
      <c r="AD1456">
        <v>-1</v>
      </c>
      <c r="AE1456">
        <v>1544</v>
      </c>
      <c r="AF1456">
        <v>-2.2469947000000001</v>
      </c>
      <c r="AG1456">
        <v>3066.90991210937</v>
      </c>
      <c r="AH1456">
        <v>609.5</v>
      </c>
      <c r="AI1456">
        <v>43776</v>
      </c>
      <c r="AJ1456">
        <v>9.26</v>
      </c>
      <c r="AK1456" t="s">
        <v>65</v>
      </c>
      <c r="AL1456" s="2">
        <v>44008.646203703705</v>
      </c>
      <c r="AM1456">
        <v>182.34</v>
      </c>
      <c r="AN1456" t="s">
        <v>225</v>
      </c>
      <c r="AO1456">
        <v>43830</v>
      </c>
      <c r="AP1456" t="s">
        <v>226</v>
      </c>
      <c r="AQ1456" s="2" t="s">
        <v>171</v>
      </c>
      <c r="AR1456" s="4" t="s">
        <v>75</v>
      </c>
      <c r="AS1456">
        <v>0.19</v>
      </c>
      <c r="AT1456" s="4" t="s">
        <v>171</v>
      </c>
      <c r="AU1456" s="4">
        <v>18298.61</v>
      </c>
      <c r="AV1456" s="1" t="s">
        <v>66</v>
      </c>
      <c r="AW1456">
        <v>304.64</v>
      </c>
      <c r="AX1456">
        <v>42688</v>
      </c>
      <c r="AY1456" s="2">
        <v>160</v>
      </c>
      <c r="AZ1456" s="1" t="s">
        <v>2272</v>
      </c>
      <c r="BA1456" t="s">
        <v>68</v>
      </c>
      <c r="BB1456" s="2">
        <v>9.02</v>
      </c>
      <c r="BC1456" s="4">
        <v>0.66</v>
      </c>
      <c r="BD1456" s="2">
        <v>43760</v>
      </c>
      <c r="BE1456" t="s">
        <v>123</v>
      </c>
      <c r="BF1456" t="s">
        <v>2272</v>
      </c>
      <c r="BG1456" s="2" t="s">
        <v>2272</v>
      </c>
      <c r="BH1456" s="3" t="s">
        <v>227</v>
      </c>
      <c r="BI1456" s="2">
        <v>43770.418379629627</v>
      </c>
      <c r="BJ1456" t="s">
        <v>69</v>
      </c>
      <c r="BK1456">
        <v>7.98</v>
      </c>
      <c r="BL1456" s="2">
        <v>43770</v>
      </c>
      <c r="BM1456">
        <v>43679</v>
      </c>
      <c r="BN1456">
        <v>0.125858241701512</v>
      </c>
      <c r="BO1456" s="10" t="str">
        <f>TEXT(Table1[[#This Row],[CLOSE_DATE]],"YYYYMMDD")&amp;TEXT(Table1[[#This Row],[OPEN_DATE]],"YYYYMMDD")&amp;Table1[[#This Row],[SYMBOL]]</f>
        <v>2020062620191101FB</v>
      </c>
      <c r="BP1456" s="29" t="str">
        <f>IFERROR(VLOOKUP(Table1[[#This Row],[Key]],ownlog!$A:$E,MATCH(BP$1,ownlog!$1:$1,0),FALSE),"")</f>
        <v/>
      </c>
      <c r="BQ1456" s="29" t="str">
        <f>IFERROR(VLOOKUP(Table1[[#This Row],[Key]],ownlog!$A:$E,MATCH(BQ$1,ownlog!$1:$1,0),FALSE),"")</f>
        <v/>
      </c>
      <c r="BR1456" s="29" t="str">
        <f>IFERROR(VLOOKUP(Table1[[#This Row],[Key]],ownlog!$A:$E,MATCH(BR$1,ownlog!$1:$1,0),FALSE),"")</f>
        <v/>
      </c>
      <c r="BS1456" s="29" t="str">
        <f>IFERROR(VLOOKUP(Table1[[#This Row],[Key]],ownlog!$A:$E,MATCH(BS$1,ownlog!$1:$1,0),FALSE),"")</f>
        <v/>
      </c>
    </row>
    <row r="1457" spans="1:71" x14ac:dyDescent="0.25">
      <c r="A1457">
        <v>1455</v>
      </c>
      <c r="B1457">
        <v>3023.19</v>
      </c>
      <c r="C1457">
        <v>-1</v>
      </c>
      <c r="D1457">
        <v>1763.82</v>
      </c>
      <c r="E1457">
        <v>8</v>
      </c>
      <c r="F1457">
        <v>-1</v>
      </c>
      <c r="G1457">
        <v>39.270000000000003</v>
      </c>
      <c r="H1457">
        <v>1455</v>
      </c>
      <c r="I1457">
        <v>0.16372800000000001</v>
      </c>
      <c r="J1457">
        <v>0.48009219843844497</v>
      </c>
      <c r="K1457">
        <v>-1</v>
      </c>
      <c r="L1457">
        <v>10</v>
      </c>
      <c r="M1457">
        <v>1.37</v>
      </c>
      <c r="N1457">
        <v>0.31236625000000001</v>
      </c>
      <c r="O1457">
        <v>0.40302300000000002</v>
      </c>
      <c r="P1457">
        <v>1.0000009999999999</v>
      </c>
      <c r="Q1457">
        <v>3085.2</v>
      </c>
      <c r="R1457">
        <v>1455</v>
      </c>
      <c r="S1457">
        <v>61</v>
      </c>
      <c r="T1457">
        <v>12.300000190734799</v>
      </c>
      <c r="U1457">
        <v>3272.1849999999999</v>
      </c>
      <c r="V1457">
        <v>0.23929500000000001</v>
      </c>
      <c r="W1457">
        <v>1788.1</v>
      </c>
      <c r="X1457">
        <v>0.35768299999999997</v>
      </c>
      <c r="Y1457">
        <v>-1</v>
      </c>
      <c r="Z1457">
        <v>0.2788170373619</v>
      </c>
      <c r="AA1457">
        <v>10</v>
      </c>
      <c r="AB1457">
        <v>0.37945461790017299</v>
      </c>
      <c r="AC1457">
        <v>3076.78</v>
      </c>
      <c r="AD1457">
        <v>-1</v>
      </c>
      <c r="AE1457">
        <v>1772</v>
      </c>
      <c r="AF1457">
        <v>-3.0865143279999998</v>
      </c>
      <c r="AG1457">
        <v>3066.90991210937</v>
      </c>
      <c r="AH1457">
        <v>14838.81</v>
      </c>
      <c r="AI1457">
        <v>43776</v>
      </c>
      <c r="AJ1457">
        <v>60.39</v>
      </c>
      <c r="AK1457" t="s">
        <v>65</v>
      </c>
      <c r="AL1457" s="2">
        <v>44223.488368055558</v>
      </c>
      <c r="AM1457">
        <v>1765.73</v>
      </c>
      <c r="AN1457" t="s">
        <v>375</v>
      </c>
      <c r="AO1457">
        <v>43830</v>
      </c>
      <c r="AP1457" t="s">
        <v>226</v>
      </c>
      <c r="AQ1457" s="2" t="s">
        <v>144</v>
      </c>
      <c r="AR1457" s="4" t="s">
        <v>75</v>
      </c>
      <c r="AS1457">
        <v>0.19</v>
      </c>
      <c r="AT1457" s="4" t="s">
        <v>144</v>
      </c>
      <c r="AU1457" s="4">
        <v>17636.830000000002</v>
      </c>
      <c r="AV1457" s="1" t="s">
        <v>66</v>
      </c>
      <c r="AW1457">
        <v>2281.29</v>
      </c>
      <c r="AX1457">
        <v>42444</v>
      </c>
      <c r="AY1457" s="2">
        <v>1650</v>
      </c>
      <c r="AZ1457" s="1" t="s">
        <v>2272</v>
      </c>
      <c r="BA1457" t="s">
        <v>68</v>
      </c>
      <c r="BB1457" s="2">
        <v>58.09</v>
      </c>
      <c r="BC1457" s="4">
        <v>0.66075231481481478</v>
      </c>
      <c r="BD1457" s="2">
        <v>43760</v>
      </c>
      <c r="BE1457" t="s">
        <v>123</v>
      </c>
      <c r="BF1457" t="s">
        <v>2272</v>
      </c>
      <c r="BG1457" s="2" t="s">
        <v>2272</v>
      </c>
      <c r="BH1457" s="3" t="s">
        <v>376</v>
      </c>
      <c r="BI1457" s="2">
        <v>43770.516319444447</v>
      </c>
      <c r="BJ1457" t="s">
        <v>69</v>
      </c>
      <c r="BK1457">
        <v>48.31</v>
      </c>
      <c r="BL1457" s="2">
        <v>43770</v>
      </c>
      <c r="BM1457">
        <v>43669</v>
      </c>
      <c r="BN1457">
        <v>0.82986466081315302</v>
      </c>
      <c r="BO1457" s="10" t="str">
        <f>TEXT(Table1[[#This Row],[CLOSE_DATE]],"YYYYMMDD")&amp;TEXT(Table1[[#This Row],[OPEN_DATE]],"YYYYMMDD")&amp;Table1[[#This Row],[SYMBOL]]</f>
        <v>2021012720191101AMZN</v>
      </c>
      <c r="BP1457" s="29" t="str">
        <f>IFERROR(VLOOKUP(Table1[[#This Row],[Key]],ownlog!$A:$E,MATCH(BP$1,ownlog!$1:$1,0),FALSE),"")</f>
        <v/>
      </c>
      <c r="BQ1457" s="29" t="str">
        <f>IFERROR(VLOOKUP(Table1[[#This Row],[Key]],ownlog!$A:$E,MATCH(BQ$1,ownlog!$1:$1,0),FALSE),"")</f>
        <v/>
      </c>
      <c r="BR1457" s="29" t="str">
        <f>IFERROR(VLOOKUP(Table1[[#This Row],[Key]],ownlog!$A:$E,MATCH(BR$1,ownlog!$1:$1,0),FALSE),"")</f>
        <v/>
      </c>
      <c r="BS1457" s="29" t="str">
        <f>IFERROR(VLOOKUP(Table1[[#This Row],[Key]],ownlog!$A:$E,MATCH(BS$1,ownlog!$1:$1,0),FALSE),"")</f>
        <v/>
      </c>
    </row>
    <row r="1458" spans="1:71" x14ac:dyDescent="0.25">
      <c r="A1458">
        <v>1456</v>
      </c>
      <c r="B1458">
        <v>3023.19</v>
      </c>
      <c r="C1458">
        <v>-1</v>
      </c>
      <c r="D1458">
        <v>69.64</v>
      </c>
      <c r="E1458">
        <v>8</v>
      </c>
      <c r="F1458">
        <v>-1</v>
      </c>
      <c r="G1458">
        <v>20.97</v>
      </c>
      <c r="H1458">
        <v>1456</v>
      </c>
      <c r="I1458">
        <v>0.16372800000000001</v>
      </c>
      <c r="J1458">
        <v>0.48009219843844497</v>
      </c>
      <c r="K1458">
        <v>-1</v>
      </c>
      <c r="L1458">
        <v>200</v>
      </c>
      <c r="M1458">
        <v>1.5</v>
      </c>
      <c r="N1458">
        <v>0.31236625000000001</v>
      </c>
      <c r="O1458">
        <v>0.40302300000000002</v>
      </c>
      <c r="P1458">
        <v>1.0000009999999999</v>
      </c>
      <c r="Q1458">
        <v>3085.2</v>
      </c>
      <c r="R1458">
        <v>1456</v>
      </c>
      <c r="S1458">
        <v>61</v>
      </c>
      <c r="T1458">
        <v>12.619999885559</v>
      </c>
      <c r="U1458">
        <v>77.502300000000005</v>
      </c>
      <c r="V1458">
        <v>0.23929500000000001</v>
      </c>
      <c r="W1458">
        <v>69.64</v>
      </c>
      <c r="X1458">
        <v>0.35768299999999997</v>
      </c>
      <c r="Y1458">
        <v>-1</v>
      </c>
      <c r="Z1458">
        <v>0.2788170373619</v>
      </c>
      <c r="AA1458">
        <v>300</v>
      </c>
      <c r="AB1458">
        <v>0.37945461790017299</v>
      </c>
      <c r="AC1458">
        <v>3076.78</v>
      </c>
      <c r="AD1458">
        <v>-1</v>
      </c>
      <c r="AE1458">
        <v>1550</v>
      </c>
      <c r="AF1458">
        <v>-3.5495402490000001</v>
      </c>
      <c r="AG1458">
        <v>3076.78002929687</v>
      </c>
      <c r="AH1458">
        <v>1569.95</v>
      </c>
      <c r="AI1458">
        <v>43776</v>
      </c>
      <c r="AJ1458">
        <v>5.55</v>
      </c>
      <c r="AK1458" t="s">
        <v>65</v>
      </c>
      <c r="AL1458" s="2">
        <v>44008.649791666663</v>
      </c>
      <c r="AM1458">
        <v>70.930000000000007</v>
      </c>
      <c r="AN1458" t="s">
        <v>228</v>
      </c>
      <c r="AO1458">
        <v>43830</v>
      </c>
      <c r="AP1458" t="s">
        <v>217</v>
      </c>
      <c r="AQ1458" s="2" t="s">
        <v>212</v>
      </c>
      <c r="AR1458" s="4" t="s">
        <v>67</v>
      </c>
      <c r="AS1458">
        <v>0.15</v>
      </c>
      <c r="AT1458" s="4" t="s">
        <v>212</v>
      </c>
      <c r="AU1458" s="4">
        <v>-20893.5</v>
      </c>
      <c r="AV1458" s="1" t="s">
        <v>66</v>
      </c>
      <c r="AW1458">
        <v>115.87</v>
      </c>
      <c r="AX1458">
        <v>43389</v>
      </c>
      <c r="AY1458" s="2">
        <v>65</v>
      </c>
      <c r="AZ1458" s="1" t="s">
        <v>2272</v>
      </c>
      <c r="BA1458" t="s">
        <v>68</v>
      </c>
      <c r="BB1458" s="2">
        <v>5.53</v>
      </c>
      <c r="BC1458" s="4">
        <v>0.57028935185185181</v>
      </c>
      <c r="BD1458" s="2">
        <v>43775</v>
      </c>
      <c r="BE1458" t="s">
        <v>123</v>
      </c>
      <c r="BF1458" t="s">
        <v>2272</v>
      </c>
      <c r="BG1458" t="s">
        <v>2272</v>
      </c>
      <c r="BH1458" s="3" t="s">
        <v>230</v>
      </c>
      <c r="BI1458" s="2">
        <v>43775.570289351854</v>
      </c>
      <c r="BJ1458" t="s">
        <v>69</v>
      </c>
      <c r="BK1458">
        <v>5.39</v>
      </c>
      <c r="BL1458" s="2">
        <v>43775</v>
      </c>
      <c r="BM1458" t="s">
        <v>229</v>
      </c>
      <c r="BN1458">
        <v>0.112718983342906</v>
      </c>
      <c r="BO1458" s="10" t="str">
        <f>TEXT(Table1[[#This Row],[CLOSE_DATE]],"YYYYMMDD")&amp;TEXT(Table1[[#This Row],[OPEN_DATE]],"YYYYMMDD")&amp;Table1[[#This Row],[SYMBOL]]</f>
        <v>2020062620191106PGR</v>
      </c>
      <c r="BP1458" s="29" t="str">
        <f>IFERROR(VLOOKUP(Table1[[#This Row],[Key]],ownlog!$A:$E,MATCH(BP$1,ownlog!$1:$1,0),FALSE),"")</f>
        <v/>
      </c>
      <c r="BQ1458" s="29" t="str">
        <f>IFERROR(VLOOKUP(Table1[[#This Row],[Key]],ownlog!$A:$E,MATCH(BQ$1,ownlog!$1:$1,0),FALSE),"")</f>
        <v/>
      </c>
      <c r="BR1458" s="29" t="str">
        <f>IFERROR(VLOOKUP(Table1[[#This Row],[Key]],ownlog!$A:$E,MATCH(BR$1,ownlog!$1:$1,0),FALSE),"")</f>
        <v/>
      </c>
      <c r="BS1458" s="29" t="str">
        <f>IFERROR(VLOOKUP(Table1[[#This Row],[Key]],ownlog!$A:$E,MATCH(BS$1,ownlog!$1:$1,0),FALSE),"")</f>
        <v/>
      </c>
    </row>
    <row r="1459" spans="1:71" x14ac:dyDescent="0.25">
      <c r="A1459">
        <v>1457</v>
      </c>
      <c r="B1459">
        <v>3023.19</v>
      </c>
      <c r="C1459">
        <v>-1</v>
      </c>
      <c r="D1459">
        <v>69.64</v>
      </c>
      <c r="E1459">
        <v>8</v>
      </c>
      <c r="F1459">
        <v>-1</v>
      </c>
      <c r="G1459">
        <v>20.97</v>
      </c>
      <c r="H1459">
        <v>1457</v>
      </c>
      <c r="I1459">
        <v>0.16372800000000001</v>
      </c>
      <c r="J1459">
        <v>0.48009219843844497</v>
      </c>
      <c r="K1459">
        <v>-1</v>
      </c>
      <c r="L1459">
        <v>100</v>
      </c>
      <c r="M1459">
        <v>1.5</v>
      </c>
      <c r="N1459">
        <v>0.31236625000000001</v>
      </c>
      <c r="O1459">
        <v>0.40302300000000002</v>
      </c>
      <c r="P1459">
        <v>1.0000009999999999</v>
      </c>
      <c r="Q1459">
        <v>3085.2</v>
      </c>
      <c r="R1459">
        <v>1457</v>
      </c>
      <c r="S1459">
        <v>61</v>
      </c>
      <c r="T1459">
        <v>12.619999885559</v>
      </c>
      <c r="U1459">
        <v>94.13</v>
      </c>
      <c r="V1459">
        <v>0.23929500000000001</v>
      </c>
      <c r="W1459">
        <v>69.64</v>
      </c>
      <c r="X1459">
        <v>0.35768299999999997</v>
      </c>
      <c r="Y1459">
        <v>-1</v>
      </c>
      <c r="Z1459">
        <v>0.2788170373619</v>
      </c>
      <c r="AA1459">
        <v>300</v>
      </c>
      <c r="AB1459">
        <v>0.37945461790017299</v>
      </c>
      <c r="AC1459">
        <v>3076.78</v>
      </c>
      <c r="AD1459">
        <v>-1</v>
      </c>
      <c r="AE1459">
        <v>1628</v>
      </c>
      <c r="AF1459">
        <v>-2.7199273000000002</v>
      </c>
      <c r="AG1459">
        <v>3076.78002929687</v>
      </c>
      <c r="AH1459">
        <v>2447.7800000000002</v>
      </c>
      <c r="AI1459">
        <v>43776</v>
      </c>
      <c r="AJ1459">
        <v>5.55</v>
      </c>
      <c r="AK1459" t="s">
        <v>65</v>
      </c>
      <c r="AL1459" s="2">
        <v>44077.525057870371</v>
      </c>
      <c r="AM1459">
        <v>70.930000000000007</v>
      </c>
      <c r="AN1459" t="s">
        <v>228</v>
      </c>
      <c r="AO1459">
        <v>43830</v>
      </c>
      <c r="AP1459" t="s">
        <v>217</v>
      </c>
      <c r="AQ1459" s="2" t="s">
        <v>212</v>
      </c>
      <c r="AR1459" s="4" t="s">
        <v>67</v>
      </c>
      <c r="AS1459">
        <v>0.15</v>
      </c>
      <c r="AT1459" s="4" t="s">
        <v>212</v>
      </c>
      <c r="AU1459" s="4">
        <v>-20893.5</v>
      </c>
      <c r="AV1459" s="1" t="s">
        <v>66</v>
      </c>
      <c r="AW1459">
        <v>115.87</v>
      </c>
      <c r="AX1459">
        <v>43389</v>
      </c>
      <c r="AY1459" s="2">
        <v>65</v>
      </c>
      <c r="AZ1459" s="1" t="s">
        <v>2272</v>
      </c>
      <c r="BA1459" t="s">
        <v>68</v>
      </c>
      <c r="BB1459" s="2">
        <v>5.53</v>
      </c>
      <c r="BC1459" s="4">
        <v>0.57028935185185181</v>
      </c>
      <c r="BD1459" s="2">
        <v>43775</v>
      </c>
      <c r="BE1459" t="s">
        <v>123</v>
      </c>
      <c r="BF1459" t="s">
        <v>2272</v>
      </c>
      <c r="BG1459" t="s">
        <v>2272</v>
      </c>
      <c r="BH1459" s="3" t="s">
        <v>230</v>
      </c>
      <c r="BI1459" s="2">
        <v>43775.570289351854</v>
      </c>
      <c r="BJ1459" t="s">
        <v>69</v>
      </c>
      <c r="BK1459">
        <v>5.39</v>
      </c>
      <c r="BL1459" s="2">
        <v>43775</v>
      </c>
      <c r="BM1459" t="s">
        <v>229</v>
      </c>
      <c r="BN1459">
        <v>0.35149052268810999</v>
      </c>
      <c r="BO1459" s="10" t="str">
        <f>TEXT(Table1[[#This Row],[CLOSE_DATE]],"YYYYMMDD")&amp;TEXT(Table1[[#This Row],[OPEN_DATE]],"YYYYMMDD")&amp;Table1[[#This Row],[SYMBOL]]</f>
        <v>2020090320191106PGR</v>
      </c>
      <c r="BP1459" s="29" t="str">
        <f>IFERROR(VLOOKUP(Table1[[#This Row],[Key]],ownlog!$A:$E,MATCH(BP$1,ownlog!$1:$1,0),FALSE),"")</f>
        <v/>
      </c>
      <c r="BQ1459" s="29" t="str">
        <f>IFERROR(VLOOKUP(Table1[[#This Row],[Key]],ownlog!$A:$E,MATCH(BQ$1,ownlog!$1:$1,0),FALSE),"")</f>
        <v/>
      </c>
      <c r="BR1459" s="29" t="str">
        <f>IFERROR(VLOOKUP(Table1[[#This Row],[Key]],ownlog!$A:$E,MATCH(BR$1,ownlog!$1:$1,0),FALSE),"")</f>
        <v/>
      </c>
      <c r="BS1459" s="29" t="str">
        <f>IFERROR(VLOOKUP(Table1[[#This Row],[Key]],ownlog!$A:$E,MATCH(BS$1,ownlog!$1:$1,0),FALSE),"")</f>
        <v/>
      </c>
    </row>
    <row r="1460" spans="1:71" x14ac:dyDescent="0.25">
      <c r="A1460">
        <v>1458</v>
      </c>
      <c r="B1460">
        <v>3065.89</v>
      </c>
      <c r="C1460">
        <v>-1</v>
      </c>
      <c r="D1460">
        <v>136.09</v>
      </c>
      <c r="E1460">
        <v>-1</v>
      </c>
      <c r="F1460">
        <v>-1</v>
      </c>
      <c r="G1460">
        <v>-1</v>
      </c>
      <c r="H1460">
        <v>1458</v>
      </c>
      <c r="I1460">
        <v>0.15903600000000001</v>
      </c>
      <c r="J1460">
        <v>0.48009219843844497</v>
      </c>
      <c r="K1460">
        <v>-1</v>
      </c>
      <c r="L1460">
        <v>100</v>
      </c>
      <c r="M1460">
        <v>1</v>
      </c>
      <c r="N1460">
        <v>0.31909699999999902</v>
      </c>
      <c r="O1460">
        <v>0.40722900000000001</v>
      </c>
      <c r="P1460">
        <v>1</v>
      </c>
      <c r="Q1460">
        <v>3102.61</v>
      </c>
      <c r="R1460">
        <v>1458</v>
      </c>
      <c r="S1460">
        <v>60</v>
      </c>
      <c r="T1460">
        <v>12.7299995422363</v>
      </c>
      <c r="U1460">
        <v>93.17</v>
      </c>
      <c r="V1460">
        <v>0.248193</v>
      </c>
      <c r="W1460">
        <v>132.75</v>
      </c>
      <c r="X1460">
        <v>0.344578</v>
      </c>
      <c r="Y1460">
        <v>-1</v>
      </c>
      <c r="Z1460">
        <v>0.2788170373619</v>
      </c>
      <c r="AA1460">
        <v>100</v>
      </c>
      <c r="AB1460">
        <v>0.37945461790017299</v>
      </c>
      <c r="AC1460">
        <v>3094.04</v>
      </c>
      <c r="AD1460">
        <v>-1</v>
      </c>
      <c r="AE1460">
        <v>1366</v>
      </c>
      <c r="AF1460">
        <v>-3.1534171</v>
      </c>
      <c r="AG1460">
        <v>3085.17993164062</v>
      </c>
      <c r="AH1460">
        <v>-3960.15</v>
      </c>
      <c r="AI1460">
        <v>43783</v>
      </c>
      <c r="AJ1460" t="s">
        <v>2272</v>
      </c>
      <c r="AK1460" t="s">
        <v>65</v>
      </c>
      <c r="AL1460" s="2">
        <v>43902.494085648148</v>
      </c>
      <c r="AM1460" t="s">
        <v>2272</v>
      </c>
      <c r="AN1460" t="s">
        <v>2272</v>
      </c>
      <c r="AO1460" t="s">
        <v>2272</v>
      </c>
      <c r="AP1460" t="s">
        <v>2272</v>
      </c>
      <c r="AQ1460" s="2" t="s">
        <v>2272</v>
      </c>
      <c r="AR1460" t="s">
        <v>67</v>
      </c>
      <c r="AS1460" t="s">
        <v>2272</v>
      </c>
      <c r="AT1460" t="s">
        <v>213</v>
      </c>
      <c r="AU1460">
        <v>-13610</v>
      </c>
      <c r="AV1460" s="1" t="s">
        <v>66</v>
      </c>
      <c r="AW1460" t="s">
        <v>2272</v>
      </c>
      <c r="AX1460" t="s">
        <v>2272</v>
      </c>
      <c r="AY1460" t="s">
        <v>2272</v>
      </c>
      <c r="AZ1460" s="1" t="s">
        <v>2272</v>
      </c>
      <c r="BA1460" t="s">
        <v>68</v>
      </c>
      <c r="BB1460" t="s">
        <v>2272</v>
      </c>
      <c r="BC1460" s="4">
        <v>0.47546296296296298</v>
      </c>
      <c r="BD1460" s="2">
        <v>43580</v>
      </c>
      <c r="BE1460" t="s">
        <v>123</v>
      </c>
      <c r="BF1460" t="s">
        <v>2272</v>
      </c>
      <c r="BG1460" t="s">
        <v>2272</v>
      </c>
      <c r="BH1460" s="3" t="s">
        <v>2272</v>
      </c>
      <c r="BI1460" s="2">
        <v>43776.42763888889</v>
      </c>
      <c r="BJ1460" t="s">
        <v>69</v>
      </c>
      <c r="BK1460" t="s">
        <v>2272</v>
      </c>
      <c r="BL1460" s="2">
        <v>43776</v>
      </c>
      <c r="BM1460" t="s">
        <v>2272</v>
      </c>
      <c r="BN1460">
        <v>-0.29831638418079098</v>
      </c>
      <c r="BO1460" s="10" t="str">
        <f>TEXT(Table1[[#This Row],[CLOSE_DATE]],"YYYYMMDD")&amp;TEXT(Table1[[#This Row],[OPEN_DATE]],"YYYYMMDD")&amp;Table1[[#This Row],[SYMBOL]]</f>
        <v>2020031220191107DIS</v>
      </c>
      <c r="BP1460" s="29" t="str">
        <f>IFERROR(VLOOKUP(Table1[[#This Row],[Key]],ownlog!$A:$E,MATCH(BP$1,ownlog!$1:$1,0),FALSE),"")</f>
        <v/>
      </c>
      <c r="BQ1460" s="29" t="str">
        <f>IFERROR(VLOOKUP(Table1[[#This Row],[Key]],ownlog!$A:$E,MATCH(BQ$1,ownlog!$1:$1,0),FALSE),"")</f>
        <v/>
      </c>
      <c r="BR1460" s="29" t="str">
        <f>IFERROR(VLOOKUP(Table1[[#This Row],[Key]],ownlog!$A:$E,MATCH(BR$1,ownlog!$1:$1,0),FALSE),"")</f>
        <v/>
      </c>
      <c r="BS1460" s="29" t="str">
        <f>IFERROR(VLOOKUP(Table1[[#This Row],[Key]],ownlog!$A:$E,MATCH(BS$1,ownlog!$1:$1,0),FALSE),"")</f>
        <v/>
      </c>
    </row>
    <row r="1461" spans="1:71" x14ac:dyDescent="0.25">
      <c r="A1461">
        <v>1459</v>
      </c>
      <c r="B1461">
        <v>3065.89</v>
      </c>
      <c r="C1461">
        <v>-1</v>
      </c>
      <c r="D1461">
        <v>69.64</v>
      </c>
      <c r="E1461">
        <v>8</v>
      </c>
      <c r="F1461">
        <v>-1</v>
      </c>
      <c r="G1461">
        <v>20.97</v>
      </c>
      <c r="H1461">
        <v>1460</v>
      </c>
      <c r="I1461">
        <v>0.15903600000000001</v>
      </c>
      <c r="J1461">
        <v>0.48009219843844497</v>
      </c>
      <c r="K1461">
        <v>-1</v>
      </c>
      <c r="L1461">
        <v>100</v>
      </c>
      <c r="M1461">
        <v>1.5</v>
      </c>
      <c r="N1461">
        <v>0.31909699999999902</v>
      </c>
      <c r="O1461">
        <v>0.40722900000000001</v>
      </c>
      <c r="P1461">
        <v>1</v>
      </c>
      <c r="Q1461">
        <v>3102.61</v>
      </c>
      <c r="R1461">
        <v>1459</v>
      </c>
      <c r="S1461">
        <v>60</v>
      </c>
      <c r="T1461">
        <v>12.7299995422363</v>
      </c>
      <c r="U1461">
        <v>94.68</v>
      </c>
      <c r="V1461">
        <v>0.248193</v>
      </c>
      <c r="W1461">
        <v>72.468649999999997</v>
      </c>
      <c r="X1461">
        <v>0.344578</v>
      </c>
      <c r="Y1461">
        <v>-1</v>
      </c>
      <c r="Z1461">
        <v>0.2788170373619</v>
      </c>
      <c r="AA1461">
        <v>300</v>
      </c>
      <c r="AB1461">
        <v>0.37945461790017299</v>
      </c>
      <c r="AC1461">
        <v>3094.04</v>
      </c>
      <c r="AD1461">
        <v>-1</v>
      </c>
      <c r="AE1461">
        <v>1673</v>
      </c>
      <c r="AF1461">
        <v>-2.2211428</v>
      </c>
      <c r="AG1461">
        <v>3085.17993164062</v>
      </c>
      <c r="AH1461">
        <v>2219.7800000000002</v>
      </c>
      <c r="AI1461">
        <v>43783</v>
      </c>
      <c r="AJ1461">
        <v>5.55</v>
      </c>
      <c r="AK1461" t="s">
        <v>65</v>
      </c>
      <c r="AL1461" s="2">
        <v>44124.662523148145</v>
      </c>
      <c r="AM1461">
        <v>70.930000000000007</v>
      </c>
      <c r="AN1461" t="s">
        <v>228</v>
      </c>
      <c r="AO1461">
        <v>43830</v>
      </c>
      <c r="AP1461" t="s">
        <v>217</v>
      </c>
      <c r="AQ1461" s="2" t="s">
        <v>212</v>
      </c>
      <c r="AR1461" s="4" t="s">
        <v>67</v>
      </c>
      <c r="AS1461">
        <v>0.15</v>
      </c>
      <c r="AT1461" s="4" t="s">
        <v>212</v>
      </c>
      <c r="AU1461" s="4">
        <v>-20893.5</v>
      </c>
      <c r="AV1461" s="1" t="s">
        <v>66</v>
      </c>
      <c r="AW1461">
        <v>115.87</v>
      </c>
      <c r="AX1461">
        <v>43389</v>
      </c>
      <c r="AY1461" s="2">
        <v>65</v>
      </c>
      <c r="AZ1461" s="1" t="s">
        <v>2272</v>
      </c>
      <c r="BA1461" t="s">
        <v>68</v>
      </c>
      <c r="BB1461" s="2">
        <v>5.53</v>
      </c>
      <c r="BC1461" s="4">
        <v>0.57028935185185181</v>
      </c>
      <c r="BD1461" s="2">
        <v>43775</v>
      </c>
      <c r="BE1461" t="s">
        <v>123</v>
      </c>
      <c r="BF1461" t="s">
        <v>2272</v>
      </c>
      <c r="BG1461" t="s">
        <v>2272</v>
      </c>
      <c r="BH1461" s="3" t="s">
        <v>230</v>
      </c>
      <c r="BI1461" s="2">
        <v>43776.457638888889</v>
      </c>
      <c r="BJ1461" t="s">
        <v>69</v>
      </c>
      <c r="BK1461">
        <v>5.39</v>
      </c>
      <c r="BL1461" s="2">
        <v>43776</v>
      </c>
      <c r="BM1461" t="s">
        <v>229</v>
      </c>
      <c r="BN1461">
        <v>0.30630900396240301</v>
      </c>
      <c r="BO1461" s="10" t="str">
        <f>TEXT(Table1[[#This Row],[CLOSE_DATE]],"YYYYMMDD")&amp;TEXT(Table1[[#This Row],[OPEN_DATE]],"YYYYMMDD")&amp;Table1[[#This Row],[SYMBOL]]</f>
        <v>2020102020191107PGR</v>
      </c>
      <c r="BP1461" s="29" t="str">
        <f>IFERROR(VLOOKUP(Table1[[#This Row],[Key]],ownlog!$A:$E,MATCH(BP$1,ownlog!$1:$1,0),FALSE),"")</f>
        <v/>
      </c>
      <c r="BQ1461" s="29" t="str">
        <f>IFERROR(VLOOKUP(Table1[[#This Row],[Key]],ownlog!$A:$E,MATCH(BQ$1,ownlog!$1:$1,0),FALSE),"")</f>
        <v/>
      </c>
      <c r="BR1461" s="29" t="str">
        <f>IFERROR(VLOOKUP(Table1[[#This Row],[Key]],ownlog!$A:$E,MATCH(BR$1,ownlog!$1:$1,0),FALSE),"")</f>
        <v/>
      </c>
      <c r="BS1461" s="29" t="str">
        <f>IFERROR(VLOOKUP(Table1[[#This Row],[Key]],ownlog!$A:$E,MATCH(BS$1,ownlog!$1:$1,0),FALSE),"")</f>
        <v/>
      </c>
    </row>
    <row r="1462" spans="1:71" x14ac:dyDescent="0.25">
      <c r="A1462">
        <v>1460</v>
      </c>
      <c r="B1462">
        <v>3065.89</v>
      </c>
      <c r="C1462">
        <v>-1</v>
      </c>
      <c r="D1462">
        <v>69.64</v>
      </c>
      <c r="E1462">
        <v>8</v>
      </c>
      <c r="F1462">
        <v>-1</v>
      </c>
      <c r="G1462">
        <v>20.97</v>
      </c>
      <c r="H1462">
        <v>1459</v>
      </c>
      <c r="I1462">
        <v>0.15903600000000001</v>
      </c>
      <c r="J1462">
        <v>0.48009219843844497</v>
      </c>
      <c r="K1462">
        <v>-1</v>
      </c>
      <c r="L1462">
        <v>100</v>
      </c>
      <c r="M1462">
        <v>1.5</v>
      </c>
      <c r="N1462">
        <v>0.31909699999999902</v>
      </c>
      <c r="O1462">
        <v>0.40722900000000001</v>
      </c>
      <c r="P1462">
        <v>1</v>
      </c>
      <c r="Q1462">
        <v>3102.61</v>
      </c>
      <c r="R1462">
        <v>1460</v>
      </c>
      <c r="S1462">
        <v>60</v>
      </c>
      <c r="T1462">
        <v>12.7299995422363</v>
      </c>
      <c r="U1462">
        <v>106.81825000000001</v>
      </c>
      <c r="V1462">
        <v>0.248193</v>
      </c>
      <c r="W1462">
        <v>72.468649999999997</v>
      </c>
      <c r="X1462">
        <v>0.344578</v>
      </c>
      <c r="Y1462">
        <v>-1</v>
      </c>
      <c r="Z1462">
        <v>0.2788170373619</v>
      </c>
      <c r="AA1462">
        <v>300</v>
      </c>
      <c r="AB1462">
        <v>0.37945461790017299</v>
      </c>
      <c r="AC1462">
        <v>3094.04</v>
      </c>
      <c r="AD1462">
        <v>-1</v>
      </c>
      <c r="AE1462">
        <v>2062</v>
      </c>
      <c r="AF1462">
        <v>-2.067477308</v>
      </c>
      <c r="AG1462">
        <v>3085.17993164062</v>
      </c>
      <c r="AH1462">
        <v>3433.93</v>
      </c>
      <c r="AI1462">
        <v>43783</v>
      </c>
      <c r="AJ1462">
        <v>5.55</v>
      </c>
      <c r="AK1462" t="s">
        <v>65</v>
      </c>
      <c r="AL1462" s="2">
        <v>44587.492974537039</v>
      </c>
      <c r="AM1462">
        <v>70.930000000000007</v>
      </c>
      <c r="AN1462" t="s">
        <v>228</v>
      </c>
      <c r="AO1462">
        <v>43830</v>
      </c>
      <c r="AP1462" t="s">
        <v>217</v>
      </c>
      <c r="AQ1462" s="2" t="s">
        <v>212</v>
      </c>
      <c r="AR1462" s="4" t="s">
        <v>67</v>
      </c>
      <c r="AS1462">
        <v>0.15</v>
      </c>
      <c r="AT1462" s="4" t="s">
        <v>212</v>
      </c>
      <c r="AU1462" s="4">
        <v>-20893.5</v>
      </c>
      <c r="AV1462" s="1" t="s">
        <v>66</v>
      </c>
      <c r="AW1462">
        <v>115.87</v>
      </c>
      <c r="AX1462">
        <v>43389</v>
      </c>
      <c r="AY1462" s="2">
        <v>65</v>
      </c>
      <c r="AZ1462" s="1" t="s">
        <v>2272</v>
      </c>
      <c r="BA1462" t="s">
        <v>68</v>
      </c>
      <c r="BB1462" s="2">
        <v>5.53</v>
      </c>
      <c r="BC1462" s="4">
        <v>0.57028935185185181</v>
      </c>
      <c r="BD1462" s="2">
        <v>43775</v>
      </c>
      <c r="BE1462" t="s">
        <v>123</v>
      </c>
      <c r="BF1462" t="s">
        <v>2272</v>
      </c>
      <c r="BG1462" t="s">
        <v>2272</v>
      </c>
      <c r="BH1462" s="3" t="s">
        <v>230</v>
      </c>
      <c r="BI1462" s="2">
        <v>43776.457638888889</v>
      </c>
      <c r="BJ1462" t="s">
        <v>69</v>
      </c>
      <c r="BK1462">
        <v>5.39</v>
      </c>
      <c r="BL1462" s="2">
        <v>43776</v>
      </c>
      <c r="BM1462" t="s">
        <v>229</v>
      </c>
      <c r="BN1462">
        <v>0.473850416697427</v>
      </c>
      <c r="BO1462" s="10" t="str">
        <f>TEXT(Table1[[#This Row],[CLOSE_DATE]],"YYYYMMDD")&amp;TEXT(Table1[[#This Row],[OPEN_DATE]],"YYYYMMDD")&amp;Table1[[#This Row],[SYMBOL]]</f>
        <v>2022012620191107PGR</v>
      </c>
      <c r="BP1462" s="29" t="str">
        <f>IFERROR(VLOOKUP(Table1[[#This Row],[Key]],ownlog!$A:$E,MATCH(BP$1,ownlog!$1:$1,0),FALSE),"")</f>
        <v/>
      </c>
      <c r="BQ1462" s="29" t="str">
        <f>IFERROR(VLOOKUP(Table1[[#This Row],[Key]],ownlog!$A:$E,MATCH(BQ$1,ownlog!$1:$1,0),FALSE),"")</f>
        <v/>
      </c>
      <c r="BR1462" s="29" t="str">
        <f>IFERROR(VLOOKUP(Table1[[#This Row],[Key]],ownlog!$A:$E,MATCH(BR$1,ownlog!$1:$1,0),FALSE),"")</f>
        <v/>
      </c>
      <c r="BS1462" s="29" t="str">
        <f>IFERROR(VLOOKUP(Table1[[#This Row],[Key]],ownlog!$A:$E,MATCH(BS$1,ownlog!$1:$1,0),FALSE),"")</f>
        <v/>
      </c>
    </row>
    <row r="1463" spans="1:71" x14ac:dyDescent="0.25">
      <c r="A1463">
        <v>1461</v>
      </c>
      <c r="B1463">
        <v>3065.89</v>
      </c>
      <c r="C1463">
        <v>-1</v>
      </c>
      <c r="D1463">
        <v>34.79</v>
      </c>
      <c r="E1463">
        <v>8</v>
      </c>
      <c r="F1463">
        <v>-1</v>
      </c>
      <c r="G1463">
        <v>158.33000000000001</v>
      </c>
      <c r="H1463">
        <v>1461</v>
      </c>
      <c r="I1463">
        <v>0.15903600000000001</v>
      </c>
      <c r="J1463">
        <v>0.48009219843844497</v>
      </c>
      <c r="K1463">
        <v>-1</v>
      </c>
      <c r="L1463">
        <v>100</v>
      </c>
      <c r="M1463">
        <v>1</v>
      </c>
      <c r="N1463">
        <v>0.31909699999999902</v>
      </c>
      <c r="O1463">
        <v>0.40722900000000001</v>
      </c>
      <c r="P1463">
        <v>1</v>
      </c>
      <c r="Q1463">
        <v>3102.61</v>
      </c>
      <c r="R1463">
        <v>1461</v>
      </c>
      <c r="S1463">
        <v>60</v>
      </c>
      <c r="T1463">
        <v>12.6800003051757</v>
      </c>
      <c r="U1463">
        <v>69.94</v>
      </c>
      <c r="V1463">
        <v>0.248193</v>
      </c>
      <c r="W1463">
        <v>34.79</v>
      </c>
      <c r="X1463">
        <v>0.344578</v>
      </c>
      <c r="Y1463">
        <v>-1</v>
      </c>
      <c r="Z1463">
        <v>0.2788170373619</v>
      </c>
      <c r="AA1463">
        <v>200</v>
      </c>
      <c r="AB1463">
        <v>0.37945461790017299</v>
      </c>
      <c r="AC1463">
        <v>3094.04</v>
      </c>
      <c r="AD1463">
        <v>-1</v>
      </c>
      <c r="AE1463">
        <v>1469</v>
      </c>
      <c r="AF1463">
        <v>-2.1664674000000002</v>
      </c>
      <c r="AG1463">
        <v>3091.84008789062</v>
      </c>
      <c r="AH1463">
        <v>3513.83</v>
      </c>
      <c r="AI1463">
        <v>43783</v>
      </c>
      <c r="AJ1463">
        <v>0.23</v>
      </c>
      <c r="AK1463" t="s">
        <v>65</v>
      </c>
      <c r="AL1463" s="2">
        <v>43964.619768518518</v>
      </c>
      <c r="AM1463">
        <v>34.5</v>
      </c>
      <c r="AN1463" t="s">
        <v>232</v>
      </c>
      <c r="AO1463">
        <v>43830</v>
      </c>
      <c r="AP1463" t="s">
        <v>233</v>
      </c>
      <c r="AQ1463" s="2" t="s">
        <v>231</v>
      </c>
      <c r="AR1463" s="4" t="s">
        <v>67</v>
      </c>
      <c r="AS1463">
        <v>0.12</v>
      </c>
      <c r="AT1463" s="4" t="s">
        <v>231</v>
      </c>
      <c r="AU1463" s="4">
        <v>-6959</v>
      </c>
      <c r="AV1463" s="1" t="s">
        <v>66</v>
      </c>
      <c r="AW1463">
        <v>34.65</v>
      </c>
      <c r="AX1463">
        <v>43734</v>
      </c>
      <c r="AY1463" s="2">
        <v>27</v>
      </c>
      <c r="AZ1463" s="1" t="s">
        <v>2272</v>
      </c>
      <c r="BA1463" t="s">
        <v>68</v>
      </c>
      <c r="BB1463" s="2">
        <v>0.22</v>
      </c>
      <c r="BC1463" s="4">
        <v>44877.637557870374</v>
      </c>
      <c r="BD1463" s="2">
        <v>43781</v>
      </c>
      <c r="BE1463" t="s">
        <v>123</v>
      </c>
      <c r="BF1463" t="s">
        <v>2272</v>
      </c>
      <c r="BG1463" s="2" t="s">
        <v>2272</v>
      </c>
      <c r="BH1463" s="1" t="s">
        <v>234</v>
      </c>
      <c r="BI1463" s="2">
        <v>43781.637557870374</v>
      </c>
      <c r="BJ1463" t="s">
        <v>69</v>
      </c>
      <c r="BK1463">
        <v>0.13</v>
      </c>
      <c r="BL1463" s="2">
        <v>43781</v>
      </c>
      <c r="BM1463">
        <v>43762</v>
      </c>
      <c r="BN1463">
        <v>1.01001149755676</v>
      </c>
      <c r="BO1463" s="10" t="str">
        <f>TEXT(Table1[[#This Row],[CLOSE_DATE]],"YYYYMMDD")&amp;TEXT(Table1[[#This Row],[OPEN_DATE]],"YYYYMMDD")&amp;Table1[[#This Row],[SYMBOL]]</f>
        <v>2020051320191112DDOG</v>
      </c>
      <c r="BP1463" s="29" t="str">
        <f>IFERROR(VLOOKUP(Table1[[#This Row],[Key]],ownlog!$A:$E,MATCH(BP$1,ownlog!$1:$1,0),FALSE),"")</f>
        <v/>
      </c>
      <c r="BQ1463" s="29" t="str">
        <f>IFERROR(VLOOKUP(Table1[[#This Row],[Key]],ownlog!$A:$E,MATCH(BQ$1,ownlog!$1:$1,0),FALSE),"")</f>
        <v/>
      </c>
      <c r="BR1463" s="29" t="str">
        <f>IFERROR(VLOOKUP(Table1[[#This Row],[Key]],ownlog!$A:$E,MATCH(BR$1,ownlog!$1:$1,0),FALSE),"")</f>
        <v/>
      </c>
      <c r="BS1463" s="29" t="str">
        <f>IFERROR(VLOOKUP(Table1[[#This Row],[Key]],ownlog!$A:$E,MATCH(BS$1,ownlog!$1:$1,0),FALSE),"")</f>
        <v/>
      </c>
    </row>
    <row r="1464" spans="1:71" x14ac:dyDescent="0.25">
      <c r="A1464">
        <v>1462</v>
      </c>
      <c r="B1464">
        <v>3065.89</v>
      </c>
      <c r="C1464">
        <v>-1</v>
      </c>
      <c r="D1464">
        <v>34.79</v>
      </c>
      <c r="E1464">
        <v>8</v>
      </c>
      <c r="F1464">
        <v>-1</v>
      </c>
      <c r="G1464">
        <v>158.33000000000001</v>
      </c>
      <c r="H1464">
        <v>1462</v>
      </c>
      <c r="I1464">
        <v>0.15903600000000001</v>
      </c>
      <c r="J1464">
        <v>0.48009219843844497</v>
      </c>
      <c r="K1464">
        <v>-1</v>
      </c>
      <c r="L1464">
        <v>100</v>
      </c>
      <c r="M1464">
        <v>1</v>
      </c>
      <c r="N1464">
        <v>0.31909699999999902</v>
      </c>
      <c r="O1464">
        <v>0.40722900000000001</v>
      </c>
      <c r="P1464">
        <v>1</v>
      </c>
      <c r="Q1464">
        <v>3102.61</v>
      </c>
      <c r="R1464">
        <v>1462</v>
      </c>
      <c r="S1464">
        <v>60</v>
      </c>
      <c r="T1464">
        <v>12.6800003051757</v>
      </c>
      <c r="U1464">
        <v>41.03</v>
      </c>
      <c r="V1464">
        <v>0.248193</v>
      </c>
      <c r="W1464">
        <v>34.79</v>
      </c>
      <c r="X1464">
        <v>0.344578</v>
      </c>
      <c r="Y1464">
        <v>-1</v>
      </c>
      <c r="Z1464">
        <v>0.2788170373619</v>
      </c>
      <c r="AA1464">
        <v>200</v>
      </c>
      <c r="AB1464">
        <v>0.37945461790017299</v>
      </c>
      <c r="AC1464">
        <v>3094.04</v>
      </c>
      <c r="AD1464">
        <v>-1</v>
      </c>
      <c r="AE1464">
        <v>1428</v>
      </c>
      <c r="AF1464">
        <v>-2.1025763</v>
      </c>
      <c r="AG1464">
        <v>3091.84008789062</v>
      </c>
      <c r="AH1464">
        <v>622.9</v>
      </c>
      <c r="AI1464">
        <v>43783</v>
      </c>
      <c r="AJ1464">
        <v>0.23</v>
      </c>
      <c r="AK1464" t="s">
        <v>65</v>
      </c>
      <c r="AL1464" s="2">
        <v>43941.666250000002</v>
      </c>
      <c r="AM1464">
        <v>34.5</v>
      </c>
      <c r="AN1464" t="s">
        <v>232</v>
      </c>
      <c r="AO1464">
        <v>43830</v>
      </c>
      <c r="AP1464" t="s">
        <v>233</v>
      </c>
      <c r="AQ1464" s="2" t="s">
        <v>231</v>
      </c>
      <c r="AR1464" s="4" t="s">
        <v>67</v>
      </c>
      <c r="AS1464">
        <v>0.12</v>
      </c>
      <c r="AT1464" s="4" t="s">
        <v>231</v>
      </c>
      <c r="AU1464" s="4">
        <v>-6959</v>
      </c>
      <c r="AV1464" s="1" t="s">
        <v>66</v>
      </c>
      <c r="AW1464">
        <v>34.65</v>
      </c>
      <c r="AX1464">
        <v>43734</v>
      </c>
      <c r="AY1464" s="2">
        <v>27</v>
      </c>
      <c r="AZ1464" s="1" t="s">
        <v>2272</v>
      </c>
      <c r="BA1464" t="s">
        <v>68</v>
      </c>
      <c r="BB1464" s="2">
        <v>0.22</v>
      </c>
      <c r="BC1464" s="4">
        <v>44877.637557870374</v>
      </c>
      <c r="BD1464" s="2">
        <v>43781</v>
      </c>
      <c r="BE1464" t="s">
        <v>123</v>
      </c>
      <c r="BF1464" t="s">
        <v>2272</v>
      </c>
      <c r="BG1464" s="2" t="s">
        <v>2272</v>
      </c>
      <c r="BH1464" s="1" t="s">
        <v>234</v>
      </c>
      <c r="BI1464" s="2">
        <v>43781.637557870374</v>
      </c>
      <c r="BJ1464" t="s">
        <v>69</v>
      </c>
      <c r="BK1464">
        <v>0.13</v>
      </c>
      <c r="BL1464" s="2">
        <v>43781</v>
      </c>
      <c r="BM1464">
        <v>43762</v>
      </c>
      <c r="BN1464">
        <v>0.17904570278815701</v>
      </c>
      <c r="BO1464" s="10" t="str">
        <f>TEXT(Table1[[#This Row],[CLOSE_DATE]],"YYYYMMDD")&amp;TEXT(Table1[[#This Row],[OPEN_DATE]],"YYYYMMDD")&amp;Table1[[#This Row],[SYMBOL]]</f>
        <v>2020042020191112DDOG</v>
      </c>
      <c r="BP1464" s="29" t="str">
        <f>IFERROR(VLOOKUP(Table1[[#This Row],[Key]],ownlog!$A:$E,MATCH(BP$1,ownlog!$1:$1,0),FALSE),"")</f>
        <v/>
      </c>
      <c r="BQ1464" s="29" t="str">
        <f>IFERROR(VLOOKUP(Table1[[#This Row],[Key]],ownlog!$A:$E,MATCH(BQ$1,ownlog!$1:$1,0),FALSE),"")</f>
        <v/>
      </c>
      <c r="BR1464" s="29" t="str">
        <f>IFERROR(VLOOKUP(Table1[[#This Row],[Key]],ownlog!$A:$E,MATCH(BR$1,ownlog!$1:$1,0),FALSE),"")</f>
        <v/>
      </c>
      <c r="BS1464" s="29" t="str">
        <f>IFERROR(VLOOKUP(Table1[[#This Row],[Key]],ownlog!$A:$E,MATCH(BS$1,ownlog!$1:$1,0),FALSE),"")</f>
        <v/>
      </c>
    </row>
    <row r="1465" spans="1:71" x14ac:dyDescent="0.25">
      <c r="A1465">
        <v>1463</v>
      </c>
      <c r="B1465">
        <v>3091.41</v>
      </c>
      <c r="C1465">
        <v>-1</v>
      </c>
      <c r="D1465">
        <v>235.59</v>
      </c>
      <c r="E1465">
        <v>6</v>
      </c>
      <c r="F1465">
        <v>-1</v>
      </c>
      <c r="G1465">
        <v>25.03</v>
      </c>
      <c r="H1465">
        <v>1463</v>
      </c>
      <c r="I1465">
        <v>3.3638999999999898E-2</v>
      </c>
      <c r="J1465">
        <v>0.48026575207736799</v>
      </c>
      <c r="K1465">
        <v>-1</v>
      </c>
      <c r="L1465">
        <v>50</v>
      </c>
      <c r="M1465">
        <v>1</v>
      </c>
      <c r="N1465">
        <v>0.34051524999999999</v>
      </c>
      <c r="O1465">
        <v>0.336391</v>
      </c>
      <c r="P1465">
        <v>0.99999899999999997</v>
      </c>
      <c r="Q1465">
        <v>3154.26</v>
      </c>
      <c r="R1465">
        <v>1463</v>
      </c>
      <c r="S1465">
        <v>58</v>
      </c>
      <c r="T1465">
        <v>11.539999961853001</v>
      </c>
      <c r="U1465">
        <v>196.86</v>
      </c>
      <c r="V1465">
        <v>0.30275200000000002</v>
      </c>
      <c r="W1465">
        <v>235.59</v>
      </c>
      <c r="X1465">
        <v>0.36085600000000001</v>
      </c>
      <c r="Y1465">
        <v>-1</v>
      </c>
      <c r="Z1465">
        <v>0.278921073137533</v>
      </c>
      <c r="AA1465">
        <v>50</v>
      </c>
      <c r="AB1465">
        <v>0.37959341260745</v>
      </c>
      <c r="AC1465">
        <v>3153.63</v>
      </c>
      <c r="AD1465">
        <v>-1</v>
      </c>
      <c r="AE1465">
        <v>1358</v>
      </c>
      <c r="AF1465">
        <v>-2.8939211999999999</v>
      </c>
      <c r="AG1465">
        <v>3140.52001953125</v>
      </c>
      <c r="AH1465">
        <v>-1938.39</v>
      </c>
      <c r="AI1465">
        <v>43798</v>
      </c>
      <c r="AJ1465">
        <v>13.56</v>
      </c>
      <c r="AK1465" t="s">
        <v>65</v>
      </c>
      <c r="AL1465" s="2">
        <v>43902.433819444443</v>
      </c>
      <c r="AM1465">
        <v>235.97</v>
      </c>
      <c r="AN1465" t="s">
        <v>235</v>
      </c>
      <c r="AO1465">
        <v>43861</v>
      </c>
      <c r="AP1465" t="s">
        <v>226</v>
      </c>
      <c r="AQ1465" s="2" t="s">
        <v>169</v>
      </c>
      <c r="AR1465" s="4" t="s">
        <v>67</v>
      </c>
      <c r="AS1465">
        <v>0.18</v>
      </c>
      <c r="AT1465" s="4" t="s">
        <v>169</v>
      </c>
      <c r="AU1465" s="4">
        <v>-11780.5</v>
      </c>
      <c r="AV1465" s="1" t="s">
        <v>66</v>
      </c>
      <c r="AW1465">
        <v>332.31</v>
      </c>
      <c r="AX1465">
        <v>41900</v>
      </c>
      <c r="AY1465" s="2">
        <v>230</v>
      </c>
      <c r="AZ1465" s="1" t="s">
        <v>2272</v>
      </c>
      <c r="BA1465" t="s">
        <v>68</v>
      </c>
      <c r="BB1465" s="2">
        <v>13.28</v>
      </c>
      <c r="BC1465" s="4">
        <v>0.42878472222222225</v>
      </c>
      <c r="BD1465" s="2">
        <v>43795</v>
      </c>
      <c r="BE1465" t="s">
        <v>123</v>
      </c>
      <c r="BF1465" t="s">
        <v>2272</v>
      </c>
      <c r="BG1465" s="2" t="s">
        <v>2272</v>
      </c>
      <c r="BH1465" s="3" t="s">
        <v>236</v>
      </c>
      <c r="BI1465" s="2">
        <v>43795.428784722222</v>
      </c>
      <c r="BJ1465" t="s">
        <v>69</v>
      </c>
      <c r="BK1465">
        <v>11.98</v>
      </c>
      <c r="BL1465" s="2">
        <v>43795</v>
      </c>
      <c r="BM1465">
        <v>43732</v>
      </c>
      <c r="BN1465">
        <v>-0.16455622055265501</v>
      </c>
      <c r="BO1465" s="10" t="str">
        <f>TEXT(Table1[[#This Row],[CLOSE_DATE]],"YYYYMMDD")&amp;TEXT(Table1[[#This Row],[OPEN_DATE]],"YYYYMMDD")&amp;Table1[[#This Row],[SYMBOL]]</f>
        <v>2020031220191126ULTA</v>
      </c>
      <c r="BP1465" s="29" t="str">
        <f>IFERROR(VLOOKUP(Table1[[#This Row],[Key]],ownlog!$A:$E,MATCH(BP$1,ownlog!$1:$1,0),FALSE),"")</f>
        <v/>
      </c>
      <c r="BQ1465" s="29" t="str">
        <f>IFERROR(VLOOKUP(Table1[[#This Row],[Key]],ownlog!$A:$E,MATCH(BQ$1,ownlog!$1:$1,0),FALSE),"")</f>
        <v/>
      </c>
      <c r="BR1465" s="29" t="str">
        <f>IFERROR(VLOOKUP(Table1[[#This Row],[Key]],ownlog!$A:$E,MATCH(BR$1,ownlog!$1:$1,0),FALSE),"")</f>
        <v/>
      </c>
      <c r="BS1465" s="29" t="str">
        <f>IFERROR(VLOOKUP(Table1[[#This Row],[Key]],ownlog!$A:$E,MATCH(BS$1,ownlog!$1:$1,0),FALSE),"")</f>
        <v/>
      </c>
    </row>
    <row r="1466" spans="1:71" x14ac:dyDescent="0.25">
      <c r="A1466">
        <v>1464</v>
      </c>
      <c r="B1466">
        <v>3212.03</v>
      </c>
      <c r="C1466">
        <v>-1</v>
      </c>
      <c r="D1466">
        <v>9.2040000000000006</v>
      </c>
      <c r="E1466">
        <v>20</v>
      </c>
      <c r="F1466">
        <v>-1</v>
      </c>
      <c r="G1466">
        <v>14.71</v>
      </c>
      <c r="H1466">
        <v>1464</v>
      </c>
      <c r="I1466">
        <v>3.1745999999999899E-2</v>
      </c>
      <c r="J1466">
        <v>0.48026575207736799</v>
      </c>
      <c r="K1466">
        <v>-1</v>
      </c>
      <c r="L1466">
        <v>900</v>
      </c>
      <c r="M1466">
        <v>4.78</v>
      </c>
      <c r="N1466">
        <v>0.36687024999999901</v>
      </c>
      <c r="O1466">
        <v>0.33068799999999998</v>
      </c>
      <c r="P1466">
        <v>1</v>
      </c>
      <c r="Q1466">
        <v>3267.07</v>
      </c>
      <c r="R1466">
        <v>1464</v>
      </c>
      <c r="S1466">
        <v>52</v>
      </c>
      <c r="T1466">
        <v>13.449999809265099</v>
      </c>
      <c r="U1466">
        <v>6.1196636360000003</v>
      </c>
      <c r="V1466">
        <v>0.29894199999999999</v>
      </c>
      <c r="W1466">
        <v>9.2044444439999999</v>
      </c>
      <c r="X1466">
        <v>0.37036999999999998</v>
      </c>
      <c r="Y1466">
        <v>-1</v>
      </c>
      <c r="Z1466">
        <v>0.278921073137533</v>
      </c>
      <c r="AA1466">
        <v>900</v>
      </c>
      <c r="AB1466">
        <v>0.37959341260745</v>
      </c>
      <c r="AC1466">
        <v>3253.05</v>
      </c>
      <c r="AD1466">
        <v>-1</v>
      </c>
      <c r="AE1466">
        <v>1346</v>
      </c>
      <c r="AF1466">
        <v>-15.7785788</v>
      </c>
      <c r="AG1466">
        <v>3253.05004882812</v>
      </c>
      <c r="AH1466">
        <v>2761</v>
      </c>
      <c r="AI1466">
        <v>43839</v>
      </c>
      <c r="AJ1466">
        <v>0</v>
      </c>
      <c r="AK1466" t="s">
        <v>66</v>
      </c>
      <c r="AL1466" s="2">
        <v>43889.453356481485</v>
      </c>
      <c r="AM1466">
        <v>8.6199999999999992</v>
      </c>
      <c r="AN1466" t="s">
        <v>216</v>
      </c>
      <c r="AO1466">
        <v>44196</v>
      </c>
      <c r="AP1466" t="s">
        <v>217</v>
      </c>
      <c r="AQ1466" s="2" t="s">
        <v>203</v>
      </c>
      <c r="AR1466" s="4" t="s">
        <v>75</v>
      </c>
      <c r="AS1466">
        <v>0.97</v>
      </c>
      <c r="AT1466" s="4" t="s">
        <v>203</v>
      </c>
      <c r="AU1466" s="4">
        <v>8278.82</v>
      </c>
      <c r="AV1466" s="1" t="s">
        <v>65</v>
      </c>
      <c r="AW1466">
        <v>1.42</v>
      </c>
      <c r="AX1466">
        <v>41014</v>
      </c>
      <c r="AY1466" s="2">
        <v>16</v>
      </c>
      <c r="AZ1466" s="1" t="s">
        <v>2272</v>
      </c>
      <c r="BA1466" t="s">
        <v>68</v>
      </c>
      <c r="BB1466" s="2">
        <v>0.1</v>
      </c>
      <c r="BC1466" s="4">
        <v>0.65643518518518518</v>
      </c>
      <c r="BD1466" s="2">
        <v>43838</v>
      </c>
      <c r="BE1466" t="s">
        <v>123</v>
      </c>
      <c r="BF1466" t="s">
        <v>2272</v>
      </c>
      <c r="BG1466" s="2" t="s">
        <v>2272</v>
      </c>
      <c r="BH1466" s="3" t="s">
        <v>218</v>
      </c>
      <c r="BI1466" s="2">
        <v>43838.656435185185</v>
      </c>
      <c r="BJ1466" t="s">
        <v>69</v>
      </c>
      <c r="BK1466">
        <v>0.1</v>
      </c>
      <c r="BL1466" s="2">
        <v>43838</v>
      </c>
      <c r="BM1466">
        <v>43837</v>
      </c>
      <c r="BN1466">
        <v>0.33329309513922201</v>
      </c>
      <c r="BO1466" s="10" t="str">
        <f>TEXT(Table1[[#This Row],[CLOSE_DATE]],"YYYYMMDD")&amp;TEXT(Table1[[#This Row],[OPEN_DATE]],"YYYYMMDD")&amp;Table1[[#This Row],[SYMBOL]]</f>
        <v>2020022820200108BTU</v>
      </c>
      <c r="BP1466" s="29" t="str">
        <f>IFERROR(VLOOKUP(Table1[[#This Row],[Key]],ownlog!$A:$E,MATCH(BP$1,ownlog!$1:$1,0),FALSE),"")</f>
        <v/>
      </c>
      <c r="BQ1466" s="29" t="str">
        <f>IFERROR(VLOOKUP(Table1[[#This Row],[Key]],ownlog!$A:$E,MATCH(BQ$1,ownlog!$1:$1,0),FALSE),"")</f>
        <v/>
      </c>
      <c r="BR1466" s="29" t="str">
        <f>IFERROR(VLOOKUP(Table1[[#This Row],[Key]],ownlog!$A:$E,MATCH(BR$1,ownlog!$1:$1,0),FALSE),"")</f>
        <v/>
      </c>
      <c r="BS1466" s="29" t="str">
        <f>IFERROR(VLOOKUP(Table1[[#This Row],[Key]],ownlog!$A:$E,MATCH(BS$1,ownlog!$1:$1,0),FALSE),"")</f>
        <v/>
      </c>
    </row>
    <row r="1467" spans="1:71" x14ac:dyDescent="0.25">
      <c r="A1467">
        <v>1465</v>
      </c>
      <c r="B1467">
        <v>3236.67</v>
      </c>
      <c r="C1467">
        <v>-1</v>
      </c>
      <c r="D1467">
        <v>8.6150000000000002</v>
      </c>
      <c r="E1467">
        <v>20</v>
      </c>
      <c r="F1467">
        <v>-1</v>
      </c>
      <c r="G1467">
        <v>14.71</v>
      </c>
      <c r="H1467">
        <v>1465</v>
      </c>
      <c r="I1467">
        <v>0.143266</v>
      </c>
      <c r="J1467">
        <v>0.48026575207736799</v>
      </c>
      <c r="K1467">
        <v>-1</v>
      </c>
      <c r="L1467">
        <v>300</v>
      </c>
      <c r="M1467">
        <v>3.71</v>
      </c>
      <c r="N1467">
        <v>0.37635849999999998</v>
      </c>
      <c r="O1467">
        <v>0.41833799999999999</v>
      </c>
      <c r="P1467">
        <v>1</v>
      </c>
      <c r="Q1467">
        <v>3298.66</v>
      </c>
      <c r="R1467">
        <v>1465</v>
      </c>
      <c r="S1467">
        <v>51</v>
      </c>
      <c r="T1467">
        <v>12.560000419616699</v>
      </c>
      <c r="U1467">
        <v>2.56</v>
      </c>
      <c r="V1467">
        <v>0.27507199999999998</v>
      </c>
      <c r="W1467">
        <v>8.6150000000000002</v>
      </c>
      <c r="X1467">
        <v>0.30658999999999997</v>
      </c>
      <c r="Y1467">
        <v>-1</v>
      </c>
      <c r="Z1467">
        <v>0.278921073137533</v>
      </c>
      <c r="AA1467">
        <v>700</v>
      </c>
      <c r="AB1467">
        <v>0.37959341260745</v>
      </c>
      <c r="AC1467">
        <v>3289.29</v>
      </c>
      <c r="AD1467">
        <v>-1</v>
      </c>
      <c r="AE1467">
        <v>1348</v>
      </c>
      <c r="AF1467">
        <v>-9.2081313500000004</v>
      </c>
      <c r="AG1467">
        <v>3265.35009765625</v>
      </c>
      <c r="AH1467">
        <v>1809.5</v>
      </c>
      <c r="AI1467">
        <v>43846</v>
      </c>
      <c r="AJ1467">
        <v>0</v>
      </c>
      <c r="AK1467" t="s">
        <v>66</v>
      </c>
      <c r="AL1467" s="2">
        <v>43902.418425925927</v>
      </c>
      <c r="AM1467">
        <v>8.6199999999999992</v>
      </c>
      <c r="AN1467" t="s">
        <v>216</v>
      </c>
      <c r="AO1467">
        <v>44196</v>
      </c>
      <c r="AP1467" t="s">
        <v>217</v>
      </c>
      <c r="AQ1467" s="2" t="s">
        <v>203</v>
      </c>
      <c r="AR1467" s="4" t="s">
        <v>75</v>
      </c>
      <c r="AS1467">
        <v>0.97</v>
      </c>
      <c r="AT1467" s="4" t="s">
        <v>203</v>
      </c>
      <c r="AU1467" s="4">
        <v>6026.79</v>
      </c>
      <c r="AV1467" s="1" t="s">
        <v>65</v>
      </c>
      <c r="AW1467">
        <v>1.42</v>
      </c>
      <c r="AX1467">
        <v>41014</v>
      </c>
      <c r="AY1467" s="2">
        <v>16</v>
      </c>
      <c r="AZ1467" s="1" t="s">
        <v>2272</v>
      </c>
      <c r="BA1467" t="s">
        <v>68</v>
      </c>
      <c r="BB1467" s="2">
        <v>0.1</v>
      </c>
      <c r="BC1467" s="4">
        <v>0.66325231481481484</v>
      </c>
      <c r="BD1467" s="2">
        <v>43840</v>
      </c>
      <c r="BE1467" t="s">
        <v>123</v>
      </c>
      <c r="BF1467" t="s">
        <v>2272</v>
      </c>
      <c r="BG1467" s="2" t="s">
        <v>2272</v>
      </c>
      <c r="BH1467" s="3" t="s">
        <v>218</v>
      </c>
      <c r="BI1467" s="2">
        <v>43840.663252314815</v>
      </c>
      <c r="BJ1467" t="s">
        <v>69</v>
      </c>
      <c r="BK1467">
        <v>0.1</v>
      </c>
      <c r="BL1467" s="2">
        <v>43840</v>
      </c>
      <c r="BM1467">
        <v>43837</v>
      </c>
      <c r="BN1467">
        <v>0.70013542271232299</v>
      </c>
      <c r="BO1467" s="10" t="str">
        <f>TEXT(Table1[[#This Row],[CLOSE_DATE]],"YYYYMMDD")&amp;TEXT(Table1[[#This Row],[OPEN_DATE]],"YYYYMMDD")&amp;Table1[[#This Row],[SYMBOL]]</f>
        <v>2020031220200110BTU</v>
      </c>
      <c r="BP1467" s="29" t="str">
        <f>IFERROR(VLOOKUP(Table1[[#This Row],[Key]],ownlog!$A:$E,MATCH(BP$1,ownlog!$1:$1,0),FALSE),"")</f>
        <v/>
      </c>
      <c r="BQ1467" s="29" t="str">
        <f>IFERROR(VLOOKUP(Table1[[#This Row],[Key]],ownlog!$A:$E,MATCH(BQ$1,ownlog!$1:$1,0),FALSE),"")</f>
        <v/>
      </c>
      <c r="BR1467" s="29" t="str">
        <f>IFERROR(VLOOKUP(Table1[[#This Row],[Key]],ownlog!$A:$E,MATCH(BR$1,ownlog!$1:$1,0),FALSE),"")</f>
        <v/>
      </c>
      <c r="BS1467" s="29" t="str">
        <f>IFERROR(VLOOKUP(Table1[[#This Row],[Key]],ownlog!$A:$E,MATCH(BS$1,ownlog!$1:$1,0),FALSE),"")</f>
        <v/>
      </c>
    </row>
    <row r="1468" spans="1:71" x14ac:dyDescent="0.25">
      <c r="A1468">
        <v>1466</v>
      </c>
      <c r="B1468">
        <v>3236.67</v>
      </c>
      <c r="C1468">
        <v>-1</v>
      </c>
      <c r="D1468">
        <v>8.6150000000000002</v>
      </c>
      <c r="E1468">
        <v>20</v>
      </c>
      <c r="F1468">
        <v>-1</v>
      </c>
      <c r="G1468">
        <v>14.71</v>
      </c>
      <c r="H1468">
        <v>1466</v>
      </c>
      <c r="I1468">
        <v>0.143266</v>
      </c>
      <c r="J1468">
        <v>0.48026575207736799</v>
      </c>
      <c r="K1468">
        <v>-1</v>
      </c>
      <c r="L1468">
        <v>400</v>
      </c>
      <c r="M1468">
        <v>3.71</v>
      </c>
      <c r="N1468">
        <v>0.37635849999999998</v>
      </c>
      <c r="O1468">
        <v>0.41833799999999999</v>
      </c>
      <c r="P1468">
        <v>1</v>
      </c>
      <c r="Q1468">
        <v>3298.66</v>
      </c>
      <c r="R1468">
        <v>1466</v>
      </c>
      <c r="S1468">
        <v>51</v>
      </c>
      <c r="T1468">
        <v>12.560000419616699</v>
      </c>
      <c r="U1468">
        <v>6.1196636360000003</v>
      </c>
      <c r="V1468">
        <v>0.27507199999999998</v>
      </c>
      <c r="W1468">
        <v>8.6150000000000002</v>
      </c>
      <c r="X1468">
        <v>0.30658999999999997</v>
      </c>
      <c r="Y1468">
        <v>-1</v>
      </c>
      <c r="Z1468">
        <v>0.278921073137533</v>
      </c>
      <c r="AA1468">
        <v>700</v>
      </c>
      <c r="AB1468">
        <v>0.37959341260745</v>
      </c>
      <c r="AC1468">
        <v>3289.29</v>
      </c>
      <c r="AD1468">
        <v>-1</v>
      </c>
      <c r="AE1468">
        <v>1347</v>
      </c>
      <c r="AF1468">
        <v>-14.70813135</v>
      </c>
      <c r="AG1468">
        <v>3265.35009765625</v>
      </c>
      <c r="AH1468">
        <v>989</v>
      </c>
      <c r="AI1468">
        <v>43846</v>
      </c>
      <c r="AJ1468">
        <v>0</v>
      </c>
      <c r="AK1468" t="s">
        <v>66</v>
      </c>
      <c r="AL1468" s="2">
        <v>43889.453356481485</v>
      </c>
      <c r="AM1468">
        <v>8.6199999999999992</v>
      </c>
      <c r="AN1468" t="s">
        <v>216</v>
      </c>
      <c r="AO1468">
        <v>44196</v>
      </c>
      <c r="AP1468" t="s">
        <v>217</v>
      </c>
      <c r="AQ1468" s="2" t="s">
        <v>203</v>
      </c>
      <c r="AR1468" s="4" t="s">
        <v>75</v>
      </c>
      <c r="AS1468">
        <v>0.97</v>
      </c>
      <c r="AT1468" s="4" t="s">
        <v>203</v>
      </c>
      <c r="AU1468" s="4">
        <v>6026.79</v>
      </c>
      <c r="AV1468" s="1" t="s">
        <v>65</v>
      </c>
      <c r="AW1468">
        <v>1.42</v>
      </c>
      <c r="AX1468">
        <v>41014</v>
      </c>
      <c r="AY1468" s="2">
        <v>16</v>
      </c>
      <c r="AZ1468" s="1" t="s">
        <v>2272</v>
      </c>
      <c r="BA1468" t="s">
        <v>68</v>
      </c>
      <c r="BB1468" s="2">
        <v>0.1</v>
      </c>
      <c r="BC1468" s="4">
        <v>0.66325231481481484</v>
      </c>
      <c r="BD1468" s="2">
        <v>43840</v>
      </c>
      <c r="BE1468" t="s">
        <v>123</v>
      </c>
      <c r="BF1468" t="s">
        <v>2272</v>
      </c>
      <c r="BG1468" s="2" t="s">
        <v>2272</v>
      </c>
      <c r="BH1468" s="3" t="s">
        <v>218</v>
      </c>
      <c r="BI1468" s="2">
        <v>43840.663252314815</v>
      </c>
      <c r="BJ1468" t="s">
        <v>69</v>
      </c>
      <c r="BK1468">
        <v>0.1</v>
      </c>
      <c r="BL1468" s="2">
        <v>43840</v>
      </c>
      <c r="BM1468">
        <v>43837</v>
      </c>
      <c r="BN1468">
        <v>0.28699941961694703</v>
      </c>
      <c r="BO1468" s="10" t="str">
        <f>TEXT(Table1[[#This Row],[CLOSE_DATE]],"YYYYMMDD")&amp;TEXT(Table1[[#This Row],[OPEN_DATE]],"YYYYMMDD")&amp;Table1[[#This Row],[SYMBOL]]</f>
        <v>2020022820200110BTU</v>
      </c>
      <c r="BP1468" s="29" t="str">
        <f>IFERROR(VLOOKUP(Table1[[#This Row],[Key]],ownlog!$A:$E,MATCH(BP$1,ownlog!$1:$1,0),FALSE),"")</f>
        <v/>
      </c>
      <c r="BQ1468" s="29" t="str">
        <f>IFERROR(VLOOKUP(Table1[[#This Row],[Key]],ownlog!$A:$E,MATCH(BQ$1,ownlog!$1:$1,0),FALSE),"")</f>
        <v/>
      </c>
      <c r="BR1468" s="29" t="str">
        <f>IFERROR(VLOOKUP(Table1[[#This Row],[Key]],ownlog!$A:$E,MATCH(BR$1,ownlog!$1:$1,0),FALSE),"")</f>
        <v/>
      </c>
      <c r="BS1468" s="29" t="str">
        <f>IFERROR(VLOOKUP(Table1[[#This Row],[Key]],ownlog!$A:$E,MATCH(BS$1,ownlog!$1:$1,0),FALSE),"")</f>
        <v/>
      </c>
    </row>
    <row r="1469" spans="1:71" x14ac:dyDescent="0.25">
      <c r="A1469">
        <v>1467</v>
      </c>
      <c r="B1469">
        <v>3236.67</v>
      </c>
      <c r="C1469">
        <v>-1</v>
      </c>
      <c r="D1469">
        <v>-1</v>
      </c>
      <c r="E1469">
        <v>-1</v>
      </c>
      <c r="F1469">
        <v>-1</v>
      </c>
      <c r="G1469">
        <v>-1</v>
      </c>
      <c r="H1469">
        <v>1467</v>
      </c>
      <c r="I1469">
        <v>0.143266</v>
      </c>
      <c r="J1469">
        <v>0.48026575207736799</v>
      </c>
      <c r="K1469">
        <v>-1</v>
      </c>
      <c r="L1469">
        <v>150</v>
      </c>
      <c r="M1469">
        <v>-1</v>
      </c>
      <c r="N1469">
        <v>0.37635849999999998</v>
      </c>
      <c r="O1469">
        <v>0.41833799999999999</v>
      </c>
      <c r="P1469">
        <v>1</v>
      </c>
      <c r="Q1469">
        <v>3298.66</v>
      </c>
      <c r="R1469">
        <v>1467</v>
      </c>
      <c r="S1469">
        <v>51</v>
      </c>
      <c r="T1469">
        <v>12.390000343322701</v>
      </c>
      <c r="U1469">
        <v>51.91</v>
      </c>
      <c r="V1469">
        <v>0.27507199999999998</v>
      </c>
      <c r="W1469">
        <v>70.11</v>
      </c>
      <c r="X1469">
        <v>0.30658999999999997</v>
      </c>
      <c r="Y1469">
        <v>-1</v>
      </c>
      <c r="Z1469">
        <v>0.278921073137533</v>
      </c>
      <c r="AA1469">
        <v>-1</v>
      </c>
      <c r="AB1469">
        <v>0.37959341260745</v>
      </c>
      <c r="AC1469">
        <v>3289.29</v>
      </c>
      <c r="AD1469">
        <v>-1</v>
      </c>
      <c r="AE1469">
        <v>1344</v>
      </c>
      <c r="AF1469">
        <v>-2.2355415500000002</v>
      </c>
      <c r="AG1469">
        <v>3283.14990234375</v>
      </c>
      <c r="AH1469">
        <v>2729</v>
      </c>
      <c r="AI1469">
        <v>43846</v>
      </c>
      <c r="AJ1469" t="s">
        <v>2272</v>
      </c>
      <c r="AK1469" t="s">
        <v>66</v>
      </c>
      <c r="AL1469" s="2">
        <v>43889.453067129631</v>
      </c>
      <c r="AM1469" t="s">
        <v>2272</v>
      </c>
      <c r="AN1469" t="s">
        <v>2272</v>
      </c>
      <c r="AO1469" t="s">
        <v>2272</v>
      </c>
      <c r="AP1469" t="s">
        <v>2272</v>
      </c>
      <c r="AQ1469" s="2" t="s">
        <v>2272</v>
      </c>
      <c r="AR1469" t="s">
        <v>2272</v>
      </c>
      <c r="AS1469" t="s">
        <v>2272</v>
      </c>
      <c r="AT1469" t="s">
        <v>237</v>
      </c>
      <c r="AU1469" t="s">
        <v>2272</v>
      </c>
      <c r="AV1469" s="1" t="s">
        <v>65</v>
      </c>
      <c r="AW1469" t="s">
        <v>2272</v>
      </c>
      <c r="AX1469" t="s">
        <v>2272</v>
      </c>
      <c r="AY1469" t="s">
        <v>2272</v>
      </c>
      <c r="AZ1469" s="1" t="s">
        <v>2272</v>
      </c>
      <c r="BA1469" t="s">
        <v>2272</v>
      </c>
      <c r="BB1469" t="s">
        <v>2272</v>
      </c>
      <c r="BC1469" t="s">
        <v>2272</v>
      </c>
      <c r="BD1469" s="2" t="s">
        <v>2272</v>
      </c>
      <c r="BE1469" t="s">
        <v>2272</v>
      </c>
      <c r="BF1469" t="s">
        <v>2272</v>
      </c>
      <c r="BG1469" t="s">
        <v>2272</v>
      </c>
      <c r="BH1469" t="s">
        <v>2272</v>
      </c>
      <c r="BI1469" s="2">
        <v>43844.420335648145</v>
      </c>
      <c r="BJ1469" t="s">
        <v>2272</v>
      </c>
      <c r="BK1469" t="s">
        <v>2272</v>
      </c>
      <c r="BL1469">
        <v>43844</v>
      </c>
      <c r="BM1469" t="s">
        <v>2272</v>
      </c>
      <c r="BN1469">
        <v>0.25949698093472101</v>
      </c>
      <c r="BO1469" s="10" t="str">
        <f>TEXT(Table1[[#This Row],[CLOSE_DATE]],"YYYYMMDD")&amp;TEXT(Table1[[#This Row],[OPEN_DATE]],"YYYYMMDD")&amp;Table1[[#This Row],[SYMBOL]]</f>
        <v>2020022820200114ARCH</v>
      </c>
      <c r="BP1469" s="29" t="str">
        <f>IFERROR(VLOOKUP(Table1[[#This Row],[Key]],ownlog!$A:$E,MATCH(BP$1,ownlog!$1:$1,0),FALSE),"")</f>
        <v/>
      </c>
      <c r="BQ1469" s="29" t="str">
        <f>IFERROR(VLOOKUP(Table1[[#This Row],[Key]],ownlog!$A:$E,MATCH(BQ$1,ownlog!$1:$1,0),FALSE),"")</f>
        <v/>
      </c>
      <c r="BR1469" s="29" t="str">
        <f>IFERROR(VLOOKUP(Table1[[#This Row],[Key]],ownlog!$A:$E,MATCH(BR$1,ownlog!$1:$1,0),FALSE),"")</f>
        <v/>
      </c>
      <c r="BS1469" s="29" t="str">
        <f>IFERROR(VLOOKUP(Table1[[#This Row],[Key]],ownlog!$A:$E,MATCH(BS$1,ownlog!$1:$1,0),FALSE),"")</f>
        <v/>
      </c>
    </row>
    <row r="1470" spans="1:71" x14ac:dyDescent="0.25">
      <c r="A1470">
        <v>1468</v>
      </c>
      <c r="B1470">
        <v>3236.67</v>
      </c>
      <c r="C1470">
        <v>-1</v>
      </c>
      <c r="D1470">
        <v>8.6150000000000002</v>
      </c>
      <c r="E1470">
        <v>20</v>
      </c>
      <c r="F1470">
        <v>-1</v>
      </c>
      <c r="G1470">
        <v>14.71</v>
      </c>
      <c r="H1470">
        <v>1468</v>
      </c>
      <c r="I1470">
        <v>0.143266</v>
      </c>
      <c r="J1470">
        <v>0.48026575207736799</v>
      </c>
      <c r="K1470">
        <v>-1</v>
      </c>
      <c r="L1470">
        <v>200</v>
      </c>
      <c r="M1470">
        <v>3.71</v>
      </c>
      <c r="N1470">
        <v>0.37635849999999998</v>
      </c>
      <c r="O1470">
        <v>0.41833799999999999</v>
      </c>
      <c r="P1470">
        <v>1</v>
      </c>
      <c r="Q1470">
        <v>3298.66</v>
      </c>
      <c r="R1470">
        <v>1468</v>
      </c>
      <c r="S1470">
        <v>51</v>
      </c>
      <c r="T1470">
        <v>12.390000343322701</v>
      </c>
      <c r="U1470">
        <v>3.4285749999999999</v>
      </c>
      <c r="V1470">
        <v>0.27507199999999998</v>
      </c>
      <c r="W1470">
        <v>9.2372700000000005</v>
      </c>
      <c r="X1470">
        <v>0.30658999999999997</v>
      </c>
      <c r="Y1470">
        <v>-1</v>
      </c>
      <c r="Z1470">
        <v>0.278921073137533</v>
      </c>
      <c r="AA1470">
        <v>700</v>
      </c>
      <c r="AB1470">
        <v>0.37959341260745</v>
      </c>
      <c r="AC1470">
        <v>3289.29</v>
      </c>
      <c r="AD1470">
        <v>-1</v>
      </c>
      <c r="AE1470">
        <v>1389</v>
      </c>
      <c r="AF1470">
        <v>-11.310211489</v>
      </c>
      <c r="AG1470">
        <v>3283.14990234375</v>
      </c>
      <c r="AH1470">
        <v>1156</v>
      </c>
      <c r="AI1470">
        <v>43846</v>
      </c>
      <c r="AJ1470">
        <v>0</v>
      </c>
      <c r="AK1470" t="s">
        <v>66</v>
      </c>
      <c r="AL1470" s="2">
        <v>43906.654976851853</v>
      </c>
      <c r="AM1470">
        <v>8.6199999999999992</v>
      </c>
      <c r="AN1470" t="s">
        <v>216</v>
      </c>
      <c r="AO1470">
        <v>44196</v>
      </c>
      <c r="AP1470" t="s">
        <v>217</v>
      </c>
      <c r="AQ1470" s="2" t="s">
        <v>203</v>
      </c>
      <c r="AR1470" s="4" t="s">
        <v>75</v>
      </c>
      <c r="AS1470">
        <v>0.97</v>
      </c>
      <c r="AT1470" s="4" t="s">
        <v>203</v>
      </c>
      <c r="AU1470" s="4">
        <v>6026.79</v>
      </c>
      <c r="AV1470" s="1" t="s">
        <v>65</v>
      </c>
      <c r="AW1470">
        <v>1.42</v>
      </c>
      <c r="AX1470">
        <v>41014</v>
      </c>
      <c r="AY1470" s="2">
        <v>16</v>
      </c>
      <c r="AZ1470" s="1" t="s">
        <v>2272</v>
      </c>
      <c r="BA1470" t="s">
        <v>68</v>
      </c>
      <c r="BB1470" s="2">
        <v>0.1</v>
      </c>
      <c r="BC1470" s="4">
        <v>0.66325231481481484</v>
      </c>
      <c r="BD1470" s="2">
        <v>43840</v>
      </c>
      <c r="BE1470" t="s">
        <v>123</v>
      </c>
      <c r="BF1470" t="s">
        <v>2272</v>
      </c>
      <c r="BG1470" s="2" t="s">
        <v>2272</v>
      </c>
      <c r="BH1470" s="3" t="s">
        <v>218</v>
      </c>
      <c r="BI1470" s="2">
        <v>43844.423159722224</v>
      </c>
      <c r="BJ1470" t="s">
        <v>69</v>
      </c>
      <c r="BK1470">
        <v>0.1</v>
      </c>
      <c r="BL1470" s="2">
        <v>43844</v>
      </c>
      <c r="BM1470">
        <v>43837</v>
      </c>
      <c r="BN1470">
        <v>0.62572599913177795</v>
      </c>
      <c r="BO1470" s="10" t="str">
        <f>TEXT(Table1[[#This Row],[CLOSE_DATE]],"YYYYMMDD")&amp;TEXT(Table1[[#This Row],[OPEN_DATE]],"YYYYMMDD")&amp;Table1[[#This Row],[SYMBOL]]</f>
        <v>2020031620200114BTU</v>
      </c>
      <c r="BP1470" s="29" t="str">
        <f>IFERROR(VLOOKUP(Table1[[#This Row],[Key]],ownlog!$A:$E,MATCH(BP$1,ownlog!$1:$1,0),FALSE),"")</f>
        <v/>
      </c>
      <c r="BQ1470" s="29" t="str">
        <f>IFERROR(VLOOKUP(Table1[[#This Row],[Key]],ownlog!$A:$E,MATCH(BQ$1,ownlog!$1:$1,0),FALSE),"")</f>
        <v/>
      </c>
      <c r="BR1470" s="29" t="str">
        <f>IFERROR(VLOOKUP(Table1[[#This Row],[Key]],ownlog!$A:$E,MATCH(BR$1,ownlog!$1:$1,0),FALSE),"")</f>
        <v/>
      </c>
      <c r="BS1470" s="29" t="str">
        <f>IFERROR(VLOOKUP(Table1[[#This Row],[Key]],ownlog!$A:$E,MATCH(BS$1,ownlog!$1:$1,0),FALSE),"")</f>
        <v/>
      </c>
    </row>
    <row r="1471" spans="1:71" x14ac:dyDescent="0.25">
      <c r="A1471">
        <v>1469</v>
      </c>
      <c r="B1471">
        <v>3236.67</v>
      </c>
      <c r="C1471">
        <v>-1</v>
      </c>
      <c r="D1471">
        <v>8.6150000000000002</v>
      </c>
      <c r="E1471">
        <v>20</v>
      </c>
      <c r="F1471">
        <v>-1</v>
      </c>
      <c r="G1471">
        <v>14.71</v>
      </c>
      <c r="H1471">
        <v>1469</v>
      </c>
      <c r="I1471">
        <v>0.143266</v>
      </c>
      <c r="J1471">
        <v>0.48026575207736799</v>
      </c>
      <c r="K1471">
        <v>-1</v>
      </c>
      <c r="L1471">
        <v>800</v>
      </c>
      <c r="M1471">
        <v>3.71</v>
      </c>
      <c r="N1471">
        <v>0.37635849999999998</v>
      </c>
      <c r="O1471">
        <v>0.41833799999999999</v>
      </c>
      <c r="P1471">
        <v>1</v>
      </c>
      <c r="Q1471">
        <v>3298.66</v>
      </c>
      <c r="R1471">
        <v>1469</v>
      </c>
      <c r="S1471">
        <v>51</v>
      </c>
      <c r="T1471">
        <v>12.390000343322701</v>
      </c>
      <c r="U1471">
        <v>2.56</v>
      </c>
      <c r="V1471">
        <v>0.27507199999999998</v>
      </c>
      <c r="W1471">
        <v>9.2372700000000005</v>
      </c>
      <c r="X1471">
        <v>0.30658999999999997</v>
      </c>
      <c r="Y1471">
        <v>-1</v>
      </c>
      <c r="Z1471">
        <v>0.278921073137533</v>
      </c>
      <c r="AA1471">
        <v>700</v>
      </c>
      <c r="AB1471">
        <v>0.37959341260745</v>
      </c>
      <c r="AC1471">
        <v>3289.29</v>
      </c>
      <c r="AD1471">
        <v>-1</v>
      </c>
      <c r="AE1471">
        <v>1349</v>
      </c>
      <c r="AF1471">
        <v>-10.810211489</v>
      </c>
      <c r="AG1471">
        <v>3283.14990234375</v>
      </c>
      <c r="AH1471">
        <v>5338.5</v>
      </c>
      <c r="AI1471">
        <v>43846</v>
      </c>
      <c r="AJ1471">
        <v>0</v>
      </c>
      <c r="AK1471" t="s">
        <v>66</v>
      </c>
      <c r="AL1471" s="2">
        <v>43902.418425925927</v>
      </c>
      <c r="AM1471">
        <v>8.6199999999999992</v>
      </c>
      <c r="AN1471" t="s">
        <v>216</v>
      </c>
      <c r="AO1471">
        <v>44196</v>
      </c>
      <c r="AP1471" t="s">
        <v>217</v>
      </c>
      <c r="AQ1471" s="2" t="s">
        <v>203</v>
      </c>
      <c r="AR1471" s="4" t="s">
        <v>75</v>
      </c>
      <c r="AS1471">
        <v>0.97</v>
      </c>
      <c r="AT1471" s="4" t="s">
        <v>203</v>
      </c>
      <c r="AU1471" s="4">
        <v>6026.79</v>
      </c>
      <c r="AV1471" s="1" t="s">
        <v>65</v>
      </c>
      <c r="AW1471">
        <v>1.42</v>
      </c>
      <c r="AX1471">
        <v>41014</v>
      </c>
      <c r="AY1471" s="2">
        <v>16</v>
      </c>
      <c r="AZ1471" s="1" t="s">
        <v>2272</v>
      </c>
      <c r="BA1471" t="s">
        <v>68</v>
      </c>
      <c r="BB1471" s="2">
        <v>0.1</v>
      </c>
      <c r="BC1471" s="4">
        <v>0.66325231481481484</v>
      </c>
      <c r="BD1471" s="2">
        <v>43840</v>
      </c>
      <c r="BE1471" t="s">
        <v>123</v>
      </c>
      <c r="BF1471" t="s">
        <v>2272</v>
      </c>
      <c r="BG1471" s="2" t="s">
        <v>2272</v>
      </c>
      <c r="BH1471" s="3" t="s">
        <v>218</v>
      </c>
      <c r="BI1471" s="2">
        <v>43844.423159722224</v>
      </c>
      <c r="BJ1471" t="s">
        <v>69</v>
      </c>
      <c r="BK1471">
        <v>0.1</v>
      </c>
      <c r="BL1471" s="2">
        <v>43844</v>
      </c>
      <c r="BM1471">
        <v>43837</v>
      </c>
      <c r="BN1471">
        <v>0.72241311556336396</v>
      </c>
      <c r="BO1471" s="10" t="str">
        <f>TEXT(Table1[[#This Row],[CLOSE_DATE]],"YYYYMMDD")&amp;TEXT(Table1[[#This Row],[OPEN_DATE]],"YYYYMMDD")&amp;Table1[[#This Row],[SYMBOL]]</f>
        <v>2020031220200114BTU</v>
      </c>
      <c r="BP1471" s="29" t="str">
        <f>IFERROR(VLOOKUP(Table1[[#This Row],[Key]],ownlog!$A:$E,MATCH(BP$1,ownlog!$1:$1,0),FALSE),"")</f>
        <v/>
      </c>
      <c r="BQ1471" s="29" t="str">
        <f>IFERROR(VLOOKUP(Table1[[#This Row],[Key]],ownlog!$A:$E,MATCH(BQ$1,ownlog!$1:$1,0),FALSE),"")</f>
        <v/>
      </c>
      <c r="BR1471" s="29" t="str">
        <f>IFERROR(VLOOKUP(Table1[[#This Row],[Key]],ownlog!$A:$E,MATCH(BR$1,ownlog!$1:$1,0),FALSE),"")</f>
        <v/>
      </c>
      <c r="BS1471" s="29" t="str">
        <f>IFERROR(VLOOKUP(Table1[[#This Row],[Key]],ownlog!$A:$E,MATCH(BS$1,ownlog!$1:$1,0),FALSE),"")</f>
        <v/>
      </c>
    </row>
    <row r="1472" spans="1:71" x14ac:dyDescent="0.25">
      <c r="A1472">
        <v>1470</v>
      </c>
      <c r="B1472">
        <v>3236.67</v>
      </c>
      <c r="C1472">
        <v>-1</v>
      </c>
      <c r="D1472">
        <v>67.14</v>
      </c>
      <c r="E1472">
        <v>-1</v>
      </c>
      <c r="F1472">
        <v>-1</v>
      </c>
      <c r="G1472">
        <v>-1</v>
      </c>
      <c r="H1472">
        <v>1470</v>
      </c>
      <c r="I1472">
        <v>0.143266</v>
      </c>
      <c r="J1472">
        <v>0.48026575207736799</v>
      </c>
      <c r="K1472">
        <v>-1</v>
      </c>
      <c r="L1472">
        <v>50</v>
      </c>
      <c r="M1472">
        <v>1.23</v>
      </c>
      <c r="N1472">
        <v>0.37635849999999998</v>
      </c>
      <c r="O1472">
        <v>0.41833799999999999</v>
      </c>
      <c r="P1472">
        <v>1</v>
      </c>
      <c r="Q1472">
        <v>3298.66</v>
      </c>
      <c r="R1472">
        <v>1470</v>
      </c>
      <c r="S1472">
        <v>51</v>
      </c>
      <c r="T1472">
        <v>12.420000076293899</v>
      </c>
      <c r="U1472">
        <v>31.79</v>
      </c>
      <c r="V1472">
        <v>0.27507199999999998</v>
      </c>
      <c r="W1472">
        <v>67.14</v>
      </c>
      <c r="X1472">
        <v>0.30658999999999997</v>
      </c>
      <c r="Y1472">
        <v>-1</v>
      </c>
      <c r="Z1472">
        <v>0.278921073137533</v>
      </c>
      <c r="AA1472">
        <v>150</v>
      </c>
      <c r="AB1472">
        <v>0.37959341260745</v>
      </c>
      <c r="AC1472">
        <v>3289.29</v>
      </c>
      <c r="AD1472">
        <v>-1</v>
      </c>
      <c r="AE1472">
        <v>1350</v>
      </c>
      <c r="AF1472">
        <v>-2.2263196999999999</v>
      </c>
      <c r="AG1472">
        <v>3289.2900390625</v>
      </c>
      <c r="AH1472">
        <v>1766.5</v>
      </c>
      <c r="AI1472">
        <v>43846</v>
      </c>
      <c r="AJ1472" t="s">
        <v>2272</v>
      </c>
      <c r="AK1472" t="s">
        <v>66</v>
      </c>
      <c r="AL1472" s="2">
        <v>43902.420208333337</v>
      </c>
      <c r="AM1472">
        <v>66.3</v>
      </c>
      <c r="AN1472" t="s">
        <v>238</v>
      </c>
      <c r="AO1472" t="s">
        <v>2272</v>
      </c>
      <c r="AP1472" t="s">
        <v>2272</v>
      </c>
      <c r="AQ1472" s="2" t="s">
        <v>237</v>
      </c>
      <c r="AR1472" s="4" t="s">
        <v>75</v>
      </c>
      <c r="AS1472" t="s">
        <v>2272</v>
      </c>
      <c r="AT1472" t="s">
        <v>237</v>
      </c>
      <c r="AU1472">
        <v>10069.77</v>
      </c>
      <c r="AV1472" s="1" t="s">
        <v>65</v>
      </c>
      <c r="AW1472">
        <v>5</v>
      </c>
      <c r="AX1472">
        <v>43747</v>
      </c>
      <c r="AY1472" s="2">
        <v>90</v>
      </c>
      <c r="AZ1472" s="1" t="s">
        <v>2272</v>
      </c>
      <c r="BA1472" t="s">
        <v>68</v>
      </c>
      <c r="BB1472" t="s">
        <v>2272</v>
      </c>
      <c r="BC1472" s="4">
        <v>0.44653935185185184</v>
      </c>
      <c r="BD1472" s="2">
        <v>43845</v>
      </c>
      <c r="BE1472" t="s">
        <v>123</v>
      </c>
      <c r="BF1472" t="s">
        <v>2272</v>
      </c>
      <c r="BG1472" s="2" t="s">
        <v>2272</v>
      </c>
      <c r="BH1472" s="3" t="s">
        <v>239</v>
      </c>
      <c r="BI1472" s="2">
        <v>43845.446539351855</v>
      </c>
      <c r="BJ1472" t="s">
        <v>69</v>
      </c>
      <c r="BK1472" t="s">
        <v>2272</v>
      </c>
      <c r="BL1472" s="2">
        <v>43845</v>
      </c>
      <c r="BM1472">
        <v>43842</v>
      </c>
      <c r="BN1472">
        <v>0.52621388144176295</v>
      </c>
      <c r="BO1472" s="10" t="str">
        <f>TEXT(Table1[[#This Row],[CLOSE_DATE]],"YYYYMMDD")&amp;TEXT(Table1[[#This Row],[OPEN_DATE]],"YYYYMMDD")&amp;Table1[[#This Row],[SYMBOL]]</f>
        <v>2020031220200115ARCH</v>
      </c>
      <c r="BP1472" s="29" t="str">
        <f>IFERROR(VLOOKUP(Table1[[#This Row],[Key]],ownlog!$A:$E,MATCH(BP$1,ownlog!$1:$1,0),FALSE),"")</f>
        <v/>
      </c>
      <c r="BQ1472" s="29" t="str">
        <f>IFERROR(VLOOKUP(Table1[[#This Row],[Key]],ownlog!$A:$E,MATCH(BQ$1,ownlog!$1:$1,0),FALSE),"")</f>
        <v/>
      </c>
      <c r="BR1472" s="29" t="str">
        <f>IFERROR(VLOOKUP(Table1[[#This Row],[Key]],ownlog!$A:$E,MATCH(BR$1,ownlog!$1:$1,0),FALSE),"")</f>
        <v/>
      </c>
      <c r="BS1472" s="29" t="str">
        <f>IFERROR(VLOOKUP(Table1[[#This Row],[Key]],ownlog!$A:$E,MATCH(BS$1,ownlog!$1:$1,0),FALSE),"")</f>
        <v/>
      </c>
    </row>
    <row r="1473" spans="1:71" x14ac:dyDescent="0.25">
      <c r="A1473">
        <v>1471</v>
      </c>
      <c r="B1473">
        <v>3236.67</v>
      </c>
      <c r="C1473">
        <v>-1</v>
      </c>
      <c r="D1473">
        <v>67.14</v>
      </c>
      <c r="E1473">
        <v>-1</v>
      </c>
      <c r="F1473">
        <v>-1</v>
      </c>
      <c r="G1473">
        <v>-1</v>
      </c>
      <c r="H1473">
        <v>1471</v>
      </c>
      <c r="I1473">
        <v>0.143266</v>
      </c>
      <c r="J1473">
        <v>0.48026575207736799</v>
      </c>
      <c r="K1473">
        <v>-1</v>
      </c>
      <c r="L1473">
        <v>100</v>
      </c>
      <c r="M1473">
        <v>1.23</v>
      </c>
      <c r="N1473">
        <v>0.37635849999999998</v>
      </c>
      <c r="O1473">
        <v>0.41833799999999999</v>
      </c>
      <c r="P1473">
        <v>1</v>
      </c>
      <c r="Q1473">
        <v>3298.66</v>
      </c>
      <c r="R1473">
        <v>1471</v>
      </c>
      <c r="S1473">
        <v>51</v>
      </c>
      <c r="T1473">
        <v>12.420000076293899</v>
      </c>
      <c r="U1473">
        <v>35.475000000000001</v>
      </c>
      <c r="V1473">
        <v>0.27507199999999998</v>
      </c>
      <c r="W1473">
        <v>67.14</v>
      </c>
      <c r="X1473">
        <v>0.30658999999999997</v>
      </c>
      <c r="Y1473">
        <v>-1</v>
      </c>
      <c r="Z1473">
        <v>0.278921073137533</v>
      </c>
      <c r="AA1473">
        <v>150</v>
      </c>
      <c r="AB1473">
        <v>0.37959341260745</v>
      </c>
      <c r="AC1473">
        <v>3289.29</v>
      </c>
      <c r="AD1473">
        <v>-1</v>
      </c>
      <c r="AE1473">
        <v>1388</v>
      </c>
      <c r="AF1473">
        <v>-2.2263196999999999</v>
      </c>
      <c r="AG1473">
        <v>3289.2900390625</v>
      </c>
      <c r="AH1473">
        <v>3165</v>
      </c>
      <c r="AI1473">
        <v>43846</v>
      </c>
      <c r="AJ1473" t="s">
        <v>2272</v>
      </c>
      <c r="AK1473" t="s">
        <v>66</v>
      </c>
      <c r="AL1473" s="2">
        <v>43906.654768518521</v>
      </c>
      <c r="AM1473">
        <v>66.3</v>
      </c>
      <c r="AN1473" t="s">
        <v>238</v>
      </c>
      <c r="AO1473" t="s">
        <v>2272</v>
      </c>
      <c r="AP1473" t="s">
        <v>2272</v>
      </c>
      <c r="AQ1473" s="2" t="s">
        <v>237</v>
      </c>
      <c r="AR1473" s="4" t="s">
        <v>75</v>
      </c>
      <c r="AS1473" t="s">
        <v>2272</v>
      </c>
      <c r="AT1473" t="s">
        <v>237</v>
      </c>
      <c r="AU1473">
        <v>10069.77</v>
      </c>
      <c r="AV1473" s="1" t="s">
        <v>65</v>
      </c>
      <c r="AW1473">
        <v>5</v>
      </c>
      <c r="AX1473">
        <v>43747</v>
      </c>
      <c r="AY1473" s="2">
        <v>90</v>
      </c>
      <c r="AZ1473" s="1" t="s">
        <v>2272</v>
      </c>
      <c r="BA1473" t="s">
        <v>68</v>
      </c>
      <c r="BB1473" t="s">
        <v>2272</v>
      </c>
      <c r="BC1473" s="4">
        <v>0.44653935185185184</v>
      </c>
      <c r="BD1473" s="2">
        <v>43845</v>
      </c>
      <c r="BE1473" t="s">
        <v>123</v>
      </c>
      <c r="BF1473" t="s">
        <v>2272</v>
      </c>
      <c r="BG1473" s="2" t="s">
        <v>2272</v>
      </c>
      <c r="BH1473" s="3" t="s">
        <v>239</v>
      </c>
      <c r="BI1473" s="2">
        <v>43845.446539351855</v>
      </c>
      <c r="BJ1473" t="s">
        <v>69</v>
      </c>
      <c r="BK1473" t="s">
        <v>2272</v>
      </c>
      <c r="BL1473" s="2">
        <v>43845</v>
      </c>
      <c r="BM1473">
        <v>43842</v>
      </c>
      <c r="BN1473">
        <v>0.47140303842716702</v>
      </c>
      <c r="BO1473" s="10" t="str">
        <f>TEXT(Table1[[#This Row],[CLOSE_DATE]],"YYYYMMDD")&amp;TEXT(Table1[[#This Row],[OPEN_DATE]],"YYYYMMDD")&amp;Table1[[#This Row],[SYMBOL]]</f>
        <v>2020031620200115ARCH</v>
      </c>
      <c r="BP1473" s="29" t="str">
        <f>IFERROR(VLOOKUP(Table1[[#This Row],[Key]],ownlog!$A:$E,MATCH(BP$1,ownlog!$1:$1,0),FALSE),"")</f>
        <v/>
      </c>
      <c r="BQ1473" s="29" t="str">
        <f>IFERROR(VLOOKUP(Table1[[#This Row],[Key]],ownlog!$A:$E,MATCH(BQ$1,ownlog!$1:$1,0),FALSE),"")</f>
        <v/>
      </c>
      <c r="BR1473" s="29" t="str">
        <f>IFERROR(VLOOKUP(Table1[[#This Row],[Key]],ownlog!$A:$E,MATCH(BR$1,ownlog!$1:$1,0),FALSE),"")</f>
        <v/>
      </c>
      <c r="BS1473" s="29" t="str">
        <f>IFERROR(VLOOKUP(Table1[[#This Row],[Key]],ownlog!$A:$E,MATCH(BS$1,ownlog!$1:$1,0),FALSE),"")</f>
        <v/>
      </c>
    </row>
    <row r="1474" spans="1:71" x14ac:dyDescent="0.25">
      <c r="A1474">
        <v>1472</v>
      </c>
      <c r="B1474">
        <v>3236.67</v>
      </c>
      <c r="C1474">
        <v>-1</v>
      </c>
      <c r="D1474">
        <v>8.6210000000000004</v>
      </c>
      <c r="E1474">
        <v>20</v>
      </c>
      <c r="F1474">
        <v>-1</v>
      </c>
      <c r="G1474">
        <v>14.71</v>
      </c>
      <c r="H1474">
        <v>1472</v>
      </c>
      <c r="I1474">
        <v>0.143266</v>
      </c>
      <c r="J1474">
        <v>0.48026575207736799</v>
      </c>
      <c r="K1474">
        <v>-1</v>
      </c>
      <c r="L1474">
        <v>1000</v>
      </c>
      <c r="M1474">
        <v>5.3</v>
      </c>
      <c r="N1474">
        <v>0.37635849999999998</v>
      </c>
      <c r="O1474">
        <v>0.41833799999999999</v>
      </c>
      <c r="P1474">
        <v>1</v>
      </c>
      <c r="Q1474">
        <v>3298.66</v>
      </c>
      <c r="R1474">
        <v>1472</v>
      </c>
      <c r="S1474">
        <v>51</v>
      </c>
      <c r="T1474">
        <v>12.420000076293899</v>
      </c>
      <c r="U1474">
        <v>3.4285749999999999</v>
      </c>
      <c r="V1474">
        <v>0.27507199999999998</v>
      </c>
      <c r="W1474">
        <v>8.6212199999999992</v>
      </c>
      <c r="X1474">
        <v>0.30658999999999997</v>
      </c>
      <c r="Y1474">
        <v>-1</v>
      </c>
      <c r="Z1474">
        <v>0.278921073137533</v>
      </c>
      <c r="AA1474">
        <v>1000</v>
      </c>
      <c r="AB1474">
        <v>0.37959341260745</v>
      </c>
      <c r="AC1474">
        <v>3289.29</v>
      </c>
      <c r="AD1474">
        <v>-1</v>
      </c>
      <c r="AE1474">
        <v>1390</v>
      </c>
      <c r="AF1474">
        <v>-11.297459254</v>
      </c>
      <c r="AG1474">
        <v>3289.2900390625</v>
      </c>
      <c r="AH1474">
        <v>5184</v>
      </c>
      <c r="AI1474">
        <v>43846</v>
      </c>
      <c r="AJ1474">
        <v>0</v>
      </c>
      <c r="AK1474" t="s">
        <v>66</v>
      </c>
      <c r="AL1474" s="2">
        <v>43906.654976851853</v>
      </c>
      <c r="AM1474">
        <v>8.57</v>
      </c>
      <c r="AN1474" t="s">
        <v>216</v>
      </c>
      <c r="AO1474">
        <v>44196</v>
      </c>
      <c r="AP1474" t="s">
        <v>217</v>
      </c>
      <c r="AQ1474" s="2" t="s">
        <v>203</v>
      </c>
      <c r="AR1474" s="4" t="s">
        <v>75</v>
      </c>
      <c r="AS1474">
        <v>0.95</v>
      </c>
      <c r="AT1474" s="4" t="s">
        <v>203</v>
      </c>
      <c r="AU1474" s="4">
        <v>8615.7000000000007</v>
      </c>
      <c r="AV1474" s="1" t="s">
        <v>65</v>
      </c>
      <c r="AW1474">
        <v>1.39</v>
      </c>
      <c r="AX1474">
        <v>41014</v>
      </c>
      <c r="AY1474" s="2">
        <v>16</v>
      </c>
      <c r="AZ1474" s="1" t="s">
        <v>2272</v>
      </c>
      <c r="BA1474" t="s">
        <v>68</v>
      </c>
      <c r="BB1474" s="2">
        <v>0.09</v>
      </c>
      <c r="BC1474" s="4">
        <v>0.44677083333333334</v>
      </c>
      <c r="BD1474" s="2">
        <v>43845</v>
      </c>
      <c r="BE1474" t="s">
        <v>123</v>
      </c>
      <c r="BF1474" t="s">
        <v>2272</v>
      </c>
      <c r="BG1474" s="2" t="s">
        <v>2272</v>
      </c>
      <c r="BH1474" s="3" t="s">
        <v>240</v>
      </c>
      <c r="BI1474" s="2">
        <v>43845.446770833332</v>
      </c>
      <c r="BJ1474" t="s">
        <v>69</v>
      </c>
      <c r="BK1474">
        <v>0.1</v>
      </c>
      <c r="BL1474" s="2">
        <v>43845</v>
      </c>
      <c r="BM1474">
        <v>43837</v>
      </c>
      <c r="BN1474">
        <v>0.60130700759289202</v>
      </c>
      <c r="BO1474" s="10" t="str">
        <f>TEXT(Table1[[#This Row],[CLOSE_DATE]],"YYYYMMDD")&amp;TEXT(Table1[[#This Row],[OPEN_DATE]],"YYYYMMDD")&amp;Table1[[#This Row],[SYMBOL]]</f>
        <v>2020031620200115BTU</v>
      </c>
      <c r="BP1474" s="29" t="str">
        <f>IFERROR(VLOOKUP(Table1[[#This Row],[Key]],ownlog!$A:$E,MATCH(BP$1,ownlog!$1:$1,0),FALSE),"")</f>
        <v/>
      </c>
      <c r="BQ1474" s="29" t="str">
        <f>IFERROR(VLOOKUP(Table1[[#This Row],[Key]],ownlog!$A:$E,MATCH(BQ$1,ownlog!$1:$1,0),FALSE),"")</f>
        <v/>
      </c>
      <c r="BR1474" s="29" t="str">
        <f>IFERROR(VLOOKUP(Table1[[#This Row],[Key]],ownlog!$A:$E,MATCH(BR$1,ownlog!$1:$1,0),FALSE),"")</f>
        <v/>
      </c>
      <c r="BS1474" s="29" t="str">
        <f>IFERROR(VLOOKUP(Table1[[#This Row],[Key]],ownlog!$A:$E,MATCH(BS$1,ownlog!$1:$1,0),FALSE),"")</f>
        <v/>
      </c>
    </row>
    <row r="1475" spans="1:71" x14ac:dyDescent="0.25">
      <c r="A1475">
        <v>1473</v>
      </c>
      <c r="B1475">
        <v>3236.67</v>
      </c>
      <c r="C1475">
        <v>-1</v>
      </c>
      <c r="D1475">
        <v>75.17</v>
      </c>
      <c r="E1475">
        <v>8</v>
      </c>
      <c r="F1475">
        <v>-1</v>
      </c>
      <c r="G1475">
        <v>20.97</v>
      </c>
      <c r="H1475">
        <v>1473</v>
      </c>
      <c r="I1475">
        <v>0.143266</v>
      </c>
      <c r="J1475">
        <v>0.48026575207736799</v>
      </c>
      <c r="K1475">
        <v>-1</v>
      </c>
      <c r="L1475">
        <v>100</v>
      </c>
      <c r="M1475">
        <v>1</v>
      </c>
      <c r="N1475">
        <v>0.37635849999999998</v>
      </c>
      <c r="O1475">
        <v>0.41833799999999999</v>
      </c>
      <c r="P1475">
        <v>1</v>
      </c>
      <c r="Q1475">
        <v>3298.66</v>
      </c>
      <c r="R1475">
        <v>1473</v>
      </c>
      <c r="S1475">
        <v>51</v>
      </c>
      <c r="T1475">
        <v>12.420000076293899</v>
      </c>
      <c r="U1475">
        <v>112.375</v>
      </c>
      <c r="V1475">
        <v>0.27507199999999998</v>
      </c>
      <c r="W1475">
        <v>75.17</v>
      </c>
      <c r="X1475">
        <v>0.30658999999999997</v>
      </c>
      <c r="Y1475">
        <v>-1</v>
      </c>
      <c r="Z1475">
        <v>0.278921073137533</v>
      </c>
      <c r="AA1475">
        <v>200</v>
      </c>
      <c r="AB1475">
        <v>0.37959341260745</v>
      </c>
      <c r="AC1475">
        <v>3289.29</v>
      </c>
      <c r="AD1475">
        <v>-1</v>
      </c>
      <c r="AE1475">
        <v>2107</v>
      </c>
      <c r="AF1475">
        <v>-2.07031125</v>
      </c>
      <c r="AG1475">
        <v>3289.2900390625</v>
      </c>
      <c r="AH1475">
        <v>3718.93</v>
      </c>
      <c r="AI1475">
        <v>43846</v>
      </c>
      <c r="AJ1475">
        <v>5.55</v>
      </c>
      <c r="AK1475" t="s">
        <v>65</v>
      </c>
      <c r="AL1475" s="2">
        <v>44685.409317129626</v>
      </c>
      <c r="AM1475">
        <v>76.3</v>
      </c>
      <c r="AN1475" t="s">
        <v>228</v>
      </c>
      <c r="AO1475">
        <v>43830</v>
      </c>
      <c r="AP1475" t="s">
        <v>217</v>
      </c>
      <c r="AQ1475" s="2" t="s">
        <v>212</v>
      </c>
      <c r="AR1475" s="4" t="s">
        <v>67</v>
      </c>
      <c r="AS1475">
        <v>-0.06</v>
      </c>
      <c r="AT1475" s="4" t="s">
        <v>212</v>
      </c>
      <c r="AU1475" s="4">
        <v>-15035</v>
      </c>
      <c r="AV1475" s="1" t="s">
        <v>66</v>
      </c>
      <c r="AW1475">
        <v>116.56</v>
      </c>
      <c r="AX1475">
        <v>43389</v>
      </c>
      <c r="AY1475" s="2">
        <v>65</v>
      </c>
      <c r="AZ1475" s="1" t="s">
        <v>2272</v>
      </c>
      <c r="BA1475" t="s">
        <v>68</v>
      </c>
      <c r="BB1475" s="2">
        <v>5.56</v>
      </c>
      <c r="BC1475" s="4">
        <v>0.45741898148148147</v>
      </c>
      <c r="BD1475" s="2">
        <v>43845</v>
      </c>
      <c r="BE1475" t="s">
        <v>123</v>
      </c>
      <c r="BF1475" t="s">
        <v>2272</v>
      </c>
      <c r="BG1475" s="2" t="s">
        <v>2272</v>
      </c>
      <c r="BH1475" s="3" t="s">
        <v>230</v>
      </c>
      <c r="BI1475" s="2">
        <v>43845.457418981481</v>
      </c>
      <c r="BJ1475" t="s">
        <v>69</v>
      </c>
      <c r="BK1475">
        <v>5.39</v>
      </c>
      <c r="BL1475" s="2">
        <v>43845</v>
      </c>
      <c r="BM1475">
        <v>43765</v>
      </c>
      <c r="BN1475">
        <v>0.49473593188772103</v>
      </c>
      <c r="BO1475" s="10" t="str">
        <f>TEXT(Table1[[#This Row],[CLOSE_DATE]],"YYYYMMDD")&amp;TEXT(Table1[[#This Row],[OPEN_DATE]],"YYYYMMDD")&amp;Table1[[#This Row],[SYMBOL]]</f>
        <v>2022050420200115PGR</v>
      </c>
      <c r="BP1475" s="29" t="str">
        <f>IFERROR(VLOOKUP(Table1[[#This Row],[Key]],ownlog!$A:$E,MATCH(BP$1,ownlog!$1:$1,0),FALSE),"")</f>
        <v/>
      </c>
      <c r="BQ1475" s="29" t="str">
        <f>IFERROR(VLOOKUP(Table1[[#This Row],[Key]],ownlog!$A:$E,MATCH(BQ$1,ownlog!$1:$1,0),FALSE),"")</f>
        <v/>
      </c>
      <c r="BR1475" s="29" t="str">
        <f>IFERROR(VLOOKUP(Table1[[#This Row],[Key]],ownlog!$A:$E,MATCH(BR$1,ownlog!$1:$1,0),FALSE),"")</f>
        <v/>
      </c>
      <c r="BS1475" s="29" t="str">
        <f>IFERROR(VLOOKUP(Table1[[#This Row],[Key]],ownlog!$A:$E,MATCH(BS$1,ownlog!$1:$1,0),FALSE),"")</f>
        <v/>
      </c>
    </row>
    <row r="1476" spans="1:71" x14ac:dyDescent="0.25">
      <c r="A1476">
        <v>1474</v>
      </c>
      <c r="B1476">
        <v>3236.67</v>
      </c>
      <c r="C1476">
        <v>-1</v>
      </c>
      <c r="D1476">
        <v>75.17</v>
      </c>
      <c r="E1476">
        <v>8</v>
      </c>
      <c r="F1476">
        <v>-1</v>
      </c>
      <c r="G1476">
        <v>20.97</v>
      </c>
      <c r="H1476">
        <v>1474</v>
      </c>
      <c r="I1476">
        <v>0.143266</v>
      </c>
      <c r="J1476">
        <v>0.48026575207736799</v>
      </c>
      <c r="K1476">
        <v>-1</v>
      </c>
      <c r="L1476">
        <v>50</v>
      </c>
      <c r="M1476">
        <v>1</v>
      </c>
      <c r="N1476">
        <v>0.37635849999999998</v>
      </c>
      <c r="O1476">
        <v>0.41833799999999999</v>
      </c>
      <c r="P1476">
        <v>1</v>
      </c>
      <c r="Q1476">
        <v>3298.66</v>
      </c>
      <c r="R1476">
        <v>1474</v>
      </c>
      <c r="S1476">
        <v>51</v>
      </c>
      <c r="T1476">
        <v>12.420000076293899</v>
      </c>
      <c r="U1476">
        <v>118.56</v>
      </c>
      <c r="V1476">
        <v>0.27507199999999998</v>
      </c>
      <c r="W1476">
        <v>75.17</v>
      </c>
      <c r="X1476">
        <v>0.30658999999999997</v>
      </c>
      <c r="Y1476">
        <v>-1</v>
      </c>
      <c r="Z1476">
        <v>0.278921073137533</v>
      </c>
      <c r="AA1476">
        <v>200</v>
      </c>
      <c r="AB1476">
        <v>0.37959341260745</v>
      </c>
      <c r="AC1476">
        <v>3289.29</v>
      </c>
      <c r="AD1476">
        <v>-1</v>
      </c>
      <c r="AE1476">
        <v>2150</v>
      </c>
      <c r="AF1476">
        <v>-2.1422512</v>
      </c>
      <c r="AG1476">
        <v>3289.2900390625</v>
      </c>
      <c r="AH1476">
        <v>2168.36</v>
      </c>
      <c r="AI1476">
        <v>43846</v>
      </c>
      <c r="AJ1476">
        <v>5.55</v>
      </c>
      <c r="AK1476" t="s">
        <v>65</v>
      </c>
      <c r="AL1476" s="2">
        <v>44713.601944444446</v>
      </c>
      <c r="AM1476">
        <v>76.3</v>
      </c>
      <c r="AN1476" t="s">
        <v>228</v>
      </c>
      <c r="AO1476">
        <v>43830</v>
      </c>
      <c r="AP1476" t="s">
        <v>217</v>
      </c>
      <c r="AQ1476" s="2" t="s">
        <v>212</v>
      </c>
      <c r="AR1476" s="4" t="s">
        <v>67</v>
      </c>
      <c r="AS1476">
        <v>-0.06</v>
      </c>
      <c r="AT1476" s="4" t="s">
        <v>212</v>
      </c>
      <c r="AU1476" s="4">
        <v>-15035</v>
      </c>
      <c r="AV1476" s="1" t="s">
        <v>66</v>
      </c>
      <c r="AW1476">
        <v>116.56</v>
      </c>
      <c r="AX1476">
        <v>43389</v>
      </c>
      <c r="AY1476" s="2">
        <v>65</v>
      </c>
      <c r="AZ1476" s="1" t="s">
        <v>2272</v>
      </c>
      <c r="BA1476" t="s">
        <v>68</v>
      </c>
      <c r="BB1476" s="2">
        <v>5.56</v>
      </c>
      <c r="BC1476" s="4">
        <v>0.45741898148148147</v>
      </c>
      <c r="BD1476" s="2">
        <v>43845</v>
      </c>
      <c r="BE1476" t="s">
        <v>123</v>
      </c>
      <c r="BF1476" t="s">
        <v>2272</v>
      </c>
      <c r="BG1476" s="2" t="s">
        <v>2272</v>
      </c>
      <c r="BH1476" t="s">
        <v>230</v>
      </c>
      <c r="BI1476" s="2">
        <v>43845.457418981481</v>
      </c>
      <c r="BJ1476" t="s">
        <v>69</v>
      </c>
      <c r="BK1476">
        <v>5.39</v>
      </c>
      <c r="BL1476" s="2">
        <v>43845</v>
      </c>
      <c r="BM1476">
        <v>43765</v>
      </c>
      <c r="BN1476">
        <v>0.57692164427298098</v>
      </c>
      <c r="BO1476" s="10" t="str">
        <f>TEXT(Table1[[#This Row],[CLOSE_DATE]],"YYYYMMDD")&amp;TEXT(Table1[[#This Row],[OPEN_DATE]],"YYYYMMDD")&amp;Table1[[#This Row],[SYMBOL]]</f>
        <v>2022060120200115PGR</v>
      </c>
      <c r="BP1476" s="29" t="str">
        <f>IFERROR(VLOOKUP(Table1[[#This Row],[Key]],ownlog!$A:$E,MATCH(BP$1,ownlog!$1:$1,0),FALSE),"")</f>
        <v/>
      </c>
      <c r="BQ1476" s="29" t="str">
        <f>IFERROR(VLOOKUP(Table1[[#This Row],[Key]],ownlog!$A:$E,MATCH(BQ$1,ownlog!$1:$1,0),FALSE),"")</f>
        <v/>
      </c>
      <c r="BR1476" s="29" t="str">
        <f>IFERROR(VLOOKUP(Table1[[#This Row],[Key]],ownlog!$A:$E,MATCH(BR$1,ownlog!$1:$1,0),FALSE),"")</f>
        <v/>
      </c>
      <c r="BS1476" s="29" t="str">
        <f>IFERROR(VLOOKUP(Table1[[#This Row],[Key]],ownlog!$A:$E,MATCH(BS$1,ownlog!$1:$1,0),FALSE),"")</f>
        <v/>
      </c>
    </row>
    <row r="1477" spans="1:71" x14ac:dyDescent="0.25">
      <c r="A1477">
        <v>1475</v>
      </c>
      <c r="B1477">
        <v>3352.72</v>
      </c>
      <c r="C1477">
        <v>-1</v>
      </c>
      <c r="D1477">
        <v>395.21</v>
      </c>
      <c r="E1477">
        <v>8</v>
      </c>
      <c r="F1477">
        <v>-1</v>
      </c>
      <c r="G1477">
        <v>28.46</v>
      </c>
      <c r="H1477">
        <v>1475</v>
      </c>
      <c r="I1477">
        <v>0.118881</v>
      </c>
      <c r="J1477">
        <v>0.48026575207736799</v>
      </c>
      <c r="K1477">
        <v>-1</v>
      </c>
      <c r="L1477">
        <v>20</v>
      </c>
      <c r="M1477">
        <v>1</v>
      </c>
      <c r="N1477">
        <v>0.381828</v>
      </c>
      <c r="O1477">
        <v>0.40559400000000001</v>
      </c>
      <c r="P1477">
        <v>0.99999899999999997</v>
      </c>
      <c r="Q1477">
        <v>3393.52</v>
      </c>
      <c r="R1477">
        <v>1475</v>
      </c>
      <c r="S1477">
        <v>46</v>
      </c>
      <c r="T1477">
        <v>14.149999618530201</v>
      </c>
      <c r="U1477">
        <v>343.39</v>
      </c>
      <c r="V1477">
        <v>0.286713</v>
      </c>
      <c r="W1477">
        <v>395.21</v>
      </c>
      <c r="X1477">
        <v>0.30769200000000002</v>
      </c>
      <c r="Y1477">
        <v>-1</v>
      </c>
      <c r="Z1477">
        <v>0.278921073137533</v>
      </c>
      <c r="AA1477">
        <v>20</v>
      </c>
      <c r="AB1477">
        <v>0.37959341260745</v>
      </c>
      <c r="AC1477">
        <v>3386.15</v>
      </c>
      <c r="AD1477">
        <v>-1</v>
      </c>
      <c r="AE1477">
        <v>1376</v>
      </c>
      <c r="AF1477">
        <v>-2.7707918999999999</v>
      </c>
      <c r="AG1477">
        <v>3373.93994140625</v>
      </c>
      <c r="AH1477">
        <v>-1038.17</v>
      </c>
      <c r="AI1477">
        <v>43881</v>
      </c>
      <c r="AJ1477">
        <v>21.65</v>
      </c>
      <c r="AK1477" t="s">
        <v>65</v>
      </c>
      <c r="AL1477" s="2">
        <v>43902.521898148145</v>
      </c>
      <c r="AM1477">
        <v>392.6</v>
      </c>
      <c r="AN1477" t="s">
        <v>241</v>
      </c>
      <c r="AO1477">
        <v>44196</v>
      </c>
      <c r="AP1477" t="s">
        <v>217</v>
      </c>
      <c r="AQ1477" s="2" t="s">
        <v>76</v>
      </c>
      <c r="AR1477" s="4" t="s">
        <v>67</v>
      </c>
      <c r="AS1477">
        <v>0.88</v>
      </c>
      <c r="AT1477" s="4" t="s">
        <v>76</v>
      </c>
      <c r="AU1477" s="4">
        <v>-7905.2</v>
      </c>
      <c r="AV1477" s="1" t="s">
        <v>66</v>
      </c>
      <c r="AW1477">
        <v>560.95000000000005</v>
      </c>
      <c r="AX1477">
        <v>42222</v>
      </c>
      <c r="AY1477" s="2">
        <v>350</v>
      </c>
      <c r="AZ1477" s="1" t="s">
        <v>2272</v>
      </c>
      <c r="BA1477" t="s">
        <v>2272</v>
      </c>
      <c r="BB1477" s="2">
        <v>19.71</v>
      </c>
      <c r="BC1477" s="4" t="s">
        <v>2272</v>
      </c>
      <c r="BD1477" s="2">
        <v>43874</v>
      </c>
      <c r="BE1477" t="s">
        <v>2272</v>
      </c>
      <c r="BF1477" t="s">
        <v>2272</v>
      </c>
      <c r="BG1477" s="2" t="s">
        <v>2272</v>
      </c>
      <c r="BH1477" t="s">
        <v>242</v>
      </c>
      <c r="BI1477" s="2">
        <v>43874.428877314815</v>
      </c>
      <c r="BJ1477" t="s">
        <v>69</v>
      </c>
      <c r="BK1477">
        <v>19.45</v>
      </c>
      <c r="BL1477" s="2">
        <v>43874</v>
      </c>
      <c r="BM1477">
        <v>43873</v>
      </c>
      <c r="BN1477">
        <v>-0.131344095544141</v>
      </c>
      <c r="BO1477" s="10" t="str">
        <f>TEXT(Table1[[#This Row],[CLOSE_DATE]],"YYYYMMDD")&amp;TEXT(Table1[[#This Row],[OPEN_DATE]],"YYYYMMDD")&amp;Table1[[#This Row],[SYMBOL]]</f>
        <v>2020031220200213ORLY</v>
      </c>
      <c r="BP1477" s="29" t="str">
        <f>IFERROR(VLOOKUP(Table1[[#This Row],[Key]],ownlog!$A:$E,MATCH(BP$1,ownlog!$1:$1,0),FALSE),"")</f>
        <v/>
      </c>
      <c r="BQ1477" s="29" t="str">
        <f>IFERROR(VLOOKUP(Table1[[#This Row],[Key]],ownlog!$A:$E,MATCH(BQ$1,ownlog!$1:$1,0),FALSE),"")</f>
        <v/>
      </c>
      <c r="BR1477" s="29" t="str">
        <f>IFERROR(VLOOKUP(Table1[[#This Row],[Key]],ownlog!$A:$E,MATCH(BR$1,ownlog!$1:$1,0),FALSE),"")</f>
        <v/>
      </c>
      <c r="BS1477" s="29" t="str">
        <f>IFERROR(VLOOKUP(Table1[[#This Row],[Key]],ownlog!$A:$E,MATCH(BS$1,ownlog!$1:$1,0),FALSE),"")</f>
        <v/>
      </c>
    </row>
    <row r="1478" spans="1:71" x14ac:dyDescent="0.25">
      <c r="A1478">
        <v>1476</v>
      </c>
      <c r="B1478">
        <v>3352.72</v>
      </c>
      <c r="C1478">
        <v>-1</v>
      </c>
      <c r="D1478">
        <v>1067.04</v>
      </c>
      <c r="E1478">
        <v>6</v>
      </c>
      <c r="F1478">
        <v>-1</v>
      </c>
      <c r="G1478">
        <v>26.36</v>
      </c>
      <c r="H1478">
        <v>1476</v>
      </c>
      <c r="I1478">
        <v>0.118881</v>
      </c>
      <c r="J1478">
        <v>0.48026575207736799</v>
      </c>
      <c r="K1478">
        <v>-1</v>
      </c>
      <c r="L1478">
        <v>10</v>
      </c>
      <c r="M1478">
        <v>1</v>
      </c>
      <c r="N1478">
        <v>0.381828</v>
      </c>
      <c r="O1478">
        <v>0.40559400000000001</v>
      </c>
      <c r="P1478">
        <v>0.99999899999999997</v>
      </c>
      <c r="Q1478">
        <v>3393.52</v>
      </c>
      <c r="R1478">
        <v>1476</v>
      </c>
      <c r="S1478">
        <v>46</v>
      </c>
      <c r="T1478">
        <v>14.149999618530201</v>
      </c>
      <c r="U1478">
        <v>1011.080285714</v>
      </c>
      <c r="V1478">
        <v>0.286713</v>
      </c>
      <c r="W1478">
        <v>1067.04</v>
      </c>
      <c r="X1478">
        <v>0.30769200000000002</v>
      </c>
      <c r="Y1478">
        <v>-1</v>
      </c>
      <c r="Z1478">
        <v>0.278921073137533</v>
      </c>
      <c r="AA1478">
        <v>10</v>
      </c>
      <c r="AB1478">
        <v>0.37959341260745</v>
      </c>
      <c r="AC1478">
        <v>3386.15</v>
      </c>
      <c r="AD1478">
        <v>-1</v>
      </c>
      <c r="AE1478">
        <v>1379</v>
      </c>
      <c r="AF1478">
        <v>-2.786235601</v>
      </c>
      <c r="AG1478">
        <v>3373.93994140625</v>
      </c>
      <c r="AH1478">
        <v>-561.39</v>
      </c>
      <c r="AI1478">
        <v>43881</v>
      </c>
      <c r="AJ1478">
        <v>72.37</v>
      </c>
      <c r="AK1478" t="s">
        <v>65</v>
      </c>
      <c r="AL1478" s="2">
        <v>43902.523576388892</v>
      </c>
      <c r="AM1478">
        <v>1066.55</v>
      </c>
      <c r="AN1478" t="s">
        <v>222</v>
      </c>
      <c r="AO1478">
        <v>44074</v>
      </c>
      <c r="AP1478" t="s">
        <v>217</v>
      </c>
      <c r="AQ1478" s="2" t="s">
        <v>106</v>
      </c>
      <c r="AR1478" s="4" t="s">
        <v>67</v>
      </c>
      <c r="AS1478">
        <v>0.55000000000000004</v>
      </c>
      <c r="AT1478" s="4" t="s">
        <v>106</v>
      </c>
      <c r="AU1478" s="4">
        <v>-10671.4</v>
      </c>
      <c r="AV1478" s="1" t="s">
        <v>66</v>
      </c>
      <c r="AW1478">
        <v>1814.54</v>
      </c>
      <c r="AX1478">
        <v>41563</v>
      </c>
      <c r="AY1478" s="2">
        <v>890</v>
      </c>
      <c r="AZ1478" s="1" t="s">
        <v>2272</v>
      </c>
      <c r="BA1478" t="s">
        <v>2272</v>
      </c>
      <c r="BB1478" s="2">
        <v>68.84</v>
      </c>
      <c r="BC1478" s="4" t="s">
        <v>2272</v>
      </c>
      <c r="BD1478" s="2">
        <v>43874</v>
      </c>
      <c r="BE1478" t="s">
        <v>2272</v>
      </c>
      <c r="BF1478" t="s">
        <v>2272</v>
      </c>
      <c r="BG1478" s="2" t="s">
        <v>2272</v>
      </c>
      <c r="BH1478" t="s">
        <v>243</v>
      </c>
      <c r="BI1478" s="2">
        <v>43874.429143518515</v>
      </c>
      <c r="BJ1478" t="s">
        <v>69</v>
      </c>
      <c r="BK1478">
        <v>65.91</v>
      </c>
      <c r="BL1478" s="2">
        <v>43874</v>
      </c>
      <c r="BM1478">
        <v>43869</v>
      </c>
      <c r="BN1478">
        <v>-5.2611898335582503E-2</v>
      </c>
      <c r="BO1478" s="10" t="str">
        <f>TEXT(Table1[[#This Row],[CLOSE_DATE]],"YYYYMMDD")&amp;TEXT(Table1[[#This Row],[OPEN_DATE]],"YYYYMMDD")&amp;Table1[[#This Row],[SYMBOL]]</f>
        <v>2020031220200213AZO</v>
      </c>
      <c r="BP1478" s="29" t="str">
        <f>IFERROR(VLOOKUP(Table1[[#This Row],[Key]],ownlog!$A:$E,MATCH(BP$1,ownlog!$1:$1,0),FALSE),"")</f>
        <v/>
      </c>
      <c r="BQ1478" s="29" t="str">
        <f>IFERROR(VLOOKUP(Table1[[#This Row],[Key]],ownlog!$A:$E,MATCH(BQ$1,ownlog!$1:$1,0),FALSE),"")</f>
        <v/>
      </c>
      <c r="BR1478" s="29" t="str">
        <f>IFERROR(VLOOKUP(Table1[[#This Row],[Key]],ownlog!$A:$E,MATCH(BR$1,ownlog!$1:$1,0),FALSE),"")</f>
        <v/>
      </c>
      <c r="BS1478" s="29" t="str">
        <f>IFERROR(VLOOKUP(Table1[[#This Row],[Key]],ownlog!$A:$E,MATCH(BS$1,ownlog!$1:$1,0),FALSE),"")</f>
        <v/>
      </c>
    </row>
    <row r="1479" spans="1:71" x14ac:dyDescent="0.25">
      <c r="A1479">
        <v>1477</v>
      </c>
      <c r="B1479">
        <v>3108.99</v>
      </c>
      <c r="C1479">
        <v>-1</v>
      </c>
      <c r="D1479">
        <v>169.95</v>
      </c>
      <c r="E1479">
        <v>8</v>
      </c>
      <c r="F1479">
        <v>-1</v>
      </c>
      <c r="G1479">
        <v>32.5</v>
      </c>
      <c r="H1479">
        <v>1477</v>
      </c>
      <c r="I1479">
        <v>-8.6955999999999894E-2</v>
      </c>
      <c r="J1479">
        <v>0.48026575207736799</v>
      </c>
      <c r="K1479">
        <v>-1</v>
      </c>
      <c r="L1479">
        <v>50</v>
      </c>
      <c r="M1479">
        <v>1</v>
      </c>
      <c r="N1479">
        <v>0.37335162499999902</v>
      </c>
      <c r="O1479">
        <v>0.30434800000000001</v>
      </c>
      <c r="P1479">
        <v>1</v>
      </c>
      <c r="Q1479">
        <v>3393.52</v>
      </c>
      <c r="R1479">
        <v>1477</v>
      </c>
      <c r="S1479">
        <v>45</v>
      </c>
      <c r="T1479">
        <v>27.850000381469702</v>
      </c>
      <c r="U1479">
        <v>196.63066666700001</v>
      </c>
      <c r="V1479">
        <v>0.39130399999999999</v>
      </c>
      <c r="W1479">
        <v>169.95</v>
      </c>
      <c r="X1479">
        <v>0.30434800000000001</v>
      </c>
      <c r="Y1479">
        <v>-1</v>
      </c>
      <c r="Z1479">
        <v>0.278921073137533</v>
      </c>
      <c r="AA1479">
        <v>50</v>
      </c>
      <c r="AB1479">
        <v>0.37959341260745</v>
      </c>
      <c r="AC1479">
        <v>3116.39</v>
      </c>
      <c r="AD1479">
        <v>-1</v>
      </c>
      <c r="AE1479">
        <v>1555</v>
      </c>
      <c r="AF1479">
        <v>-2.66968066</v>
      </c>
      <c r="AG1479">
        <v>3128.2099609375</v>
      </c>
      <c r="AH1479">
        <v>1332.33</v>
      </c>
      <c r="AI1479">
        <v>43888</v>
      </c>
      <c r="AJ1479">
        <v>6.29</v>
      </c>
      <c r="AK1479" t="s">
        <v>65</v>
      </c>
      <c r="AL1479" s="2">
        <v>44008.651736111111</v>
      </c>
      <c r="AM1479">
        <v>168.07</v>
      </c>
      <c r="AN1479" t="s">
        <v>244</v>
      </c>
      <c r="AO1479">
        <v>44012</v>
      </c>
      <c r="AP1479" t="s">
        <v>226</v>
      </c>
      <c r="AQ1479" s="2" t="s">
        <v>193</v>
      </c>
      <c r="AR1479" s="4" t="s">
        <v>67</v>
      </c>
      <c r="AS1479">
        <v>0.34</v>
      </c>
      <c r="AT1479" s="4" t="s">
        <v>193</v>
      </c>
      <c r="AU1479" s="4">
        <v>-8498.5</v>
      </c>
      <c r="AV1479" s="1" t="s">
        <v>66</v>
      </c>
      <c r="AW1479">
        <v>197.64</v>
      </c>
      <c r="AX1479">
        <v>40437</v>
      </c>
      <c r="AY1479" s="2">
        <v>140</v>
      </c>
      <c r="AZ1479" s="1" t="s">
        <v>2272</v>
      </c>
      <c r="BA1479" t="s">
        <v>2272</v>
      </c>
      <c r="BB1479" s="2">
        <v>6.08</v>
      </c>
      <c r="BC1479" s="4" t="s">
        <v>2272</v>
      </c>
      <c r="BD1479" s="2">
        <v>43886</v>
      </c>
      <c r="BE1479" t="s">
        <v>2272</v>
      </c>
      <c r="BF1479" t="s">
        <v>2272</v>
      </c>
      <c r="BG1479" s="2" t="s">
        <v>2272</v>
      </c>
      <c r="BH1479" t="s">
        <v>245</v>
      </c>
      <c r="BI1479" s="2">
        <v>43886.627083333333</v>
      </c>
      <c r="BJ1479" t="s">
        <v>69</v>
      </c>
      <c r="BK1479">
        <v>5.68</v>
      </c>
      <c r="BL1479" s="2">
        <v>43886</v>
      </c>
      <c r="BM1479">
        <v>43866</v>
      </c>
      <c r="BN1479">
        <v>0.15679082082965501</v>
      </c>
      <c r="BO1479" s="10" t="str">
        <f>TEXT(Table1[[#This Row],[CLOSE_DATE]],"YYYYMMDD")&amp;TEXT(Table1[[#This Row],[OPEN_DATE]],"YYYYMMDD")&amp;Table1[[#This Row],[SYMBOL]]</f>
        <v>2020062620200225MSFT</v>
      </c>
      <c r="BP1479" s="29" t="str">
        <f>IFERROR(VLOOKUP(Table1[[#This Row],[Key]],ownlog!$A:$E,MATCH(BP$1,ownlog!$1:$1,0),FALSE),"")</f>
        <v/>
      </c>
      <c r="BQ1479" s="29" t="str">
        <f>IFERROR(VLOOKUP(Table1[[#This Row],[Key]],ownlog!$A:$E,MATCH(BQ$1,ownlog!$1:$1,0),FALSE),"")</f>
        <v/>
      </c>
      <c r="BR1479" s="29" t="str">
        <f>IFERROR(VLOOKUP(Table1[[#This Row],[Key]],ownlog!$A:$E,MATCH(BR$1,ownlog!$1:$1,0),FALSE),"")</f>
        <v/>
      </c>
      <c r="BS1479" s="29" t="str">
        <f>IFERROR(VLOOKUP(Table1[[#This Row],[Key]],ownlog!$A:$E,MATCH(BS$1,ownlog!$1:$1,0),FALSE),"")</f>
        <v/>
      </c>
    </row>
    <row r="1480" spans="1:71" x14ac:dyDescent="0.25">
      <c r="A1480">
        <v>1478</v>
      </c>
      <c r="B1480">
        <v>3108.99</v>
      </c>
      <c r="C1480">
        <v>-1</v>
      </c>
      <c r="D1480">
        <v>145.88999999999999</v>
      </c>
      <c r="E1480">
        <v>10</v>
      </c>
      <c r="F1480">
        <v>-1</v>
      </c>
      <c r="G1480">
        <v>184.58</v>
      </c>
      <c r="H1480">
        <v>1478</v>
      </c>
      <c r="I1480">
        <v>-8.6955999999999894E-2</v>
      </c>
      <c r="J1480">
        <v>0.48026575207736799</v>
      </c>
      <c r="K1480">
        <v>-1</v>
      </c>
      <c r="L1480">
        <v>50</v>
      </c>
      <c r="M1480">
        <v>1</v>
      </c>
      <c r="N1480">
        <v>0.37335162499999902</v>
      </c>
      <c r="O1480">
        <v>0.30434800000000001</v>
      </c>
      <c r="P1480">
        <v>1</v>
      </c>
      <c r="Q1480">
        <v>3393.52</v>
      </c>
      <c r="R1480">
        <v>1478</v>
      </c>
      <c r="S1480">
        <v>45</v>
      </c>
      <c r="T1480">
        <v>27.850000381469702</v>
      </c>
      <c r="U1480">
        <v>249.97</v>
      </c>
      <c r="V1480">
        <v>0.39130399999999999</v>
      </c>
      <c r="W1480">
        <v>145.88650000000001</v>
      </c>
      <c r="X1480">
        <v>0.30434800000000001</v>
      </c>
      <c r="Y1480">
        <v>-1</v>
      </c>
      <c r="Z1480">
        <v>0.278921073137533</v>
      </c>
      <c r="AA1480">
        <v>50</v>
      </c>
      <c r="AB1480">
        <v>0.37959341260745</v>
      </c>
      <c r="AC1480">
        <v>3116.39</v>
      </c>
      <c r="AD1480">
        <v>-1</v>
      </c>
      <c r="AE1480">
        <v>1912</v>
      </c>
      <c r="AF1480">
        <v>-2.06969235</v>
      </c>
      <c r="AG1480">
        <v>3128.2099609375</v>
      </c>
      <c r="AH1480">
        <v>5202.93</v>
      </c>
      <c r="AI1480">
        <v>43888</v>
      </c>
      <c r="AJ1480">
        <v>1.31</v>
      </c>
      <c r="AK1480" t="s">
        <v>65</v>
      </c>
      <c r="AL1480" s="2">
        <v>44363.446481481478</v>
      </c>
      <c r="AM1480">
        <v>144.47999999999999</v>
      </c>
      <c r="AN1480" t="s">
        <v>377</v>
      </c>
      <c r="AO1480">
        <v>44012</v>
      </c>
      <c r="AP1480" t="s">
        <v>233</v>
      </c>
      <c r="AQ1480" s="2" t="s">
        <v>191</v>
      </c>
      <c r="AR1480" s="4" t="s">
        <v>67</v>
      </c>
      <c r="AS1480">
        <v>0.34</v>
      </c>
      <c r="AT1480" s="4" t="s">
        <v>191</v>
      </c>
      <c r="AU1480" s="4">
        <v>-7295.5</v>
      </c>
      <c r="AV1480" s="1" t="s">
        <v>66</v>
      </c>
      <c r="AW1480">
        <v>223.43</v>
      </c>
      <c r="AX1480">
        <v>43062</v>
      </c>
      <c r="AY1480" s="2">
        <v>110</v>
      </c>
      <c r="AZ1480" s="1" t="s">
        <v>2272</v>
      </c>
      <c r="BA1480" t="s">
        <v>2272</v>
      </c>
      <c r="BB1480" s="2">
        <v>1.21</v>
      </c>
      <c r="BC1480" s="4" t="s">
        <v>2272</v>
      </c>
      <c r="BD1480" s="2">
        <v>43886</v>
      </c>
      <c r="BE1480" t="s">
        <v>2272</v>
      </c>
      <c r="BF1480" t="s">
        <v>2272</v>
      </c>
      <c r="BG1480" s="2" t="s">
        <v>2272</v>
      </c>
      <c r="BH1480" t="s">
        <v>378</v>
      </c>
      <c r="BI1480" s="2">
        <v>43886.627349537041</v>
      </c>
      <c r="BJ1480" t="s">
        <v>69</v>
      </c>
      <c r="BK1480">
        <v>1.02</v>
      </c>
      <c r="BL1480" s="2">
        <v>43886</v>
      </c>
      <c r="BM1480">
        <v>43774</v>
      </c>
      <c r="BN1480">
        <v>0.71328464251318602</v>
      </c>
      <c r="BO1480" s="10" t="str">
        <f>TEXT(Table1[[#This Row],[CLOSE_DATE]],"YYYYMMDD")&amp;TEXT(Table1[[#This Row],[OPEN_DATE]],"YYYYMMDD")&amp;Table1[[#This Row],[SYMBOL]]</f>
        <v>2021061620200225TEAM</v>
      </c>
      <c r="BP1480" s="29" t="str">
        <f>IFERROR(VLOOKUP(Table1[[#This Row],[Key]],ownlog!$A:$E,MATCH(BP$1,ownlog!$1:$1,0),FALSE),"")</f>
        <v/>
      </c>
      <c r="BQ1480" s="29" t="str">
        <f>IFERROR(VLOOKUP(Table1[[#This Row],[Key]],ownlog!$A:$E,MATCH(BQ$1,ownlog!$1:$1,0),FALSE),"")</f>
        <v/>
      </c>
      <c r="BR1480" s="29" t="str">
        <f>IFERROR(VLOOKUP(Table1[[#This Row],[Key]],ownlog!$A:$E,MATCH(BR$1,ownlog!$1:$1,0),FALSE),"")</f>
        <v/>
      </c>
      <c r="BS1480" s="29" t="str">
        <f>IFERROR(VLOOKUP(Table1[[#This Row],[Key]],ownlog!$A:$E,MATCH(BS$1,ownlog!$1:$1,0),FALSE),"")</f>
        <v/>
      </c>
    </row>
    <row r="1481" spans="1:71" x14ac:dyDescent="0.25">
      <c r="A1481">
        <v>1479</v>
      </c>
      <c r="B1481">
        <v>3108.99</v>
      </c>
      <c r="C1481">
        <v>-1</v>
      </c>
      <c r="D1481">
        <v>1982.96</v>
      </c>
      <c r="E1481">
        <v>8</v>
      </c>
      <c r="F1481">
        <v>-1</v>
      </c>
      <c r="G1481">
        <v>44.83</v>
      </c>
      <c r="H1481">
        <v>1479</v>
      </c>
      <c r="I1481">
        <v>-8.6955999999999894E-2</v>
      </c>
      <c r="J1481">
        <v>0.48026575207736799</v>
      </c>
      <c r="K1481">
        <v>-1</v>
      </c>
      <c r="L1481">
        <v>2</v>
      </c>
      <c r="M1481">
        <v>1</v>
      </c>
      <c r="N1481">
        <v>0.37335162499999902</v>
      </c>
      <c r="O1481">
        <v>0.30434800000000001</v>
      </c>
      <c r="P1481">
        <v>1</v>
      </c>
      <c r="Q1481">
        <v>3393.52</v>
      </c>
      <c r="R1481">
        <v>1479</v>
      </c>
      <c r="S1481">
        <v>45</v>
      </c>
      <c r="T1481">
        <v>27.850000381469702</v>
      </c>
      <c r="U1481">
        <v>3272.1849999999999</v>
      </c>
      <c r="V1481">
        <v>0.39130399999999999</v>
      </c>
      <c r="W1481">
        <v>1982.96</v>
      </c>
      <c r="X1481">
        <v>0.30434800000000001</v>
      </c>
      <c r="Y1481">
        <v>-1</v>
      </c>
      <c r="Z1481">
        <v>0.278921073137533</v>
      </c>
      <c r="AA1481">
        <v>5</v>
      </c>
      <c r="AB1481">
        <v>0.37959341260745</v>
      </c>
      <c r="AC1481">
        <v>3116.39</v>
      </c>
      <c r="AD1481">
        <v>-1</v>
      </c>
      <c r="AE1481">
        <v>1773</v>
      </c>
      <c r="AF1481">
        <v>-3.0865143279999998</v>
      </c>
      <c r="AG1481">
        <v>3128.2099609375</v>
      </c>
      <c r="AH1481">
        <v>2576.35</v>
      </c>
      <c r="AI1481">
        <v>43888</v>
      </c>
      <c r="AJ1481">
        <v>65.61</v>
      </c>
      <c r="AK1481" t="s">
        <v>65</v>
      </c>
      <c r="AL1481" s="2">
        <v>44223.488368055558</v>
      </c>
      <c r="AM1481">
        <v>1972.74</v>
      </c>
      <c r="AN1481" t="s">
        <v>375</v>
      </c>
      <c r="AO1481">
        <v>43830</v>
      </c>
      <c r="AP1481" t="s">
        <v>226</v>
      </c>
      <c r="AQ1481" s="2" t="s">
        <v>144</v>
      </c>
      <c r="AR1481" s="4" t="s">
        <v>67</v>
      </c>
      <c r="AS1481">
        <v>-0.16</v>
      </c>
      <c r="AT1481" s="4" t="s">
        <v>144</v>
      </c>
      <c r="AU1481" s="4">
        <v>-9915.7999999999993</v>
      </c>
      <c r="AV1481" s="1" t="s">
        <v>66</v>
      </c>
      <c r="AW1481">
        <v>3011.02</v>
      </c>
      <c r="AX1481">
        <v>42444</v>
      </c>
      <c r="AY1481" s="2">
        <v>1650</v>
      </c>
      <c r="AZ1481" s="1" t="s">
        <v>2272</v>
      </c>
      <c r="BA1481" t="s">
        <v>2272</v>
      </c>
      <c r="BB1481" s="2">
        <v>67.16</v>
      </c>
      <c r="BC1481" s="4" t="s">
        <v>2272</v>
      </c>
      <c r="BD1481" s="2">
        <v>43886</v>
      </c>
      <c r="BE1481" t="s">
        <v>2272</v>
      </c>
      <c r="BF1481" t="s">
        <v>2272</v>
      </c>
      <c r="BG1481" s="2" t="s">
        <v>2272</v>
      </c>
      <c r="BH1481" t="s">
        <v>379</v>
      </c>
      <c r="BI1481" s="2">
        <v>43886.627604166664</v>
      </c>
      <c r="BJ1481" t="s">
        <v>69</v>
      </c>
      <c r="BK1481">
        <v>55.61</v>
      </c>
      <c r="BL1481" s="2">
        <v>43886</v>
      </c>
      <c r="BM1481">
        <v>43850</v>
      </c>
      <c r="BN1481">
        <v>0.64962228184128701</v>
      </c>
      <c r="BO1481" s="10" t="str">
        <f>TEXT(Table1[[#This Row],[CLOSE_DATE]],"YYYYMMDD")&amp;TEXT(Table1[[#This Row],[OPEN_DATE]],"YYYYMMDD")&amp;Table1[[#This Row],[SYMBOL]]</f>
        <v>2021012720200225AMZN</v>
      </c>
      <c r="BP1481" s="29" t="str">
        <f>IFERROR(VLOOKUP(Table1[[#This Row],[Key]],ownlog!$A:$E,MATCH(BP$1,ownlog!$1:$1,0),FALSE),"")</f>
        <v/>
      </c>
      <c r="BQ1481" s="29" t="str">
        <f>IFERROR(VLOOKUP(Table1[[#This Row],[Key]],ownlog!$A:$E,MATCH(BQ$1,ownlog!$1:$1,0),FALSE),"")</f>
        <v/>
      </c>
      <c r="BR1481" s="29" t="str">
        <f>IFERROR(VLOOKUP(Table1[[#This Row],[Key]],ownlog!$A:$E,MATCH(BR$1,ownlog!$1:$1,0),FALSE),"")</f>
        <v/>
      </c>
      <c r="BS1481" s="29" t="str">
        <f>IFERROR(VLOOKUP(Table1[[#This Row],[Key]],ownlog!$A:$E,MATCH(BS$1,ownlog!$1:$1,0),FALSE),"")</f>
        <v/>
      </c>
    </row>
    <row r="1482" spans="1:71" x14ac:dyDescent="0.25">
      <c r="A1482">
        <v>1480</v>
      </c>
      <c r="B1482">
        <v>3108.99</v>
      </c>
      <c r="C1482">
        <v>-1</v>
      </c>
      <c r="D1482">
        <v>1982.96</v>
      </c>
      <c r="E1482">
        <v>8</v>
      </c>
      <c r="F1482">
        <v>-1</v>
      </c>
      <c r="G1482">
        <v>44.83</v>
      </c>
      <c r="H1482">
        <v>1480</v>
      </c>
      <c r="I1482">
        <v>-8.6955999999999894E-2</v>
      </c>
      <c r="J1482">
        <v>0.48026575207736799</v>
      </c>
      <c r="K1482">
        <v>-1</v>
      </c>
      <c r="L1482">
        <v>3</v>
      </c>
      <c r="M1482">
        <v>1</v>
      </c>
      <c r="N1482">
        <v>0.37335162499999902</v>
      </c>
      <c r="O1482">
        <v>0.30434800000000001</v>
      </c>
      <c r="P1482">
        <v>1</v>
      </c>
      <c r="Q1482">
        <v>3393.52</v>
      </c>
      <c r="R1482">
        <v>1480</v>
      </c>
      <c r="S1482">
        <v>45</v>
      </c>
      <c r="T1482">
        <v>27.850000381469702</v>
      </c>
      <c r="U1482">
        <v>3287.05</v>
      </c>
      <c r="V1482">
        <v>0.39130399999999999</v>
      </c>
      <c r="W1482">
        <v>1982.96</v>
      </c>
      <c r="X1482">
        <v>0.30434800000000001</v>
      </c>
      <c r="Y1482">
        <v>-1</v>
      </c>
      <c r="Z1482">
        <v>0.278921073137533</v>
      </c>
      <c r="AA1482">
        <v>5</v>
      </c>
      <c r="AB1482">
        <v>0.37959341260745</v>
      </c>
      <c r="AC1482">
        <v>3116.39</v>
      </c>
      <c r="AD1482">
        <v>-1</v>
      </c>
      <c r="AE1482">
        <v>1789</v>
      </c>
      <c r="AF1482">
        <v>-2.5821024399999999</v>
      </c>
      <c r="AG1482">
        <v>3128.2099609375</v>
      </c>
      <c r="AH1482">
        <v>3910.69</v>
      </c>
      <c r="AI1482">
        <v>43888</v>
      </c>
      <c r="AJ1482">
        <v>65.61</v>
      </c>
      <c r="AK1482" t="s">
        <v>65</v>
      </c>
      <c r="AL1482" s="2">
        <v>44223.517557870371</v>
      </c>
      <c r="AM1482">
        <v>1972.74</v>
      </c>
      <c r="AN1482" t="s">
        <v>375</v>
      </c>
      <c r="AO1482">
        <v>43830</v>
      </c>
      <c r="AP1482" t="s">
        <v>226</v>
      </c>
      <c r="AQ1482" s="2" t="s">
        <v>144</v>
      </c>
      <c r="AR1482" s="4" t="s">
        <v>67</v>
      </c>
      <c r="AS1482">
        <v>-0.16</v>
      </c>
      <c r="AT1482" s="4" t="s">
        <v>144</v>
      </c>
      <c r="AU1482" s="4">
        <v>-9915.7999999999993</v>
      </c>
      <c r="AV1482" s="1" t="s">
        <v>66</v>
      </c>
      <c r="AW1482">
        <v>3011.02</v>
      </c>
      <c r="AX1482">
        <v>42444</v>
      </c>
      <c r="AY1482" s="2">
        <v>1650</v>
      </c>
      <c r="AZ1482" s="1" t="s">
        <v>2272</v>
      </c>
      <c r="BA1482" t="s">
        <v>2272</v>
      </c>
      <c r="BB1482" s="2">
        <v>67.16</v>
      </c>
      <c r="BC1482" s="4" t="s">
        <v>2272</v>
      </c>
      <c r="BD1482" s="2">
        <v>43886</v>
      </c>
      <c r="BE1482" t="s">
        <v>2272</v>
      </c>
      <c r="BF1482" t="s">
        <v>2272</v>
      </c>
      <c r="BG1482" s="2" t="s">
        <v>2272</v>
      </c>
      <c r="BH1482" t="s">
        <v>379</v>
      </c>
      <c r="BI1482" s="2">
        <v>43886.627604166664</v>
      </c>
      <c r="BJ1482" t="s">
        <v>69</v>
      </c>
      <c r="BK1482">
        <v>55.61</v>
      </c>
      <c r="BL1482" s="2">
        <v>43886</v>
      </c>
      <c r="BM1482">
        <v>43850</v>
      </c>
      <c r="BN1482">
        <v>0.65738256613009505</v>
      </c>
      <c r="BO1482" s="10" t="str">
        <f>TEXT(Table1[[#This Row],[CLOSE_DATE]],"YYYYMMDD")&amp;TEXT(Table1[[#This Row],[OPEN_DATE]],"YYYYMMDD")&amp;Table1[[#This Row],[SYMBOL]]</f>
        <v>2021012720200225AMZN</v>
      </c>
      <c r="BP1482" s="29" t="str">
        <f>IFERROR(VLOOKUP(Table1[[#This Row],[Key]],ownlog!$A:$E,MATCH(BP$1,ownlog!$1:$1,0),FALSE),"")</f>
        <v/>
      </c>
      <c r="BQ1482" s="29" t="str">
        <f>IFERROR(VLOOKUP(Table1[[#This Row],[Key]],ownlog!$A:$E,MATCH(BQ$1,ownlog!$1:$1,0),FALSE),"")</f>
        <v/>
      </c>
      <c r="BR1482" s="29" t="str">
        <f>IFERROR(VLOOKUP(Table1[[#This Row],[Key]],ownlog!$A:$E,MATCH(BR$1,ownlog!$1:$1,0),FALSE),"")</f>
        <v/>
      </c>
      <c r="BS1482" s="29" t="str">
        <f>IFERROR(VLOOKUP(Table1[[#This Row],[Key]],ownlog!$A:$E,MATCH(BS$1,ownlog!$1:$1,0),FALSE),"")</f>
        <v/>
      </c>
    </row>
    <row r="1483" spans="1:71" x14ac:dyDescent="0.25">
      <c r="A1483">
        <v>1481</v>
      </c>
      <c r="B1483">
        <v>3108.99</v>
      </c>
      <c r="C1483">
        <v>-1</v>
      </c>
      <c r="D1483">
        <v>579.53</v>
      </c>
      <c r="E1483">
        <v>6</v>
      </c>
      <c r="F1483">
        <v>-1</v>
      </c>
      <c r="G1483">
        <v>29.61</v>
      </c>
      <c r="H1483">
        <v>1481</v>
      </c>
      <c r="I1483">
        <v>-8.6955999999999894E-2</v>
      </c>
      <c r="J1483">
        <v>0.48026575207736799</v>
      </c>
      <c r="K1483">
        <v>-1</v>
      </c>
      <c r="L1483">
        <v>15</v>
      </c>
      <c r="M1483">
        <v>1</v>
      </c>
      <c r="N1483">
        <v>0.37335162499999902</v>
      </c>
      <c r="O1483">
        <v>0.30434800000000001</v>
      </c>
      <c r="P1483">
        <v>1</v>
      </c>
      <c r="Q1483">
        <v>3393.52</v>
      </c>
      <c r="R1483">
        <v>1481</v>
      </c>
      <c r="S1483">
        <v>45</v>
      </c>
      <c r="T1483">
        <v>27.850000381469702</v>
      </c>
      <c r="U1483">
        <v>407.54</v>
      </c>
      <c r="V1483">
        <v>0.39130399999999999</v>
      </c>
      <c r="W1483">
        <v>579.53</v>
      </c>
      <c r="X1483">
        <v>0.30434800000000001</v>
      </c>
      <c r="Y1483">
        <v>-1</v>
      </c>
      <c r="Z1483">
        <v>0.278921073137533</v>
      </c>
      <c r="AA1483">
        <v>15</v>
      </c>
      <c r="AB1483">
        <v>0.37959341260745</v>
      </c>
      <c r="AC1483">
        <v>3116.39</v>
      </c>
      <c r="AD1483">
        <v>-1</v>
      </c>
      <c r="AE1483">
        <v>1373</v>
      </c>
      <c r="AF1483">
        <v>-2.1368845099999998</v>
      </c>
      <c r="AG1483">
        <v>3128.2099609375</v>
      </c>
      <c r="AH1483">
        <v>-2580.9899999999998</v>
      </c>
      <c r="AI1483">
        <v>43888</v>
      </c>
      <c r="AJ1483">
        <v>24.35</v>
      </c>
      <c r="AK1483" t="s">
        <v>65</v>
      </c>
      <c r="AL1483" s="2">
        <v>43902.496863425928</v>
      </c>
      <c r="AM1483">
        <v>572.21</v>
      </c>
      <c r="AN1483" t="s">
        <v>247</v>
      </c>
      <c r="AO1483">
        <v>43738</v>
      </c>
      <c r="AP1483" t="s">
        <v>217</v>
      </c>
      <c r="AQ1483" s="2" t="s">
        <v>246</v>
      </c>
      <c r="AR1483" t="s">
        <v>67</v>
      </c>
      <c r="AS1483">
        <v>-0.41</v>
      </c>
      <c r="AT1483" t="s">
        <v>246</v>
      </c>
      <c r="AU1483">
        <v>-8693.9500000000007</v>
      </c>
      <c r="AV1483" s="1" t="s">
        <v>66</v>
      </c>
      <c r="AW1483">
        <v>761.13</v>
      </c>
      <c r="AX1483">
        <v>41260</v>
      </c>
      <c r="AY1483">
        <v>500</v>
      </c>
      <c r="AZ1483" s="1" t="s">
        <v>2272</v>
      </c>
      <c r="BA1483" t="s">
        <v>2272</v>
      </c>
      <c r="BB1483">
        <v>25.7</v>
      </c>
      <c r="BC1483" s="4" t="s">
        <v>2272</v>
      </c>
      <c r="BD1483" s="2">
        <v>43886</v>
      </c>
      <c r="BE1483" t="s">
        <v>2272</v>
      </c>
      <c r="BF1483" t="s">
        <v>2272</v>
      </c>
      <c r="BG1483" t="s">
        <v>2272</v>
      </c>
      <c r="BH1483" t="s">
        <v>248</v>
      </c>
      <c r="BI1483" s="2">
        <v>43886.628032407411</v>
      </c>
      <c r="BJ1483" t="s">
        <v>69</v>
      </c>
      <c r="BK1483">
        <v>21.03</v>
      </c>
      <c r="BL1483" s="2">
        <v>43886</v>
      </c>
      <c r="BM1483">
        <v>43830</v>
      </c>
      <c r="BN1483">
        <v>-0.29690611357479302</v>
      </c>
      <c r="BO1483" s="10" t="str">
        <f>TEXT(Table1[[#This Row],[CLOSE_DATE]],"YYYYMMDD")&amp;TEXT(Table1[[#This Row],[OPEN_DATE]],"YYYYMMDD")&amp;Table1[[#This Row],[SYMBOL]]</f>
        <v>2020031220200225TDG</v>
      </c>
      <c r="BP1483" s="29" t="str">
        <f>IFERROR(VLOOKUP(Table1[[#This Row],[Key]],ownlog!$A:$E,MATCH(BP$1,ownlog!$1:$1,0),FALSE),"")</f>
        <v/>
      </c>
      <c r="BQ1483" s="29" t="str">
        <f>IFERROR(VLOOKUP(Table1[[#This Row],[Key]],ownlog!$A:$E,MATCH(BQ$1,ownlog!$1:$1,0),FALSE),"")</f>
        <v/>
      </c>
      <c r="BR1483" s="29" t="str">
        <f>IFERROR(VLOOKUP(Table1[[#This Row],[Key]],ownlog!$A:$E,MATCH(BR$1,ownlog!$1:$1,0),FALSE),"")</f>
        <v/>
      </c>
      <c r="BS1483" s="29" t="str">
        <f>IFERROR(VLOOKUP(Table1[[#This Row],[Key]],ownlog!$A:$E,MATCH(BS$1,ownlog!$1:$1,0),FALSE),"")</f>
        <v/>
      </c>
    </row>
    <row r="1484" spans="1:71" x14ac:dyDescent="0.25">
      <c r="A1484">
        <v>1482</v>
      </c>
      <c r="B1484">
        <v>2855.84</v>
      </c>
      <c r="C1484">
        <v>-1</v>
      </c>
      <c r="D1484">
        <v>106.26</v>
      </c>
      <c r="E1484">
        <v>-1</v>
      </c>
      <c r="F1484">
        <v>-1</v>
      </c>
      <c r="G1484">
        <v>-1</v>
      </c>
      <c r="H1484">
        <v>1482</v>
      </c>
      <c r="I1484">
        <v>-9.0089999999999996E-3</v>
      </c>
      <c r="J1484">
        <v>0.48026575207736799</v>
      </c>
      <c r="K1484">
        <v>-1</v>
      </c>
      <c r="L1484">
        <v>100</v>
      </c>
      <c r="M1484">
        <v>-1</v>
      </c>
      <c r="N1484">
        <v>0.38043900000000003</v>
      </c>
      <c r="O1484">
        <v>0.38738699999999998</v>
      </c>
      <c r="P1484">
        <v>0.99999899999999997</v>
      </c>
      <c r="Q1484">
        <v>3136.72</v>
      </c>
      <c r="R1484">
        <v>1482</v>
      </c>
      <c r="S1484">
        <v>44</v>
      </c>
      <c r="T1484">
        <v>33.419998168945298</v>
      </c>
      <c r="U1484">
        <v>94.1</v>
      </c>
      <c r="V1484">
        <v>0.39639600000000003</v>
      </c>
      <c r="W1484">
        <v>106.26</v>
      </c>
      <c r="X1484">
        <v>0.21621599999999999</v>
      </c>
      <c r="Y1484">
        <v>-1</v>
      </c>
      <c r="Z1484">
        <v>0.278921073137533</v>
      </c>
      <c r="AA1484">
        <v>100</v>
      </c>
      <c r="AB1484">
        <v>0.37959341260745</v>
      </c>
      <c r="AC1484">
        <v>3130.12</v>
      </c>
      <c r="AD1484">
        <v>-1</v>
      </c>
      <c r="AE1484">
        <v>1380</v>
      </c>
      <c r="AF1484">
        <v>-2.4397220000000002</v>
      </c>
      <c r="AG1484">
        <v>3090.22998046875</v>
      </c>
      <c r="AH1484">
        <v>-1217.44</v>
      </c>
      <c r="AI1484">
        <v>43895</v>
      </c>
      <c r="AJ1484" t="s">
        <v>2272</v>
      </c>
      <c r="AK1484" t="s">
        <v>65</v>
      </c>
      <c r="AL1484" s="2">
        <v>43902.635405092595</v>
      </c>
      <c r="AM1484" t="s">
        <v>2272</v>
      </c>
      <c r="AN1484" t="s">
        <v>2272</v>
      </c>
      <c r="AO1484" t="s">
        <v>2272</v>
      </c>
      <c r="AP1484" t="s">
        <v>2272</v>
      </c>
      <c r="AQ1484" s="2" t="s">
        <v>2272</v>
      </c>
      <c r="AR1484" t="s">
        <v>67</v>
      </c>
      <c r="AS1484" t="s">
        <v>2272</v>
      </c>
      <c r="AT1484" t="s">
        <v>249</v>
      </c>
      <c r="AU1484">
        <v>-10625</v>
      </c>
      <c r="AV1484" s="1" t="s">
        <v>66</v>
      </c>
      <c r="AW1484" t="s">
        <v>2272</v>
      </c>
      <c r="AX1484" t="s">
        <v>2272</v>
      </c>
      <c r="AY1484" t="s">
        <v>2272</v>
      </c>
      <c r="AZ1484" s="1" t="s">
        <v>2272</v>
      </c>
      <c r="BA1484" t="s">
        <v>2272</v>
      </c>
      <c r="BB1484" t="s">
        <v>2272</v>
      </c>
      <c r="BC1484" s="4" t="s">
        <v>2272</v>
      </c>
      <c r="BD1484" s="2">
        <v>43892</v>
      </c>
      <c r="BE1484" t="s">
        <v>2272</v>
      </c>
      <c r="BF1484" t="s">
        <v>2272</v>
      </c>
      <c r="BG1484" t="s">
        <v>2272</v>
      </c>
      <c r="BH1484" t="s">
        <v>2272</v>
      </c>
      <c r="BI1484" s="2">
        <v>43892.444421296299</v>
      </c>
      <c r="BJ1484" t="s">
        <v>69</v>
      </c>
      <c r="BK1484" t="s">
        <v>2272</v>
      </c>
      <c r="BL1484" s="2">
        <v>43892</v>
      </c>
      <c r="BM1484" t="s">
        <v>2272</v>
      </c>
      <c r="BN1484">
        <v>-0.11457180500658699</v>
      </c>
      <c r="BO1484" s="10" t="str">
        <f>TEXT(Table1[[#This Row],[CLOSE_DATE]],"YYYYMMDD")&amp;TEXT(Table1[[#This Row],[OPEN_DATE]],"YYYYMMDD")&amp;Table1[[#This Row],[SYMBOL]]</f>
        <v>2020031220200302TGT</v>
      </c>
      <c r="BP1484" s="29" t="str">
        <f>IFERROR(VLOOKUP(Table1[[#This Row],[Key]],ownlog!$A:$E,MATCH(BP$1,ownlog!$1:$1,0),FALSE),"")</f>
        <v/>
      </c>
      <c r="BQ1484" s="29" t="str">
        <f>IFERROR(VLOOKUP(Table1[[#This Row],[Key]],ownlog!$A:$E,MATCH(BQ$1,ownlog!$1:$1,0),FALSE),"")</f>
        <v/>
      </c>
      <c r="BR1484" s="29" t="str">
        <f>IFERROR(VLOOKUP(Table1[[#This Row],[Key]],ownlog!$A:$E,MATCH(BR$1,ownlog!$1:$1,0),FALSE),"")</f>
        <v/>
      </c>
      <c r="BS1484" s="29" t="str">
        <f>IFERROR(VLOOKUP(Table1[[#This Row],[Key]],ownlog!$A:$E,MATCH(BS$1,ownlog!$1:$1,0),FALSE),"")</f>
        <v/>
      </c>
    </row>
    <row r="1485" spans="1:71" x14ac:dyDescent="0.25">
      <c r="A1485">
        <v>1483</v>
      </c>
      <c r="B1485">
        <v>2855.84</v>
      </c>
      <c r="C1485">
        <v>-1</v>
      </c>
      <c r="D1485">
        <v>297.64</v>
      </c>
      <c r="E1485">
        <v>-1</v>
      </c>
      <c r="F1485">
        <v>-1</v>
      </c>
      <c r="G1485">
        <v>-1</v>
      </c>
      <c r="H1485">
        <v>1483</v>
      </c>
      <c r="I1485">
        <v>-9.0089999999999996E-3</v>
      </c>
      <c r="J1485">
        <v>0.48026575207736799</v>
      </c>
      <c r="K1485">
        <v>-1</v>
      </c>
      <c r="L1485">
        <v>30</v>
      </c>
      <c r="M1485">
        <v>-1</v>
      </c>
      <c r="N1485">
        <v>0.38043900000000003</v>
      </c>
      <c r="O1485">
        <v>0.38738699999999998</v>
      </c>
      <c r="P1485">
        <v>0.99999899999999997</v>
      </c>
      <c r="Q1485">
        <v>3136.72</v>
      </c>
      <c r="R1485">
        <v>1483</v>
      </c>
      <c r="S1485">
        <v>44</v>
      </c>
      <c r="T1485">
        <v>33.419998168945298</v>
      </c>
      <c r="U1485">
        <v>266.88499999999999</v>
      </c>
      <c r="V1485">
        <v>0.39639600000000003</v>
      </c>
      <c r="W1485">
        <v>297.64</v>
      </c>
      <c r="X1485">
        <v>0.21621599999999999</v>
      </c>
      <c r="Y1485">
        <v>-1</v>
      </c>
      <c r="Z1485">
        <v>0.278921073137533</v>
      </c>
      <c r="AA1485">
        <v>30</v>
      </c>
      <c r="AB1485">
        <v>0.37959341260745</v>
      </c>
      <c r="AC1485">
        <v>3130.12</v>
      </c>
      <c r="AD1485">
        <v>-1</v>
      </c>
      <c r="AE1485">
        <v>1464</v>
      </c>
      <c r="AF1485">
        <v>-2.3008579249999999</v>
      </c>
      <c r="AG1485">
        <v>3090.22998046875</v>
      </c>
      <c r="AH1485">
        <v>-923.8</v>
      </c>
      <c r="AI1485">
        <v>43895</v>
      </c>
      <c r="AJ1485" t="s">
        <v>2272</v>
      </c>
      <c r="AK1485" t="s">
        <v>65</v>
      </c>
      <c r="AL1485" s="2">
        <v>43964.616388888891</v>
      </c>
      <c r="AM1485" t="s">
        <v>2272</v>
      </c>
      <c r="AN1485" t="s">
        <v>2272</v>
      </c>
      <c r="AO1485" t="s">
        <v>2272</v>
      </c>
      <c r="AP1485" t="s">
        <v>2272</v>
      </c>
      <c r="AQ1485" s="2" t="s">
        <v>2272</v>
      </c>
      <c r="AR1485" t="s">
        <v>67</v>
      </c>
      <c r="AS1485" t="s">
        <v>2272</v>
      </c>
      <c r="AT1485" t="s">
        <v>201</v>
      </c>
      <c r="AU1485">
        <v>-8928.2000000000007</v>
      </c>
      <c r="AV1485" s="1" t="s">
        <v>66</v>
      </c>
      <c r="AW1485" t="s">
        <v>2272</v>
      </c>
      <c r="AX1485" t="s">
        <v>2272</v>
      </c>
      <c r="AY1485" t="s">
        <v>2272</v>
      </c>
      <c r="AZ1485" s="1" t="s">
        <v>2272</v>
      </c>
      <c r="BA1485" t="s">
        <v>2272</v>
      </c>
      <c r="BB1485" t="s">
        <v>2272</v>
      </c>
      <c r="BC1485" s="4" t="s">
        <v>2272</v>
      </c>
      <c r="BD1485" s="2">
        <v>43892</v>
      </c>
      <c r="BE1485" t="s">
        <v>2272</v>
      </c>
      <c r="BF1485" t="s">
        <v>2272</v>
      </c>
      <c r="BG1485" t="s">
        <v>2272</v>
      </c>
      <c r="BH1485" t="s">
        <v>2272</v>
      </c>
      <c r="BI1485" s="2">
        <v>43892.637418981481</v>
      </c>
      <c r="BJ1485" t="s">
        <v>69</v>
      </c>
      <c r="BK1485" t="s">
        <v>2272</v>
      </c>
      <c r="BL1485" s="2">
        <v>43892</v>
      </c>
      <c r="BM1485" t="s">
        <v>2272</v>
      </c>
      <c r="BN1485">
        <v>-0.103458316534515</v>
      </c>
      <c r="BO1485" s="10" t="str">
        <f>TEXT(Table1[[#This Row],[CLOSE_DATE]],"YYYYMMDD")&amp;TEXT(Table1[[#This Row],[OPEN_DATE]],"YYYYMMDD")&amp;Table1[[#This Row],[SYMBOL]]</f>
        <v>2020051320200302MA</v>
      </c>
      <c r="BP1485" s="29" t="str">
        <f>IFERROR(VLOOKUP(Table1[[#This Row],[Key]],ownlog!$A:$E,MATCH(BP$1,ownlog!$1:$1,0),FALSE),"")</f>
        <v/>
      </c>
      <c r="BQ1485" s="29" t="str">
        <f>IFERROR(VLOOKUP(Table1[[#This Row],[Key]],ownlog!$A:$E,MATCH(BQ$1,ownlog!$1:$1,0),FALSE),"")</f>
        <v/>
      </c>
      <c r="BR1485" s="29" t="str">
        <f>IFERROR(VLOOKUP(Table1[[#This Row],[Key]],ownlog!$A:$E,MATCH(BR$1,ownlog!$1:$1,0),FALSE),"")</f>
        <v/>
      </c>
      <c r="BS1485" s="29" t="str">
        <f>IFERROR(VLOOKUP(Table1[[#This Row],[Key]],ownlog!$A:$E,MATCH(BS$1,ownlog!$1:$1,0),FALSE),"")</f>
        <v/>
      </c>
    </row>
    <row r="1486" spans="1:71" x14ac:dyDescent="0.25">
      <c r="A1486">
        <v>1484</v>
      </c>
      <c r="B1486">
        <v>2855.84</v>
      </c>
      <c r="C1486">
        <v>-1</v>
      </c>
      <c r="D1486">
        <v>187.84</v>
      </c>
      <c r="E1486">
        <v>-1</v>
      </c>
      <c r="F1486">
        <v>-1</v>
      </c>
      <c r="G1486">
        <v>-1</v>
      </c>
      <c r="H1486">
        <v>1484</v>
      </c>
      <c r="I1486">
        <v>-9.0089999999999996E-3</v>
      </c>
      <c r="J1486">
        <v>0.48026575207736799</v>
      </c>
      <c r="K1486">
        <v>-1</v>
      </c>
      <c r="L1486">
        <v>50</v>
      </c>
      <c r="M1486">
        <v>-1</v>
      </c>
      <c r="N1486">
        <v>0.38043900000000003</v>
      </c>
      <c r="O1486">
        <v>0.38738699999999998</v>
      </c>
      <c r="P1486">
        <v>0.99999899999999997</v>
      </c>
      <c r="Q1486">
        <v>3136.72</v>
      </c>
      <c r="R1486">
        <v>1484</v>
      </c>
      <c r="S1486">
        <v>44</v>
      </c>
      <c r="T1486">
        <v>33.419998168945298</v>
      </c>
      <c r="U1486">
        <v>175.94</v>
      </c>
      <c r="V1486">
        <v>0.39639600000000003</v>
      </c>
      <c r="W1486">
        <v>187.84</v>
      </c>
      <c r="X1486">
        <v>0.21621599999999999</v>
      </c>
      <c r="Y1486">
        <v>-1</v>
      </c>
      <c r="Z1486">
        <v>0.278921073137533</v>
      </c>
      <c r="AA1486">
        <v>50</v>
      </c>
      <c r="AB1486">
        <v>0.37959341260745</v>
      </c>
      <c r="AC1486">
        <v>3130.12</v>
      </c>
      <c r="AD1486">
        <v>-1</v>
      </c>
      <c r="AE1486">
        <v>1466</v>
      </c>
      <c r="AF1486">
        <v>-2.3005455499999998</v>
      </c>
      <c r="AG1486">
        <v>3090.22998046875</v>
      </c>
      <c r="AH1486">
        <v>-596.29999999999995</v>
      </c>
      <c r="AI1486">
        <v>43895</v>
      </c>
      <c r="AJ1486" t="s">
        <v>2272</v>
      </c>
      <c r="AK1486" t="s">
        <v>65</v>
      </c>
      <c r="AL1486" s="2">
        <v>43964.616527777776</v>
      </c>
      <c r="AM1486" t="s">
        <v>2272</v>
      </c>
      <c r="AN1486" t="s">
        <v>2272</v>
      </c>
      <c r="AO1486" t="s">
        <v>2272</v>
      </c>
      <c r="AP1486" t="s">
        <v>2272</v>
      </c>
      <c r="AQ1486" s="2" t="s">
        <v>2272</v>
      </c>
      <c r="AR1486" t="s">
        <v>67</v>
      </c>
      <c r="AS1486" t="s">
        <v>2272</v>
      </c>
      <c r="AT1486" t="s">
        <v>128</v>
      </c>
      <c r="AU1486">
        <v>-9391</v>
      </c>
      <c r="AV1486" s="1" t="s">
        <v>66</v>
      </c>
      <c r="AW1486" t="s">
        <v>2272</v>
      </c>
      <c r="AX1486" t="s">
        <v>2272</v>
      </c>
      <c r="AY1486" t="s">
        <v>2272</v>
      </c>
      <c r="AZ1486" s="1" t="s">
        <v>2272</v>
      </c>
      <c r="BA1486" t="s">
        <v>2272</v>
      </c>
      <c r="BB1486" t="s">
        <v>2272</v>
      </c>
      <c r="BC1486" s="4" t="s">
        <v>2272</v>
      </c>
      <c r="BD1486" s="2">
        <v>43892</v>
      </c>
      <c r="BE1486" t="s">
        <v>2272</v>
      </c>
      <c r="BF1486" t="s">
        <v>2272</v>
      </c>
      <c r="BG1486" t="s">
        <v>2272</v>
      </c>
      <c r="BH1486" t="s">
        <v>2272</v>
      </c>
      <c r="BI1486" s="2">
        <v>43892.638113425928</v>
      </c>
      <c r="BJ1486" t="s">
        <v>69</v>
      </c>
      <c r="BK1486" t="s">
        <v>2272</v>
      </c>
      <c r="BL1486" s="2">
        <v>43892</v>
      </c>
      <c r="BM1486" t="s">
        <v>2272</v>
      </c>
      <c r="BN1486">
        <v>-6.3490204429301506E-2</v>
      </c>
      <c r="BO1486" s="10" t="str">
        <f>TEXT(Table1[[#This Row],[CLOSE_DATE]],"YYYYMMDD")&amp;TEXT(Table1[[#This Row],[OPEN_DATE]],"YYYYMMDD")&amp;Table1[[#This Row],[SYMBOL]]</f>
        <v>2020051320200302V</v>
      </c>
      <c r="BP1486" s="29" t="str">
        <f>IFERROR(VLOOKUP(Table1[[#This Row],[Key]],ownlog!$A:$E,MATCH(BP$1,ownlog!$1:$1,0),FALSE),"")</f>
        <v/>
      </c>
      <c r="BQ1486" s="29" t="str">
        <f>IFERROR(VLOOKUP(Table1[[#This Row],[Key]],ownlog!$A:$E,MATCH(BQ$1,ownlog!$1:$1,0),FALSE),"")</f>
        <v/>
      </c>
      <c r="BR1486" s="29" t="str">
        <f>IFERROR(VLOOKUP(Table1[[#This Row],[Key]],ownlog!$A:$E,MATCH(BR$1,ownlog!$1:$1,0),FALSE),"")</f>
        <v/>
      </c>
      <c r="BS1486" s="29" t="str">
        <f>IFERROR(VLOOKUP(Table1[[#This Row],[Key]],ownlog!$A:$E,MATCH(BS$1,ownlog!$1:$1,0),FALSE),"")</f>
        <v/>
      </c>
    </row>
    <row r="1487" spans="1:71" x14ac:dyDescent="0.25">
      <c r="A1487">
        <v>1485</v>
      </c>
      <c r="B1487">
        <v>2855.84</v>
      </c>
      <c r="C1487">
        <v>-1</v>
      </c>
      <c r="D1487">
        <v>117.75</v>
      </c>
      <c r="E1487">
        <v>-1</v>
      </c>
      <c r="F1487">
        <v>-1</v>
      </c>
      <c r="G1487">
        <v>-1</v>
      </c>
      <c r="H1487">
        <v>1485</v>
      </c>
      <c r="I1487">
        <v>-9.0089999999999996E-3</v>
      </c>
      <c r="J1487">
        <v>0.48026575207736799</v>
      </c>
      <c r="K1487">
        <v>-1</v>
      </c>
      <c r="L1487">
        <v>150</v>
      </c>
      <c r="M1487">
        <v>-1</v>
      </c>
      <c r="N1487">
        <v>0.38043900000000003</v>
      </c>
      <c r="O1487">
        <v>0.38738699999999998</v>
      </c>
      <c r="P1487">
        <v>0.99999899999999997</v>
      </c>
      <c r="Q1487">
        <v>3136.72</v>
      </c>
      <c r="R1487">
        <v>1485</v>
      </c>
      <c r="S1487">
        <v>44</v>
      </c>
      <c r="T1487">
        <v>31.9899997711181</v>
      </c>
      <c r="U1487">
        <v>93.17</v>
      </c>
      <c r="V1487">
        <v>0.39639600000000003</v>
      </c>
      <c r="W1487">
        <v>117.75</v>
      </c>
      <c r="X1487">
        <v>0.21621599999999999</v>
      </c>
      <c r="Y1487">
        <v>-1</v>
      </c>
      <c r="Z1487">
        <v>0.278921073137533</v>
      </c>
      <c r="AA1487">
        <v>150</v>
      </c>
      <c r="AB1487">
        <v>0.37959341260745</v>
      </c>
      <c r="AC1487">
        <v>3130.12</v>
      </c>
      <c r="AD1487">
        <v>-1</v>
      </c>
      <c r="AE1487">
        <v>1367</v>
      </c>
      <c r="AF1487">
        <v>-3.1534171</v>
      </c>
      <c r="AG1487">
        <v>3130.1201171875</v>
      </c>
      <c r="AH1487">
        <v>-3689.15</v>
      </c>
      <c r="AI1487">
        <v>43895</v>
      </c>
      <c r="AJ1487" t="s">
        <v>2272</v>
      </c>
      <c r="AK1487" t="s">
        <v>65</v>
      </c>
      <c r="AL1487" s="2">
        <v>43902.494085648148</v>
      </c>
      <c r="AM1487" t="s">
        <v>2272</v>
      </c>
      <c r="AN1487" t="s">
        <v>2272</v>
      </c>
      <c r="AO1487" t="s">
        <v>2272</v>
      </c>
      <c r="AP1487" t="s">
        <v>2272</v>
      </c>
      <c r="AQ1487" s="2" t="s">
        <v>2272</v>
      </c>
      <c r="AR1487" t="s">
        <v>67</v>
      </c>
      <c r="AS1487" t="s">
        <v>2272</v>
      </c>
      <c r="AT1487" t="s">
        <v>213</v>
      </c>
      <c r="AU1487">
        <v>-17661.5</v>
      </c>
      <c r="AV1487" s="1" t="s">
        <v>66</v>
      </c>
      <c r="AW1487" t="s">
        <v>2272</v>
      </c>
      <c r="AX1487" t="s">
        <v>2272</v>
      </c>
      <c r="AY1487" t="s">
        <v>2272</v>
      </c>
      <c r="AZ1487" s="1" t="s">
        <v>2272</v>
      </c>
      <c r="BA1487" t="s">
        <v>2272</v>
      </c>
      <c r="BB1487" t="s">
        <v>2272</v>
      </c>
      <c r="BC1487" s="4" t="s">
        <v>2272</v>
      </c>
      <c r="BD1487" s="2">
        <v>43894</v>
      </c>
      <c r="BE1487" t="s">
        <v>2272</v>
      </c>
      <c r="BF1487" t="s">
        <v>2272</v>
      </c>
      <c r="BG1487" t="s">
        <v>2272</v>
      </c>
      <c r="BH1487" t="s">
        <v>2272</v>
      </c>
      <c r="BI1487" s="2">
        <v>43894.403460648151</v>
      </c>
      <c r="BJ1487" t="s">
        <v>69</v>
      </c>
      <c r="BK1487" t="s">
        <v>2272</v>
      </c>
      <c r="BL1487" s="2">
        <v>43894</v>
      </c>
      <c r="BM1487" t="s">
        <v>2272</v>
      </c>
      <c r="BN1487">
        <v>-0.20886907289455001</v>
      </c>
      <c r="BO1487" s="10" t="str">
        <f>TEXT(Table1[[#This Row],[CLOSE_DATE]],"YYYYMMDD")&amp;TEXT(Table1[[#This Row],[OPEN_DATE]],"YYYYMMDD")&amp;Table1[[#This Row],[SYMBOL]]</f>
        <v>2020031220200304DIS</v>
      </c>
      <c r="BP1487" s="29" t="str">
        <f>IFERROR(VLOOKUP(Table1[[#This Row],[Key]],ownlog!$A:$E,MATCH(BP$1,ownlog!$1:$1,0),FALSE),"")</f>
        <v/>
      </c>
      <c r="BQ1487" s="29" t="str">
        <f>IFERROR(VLOOKUP(Table1[[#This Row],[Key]],ownlog!$A:$E,MATCH(BQ$1,ownlog!$1:$1,0),FALSE),"")</f>
        <v/>
      </c>
      <c r="BR1487" s="29" t="str">
        <f>IFERROR(VLOOKUP(Table1[[#This Row],[Key]],ownlog!$A:$E,MATCH(BR$1,ownlog!$1:$1,0),FALSE),"")</f>
        <v/>
      </c>
      <c r="BS1487" s="29" t="str">
        <f>IFERROR(VLOOKUP(Table1[[#This Row],[Key]],ownlog!$A:$E,MATCH(BS$1,ownlog!$1:$1,0),FALSE),"")</f>
        <v/>
      </c>
    </row>
    <row r="1488" spans="1:71" x14ac:dyDescent="0.25">
      <c r="A1488">
        <v>1486</v>
      </c>
      <c r="B1488">
        <v>2855.84</v>
      </c>
      <c r="C1488">
        <v>-1</v>
      </c>
      <c r="D1488">
        <v>233.54</v>
      </c>
      <c r="E1488">
        <v>-1</v>
      </c>
      <c r="F1488">
        <v>-1</v>
      </c>
      <c r="G1488">
        <v>-1</v>
      </c>
      <c r="H1488">
        <v>1486</v>
      </c>
      <c r="I1488">
        <v>-9.0089999999999996E-3</v>
      </c>
      <c r="J1488">
        <v>0.48026575207736799</v>
      </c>
      <c r="K1488">
        <v>-1</v>
      </c>
      <c r="L1488">
        <v>25</v>
      </c>
      <c r="M1488">
        <v>-1</v>
      </c>
      <c r="N1488">
        <v>0.38043900000000003</v>
      </c>
      <c r="O1488">
        <v>0.38738699999999998</v>
      </c>
      <c r="P1488">
        <v>0.99999899999999997</v>
      </c>
      <c r="Q1488">
        <v>3136.72</v>
      </c>
      <c r="R1488">
        <v>1486</v>
      </c>
      <c r="S1488">
        <v>44</v>
      </c>
      <c r="T1488">
        <v>31.9899997711181</v>
      </c>
      <c r="U1488">
        <v>240.68</v>
      </c>
      <c r="V1488">
        <v>0.39639600000000003</v>
      </c>
      <c r="W1488">
        <v>233.54</v>
      </c>
      <c r="X1488">
        <v>0.21621599999999999</v>
      </c>
      <c r="Y1488">
        <v>-1</v>
      </c>
      <c r="Z1488">
        <v>0.278921073137533</v>
      </c>
      <c r="AA1488">
        <v>100</v>
      </c>
      <c r="AB1488">
        <v>0.37959341260745</v>
      </c>
      <c r="AC1488">
        <v>3130.12</v>
      </c>
      <c r="AD1488">
        <v>-1</v>
      </c>
      <c r="AE1488">
        <v>1575</v>
      </c>
      <c r="AF1488">
        <v>-2.1359507</v>
      </c>
      <c r="AG1488">
        <v>3130.1201171875</v>
      </c>
      <c r="AH1488">
        <v>177.36</v>
      </c>
      <c r="AI1488">
        <v>43895</v>
      </c>
      <c r="AJ1488" t="s">
        <v>2272</v>
      </c>
      <c r="AK1488" t="s">
        <v>65</v>
      </c>
      <c r="AL1488" s="2">
        <v>44011.402986111112</v>
      </c>
      <c r="AM1488" t="s">
        <v>2272</v>
      </c>
      <c r="AN1488" t="s">
        <v>2272</v>
      </c>
      <c r="AO1488" t="s">
        <v>2272</v>
      </c>
      <c r="AP1488" t="s">
        <v>2272</v>
      </c>
      <c r="AQ1488" s="2" t="s">
        <v>2272</v>
      </c>
      <c r="AR1488" t="s">
        <v>67</v>
      </c>
      <c r="AS1488" t="s">
        <v>2272</v>
      </c>
      <c r="AT1488" t="s">
        <v>131</v>
      </c>
      <c r="AU1488">
        <v>-23353</v>
      </c>
      <c r="AV1488" s="1" t="s">
        <v>66</v>
      </c>
      <c r="AW1488" t="s">
        <v>2272</v>
      </c>
      <c r="AX1488" t="s">
        <v>2272</v>
      </c>
      <c r="AY1488" t="s">
        <v>2272</v>
      </c>
      <c r="AZ1488" s="1" t="s">
        <v>2272</v>
      </c>
      <c r="BA1488" t="s">
        <v>2272</v>
      </c>
      <c r="BB1488" t="s">
        <v>2272</v>
      </c>
      <c r="BC1488" s="4" t="s">
        <v>2272</v>
      </c>
      <c r="BD1488" s="2">
        <v>43894</v>
      </c>
      <c r="BE1488" t="s">
        <v>2272</v>
      </c>
      <c r="BF1488" t="s">
        <v>2272</v>
      </c>
      <c r="BG1488" t="s">
        <v>2272</v>
      </c>
      <c r="BH1488" t="s">
        <v>2272</v>
      </c>
      <c r="BI1488" s="2">
        <v>43894.403831018521</v>
      </c>
      <c r="BJ1488" t="s">
        <v>69</v>
      </c>
      <c r="BK1488" t="s">
        <v>2272</v>
      </c>
      <c r="BL1488" s="2">
        <v>43894</v>
      </c>
      <c r="BM1488" t="s">
        <v>2272</v>
      </c>
      <c r="BN1488">
        <v>3.03776654962747E-2</v>
      </c>
      <c r="BO1488" s="10" t="str">
        <f>TEXT(Table1[[#This Row],[CLOSE_DATE]],"YYYYMMDD")&amp;TEXT(Table1[[#This Row],[OPEN_DATE]],"YYYYMMDD")&amp;Table1[[#This Row],[SYMBOL]]</f>
        <v>2020062920200304HD</v>
      </c>
      <c r="BP1488" s="29" t="str">
        <f>IFERROR(VLOOKUP(Table1[[#This Row],[Key]],ownlog!$A:$E,MATCH(BP$1,ownlog!$1:$1,0),FALSE),"")</f>
        <v/>
      </c>
      <c r="BQ1488" s="29" t="str">
        <f>IFERROR(VLOOKUP(Table1[[#This Row],[Key]],ownlog!$A:$E,MATCH(BQ$1,ownlog!$1:$1,0),FALSE),"")</f>
        <v/>
      </c>
      <c r="BR1488" s="29" t="str">
        <f>IFERROR(VLOOKUP(Table1[[#This Row],[Key]],ownlog!$A:$E,MATCH(BR$1,ownlog!$1:$1,0),FALSE),"")</f>
        <v/>
      </c>
      <c r="BS1488" s="29" t="str">
        <f>IFERROR(VLOOKUP(Table1[[#This Row],[Key]],ownlog!$A:$E,MATCH(BS$1,ownlog!$1:$1,0),FALSE),"")</f>
        <v/>
      </c>
    </row>
    <row r="1489" spans="1:71" x14ac:dyDescent="0.25">
      <c r="A1489">
        <v>1487</v>
      </c>
      <c r="B1489">
        <v>2855.84</v>
      </c>
      <c r="C1489">
        <v>-1</v>
      </c>
      <c r="D1489">
        <v>233.54</v>
      </c>
      <c r="E1489">
        <v>-1</v>
      </c>
      <c r="F1489">
        <v>-1</v>
      </c>
      <c r="G1489">
        <v>-1</v>
      </c>
      <c r="H1489">
        <v>1487</v>
      </c>
      <c r="I1489">
        <v>-9.0089999999999996E-3</v>
      </c>
      <c r="J1489">
        <v>0.48026575207736799</v>
      </c>
      <c r="K1489">
        <v>-1</v>
      </c>
      <c r="L1489">
        <v>25</v>
      </c>
      <c r="M1489">
        <v>-1</v>
      </c>
      <c r="N1489">
        <v>0.38043900000000003</v>
      </c>
      <c r="O1489">
        <v>0.38738699999999998</v>
      </c>
      <c r="P1489">
        <v>0.99999899999999997</v>
      </c>
      <c r="Q1489">
        <v>3136.72</v>
      </c>
      <c r="R1489">
        <v>1487</v>
      </c>
      <c r="S1489">
        <v>44</v>
      </c>
      <c r="T1489">
        <v>31.9899997711181</v>
      </c>
      <c r="U1489">
        <v>276.48</v>
      </c>
      <c r="V1489">
        <v>0.39639600000000003</v>
      </c>
      <c r="W1489">
        <v>233.54</v>
      </c>
      <c r="X1489">
        <v>0.21621599999999999</v>
      </c>
      <c r="Y1489">
        <v>-1</v>
      </c>
      <c r="Z1489">
        <v>0.278921073137533</v>
      </c>
      <c r="AA1489">
        <v>100</v>
      </c>
      <c r="AB1489">
        <v>0.37959341260745</v>
      </c>
      <c r="AC1489">
        <v>3130.12</v>
      </c>
      <c r="AD1489">
        <v>-1</v>
      </c>
      <c r="AE1489">
        <v>1626</v>
      </c>
      <c r="AF1489">
        <v>-2.1557301999999998</v>
      </c>
      <c r="AG1489">
        <v>3130.1201171875</v>
      </c>
      <c r="AH1489">
        <v>1072.3399999999999</v>
      </c>
      <c r="AI1489">
        <v>43895</v>
      </c>
      <c r="AJ1489" t="s">
        <v>2272</v>
      </c>
      <c r="AK1489" t="s">
        <v>65</v>
      </c>
      <c r="AL1489" s="2">
        <v>44077.516863425924</v>
      </c>
      <c r="AM1489" t="s">
        <v>2272</v>
      </c>
      <c r="AN1489" t="s">
        <v>2272</v>
      </c>
      <c r="AO1489" t="s">
        <v>2272</v>
      </c>
      <c r="AP1489" t="s">
        <v>2272</v>
      </c>
      <c r="AQ1489" s="2" t="s">
        <v>2272</v>
      </c>
      <c r="AR1489" t="s">
        <v>67</v>
      </c>
      <c r="AS1489" t="s">
        <v>2272</v>
      </c>
      <c r="AT1489" t="s">
        <v>131</v>
      </c>
      <c r="AU1489">
        <v>-23353</v>
      </c>
      <c r="AV1489" s="1" t="s">
        <v>66</v>
      </c>
      <c r="AW1489" t="s">
        <v>2272</v>
      </c>
      <c r="AX1489" t="s">
        <v>2272</v>
      </c>
      <c r="AY1489" t="s">
        <v>2272</v>
      </c>
      <c r="AZ1489" s="1" t="s">
        <v>2272</v>
      </c>
      <c r="BA1489" t="s">
        <v>2272</v>
      </c>
      <c r="BB1489" t="s">
        <v>2272</v>
      </c>
      <c r="BC1489" s="4" t="s">
        <v>2272</v>
      </c>
      <c r="BD1489" s="2">
        <v>43894</v>
      </c>
      <c r="BE1489" t="s">
        <v>2272</v>
      </c>
      <c r="BF1489" t="s">
        <v>2272</v>
      </c>
      <c r="BG1489" t="s">
        <v>2272</v>
      </c>
      <c r="BH1489" t="s">
        <v>2272</v>
      </c>
      <c r="BI1489" s="2">
        <v>43894.403831018521</v>
      </c>
      <c r="BJ1489" t="s">
        <v>69</v>
      </c>
      <c r="BK1489" t="s">
        <v>2272</v>
      </c>
      <c r="BL1489" s="2">
        <v>43894</v>
      </c>
      <c r="BM1489" t="s">
        <v>2272</v>
      </c>
      <c r="BN1489">
        <v>0.183667037766549</v>
      </c>
      <c r="BO1489" s="10" t="str">
        <f>TEXT(Table1[[#This Row],[CLOSE_DATE]],"YYYYMMDD")&amp;TEXT(Table1[[#This Row],[OPEN_DATE]],"YYYYMMDD")&amp;Table1[[#This Row],[SYMBOL]]</f>
        <v>2020090320200304HD</v>
      </c>
      <c r="BP1489" s="29" t="str">
        <f>IFERROR(VLOOKUP(Table1[[#This Row],[Key]],ownlog!$A:$E,MATCH(BP$1,ownlog!$1:$1,0),FALSE),"")</f>
        <v/>
      </c>
      <c r="BQ1489" s="29" t="str">
        <f>IFERROR(VLOOKUP(Table1[[#This Row],[Key]],ownlog!$A:$E,MATCH(BQ$1,ownlog!$1:$1,0),FALSE),"")</f>
        <v/>
      </c>
      <c r="BR1489" s="29" t="str">
        <f>IFERROR(VLOOKUP(Table1[[#This Row],[Key]],ownlog!$A:$E,MATCH(BR$1,ownlog!$1:$1,0),FALSE),"")</f>
        <v/>
      </c>
      <c r="BS1489" s="29" t="str">
        <f>IFERROR(VLOOKUP(Table1[[#This Row],[Key]],ownlog!$A:$E,MATCH(BS$1,ownlog!$1:$1,0),FALSE),"")</f>
        <v/>
      </c>
    </row>
    <row r="1490" spans="1:71" x14ac:dyDescent="0.25">
      <c r="A1490">
        <v>1488</v>
      </c>
      <c r="B1490">
        <v>2855.84</v>
      </c>
      <c r="C1490">
        <v>-1</v>
      </c>
      <c r="D1490">
        <v>233.54</v>
      </c>
      <c r="E1490">
        <v>-1</v>
      </c>
      <c r="F1490">
        <v>-1</v>
      </c>
      <c r="G1490">
        <v>-1</v>
      </c>
      <c r="H1490">
        <v>1488</v>
      </c>
      <c r="I1490">
        <v>-9.0089999999999996E-3</v>
      </c>
      <c r="J1490">
        <v>0.48026575207736799</v>
      </c>
      <c r="K1490">
        <v>-1</v>
      </c>
      <c r="L1490">
        <v>50</v>
      </c>
      <c r="M1490">
        <v>-1</v>
      </c>
      <c r="N1490">
        <v>0.38043900000000003</v>
      </c>
      <c r="O1490">
        <v>0.38738699999999998</v>
      </c>
      <c r="P1490">
        <v>0.99999899999999997</v>
      </c>
      <c r="Q1490">
        <v>3136.72</v>
      </c>
      <c r="R1490">
        <v>1488</v>
      </c>
      <c r="S1490">
        <v>44</v>
      </c>
      <c r="T1490">
        <v>31.9899997711181</v>
      </c>
      <c r="U1490">
        <v>286.06</v>
      </c>
      <c r="V1490">
        <v>0.39639600000000003</v>
      </c>
      <c r="W1490">
        <v>233.54</v>
      </c>
      <c r="X1490">
        <v>0.21621599999999999</v>
      </c>
      <c r="Y1490">
        <v>-1</v>
      </c>
      <c r="Z1490">
        <v>0.278921073137533</v>
      </c>
      <c r="AA1490">
        <v>100</v>
      </c>
      <c r="AB1490">
        <v>0.37959341260745</v>
      </c>
      <c r="AC1490">
        <v>3130.12</v>
      </c>
      <c r="AD1490">
        <v>-1</v>
      </c>
      <c r="AE1490">
        <v>1671</v>
      </c>
      <c r="AF1490">
        <v>-2.4830694499999999</v>
      </c>
      <c r="AG1490">
        <v>3130.1201171875</v>
      </c>
      <c r="AH1490">
        <v>2624.52</v>
      </c>
      <c r="AI1490">
        <v>43895</v>
      </c>
      <c r="AJ1490" t="s">
        <v>2272</v>
      </c>
      <c r="AK1490" t="s">
        <v>65</v>
      </c>
      <c r="AL1490" s="2">
        <v>44124.661597222221</v>
      </c>
      <c r="AM1490" t="s">
        <v>2272</v>
      </c>
      <c r="AN1490" t="s">
        <v>2272</v>
      </c>
      <c r="AO1490" t="s">
        <v>2272</v>
      </c>
      <c r="AP1490" t="s">
        <v>2272</v>
      </c>
      <c r="AQ1490" s="2" t="s">
        <v>2272</v>
      </c>
      <c r="AR1490" t="s">
        <v>67</v>
      </c>
      <c r="AS1490" t="s">
        <v>2272</v>
      </c>
      <c r="AT1490" t="s">
        <v>131</v>
      </c>
      <c r="AU1490">
        <v>-23353</v>
      </c>
      <c r="AV1490" s="1" t="s">
        <v>66</v>
      </c>
      <c r="AW1490" t="s">
        <v>2272</v>
      </c>
      <c r="AX1490" t="s">
        <v>2272</v>
      </c>
      <c r="AY1490" t="s">
        <v>2272</v>
      </c>
      <c r="AZ1490" s="1" t="s">
        <v>2272</v>
      </c>
      <c r="BA1490" t="s">
        <v>2272</v>
      </c>
      <c r="BB1490" t="s">
        <v>2272</v>
      </c>
      <c r="BC1490" s="4" t="s">
        <v>2272</v>
      </c>
      <c r="BD1490" s="2">
        <v>43894</v>
      </c>
      <c r="BE1490" t="s">
        <v>2272</v>
      </c>
      <c r="BF1490" t="s">
        <v>2272</v>
      </c>
      <c r="BG1490" t="s">
        <v>2272</v>
      </c>
      <c r="BH1490" t="s">
        <v>2272</v>
      </c>
      <c r="BI1490" s="2">
        <v>43894.403831018521</v>
      </c>
      <c r="BJ1490" t="s">
        <v>69</v>
      </c>
      <c r="BK1490" t="s">
        <v>2272</v>
      </c>
      <c r="BL1490" s="2">
        <v>43894</v>
      </c>
      <c r="BM1490" t="s">
        <v>2272</v>
      </c>
      <c r="BN1490">
        <v>0.22475978419114401</v>
      </c>
      <c r="BO1490" s="10" t="str">
        <f>TEXT(Table1[[#This Row],[CLOSE_DATE]],"YYYYMMDD")&amp;TEXT(Table1[[#This Row],[OPEN_DATE]],"YYYYMMDD")&amp;Table1[[#This Row],[SYMBOL]]</f>
        <v>2020102020200304HD</v>
      </c>
      <c r="BP1490" s="29" t="str">
        <f>IFERROR(VLOOKUP(Table1[[#This Row],[Key]],ownlog!$A:$E,MATCH(BP$1,ownlog!$1:$1,0),FALSE),"")</f>
        <v/>
      </c>
      <c r="BQ1490" s="29" t="str">
        <f>IFERROR(VLOOKUP(Table1[[#This Row],[Key]],ownlog!$A:$E,MATCH(BQ$1,ownlog!$1:$1,0),FALSE),"")</f>
        <v/>
      </c>
      <c r="BR1490" s="29" t="str">
        <f>IFERROR(VLOOKUP(Table1[[#This Row],[Key]],ownlog!$A:$E,MATCH(BR$1,ownlog!$1:$1,0),FALSE),"")</f>
        <v/>
      </c>
      <c r="BS1490" s="29" t="str">
        <f>IFERROR(VLOOKUP(Table1[[#This Row],[Key]],ownlog!$A:$E,MATCH(BS$1,ownlog!$1:$1,0),FALSE),"")</f>
        <v/>
      </c>
    </row>
    <row r="1491" spans="1:71" x14ac:dyDescent="0.25">
      <c r="A1491">
        <v>1489</v>
      </c>
      <c r="B1491">
        <v>2707.22</v>
      </c>
      <c r="C1491">
        <v>-1</v>
      </c>
      <c r="D1491">
        <v>45.98</v>
      </c>
      <c r="E1491">
        <v>-1</v>
      </c>
      <c r="F1491">
        <v>-1</v>
      </c>
      <c r="G1491">
        <v>-1</v>
      </c>
      <c r="H1491">
        <v>1489</v>
      </c>
      <c r="I1491">
        <v>-0.21568599999999999</v>
      </c>
      <c r="J1491">
        <v>0.48026575207736799</v>
      </c>
      <c r="K1491">
        <v>-1</v>
      </c>
      <c r="L1491">
        <v>100</v>
      </c>
      <c r="M1491">
        <v>-1</v>
      </c>
      <c r="N1491">
        <v>0.36531999999999998</v>
      </c>
      <c r="O1491">
        <v>0.29738599999999998</v>
      </c>
      <c r="P1491">
        <v>1</v>
      </c>
      <c r="Q1491">
        <v>3130.97</v>
      </c>
      <c r="R1491">
        <v>1489</v>
      </c>
      <c r="S1491">
        <v>43</v>
      </c>
      <c r="T1491">
        <v>39.619998931884702</v>
      </c>
      <c r="U1491">
        <v>85.1</v>
      </c>
      <c r="V1491">
        <v>0.51307199999999997</v>
      </c>
      <c r="W1491">
        <v>45.978650000000002</v>
      </c>
      <c r="X1491">
        <v>0.18954199999999999</v>
      </c>
      <c r="Y1491">
        <v>-1</v>
      </c>
      <c r="Z1491">
        <v>0.278921073137533</v>
      </c>
      <c r="AA1491">
        <v>200</v>
      </c>
      <c r="AB1491">
        <v>0.37959341260745</v>
      </c>
      <c r="AC1491">
        <v>2741.38</v>
      </c>
      <c r="AD1491">
        <v>-1</v>
      </c>
      <c r="AE1491">
        <v>1545</v>
      </c>
      <c r="AF1491">
        <v>-2.1999710000000001</v>
      </c>
      <c r="AG1491">
        <v>3023.93994140625</v>
      </c>
      <c r="AH1491">
        <v>3910.8</v>
      </c>
      <c r="AI1491">
        <v>43902</v>
      </c>
      <c r="AJ1491" t="s">
        <v>2272</v>
      </c>
      <c r="AK1491" t="s">
        <v>65</v>
      </c>
      <c r="AL1491" s="2">
        <v>44008.646643518521</v>
      </c>
      <c r="AM1491" t="s">
        <v>2272</v>
      </c>
      <c r="AN1491" t="s">
        <v>2272</v>
      </c>
      <c r="AO1491" t="s">
        <v>2272</v>
      </c>
      <c r="AP1491" t="s">
        <v>2272</v>
      </c>
      <c r="AQ1491" s="2" t="s">
        <v>2272</v>
      </c>
      <c r="AR1491" t="s">
        <v>67</v>
      </c>
      <c r="AS1491" t="s">
        <v>2272</v>
      </c>
      <c r="AT1491" t="s">
        <v>231</v>
      </c>
      <c r="AU1491">
        <v>-9195</v>
      </c>
      <c r="AV1491" s="1" t="s">
        <v>66</v>
      </c>
      <c r="AW1491" t="s">
        <v>2272</v>
      </c>
      <c r="AX1491" t="s">
        <v>2272</v>
      </c>
      <c r="AY1491" t="s">
        <v>2272</v>
      </c>
      <c r="AZ1491" s="1" t="s">
        <v>2272</v>
      </c>
      <c r="BA1491" t="s">
        <v>2272</v>
      </c>
      <c r="BB1491" t="s">
        <v>2272</v>
      </c>
      <c r="BC1491" s="4" t="s">
        <v>2272</v>
      </c>
      <c r="BD1491" s="2">
        <v>43895</v>
      </c>
      <c r="BE1491" t="s">
        <v>2272</v>
      </c>
      <c r="BF1491" t="s">
        <v>2272</v>
      </c>
      <c r="BG1491" t="s">
        <v>2272</v>
      </c>
      <c r="BH1491" t="s">
        <v>2272</v>
      </c>
      <c r="BI1491" s="2">
        <v>43895.444039351853</v>
      </c>
      <c r="BJ1491" t="s">
        <v>69</v>
      </c>
      <c r="BK1491" t="s">
        <v>2272</v>
      </c>
      <c r="BL1491" s="2">
        <v>43895</v>
      </c>
      <c r="BM1491" t="s">
        <v>2272</v>
      </c>
      <c r="BN1491">
        <v>0.85056868785838602</v>
      </c>
      <c r="BO1491" s="10" t="str">
        <f>TEXT(Table1[[#This Row],[CLOSE_DATE]],"YYYYMMDD")&amp;TEXT(Table1[[#This Row],[OPEN_DATE]],"YYYYMMDD")&amp;Table1[[#This Row],[SYMBOL]]</f>
        <v>2020062620200305DDOG</v>
      </c>
      <c r="BP1491" s="29" t="str">
        <f>IFERROR(VLOOKUP(Table1[[#This Row],[Key]],ownlog!$A:$E,MATCH(BP$1,ownlog!$1:$1,0),FALSE),"")</f>
        <v/>
      </c>
      <c r="BQ1491" s="29" t="str">
        <f>IFERROR(VLOOKUP(Table1[[#This Row],[Key]],ownlog!$A:$E,MATCH(BQ$1,ownlog!$1:$1,0),FALSE),"")</f>
        <v/>
      </c>
      <c r="BR1491" s="29" t="str">
        <f>IFERROR(VLOOKUP(Table1[[#This Row],[Key]],ownlog!$A:$E,MATCH(BR$1,ownlog!$1:$1,0),FALSE),"")</f>
        <v/>
      </c>
      <c r="BS1491" s="29" t="str">
        <f>IFERROR(VLOOKUP(Table1[[#This Row],[Key]],ownlog!$A:$E,MATCH(BS$1,ownlog!$1:$1,0),FALSE),"")</f>
        <v/>
      </c>
    </row>
    <row r="1492" spans="1:71" x14ac:dyDescent="0.25">
      <c r="A1492">
        <v>1490</v>
      </c>
      <c r="B1492">
        <v>2707.22</v>
      </c>
      <c r="C1492">
        <v>-1</v>
      </c>
      <c r="D1492">
        <v>45.98</v>
      </c>
      <c r="E1492">
        <v>-1</v>
      </c>
      <c r="F1492">
        <v>-1</v>
      </c>
      <c r="G1492">
        <v>-1</v>
      </c>
      <c r="H1492">
        <v>1490</v>
      </c>
      <c r="I1492">
        <v>-0.21568599999999999</v>
      </c>
      <c r="J1492">
        <v>0.48026575207736799</v>
      </c>
      <c r="K1492">
        <v>-1</v>
      </c>
      <c r="L1492">
        <v>100</v>
      </c>
      <c r="M1492">
        <v>-1</v>
      </c>
      <c r="N1492">
        <v>0.36531999999999998</v>
      </c>
      <c r="O1492">
        <v>0.29738599999999998</v>
      </c>
      <c r="P1492">
        <v>1</v>
      </c>
      <c r="Q1492">
        <v>3130.97</v>
      </c>
      <c r="R1492">
        <v>1490</v>
      </c>
      <c r="S1492">
        <v>43</v>
      </c>
      <c r="T1492">
        <v>39.619998931884702</v>
      </c>
      <c r="U1492">
        <v>78.88</v>
      </c>
      <c r="V1492">
        <v>0.51307199999999997</v>
      </c>
      <c r="W1492">
        <v>45.978650000000002</v>
      </c>
      <c r="X1492">
        <v>0.18954199999999999</v>
      </c>
      <c r="Y1492">
        <v>-1</v>
      </c>
      <c r="Z1492">
        <v>0.278921073137533</v>
      </c>
      <c r="AA1492">
        <v>200</v>
      </c>
      <c r="AB1492">
        <v>0.37959341260745</v>
      </c>
      <c r="AC1492">
        <v>2741.38</v>
      </c>
      <c r="AD1492">
        <v>-1</v>
      </c>
      <c r="AE1492">
        <v>1519</v>
      </c>
      <c r="AF1492">
        <v>-2.1862248000000002</v>
      </c>
      <c r="AG1492">
        <v>3023.93994140625</v>
      </c>
      <c r="AH1492">
        <v>3288.81</v>
      </c>
      <c r="AI1492">
        <v>43902</v>
      </c>
      <c r="AJ1492" t="s">
        <v>2272</v>
      </c>
      <c r="AK1492" t="s">
        <v>65</v>
      </c>
      <c r="AL1492" s="2">
        <v>43994.428391203706</v>
      </c>
      <c r="AM1492" t="s">
        <v>2272</v>
      </c>
      <c r="AN1492" t="s">
        <v>2272</v>
      </c>
      <c r="AO1492" t="s">
        <v>2272</v>
      </c>
      <c r="AP1492" t="s">
        <v>2272</v>
      </c>
      <c r="AQ1492" s="2" t="s">
        <v>2272</v>
      </c>
      <c r="AR1492" t="s">
        <v>67</v>
      </c>
      <c r="AS1492" t="s">
        <v>2272</v>
      </c>
      <c r="AT1492" t="s">
        <v>231</v>
      </c>
      <c r="AU1492">
        <v>-9195</v>
      </c>
      <c r="AV1492" s="1" t="s">
        <v>66</v>
      </c>
      <c r="AW1492" t="s">
        <v>2272</v>
      </c>
      <c r="AX1492" t="s">
        <v>2272</v>
      </c>
      <c r="AY1492" t="s">
        <v>2272</v>
      </c>
      <c r="AZ1492" s="1" t="s">
        <v>2272</v>
      </c>
      <c r="BA1492" t="s">
        <v>2272</v>
      </c>
      <c r="BB1492" t="s">
        <v>2272</v>
      </c>
      <c r="BC1492" s="4" t="s">
        <v>2272</v>
      </c>
      <c r="BD1492" s="2">
        <v>43895</v>
      </c>
      <c r="BE1492" t="s">
        <v>2272</v>
      </c>
      <c r="BF1492" t="s">
        <v>2272</v>
      </c>
      <c r="BG1492" t="s">
        <v>2272</v>
      </c>
      <c r="BH1492" t="s">
        <v>2272</v>
      </c>
      <c r="BI1492" s="2">
        <v>43895.444039351853</v>
      </c>
      <c r="BJ1492" t="s">
        <v>69</v>
      </c>
      <c r="BK1492" t="s">
        <v>2272</v>
      </c>
      <c r="BL1492" s="2">
        <v>43895</v>
      </c>
      <c r="BM1492" t="s">
        <v>2272</v>
      </c>
      <c r="BN1492">
        <v>0.715290683828255</v>
      </c>
      <c r="BO1492" s="10" t="str">
        <f>TEXT(Table1[[#This Row],[CLOSE_DATE]],"YYYYMMDD")&amp;TEXT(Table1[[#This Row],[OPEN_DATE]],"YYYYMMDD")&amp;Table1[[#This Row],[SYMBOL]]</f>
        <v>2020061220200305DDOG</v>
      </c>
      <c r="BP1492" s="29" t="str">
        <f>IFERROR(VLOOKUP(Table1[[#This Row],[Key]],ownlog!$A:$E,MATCH(BP$1,ownlog!$1:$1,0),FALSE),"")</f>
        <v/>
      </c>
      <c r="BQ1492" s="29" t="str">
        <f>IFERROR(VLOOKUP(Table1[[#This Row],[Key]],ownlog!$A:$E,MATCH(BQ$1,ownlog!$1:$1,0),FALSE),"")</f>
        <v/>
      </c>
      <c r="BR1492" s="29" t="str">
        <f>IFERROR(VLOOKUP(Table1[[#This Row],[Key]],ownlog!$A:$E,MATCH(BR$1,ownlog!$1:$1,0),FALSE),"")</f>
        <v/>
      </c>
      <c r="BS1492" s="29" t="str">
        <f>IFERROR(VLOOKUP(Table1[[#This Row],[Key]],ownlog!$A:$E,MATCH(BS$1,ownlog!$1:$1,0),FALSE),"")</f>
        <v/>
      </c>
    </row>
    <row r="1493" spans="1:71" x14ac:dyDescent="0.25">
      <c r="A1493">
        <v>1491</v>
      </c>
      <c r="B1493">
        <v>2707.22</v>
      </c>
      <c r="C1493">
        <v>-1</v>
      </c>
      <c r="D1493">
        <v>156.41</v>
      </c>
      <c r="E1493">
        <v>-1</v>
      </c>
      <c r="F1493">
        <v>-1</v>
      </c>
      <c r="G1493">
        <v>-1</v>
      </c>
      <c r="H1493">
        <v>1491</v>
      </c>
      <c r="I1493">
        <v>-0.21568599999999999</v>
      </c>
      <c r="J1493">
        <v>0.48026575207736799</v>
      </c>
      <c r="K1493">
        <v>-1</v>
      </c>
      <c r="L1493">
        <v>50</v>
      </c>
      <c r="M1493">
        <v>1</v>
      </c>
      <c r="N1493">
        <v>0.36531999999999998</v>
      </c>
      <c r="O1493">
        <v>0.29738599999999998</v>
      </c>
      <c r="P1493">
        <v>1</v>
      </c>
      <c r="Q1493">
        <v>3130.97</v>
      </c>
      <c r="R1493">
        <v>1491</v>
      </c>
      <c r="S1493">
        <v>43</v>
      </c>
      <c r="T1493">
        <v>47.299999237060497</v>
      </c>
      <c r="U1493">
        <v>205.37</v>
      </c>
      <c r="V1493">
        <v>0.51307199999999997</v>
      </c>
      <c r="W1493">
        <v>156.41</v>
      </c>
      <c r="X1493">
        <v>0.18954199999999999</v>
      </c>
      <c r="Y1493">
        <v>-1</v>
      </c>
      <c r="Z1493">
        <v>0.278921073137533</v>
      </c>
      <c r="AA1493">
        <v>100</v>
      </c>
      <c r="AB1493">
        <v>0.37959341260745</v>
      </c>
      <c r="AC1493">
        <v>2741.38</v>
      </c>
      <c r="AD1493">
        <v>-1</v>
      </c>
      <c r="AE1493">
        <v>1579</v>
      </c>
      <c r="AF1493">
        <v>-2.2328838499999999</v>
      </c>
      <c r="AG1493">
        <v>2882.22998046875</v>
      </c>
      <c r="AH1493">
        <v>2446.77</v>
      </c>
      <c r="AI1493">
        <v>43902</v>
      </c>
      <c r="AJ1493" t="s">
        <v>2272</v>
      </c>
      <c r="AK1493" t="s">
        <v>65</v>
      </c>
      <c r="AL1493" s="2">
        <v>44035.559942129628</v>
      </c>
      <c r="AM1493" t="s">
        <v>2272</v>
      </c>
      <c r="AN1493" t="s">
        <v>2272</v>
      </c>
      <c r="AO1493" t="s">
        <v>2272</v>
      </c>
      <c r="AP1493" t="s">
        <v>2272</v>
      </c>
      <c r="AQ1493" s="2" t="s">
        <v>2272</v>
      </c>
      <c r="AR1493" t="s">
        <v>67</v>
      </c>
      <c r="AS1493" t="s">
        <v>2272</v>
      </c>
      <c r="AT1493" t="s">
        <v>193</v>
      </c>
      <c r="AU1493">
        <v>-15642</v>
      </c>
      <c r="AV1493" s="1" t="s">
        <v>66</v>
      </c>
      <c r="AW1493" t="s">
        <v>2272</v>
      </c>
      <c r="AX1493" t="s">
        <v>2272</v>
      </c>
      <c r="AY1493" t="s">
        <v>2272</v>
      </c>
      <c r="AZ1493" s="1" t="s">
        <v>2272</v>
      </c>
      <c r="BA1493" t="s">
        <v>2272</v>
      </c>
      <c r="BB1493" t="s">
        <v>2272</v>
      </c>
      <c r="BC1493" s="4" t="s">
        <v>2272</v>
      </c>
      <c r="BD1493" s="2">
        <v>43900</v>
      </c>
      <c r="BE1493" t="s">
        <v>2272</v>
      </c>
      <c r="BF1493" t="s">
        <v>2272</v>
      </c>
      <c r="BG1493" t="s">
        <v>2272</v>
      </c>
      <c r="BH1493" t="s">
        <v>2272</v>
      </c>
      <c r="BI1493" s="2">
        <v>43900.514918981484</v>
      </c>
      <c r="BJ1493" t="s">
        <v>69</v>
      </c>
      <c r="BK1493" t="s">
        <v>2272</v>
      </c>
      <c r="BL1493" s="2">
        <v>43900</v>
      </c>
      <c r="BM1493" t="s">
        <v>2272</v>
      </c>
      <c r="BN1493">
        <v>0.31286618502653202</v>
      </c>
      <c r="BO1493" s="10" t="str">
        <f>TEXT(Table1[[#This Row],[CLOSE_DATE]],"YYYYMMDD")&amp;TEXT(Table1[[#This Row],[OPEN_DATE]],"YYYYMMDD")&amp;Table1[[#This Row],[SYMBOL]]</f>
        <v>2020072320200310MSFT</v>
      </c>
      <c r="BP1493" s="29" t="str">
        <f>IFERROR(VLOOKUP(Table1[[#This Row],[Key]],ownlog!$A:$E,MATCH(BP$1,ownlog!$1:$1,0),FALSE),"")</f>
        <v/>
      </c>
      <c r="BQ1493" s="29" t="str">
        <f>IFERROR(VLOOKUP(Table1[[#This Row],[Key]],ownlog!$A:$E,MATCH(BQ$1,ownlog!$1:$1,0),FALSE),"")</f>
        <v/>
      </c>
      <c r="BR1493" s="29" t="str">
        <f>IFERROR(VLOOKUP(Table1[[#This Row],[Key]],ownlog!$A:$E,MATCH(BR$1,ownlog!$1:$1,0),FALSE),"")</f>
        <v/>
      </c>
      <c r="BS1493" s="29" t="str">
        <f>IFERROR(VLOOKUP(Table1[[#This Row],[Key]],ownlog!$A:$E,MATCH(BS$1,ownlog!$1:$1,0),FALSE),"")</f>
        <v/>
      </c>
    </row>
    <row r="1494" spans="1:71" x14ac:dyDescent="0.25">
      <c r="A1494">
        <v>1492</v>
      </c>
      <c r="B1494">
        <v>2707.22</v>
      </c>
      <c r="C1494">
        <v>-1</v>
      </c>
      <c r="D1494">
        <v>156.41</v>
      </c>
      <c r="E1494">
        <v>-1</v>
      </c>
      <c r="F1494">
        <v>-1</v>
      </c>
      <c r="G1494">
        <v>-1</v>
      </c>
      <c r="H1494">
        <v>1492</v>
      </c>
      <c r="I1494">
        <v>-0.21568599999999999</v>
      </c>
      <c r="J1494">
        <v>0.48026575207736799</v>
      </c>
      <c r="K1494">
        <v>-1</v>
      </c>
      <c r="L1494">
        <v>25</v>
      </c>
      <c r="M1494">
        <v>1</v>
      </c>
      <c r="N1494">
        <v>0.36531999999999998</v>
      </c>
      <c r="O1494">
        <v>0.29738599999999998</v>
      </c>
      <c r="P1494">
        <v>1</v>
      </c>
      <c r="Q1494">
        <v>3130.97</v>
      </c>
      <c r="R1494">
        <v>1492</v>
      </c>
      <c r="S1494">
        <v>43</v>
      </c>
      <c r="T1494">
        <v>47.299999237060497</v>
      </c>
      <c r="U1494">
        <v>219.79</v>
      </c>
      <c r="V1494">
        <v>0.51307199999999997</v>
      </c>
      <c r="W1494">
        <v>156.41</v>
      </c>
      <c r="X1494">
        <v>0.18954199999999999</v>
      </c>
      <c r="Y1494">
        <v>-1</v>
      </c>
      <c r="Z1494">
        <v>0.278921073137533</v>
      </c>
      <c r="AA1494">
        <v>100</v>
      </c>
      <c r="AB1494">
        <v>0.37959341260745</v>
      </c>
      <c r="AC1494">
        <v>2741.38</v>
      </c>
      <c r="AD1494">
        <v>-1</v>
      </c>
      <c r="AE1494">
        <v>1612</v>
      </c>
      <c r="AF1494">
        <v>-2.1244089750000001</v>
      </c>
      <c r="AG1494">
        <v>2882.22998046875</v>
      </c>
      <c r="AH1494">
        <v>1583.38</v>
      </c>
      <c r="AI1494">
        <v>43902</v>
      </c>
      <c r="AJ1494" t="s">
        <v>2272</v>
      </c>
      <c r="AK1494" t="s">
        <v>65</v>
      </c>
      <c r="AL1494" s="2">
        <v>44077.500613425924</v>
      </c>
      <c r="AM1494" t="s">
        <v>2272</v>
      </c>
      <c r="AN1494" t="s">
        <v>2272</v>
      </c>
      <c r="AO1494" t="s">
        <v>2272</v>
      </c>
      <c r="AP1494" t="s">
        <v>2272</v>
      </c>
      <c r="AQ1494" s="2" t="s">
        <v>2272</v>
      </c>
      <c r="AR1494" t="s">
        <v>67</v>
      </c>
      <c r="AS1494" t="s">
        <v>2272</v>
      </c>
      <c r="AT1494" t="s">
        <v>193</v>
      </c>
      <c r="AU1494">
        <v>-15642</v>
      </c>
      <c r="AV1494" s="1" t="s">
        <v>66</v>
      </c>
      <c r="AW1494" t="s">
        <v>2272</v>
      </c>
      <c r="AX1494" t="s">
        <v>2272</v>
      </c>
      <c r="AY1494" t="s">
        <v>2272</v>
      </c>
      <c r="AZ1494" s="1" t="s">
        <v>2272</v>
      </c>
      <c r="BA1494" t="s">
        <v>2272</v>
      </c>
      <c r="BB1494" t="s">
        <v>2272</v>
      </c>
      <c r="BC1494" s="4" t="s">
        <v>2272</v>
      </c>
      <c r="BD1494" s="2">
        <v>43900</v>
      </c>
      <c r="BE1494" t="s">
        <v>2272</v>
      </c>
      <c r="BF1494" t="s">
        <v>2272</v>
      </c>
      <c r="BG1494" t="s">
        <v>2272</v>
      </c>
      <c r="BH1494" t="s">
        <v>2272</v>
      </c>
      <c r="BI1494" s="2">
        <v>43900.514918981484</v>
      </c>
      <c r="BJ1494" t="s">
        <v>69</v>
      </c>
      <c r="BK1494" t="s">
        <v>2272</v>
      </c>
      <c r="BL1494" s="2">
        <v>43900</v>
      </c>
      <c r="BM1494" t="s">
        <v>2272</v>
      </c>
      <c r="BN1494">
        <v>0.40493063103382099</v>
      </c>
      <c r="BO1494" s="10" t="str">
        <f>TEXT(Table1[[#This Row],[CLOSE_DATE]],"YYYYMMDD")&amp;TEXT(Table1[[#This Row],[OPEN_DATE]],"YYYYMMDD")&amp;Table1[[#This Row],[SYMBOL]]</f>
        <v>2020090320200310MSFT</v>
      </c>
      <c r="BP1494" s="29" t="str">
        <f>IFERROR(VLOOKUP(Table1[[#This Row],[Key]],ownlog!$A:$E,MATCH(BP$1,ownlog!$1:$1,0),FALSE),"")</f>
        <v/>
      </c>
      <c r="BQ1494" s="29" t="str">
        <f>IFERROR(VLOOKUP(Table1[[#This Row],[Key]],ownlog!$A:$E,MATCH(BQ$1,ownlog!$1:$1,0),FALSE),"")</f>
        <v/>
      </c>
      <c r="BR1494" s="29" t="str">
        <f>IFERROR(VLOOKUP(Table1[[#This Row],[Key]],ownlog!$A:$E,MATCH(BR$1,ownlog!$1:$1,0),FALSE),"")</f>
        <v/>
      </c>
      <c r="BS1494" s="29" t="str">
        <f>IFERROR(VLOOKUP(Table1[[#This Row],[Key]],ownlog!$A:$E,MATCH(BS$1,ownlog!$1:$1,0),FALSE),"")</f>
        <v/>
      </c>
    </row>
    <row r="1495" spans="1:71" x14ac:dyDescent="0.25">
      <c r="A1495">
        <v>1493</v>
      </c>
      <c r="B1495">
        <v>2707.22</v>
      </c>
      <c r="C1495">
        <v>-1</v>
      </c>
      <c r="D1495">
        <v>156.41</v>
      </c>
      <c r="E1495">
        <v>-1</v>
      </c>
      <c r="F1495">
        <v>-1</v>
      </c>
      <c r="G1495">
        <v>-1</v>
      </c>
      <c r="H1495">
        <v>1493</v>
      </c>
      <c r="I1495">
        <v>-0.21568599999999999</v>
      </c>
      <c r="J1495">
        <v>0.48026575207736799</v>
      </c>
      <c r="K1495">
        <v>-1</v>
      </c>
      <c r="L1495">
        <v>25</v>
      </c>
      <c r="M1495">
        <v>1</v>
      </c>
      <c r="N1495">
        <v>0.36531999999999998</v>
      </c>
      <c r="O1495">
        <v>0.29738599999999998</v>
      </c>
      <c r="P1495">
        <v>1</v>
      </c>
      <c r="Q1495">
        <v>3130.97</v>
      </c>
      <c r="R1495">
        <v>1493</v>
      </c>
      <c r="S1495">
        <v>43</v>
      </c>
      <c r="T1495">
        <v>47.299999237060497</v>
      </c>
      <c r="U1495">
        <v>214.74</v>
      </c>
      <c r="V1495">
        <v>0.51307199999999997</v>
      </c>
      <c r="W1495">
        <v>156.41</v>
      </c>
      <c r="X1495">
        <v>0.18954199999999999</v>
      </c>
      <c r="Y1495">
        <v>-1</v>
      </c>
      <c r="Z1495">
        <v>0.278921073137533</v>
      </c>
      <c r="AA1495">
        <v>100</v>
      </c>
      <c r="AB1495">
        <v>0.37959341260745</v>
      </c>
      <c r="AC1495">
        <v>2741.38</v>
      </c>
      <c r="AD1495">
        <v>-1</v>
      </c>
      <c r="AE1495">
        <v>1666</v>
      </c>
      <c r="AF1495">
        <v>-2.3648565499999998</v>
      </c>
      <c r="AG1495">
        <v>2882.22998046875</v>
      </c>
      <c r="AH1495">
        <v>1456.89</v>
      </c>
      <c r="AI1495">
        <v>43902</v>
      </c>
      <c r="AJ1495" t="s">
        <v>2272</v>
      </c>
      <c r="AK1495" t="s">
        <v>65</v>
      </c>
      <c r="AL1495" s="2">
        <v>44124.660381944443</v>
      </c>
      <c r="AM1495" t="s">
        <v>2272</v>
      </c>
      <c r="AN1495" t="s">
        <v>2272</v>
      </c>
      <c r="AO1495" t="s">
        <v>2272</v>
      </c>
      <c r="AP1495" t="s">
        <v>2272</v>
      </c>
      <c r="AQ1495" s="2" t="s">
        <v>2272</v>
      </c>
      <c r="AR1495" t="s">
        <v>67</v>
      </c>
      <c r="AS1495" t="s">
        <v>2272</v>
      </c>
      <c r="AT1495" t="s">
        <v>193</v>
      </c>
      <c r="AU1495">
        <v>-15642</v>
      </c>
      <c r="AV1495" s="1" t="s">
        <v>66</v>
      </c>
      <c r="AW1495" t="s">
        <v>2272</v>
      </c>
      <c r="AX1495" t="s">
        <v>2272</v>
      </c>
      <c r="AY1495" t="s">
        <v>2272</v>
      </c>
      <c r="AZ1495" s="1" t="s">
        <v>2272</v>
      </c>
      <c r="BA1495" t="s">
        <v>2272</v>
      </c>
      <c r="BB1495" t="s">
        <v>2272</v>
      </c>
      <c r="BC1495" s="4" t="s">
        <v>2272</v>
      </c>
      <c r="BD1495" s="2">
        <v>43900</v>
      </c>
      <c r="BE1495" t="s">
        <v>2272</v>
      </c>
      <c r="BF1495" t="s">
        <v>2272</v>
      </c>
      <c r="BG1495" t="s">
        <v>2272</v>
      </c>
      <c r="BH1495" t="s">
        <v>2272</v>
      </c>
      <c r="BI1495" s="2">
        <v>43900.514918981484</v>
      </c>
      <c r="BJ1495" t="s">
        <v>69</v>
      </c>
      <c r="BK1495" t="s">
        <v>2272</v>
      </c>
      <c r="BL1495" s="2">
        <v>43900</v>
      </c>
      <c r="BM1495" t="s">
        <v>2272</v>
      </c>
      <c r="BN1495">
        <v>0.37258231570871397</v>
      </c>
      <c r="BO1495" s="10" t="str">
        <f>TEXT(Table1[[#This Row],[CLOSE_DATE]],"YYYYMMDD")&amp;TEXT(Table1[[#This Row],[OPEN_DATE]],"YYYYMMDD")&amp;Table1[[#This Row],[SYMBOL]]</f>
        <v>2020102020200310MSFT</v>
      </c>
      <c r="BP1495" s="29" t="str">
        <f>IFERROR(VLOOKUP(Table1[[#This Row],[Key]],ownlog!$A:$E,MATCH(BP$1,ownlog!$1:$1,0),FALSE),"")</f>
        <v/>
      </c>
      <c r="BQ1495" s="29" t="str">
        <f>IFERROR(VLOOKUP(Table1[[#This Row],[Key]],ownlog!$A:$E,MATCH(BQ$1,ownlog!$1:$1,0),FALSE),"")</f>
        <v/>
      </c>
      <c r="BR1495" s="29" t="str">
        <f>IFERROR(VLOOKUP(Table1[[#This Row],[Key]],ownlog!$A:$E,MATCH(BR$1,ownlog!$1:$1,0),FALSE),"")</f>
        <v/>
      </c>
      <c r="BS1495" s="29" t="str">
        <f>IFERROR(VLOOKUP(Table1[[#This Row],[Key]],ownlog!$A:$E,MATCH(BS$1,ownlog!$1:$1,0),FALSE),"")</f>
        <v/>
      </c>
    </row>
    <row r="1496" spans="1:71" x14ac:dyDescent="0.25">
      <c r="A1496">
        <v>1494</v>
      </c>
      <c r="B1496">
        <v>2707.22</v>
      </c>
      <c r="C1496">
        <v>-1</v>
      </c>
      <c r="D1496">
        <v>216.88</v>
      </c>
      <c r="E1496">
        <v>-1</v>
      </c>
      <c r="F1496">
        <v>-1</v>
      </c>
      <c r="G1496">
        <v>-1</v>
      </c>
      <c r="H1496">
        <v>1495</v>
      </c>
      <c r="I1496">
        <v>-0.21568599999999999</v>
      </c>
      <c r="J1496">
        <v>0.48026575207736799</v>
      </c>
      <c r="K1496">
        <v>-1</v>
      </c>
      <c r="L1496">
        <v>25</v>
      </c>
      <c r="M1496">
        <v>1</v>
      </c>
      <c r="N1496">
        <v>0.36531999999999998</v>
      </c>
      <c r="O1496">
        <v>0.29738599999999998</v>
      </c>
      <c r="P1496">
        <v>1</v>
      </c>
      <c r="Q1496">
        <v>3130.97</v>
      </c>
      <c r="R1496">
        <v>1494</v>
      </c>
      <c r="S1496">
        <v>43</v>
      </c>
      <c r="T1496">
        <v>47.299999237060497</v>
      </c>
      <c r="U1496">
        <v>286.06</v>
      </c>
      <c r="V1496">
        <v>0.51307199999999997</v>
      </c>
      <c r="W1496">
        <v>216.87649999999999</v>
      </c>
      <c r="X1496">
        <v>0.18954199999999999</v>
      </c>
      <c r="Y1496">
        <v>-1</v>
      </c>
      <c r="Z1496">
        <v>0.278921073137533</v>
      </c>
      <c r="AA1496">
        <v>50</v>
      </c>
      <c r="AB1496">
        <v>0.37959341260745</v>
      </c>
      <c r="AC1496">
        <v>2741.38</v>
      </c>
      <c r="AD1496">
        <v>-1</v>
      </c>
      <c r="AE1496">
        <v>1672</v>
      </c>
      <c r="AF1496">
        <v>-2.4830694499999999</v>
      </c>
      <c r="AG1496">
        <v>2882.22998046875</v>
      </c>
      <c r="AH1496">
        <v>1728.02</v>
      </c>
      <c r="AI1496">
        <v>43902</v>
      </c>
      <c r="AJ1496" t="s">
        <v>2272</v>
      </c>
      <c r="AK1496" t="s">
        <v>65</v>
      </c>
      <c r="AL1496" s="2">
        <v>44124.661597222221</v>
      </c>
      <c r="AM1496" t="s">
        <v>2272</v>
      </c>
      <c r="AN1496" t="s">
        <v>2272</v>
      </c>
      <c r="AO1496" t="s">
        <v>2272</v>
      </c>
      <c r="AP1496" t="s">
        <v>2272</v>
      </c>
      <c r="AQ1496" s="2" t="s">
        <v>2272</v>
      </c>
      <c r="AR1496" t="s">
        <v>67</v>
      </c>
      <c r="AS1496" t="s">
        <v>2272</v>
      </c>
      <c r="AT1496" t="s">
        <v>131</v>
      </c>
      <c r="AU1496">
        <v>-10845</v>
      </c>
      <c r="AV1496" s="1" t="s">
        <v>66</v>
      </c>
      <c r="AW1496" t="s">
        <v>2272</v>
      </c>
      <c r="AX1496" t="s">
        <v>2272</v>
      </c>
      <c r="AY1496" t="s">
        <v>2272</v>
      </c>
      <c r="AZ1496" s="1" t="s">
        <v>2272</v>
      </c>
      <c r="BA1496" t="s">
        <v>2272</v>
      </c>
      <c r="BB1496" t="s">
        <v>2272</v>
      </c>
      <c r="BC1496" s="4" t="s">
        <v>2272</v>
      </c>
      <c r="BD1496" s="2">
        <v>43900</v>
      </c>
      <c r="BE1496" t="s">
        <v>2272</v>
      </c>
      <c r="BF1496" t="s">
        <v>2272</v>
      </c>
      <c r="BG1496" t="s">
        <v>2272</v>
      </c>
      <c r="BH1496" t="s">
        <v>2272</v>
      </c>
      <c r="BI1496" s="2">
        <v>43900.515694444446</v>
      </c>
      <c r="BJ1496" t="s">
        <v>69</v>
      </c>
      <c r="BK1496" t="s">
        <v>2272</v>
      </c>
      <c r="BL1496" s="2">
        <v>43900</v>
      </c>
      <c r="BM1496" t="s">
        <v>2272</v>
      </c>
      <c r="BN1496">
        <v>0.31871041814119999</v>
      </c>
      <c r="BO1496" s="10" t="str">
        <f>TEXT(Table1[[#This Row],[CLOSE_DATE]],"YYYYMMDD")&amp;TEXT(Table1[[#This Row],[OPEN_DATE]],"YYYYMMDD")&amp;Table1[[#This Row],[SYMBOL]]</f>
        <v>2020102020200310HD</v>
      </c>
      <c r="BP1496" s="29" t="str">
        <f>IFERROR(VLOOKUP(Table1[[#This Row],[Key]],ownlog!$A:$E,MATCH(BP$1,ownlog!$1:$1,0),FALSE),"")</f>
        <v/>
      </c>
      <c r="BQ1496" s="29" t="str">
        <f>IFERROR(VLOOKUP(Table1[[#This Row],[Key]],ownlog!$A:$E,MATCH(BQ$1,ownlog!$1:$1,0),FALSE),"")</f>
        <v/>
      </c>
      <c r="BR1496" s="29" t="str">
        <f>IFERROR(VLOOKUP(Table1[[#This Row],[Key]],ownlog!$A:$E,MATCH(BR$1,ownlog!$1:$1,0),FALSE),"")</f>
        <v/>
      </c>
      <c r="BS1496" s="29" t="str">
        <f>IFERROR(VLOOKUP(Table1[[#This Row],[Key]],ownlog!$A:$E,MATCH(BS$1,ownlog!$1:$1,0),FALSE),"")</f>
        <v/>
      </c>
    </row>
    <row r="1497" spans="1:71" x14ac:dyDescent="0.25">
      <c r="A1497">
        <v>1495</v>
      </c>
      <c r="B1497">
        <v>2707.22</v>
      </c>
      <c r="C1497">
        <v>-1</v>
      </c>
      <c r="D1497">
        <v>216.88</v>
      </c>
      <c r="E1497">
        <v>-1</v>
      </c>
      <c r="F1497">
        <v>-1</v>
      </c>
      <c r="G1497">
        <v>-1</v>
      </c>
      <c r="H1497">
        <v>1494</v>
      </c>
      <c r="I1497">
        <v>-0.21568599999999999</v>
      </c>
      <c r="J1497">
        <v>0.48026575207736799</v>
      </c>
      <c r="K1497">
        <v>-1</v>
      </c>
      <c r="L1497">
        <v>25</v>
      </c>
      <c r="M1497">
        <v>1</v>
      </c>
      <c r="N1497">
        <v>0.36531999999999998</v>
      </c>
      <c r="O1497">
        <v>0.29738599999999998</v>
      </c>
      <c r="P1497">
        <v>1</v>
      </c>
      <c r="Q1497">
        <v>3130.97</v>
      </c>
      <c r="R1497">
        <v>1495</v>
      </c>
      <c r="S1497">
        <v>43</v>
      </c>
      <c r="T1497">
        <v>47.299999237060497</v>
      </c>
      <c r="U1497">
        <v>315.81459999999998</v>
      </c>
      <c r="V1497">
        <v>0.51307199999999997</v>
      </c>
      <c r="W1497">
        <v>216.87649999999999</v>
      </c>
      <c r="X1497">
        <v>0.18954199999999999</v>
      </c>
      <c r="Y1497">
        <v>-1</v>
      </c>
      <c r="Z1497">
        <v>0.278921073137533</v>
      </c>
      <c r="AA1497">
        <v>50</v>
      </c>
      <c r="AB1497">
        <v>0.37959341260745</v>
      </c>
      <c r="AC1497">
        <v>2741.38</v>
      </c>
      <c r="AD1497">
        <v>-1</v>
      </c>
      <c r="AE1497">
        <v>1950</v>
      </c>
      <c r="AF1497">
        <v>-2.0432413619999998</v>
      </c>
      <c r="AG1497">
        <v>2882.22998046875</v>
      </c>
      <c r="AH1497">
        <v>2472.46</v>
      </c>
      <c r="AI1497">
        <v>43902</v>
      </c>
      <c r="AJ1497" t="s">
        <v>2272</v>
      </c>
      <c r="AK1497" t="s">
        <v>65</v>
      </c>
      <c r="AL1497" s="2">
        <v>44396.429444444446</v>
      </c>
      <c r="AM1497" t="s">
        <v>2272</v>
      </c>
      <c r="AN1497" t="s">
        <v>2272</v>
      </c>
      <c r="AO1497" t="s">
        <v>2272</v>
      </c>
      <c r="AP1497" t="s">
        <v>2272</v>
      </c>
      <c r="AQ1497" s="2" t="s">
        <v>2272</v>
      </c>
      <c r="AR1497" t="s">
        <v>67</v>
      </c>
      <c r="AS1497" t="s">
        <v>2272</v>
      </c>
      <c r="AT1497" t="s">
        <v>131</v>
      </c>
      <c r="AU1497">
        <v>-10845</v>
      </c>
      <c r="AV1497" s="1" t="s">
        <v>66</v>
      </c>
      <c r="AW1497" t="s">
        <v>2272</v>
      </c>
      <c r="AX1497" t="s">
        <v>2272</v>
      </c>
      <c r="AY1497" t="s">
        <v>2272</v>
      </c>
      <c r="AZ1497" s="1" t="s">
        <v>2272</v>
      </c>
      <c r="BA1497" t="s">
        <v>2272</v>
      </c>
      <c r="BB1497" t="s">
        <v>2272</v>
      </c>
      <c r="BC1497" s="4" t="s">
        <v>2272</v>
      </c>
      <c r="BD1497" s="2">
        <v>43900</v>
      </c>
      <c r="BE1497" t="s">
        <v>2272</v>
      </c>
      <c r="BF1497" t="s">
        <v>2272</v>
      </c>
      <c r="BG1497" t="s">
        <v>2272</v>
      </c>
      <c r="BH1497" t="s">
        <v>2272</v>
      </c>
      <c r="BI1497" s="2">
        <v>43900.515694444446</v>
      </c>
      <c r="BJ1497" t="s">
        <v>69</v>
      </c>
      <c r="BK1497" t="s">
        <v>2272</v>
      </c>
      <c r="BL1497" s="2">
        <v>43900</v>
      </c>
      <c r="BM1497" t="s">
        <v>2272</v>
      </c>
      <c r="BN1497">
        <v>0.45601252325632302</v>
      </c>
      <c r="BO1497" s="10" t="str">
        <f>TEXT(Table1[[#This Row],[CLOSE_DATE]],"YYYYMMDD")&amp;TEXT(Table1[[#This Row],[OPEN_DATE]],"YYYYMMDD")&amp;Table1[[#This Row],[SYMBOL]]</f>
        <v>2021071920200310HD</v>
      </c>
      <c r="BP1497" s="29" t="str">
        <f>IFERROR(VLOOKUP(Table1[[#This Row],[Key]],ownlog!$A:$E,MATCH(BP$1,ownlog!$1:$1,0),FALSE),"")</f>
        <v/>
      </c>
      <c r="BQ1497" s="29" t="str">
        <f>IFERROR(VLOOKUP(Table1[[#This Row],[Key]],ownlog!$A:$E,MATCH(BQ$1,ownlog!$1:$1,0),FALSE),"")</f>
        <v/>
      </c>
      <c r="BR1497" s="29" t="str">
        <f>IFERROR(VLOOKUP(Table1[[#This Row],[Key]],ownlog!$A:$E,MATCH(BR$1,ownlog!$1:$1,0),FALSE),"")</f>
        <v/>
      </c>
      <c r="BS1497" s="29" t="str">
        <f>IFERROR(VLOOKUP(Table1[[#This Row],[Key]],ownlog!$A:$E,MATCH(BS$1,ownlog!$1:$1,0),FALSE),"")</f>
        <v/>
      </c>
    </row>
    <row r="1498" spans="1:71" x14ac:dyDescent="0.25">
      <c r="A1498">
        <v>1496</v>
      </c>
      <c r="B1498">
        <v>2707.22</v>
      </c>
      <c r="C1498">
        <v>-1</v>
      </c>
      <c r="D1498">
        <v>175.1</v>
      </c>
      <c r="E1498">
        <v>-1</v>
      </c>
      <c r="F1498">
        <v>-1</v>
      </c>
      <c r="G1498">
        <v>-1</v>
      </c>
      <c r="H1498">
        <v>1496</v>
      </c>
      <c r="I1498">
        <v>-0.21568599999999999</v>
      </c>
      <c r="J1498">
        <v>0.48026575207736799</v>
      </c>
      <c r="K1498">
        <v>-1</v>
      </c>
      <c r="L1498">
        <v>75</v>
      </c>
      <c r="M1498">
        <v>1</v>
      </c>
      <c r="N1498">
        <v>0.36531999999999998</v>
      </c>
      <c r="O1498">
        <v>0.29738599999999998</v>
      </c>
      <c r="P1498">
        <v>1</v>
      </c>
      <c r="Q1498">
        <v>3130.97</v>
      </c>
      <c r="R1498">
        <v>1496</v>
      </c>
      <c r="S1498">
        <v>43</v>
      </c>
      <c r="T1498">
        <v>47.299999237060497</v>
      </c>
      <c r="U1498">
        <v>193.72</v>
      </c>
      <c r="V1498">
        <v>0.51307199999999997</v>
      </c>
      <c r="W1498">
        <v>175.1</v>
      </c>
      <c r="X1498">
        <v>0.18954199999999999</v>
      </c>
      <c r="Y1498">
        <v>-1</v>
      </c>
      <c r="Z1498">
        <v>0.278921073137533</v>
      </c>
      <c r="AA1498">
        <v>75</v>
      </c>
      <c r="AB1498">
        <v>0.37959341260745</v>
      </c>
      <c r="AC1498">
        <v>2741.38</v>
      </c>
      <c r="AD1498">
        <v>-1</v>
      </c>
      <c r="AE1498">
        <v>1523</v>
      </c>
      <c r="AF1498">
        <v>-2.3300158999999998</v>
      </c>
      <c r="AG1498">
        <v>2882.22998046875</v>
      </c>
      <c r="AH1498">
        <v>1395.17</v>
      </c>
      <c r="AI1498">
        <v>43902</v>
      </c>
      <c r="AJ1498" t="s">
        <v>2272</v>
      </c>
      <c r="AK1498" t="s">
        <v>65</v>
      </c>
      <c r="AL1498" s="2">
        <v>43994.434293981481</v>
      </c>
      <c r="AM1498" t="s">
        <v>2272</v>
      </c>
      <c r="AN1498" t="s">
        <v>2272</v>
      </c>
      <c r="AO1498" t="s">
        <v>2272</v>
      </c>
      <c r="AP1498" t="s">
        <v>2272</v>
      </c>
      <c r="AQ1498" s="2" t="s">
        <v>2272</v>
      </c>
      <c r="AR1498" t="s">
        <v>67</v>
      </c>
      <c r="AS1498" t="s">
        <v>2272</v>
      </c>
      <c r="AT1498" t="s">
        <v>128</v>
      </c>
      <c r="AU1498">
        <v>-13133.5</v>
      </c>
      <c r="AV1498" s="1" t="s">
        <v>66</v>
      </c>
      <c r="AW1498" t="s">
        <v>2272</v>
      </c>
      <c r="AX1498" t="s">
        <v>2272</v>
      </c>
      <c r="AY1498" t="s">
        <v>2272</v>
      </c>
      <c r="AZ1498" s="1" t="s">
        <v>2272</v>
      </c>
      <c r="BA1498" t="s">
        <v>2272</v>
      </c>
      <c r="BB1498" t="s">
        <v>2272</v>
      </c>
      <c r="BC1498" s="4" t="s">
        <v>2272</v>
      </c>
      <c r="BD1498" s="2">
        <v>43900</v>
      </c>
      <c r="BE1498" t="s">
        <v>2272</v>
      </c>
      <c r="BF1498" t="s">
        <v>2272</v>
      </c>
      <c r="BG1498" t="s">
        <v>2272</v>
      </c>
      <c r="BH1498" t="s">
        <v>2272</v>
      </c>
      <c r="BI1498" s="2">
        <v>43900.516493055555</v>
      </c>
      <c r="BJ1498" t="s">
        <v>69</v>
      </c>
      <c r="BK1498" t="s">
        <v>2272</v>
      </c>
      <c r="BL1498" s="2">
        <v>43900</v>
      </c>
      <c r="BM1498" t="s">
        <v>2272</v>
      </c>
      <c r="BN1498">
        <v>0.106237959261374</v>
      </c>
      <c r="BO1498" s="10" t="str">
        <f>TEXT(Table1[[#This Row],[CLOSE_DATE]],"YYYYMMDD")&amp;TEXT(Table1[[#This Row],[OPEN_DATE]],"YYYYMMDD")&amp;Table1[[#This Row],[SYMBOL]]</f>
        <v>2020061220200310V</v>
      </c>
      <c r="BP1498" s="29" t="str">
        <f>IFERROR(VLOOKUP(Table1[[#This Row],[Key]],ownlog!$A:$E,MATCH(BP$1,ownlog!$1:$1,0),FALSE),"")</f>
        <v/>
      </c>
      <c r="BQ1498" s="29" t="str">
        <f>IFERROR(VLOOKUP(Table1[[#This Row],[Key]],ownlog!$A:$E,MATCH(BQ$1,ownlog!$1:$1,0),FALSE),"")</f>
        <v/>
      </c>
      <c r="BR1498" s="29" t="str">
        <f>IFERROR(VLOOKUP(Table1[[#This Row],[Key]],ownlog!$A:$E,MATCH(BR$1,ownlog!$1:$1,0),FALSE),"")</f>
        <v/>
      </c>
      <c r="BS1498" s="29" t="str">
        <f>IFERROR(VLOOKUP(Table1[[#This Row],[Key]],ownlog!$A:$E,MATCH(BS$1,ownlog!$1:$1,0),FALSE),"")</f>
        <v/>
      </c>
    </row>
    <row r="1499" spans="1:71" x14ac:dyDescent="0.25">
      <c r="A1499">
        <v>1497</v>
      </c>
      <c r="B1499">
        <v>2707.22</v>
      </c>
      <c r="C1499">
        <v>-1</v>
      </c>
      <c r="D1499">
        <v>269.44</v>
      </c>
      <c r="E1499">
        <v>-1</v>
      </c>
      <c r="F1499">
        <v>-1</v>
      </c>
      <c r="G1499">
        <v>-1</v>
      </c>
      <c r="H1499">
        <v>1497</v>
      </c>
      <c r="I1499">
        <v>-0.21568599999999999</v>
      </c>
      <c r="J1499">
        <v>0.48026575207736799</v>
      </c>
      <c r="K1499">
        <v>-1</v>
      </c>
      <c r="L1499">
        <v>50</v>
      </c>
      <c r="M1499">
        <v>1</v>
      </c>
      <c r="N1499">
        <v>0.36531999999999998</v>
      </c>
      <c r="O1499">
        <v>0.29738599999999998</v>
      </c>
      <c r="P1499">
        <v>1</v>
      </c>
      <c r="Q1499">
        <v>3130.97</v>
      </c>
      <c r="R1499">
        <v>1497</v>
      </c>
      <c r="S1499">
        <v>43</v>
      </c>
      <c r="T1499">
        <v>47.299999237060497</v>
      </c>
      <c r="U1499">
        <v>298.81</v>
      </c>
      <c r="V1499">
        <v>0.51307199999999997</v>
      </c>
      <c r="W1499">
        <v>269.44</v>
      </c>
      <c r="X1499">
        <v>0.18954199999999999</v>
      </c>
      <c r="Y1499">
        <v>-1</v>
      </c>
      <c r="Z1499">
        <v>0.278921073137533</v>
      </c>
      <c r="AA1499">
        <v>50</v>
      </c>
      <c r="AB1499">
        <v>0.37959341260745</v>
      </c>
      <c r="AC1499">
        <v>2741.38</v>
      </c>
      <c r="AD1499">
        <v>-1</v>
      </c>
      <c r="AE1499">
        <v>1522</v>
      </c>
      <c r="AF1499">
        <v>-2.3361350500000002</v>
      </c>
      <c r="AG1499">
        <v>2882.22998046875</v>
      </c>
      <c r="AH1499">
        <v>1467.16</v>
      </c>
      <c r="AI1499">
        <v>43902</v>
      </c>
      <c r="AJ1499" t="s">
        <v>2272</v>
      </c>
      <c r="AK1499" t="s">
        <v>65</v>
      </c>
      <c r="AL1499" s="2">
        <v>43994.433935185189</v>
      </c>
      <c r="AM1499" t="s">
        <v>2272</v>
      </c>
      <c r="AN1499" t="s">
        <v>2272</v>
      </c>
      <c r="AO1499" t="s">
        <v>2272</v>
      </c>
      <c r="AP1499" t="s">
        <v>2272</v>
      </c>
      <c r="AQ1499" s="2" t="s">
        <v>2272</v>
      </c>
      <c r="AR1499" t="s">
        <v>67</v>
      </c>
      <c r="AS1499" t="s">
        <v>2272</v>
      </c>
      <c r="AT1499" t="s">
        <v>201</v>
      </c>
      <c r="AU1499">
        <v>-13473</v>
      </c>
      <c r="AV1499" s="1" t="s">
        <v>66</v>
      </c>
      <c r="AW1499" t="s">
        <v>2272</v>
      </c>
      <c r="AX1499" t="s">
        <v>2272</v>
      </c>
      <c r="AY1499" t="s">
        <v>2272</v>
      </c>
      <c r="AZ1499" s="1" t="s">
        <v>2272</v>
      </c>
      <c r="BA1499" t="s">
        <v>2272</v>
      </c>
      <c r="BB1499" t="s">
        <v>2272</v>
      </c>
      <c r="BC1499" s="4" t="s">
        <v>2272</v>
      </c>
      <c r="BD1499" s="2">
        <v>43900</v>
      </c>
      <c r="BE1499" t="s">
        <v>2272</v>
      </c>
      <c r="BF1499" t="s">
        <v>2272</v>
      </c>
      <c r="BG1499" t="s">
        <v>2272</v>
      </c>
      <c r="BH1499" t="s">
        <v>2272</v>
      </c>
      <c r="BI1499" s="2">
        <v>43900.517395833333</v>
      </c>
      <c r="BJ1499" t="s">
        <v>69</v>
      </c>
      <c r="BK1499" t="s">
        <v>2272</v>
      </c>
      <c r="BL1499" s="2">
        <v>43900</v>
      </c>
      <c r="BM1499" t="s">
        <v>2272</v>
      </c>
      <c r="BN1499">
        <v>0.108904394299287</v>
      </c>
      <c r="BO1499" s="10" t="str">
        <f>TEXT(Table1[[#This Row],[CLOSE_DATE]],"YYYYMMDD")&amp;TEXT(Table1[[#This Row],[OPEN_DATE]],"YYYYMMDD")&amp;Table1[[#This Row],[SYMBOL]]</f>
        <v>2020061220200310MA</v>
      </c>
      <c r="BP1499" s="29" t="str">
        <f>IFERROR(VLOOKUP(Table1[[#This Row],[Key]],ownlog!$A:$E,MATCH(BP$1,ownlog!$1:$1,0),FALSE),"")</f>
        <v/>
      </c>
      <c r="BQ1499" s="29" t="str">
        <f>IFERROR(VLOOKUP(Table1[[#This Row],[Key]],ownlog!$A:$E,MATCH(BQ$1,ownlog!$1:$1,0),FALSE),"")</f>
        <v/>
      </c>
      <c r="BR1499" s="29" t="str">
        <f>IFERROR(VLOOKUP(Table1[[#This Row],[Key]],ownlog!$A:$E,MATCH(BR$1,ownlog!$1:$1,0),FALSE),"")</f>
        <v/>
      </c>
      <c r="BS1499" s="29" t="str">
        <f>IFERROR(VLOOKUP(Table1[[#This Row],[Key]],ownlog!$A:$E,MATCH(BS$1,ownlog!$1:$1,0),FALSE),"")</f>
        <v/>
      </c>
    </row>
    <row r="1500" spans="1:71" x14ac:dyDescent="0.25">
      <c r="A1500">
        <v>1498</v>
      </c>
      <c r="B1500">
        <v>2707.22</v>
      </c>
      <c r="C1500">
        <v>-1</v>
      </c>
      <c r="D1500">
        <v>3650.13</v>
      </c>
      <c r="E1500">
        <v>-1</v>
      </c>
      <c r="F1500">
        <v>-1</v>
      </c>
      <c r="G1500">
        <v>-1</v>
      </c>
      <c r="H1500">
        <v>1498</v>
      </c>
      <c r="I1500">
        <v>-0.21568599999999999</v>
      </c>
      <c r="J1500">
        <v>0.48026575207736799</v>
      </c>
      <c r="K1500">
        <v>-1</v>
      </c>
      <c r="L1500">
        <v>3</v>
      </c>
      <c r="M1500">
        <v>1</v>
      </c>
      <c r="N1500">
        <v>0.36531999999999998</v>
      </c>
      <c r="O1500">
        <v>0.29738599999999998</v>
      </c>
      <c r="P1500">
        <v>1</v>
      </c>
      <c r="Q1500">
        <v>3130.97</v>
      </c>
      <c r="R1500">
        <v>1498</v>
      </c>
      <c r="S1500">
        <v>43</v>
      </c>
      <c r="T1500">
        <v>47.299999237060497</v>
      </c>
      <c r="U1500">
        <v>3032.0027</v>
      </c>
      <c r="V1500">
        <v>0.51307199999999997</v>
      </c>
      <c r="W1500">
        <v>3650.1273000000001</v>
      </c>
      <c r="X1500">
        <v>0.18954199999999999</v>
      </c>
      <c r="Y1500">
        <v>-1</v>
      </c>
      <c r="Z1500">
        <v>0.278921073137533</v>
      </c>
      <c r="AA1500">
        <v>3</v>
      </c>
      <c r="AB1500">
        <v>0.37959341260745</v>
      </c>
      <c r="AC1500">
        <v>2741.38</v>
      </c>
      <c r="AD1500">
        <v>-1</v>
      </c>
      <c r="AE1500">
        <v>1371</v>
      </c>
      <c r="AF1500">
        <v>-2.6712625970000001</v>
      </c>
      <c r="AG1500">
        <v>2882.22998046875</v>
      </c>
      <c r="AH1500">
        <v>-1856.03</v>
      </c>
      <c r="AI1500">
        <v>43902</v>
      </c>
      <c r="AJ1500" t="s">
        <v>2272</v>
      </c>
      <c r="AK1500" t="s">
        <v>65</v>
      </c>
      <c r="AL1500" s="2">
        <v>43902.495659722219</v>
      </c>
      <c r="AM1500" t="s">
        <v>2272</v>
      </c>
      <c r="AN1500" t="s">
        <v>2272</v>
      </c>
      <c r="AO1500" t="s">
        <v>2272</v>
      </c>
      <c r="AP1500" t="s">
        <v>2272</v>
      </c>
      <c r="AQ1500" s="2" t="s">
        <v>2272</v>
      </c>
      <c r="AR1500" t="s">
        <v>67</v>
      </c>
      <c r="AS1500" t="s">
        <v>2272</v>
      </c>
      <c r="AT1500" t="s">
        <v>81</v>
      </c>
      <c r="AU1500">
        <v>-10951.38</v>
      </c>
      <c r="AV1500" s="1" t="s">
        <v>66</v>
      </c>
      <c r="AW1500" t="s">
        <v>2272</v>
      </c>
      <c r="AX1500" t="s">
        <v>2272</v>
      </c>
      <c r="AY1500" t="s">
        <v>2272</v>
      </c>
      <c r="AZ1500" s="1" t="s">
        <v>2272</v>
      </c>
      <c r="BA1500" t="s">
        <v>2272</v>
      </c>
      <c r="BB1500" t="s">
        <v>2272</v>
      </c>
      <c r="BC1500" s="4" t="s">
        <v>2272</v>
      </c>
      <c r="BD1500" s="2">
        <v>43900</v>
      </c>
      <c r="BE1500" t="s">
        <v>2272</v>
      </c>
      <c r="BF1500" t="s">
        <v>2272</v>
      </c>
      <c r="BG1500" t="s">
        <v>2272</v>
      </c>
      <c r="BH1500" t="s">
        <v>2272</v>
      </c>
      <c r="BI1500" s="2">
        <v>43900.517916666664</v>
      </c>
      <c r="BJ1500" t="s">
        <v>69</v>
      </c>
      <c r="BK1500" t="s">
        <v>2272</v>
      </c>
      <c r="BL1500" s="2">
        <v>43900</v>
      </c>
      <c r="BM1500" t="s">
        <v>2272</v>
      </c>
      <c r="BN1500">
        <v>-0.16949454520851001</v>
      </c>
      <c r="BO1500" s="10" t="str">
        <f>TEXT(Table1[[#This Row],[CLOSE_DATE]],"YYYYMMDD")&amp;TEXT(Table1[[#This Row],[OPEN_DATE]],"YYYYMMDD")&amp;Table1[[#This Row],[SYMBOL]]</f>
        <v>2020031220200310NVR</v>
      </c>
      <c r="BP1500" s="29" t="str">
        <f>IFERROR(VLOOKUP(Table1[[#This Row],[Key]],ownlog!$A:$E,MATCH(BP$1,ownlog!$1:$1,0),FALSE),"")</f>
        <v/>
      </c>
      <c r="BQ1500" s="29" t="str">
        <f>IFERROR(VLOOKUP(Table1[[#This Row],[Key]],ownlog!$A:$E,MATCH(BQ$1,ownlog!$1:$1,0),FALSE),"")</f>
        <v/>
      </c>
      <c r="BR1500" s="29" t="str">
        <f>IFERROR(VLOOKUP(Table1[[#This Row],[Key]],ownlog!$A:$E,MATCH(BR$1,ownlog!$1:$1,0),FALSE),"")</f>
        <v/>
      </c>
      <c r="BS1500" s="29" t="str">
        <f>IFERROR(VLOOKUP(Table1[[#This Row],[Key]],ownlog!$A:$E,MATCH(BS$1,ownlog!$1:$1,0),FALSE),"")</f>
        <v/>
      </c>
    </row>
    <row r="1501" spans="1:71" x14ac:dyDescent="0.25">
      <c r="A1501">
        <v>1499</v>
      </c>
      <c r="B1501">
        <v>2707.22</v>
      </c>
      <c r="C1501">
        <v>-1</v>
      </c>
      <c r="D1501">
        <v>106.28</v>
      </c>
      <c r="E1501">
        <v>-1</v>
      </c>
      <c r="F1501">
        <v>-1</v>
      </c>
      <c r="G1501">
        <v>-1</v>
      </c>
      <c r="H1501">
        <v>1499</v>
      </c>
      <c r="I1501">
        <v>-0.21568599999999999</v>
      </c>
      <c r="J1501">
        <v>0.48026575207736799</v>
      </c>
      <c r="K1501">
        <v>-1</v>
      </c>
      <c r="L1501">
        <v>100</v>
      </c>
      <c r="M1501">
        <v>1</v>
      </c>
      <c r="N1501">
        <v>0.36531999999999998</v>
      </c>
      <c r="O1501">
        <v>0.29738599999999998</v>
      </c>
      <c r="P1501">
        <v>1</v>
      </c>
      <c r="Q1501">
        <v>3130.97</v>
      </c>
      <c r="R1501">
        <v>1499</v>
      </c>
      <c r="S1501">
        <v>43</v>
      </c>
      <c r="T1501">
        <v>47.299999237060497</v>
      </c>
      <c r="U1501">
        <v>94.1</v>
      </c>
      <c r="V1501">
        <v>0.51307199999999997</v>
      </c>
      <c r="W1501">
        <v>106.28</v>
      </c>
      <c r="X1501">
        <v>0.18954199999999999</v>
      </c>
      <c r="Y1501">
        <v>-1</v>
      </c>
      <c r="Z1501">
        <v>0.278921073137533</v>
      </c>
      <c r="AA1501">
        <v>100</v>
      </c>
      <c r="AB1501">
        <v>0.37959341260745</v>
      </c>
      <c r="AC1501">
        <v>2741.38</v>
      </c>
      <c r="AD1501">
        <v>-1</v>
      </c>
      <c r="AE1501">
        <v>1381</v>
      </c>
      <c r="AF1501">
        <v>-2.4397220000000002</v>
      </c>
      <c r="AG1501">
        <v>2882.22998046875</v>
      </c>
      <c r="AH1501">
        <v>-1219.44</v>
      </c>
      <c r="AI1501">
        <v>43902</v>
      </c>
      <c r="AJ1501" t="s">
        <v>2272</v>
      </c>
      <c r="AK1501" t="s">
        <v>65</v>
      </c>
      <c r="AL1501" s="2">
        <v>43902.635405092595</v>
      </c>
      <c r="AM1501" t="s">
        <v>2272</v>
      </c>
      <c r="AN1501" t="s">
        <v>2272</v>
      </c>
      <c r="AO1501" t="s">
        <v>2272</v>
      </c>
      <c r="AP1501" t="s">
        <v>2272</v>
      </c>
      <c r="AQ1501" s="2" t="s">
        <v>2272</v>
      </c>
      <c r="AR1501" t="s">
        <v>67</v>
      </c>
      <c r="AS1501" t="s">
        <v>2272</v>
      </c>
      <c r="AT1501" t="s">
        <v>249</v>
      </c>
      <c r="AU1501">
        <v>-10629</v>
      </c>
      <c r="AV1501" s="1" t="s">
        <v>66</v>
      </c>
      <c r="AW1501" t="s">
        <v>2272</v>
      </c>
      <c r="AX1501" t="s">
        <v>2272</v>
      </c>
      <c r="AY1501" t="s">
        <v>2272</v>
      </c>
      <c r="AZ1501" s="1" t="s">
        <v>2272</v>
      </c>
      <c r="BA1501" t="s">
        <v>2272</v>
      </c>
      <c r="BB1501" t="s">
        <v>2272</v>
      </c>
      <c r="BC1501" s="4" t="s">
        <v>2272</v>
      </c>
      <c r="BD1501" s="2">
        <v>43900</v>
      </c>
      <c r="BE1501" t="s">
        <v>2272</v>
      </c>
      <c r="BF1501" t="s">
        <v>2272</v>
      </c>
      <c r="BG1501" t="s">
        <v>2272</v>
      </c>
      <c r="BH1501" s="3" t="s">
        <v>2272</v>
      </c>
      <c r="BI1501" s="2">
        <v>43900.518101851849</v>
      </c>
      <c r="BJ1501" t="s">
        <v>69</v>
      </c>
      <c r="BK1501" t="s">
        <v>2272</v>
      </c>
      <c r="BL1501" s="2">
        <v>43900</v>
      </c>
      <c r="BM1501" t="s">
        <v>2272</v>
      </c>
      <c r="BN1501">
        <v>-0.114738426797139</v>
      </c>
      <c r="BO1501" s="10" t="str">
        <f>TEXT(Table1[[#This Row],[CLOSE_DATE]],"YYYYMMDD")&amp;TEXT(Table1[[#This Row],[OPEN_DATE]],"YYYYMMDD")&amp;Table1[[#This Row],[SYMBOL]]</f>
        <v>2020031220200310TGT</v>
      </c>
      <c r="BP1501" s="29" t="str">
        <f>IFERROR(VLOOKUP(Table1[[#This Row],[Key]],ownlog!$A:$E,MATCH(BP$1,ownlog!$1:$1,0),FALSE),"")</f>
        <v/>
      </c>
      <c r="BQ1501" s="29" t="str">
        <f>IFERROR(VLOOKUP(Table1[[#This Row],[Key]],ownlog!$A:$E,MATCH(BQ$1,ownlog!$1:$1,0),FALSE),"")</f>
        <v/>
      </c>
      <c r="BR1501" s="29" t="str">
        <f>IFERROR(VLOOKUP(Table1[[#This Row],[Key]],ownlog!$A:$E,MATCH(BR$1,ownlog!$1:$1,0),FALSE),"")</f>
        <v/>
      </c>
      <c r="BS1501" s="29" t="str">
        <f>IFERROR(VLOOKUP(Table1[[#This Row],[Key]],ownlog!$A:$E,MATCH(BS$1,ownlog!$1:$1,0),FALSE),"")</f>
        <v/>
      </c>
    </row>
    <row r="1502" spans="1:71" x14ac:dyDescent="0.25">
      <c r="A1502">
        <v>1500</v>
      </c>
      <c r="B1502">
        <v>2280.52</v>
      </c>
      <c r="C1502">
        <v>-1</v>
      </c>
      <c r="D1502">
        <v>47.1</v>
      </c>
      <c r="E1502">
        <v>-1</v>
      </c>
      <c r="F1502">
        <v>-1</v>
      </c>
      <c r="G1502">
        <v>-1</v>
      </c>
      <c r="H1502">
        <v>1500</v>
      </c>
      <c r="I1502">
        <v>-0.16793899999999901</v>
      </c>
      <c r="J1502">
        <v>0.48026575207736799</v>
      </c>
      <c r="K1502">
        <v>-1</v>
      </c>
      <c r="L1502">
        <v>150</v>
      </c>
      <c r="M1502">
        <v>1.73</v>
      </c>
      <c r="N1502">
        <v>0.35125649999999897</v>
      </c>
      <c r="O1502">
        <v>0.34351100000000001</v>
      </c>
      <c r="P1502">
        <v>0.99999899999999997</v>
      </c>
      <c r="Q1502">
        <v>2825.6</v>
      </c>
      <c r="R1502">
        <v>1500</v>
      </c>
      <c r="S1502">
        <v>42</v>
      </c>
      <c r="T1502">
        <v>75.470001220703097</v>
      </c>
      <c r="U1502">
        <v>47.095133333</v>
      </c>
      <c r="V1502">
        <v>0.51144999999999996</v>
      </c>
      <c r="W1502">
        <v>47.56</v>
      </c>
      <c r="X1502">
        <v>0.145038</v>
      </c>
      <c r="Y1502">
        <v>-1</v>
      </c>
      <c r="Z1502">
        <v>0.278921073137533</v>
      </c>
      <c r="AA1502">
        <v>300</v>
      </c>
      <c r="AB1502">
        <v>0.37959341260745</v>
      </c>
      <c r="AC1502">
        <v>2398.1</v>
      </c>
      <c r="AD1502">
        <v>-1</v>
      </c>
      <c r="AE1502">
        <v>1361</v>
      </c>
      <c r="AF1502">
        <v>-2.8479407339999998</v>
      </c>
      <c r="AG1502">
        <v>2480.63989257812</v>
      </c>
      <c r="AH1502">
        <v>-70.849999999999994</v>
      </c>
      <c r="AI1502">
        <v>43909</v>
      </c>
      <c r="AJ1502" t="s">
        <v>2272</v>
      </c>
      <c r="AK1502" t="s">
        <v>65</v>
      </c>
      <c r="AL1502" s="2">
        <v>43902.436979166669</v>
      </c>
      <c r="AM1502" t="s">
        <v>2272</v>
      </c>
      <c r="AN1502" t="s">
        <v>2272</v>
      </c>
      <c r="AO1502" t="s">
        <v>2272</v>
      </c>
      <c r="AP1502" t="s">
        <v>2272</v>
      </c>
      <c r="AQ1502" s="2" t="s">
        <v>2272</v>
      </c>
      <c r="AR1502" t="s">
        <v>75</v>
      </c>
      <c r="AS1502" t="s">
        <v>2272</v>
      </c>
      <c r="AT1502" t="s">
        <v>73</v>
      </c>
      <c r="AU1502">
        <v>14126.77</v>
      </c>
      <c r="AV1502" s="1" t="s">
        <v>66</v>
      </c>
      <c r="AW1502" t="s">
        <v>2272</v>
      </c>
      <c r="AX1502" t="s">
        <v>2272</v>
      </c>
      <c r="AY1502" t="s">
        <v>2272</v>
      </c>
      <c r="AZ1502" s="1" t="s">
        <v>2272</v>
      </c>
      <c r="BA1502" t="s">
        <v>68</v>
      </c>
      <c r="BB1502" t="s">
        <v>2272</v>
      </c>
      <c r="BC1502" s="4">
        <v>0.4369791666666667</v>
      </c>
      <c r="BD1502" s="2">
        <v>43902</v>
      </c>
      <c r="BE1502" t="s">
        <v>2272</v>
      </c>
      <c r="BF1502" t="s">
        <v>2272</v>
      </c>
      <c r="BG1502" t="s">
        <v>2272</v>
      </c>
      <c r="BH1502" s="3" t="s">
        <v>2272</v>
      </c>
      <c r="BI1502" s="2">
        <v>43902.435543981483</v>
      </c>
      <c r="BJ1502" t="s">
        <v>69</v>
      </c>
      <c r="BK1502" t="s">
        <v>2272</v>
      </c>
      <c r="BL1502" s="2">
        <v>43902</v>
      </c>
      <c r="BM1502" t="s">
        <v>2272</v>
      </c>
      <c r="BN1502">
        <v>-9.9313148303896807E-3</v>
      </c>
      <c r="BO1502" s="10" t="str">
        <f>TEXT(Table1[[#This Row],[CLOSE_DATE]],"YYYYMMDD")&amp;TEXT(Table1[[#This Row],[OPEN_DATE]],"YYYYMMDD")&amp;Table1[[#This Row],[SYMBOL]]</f>
        <v>2020031220200312PSX</v>
      </c>
      <c r="BP1502" s="29" t="str">
        <f>IFERROR(VLOOKUP(Table1[[#This Row],[Key]],ownlog!$A:$E,MATCH(BP$1,ownlog!$1:$1,0),FALSE),"")</f>
        <v/>
      </c>
      <c r="BQ1502" s="29" t="str">
        <f>IFERROR(VLOOKUP(Table1[[#This Row],[Key]],ownlog!$A:$E,MATCH(BQ$1,ownlog!$1:$1,0),FALSE),"")</f>
        <v/>
      </c>
      <c r="BR1502" s="29" t="str">
        <f>IFERROR(VLOOKUP(Table1[[#This Row],[Key]],ownlog!$A:$E,MATCH(BR$1,ownlog!$1:$1,0),FALSE),"")</f>
        <v/>
      </c>
      <c r="BS1502" s="29" t="str">
        <f>IFERROR(VLOOKUP(Table1[[#This Row],[Key]],ownlog!$A:$E,MATCH(BS$1,ownlog!$1:$1,0),FALSE),"")</f>
        <v/>
      </c>
    </row>
    <row r="1503" spans="1:71" x14ac:dyDescent="0.25">
      <c r="A1503">
        <v>1501</v>
      </c>
      <c r="B1503">
        <v>2280.52</v>
      </c>
      <c r="C1503">
        <v>-1</v>
      </c>
      <c r="D1503">
        <v>93.64</v>
      </c>
      <c r="E1503">
        <v>-1</v>
      </c>
      <c r="F1503">
        <v>-1</v>
      </c>
      <c r="G1503">
        <v>-1</v>
      </c>
      <c r="H1503">
        <v>1501</v>
      </c>
      <c r="I1503">
        <v>-0.16793899999999901</v>
      </c>
      <c r="J1503">
        <v>0.48026575207736799</v>
      </c>
      <c r="K1503">
        <v>-1</v>
      </c>
      <c r="L1503">
        <v>75</v>
      </c>
      <c r="M1503">
        <v>1</v>
      </c>
      <c r="N1503">
        <v>0.35125649999999897</v>
      </c>
      <c r="O1503">
        <v>0.34351100000000001</v>
      </c>
      <c r="P1503">
        <v>0.99999899999999997</v>
      </c>
      <c r="Q1503">
        <v>2825.6</v>
      </c>
      <c r="R1503">
        <v>1501</v>
      </c>
      <c r="S1503">
        <v>42</v>
      </c>
      <c r="T1503">
        <v>75.470001220703097</v>
      </c>
      <c r="U1503">
        <v>99.75</v>
      </c>
      <c r="V1503">
        <v>0.51144999999999996</v>
      </c>
      <c r="W1503">
        <v>93.64</v>
      </c>
      <c r="X1503">
        <v>0.145038</v>
      </c>
      <c r="Y1503">
        <v>-1</v>
      </c>
      <c r="Z1503">
        <v>0.278921073137533</v>
      </c>
      <c r="AA1503">
        <v>75</v>
      </c>
      <c r="AB1503">
        <v>0.37959341260745</v>
      </c>
      <c r="AC1503">
        <v>2398.1</v>
      </c>
      <c r="AD1503">
        <v>-1</v>
      </c>
      <c r="AE1503">
        <v>1513</v>
      </c>
      <c r="AF1503">
        <v>-2.2323474999999999</v>
      </c>
      <c r="AG1503">
        <v>2480.63989257812</v>
      </c>
      <c r="AH1503">
        <v>457.02</v>
      </c>
      <c r="AI1503">
        <v>43909</v>
      </c>
      <c r="AJ1503" t="s">
        <v>2272</v>
      </c>
      <c r="AK1503" t="s">
        <v>65</v>
      </c>
      <c r="AL1503" s="2">
        <v>43994.41810185185</v>
      </c>
      <c r="AM1503" t="s">
        <v>2272</v>
      </c>
      <c r="AN1503" t="s">
        <v>2272</v>
      </c>
      <c r="AO1503" t="s">
        <v>2272</v>
      </c>
      <c r="AP1503" t="s">
        <v>2272</v>
      </c>
      <c r="AQ1503" s="2" t="s">
        <v>2272</v>
      </c>
      <c r="AR1503" t="s">
        <v>67</v>
      </c>
      <c r="AS1503" t="s">
        <v>2272</v>
      </c>
      <c r="AT1503" t="s">
        <v>147</v>
      </c>
      <c r="AU1503">
        <v>-7024</v>
      </c>
      <c r="AV1503" s="1" t="s">
        <v>66</v>
      </c>
      <c r="AW1503" t="s">
        <v>2272</v>
      </c>
      <c r="AX1503" t="s">
        <v>2272</v>
      </c>
      <c r="AY1503" t="s">
        <v>2272</v>
      </c>
      <c r="AZ1503" s="1" t="s">
        <v>2272</v>
      </c>
      <c r="BA1503" t="s">
        <v>68</v>
      </c>
      <c r="BB1503" t="s">
        <v>2272</v>
      </c>
      <c r="BC1503" s="4">
        <v>0.54722222222222217</v>
      </c>
      <c r="BD1503" s="2">
        <v>43902</v>
      </c>
      <c r="BE1503" t="s">
        <v>2272</v>
      </c>
      <c r="BF1503" t="s">
        <v>2272</v>
      </c>
      <c r="BG1503" t="s">
        <v>2272</v>
      </c>
      <c r="BH1503" s="3" t="s">
        <v>2272</v>
      </c>
      <c r="BI1503" s="2">
        <v>43902.547222222223</v>
      </c>
      <c r="BJ1503" t="s">
        <v>69</v>
      </c>
      <c r="BK1503" t="s">
        <v>2272</v>
      </c>
      <c r="BL1503" s="2">
        <v>43902</v>
      </c>
      <c r="BM1503" t="s">
        <v>2272</v>
      </c>
      <c r="BN1503">
        <v>6.5074754378470698E-2</v>
      </c>
      <c r="BO1503" s="10" t="str">
        <f>TEXT(Table1[[#This Row],[CLOSE_DATE]],"YYYYMMDD")&amp;TEXT(Table1[[#This Row],[OPEN_DATE]],"YYYYMMDD")&amp;Table1[[#This Row],[SYMBOL]]</f>
        <v>2020061220200312JPM</v>
      </c>
      <c r="BP1503" s="29" t="str">
        <f>IFERROR(VLOOKUP(Table1[[#This Row],[Key]],ownlog!$A:$E,MATCH(BP$1,ownlog!$1:$1,0),FALSE),"")</f>
        <v/>
      </c>
      <c r="BQ1503" s="29" t="str">
        <f>IFERROR(VLOOKUP(Table1[[#This Row],[Key]],ownlog!$A:$E,MATCH(BQ$1,ownlog!$1:$1,0),FALSE),"")</f>
        <v/>
      </c>
      <c r="BR1503" s="29" t="str">
        <f>IFERROR(VLOOKUP(Table1[[#This Row],[Key]],ownlog!$A:$E,MATCH(BR$1,ownlog!$1:$1,0),FALSE),"")</f>
        <v/>
      </c>
      <c r="BS1503" s="29" t="str">
        <f>IFERROR(VLOOKUP(Table1[[#This Row],[Key]],ownlog!$A:$E,MATCH(BS$1,ownlog!$1:$1,0),FALSE),"")</f>
        <v/>
      </c>
    </row>
    <row r="1504" spans="1:71" x14ac:dyDescent="0.25">
      <c r="A1504">
        <v>1502</v>
      </c>
      <c r="B1504">
        <v>2280.52</v>
      </c>
      <c r="C1504">
        <v>-1</v>
      </c>
      <c r="D1504">
        <v>3032</v>
      </c>
      <c r="E1504">
        <v>-1</v>
      </c>
      <c r="F1504">
        <v>-1</v>
      </c>
      <c r="G1504">
        <v>-1</v>
      </c>
      <c r="H1504">
        <v>1502</v>
      </c>
      <c r="I1504">
        <v>-0.16793899999999901</v>
      </c>
      <c r="J1504">
        <v>0.48026575207736799</v>
      </c>
      <c r="K1504">
        <v>-1</v>
      </c>
      <c r="L1504">
        <v>2</v>
      </c>
      <c r="M1504">
        <v>-1</v>
      </c>
      <c r="N1504">
        <v>0.35125649999999897</v>
      </c>
      <c r="O1504">
        <v>0.34351100000000001</v>
      </c>
      <c r="P1504">
        <v>0.99999899999999997</v>
      </c>
      <c r="Q1504">
        <v>2825.6</v>
      </c>
      <c r="R1504">
        <v>1502</v>
      </c>
      <c r="S1504">
        <v>42</v>
      </c>
      <c r="T1504">
        <v>75.470001220703097</v>
      </c>
      <c r="U1504">
        <v>4083.1</v>
      </c>
      <c r="V1504">
        <v>0.51144999999999996</v>
      </c>
      <c r="W1504">
        <v>2947.2</v>
      </c>
      <c r="X1504">
        <v>0.145038</v>
      </c>
      <c r="Y1504">
        <v>-1</v>
      </c>
      <c r="Z1504">
        <v>0.278921073137533</v>
      </c>
      <c r="AA1504">
        <v>10</v>
      </c>
      <c r="AB1504">
        <v>0.37959341260745</v>
      </c>
      <c r="AC1504">
        <v>2398.1</v>
      </c>
      <c r="AD1504">
        <v>-1</v>
      </c>
      <c r="AE1504">
        <v>1624</v>
      </c>
      <c r="AF1504">
        <v>-2.2710665300000001</v>
      </c>
      <c r="AG1504">
        <v>2480.63989257812</v>
      </c>
      <c r="AH1504">
        <v>2270.5300000000002</v>
      </c>
      <c r="AI1504">
        <v>43909</v>
      </c>
      <c r="AJ1504" t="s">
        <v>2272</v>
      </c>
      <c r="AK1504" t="s">
        <v>65</v>
      </c>
      <c r="AL1504" s="2">
        <v>44077.516006944446</v>
      </c>
      <c r="AM1504" t="s">
        <v>2272</v>
      </c>
      <c r="AN1504" t="s">
        <v>2272</v>
      </c>
      <c r="AO1504" t="s">
        <v>2272</v>
      </c>
      <c r="AP1504" t="s">
        <v>2272</v>
      </c>
      <c r="AQ1504" s="2" t="s">
        <v>2272</v>
      </c>
      <c r="AR1504" t="s">
        <v>75</v>
      </c>
      <c r="AS1504" t="s">
        <v>2272</v>
      </c>
      <c r="AT1504" t="s">
        <v>81</v>
      </c>
      <c r="AU1504">
        <v>30320.03</v>
      </c>
      <c r="AV1504" s="1" t="s">
        <v>66</v>
      </c>
      <c r="AW1504" t="s">
        <v>2272</v>
      </c>
      <c r="AX1504" t="s">
        <v>2272</v>
      </c>
      <c r="AY1504" t="s">
        <v>2272</v>
      </c>
      <c r="AZ1504" s="1" t="s">
        <v>2272</v>
      </c>
      <c r="BA1504" t="s">
        <v>68</v>
      </c>
      <c r="BB1504" t="s">
        <v>2272</v>
      </c>
      <c r="BC1504" s="4">
        <v>0.49565972222222227</v>
      </c>
      <c r="BD1504" s="2">
        <v>43902</v>
      </c>
      <c r="BE1504" t="s">
        <v>2272</v>
      </c>
      <c r="BF1504" t="s">
        <v>2272</v>
      </c>
      <c r="BG1504" t="s">
        <v>2272</v>
      </c>
      <c r="BH1504" s="3" t="s">
        <v>2272</v>
      </c>
      <c r="BI1504" s="2">
        <v>43902.671736111108</v>
      </c>
      <c r="BJ1504" t="s">
        <v>69</v>
      </c>
      <c r="BK1504" t="s">
        <v>2272</v>
      </c>
      <c r="BL1504" s="2">
        <v>43902</v>
      </c>
      <c r="BM1504" t="s">
        <v>2272</v>
      </c>
      <c r="BN1504">
        <v>0.38520120792616702</v>
      </c>
      <c r="BO1504" s="10" t="str">
        <f>TEXT(Table1[[#This Row],[CLOSE_DATE]],"YYYYMMDD")&amp;TEXT(Table1[[#This Row],[OPEN_DATE]],"YYYYMMDD")&amp;Table1[[#This Row],[SYMBOL]]</f>
        <v>2020090320200312NVR</v>
      </c>
      <c r="BP1504" s="29" t="str">
        <f>IFERROR(VLOOKUP(Table1[[#This Row],[Key]],ownlog!$A:$E,MATCH(BP$1,ownlog!$1:$1,0),FALSE),"")</f>
        <v/>
      </c>
      <c r="BQ1504" s="29" t="str">
        <f>IFERROR(VLOOKUP(Table1[[#This Row],[Key]],ownlog!$A:$E,MATCH(BQ$1,ownlog!$1:$1,0),FALSE),"")</f>
        <v/>
      </c>
      <c r="BR1504" s="29" t="str">
        <f>IFERROR(VLOOKUP(Table1[[#This Row],[Key]],ownlog!$A:$E,MATCH(BR$1,ownlog!$1:$1,0),FALSE),"")</f>
        <v/>
      </c>
      <c r="BS1504" s="29" t="str">
        <f>IFERROR(VLOOKUP(Table1[[#This Row],[Key]],ownlog!$A:$E,MATCH(BS$1,ownlog!$1:$1,0),FALSE),"")</f>
        <v/>
      </c>
    </row>
    <row r="1505" spans="1:71" x14ac:dyDescent="0.25">
      <c r="A1505">
        <v>1503</v>
      </c>
      <c r="B1505">
        <v>2280.52</v>
      </c>
      <c r="C1505">
        <v>-1</v>
      </c>
      <c r="D1505">
        <v>3032</v>
      </c>
      <c r="E1505">
        <v>-1</v>
      </c>
      <c r="F1505">
        <v>-1</v>
      </c>
      <c r="G1505">
        <v>-1</v>
      </c>
      <c r="H1505">
        <v>1503</v>
      </c>
      <c r="I1505">
        <v>-0.16793899999999901</v>
      </c>
      <c r="J1505">
        <v>0.48026575207736799</v>
      </c>
      <c r="K1505">
        <v>-1</v>
      </c>
      <c r="L1505">
        <v>3</v>
      </c>
      <c r="M1505">
        <v>-1</v>
      </c>
      <c r="N1505">
        <v>0.35125649999999897</v>
      </c>
      <c r="O1505">
        <v>0.34351100000000001</v>
      </c>
      <c r="P1505">
        <v>0.99999899999999997</v>
      </c>
      <c r="Q1505">
        <v>2825.6</v>
      </c>
      <c r="R1505">
        <v>1503</v>
      </c>
      <c r="S1505">
        <v>42</v>
      </c>
      <c r="T1505">
        <v>75.470001220703097</v>
      </c>
      <c r="U1505">
        <v>3216.95</v>
      </c>
      <c r="V1505">
        <v>0.51144999999999996</v>
      </c>
      <c r="W1505">
        <v>2947.2</v>
      </c>
      <c r="X1505">
        <v>0.145038</v>
      </c>
      <c r="Y1505">
        <v>-1</v>
      </c>
      <c r="Z1505">
        <v>0.278921073137533</v>
      </c>
      <c r="AA1505">
        <v>10</v>
      </c>
      <c r="AB1505">
        <v>0.37959341260745</v>
      </c>
      <c r="AC1505">
        <v>2398.1</v>
      </c>
      <c r="AD1505">
        <v>-1</v>
      </c>
      <c r="AE1505">
        <v>1518</v>
      </c>
      <c r="AF1505">
        <v>-2.2136407849999999</v>
      </c>
      <c r="AG1505">
        <v>2480.63989257812</v>
      </c>
      <c r="AH1505">
        <v>808.04</v>
      </c>
      <c r="AI1505">
        <v>43909</v>
      </c>
      <c r="AJ1505" t="s">
        <v>2272</v>
      </c>
      <c r="AK1505" t="s">
        <v>65</v>
      </c>
      <c r="AL1505" s="2">
        <v>43994.424953703703</v>
      </c>
      <c r="AM1505" t="s">
        <v>2272</v>
      </c>
      <c r="AN1505" t="s">
        <v>2272</v>
      </c>
      <c r="AO1505" t="s">
        <v>2272</v>
      </c>
      <c r="AP1505" t="s">
        <v>2272</v>
      </c>
      <c r="AQ1505" s="2" t="s">
        <v>2272</v>
      </c>
      <c r="AR1505" t="s">
        <v>75</v>
      </c>
      <c r="AS1505" t="s">
        <v>2272</v>
      </c>
      <c r="AT1505" t="s">
        <v>81</v>
      </c>
      <c r="AU1505">
        <v>30320.03</v>
      </c>
      <c r="AV1505" s="1" t="s">
        <v>66</v>
      </c>
      <c r="AW1505" t="s">
        <v>2272</v>
      </c>
      <c r="AX1505" t="s">
        <v>2272</v>
      </c>
      <c r="AY1505" t="s">
        <v>2272</v>
      </c>
      <c r="AZ1505" s="1" t="s">
        <v>2272</v>
      </c>
      <c r="BA1505" t="s">
        <v>68</v>
      </c>
      <c r="BB1505" t="s">
        <v>2272</v>
      </c>
      <c r="BC1505" s="4">
        <v>0.49565972222222227</v>
      </c>
      <c r="BD1505" s="2">
        <v>43902</v>
      </c>
      <c r="BE1505" t="s">
        <v>2272</v>
      </c>
      <c r="BF1505" t="s">
        <v>2272</v>
      </c>
      <c r="BG1505" t="s">
        <v>2272</v>
      </c>
      <c r="BH1505" s="3" t="s">
        <v>2272</v>
      </c>
      <c r="BI1505" s="2">
        <v>43902.671736111108</v>
      </c>
      <c r="BJ1505" t="s">
        <v>69</v>
      </c>
      <c r="BK1505" t="s">
        <v>2272</v>
      </c>
      <c r="BL1505" s="2">
        <v>43902</v>
      </c>
      <c r="BM1505" t="s">
        <v>2272</v>
      </c>
      <c r="BN1505">
        <v>9.1390698516105595E-2</v>
      </c>
      <c r="BO1505" s="10" t="str">
        <f>TEXT(Table1[[#This Row],[CLOSE_DATE]],"YYYYMMDD")&amp;TEXT(Table1[[#This Row],[OPEN_DATE]],"YYYYMMDD")&amp;Table1[[#This Row],[SYMBOL]]</f>
        <v>2020061220200312NVR</v>
      </c>
      <c r="BP1505" s="29" t="str">
        <f>IFERROR(VLOOKUP(Table1[[#This Row],[Key]],ownlog!$A:$E,MATCH(BP$1,ownlog!$1:$1,0),FALSE),"")</f>
        <v/>
      </c>
      <c r="BQ1505" s="29" t="str">
        <f>IFERROR(VLOOKUP(Table1[[#This Row],[Key]],ownlog!$A:$E,MATCH(BQ$1,ownlog!$1:$1,0),FALSE),"")</f>
        <v/>
      </c>
      <c r="BR1505" s="29" t="str">
        <f>IFERROR(VLOOKUP(Table1[[#This Row],[Key]],ownlog!$A:$E,MATCH(BR$1,ownlog!$1:$1,0),FALSE),"")</f>
        <v/>
      </c>
      <c r="BS1505" s="29" t="str">
        <f>IFERROR(VLOOKUP(Table1[[#This Row],[Key]],ownlog!$A:$E,MATCH(BS$1,ownlog!$1:$1,0),FALSE),"")</f>
        <v/>
      </c>
    </row>
    <row r="1506" spans="1:71" x14ac:dyDescent="0.25">
      <c r="A1506">
        <v>1504</v>
      </c>
      <c r="B1506">
        <v>2280.52</v>
      </c>
      <c r="C1506">
        <v>-1</v>
      </c>
      <c r="D1506">
        <v>3032</v>
      </c>
      <c r="E1506">
        <v>-1</v>
      </c>
      <c r="F1506">
        <v>-1</v>
      </c>
      <c r="G1506">
        <v>-1</v>
      </c>
      <c r="H1506">
        <v>1504</v>
      </c>
      <c r="I1506">
        <v>-0.16793899999999901</v>
      </c>
      <c r="J1506">
        <v>0.48026575207736799</v>
      </c>
      <c r="K1506">
        <v>-1</v>
      </c>
      <c r="L1506">
        <v>5</v>
      </c>
      <c r="M1506">
        <v>-1</v>
      </c>
      <c r="N1506">
        <v>0.35125649999999897</v>
      </c>
      <c r="O1506">
        <v>0.34351100000000001</v>
      </c>
      <c r="P1506">
        <v>0.99999899999999997</v>
      </c>
      <c r="Q1506">
        <v>2825.6</v>
      </c>
      <c r="R1506">
        <v>1504</v>
      </c>
      <c r="S1506">
        <v>42</v>
      </c>
      <c r="T1506">
        <v>75.470001220703097</v>
      </c>
      <c r="U1506">
        <v>3158.78</v>
      </c>
      <c r="V1506">
        <v>0.51144999999999996</v>
      </c>
      <c r="W1506">
        <v>2947.2</v>
      </c>
      <c r="X1506">
        <v>0.145038</v>
      </c>
      <c r="Y1506">
        <v>-1</v>
      </c>
      <c r="Z1506">
        <v>0.278921073137533</v>
      </c>
      <c r="AA1506">
        <v>10</v>
      </c>
      <c r="AB1506">
        <v>0.37959341260745</v>
      </c>
      <c r="AC1506">
        <v>2398.1</v>
      </c>
      <c r="AD1506">
        <v>-1</v>
      </c>
      <c r="AE1506">
        <v>1558</v>
      </c>
      <c r="AF1506">
        <v>-2.3496401900000001</v>
      </c>
      <c r="AG1506">
        <v>2480.63989257812</v>
      </c>
      <c r="AH1506">
        <v>1056.55</v>
      </c>
      <c r="AI1506">
        <v>43909</v>
      </c>
      <c r="AJ1506" t="s">
        <v>2272</v>
      </c>
      <c r="AK1506" t="s">
        <v>65</v>
      </c>
      <c r="AL1506" s="2">
        <v>44008.652650462966</v>
      </c>
      <c r="AM1506" t="s">
        <v>2272</v>
      </c>
      <c r="AN1506" t="s">
        <v>2272</v>
      </c>
      <c r="AO1506" t="s">
        <v>2272</v>
      </c>
      <c r="AP1506" t="s">
        <v>2272</v>
      </c>
      <c r="AQ1506" s="2" t="s">
        <v>2272</v>
      </c>
      <c r="AR1506" t="s">
        <v>75</v>
      </c>
      <c r="AS1506" t="s">
        <v>2272</v>
      </c>
      <c r="AT1506" t="s">
        <v>81</v>
      </c>
      <c r="AU1506">
        <v>30320.03</v>
      </c>
      <c r="AV1506" s="1" t="s">
        <v>66</v>
      </c>
      <c r="AW1506" t="s">
        <v>2272</v>
      </c>
      <c r="AX1506" t="s">
        <v>2272</v>
      </c>
      <c r="AY1506" t="s">
        <v>2272</v>
      </c>
      <c r="AZ1506" s="1" t="s">
        <v>2272</v>
      </c>
      <c r="BA1506" t="s">
        <v>68</v>
      </c>
      <c r="BB1506" t="s">
        <v>2272</v>
      </c>
      <c r="BC1506" s="4">
        <v>0.49565972222222227</v>
      </c>
      <c r="BD1506" s="2">
        <v>43902</v>
      </c>
      <c r="BE1506" t="s">
        <v>2272</v>
      </c>
      <c r="BF1506" t="s">
        <v>2272</v>
      </c>
      <c r="BG1506" t="s">
        <v>2272</v>
      </c>
      <c r="BH1506" s="3" t="s">
        <v>2272</v>
      </c>
      <c r="BI1506" s="2">
        <v>43902.671736111108</v>
      </c>
      <c r="BJ1506" t="s">
        <v>69</v>
      </c>
      <c r="BK1506" t="s">
        <v>2272</v>
      </c>
      <c r="BL1506" s="2">
        <v>43902</v>
      </c>
      <c r="BM1506" t="s">
        <v>2272</v>
      </c>
      <c r="BN1506">
        <v>7.1698561346362599E-2</v>
      </c>
      <c r="BO1506" s="10" t="str">
        <f>TEXT(Table1[[#This Row],[CLOSE_DATE]],"YYYYMMDD")&amp;TEXT(Table1[[#This Row],[OPEN_DATE]],"YYYYMMDD")&amp;Table1[[#This Row],[SYMBOL]]</f>
        <v>2020062620200312NVR</v>
      </c>
      <c r="BP1506" s="29" t="str">
        <f>IFERROR(VLOOKUP(Table1[[#This Row],[Key]],ownlog!$A:$E,MATCH(BP$1,ownlog!$1:$1,0),FALSE),"")</f>
        <v/>
      </c>
      <c r="BQ1506" s="29" t="str">
        <f>IFERROR(VLOOKUP(Table1[[#This Row],[Key]],ownlog!$A:$E,MATCH(BQ$1,ownlog!$1:$1,0),FALSE),"")</f>
        <v/>
      </c>
      <c r="BR1506" s="29" t="str">
        <f>IFERROR(VLOOKUP(Table1[[#This Row],[Key]],ownlog!$A:$E,MATCH(BR$1,ownlog!$1:$1,0),FALSE),"")</f>
        <v/>
      </c>
      <c r="BS1506" s="29" t="str">
        <f>IFERROR(VLOOKUP(Table1[[#This Row],[Key]],ownlog!$A:$E,MATCH(BS$1,ownlog!$1:$1,0),FALSE),"")</f>
        <v/>
      </c>
    </row>
    <row r="1507" spans="1:71" x14ac:dyDescent="0.25">
      <c r="A1507">
        <v>1505</v>
      </c>
      <c r="B1507">
        <v>2280.52</v>
      </c>
      <c r="C1507">
        <v>-1</v>
      </c>
      <c r="D1507">
        <v>429</v>
      </c>
      <c r="E1507">
        <v>-1</v>
      </c>
      <c r="F1507">
        <v>-1</v>
      </c>
      <c r="G1507">
        <v>-1</v>
      </c>
      <c r="H1507">
        <v>1505</v>
      </c>
      <c r="I1507">
        <v>-0.16793899999999901</v>
      </c>
      <c r="J1507">
        <v>0.48026575207736799</v>
      </c>
      <c r="K1507">
        <v>-1</v>
      </c>
      <c r="L1507">
        <v>25</v>
      </c>
      <c r="M1507">
        <v>1</v>
      </c>
      <c r="N1507">
        <v>0.35125649999999897</v>
      </c>
      <c r="O1507">
        <v>0.34351100000000001</v>
      </c>
      <c r="P1507">
        <v>0.99999899999999997</v>
      </c>
      <c r="Q1507">
        <v>2825.6</v>
      </c>
      <c r="R1507">
        <v>1505</v>
      </c>
      <c r="S1507">
        <v>42</v>
      </c>
      <c r="T1507">
        <v>57.830001831054602</v>
      </c>
      <c r="U1507">
        <v>313.92685714300001</v>
      </c>
      <c r="V1507">
        <v>0.51144999999999996</v>
      </c>
      <c r="W1507">
        <v>429</v>
      </c>
      <c r="X1507">
        <v>0.145038</v>
      </c>
      <c r="Y1507">
        <v>-1</v>
      </c>
      <c r="Z1507">
        <v>0.278921073137533</v>
      </c>
      <c r="AA1507">
        <v>25</v>
      </c>
      <c r="AB1507">
        <v>0.37959341260745</v>
      </c>
      <c r="AC1507">
        <v>2398.1</v>
      </c>
      <c r="AD1507">
        <v>-1</v>
      </c>
      <c r="AE1507">
        <v>1405</v>
      </c>
      <c r="AF1507">
        <v>-2.4939748480000001</v>
      </c>
      <c r="AG1507">
        <v>2711.02001953125</v>
      </c>
      <c r="AH1507">
        <v>-2878.24</v>
      </c>
      <c r="AI1507">
        <v>43909</v>
      </c>
      <c r="AJ1507" t="s">
        <v>2272</v>
      </c>
      <c r="AK1507" t="s">
        <v>65</v>
      </c>
      <c r="AL1507" s="2">
        <v>43941.630046296297</v>
      </c>
      <c r="AM1507" t="s">
        <v>2272</v>
      </c>
      <c r="AN1507" t="s">
        <v>2272</v>
      </c>
      <c r="AO1507" t="s">
        <v>2272</v>
      </c>
      <c r="AP1507" t="s">
        <v>2272</v>
      </c>
      <c r="AQ1507" s="2" t="s">
        <v>2272</v>
      </c>
      <c r="AR1507" t="s">
        <v>67</v>
      </c>
      <c r="AS1507" t="s">
        <v>2272</v>
      </c>
      <c r="AT1507" t="s">
        <v>246</v>
      </c>
      <c r="AU1507">
        <v>-10726</v>
      </c>
      <c r="AV1507" s="1" t="s">
        <v>66</v>
      </c>
      <c r="AW1507" t="s">
        <v>2272</v>
      </c>
      <c r="AX1507" t="s">
        <v>2272</v>
      </c>
      <c r="AY1507" t="s">
        <v>2272</v>
      </c>
      <c r="AZ1507" s="1" t="s">
        <v>2272</v>
      </c>
      <c r="BA1507" t="s">
        <v>68</v>
      </c>
      <c r="BB1507" t="s">
        <v>2272</v>
      </c>
      <c r="BC1507" s="4">
        <v>0.42422453703703705</v>
      </c>
      <c r="BD1507" s="2">
        <v>43903</v>
      </c>
      <c r="BE1507" t="s">
        <v>2272</v>
      </c>
      <c r="BF1507" t="s">
        <v>2272</v>
      </c>
      <c r="BG1507" t="s">
        <v>2272</v>
      </c>
      <c r="BH1507" s="3" t="s">
        <v>2272</v>
      </c>
      <c r="BI1507" s="2">
        <v>43903.424224537041</v>
      </c>
      <c r="BJ1507" t="s">
        <v>69</v>
      </c>
      <c r="BK1507" t="s">
        <v>2272</v>
      </c>
      <c r="BL1507" s="2">
        <v>43903</v>
      </c>
      <c r="BM1507" t="s">
        <v>2272</v>
      </c>
      <c r="BN1507">
        <v>-0.26836736596736499</v>
      </c>
      <c r="BO1507" s="10" t="str">
        <f>TEXT(Table1[[#This Row],[CLOSE_DATE]],"YYYYMMDD")&amp;TEXT(Table1[[#This Row],[OPEN_DATE]],"YYYYMMDD")&amp;Table1[[#This Row],[SYMBOL]]</f>
        <v>2020042020200313TDG</v>
      </c>
      <c r="BP1507" s="29" t="str">
        <f>IFERROR(VLOOKUP(Table1[[#This Row],[Key]],ownlog!$A:$E,MATCH(BP$1,ownlog!$1:$1,0),FALSE),"")</f>
        <v/>
      </c>
      <c r="BQ1507" s="29" t="str">
        <f>IFERROR(VLOOKUP(Table1[[#This Row],[Key]],ownlog!$A:$E,MATCH(BQ$1,ownlog!$1:$1,0),FALSE),"")</f>
        <v/>
      </c>
      <c r="BR1507" s="29" t="str">
        <f>IFERROR(VLOOKUP(Table1[[#This Row],[Key]],ownlog!$A:$E,MATCH(BR$1,ownlog!$1:$1,0),FALSE),"")</f>
        <v/>
      </c>
      <c r="BS1507" s="29" t="str">
        <f>IFERROR(VLOOKUP(Table1[[#This Row],[Key]],ownlog!$A:$E,MATCH(BS$1,ownlog!$1:$1,0),FALSE),"")</f>
        <v/>
      </c>
    </row>
    <row r="1508" spans="1:71" x14ac:dyDescent="0.25">
      <c r="A1508">
        <v>1506</v>
      </c>
      <c r="B1508">
        <v>2280.52</v>
      </c>
      <c r="C1508">
        <v>-1</v>
      </c>
      <c r="D1508">
        <v>159.69999999999999</v>
      </c>
      <c r="E1508">
        <v>-1</v>
      </c>
      <c r="F1508">
        <v>-1</v>
      </c>
      <c r="G1508">
        <v>-1</v>
      </c>
      <c r="H1508">
        <v>1506</v>
      </c>
      <c r="I1508">
        <v>-0.16793899999999901</v>
      </c>
      <c r="J1508">
        <v>0.48026575207736799</v>
      </c>
      <c r="K1508">
        <v>-1</v>
      </c>
      <c r="L1508">
        <v>70</v>
      </c>
      <c r="M1508">
        <v>1</v>
      </c>
      <c r="N1508">
        <v>0.35125649999999897</v>
      </c>
      <c r="O1508">
        <v>0.34351100000000001</v>
      </c>
      <c r="P1508">
        <v>0.99999899999999997</v>
      </c>
      <c r="Q1508">
        <v>2825.6</v>
      </c>
      <c r="R1508">
        <v>1506</v>
      </c>
      <c r="S1508">
        <v>42</v>
      </c>
      <c r="T1508">
        <v>57.830001831054602</v>
      </c>
      <c r="U1508">
        <v>179.59</v>
      </c>
      <c r="V1508">
        <v>0.51144999999999996</v>
      </c>
      <c r="W1508">
        <v>159.69999999999999</v>
      </c>
      <c r="X1508">
        <v>0.145038</v>
      </c>
      <c r="Y1508">
        <v>-1</v>
      </c>
      <c r="Z1508">
        <v>0.278921073137533</v>
      </c>
      <c r="AA1508">
        <v>70</v>
      </c>
      <c r="AB1508">
        <v>0.37959341260745</v>
      </c>
      <c r="AC1508">
        <v>2398.1</v>
      </c>
      <c r="AD1508">
        <v>-1</v>
      </c>
      <c r="AE1508">
        <v>1471</v>
      </c>
      <c r="AF1508">
        <v>-2.2861557299999999</v>
      </c>
      <c r="AG1508">
        <v>2711.02001953125</v>
      </c>
      <c r="AH1508">
        <v>1391.01</v>
      </c>
      <c r="AI1508">
        <v>43909</v>
      </c>
      <c r="AJ1508" t="s">
        <v>2272</v>
      </c>
      <c r="AK1508" t="s">
        <v>65</v>
      </c>
      <c r="AL1508" s="2">
        <v>43964.623391203706</v>
      </c>
      <c r="AM1508" t="s">
        <v>2272</v>
      </c>
      <c r="AN1508" t="s">
        <v>2272</v>
      </c>
      <c r="AO1508" t="s">
        <v>2272</v>
      </c>
      <c r="AP1508" t="s">
        <v>2272</v>
      </c>
      <c r="AQ1508" s="2" t="s">
        <v>2272</v>
      </c>
      <c r="AR1508" t="s">
        <v>67</v>
      </c>
      <c r="AS1508" t="s">
        <v>2272</v>
      </c>
      <c r="AT1508" t="s">
        <v>250</v>
      </c>
      <c r="AU1508">
        <v>-11180</v>
      </c>
      <c r="AV1508" s="1" t="s">
        <v>66</v>
      </c>
      <c r="AW1508" t="s">
        <v>2272</v>
      </c>
      <c r="AX1508" t="s">
        <v>2272</v>
      </c>
      <c r="AY1508" t="s">
        <v>2272</v>
      </c>
      <c r="AZ1508" s="1" t="s">
        <v>2272</v>
      </c>
      <c r="BA1508" t="s">
        <v>68</v>
      </c>
      <c r="BB1508" t="s">
        <v>2272</v>
      </c>
      <c r="BC1508" s="4">
        <v>0.4253703703703704</v>
      </c>
      <c r="BD1508" s="2">
        <v>43903</v>
      </c>
      <c r="BE1508" t="s">
        <v>2272</v>
      </c>
      <c r="BF1508" t="s">
        <v>2272</v>
      </c>
      <c r="BG1508" t="s">
        <v>2272</v>
      </c>
      <c r="BH1508" s="3" t="s">
        <v>2272</v>
      </c>
      <c r="BI1508" s="2">
        <v>43903.425370370373</v>
      </c>
      <c r="BJ1508" t="s">
        <v>69</v>
      </c>
      <c r="BK1508" t="s">
        <v>2272</v>
      </c>
      <c r="BL1508" s="2">
        <v>43903</v>
      </c>
      <c r="BM1508" t="s">
        <v>2272</v>
      </c>
      <c r="BN1508">
        <v>0.124430628857679</v>
      </c>
      <c r="BO1508" s="10" t="str">
        <f>TEXT(Table1[[#This Row],[CLOSE_DATE]],"YYYYMMDD")&amp;TEXT(Table1[[#This Row],[OPEN_DATE]],"YYYYMMDD")&amp;Table1[[#This Row],[SYMBOL]]</f>
        <v>2020051320200313ACN</v>
      </c>
      <c r="BP1508" s="29" t="str">
        <f>IFERROR(VLOOKUP(Table1[[#This Row],[Key]],ownlog!$A:$E,MATCH(BP$1,ownlog!$1:$1,0),FALSE),"")</f>
        <v/>
      </c>
      <c r="BQ1508" s="29" t="str">
        <f>IFERROR(VLOOKUP(Table1[[#This Row],[Key]],ownlog!$A:$E,MATCH(BQ$1,ownlog!$1:$1,0),FALSE),"")</f>
        <v/>
      </c>
      <c r="BR1508" s="29" t="str">
        <f>IFERROR(VLOOKUP(Table1[[#This Row],[Key]],ownlog!$A:$E,MATCH(BR$1,ownlog!$1:$1,0),FALSE),"")</f>
        <v/>
      </c>
      <c r="BS1508" s="29" t="str">
        <f>IFERROR(VLOOKUP(Table1[[#This Row],[Key]],ownlog!$A:$E,MATCH(BS$1,ownlog!$1:$1,0),FALSE),"")</f>
        <v/>
      </c>
    </row>
    <row r="1509" spans="1:71" x14ac:dyDescent="0.25">
      <c r="A1509">
        <v>1507</v>
      </c>
      <c r="B1509">
        <v>2280.52</v>
      </c>
      <c r="C1509">
        <v>-1</v>
      </c>
      <c r="D1509">
        <v>309</v>
      </c>
      <c r="E1509">
        <v>-1</v>
      </c>
      <c r="F1509">
        <v>-1</v>
      </c>
      <c r="G1509">
        <v>-1</v>
      </c>
      <c r="H1509">
        <v>1507</v>
      </c>
      <c r="I1509">
        <v>-0.16793899999999901</v>
      </c>
      <c r="J1509">
        <v>0.48026575207736799</v>
      </c>
      <c r="K1509">
        <v>-1</v>
      </c>
      <c r="L1509">
        <v>20</v>
      </c>
      <c r="M1509">
        <v>1</v>
      </c>
      <c r="N1509">
        <v>0.35125649999999897</v>
      </c>
      <c r="O1509">
        <v>0.34351100000000001</v>
      </c>
      <c r="P1509">
        <v>0.99999899999999997</v>
      </c>
      <c r="Q1509">
        <v>2825.6</v>
      </c>
      <c r="R1509">
        <v>1507</v>
      </c>
      <c r="S1509">
        <v>42</v>
      </c>
      <c r="T1509">
        <v>57.830001831054602</v>
      </c>
      <c r="U1509">
        <v>353.85</v>
      </c>
      <c r="V1509">
        <v>0.51144999999999996</v>
      </c>
      <c r="W1509">
        <v>309</v>
      </c>
      <c r="X1509">
        <v>0.145038</v>
      </c>
      <c r="Y1509">
        <v>-1</v>
      </c>
      <c r="Z1509">
        <v>0.278921073137533</v>
      </c>
      <c r="AA1509">
        <v>35</v>
      </c>
      <c r="AB1509">
        <v>0.37959341260745</v>
      </c>
      <c r="AC1509">
        <v>2398.1</v>
      </c>
      <c r="AD1509">
        <v>-1</v>
      </c>
      <c r="AE1509">
        <v>1474</v>
      </c>
      <c r="AF1509">
        <v>-2.1587817</v>
      </c>
      <c r="AG1509">
        <v>2711.02001953125</v>
      </c>
      <c r="AH1509">
        <v>895.84</v>
      </c>
      <c r="AI1509">
        <v>43909</v>
      </c>
      <c r="AJ1509" t="s">
        <v>2272</v>
      </c>
      <c r="AK1509" t="s">
        <v>65</v>
      </c>
      <c r="AL1509" s="2">
        <v>43964.643101851849</v>
      </c>
      <c r="AM1509" t="s">
        <v>2272</v>
      </c>
      <c r="AN1509" t="s">
        <v>2272</v>
      </c>
      <c r="AO1509" t="s">
        <v>2272</v>
      </c>
      <c r="AP1509" t="s">
        <v>2272</v>
      </c>
      <c r="AQ1509" s="2" t="s">
        <v>2272</v>
      </c>
      <c r="AR1509" t="s">
        <v>67</v>
      </c>
      <c r="AS1509" t="s">
        <v>2272</v>
      </c>
      <c r="AT1509" t="s">
        <v>251</v>
      </c>
      <c r="AU1509">
        <v>-10816</v>
      </c>
      <c r="AV1509" s="1" t="s">
        <v>66</v>
      </c>
      <c r="AW1509" t="s">
        <v>2272</v>
      </c>
      <c r="AX1509" t="s">
        <v>2272</v>
      </c>
      <c r="AY1509" t="s">
        <v>2272</v>
      </c>
      <c r="AZ1509" s="1" t="s">
        <v>2272</v>
      </c>
      <c r="BA1509" t="s">
        <v>68</v>
      </c>
      <c r="BB1509" t="s">
        <v>2272</v>
      </c>
      <c r="BC1509" s="4">
        <v>0.42583333333333334</v>
      </c>
      <c r="BD1509" s="2">
        <v>43903</v>
      </c>
      <c r="BE1509" t="s">
        <v>2272</v>
      </c>
      <c r="BF1509" t="s">
        <v>2272</v>
      </c>
      <c r="BG1509" t="s">
        <v>2272</v>
      </c>
      <c r="BH1509" s="3" t="s">
        <v>2272</v>
      </c>
      <c r="BI1509" s="2">
        <v>43903.425833333335</v>
      </c>
      <c r="BJ1509" t="s">
        <v>69</v>
      </c>
      <c r="BK1509" t="s">
        <v>2272</v>
      </c>
      <c r="BL1509" s="2">
        <v>43903</v>
      </c>
      <c r="BM1509" t="s">
        <v>2272</v>
      </c>
      <c r="BN1509">
        <v>0.14495792880258901</v>
      </c>
      <c r="BO1509" s="10" t="str">
        <f>TEXT(Table1[[#This Row],[CLOSE_DATE]],"YYYYMMDD")&amp;TEXT(Table1[[#This Row],[OPEN_DATE]],"YYYYMMDD")&amp;Table1[[#This Row],[SYMBOL]]</f>
        <v>2020051320200313ADBE</v>
      </c>
      <c r="BP1509" s="29" t="str">
        <f>IFERROR(VLOOKUP(Table1[[#This Row],[Key]],ownlog!$A:$E,MATCH(BP$1,ownlog!$1:$1,0),FALSE),"")</f>
        <v/>
      </c>
      <c r="BQ1509" s="29" t="str">
        <f>IFERROR(VLOOKUP(Table1[[#This Row],[Key]],ownlog!$A:$E,MATCH(BQ$1,ownlog!$1:$1,0),FALSE),"")</f>
        <v/>
      </c>
      <c r="BR1509" s="29" t="str">
        <f>IFERROR(VLOOKUP(Table1[[#This Row],[Key]],ownlog!$A:$E,MATCH(BR$1,ownlog!$1:$1,0),FALSE),"")</f>
        <v/>
      </c>
      <c r="BS1509" s="29" t="str">
        <f>IFERROR(VLOOKUP(Table1[[#This Row],[Key]],ownlog!$A:$E,MATCH(BS$1,ownlog!$1:$1,0),FALSE),"")</f>
        <v/>
      </c>
    </row>
    <row r="1510" spans="1:71" x14ac:dyDescent="0.25">
      <c r="A1510">
        <v>1508</v>
      </c>
      <c r="B1510">
        <v>2280.52</v>
      </c>
      <c r="C1510">
        <v>-1</v>
      </c>
      <c r="D1510">
        <v>309</v>
      </c>
      <c r="E1510">
        <v>-1</v>
      </c>
      <c r="F1510">
        <v>-1</v>
      </c>
      <c r="G1510">
        <v>-1</v>
      </c>
      <c r="H1510">
        <v>1508</v>
      </c>
      <c r="I1510">
        <v>-0.16793899999999901</v>
      </c>
      <c r="J1510">
        <v>0.48026575207736799</v>
      </c>
      <c r="K1510">
        <v>-1</v>
      </c>
      <c r="L1510">
        <v>15</v>
      </c>
      <c r="M1510">
        <v>1</v>
      </c>
      <c r="N1510">
        <v>0.35125649999999897</v>
      </c>
      <c r="O1510">
        <v>0.34351100000000001</v>
      </c>
      <c r="P1510">
        <v>0.99999899999999997</v>
      </c>
      <c r="Q1510">
        <v>2825.6</v>
      </c>
      <c r="R1510">
        <v>1508</v>
      </c>
      <c r="S1510">
        <v>42</v>
      </c>
      <c r="T1510">
        <v>57.830001831054602</v>
      </c>
      <c r="U1510">
        <v>345.49</v>
      </c>
      <c r="V1510">
        <v>0.51144999999999996</v>
      </c>
      <c r="W1510">
        <v>309</v>
      </c>
      <c r="X1510">
        <v>0.145038</v>
      </c>
      <c r="Y1510">
        <v>-1</v>
      </c>
      <c r="Z1510">
        <v>0.278921073137533</v>
      </c>
      <c r="AA1510">
        <v>35</v>
      </c>
      <c r="AB1510">
        <v>0.37959341260745</v>
      </c>
      <c r="AC1510">
        <v>2398.1</v>
      </c>
      <c r="AD1510">
        <v>-1</v>
      </c>
      <c r="AE1510">
        <v>1419</v>
      </c>
      <c r="AF1510">
        <v>-2.1163149350000001</v>
      </c>
      <c r="AG1510">
        <v>2711.02001953125</v>
      </c>
      <c r="AH1510">
        <v>546.23</v>
      </c>
      <c r="AI1510">
        <v>43909</v>
      </c>
      <c r="AJ1510" t="s">
        <v>2272</v>
      </c>
      <c r="AK1510" t="s">
        <v>65</v>
      </c>
      <c r="AL1510" s="2">
        <v>43941.638402777775</v>
      </c>
      <c r="AM1510" t="s">
        <v>2272</v>
      </c>
      <c r="AN1510" t="s">
        <v>2272</v>
      </c>
      <c r="AO1510" t="s">
        <v>2272</v>
      </c>
      <c r="AP1510" t="s">
        <v>2272</v>
      </c>
      <c r="AQ1510" s="2" t="s">
        <v>2272</v>
      </c>
      <c r="AR1510" t="s">
        <v>67</v>
      </c>
      <c r="AS1510" t="s">
        <v>2272</v>
      </c>
      <c r="AT1510" t="s">
        <v>251</v>
      </c>
      <c r="AU1510">
        <v>-10816</v>
      </c>
      <c r="AV1510" s="1" t="s">
        <v>66</v>
      </c>
      <c r="AW1510" t="s">
        <v>2272</v>
      </c>
      <c r="AX1510" t="s">
        <v>2272</v>
      </c>
      <c r="AY1510" t="s">
        <v>2272</v>
      </c>
      <c r="AZ1510" s="1" t="s">
        <v>2272</v>
      </c>
      <c r="BA1510" t="s">
        <v>68</v>
      </c>
      <c r="BB1510" t="s">
        <v>2272</v>
      </c>
      <c r="BC1510" s="4">
        <v>0.42583333333333334</v>
      </c>
      <c r="BD1510" s="2">
        <v>43903</v>
      </c>
      <c r="BE1510" t="s">
        <v>2272</v>
      </c>
      <c r="BF1510" t="s">
        <v>2272</v>
      </c>
      <c r="BG1510" t="s">
        <v>2272</v>
      </c>
      <c r="BH1510" s="3" t="s">
        <v>2272</v>
      </c>
      <c r="BI1510" s="2">
        <v>43903.425833333335</v>
      </c>
      <c r="BJ1510" t="s">
        <v>69</v>
      </c>
      <c r="BK1510" t="s">
        <v>2272</v>
      </c>
      <c r="BL1510" s="2">
        <v>43903</v>
      </c>
      <c r="BM1510" t="s">
        <v>2272</v>
      </c>
      <c r="BN1510">
        <v>0.117848975188781</v>
      </c>
      <c r="BO1510" s="10" t="str">
        <f>TEXT(Table1[[#This Row],[CLOSE_DATE]],"YYYYMMDD")&amp;TEXT(Table1[[#This Row],[OPEN_DATE]],"YYYYMMDD")&amp;Table1[[#This Row],[SYMBOL]]</f>
        <v>2020042020200313ADBE</v>
      </c>
      <c r="BP1510" s="29" t="str">
        <f>IFERROR(VLOOKUP(Table1[[#This Row],[Key]],ownlog!$A:$E,MATCH(BP$1,ownlog!$1:$1,0),FALSE),"")</f>
        <v/>
      </c>
      <c r="BQ1510" s="29" t="str">
        <f>IFERROR(VLOOKUP(Table1[[#This Row],[Key]],ownlog!$A:$E,MATCH(BQ$1,ownlog!$1:$1,0),FALSE),"")</f>
        <v/>
      </c>
      <c r="BR1510" s="29" t="str">
        <f>IFERROR(VLOOKUP(Table1[[#This Row],[Key]],ownlog!$A:$E,MATCH(BR$1,ownlog!$1:$1,0),FALSE),"")</f>
        <v/>
      </c>
      <c r="BS1510" s="29" t="str">
        <f>IFERROR(VLOOKUP(Table1[[#This Row],[Key]],ownlog!$A:$E,MATCH(BS$1,ownlog!$1:$1,0),FALSE),"")</f>
        <v/>
      </c>
    </row>
    <row r="1511" spans="1:71" x14ac:dyDescent="0.25">
      <c r="A1511">
        <v>1509</v>
      </c>
      <c r="B1511">
        <v>2280.52</v>
      </c>
      <c r="C1511">
        <v>-1</v>
      </c>
      <c r="D1511">
        <v>65.010000000000005</v>
      </c>
      <c r="E1511">
        <v>-1</v>
      </c>
      <c r="F1511">
        <v>-1</v>
      </c>
      <c r="G1511">
        <v>-1</v>
      </c>
      <c r="H1511">
        <v>1509</v>
      </c>
      <c r="I1511">
        <v>-0.16793899999999901</v>
      </c>
      <c r="J1511">
        <v>0.48026575207736799</v>
      </c>
      <c r="K1511">
        <v>-1</v>
      </c>
      <c r="L1511">
        <v>50</v>
      </c>
      <c r="M1511">
        <v>1</v>
      </c>
      <c r="N1511">
        <v>0.35125649999999897</v>
      </c>
      <c r="O1511">
        <v>0.34351100000000001</v>
      </c>
      <c r="P1511">
        <v>0.99999899999999997</v>
      </c>
      <c r="Q1511">
        <v>2825.6</v>
      </c>
      <c r="R1511">
        <v>1509</v>
      </c>
      <c r="S1511">
        <v>42</v>
      </c>
      <c r="T1511">
        <v>57.830001831054602</v>
      </c>
      <c r="U1511">
        <v>76.761349999999993</v>
      </c>
      <c r="V1511">
        <v>0.51144999999999996</v>
      </c>
      <c r="W1511">
        <v>65.010000000000005</v>
      </c>
      <c r="X1511">
        <v>0.145038</v>
      </c>
      <c r="Y1511">
        <v>-1</v>
      </c>
      <c r="Z1511">
        <v>0.278921073137533</v>
      </c>
      <c r="AA1511">
        <v>150</v>
      </c>
      <c r="AB1511">
        <v>0.37959341260745</v>
      </c>
      <c r="AC1511">
        <v>2398.1</v>
      </c>
      <c r="AD1511">
        <v>-1</v>
      </c>
      <c r="AE1511">
        <v>1479</v>
      </c>
      <c r="AF1511">
        <v>-2.3630851669999999</v>
      </c>
      <c r="AG1511">
        <v>2711.02001953125</v>
      </c>
      <c r="AH1511">
        <v>586.14</v>
      </c>
      <c r="AI1511">
        <v>43909</v>
      </c>
      <c r="AJ1511" t="s">
        <v>2272</v>
      </c>
      <c r="AK1511" t="s">
        <v>65</v>
      </c>
      <c r="AL1511" s="2">
        <v>43973.457361111112</v>
      </c>
      <c r="AM1511" t="s">
        <v>2272</v>
      </c>
      <c r="AN1511" t="s">
        <v>2272</v>
      </c>
      <c r="AO1511" t="s">
        <v>2272</v>
      </c>
      <c r="AP1511" t="s">
        <v>2272</v>
      </c>
      <c r="AQ1511" s="2" t="s">
        <v>2272</v>
      </c>
      <c r="AR1511" t="s">
        <v>67</v>
      </c>
      <c r="AS1511" t="s">
        <v>2272</v>
      </c>
      <c r="AT1511" t="s">
        <v>130</v>
      </c>
      <c r="AU1511">
        <v>-9752.5</v>
      </c>
      <c r="AV1511" s="1" t="s">
        <v>66</v>
      </c>
      <c r="AW1511" t="s">
        <v>2272</v>
      </c>
      <c r="AX1511" t="s">
        <v>2272</v>
      </c>
      <c r="AY1511" t="s">
        <v>2272</v>
      </c>
      <c r="AZ1511" s="1" t="s">
        <v>2272</v>
      </c>
      <c r="BA1511" t="s">
        <v>68</v>
      </c>
      <c r="BB1511" t="s">
        <v>2272</v>
      </c>
      <c r="BC1511" s="4">
        <v>0.42678240740740742</v>
      </c>
      <c r="BD1511" s="2">
        <v>43903</v>
      </c>
      <c r="BE1511" t="s">
        <v>2272</v>
      </c>
      <c r="BF1511" t="s">
        <v>2272</v>
      </c>
      <c r="BG1511" t="s">
        <v>2272</v>
      </c>
      <c r="BH1511" s="3" t="s">
        <v>2272</v>
      </c>
      <c r="BI1511" s="2">
        <v>43903.426782407405</v>
      </c>
      <c r="BJ1511" t="s">
        <v>69</v>
      </c>
      <c r="BK1511" t="s">
        <v>2272</v>
      </c>
      <c r="BL1511" s="2">
        <v>43903</v>
      </c>
      <c r="BM1511" t="s">
        <v>2272</v>
      </c>
      <c r="BN1511">
        <v>0.18032302722658</v>
      </c>
      <c r="BO1511" s="10" t="str">
        <f>TEXT(Table1[[#This Row],[CLOSE_DATE]],"YYYYMMDD")&amp;TEXT(Table1[[#This Row],[OPEN_DATE]],"YYYYMMDD")&amp;Table1[[#This Row],[SYMBOL]]</f>
        <v>2020052220200313SBUX</v>
      </c>
      <c r="BP1511" s="29" t="str">
        <f>IFERROR(VLOOKUP(Table1[[#This Row],[Key]],ownlog!$A:$E,MATCH(BP$1,ownlog!$1:$1,0),FALSE),"")</f>
        <v/>
      </c>
      <c r="BQ1511" s="29" t="str">
        <f>IFERROR(VLOOKUP(Table1[[#This Row],[Key]],ownlog!$A:$E,MATCH(BQ$1,ownlog!$1:$1,0),FALSE),"")</f>
        <v/>
      </c>
      <c r="BR1511" s="29" t="str">
        <f>IFERROR(VLOOKUP(Table1[[#This Row],[Key]],ownlog!$A:$E,MATCH(BR$1,ownlog!$1:$1,0),FALSE),"")</f>
        <v/>
      </c>
      <c r="BS1511" s="29" t="str">
        <f>IFERROR(VLOOKUP(Table1[[#This Row],[Key]],ownlog!$A:$E,MATCH(BS$1,ownlog!$1:$1,0),FALSE),"")</f>
        <v/>
      </c>
    </row>
    <row r="1512" spans="1:71" x14ac:dyDescent="0.25">
      <c r="A1512">
        <v>1510</v>
      </c>
      <c r="B1512">
        <v>2280.52</v>
      </c>
      <c r="C1512">
        <v>-1</v>
      </c>
      <c r="D1512">
        <v>65.010000000000005</v>
      </c>
      <c r="E1512">
        <v>-1</v>
      </c>
      <c r="F1512">
        <v>-1</v>
      </c>
      <c r="G1512">
        <v>-1</v>
      </c>
      <c r="H1512">
        <v>1510</v>
      </c>
      <c r="I1512">
        <v>-0.16793899999999901</v>
      </c>
      <c r="J1512">
        <v>0.48026575207736799</v>
      </c>
      <c r="K1512">
        <v>-1</v>
      </c>
      <c r="L1512">
        <v>100</v>
      </c>
      <c r="M1512">
        <v>1</v>
      </c>
      <c r="N1512">
        <v>0.35125649999999897</v>
      </c>
      <c r="O1512">
        <v>0.34351100000000001</v>
      </c>
      <c r="P1512">
        <v>0.99999899999999997</v>
      </c>
      <c r="Q1512">
        <v>2825.6</v>
      </c>
      <c r="R1512">
        <v>1510</v>
      </c>
      <c r="S1512">
        <v>42</v>
      </c>
      <c r="T1512">
        <v>57.830001831054602</v>
      </c>
      <c r="U1512">
        <v>75.452699999999993</v>
      </c>
      <c r="V1512">
        <v>0.51144999999999996</v>
      </c>
      <c r="W1512">
        <v>65.010000000000005</v>
      </c>
      <c r="X1512">
        <v>0.145038</v>
      </c>
      <c r="Y1512">
        <v>-1</v>
      </c>
      <c r="Z1512">
        <v>0.278921073137533</v>
      </c>
      <c r="AA1512">
        <v>150</v>
      </c>
      <c r="AB1512">
        <v>0.37959341260745</v>
      </c>
      <c r="AC1512">
        <v>2398.1</v>
      </c>
      <c r="AD1512">
        <v>-1</v>
      </c>
      <c r="AE1512">
        <v>1410</v>
      </c>
      <c r="AF1512">
        <v>-2.1786504670000002</v>
      </c>
      <c r="AG1512">
        <v>2711.02001953125</v>
      </c>
      <c r="AH1512">
        <v>1042.82</v>
      </c>
      <c r="AI1512">
        <v>43909</v>
      </c>
      <c r="AJ1512" t="s">
        <v>2272</v>
      </c>
      <c r="AK1512" t="s">
        <v>65</v>
      </c>
      <c r="AL1512" s="2">
        <v>43941.6325462963</v>
      </c>
      <c r="AM1512" t="s">
        <v>2272</v>
      </c>
      <c r="AN1512" t="s">
        <v>2272</v>
      </c>
      <c r="AO1512" t="s">
        <v>2272</v>
      </c>
      <c r="AP1512" t="s">
        <v>2272</v>
      </c>
      <c r="AQ1512" s="2" t="s">
        <v>2272</v>
      </c>
      <c r="AR1512" t="s">
        <v>67</v>
      </c>
      <c r="AS1512" t="s">
        <v>2272</v>
      </c>
      <c r="AT1512" t="s">
        <v>130</v>
      </c>
      <c r="AU1512">
        <v>-9752.5</v>
      </c>
      <c r="AV1512" s="1" t="s">
        <v>66</v>
      </c>
      <c r="AW1512" t="s">
        <v>2272</v>
      </c>
      <c r="AX1512" t="s">
        <v>2272</v>
      </c>
      <c r="AY1512" t="s">
        <v>2272</v>
      </c>
      <c r="AZ1512" s="1" t="s">
        <v>2272</v>
      </c>
      <c r="BA1512" t="s">
        <v>68</v>
      </c>
      <c r="BB1512" t="s">
        <v>2272</v>
      </c>
      <c r="BC1512" s="4">
        <v>0.42678240740740742</v>
      </c>
      <c r="BD1512" s="2">
        <v>43903</v>
      </c>
      <c r="BE1512" t="s">
        <v>2272</v>
      </c>
      <c r="BF1512" t="s">
        <v>2272</v>
      </c>
      <c r="BG1512" t="s">
        <v>2272</v>
      </c>
      <c r="BH1512" s="3" t="s">
        <v>2272</v>
      </c>
      <c r="BI1512" s="2">
        <v>43903.426782407405</v>
      </c>
      <c r="BJ1512" t="s">
        <v>69</v>
      </c>
      <c r="BK1512" t="s">
        <v>2272</v>
      </c>
      <c r="BL1512" s="2">
        <v>43903</v>
      </c>
      <c r="BM1512" t="s">
        <v>2272</v>
      </c>
      <c r="BN1512" s="32">
        <v>0.16040916782033501</v>
      </c>
      <c r="BO1512" s="10" t="str">
        <f>TEXT(Table1[[#This Row],[CLOSE_DATE]],"YYYYMMDD")&amp;TEXT(Table1[[#This Row],[OPEN_DATE]],"YYYYMMDD")&amp;Table1[[#This Row],[SYMBOL]]</f>
        <v>2020042020200313SBUX</v>
      </c>
      <c r="BP1512" s="29" t="str">
        <f>IFERROR(VLOOKUP(Table1[[#This Row],[Key]],ownlog!$A:$E,MATCH(BP$1,ownlog!$1:$1,0),FALSE),"")</f>
        <v/>
      </c>
      <c r="BQ1512" s="29" t="str">
        <f>IFERROR(VLOOKUP(Table1[[#This Row],[Key]],ownlog!$A:$E,MATCH(BQ$1,ownlog!$1:$1,0),FALSE),"")</f>
        <v/>
      </c>
      <c r="BR1512" s="29" t="str">
        <f>IFERROR(VLOOKUP(Table1[[#This Row],[Key]],ownlog!$A:$E,MATCH(BR$1,ownlog!$1:$1,0),FALSE),"")</f>
        <v/>
      </c>
      <c r="BS1512" s="29" t="str">
        <f>IFERROR(VLOOKUP(Table1[[#This Row],[Key]],ownlog!$A:$E,MATCH(BS$1,ownlog!$1:$1,0),FALSE),"")</f>
        <v/>
      </c>
    </row>
    <row r="1513" spans="1:71" x14ac:dyDescent="0.25">
      <c r="A1513">
        <v>1511</v>
      </c>
      <c r="B1513">
        <v>2280.52</v>
      </c>
      <c r="C1513">
        <v>-1</v>
      </c>
      <c r="D1513">
        <v>244</v>
      </c>
      <c r="E1513">
        <v>-1</v>
      </c>
      <c r="F1513">
        <v>-1</v>
      </c>
      <c r="G1513">
        <v>-1</v>
      </c>
      <c r="H1513">
        <v>1511</v>
      </c>
      <c r="I1513">
        <v>-0.16793899999999901</v>
      </c>
      <c r="J1513">
        <v>0.48026575207736799</v>
      </c>
      <c r="K1513">
        <v>-1</v>
      </c>
      <c r="L1513">
        <v>1000</v>
      </c>
      <c r="M1513">
        <v>5</v>
      </c>
      <c r="N1513">
        <v>0.35125649999999897</v>
      </c>
      <c r="O1513">
        <v>0.34351100000000001</v>
      </c>
      <c r="P1513">
        <v>0.99999899999999997</v>
      </c>
      <c r="Q1513">
        <v>2825.6</v>
      </c>
      <c r="R1513">
        <v>1511</v>
      </c>
      <c r="S1513">
        <v>42</v>
      </c>
      <c r="T1513">
        <v>82.690002441406193</v>
      </c>
      <c r="U1513">
        <v>250.65</v>
      </c>
      <c r="V1513">
        <v>0.51144999999999996</v>
      </c>
      <c r="W1513">
        <v>250.65598</v>
      </c>
      <c r="X1513">
        <v>0.145038</v>
      </c>
      <c r="Y1513">
        <v>-1</v>
      </c>
      <c r="Z1513">
        <v>0.278921073137533</v>
      </c>
      <c r="AA1513">
        <v>1000</v>
      </c>
      <c r="AB1513">
        <v>0.37959341260745</v>
      </c>
      <c r="AC1513">
        <v>2398.1</v>
      </c>
      <c r="AD1513">
        <v>-1</v>
      </c>
      <c r="AE1513">
        <v>1383</v>
      </c>
      <c r="AF1513">
        <v>-15.658365</v>
      </c>
      <c r="AG1513">
        <v>2386.1298828125</v>
      </c>
      <c r="AH1513">
        <v>-20.66</v>
      </c>
      <c r="AI1513">
        <v>43909</v>
      </c>
      <c r="AJ1513" t="s">
        <v>2272</v>
      </c>
      <c r="AK1513" t="s">
        <v>65</v>
      </c>
      <c r="AL1513" s="2">
        <v>43906.452303240738</v>
      </c>
      <c r="AM1513" t="s">
        <v>2272</v>
      </c>
      <c r="AN1513" t="s">
        <v>2272</v>
      </c>
      <c r="AO1513" t="s">
        <v>2272</v>
      </c>
      <c r="AP1513" t="s">
        <v>2272</v>
      </c>
      <c r="AQ1513" s="2" t="s">
        <v>2272</v>
      </c>
      <c r="AR1513" t="s">
        <v>67</v>
      </c>
      <c r="AS1513" t="s">
        <v>2272</v>
      </c>
      <c r="AT1513" t="s">
        <v>252</v>
      </c>
      <c r="AU1513">
        <v>-244005</v>
      </c>
      <c r="AV1513" s="1" t="s">
        <v>66</v>
      </c>
      <c r="AW1513" t="s">
        <v>2272</v>
      </c>
      <c r="AX1513" t="s">
        <v>2272</v>
      </c>
      <c r="AY1513" t="s">
        <v>2272</v>
      </c>
      <c r="AZ1513" s="1" t="s">
        <v>2272</v>
      </c>
      <c r="BA1513" t="s">
        <v>68</v>
      </c>
      <c r="BB1513" t="s">
        <v>2272</v>
      </c>
      <c r="BC1513" s="4">
        <v>0.64887731481481481</v>
      </c>
      <c r="BD1513" s="2">
        <v>43906</v>
      </c>
      <c r="BE1513" t="s">
        <v>2272</v>
      </c>
      <c r="BF1513" t="s">
        <v>2272</v>
      </c>
      <c r="BG1513" t="s">
        <v>2272</v>
      </c>
      <c r="BH1513" s="3" t="s">
        <v>2272</v>
      </c>
      <c r="BI1513" s="2">
        <v>43906.445393518516</v>
      </c>
      <c r="BJ1513" t="s">
        <v>69</v>
      </c>
      <c r="BK1513" t="s">
        <v>2272</v>
      </c>
      <c r="BL1513" s="2">
        <v>43906</v>
      </c>
      <c r="BM1513" t="s">
        <v>2272</v>
      </c>
      <c r="BN1513">
        <v>-8.2423726734945599E-5</v>
      </c>
      <c r="BO1513" s="10" t="str">
        <f>TEXT(Table1[[#This Row],[CLOSE_DATE]],"YYYYMMDD")&amp;TEXT(Table1[[#This Row],[OPEN_DATE]],"YYYYMMDD")&amp;Table1[[#This Row],[SYMBOL]]</f>
        <v>2020031620200316SPY</v>
      </c>
      <c r="BP1513" s="29" t="str">
        <f>IFERROR(VLOOKUP(Table1[[#This Row],[Key]],ownlog!$A:$E,MATCH(BP$1,ownlog!$1:$1,0),FALSE),"")</f>
        <v/>
      </c>
      <c r="BQ1513" s="29" t="str">
        <f>IFERROR(VLOOKUP(Table1[[#This Row],[Key]],ownlog!$A:$E,MATCH(BQ$1,ownlog!$1:$1,0),FALSE),"")</f>
        <v/>
      </c>
      <c r="BR1513" s="29" t="str">
        <f>IFERROR(VLOOKUP(Table1[[#This Row],[Key]],ownlog!$A:$E,MATCH(BR$1,ownlog!$1:$1,0),FALSE),"")</f>
        <v/>
      </c>
      <c r="BS1513" s="29" t="str">
        <f>IFERROR(VLOOKUP(Table1[[#This Row],[Key]],ownlog!$A:$E,MATCH(BS$1,ownlog!$1:$1,0),FALSE),"")</f>
        <v/>
      </c>
    </row>
    <row r="1514" spans="1:71" x14ac:dyDescent="0.25">
      <c r="A1514">
        <v>1512</v>
      </c>
      <c r="B1514">
        <v>2280.52</v>
      </c>
      <c r="C1514">
        <v>-1</v>
      </c>
      <c r="D1514">
        <v>244</v>
      </c>
      <c r="E1514">
        <v>-1</v>
      </c>
      <c r="F1514">
        <v>-1</v>
      </c>
      <c r="G1514">
        <v>-1</v>
      </c>
      <c r="H1514">
        <v>1512</v>
      </c>
      <c r="I1514">
        <v>-0.16793899999999901</v>
      </c>
      <c r="J1514">
        <v>0.48026575207736799</v>
      </c>
      <c r="K1514">
        <v>-1</v>
      </c>
      <c r="L1514">
        <v>1000</v>
      </c>
      <c r="M1514">
        <v>5</v>
      </c>
      <c r="N1514">
        <v>0.35125649999999897</v>
      </c>
      <c r="O1514">
        <v>0.34351100000000001</v>
      </c>
      <c r="P1514">
        <v>0.99999899999999997</v>
      </c>
      <c r="Q1514">
        <v>2825.6</v>
      </c>
      <c r="R1514">
        <v>1512</v>
      </c>
      <c r="S1514">
        <v>42</v>
      </c>
      <c r="T1514">
        <v>82.690002441406193</v>
      </c>
      <c r="U1514">
        <v>255.4727</v>
      </c>
      <c r="V1514">
        <v>0.51144999999999996</v>
      </c>
      <c r="W1514">
        <v>253.81950000000001</v>
      </c>
      <c r="X1514">
        <v>0.145038</v>
      </c>
      <c r="Y1514">
        <v>-1</v>
      </c>
      <c r="Z1514">
        <v>0.278921073137533</v>
      </c>
      <c r="AA1514">
        <v>1000</v>
      </c>
      <c r="AB1514">
        <v>0.37959341260745</v>
      </c>
      <c r="AC1514">
        <v>2398.1</v>
      </c>
      <c r="AD1514">
        <v>-1</v>
      </c>
      <c r="AE1514">
        <v>1384</v>
      </c>
      <c r="AF1514">
        <v>-15.76494667</v>
      </c>
      <c r="AG1514">
        <v>2386.1298828125</v>
      </c>
      <c r="AH1514">
        <v>1639.24</v>
      </c>
      <c r="AI1514">
        <v>43909</v>
      </c>
      <c r="AJ1514" t="s">
        <v>2272</v>
      </c>
      <c r="AK1514" t="s">
        <v>65</v>
      </c>
      <c r="AL1514" s="2">
        <v>43906.477847222224</v>
      </c>
      <c r="AM1514" t="s">
        <v>2272</v>
      </c>
      <c r="AN1514" t="s">
        <v>2272</v>
      </c>
      <c r="AO1514" t="s">
        <v>2272</v>
      </c>
      <c r="AP1514" t="s">
        <v>2272</v>
      </c>
      <c r="AQ1514" s="2" t="s">
        <v>2272</v>
      </c>
      <c r="AR1514" t="s">
        <v>67</v>
      </c>
      <c r="AS1514" t="s">
        <v>2272</v>
      </c>
      <c r="AT1514" t="s">
        <v>252</v>
      </c>
      <c r="AU1514">
        <v>-244005</v>
      </c>
      <c r="AV1514" s="1" t="s">
        <v>66</v>
      </c>
      <c r="AW1514" t="s">
        <v>2272</v>
      </c>
      <c r="AX1514" t="s">
        <v>2272</v>
      </c>
      <c r="AY1514" t="s">
        <v>2272</v>
      </c>
      <c r="AZ1514" s="1" t="s">
        <v>2272</v>
      </c>
      <c r="BA1514" t="s">
        <v>68</v>
      </c>
      <c r="BB1514" t="s">
        <v>2272</v>
      </c>
      <c r="BC1514" s="4">
        <v>0.64887731481481481</v>
      </c>
      <c r="BD1514" s="2">
        <v>43906</v>
      </c>
      <c r="BE1514" t="s">
        <v>2272</v>
      </c>
      <c r="BF1514" t="s">
        <v>2272</v>
      </c>
      <c r="BG1514" t="s">
        <v>2272</v>
      </c>
      <c r="BH1514" s="3" t="s">
        <v>2272</v>
      </c>
      <c r="BI1514" s="2">
        <v>43906.46597222222</v>
      </c>
      <c r="BJ1514" t="s">
        <v>69</v>
      </c>
      <c r="BK1514" t="s">
        <v>2272</v>
      </c>
      <c r="BL1514" s="2">
        <v>43906</v>
      </c>
      <c r="BM1514" t="s">
        <v>2272</v>
      </c>
      <c r="BN1514">
        <v>6.4582902416874897E-3</v>
      </c>
      <c r="BO1514" s="10" t="str">
        <f>TEXT(Table1[[#This Row],[CLOSE_DATE]],"YYYYMMDD")&amp;TEXT(Table1[[#This Row],[OPEN_DATE]],"YYYYMMDD")&amp;Table1[[#This Row],[SYMBOL]]</f>
        <v>2020031620200316SPY</v>
      </c>
      <c r="BP1514" s="29" t="str">
        <f>IFERROR(VLOOKUP(Table1[[#This Row],[Key]],ownlog!$A:$E,MATCH(BP$1,ownlog!$1:$1,0),FALSE),"")</f>
        <v/>
      </c>
      <c r="BQ1514" s="29" t="str">
        <f>IFERROR(VLOOKUP(Table1[[#This Row],[Key]],ownlog!$A:$E,MATCH(BQ$1,ownlog!$1:$1,0),FALSE),"")</f>
        <v/>
      </c>
      <c r="BR1514" s="29" t="str">
        <f>IFERROR(VLOOKUP(Table1[[#This Row],[Key]],ownlog!$A:$E,MATCH(BR$1,ownlog!$1:$1,0),FALSE),"")</f>
        <v/>
      </c>
      <c r="BS1514" s="29" t="str">
        <f>IFERROR(VLOOKUP(Table1[[#This Row],[Key]],ownlog!$A:$E,MATCH(BS$1,ownlog!$1:$1,0),FALSE),"")</f>
        <v/>
      </c>
    </row>
    <row r="1515" spans="1:71" x14ac:dyDescent="0.25">
      <c r="A1515">
        <v>1513</v>
      </c>
      <c r="B1515">
        <v>2280.52</v>
      </c>
      <c r="C1515">
        <v>-1</v>
      </c>
      <c r="D1515">
        <v>244</v>
      </c>
      <c r="E1515">
        <v>-1</v>
      </c>
      <c r="F1515">
        <v>-1</v>
      </c>
      <c r="G1515">
        <v>-1</v>
      </c>
      <c r="H1515">
        <v>1513</v>
      </c>
      <c r="I1515">
        <v>-0.16793899999999901</v>
      </c>
      <c r="J1515">
        <v>0.48026575207736799</v>
      </c>
      <c r="K1515">
        <v>-1</v>
      </c>
      <c r="L1515">
        <v>1000</v>
      </c>
      <c r="M1515">
        <v>5</v>
      </c>
      <c r="N1515">
        <v>0.35125649999999897</v>
      </c>
      <c r="O1515">
        <v>0.34351100000000001</v>
      </c>
      <c r="P1515">
        <v>0.99999899999999997</v>
      </c>
      <c r="Q1515">
        <v>2825.6</v>
      </c>
      <c r="R1515">
        <v>1513</v>
      </c>
      <c r="S1515">
        <v>42</v>
      </c>
      <c r="T1515">
        <v>82.690002441406193</v>
      </c>
      <c r="U1515">
        <v>247.26</v>
      </c>
      <c r="V1515">
        <v>0.51144999999999996</v>
      </c>
      <c r="W1515">
        <v>244.9</v>
      </c>
      <c r="X1515">
        <v>0.145038</v>
      </c>
      <c r="Y1515">
        <v>-1</v>
      </c>
      <c r="Z1515">
        <v>0.278921073137533</v>
      </c>
      <c r="AA1515">
        <v>1000</v>
      </c>
      <c r="AB1515">
        <v>0.37959341260745</v>
      </c>
      <c r="AC1515">
        <v>2398.1</v>
      </c>
      <c r="AD1515">
        <v>-1</v>
      </c>
      <c r="AE1515">
        <v>1385</v>
      </c>
      <c r="AF1515">
        <v>-15.53129</v>
      </c>
      <c r="AG1515">
        <v>2386.1298828125</v>
      </c>
      <c r="AH1515">
        <v>-2365</v>
      </c>
      <c r="AI1515">
        <v>43909</v>
      </c>
      <c r="AJ1515" t="s">
        <v>2272</v>
      </c>
      <c r="AK1515" t="s">
        <v>66</v>
      </c>
      <c r="AL1515" s="2">
        <v>43906.606134259258</v>
      </c>
      <c r="AM1515" t="s">
        <v>2272</v>
      </c>
      <c r="AN1515" t="s">
        <v>2272</v>
      </c>
      <c r="AO1515" t="s">
        <v>2272</v>
      </c>
      <c r="AP1515" t="s">
        <v>2272</v>
      </c>
      <c r="AQ1515" s="2" t="s">
        <v>2272</v>
      </c>
      <c r="AR1515" t="s">
        <v>67</v>
      </c>
      <c r="AS1515" t="s">
        <v>2272</v>
      </c>
      <c r="AT1515" t="s">
        <v>252</v>
      </c>
      <c r="AU1515">
        <v>-244005</v>
      </c>
      <c r="AV1515" s="1" t="s">
        <v>65</v>
      </c>
      <c r="AW1515" t="s">
        <v>2272</v>
      </c>
      <c r="AX1515" t="s">
        <v>2272</v>
      </c>
      <c r="AY1515" t="s">
        <v>2272</v>
      </c>
      <c r="AZ1515" s="1" t="s">
        <v>2272</v>
      </c>
      <c r="BA1515" t="s">
        <v>68</v>
      </c>
      <c r="BB1515" t="s">
        <v>2272</v>
      </c>
      <c r="BC1515" s="4">
        <v>0.64887731481481481</v>
      </c>
      <c r="BD1515" s="2">
        <v>43906</v>
      </c>
      <c r="BE1515" t="s">
        <v>2272</v>
      </c>
      <c r="BF1515" t="s">
        <v>2272</v>
      </c>
      <c r="BG1515" t="s">
        <v>2272</v>
      </c>
      <c r="BH1515" s="3" t="s">
        <v>2272</v>
      </c>
      <c r="BI1515" s="2">
        <v>43906.601793981485</v>
      </c>
      <c r="BJ1515" t="s">
        <v>69</v>
      </c>
      <c r="BK1515" t="s">
        <v>2272</v>
      </c>
      <c r="BL1515" s="2">
        <v>43906</v>
      </c>
      <c r="BM1515" t="s">
        <v>2272</v>
      </c>
      <c r="BN1515">
        <v>-9.6570028583095099E-3</v>
      </c>
      <c r="BO1515" s="10" t="str">
        <f>TEXT(Table1[[#This Row],[CLOSE_DATE]],"YYYYMMDD")&amp;TEXT(Table1[[#This Row],[OPEN_DATE]],"YYYYMMDD")&amp;Table1[[#This Row],[SYMBOL]]</f>
        <v>2020031620200316SPY</v>
      </c>
      <c r="BP1515" s="29" t="str">
        <f>IFERROR(VLOOKUP(Table1[[#This Row],[Key]],ownlog!$A:$E,MATCH(BP$1,ownlog!$1:$1,0),FALSE),"")</f>
        <v/>
      </c>
      <c r="BQ1515" s="29" t="str">
        <f>IFERROR(VLOOKUP(Table1[[#This Row],[Key]],ownlog!$A:$E,MATCH(BQ$1,ownlog!$1:$1,0),FALSE),"")</f>
        <v/>
      </c>
      <c r="BR1515" s="29" t="str">
        <f>IFERROR(VLOOKUP(Table1[[#This Row],[Key]],ownlog!$A:$E,MATCH(BR$1,ownlog!$1:$1,0),FALSE),"")</f>
        <v/>
      </c>
      <c r="BS1515" s="29" t="str">
        <f>IFERROR(VLOOKUP(Table1[[#This Row],[Key]],ownlog!$A:$E,MATCH(BS$1,ownlog!$1:$1,0),FALSE),"")</f>
        <v/>
      </c>
    </row>
    <row r="1516" spans="1:71" x14ac:dyDescent="0.25">
      <c r="A1516">
        <v>1514</v>
      </c>
      <c r="B1516">
        <v>2280.52</v>
      </c>
      <c r="C1516">
        <v>-1</v>
      </c>
      <c r="D1516">
        <v>244</v>
      </c>
      <c r="E1516">
        <v>-1</v>
      </c>
      <c r="F1516">
        <v>-1</v>
      </c>
      <c r="G1516">
        <v>-1</v>
      </c>
      <c r="H1516">
        <v>1514</v>
      </c>
      <c r="I1516">
        <v>-0.16793899999999901</v>
      </c>
      <c r="J1516">
        <v>0.48026575207736799</v>
      </c>
      <c r="K1516">
        <v>-1</v>
      </c>
      <c r="L1516">
        <v>1000</v>
      </c>
      <c r="M1516">
        <v>5</v>
      </c>
      <c r="N1516">
        <v>0.35125649999999897</v>
      </c>
      <c r="O1516">
        <v>0.34351100000000001</v>
      </c>
      <c r="P1516">
        <v>0.99999899999999997</v>
      </c>
      <c r="Q1516">
        <v>2825.6</v>
      </c>
      <c r="R1516">
        <v>1514</v>
      </c>
      <c r="S1516">
        <v>42</v>
      </c>
      <c r="T1516">
        <v>82.690002441406193</v>
      </c>
      <c r="U1516">
        <v>245.67599999999999</v>
      </c>
      <c r="V1516">
        <v>0.51144999999999996</v>
      </c>
      <c r="W1516">
        <v>249.23</v>
      </c>
      <c r="X1516">
        <v>0.145038</v>
      </c>
      <c r="Y1516">
        <v>-1</v>
      </c>
      <c r="Z1516">
        <v>0.278921073137533</v>
      </c>
      <c r="AA1516">
        <v>1000</v>
      </c>
      <c r="AB1516">
        <v>0.37959341260745</v>
      </c>
      <c r="AC1516">
        <v>2398.1</v>
      </c>
      <c r="AD1516">
        <v>-1</v>
      </c>
      <c r="AE1516">
        <v>1386</v>
      </c>
      <c r="AF1516">
        <v>-15.5484396</v>
      </c>
      <c r="AG1516">
        <v>2386.1298828125</v>
      </c>
      <c r="AH1516">
        <v>-3560.55</v>
      </c>
      <c r="AI1516">
        <v>43909</v>
      </c>
      <c r="AJ1516" t="s">
        <v>2272</v>
      </c>
      <c r="AK1516" t="s">
        <v>65</v>
      </c>
      <c r="AL1516" s="2">
        <v>43906.64607638889</v>
      </c>
      <c r="AM1516" t="s">
        <v>2272</v>
      </c>
      <c r="AN1516" t="s">
        <v>2272</v>
      </c>
      <c r="AO1516" t="s">
        <v>2272</v>
      </c>
      <c r="AP1516" t="s">
        <v>2272</v>
      </c>
      <c r="AQ1516" s="2" t="s">
        <v>2272</v>
      </c>
      <c r="AR1516" t="s">
        <v>67</v>
      </c>
      <c r="AS1516" t="s">
        <v>2272</v>
      </c>
      <c r="AT1516" t="s">
        <v>252</v>
      </c>
      <c r="AU1516">
        <v>-244005</v>
      </c>
      <c r="AV1516" s="1" t="s">
        <v>66</v>
      </c>
      <c r="AW1516" t="s">
        <v>2272</v>
      </c>
      <c r="AX1516" t="s">
        <v>2272</v>
      </c>
      <c r="AY1516" t="s">
        <v>2272</v>
      </c>
      <c r="AZ1516" s="1" t="s">
        <v>2272</v>
      </c>
      <c r="BA1516" t="s">
        <v>68</v>
      </c>
      <c r="BB1516" t="s">
        <v>2272</v>
      </c>
      <c r="BC1516" s="4">
        <v>0.64887731481481481</v>
      </c>
      <c r="BD1516" s="2">
        <v>43906</v>
      </c>
      <c r="BE1516" t="s">
        <v>2272</v>
      </c>
      <c r="BF1516" t="s">
        <v>2272</v>
      </c>
      <c r="BG1516" t="s">
        <v>2272</v>
      </c>
      <c r="BH1516" s="3" t="s">
        <v>2272</v>
      </c>
      <c r="BI1516" s="2">
        <v>43906.625150462962</v>
      </c>
      <c r="BJ1516" t="s">
        <v>69</v>
      </c>
      <c r="BK1516" t="s">
        <v>2272</v>
      </c>
      <c r="BL1516" s="2">
        <v>43906</v>
      </c>
      <c r="BM1516" t="s">
        <v>2272</v>
      </c>
      <c r="BN1516">
        <v>-1.42862015006219E-2</v>
      </c>
      <c r="BO1516" s="10" t="str">
        <f>TEXT(Table1[[#This Row],[CLOSE_DATE]],"YYYYMMDD")&amp;TEXT(Table1[[#This Row],[OPEN_DATE]],"YYYYMMDD")&amp;Table1[[#This Row],[SYMBOL]]</f>
        <v>2020031620200316SPY</v>
      </c>
      <c r="BP1516" s="29" t="str">
        <f>IFERROR(VLOOKUP(Table1[[#This Row],[Key]],ownlog!$A:$E,MATCH(BP$1,ownlog!$1:$1,0),FALSE),"")</f>
        <v/>
      </c>
      <c r="BQ1516" s="29" t="str">
        <f>IFERROR(VLOOKUP(Table1[[#This Row],[Key]],ownlog!$A:$E,MATCH(BQ$1,ownlog!$1:$1,0),FALSE),"")</f>
        <v/>
      </c>
      <c r="BR1516" s="29" t="str">
        <f>IFERROR(VLOOKUP(Table1[[#This Row],[Key]],ownlog!$A:$E,MATCH(BR$1,ownlog!$1:$1,0),FALSE),"")</f>
        <v/>
      </c>
      <c r="BS1516" s="29" t="str">
        <f>IFERROR(VLOOKUP(Table1[[#This Row],[Key]],ownlog!$A:$E,MATCH(BS$1,ownlog!$1:$1,0),FALSE),"")</f>
        <v/>
      </c>
    </row>
    <row r="1517" spans="1:71" x14ac:dyDescent="0.25">
      <c r="A1517">
        <v>1515</v>
      </c>
      <c r="B1517">
        <v>2280.52</v>
      </c>
      <c r="C1517">
        <v>-1</v>
      </c>
      <c r="D1517">
        <v>244</v>
      </c>
      <c r="E1517">
        <v>-1</v>
      </c>
      <c r="F1517">
        <v>-1</v>
      </c>
      <c r="G1517">
        <v>-1</v>
      </c>
      <c r="H1517">
        <v>1515</v>
      </c>
      <c r="I1517">
        <v>-0.16793899999999901</v>
      </c>
      <c r="J1517">
        <v>0.48026575207736799</v>
      </c>
      <c r="K1517">
        <v>-1</v>
      </c>
      <c r="L1517">
        <v>1000</v>
      </c>
      <c r="M1517">
        <v>5</v>
      </c>
      <c r="N1517">
        <v>0.35125649999999897</v>
      </c>
      <c r="O1517">
        <v>0.34351100000000001</v>
      </c>
      <c r="P1517">
        <v>0.99999899999999997</v>
      </c>
      <c r="Q1517">
        <v>2825.6</v>
      </c>
      <c r="R1517">
        <v>1515</v>
      </c>
      <c r="S1517">
        <v>42</v>
      </c>
      <c r="T1517">
        <v>82.690002441406193</v>
      </c>
      <c r="U1517">
        <v>244</v>
      </c>
      <c r="V1517">
        <v>0.51144999999999996</v>
      </c>
      <c r="W1517">
        <v>243.02</v>
      </c>
      <c r="X1517">
        <v>0.145038</v>
      </c>
      <c r="Y1517">
        <v>-1</v>
      </c>
      <c r="Z1517">
        <v>0.278921073137533</v>
      </c>
      <c r="AA1517">
        <v>1000</v>
      </c>
      <c r="AB1517">
        <v>0.37959341260745</v>
      </c>
      <c r="AC1517">
        <v>2398.1</v>
      </c>
      <c r="AD1517">
        <v>-1</v>
      </c>
      <c r="AE1517">
        <v>1387</v>
      </c>
      <c r="AF1517">
        <v>-15.489742</v>
      </c>
      <c r="AG1517">
        <v>2386.1298828125</v>
      </c>
      <c r="AH1517">
        <v>-985</v>
      </c>
      <c r="AI1517">
        <v>43909</v>
      </c>
      <c r="AJ1517" t="s">
        <v>2272</v>
      </c>
      <c r="AK1517" t="s">
        <v>66</v>
      </c>
      <c r="AL1517" s="2">
        <v>43906.648877314816</v>
      </c>
      <c r="AM1517" t="s">
        <v>2272</v>
      </c>
      <c r="AN1517" t="s">
        <v>2272</v>
      </c>
      <c r="AO1517" t="s">
        <v>2272</v>
      </c>
      <c r="AP1517" t="s">
        <v>2272</v>
      </c>
      <c r="AQ1517" s="2" t="s">
        <v>2272</v>
      </c>
      <c r="AR1517" t="s">
        <v>67</v>
      </c>
      <c r="AS1517" t="s">
        <v>2272</v>
      </c>
      <c r="AT1517" t="s">
        <v>252</v>
      </c>
      <c r="AU1517">
        <v>-244005</v>
      </c>
      <c r="AV1517" s="1" t="s">
        <v>65</v>
      </c>
      <c r="AW1517" t="s">
        <v>2272</v>
      </c>
      <c r="AX1517" t="s">
        <v>2272</v>
      </c>
      <c r="AY1517" t="s">
        <v>2272</v>
      </c>
      <c r="AZ1517" s="1" t="s">
        <v>2272</v>
      </c>
      <c r="BA1517" t="s">
        <v>68</v>
      </c>
      <c r="BB1517" t="s">
        <v>2272</v>
      </c>
      <c r="BC1517" s="4">
        <v>0.64887731481481481</v>
      </c>
      <c r="BD1517" s="2">
        <v>43906</v>
      </c>
      <c r="BE1517" t="s">
        <v>2272</v>
      </c>
      <c r="BF1517" t="s">
        <v>2272</v>
      </c>
      <c r="BG1517" t="s">
        <v>2272</v>
      </c>
      <c r="BH1517" s="3" t="s">
        <v>2272</v>
      </c>
      <c r="BI1517" s="2">
        <v>43906.648020833331</v>
      </c>
      <c r="BJ1517" t="s">
        <v>69</v>
      </c>
      <c r="BK1517" t="s">
        <v>2272</v>
      </c>
      <c r="BL1517" s="2">
        <v>43906</v>
      </c>
      <c r="BM1517" t="s">
        <v>2272</v>
      </c>
      <c r="BN1517">
        <v>-4.0531643486132803E-3</v>
      </c>
      <c r="BO1517" s="10" t="str">
        <f>TEXT(Table1[[#This Row],[CLOSE_DATE]],"YYYYMMDD")&amp;TEXT(Table1[[#This Row],[OPEN_DATE]],"YYYYMMDD")&amp;Table1[[#This Row],[SYMBOL]]</f>
        <v>2020031620200316SPY</v>
      </c>
      <c r="BP1517" s="29" t="str">
        <f>IFERROR(VLOOKUP(Table1[[#This Row],[Key]],ownlog!$A:$E,MATCH(BP$1,ownlog!$1:$1,0),FALSE),"")</f>
        <v/>
      </c>
      <c r="BQ1517" s="29" t="str">
        <f>IFERROR(VLOOKUP(Table1[[#This Row],[Key]],ownlog!$A:$E,MATCH(BQ$1,ownlog!$1:$1,0),FALSE),"")</f>
        <v/>
      </c>
      <c r="BR1517" s="29" t="str">
        <f>IFERROR(VLOOKUP(Table1[[#This Row],[Key]],ownlog!$A:$E,MATCH(BR$1,ownlog!$1:$1,0),FALSE),"")</f>
        <v/>
      </c>
      <c r="BS1517" s="29" t="str">
        <f>IFERROR(VLOOKUP(Table1[[#This Row],[Key]],ownlog!$A:$E,MATCH(BS$1,ownlog!$1:$1,0),FALSE),"")</f>
        <v/>
      </c>
    </row>
    <row r="1518" spans="1:71" x14ac:dyDescent="0.25">
      <c r="A1518">
        <v>1516</v>
      </c>
      <c r="B1518">
        <v>2280.52</v>
      </c>
      <c r="C1518">
        <v>-1</v>
      </c>
      <c r="D1518">
        <v>100.72</v>
      </c>
      <c r="E1518">
        <v>-1</v>
      </c>
      <c r="F1518">
        <v>-1</v>
      </c>
      <c r="G1518">
        <v>-1</v>
      </c>
      <c r="H1518">
        <v>1516</v>
      </c>
      <c r="I1518">
        <v>-0.16793899999999901</v>
      </c>
      <c r="J1518">
        <v>0.48026575207736799</v>
      </c>
      <c r="K1518">
        <v>-1</v>
      </c>
      <c r="L1518">
        <v>100</v>
      </c>
      <c r="M1518">
        <v>1</v>
      </c>
      <c r="N1518">
        <v>0.35125649999999897</v>
      </c>
      <c r="O1518">
        <v>0.34351100000000001</v>
      </c>
      <c r="P1518">
        <v>0.99999899999999997</v>
      </c>
      <c r="Q1518">
        <v>2825.6</v>
      </c>
      <c r="R1518">
        <v>1516</v>
      </c>
      <c r="S1518">
        <v>42</v>
      </c>
      <c r="T1518">
        <v>75.910003662109304</v>
      </c>
      <c r="U1518">
        <v>117.87</v>
      </c>
      <c r="V1518">
        <v>0.51144999999999996</v>
      </c>
      <c r="W1518">
        <v>100.72</v>
      </c>
      <c r="X1518">
        <v>0.145038</v>
      </c>
      <c r="Y1518">
        <v>-1</v>
      </c>
      <c r="Z1518">
        <v>0.278921073137533</v>
      </c>
      <c r="AA1518">
        <v>100</v>
      </c>
      <c r="AB1518">
        <v>0.37959341260745</v>
      </c>
      <c r="AC1518">
        <v>2398.1</v>
      </c>
      <c r="AD1518">
        <v>-1</v>
      </c>
      <c r="AE1518">
        <v>1526</v>
      </c>
      <c r="AF1518">
        <v>-2.2723927000000002</v>
      </c>
      <c r="AG1518">
        <v>2529.18994140625</v>
      </c>
      <c r="AH1518">
        <v>1713.73</v>
      </c>
      <c r="AI1518">
        <v>43909</v>
      </c>
      <c r="AJ1518" t="s">
        <v>2272</v>
      </c>
      <c r="AK1518" t="s">
        <v>65</v>
      </c>
      <c r="AL1518" s="2">
        <v>43994.447152777779</v>
      </c>
      <c r="AM1518" t="s">
        <v>2272</v>
      </c>
      <c r="AN1518" t="s">
        <v>2272</v>
      </c>
      <c r="AO1518" t="s">
        <v>2272</v>
      </c>
      <c r="AP1518" t="s">
        <v>2272</v>
      </c>
      <c r="AQ1518" s="2" t="s">
        <v>2272</v>
      </c>
      <c r="AR1518" t="s">
        <v>67</v>
      </c>
      <c r="AS1518" t="s">
        <v>2272</v>
      </c>
      <c r="AT1518" t="s">
        <v>249</v>
      </c>
      <c r="AU1518">
        <v>-10073</v>
      </c>
      <c r="AV1518" s="1" t="s">
        <v>66</v>
      </c>
      <c r="AW1518" t="s">
        <v>2272</v>
      </c>
      <c r="AX1518" t="s">
        <v>2272</v>
      </c>
      <c r="AY1518" t="s">
        <v>2272</v>
      </c>
      <c r="AZ1518" s="1" t="s">
        <v>2272</v>
      </c>
      <c r="BA1518" t="s">
        <v>68</v>
      </c>
      <c r="BB1518" t="s">
        <v>2272</v>
      </c>
      <c r="BC1518" s="4">
        <v>0.44571759259259264</v>
      </c>
      <c r="BD1518" s="2">
        <v>43907</v>
      </c>
      <c r="BE1518" t="s">
        <v>2272</v>
      </c>
      <c r="BF1518" t="s">
        <v>2272</v>
      </c>
      <c r="BG1518" t="s">
        <v>2272</v>
      </c>
      <c r="BH1518" s="3" t="s">
        <v>2272</v>
      </c>
      <c r="BI1518" s="2">
        <v>43907.445717592593</v>
      </c>
      <c r="BJ1518" t="s">
        <v>69</v>
      </c>
      <c r="BK1518" t="s">
        <v>2272</v>
      </c>
      <c r="BL1518" s="2">
        <v>43907</v>
      </c>
      <c r="BM1518" t="s">
        <v>2272</v>
      </c>
      <c r="BN1518">
        <v>0.170147934868943</v>
      </c>
      <c r="BO1518" s="10" t="str">
        <f>TEXT(Table1[[#This Row],[CLOSE_DATE]],"YYYYMMDD")&amp;TEXT(Table1[[#This Row],[OPEN_DATE]],"YYYYMMDD")&amp;Table1[[#This Row],[SYMBOL]]</f>
        <v>2020061220200317TGT</v>
      </c>
      <c r="BP1518" s="29" t="str">
        <f>IFERROR(VLOOKUP(Table1[[#This Row],[Key]],ownlog!$A:$E,MATCH(BP$1,ownlog!$1:$1,0),FALSE),"")</f>
        <v/>
      </c>
      <c r="BQ1518" s="29" t="str">
        <f>IFERROR(VLOOKUP(Table1[[#This Row],[Key]],ownlog!$A:$E,MATCH(BQ$1,ownlog!$1:$1,0),FALSE),"")</f>
        <v/>
      </c>
      <c r="BR1518" s="29" t="str">
        <f>IFERROR(VLOOKUP(Table1[[#This Row],[Key]],ownlog!$A:$E,MATCH(BR$1,ownlog!$1:$1,0),FALSE),"")</f>
        <v/>
      </c>
      <c r="BS1518" s="29" t="str">
        <f>IFERROR(VLOOKUP(Table1[[#This Row],[Key]],ownlog!$A:$E,MATCH(BS$1,ownlog!$1:$1,0),FALSE),"")</f>
        <v/>
      </c>
    </row>
    <row r="1519" spans="1:71" x14ac:dyDescent="0.25">
      <c r="A1519">
        <v>1517</v>
      </c>
      <c r="B1519">
        <v>2191.86</v>
      </c>
      <c r="C1519">
        <v>-1</v>
      </c>
      <c r="D1519">
        <v>17.010000000000002</v>
      </c>
      <c r="E1519">
        <v>-1</v>
      </c>
      <c r="F1519">
        <v>-1</v>
      </c>
      <c r="G1519">
        <v>-1</v>
      </c>
      <c r="H1519">
        <v>1517</v>
      </c>
      <c r="I1519">
        <v>-0.19170899999999999</v>
      </c>
      <c r="J1519">
        <v>0.48026575207736799</v>
      </c>
      <c r="K1519">
        <v>-1</v>
      </c>
      <c r="L1519">
        <v>300</v>
      </c>
      <c r="M1519">
        <v>1.5</v>
      </c>
      <c r="N1519">
        <v>0.35241062499999998</v>
      </c>
      <c r="O1519">
        <v>0.32901599999999998</v>
      </c>
      <c r="P1519">
        <v>1</v>
      </c>
      <c r="Q1519">
        <v>2571.42</v>
      </c>
      <c r="R1519">
        <v>1517</v>
      </c>
      <c r="S1519">
        <v>41</v>
      </c>
      <c r="T1519">
        <v>72</v>
      </c>
      <c r="U1519">
        <v>22.732025</v>
      </c>
      <c r="V1519">
        <v>0.52072499999999999</v>
      </c>
      <c r="W1519">
        <v>17.010000000000002</v>
      </c>
      <c r="X1519">
        <v>0.150259</v>
      </c>
      <c r="Y1519">
        <v>-1</v>
      </c>
      <c r="Z1519">
        <v>0.278921073137533</v>
      </c>
      <c r="AA1519">
        <v>300</v>
      </c>
      <c r="AB1519">
        <v>0.37959341260745</v>
      </c>
      <c r="AC1519">
        <v>2475.56</v>
      </c>
      <c r="AD1519">
        <v>-1</v>
      </c>
      <c r="AE1519">
        <v>1394</v>
      </c>
      <c r="AF1519">
        <v>-3.7485511009999999</v>
      </c>
      <c r="AG1519">
        <v>2409.38989257812</v>
      </c>
      <c r="AH1519">
        <v>1713.75</v>
      </c>
      <c r="AI1519">
        <v>43916</v>
      </c>
      <c r="AJ1519" t="s">
        <v>2272</v>
      </c>
      <c r="AK1519" t="s">
        <v>65</v>
      </c>
      <c r="AL1519" s="2">
        <v>43937.666331018518</v>
      </c>
      <c r="AM1519" t="s">
        <v>2272</v>
      </c>
      <c r="AN1519" t="s">
        <v>2272</v>
      </c>
      <c r="AO1519" t="s">
        <v>2272</v>
      </c>
      <c r="AP1519" t="s">
        <v>2272</v>
      </c>
      <c r="AQ1519" s="2" t="s">
        <v>2272</v>
      </c>
      <c r="AR1519" t="s">
        <v>67</v>
      </c>
      <c r="AS1519" t="s">
        <v>2272</v>
      </c>
      <c r="AT1519" t="s">
        <v>85</v>
      </c>
      <c r="AU1519">
        <v>-5104.5</v>
      </c>
      <c r="AV1519" s="1" t="s">
        <v>66</v>
      </c>
      <c r="AW1519" t="s">
        <v>2272</v>
      </c>
      <c r="AX1519" t="s">
        <v>2272</v>
      </c>
      <c r="AY1519" t="s">
        <v>2272</v>
      </c>
      <c r="AZ1519" s="1" t="s">
        <v>2272</v>
      </c>
      <c r="BA1519" t="s">
        <v>68</v>
      </c>
      <c r="BB1519" t="s">
        <v>2272</v>
      </c>
      <c r="BC1519" s="4">
        <v>0.4695833333333333</v>
      </c>
      <c r="BD1519" s="2">
        <v>43908</v>
      </c>
      <c r="BE1519" t="s">
        <v>253</v>
      </c>
      <c r="BF1519" t="s">
        <v>2272</v>
      </c>
      <c r="BG1519" t="s">
        <v>2272</v>
      </c>
      <c r="BH1519" s="3" t="s">
        <v>2272</v>
      </c>
      <c r="BI1519" s="2">
        <v>43909.469583333332</v>
      </c>
      <c r="BJ1519" t="s">
        <v>69</v>
      </c>
      <c r="BK1519" t="s">
        <v>2272</v>
      </c>
      <c r="BL1519" s="2">
        <v>43909</v>
      </c>
      <c r="BM1519" t="s">
        <v>2272</v>
      </c>
      <c r="BN1519">
        <v>0.33583186360964101</v>
      </c>
      <c r="BO1519" s="10" t="str">
        <f>TEXT(Table1[[#This Row],[CLOSE_DATE]],"YYYYMMDD")&amp;TEXT(Table1[[#This Row],[OPEN_DATE]],"YYYYMMDD")&amp;Table1[[#This Row],[SYMBOL]]</f>
        <v>2020041620200319AER</v>
      </c>
      <c r="BP1519" s="29" t="str">
        <f>IFERROR(VLOOKUP(Table1[[#This Row],[Key]],ownlog!$A:$E,MATCH(BP$1,ownlog!$1:$1,0),FALSE),"")</f>
        <v/>
      </c>
      <c r="BQ1519" s="29" t="str">
        <f>IFERROR(VLOOKUP(Table1[[#This Row],[Key]],ownlog!$A:$E,MATCH(BQ$1,ownlog!$1:$1,0),FALSE),"")</f>
        <v/>
      </c>
      <c r="BR1519" s="29" t="str">
        <f>IFERROR(VLOOKUP(Table1[[#This Row],[Key]],ownlog!$A:$E,MATCH(BR$1,ownlog!$1:$1,0),FALSE),"")</f>
        <v/>
      </c>
      <c r="BS1519" s="29" t="str">
        <f>IFERROR(VLOOKUP(Table1[[#This Row],[Key]],ownlog!$A:$E,MATCH(BS$1,ownlog!$1:$1,0),FALSE),"")</f>
        <v/>
      </c>
    </row>
    <row r="1520" spans="1:71" x14ac:dyDescent="0.25">
      <c r="A1520">
        <v>1518</v>
      </c>
      <c r="B1520">
        <v>2191.86</v>
      </c>
      <c r="C1520">
        <v>-1</v>
      </c>
      <c r="D1520">
        <v>45.14</v>
      </c>
      <c r="E1520">
        <v>-1</v>
      </c>
      <c r="F1520">
        <v>-1</v>
      </c>
      <c r="G1520">
        <v>-1</v>
      </c>
      <c r="H1520">
        <v>1518</v>
      </c>
      <c r="I1520">
        <v>-0.19170899999999999</v>
      </c>
      <c r="J1520">
        <v>0.48026575207736799</v>
      </c>
      <c r="K1520">
        <v>-1</v>
      </c>
      <c r="L1520">
        <v>100</v>
      </c>
      <c r="M1520">
        <v>1</v>
      </c>
      <c r="N1520">
        <v>0.35241062499999998</v>
      </c>
      <c r="O1520">
        <v>0.32901599999999998</v>
      </c>
      <c r="P1520">
        <v>1</v>
      </c>
      <c r="Q1520">
        <v>2571.42</v>
      </c>
      <c r="R1520">
        <v>1518</v>
      </c>
      <c r="S1520">
        <v>41</v>
      </c>
      <c r="T1520">
        <v>72</v>
      </c>
      <c r="U1520">
        <v>57.77</v>
      </c>
      <c r="V1520">
        <v>0.52072499999999999</v>
      </c>
      <c r="W1520">
        <v>45.14</v>
      </c>
      <c r="X1520">
        <v>0.150259</v>
      </c>
      <c r="Y1520">
        <v>-1</v>
      </c>
      <c r="Z1520">
        <v>0.278921073137533</v>
      </c>
      <c r="AA1520">
        <v>100</v>
      </c>
      <c r="AB1520">
        <v>0.37959341260745</v>
      </c>
      <c r="AC1520">
        <v>2475.56</v>
      </c>
      <c r="AD1520">
        <v>-1</v>
      </c>
      <c r="AE1520">
        <v>1420</v>
      </c>
      <c r="AF1520">
        <v>-3.5582867999999999</v>
      </c>
      <c r="AG1520">
        <v>2409.38989257812</v>
      </c>
      <c r="AH1520">
        <v>1260.44</v>
      </c>
      <c r="AI1520">
        <v>43916</v>
      </c>
      <c r="AJ1520" t="s">
        <v>2272</v>
      </c>
      <c r="AK1520" t="s">
        <v>65</v>
      </c>
      <c r="AL1520" s="2">
        <v>43941.639849537038</v>
      </c>
      <c r="AM1520" t="s">
        <v>2272</v>
      </c>
      <c r="AN1520" t="s">
        <v>2272</v>
      </c>
      <c r="AO1520" t="s">
        <v>2272</v>
      </c>
      <c r="AP1520" t="s">
        <v>2272</v>
      </c>
      <c r="AQ1520" s="2" t="s">
        <v>2272</v>
      </c>
      <c r="AR1520" t="s">
        <v>67</v>
      </c>
      <c r="AS1520" t="s">
        <v>2272</v>
      </c>
      <c r="AT1520" t="s">
        <v>73</v>
      </c>
      <c r="AU1520">
        <v>-4515</v>
      </c>
      <c r="AV1520" s="1" t="s">
        <v>66</v>
      </c>
      <c r="AW1520" t="s">
        <v>2272</v>
      </c>
      <c r="AX1520" t="s">
        <v>2272</v>
      </c>
      <c r="AY1520" t="s">
        <v>2272</v>
      </c>
      <c r="AZ1520" s="1" t="s">
        <v>2272</v>
      </c>
      <c r="BA1520" t="s">
        <v>68</v>
      </c>
      <c r="BB1520" t="s">
        <v>2272</v>
      </c>
      <c r="BC1520" s="4">
        <v>0.47339120370370374</v>
      </c>
      <c r="BD1520" s="2">
        <v>43908</v>
      </c>
      <c r="BE1520" t="s">
        <v>253</v>
      </c>
      <c r="BF1520" t="s">
        <v>2272</v>
      </c>
      <c r="BG1520" t="s">
        <v>2272</v>
      </c>
      <c r="BH1520" s="3" t="s">
        <v>2272</v>
      </c>
      <c r="BI1520" s="2">
        <v>43909.473391203705</v>
      </c>
      <c r="BJ1520" t="s">
        <v>69</v>
      </c>
      <c r="BK1520" t="s">
        <v>2272</v>
      </c>
      <c r="BL1520" s="2">
        <v>43909</v>
      </c>
      <c r="BM1520" t="s">
        <v>2272</v>
      </c>
      <c r="BN1520">
        <v>0.279229065130704</v>
      </c>
      <c r="BO1520" s="10" t="str">
        <f>TEXT(Table1[[#This Row],[CLOSE_DATE]],"YYYYMMDD")&amp;TEXT(Table1[[#This Row],[OPEN_DATE]],"YYYYMMDD")&amp;Table1[[#This Row],[SYMBOL]]</f>
        <v>2020042020200319PSX</v>
      </c>
      <c r="BP1520" s="29" t="str">
        <f>IFERROR(VLOOKUP(Table1[[#This Row],[Key]],ownlog!$A:$E,MATCH(BP$1,ownlog!$1:$1,0),FALSE),"")</f>
        <v/>
      </c>
      <c r="BQ1520" s="29" t="str">
        <f>IFERROR(VLOOKUP(Table1[[#This Row],[Key]],ownlog!$A:$E,MATCH(BQ$1,ownlog!$1:$1,0),FALSE),"")</f>
        <v/>
      </c>
      <c r="BR1520" s="29" t="str">
        <f>IFERROR(VLOOKUP(Table1[[#This Row],[Key]],ownlog!$A:$E,MATCH(BR$1,ownlog!$1:$1,0),FALSE),"")</f>
        <v/>
      </c>
      <c r="BS1520" s="29" t="str">
        <f>IFERROR(VLOOKUP(Table1[[#This Row],[Key]],ownlog!$A:$E,MATCH(BS$1,ownlog!$1:$1,0),FALSE),"")</f>
        <v/>
      </c>
    </row>
    <row r="1521" spans="1:71" x14ac:dyDescent="0.25">
      <c r="A1521">
        <v>1519</v>
      </c>
      <c r="B1521">
        <v>2191.86</v>
      </c>
      <c r="C1521">
        <v>-1</v>
      </c>
      <c r="D1521">
        <v>96.3</v>
      </c>
      <c r="E1521">
        <v>-1</v>
      </c>
      <c r="F1521">
        <v>-1</v>
      </c>
      <c r="G1521">
        <v>-1</v>
      </c>
      <c r="H1521">
        <v>1519</v>
      </c>
      <c r="I1521">
        <v>-0.19170899999999999</v>
      </c>
      <c r="J1521">
        <v>0.48026575207736799</v>
      </c>
      <c r="K1521">
        <v>-1</v>
      </c>
      <c r="L1521">
        <v>100</v>
      </c>
      <c r="M1521">
        <v>1</v>
      </c>
      <c r="N1521">
        <v>0.35241062499999998</v>
      </c>
      <c r="O1521">
        <v>0.32901599999999998</v>
      </c>
      <c r="P1521">
        <v>1</v>
      </c>
      <c r="Q1521">
        <v>2571.42</v>
      </c>
      <c r="R1521">
        <v>1519</v>
      </c>
      <c r="S1521">
        <v>41</v>
      </c>
      <c r="T1521">
        <v>72</v>
      </c>
      <c r="U1521">
        <v>116.4327</v>
      </c>
      <c r="V1521">
        <v>0.52072499999999999</v>
      </c>
      <c r="W1521">
        <v>96.3</v>
      </c>
      <c r="X1521">
        <v>0.150259</v>
      </c>
      <c r="Y1521">
        <v>-1</v>
      </c>
      <c r="Z1521">
        <v>0.278921073137533</v>
      </c>
      <c r="AA1521">
        <v>100</v>
      </c>
      <c r="AB1521">
        <v>0.37959341260745</v>
      </c>
      <c r="AC1521">
        <v>2475.56</v>
      </c>
      <c r="AD1521">
        <v>-1</v>
      </c>
      <c r="AE1521">
        <v>1515</v>
      </c>
      <c r="AF1521">
        <v>-2.269216267</v>
      </c>
      <c r="AG1521">
        <v>2409.38989257812</v>
      </c>
      <c r="AH1521">
        <v>2011.73</v>
      </c>
      <c r="AI1521">
        <v>43916</v>
      </c>
      <c r="AJ1521" t="s">
        <v>2272</v>
      </c>
      <c r="AK1521" t="s">
        <v>65</v>
      </c>
      <c r="AL1521" s="2">
        <v>43994.418854166666</v>
      </c>
      <c r="AM1521" t="s">
        <v>2272</v>
      </c>
      <c r="AN1521" t="s">
        <v>2272</v>
      </c>
      <c r="AO1521" t="s">
        <v>2272</v>
      </c>
      <c r="AP1521" t="s">
        <v>2272</v>
      </c>
      <c r="AQ1521" s="2" t="s">
        <v>2272</v>
      </c>
      <c r="AR1521" t="s">
        <v>67</v>
      </c>
      <c r="AS1521" t="s">
        <v>2272</v>
      </c>
      <c r="AT1521" t="s">
        <v>213</v>
      </c>
      <c r="AU1521">
        <v>-9631</v>
      </c>
      <c r="AV1521" s="1" t="s">
        <v>66</v>
      </c>
      <c r="AW1521" t="s">
        <v>2272</v>
      </c>
      <c r="AX1521" t="s">
        <v>2272</v>
      </c>
      <c r="AY1521" t="s">
        <v>2272</v>
      </c>
      <c r="AZ1521" s="1" t="s">
        <v>2272</v>
      </c>
      <c r="BA1521" t="s">
        <v>68</v>
      </c>
      <c r="BB1521" t="s">
        <v>2272</v>
      </c>
      <c r="BC1521" s="4">
        <v>0.6557291666666667</v>
      </c>
      <c r="BD1521" s="2">
        <v>43908</v>
      </c>
      <c r="BE1521" t="s">
        <v>253</v>
      </c>
      <c r="BF1521" t="s">
        <v>2272</v>
      </c>
      <c r="BG1521" t="s">
        <v>2272</v>
      </c>
      <c r="BH1521" s="3" t="s">
        <v>2272</v>
      </c>
      <c r="BI1521" s="2">
        <v>43909.655729166669</v>
      </c>
      <c r="BJ1521" t="s">
        <v>69</v>
      </c>
      <c r="BK1521" t="s">
        <v>2272</v>
      </c>
      <c r="BL1521" s="2">
        <v>43909</v>
      </c>
      <c r="BM1521" t="s">
        <v>2272</v>
      </c>
      <c r="BN1521">
        <v>0.208902388369678</v>
      </c>
      <c r="BO1521" s="10" t="str">
        <f>TEXT(Table1[[#This Row],[CLOSE_DATE]],"YYYYMMDD")&amp;TEXT(Table1[[#This Row],[OPEN_DATE]],"YYYYMMDD")&amp;Table1[[#This Row],[SYMBOL]]</f>
        <v>2020061220200319DIS</v>
      </c>
      <c r="BP1521" s="29" t="str">
        <f>IFERROR(VLOOKUP(Table1[[#This Row],[Key]],ownlog!$A:$E,MATCH(BP$1,ownlog!$1:$1,0),FALSE),"")</f>
        <v/>
      </c>
      <c r="BQ1521" s="29" t="str">
        <f>IFERROR(VLOOKUP(Table1[[#This Row],[Key]],ownlog!$A:$E,MATCH(BQ$1,ownlog!$1:$1,0),FALSE),"")</f>
        <v/>
      </c>
      <c r="BR1521" s="29" t="str">
        <f>IFERROR(VLOOKUP(Table1[[#This Row],[Key]],ownlog!$A:$E,MATCH(BR$1,ownlog!$1:$1,0),FALSE),"")</f>
        <v/>
      </c>
      <c r="BS1521" s="29" t="str">
        <f>IFERROR(VLOOKUP(Table1[[#This Row],[Key]],ownlog!$A:$E,MATCH(BS$1,ownlog!$1:$1,0),FALSE),"")</f>
        <v/>
      </c>
    </row>
    <row r="1522" spans="1:71" x14ac:dyDescent="0.25">
      <c r="A1522">
        <v>1520</v>
      </c>
      <c r="B1522">
        <v>2191.86</v>
      </c>
      <c r="C1522">
        <v>-1</v>
      </c>
      <c r="D1522">
        <v>85.51</v>
      </c>
      <c r="E1522">
        <v>-1</v>
      </c>
      <c r="F1522">
        <v>-1</v>
      </c>
      <c r="G1522">
        <v>-1</v>
      </c>
      <c r="H1522">
        <v>1520</v>
      </c>
      <c r="I1522">
        <v>-0.19170899999999999</v>
      </c>
      <c r="J1522">
        <v>0.48026575207736799</v>
      </c>
      <c r="K1522">
        <v>-1</v>
      </c>
      <c r="L1522">
        <v>50</v>
      </c>
      <c r="M1522">
        <v>1</v>
      </c>
      <c r="N1522">
        <v>0.35241062499999998</v>
      </c>
      <c r="O1522">
        <v>0.32901599999999998</v>
      </c>
      <c r="P1522">
        <v>1</v>
      </c>
      <c r="Q1522">
        <v>2571.42</v>
      </c>
      <c r="R1522">
        <v>1520</v>
      </c>
      <c r="S1522">
        <v>41</v>
      </c>
      <c r="T1522">
        <v>72</v>
      </c>
      <c r="U1522">
        <v>95.813749999999999</v>
      </c>
      <c r="V1522">
        <v>0.52072499999999999</v>
      </c>
      <c r="W1522">
        <v>85.51</v>
      </c>
      <c r="X1522">
        <v>0.150259</v>
      </c>
      <c r="Y1522">
        <v>-1</v>
      </c>
      <c r="Z1522">
        <v>0.278921073137533</v>
      </c>
      <c r="AA1522">
        <v>50</v>
      </c>
      <c r="AB1522">
        <v>0.37959341260745</v>
      </c>
      <c r="AC1522">
        <v>2475.56</v>
      </c>
      <c r="AD1522">
        <v>-1</v>
      </c>
      <c r="AE1522">
        <v>1562</v>
      </c>
      <c r="AF1522">
        <v>-2.4472967749999999</v>
      </c>
      <c r="AG1522">
        <v>2409.38989257812</v>
      </c>
      <c r="AH1522">
        <v>513.54999999999995</v>
      </c>
      <c r="AI1522">
        <v>43916</v>
      </c>
      <c r="AJ1522" t="s">
        <v>2272</v>
      </c>
      <c r="AK1522" t="s">
        <v>65</v>
      </c>
      <c r="AL1522" s="2">
        <v>44008.653402777774</v>
      </c>
      <c r="AM1522" t="s">
        <v>2272</v>
      </c>
      <c r="AN1522" t="s">
        <v>2272</v>
      </c>
      <c r="AO1522" t="s">
        <v>2272</v>
      </c>
      <c r="AP1522" t="s">
        <v>2272</v>
      </c>
      <c r="AQ1522" s="2" t="s">
        <v>2272</v>
      </c>
      <c r="AR1522" t="s">
        <v>67</v>
      </c>
      <c r="AS1522" t="s">
        <v>2272</v>
      </c>
      <c r="AT1522" t="s">
        <v>150</v>
      </c>
      <c r="AU1522">
        <v>-4276.5</v>
      </c>
      <c r="AV1522" s="1" t="s">
        <v>66</v>
      </c>
      <c r="AW1522" t="s">
        <v>2272</v>
      </c>
      <c r="AX1522" t="s">
        <v>2272</v>
      </c>
      <c r="AY1522" t="s">
        <v>2272</v>
      </c>
      <c r="AZ1522" s="1" t="s">
        <v>2272</v>
      </c>
      <c r="BA1522" t="s">
        <v>68</v>
      </c>
      <c r="BB1522" t="s">
        <v>2272</v>
      </c>
      <c r="BC1522" s="4">
        <v>0.65690972222222221</v>
      </c>
      <c r="BD1522" s="2">
        <v>43908</v>
      </c>
      <c r="BE1522" t="s">
        <v>253</v>
      </c>
      <c r="BF1522" t="s">
        <v>2272</v>
      </c>
      <c r="BG1522" t="s">
        <v>2272</v>
      </c>
      <c r="BH1522" s="3" t="s">
        <v>2272</v>
      </c>
      <c r="BI1522" s="2">
        <v>43909.656909722224</v>
      </c>
      <c r="BJ1522" t="s">
        <v>69</v>
      </c>
      <c r="BK1522" t="s">
        <v>2272</v>
      </c>
      <c r="BL1522" s="2">
        <v>43909</v>
      </c>
      <c r="BM1522" t="s">
        <v>2272</v>
      </c>
      <c r="BN1522">
        <v>0.12011460647877401</v>
      </c>
      <c r="BO1522" s="10" t="str">
        <f>TEXT(Table1[[#This Row],[CLOSE_DATE]],"YYYYMMDD")&amp;TEXT(Table1[[#This Row],[OPEN_DATE]],"YYYYMMDD")&amp;Table1[[#This Row],[SYMBOL]]</f>
        <v>2020062620200319FISV</v>
      </c>
      <c r="BP1522" s="29" t="str">
        <f>IFERROR(VLOOKUP(Table1[[#This Row],[Key]],ownlog!$A:$E,MATCH(BP$1,ownlog!$1:$1,0),FALSE),"")</f>
        <v/>
      </c>
      <c r="BQ1522" s="29" t="str">
        <f>IFERROR(VLOOKUP(Table1[[#This Row],[Key]],ownlog!$A:$E,MATCH(BQ$1,ownlog!$1:$1,0),FALSE),"")</f>
        <v/>
      </c>
      <c r="BR1522" s="29" t="str">
        <f>IFERROR(VLOOKUP(Table1[[#This Row],[Key]],ownlog!$A:$E,MATCH(BR$1,ownlog!$1:$1,0),FALSE),"")</f>
        <v/>
      </c>
      <c r="BS1522" s="29" t="str">
        <f>IFERROR(VLOOKUP(Table1[[#This Row],[Key]],ownlog!$A:$E,MATCH(BS$1,ownlog!$1:$1,0),FALSE),"")</f>
        <v/>
      </c>
    </row>
    <row r="1523" spans="1:71" x14ac:dyDescent="0.25">
      <c r="A1523">
        <v>1521</v>
      </c>
      <c r="B1523">
        <v>2191.86</v>
      </c>
      <c r="C1523">
        <v>-1</v>
      </c>
      <c r="D1523">
        <v>208.97</v>
      </c>
      <c r="E1523">
        <v>-1</v>
      </c>
      <c r="F1523">
        <v>-1</v>
      </c>
      <c r="G1523">
        <v>-1</v>
      </c>
      <c r="H1523">
        <v>1521</v>
      </c>
      <c r="I1523">
        <v>-0.19170899999999999</v>
      </c>
      <c r="J1523">
        <v>0.48026575207736799</v>
      </c>
      <c r="K1523">
        <v>-1</v>
      </c>
      <c r="L1523">
        <v>15</v>
      </c>
      <c r="M1523">
        <v>1</v>
      </c>
      <c r="N1523">
        <v>0.35241062499999998</v>
      </c>
      <c r="O1523">
        <v>0.32901599999999998</v>
      </c>
      <c r="P1523">
        <v>1</v>
      </c>
      <c r="Q1523">
        <v>2571.42</v>
      </c>
      <c r="R1523">
        <v>1521</v>
      </c>
      <c r="S1523">
        <v>41</v>
      </c>
      <c r="T1523">
        <v>72</v>
      </c>
      <c r="U1523">
        <v>336.9</v>
      </c>
      <c r="V1523">
        <v>0.52072499999999999</v>
      </c>
      <c r="W1523">
        <v>208.97</v>
      </c>
      <c r="X1523">
        <v>0.150259</v>
      </c>
      <c r="Y1523">
        <v>-1</v>
      </c>
      <c r="Z1523">
        <v>0.278921073137533</v>
      </c>
      <c r="AA1523">
        <v>30</v>
      </c>
      <c r="AB1523">
        <v>0.37959341260745</v>
      </c>
      <c r="AC1523">
        <v>2475.56</v>
      </c>
      <c r="AD1523">
        <v>-1</v>
      </c>
      <c r="AE1523">
        <v>1876</v>
      </c>
      <c r="AF1523">
        <v>-2.0367438</v>
      </c>
      <c r="AG1523">
        <v>2409.38989257812</v>
      </c>
      <c r="AH1523">
        <v>1917.91</v>
      </c>
      <c r="AI1523">
        <v>43916</v>
      </c>
      <c r="AJ1523" t="s">
        <v>2272</v>
      </c>
      <c r="AK1523" t="s">
        <v>65</v>
      </c>
      <c r="AL1523" s="2">
        <v>44263.410624999997</v>
      </c>
      <c r="AM1523" t="s">
        <v>2272</v>
      </c>
      <c r="AN1523" t="s">
        <v>2272</v>
      </c>
      <c r="AO1523" t="s">
        <v>2272</v>
      </c>
      <c r="AP1523" t="s">
        <v>2272</v>
      </c>
      <c r="AQ1523" s="2" t="s">
        <v>2272</v>
      </c>
      <c r="AR1523" t="s">
        <v>67</v>
      </c>
      <c r="AS1523" t="s">
        <v>2272</v>
      </c>
      <c r="AT1523" t="s">
        <v>166</v>
      </c>
      <c r="AU1523">
        <v>-6270.1</v>
      </c>
      <c r="AV1523" s="1" t="s">
        <v>66</v>
      </c>
      <c r="AW1523" t="s">
        <v>2272</v>
      </c>
      <c r="AX1523" t="s">
        <v>2272</v>
      </c>
      <c r="AY1523" t="s">
        <v>2272</v>
      </c>
      <c r="AZ1523" s="1" t="s">
        <v>2272</v>
      </c>
      <c r="BA1523" t="s">
        <v>68</v>
      </c>
      <c r="BB1523" t="s">
        <v>2272</v>
      </c>
      <c r="BC1523" s="4">
        <v>0.65709490740740739</v>
      </c>
      <c r="BD1523" s="2">
        <v>43908</v>
      </c>
      <c r="BE1523" t="s">
        <v>253</v>
      </c>
      <c r="BF1523" t="s">
        <v>2272</v>
      </c>
      <c r="BG1523" t="s">
        <v>2272</v>
      </c>
      <c r="BH1523" s="3" t="s">
        <v>2272</v>
      </c>
      <c r="BI1523" s="2">
        <v>43909.657094907408</v>
      </c>
      <c r="BJ1523" t="s">
        <v>69</v>
      </c>
      <c r="BK1523" t="s">
        <v>2272</v>
      </c>
      <c r="BL1523" s="2">
        <v>43909</v>
      </c>
      <c r="BM1523" t="s">
        <v>2272</v>
      </c>
      <c r="BN1523">
        <v>0.61186135170917599</v>
      </c>
      <c r="BO1523" s="10" t="str">
        <f>TEXT(Table1[[#This Row],[CLOSE_DATE]],"YYYYMMDD")&amp;TEXT(Table1[[#This Row],[OPEN_DATE]],"YYYYMMDD")&amp;Table1[[#This Row],[SYMBOL]]</f>
        <v>2021030820200319SPGI</v>
      </c>
      <c r="BP1523" s="29" t="str">
        <f>IFERROR(VLOOKUP(Table1[[#This Row],[Key]],ownlog!$A:$E,MATCH(BP$1,ownlog!$1:$1,0),FALSE),"")</f>
        <v/>
      </c>
      <c r="BQ1523" s="29" t="str">
        <f>IFERROR(VLOOKUP(Table1[[#This Row],[Key]],ownlog!$A:$E,MATCH(BQ$1,ownlog!$1:$1,0),FALSE),"")</f>
        <v/>
      </c>
      <c r="BR1523" s="29" t="str">
        <f>IFERROR(VLOOKUP(Table1[[#This Row],[Key]],ownlog!$A:$E,MATCH(BR$1,ownlog!$1:$1,0),FALSE),"")</f>
        <v/>
      </c>
      <c r="BS1523" s="29" t="str">
        <f>IFERROR(VLOOKUP(Table1[[#This Row],[Key]],ownlog!$A:$E,MATCH(BS$1,ownlog!$1:$1,0),FALSE),"")</f>
        <v/>
      </c>
    </row>
    <row r="1524" spans="1:71" x14ac:dyDescent="0.25">
      <c r="A1524">
        <v>1522</v>
      </c>
      <c r="B1524">
        <v>2191.86</v>
      </c>
      <c r="C1524">
        <v>-1</v>
      </c>
      <c r="D1524">
        <v>208.97</v>
      </c>
      <c r="E1524">
        <v>-1</v>
      </c>
      <c r="F1524">
        <v>-1</v>
      </c>
      <c r="G1524">
        <v>-1</v>
      </c>
      <c r="H1524">
        <v>1522</v>
      </c>
      <c r="I1524">
        <v>-0.19170899999999999</v>
      </c>
      <c r="J1524">
        <v>0.48026575207736799</v>
      </c>
      <c r="K1524">
        <v>-1</v>
      </c>
      <c r="L1524">
        <v>15</v>
      </c>
      <c r="M1524">
        <v>1</v>
      </c>
      <c r="N1524">
        <v>0.35241062499999998</v>
      </c>
      <c r="O1524">
        <v>0.32901599999999998</v>
      </c>
      <c r="P1524">
        <v>1</v>
      </c>
      <c r="Q1524">
        <v>2571.42</v>
      </c>
      <c r="R1524">
        <v>1522</v>
      </c>
      <c r="S1524">
        <v>41</v>
      </c>
      <c r="T1524">
        <v>72</v>
      </c>
      <c r="U1524">
        <v>325.17500000000001</v>
      </c>
      <c r="V1524">
        <v>0.52072499999999999</v>
      </c>
      <c r="W1524">
        <v>208.97</v>
      </c>
      <c r="X1524">
        <v>0.150259</v>
      </c>
      <c r="Y1524">
        <v>-1</v>
      </c>
      <c r="Z1524">
        <v>0.278921073137533</v>
      </c>
      <c r="AA1524">
        <v>30</v>
      </c>
      <c r="AB1524">
        <v>0.37959341260745</v>
      </c>
      <c r="AC1524">
        <v>2475.56</v>
      </c>
      <c r="AD1524">
        <v>-1</v>
      </c>
      <c r="AE1524">
        <v>1718</v>
      </c>
      <c r="AF1524">
        <v>-2.109580513</v>
      </c>
      <c r="AG1524">
        <v>2409.38989257812</v>
      </c>
      <c r="AH1524">
        <v>1742.04</v>
      </c>
      <c r="AI1524">
        <v>43916</v>
      </c>
      <c r="AJ1524" t="s">
        <v>2272</v>
      </c>
      <c r="AK1524" t="s">
        <v>65</v>
      </c>
      <c r="AL1524" s="2">
        <v>44174.472696759258</v>
      </c>
      <c r="AM1524" t="s">
        <v>2272</v>
      </c>
      <c r="AN1524" t="s">
        <v>2272</v>
      </c>
      <c r="AO1524" t="s">
        <v>2272</v>
      </c>
      <c r="AP1524" t="s">
        <v>2272</v>
      </c>
      <c r="AQ1524" s="2" t="s">
        <v>2272</v>
      </c>
      <c r="AR1524" t="s">
        <v>67</v>
      </c>
      <c r="AS1524" t="s">
        <v>2272</v>
      </c>
      <c r="AT1524" t="s">
        <v>166</v>
      </c>
      <c r="AU1524">
        <v>-6270.1</v>
      </c>
      <c r="AV1524" s="1" t="s">
        <v>66</v>
      </c>
      <c r="AW1524" t="s">
        <v>2272</v>
      </c>
      <c r="AX1524" t="s">
        <v>2272</v>
      </c>
      <c r="AY1524" t="s">
        <v>2272</v>
      </c>
      <c r="AZ1524" s="1" t="s">
        <v>2272</v>
      </c>
      <c r="BA1524" t="s">
        <v>68</v>
      </c>
      <c r="BB1524" t="s">
        <v>2272</v>
      </c>
      <c r="BC1524" s="4">
        <v>0.65709490740740739</v>
      </c>
      <c r="BD1524" s="2">
        <v>43908</v>
      </c>
      <c r="BE1524" t="s">
        <v>253</v>
      </c>
      <c r="BF1524" t="s">
        <v>2272</v>
      </c>
      <c r="BG1524" t="s">
        <v>2272</v>
      </c>
      <c r="BH1524" s="3" t="s">
        <v>2272</v>
      </c>
      <c r="BI1524" s="2">
        <v>43909.657094907408</v>
      </c>
      <c r="BJ1524" t="s">
        <v>69</v>
      </c>
      <c r="BK1524" t="s">
        <v>2272</v>
      </c>
      <c r="BL1524" s="2">
        <v>43909</v>
      </c>
      <c r="BM1524" t="s">
        <v>2272</v>
      </c>
      <c r="BN1524">
        <v>0.555754414509259</v>
      </c>
      <c r="BO1524" s="10" t="str">
        <f>TEXT(Table1[[#This Row],[CLOSE_DATE]],"YYYYMMDD")&amp;TEXT(Table1[[#This Row],[OPEN_DATE]],"YYYYMMDD")&amp;Table1[[#This Row],[SYMBOL]]</f>
        <v>2020120920200319SPGI</v>
      </c>
      <c r="BP1524" s="29" t="str">
        <f>IFERROR(VLOOKUP(Table1[[#This Row],[Key]],ownlog!$A:$E,MATCH(BP$1,ownlog!$1:$1,0),FALSE),"")</f>
        <v/>
      </c>
      <c r="BQ1524" s="29" t="str">
        <f>IFERROR(VLOOKUP(Table1[[#This Row],[Key]],ownlog!$A:$E,MATCH(BQ$1,ownlog!$1:$1,0),FALSE),"")</f>
        <v/>
      </c>
      <c r="BR1524" s="29" t="str">
        <f>IFERROR(VLOOKUP(Table1[[#This Row],[Key]],ownlog!$A:$E,MATCH(BR$1,ownlog!$1:$1,0),FALSE),"")</f>
        <v/>
      </c>
      <c r="BS1524" s="29" t="str">
        <f>IFERROR(VLOOKUP(Table1[[#This Row],[Key]],ownlog!$A:$E,MATCH(BS$1,ownlog!$1:$1,0),FALSE),"")</f>
        <v/>
      </c>
    </row>
    <row r="1525" spans="1:71" x14ac:dyDescent="0.25">
      <c r="A1525">
        <v>1523</v>
      </c>
      <c r="B1525">
        <v>2191.86</v>
      </c>
      <c r="C1525">
        <v>-1</v>
      </c>
      <c r="D1525">
        <v>180.33</v>
      </c>
      <c r="E1525">
        <v>-1</v>
      </c>
      <c r="F1525">
        <v>-1</v>
      </c>
      <c r="G1525">
        <v>-1</v>
      </c>
      <c r="H1525">
        <v>1523</v>
      </c>
      <c r="I1525">
        <v>-0.19170899999999999</v>
      </c>
      <c r="J1525">
        <v>0.48026575207736799</v>
      </c>
      <c r="K1525">
        <v>-1</v>
      </c>
      <c r="L1525">
        <v>50</v>
      </c>
      <c r="M1525">
        <v>1</v>
      </c>
      <c r="N1525">
        <v>0.35241062499999998</v>
      </c>
      <c r="O1525">
        <v>0.32901599999999998</v>
      </c>
      <c r="P1525">
        <v>1</v>
      </c>
      <c r="Q1525">
        <v>2571.42</v>
      </c>
      <c r="R1525">
        <v>1523</v>
      </c>
      <c r="S1525">
        <v>41</v>
      </c>
      <c r="T1525">
        <v>72</v>
      </c>
      <c r="U1525">
        <v>271.64499999999998</v>
      </c>
      <c r="V1525">
        <v>0.52072499999999999</v>
      </c>
      <c r="W1525">
        <v>180.33</v>
      </c>
      <c r="X1525">
        <v>0.150259</v>
      </c>
      <c r="Y1525">
        <v>-1</v>
      </c>
      <c r="Z1525">
        <v>0.278921073137533</v>
      </c>
      <c r="AA1525">
        <v>50</v>
      </c>
      <c r="AB1525">
        <v>0.37959341260745</v>
      </c>
      <c r="AC1525">
        <v>2475.56</v>
      </c>
      <c r="AD1525">
        <v>-1</v>
      </c>
      <c r="AE1525">
        <v>1719</v>
      </c>
      <c r="AF1525">
        <v>-2.3061177260000001</v>
      </c>
      <c r="AG1525">
        <v>2409.38989257812</v>
      </c>
      <c r="AH1525">
        <v>4564.1899999999996</v>
      </c>
      <c r="AI1525">
        <v>43916</v>
      </c>
      <c r="AJ1525" t="s">
        <v>2272</v>
      </c>
      <c r="AK1525" t="s">
        <v>65</v>
      </c>
      <c r="AL1525" s="2">
        <v>44174.472939814812</v>
      </c>
      <c r="AM1525" t="s">
        <v>2272</v>
      </c>
      <c r="AN1525" t="s">
        <v>2272</v>
      </c>
      <c r="AO1525" t="s">
        <v>2272</v>
      </c>
      <c r="AP1525" t="s">
        <v>2272</v>
      </c>
      <c r="AQ1525" s="2" t="s">
        <v>2272</v>
      </c>
      <c r="AR1525" t="s">
        <v>67</v>
      </c>
      <c r="AS1525" t="s">
        <v>2272</v>
      </c>
      <c r="AT1525" t="s">
        <v>165</v>
      </c>
      <c r="AU1525">
        <v>-9017.5</v>
      </c>
      <c r="AV1525" s="1" t="s">
        <v>66</v>
      </c>
      <c r="AW1525" t="s">
        <v>2272</v>
      </c>
      <c r="AX1525" t="s">
        <v>2272</v>
      </c>
      <c r="AY1525" t="s">
        <v>2272</v>
      </c>
      <c r="AZ1525" s="1" t="s">
        <v>2272</v>
      </c>
      <c r="BA1525" t="s">
        <v>68</v>
      </c>
      <c r="BB1525" t="s">
        <v>2272</v>
      </c>
      <c r="BC1525" s="4">
        <v>0.65721064814814811</v>
      </c>
      <c r="BD1525" s="2">
        <v>43908</v>
      </c>
      <c r="BE1525" t="s">
        <v>253</v>
      </c>
      <c r="BF1525" t="s">
        <v>2272</v>
      </c>
      <c r="BG1525" t="s">
        <v>2272</v>
      </c>
      <c r="BH1525" s="3" t="s">
        <v>2272</v>
      </c>
      <c r="BI1525" s="2">
        <v>43909.657210648147</v>
      </c>
      <c r="BJ1525" t="s">
        <v>69</v>
      </c>
      <c r="BK1525" t="s">
        <v>2272</v>
      </c>
      <c r="BL1525" s="2">
        <v>43909</v>
      </c>
      <c r="BM1525" t="s">
        <v>2272</v>
      </c>
      <c r="BN1525">
        <v>0.50620418122331201</v>
      </c>
      <c r="BO1525" s="10" t="str">
        <f>TEXT(Table1[[#This Row],[CLOSE_DATE]],"YYYYMMDD")&amp;TEXT(Table1[[#This Row],[OPEN_DATE]],"YYYYMMDD")&amp;Table1[[#This Row],[SYMBOL]]</f>
        <v>2020120920200319MCO</v>
      </c>
      <c r="BP1525" s="29" t="str">
        <f>IFERROR(VLOOKUP(Table1[[#This Row],[Key]],ownlog!$A:$E,MATCH(BP$1,ownlog!$1:$1,0),FALSE),"")</f>
        <v/>
      </c>
      <c r="BQ1525" s="29" t="str">
        <f>IFERROR(VLOOKUP(Table1[[#This Row],[Key]],ownlog!$A:$E,MATCH(BQ$1,ownlog!$1:$1,0),FALSE),"")</f>
        <v/>
      </c>
      <c r="BR1525" s="29" t="str">
        <f>IFERROR(VLOOKUP(Table1[[#This Row],[Key]],ownlog!$A:$E,MATCH(BR$1,ownlog!$1:$1,0),FALSE),"")</f>
        <v/>
      </c>
      <c r="BS1525" s="29" t="str">
        <f>IFERROR(VLOOKUP(Table1[[#This Row],[Key]],ownlog!$A:$E,MATCH(BS$1,ownlog!$1:$1,0),FALSE),"")</f>
        <v/>
      </c>
    </row>
    <row r="1526" spans="1:71" x14ac:dyDescent="0.25">
      <c r="A1526">
        <v>1524</v>
      </c>
      <c r="B1526">
        <v>2191.86</v>
      </c>
      <c r="C1526">
        <v>-1</v>
      </c>
      <c r="D1526">
        <v>291.2</v>
      </c>
      <c r="E1526">
        <v>-1</v>
      </c>
      <c r="F1526">
        <v>-1</v>
      </c>
      <c r="G1526">
        <v>-1</v>
      </c>
      <c r="H1526">
        <v>1524</v>
      </c>
      <c r="I1526">
        <v>-0.19170899999999999</v>
      </c>
      <c r="J1526">
        <v>0.48026575207736799</v>
      </c>
      <c r="K1526">
        <v>-1</v>
      </c>
      <c r="L1526">
        <v>30</v>
      </c>
      <c r="M1526">
        <v>1</v>
      </c>
      <c r="N1526">
        <v>0.35241062499999998</v>
      </c>
      <c r="O1526">
        <v>0.32901599999999998</v>
      </c>
      <c r="P1526">
        <v>1</v>
      </c>
      <c r="Q1526">
        <v>2571.42</v>
      </c>
      <c r="R1526">
        <v>1524</v>
      </c>
      <c r="S1526">
        <v>41</v>
      </c>
      <c r="T1526">
        <v>72</v>
      </c>
      <c r="U1526">
        <v>397.07</v>
      </c>
      <c r="V1526">
        <v>0.52072499999999999</v>
      </c>
      <c r="W1526">
        <v>291.2</v>
      </c>
      <c r="X1526">
        <v>0.150259</v>
      </c>
      <c r="Y1526">
        <v>-1</v>
      </c>
      <c r="Z1526">
        <v>0.278921073137533</v>
      </c>
      <c r="AA1526">
        <v>30</v>
      </c>
      <c r="AB1526">
        <v>0.37959341260745</v>
      </c>
      <c r="AC1526">
        <v>2475.56</v>
      </c>
      <c r="AD1526">
        <v>-1</v>
      </c>
      <c r="AE1526">
        <v>1444</v>
      </c>
      <c r="AF1526">
        <v>-2.2668274099999999</v>
      </c>
      <c r="AG1526">
        <v>2409.38989257812</v>
      </c>
      <c r="AH1526">
        <v>3174.83</v>
      </c>
      <c r="AI1526">
        <v>43916</v>
      </c>
      <c r="AJ1526" t="s">
        <v>2272</v>
      </c>
      <c r="AK1526" t="s">
        <v>65</v>
      </c>
      <c r="AL1526" s="2">
        <v>43958.465902777774</v>
      </c>
      <c r="AM1526" t="s">
        <v>2272</v>
      </c>
      <c r="AN1526" t="s">
        <v>2272</v>
      </c>
      <c r="AO1526" t="s">
        <v>2272</v>
      </c>
      <c r="AP1526" t="s">
        <v>2272</v>
      </c>
      <c r="AQ1526" s="2" t="s">
        <v>2272</v>
      </c>
      <c r="AR1526" t="s">
        <v>67</v>
      </c>
      <c r="AS1526" t="s">
        <v>2272</v>
      </c>
      <c r="AT1526" t="s">
        <v>76</v>
      </c>
      <c r="AU1526">
        <v>-8737</v>
      </c>
      <c r="AV1526" s="1" t="s">
        <v>66</v>
      </c>
      <c r="AW1526" t="s">
        <v>2272</v>
      </c>
      <c r="AX1526" t="s">
        <v>2272</v>
      </c>
      <c r="AY1526" t="s">
        <v>2272</v>
      </c>
      <c r="AZ1526" s="1" t="s">
        <v>2272</v>
      </c>
      <c r="BA1526" t="s">
        <v>68</v>
      </c>
      <c r="BB1526" t="s">
        <v>2272</v>
      </c>
      <c r="BC1526" s="4">
        <v>0.664525462962963</v>
      </c>
      <c r="BD1526" s="2">
        <v>43908</v>
      </c>
      <c r="BE1526" t="s">
        <v>253</v>
      </c>
      <c r="BF1526" t="s">
        <v>2272</v>
      </c>
      <c r="BG1526" t="s">
        <v>2272</v>
      </c>
      <c r="BH1526" s="3" t="s">
        <v>2272</v>
      </c>
      <c r="BI1526" s="2">
        <v>43909.664525462962</v>
      </c>
      <c r="BJ1526" t="s">
        <v>69</v>
      </c>
      <c r="BK1526" t="s">
        <v>2272</v>
      </c>
      <c r="BL1526" s="2">
        <v>43909</v>
      </c>
      <c r="BM1526" t="s">
        <v>2272</v>
      </c>
      <c r="BN1526">
        <v>0.36341918498168402</v>
      </c>
      <c r="BO1526" s="10" t="str">
        <f>TEXT(Table1[[#This Row],[CLOSE_DATE]],"YYYYMMDD")&amp;TEXT(Table1[[#This Row],[OPEN_DATE]],"YYYYMMDD")&amp;Table1[[#This Row],[SYMBOL]]</f>
        <v>2020050720200319ORLY</v>
      </c>
      <c r="BP1526" s="29" t="str">
        <f>IFERROR(VLOOKUP(Table1[[#This Row],[Key]],ownlog!$A:$E,MATCH(BP$1,ownlog!$1:$1,0),FALSE),"")</f>
        <v/>
      </c>
      <c r="BQ1526" s="29" t="str">
        <f>IFERROR(VLOOKUP(Table1[[#This Row],[Key]],ownlog!$A:$E,MATCH(BQ$1,ownlog!$1:$1,0),FALSE),"")</f>
        <v/>
      </c>
      <c r="BR1526" s="29" t="str">
        <f>IFERROR(VLOOKUP(Table1[[#This Row],[Key]],ownlog!$A:$E,MATCH(BR$1,ownlog!$1:$1,0),FALSE),"")</f>
        <v/>
      </c>
      <c r="BS1526" s="29" t="str">
        <f>IFERROR(VLOOKUP(Table1[[#This Row],[Key]],ownlog!$A:$E,MATCH(BS$1,ownlog!$1:$1,0),FALSE),"")</f>
        <v/>
      </c>
    </row>
    <row r="1527" spans="1:71" x14ac:dyDescent="0.25">
      <c r="A1527">
        <v>1525</v>
      </c>
      <c r="B1527">
        <v>2191.86</v>
      </c>
      <c r="C1527">
        <v>-1</v>
      </c>
      <c r="D1527">
        <v>827.31</v>
      </c>
      <c r="E1527">
        <v>-1</v>
      </c>
      <c r="F1527">
        <v>-1</v>
      </c>
      <c r="G1527">
        <v>-1</v>
      </c>
      <c r="H1527">
        <v>1525</v>
      </c>
      <c r="I1527">
        <v>-0.19170899999999999</v>
      </c>
      <c r="J1527">
        <v>0.48026575207736799</v>
      </c>
      <c r="K1527">
        <v>-1</v>
      </c>
      <c r="L1527">
        <v>10</v>
      </c>
      <c r="M1527">
        <v>1</v>
      </c>
      <c r="N1527">
        <v>0.35241062499999998</v>
      </c>
      <c r="O1527">
        <v>0.32901599999999998</v>
      </c>
      <c r="P1527">
        <v>1</v>
      </c>
      <c r="Q1527">
        <v>2571.42</v>
      </c>
      <c r="R1527">
        <v>1525</v>
      </c>
      <c r="S1527">
        <v>41</v>
      </c>
      <c r="T1527">
        <v>72</v>
      </c>
      <c r="U1527">
        <v>1031.83</v>
      </c>
      <c r="V1527">
        <v>0.52072499999999999</v>
      </c>
      <c r="W1527">
        <v>827.31</v>
      </c>
      <c r="X1527">
        <v>0.150259</v>
      </c>
      <c r="Y1527">
        <v>-1</v>
      </c>
      <c r="Z1527">
        <v>0.278921073137533</v>
      </c>
      <c r="AA1527">
        <v>10</v>
      </c>
      <c r="AB1527">
        <v>0.37959341260745</v>
      </c>
      <c r="AC1527">
        <v>2475.56</v>
      </c>
      <c r="AD1527">
        <v>-1</v>
      </c>
      <c r="AE1527">
        <v>1445</v>
      </c>
      <c r="AF1527">
        <v>-2.2292244299999999</v>
      </c>
      <c r="AG1527">
        <v>2409.38989257812</v>
      </c>
      <c r="AH1527">
        <v>2043.97</v>
      </c>
      <c r="AI1527">
        <v>43916</v>
      </c>
      <c r="AJ1527" t="s">
        <v>2272</v>
      </c>
      <c r="AK1527" t="s">
        <v>65</v>
      </c>
      <c r="AL1527" s="2">
        <v>43958.466180555559</v>
      </c>
      <c r="AM1527" t="s">
        <v>2272</v>
      </c>
      <c r="AN1527" t="s">
        <v>2272</v>
      </c>
      <c r="AO1527" t="s">
        <v>2272</v>
      </c>
      <c r="AP1527" t="s">
        <v>2272</v>
      </c>
      <c r="AQ1527" s="2" t="s">
        <v>2272</v>
      </c>
      <c r="AR1527" t="s">
        <v>67</v>
      </c>
      <c r="AS1527" t="s">
        <v>2272</v>
      </c>
      <c r="AT1527" t="s">
        <v>106</v>
      </c>
      <c r="AU1527">
        <v>-8274.1</v>
      </c>
      <c r="AV1527" s="1" t="s">
        <v>66</v>
      </c>
      <c r="AW1527" t="s">
        <v>2272</v>
      </c>
      <c r="AX1527" t="s">
        <v>2272</v>
      </c>
      <c r="AY1527" t="s">
        <v>2272</v>
      </c>
      <c r="AZ1527" s="1" t="s">
        <v>2272</v>
      </c>
      <c r="BA1527" t="s">
        <v>68</v>
      </c>
      <c r="BB1527" t="s">
        <v>2272</v>
      </c>
      <c r="BC1527" s="4">
        <v>0.66468749999999999</v>
      </c>
      <c r="BD1527" s="2">
        <v>43908</v>
      </c>
      <c r="BE1527" t="s">
        <v>253</v>
      </c>
      <c r="BF1527" t="s">
        <v>2272</v>
      </c>
      <c r="BG1527" t="s">
        <v>2272</v>
      </c>
      <c r="BH1527" s="3" t="s">
        <v>2272</v>
      </c>
      <c r="BI1527" s="2">
        <v>43909.664687500001</v>
      </c>
      <c r="BJ1527" t="s">
        <v>69</v>
      </c>
      <c r="BK1527" t="s">
        <v>2272</v>
      </c>
      <c r="BL1527" s="2">
        <v>43909</v>
      </c>
      <c r="BM1527" t="s">
        <v>2272</v>
      </c>
      <c r="BN1527">
        <v>0.247062165331012</v>
      </c>
      <c r="BO1527" s="10" t="str">
        <f>TEXT(Table1[[#This Row],[CLOSE_DATE]],"YYYYMMDD")&amp;TEXT(Table1[[#This Row],[OPEN_DATE]],"YYYYMMDD")&amp;Table1[[#This Row],[SYMBOL]]</f>
        <v>2020050720200319AZO</v>
      </c>
      <c r="BP1527" s="29" t="str">
        <f>IFERROR(VLOOKUP(Table1[[#This Row],[Key]],ownlog!$A:$E,MATCH(BP$1,ownlog!$1:$1,0),FALSE),"")</f>
        <v/>
      </c>
      <c r="BQ1527" s="29" t="str">
        <f>IFERROR(VLOOKUP(Table1[[#This Row],[Key]],ownlog!$A:$E,MATCH(BQ$1,ownlog!$1:$1,0),FALSE),"")</f>
        <v/>
      </c>
      <c r="BR1527" s="29" t="str">
        <f>IFERROR(VLOOKUP(Table1[[#This Row],[Key]],ownlog!$A:$E,MATCH(BR$1,ownlog!$1:$1,0),FALSE),"")</f>
        <v/>
      </c>
      <c r="BS1527" s="29" t="str">
        <f>IFERROR(VLOOKUP(Table1[[#This Row],[Key]],ownlog!$A:$E,MATCH(BS$1,ownlog!$1:$1,0),FALSE),"")</f>
        <v/>
      </c>
    </row>
    <row r="1528" spans="1:71" x14ac:dyDescent="0.25">
      <c r="A1528">
        <v>1526</v>
      </c>
      <c r="B1528">
        <v>2191.86</v>
      </c>
      <c r="C1528">
        <v>-1</v>
      </c>
      <c r="D1528">
        <v>1114.2</v>
      </c>
      <c r="E1528">
        <v>-1</v>
      </c>
      <c r="F1528">
        <v>-1</v>
      </c>
      <c r="G1528">
        <v>-1</v>
      </c>
      <c r="H1528">
        <v>1526</v>
      </c>
      <c r="I1528">
        <v>-0.19170899999999999</v>
      </c>
      <c r="J1528">
        <v>0.48026575207736799</v>
      </c>
      <c r="K1528">
        <v>-1</v>
      </c>
      <c r="L1528">
        <v>3</v>
      </c>
      <c r="M1528">
        <v>1</v>
      </c>
      <c r="N1528">
        <v>0.35241062499999998</v>
      </c>
      <c r="O1528">
        <v>0.32901599999999998</v>
      </c>
      <c r="P1528">
        <v>1</v>
      </c>
      <c r="Q1528">
        <v>2571.42</v>
      </c>
      <c r="R1528">
        <v>1526</v>
      </c>
      <c r="S1528">
        <v>41</v>
      </c>
      <c r="T1528">
        <v>72</v>
      </c>
      <c r="U1528">
        <v>2482.63</v>
      </c>
      <c r="V1528">
        <v>0.52072499999999999</v>
      </c>
      <c r="W1528">
        <v>1114.2</v>
      </c>
      <c r="X1528">
        <v>0.150259</v>
      </c>
      <c r="Y1528">
        <v>-1</v>
      </c>
      <c r="Z1528">
        <v>0.278921073137533</v>
      </c>
      <c r="AA1528">
        <v>5</v>
      </c>
      <c r="AB1528">
        <v>0.37959341260745</v>
      </c>
      <c r="AC1528">
        <v>2475.56</v>
      </c>
      <c r="AD1528">
        <v>-1</v>
      </c>
      <c r="AE1528">
        <v>1949</v>
      </c>
      <c r="AF1528">
        <v>-2.0383412390000002</v>
      </c>
      <c r="AG1528">
        <v>2409.38989257812</v>
      </c>
      <c r="AH1528">
        <v>4104.25</v>
      </c>
      <c r="AI1528">
        <v>43916</v>
      </c>
      <c r="AJ1528" t="s">
        <v>2272</v>
      </c>
      <c r="AK1528" t="s">
        <v>65</v>
      </c>
      <c r="AL1528" s="2">
        <v>44396.427673611113</v>
      </c>
      <c r="AM1528" t="s">
        <v>2272</v>
      </c>
      <c r="AN1528" t="s">
        <v>2272</v>
      </c>
      <c r="AO1528" t="s">
        <v>2272</v>
      </c>
      <c r="AP1528" t="s">
        <v>2272</v>
      </c>
      <c r="AQ1528" s="2" t="s">
        <v>2272</v>
      </c>
      <c r="AR1528" t="s">
        <v>67</v>
      </c>
      <c r="AS1528" t="s">
        <v>2272</v>
      </c>
      <c r="AT1528" t="s">
        <v>143</v>
      </c>
      <c r="AU1528">
        <v>-5572</v>
      </c>
      <c r="AV1528" s="1" t="s">
        <v>66</v>
      </c>
      <c r="AW1528" t="s">
        <v>2272</v>
      </c>
      <c r="AX1528" t="s">
        <v>2272</v>
      </c>
      <c r="AY1528" t="s">
        <v>2272</v>
      </c>
      <c r="AZ1528" s="1" t="s">
        <v>2272</v>
      </c>
      <c r="BA1528" t="s">
        <v>68</v>
      </c>
      <c r="BB1528" t="s">
        <v>2272</v>
      </c>
      <c r="BC1528" s="4">
        <v>0.66528935185185178</v>
      </c>
      <c r="BD1528" s="2">
        <v>43908</v>
      </c>
      <c r="BE1528" t="s">
        <v>253</v>
      </c>
      <c r="BF1528" t="s">
        <v>2272</v>
      </c>
      <c r="BG1528" t="s">
        <v>2272</v>
      </c>
      <c r="BH1528" s="3" t="s">
        <v>2272</v>
      </c>
      <c r="BI1528" s="2">
        <v>43909.665289351855</v>
      </c>
      <c r="BJ1528" t="s">
        <v>69</v>
      </c>
      <c r="BK1528" t="s">
        <v>2272</v>
      </c>
      <c r="BL1528" s="2">
        <v>43909</v>
      </c>
      <c r="BM1528" t="s">
        <v>2272</v>
      </c>
      <c r="BN1528">
        <v>1.22786154490516</v>
      </c>
      <c r="BO1528" s="10" t="str">
        <f>TEXT(Table1[[#This Row],[CLOSE_DATE]],"YYYYMMDD")&amp;TEXT(Table1[[#This Row],[OPEN_DATE]],"YYYYMMDD")&amp;Table1[[#This Row],[SYMBOL]]</f>
        <v>2021071920200319GOOGL</v>
      </c>
      <c r="BP1528" s="29" t="str">
        <f>IFERROR(VLOOKUP(Table1[[#This Row],[Key]],ownlog!$A:$E,MATCH(BP$1,ownlog!$1:$1,0),FALSE),"")</f>
        <v/>
      </c>
      <c r="BQ1528" s="29" t="str">
        <f>IFERROR(VLOOKUP(Table1[[#This Row],[Key]],ownlog!$A:$E,MATCH(BQ$1,ownlog!$1:$1,0),FALSE),"")</f>
        <v/>
      </c>
      <c r="BR1528" s="29" t="str">
        <f>IFERROR(VLOOKUP(Table1[[#This Row],[Key]],ownlog!$A:$E,MATCH(BR$1,ownlog!$1:$1,0),FALSE),"")</f>
        <v/>
      </c>
      <c r="BS1528" s="29" t="str">
        <f>IFERROR(VLOOKUP(Table1[[#This Row],[Key]],ownlog!$A:$E,MATCH(BS$1,ownlog!$1:$1,0),FALSE),"")</f>
        <v/>
      </c>
    </row>
    <row r="1529" spans="1:71" x14ac:dyDescent="0.25">
      <c r="A1529">
        <v>1527</v>
      </c>
      <c r="B1529">
        <v>2191.86</v>
      </c>
      <c r="C1529">
        <v>-1</v>
      </c>
      <c r="D1529">
        <v>34.39</v>
      </c>
      <c r="E1529">
        <v>-1</v>
      </c>
      <c r="F1529">
        <v>-1</v>
      </c>
      <c r="G1529">
        <v>-1</v>
      </c>
      <c r="H1529">
        <v>1528</v>
      </c>
      <c r="I1529">
        <v>-0.19170899999999999</v>
      </c>
      <c r="J1529">
        <v>0.48026575207736799</v>
      </c>
      <c r="K1529">
        <v>-1</v>
      </c>
      <c r="L1529">
        <v>100</v>
      </c>
      <c r="M1529">
        <v>1</v>
      </c>
      <c r="N1529">
        <v>0.35241062499999998</v>
      </c>
      <c r="O1529">
        <v>0.32901599999999998</v>
      </c>
      <c r="P1529">
        <v>1</v>
      </c>
      <c r="Q1529">
        <v>2571.42</v>
      </c>
      <c r="R1529">
        <v>1527</v>
      </c>
      <c r="S1529">
        <v>41</v>
      </c>
      <c r="T1529">
        <v>66.040000915527301</v>
      </c>
      <c r="U1529">
        <v>77.55</v>
      </c>
      <c r="V1529">
        <v>0.52072499999999999</v>
      </c>
      <c r="W1529">
        <v>34.39</v>
      </c>
      <c r="X1529">
        <v>0.150259</v>
      </c>
      <c r="Y1529">
        <v>-1</v>
      </c>
      <c r="Z1529">
        <v>0.278921073137533</v>
      </c>
      <c r="AA1529">
        <v>200</v>
      </c>
      <c r="AB1529">
        <v>0.37959341260745</v>
      </c>
      <c r="AC1529">
        <v>2475.56</v>
      </c>
      <c r="AD1529">
        <v>-1</v>
      </c>
      <c r="AE1529">
        <v>1619</v>
      </c>
      <c r="AF1529">
        <v>-2.1832855000000002</v>
      </c>
      <c r="AG1529">
        <v>2304.919921875</v>
      </c>
      <c r="AH1529">
        <v>4314.82</v>
      </c>
      <c r="AI1529">
        <v>43916</v>
      </c>
      <c r="AJ1529" t="s">
        <v>2272</v>
      </c>
      <c r="AK1529" t="s">
        <v>65</v>
      </c>
      <c r="AL1529" s="2">
        <v>44077.505509259259</v>
      </c>
      <c r="AM1529" t="s">
        <v>2272</v>
      </c>
      <c r="AN1529" t="s">
        <v>2272</v>
      </c>
      <c r="AO1529" t="s">
        <v>2272</v>
      </c>
      <c r="AP1529" t="s">
        <v>2272</v>
      </c>
      <c r="AQ1529" s="2" t="s">
        <v>2272</v>
      </c>
      <c r="AR1529" t="s">
        <v>67</v>
      </c>
      <c r="AS1529" t="s">
        <v>2272</v>
      </c>
      <c r="AT1529" t="s">
        <v>231</v>
      </c>
      <c r="AU1529">
        <v>-6879</v>
      </c>
      <c r="AV1529" s="1" t="s">
        <v>66</v>
      </c>
      <c r="AW1529" t="s">
        <v>2272</v>
      </c>
      <c r="AX1529" t="s">
        <v>2272</v>
      </c>
      <c r="AY1529" t="s">
        <v>2272</v>
      </c>
      <c r="AZ1529" s="1" t="s">
        <v>2272</v>
      </c>
      <c r="BA1529" t="s">
        <v>68</v>
      </c>
      <c r="BB1529" t="s">
        <v>2272</v>
      </c>
      <c r="BC1529" s="4">
        <v>0.41366898148148151</v>
      </c>
      <c r="BD1529" s="2">
        <v>43910</v>
      </c>
      <c r="BE1529" t="s">
        <v>253</v>
      </c>
      <c r="BF1529" t="s">
        <v>2272</v>
      </c>
      <c r="BG1529" t="s">
        <v>2272</v>
      </c>
      <c r="BH1529" s="3" t="s">
        <v>2272</v>
      </c>
      <c r="BI1529" s="2">
        <v>43910.413668981484</v>
      </c>
      <c r="BJ1529" t="s">
        <v>69</v>
      </c>
      <c r="BK1529" t="s">
        <v>2272</v>
      </c>
      <c r="BL1529" s="2">
        <v>43910</v>
      </c>
      <c r="BM1529" t="s">
        <v>2272</v>
      </c>
      <c r="BN1529">
        <v>1.25467287002035</v>
      </c>
      <c r="BO1529" s="10" t="str">
        <f>TEXT(Table1[[#This Row],[CLOSE_DATE]],"YYYYMMDD")&amp;TEXT(Table1[[#This Row],[OPEN_DATE]],"YYYYMMDD")&amp;Table1[[#This Row],[SYMBOL]]</f>
        <v>2020090320200320DDOG</v>
      </c>
      <c r="BP1529" s="29" t="str">
        <f>IFERROR(VLOOKUP(Table1[[#This Row],[Key]],ownlog!$A:$E,MATCH(BP$1,ownlog!$1:$1,0),FALSE),"")</f>
        <v/>
      </c>
      <c r="BQ1529" s="29" t="str">
        <f>IFERROR(VLOOKUP(Table1[[#This Row],[Key]],ownlog!$A:$E,MATCH(BQ$1,ownlog!$1:$1,0),FALSE),"")</f>
        <v/>
      </c>
      <c r="BR1529" s="29" t="str">
        <f>IFERROR(VLOOKUP(Table1[[#This Row],[Key]],ownlog!$A:$E,MATCH(BR$1,ownlog!$1:$1,0),FALSE),"")</f>
        <v/>
      </c>
      <c r="BS1529" s="29" t="str">
        <f>IFERROR(VLOOKUP(Table1[[#This Row],[Key]],ownlog!$A:$E,MATCH(BS$1,ownlog!$1:$1,0),FALSE),"")</f>
        <v/>
      </c>
    </row>
    <row r="1530" spans="1:71" x14ac:dyDescent="0.25">
      <c r="A1530">
        <v>1528</v>
      </c>
      <c r="B1530">
        <v>2191.86</v>
      </c>
      <c r="C1530">
        <v>-1</v>
      </c>
      <c r="D1530">
        <v>34.39</v>
      </c>
      <c r="E1530">
        <v>-1</v>
      </c>
      <c r="F1530">
        <v>-1</v>
      </c>
      <c r="G1530">
        <v>-1</v>
      </c>
      <c r="H1530">
        <v>1527</v>
      </c>
      <c r="I1530">
        <v>-0.19170899999999999</v>
      </c>
      <c r="J1530">
        <v>0.48026575207736799</v>
      </c>
      <c r="K1530">
        <v>-1</v>
      </c>
      <c r="L1530">
        <v>100</v>
      </c>
      <c r="M1530">
        <v>1</v>
      </c>
      <c r="N1530">
        <v>0.35241062499999998</v>
      </c>
      <c r="O1530">
        <v>0.32901599999999998</v>
      </c>
      <c r="P1530">
        <v>1</v>
      </c>
      <c r="Q1530">
        <v>2571.42</v>
      </c>
      <c r="R1530">
        <v>1528</v>
      </c>
      <c r="S1530">
        <v>41</v>
      </c>
      <c r="T1530">
        <v>66.040000915527301</v>
      </c>
      <c r="U1530">
        <v>109.22</v>
      </c>
      <c r="V1530">
        <v>0.52072499999999999</v>
      </c>
      <c r="W1530">
        <v>34.39</v>
      </c>
      <c r="X1530">
        <v>0.150259</v>
      </c>
      <c r="Y1530">
        <v>-1</v>
      </c>
      <c r="Z1530">
        <v>0.278921073137533</v>
      </c>
      <c r="AA1530">
        <v>200</v>
      </c>
      <c r="AB1530">
        <v>0.37959341260745</v>
      </c>
      <c r="AC1530">
        <v>2475.56</v>
      </c>
      <c r="AD1530">
        <v>-1</v>
      </c>
      <c r="AE1530">
        <v>1657</v>
      </c>
      <c r="AF1530">
        <v>-2.2532762000000002</v>
      </c>
      <c r="AG1530">
        <v>2304.919921875</v>
      </c>
      <c r="AH1530">
        <v>7481.75</v>
      </c>
      <c r="AI1530">
        <v>43916</v>
      </c>
      <c r="AJ1530" t="s">
        <v>2272</v>
      </c>
      <c r="AK1530" t="s">
        <v>65</v>
      </c>
      <c r="AL1530" s="2">
        <v>44124.628425925926</v>
      </c>
      <c r="AM1530" t="s">
        <v>2272</v>
      </c>
      <c r="AN1530" t="s">
        <v>2272</v>
      </c>
      <c r="AO1530" t="s">
        <v>2272</v>
      </c>
      <c r="AP1530" t="s">
        <v>2272</v>
      </c>
      <c r="AQ1530" s="2" t="s">
        <v>2272</v>
      </c>
      <c r="AR1530" t="s">
        <v>67</v>
      </c>
      <c r="AS1530" t="s">
        <v>2272</v>
      </c>
      <c r="AT1530" t="s">
        <v>231</v>
      </c>
      <c r="AU1530">
        <v>-6879</v>
      </c>
      <c r="AV1530" s="1" t="s">
        <v>66</v>
      </c>
      <c r="AW1530" t="s">
        <v>2272</v>
      </c>
      <c r="AX1530" t="s">
        <v>2272</v>
      </c>
      <c r="AY1530" t="s">
        <v>2272</v>
      </c>
      <c r="AZ1530" s="1" t="s">
        <v>2272</v>
      </c>
      <c r="BA1530" t="s">
        <v>68</v>
      </c>
      <c r="BB1530" t="s">
        <v>2272</v>
      </c>
      <c r="BC1530" s="4">
        <v>0.41366898148148151</v>
      </c>
      <c r="BD1530" s="2">
        <v>43910</v>
      </c>
      <c r="BE1530" t="s">
        <v>253</v>
      </c>
      <c r="BF1530" t="s">
        <v>2272</v>
      </c>
      <c r="BG1530" t="s">
        <v>2272</v>
      </c>
      <c r="BH1530" s="3" t="s">
        <v>2272</v>
      </c>
      <c r="BI1530" s="2">
        <v>43910.413668981484</v>
      </c>
      <c r="BJ1530" t="s">
        <v>69</v>
      </c>
      <c r="BK1530" t="s">
        <v>2272</v>
      </c>
      <c r="BL1530" s="2">
        <v>43910</v>
      </c>
      <c r="BM1530" t="s">
        <v>2272</v>
      </c>
      <c r="BN1530">
        <v>2.17555975574294</v>
      </c>
      <c r="BO1530" s="10" t="str">
        <f>TEXT(Table1[[#This Row],[CLOSE_DATE]],"YYYYMMDD")&amp;TEXT(Table1[[#This Row],[OPEN_DATE]],"YYYYMMDD")&amp;Table1[[#This Row],[SYMBOL]]</f>
        <v>2020102020200320DDOG</v>
      </c>
      <c r="BP1530" s="29" t="str">
        <f>IFERROR(VLOOKUP(Table1[[#This Row],[Key]],ownlog!$A:$E,MATCH(BP$1,ownlog!$1:$1,0),FALSE),"")</f>
        <v/>
      </c>
      <c r="BQ1530" s="29" t="str">
        <f>IFERROR(VLOOKUP(Table1[[#This Row],[Key]],ownlog!$A:$E,MATCH(BQ$1,ownlog!$1:$1,0),FALSE),"")</f>
        <v/>
      </c>
      <c r="BR1530" s="29" t="str">
        <f>IFERROR(VLOOKUP(Table1[[#This Row],[Key]],ownlog!$A:$E,MATCH(BR$1,ownlog!$1:$1,0),FALSE),"")</f>
        <v/>
      </c>
      <c r="BS1530" s="29" t="str">
        <f>IFERROR(VLOOKUP(Table1[[#This Row],[Key]],ownlog!$A:$E,MATCH(BS$1,ownlog!$1:$1,0),FALSE),"")</f>
        <v/>
      </c>
    </row>
    <row r="1531" spans="1:71" x14ac:dyDescent="0.25">
      <c r="A1531">
        <v>1529</v>
      </c>
      <c r="B1531">
        <v>2191.86</v>
      </c>
      <c r="C1531">
        <v>-1</v>
      </c>
      <c r="D1531">
        <v>132.88</v>
      </c>
      <c r="E1531">
        <v>-1</v>
      </c>
      <c r="F1531">
        <v>-1</v>
      </c>
      <c r="G1531">
        <v>-1</v>
      </c>
      <c r="H1531">
        <v>1529</v>
      </c>
      <c r="I1531">
        <v>-0.19170899999999999</v>
      </c>
      <c r="J1531">
        <v>0.48026575207736799</v>
      </c>
      <c r="K1531">
        <v>-1</v>
      </c>
      <c r="L1531">
        <v>50</v>
      </c>
      <c r="M1531">
        <v>-1</v>
      </c>
      <c r="N1531">
        <v>0.35241062499999998</v>
      </c>
      <c r="O1531">
        <v>0.32901599999999998</v>
      </c>
      <c r="P1531">
        <v>1</v>
      </c>
      <c r="Q1531">
        <v>2571.42</v>
      </c>
      <c r="R1531">
        <v>1529</v>
      </c>
      <c r="S1531">
        <v>41</v>
      </c>
      <c r="T1531">
        <v>66.040000915527301</v>
      </c>
      <c r="U1531">
        <v>148.88999999999999</v>
      </c>
      <c r="V1531">
        <v>0.52072499999999999</v>
      </c>
      <c r="W1531">
        <v>132.88</v>
      </c>
      <c r="X1531">
        <v>0.150259</v>
      </c>
      <c r="Y1531">
        <v>-1</v>
      </c>
      <c r="Z1531">
        <v>0.278921073137533</v>
      </c>
      <c r="AA1531">
        <v>50</v>
      </c>
      <c r="AB1531">
        <v>0.37959341260745</v>
      </c>
      <c r="AC1531">
        <v>2475.56</v>
      </c>
      <c r="AD1531">
        <v>-1</v>
      </c>
      <c r="AE1531">
        <v>1391</v>
      </c>
      <c r="AF1531">
        <v>-2.1704734499999998</v>
      </c>
      <c r="AG1531">
        <v>2304.919921875</v>
      </c>
      <c r="AH1531">
        <v>799.33</v>
      </c>
      <c r="AI1531">
        <v>43916</v>
      </c>
      <c r="AJ1531" t="s">
        <v>2272</v>
      </c>
      <c r="AK1531" t="s">
        <v>65</v>
      </c>
      <c r="AL1531" s="2">
        <v>43920.632256944446</v>
      </c>
      <c r="AM1531" t="s">
        <v>2272</v>
      </c>
      <c r="AN1531" t="s">
        <v>2272</v>
      </c>
      <c r="AO1531" t="s">
        <v>2272</v>
      </c>
      <c r="AP1531" t="s">
        <v>2272</v>
      </c>
      <c r="AQ1531" s="2" t="s">
        <v>2272</v>
      </c>
      <c r="AR1531" t="s">
        <v>67</v>
      </c>
      <c r="AS1531" t="s">
        <v>2272</v>
      </c>
      <c r="AT1531" t="s">
        <v>254</v>
      </c>
      <c r="AU1531">
        <v>-6644</v>
      </c>
      <c r="AV1531" s="1" t="s">
        <v>66</v>
      </c>
      <c r="AW1531" t="s">
        <v>2272</v>
      </c>
      <c r="AX1531" t="s">
        <v>2272</v>
      </c>
      <c r="AY1531" t="s">
        <v>2272</v>
      </c>
      <c r="AZ1531" s="1" t="s">
        <v>2272</v>
      </c>
      <c r="BA1531" t="s">
        <v>68</v>
      </c>
      <c r="BB1531" t="s">
        <v>2272</v>
      </c>
      <c r="BC1531" s="4">
        <v>0.42368055555555556</v>
      </c>
      <c r="BD1531" s="2">
        <v>43910</v>
      </c>
      <c r="BE1531" t="s">
        <v>253</v>
      </c>
      <c r="BF1531" t="s">
        <v>2272</v>
      </c>
      <c r="BG1531" t="s">
        <v>2272</v>
      </c>
      <c r="BH1531" s="3" t="s">
        <v>2272</v>
      </c>
      <c r="BI1531" s="2">
        <v>43910.423680555556</v>
      </c>
      <c r="BJ1531" t="s">
        <v>69</v>
      </c>
      <c r="BK1531" t="s">
        <v>2272</v>
      </c>
      <c r="BL1531" s="2">
        <v>43910</v>
      </c>
      <c r="BM1531" t="s">
        <v>2272</v>
      </c>
      <c r="BN1531">
        <v>0.120308549066827</v>
      </c>
      <c r="BO1531" s="10" t="str">
        <f>TEXT(Table1[[#This Row],[CLOSE_DATE]],"YYYYMMDD")&amp;TEXT(Table1[[#This Row],[OPEN_DATE]],"YYYYMMDD")&amp;Table1[[#This Row],[SYMBOL]]</f>
        <v>2020033020200320ZM</v>
      </c>
      <c r="BP1531" s="29" t="str">
        <f>IFERROR(VLOOKUP(Table1[[#This Row],[Key]],ownlog!$A:$E,MATCH(BP$1,ownlog!$1:$1,0),FALSE),"")</f>
        <v/>
      </c>
      <c r="BQ1531" s="29" t="str">
        <f>IFERROR(VLOOKUP(Table1[[#This Row],[Key]],ownlog!$A:$E,MATCH(BQ$1,ownlog!$1:$1,0),FALSE),"")</f>
        <v/>
      </c>
      <c r="BR1531" s="29" t="str">
        <f>IFERROR(VLOOKUP(Table1[[#This Row],[Key]],ownlog!$A:$E,MATCH(BR$1,ownlog!$1:$1,0),FALSE),"")</f>
        <v/>
      </c>
      <c r="BS1531" s="29" t="str">
        <f>IFERROR(VLOOKUP(Table1[[#This Row],[Key]],ownlog!$A:$E,MATCH(BS$1,ownlog!$1:$1,0),FALSE),"")</f>
        <v/>
      </c>
    </row>
    <row r="1532" spans="1:71" x14ac:dyDescent="0.25">
      <c r="A1532">
        <v>1530</v>
      </c>
      <c r="B1532">
        <v>2191.86</v>
      </c>
      <c r="C1532">
        <v>-1</v>
      </c>
      <c r="D1532">
        <v>19.690000000000001</v>
      </c>
      <c r="E1532">
        <v>-1</v>
      </c>
      <c r="F1532">
        <v>-1</v>
      </c>
      <c r="G1532">
        <v>-1</v>
      </c>
      <c r="H1532">
        <v>1530</v>
      </c>
      <c r="I1532">
        <v>-0.19170899999999999</v>
      </c>
      <c r="J1532">
        <v>0.48026575207736799</v>
      </c>
      <c r="K1532">
        <v>-1</v>
      </c>
      <c r="L1532">
        <v>300</v>
      </c>
      <c r="M1532">
        <v>-1</v>
      </c>
      <c r="N1532">
        <v>0.35241062499999998</v>
      </c>
      <c r="O1532">
        <v>0.32901599999999998</v>
      </c>
      <c r="P1532">
        <v>1</v>
      </c>
      <c r="Q1532">
        <v>2571.42</v>
      </c>
      <c r="R1532">
        <v>1530</v>
      </c>
      <c r="S1532">
        <v>41</v>
      </c>
      <c r="T1532">
        <v>66.040000915527301</v>
      </c>
      <c r="U1532">
        <v>22.001133332999999</v>
      </c>
      <c r="V1532">
        <v>0.52072499999999999</v>
      </c>
      <c r="W1532">
        <v>19.690000000000001</v>
      </c>
      <c r="X1532">
        <v>0.150259</v>
      </c>
      <c r="Y1532">
        <v>-1</v>
      </c>
      <c r="Z1532">
        <v>0.278921073137533</v>
      </c>
      <c r="AA1532">
        <v>400</v>
      </c>
      <c r="AB1532">
        <v>0.37959341260745</v>
      </c>
      <c r="AC1532">
        <v>2475.56</v>
      </c>
      <c r="AD1532">
        <v>-1</v>
      </c>
      <c r="AE1532">
        <v>1402</v>
      </c>
      <c r="AF1532">
        <v>-8.7262700560000006</v>
      </c>
      <c r="AG1532">
        <v>2304.919921875</v>
      </c>
      <c r="AH1532">
        <v>686.27</v>
      </c>
      <c r="AI1532">
        <v>43916</v>
      </c>
      <c r="AJ1532" t="s">
        <v>2272</v>
      </c>
      <c r="AK1532" t="s">
        <v>65</v>
      </c>
      <c r="AL1532" s="2">
        <v>43941.629560185182</v>
      </c>
      <c r="AM1532" t="s">
        <v>2272</v>
      </c>
      <c r="AN1532" t="s">
        <v>2272</v>
      </c>
      <c r="AO1532" t="s">
        <v>2272</v>
      </c>
      <c r="AP1532" t="s">
        <v>2272</v>
      </c>
      <c r="AQ1532" s="2" t="s">
        <v>2272</v>
      </c>
      <c r="AR1532" t="s">
        <v>67</v>
      </c>
      <c r="AS1532" t="s">
        <v>2272</v>
      </c>
      <c r="AT1532" t="s">
        <v>85</v>
      </c>
      <c r="AU1532">
        <v>-7876</v>
      </c>
      <c r="AV1532" s="1" t="s">
        <v>66</v>
      </c>
      <c r="AW1532" t="s">
        <v>2272</v>
      </c>
      <c r="AX1532" t="s">
        <v>2272</v>
      </c>
      <c r="AY1532" t="s">
        <v>2272</v>
      </c>
      <c r="AZ1532" s="1" t="s">
        <v>2272</v>
      </c>
      <c r="BA1532" t="s">
        <v>68</v>
      </c>
      <c r="BB1532" t="s">
        <v>2272</v>
      </c>
      <c r="BC1532" s="4">
        <v>0.44305555555555554</v>
      </c>
      <c r="BD1532" s="2">
        <v>43910</v>
      </c>
      <c r="BE1532" t="s">
        <v>253</v>
      </c>
      <c r="BF1532" t="s">
        <v>2272</v>
      </c>
      <c r="BG1532" t="s">
        <v>2272</v>
      </c>
      <c r="BH1532" s="3" t="s">
        <v>2272</v>
      </c>
      <c r="BI1532" s="2">
        <v>43910.443055555559</v>
      </c>
      <c r="BJ1532" t="s">
        <v>69</v>
      </c>
      <c r="BK1532" t="s">
        <v>2272</v>
      </c>
      <c r="BL1532" s="2">
        <v>43910</v>
      </c>
      <c r="BM1532" t="s">
        <v>2272</v>
      </c>
      <c r="BN1532">
        <v>0.116179109531064</v>
      </c>
      <c r="BO1532" s="10" t="str">
        <f>TEXT(Table1[[#This Row],[CLOSE_DATE]],"YYYYMMDD")&amp;TEXT(Table1[[#This Row],[OPEN_DATE]],"YYYYMMDD")&amp;Table1[[#This Row],[SYMBOL]]</f>
        <v>2020042020200320AER</v>
      </c>
      <c r="BP1532" s="29" t="str">
        <f>IFERROR(VLOOKUP(Table1[[#This Row],[Key]],ownlog!$A:$E,MATCH(BP$1,ownlog!$1:$1,0),FALSE),"")</f>
        <v/>
      </c>
      <c r="BQ1532" s="29" t="str">
        <f>IFERROR(VLOOKUP(Table1[[#This Row],[Key]],ownlog!$A:$E,MATCH(BQ$1,ownlog!$1:$1,0),FALSE),"")</f>
        <v/>
      </c>
      <c r="BR1532" s="29" t="str">
        <f>IFERROR(VLOOKUP(Table1[[#This Row],[Key]],ownlog!$A:$E,MATCH(BR$1,ownlog!$1:$1,0),FALSE),"")</f>
        <v/>
      </c>
      <c r="BS1532" s="29" t="str">
        <f>IFERROR(VLOOKUP(Table1[[#This Row],[Key]],ownlog!$A:$E,MATCH(BS$1,ownlog!$1:$1,0),FALSE),"")</f>
        <v/>
      </c>
    </row>
    <row r="1533" spans="1:71" x14ac:dyDescent="0.25">
      <c r="A1533">
        <v>1531</v>
      </c>
      <c r="B1533">
        <v>2191.86</v>
      </c>
      <c r="C1533">
        <v>-1</v>
      </c>
      <c r="D1533">
        <v>19.690000000000001</v>
      </c>
      <c r="E1533">
        <v>-1</v>
      </c>
      <c r="F1533">
        <v>-1</v>
      </c>
      <c r="G1533">
        <v>-1</v>
      </c>
      <c r="H1533">
        <v>1531</v>
      </c>
      <c r="I1533">
        <v>-0.19170899999999999</v>
      </c>
      <c r="J1533">
        <v>0.48026575207736799</v>
      </c>
      <c r="K1533">
        <v>-1</v>
      </c>
      <c r="L1533">
        <v>100</v>
      </c>
      <c r="M1533">
        <v>-1</v>
      </c>
      <c r="N1533">
        <v>0.35241062499999998</v>
      </c>
      <c r="O1533">
        <v>0.32901599999999998</v>
      </c>
      <c r="P1533">
        <v>1</v>
      </c>
      <c r="Q1533">
        <v>2571.42</v>
      </c>
      <c r="R1533">
        <v>1531</v>
      </c>
      <c r="S1533">
        <v>41</v>
      </c>
      <c r="T1533">
        <v>66.040000915527301</v>
      </c>
      <c r="U1533">
        <v>22.732025</v>
      </c>
      <c r="V1533">
        <v>0.52072499999999999</v>
      </c>
      <c r="W1533">
        <v>19.690000000000001</v>
      </c>
      <c r="X1533">
        <v>0.150259</v>
      </c>
      <c r="Y1533">
        <v>-1</v>
      </c>
      <c r="Z1533">
        <v>0.278921073137533</v>
      </c>
      <c r="AA1533">
        <v>400</v>
      </c>
      <c r="AB1533">
        <v>0.37959341260745</v>
      </c>
      <c r="AC1533">
        <v>2475.56</v>
      </c>
      <c r="AD1533">
        <v>-1</v>
      </c>
      <c r="AE1533">
        <v>1395</v>
      </c>
      <c r="AF1533">
        <v>-4.2485511010000003</v>
      </c>
      <c r="AG1533">
        <v>2304.919921875</v>
      </c>
      <c r="AH1533">
        <v>301.75</v>
      </c>
      <c r="AI1533">
        <v>43916</v>
      </c>
      <c r="AJ1533" t="s">
        <v>2272</v>
      </c>
      <c r="AK1533" t="s">
        <v>65</v>
      </c>
      <c r="AL1533" s="2">
        <v>43937.666331018518</v>
      </c>
      <c r="AM1533" t="s">
        <v>2272</v>
      </c>
      <c r="AN1533" t="s">
        <v>2272</v>
      </c>
      <c r="AO1533" t="s">
        <v>2272</v>
      </c>
      <c r="AP1533" t="s">
        <v>2272</v>
      </c>
      <c r="AQ1533" s="2" t="s">
        <v>2272</v>
      </c>
      <c r="AR1533" t="s">
        <v>67</v>
      </c>
      <c r="AS1533" t="s">
        <v>2272</v>
      </c>
      <c r="AT1533" t="s">
        <v>85</v>
      </c>
      <c r="AU1533">
        <v>-7876</v>
      </c>
      <c r="AV1533" s="1" t="s">
        <v>66</v>
      </c>
      <c r="AW1533" t="s">
        <v>2272</v>
      </c>
      <c r="AX1533" t="s">
        <v>2272</v>
      </c>
      <c r="AY1533" t="s">
        <v>2272</v>
      </c>
      <c r="AZ1533" s="1" t="s">
        <v>2272</v>
      </c>
      <c r="BA1533" t="s">
        <v>68</v>
      </c>
      <c r="BB1533" t="s">
        <v>2272</v>
      </c>
      <c r="BC1533" s="4">
        <v>0.44305555555555554</v>
      </c>
      <c r="BD1533" s="2">
        <v>43910</v>
      </c>
      <c r="BE1533" t="s">
        <v>253</v>
      </c>
      <c r="BF1533" t="s">
        <v>2272</v>
      </c>
      <c r="BG1533" t="s">
        <v>2272</v>
      </c>
      <c r="BH1533" s="3" t="s">
        <v>2272</v>
      </c>
      <c r="BI1533" s="2">
        <v>43910.443055555559</v>
      </c>
      <c r="BJ1533" t="s">
        <v>69</v>
      </c>
      <c r="BK1533" t="s">
        <v>2272</v>
      </c>
      <c r="BL1533" s="2">
        <v>43910</v>
      </c>
      <c r="BM1533" t="s">
        <v>2272</v>
      </c>
      <c r="BN1533">
        <v>0.153250380904012</v>
      </c>
      <c r="BO1533" s="10" t="str">
        <f>TEXT(Table1[[#This Row],[CLOSE_DATE]],"YYYYMMDD")&amp;TEXT(Table1[[#This Row],[OPEN_DATE]],"YYYYMMDD")&amp;Table1[[#This Row],[SYMBOL]]</f>
        <v>2020041620200320AER</v>
      </c>
      <c r="BP1533" s="29" t="str">
        <f>IFERROR(VLOOKUP(Table1[[#This Row],[Key]],ownlog!$A:$E,MATCH(BP$1,ownlog!$1:$1,0),FALSE),"")</f>
        <v/>
      </c>
      <c r="BQ1533" s="29" t="str">
        <f>IFERROR(VLOOKUP(Table1[[#This Row],[Key]],ownlog!$A:$E,MATCH(BQ$1,ownlog!$1:$1,0),FALSE),"")</f>
        <v/>
      </c>
      <c r="BR1533" s="29" t="str">
        <f>IFERROR(VLOOKUP(Table1[[#This Row],[Key]],ownlog!$A:$E,MATCH(BR$1,ownlog!$1:$1,0),FALSE),"")</f>
        <v/>
      </c>
      <c r="BS1533" s="29" t="str">
        <f>IFERROR(VLOOKUP(Table1[[#This Row],[Key]],ownlog!$A:$E,MATCH(BS$1,ownlog!$1:$1,0),FALSE),"")</f>
        <v/>
      </c>
    </row>
    <row r="1534" spans="1:71" x14ac:dyDescent="0.25">
      <c r="A1534">
        <v>1532</v>
      </c>
      <c r="B1534">
        <v>2191.86</v>
      </c>
      <c r="C1534">
        <v>-1</v>
      </c>
      <c r="D1534">
        <v>49.46</v>
      </c>
      <c r="E1534">
        <v>-1</v>
      </c>
      <c r="F1534">
        <v>-1</v>
      </c>
      <c r="G1534">
        <v>-1</v>
      </c>
      <c r="H1534">
        <v>1532</v>
      </c>
      <c r="I1534">
        <v>-0.19170899999999999</v>
      </c>
      <c r="J1534">
        <v>0.48026575207736799</v>
      </c>
      <c r="K1534">
        <v>-1</v>
      </c>
      <c r="L1534">
        <v>100</v>
      </c>
      <c r="M1534">
        <v>-1</v>
      </c>
      <c r="N1534">
        <v>0.35241062499999998</v>
      </c>
      <c r="O1534">
        <v>0.32901599999999998</v>
      </c>
      <c r="P1534">
        <v>1</v>
      </c>
      <c r="Q1534">
        <v>2571.42</v>
      </c>
      <c r="R1534">
        <v>1532</v>
      </c>
      <c r="S1534">
        <v>41</v>
      </c>
      <c r="T1534">
        <v>66.040000915527301</v>
      </c>
      <c r="U1534">
        <v>57.77</v>
      </c>
      <c r="V1534">
        <v>0.52072499999999999</v>
      </c>
      <c r="W1534">
        <v>49.46</v>
      </c>
      <c r="X1534">
        <v>0.150259</v>
      </c>
      <c r="Y1534">
        <v>-1</v>
      </c>
      <c r="Z1534">
        <v>0.278921073137533</v>
      </c>
      <c r="AA1534">
        <v>100</v>
      </c>
      <c r="AB1534">
        <v>0.37959341260745</v>
      </c>
      <c r="AC1534">
        <v>2475.56</v>
      </c>
      <c r="AD1534">
        <v>-1</v>
      </c>
      <c r="AE1534">
        <v>1421</v>
      </c>
      <c r="AF1534">
        <v>-3.5582867999999999</v>
      </c>
      <c r="AG1534">
        <v>2304.919921875</v>
      </c>
      <c r="AH1534">
        <v>828.44</v>
      </c>
      <c r="AI1534">
        <v>43916</v>
      </c>
      <c r="AJ1534" t="s">
        <v>2272</v>
      </c>
      <c r="AK1534" t="s">
        <v>65</v>
      </c>
      <c r="AL1534" s="2">
        <v>43941.639849537038</v>
      </c>
      <c r="AM1534" t="s">
        <v>2272</v>
      </c>
      <c r="AN1534" t="s">
        <v>2272</v>
      </c>
      <c r="AO1534" t="s">
        <v>2272</v>
      </c>
      <c r="AP1534" t="s">
        <v>2272</v>
      </c>
      <c r="AQ1534" s="2" t="s">
        <v>2272</v>
      </c>
      <c r="AR1534" t="s">
        <v>67</v>
      </c>
      <c r="AS1534" t="s">
        <v>2272</v>
      </c>
      <c r="AT1534" t="s">
        <v>73</v>
      </c>
      <c r="AU1534">
        <v>-4946</v>
      </c>
      <c r="AV1534" s="1" t="s">
        <v>66</v>
      </c>
      <c r="AW1534" t="s">
        <v>2272</v>
      </c>
      <c r="AX1534" t="s">
        <v>2272</v>
      </c>
      <c r="AY1534" t="s">
        <v>2272</v>
      </c>
      <c r="AZ1534" s="1" t="s">
        <v>2272</v>
      </c>
      <c r="BA1534" t="s">
        <v>68</v>
      </c>
      <c r="BB1534" t="s">
        <v>2272</v>
      </c>
      <c r="BC1534" s="4">
        <v>0.44335648148148149</v>
      </c>
      <c r="BD1534" s="2">
        <v>43910</v>
      </c>
      <c r="BE1534" t="s">
        <v>253</v>
      </c>
      <c r="BF1534" t="s">
        <v>2272</v>
      </c>
      <c r="BG1534" t="s">
        <v>2272</v>
      </c>
      <c r="BH1534" s="3" t="s">
        <v>2272</v>
      </c>
      <c r="BI1534" s="2">
        <v>43910.443356481483</v>
      </c>
      <c r="BJ1534" t="s">
        <v>69</v>
      </c>
      <c r="BK1534" t="s">
        <v>2272</v>
      </c>
      <c r="BL1534" s="2">
        <v>43910</v>
      </c>
      <c r="BM1534" t="s">
        <v>2272</v>
      </c>
      <c r="BN1534">
        <v>0.16749696724625901</v>
      </c>
      <c r="BO1534" s="10" t="str">
        <f>TEXT(Table1[[#This Row],[CLOSE_DATE]],"YYYYMMDD")&amp;TEXT(Table1[[#This Row],[OPEN_DATE]],"YYYYMMDD")&amp;Table1[[#This Row],[SYMBOL]]</f>
        <v>2020042020200320PSX</v>
      </c>
      <c r="BP1534" s="29" t="str">
        <f>IFERROR(VLOOKUP(Table1[[#This Row],[Key]],ownlog!$A:$E,MATCH(BP$1,ownlog!$1:$1,0),FALSE),"")</f>
        <v/>
      </c>
      <c r="BQ1534" s="29" t="str">
        <f>IFERROR(VLOOKUP(Table1[[#This Row],[Key]],ownlog!$A:$E,MATCH(BQ$1,ownlog!$1:$1,0),FALSE),"")</f>
        <v/>
      </c>
      <c r="BR1534" s="29" t="str">
        <f>IFERROR(VLOOKUP(Table1[[#This Row],[Key]],ownlog!$A:$E,MATCH(BR$1,ownlog!$1:$1,0),FALSE),"")</f>
        <v/>
      </c>
      <c r="BS1534" s="29" t="str">
        <f>IFERROR(VLOOKUP(Table1[[#This Row],[Key]],ownlog!$A:$E,MATCH(BS$1,ownlog!$1:$1,0),FALSE),"")</f>
        <v/>
      </c>
    </row>
    <row r="1535" spans="1:71" x14ac:dyDescent="0.25">
      <c r="A1535">
        <v>1533</v>
      </c>
      <c r="B1535">
        <v>2191.86</v>
      </c>
      <c r="C1535">
        <v>-1</v>
      </c>
      <c r="D1535">
        <v>30.6</v>
      </c>
      <c r="E1535">
        <v>-1</v>
      </c>
      <c r="F1535">
        <v>-1</v>
      </c>
      <c r="G1535">
        <v>-1</v>
      </c>
      <c r="H1535">
        <v>1533</v>
      </c>
      <c r="I1535">
        <v>-0.19170899999999999</v>
      </c>
      <c r="J1535">
        <v>0.48026575207736799</v>
      </c>
      <c r="K1535">
        <v>-1</v>
      </c>
      <c r="L1535">
        <v>400</v>
      </c>
      <c r="M1535">
        <v>2.3199999999999998</v>
      </c>
      <c r="N1535">
        <v>0.35241062499999998</v>
      </c>
      <c r="O1535">
        <v>0.32901599999999998</v>
      </c>
      <c r="P1535">
        <v>1</v>
      </c>
      <c r="Q1535">
        <v>2571.42</v>
      </c>
      <c r="R1535">
        <v>1533</v>
      </c>
      <c r="S1535">
        <v>41</v>
      </c>
      <c r="T1535">
        <v>61.669998168945298</v>
      </c>
      <c r="U1535">
        <v>27.418166667000001</v>
      </c>
      <c r="V1535">
        <v>0.52072499999999999</v>
      </c>
      <c r="W1535">
        <v>30.6</v>
      </c>
      <c r="X1535">
        <v>0.150259</v>
      </c>
      <c r="Y1535">
        <v>-1</v>
      </c>
      <c r="Z1535">
        <v>0.278921073137533</v>
      </c>
      <c r="AA1535">
        <v>400</v>
      </c>
      <c r="AB1535">
        <v>0.37959341260745</v>
      </c>
      <c r="AC1535">
        <v>2475.56</v>
      </c>
      <c r="AD1535">
        <v>-1</v>
      </c>
      <c r="AE1535">
        <v>1442</v>
      </c>
      <c r="AF1535">
        <v>-6.8181039999999999</v>
      </c>
      <c r="AG1535">
        <v>2447.330078125</v>
      </c>
      <c r="AH1535">
        <v>1267.5</v>
      </c>
      <c r="AI1535">
        <v>43916</v>
      </c>
      <c r="AJ1535" t="s">
        <v>2272</v>
      </c>
      <c r="AK1535" t="s">
        <v>66</v>
      </c>
      <c r="AL1535" s="2">
        <v>43956.65315972222</v>
      </c>
      <c r="AM1535" t="s">
        <v>2272</v>
      </c>
      <c r="AN1535" t="s">
        <v>2272</v>
      </c>
      <c r="AO1535" t="s">
        <v>2272</v>
      </c>
      <c r="AP1535" t="s">
        <v>2272</v>
      </c>
      <c r="AQ1535" s="2" t="s">
        <v>2272</v>
      </c>
      <c r="AR1535" t="s">
        <v>75</v>
      </c>
      <c r="AS1535" t="s">
        <v>2272</v>
      </c>
      <c r="AT1535" t="s">
        <v>237</v>
      </c>
      <c r="AU1535">
        <v>12237.68</v>
      </c>
      <c r="AV1535" s="1" t="s">
        <v>65</v>
      </c>
      <c r="AW1535" t="s">
        <v>2272</v>
      </c>
      <c r="AX1535" t="s">
        <v>2272</v>
      </c>
      <c r="AY1535" t="s">
        <v>2272</v>
      </c>
      <c r="AZ1535" s="1" t="s">
        <v>2272</v>
      </c>
      <c r="BA1535" t="s">
        <v>68</v>
      </c>
      <c r="BB1535" t="s">
        <v>2272</v>
      </c>
      <c r="BC1535" s="4">
        <v>0.52202546296296293</v>
      </c>
      <c r="BD1535" s="2">
        <v>43914</v>
      </c>
      <c r="BE1535" t="s">
        <v>253</v>
      </c>
      <c r="BF1535" t="s">
        <v>2272</v>
      </c>
      <c r="BG1535" t="s">
        <v>2272</v>
      </c>
      <c r="BH1535" s="3" t="s">
        <v>2272</v>
      </c>
      <c r="BI1535" s="2">
        <v>43914.52202546296</v>
      </c>
      <c r="BJ1535" t="s">
        <v>69</v>
      </c>
      <c r="BK1535" t="s">
        <v>2272</v>
      </c>
      <c r="BL1535" s="2">
        <v>43914</v>
      </c>
      <c r="BM1535" t="s">
        <v>2272</v>
      </c>
      <c r="BN1535">
        <v>0.103553921568627</v>
      </c>
      <c r="BO1535" s="10" t="str">
        <f>TEXT(Table1[[#This Row],[CLOSE_DATE]],"YYYYMMDD")&amp;TEXT(Table1[[#This Row],[OPEN_DATE]],"YYYYMMDD")&amp;Table1[[#This Row],[SYMBOL]]</f>
        <v>2020050520200324ARCH</v>
      </c>
      <c r="BP1535" s="29" t="str">
        <f>IFERROR(VLOOKUP(Table1[[#This Row],[Key]],ownlog!$A:$E,MATCH(BP$1,ownlog!$1:$1,0),FALSE),"")</f>
        <v/>
      </c>
      <c r="BQ1535" s="29" t="str">
        <f>IFERROR(VLOOKUP(Table1[[#This Row],[Key]],ownlog!$A:$E,MATCH(BQ$1,ownlog!$1:$1,0),FALSE),"")</f>
        <v/>
      </c>
      <c r="BR1535" s="29" t="str">
        <f>IFERROR(VLOOKUP(Table1[[#This Row],[Key]],ownlog!$A:$E,MATCH(BR$1,ownlog!$1:$1,0),FALSE),"")</f>
        <v/>
      </c>
      <c r="BS1535" s="29" t="str">
        <f>IFERROR(VLOOKUP(Table1[[#This Row],[Key]],ownlog!$A:$E,MATCH(BS$1,ownlog!$1:$1,0),FALSE),"")</f>
        <v/>
      </c>
    </row>
    <row r="1536" spans="1:71" x14ac:dyDescent="0.25">
      <c r="A1536">
        <v>1534</v>
      </c>
      <c r="B1536">
        <v>2191.86</v>
      </c>
      <c r="C1536">
        <v>-1</v>
      </c>
      <c r="D1536">
        <v>23.47</v>
      </c>
      <c r="E1536">
        <v>-1</v>
      </c>
      <c r="F1536">
        <v>-1</v>
      </c>
      <c r="G1536">
        <v>-1</v>
      </c>
      <c r="H1536">
        <v>1534</v>
      </c>
      <c r="I1536">
        <v>-0.19170899999999999</v>
      </c>
      <c r="J1536">
        <v>0.48026575207736799</v>
      </c>
      <c r="K1536">
        <v>-1</v>
      </c>
      <c r="L1536">
        <v>300</v>
      </c>
      <c r="M1536">
        <v>1.5</v>
      </c>
      <c r="N1536">
        <v>0.35241062499999998</v>
      </c>
      <c r="O1536">
        <v>0.32901599999999998</v>
      </c>
      <c r="P1536">
        <v>1</v>
      </c>
      <c r="Q1536">
        <v>2571.42</v>
      </c>
      <c r="R1536">
        <v>1534</v>
      </c>
      <c r="S1536">
        <v>41</v>
      </c>
      <c r="T1536">
        <v>63.950000762939403</v>
      </c>
      <c r="U1536">
        <v>22.001133332999999</v>
      </c>
      <c r="V1536">
        <v>0.52072499999999999</v>
      </c>
      <c r="W1536">
        <v>23.465</v>
      </c>
      <c r="X1536">
        <v>0.150259</v>
      </c>
      <c r="Y1536">
        <v>-1</v>
      </c>
      <c r="Z1536">
        <v>0.278921073137533</v>
      </c>
      <c r="AA1536">
        <v>300</v>
      </c>
      <c r="AB1536">
        <v>0.37959341260745</v>
      </c>
      <c r="AC1536">
        <v>2475.56</v>
      </c>
      <c r="AD1536">
        <v>-1</v>
      </c>
      <c r="AE1536">
        <v>1403</v>
      </c>
      <c r="AF1536">
        <v>-8.2262700560000006</v>
      </c>
      <c r="AG1536">
        <v>2475.56005859375</v>
      </c>
      <c r="AH1536">
        <v>-444.73</v>
      </c>
      <c r="AI1536">
        <v>43916</v>
      </c>
      <c r="AJ1536" t="s">
        <v>2272</v>
      </c>
      <c r="AK1536" t="s">
        <v>65</v>
      </c>
      <c r="AL1536" s="2">
        <v>43941.629560185182</v>
      </c>
      <c r="AM1536" t="s">
        <v>2272</v>
      </c>
      <c r="AN1536" t="s">
        <v>2272</v>
      </c>
      <c r="AO1536" t="s">
        <v>2272</v>
      </c>
      <c r="AP1536" t="s">
        <v>2272</v>
      </c>
      <c r="AQ1536" s="2" t="s">
        <v>2272</v>
      </c>
      <c r="AR1536" t="s">
        <v>67</v>
      </c>
      <c r="AS1536" t="s">
        <v>2272</v>
      </c>
      <c r="AT1536" t="s">
        <v>85</v>
      </c>
      <c r="AU1536">
        <v>-7041</v>
      </c>
      <c r="AV1536" s="1" t="s">
        <v>66</v>
      </c>
      <c r="AW1536" t="s">
        <v>2272</v>
      </c>
      <c r="AX1536" t="s">
        <v>2272</v>
      </c>
      <c r="AY1536" t="s">
        <v>2272</v>
      </c>
      <c r="AZ1536" s="1" t="s">
        <v>2272</v>
      </c>
      <c r="BA1536" t="s">
        <v>68</v>
      </c>
      <c r="BB1536" t="s">
        <v>2272</v>
      </c>
      <c r="BC1536" s="4">
        <v>0.44475694444444441</v>
      </c>
      <c r="BD1536" s="2">
        <v>43915</v>
      </c>
      <c r="BE1536" t="s">
        <v>2272</v>
      </c>
      <c r="BF1536" t="s">
        <v>2272</v>
      </c>
      <c r="BG1536" t="s">
        <v>2272</v>
      </c>
      <c r="BH1536" s="3" t="s">
        <v>2272</v>
      </c>
      <c r="BI1536" s="2">
        <v>43915.444756944446</v>
      </c>
      <c r="BJ1536" t="s">
        <v>69</v>
      </c>
      <c r="BK1536" t="s">
        <v>2272</v>
      </c>
      <c r="BL1536" s="2">
        <v>43915</v>
      </c>
      <c r="BM1536" t="s">
        <v>2272</v>
      </c>
      <c r="BN1536">
        <v>-6.3176361957525295E-2</v>
      </c>
      <c r="BO1536" s="10" t="str">
        <f>TEXT(Table1[[#This Row],[CLOSE_DATE]],"YYYYMMDD")&amp;TEXT(Table1[[#This Row],[OPEN_DATE]],"YYYYMMDD")&amp;Table1[[#This Row],[SYMBOL]]</f>
        <v>2020042020200325AER</v>
      </c>
      <c r="BP1536" s="29" t="str">
        <f>IFERROR(VLOOKUP(Table1[[#This Row],[Key]],ownlog!$A:$E,MATCH(BP$1,ownlog!$1:$1,0),FALSE),"")</f>
        <v/>
      </c>
      <c r="BQ1536" s="29" t="str">
        <f>IFERROR(VLOOKUP(Table1[[#This Row],[Key]],ownlog!$A:$E,MATCH(BQ$1,ownlog!$1:$1,0),FALSE),"")</f>
        <v/>
      </c>
      <c r="BR1536" s="29" t="str">
        <f>IFERROR(VLOOKUP(Table1[[#This Row],[Key]],ownlog!$A:$E,MATCH(BR$1,ownlog!$1:$1,0),FALSE),"")</f>
        <v/>
      </c>
      <c r="BS1536" s="29" t="str">
        <f>IFERROR(VLOOKUP(Table1[[#This Row],[Key]],ownlog!$A:$E,MATCH(BS$1,ownlog!$1:$1,0),FALSE),"")</f>
        <v/>
      </c>
    </row>
    <row r="1537" spans="1:71" x14ac:dyDescent="0.25">
      <c r="A1537">
        <v>1535</v>
      </c>
      <c r="B1537">
        <v>2191.86</v>
      </c>
      <c r="C1537">
        <v>-1</v>
      </c>
      <c r="D1537">
        <v>337.55</v>
      </c>
      <c r="E1537">
        <v>-1</v>
      </c>
      <c r="F1537">
        <v>-1</v>
      </c>
      <c r="G1537">
        <v>-1</v>
      </c>
      <c r="H1537">
        <v>1535</v>
      </c>
      <c r="I1537">
        <v>-0.19170899999999999</v>
      </c>
      <c r="J1537">
        <v>0.48026575207736799</v>
      </c>
      <c r="K1537">
        <v>-1</v>
      </c>
      <c r="L1537">
        <v>10</v>
      </c>
      <c r="M1537">
        <v>-1</v>
      </c>
      <c r="N1537">
        <v>0.35241062499999998</v>
      </c>
      <c r="O1537">
        <v>0.32901599999999998</v>
      </c>
      <c r="P1537">
        <v>1</v>
      </c>
      <c r="Q1537">
        <v>2571.42</v>
      </c>
      <c r="R1537">
        <v>1535</v>
      </c>
      <c r="S1537">
        <v>41</v>
      </c>
      <c r="T1537">
        <v>63.950000762939403</v>
      </c>
      <c r="U1537">
        <v>313.92685714300001</v>
      </c>
      <c r="V1537">
        <v>0.52072499999999999</v>
      </c>
      <c r="W1537">
        <v>337.55</v>
      </c>
      <c r="X1537">
        <v>0.150259</v>
      </c>
      <c r="Y1537">
        <v>-1</v>
      </c>
      <c r="Z1537">
        <v>0.278921073137533</v>
      </c>
      <c r="AA1537">
        <v>10</v>
      </c>
      <c r="AB1537">
        <v>0.37959341260745</v>
      </c>
      <c r="AC1537">
        <v>2475.56</v>
      </c>
      <c r="AD1537">
        <v>-1</v>
      </c>
      <c r="AE1537">
        <v>1406</v>
      </c>
      <c r="AF1537">
        <v>-2.4939748480000001</v>
      </c>
      <c r="AG1537">
        <v>2475.56005859375</v>
      </c>
      <c r="AH1537">
        <v>-237.69</v>
      </c>
      <c r="AI1537">
        <v>43916</v>
      </c>
      <c r="AJ1537" t="s">
        <v>2272</v>
      </c>
      <c r="AK1537" t="s">
        <v>65</v>
      </c>
      <c r="AL1537" s="2">
        <v>43941.630046296297</v>
      </c>
      <c r="AM1537" t="s">
        <v>2272</v>
      </c>
      <c r="AN1537" t="s">
        <v>2272</v>
      </c>
      <c r="AO1537" t="s">
        <v>2272</v>
      </c>
      <c r="AP1537" t="s">
        <v>2272</v>
      </c>
      <c r="AQ1537" s="2" t="s">
        <v>2272</v>
      </c>
      <c r="AR1537" t="s">
        <v>67</v>
      </c>
      <c r="AS1537" t="s">
        <v>2272</v>
      </c>
      <c r="AT1537" t="s">
        <v>246</v>
      </c>
      <c r="AU1537">
        <v>-3375.5</v>
      </c>
      <c r="AV1537" s="1" t="s">
        <v>66</v>
      </c>
      <c r="AW1537" t="s">
        <v>2272</v>
      </c>
      <c r="AX1537" t="s">
        <v>2272</v>
      </c>
      <c r="AY1537" t="s">
        <v>2272</v>
      </c>
      <c r="AZ1537" s="1" t="s">
        <v>2272</v>
      </c>
      <c r="BA1537" t="s">
        <v>68</v>
      </c>
      <c r="BB1537" t="s">
        <v>2272</v>
      </c>
      <c r="BC1537" s="4">
        <v>0.44586805555555559</v>
      </c>
      <c r="BD1537" s="2">
        <v>43915</v>
      </c>
      <c r="BE1537" t="s">
        <v>2272</v>
      </c>
      <c r="BF1537" t="s">
        <v>2272</v>
      </c>
      <c r="BG1537" t="s">
        <v>2272</v>
      </c>
      <c r="BH1537" s="3" t="s">
        <v>2272</v>
      </c>
      <c r="BI1537" s="2">
        <v>43915.445868055554</v>
      </c>
      <c r="BJ1537" t="s">
        <v>69</v>
      </c>
      <c r="BK1537" t="s">
        <v>2272</v>
      </c>
      <c r="BL1537" s="2">
        <v>43915</v>
      </c>
      <c r="BM1537" t="s">
        <v>2272</v>
      </c>
      <c r="BN1537">
        <v>-7.0416234631906299E-2</v>
      </c>
      <c r="BO1537" s="10" t="str">
        <f>TEXT(Table1[[#This Row],[CLOSE_DATE]],"YYYYMMDD")&amp;TEXT(Table1[[#This Row],[OPEN_DATE]],"YYYYMMDD")&amp;Table1[[#This Row],[SYMBOL]]</f>
        <v>2020042020200325TDG</v>
      </c>
      <c r="BP1537" s="29" t="str">
        <f>IFERROR(VLOOKUP(Table1[[#This Row],[Key]],ownlog!$A:$E,MATCH(BP$1,ownlog!$1:$1,0),FALSE),"")</f>
        <v/>
      </c>
      <c r="BQ1537" s="29" t="str">
        <f>IFERROR(VLOOKUP(Table1[[#This Row],[Key]],ownlog!$A:$E,MATCH(BQ$1,ownlog!$1:$1,0),FALSE),"")</f>
        <v/>
      </c>
      <c r="BR1537" s="29" t="str">
        <f>IFERROR(VLOOKUP(Table1[[#This Row],[Key]],ownlog!$A:$E,MATCH(BR$1,ownlog!$1:$1,0),FALSE),"")</f>
        <v/>
      </c>
      <c r="BS1537" s="29" t="str">
        <f>IFERROR(VLOOKUP(Table1[[#This Row],[Key]],ownlog!$A:$E,MATCH(BS$1,ownlog!$1:$1,0),FALSE),"")</f>
        <v/>
      </c>
    </row>
    <row r="1538" spans="1:71" x14ac:dyDescent="0.25">
      <c r="A1538">
        <v>1536</v>
      </c>
      <c r="B1538">
        <v>2191.86</v>
      </c>
      <c r="C1538">
        <v>-1</v>
      </c>
      <c r="D1538">
        <v>76.56</v>
      </c>
      <c r="E1538">
        <v>-1</v>
      </c>
      <c r="F1538">
        <v>-1</v>
      </c>
      <c r="G1538">
        <v>-1</v>
      </c>
      <c r="H1538">
        <v>1536</v>
      </c>
      <c r="I1538">
        <v>-0.19170899999999999</v>
      </c>
      <c r="J1538">
        <v>0.48026575207736799</v>
      </c>
      <c r="K1538">
        <v>-1</v>
      </c>
      <c r="L1538">
        <v>100</v>
      </c>
      <c r="M1538">
        <v>-1</v>
      </c>
      <c r="N1538">
        <v>0.35241062499999998</v>
      </c>
      <c r="O1538">
        <v>0.32901599999999998</v>
      </c>
      <c r="P1538">
        <v>1</v>
      </c>
      <c r="Q1538">
        <v>2571.42</v>
      </c>
      <c r="R1538">
        <v>1536</v>
      </c>
      <c r="S1538">
        <v>41</v>
      </c>
      <c r="T1538">
        <v>63.950000762939403</v>
      </c>
      <c r="U1538">
        <v>80.765000000000001</v>
      </c>
      <c r="V1538">
        <v>0.52072499999999999</v>
      </c>
      <c r="W1538">
        <v>76.56</v>
      </c>
      <c r="X1538">
        <v>0.150259</v>
      </c>
      <c r="Y1538">
        <v>-1</v>
      </c>
      <c r="Z1538">
        <v>0.278921073137533</v>
      </c>
      <c r="AA1538">
        <v>100</v>
      </c>
      <c r="AB1538">
        <v>0.37959341260745</v>
      </c>
      <c r="AC1538">
        <v>2475.56</v>
      </c>
      <c r="AD1538">
        <v>-1</v>
      </c>
      <c r="AE1538">
        <v>1408</v>
      </c>
      <c r="AF1538">
        <v>-2.3807813000000002</v>
      </c>
      <c r="AG1538">
        <v>2475.56005859375</v>
      </c>
      <c r="AH1538">
        <v>418.62</v>
      </c>
      <c r="AI1538">
        <v>43916</v>
      </c>
      <c r="AJ1538" t="s">
        <v>2272</v>
      </c>
      <c r="AK1538" t="s">
        <v>65</v>
      </c>
      <c r="AL1538" s="2">
        <v>43941.630798611113</v>
      </c>
      <c r="AM1538" t="s">
        <v>2272</v>
      </c>
      <c r="AN1538" t="s">
        <v>2272</v>
      </c>
      <c r="AO1538" t="s">
        <v>2272</v>
      </c>
      <c r="AP1538" t="s">
        <v>2272</v>
      </c>
      <c r="AQ1538" s="2" t="s">
        <v>2272</v>
      </c>
      <c r="AR1538" t="s">
        <v>67</v>
      </c>
      <c r="AS1538" t="s">
        <v>2272</v>
      </c>
      <c r="AT1538" t="s">
        <v>206</v>
      </c>
      <c r="AU1538">
        <v>-7656</v>
      </c>
      <c r="AV1538" s="1" t="s">
        <v>66</v>
      </c>
      <c r="AW1538" t="s">
        <v>2272</v>
      </c>
      <c r="AX1538" t="s">
        <v>2272</v>
      </c>
      <c r="AY1538" t="s">
        <v>2272</v>
      </c>
      <c r="AZ1538" s="1" t="s">
        <v>2272</v>
      </c>
      <c r="BA1538" t="s">
        <v>68</v>
      </c>
      <c r="BB1538" t="s">
        <v>2272</v>
      </c>
      <c r="BC1538" s="4">
        <v>0.44645833333333335</v>
      </c>
      <c r="BD1538" s="2">
        <v>43915</v>
      </c>
      <c r="BE1538" t="s">
        <v>2272</v>
      </c>
      <c r="BF1538" t="s">
        <v>2272</v>
      </c>
      <c r="BG1538" t="s">
        <v>2272</v>
      </c>
      <c r="BH1538" s="3" t="s">
        <v>2272</v>
      </c>
      <c r="BI1538" s="2">
        <v>43915.446458333332</v>
      </c>
      <c r="BJ1538" t="s">
        <v>69</v>
      </c>
      <c r="BK1538" t="s">
        <v>2272</v>
      </c>
      <c r="BL1538" s="2">
        <v>43915</v>
      </c>
      <c r="BM1538" t="s">
        <v>2272</v>
      </c>
      <c r="BN1538">
        <v>5.46786833855799E-2</v>
      </c>
      <c r="BO1538" s="10" t="str">
        <f>TEXT(Table1[[#This Row],[CLOSE_DATE]],"YYYYMMDD")&amp;TEXT(Table1[[#This Row],[OPEN_DATE]],"YYYYMMDD")&amp;Table1[[#This Row],[SYMBOL]]</f>
        <v>2020042020200325HEI</v>
      </c>
      <c r="BP1538" s="29" t="str">
        <f>IFERROR(VLOOKUP(Table1[[#This Row],[Key]],ownlog!$A:$E,MATCH(BP$1,ownlog!$1:$1,0),FALSE),"")</f>
        <v/>
      </c>
      <c r="BQ1538" s="29" t="str">
        <f>IFERROR(VLOOKUP(Table1[[#This Row],[Key]],ownlog!$A:$E,MATCH(BQ$1,ownlog!$1:$1,0),FALSE),"")</f>
        <v/>
      </c>
      <c r="BR1538" s="29" t="str">
        <f>IFERROR(VLOOKUP(Table1[[#This Row],[Key]],ownlog!$A:$E,MATCH(BR$1,ownlog!$1:$1,0),FALSE),"")</f>
        <v/>
      </c>
      <c r="BS1538" s="29" t="str">
        <f>IFERROR(VLOOKUP(Table1[[#This Row],[Key]],ownlog!$A:$E,MATCH(BS$1,ownlog!$1:$1,0),FALSE),"")</f>
        <v/>
      </c>
    </row>
    <row r="1539" spans="1:71" x14ac:dyDescent="0.25">
      <c r="A1539">
        <v>1537</v>
      </c>
      <c r="B1539">
        <v>2191.86</v>
      </c>
      <c r="C1539">
        <v>-1</v>
      </c>
      <c r="D1539">
        <v>66.05</v>
      </c>
      <c r="E1539">
        <v>-1</v>
      </c>
      <c r="F1539">
        <v>-1</v>
      </c>
      <c r="G1539">
        <v>-1</v>
      </c>
      <c r="H1539">
        <v>1537</v>
      </c>
      <c r="I1539">
        <v>-0.19170899999999999</v>
      </c>
      <c r="J1539">
        <v>0.48026575207736799</v>
      </c>
      <c r="K1539">
        <v>-1</v>
      </c>
      <c r="L1539">
        <v>50</v>
      </c>
      <c r="M1539">
        <v>0</v>
      </c>
      <c r="N1539">
        <v>0.35241062499999998</v>
      </c>
      <c r="O1539">
        <v>0.32901599999999998</v>
      </c>
      <c r="P1539">
        <v>1</v>
      </c>
      <c r="Q1539">
        <v>2571.42</v>
      </c>
      <c r="R1539">
        <v>1537</v>
      </c>
      <c r="S1539">
        <v>41</v>
      </c>
      <c r="T1539">
        <v>63.950000762939403</v>
      </c>
      <c r="U1539">
        <v>71.492699999999999</v>
      </c>
      <c r="V1539">
        <v>0.52072499999999999</v>
      </c>
      <c r="W1539">
        <v>66.05</v>
      </c>
      <c r="X1539">
        <v>0.150259</v>
      </c>
      <c r="Y1539">
        <v>-1</v>
      </c>
      <c r="Z1539">
        <v>0.278921073137533</v>
      </c>
      <c r="AA1539">
        <v>200</v>
      </c>
      <c r="AB1539">
        <v>0.37959341260745</v>
      </c>
      <c r="AC1539">
        <v>2475.56</v>
      </c>
      <c r="AD1539">
        <v>-1</v>
      </c>
      <c r="AE1539">
        <v>1567</v>
      </c>
      <c r="AF1539">
        <v>-2.0849494339999999</v>
      </c>
      <c r="AG1539">
        <v>2475.56005859375</v>
      </c>
      <c r="AH1539">
        <v>270.92</v>
      </c>
      <c r="AI1539">
        <v>43916</v>
      </c>
      <c r="AJ1539" t="s">
        <v>2272</v>
      </c>
      <c r="AK1539" t="s">
        <v>65</v>
      </c>
      <c r="AL1539" s="2">
        <v>44008.663113425922</v>
      </c>
      <c r="AM1539" t="s">
        <v>2272</v>
      </c>
      <c r="AN1539" t="s">
        <v>2272</v>
      </c>
      <c r="AO1539" t="s">
        <v>2272</v>
      </c>
      <c r="AP1539" t="s">
        <v>2272</v>
      </c>
      <c r="AQ1539" s="2" t="s">
        <v>2272</v>
      </c>
      <c r="AR1539" t="s">
        <v>67</v>
      </c>
      <c r="AS1539" t="s">
        <v>2272</v>
      </c>
      <c r="AT1539" t="s">
        <v>130</v>
      </c>
      <c r="AU1539">
        <v>-13210</v>
      </c>
      <c r="AV1539" s="1" t="s">
        <v>66</v>
      </c>
      <c r="AW1539" t="s">
        <v>2272</v>
      </c>
      <c r="AX1539" t="s">
        <v>2272</v>
      </c>
      <c r="AY1539" t="s">
        <v>2272</v>
      </c>
      <c r="AZ1539" s="1" t="s">
        <v>2272</v>
      </c>
      <c r="BA1539" t="s">
        <v>68</v>
      </c>
      <c r="BB1539" t="s">
        <v>2272</v>
      </c>
      <c r="BC1539" s="4">
        <v>0.45634259259259258</v>
      </c>
      <c r="BD1539" s="2">
        <v>43915</v>
      </c>
      <c r="BE1539" t="s">
        <v>2272</v>
      </c>
      <c r="BF1539" t="s">
        <v>2272</v>
      </c>
      <c r="BG1539" t="s">
        <v>2272</v>
      </c>
      <c r="BH1539" s="3" t="s">
        <v>2272</v>
      </c>
      <c r="BI1539" s="2">
        <v>43915.456342592595</v>
      </c>
      <c r="BJ1539" t="s">
        <v>69</v>
      </c>
      <c r="BK1539" t="s">
        <v>2272</v>
      </c>
      <c r="BL1539" s="2">
        <v>43915</v>
      </c>
      <c r="BM1539" t="s">
        <v>2272</v>
      </c>
      <c r="BN1539">
        <v>8.2034822104466304E-2</v>
      </c>
      <c r="BO1539" s="10" t="str">
        <f>TEXT(Table1[[#This Row],[CLOSE_DATE]],"YYYYMMDD")&amp;TEXT(Table1[[#This Row],[OPEN_DATE]],"YYYYMMDD")&amp;Table1[[#This Row],[SYMBOL]]</f>
        <v>2020062620200325SBUX</v>
      </c>
      <c r="BP1539" s="29" t="str">
        <f>IFERROR(VLOOKUP(Table1[[#This Row],[Key]],ownlog!$A:$E,MATCH(BP$1,ownlog!$1:$1,0),FALSE),"")</f>
        <v/>
      </c>
      <c r="BQ1539" s="29" t="str">
        <f>IFERROR(VLOOKUP(Table1[[#This Row],[Key]],ownlog!$A:$E,MATCH(BQ$1,ownlog!$1:$1,0),FALSE),"")</f>
        <v/>
      </c>
      <c r="BR1539" s="29" t="str">
        <f>IFERROR(VLOOKUP(Table1[[#This Row],[Key]],ownlog!$A:$E,MATCH(BR$1,ownlog!$1:$1,0),FALSE),"")</f>
        <v/>
      </c>
      <c r="BS1539" s="29" t="str">
        <f>IFERROR(VLOOKUP(Table1[[#This Row],[Key]],ownlog!$A:$E,MATCH(BS$1,ownlog!$1:$1,0),FALSE),"")</f>
        <v/>
      </c>
    </row>
    <row r="1540" spans="1:71" x14ac:dyDescent="0.25">
      <c r="A1540">
        <v>1538</v>
      </c>
      <c r="B1540">
        <v>2191.86</v>
      </c>
      <c r="C1540">
        <v>-1</v>
      </c>
      <c r="D1540">
        <v>66.05</v>
      </c>
      <c r="E1540">
        <v>-1</v>
      </c>
      <c r="F1540">
        <v>-1</v>
      </c>
      <c r="G1540">
        <v>-1</v>
      </c>
      <c r="H1540">
        <v>1538</v>
      </c>
      <c r="I1540">
        <v>-0.19170899999999999</v>
      </c>
      <c r="J1540">
        <v>0.48026575207736799</v>
      </c>
      <c r="K1540">
        <v>-1</v>
      </c>
      <c r="L1540">
        <v>150</v>
      </c>
      <c r="M1540">
        <v>0</v>
      </c>
      <c r="N1540">
        <v>0.35241062499999998</v>
      </c>
      <c r="O1540">
        <v>0.32901599999999998</v>
      </c>
      <c r="P1540">
        <v>1</v>
      </c>
      <c r="Q1540">
        <v>2571.42</v>
      </c>
      <c r="R1540">
        <v>1538</v>
      </c>
      <c r="S1540">
        <v>41</v>
      </c>
      <c r="T1540">
        <v>63.950000762939403</v>
      </c>
      <c r="U1540">
        <v>76.761349999999993</v>
      </c>
      <c r="V1540">
        <v>0.52072499999999999</v>
      </c>
      <c r="W1540">
        <v>66.05</v>
      </c>
      <c r="X1540">
        <v>0.150259</v>
      </c>
      <c r="Y1540">
        <v>-1</v>
      </c>
      <c r="Z1540">
        <v>0.278921073137533</v>
      </c>
      <c r="AA1540">
        <v>200</v>
      </c>
      <c r="AB1540">
        <v>0.37959341260745</v>
      </c>
      <c r="AC1540">
        <v>2475.56</v>
      </c>
      <c r="AD1540">
        <v>-1</v>
      </c>
      <c r="AE1540">
        <v>1480</v>
      </c>
      <c r="AF1540">
        <v>-2.3630851669999999</v>
      </c>
      <c r="AG1540">
        <v>2475.56005859375</v>
      </c>
      <c r="AH1540">
        <v>1605.14</v>
      </c>
      <c r="AI1540">
        <v>43916</v>
      </c>
      <c r="AJ1540" t="s">
        <v>2272</v>
      </c>
      <c r="AK1540" t="s">
        <v>65</v>
      </c>
      <c r="AL1540" s="2">
        <v>43973.457361111112</v>
      </c>
      <c r="AM1540" t="s">
        <v>2272</v>
      </c>
      <c r="AN1540" t="s">
        <v>2272</v>
      </c>
      <c r="AO1540" t="s">
        <v>2272</v>
      </c>
      <c r="AP1540" t="s">
        <v>2272</v>
      </c>
      <c r="AQ1540" s="2" t="s">
        <v>2272</v>
      </c>
      <c r="AR1540" t="s">
        <v>67</v>
      </c>
      <c r="AS1540" t="s">
        <v>2272</v>
      </c>
      <c r="AT1540" t="s">
        <v>130</v>
      </c>
      <c r="AU1540">
        <v>-13210</v>
      </c>
      <c r="AV1540" s="1" t="s">
        <v>66</v>
      </c>
      <c r="AW1540" t="s">
        <v>2272</v>
      </c>
      <c r="AX1540" t="s">
        <v>2272</v>
      </c>
      <c r="AY1540" t="s">
        <v>2272</v>
      </c>
      <c r="AZ1540" s="1" t="s">
        <v>2272</v>
      </c>
      <c r="BA1540" t="s">
        <v>68</v>
      </c>
      <c r="BB1540" t="s">
        <v>2272</v>
      </c>
      <c r="BC1540" s="4">
        <v>0.45634259259259258</v>
      </c>
      <c r="BD1540" s="2">
        <v>43915</v>
      </c>
      <c r="BE1540" t="s">
        <v>2272</v>
      </c>
      <c r="BF1540" t="s">
        <v>2272</v>
      </c>
      <c r="BG1540" t="s">
        <v>2272</v>
      </c>
      <c r="BH1540" s="3" t="s">
        <v>2272</v>
      </c>
      <c r="BI1540" s="2">
        <v>43915.456342592595</v>
      </c>
      <c r="BJ1540" t="s">
        <v>69</v>
      </c>
      <c r="BK1540" t="s">
        <v>2272</v>
      </c>
      <c r="BL1540" s="2">
        <v>43915</v>
      </c>
      <c r="BM1540" t="s">
        <v>2272</v>
      </c>
      <c r="BN1540">
        <v>0.162012616704516</v>
      </c>
      <c r="BO1540" s="10" t="str">
        <f>TEXT(Table1[[#This Row],[CLOSE_DATE]],"YYYYMMDD")&amp;TEXT(Table1[[#This Row],[OPEN_DATE]],"YYYYMMDD")&amp;Table1[[#This Row],[SYMBOL]]</f>
        <v>2020052220200325SBUX</v>
      </c>
      <c r="BP1540" s="29" t="str">
        <f>IFERROR(VLOOKUP(Table1[[#This Row],[Key]],ownlog!$A:$E,MATCH(BP$1,ownlog!$1:$1,0),FALSE),"")</f>
        <v/>
      </c>
      <c r="BQ1540" s="29" t="str">
        <f>IFERROR(VLOOKUP(Table1[[#This Row],[Key]],ownlog!$A:$E,MATCH(BQ$1,ownlog!$1:$1,0),FALSE),"")</f>
        <v/>
      </c>
      <c r="BR1540" s="29" t="str">
        <f>IFERROR(VLOOKUP(Table1[[#This Row],[Key]],ownlog!$A:$E,MATCH(BR$1,ownlog!$1:$1,0),FALSE),"")</f>
        <v/>
      </c>
      <c r="BS1540" s="29" t="str">
        <f>IFERROR(VLOOKUP(Table1[[#This Row],[Key]],ownlog!$A:$E,MATCH(BS$1,ownlog!$1:$1,0),FALSE),"")</f>
        <v/>
      </c>
    </row>
    <row r="1541" spans="1:71" x14ac:dyDescent="0.25">
      <c r="A1541">
        <v>1539</v>
      </c>
      <c r="B1541">
        <v>2191.86</v>
      </c>
      <c r="C1541">
        <v>-1</v>
      </c>
      <c r="D1541">
        <v>276.85000000000002</v>
      </c>
      <c r="E1541">
        <v>-1</v>
      </c>
      <c r="F1541">
        <v>-1</v>
      </c>
      <c r="G1541">
        <v>-1</v>
      </c>
      <c r="H1541">
        <v>1539</v>
      </c>
      <c r="I1541">
        <v>-0.19170899999999999</v>
      </c>
      <c r="J1541">
        <v>0.48026575207736799</v>
      </c>
      <c r="K1541">
        <v>-1</v>
      </c>
      <c r="L1541">
        <v>30</v>
      </c>
      <c r="M1541">
        <v>1</v>
      </c>
      <c r="N1541">
        <v>0.35241062499999998</v>
      </c>
      <c r="O1541">
        <v>0.32901599999999998</v>
      </c>
      <c r="P1541">
        <v>1</v>
      </c>
      <c r="Q1541">
        <v>2571.42</v>
      </c>
      <c r="R1541">
        <v>1539</v>
      </c>
      <c r="S1541">
        <v>41</v>
      </c>
      <c r="T1541">
        <v>63.950000762939403</v>
      </c>
      <c r="U1541">
        <v>386.7</v>
      </c>
      <c r="V1541">
        <v>0.52072499999999999</v>
      </c>
      <c r="W1541">
        <v>276.85000000000002</v>
      </c>
      <c r="X1541">
        <v>0.150259</v>
      </c>
      <c r="Y1541">
        <v>-1</v>
      </c>
      <c r="Z1541">
        <v>0.278921073137533</v>
      </c>
      <c r="AA1541">
        <v>30</v>
      </c>
      <c r="AB1541">
        <v>0.37959341260745</v>
      </c>
      <c r="AC1541">
        <v>2475.56</v>
      </c>
      <c r="AD1541">
        <v>-1</v>
      </c>
      <c r="AE1541">
        <v>1467</v>
      </c>
      <c r="AF1541">
        <v>-2.2599521</v>
      </c>
      <c r="AG1541">
        <v>2475.56005859375</v>
      </c>
      <c r="AH1541">
        <v>3294.24</v>
      </c>
      <c r="AI1541">
        <v>43916</v>
      </c>
      <c r="AJ1541" t="s">
        <v>2272</v>
      </c>
      <c r="AK1541" t="s">
        <v>65</v>
      </c>
      <c r="AL1541" s="2">
        <v>43964.616747685184</v>
      </c>
      <c r="AM1541" t="s">
        <v>2272</v>
      </c>
      <c r="AN1541" t="s">
        <v>2272</v>
      </c>
      <c r="AO1541" t="s">
        <v>2272</v>
      </c>
      <c r="AP1541" t="s">
        <v>2272</v>
      </c>
      <c r="AQ1541" s="2" t="s">
        <v>2272</v>
      </c>
      <c r="AR1541" t="s">
        <v>67</v>
      </c>
      <c r="AS1541" t="s">
        <v>2272</v>
      </c>
      <c r="AT1541" t="s">
        <v>76</v>
      </c>
      <c r="AU1541">
        <v>-8306.5</v>
      </c>
      <c r="AV1541" s="1" t="s">
        <v>66</v>
      </c>
      <c r="AW1541" t="s">
        <v>2272</v>
      </c>
      <c r="AX1541" t="s">
        <v>2272</v>
      </c>
      <c r="AY1541" t="s">
        <v>2272</v>
      </c>
      <c r="AZ1541" s="1" t="s">
        <v>2272</v>
      </c>
      <c r="BA1541" t="s">
        <v>68</v>
      </c>
      <c r="BB1541" t="s">
        <v>2272</v>
      </c>
      <c r="BC1541" s="4">
        <v>0.47434027777777782</v>
      </c>
      <c r="BD1541" s="2">
        <v>43915</v>
      </c>
      <c r="BE1541" t="s">
        <v>2272</v>
      </c>
      <c r="BF1541" t="s">
        <v>2272</v>
      </c>
      <c r="BG1541" t="s">
        <v>2272</v>
      </c>
      <c r="BH1541" s="3" t="s">
        <v>2272</v>
      </c>
      <c r="BI1541" s="2">
        <v>43915.474340277775</v>
      </c>
      <c r="BJ1541" t="s">
        <v>69</v>
      </c>
      <c r="BK1541" t="s">
        <v>2272</v>
      </c>
      <c r="BL1541" s="2">
        <v>43915</v>
      </c>
      <c r="BM1541" t="s">
        <v>2272</v>
      </c>
      <c r="BN1541">
        <v>0.396633556077298</v>
      </c>
      <c r="BO1541" s="10" t="str">
        <f>TEXT(Table1[[#This Row],[CLOSE_DATE]],"YYYYMMDD")&amp;TEXT(Table1[[#This Row],[OPEN_DATE]],"YYYYMMDD")&amp;Table1[[#This Row],[SYMBOL]]</f>
        <v>2020051320200325ORLY</v>
      </c>
      <c r="BP1541" s="29" t="str">
        <f>IFERROR(VLOOKUP(Table1[[#This Row],[Key]],ownlog!$A:$E,MATCH(BP$1,ownlog!$1:$1,0),FALSE),"")</f>
        <v/>
      </c>
      <c r="BQ1541" s="29" t="str">
        <f>IFERROR(VLOOKUP(Table1[[#This Row],[Key]],ownlog!$A:$E,MATCH(BQ$1,ownlog!$1:$1,0),FALSE),"")</f>
        <v/>
      </c>
      <c r="BR1541" s="29" t="str">
        <f>IFERROR(VLOOKUP(Table1[[#This Row],[Key]],ownlog!$A:$E,MATCH(BR$1,ownlog!$1:$1,0),FALSE),"")</f>
        <v/>
      </c>
      <c r="BS1541" s="29" t="str">
        <f>IFERROR(VLOOKUP(Table1[[#This Row],[Key]],ownlog!$A:$E,MATCH(BS$1,ownlog!$1:$1,0),FALSE),"")</f>
        <v/>
      </c>
    </row>
    <row r="1542" spans="1:71" x14ac:dyDescent="0.25">
      <c r="A1542">
        <v>1540</v>
      </c>
      <c r="B1542">
        <v>2191.86</v>
      </c>
      <c r="C1542">
        <v>-1</v>
      </c>
      <c r="D1542">
        <v>823.48</v>
      </c>
      <c r="E1542">
        <v>-1</v>
      </c>
      <c r="F1542">
        <v>-1</v>
      </c>
      <c r="G1542">
        <v>-1</v>
      </c>
      <c r="H1542">
        <v>1540</v>
      </c>
      <c r="I1542">
        <v>-0.19170899999999999</v>
      </c>
      <c r="J1542">
        <v>0.48026575207736799</v>
      </c>
      <c r="K1542">
        <v>-1</v>
      </c>
      <c r="L1542">
        <v>10</v>
      </c>
      <c r="M1542">
        <v>0</v>
      </c>
      <c r="N1542">
        <v>0.35241062499999998</v>
      </c>
      <c r="O1542">
        <v>0.32901599999999998</v>
      </c>
      <c r="P1542">
        <v>1</v>
      </c>
      <c r="Q1542">
        <v>2571.42</v>
      </c>
      <c r="R1542">
        <v>1540</v>
      </c>
      <c r="S1542">
        <v>41</v>
      </c>
      <c r="T1542">
        <v>63.950000762939403</v>
      </c>
      <c r="U1542">
        <v>1037.32</v>
      </c>
      <c r="V1542">
        <v>0.52072499999999999</v>
      </c>
      <c r="W1542">
        <v>823.48</v>
      </c>
      <c r="X1542">
        <v>0.150259</v>
      </c>
      <c r="Y1542">
        <v>-1</v>
      </c>
      <c r="Z1542">
        <v>0.278921073137533</v>
      </c>
      <c r="AA1542">
        <v>10</v>
      </c>
      <c r="AB1542">
        <v>0.37959341260745</v>
      </c>
      <c r="AC1542">
        <v>2475.56</v>
      </c>
      <c r="AD1542">
        <v>-1</v>
      </c>
      <c r="AE1542">
        <v>1468</v>
      </c>
      <c r="AF1542">
        <v>-2.2304377199999998</v>
      </c>
      <c r="AG1542">
        <v>2475.56005859375</v>
      </c>
      <c r="AH1542">
        <v>2137.17</v>
      </c>
      <c r="AI1542">
        <v>43916</v>
      </c>
      <c r="AJ1542" t="s">
        <v>2272</v>
      </c>
      <c r="AK1542" t="s">
        <v>65</v>
      </c>
      <c r="AL1542" s="2">
        <v>43964.616956018515</v>
      </c>
      <c r="AM1542" t="s">
        <v>2272</v>
      </c>
      <c r="AN1542" t="s">
        <v>2272</v>
      </c>
      <c r="AO1542" t="s">
        <v>2272</v>
      </c>
      <c r="AP1542" t="s">
        <v>2272</v>
      </c>
      <c r="AQ1542" s="2" t="s">
        <v>2272</v>
      </c>
      <c r="AR1542" t="s">
        <v>67</v>
      </c>
      <c r="AS1542" t="s">
        <v>2272</v>
      </c>
      <c r="AT1542" t="s">
        <v>106</v>
      </c>
      <c r="AU1542">
        <v>-8234.7999999999993</v>
      </c>
      <c r="AV1542" s="1" t="s">
        <v>66</v>
      </c>
      <c r="AW1542" t="s">
        <v>2272</v>
      </c>
      <c r="AX1542" t="s">
        <v>2272</v>
      </c>
      <c r="AY1542" t="s">
        <v>2272</v>
      </c>
      <c r="AZ1542" s="1" t="s">
        <v>2272</v>
      </c>
      <c r="BA1542" t="s">
        <v>68</v>
      </c>
      <c r="BB1542" t="s">
        <v>2272</v>
      </c>
      <c r="BC1542" s="4">
        <v>0.47449074074074077</v>
      </c>
      <c r="BD1542" s="2">
        <v>43915</v>
      </c>
      <c r="BE1542" t="s">
        <v>2272</v>
      </c>
      <c r="BF1542" t="s">
        <v>2272</v>
      </c>
      <c r="BG1542" t="s">
        <v>2272</v>
      </c>
      <c r="BH1542" s="3" t="s">
        <v>2272</v>
      </c>
      <c r="BI1542" s="2">
        <v>43915.474490740744</v>
      </c>
      <c r="BJ1542" t="s">
        <v>69</v>
      </c>
      <c r="BK1542" t="s">
        <v>2272</v>
      </c>
      <c r="BL1542" s="2">
        <v>43915</v>
      </c>
      <c r="BM1542" t="s">
        <v>2272</v>
      </c>
      <c r="BN1542">
        <v>0.25952907174430401</v>
      </c>
      <c r="BO1542" s="10" t="str">
        <f>TEXT(Table1[[#This Row],[CLOSE_DATE]],"YYYYMMDD")&amp;TEXT(Table1[[#This Row],[OPEN_DATE]],"YYYYMMDD")&amp;Table1[[#This Row],[SYMBOL]]</f>
        <v>2020051320200325AZO</v>
      </c>
      <c r="BP1542" s="29" t="str">
        <f>IFERROR(VLOOKUP(Table1[[#This Row],[Key]],ownlog!$A:$E,MATCH(BP$1,ownlog!$1:$1,0),FALSE),"")</f>
        <v/>
      </c>
      <c r="BQ1542" s="29" t="str">
        <f>IFERROR(VLOOKUP(Table1[[#This Row],[Key]],ownlog!$A:$E,MATCH(BQ$1,ownlog!$1:$1,0),FALSE),"")</f>
        <v/>
      </c>
      <c r="BR1542" s="29" t="str">
        <f>IFERROR(VLOOKUP(Table1[[#This Row],[Key]],ownlog!$A:$E,MATCH(BR$1,ownlog!$1:$1,0),FALSE),"")</f>
        <v/>
      </c>
      <c r="BS1542" s="29" t="str">
        <f>IFERROR(VLOOKUP(Table1[[#This Row],[Key]],ownlog!$A:$E,MATCH(BS$1,ownlog!$1:$1,0),FALSE),"")</f>
        <v/>
      </c>
    </row>
    <row r="1543" spans="1:71" x14ac:dyDescent="0.25">
      <c r="A1543">
        <v>1541</v>
      </c>
      <c r="B1543">
        <v>2191.86</v>
      </c>
      <c r="C1543">
        <v>-1</v>
      </c>
      <c r="D1543">
        <v>49.3</v>
      </c>
      <c r="E1543">
        <v>-1</v>
      </c>
      <c r="F1543">
        <v>-1</v>
      </c>
      <c r="G1543">
        <v>-1</v>
      </c>
      <c r="H1543">
        <v>1541</v>
      </c>
      <c r="I1543">
        <v>-0.19170899999999999</v>
      </c>
      <c r="J1543">
        <v>0.48026575207736799</v>
      </c>
      <c r="K1543">
        <v>-1</v>
      </c>
      <c r="L1543">
        <v>200</v>
      </c>
      <c r="M1543">
        <v>1</v>
      </c>
      <c r="N1543">
        <v>0.35241062499999998</v>
      </c>
      <c r="O1543">
        <v>0.32901599999999998</v>
      </c>
      <c r="P1543">
        <v>1</v>
      </c>
      <c r="Q1543">
        <v>2571.42</v>
      </c>
      <c r="R1543">
        <v>1541</v>
      </c>
      <c r="S1543">
        <v>41</v>
      </c>
      <c r="T1543">
        <v>63.950000762939403</v>
      </c>
      <c r="U1543">
        <v>57.77</v>
      </c>
      <c r="V1543">
        <v>0.52072499999999999</v>
      </c>
      <c r="W1543">
        <v>49.3</v>
      </c>
      <c r="X1543">
        <v>0.150259</v>
      </c>
      <c r="Y1543">
        <v>-1</v>
      </c>
      <c r="Z1543">
        <v>0.278921073137533</v>
      </c>
      <c r="AA1543">
        <v>200</v>
      </c>
      <c r="AB1543">
        <v>0.37959341260745</v>
      </c>
      <c r="AC1543">
        <v>2475.56</v>
      </c>
      <c r="AD1543">
        <v>-1</v>
      </c>
      <c r="AE1543">
        <v>1422</v>
      </c>
      <c r="AF1543">
        <v>-3.5582867999999999</v>
      </c>
      <c r="AG1543">
        <v>2475.56005859375</v>
      </c>
      <c r="AH1543">
        <v>1691.44</v>
      </c>
      <c r="AI1543">
        <v>43916</v>
      </c>
      <c r="AJ1543" t="s">
        <v>2272</v>
      </c>
      <c r="AK1543" t="s">
        <v>65</v>
      </c>
      <c r="AL1543" s="2">
        <v>43941.639849537038</v>
      </c>
      <c r="AM1543" t="s">
        <v>2272</v>
      </c>
      <c r="AN1543" t="s">
        <v>2272</v>
      </c>
      <c r="AO1543" t="s">
        <v>2272</v>
      </c>
      <c r="AP1543" t="s">
        <v>2272</v>
      </c>
      <c r="AQ1543" s="2" t="s">
        <v>2272</v>
      </c>
      <c r="AR1543" t="s">
        <v>67</v>
      </c>
      <c r="AS1543" t="s">
        <v>2272</v>
      </c>
      <c r="AT1543" t="s">
        <v>73</v>
      </c>
      <c r="AU1543">
        <v>-9861</v>
      </c>
      <c r="AV1543" s="1" t="s">
        <v>66</v>
      </c>
      <c r="AW1543" t="s">
        <v>2272</v>
      </c>
      <c r="AX1543" t="s">
        <v>2272</v>
      </c>
      <c r="AY1543" t="s">
        <v>2272</v>
      </c>
      <c r="AZ1543" s="1" t="s">
        <v>2272</v>
      </c>
      <c r="BA1543" t="s">
        <v>68</v>
      </c>
      <c r="BB1543" t="s">
        <v>2272</v>
      </c>
      <c r="BC1543" s="4">
        <v>0.50862268518518516</v>
      </c>
      <c r="BD1543" s="2">
        <v>43915</v>
      </c>
      <c r="BE1543" t="s">
        <v>2272</v>
      </c>
      <c r="BF1543" t="s">
        <v>2272</v>
      </c>
      <c r="BG1543" t="s">
        <v>2272</v>
      </c>
      <c r="BH1543" s="3" t="s">
        <v>2272</v>
      </c>
      <c r="BI1543" s="2">
        <v>43915.508622685185</v>
      </c>
      <c r="BJ1543" t="s">
        <v>69</v>
      </c>
      <c r="BK1543" t="s">
        <v>2272</v>
      </c>
      <c r="BL1543" s="2">
        <v>43915</v>
      </c>
      <c r="BM1543" t="s">
        <v>2272</v>
      </c>
      <c r="BN1543">
        <v>0.171545638945233</v>
      </c>
      <c r="BO1543" s="10" t="str">
        <f>TEXT(Table1[[#This Row],[CLOSE_DATE]],"YYYYMMDD")&amp;TEXT(Table1[[#This Row],[OPEN_DATE]],"YYYYMMDD")&amp;Table1[[#This Row],[SYMBOL]]</f>
        <v>2020042020200325PSX</v>
      </c>
      <c r="BP1543" s="29" t="str">
        <f>IFERROR(VLOOKUP(Table1[[#This Row],[Key]],ownlog!$A:$E,MATCH(BP$1,ownlog!$1:$1,0),FALSE),"")</f>
        <v/>
      </c>
      <c r="BQ1543" s="29" t="str">
        <f>IFERROR(VLOOKUP(Table1[[#This Row],[Key]],ownlog!$A:$E,MATCH(BQ$1,ownlog!$1:$1,0),FALSE),"")</f>
        <v/>
      </c>
      <c r="BR1543" s="29" t="str">
        <f>IFERROR(VLOOKUP(Table1[[#This Row],[Key]],ownlog!$A:$E,MATCH(BR$1,ownlog!$1:$1,0),FALSE),"")</f>
        <v/>
      </c>
      <c r="BS1543" s="29" t="str">
        <f>IFERROR(VLOOKUP(Table1[[#This Row],[Key]],ownlog!$A:$E,MATCH(BS$1,ownlog!$1:$1,0),FALSE),"")</f>
        <v/>
      </c>
    </row>
    <row r="1544" spans="1:71" x14ac:dyDescent="0.25">
      <c r="A1544">
        <v>1542</v>
      </c>
      <c r="B1544">
        <v>2191.86</v>
      </c>
      <c r="C1544">
        <v>-1</v>
      </c>
      <c r="D1544">
        <v>101.84</v>
      </c>
      <c r="E1544">
        <v>-1</v>
      </c>
      <c r="F1544">
        <v>-1</v>
      </c>
      <c r="G1544">
        <v>-1</v>
      </c>
      <c r="H1544">
        <v>1542</v>
      </c>
      <c r="I1544">
        <v>-0.19170899999999999</v>
      </c>
      <c r="J1544">
        <v>0.48026575207736799</v>
      </c>
      <c r="K1544">
        <v>-1</v>
      </c>
      <c r="L1544">
        <v>100</v>
      </c>
      <c r="M1544">
        <v>-1</v>
      </c>
      <c r="N1544">
        <v>0.35241062499999998</v>
      </c>
      <c r="O1544">
        <v>0.32901599999999998</v>
      </c>
      <c r="P1544">
        <v>1</v>
      </c>
      <c r="Q1544">
        <v>2571.42</v>
      </c>
      <c r="R1544">
        <v>1542</v>
      </c>
      <c r="S1544">
        <v>41</v>
      </c>
      <c r="T1544">
        <v>63.950000762939403</v>
      </c>
      <c r="U1544">
        <v>112.20977499999999</v>
      </c>
      <c r="V1544">
        <v>0.52072499999999999</v>
      </c>
      <c r="W1544">
        <v>101.84</v>
      </c>
      <c r="X1544">
        <v>0.150259</v>
      </c>
      <c r="Y1544">
        <v>-1</v>
      </c>
      <c r="Z1544">
        <v>0.278921073137533</v>
      </c>
      <c r="AA1544">
        <v>100</v>
      </c>
      <c r="AB1544">
        <v>0.37959341260745</v>
      </c>
      <c r="AC1544">
        <v>2475.56</v>
      </c>
      <c r="AD1544">
        <v>-1</v>
      </c>
      <c r="AE1544">
        <v>2114</v>
      </c>
      <c r="AF1544">
        <v>-2.1404539699999998</v>
      </c>
      <c r="AG1544">
        <v>2475.56005859375</v>
      </c>
      <c r="AH1544">
        <v>1035.8599999999999</v>
      </c>
      <c r="AI1544">
        <v>43916</v>
      </c>
      <c r="AJ1544" t="s">
        <v>2272</v>
      </c>
      <c r="AK1544" t="s">
        <v>65</v>
      </c>
      <c r="AL1544" s="2">
        <v>44686.610567129632</v>
      </c>
      <c r="AM1544" t="s">
        <v>2272</v>
      </c>
      <c r="AN1544" t="s">
        <v>2272</v>
      </c>
      <c r="AO1544" t="s">
        <v>2272</v>
      </c>
      <c r="AP1544" t="s">
        <v>2272</v>
      </c>
      <c r="AQ1544" s="2" t="s">
        <v>2272</v>
      </c>
      <c r="AR1544" t="s">
        <v>67</v>
      </c>
      <c r="AS1544" t="s">
        <v>2272</v>
      </c>
      <c r="AT1544" t="s">
        <v>213</v>
      </c>
      <c r="AU1544">
        <v>-10184</v>
      </c>
      <c r="AV1544" s="1" t="s">
        <v>66</v>
      </c>
      <c r="AW1544" t="s">
        <v>2272</v>
      </c>
      <c r="AX1544" t="s">
        <v>2272</v>
      </c>
      <c r="AY1544" t="s">
        <v>2272</v>
      </c>
      <c r="AZ1544" s="1" t="s">
        <v>2272</v>
      </c>
      <c r="BA1544" t="s">
        <v>68</v>
      </c>
      <c r="BB1544" t="s">
        <v>2272</v>
      </c>
      <c r="BC1544" s="4">
        <v>0.50927083333333334</v>
      </c>
      <c r="BD1544" s="2">
        <v>43915</v>
      </c>
      <c r="BE1544" t="s">
        <v>2272</v>
      </c>
      <c r="BF1544" t="s">
        <v>2272</v>
      </c>
      <c r="BG1544" t="s">
        <v>2272</v>
      </c>
      <c r="BH1544" s="1" t="s">
        <v>2272</v>
      </c>
      <c r="BI1544" s="2">
        <v>43915.509236111109</v>
      </c>
      <c r="BJ1544" t="s">
        <v>69</v>
      </c>
      <c r="BK1544" t="s">
        <v>2272</v>
      </c>
      <c r="BL1544" s="2">
        <v>43915</v>
      </c>
      <c r="BM1544" t="s">
        <v>2272</v>
      </c>
      <c r="BN1544">
        <v>0.101714454045561</v>
      </c>
      <c r="BO1544" s="10" t="str">
        <f>TEXT(Table1[[#This Row],[CLOSE_DATE]],"YYYYMMDD")&amp;TEXT(Table1[[#This Row],[OPEN_DATE]],"YYYYMMDD")&amp;Table1[[#This Row],[SYMBOL]]</f>
        <v>2022050520200325DIS</v>
      </c>
      <c r="BP1544" s="29" t="str">
        <f>IFERROR(VLOOKUP(Table1[[#This Row],[Key]],ownlog!$A:$E,MATCH(BP$1,ownlog!$1:$1,0),FALSE),"")</f>
        <v/>
      </c>
      <c r="BQ1544" s="29" t="str">
        <f>IFERROR(VLOOKUP(Table1[[#This Row],[Key]],ownlog!$A:$E,MATCH(BQ$1,ownlog!$1:$1,0),FALSE),"")</f>
        <v/>
      </c>
      <c r="BR1544" s="29" t="str">
        <f>IFERROR(VLOOKUP(Table1[[#This Row],[Key]],ownlog!$A:$E,MATCH(BR$1,ownlog!$1:$1,0),FALSE),"")</f>
        <v/>
      </c>
      <c r="BS1544" s="29" t="str">
        <f>IFERROR(VLOOKUP(Table1[[#This Row],[Key]],ownlog!$A:$E,MATCH(BS$1,ownlog!$1:$1,0),FALSE),"")</f>
        <v/>
      </c>
    </row>
    <row r="1545" spans="1:71" x14ac:dyDescent="0.25">
      <c r="A1545">
        <v>1543</v>
      </c>
      <c r="B1545">
        <v>2407.5300000000002</v>
      </c>
      <c r="C1545">
        <v>-1</v>
      </c>
      <c r="D1545">
        <v>398.27350000000001</v>
      </c>
      <c r="E1545">
        <v>-1</v>
      </c>
      <c r="F1545">
        <v>-1</v>
      </c>
      <c r="G1545">
        <v>-1</v>
      </c>
      <c r="H1545">
        <v>1545</v>
      </c>
      <c r="I1545">
        <v>-0.154891999999999</v>
      </c>
      <c r="J1545">
        <v>0.48026575207736799</v>
      </c>
      <c r="K1545">
        <v>-1</v>
      </c>
      <c r="L1545">
        <v>15</v>
      </c>
      <c r="M1545">
        <v>1.05</v>
      </c>
      <c r="N1545">
        <v>0.35287075000000001</v>
      </c>
      <c r="O1545">
        <v>0.342391</v>
      </c>
      <c r="P1545">
        <v>1</v>
      </c>
      <c r="Q1545">
        <v>2641.39</v>
      </c>
      <c r="R1545">
        <v>1543</v>
      </c>
      <c r="S1545">
        <v>40</v>
      </c>
      <c r="T1545">
        <v>65.540000915527301</v>
      </c>
      <c r="U1545">
        <v>505.64</v>
      </c>
      <c r="V1545">
        <v>0.49728299999999998</v>
      </c>
      <c r="W1545">
        <v>363.83</v>
      </c>
      <c r="X1545">
        <v>0.160326</v>
      </c>
      <c r="Y1545">
        <v>-1</v>
      </c>
      <c r="Z1545">
        <v>0.278921073137533</v>
      </c>
      <c r="AA1545">
        <v>10</v>
      </c>
      <c r="AB1545">
        <v>0.37959341260745</v>
      </c>
      <c r="AC1545">
        <v>2470.5</v>
      </c>
      <c r="AD1545">
        <v>-1</v>
      </c>
      <c r="AE1545">
        <v>1865</v>
      </c>
      <c r="AF1545">
        <v>-2.0404664600000002</v>
      </c>
      <c r="AG1545">
        <v>2541.46997070312</v>
      </c>
      <c r="AH1545">
        <v>2126.11</v>
      </c>
      <c r="AI1545">
        <v>43923</v>
      </c>
      <c r="AJ1545" t="s">
        <v>2272</v>
      </c>
      <c r="AK1545" t="s">
        <v>65</v>
      </c>
      <c r="AL1545" s="2">
        <v>44260.516539351855</v>
      </c>
      <c r="AM1545" t="s">
        <v>2272</v>
      </c>
      <c r="AN1545" t="s">
        <v>2272</v>
      </c>
      <c r="AO1545" t="s">
        <v>2272</v>
      </c>
      <c r="AP1545" t="s">
        <v>2272</v>
      </c>
      <c r="AQ1545" s="2" t="s">
        <v>2272</v>
      </c>
      <c r="AR1545" t="s">
        <v>75</v>
      </c>
      <c r="AS1545" t="s">
        <v>2272</v>
      </c>
      <c r="AT1545" t="s">
        <v>153</v>
      </c>
      <c r="AU1545">
        <v>3981.69</v>
      </c>
      <c r="AV1545" s="1" t="s">
        <v>66</v>
      </c>
      <c r="AW1545" t="s">
        <v>2272</v>
      </c>
      <c r="AX1545" t="s">
        <v>2272</v>
      </c>
      <c r="AY1545" t="s">
        <v>2272</v>
      </c>
      <c r="AZ1545" s="1" t="s">
        <v>2272</v>
      </c>
      <c r="BA1545" t="s">
        <v>68</v>
      </c>
      <c r="BB1545" t="s">
        <v>2272</v>
      </c>
      <c r="BC1545" s="4">
        <v>44755.42628472222</v>
      </c>
      <c r="BD1545" s="2">
        <v>43295</v>
      </c>
      <c r="BE1545" t="s">
        <v>123</v>
      </c>
      <c r="BF1545" t="s">
        <v>2272</v>
      </c>
      <c r="BG1545" t="s">
        <v>2272</v>
      </c>
      <c r="BH1545" s="1" t="s">
        <v>2272</v>
      </c>
      <c r="BI1545" s="2">
        <v>43917.583067129628</v>
      </c>
      <c r="BJ1545" t="s">
        <v>69</v>
      </c>
      <c r="BK1545" t="s">
        <v>2272</v>
      </c>
      <c r="BL1545" s="2">
        <v>43917</v>
      </c>
      <c r="BM1545" t="s">
        <v>2272</v>
      </c>
      <c r="BN1545">
        <v>0.38957938231225198</v>
      </c>
      <c r="BO1545" s="10" t="str">
        <f>TEXT(Table1[[#This Row],[CLOSE_DATE]],"YYYYMMDD")&amp;TEXT(Table1[[#This Row],[OPEN_DATE]],"YYYYMMDD")&amp;Table1[[#This Row],[SYMBOL]]</f>
        <v>2021030520200327NFLX</v>
      </c>
      <c r="BP1545" s="29" t="str">
        <f>IFERROR(VLOOKUP(Table1[[#This Row],[Key]],ownlog!$A:$E,MATCH(BP$1,ownlog!$1:$1,0),FALSE),"")</f>
        <v/>
      </c>
      <c r="BQ1545" s="29" t="str">
        <f>IFERROR(VLOOKUP(Table1[[#This Row],[Key]],ownlog!$A:$E,MATCH(BQ$1,ownlog!$1:$1,0),FALSE),"")</f>
        <v/>
      </c>
      <c r="BR1545" s="29" t="str">
        <f>IFERROR(VLOOKUP(Table1[[#This Row],[Key]],ownlog!$A:$E,MATCH(BR$1,ownlog!$1:$1,0),FALSE),"")</f>
        <v/>
      </c>
      <c r="BS1545" s="29" t="str">
        <f>IFERROR(VLOOKUP(Table1[[#This Row],[Key]],ownlog!$A:$E,MATCH(BS$1,ownlog!$1:$1,0),FALSE),"")</f>
        <v/>
      </c>
    </row>
    <row r="1546" spans="1:71" x14ac:dyDescent="0.25">
      <c r="A1546">
        <v>1544</v>
      </c>
      <c r="B1546">
        <v>2407.5300000000002</v>
      </c>
      <c r="C1546">
        <v>-1</v>
      </c>
      <c r="D1546">
        <v>398.27350000000001</v>
      </c>
      <c r="E1546">
        <v>-1</v>
      </c>
      <c r="F1546">
        <v>-1</v>
      </c>
      <c r="G1546">
        <v>-1</v>
      </c>
      <c r="H1546">
        <v>1544</v>
      </c>
      <c r="I1546">
        <v>-0.154891999999999</v>
      </c>
      <c r="J1546">
        <v>0.48026575207736799</v>
      </c>
      <c r="K1546">
        <v>-1</v>
      </c>
      <c r="L1546">
        <v>10</v>
      </c>
      <c r="M1546">
        <v>1.05</v>
      </c>
      <c r="N1546">
        <v>0.35287075000000001</v>
      </c>
      <c r="O1546">
        <v>0.342391</v>
      </c>
      <c r="P1546">
        <v>1</v>
      </c>
      <c r="Q1546">
        <v>2641.39</v>
      </c>
      <c r="R1546">
        <v>1544</v>
      </c>
      <c r="S1546">
        <v>40</v>
      </c>
      <c r="T1546">
        <v>65.540000915527301</v>
      </c>
      <c r="U1546">
        <v>471.72</v>
      </c>
      <c r="V1546">
        <v>0.49728299999999998</v>
      </c>
      <c r="W1546">
        <v>363.83</v>
      </c>
      <c r="X1546">
        <v>0.160326</v>
      </c>
      <c r="Y1546">
        <v>-1</v>
      </c>
      <c r="Z1546">
        <v>0.278921073137533</v>
      </c>
      <c r="AA1546">
        <v>10</v>
      </c>
      <c r="AB1546">
        <v>0.37959341260745</v>
      </c>
      <c r="AC1546">
        <v>2470.5</v>
      </c>
      <c r="AD1546">
        <v>-1</v>
      </c>
      <c r="AE1546">
        <v>1586</v>
      </c>
      <c r="AF1546">
        <v>-2.1054401199999999</v>
      </c>
      <c r="AG1546">
        <v>2541.46997070312</v>
      </c>
      <c r="AH1546">
        <v>1077.79</v>
      </c>
      <c r="AI1546">
        <v>43923</v>
      </c>
      <c r="AJ1546" t="s">
        <v>2272</v>
      </c>
      <c r="AK1546" t="s">
        <v>65</v>
      </c>
      <c r="AL1546" s="2">
        <v>44054.577662037038</v>
      </c>
      <c r="AM1546" t="s">
        <v>2272</v>
      </c>
      <c r="AN1546" t="s">
        <v>2272</v>
      </c>
      <c r="AO1546" t="s">
        <v>2272</v>
      </c>
      <c r="AP1546" t="s">
        <v>2272</v>
      </c>
      <c r="AQ1546" s="2" t="s">
        <v>2272</v>
      </c>
      <c r="AR1546" t="s">
        <v>75</v>
      </c>
      <c r="AS1546" t="s">
        <v>2272</v>
      </c>
      <c r="AT1546" t="s">
        <v>153</v>
      </c>
      <c r="AU1546">
        <v>3981.69</v>
      </c>
      <c r="AV1546" s="1" t="s">
        <v>66</v>
      </c>
      <c r="AW1546" t="s">
        <v>2272</v>
      </c>
      <c r="AX1546" t="s">
        <v>2272</v>
      </c>
      <c r="AY1546" t="s">
        <v>2272</v>
      </c>
      <c r="AZ1546" s="1" t="s">
        <v>2272</v>
      </c>
      <c r="BA1546" t="s">
        <v>68</v>
      </c>
      <c r="BB1546" t="s">
        <v>2272</v>
      </c>
      <c r="BC1546" s="4">
        <v>44755.42628472222</v>
      </c>
      <c r="BD1546" s="2">
        <v>43295</v>
      </c>
      <c r="BE1546" t="s">
        <v>123</v>
      </c>
      <c r="BF1546" t="s">
        <v>2272</v>
      </c>
      <c r="BG1546" t="s">
        <v>2272</v>
      </c>
      <c r="BH1546" s="1" t="s">
        <v>2272</v>
      </c>
      <c r="BI1546" s="2">
        <v>43917.583067129628</v>
      </c>
      <c r="BJ1546" t="s">
        <v>69</v>
      </c>
      <c r="BK1546" t="s">
        <v>2272</v>
      </c>
      <c r="BL1546" s="2">
        <v>43917</v>
      </c>
      <c r="BM1546" t="s">
        <v>2272</v>
      </c>
      <c r="BN1546">
        <v>0.29623450512602001</v>
      </c>
      <c r="BO1546" s="10" t="str">
        <f>TEXT(Table1[[#This Row],[CLOSE_DATE]],"YYYYMMDD")&amp;TEXT(Table1[[#This Row],[OPEN_DATE]],"YYYYMMDD")&amp;Table1[[#This Row],[SYMBOL]]</f>
        <v>2020081120200327NFLX</v>
      </c>
      <c r="BP1546" s="29" t="str">
        <f>IFERROR(VLOOKUP(Table1[[#This Row],[Key]],ownlog!$A:$E,MATCH(BP$1,ownlog!$1:$1,0),FALSE),"")</f>
        <v/>
      </c>
      <c r="BQ1546" s="29" t="str">
        <f>IFERROR(VLOOKUP(Table1[[#This Row],[Key]],ownlog!$A:$E,MATCH(BQ$1,ownlog!$1:$1,0),FALSE),"")</f>
        <v/>
      </c>
      <c r="BR1546" s="29" t="str">
        <f>IFERROR(VLOOKUP(Table1[[#This Row],[Key]],ownlog!$A:$E,MATCH(BR$1,ownlog!$1:$1,0),FALSE),"")</f>
        <v/>
      </c>
      <c r="BS1546" s="29" t="str">
        <f>IFERROR(VLOOKUP(Table1[[#This Row],[Key]],ownlog!$A:$E,MATCH(BS$1,ownlog!$1:$1,0),FALSE),"")</f>
        <v/>
      </c>
    </row>
    <row r="1547" spans="1:71" x14ac:dyDescent="0.25">
      <c r="A1547">
        <v>1545</v>
      </c>
      <c r="B1547">
        <v>2407.5300000000002</v>
      </c>
      <c r="C1547">
        <v>-1</v>
      </c>
      <c r="D1547">
        <v>398.27350000000001</v>
      </c>
      <c r="E1547">
        <v>-1</v>
      </c>
      <c r="F1547">
        <v>-1</v>
      </c>
      <c r="G1547">
        <v>-1</v>
      </c>
      <c r="H1547">
        <v>1543</v>
      </c>
      <c r="I1547">
        <v>-0.154891999999999</v>
      </c>
      <c r="J1547">
        <v>0.48026575207736799</v>
      </c>
      <c r="K1547">
        <v>-1</v>
      </c>
      <c r="L1547">
        <v>5</v>
      </c>
      <c r="M1547">
        <v>1.05</v>
      </c>
      <c r="N1547">
        <v>0.35287075000000001</v>
      </c>
      <c r="O1547">
        <v>0.342391</v>
      </c>
      <c r="P1547">
        <v>1</v>
      </c>
      <c r="Q1547">
        <v>2641.39</v>
      </c>
      <c r="R1547">
        <v>1545</v>
      </c>
      <c r="S1547">
        <v>40</v>
      </c>
      <c r="T1547">
        <v>65.540000915527301</v>
      </c>
      <c r="U1547">
        <v>428.89</v>
      </c>
      <c r="V1547">
        <v>0.49728299999999998</v>
      </c>
      <c r="W1547">
        <v>363.83</v>
      </c>
      <c r="X1547">
        <v>0.160326</v>
      </c>
      <c r="Y1547">
        <v>-1</v>
      </c>
      <c r="Z1547">
        <v>0.278921073137533</v>
      </c>
      <c r="AA1547">
        <v>10</v>
      </c>
      <c r="AB1547">
        <v>0.37959341260745</v>
      </c>
      <c r="AC1547">
        <v>2470.5</v>
      </c>
      <c r="AD1547">
        <v>-1</v>
      </c>
      <c r="AE1547">
        <v>1435</v>
      </c>
      <c r="AF1547">
        <v>-2.1919493800000001</v>
      </c>
      <c r="AG1547">
        <v>2541.46997070312</v>
      </c>
      <c r="AH1547">
        <v>324.11</v>
      </c>
      <c r="AI1547">
        <v>43923</v>
      </c>
      <c r="AJ1547" t="s">
        <v>2272</v>
      </c>
      <c r="AK1547" t="s">
        <v>65</v>
      </c>
      <c r="AL1547" s="2">
        <v>43942.458425925928</v>
      </c>
      <c r="AM1547" t="s">
        <v>2272</v>
      </c>
      <c r="AN1547" t="s">
        <v>2272</v>
      </c>
      <c r="AO1547" t="s">
        <v>2272</v>
      </c>
      <c r="AP1547" t="s">
        <v>2272</v>
      </c>
      <c r="AQ1547" s="2" t="s">
        <v>2272</v>
      </c>
      <c r="AR1547" t="s">
        <v>75</v>
      </c>
      <c r="AS1547" t="s">
        <v>2272</v>
      </c>
      <c r="AT1547" t="s">
        <v>153</v>
      </c>
      <c r="AU1547">
        <v>3981.69</v>
      </c>
      <c r="AV1547" s="1" t="s">
        <v>66</v>
      </c>
      <c r="AW1547" t="s">
        <v>2272</v>
      </c>
      <c r="AX1547" t="s">
        <v>2272</v>
      </c>
      <c r="AY1547" t="s">
        <v>2272</v>
      </c>
      <c r="AZ1547" s="1" t="s">
        <v>2272</v>
      </c>
      <c r="BA1547" t="s">
        <v>68</v>
      </c>
      <c r="BB1547" t="s">
        <v>2272</v>
      </c>
      <c r="BC1547" s="4">
        <v>44755.42628472222</v>
      </c>
      <c r="BD1547" s="2">
        <v>43295</v>
      </c>
      <c r="BE1547" t="s">
        <v>123</v>
      </c>
      <c r="BF1547" t="s">
        <v>2272</v>
      </c>
      <c r="BG1547" t="s">
        <v>2272</v>
      </c>
      <c r="BH1547" s="3" t="s">
        <v>2272</v>
      </c>
      <c r="BI1547" s="2">
        <v>43917.583067129628</v>
      </c>
      <c r="BJ1547" t="s">
        <v>69</v>
      </c>
      <c r="BK1547" t="s">
        <v>2272</v>
      </c>
      <c r="BL1547" s="2">
        <v>43917</v>
      </c>
      <c r="BM1547" t="s">
        <v>2272</v>
      </c>
      <c r="BN1547">
        <v>0.178165626803727</v>
      </c>
      <c r="BO1547" s="10" t="str">
        <f>TEXT(Table1[[#This Row],[CLOSE_DATE]],"YYYYMMDD")&amp;TEXT(Table1[[#This Row],[OPEN_DATE]],"YYYYMMDD")&amp;Table1[[#This Row],[SYMBOL]]</f>
        <v>2020042120200327NFLX</v>
      </c>
      <c r="BP1547" s="29" t="str">
        <f>IFERROR(VLOOKUP(Table1[[#This Row],[Key]],ownlog!$A:$E,MATCH(BP$1,ownlog!$1:$1,0),FALSE),"")</f>
        <v/>
      </c>
      <c r="BQ1547" s="29" t="str">
        <f>IFERROR(VLOOKUP(Table1[[#This Row],[Key]],ownlog!$A:$E,MATCH(BQ$1,ownlog!$1:$1,0),FALSE),"")</f>
        <v/>
      </c>
      <c r="BR1547" s="29" t="str">
        <f>IFERROR(VLOOKUP(Table1[[#This Row],[Key]],ownlog!$A:$E,MATCH(BR$1,ownlog!$1:$1,0),FALSE),"")</f>
        <v/>
      </c>
      <c r="BS1547" s="29" t="str">
        <f>IFERROR(VLOOKUP(Table1[[#This Row],[Key]],ownlog!$A:$E,MATCH(BS$1,ownlog!$1:$1,0),FALSE),"")</f>
        <v/>
      </c>
    </row>
    <row r="1548" spans="1:71" x14ac:dyDescent="0.25">
      <c r="A1548">
        <v>1546</v>
      </c>
      <c r="B1548">
        <v>2407.5300000000002</v>
      </c>
      <c r="C1548">
        <v>-1</v>
      </c>
      <c r="D1548">
        <v>35.369999999999997</v>
      </c>
      <c r="E1548">
        <v>-1</v>
      </c>
      <c r="F1548">
        <v>-1</v>
      </c>
      <c r="G1548">
        <v>-1</v>
      </c>
      <c r="H1548">
        <v>1546</v>
      </c>
      <c r="I1548">
        <v>-0.154891999999999</v>
      </c>
      <c r="J1548">
        <v>0.48026575207736799</v>
      </c>
      <c r="K1548">
        <v>-1</v>
      </c>
      <c r="L1548">
        <v>150</v>
      </c>
      <c r="M1548">
        <v>1</v>
      </c>
      <c r="N1548">
        <v>0.35287075000000001</v>
      </c>
      <c r="O1548">
        <v>0.342391</v>
      </c>
      <c r="P1548">
        <v>1</v>
      </c>
      <c r="Q1548">
        <v>2641.39</v>
      </c>
      <c r="R1548">
        <v>1546</v>
      </c>
      <c r="S1548">
        <v>40</v>
      </c>
      <c r="T1548">
        <v>57.080001831054602</v>
      </c>
      <c r="U1548">
        <v>99.24</v>
      </c>
      <c r="V1548">
        <v>0.49728299999999998</v>
      </c>
      <c r="W1548">
        <v>35.369999999999997</v>
      </c>
      <c r="X1548">
        <v>0.160326</v>
      </c>
      <c r="Y1548">
        <v>-1</v>
      </c>
      <c r="Z1548">
        <v>0.278921073137533</v>
      </c>
      <c r="AA1548">
        <v>200</v>
      </c>
      <c r="AB1548">
        <v>0.37959341260745</v>
      </c>
      <c r="AC1548">
        <v>2470.5</v>
      </c>
      <c r="AD1548">
        <v>-1</v>
      </c>
      <c r="AE1548">
        <v>1721</v>
      </c>
      <c r="AF1548">
        <v>-2.3468306000000001</v>
      </c>
      <c r="AG1548">
        <v>2626.64990234375</v>
      </c>
      <c r="AH1548">
        <v>9579.15</v>
      </c>
      <c r="AI1548">
        <v>43923</v>
      </c>
      <c r="AJ1548" t="s">
        <v>2272</v>
      </c>
      <c r="AK1548" t="s">
        <v>65</v>
      </c>
      <c r="AL1548" s="2">
        <v>44174.476319444446</v>
      </c>
      <c r="AM1548" t="s">
        <v>2272</v>
      </c>
      <c r="AN1548" t="s">
        <v>2272</v>
      </c>
      <c r="AO1548" t="s">
        <v>2272</v>
      </c>
      <c r="AP1548" t="s">
        <v>2272</v>
      </c>
      <c r="AQ1548" s="2" t="s">
        <v>2272</v>
      </c>
      <c r="AR1548" t="s">
        <v>67</v>
      </c>
      <c r="AS1548" t="s">
        <v>2272</v>
      </c>
      <c r="AT1548" t="s">
        <v>231</v>
      </c>
      <c r="AU1548">
        <v>-7075</v>
      </c>
      <c r="AV1548" s="1" t="s">
        <v>66</v>
      </c>
      <c r="AW1548" t="s">
        <v>2272</v>
      </c>
      <c r="AX1548" t="s">
        <v>2272</v>
      </c>
      <c r="AY1548" t="s">
        <v>2272</v>
      </c>
      <c r="AZ1548" s="1" t="s">
        <v>2272</v>
      </c>
      <c r="BA1548" t="s">
        <v>68</v>
      </c>
      <c r="BB1548" t="s">
        <v>2272</v>
      </c>
      <c r="BC1548" s="4">
        <v>0.64587962962962964</v>
      </c>
      <c r="BD1548" s="2">
        <v>43920</v>
      </c>
      <c r="BE1548" t="s">
        <v>253</v>
      </c>
      <c r="BF1548" t="s">
        <v>2272</v>
      </c>
      <c r="BG1548" t="s">
        <v>2272</v>
      </c>
      <c r="BH1548" s="3" t="s">
        <v>2272</v>
      </c>
      <c r="BI1548" s="2">
        <v>43920.645879629628</v>
      </c>
      <c r="BJ1548" t="s">
        <v>69</v>
      </c>
      <c r="BK1548" t="s">
        <v>2272</v>
      </c>
      <c r="BL1548" s="2">
        <v>43920</v>
      </c>
      <c r="BM1548" t="s">
        <v>2272</v>
      </c>
      <c r="BN1548">
        <v>1.80551314673452</v>
      </c>
      <c r="BO1548" s="10" t="str">
        <f>TEXT(Table1[[#This Row],[CLOSE_DATE]],"YYYYMMDD")&amp;TEXT(Table1[[#This Row],[OPEN_DATE]],"YYYYMMDD")&amp;Table1[[#This Row],[SYMBOL]]</f>
        <v>2020120920200330DDOG</v>
      </c>
      <c r="BP1548" s="29" t="str">
        <f>IFERROR(VLOOKUP(Table1[[#This Row],[Key]],ownlog!$A:$E,MATCH(BP$1,ownlog!$1:$1,0),FALSE),"")</f>
        <v/>
      </c>
      <c r="BQ1548" s="29" t="str">
        <f>IFERROR(VLOOKUP(Table1[[#This Row],[Key]],ownlog!$A:$E,MATCH(BQ$1,ownlog!$1:$1,0),FALSE),"")</f>
        <v/>
      </c>
      <c r="BR1548" s="29" t="str">
        <f>IFERROR(VLOOKUP(Table1[[#This Row],[Key]],ownlog!$A:$E,MATCH(BR$1,ownlog!$1:$1,0),FALSE),"")</f>
        <v/>
      </c>
      <c r="BS1548" s="29" t="str">
        <f>IFERROR(VLOOKUP(Table1[[#This Row],[Key]],ownlog!$A:$E,MATCH(BS$1,ownlog!$1:$1,0),FALSE),"")</f>
        <v/>
      </c>
    </row>
    <row r="1549" spans="1:71" x14ac:dyDescent="0.25">
      <c r="A1549">
        <v>1547</v>
      </c>
      <c r="B1549">
        <v>2407.5300000000002</v>
      </c>
      <c r="C1549">
        <v>-1</v>
      </c>
      <c r="D1549">
        <v>35.369999999999997</v>
      </c>
      <c r="E1549">
        <v>-1</v>
      </c>
      <c r="F1549">
        <v>-1</v>
      </c>
      <c r="G1549">
        <v>-1</v>
      </c>
      <c r="H1549">
        <v>1547</v>
      </c>
      <c r="I1549">
        <v>-0.154891999999999</v>
      </c>
      <c r="J1549">
        <v>0.48026575207736799</v>
      </c>
      <c r="K1549">
        <v>-1</v>
      </c>
      <c r="L1549">
        <v>50</v>
      </c>
      <c r="M1549">
        <v>1</v>
      </c>
      <c r="N1549">
        <v>0.35287075000000001</v>
      </c>
      <c r="O1549">
        <v>0.342391</v>
      </c>
      <c r="P1549">
        <v>1</v>
      </c>
      <c r="Q1549">
        <v>2641.39</v>
      </c>
      <c r="R1549">
        <v>1547</v>
      </c>
      <c r="S1549">
        <v>40</v>
      </c>
      <c r="T1549">
        <v>57.080001831054602</v>
      </c>
      <c r="U1549">
        <v>79.69</v>
      </c>
      <c r="V1549">
        <v>0.49728299999999998</v>
      </c>
      <c r="W1549">
        <v>35.369999999999997</v>
      </c>
      <c r="X1549">
        <v>0.160326</v>
      </c>
      <c r="Y1549">
        <v>-1</v>
      </c>
      <c r="Z1549">
        <v>0.278921073137533</v>
      </c>
      <c r="AA1549">
        <v>200</v>
      </c>
      <c r="AB1549">
        <v>0.37959341260745</v>
      </c>
      <c r="AC1549">
        <v>2470.5</v>
      </c>
      <c r="AD1549">
        <v>-1</v>
      </c>
      <c r="AE1549">
        <v>1835</v>
      </c>
      <c r="AF1549">
        <v>-2.9338966499999999</v>
      </c>
      <c r="AG1549">
        <v>2626.64990234375</v>
      </c>
      <c r="AH1549">
        <v>2214.0700000000002</v>
      </c>
      <c r="AI1549">
        <v>43923</v>
      </c>
      <c r="AJ1549" t="s">
        <v>2272</v>
      </c>
      <c r="AK1549" t="s">
        <v>65</v>
      </c>
      <c r="AL1549" s="2">
        <v>44260.463182870371</v>
      </c>
      <c r="AM1549" t="s">
        <v>2272</v>
      </c>
      <c r="AN1549" t="s">
        <v>2272</v>
      </c>
      <c r="AO1549" t="s">
        <v>2272</v>
      </c>
      <c r="AP1549" t="s">
        <v>2272</v>
      </c>
      <c r="AQ1549" s="2" t="s">
        <v>2272</v>
      </c>
      <c r="AR1549" t="s">
        <v>67</v>
      </c>
      <c r="AS1549" t="s">
        <v>2272</v>
      </c>
      <c r="AT1549" t="s">
        <v>231</v>
      </c>
      <c r="AU1549">
        <v>-7075</v>
      </c>
      <c r="AV1549" s="1" t="s">
        <v>66</v>
      </c>
      <c r="AW1549" t="s">
        <v>2272</v>
      </c>
      <c r="AX1549" t="s">
        <v>2272</v>
      </c>
      <c r="AY1549" t="s">
        <v>2272</v>
      </c>
      <c r="AZ1549" s="1" t="s">
        <v>2272</v>
      </c>
      <c r="BA1549" t="s">
        <v>68</v>
      </c>
      <c r="BB1549" t="s">
        <v>2272</v>
      </c>
      <c r="BC1549" s="4">
        <v>0.64587962962962964</v>
      </c>
      <c r="BD1549" s="2">
        <v>43920</v>
      </c>
      <c r="BE1549" t="s">
        <v>253</v>
      </c>
      <c r="BF1549" t="s">
        <v>2272</v>
      </c>
      <c r="BG1549" t="s">
        <v>2272</v>
      </c>
      <c r="BH1549" s="3" t="s">
        <v>2272</v>
      </c>
      <c r="BI1549" s="2">
        <v>43920.645879629628</v>
      </c>
      <c r="BJ1549" t="s">
        <v>69</v>
      </c>
      <c r="BK1549" t="s">
        <v>2272</v>
      </c>
      <c r="BL1549" s="2">
        <v>43920</v>
      </c>
      <c r="BM1549" t="s">
        <v>2272</v>
      </c>
      <c r="BN1549">
        <v>1.25194797851286</v>
      </c>
      <c r="BO1549" s="10" t="str">
        <f>TEXT(Table1[[#This Row],[CLOSE_DATE]],"YYYYMMDD")&amp;TEXT(Table1[[#This Row],[OPEN_DATE]],"YYYYMMDD")&amp;Table1[[#This Row],[SYMBOL]]</f>
        <v>2021030520200330DDOG</v>
      </c>
      <c r="BP1549" s="29" t="str">
        <f>IFERROR(VLOOKUP(Table1[[#This Row],[Key]],ownlog!$A:$E,MATCH(BP$1,ownlog!$1:$1,0),FALSE),"")</f>
        <v/>
      </c>
      <c r="BQ1549" s="29" t="str">
        <f>IFERROR(VLOOKUP(Table1[[#This Row],[Key]],ownlog!$A:$E,MATCH(BQ$1,ownlog!$1:$1,0),FALSE),"")</f>
        <v/>
      </c>
      <c r="BR1549" s="29" t="str">
        <f>IFERROR(VLOOKUP(Table1[[#This Row],[Key]],ownlog!$A:$E,MATCH(BR$1,ownlog!$1:$1,0),FALSE),"")</f>
        <v/>
      </c>
      <c r="BS1549" s="29" t="str">
        <f>IFERROR(VLOOKUP(Table1[[#This Row],[Key]],ownlog!$A:$E,MATCH(BS$1,ownlog!$1:$1,0),FALSE),"")</f>
        <v/>
      </c>
    </row>
    <row r="1550" spans="1:71" x14ac:dyDescent="0.25">
      <c r="A1550">
        <v>1548</v>
      </c>
      <c r="B1550">
        <v>2727.1</v>
      </c>
      <c r="C1550">
        <v>-1</v>
      </c>
      <c r="D1550">
        <v>24.2</v>
      </c>
      <c r="E1550">
        <v>-1</v>
      </c>
      <c r="F1550">
        <v>-1</v>
      </c>
      <c r="G1550">
        <v>-1</v>
      </c>
      <c r="H1550">
        <v>1548</v>
      </c>
      <c r="I1550">
        <v>-0.25136599999999998</v>
      </c>
      <c r="J1550">
        <v>0.48026575207736799</v>
      </c>
      <c r="K1550">
        <v>-1</v>
      </c>
      <c r="L1550">
        <v>600</v>
      </c>
      <c r="M1550">
        <v>3</v>
      </c>
      <c r="N1550">
        <v>0.33286500000000002</v>
      </c>
      <c r="O1550">
        <v>0.24863399999999999</v>
      </c>
      <c r="P1550">
        <v>1</v>
      </c>
      <c r="Q1550">
        <v>2879.22</v>
      </c>
      <c r="R1550">
        <v>1548</v>
      </c>
      <c r="S1550">
        <v>37</v>
      </c>
      <c r="T1550">
        <v>38.150001525878899</v>
      </c>
      <c r="U1550">
        <v>22.001133332999999</v>
      </c>
      <c r="V1550">
        <v>0.5</v>
      </c>
      <c r="W1550">
        <v>24.197833332999998</v>
      </c>
      <c r="X1550">
        <v>0.25136599999999998</v>
      </c>
      <c r="Y1550">
        <v>-1</v>
      </c>
      <c r="Z1550">
        <v>0.278921073137533</v>
      </c>
      <c r="AA1550">
        <v>600</v>
      </c>
      <c r="AB1550">
        <v>0.37959341260745</v>
      </c>
      <c r="AC1550">
        <v>2799.31</v>
      </c>
      <c r="AD1550">
        <v>-1</v>
      </c>
      <c r="AE1550">
        <v>1404</v>
      </c>
      <c r="AF1550">
        <v>-9.7262700560000006</v>
      </c>
      <c r="AG1550">
        <v>2874.56005859375</v>
      </c>
      <c r="AH1550">
        <v>-1326.73</v>
      </c>
      <c r="AI1550">
        <v>43944</v>
      </c>
      <c r="AJ1550" t="s">
        <v>2272</v>
      </c>
      <c r="AK1550" t="s">
        <v>65</v>
      </c>
      <c r="AL1550" s="2">
        <v>43941.629560185182</v>
      </c>
      <c r="AM1550" t="s">
        <v>2272</v>
      </c>
      <c r="AN1550" t="s">
        <v>2272</v>
      </c>
      <c r="AO1550" t="s">
        <v>2272</v>
      </c>
      <c r="AP1550" t="s">
        <v>2272</v>
      </c>
      <c r="AQ1550" s="2" t="s">
        <v>2272</v>
      </c>
      <c r="AR1550" t="s">
        <v>67</v>
      </c>
      <c r="AS1550" t="s">
        <v>2272</v>
      </c>
      <c r="AT1550" t="s">
        <v>85</v>
      </c>
      <c r="AU1550">
        <v>-14521.8</v>
      </c>
      <c r="AV1550" s="1" t="s">
        <v>66</v>
      </c>
      <c r="AW1550" t="s">
        <v>2272</v>
      </c>
      <c r="AX1550" t="s">
        <v>2272</v>
      </c>
      <c r="AY1550" t="s">
        <v>2272</v>
      </c>
      <c r="AZ1550" s="1" t="s">
        <v>2272</v>
      </c>
      <c r="BA1550" t="s">
        <v>68</v>
      </c>
      <c r="BB1550" t="s">
        <v>2272</v>
      </c>
      <c r="BC1550" s="4">
        <v>0.40145833333333331</v>
      </c>
      <c r="BD1550" s="2">
        <v>43938</v>
      </c>
      <c r="BE1550" t="s">
        <v>123</v>
      </c>
      <c r="BF1550" t="s">
        <v>2272</v>
      </c>
      <c r="BG1550" t="s">
        <v>2272</v>
      </c>
      <c r="BH1550" s="3" t="s">
        <v>2272</v>
      </c>
      <c r="BI1550" s="2">
        <v>43938.401458333334</v>
      </c>
      <c r="BJ1550" t="s">
        <v>69</v>
      </c>
      <c r="BK1550" t="s">
        <v>2272</v>
      </c>
      <c r="BL1550" s="2">
        <v>43938</v>
      </c>
      <c r="BM1550" t="s">
        <v>2272</v>
      </c>
      <c r="BN1550">
        <v>-9.1380771006927305E-2</v>
      </c>
      <c r="BO1550" s="10" t="str">
        <f>TEXT(Table1[[#This Row],[CLOSE_DATE]],"YYYYMMDD")&amp;TEXT(Table1[[#This Row],[OPEN_DATE]],"YYYYMMDD")&amp;Table1[[#This Row],[SYMBOL]]</f>
        <v>2020042020200417AER</v>
      </c>
      <c r="BP1550" s="29" t="str">
        <f>IFERROR(VLOOKUP(Table1[[#This Row],[Key]],ownlog!$A:$E,MATCH(BP$1,ownlog!$1:$1,0),FALSE),"")</f>
        <v/>
      </c>
      <c r="BQ1550" s="29" t="str">
        <f>IFERROR(VLOOKUP(Table1[[#This Row],[Key]],ownlog!$A:$E,MATCH(BQ$1,ownlog!$1:$1,0),FALSE),"")</f>
        <v/>
      </c>
      <c r="BR1550" s="29" t="str">
        <f>IFERROR(VLOOKUP(Table1[[#This Row],[Key]],ownlog!$A:$E,MATCH(BR$1,ownlog!$1:$1,0),FALSE),"")</f>
        <v/>
      </c>
      <c r="BS1550" s="29" t="str">
        <f>IFERROR(VLOOKUP(Table1[[#This Row],[Key]],ownlog!$A:$E,MATCH(BS$1,ownlog!$1:$1,0),FALSE),"")</f>
        <v/>
      </c>
    </row>
    <row r="1551" spans="1:71" x14ac:dyDescent="0.25">
      <c r="A1551">
        <v>1549</v>
      </c>
      <c r="B1551">
        <v>2727.1</v>
      </c>
      <c r="C1551">
        <v>-1</v>
      </c>
      <c r="D1551">
        <v>343.38</v>
      </c>
      <c r="E1551">
        <v>-1</v>
      </c>
      <c r="F1551">
        <v>-1</v>
      </c>
      <c r="G1551">
        <v>-1</v>
      </c>
      <c r="H1551">
        <v>1549</v>
      </c>
      <c r="I1551">
        <v>-0.25136599999999998</v>
      </c>
      <c r="J1551">
        <v>0.48026575207736799</v>
      </c>
      <c r="K1551">
        <v>-1</v>
      </c>
      <c r="L1551">
        <v>35</v>
      </c>
      <c r="M1551">
        <v>1</v>
      </c>
      <c r="N1551">
        <v>0.33286500000000002</v>
      </c>
      <c r="O1551">
        <v>0.24863399999999999</v>
      </c>
      <c r="P1551">
        <v>1</v>
      </c>
      <c r="Q1551">
        <v>2879.22</v>
      </c>
      <c r="R1551">
        <v>1549</v>
      </c>
      <c r="S1551">
        <v>37</v>
      </c>
      <c r="T1551">
        <v>38.150001525878899</v>
      </c>
      <c r="U1551">
        <v>313.92685714300001</v>
      </c>
      <c r="V1551">
        <v>0.5</v>
      </c>
      <c r="W1551">
        <v>343.38</v>
      </c>
      <c r="X1551">
        <v>0.25136599999999998</v>
      </c>
      <c r="Y1551">
        <v>-1</v>
      </c>
      <c r="Z1551">
        <v>0.278921073137533</v>
      </c>
      <c r="AA1551">
        <v>35</v>
      </c>
      <c r="AB1551">
        <v>0.37959341260745</v>
      </c>
      <c r="AC1551">
        <v>2799.31</v>
      </c>
      <c r="AD1551">
        <v>-1</v>
      </c>
      <c r="AE1551">
        <v>1407</v>
      </c>
      <c r="AF1551">
        <v>-2.4939748480000001</v>
      </c>
      <c r="AG1551">
        <v>2874.56005859375</v>
      </c>
      <c r="AH1551">
        <v>-1032.24</v>
      </c>
      <c r="AI1551">
        <v>43944</v>
      </c>
      <c r="AJ1551" t="s">
        <v>2272</v>
      </c>
      <c r="AK1551" t="s">
        <v>65</v>
      </c>
      <c r="AL1551" s="2">
        <v>43941.630046296297</v>
      </c>
      <c r="AM1551" t="s">
        <v>2272</v>
      </c>
      <c r="AN1551" t="s">
        <v>2272</v>
      </c>
      <c r="AO1551" t="s">
        <v>2272</v>
      </c>
      <c r="AP1551" t="s">
        <v>2272</v>
      </c>
      <c r="AQ1551" s="2" t="s">
        <v>2272</v>
      </c>
      <c r="AR1551" t="s">
        <v>67</v>
      </c>
      <c r="AS1551" t="s">
        <v>2272</v>
      </c>
      <c r="AT1551" t="s">
        <v>246</v>
      </c>
      <c r="AU1551">
        <v>-12019.3</v>
      </c>
      <c r="AV1551" s="1" t="s">
        <v>66</v>
      </c>
      <c r="AW1551" t="s">
        <v>2272</v>
      </c>
      <c r="AX1551" t="s">
        <v>2272</v>
      </c>
      <c r="AY1551" t="s">
        <v>2272</v>
      </c>
      <c r="AZ1551" s="1" t="s">
        <v>2272</v>
      </c>
      <c r="BA1551" t="s">
        <v>68</v>
      </c>
      <c r="BB1551" t="s">
        <v>2272</v>
      </c>
      <c r="BC1551" s="4">
        <v>0.40164351851851854</v>
      </c>
      <c r="BD1551" s="2">
        <v>43938</v>
      </c>
      <c r="BE1551" t="s">
        <v>123</v>
      </c>
      <c r="BF1551" t="s">
        <v>2272</v>
      </c>
      <c r="BG1551" t="s">
        <v>2272</v>
      </c>
      <c r="BH1551" s="3" t="s">
        <v>2272</v>
      </c>
      <c r="BI1551" s="2">
        <v>43938.401643518519</v>
      </c>
      <c r="BJ1551" t="s">
        <v>69</v>
      </c>
      <c r="BK1551" t="s">
        <v>2272</v>
      </c>
      <c r="BL1551" s="2">
        <v>43938</v>
      </c>
      <c r="BM1551" t="s">
        <v>2272</v>
      </c>
      <c r="BN1551">
        <v>-8.5889019245650303E-2</v>
      </c>
      <c r="BO1551" s="10" t="str">
        <f>TEXT(Table1[[#This Row],[CLOSE_DATE]],"YYYYMMDD")&amp;TEXT(Table1[[#This Row],[OPEN_DATE]],"YYYYMMDD")&amp;Table1[[#This Row],[SYMBOL]]</f>
        <v>2020042020200417TDG</v>
      </c>
      <c r="BP1551" s="29" t="str">
        <f>IFERROR(VLOOKUP(Table1[[#This Row],[Key]],ownlog!$A:$E,MATCH(BP$1,ownlog!$1:$1,0),FALSE),"")</f>
        <v/>
      </c>
      <c r="BQ1551" s="29" t="str">
        <f>IFERROR(VLOOKUP(Table1[[#This Row],[Key]],ownlog!$A:$E,MATCH(BQ$1,ownlog!$1:$1,0),FALSE),"")</f>
        <v/>
      </c>
      <c r="BR1551" s="29" t="str">
        <f>IFERROR(VLOOKUP(Table1[[#This Row],[Key]],ownlog!$A:$E,MATCH(BR$1,ownlog!$1:$1,0),FALSE),"")</f>
        <v/>
      </c>
      <c r="BS1551" s="29" t="str">
        <f>IFERROR(VLOOKUP(Table1[[#This Row],[Key]],ownlog!$A:$E,MATCH(BS$1,ownlog!$1:$1,0),FALSE),"")</f>
        <v/>
      </c>
    </row>
    <row r="1552" spans="1:71" x14ac:dyDescent="0.25">
      <c r="A1552">
        <v>1550</v>
      </c>
      <c r="B1552">
        <v>2727.1</v>
      </c>
      <c r="C1552">
        <v>-1</v>
      </c>
      <c r="D1552">
        <v>82.85</v>
      </c>
      <c r="E1552">
        <v>-1</v>
      </c>
      <c r="F1552">
        <v>-1</v>
      </c>
      <c r="G1552">
        <v>-1</v>
      </c>
      <c r="H1552">
        <v>1550</v>
      </c>
      <c r="I1552">
        <v>-0.25136599999999998</v>
      </c>
      <c r="J1552">
        <v>0.48026575207736799</v>
      </c>
      <c r="K1552">
        <v>-1</v>
      </c>
      <c r="L1552">
        <v>100</v>
      </c>
      <c r="M1552">
        <v>1</v>
      </c>
      <c r="N1552">
        <v>0.33286500000000002</v>
      </c>
      <c r="O1552">
        <v>0.24863399999999999</v>
      </c>
      <c r="P1552">
        <v>1</v>
      </c>
      <c r="Q1552">
        <v>2879.22</v>
      </c>
      <c r="R1552">
        <v>1550</v>
      </c>
      <c r="S1552">
        <v>37</v>
      </c>
      <c r="T1552">
        <v>38.150001525878899</v>
      </c>
      <c r="U1552">
        <v>80.765000000000001</v>
      </c>
      <c r="V1552">
        <v>0.5</v>
      </c>
      <c r="W1552">
        <v>82.85</v>
      </c>
      <c r="X1552">
        <v>0.25136599999999998</v>
      </c>
      <c r="Y1552">
        <v>-1</v>
      </c>
      <c r="Z1552">
        <v>0.278921073137533</v>
      </c>
      <c r="AA1552">
        <v>100</v>
      </c>
      <c r="AB1552">
        <v>0.37959341260745</v>
      </c>
      <c r="AC1552">
        <v>2799.31</v>
      </c>
      <c r="AD1552">
        <v>-1</v>
      </c>
      <c r="AE1552">
        <v>1409</v>
      </c>
      <c r="AF1552">
        <v>-2.3807813000000002</v>
      </c>
      <c r="AG1552">
        <v>2874.56005859375</v>
      </c>
      <c r="AH1552">
        <v>-209.38</v>
      </c>
      <c r="AI1552">
        <v>43944</v>
      </c>
      <c r="AJ1552" t="s">
        <v>2272</v>
      </c>
      <c r="AK1552" t="s">
        <v>65</v>
      </c>
      <c r="AL1552" s="2">
        <v>43941.630798611113</v>
      </c>
      <c r="AM1552" t="s">
        <v>2272</v>
      </c>
      <c r="AN1552" t="s">
        <v>2272</v>
      </c>
      <c r="AO1552" t="s">
        <v>2272</v>
      </c>
      <c r="AP1552" t="s">
        <v>2272</v>
      </c>
      <c r="AQ1552" s="2" t="s">
        <v>2272</v>
      </c>
      <c r="AR1552" t="s">
        <v>67</v>
      </c>
      <c r="AS1552" t="s">
        <v>2272</v>
      </c>
      <c r="AT1552" t="s">
        <v>206</v>
      </c>
      <c r="AU1552">
        <v>-8286</v>
      </c>
      <c r="AV1552" s="1" t="s">
        <v>66</v>
      </c>
      <c r="AW1552" t="s">
        <v>2272</v>
      </c>
      <c r="AX1552" t="s">
        <v>2272</v>
      </c>
      <c r="AY1552" t="s">
        <v>2272</v>
      </c>
      <c r="AZ1552" s="1" t="s">
        <v>2272</v>
      </c>
      <c r="BA1552" t="s">
        <v>68</v>
      </c>
      <c r="BB1552" t="s">
        <v>2272</v>
      </c>
      <c r="BC1552" s="4">
        <v>0.4019212962962963</v>
      </c>
      <c r="BD1552" s="2">
        <v>43938</v>
      </c>
      <c r="BE1552" t="s">
        <v>123</v>
      </c>
      <c r="BF1552" t="s">
        <v>2272</v>
      </c>
      <c r="BG1552" t="s">
        <v>2272</v>
      </c>
      <c r="BH1552" s="3" t="s">
        <v>2272</v>
      </c>
      <c r="BI1552" s="2">
        <v>43938.401921296296</v>
      </c>
      <c r="BJ1552" t="s">
        <v>69</v>
      </c>
      <c r="BK1552" t="s">
        <v>2272</v>
      </c>
      <c r="BL1552" s="2">
        <v>43938</v>
      </c>
      <c r="BM1552" t="s">
        <v>2272</v>
      </c>
      <c r="BN1552">
        <v>-2.5272178636089299E-2</v>
      </c>
      <c r="BO1552" s="10" t="str">
        <f>TEXT(Table1[[#This Row],[CLOSE_DATE]],"YYYYMMDD")&amp;TEXT(Table1[[#This Row],[OPEN_DATE]],"YYYYMMDD")&amp;Table1[[#This Row],[SYMBOL]]</f>
        <v>2020042020200417HEI</v>
      </c>
      <c r="BP1552" s="29" t="str">
        <f>IFERROR(VLOOKUP(Table1[[#This Row],[Key]],ownlog!$A:$E,MATCH(BP$1,ownlog!$1:$1,0),FALSE),"")</f>
        <v/>
      </c>
      <c r="BQ1552" s="29" t="str">
        <f>IFERROR(VLOOKUP(Table1[[#This Row],[Key]],ownlog!$A:$E,MATCH(BQ$1,ownlog!$1:$1,0),FALSE),"")</f>
        <v/>
      </c>
      <c r="BR1552" s="29" t="str">
        <f>IFERROR(VLOOKUP(Table1[[#This Row],[Key]],ownlog!$A:$E,MATCH(BR$1,ownlog!$1:$1,0),FALSE),"")</f>
        <v/>
      </c>
      <c r="BS1552" s="29" t="str">
        <f>IFERROR(VLOOKUP(Table1[[#This Row],[Key]],ownlog!$A:$E,MATCH(BS$1,ownlog!$1:$1,0),FALSE),"")</f>
        <v/>
      </c>
    </row>
    <row r="1553" spans="1:71" x14ac:dyDescent="0.25">
      <c r="A1553">
        <v>1551</v>
      </c>
      <c r="B1553">
        <v>2727.1</v>
      </c>
      <c r="C1553">
        <v>-1</v>
      </c>
      <c r="D1553">
        <v>92.07</v>
      </c>
      <c r="E1553">
        <v>-1</v>
      </c>
      <c r="F1553">
        <v>-1</v>
      </c>
      <c r="G1553">
        <v>-1</v>
      </c>
      <c r="H1553">
        <v>1551</v>
      </c>
      <c r="I1553">
        <v>-0.25136599999999998</v>
      </c>
      <c r="J1553">
        <v>0.48026575207736799</v>
      </c>
      <c r="K1553">
        <v>-1</v>
      </c>
      <c r="L1553">
        <v>50</v>
      </c>
      <c r="M1553">
        <v>1</v>
      </c>
      <c r="N1553">
        <v>0.33286500000000002</v>
      </c>
      <c r="O1553">
        <v>0.24863399999999999</v>
      </c>
      <c r="P1553">
        <v>1</v>
      </c>
      <c r="Q1553">
        <v>2879.22</v>
      </c>
      <c r="R1553">
        <v>1551</v>
      </c>
      <c r="S1553">
        <v>37</v>
      </c>
      <c r="T1553">
        <v>38.150001525878899</v>
      </c>
      <c r="U1553">
        <v>100.46136666699999</v>
      </c>
      <c r="V1553">
        <v>0.5</v>
      </c>
      <c r="W1553">
        <v>92.067999999999998</v>
      </c>
      <c r="X1553">
        <v>0.25136599999999998</v>
      </c>
      <c r="Y1553">
        <v>-1</v>
      </c>
      <c r="Z1553">
        <v>0.278921073137533</v>
      </c>
      <c r="AA1553">
        <v>75</v>
      </c>
      <c r="AB1553">
        <v>0.37959341260745</v>
      </c>
      <c r="AC1553">
        <v>2799.31</v>
      </c>
      <c r="AD1553">
        <v>-1</v>
      </c>
      <c r="AE1553">
        <v>1592</v>
      </c>
      <c r="AF1553">
        <v>-2.3508794310000001</v>
      </c>
      <c r="AG1553">
        <v>2874.56005859375</v>
      </c>
      <c r="AH1553">
        <v>418.15</v>
      </c>
      <c r="AI1553">
        <v>43944</v>
      </c>
      <c r="AJ1553" t="s">
        <v>2272</v>
      </c>
      <c r="AK1553" t="s">
        <v>65</v>
      </c>
      <c r="AL1553" s="2">
        <v>44068.462106481478</v>
      </c>
      <c r="AM1553" t="s">
        <v>2272</v>
      </c>
      <c r="AN1553" t="s">
        <v>2272</v>
      </c>
      <c r="AO1553" t="s">
        <v>2272</v>
      </c>
      <c r="AP1553" t="s">
        <v>2272</v>
      </c>
      <c r="AQ1553" s="2" t="s">
        <v>2272</v>
      </c>
      <c r="AR1553" t="s">
        <v>67</v>
      </c>
      <c r="AS1553" t="s">
        <v>2272</v>
      </c>
      <c r="AT1553" t="s">
        <v>147</v>
      </c>
      <c r="AU1553">
        <v>-6906.1</v>
      </c>
      <c r="AV1553" s="1" t="s">
        <v>66</v>
      </c>
      <c r="AW1553" t="s">
        <v>2272</v>
      </c>
      <c r="AX1553" t="s">
        <v>2272</v>
      </c>
      <c r="AY1553" t="s">
        <v>2272</v>
      </c>
      <c r="AZ1553" s="1" t="s">
        <v>2272</v>
      </c>
      <c r="BA1553" t="s">
        <v>68</v>
      </c>
      <c r="BB1553" t="s">
        <v>2272</v>
      </c>
      <c r="BC1553" s="4">
        <v>0.41311342592592593</v>
      </c>
      <c r="BD1553" s="2">
        <v>43938</v>
      </c>
      <c r="BE1553" t="s">
        <v>123</v>
      </c>
      <c r="BF1553" t="s">
        <v>2272</v>
      </c>
      <c r="BG1553" t="s">
        <v>2272</v>
      </c>
      <c r="BH1553" s="3" t="s">
        <v>2272</v>
      </c>
      <c r="BI1553" s="2">
        <v>43938.413113425922</v>
      </c>
      <c r="BJ1553" t="s">
        <v>69</v>
      </c>
      <c r="BK1553" t="s">
        <v>2272</v>
      </c>
      <c r="BL1553" s="2">
        <v>43938</v>
      </c>
      <c r="BM1553" t="s">
        <v>2272</v>
      </c>
      <c r="BN1553">
        <v>9.0835034974149506E-2</v>
      </c>
      <c r="BO1553" s="10" t="str">
        <f>TEXT(Table1[[#This Row],[CLOSE_DATE]],"YYYYMMDD")&amp;TEXT(Table1[[#This Row],[OPEN_DATE]],"YYYYMMDD")&amp;Table1[[#This Row],[SYMBOL]]</f>
        <v>2020082520200417JPM</v>
      </c>
      <c r="BP1553" s="29" t="str">
        <f>IFERROR(VLOOKUP(Table1[[#This Row],[Key]],ownlog!$A:$E,MATCH(BP$1,ownlog!$1:$1,0),FALSE),"")</f>
        <v/>
      </c>
      <c r="BQ1553" s="29" t="str">
        <f>IFERROR(VLOOKUP(Table1[[#This Row],[Key]],ownlog!$A:$E,MATCH(BQ$1,ownlog!$1:$1,0),FALSE),"")</f>
        <v/>
      </c>
      <c r="BR1553" s="29" t="str">
        <f>IFERROR(VLOOKUP(Table1[[#This Row],[Key]],ownlog!$A:$E,MATCH(BR$1,ownlog!$1:$1,0),FALSE),"")</f>
        <v/>
      </c>
      <c r="BS1553" s="29" t="str">
        <f>IFERROR(VLOOKUP(Table1[[#This Row],[Key]],ownlog!$A:$E,MATCH(BS$1,ownlog!$1:$1,0),FALSE),"")</f>
        <v/>
      </c>
    </row>
    <row r="1554" spans="1:71" x14ac:dyDescent="0.25">
      <c r="A1554">
        <v>1552</v>
      </c>
      <c r="B1554">
        <v>2727.1</v>
      </c>
      <c r="C1554">
        <v>-1</v>
      </c>
      <c r="D1554">
        <v>92.07</v>
      </c>
      <c r="E1554">
        <v>-1</v>
      </c>
      <c r="F1554">
        <v>-1</v>
      </c>
      <c r="G1554">
        <v>-1</v>
      </c>
      <c r="H1554">
        <v>1552</v>
      </c>
      <c r="I1554">
        <v>-0.25136599999999998</v>
      </c>
      <c r="J1554">
        <v>0.48026575207736799</v>
      </c>
      <c r="K1554">
        <v>-1</v>
      </c>
      <c r="L1554">
        <v>25</v>
      </c>
      <c r="M1554">
        <v>1</v>
      </c>
      <c r="N1554">
        <v>0.33286500000000002</v>
      </c>
      <c r="O1554">
        <v>0.24863399999999999</v>
      </c>
      <c r="P1554">
        <v>1</v>
      </c>
      <c r="Q1554">
        <v>2879.22</v>
      </c>
      <c r="R1554">
        <v>1552</v>
      </c>
      <c r="S1554">
        <v>37</v>
      </c>
      <c r="T1554">
        <v>38.150001525878899</v>
      </c>
      <c r="U1554">
        <v>99.75</v>
      </c>
      <c r="V1554">
        <v>0.5</v>
      </c>
      <c r="W1554">
        <v>92.067999999999998</v>
      </c>
      <c r="X1554">
        <v>0.25136599999999998</v>
      </c>
      <c r="Y1554">
        <v>-1</v>
      </c>
      <c r="Z1554">
        <v>0.278921073137533</v>
      </c>
      <c r="AA1554">
        <v>75</v>
      </c>
      <c r="AB1554">
        <v>0.37959341260745</v>
      </c>
      <c r="AC1554">
        <v>2799.31</v>
      </c>
      <c r="AD1554">
        <v>-1</v>
      </c>
      <c r="AE1554">
        <v>1514</v>
      </c>
      <c r="AF1554">
        <v>-2.2323474999999999</v>
      </c>
      <c r="AG1554">
        <v>2874.56005859375</v>
      </c>
      <c r="AH1554">
        <v>190.77</v>
      </c>
      <c r="AI1554">
        <v>43944</v>
      </c>
      <c r="AJ1554" t="s">
        <v>2272</v>
      </c>
      <c r="AK1554" t="s">
        <v>65</v>
      </c>
      <c r="AL1554" s="2">
        <v>43994.41810185185</v>
      </c>
      <c r="AM1554" t="s">
        <v>2272</v>
      </c>
      <c r="AN1554" t="s">
        <v>2272</v>
      </c>
      <c r="AO1554" t="s">
        <v>2272</v>
      </c>
      <c r="AP1554" t="s">
        <v>2272</v>
      </c>
      <c r="AQ1554" s="2" t="s">
        <v>2272</v>
      </c>
      <c r="AR1554" t="s">
        <v>67</v>
      </c>
      <c r="AS1554" t="s">
        <v>2272</v>
      </c>
      <c r="AT1554" t="s">
        <v>147</v>
      </c>
      <c r="AU1554">
        <v>-6906.1</v>
      </c>
      <c r="AV1554" s="1" t="s">
        <v>66</v>
      </c>
      <c r="AW1554" t="s">
        <v>2272</v>
      </c>
      <c r="AX1554" t="s">
        <v>2272</v>
      </c>
      <c r="AY1554" t="s">
        <v>2272</v>
      </c>
      <c r="AZ1554" s="1" t="s">
        <v>2272</v>
      </c>
      <c r="BA1554" t="s">
        <v>68</v>
      </c>
      <c r="BB1554" t="s">
        <v>2272</v>
      </c>
      <c r="BC1554" s="4">
        <v>0.41311342592592593</v>
      </c>
      <c r="BD1554" s="2">
        <v>43938</v>
      </c>
      <c r="BE1554" t="s">
        <v>123</v>
      </c>
      <c r="BF1554" t="s">
        <v>2272</v>
      </c>
      <c r="BG1554" t="s">
        <v>2272</v>
      </c>
      <c r="BH1554" s="3" t="s">
        <v>2272</v>
      </c>
      <c r="BI1554" s="2">
        <v>43938.413113425922</v>
      </c>
      <c r="BJ1554" t="s">
        <v>69</v>
      </c>
      <c r="BK1554" t="s">
        <v>2272</v>
      </c>
      <c r="BL1554" s="2">
        <v>43938</v>
      </c>
      <c r="BM1554" t="s">
        <v>2272</v>
      </c>
      <c r="BN1554">
        <v>8.2882217491419399E-2</v>
      </c>
      <c r="BO1554" s="10" t="str">
        <f>TEXT(Table1[[#This Row],[CLOSE_DATE]],"YYYYMMDD")&amp;TEXT(Table1[[#This Row],[OPEN_DATE]],"YYYYMMDD")&amp;Table1[[#This Row],[SYMBOL]]</f>
        <v>2020061220200417JPM</v>
      </c>
      <c r="BP1554" s="29" t="str">
        <f>IFERROR(VLOOKUP(Table1[[#This Row],[Key]],ownlog!$A:$E,MATCH(BP$1,ownlog!$1:$1,0),FALSE),"")</f>
        <v/>
      </c>
      <c r="BQ1554" s="29" t="str">
        <f>IFERROR(VLOOKUP(Table1[[#This Row],[Key]],ownlog!$A:$E,MATCH(BQ$1,ownlog!$1:$1,0),FALSE),"")</f>
        <v/>
      </c>
      <c r="BR1554" s="29" t="str">
        <f>IFERROR(VLOOKUP(Table1[[#This Row],[Key]],ownlog!$A:$E,MATCH(BR$1,ownlog!$1:$1,0),FALSE),"")</f>
        <v/>
      </c>
      <c r="BS1554" s="29" t="str">
        <f>IFERROR(VLOOKUP(Table1[[#This Row],[Key]],ownlog!$A:$E,MATCH(BS$1,ownlog!$1:$1,0),FALSE),"")</f>
        <v/>
      </c>
    </row>
    <row r="1555" spans="1:71" x14ac:dyDescent="0.25">
      <c r="A1555">
        <v>1553</v>
      </c>
      <c r="B1555">
        <v>2775.95</v>
      </c>
      <c r="C1555">
        <v>-1</v>
      </c>
      <c r="D1555">
        <v>22.93</v>
      </c>
      <c r="E1555">
        <v>-1</v>
      </c>
      <c r="F1555">
        <v>-1</v>
      </c>
      <c r="G1555">
        <v>-1</v>
      </c>
      <c r="H1555">
        <v>1553</v>
      </c>
      <c r="I1555">
        <v>-0.134328999999999</v>
      </c>
      <c r="J1555">
        <v>0.48026575207736799</v>
      </c>
      <c r="K1555">
        <v>-1</v>
      </c>
      <c r="L1555">
        <v>600</v>
      </c>
      <c r="M1555">
        <v>3</v>
      </c>
      <c r="N1555">
        <v>0.32268787500000001</v>
      </c>
      <c r="O1555">
        <v>0.30597000000000002</v>
      </c>
      <c r="P1555">
        <v>1</v>
      </c>
      <c r="Q1555">
        <v>2954.86</v>
      </c>
      <c r="R1555">
        <v>1553</v>
      </c>
      <c r="S1555">
        <v>36</v>
      </c>
      <c r="T1555">
        <v>41.380001068115199</v>
      </c>
      <c r="U1555">
        <v>27.871524999999998</v>
      </c>
      <c r="V1555">
        <v>0.440299</v>
      </c>
      <c r="W1555">
        <v>22.928866667000001</v>
      </c>
      <c r="X1555">
        <v>0.25373099999999998</v>
      </c>
      <c r="Y1555">
        <v>-1</v>
      </c>
      <c r="Z1555">
        <v>0.278921073137533</v>
      </c>
      <c r="AA1555">
        <v>600</v>
      </c>
      <c r="AB1555">
        <v>0.37959341260745</v>
      </c>
      <c r="AC1555">
        <v>2939.51</v>
      </c>
      <c r="AD1555">
        <v>-1</v>
      </c>
      <c r="AE1555">
        <v>1436</v>
      </c>
      <c r="AF1555">
        <v>-9.8819528430000005</v>
      </c>
      <c r="AG1555">
        <v>2797.80004882812</v>
      </c>
      <c r="AH1555">
        <v>2957.12</v>
      </c>
      <c r="AI1555">
        <v>43951</v>
      </c>
      <c r="AJ1555" t="s">
        <v>2272</v>
      </c>
      <c r="AK1555" t="s">
        <v>65</v>
      </c>
      <c r="AL1555" s="2">
        <v>43956.649629629632</v>
      </c>
      <c r="AM1555" t="s">
        <v>2272</v>
      </c>
      <c r="AN1555" t="s">
        <v>2272</v>
      </c>
      <c r="AO1555" t="s">
        <v>2272</v>
      </c>
      <c r="AP1555" t="s">
        <v>2272</v>
      </c>
      <c r="AQ1555" s="2" t="s">
        <v>2272</v>
      </c>
      <c r="AR1555" t="s">
        <v>67</v>
      </c>
      <c r="AS1555" t="s">
        <v>2272</v>
      </c>
      <c r="AT1555" t="s">
        <v>85</v>
      </c>
      <c r="AU1555">
        <v>-13760.4</v>
      </c>
      <c r="AV1555" s="1" t="s">
        <v>66</v>
      </c>
      <c r="AW1555" t="s">
        <v>2272</v>
      </c>
      <c r="AX1555" t="s">
        <v>2272</v>
      </c>
      <c r="AY1555" t="s">
        <v>2272</v>
      </c>
      <c r="AZ1555" s="1" t="s">
        <v>2272</v>
      </c>
      <c r="BA1555" t="s">
        <v>68</v>
      </c>
      <c r="BB1555" t="s">
        <v>2272</v>
      </c>
      <c r="BC1555" s="4">
        <v>0.4682291666666667</v>
      </c>
      <c r="BD1555" s="2">
        <v>43944</v>
      </c>
      <c r="BE1555" t="s">
        <v>123</v>
      </c>
      <c r="BF1555" t="s">
        <v>2272</v>
      </c>
      <c r="BG1555" t="s">
        <v>2272</v>
      </c>
      <c r="BH1555" s="3" t="s">
        <v>2272</v>
      </c>
      <c r="BI1555" s="2">
        <v>43944.468229166669</v>
      </c>
      <c r="BJ1555" t="s">
        <v>69</v>
      </c>
      <c r="BK1555" t="s">
        <v>2272</v>
      </c>
      <c r="BL1555" s="2">
        <v>43944</v>
      </c>
      <c r="BM1555" t="s">
        <v>2272</v>
      </c>
      <c r="BN1555">
        <v>0.21494884177710499</v>
      </c>
      <c r="BO1555" s="10" t="str">
        <f>TEXT(Table1[[#This Row],[CLOSE_DATE]],"YYYYMMDD")&amp;TEXT(Table1[[#This Row],[OPEN_DATE]],"YYYYMMDD")&amp;Table1[[#This Row],[SYMBOL]]</f>
        <v>2020050520200423AER</v>
      </c>
      <c r="BP1555" s="29" t="str">
        <f>IFERROR(VLOOKUP(Table1[[#This Row],[Key]],ownlog!$A:$E,MATCH(BP$1,ownlog!$1:$1,0),FALSE),"")</f>
        <v/>
      </c>
      <c r="BQ1555" s="29" t="str">
        <f>IFERROR(VLOOKUP(Table1[[#This Row],[Key]],ownlog!$A:$E,MATCH(BQ$1,ownlog!$1:$1,0),FALSE),"")</f>
        <v/>
      </c>
      <c r="BR1555" s="29" t="str">
        <f>IFERROR(VLOOKUP(Table1[[#This Row],[Key]],ownlog!$A:$E,MATCH(BR$1,ownlog!$1:$1,0),FALSE),"")</f>
        <v/>
      </c>
      <c r="BS1555" s="29" t="str">
        <f>IFERROR(VLOOKUP(Table1[[#This Row],[Key]],ownlog!$A:$E,MATCH(BS$1,ownlog!$1:$1,0),FALSE),"")</f>
        <v/>
      </c>
    </row>
    <row r="1556" spans="1:71" x14ac:dyDescent="0.25">
      <c r="A1556">
        <v>1554</v>
      </c>
      <c r="B1556">
        <v>2775.95</v>
      </c>
      <c r="C1556">
        <v>-1</v>
      </c>
      <c r="D1556">
        <v>317.98</v>
      </c>
      <c r="E1556">
        <v>-1</v>
      </c>
      <c r="F1556">
        <v>-1</v>
      </c>
      <c r="G1556">
        <v>-1</v>
      </c>
      <c r="H1556">
        <v>1554</v>
      </c>
      <c r="I1556">
        <v>-0.134328999999999</v>
      </c>
      <c r="J1556">
        <v>0.48026575207736799</v>
      </c>
      <c r="K1556">
        <v>-1</v>
      </c>
      <c r="L1556">
        <v>50</v>
      </c>
      <c r="M1556">
        <v>-1</v>
      </c>
      <c r="N1556">
        <v>0.32268787500000001</v>
      </c>
      <c r="O1556">
        <v>0.30597000000000002</v>
      </c>
      <c r="P1556">
        <v>1</v>
      </c>
      <c r="Q1556">
        <v>2954.86</v>
      </c>
      <c r="R1556">
        <v>1554</v>
      </c>
      <c r="S1556">
        <v>36</v>
      </c>
      <c r="T1556">
        <v>41.380001068115199</v>
      </c>
      <c r="U1556">
        <v>325.20999999999998</v>
      </c>
      <c r="V1556">
        <v>0.440299</v>
      </c>
      <c r="W1556">
        <v>317.98</v>
      </c>
      <c r="X1556">
        <v>0.25373099999999998</v>
      </c>
      <c r="Y1556">
        <v>-1</v>
      </c>
      <c r="Z1556">
        <v>0.278921073137533</v>
      </c>
      <c r="AA1556">
        <v>50</v>
      </c>
      <c r="AB1556">
        <v>0.37959341260745</v>
      </c>
      <c r="AC1556">
        <v>2939.51</v>
      </c>
      <c r="AD1556">
        <v>-1</v>
      </c>
      <c r="AE1556">
        <v>1440</v>
      </c>
      <c r="AF1556">
        <v>-2.7306140999999999</v>
      </c>
      <c r="AG1556">
        <v>2797.80004882812</v>
      </c>
      <c r="AH1556">
        <v>359.77</v>
      </c>
      <c r="AI1556">
        <v>43951</v>
      </c>
      <c r="AJ1556" t="s">
        <v>2272</v>
      </c>
      <c r="AK1556" t="s">
        <v>65</v>
      </c>
      <c r="AL1556" s="2">
        <v>43956.650011574071</v>
      </c>
      <c r="AM1556" t="s">
        <v>2272</v>
      </c>
      <c r="AN1556" t="s">
        <v>2272</v>
      </c>
      <c r="AO1556" t="s">
        <v>2272</v>
      </c>
      <c r="AP1556" t="s">
        <v>2272</v>
      </c>
      <c r="AQ1556" s="2" t="s">
        <v>2272</v>
      </c>
      <c r="AR1556" t="s">
        <v>67</v>
      </c>
      <c r="AS1556" t="s">
        <v>2272</v>
      </c>
      <c r="AT1556" t="s">
        <v>246</v>
      </c>
      <c r="AU1556">
        <v>-15899</v>
      </c>
      <c r="AV1556" s="1" t="s">
        <v>66</v>
      </c>
      <c r="AW1556" t="s">
        <v>2272</v>
      </c>
      <c r="AX1556" t="s">
        <v>2272</v>
      </c>
      <c r="AY1556" t="s">
        <v>2272</v>
      </c>
      <c r="AZ1556" s="1" t="s">
        <v>2272</v>
      </c>
      <c r="BA1556" t="s">
        <v>68</v>
      </c>
      <c r="BB1556" t="s">
        <v>2272</v>
      </c>
      <c r="BC1556" s="4">
        <v>0.46866898148148151</v>
      </c>
      <c r="BD1556" s="2">
        <v>43944</v>
      </c>
      <c r="BE1556" t="s">
        <v>123</v>
      </c>
      <c r="BF1556" t="s">
        <v>2272</v>
      </c>
      <c r="BG1556" t="s">
        <v>2272</v>
      </c>
      <c r="BH1556" s="3" t="s">
        <v>2272</v>
      </c>
      <c r="BI1556" s="2">
        <v>43944.468668981484</v>
      </c>
      <c r="BJ1556" t="s">
        <v>69</v>
      </c>
      <c r="BK1556" t="s">
        <v>2272</v>
      </c>
      <c r="BL1556" s="2">
        <v>43944</v>
      </c>
      <c r="BM1556" t="s">
        <v>2272</v>
      </c>
      <c r="BN1556">
        <v>2.2628467199194899E-2</v>
      </c>
      <c r="BO1556" s="10" t="str">
        <f>TEXT(Table1[[#This Row],[CLOSE_DATE]],"YYYYMMDD")&amp;TEXT(Table1[[#This Row],[OPEN_DATE]],"YYYYMMDD")&amp;Table1[[#This Row],[SYMBOL]]</f>
        <v>2020050520200423TDG</v>
      </c>
      <c r="BP1556" s="29" t="str">
        <f>IFERROR(VLOOKUP(Table1[[#This Row],[Key]],ownlog!$A:$E,MATCH(BP$1,ownlog!$1:$1,0),FALSE),"")</f>
        <v/>
      </c>
      <c r="BQ1556" s="29" t="str">
        <f>IFERROR(VLOOKUP(Table1[[#This Row],[Key]],ownlog!$A:$E,MATCH(BQ$1,ownlog!$1:$1,0),FALSE),"")</f>
        <v/>
      </c>
      <c r="BR1556" s="29" t="str">
        <f>IFERROR(VLOOKUP(Table1[[#This Row],[Key]],ownlog!$A:$E,MATCH(BR$1,ownlog!$1:$1,0),FALSE),"")</f>
        <v/>
      </c>
      <c r="BS1556" s="29" t="str">
        <f>IFERROR(VLOOKUP(Table1[[#This Row],[Key]],ownlog!$A:$E,MATCH(BS$1,ownlog!$1:$1,0),FALSE),"")</f>
        <v/>
      </c>
    </row>
    <row r="1557" spans="1:71" x14ac:dyDescent="0.25">
      <c r="A1557">
        <v>1555</v>
      </c>
      <c r="B1557">
        <v>2775.95</v>
      </c>
      <c r="C1557">
        <v>-1</v>
      </c>
      <c r="D1557">
        <v>79.459999999999994</v>
      </c>
      <c r="E1557">
        <v>-1</v>
      </c>
      <c r="F1557">
        <v>-1</v>
      </c>
      <c r="G1557">
        <v>-1</v>
      </c>
      <c r="H1557">
        <v>1555</v>
      </c>
      <c r="I1557">
        <v>-0.134328999999999</v>
      </c>
      <c r="J1557">
        <v>0.48026575207736799</v>
      </c>
      <c r="K1557">
        <v>-1</v>
      </c>
      <c r="L1557">
        <v>200</v>
      </c>
      <c r="M1557">
        <v>-1</v>
      </c>
      <c r="N1557">
        <v>0.32268787500000001</v>
      </c>
      <c r="O1557">
        <v>0.30597000000000002</v>
      </c>
      <c r="P1557">
        <v>1</v>
      </c>
      <c r="Q1557">
        <v>2954.86</v>
      </c>
      <c r="R1557">
        <v>1555</v>
      </c>
      <c r="S1557">
        <v>36</v>
      </c>
      <c r="T1557">
        <v>41.380001068115199</v>
      </c>
      <c r="U1557">
        <v>82.218374999999995</v>
      </c>
      <c r="V1557">
        <v>0.440299</v>
      </c>
      <c r="W1557">
        <v>79.454999999999998</v>
      </c>
      <c r="X1557">
        <v>0.25373099999999998</v>
      </c>
      <c r="Y1557">
        <v>-1</v>
      </c>
      <c r="Z1557">
        <v>0.278921073137533</v>
      </c>
      <c r="AA1557">
        <v>200</v>
      </c>
      <c r="AB1557">
        <v>0.37959341260745</v>
      </c>
      <c r="AC1557">
        <v>2939.51</v>
      </c>
      <c r="AD1557">
        <v>-1</v>
      </c>
      <c r="AE1557">
        <v>1438</v>
      </c>
      <c r="AF1557">
        <v>-3.7744104350000001</v>
      </c>
      <c r="AG1557">
        <v>2797.80004882812</v>
      </c>
      <c r="AH1557">
        <v>549.23</v>
      </c>
      <c r="AI1557">
        <v>43951</v>
      </c>
      <c r="AJ1557" t="s">
        <v>2272</v>
      </c>
      <c r="AK1557" t="s">
        <v>65</v>
      </c>
      <c r="AL1557" s="2">
        <v>43956.649745370371</v>
      </c>
      <c r="AM1557" t="s">
        <v>2272</v>
      </c>
      <c r="AN1557" t="s">
        <v>2272</v>
      </c>
      <c r="AO1557" t="s">
        <v>2272</v>
      </c>
      <c r="AP1557" t="s">
        <v>2272</v>
      </c>
      <c r="AQ1557" s="2" t="s">
        <v>2272</v>
      </c>
      <c r="AR1557" t="s">
        <v>67</v>
      </c>
      <c r="AS1557" t="s">
        <v>2272</v>
      </c>
      <c r="AT1557" t="s">
        <v>206</v>
      </c>
      <c r="AU1557">
        <v>-15891</v>
      </c>
      <c r="AV1557" s="1" t="s">
        <v>66</v>
      </c>
      <c r="AW1557" t="s">
        <v>2272</v>
      </c>
      <c r="AX1557" t="s">
        <v>2272</v>
      </c>
      <c r="AY1557" t="s">
        <v>2272</v>
      </c>
      <c r="AZ1557" s="1" t="s">
        <v>2272</v>
      </c>
      <c r="BA1557" t="s">
        <v>68</v>
      </c>
      <c r="BB1557" t="s">
        <v>2272</v>
      </c>
      <c r="BC1557" s="4">
        <v>0.46893518518518523</v>
      </c>
      <c r="BD1557" s="2">
        <v>43944</v>
      </c>
      <c r="BE1557" t="s">
        <v>123</v>
      </c>
      <c r="BF1557" t="s">
        <v>2272</v>
      </c>
      <c r="BG1557" t="s">
        <v>2272</v>
      </c>
      <c r="BH1557" s="3" t="s">
        <v>2272</v>
      </c>
      <c r="BI1557" s="2">
        <v>43944.468935185185</v>
      </c>
      <c r="BJ1557" t="s">
        <v>69</v>
      </c>
      <c r="BK1557" t="s">
        <v>2272</v>
      </c>
      <c r="BL1557" s="2">
        <v>43944</v>
      </c>
      <c r="BM1557" t="s">
        <v>2272</v>
      </c>
      <c r="BN1557">
        <v>3.4562330879113902E-2</v>
      </c>
      <c r="BO1557" s="10" t="str">
        <f>TEXT(Table1[[#This Row],[CLOSE_DATE]],"YYYYMMDD")&amp;TEXT(Table1[[#This Row],[OPEN_DATE]],"YYYYMMDD")&amp;Table1[[#This Row],[SYMBOL]]</f>
        <v>2020050520200423HEI</v>
      </c>
      <c r="BP1557" s="29" t="str">
        <f>IFERROR(VLOOKUP(Table1[[#This Row],[Key]],ownlog!$A:$E,MATCH(BP$1,ownlog!$1:$1,0),FALSE),"")</f>
        <v/>
      </c>
      <c r="BQ1557" s="29" t="str">
        <f>IFERROR(VLOOKUP(Table1[[#This Row],[Key]],ownlog!$A:$E,MATCH(BQ$1,ownlog!$1:$1,0),FALSE),"")</f>
        <v/>
      </c>
      <c r="BR1557" s="29" t="str">
        <f>IFERROR(VLOOKUP(Table1[[#This Row],[Key]],ownlog!$A:$E,MATCH(BR$1,ownlog!$1:$1,0),FALSE),"")</f>
        <v/>
      </c>
      <c r="BS1557" s="29" t="str">
        <f>IFERROR(VLOOKUP(Table1[[#This Row],[Key]],ownlog!$A:$E,MATCH(BS$1,ownlog!$1:$1,0),FALSE),"")</f>
        <v/>
      </c>
    </row>
    <row r="1558" spans="1:71" x14ac:dyDescent="0.25">
      <c r="A1558">
        <v>1556</v>
      </c>
      <c r="B1558">
        <v>2775.95</v>
      </c>
      <c r="C1558">
        <v>-1</v>
      </c>
      <c r="D1558">
        <v>60.29</v>
      </c>
      <c r="E1558">
        <v>-1</v>
      </c>
      <c r="F1558">
        <v>-1</v>
      </c>
      <c r="G1558">
        <v>-1</v>
      </c>
      <c r="H1558">
        <v>1556</v>
      </c>
      <c r="I1558">
        <v>-0.134328999999999</v>
      </c>
      <c r="J1558">
        <v>0.48026575207736799</v>
      </c>
      <c r="K1558">
        <v>-1</v>
      </c>
      <c r="L1558">
        <v>100</v>
      </c>
      <c r="M1558">
        <v>-1</v>
      </c>
      <c r="N1558">
        <v>0.32268787500000001</v>
      </c>
      <c r="O1558">
        <v>0.30597000000000002</v>
      </c>
      <c r="P1558">
        <v>1</v>
      </c>
      <c r="Q1558">
        <v>2954.86</v>
      </c>
      <c r="R1558">
        <v>1556</v>
      </c>
      <c r="S1558">
        <v>36</v>
      </c>
      <c r="T1558">
        <v>41.380001068115199</v>
      </c>
      <c r="U1558">
        <v>74.254233333000002</v>
      </c>
      <c r="V1558">
        <v>0.440299</v>
      </c>
      <c r="W1558">
        <v>60.29</v>
      </c>
      <c r="X1558">
        <v>0.25373099999999998</v>
      </c>
      <c r="Y1558">
        <v>-1</v>
      </c>
      <c r="Z1558">
        <v>0.278921073137533</v>
      </c>
      <c r="AA1558">
        <v>400</v>
      </c>
      <c r="AB1558">
        <v>0.37959341260745</v>
      </c>
      <c r="AC1558">
        <v>2939.51</v>
      </c>
      <c r="AD1558">
        <v>-1</v>
      </c>
      <c r="AE1558">
        <v>1456</v>
      </c>
      <c r="AF1558">
        <v>-4.0280055670000001</v>
      </c>
      <c r="AG1558">
        <v>2797.80004882812</v>
      </c>
      <c r="AH1558">
        <v>1393.97</v>
      </c>
      <c r="AI1558">
        <v>43951</v>
      </c>
      <c r="AJ1558" t="s">
        <v>2272</v>
      </c>
      <c r="AK1558" t="s">
        <v>65</v>
      </c>
      <c r="AL1558" s="2">
        <v>43963.654189814813</v>
      </c>
      <c r="AM1558" t="s">
        <v>2272</v>
      </c>
      <c r="AN1558" t="s">
        <v>2272</v>
      </c>
      <c r="AO1558" t="s">
        <v>2272</v>
      </c>
      <c r="AP1558" t="s">
        <v>2272</v>
      </c>
      <c r="AQ1558" s="2" t="s">
        <v>2272</v>
      </c>
      <c r="AR1558" t="s">
        <v>67</v>
      </c>
      <c r="AS1558" t="s">
        <v>2272</v>
      </c>
      <c r="AT1558" t="s">
        <v>73</v>
      </c>
      <c r="AU1558">
        <v>-24116</v>
      </c>
      <c r="AV1558" s="1" t="s">
        <v>66</v>
      </c>
      <c r="AW1558" t="s">
        <v>2272</v>
      </c>
      <c r="AX1558" t="s">
        <v>2272</v>
      </c>
      <c r="AY1558" t="s">
        <v>2272</v>
      </c>
      <c r="AZ1558" s="1" t="s">
        <v>2272</v>
      </c>
      <c r="BA1558" t="s">
        <v>68</v>
      </c>
      <c r="BB1558" t="s">
        <v>2272</v>
      </c>
      <c r="BC1558" s="4">
        <v>0.46973379629629625</v>
      </c>
      <c r="BD1558" s="2">
        <v>43944</v>
      </c>
      <c r="BE1558" t="s">
        <v>123</v>
      </c>
      <c r="BF1558" t="s">
        <v>2272</v>
      </c>
      <c r="BG1558" t="s">
        <v>2272</v>
      </c>
      <c r="BH1558" s="3" t="s">
        <v>2272</v>
      </c>
      <c r="BI1558" s="2">
        <v>43944.469733796293</v>
      </c>
      <c r="BJ1558" t="s">
        <v>69</v>
      </c>
      <c r="BK1558" t="s">
        <v>2272</v>
      </c>
      <c r="BL1558" s="2">
        <v>43944</v>
      </c>
      <c r="BM1558" t="s">
        <v>2272</v>
      </c>
      <c r="BN1558">
        <v>0.23121081439707999</v>
      </c>
      <c r="BO1558" s="10" t="str">
        <f>TEXT(Table1[[#This Row],[CLOSE_DATE]],"YYYYMMDD")&amp;TEXT(Table1[[#This Row],[OPEN_DATE]],"YYYYMMDD")&amp;Table1[[#This Row],[SYMBOL]]</f>
        <v>2020051220200423PSX</v>
      </c>
      <c r="BP1558" s="29" t="str">
        <f>IFERROR(VLOOKUP(Table1[[#This Row],[Key]],ownlog!$A:$E,MATCH(BP$1,ownlog!$1:$1,0),FALSE),"")</f>
        <v/>
      </c>
      <c r="BQ1558" s="29" t="str">
        <f>IFERROR(VLOOKUP(Table1[[#This Row],[Key]],ownlog!$A:$E,MATCH(BQ$1,ownlog!$1:$1,0),FALSE),"")</f>
        <v/>
      </c>
      <c r="BR1558" s="29" t="str">
        <f>IFERROR(VLOOKUP(Table1[[#This Row],[Key]],ownlog!$A:$E,MATCH(BR$1,ownlog!$1:$1,0),FALSE),"")</f>
        <v/>
      </c>
      <c r="BS1558" s="29" t="str">
        <f>IFERROR(VLOOKUP(Table1[[#This Row],[Key]],ownlog!$A:$E,MATCH(BS$1,ownlog!$1:$1,0),FALSE),"")</f>
        <v/>
      </c>
    </row>
    <row r="1559" spans="1:71" x14ac:dyDescent="0.25">
      <c r="A1559">
        <v>1557</v>
      </c>
      <c r="B1559">
        <v>2775.95</v>
      </c>
      <c r="C1559">
        <v>-1</v>
      </c>
      <c r="D1559">
        <v>60.29</v>
      </c>
      <c r="E1559">
        <v>-1</v>
      </c>
      <c r="F1559">
        <v>-1</v>
      </c>
      <c r="G1559">
        <v>-1</v>
      </c>
      <c r="H1559">
        <v>1557</v>
      </c>
      <c r="I1559">
        <v>-0.134328999999999</v>
      </c>
      <c r="J1559">
        <v>0.48026575207736799</v>
      </c>
      <c r="K1559">
        <v>-1</v>
      </c>
      <c r="L1559">
        <v>300</v>
      </c>
      <c r="M1559">
        <v>-1</v>
      </c>
      <c r="N1559">
        <v>0.32268787500000001</v>
      </c>
      <c r="O1559">
        <v>0.30597000000000002</v>
      </c>
      <c r="P1559">
        <v>1</v>
      </c>
      <c r="Q1559">
        <v>2954.86</v>
      </c>
      <c r="R1559">
        <v>1557</v>
      </c>
      <c r="S1559">
        <v>36</v>
      </c>
      <c r="T1559">
        <v>41.380001068115199</v>
      </c>
      <c r="U1559">
        <v>73.849999999999994</v>
      </c>
      <c r="V1559">
        <v>0.440299</v>
      </c>
      <c r="W1559">
        <v>60.29</v>
      </c>
      <c r="X1559">
        <v>0.25373099999999998</v>
      </c>
      <c r="Y1559">
        <v>-1</v>
      </c>
      <c r="Z1559">
        <v>0.278921073137533</v>
      </c>
      <c r="AA1559">
        <v>400</v>
      </c>
      <c r="AB1559">
        <v>0.37959341260745</v>
      </c>
      <c r="AC1559">
        <v>2939.51</v>
      </c>
      <c r="AD1559">
        <v>-1</v>
      </c>
      <c r="AE1559">
        <v>1446</v>
      </c>
      <c r="AF1559">
        <v>-4.0253255000000001</v>
      </c>
      <c r="AG1559">
        <v>2797.80004882812</v>
      </c>
      <c r="AH1559">
        <v>4065.97</v>
      </c>
      <c r="AI1559">
        <v>43951</v>
      </c>
      <c r="AJ1559" t="s">
        <v>2272</v>
      </c>
      <c r="AK1559" t="s">
        <v>65</v>
      </c>
      <c r="AL1559" s="2">
        <v>43958.467141203706</v>
      </c>
      <c r="AM1559" t="s">
        <v>2272</v>
      </c>
      <c r="AN1559" t="s">
        <v>2272</v>
      </c>
      <c r="AO1559" t="s">
        <v>2272</v>
      </c>
      <c r="AP1559" t="s">
        <v>2272</v>
      </c>
      <c r="AQ1559" s="2" t="s">
        <v>2272</v>
      </c>
      <c r="AR1559" t="s">
        <v>67</v>
      </c>
      <c r="AS1559" t="s">
        <v>2272</v>
      </c>
      <c r="AT1559" t="s">
        <v>73</v>
      </c>
      <c r="AU1559">
        <v>-24116</v>
      </c>
      <c r="AV1559" s="1" t="s">
        <v>66</v>
      </c>
      <c r="AW1559" t="s">
        <v>2272</v>
      </c>
      <c r="AX1559" t="s">
        <v>2272</v>
      </c>
      <c r="AY1559" t="s">
        <v>2272</v>
      </c>
      <c r="AZ1559" s="1" t="s">
        <v>2272</v>
      </c>
      <c r="BA1559" t="s">
        <v>68</v>
      </c>
      <c r="BB1559" t="s">
        <v>2272</v>
      </c>
      <c r="BC1559" s="4">
        <v>0.46973379629629625</v>
      </c>
      <c r="BD1559" s="2">
        <v>43944</v>
      </c>
      <c r="BE1559" t="s">
        <v>123</v>
      </c>
      <c r="BF1559" t="s">
        <v>2272</v>
      </c>
      <c r="BG1559" t="s">
        <v>2272</v>
      </c>
      <c r="BH1559" s="3" t="s">
        <v>2272</v>
      </c>
      <c r="BI1559" s="2">
        <v>43944.469733796293</v>
      </c>
      <c r="BJ1559" t="s">
        <v>69</v>
      </c>
      <c r="BK1559" t="s">
        <v>2272</v>
      </c>
      <c r="BL1559" s="2">
        <v>43944</v>
      </c>
      <c r="BM1559" t="s">
        <v>2272</v>
      </c>
      <c r="BN1559">
        <v>0.22480068557527499</v>
      </c>
      <c r="BO1559" s="10" t="str">
        <f>TEXT(Table1[[#This Row],[CLOSE_DATE]],"YYYYMMDD")&amp;TEXT(Table1[[#This Row],[OPEN_DATE]],"YYYYMMDD")&amp;Table1[[#This Row],[SYMBOL]]</f>
        <v>2020050720200423PSX</v>
      </c>
      <c r="BP1559" s="29" t="str">
        <f>IFERROR(VLOOKUP(Table1[[#This Row],[Key]],ownlog!$A:$E,MATCH(BP$1,ownlog!$1:$1,0),FALSE),"")</f>
        <v/>
      </c>
      <c r="BQ1559" s="29" t="str">
        <f>IFERROR(VLOOKUP(Table1[[#This Row],[Key]],ownlog!$A:$E,MATCH(BQ$1,ownlog!$1:$1,0),FALSE),"")</f>
        <v/>
      </c>
      <c r="BR1559" s="29" t="str">
        <f>IFERROR(VLOOKUP(Table1[[#This Row],[Key]],ownlog!$A:$E,MATCH(BR$1,ownlog!$1:$1,0),FALSE),"")</f>
        <v/>
      </c>
      <c r="BS1559" s="29" t="str">
        <f>IFERROR(VLOOKUP(Table1[[#This Row],[Key]],ownlog!$A:$E,MATCH(BS$1,ownlog!$1:$1,0),FALSE),"")</f>
        <v/>
      </c>
    </row>
    <row r="1560" spans="1:71" x14ac:dyDescent="0.25">
      <c r="A1560">
        <v>1558</v>
      </c>
      <c r="B1560">
        <v>2775.95</v>
      </c>
      <c r="C1560">
        <v>-1</v>
      </c>
      <c r="D1560">
        <v>24.56</v>
      </c>
      <c r="E1560">
        <v>-1</v>
      </c>
      <c r="F1560">
        <v>-1</v>
      </c>
      <c r="G1560">
        <v>-1</v>
      </c>
      <c r="H1560">
        <v>1558</v>
      </c>
      <c r="I1560">
        <v>-0.134328999999999</v>
      </c>
      <c r="J1560">
        <v>0.48026575207736799</v>
      </c>
      <c r="K1560">
        <v>-1</v>
      </c>
      <c r="L1560">
        <v>100</v>
      </c>
      <c r="M1560">
        <v>2.83</v>
      </c>
      <c r="N1560">
        <v>0.32268787500000001</v>
      </c>
      <c r="O1560">
        <v>0.30597000000000002</v>
      </c>
      <c r="P1560">
        <v>1</v>
      </c>
      <c r="Q1560">
        <v>2954.86</v>
      </c>
      <c r="R1560">
        <v>1558</v>
      </c>
      <c r="S1560">
        <v>36</v>
      </c>
      <c r="T1560">
        <v>41.380001068115199</v>
      </c>
      <c r="U1560">
        <v>32.85</v>
      </c>
      <c r="V1560">
        <v>0.440299</v>
      </c>
      <c r="W1560">
        <v>24.448499999999999</v>
      </c>
      <c r="X1560">
        <v>0.25373099999999998</v>
      </c>
      <c r="Y1560">
        <v>-1</v>
      </c>
      <c r="Z1560">
        <v>0.278921073137533</v>
      </c>
      <c r="AA1560">
        <v>500</v>
      </c>
      <c r="AB1560">
        <v>0.37959341260745</v>
      </c>
      <c r="AC1560">
        <v>2939.51</v>
      </c>
      <c r="AD1560">
        <v>-1</v>
      </c>
      <c r="AE1560">
        <v>1449</v>
      </c>
      <c r="AF1560">
        <v>-7.8955871100000001</v>
      </c>
      <c r="AG1560">
        <v>2797.80004882812</v>
      </c>
      <c r="AH1560">
        <v>-844.5</v>
      </c>
      <c r="AI1560">
        <v>43951</v>
      </c>
      <c r="AJ1560" t="s">
        <v>2272</v>
      </c>
      <c r="AK1560" t="s">
        <v>66</v>
      </c>
      <c r="AL1560" s="2">
        <v>43959.589074074072</v>
      </c>
      <c r="AM1560" t="s">
        <v>2272</v>
      </c>
      <c r="AN1560" t="s">
        <v>2272</v>
      </c>
      <c r="AO1560" t="s">
        <v>2272</v>
      </c>
      <c r="AP1560" t="s">
        <v>2272</v>
      </c>
      <c r="AQ1560" s="2" t="s">
        <v>2272</v>
      </c>
      <c r="AR1560" t="s">
        <v>75</v>
      </c>
      <c r="AS1560" t="s">
        <v>2272</v>
      </c>
      <c r="AT1560" t="s">
        <v>237</v>
      </c>
      <c r="AU1560">
        <v>12277.17</v>
      </c>
      <c r="AV1560" s="1" t="s">
        <v>65</v>
      </c>
      <c r="AW1560" t="s">
        <v>2272</v>
      </c>
      <c r="AX1560" t="s">
        <v>2272</v>
      </c>
      <c r="AY1560" t="s">
        <v>2272</v>
      </c>
      <c r="AZ1560" s="1" t="s">
        <v>2272</v>
      </c>
      <c r="BA1560" t="s">
        <v>68</v>
      </c>
      <c r="BB1560" t="s">
        <v>2272</v>
      </c>
      <c r="BC1560" s="4">
        <v>0.60517361111111112</v>
      </c>
      <c r="BD1560" s="2">
        <v>43944</v>
      </c>
      <c r="BE1560" t="s">
        <v>123</v>
      </c>
      <c r="BF1560" t="s">
        <v>2272</v>
      </c>
      <c r="BG1560" t="s">
        <v>2272</v>
      </c>
      <c r="BH1560" s="3" t="s">
        <v>2272</v>
      </c>
      <c r="BI1560" s="2">
        <v>43944.596354166664</v>
      </c>
      <c r="BJ1560" t="s">
        <v>69</v>
      </c>
      <c r="BK1560" t="s">
        <v>2272</v>
      </c>
      <c r="BL1560" s="2">
        <v>43944</v>
      </c>
      <c r="BM1560" t="s">
        <v>2272</v>
      </c>
      <c r="BN1560">
        <v>-0.34541996441499401</v>
      </c>
      <c r="BO1560" s="10" t="str">
        <f>TEXT(Table1[[#This Row],[CLOSE_DATE]],"YYYYMMDD")&amp;TEXT(Table1[[#This Row],[OPEN_DATE]],"YYYYMMDD")&amp;Table1[[#This Row],[SYMBOL]]</f>
        <v>2020050820200423ARCH</v>
      </c>
      <c r="BP1560" s="29" t="str">
        <f>IFERROR(VLOOKUP(Table1[[#This Row],[Key]],ownlog!$A:$E,MATCH(BP$1,ownlog!$1:$1,0),FALSE),"")</f>
        <v/>
      </c>
      <c r="BQ1560" s="29" t="str">
        <f>IFERROR(VLOOKUP(Table1[[#This Row],[Key]],ownlog!$A:$E,MATCH(BQ$1,ownlog!$1:$1,0),FALSE),"")</f>
        <v/>
      </c>
      <c r="BR1560" s="29" t="str">
        <f>IFERROR(VLOOKUP(Table1[[#This Row],[Key]],ownlog!$A:$E,MATCH(BR$1,ownlog!$1:$1,0),FALSE),"")</f>
        <v/>
      </c>
      <c r="BS1560" s="29" t="str">
        <f>IFERROR(VLOOKUP(Table1[[#This Row],[Key]],ownlog!$A:$E,MATCH(BS$1,ownlog!$1:$1,0),FALSE),"")</f>
        <v/>
      </c>
    </row>
    <row r="1561" spans="1:71" x14ac:dyDescent="0.25">
      <c r="A1561">
        <v>1559</v>
      </c>
      <c r="B1561">
        <v>2775.95</v>
      </c>
      <c r="C1561">
        <v>-1</v>
      </c>
      <c r="D1561">
        <v>24.56</v>
      </c>
      <c r="E1561">
        <v>-1</v>
      </c>
      <c r="F1561">
        <v>-1</v>
      </c>
      <c r="G1561">
        <v>-1</v>
      </c>
      <c r="H1561">
        <v>1559</v>
      </c>
      <c r="I1561">
        <v>-0.134328999999999</v>
      </c>
      <c r="J1561">
        <v>0.48026575207736799</v>
      </c>
      <c r="K1561">
        <v>-1</v>
      </c>
      <c r="L1561">
        <v>500</v>
      </c>
      <c r="M1561">
        <v>2.83</v>
      </c>
      <c r="N1561">
        <v>0.32268787500000001</v>
      </c>
      <c r="O1561">
        <v>0.30597000000000002</v>
      </c>
      <c r="P1561">
        <v>1</v>
      </c>
      <c r="Q1561">
        <v>2954.86</v>
      </c>
      <c r="R1561">
        <v>1559</v>
      </c>
      <c r="S1561">
        <v>36</v>
      </c>
      <c r="T1561">
        <v>41.380001068115199</v>
      </c>
      <c r="U1561">
        <v>27.418166667000001</v>
      </c>
      <c r="V1561">
        <v>0.440299</v>
      </c>
      <c r="W1561">
        <v>24.448499999999999</v>
      </c>
      <c r="X1561">
        <v>0.25373099999999998</v>
      </c>
      <c r="Y1561">
        <v>-1</v>
      </c>
      <c r="Z1561">
        <v>0.278921073137533</v>
      </c>
      <c r="AA1561">
        <v>500</v>
      </c>
      <c r="AB1561">
        <v>0.37959341260745</v>
      </c>
      <c r="AC1561">
        <v>2939.51</v>
      </c>
      <c r="AD1561">
        <v>-1</v>
      </c>
      <c r="AE1561">
        <v>1443</v>
      </c>
      <c r="AF1561">
        <v>-7.8955871100000001</v>
      </c>
      <c r="AG1561">
        <v>2797.80004882812</v>
      </c>
      <c r="AH1561">
        <v>-1489.5</v>
      </c>
      <c r="AI1561">
        <v>43951</v>
      </c>
      <c r="AJ1561" t="s">
        <v>2272</v>
      </c>
      <c r="AK1561" t="s">
        <v>66</v>
      </c>
      <c r="AL1561" s="2">
        <v>43956.65315972222</v>
      </c>
      <c r="AM1561" t="s">
        <v>2272</v>
      </c>
      <c r="AN1561" t="s">
        <v>2272</v>
      </c>
      <c r="AO1561" t="s">
        <v>2272</v>
      </c>
      <c r="AP1561" t="s">
        <v>2272</v>
      </c>
      <c r="AQ1561" s="2" t="s">
        <v>2272</v>
      </c>
      <c r="AR1561" t="s">
        <v>75</v>
      </c>
      <c r="AS1561" t="s">
        <v>2272</v>
      </c>
      <c r="AT1561" t="s">
        <v>237</v>
      </c>
      <c r="AU1561">
        <v>12277.17</v>
      </c>
      <c r="AV1561" s="1" t="s">
        <v>65</v>
      </c>
      <c r="AW1561" t="s">
        <v>2272</v>
      </c>
      <c r="AX1561" t="s">
        <v>2272</v>
      </c>
      <c r="AY1561" t="s">
        <v>2272</v>
      </c>
      <c r="AZ1561" s="1" t="s">
        <v>2272</v>
      </c>
      <c r="BA1561" t="s">
        <v>68</v>
      </c>
      <c r="BB1561" t="s">
        <v>2272</v>
      </c>
      <c r="BC1561" s="4">
        <v>0.60517361111111112</v>
      </c>
      <c r="BD1561" s="2">
        <v>43944</v>
      </c>
      <c r="BE1561" t="s">
        <v>123</v>
      </c>
      <c r="BF1561" t="s">
        <v>2272</v>
      </c>
      <c r="BG1561" t="s">
        <v>2272</v>
      </c>
      <c r="BH1561" s="3" t="s">
        <v>2272</v>
      </c>
      <c r="BI1561" s="2">
        <v>43944.596354166664</v>
      </c>
      <c r="BJ1561" t="s">
        <v>69</v>
      </c>
      <c r="BK1561" t="s">
        <v>2272</v>
      </c>
      <c r="BL1561" s="2">
        <v>43944</v>
      </c>
      <c r="BM1561" t="s">
        <v>2272</v>
      </c>
      <c r="BN1561">
        <v>-0.12184796613289101</v>
      </c>
      <c r="BO1561" s="10" t="str">
        <f>TEXT(Table1[[#This Row],[CLOSE_DATE]],"YYYYMMDD")&amp;TEXT(Table1[[#This Row],[OPEN_DATE]],"YYYYMMDD")&amp;Table1[[#This Row],[SYMBOL]]</f>
        <v>2020050520200423ARCH</v>
      </c>
      <c r="BP1561" s="29" t="str">
        <f>IFERROR(VLOOKUP(Table1[[#This Row],[Key]],ownlog!$A:$E,MATCH(BP$1,ownlog!$1:$1,0),FALSE),"")</f>
        <v/>
      </c>
      <c r="BQ1561" s="29" t="str">
        <f>IFERROR(VLOOKUP(Table1[[#This Row],[Key]],ownlog!$A:$E,MATCH(BQ$1,ownlog!$1:$1,0),FALSE),"")</f>
        <v/>
      </c>
      <c r="BR1561" s="29" t="str">
        <f>IFERROR(VLOOKUP(Table1[[#This Row],[Key]],ownlog!$A:$E,MATCH(BR$1,ownlog!$1:$1,0),FALSE),"")</f>
        <v/>
      </c>
      <c r="BS1561" s="29" t="str">
        <f>IFERROR(VLOOKUP(Table1[[#This Row],[Key]],ownlog!$A:$E,MATCH(BS$1,ownlog!$1:$1,0),FALSE),"")</f>
        <v/>
      </c>
    </row>
    <row r="1562" spans="1:71" x14ac:dyDescent="0.25">
      <c r="A1562">
        <v>1560</v>
      </c>
      <c r="B1562">
        <v>2775.95</v>
      </c>
      <c r="C1562">
        <v>-1</v>
      </c>
      <c r="D1562">
        <v>24.56</v>
      </c>
      <c r="E1562">
        <v>-1</v>
      </c>
      <c r="F1562">
        <v>-1</v>
      </c>
      <c r="G1562">
        <v>-1</v>
      </c>
      <c r="H1562">
        <v>1560</v>
      </c>
      <c r="I1562">
        <v>-0.134328999999999</v>
      </c>
      <c r="J1562">
        <v>0.48026575207736799</v>
      </c>
      <c r="K1562">
        <v>-1</v>
      </c>
      <c r="L1562">
        <v>500</v>
      </c>
      <c r="M1562">
        <v>2.83</v>
      </c>
      <c r="N1562">
        <v>0.32268787500000001</v>
      </c>
      <c r="O1562">
        <v>0.30597000000000002</v>
      </c>
      <c r="P1562">
        <v>1</v>
      </c>
      <c r="Q1562">
        <v>2954.86</v>
      </c>
      <c r="R1562">
        <v>1560</v>
      </c>
      <c r="S1562">
        <v>36</v>
      </c>
      <c r="T1562">
        <v>41.380001068115199</v>
      </c>
      <c r="U1562">
        <v>32.85</v>
      </c>
      <c r="V1562">
        <v>0.440299</v>
      </c>
      <c r="W1562">
        <v>24.56</v>
      </c>
      <c r="X1562">
        <v>0.25373099999999998</v>
      </c>
      <c r="Y1562">
        <v>-1</v>
      </c>
      <c r="Z1562">
        <v>0.278921073137533</v>
      </c>
      <c r="AA1562">
        <v>500</v>
      </c>
      <c r="AB1562">
        <v>0.37959341260745</v>
      </c>
      <c r="AC1562">
        <v>2939.51</v>
      </c>
      <c r="AD1562">
        <v>-1</v>
      </c>
      <c r="AE1562">
        <v>1450</v>
      </c>
      <c r="AF1562">
        <v>-7.3308879999999998</v>
      </c>
      <c r="AG1562">
        <v>2797.80004882812</v>
      </c>
      <c r="AH1562">
        <v>-4149.5</v>
      </c>
      <c r="AI1562">
        <v>43951</v>
      </c>
      <c r="AJ1562" t="s">
        <v>2272</v>
      </c>
      <c r="AK1562" t="s">
        <v>66</v>
      </c>
      <c r="AL1562" s="2">
        <v>43959.589074074072</v>
      </c>
      <c r="AM1562" t="s">
        <v>2272</v>
      </c>
      <c r="AN1562" t="s">
        <v>2272</v>
      </c>
      <c r="AO1562" t="s">
        <v>2272</v>
      </c>
      <c r="AP1562" t="s">
        <v>2272</v>
      </c>
      <c r="AQ1562" s="2" t="s">
        <v>2272</v>
      </c>
      <c r="AR1562" t="s">
        <v>75</v>
      </c>
      <c r="AS1562" t="s">
        <v>2272</v>
      </c>
      <c r="AT1562" t="s">
        <v>237</v>
      </c>
      <c r="AU1562">
        <v>12277.17</v>
      </c>
      <c r="AV1562" s="1" t="s">
        <v>65</v>
      </c>
      <c r="AW1562" t="s">
        <v>2272</v>
      </c>
      <c r="AX1562" t="s">
        <v>2272</v>
      </c>
      <c r="AY1562" t="s">
        <v>2272</v>
      </c>
      <c r="AZ1562" s="1" t="s">
        <v>2272</v>
      </c>
      <c r="BA1562" t="s">
        <v>68</v>
      </c>
      <c r="BB1562" t="s">
        <v>2272</v>
      </c>
      <c r="BC1562" s="4">
        <v>0.60517361111111112</v>
      </c>
      <c r="BD1562" s="2">
        <v>43944</v>
      </c>
      <c r="BE1562" t="s">
        <v>123</v>
      </c>
      <c r="BF1562" t="s">
        <v>2272</v>
      </c>
      <c r="BG1562" t="s">
        <v>2272</v>
      </c>
      <c r="BH1562" s="3" t="s">
        <v>2272</v>
      </c>
      <c r="BI1562" s="2">
        <v>43944.605173611111</v>
      </c>
      <c r="BJ1562" t="s">
        <v>69</v>
      </c>
      <c r="BK1562" t="s">
        <v>2272</v>
      </c>
      <c r="BL1562" s="2">
        <v>43944</v>
      </c>
      <c r="BM1562" t="s">
        <v>2272</v>
      </c>
      <c r="BN1562">
        <v>-0.33790716612377802</v>
      </c>
      <c r="BO1562" s="10" t="str">
        <f>TEXT(Table1[[#This Row],[CLOSE_DATE]],"YYYYMMDD")&amp;TEXT(Table1[[#This Row],[OPEN_DATE]],"YYYYMMDD")&amp;Table1[[#This Row],[SYMBOL]]</f>
        <v>2020050820200423ARCH</v>
      </c>
      <c r="BP1562" s="29" t="str">
        <f>IFERROR(VLOOKUP(Table1[[#This Row],[Key]],ownlog!$A:$E,MATCH(BP$1,ownlog!$1:$1,0),FALSE),"")</f>
        <v/>
      </c>
      <c r="BQ1562" s="29" t="str">
        <f>IFERROR(VLOOKUP(Table1[[#This Row],[Key]],ownlog!$A:$E,MATCH(BQ$1,ownlog!$1:$1,0),FALSE),"")</f>
        <v/>
      </c>
      <c r="BR1562" s="29" t="str">
        <f>IFERROR(VLOOKUP(Table1[[#This Row],[Key]],ownlog!$A:$E,MATCH(BR$1,ownlog!$1:$1,0),FALSE),"")</f>
        <v/>
      </c>
      <c r="BS1562" s="29" t="str">
        <f>IFERROR(VLOOKUP(Table1[[#This Row],[Key]],ownlog!$A:$E,MATCH(BS$1,ownlog!$1:$1,0),FALSE),"")</f>
        <v/>
      </c>
    </row>
    <row r="1563" spans="1:71" x14ac:dyDescent="0.25">
      <c r="A1563">
        <v>1561</v>
      </c>
      <c r="B1563">
        <v>2775.95</v>
      </c>
      <c r="C1563">
        <v>-1</v>
      </c>
      <c r="D1563">
        <v>280.85000000000002</v>
      </c>
      <c r="E1563">
        <v>-1</v>
      </c>
      <c r="F1563">
        <v>-1</v>
      </c>
      <c r="G1563">
        <v>-1</v>
      </c>
      <c r="H1563">
        <v>1561</v>
      </c>
      <c r="I1563">
        <v>-0.134328999999999</v>
      </c>
      <c r="J1563">
        <v>0.48026575207736799</v>
      </c>
      <c r="K1563">
        <v>-1</v>
      </c>
      <c r="L1563">
        <v>25</v>
      </c>
      <c r="M1563">
        <v>1</v>
      </c>
      <c r="N1563">
        <v>0.32268787500000001</v>
      </c>
      <c r="O1563">
        <v>0.30597000000000002</v>
      </c>
      <c r="P1563">
        <v>1</v>
      </c>
      <c r="Q1563">
        <v>2954.86</v>
      </c>
      <c r="R1563">
        <v>1561</v>
      </c>
      <c r="S1563">
        <v>36</v>
      </c>
      <c r="T1563">
        <v>35.930000305175703</v>
      </c>
      <c r="U1563">
        <v>354.6</v>
      </c>
      <c r="V1563">
        <v>0.440299</v>
      </c>
      <c r="W1563">
        <v>280.85000000000002</v>
      </c>
      <c r="X1563">
        <v>0.25373099999999998</v>
      </c>
      <c r="Y1563">
        <v>-1</v>
      </c>
      <c r="Z1563">
        <v>0.278921073137533</v>
      </c>
      <c r="AA1563">
        <v>125</v>
      </c>
      <c r="AB1563">
        <v>0.37959341260745</v>
      </c>
      <c r="AC1563">
        <v>2939.51</v>
      </c>
      <c r="AD1563">
        <v>-1</v>
      </c>
      <c r="AE1563">
        <v>1551</v>
      </c>
      <c r="AF1563">
        <v>-2.1988915000000002</v>
      </c>
      <c r="AG1563">
        <v>2836.73999023437</v>
      </c>
      <c r="AH1563">
        <v>1842.55</v>
      </c>
      <c r="AI1563">
        <v>43951</v>
      </c>
      <c r="AJ1563" t="s">
        <v>2272</v>
      </c>
      <c r="AK1563" t="s">
        <v>65</v>
      </c>
      <c r="AL1563" s="2">
        <v>44008.650289351855</v>
      </c>
      <c r="AM1563" t="s">
        <v>2272</v>
      </c>
      <c r="AN1563" t="s">
        <v>2272</v>
      </c>
      <c r="AO1563" t="s">
        <v>2272</v>
      </c>
      <c r="AP1563" t="s">
        <v>2272</v>
      </c>
      <c r="AQ1563" s="2" t="s">
        <v>2272</v>
      </c>
      <c r="AR1563" t="s">
        <v>67</v>
      </c>
      <c r="AS1563" t="s">
        <v>2272</v>
      </c>
      <c r="AT1563" t="s">
        <v>64</v>
      </c>
      <c r="AU1563">
        <v>-35107.25</v>
      </c>
      <c r="AV1563" s="1" t="s">
        <v>66</v>
      </c>
      <c r="AW1563" t="s">
        <v>2272</v>
      </c>
      <c r="AX1563" t="s">
        <v>2272</v>
      </c>
      <c r="AY1563" t="s">
        <v>2272</v>
      </c>
      <c r="AZ1563" s="1" t="s">
        <v>2272</v>
      </c>
      <c r="BA1563" t="s">
        <v>68</v>
      </c>
      <c r="BB1563" t="s">
        <v>2272</v>
      </c>
      <c r="BC1563" s="4">
        <v>0.56387731481481485</v>
      </c>
      <c r="BD1563" s="2">
        <v>43945</v>
      </c>
      <c r="BE1563" t="s">
        <v>123</v>
      </c>
      <c r="BF1563" t="s">
        <v>2272</v>
      </c>
      <c r="BG1563" t="s">
        <v>2272</v>
      </c>
      <c r="BH1563" s="3" t="s">
        <v>2272</v>
      </c>
      <c r="BI1563" s="2">
        <v>43945.563877314817</v>
      </c>
      <c r="BJ1563" t="s">
        <v>69</v>
      </c>
      <c r="BK1563" t="s">
        <v>2272</v>
      </c>
      <c r="BL1563" s="2">
        <v>43945</v>
      </c>
      <c r="BM1563" t="s">
        <v>2272</v>
      </c>
      <c r="BN1563">
        <v>0.26242478191205199</v>
      </c>
      <c r="BO1563" s="10" t="str">
        <f>TEXT(Table1[[#This Row],[CLOSE_DATE]],"YYYYMMDD")&amp;TEXT(Table1[[#This Row],[OPEN_DATE]],"YYYYMMDD")&amp;Table1[[#This Row],[SYMBOL]]</f>
        <v>2020062620200424AAPL</v>
      </c>
      <c r="BP1563" s="29" t="str">
        <f>IFERROR(VLOOKUP(Table1[[#This Row],[Key]],ownlog!$A:$E,MATCH(BP$1,ownlog!$1:$1,0),FALSE),"")</f>
        <v/>
      </c>
      <c r="BQ1563" s="29" t="str">
        <f>IFERROR(VLOOKUP(Table1[[#This Row],[Key]],ownlog!$A:$E,MATCH(BQ$1,ownlog!$1:$1,0),FALSE),"")</f>
        <v/>
      </c>
      <c r="BR1563" s="29" t="str">
        <f>IFERROR(VLOOKUP(Table1[[#This Row],[Key]],ownlog!$A:$E,MATCH(BR$1,ownlog!$1:$1,0),FALSE),"")</f>
        <v/>
      </c>
      <c r="BS1563" s="29" t="str">
        <f>IFERROR(VLOOKUP(Table1[[#This Row],[Key]],ownlog!$A:$E,MATCH(BS$1,ownlog!$1:$1,0),FALSE),"")</f>
        <v/>
      </c>
    </row>
    <row r="1564" spans="1:71" x14ac:dyDescent="0.25">
      <c r="A1564">
        <v>1562</v>
      </c>
      <c r="B1564">
        <v>2775.95</v>
      </c>
      <c r="C1564">
        <v>-1</v>
      </c>
      <c r="D1564">
        <v>280.85000000000002</v>
      </c>
      <c r="E1564">
        <v>-1</v>
      </c>
      <c r="F1564">
        <v>-1</v>
      </c>
      <c r="G1564">
        <v>-1</v>
      </c>
      <c r="H1564">
        <v>1562</v>
      </c>
      <c r="I1564">
        <v>-0.134328999999999</v>
      </c>
      <c r="J1564">
        <v>0.48026575207736799</v>
      </c>
      <c r="K1564">
        <v>-1</v>
      </c>
      <c r="L1564">
        <v>100</v>
      </c>
      <c r="M1564">
        <v>1</v>
      </c>
      <c r="N1564">
        <v>0.32268787500000001</v>
      </c>
      <c r="O1564">
        <v>0.30597000000000002</v>
      </c>
      <c r="P1564">
        <v>1</v>
      </c>
      <c r="Q1564">
        <v>2954.86</v>
      </c>
      <c r="R1564">
        <v>1562</v>
      </c>
      <c r="S1564">
        <v>36</v>
      </c>
      <c r="T1564">
        <v>35.930000305175703</v>
      </c>
      <c r="U1564">
        <v>123.75</v>
      </c>
      <c r="V1564">
        <v>0.440299</v>
      </c>
      <c r="W1564">
        <v>70.212500000000006</v>
      </c>
      <c r="X1564">
        <v>0.25373099999999998</v>
      </c>
      <c r="Y1564">
        <v>-1</v>
      </c>
      <c r="Z1564">
        <v>0.278921073137533</v>
      </c>
      <c r="AA1564">
        <v>125</v>
      </c>
      <c r="AB1564">
        <v>0.37959341260745</v>
      </c>
      <c r="AC1564">
        <v>2939.51</v>
      </c>
      <c r="AD1564">
        <v>-1</v>
      </c>
      <c r="AE1564">
        <v>1614</v>
      </c>
      <c r="AF1564">
        <v>-2.2853875000000001</v>
      </c>
      <c r="AG1564">
        <v>2836.73999023437</v>
      </c>
      <c r="AH1564">
        <v>5352.71</v>
      </c>
      <c r="AI1564">
        <v>43951</v>
      </c>
      <c r="AJ1564" t="s">
        <v>2272</v>
      </c>
      <c r="AK1564" t="s">
        <v>65</v>
      </c>
      <c r="AL1564" s="2">
        <v>44077.500925925924</v>
      </c>
      <c r="AM1564" t="s">
        <v>2272</v>
      </c>
      <c r="AN1564" t="s">
        <v>2272</v>
      </c>
      <c r="AO1564" t="s">
        <v>2272</v>
      </c>
      <c r="AP1564" t="s">
        <v>2272</v>
      </c>
      <c r="AQ1564" s="2" t="s">
        <v>2272</v>
      </c>
      <c r="AR1564" t="s">
        <v>67</v>
      </c>
      <c r="AS1564" t="s">
        <v>2272</v>
      </c>
      <c r="AT1564" t="s">
        <v>64</v>
      </c>
      <c r="AU1564">
        <v>-35107.25</v>
      </c>
      <c r="AV1564" s="1" t="s">
        <v>66</v>
      </c>
      <c r="AW1564" t="s">
        <v>2272</v>
      </c>
      <c r="AX1564" t="s">
        <v>2272</v>
      </c>
      <c r="AY1564" t="s">
        <v>2272</v>
      </c>
      <c r="AZ1564" s="1" t="s">
        <v>2272</v>
      </c>
      <c r="BA1564" t="s">
        <v>68</v>
      </c>
      <c r="BB1564" t="s">
        <v>2272</v>
      </c>
      <c r="BC1564" s="4">
        <v>0.56387731481481485</v>
      </c>
      <c r="BD1564" s="2">
        <v>43945</v>
      </c>
      <c r="BE1564" t="s">
        <v>123</v>
      </c>
      <c r="BF1564" t="s">
        <v>2272</v>
      </c>
      <c r="BG1564" t="s">
        <v>2272</v>
      </c>
      <c r="BH1564" s="3" t="s">
        <v>2272</v>
      </c>
      <c r="BI1564" s="2">
        <v>43945.563877314817</v>
      </c>
      <c r="BJ1564" t="s">
        <v>69</v>
      </c>
      <c r="BK1564" t="s">
        <v>2272</v>
      </c>
      <c r="BL1564" s="2">
        <v>43945</v>
      </c>
      <c r="BM1564" t="s">
        <v>2272</v>
      </c>
      <c r="BN1564">
        <v>0.76235855438846301</v>
      </c>
      <c r="BO1564" s="10" t="str">
        <f>TEXT(Table1[[#This Row],[CLOSE_DATE]],"YYYYMMDD")&amp;TEXT(Table1[[#This Row],[OPEN_DATE]],"YYYYMMDD")&amp;Table1[[#This Row],[SYMBOL]]</f>
        <v>2020090320200424AAPL</v>
      </c>
      <c r="BP1564" s="29" t="str">
        <f>IFERROR(VLOOKUP(Table1[[#This Row],[Key]],ownlog!$A:$E,MATCH(BP$1,ownlog!$1:$1,0),FALSE),"")</f>
        <v/>
      </c>
      <c r="BQ1564" s="29" t="str">
        <f>IFERROR(VLOOKUP(Table1[[#This Row],[Key]],ownlog!$A:$E,MATCH(BQ$1,ownlog!$1:$1,0),FALSE),"")</f>
        <v/>
      </c>
      <c r="BR1564" s="29" t="str">
        <f>IFERROR(VLOOKUP(Table1[[#This Row],[Key]],ownlog!$A:$E,MATCH(BR$1,ownlog!$1:$1,0),FALSE),"")</f>
        <v/>
      </c>
      <c r="BS1564" s="29" t="str">
        <f>IFERROR(VLOOKUP(Table1[[#This Row],[Key]],ownlog!$A:$E,MATCH(BS$1,ownlog!$1:$1,0),FALSE),"")</f>
        <v/>
      </c>
    </row>
    <row r="1565" spans="1:71" x14ac:dyDescent="0.25">
      <c r="A1565">
        <v>1563</v>
      </c>
      <c r="B1565">
        <v>2775.95</v>
      </c>
      <c r="C1565">
        <v>-1</v>
      </c>
      <c r="D1565">
        <v>280.85000000000002</v>
      </c>
      <c r="E1565">
        <v>-1</v>
      </c>
      <c r="F1565">
        <v>-1</v>
      </c>
      <c r="G1565">
        <v>-1</v>
      </c>
      <c r="H1565">
        <v>1563</v>
      </c>
      <c r="I1565">
        <v>-0.134328999999999</v>
      </c>
      <c r="J1565">
        <v>0.48026575207736799</v>
      </c>
      <c r="K1565">
        <v>-1</v>
      </c>
      <c r="L1565">
        <v>100</v>
      </c>
      <c r="M1565">
        <v>1</v>
      </c>
      <c r="N1565">
        <v>0.32268787500000001</v>
      </c>
      <c r="O1565">
        <v>0.30597000000000002</v>
      </c>
      <c r="P1565">
        <v>1</v>
      </c>
      <c r="Q1565">
        <v>2954.86</v>
      </c>
      <c r="R1565">
        <v>1563</v>
      </c>
      <c r="S1565">
        <v>36</v>
      </c>
      <c r="T1565">
        <v>35.930000305175703</v>
      </c>
      <c r="U1565">
        <v>117.54</v>
      </c>
      <c r="V1565">
        <v>0.440299</v>
      </c>
      <c r="W1565">
        <v>70.212500000000006</v>
      </c>
      <c r="X1565">
        <v>0.25373099999999998</v>
      </c>
      <c r="Y1565">
        <v>-1</v>
      </c>
      <c r="Z1565">
        <v>0.278921073137533</v>
      </c>
      <c r="AA1565">
        <v>125</v>
      </c>
      <c r="AB1565">
        <v>0.37959341260745</v>
      </c>
      <c r="AC1565">
        <v>2939.51</v>
      </c>
      <c r="AD1565">
        <v>-1</v>
      </c>
      <c r="AE1565">
        <v>1669</v>
      </c>
      <c r="AF1565">
        <v>-2.5433268</v>
      </c>
      <c r="AG1565">
        <v>2836.73999023437</v>
      </c>
      <c r="AH1565">
        <v>4731.46</v>
      </c>
      <c r="AI1565">
        <v>43951</v>
      </c>
      <c r="AJ1565" t="s">
        <v>2272</v>
      </c>
      <c r="AK1565" t="s">
        <v>65</v>
      </c>
      <c r="AL1565" s="2">
        <v>44124.661064814813</v>
      </c>
      <c r="AM1565" t="s">
        <v>2272</v>
      </c>
      <c r="AN1565" t="s">
        <v>2272</v>
      </c>
      <c r="AO1565" t="s">
        <v>2272</v>
      </c>
      <c r="AP1565" t="s">
        <v>2272</v>
      </c>
      <c r="AQ1565" s="2" t="s">
        <v>2272</v>
      </c>
      <c r="AR1565" t="s">
        <v>67</v>
      </c>
      <c r="AS1565" t="s">
        <v>2272</v>
      </c>
      <c r="AT1565" t="s">
        <v>64</v>
      </c>
      <c r="AU1565">
        <v>-35107.25</v>
      </c>
      <c r="AV1565" s="1" t="s">
        <v>66</v>
      </c>
      <c r="AW1565" t="s">
        <v>2272</v>
      </c>
      <c r="AX1565" t="s">
        <v>2272</v>
      </c>
      <c r="AY1565" t="s">
        <v>2272</v>
      </c>
      <c r="AZ1565" s="1" t="s">
        <v>2272</v>
      </c>
      <c r="BA1565" t="s">
        <v>68</v>
      </c>
      <c r="BB1565" t="s">
        <v>2272</v>
      </c>
      <c r="BC1565" s="4">
        <v>0.56387731481481485</v>
      </c>
      <c r="BD1565" s="2">
        <v>43945</v>
      </c>
      <c r="BE1565" t="s">
        <v>123</v>
      </c>
      <c r="BF1565" t="s">
        <v>2272</v>
      </c>
      <c r="BG1565" t="s">
        <v>2272</v>
      </c>
      <c r="BH1565" s="3" t="s">
        <v>2272</v>
      </c>
      <c r="BI1565" s="2">
        <v>43945.563877314817</v>
      </c>
      <c r="BJ1565" t="s">
        <v>69</v>
      </c>
      <c r="BK1565" t="s">
        <v>2272</v>
      </c>
      <c r="BL1565" s="2">
        <v>43945</v>
      </c>
      <c r="BM1565" t="s">
        <v>2272</v>
      </c>
      <c r="BN1565">
        <v>0.67387715862560005</v>
      </c>
      <c r="BO1565" s="10" t="str">
        <f>TEXT(Table1[[#This Row],[CLOSE_DATE]],"YYYYMMDD")&amp;TEXT(Table1[[#This Row],[OPEN_DATE]],"YYYYMMDD")&amp;Table1[[#This Row],[SYMBOL]]</f>
        <v>2020102020200424AAPL</v>
      </c>
      <c r="BP1565" s="29" t="str">
        <f>IFERROR(VLOOKUP(Table1[[#This Row],[Key]],ownlog!$A:$E,MATCH(BP$1,ownlog!$1:$1,0),FALSE),"")</f>
        <v/>
      </c>
      <c r="BQ1565" s="29" t="str">
        <f>IFERROR(VLOOKUP(Table1[[#This Row],[Key]],ownlog!$A:$E,MATCH(BQ$1,ownlog!$1:$1,0),FALSE),"")</f>
        <v/>
      </c>
      <c r="BR1565" s="29" t="str">
        <f>IFERROR(VLOOKUP(Table1[[#This Row],[Key]],ownlog!$A:$E,MATCH(BR$1,ownlog!$1:$1,0),FALSE),"")</f>
        <v/>
      </c>
      <c r="BS1565" s="29" t="str">
        <f>IFERROR(VLOOKUP(Table1[[#This Row],[Key]],ownlog!$A:$E,MATCH(BS$1,ownlog!$1:$1,0),FALSE),"")</f>
        <v/>
      </c>
    </row>
    <row r="1566" spans="1:71" x14ac:dyDescent="0.25">
      <c r="A1566">
        <v>1564</v>
      </c>
      <c r="B1566">
        <v>2775.95</v>
      </c>
      <c r="C1566">
        <v>-1</v>
      </c>
      <c r="D1566">
        <v>280.85000000000002</v>
      </c>
      <c r="E1566">
        <v>-1</v>
      </c>
      <c r="F1566">
        <v>-1</v>
      </c>
      <c r="G1566">
        <v>-1</v>
      </c>
      <c r="H1566">
        <v>1564</v>
      </c>
      <c r="I1566">
        <v>-0.134328999999999</v>
      </c>
      <c r="J1566">
        <v>0.48026575207736799</v>
      </c>
      <c r="K1566">
        <v>-1</v>
      </c>
      <c r="L1566">
        <v>100</v>
      </c>
      <c r="M1566">
        <v>1</v>
      </c>
      <c r="N1566">
        <v>0.32268787500000001</v>
      </c>
      <c r="O1566">
        <v>0.30597000000000002</v>
      </c>
      <c r="P1566">
        <v>1</v>
      </c>
      <c r="Q1566">
        <v>2954.86</v>
      </c>
      <c r="R1566">
        <v>1564</v>
      </c>
      <c r="S1566">
        <v>36</v>
      </c>
      <c r="T1566">
        <v>35.930000305175703</v>
      </c>
      <c r="U1566">
        <v>116.11</v>
      </c>
      <c r="V1566">
        <v>0.440299</v>
      </c>
      <c r="W1566">
        <v>70.212500000000006</v>
      </c>
      <c r="X1566">
        <v>0.25373099999999998</v>
      </c>
      <c r="Y1566">
        <v>-1</v>
      </c>
      <c r="Z1566">
        <v>0.278921073137533</v>
      </c>
      <c r="AA1566">
        <v>125</v>
      </c>
      <c r="AB1566">
        <v>0.37959341260745</v>
      </c>
      <c r="AC1566">
        <v>2939.51</v>
      </c>
      <c r="AD1566">
        <v>-1</v>
      </c>
      <c r="AE1566">
        <v>1633</v>
      </c>
      <c r="AF1566">
        <v>-2.2685031000000002</v>
      </c>
      <c r="AG1566">
        <v>2836.73999023437</v>
      </c>
      <c r="AH1566">
        <v>4588.7299999999996</v>
      </c>
      <c r="AI1566">
        <v>43951</v>
      </c>
      <c r="AJ1566" t="s">
        <v>2272</v>
      </c>
      <c r="AK1566" t="s">
        <v>65</v>
      </c>
      <c r="AL1566" s="2">
        <v>44089.587835648148</v>
      </c>
      <c r="AM1566" t="s">
        <v>2272</v>
      </c>
      <c r="AN1566" t="s">
        <v>2272</v>
      </c>
      <c r="AO1566" t="s">
        <v>2272</v>
      </c>
      <c r="AP1566" t="s">
        <v>2272</v>
      </c>
      <c r="AQ1566" s="2" t="s">
        <v>2272</v>
      </c>
      <c r="AR1566" t="s">
        <v>67</v>
      </c>
      <c r="AS1566" t="s">
        <v>2272</v>
      </c>
      <c r="AT1566" t="s">
        <v>64</v>
      </c>
      <c r="AU1566">
        <v>-35107.25</v>
      </c>
      <c r="AV1566" s="1" t="s">
        <v>66</v>
      </c>
      <c r="AW1566" t="s">
        <v>2272</v>
      </c>
      <c r="AX1566" t="s">
        <v>2272</v>
      </c>
      <c r="AY1566" t="s">
        <v>2272</v>
      </c>
      <c r="AZ1566" s="1" t="s">
        <v>2272</v>
      </c>
      <c r="BA1566" t="s">
        <v>68</v>
      </c>
      <c r="BB1566" t="s">
        <v>2272</v>
      </c>
      <c r="BC1566" s="4">
        <v>0.56387731481481485</v>
      </c>
      <c r="BD1566" s="2">
        <v>43945</v>
      </c>
      <c r="BE1566" t="s">
        <v>123</v>
      </c>
      <c r="BF1566" t="s">
        <v>2272</v>
      </c>
      <c r="BG1566" t="s">
        <v>2272</v>
      </c>
      <c r="BH1566" s="3" t="s">
        <v>2272</v>
      </c>
      <c r="BI1566" s="2">
        <v>43945.563877314817</v>
      </c>
      <c r="BJ1566" t="s">
        <v>69</v>
      </c>
      <c r="BK1566" t="s">
        <v>2272</v>
      </c>
      <c r="BL1566" s="2">
        <v>43945</v>
      </c>
      <c r="BM1566" t="s">
        <v>2272</v>
      </c>
      <c r="BN1566">
        <v>0.65354886950329305</v>
      </c>
      <c r="BO1566" s="10" t="str">
        <f>TEXT(Table1[[#This Row],[CLOSE_DATE]],"YYYYMMDD")&amp;TEXT(Table1[[#This Row],[OPEN_DATE]],"YYYYMMDD")&amp;Table1[[#This Row],[SYMBOL]]</f>
        <v>2020091520200424AAPL</v>
      </c>
      <c r="BP1566" s="29" t="str">
        <f>IFERROR(VLOOKUP(Table1[[#This Row],[Key]],ownlog!$A:$E,MATCH(BP$1,ownlog!$1:$1,0),FALSE),"")</f>
        <v/>
      </c>
      <c r="BQ1566" s="29" t="str">
        <f>IFERROR(VLOOKUP(Table1[[#This Row],[Key]],ownlog!$A:$E,MATCH(BQ$1,ownlog!$1:$1,0),FALSE),"")</f>
        <v/>
      </c>
      <c r="BR1566" s="29" t="str">
        <f>IFERROR(VLOOKUP(Table1[[#This Row],[Key]],ownlog!$A:$E,MATCH(BR$1,ownlog!$1:$1,0),FALSE),"")</f>
        <v/>
      </c>
      <c r="BS1566" s="29" t="str">
        <f>IFERROR(VLOOKUP(Table1[[#This Row],[Key]],ownlog!$A:$E,MATCH(BS$1,ownlog!$1:$1,0),FALSE),"")</f>
        <v/>
      </c>
    </row>
    <row r="1567" spans="1:71" x14ac:dyDescent="0.25">
      <c r="A1567">
        <v>1565</v>
      </c>
      <c r="B1567">
        <v>2775.95</v>
      </c>
      <c r="C1567">
        <v>-1</v>
      </c>
      <c r="D1567">
        <v>280.85000000000002</v>
      </c>
      <c r="E1567">
        <v>-1</v>
      </c>
      <c r="F1567">
        <v>-1</v>
      </c>
      <c r="G1567">
        <v>-1</v>
      </c>
      <c r="H1567">
        <v>1565</v>
      </c>
      <c r="I1567">
        <v>-0.134328999999999</v>
      </c>
      <c r="J1567">
        <v>0.48026575207736799</v>
      </c>
      <c r="K1567">
        <v>-1</v>
      </c>
      <c r="L1567">
        <v>25</v>
      </c>
      <c r="M1567">
        <v>1</v>
      </c>
      <c r="N1567">
        <v>0.32268787500000001</v>
      </c>
      <c r="O1567">
        <v>0.30597000000000002</v>
      </c>
      <c r="P1567">
        <v>1</v>
      </c>
      <c r="Q1567">
        <v>2954.86</v>
      </c>
      <c r="R1567">
        <v>1565</v>
      </c>
      <c r="S1567">
        <v>36</v>
      </c>
      <c r="T1567">
        <v>35.930000305175703</v>
      </c>
      <c r="U1567">
        <v>346.82</v>
      </c>
      <c r="V1567">
        <v>0.440299</v>
      </c>
      <c r="W1567">
        <v>280.85000000000002</v>
      </c>
      <c r="X1567">
        <v>0.25373099999999998</v>
      </c>
      <c r="Y1567">
        <v>-1</v>
      </c>
      <c r="Z1567">
        <v>0.278921073137533</v>
      </c>
      <c r="AA1567">
        <v>125</v>
      </c>
      <c r="AB1567">
        <v>0.37959341260745</v>
      </c>
      <c r="AC1567">
        <v>2939.51</v>
      </c>
      <c r="AD1567">
        <v>-1</v>
      </c>
      <c r="AE1567">
        <v>1508</v>
      </c>
      <c r="AF1567">
        <v>-2.3891860999999999</v>
      </c>
      <c r="AG1567">
        <v>2836.73999023437</v>
      </c>
      <c r="AH1567">
        <v>1647.86</v>
      </c>
      <c r="AI1567">
        <v>43951</v>
      </c>
      <c r="AJ1567" t="s">
        <v>2272</v>
      </c>
      <c r="AK1567" t="s">
        <v>65</v>
      </c>
      <c r="AL1567" s="2">
        <v>43994.407361111109</v>
      </c>
      <c r="AM1567" t="s">
        <v>2272</v>
      </c>
      <c r="AN1567" t="s">
        <v>2272</v>
      </c>
      <c r="AO1567" t="s">
        <v>2272</v>
      </c>
      <c r="AP1567" t="s">
        <v>2272</v>
      </c>
      <c r="AQ1567" s="2" t="s">
        <v>2272</v>
      </c>
      <c r="AR1567" t="s">
        <v>67</v>
      </c>
      <c r="AS1567" t="s">
        <v>2272</v>
      </c>
      <c r="AT1567" t="s">
        <v>64</v>
      </c>
      <c r="AU1567">
        <v>-35107.25</v>
      </c>
      <c r="AV1567" s="1" t="s">
        <v>66</v>
      </c>
      <c r="AW1567" t="s">
        <v>2272</v>
      </c>
      <c r="AX1567" t="s">
        <v>2272</v>
      </c>
      <c r="AY1567" t="s">
        <v>2272</v>
      </c>
      <c r="AZ1567" s="1" t="s">
        <v>2272</v>
      </c>
      <c r="BA1567" t="s">
        <v>68</v>
      </c>
      <c r="BB1567" t="s">
        <v>2272</v>
      </c>
      <c r="BC1567" s="4">
        <v>0.56387731481481485</v>
      </c>
      <c r="BD1567" s="2">
        <v>43945</v>
      </c>
      <c r="BE1567" t="s">
        <v>123</v>
      </c>
      <c r="BF1567" t="s">
        <v>2272</v>
      </c>
      <c r="BG1567" t="s">
        <v>2272</v>
      </c>
      <c r="BH1567" s="3" t="s">
        <v>2272</v>
      </c>
      <c r="BI1567" s="2">
        <v>43945.563877314817</v>
      </c>
      <c r="BJ1567" t="s">
        <v>69</v>
      </c>
      <c r="BK1567" t="s">
        <v>2272</v>
      </c>
      <c r="BL1567" s="2">
        <v>43945</v>
      </c>
      <c r="BM1567" t="s">
        <v>2272</v>
      </c>
      <c r="BN1567">
        <v>0.234696101121595</v>
      </c>
      <c r="BO1567" s="10" t="str">
        <f>TEXT(Table1[[#This Row],[CLOSE_DATE]],"YYYYMMDD")&amp;TEXT(Table1[[#This Row],[OPEN_DATE]],"YYYYMMDD")&amp;Table1[[#This Row],[SYMBOL]]</f>
        <v>2020061220200424AAPL</v>
      </c>
      <c r="BP1567" s="29" t="str">
        <f>IFERROR(VLOOKUP(Table1[[#This Row],[Key]],ownlog!$A:$E,MATCH(BP$1,ownlog!$1:$1,0),FALSE),"")</f>
        <v/>
      </c>
      <c r="BQ1567" s="29" t="str">
        <f>IFERROR(VLOOKUP(Table1[[#This Row],[Key]],ownlog!$A:$E,MATCH(BQ$1,ownlog!$1:$1,0),FALSE),"")</f>
        <v/>
      </c>
      <c r="BR1567" s="29" t="str">
        <f>IFERROR(VLOOKUP(Table1[[#This Row],[Key]],ownlog!$A:$E,MATCH(BR$1,ownlog!$1:$1,0),FALSE),"")</f>
        <v/>
      </c>
      <c r="BS1567" s="29" t="str">
        <f>IFERROR(VLOOKUP(Table1[[#This Row],[Key]],ownlog!$A:$E,MATCH(BS$1,ownlog!$1:$1,0),FALSE),"")</f>
        <v/>
      </c>
    </row>
    <row r="1568" spans="1:71" x14ac:dyDescent="0.25">
      <c r="A1568">
        <v>1566</v>
      </c>
      <c r="B1568">
        <v>2775.95</v>
      </c>
      <c r="C1568">
        <v>-1</v>
      </c>
      <c r="D1568">
        <v>193.01</v>
      </c>
      <c r="E1568">
        <v>-1</v>
      </c>
      <c r="F1568">
        <v>-1</v>
      </c>
      <c r="G1568">
        <v>-1</v>
      </c>
      <c r="H1568">
        <v>1566</v>
      </c>
      <c r="I1568">
        <v>-0.134328999999999</v>
      </c>
      <c r="J1568">
        <v>0.48026575207736799</v>
      </c>
      <c r="K1568">
        <v>-1</v>
      </c>
      <c r="L1568">
        <v>25</v>
      </c>
      <c r="M1568">
        <v>1</v>
      </c>
      <c r="N1568">
        <v>0.32268787500000001</v>
      </c>
      <c r="O1568">
        <v>0.30597000000000002</v>
      </c>
      <c r="P1568">
        <v>1</v>
      </c>
      <c r="Q1568">
        <v>2954.86</v>
      </c>
      <c r="R1568">
        <v>1566</v>
      </c>
      <c r="S1568">
        <v>36</v>
      </c>
      <c r="T1568">
        <v>33.290000915527301</v>
      </c>
      <c r="U1568">
        <v>257.95</v>
      </c>
      <c r="V1568">
        <v>0.440299</v>
      </c>
      <c r="W1568">
        <v>193.01</v>
      </c>
      <c r="X1568">
        <v>0.25373099999999998</v>
      </c>
      <c r="Y1568">
        <v>-1</v>
      </c>
      <c r="Z1568">
        <v>0.278921073137533</v>
      </c>
      <c r="AA1568">
        <v>100</v>
      </c>
      <c r="AB1568">
        <v>0.37959341260745</v>
      </c>
      <c r="AC1568">
        <v>2939.51</v>
      </c>
      <c r="AD1568">
        <v>-1</v>
      </c>
      <c r="AE1568">
        <v>1867</v>
      </c>
      <c r="AF1568">
        <v>-2.0717272499999999</v>
      </c>
      <c r="AG1568">
        <v>2878.47998046875</v>
      </c>
      <c r="AH1568">
        <v>1622.43</v>
      </c>
      <c r="AI1568">
        <v>43951</v>
      </c>
      <c r="AJ1568" t="s">
        <v>2272</v>
      </c>
      <c r="AK1568" t="s">
        <v>65</v>
      </c>
      <c r="AL1568" s="2">
        <v>44260.518148148149</v>
      </c>
      <c r="AM1568" t="s">
        <v>2272</v>
      </c>
      <c r="AN1568" t="s">
        <v>2272</v>
      </c>
      <c r="AO1568" t="s">
        <v>2272</v>
      </c>
      <c r="AP1568" t="s">
        <v>2272</v>
      </c>
      <c r="AQ1568" s="2" t="s">
        <v>2272</v>
      </c>
      <c r="AR1568" t="s">
        <v>67</v>
      </c>
      <c r="AS1568" t="s">
        <v>2272</v>
      </c>
      <c r="AT1568" t="s">
        <v>171</v>
      </c>
      <c r="AU1568">
        <v>-19302</v>
      </c>
      <c r="AV1568" s="1" t="s">
        <v>66</v>
      </c>
      <c r="AW1568" t="s">
        <v>2272</v>
      </c>
      <c r="AX1568" t="s">
        <v>2272</v>
      </c>
      <c r="AY1568" t="s">
        <v>2272</v>
      </c>
      <c r="AZ1568" s="1" t="s">
        <v>2272</v>
      </c>
      <c r="BA1568" t="s">
        <v>68</v>
      </c>
      <c r="BB1568" t="s">
        <v>2272</v>
      </c>
      <c r="BC1568" s="4">
        <v>0.43763888888888891</v>
      </c>
      <c r="BD1568" s="2">
        <v>43948</v>
      </c>
      <c r="BE1568" t="s">
        <v>123</v>
      </c>
      <c r="BF1568" t="s">
        <v>2272</v>
      </c>
      <c r="BG1568" t="s">
        <v>2272</v>
      </c>
      <c r="BH1568" s="3" t="s">
        <v>2272</v>
      </c>
      <c r="BI1568" s="2">
        <v>43948.437638888892</v>
      </c>
      <c r="BJ1568" t="s">
        <v>69</v>
      </c>
      <c r="BK1568" t="s">
        <v>2272</v>
      </c>
      <c r="BL1568" s="2">
        <v>43948</v>
      </c>
      <c r="BM1568" t="s">
        <v>2272</v>
      </c>
      <c r="BN1568">
        <v>0.33623750064763402</v>
      </c>
      <c r="BO1568" s="10" t="str">
        <f>TEXT(Table1[[#This Row],[CLOSE_DATE]],"YYYYMMDD")&amp;TEXT(Table1[[#This Row],[OPEN_DATE]],"YYYYMMDD")&amp;Table1[[#This Row],[SYMBOL]]</f>
        <v>2021030520200427FB</v>
      </c>
      <c r="BP1568" s="29" t="str">
        <f>IFERROR(VLOOKUP(Table1[[#This Row],[Key]],ownlog!$A:$E,MATCH(BP$1,ownlog!$1:$1,0),FALSE),"")</f>
        <v/>
      </c>
      <c r="BQ1568" s="29" t="str">
        <f>IFERROR(VLOOKUP(Table1[[#This Row],[Key]],ownlog!$A:$E,MATCH(BQ$1,ownlog!$1:$1,0),FALSE),"")</f>
        <v/>
      </c>
      <c r="BR1568" s="29" t="str">
        <f>IFERROR(VLOOKUP(Table1[[#This Row],[Key]],ownlog!$A:$E,MATCH(BR$1,ownlog!$1:$1,0),FALSE),"")</f>
        <v/>
      </c>
      <c r="BS1568" s="29" t="str">
        <f>IFERROR(VLOOKUP(Table1[[#This Row],[Key]],ownlog!$A:$E,MATCH(BS$1,ownlog!$1:$1,0),FALSE),"")</f>
        <v/>
      </c>
    </row>
    <row r="1569" spans="1:71" x14ac:dyDescent="0.25">
      <c r="A1569">
        <v>1567</v>
      </c>
      <c r="B1569">
        <v>2775.95</v>
      </c>
      <c r="C1569">
        <v>-1</v>
      </c>
      <c r="D1569">
        <v>193.01</v>
      </c>
      <c r="E1569">
        <v>-1</v>
      </c>
      <c r="F1569">
        <v>-1</v>
      </c>
      <c r="G1569">
        <v>-1</v>
      </c>
      <c r="H1569">
        <v>1567</v>
      </c>
      <c r="I1569">
        <v>-0.134328999999999</v>
      </c>
      <c r="J1569">
        <v>0.48026575207736799</v>
      </c>
      <c r="K1569">
        <v>-1</v>
      </c>
      <c r="L1569">
        <v>75</v>
      </c>
      <c r="M1569">
        <v>1</v>
      </c>
      <c r="N1569">
        <v>0.32268787500000001</v>
      </c>
      <c r="O1569">
        <v>0.30597000000000002</v>
      </c>
      <c r="P1569">
        <v>1</v>
      </c>
      <c r="Q1569">
        <v>2954.86</v>
      </c>
      <c r="R1569">
        <v>1567</v>
      </c>
      <c r="S1569">
        <v>36</v>
      </c>
      <c r="T1569">
        <v>33.290000915527301</v>
      </c>
      <c r="U1569">
        <v>274.55500000000001</v>
      </c>
      <c r="V1569">
        <v>0.440299</v>
      </c>
      <c r="W1569">
        <v>193.01</v>
      </c>
      <c r="X1569">
        <v>0.25373099999999998</v>
      </c>
      <c r="Y1569">
        <v>-1</v>
      </c>
      <c r="Z1569">
        <v>0.278921073137533</v>
      </c>
      <c r="AA1569">
        <v>100</v>
      </c>
      <c r="AB1569">
        <v>0.37959341260745</v>
      </c>
      <c r="AC1569">
        <v>2939.51</v>
      </c>
      <c r="AD1569">
        <v>-1</v>
      </c>
      <c r="AE1569">
        <v>1788</v>
      </c>
      <c r="AF1569">
        <v>-2.6186665499999999</v>
      </c>
      <c r="AG1569">
        <v>2878.47998046875</v>
      </c>
      <c r="AH1569">
        <v>6114.63</v>
      </c>
      <c r="AI1569">
        <v>43951</v>
      </c>
      <c r="AJ1569" t="s">
        <v>2272</v>
      </c>
      <c r="AK1569" t="s">
        <v>65</v>
      </c>
      <c r="AL1569" s="2">
        <v>44223.511400462965</v>
      </c>
      <c r="AM1569" t="s">
        <v>2272</v>
      </c>
      <c r="AN1569" t="s">
        <v>2272</v>
      </c>
      <c r="AO1569" t="s">
        <v>2272</v>
      </c>
      <c r="AP1569" t="s">
        <v>2272</v>
      </c>
      <c r="AQ1569" s="2" t="s">
        <v>2272</v>
      </c>
      <c r="AR1569" t="s">
        <v>67</v>
      </c>
      <c r="AS1569" t="s">
        <v>2272</v>
      </c>
      <c r="AT1569" t="s">
        <v>171</v>
      </c>
      <c r="AU1569">
        <v>-19302</v>
      </c>
      <c r="AV1569" s="1" t="s">
        <v>66</v>
      </c>
      <c r="AW1569" t="s">
        <v>2272</v>
      </c>
      <c r="AX1569" t="s">
        <v>2272</v>
      </c>
      <c r="AY1569" t="s">
        <v>2272</v>
      </c>
      <c r="AZ1569" s="1" t="s">
        <v>2272</v>
      </c>
      <c r="BA1569" t="s">
        <v>68</v>
      </c>
      <c r="BB1569" t="s">
        <v>2272</v>
      </c>
      <c r="BC1569" s="4">
        <v>0.43763888888888891</v>
      </c>
      <c r="BD1569" s="2">
        <v>43948</v>
      </c>
      <c r="BE1569" t="s">
        <v>123</v>
      </c>
      <c r="BF1569" t="s">
        <v>2272</v>
      </c>
      <c r="BG1569" t="s">
        <v>2272</v>
      </c>
      <c r="BH1569" s="3" t="s">
        <v>2272</v>
      </c>
      <c r="BI1569" s="2">
        <v>43948.437638888892</v>
      </c>
      <c r="BJ1569" t="s">
        <v>69</v>
      </c>
      <c r="BK1569" t="s">
        <v>2272</v>
      </c>
      <c r="BL1569" s="2">
        <v>43948</v>
      </c>
      <c r="BM1569" t="s">
        <v>2272</v>
      </c>
      <c r="BN1569">
        <v>0.42240505673281098</v>
      </c>
      <c r="BO1569" s="10" t="str">
        <f>TEXT(Table1[[#This Row],[CLOSE_DATE]],"YYYYMMDD")&amp;TEXT(Table1[[#This Row],[OPEN_DATE]],"YYYYMMDD")&amp;Table1[[#This Row],[SYMBOL]]</f>
        <v>2021012720200427FB</v>
      </c>
      <c r="BP1569" s="29" t="str">
        <f>IFERROR(VLOOKUP(Table1[[#This Row],[Key]],ownlog!$A:$E,MATCH(BP$1,ownlog!$1:$1,0),FALSE),"")</f>
        <v/>
      </c>
      <c r="BQ1569" s="29" t="str">
        <f>IFERROR(VLOOKUP(Table1[[#This Row],[Key]],ownlog!$A:$E,MATCH(BQ$1,ownlog!$1:$1,0),FALSE),"")</f>
        <v/>
      </c>
      <c r="BR1569" s="29" t="str">
        <f>IFERROR(VLOOKUP(Table1[[#This Row],[Key]],ownlog!$A:$E,MATCH(BR$1,ownlog!$1:$1,0),FALSE),"")</f>
        <v/>
      </c>
      <c r="BS1569" s="29" t="str">
        <f>IFERROR(VLOOKUP(Table1[[#This Row],[Key]],ownlog!$A:$E,MATCH(BS$1,ownlog!$1:$1,0),FALSE),"")</f>
        <v/>
      </c>
    </row>
    <row r="1570" spans="1:71" x14ac:dyDescent="0.25">
      <c r="A1570">
        <v>1568</v>
      </c>
      <c r="B1570">
        <v>2775.95</v>
      </c>
      <c r="C1570">
        <v>-1</v>
      </c>
      <c r="D1570">
        <v>175.35</v>
      </c>
      <c r="E1570">
        <v>-1</v>
      </c>
      <c r="F1570">
        <v>-1</v>
      </c>
      <c r="G1570">
        <v>-1</v>
      </c>
      <c r="H1570">
        <v>1568</v>
      </c>
      <c r="I1570">
        <v>-0.134328999999999</v>
      </c>
      <c r="J1570">
        <v>0.48026575207736799</v>
      </c>
      <c r="K1570">
        <v>-1</v>
      </c>
      <c r="L1570">
        <v>50</v>
      </c>
      <c r="M1570">
        <v>1</v>
      </c>
      <c r="N1570">
        <v>0.32268787500000001</v>
      </c>
      <c r="O1570">
        <v>0.30597000000000002</v>
      </c>
      <c r="P1570">
        <v>1</v>
      </c>
      <c r="Q1570">
        <v>2954.86</v>
      </c>
      <c r="R1570">
        <v>1568</v>
      </c>
      <c r="S1570">
        <v>36</v>
      </c>
      <c r="T1570">
        <v>33.290000915527301</v>
      </c>
      <c r="U1570">
        <v>214.74</v>
      </c>
      <c r="V1570">
        <v>0.440299</v>
      </c>
      <c r="W1570">
        <v>175.35</v>
      </c>
      <c r="X1570">
        <v>0.25373099999999998</v>
      </c>
      <c r="Y1570">
        <v>-1</v>
      </c>
      <c r="Z1570">
        <v>0.278921073137533</v>
      </c>
      <c r="AA1570">
        <v>100</v>
      </c>
      <c r="AB1570">
        <v>0.37959341260745</v>
      </c>
      <c r="AC1570">
        <v>2939.51</v>
      </c>
      <c r="AD1570">
        <v>-1</v>
      </c>
      <c r="AE1570">
        <v>1667</v>
      </c>
      <c r="AF1570">
        <v>-2.3648565499999998</v>
      </c>
      <c r="AG1570">
        <v>2878.47998046875</v>
      </c>
      <c r="AH1570">
        <v>1968.14</v>
      </c>
      <c r="AI1570">
        <v>43951</v>
      </c>
      <c r="AJ1570" t="s">
        <v>2272</v>
      </c>
      <c r="AK1570" t="s">
        <v>65</v>
      </c>
      <c r="AL1570" s="2">
        <v>44124.660381944443</v>
      </c>
      <c r="AM1570" t="s">
        <v>2272</v>
      </c>
      <c r="AN1570" t="s">
        <v>2272</v>
      </c>
      <c r="AO1570" t="s">
        <v>2272</v>
      </c>
      <c r="AP1570" t="s">
        <v>2272</v>
      </c>
      <c r="AQ1570" s="2" t="s">
        <v>2272</v>
      </c>
      <c r="AR1570" t="s">
        <v>67</v>
      </c>
      <c r="AS1570" t="s">
        <v>2272</v>
      </c>
      <c r="AT1570" t="s">
        <v>193</v>
      </c>
      <c r="AU1570">
        <v>-17536</v>
      </c>
      <c r="AV1570" s="1" t="s">
        <v>66</v>
      </c>
      <c r="AW1570" t="s">
        <v>2272</v>
      </c>
      <c r="AX1570" t="s">
        <v>2272</v>
      </c>
      <c r="AY1570" t="s">
        <v>2272</v>
      </c>
      <c r="AZ1570" s="1" t="s">
        <v>2272</v>
      </c>
      <c r="BA1570" t="s">
        <v>68</v>
      </c>
      <c r="BB1570" t="s">
        <v>2272</v>
      </c>
      <c r="BC1570" s="4">
        <v>0.43799768518518517</v>
      </c>
      <c r="BD1570" s="2">
        <v>43948</v>
      </c>
      <c r="BE1570" t="s">
        <v>123</v>
      </c>
      <c r="BF1570" t="s">
        <v>2272</v>
      </c>
      <c r="BG1570" t="s">
        <v>2272</v>
      </c>
      <c r="BH1570" s="3" t="s">
        <v>2272</v>
      </c>
      <c r="BI1570" s="2">
        <v>43948.437997685185</v>
      </c>
      <c r="BJ1570" t="s">
        <v>69</v>
      </c>
      <c r="BK1570" t="s">
        <v>2272</v>
      </c>
      <c r="BL1570" s="2">
        <v>43948</v>
      </c>
      <c r="BM1570" t="s">
        <v>2272</v>
      </c>
      <c r="BN1570">
        <v>0.224481323068149</v>
      </c>
      <c r="BO1570" s="10" t="str">
        <f>TEXT(Table1[[#This Row],[CLOSE_DATE]],"YYYYMMDD")&amp;TEXT(Table1[[#This Row],[OPEN_DATE]],"YYYYMMDD")&amp;Table1[[#This Row],[SYMBOL]]</f>
        <v>2020102020200427MSFT</v>
      </c>
      <c r="BP1570" s="29" t="str">
        <f>IFERROR(VLOOKUP(Table1[[#This Row],[Key]],ownlog!$A:$E,MATCH(BP$1,ownlog!$1:$1,0),FALSE),"")</f>
        <v/>
      </c>
      <c r="BQ1570" s="29" t="str">
        <f>IFERROR(VLOOKUP(Table1[[#This Row],[Key]],ownlog!$A:$E,MATCH(BQ$1,ownlog!$1:$1,0),FALSE),"")</f>
        <v/>
      </c>
      <c r="BR1570" s="29" t="str">
        <f>IFERROR(VLOOKUP(Table1[[#This Row],[Key]],ownlog!$A:$E,MATCH(BR$1,ownlog!$1:$1,0),FALSE),"")</f>
        <v/>
      </c>
      <c r="BS1570" s="29" t="str">
        <f>IFERROR(VLOOKUP(Table1[[#This Row],[Key]],ownlog!$A:$E,MATCH(BS$1,ownlog!$1:$1,0),FALSE),"")</f>
        <v/>
      </c>
    </row>
    <row r="1571" spans="1:71" x14ac:dyDescent="0.25">
      <c r="A1571">
        <v>1569</v>
      </c>
      <c r="B1571">
        <v>2775.95</v>
      </c>
      <c r="C1571">
        <v>-1</v>
      </c>
      <c r="D1571">
        <v>175.35</v>
      </c>
      <c r="E1571">
        <v>-1</v>
      </c>
      <c r="F1571">
        <v>-1</v>
      </c>
      <c r="G1571">
        <v>-1</v>
      </c>
      <c r="H1571">
        <v>1569</v>
      </c>
      <c r="I1571">
        <v>-0.134328999999999</v>
      </c>
      <c r="J1571">
        <v>0.48026575207736799</v>
      </c>
      <c r="K1571">
        <v>-1</v>
      </c>
      <c r="L1571">
        <v>50</v>
      </c>
      <c r="M1571">
        <v>1</v>
      </c>
      <c r="N1571">
        <v>0.32268787500000001</v>
      </c>
      <c r="O1571">
        <v>0.30597000000000002</v>
      </c>
      <c r="P1571">
        <v>1</v>
      </c>
      <c r="Q1571">
        <v>2954.86</v>
      </c>
      <c r="R1571">
        <v>1569</v>
      </c>
      <c r="S1571">
        <v>36</v>
      </c>
      <c r="T1571">
        <v>33.290000915527301</v>
      </c>
      <c r="U1571">
        <v>236.96775</v>
      </c>
      <c r="V1571">
        <v>0.440299</v>
      </c>
      <c r="W1571">
        <v>175.35</v>
      </c>
      <c r="X1571">
        <v>0.25373099999999998</v>
      </c>
      <c r="Y1571">
        <v>-1</v>
      </c>
      <c r="Z1571">
        <v>0.278921073137533</v>
      </c>
      <c r="AA1571">
        <v>100</v>
      </c>
      <c r="AB1571">
        <v>0.37959341260745</v>
      </c>
      <c r="AC1571">
        <v>2939.51</v>
      </c>
      <c r="AD1571">
        <v>-1</v>
      </c>
      <c r="AE1571">
        <v>1791</v>
      </c>
      <c r="AF1571">
        <v>-2.5355987280000001</v>
      </c>
      <c r="AG1571">
        <v>2878.47998046875</v>
      </c>
      <c r="AH1571">
        <v>3079.46</v>
      </c>
      <c r="AI1571">
        <v>43951</v>
      </c>
      <c r="AJ1571" t="s">
        <v>2272</v>
      </c>
      <c r="AK1571" t="s">
        <v>65</v>
      </c>
      <c r="AL1571" s="2">
        <v>44223.517905092594</v>
      </c>
      <c r="AM1571" t="s">
        <v>2272</v>
      </c>
      <c r="AN1571" t="s">
        <v>2272</v>
      </c>
      <c r="AO1571" t="s">
        <v>2272</v>
      </c>
      <c r="AP1571" t="s">
        <v>2272</v>
      </c>
      <c r="AQ1571" s="2" t="s">
        <v>2272</v>
      </c>
      <c r="AR1571" t="s">
        <v>67</v>
      </c>
      <c r="AS1571" t="s">
        <v>2272</v>
      </c>
      <c r="AT1571" t="s">
        <v>193</v>
      </c>
      <c r="AU1571">
        <v>-17536</v>
      </c>
      <c r="AV1571" s="1" t="s">
        <v>66</v>
      </c>
      <c r="AW1571" t="s">
        <v>2272</v>
      </c>
      <c r="AX1571" t="s">
        <v>2272</v>
      </c>
      <c r="AY1571" t="s">
        <v>2272</v>
      </c>
      <c r="AZ1571" s="1" t="s">
        <v>2272</v>
      </c>
      <c r="BA1571" t="s">
        <v>68</v>
      </c>
      <c r="BB1571" t="s">
        <v>2272</v>
      </c>
      <c r="BC1571" s="4">
        <v>0.43799768518518517</v>
      </c>
      <c r="BD1571" s="2">
        <v>43948</v>
      </c>
      <c r="BE1571" t="s">
        <v>123</v>
      </c>
      <c r="BF1571" t="s">
        <v>2272</v>
      </c>
      <c r="BG1571" t="s">
        <v>2272</v>
      </c>
      <c r="BH1571" s="3" t="s">
        <v>2272</v>
      </c>
      <c r="BI1571" s="2">
        <v>43948.437997685185</v>
      </c>
      <c r="BJ1571" t="s">
        <v>69</v>
      </c>
      <c r="BK1571" t="s">
        <v>2272</v>
      </c>
      <c r="BL1571" s="2">
        <v>43948</v>
      </c>
      <c r="BM1571" t="s">
        <v>2272</v>
      </c>
      <c r="BN1571">
        <v>0.35123581408611299</v>
      </c>
      <c r="BO1571" s="10" t="str">
        <f>TEXT(Table1[[#This Row],[CLOSE_DATE]],"YYYYMMDD")&amp;TEXT(Table1[[#This Row],[OPEN_DATE]],"YYYYMMDD")&amp;Table1[[#This Row],[SYMBOL]]</f>
        <v>2021012720200427MSFT</v>
      </c>
      <c r="BP1571" s="29" t="str">
        <f>IFERROR(VLOOKUP(Table1[[#This Row],[Key]],ownlog!$A:$E,MATCH(BP$1,ownlog!$1:$1,0),FALSE),"")</f>
        <v/>
      </c>
      <c r="BQ1571" s="29" t="str">
        <f>IFERROR(VLOOKUP(Table1[[#This Row],[Key]],ownlog!$A:$E,MATCH(BQ$1,ownlog!$1:$1,0),FALSE),"")</f>
        <v/>
      </c>
      <c r="BR1571" s="29" t="str">
        <f>IFERROR(VLOOKUP(Table1[[#This Row],[Key]],ownlog!$A:$E,MATCH(BR$1,ownlog!$1:$1,0),FALSE),"")</f>
        <v/>
      </c>
      <c r="BS1571" s="29" t="str">
        <f>IFERROR(VLOOKUP(Table1[[#This Row],[Key]],ownlog!$A:$E,MATCH(BS$1,ownlog!$1:$1,0),FALSE),"")</f>
        <v/>
      </c>
    </row>
    <row r="1572" spans="1:71" x14ac:dyDescent="0.25">
      <c r="A1572">
        <v>1570</v>
      </c>
      <c r="B1572">
        <v>2775.95</v>
      </c>
      <c r="C1572">
        <v>-1</v>
      </c>
      <c r="D1572">
        <v>94.51</v>
      </c>
      <c r="E1572">
        <v>-1</v>
      </c>
      <c r="F1572">
        <v>-1</v>
      </c>
      <c r="G1572">
        <v>-1</v>
      </c>
      <c r="H1572">
        <v>1570</v>
      </c>
      <c r="I1572">
        <v>-0.134328999999999</v>
      </c>
      <c r="J1572">
        <v>0.48026575207736799</v>
      </c>
      <c r="K1572">
        <v>-1</v>
      </c>
      <c r="L1572">
        <v>100</v>
      </c>
      <c r="M1572">
        <v>1</v>
      </c>
      <c r="N1572">
        <v>0.32268787500000001</v>
      </c>
      <c r="O1572">
        <v>0.30597000000000002</v>
      </c>
      <c r="P1572">
        <v>1</v>
      </c>
      <c r="Q1572">
        <v>2954.86</v>
      </c>
      <c r="R1572">
        <v>1570</v>
      </c>
      <c r="S1572">
        <v>36</v>
      </c>
      <c r="T1572">
        <v>33.290000915527301</v>
      </c>
      <c r="U1572">
        <v>100.46136666699999</v>
      </c>
      <c r="V1572">
        <v>0.440299</v>
      </c>
      <c r="W1572">
        <v>94.507300000000001</v>
      </c>
      <c r="X1572">
        <v>0.25373099999999998</v>
      </c>
      <c r="Y1572">
        <v>-1</v>
      </c>
      <c r="Z1572">
        <v>0.278921073137533</v>
      </c>
      <c r="AA1572">
        <v>100</v>
      </c>
      <c r="AB1572">
        <v>0.37959341260745</v>
      </c>
      <c r="AC1572">
        <v>2939.51</v>
      </c>
      <c r="AD1572">
        <v>-1</v>
      </c>
      <c r="AE1572">
        <v>1593</v>
      </c>
      <c r="AF1572">
        <v>-2.3508794310000001</v>
      </c>
      <c r="AG1572">
        <v>2878.47998046875</v>
      </c>
      <c r="AH1572">
        <v>593.65</v>
      </c>
      <c r="AI1572">
        <v>43951</v>
      </c>
      <c r="AJ1572" t="s">
        <v>2272</v>
      </c>
      <c r="AK1572" t="s">
        <v>65</v>
      </c>
      <c r="AL1572" s="2">
        <v>44068.462106481478</v>
      </c>
      <c r="AM1572" t="s">
        <v>2272</v>
      </c>
      <c r="AN1572" t="s">
        <v>2272</v>
      </c>
      <c r="AO1572" t="s">
        <v>2272</v>
      </c>
      <c r="AP1572" t="s">
        <v>2272</v>
      </c>
      <c r="AQ1572" s="2" t="s">
        <v>2272</v>
      </c>
      <c r="AR1572" t="s">
        <v>67</v>
      </c>
      <c r="AS1572" t="s">
        <v>2272</v>
      </c>
      <c r="AT1572" t="s">
        <v>147</v>
      </c>
      <c r="AU1572">
        <v>-9451.73</v>
      </c>
      <c r="AV1572" s="1" t="s">
        <v>66</v>
      </c>
      <c r="AW1572" t="s">
        <v>2272</v>
      </c>
      <c r="AX1572" t="s">
        <v>2272</v>
      </c>
      <c r="AY1572" t="s">
        <v>2272</v>
      </c>
      <c r="AZ1572" s="1" t="s">
        <v>2272</v>
      </c>
      <c r="BA1572" t="s">
        <v>68</v>
      </c>
      <c r="BB1572" t="s">
        <v>2272</v>
      </c>
      <c r="BC1572" s="4">
        <v>0.44167824074074075</v>
      </c>
      <c r="BD1572" s="2">
        <v>43948</v>
      </c>
      <c r="BE1572" t="s">
        <v>123</v>
      </c>
      <c r="BF1572" t="s">
        <v>2272</v>
      </c>
      <c r="BG1572" t="s">
        <v>2272</v>
      </c>
      <c r="BH1572" s="3" t="s">
        <v>2272</v>
      </c>
      <c r="BI1572" s="2">
        <v>43948.441678240742</v>
      </c>
      <c r="BJ1572" t="s">
        <v>69</v>
      </c>
      <c r="BK1572" t="s">
        <v>2272</v>
      </c>
      <c r="BL1572" s="2">
        <v>43948</v>
      </c>
      <c r="BM1572" t="s">
        <v>2272</v>
      </c>
      <c r="BN1572">
        <v>6.2815253424867698E-2</v>
      </c>
      <c r="BO1572" s="10" t="str">
        <f>TEXT(Table1[[#This Row],[CLOSE_DATE]],"YYYYMMDD")&amp;TEXT(Table1[[#This Row],[OPEN_DATE]],"YYYYMMDD")&amp;Table1[[#This Row],[SYMBOL]]</f>
        <v>2020082520200427JPM</v>
      </c>
      <c r="BP1572" s="29" t="str">
        <f>IFERROR(VLOOKUP(Table1[[#This Row],[Key]],ownlog!$A:$E,MATCH(BP$1,ownlog!$1:$1,0),FALSE),"")</f>
        <v/>
      </c>
      <c r="BQ1572" s="29" t="str">
        <f>IFERROR(VLOOKUP(Table1[[#This Row],[Key]],ownlog!$A:$E,MATCH(BQ$1,ownlog!$1:$1,0),FALSE),"")</f>
        <v/>
      </c>
      <c r="BR1572" s="29" t="str">
        <f>IFERROR(VLOOKUP(Table1[[#This Row],[Key]],ownlog!$A:$E,MATCH(BR$1,ownlog!$1:$1,0),FALSE),"")</f>
        <v/>
      </c>
      <c r="BS1572" s="29" t="str">
        <f>IFERROR(VLOOKUP(Table1[[#This Row],[Key]],ownlog!$A:$E,MATCH(BS$1,ownlog!$1:$1,0),FALSE),"")</f>
        <v/>
      </c>
    </row>
    <row r="1573" spans="1:71" x14ac:dyDescent="0.25">
      <c r="A1573">
        <v>1571</v>
      </c>
      <c r="B1573">
        <v>2775.95</v>
      </c>
      <c r="C1573">
        <v>-1</v>
      </c>
      <c r="D1573">
        <v>261.49</v>
      </c>
      <c r="E1573">
        <v>-1</v>
      </c>
      <c r="F1573">
        <v>-1</v>
      </c>
      <c r="G1573">
        <v>-1</v>
      </c>
      <c r="H1573">
        <v>1571</v>
      </c>
      <c r="I1573">
        <v>-0.134328999999999</v>
      </c>
      <c r="J1573">
        <v>0.48026575207736799</v>
      </c>
      <c r="K1573">
        <v>-1</v>
      </c>
      <c r="L1573">
        <v>50</v>
      </c>
      <c r="M1573">
        <v>1</v>
      </c>
      <c r="N1573">
        <v>0.32268787500000001</v>
      </c>
      <c r="O1573">
        <v>0.30597000000000002</v>
      </c>
      <c r="P1573">
        <v>1</v>
      </c>
      <c r="Q1573">
        <v>2954.86</v>
      </c>
      <c r="R1573">
        <v>1571</v>
      </c>
      <c r="S1573">
        <v>36</v>
      </c>
      <c r="T1573">
        <v>33.290000915527301</v>
      </c>
      <c r="U1573">
        <v>291.58999999999997</v>
      </c>
      <c r="V1573">
        <v>0.440299</v>
      </c>
      <c r="W1573">
        <v>261.49</v>
      </c>
      <c r="X1573">
        <v>0.25373099999999998</v>
      </c>
      <c r="Y1573">
        <v>-1</v>
      </c>
      <c r="Z1573">
        <v>0.278921073137533</v>
      </c>
      <c r="AA1573">
        <v>50</v>
      </c>
      <c r="AB1573">
        <v>0.37959341260745</v>
      </c>
      <c r="AC1573">
        <v>2939.51</v>
      </c>
      <c r="AD1573">
        <v>-1</v>
      </c>
      <c r="AE1573">
        <v>1539</v>
      </c>
      <c r="AF1573">
        <v>-2.3281569499999999</v>
      </c>
      <c r="AG1573">
        <v>2878.47998046875</v>
      </c>
      <c r="AH1573">
        <v>1503.67</v>
      </c>
      <c r="AI1573">
        <v>43951</v>
      </c>
      <c r="AJ1573" t="s">
        <v>2272</v>
      </c>
      <c r="AK1573" t="s">
        <v>65</v>
      </c>
      <c r="AL1573" s="2">
        <v>44008.644479166665</v>
      </c>
      <c r="AM1573" t="s">
        <v>2272</v>
      </c>
      <c r="AN1573" t="s">
        <v>2272</v>
      </c>
      <c r="AO1573" t="s">
        <v>2272</v>
      </c>
      <c r="AP1573" t="s">
        <v>2272</v>
      </c>
      <c r="AQ1573" s="2" t="s">
        <v>2272</v>
      </c>
      <c r="AR1573" t="s">
        <v>67</v>
      </c>
      <c r="AS1573" t="s">
        <v>2272</v>
      </c>
      <c r="AT1573" t="s">
        <v>201</v>
      </c>
      <c r="AU1573">
        <v>-13075.5</v>
      </c>
      <c r="AV1573" s="1" t="s">
        <v>66</v>
      </c>
      <c r="AW1573" t="s">
        <v>2272</v>
      </c>
      <c r="AX1573" t="s">
        <v>2272</v>
      </c>
      <c r="AY1573" t="s">
        <v>2272</v>
      </c>
      <c r="AZ1573" s="1" t="s">
        <v>2272</v>
      </c>
      <c r="BA1573" t="s">
        <v>68</v>
      </c>
      <c r="BB1573" t="s">
        <v>2272</v>
      </c>
      <c r="BC1573" s="4">
        <v>0.44354166666666667</v>
      </c>
      <c r="BD1573" s="2">
        <v>43948</v>
      </c>
      <c r="BE1573" t="s">
        <v>123</v>
      </c>
      <c r="BF1573" t="s">
        <v>2272</v>
      </c>
      <c r="BG1573" t="s">
        <v>2272</v>
      </c>
      <c r="BH1573" s="3" t="s">
        <v>2272</v>
      </c>
      <c r="BI1573" s="2">
        <v>43948.443541666667</v>
      </c>
      <c r="BJ1573" t="s">
        <v>69</v>
      </c>
      <c r="BK1573" t="s">
        <v>2272</v>
      </c>
      <c r="BL1573" s="2">
        <v>43948</v>
      </c>
      <c r="BM1573" t="s">
        <v>2272</v>
      </c>
      <c r="BN1573">
        <v>0.115007839687942</v>
      </c>
      <c r="BO1573" s="10" t="str">
        <f>TEXT(Table1[[#This Row],[CLOSE_DATE]],"YYYYMMDD")&amp;TEXT(Table1[[#This Row],[OPEN_DATE]],"YYYYMMDD")&amp;Table1[[#This Row],[SYMBOL]]</f>
        <v>2020062620200427MA</v>
      </c>
      <c r="BP1573" s="29" t="str">
        <f>IFERROR(VLOOKUP(Table1[[#This Row],[Key]],ownlog!$A:$E,MATCH(BP$1,ownlog!$1:$1,0),FALSE),"")</f>
        <v/>
      </c>
      <c r="BQ1573" s="29" t="str">
        <f>IFERROR(VLOOKUP(Table1[[#This Row],[Key]],ownlog!$A:$E,MATCH(BQ$1,ownlog!$1:$1,0),FALSE),"")</f>
        <v/>
      </c>
      <c r="BR1573" s="29" t="str">
        <f>IFERROR(VLOOKUP(Table1[[#This Row],[Key]],ownlog!$A:$E,MATCH(BR$1,ownlog!$1:$1,0),FALSE),"")</f>
        <v/>
      </c>
      <c r="BS1573" s="29" t="str">
        <f>IFERROR(VLOOKUP(Table1[[#This Row],[Key]],ownlog!$A:$E,MATCH(BS$1,ownlog!$1:$1,0),FALSE),"")</f>
        <v/>
      </c>
    </row>
    <row r="1574" spans="1:71" x14ac:dyDescent="0.25">
      <c r="A1574">
        <v>1572</v>
      </c>
      <c r="B1574">
        <v>2775.95</v>
      </c>
      <c r="C1574">
        <v>-1</v>
      </c>
      <c r="D1574">
        <v>169.67</v>
      </c>
      <c r="E1574">
        <v>-1</v>
      </c>
      <c r="F1574">
        <v>-1</v>
      </c>
      <c r="G1574">
        <v>-1</v>
      </c>
      <c r="H1574">
        <v>1572</v>
      </c>
      <c r="I1574">
        <v>-0.134328999999999</v>
      </c>
      <c r="J1574">
        <v>0.48026575207736799</v>
      </c>
      <c r="K1574">
        <v>-1</v>
      </c>
      <c r="L1574">
        <v>75</v>
      </c>
      <c r="M1574">
        <v>1</v>
      </c>
      <c r="N1574">
        <v>0.32268787500000001</v>
      </c>
      <c r="O1574">
        <v>0.30597000000000002</v>
      </c>
      <c r="P1574">
        <v>1</v>
      </c>
      <c r="Q1574">
        <v>2954.86</v>
      </c>
      <c r="R1574">
        <v>1572</v>
      </c>
      <c r="S1574">
        <v>36</v>
      </c>
      <c r="T1574">
        <v>33.290000915527301</v>
      </c>
      <c r="U1574">
        <v>190.22</v>
      </c>
      <c r="V1574">
        <v>0.440299</v>
      </c>
      <c r="W1574">
        <v>169.66730000000001</v>
      </c>
      <c r="X1574">
        <v>0.25373099999999998</v>
      </c>
      <c r="Y1574">
        <v>-1</v>
      </c>
      <c r="Z1574">
        <v>0.278921073137533</v>
      </c>
      <c r="AA1574">
        <v>75</v>
      </c>
      <c r="AB1574">
        <v>0.37959341260745</v>
      </c>
      <c r="AC1574">
        <v>2939.51</v>
      </c>
      <c r="AD1574">
        <v>-1</v>
      </c>
      <c r="AE1574">
        <v>1540</v>
      </c>
      <c r="AF1574">
        <v>-2.32421465</v>
      </c>
      <c r="AG1574">
        <v>2878.47998046875</v>
      </c>
      <c r="AH1574">
        <v>1539.93</v>
      </c>
      <c r="AI1574">
        <v>43951</v>
      </c>
      <c r="AJ1574" t="s">
        <v>2272</v>
      </c>
      <c r="AK1574" t="s">
        <v>65</v>
      </c>
      <c r="AL1574" s="2">
        <v>44008.644618055558</v>
      </c>
      <c r="AM1574" t="s">
        <v>2272</v>
      </c>
      <c r="AN1574" t="s">
        <v>2272</v>
      </c>
      <c r="AO1574" t="s">
        <v>2272</v>
      </c>
      <c r="AP1574" t="s">
        <v>2272</v>
      </c>
      <c r="AQ1574" s="2" t="s">
        <v>2272</v>
      </c>
      <c r="AR1574" t="s">
        <v>67</v>
      </c>
      <c r="AS1574" t="s">
        <v>2272</v>
      </c>
      <c r="AT1574" t="s">
        <v>128</v>
      </c>
      <c r="AU1574">
        <v>-12726.05</v>
      </c>
      <c r="AV1574" s="1" t="s">
        <v>66</v>
      </c>
      <c r="AW1574" t="s">
        <v>2272</v>
      </c>
      <c r="AX1574" t="s">
        <v>2272</v>
      </c>
      <c r="AY1574" t="s">
        <v>2272</v>
      </c>
      <c r="AZ1574" s="1" t="s">
        <v>2272</v>
      </c>
      <c r="BA1574" t="s">
        <v>68</v>
      </c>
      <c r="BB1574" t="s">
        <v>2272</v>
      </c>
      <c r="BC1574" s="4">
        <v>0.44371527777777775</v>
      </c>
      <c r="BD1574" s="2">
        <v>43948</v>
      </c>
      <c r="BE1574" t="s">
        <v>123</v>
      </c>
      <c r="BF1574" t="s">
        <v>2272</v>
      </c>
      <c r="BG1574" t="s">
        <v>2272</v>
      </c>
      <c r="BH1574" s="3" t="s">
        <v>2272</v>
      </c>
      <c r="BI1574" s="2">
        <v>43948.443715277775</v>
      </c>
      <c r="BJ1574" t="s">
        <v>69</v>
      </c>
      <c r="BK1574" t="s">
        <v>2272</v>
      </c>
      <c r="BL1574" s="2">
        <v>43948</v>
      </c>
      <c r="BM1574" t="s">
        <v>2272</v>
      </c>
      <c r="BN1574">
        <v>0.121015658291255</v>
      </c>
      <c r="BO1574" s="10" t="str">
        <f>TEXT(Table1[[#This Row],[CLOSE_DATE]],"YYYYMMDD")&amp;TEXT(Table1[[#This Row],[OPEN_DATE]],"YYYYMMDD")&amp;Table1[[#This Row],[SYMBOL]]</f>
        <v>2020062620200427V</v>
      </c>
      <c r="BP1574" s="29" t="str">
        <f>IFERROR(VLOOKUP(Table1[[#This Row],[Key]],ownlog!$A:$E,MATCH(BP$1,ownlog!$1:$1,0),FALSE),"")</f>
        <v/>
      </c>
      <c r="BQ1574" s="29" t="str">
        <f>IFERROR(VLOOKUP(Table1[[#This Row],[Key]],ownlog!$A:$E,MATCH(BQ$1,ownlog!$1:$1,0),FALSE),"")</f>
        <v/>
      </c>
      <c r="BR1574" s="29" t="str">
        <f>IFERROR(VLOOKUP(Table1[[#This Row],[Key]],ownlog!$A:$E,MATCH(BR$1,ownlog!$1:$1,0),FALSE),"")</f>
        <v/>
      </c>
      <c r="BS1574" s="29" t="str">
        <f>IFERROR(VLOOKUP(Table1[[#This Row],[Key]],ownlog!$A:$E,MATCH(BS$1,ownlog!$1:$1,0),FALSE),"")</f>
        <v/>
      </c>
    </row>
    <row r="1575" spans="1:71" x14ac:dyDescent="0.25">
      <c r="A1575">
        <v>1573</v>
      </c>
      <c r="B1575">
        <v>2775.95</v>
      </c>
      <c r="C1575">
        <v>-1</v>
      </c>
      <c r="D1575">
        <v>188.77</v>
      </c>
      <c r="E1575">
        <v>-1</v>
      </c>
      <c r="F1575">
        <v>-1</v>
      </c>
      <c r="G1575">
        <v>-1</v>
      </c>
      <c r="H1575">
        <v>1573</v>
      </c>
      <c r="I1575">
        <v>-0.134328999999999</v>
      </c>
      <c r="J1575">
        <v>0.48026575207736799</v>
      </c>
      <c r="K1575">
        <v>-1</v>
      </c>
      <c r="L1575">
        <v>50</v>
      </c>
      <c r="M1575">
        <v>1</v>
      </c>
      <c r="N1575">
        <v>0.32268787500000001</v>
      </c>
      <c r="O1575">
        <v>0.30597000000000002</v>
      </c>
      <c r="P1575">
        <v>1</v>
      </c>
      <c r="Q1575">
        <v>2954.86</v>
      </c>
      <c r="R1575">
        <v>1573</v>
      </c>
      <c r="S1575">
        <v>36</v>
      </c>
      <c r="T1575">
        <v>33.290000915527301</v>
      </c>
      <c r="U1575">
        <v>189.79</v>
      </c>
      <c r="V1575">
        <v>0.440299</v>
      </c>
      <c r="W1575">
        <v>188.77</v>
      </c>
      <c r="X1575">
        <v>0.25373099999999998</v>
      </c>
      <c r="Y1575">
        <v>-1</v>
      </c>
      <c r="Z1575">
        <v>0.278921073137533</v>
      </c>
      <c r="AA1575">
        <v>50</v>
      </c>
      <c r="AB1575">
        <v>0.37959341260745</v>
      </c>
      <c r="AC1575">
        <v>2939.51</v>
      </c>
      <c r="AD1575">
        <v>-1</v>
      </c>
      <c r="AE1575">
        <v>1448</v>
      </c>
      <c r="AF1575">
        <v>-2.2156679499999998</v>
      </c>
      <c r="AG1575">
        <v>2878.47998046875</v>
      </c>
      <c r="AH1575">
        <v>49.78</v>
      </c>
      <c r="AI1575">
        <v>43951</v>
      </c>
      <c r="AJ1575" t="s">
        <v>2272</v>
      </c>
      <c r="AK1575" t="s">
        <v>65</v>
      </c>
      <c r="AL1575" s="2">
        <v>43959.419756944444</v>
      </c>
      <c r="AM1575" t="s">
        <v>2272</v>
      </c>
      <c r="AN1575" t="s">
        <v>2272</v>
      </c>
      <c r="AO1575" t="s">
        <v>2272</v>
      </c>
      <c r="AP1575" t="s">
        <v>2272</v>
      </c>
      <c r="AQ1575" s="2" t="s">
        <v>2272</v>
      </c>
      <c r="AR1575" t="s">
        <v>67</v>
      </c>
      <c r="AS1575" t="s">
        <v>2272</v>
      </c>
      <c r="AT1575" t="s">
        <v>255</v>
      </c>
      <c r="AU1575">
        <v>-9439.5</v>
      </c>
      <c r="AV1575" s="1" t="s">
        <v>66</v>
      </c>
      <c r="AW1575" t="s">
        <v>2272</v>
      </c>
      <c r="AX1575" t="s">
        <v>2272</v>
      </c>
      <c r="AY1575" t="s">
        <v>2272</v>
      </c>
      <c r="AZ1575" s="1" t="s">
        <v>2272</v>
      </c>
      <c r="BA1575" t="s">
        <v>68</v>
      </c>
      <c r="BB1575" t="s">
        <v>2272</v>
      </c>
      <c r="BC1575" s="4">
        <v>0.4534259259259259</v>
      </c>
      <c r="BD1575" s="2">
        <v>43948</v>
      </c>
      <c r="BE1575" t="s">
        <v>123</v>
      </c>
      <c r="BF1575" t="s">
        <v>2272</v>
      </c>
      <c r="BG1575" t="s">
        <v>2272</v>
      </c>
      <c r="BH1575" s="3" t="s">
        <v>2272</v>
      </c>
      <c r="BI1575" s="2">
        <v>43948.453425925924</v>
      </c>
      <c r="BJ1575" t="s">
        <v>69</v>
      </c>
      <c r="BK1575" t="s">
        <v>2272</v>
      </c>
      <c r="BL1575" s="2">
        <v>43948</v>
      </c>
      <c r="BM1575" t="s">
        <v>2272</v>
      </c>
      <c r="BN1575">
        <v>5.2741431371510303E-3</v>
      </c>
      <c r="BO1575" s="10" t="str">
        <f>TEXT(Table1[[#This Row],[CLOSE_DATE]],"YYYYMMDD")&amp;TEXT(Table1[[#This Row],[OPEN_DATE]],"YYYYMMDD")&amp;Table1[[#This Row],[SYMBOL]]</f>
        <v>2020050820200427VEEV</v>
      </c>
      <c r="BP1575" s="29" t="str">
        <f>IFERROR(VLOOKUP(Table1[[#This Row],[Key]],ownlog!$A:$E,MATCH(BP$1,ownlog!$1:$1,0),FALSE),"")</f>
        <v/>
      </c>
      <c r="BQ1575" s="29" t="str">
        <f>IFERROR(VLOOKUP(Table1[[#This Row],[Key]],ownlog!$A:$E,MATCH(BQ$1,ownlog!$1:$1,0),FALSE),"")</f>
        <v/>
      </c>
      <c r="BR1575" s="29" t="str">
        <f>IFERROR(VLOOKUP(Table1[[#This Row],[Key]],ownlog!$A:$E,MATCH(BR$1,ownlog!$1:$1,0),FALSE),"")</f>
        <v/>
      </c>
      <c r="BS1575" s="29" t="str">
        <f>IFERROR(VLOOKUP(Table1[[#This Row],[Key]],ownlog!$A:$E,MATCH(BS$1,ownlog!$1:$1,0),FALSE),"")</f>
        <v/>
      </c>
    </row>
    <row r="1576" spans="1:71" x14ac:dyDescent="0.25">
      <c r="A1576">
        <v>1574</v>
      </c>
      <c r="B1576">
        <v>2775.95</v>
      </c>
      <c r="C1576">
        <v>-1</v>
      </c>
      <c r="D1576">
        <v>22.91</v>
      </c>
      <c r="E1576">
        <v>-1</v>
      </c>
      <c r="F1576">
        <v>-1</v>
      </c>
      <c r="G1576">
        <v>-1</v>
      </c>
      <c r="H1576">
        <v>1574</v>
      </c>
      <c r="I1576">
        <v>-0.134328999999999</v>
      </c>
      <c r="J1576">
        <v>0.48026575207736799</v>
      </c>
      <c r="K1576">
        <v>-1</v>
      </c>
      <c r="L1576">
        <v>600</v>
      </c>
      <c r="M1576">
        <v>3</v>
      </c>
      <c r="N1576">
        <v>0.32268787500000001</v>
      </c>
      <c r="O1576">
        <v>0.30597000000000002</v>
      </c>
      <c r="P1576">
        <v>1</v>
      </c>
      <c r="Q1576">
        <v>2954.86</v>
      </c>
      <c r="R1576">
        <v>1574</v>
      </c>
      <c r="S1576">
        <v>36</v>
      </c>
      <c r="T1576">
        <v>33.290000915527301</v>
      </c>
      <c r="U1576">
        <v>27.871524999999998</v>
      </c>
      <c r="V1576">
        <v>0.440299</v>
      </c>
      <c r="W1576">
        <v>22.91</v>
      </c>
      <c r="X1576">
        <v>0.25373099999999998</v>
      </c>
      <c r="Y1576">
        <v>-1</v>
      </c>
      <c r="Z1576">
        <v>0.278921073137533</v>
      </c>
      <c r="AA1576">
        <v>600</v>
      </c>
      <c r="AB1576">
        <v>0.37959341260745</v>
      </c>
      <c r="AC1576">
        <v>2939.51</v>
      </c>
      <c r="AD1576">
        <v>-1</v>
      </c>
      <c r="AE1576">
        <v>1437</v>
      </c>
      <c r="AF1576">
        <v>-9.8819528430000005</v>
      </c>
      <c r="AG1576">
        <v>2878.47998046875</v>
      </c>
      <c r="AH1576">
        <v>2969.12</v>
      </c>
      <c r="AI1576">
        <v>43951</v>
      </c>
      <c r="AJ1576" t="s">
        <v>2272</v>
      </c>
      <c r="AK1576" t="s">
        <v>65</v>
      </c>
      <c r="AL1576" s="2">
        <v>43956.649629629632</v>
      </c>
      <c r="AM1576" t="s">
        <v>2272</v>
      </c>
      <c r="AN1576" t="s">
        <v>2272</v>
      </c>
      <c r="AO1576" t="s">
        <v>2272</v>
      </c>
      <c r="AP1576" t="s">
        <v>2272</v>
      </c>
      <c r="AQ1576" s="2" t="s">
        <v>2272</v>
      </c>
      <c r="AR1576" t="s">
        <v>67</v>
      </c>
      <c r="AS1576" t="s">
        <v>2272</v>
      </c>
      <c r="AT1576" t="s">
        <v>85</v>
      </c>
      <c r="AU1576">
        <v>-13749</v>
      </c>
      <c r="AV1576" s="1" t="s">
        <v>66</v>
      </c>
      <c r="AW1576" t="s">
        <v>2272</v>
      </c>
      <c r="AX1576" t="s">
        <v>2272</v>
      </c>
      <c r="AY1576" t="s">
        <v>2272</v>
      </c>
      <c r="AZ1576" s="1" t="s">
        <v>2272</v>
      </c>
      <c r="BA1576" t="s">
        <v>68</v>
      </c>
      <c r="BB1576" t="s">
        <v>2272</v>
      </c>
      <c r="BC1576" s="4">
        <v>0.4576157407407408</v>
      </c>
      <c r="BD1576" s="2">
        <v>43948</v>
      </c>
      <c r="BE1576" t="s">
        <v>123</v>
      </c>
      <c r="BF1576" t="s">
        <v>2272</v>
      </c>
      <c r="BG1576" t="s">
        <v>2272</v>
      </c>
      <c r="BH1576" s="3" t="s">
        <v>2272</v>
      </c>
      <c r="BI1576" s="2">
        <v>43948.457615740743</v>
      </c>
      <c r="BJ1576" t="s">
        <v>69</v>
      </c>
      <c r="BK1576" t="s">
        <v>2272</v>
      </c>
      <c r="BL1576" s="2">
        <v>43948</v>
      </c>
      <c r="BM1576" t="s">
        <v>2272</v>
      </c>
      <c r="BN1576">
        <v>0.21599883602502501</v>
      </c>
      <c r="BO1576" s="10" t="str">
        <f>TEXT(Table1[[#This Row],[CLOSE_DATE]],"YYYYMMDD")&amp;TEXT(Table1[[#This Row],[OPEN_DATE]],"YYYYMMDD")&amp;Table1[[#This Row],[SYMBOL]]</f>
        <v>2020050520200427AER</v>
      </c>
      <c r="BP1576" s="29" t="str">
        <f>IFERROR(VLOOKUP(Table1[[#This Row],[Key]],ownlog!$A:$E,MATCH(BP$1,ownlog!$1:$1,0),FALSE),"")</f>
        <v/>
      </c>
      <c r="BQ1576" s="29" t="str">
        <f>IFERROR(VLOOKUP(Table1[[#This Row],[Key]],ownlog!$A:$E,MATCH(BQ$1,ownlog!$1:$1,0),FALSE),"")</f>
        <v/>
      </c>
      <c r="BR1576" s="29" t="str">
        <f>IFERROR(VLOOKUP(Table1[[#This Row],[Key]],ownlog!$A:$E,MATCH(BR$1,ownlog!$1:$1,0),FALSE),"")</f>
        <v/>
      </c>
      <c r="BS1576" s="29" t="str">
        <f>IFERROR(VLOOKUP(Table1[[#This Row],[Key]],ownlog!$A:$E,MATCH(BS$1,ownlog!$1:$1,0),FALSE),"")</f>
        <v/>
      </c>
    </row>
    <row r="1577" spans="1:71" x14ac:dyDescent="0.25">
      <c r="A1577">
        <v>1575</v>
      </c>
      <c r="B1577">
        <v>2775.95</v>
      </c>
      <c r="C1577">
        <v>-1</v>
      </c>
      <c r="D1577">
        <v>308.58</v>
      </c>
      <c r="E1577">
        <v>-1</v>
      </c>
      <c r="F1577">
        <v>-1</v>
      </c>
      <c r="G1577">
        <v>-1</v>
      </c>
      <c r="H1577">
        <v>1575</v>
      </c>
      <c r="I1577">
        <v>-0.134328999999999</v>
      </c>
      <c r="J1577">
        <v>0.48026575207736799</v>
      </c>
      <c r="K1577">
        <v>-1</v>
      </c>
      <c r="L1577">
        <v>50</v>
      </c>
      <c r="M1577">
        <v>1</v>
      </c>
      <c r="N1577">
        <v>0.32268787500000001</v>
      </c>
      <c r="O1577">
        <v>0.30597000000000002</v>
      </c>
      <c r="P1577">
        <v>1</v>
      </c>
      <c r="Q1577">
        <v>2954.86</v>
      </c>
      <c r="R1577">
        <v>1575</v>
      </c>
      <c r="S1577">
        <v>36</v>
      </c>
      <c r="T1577">
        <v>33.290000915527301</v>
      </c>
      <c r="U1577">
        <v>325.20999999999998</v>
      </c>
      <c r="V1577">
        <v>0.440299</v>
      </c>
      <c r="W1577">
        <v>308.58</v>
      </c>
      <c r="X1577">
        <v>0.25373099999999998</v>
      </c>
      <c r="Y1577">
        <v>-1</v>
      </c>
      <c r="Z1577">
        <v>0.278921073137533</v>
      </c>
      <c r="AA1577">
        <v>50</v>
      </c>
      <c r="AB1577">
        <v>0.37959341260745</v>
      </c>
      <c r="AC1577">
        <v>2939.51</v>
      </c>
      <c r="AD1577">
        <v>-1</v>
      </c>
      <c r="AE1577">
        <v>1441</v>
      </c>
      <c r="AF1577">
        <v>-2.7306140999999999</v>
      </c>
      <c r="AG1577">
        <v>2878.47998046875</v>
      </c>
      <c r="AH1577">
        <v>829.77</v>
      </c>
      <c r="AI1577">
        <v>43951</v>
      </c>
      <c r="AJ1577" t="s">
        <v>2272</v>
      </c>
      <c r="AK1577" t="s">
        <v>65</v>
      </c>
      <c r="AL1577" s="2">
        <v>43956.650011574071</v>
      </c>
      <c r="AM1577" t="s">
        <v>2272</v>
      </c>
      <c r="AN1577" t="s">
        <v>2272</v>
      </c>
      <c r="AO1577" t="s">
        <v>2272</v>
      </c>
      <c r="AP1577" t="s">
        <v>2272</v>
      </c>
      <c r="AQ1577" s="2" t="s">
        <v>2272</v>
      </c>
      <c r="AR1577" t="s">
        <v>67</v>
      </c>
      <c r="AS1577" t="s">
        <v>2272</v>
      </c>
      <c r="AT1577" t="s">
        <v>246</v>
      </c>
      <c r="AU1577">
        <v>-15430</v>
      </c>
      <c r="AV1577" s="1" t="s">
        <v>66</v>
      </c>
      <c r="AW1577" t="s">
        <v>2272</v>
      </c>
      <c r="AX1577" t="s">
        <v>2272</v>
      </c>
      <c r="AY1577" t="s">
        <v>2272</v>
      </c>
      <c r="AZ1577" s="1" t="s">
        <v>2272</v>
      </c>
      <c r="BA1577" t="s">
        <v>68</v>
      </c>
      <c r="BB1577" t="s">
        <v>2272</v>
      </c>
      <c r="BC1577" s="4">
        <v>0.45773148148148146</v>
      </c>
      <c r="BD1577" s="2">
        <v>43948</v>
      </c>
      <c r="BE1577" t="s">
        <v>123</v>
      </c>
      <c r="BF1577" t="s">
        <v>2272</v>
      </c>
      <c r="BG1577" t="s">
        <v>2272</v>
      </c>
      <c r="BH1577" s="3" t="s">
        <v>2272</v>
      </c>
      <c r="BI1577" s="2">
        <v>43948.457731481481</v>
      </c>
      <c r="BJ1577" t="s">
        <v>69</v>
      </c>
      <c r="BK1577" t="s">
        <v>2272</v>
      </c>
      <c r="BL1577" s="2">
        <v>43948</v>
      </c>
      <c r="BM1577" t="s">
        <v>2272</v>
      </c>
      <c r="BN1577">
        <v>5.3779895002916502E-2</v>
      </c>
      <c r="BO1577" s="10" t="str">
        <f>TEXT(Table1[[#This Row],[CLOSE_DATE]],"YYYYMMDD")&amp;TEXT(Table1[[#This Row],[OPEN_DATE]],"YYYYMMDD")&amp;Table1[[#This Row],[SYMBOL]]</f>
        <v>2020050520200427TDG</v>
      </c>
      <c r="BP1577" s="29" t="str">
        <f>IFERROR(VLOOKUP(Table1[[#This Row],[Key]],ownlog!$A:$E,MATCH(BP$1,ownlog!$1:$1,0),FALSE),"")</f>
        <v/>
      </c>
      <c r="BQ1577" s="29" t="str">
        <f>IFERROR(VLOOKUP(Table1[[#This Row],[Key]],ownlog!$A:$E,MATCH(BQ$1,ownlog!$1:$1,0),FALSE),"")</f>
        <v/>
      </c>
      <c r="BR1577" s="29" t="str">
        <f>IFERROR(VLOOKUP(Table1[[#This Row],[Key]],ownlog!$A:$E,MATCH(BR$1,ownlog!$1:$1,0),FALSE),"")</f>
        <v/>
      </c>
      <c r="BS1577" s="29" t="str">
        <f>IFERROR(VLOOKUP(Table1[[#This Row],[Key]],ownlog!$A:$E,MATCH(BS$1,ownlog!$1:$1,0),FALSE),"")</f>
        <v/>
      </c>
    </row>
    <row r="1578" spans="1:71" x14ac:dyDescent="0.25">
      <c r="A1578">
        <v>1576</v>
      </c>
      <c r="B1578">
        <v>2775.95</v>
      </c>
      <c r="C1578">
        <v>-1</v>
      </c>
      <c r="D1578">
        <v>74.78</v>
      </c>
      <c r="E1578">
        <v>-1</v>
      </c>
      <c r="F1578">
        <v>-1</v>
      </c>
      <c r="G1578">
        <v>-1</v>
      </c>
      <c r="H1578">
        <v>1576</v>
      </c>
      <c r="I1578">
        <v>-0.134328999999999</v>
      </c>
      <c r="J1578">
        <v>0.48026575207736799</v>
      </c>
      <c r="K1578">
        <v>-1</v>
      </c>
      <c r="L1578">
        <v>200</v>
      </c>
      <c r="M1578">
        <v>1</v>
      </c>
      <c r="N1578">
        <v>0.32268787500000001</v>
      </c>
      <c r="O1578">
        <v>0.30597000000000002</v>
      </c>
      <c r="P1578">
        <v>1</v>
      </c>
      <c r="Q1578">
        <v>2954.86</v>
      </c>
      <c r="R1578">
        <v>1576</v>
      </c>
      <c r="S1578">
        <v>36</v>
      </c>
      <c r="T1578">
        <v>33.290000915527301</v>
      </c>
      <c r="U1578">
        <v>82.218374999999995</v>
      </c>
      <c r="V1578">
        <v>0.440299</v>
      </c>
      <c r="W1578">
        <v>74.78</v>
      </c>
      <c r="X1578">
        <v>0.25373099999999998</v>
      </c>
      <c r="Y1578">
        <v>-1</v>
      </c>
      <c r="Z1578">
        <v>0.278921073137533</v>
      </c>
      <c r="AA1578">
        <v>200</v>
      </c>
      <c r="AB1578">
        <v>0.37959341260745</v>
      </c>
      <c r="AC1578">
        <v>2939.51</v>
      </c>
      <c r="AD1578">
        <v>-1</v>
      </c>
      <c r="AE1578">
        <v>1439</v>
      </c>
      <c r="AF1578">
        <v>-3.7744104350000001</v>
      </c>
      <c r="AG1578">
        <v>2878.47998046875</v>
      </c>
      <c r="AH1578">
        <v>1485.23</v>
      </c>
      <c r="AI1578">
        <v>43951</v>
      </c>
      <c r="AJ1578" t="s">
        <v>2272</v>
      </c>
      <c r="AK1578" t="s">
        <v>65</v>
      </c>
      <c r="AL1578" s="2">
        <v>43956.649745370371</v>
      </c>
      <c r="AM1578" t="s">
        <v>2272</v>
      </c>
      <c r="AN1578" t="s">
        <v>2272</v>
      </c>
      <c r="AO1578" t="s">
        <v>2272</v>
      </c>
      <c r="AP1578" t="s">
        <v>2272</v>
      </c>
      <c r="AQ1578" s="2" t="s">
        <v>2272</v>
      </c>
      <c r="AR1578" t="s">
        <v>67</v>
      </c>
      <c r="AS1578" t="s">
        <v>2272</v>
      </c>
      <c r="AT1578" t="s">
        <v>206</v>
      </c>
      <c r="AU1578">
        <v>-14957</v>
      </c>
      <c r="AV1578" s="1" t="s">
        <v>66</v>
      </c>
      <c r="AW1578" t="s">
        <v>2272</v>
      </c>
      <c r="AX1578" t="s">
        <v>2272</v>
      </c>
      <c r="AY1578" t="s">
        <v>2272</v>
      </c>
      <c r="AZ1578" s="1" t="s">
        <v>2272</v>
      </c>
      <c r="BA1578" t="s">
        <v>68</v>
      </c>
      <c r="BB1578" t="s">
        <v>2272</v>
      </c>
      <c r="BC1578" s="4">
        <v>0.45784722222222224</v>
      </c>
      <c r="BD1578" s="2">
        <v>43948</v>
      </c>
      <c r="BE1578" t="s">
        <v>123</v>
      </c>
      <c r="BF1578" t="s">
        <v>2272</v>
      </c>
      <c r="BG1578" t="s">
        <v>2272</v>
      </c>
      <c r="BH1578" s="3" t="s">
        <v>2272</v>
      </c>
      <c r="BI1578" s="2">
        <v>43948.45784722222</v>
      </c>
      <c r="BJ1578" t="s">
        <v>69</v>
      </c>
      <c r="BK1578" t="s">
        <v>2272</v>
      </c>
      <c r="BL1578" s="2">
        <v>43948</v>
      </c>
      <c r="BM1578" t="s">
        <v>2272</v>
      </c>
      <c r="BN1578">
        <v>9.9306632789515903E-2</v>
      </c>
      <c r="BO1578" s="10" t="str">
        <f>TEXT(Table1[[#This Row],[CLOSE_DATE]],"YYYYMMDD")&amp;TEXT(Table1[[#This Row],[OPEN_DATE]],"YYYYMMDD")&amp;Table1[[#This Row],[SYMBOL]]</f>
        <v>2020050520200427HEI</v>
      </c>
      <c r="BP1578" s="29" t="str">
        <f>IFERROR(VLOOKUP(Table1[[#This Row],[Key]],ownlog!$A:$E,MATCH(BP$1,ownlog!$1:$1,0),FALSE),"")</f>
        <v/>
      </c>
      <c r="BQ1578" s="29" t="str">
        <f>IFERROR(VLOOKUP(Table1[[#This Row],[Key]],ownlog!$A:$E,MATCH(BQ$1,ownlog!$1:$1,0),FALSE),"")</f>
        <v/>
      </c>
      <c r="BR1578" s="29" t="str">
        <f>IFERROR(VLOOKUP(Table1[[#This Row],[Key]],ownlog!$A:$E,MATCH(BR$1,ownlog!$1:$1,0),FALSE),"")</f>
        <v/>
      </c>
      <c r="BS1578" s="29" t="str">
        <f>IFERROR(VLOOKUP(Table1[[#This Row],[Key]],ownlog!$A:$E,MATCH(BS$1,ownlog!$1:$1,0),FALSE),"")</f>
        <v/>
      </c>
    </row>
    <row r="1579" spans="1:71" x14ac:dyDescent="0.25">
      <c r="A1579">
        <v>1577</v>
      </c>
      <c r="B1579">
        <v>2775.95</v>
      </c>
      <c r="C1579">
        <v>-1</v>
      </c>
      <c r="D1579">
        <v>104.59</v>
      </c>
      <c r="E1579">
        <v>-1</v>
      </c>
      <c r="F1579">
        <v>-1</v>
      </c>
      <c r="G1579">
        <v>-1</v>
      </c>
      <c r="H1579">
        <v>1577</v>
      </c>
      <c r="I1579">
        <v>-0.134328999999999</v>
      </c>
      <c r="J1579">
        <v>0.48026575207736799</v>
      </c>
      <c r="K1579">
        <v>-1</v>
      </c>
      <c r="L1579">
        <v>100</v>
      </c>
      <c r="M1579">
        <v>1</v>
      </c>
      <c r="N1579">
        <v>0.32268787500000001</v>
      </c>
      <c r="O1579">
        <v>0.30597000000000002</v>
      </c>
      <c r="P1579">
        <v>1</v>
      </c>
      <c r="Q1579">
        <v>2954.86</v>
      </c>
      <c r="R1579">
        <v>1577</v>
      </c>
      <c r="S1579">
        <v>36</v>
      </c>
      <c r="T1579">
        <v>33.290000915527301</v>
      </c>
      <c r="U1579">
        <v>112.20977499999999</v>
      </c>
      <c r="V1579">
        <v>0.440299</v>
      </c>
      <c r="W1579">
        <v>104.59</v>
      </c>
      <c r="X1579">
        <v>0.25373099999999998</v>
      </c>
      <c r="Y1579">
        <v>-1</v>
      </c>
      <c r="Z1579">
        <v>0.278921073137533</v>
      </c>
      <c r="AA1579">
        <v>100</v>
      </c>
      <c r="AB1579">
        <v>0.37959341260745</v>
      </c>
      <c r="AC1579">
        <v>2939.51</v>
      </c>
      <c r="AD1579">
        <v>-1</v>
      </c>
      <c r="AE1579">
        <v>2115</v>
      </c>
      <c r="AF1579">
        <v>-2.1404539699999998</v>
      </c>
      <c r="AG1579">
        <v>2878.47998046875</v>
      </c>
      <c r="AH1579">
        <v>760.86</v>
      </c>
      <c r="AI1579">
        <v>43951</v>
      </c>
      <c r="AJ1579" t="s">
        <v>2272</v>
      </c>
      <c r="AK1579" t="s">
        <v>65</v>
      </c>
      <c r="AL1579" s="2">
        <v>44686.610567129632</v>
      </c>
      <c r="AM1579" t="s">
        <v>2272</v>
      </c>
      <c r="AN1579" t="s">
        <v>2272</v>
      </c>
      <c r="AO1579" t="s">
        <v>2272</v>
      </c>
      <c r="AP1579" t="s">
        <v>2272</v>
      </c>
      <c r="AQ1579" s="2" t="s">
        <v>2272</v>
      </c>
      <c r="AR1579" t="s">
        <v>67</v>
      </c>
      <c r="AS1579" t="s">
        <v>2272</v>
      </c>
      <c r="AT1579" t="s">
        <v>213</v>
      </c>
      <c r="AU1579">
        <v>-10460</v>
      </c>
      <c r="AV1579" s="1" t="s">
        <v>66</v>
      </c>
      <c r="AW1579" t="s">
        <v>2272</v>
      </c>
      <c r="AX1579" t="s">
        <v>2272</v>
      </c>
      <c r="AY1579" t="s">
        <v>2272</v>
      </c>
      <c r="AZ1579" s="1" t="s">
        <v>2272</v>
      </c>
      <c r="BA1579" t="s">
        <v>68</v>
      </c>
      <c r="BB1579" t="s">
        <v>2272</v>
      </c>
      <c r="BC1579" s="4">
        <v>0.457974537037037</v>
      </c>
      <c r="BD1579" s="2">
        <v>43948</v>
      </c>
      <c r="BE1579" t="s">
        <v>123</v>
      </c>
      <c r="BF1579" t="s">
        <v>2272</v>
      </c>
      <c r="BG1579" t="s">
        <v>2272</v>
      </c>
      <c r="BH1579" s="3" t="s">
        <v>2272</v>
      </c>
      <c r="BI1579" s="2">
        <v>43948.457974537036</v>
      </c>
      <c r="BJ1579" t="s">
        <v>69</v>
      </c>
      <c r="BK1579" t="s">
        <v>2272</v>
      </c>
      <c r="BL1579" s="2">
        <v>43948</v>
      </c>
      <c r="BM1579" t="s">
        <v>2272</v>
      </c>
      <c r="BN1579">
        <v>7.2746916531217107E-2</v>
      </c>
      <c r="BO1579" s="10" t="str">
        <f>TEXT(Table1[[#This Row],[CLOSE_DATE]],"YYYYMMDD")&amp;TEXT(Table1[[#This Row],[OPEN_DATE]],"YYYYMMDD")&amp;Table1[[#This Row],[SYMBOL]]</f>
        <v>2022050520200427DIS</v>
      </c>
      <c r="BP1579" s="29" t="str">
        <f>IFERROR(VLOOKUP(Table1[[#This Row],[Key]],ownlog!$A:$E,MATCH(BP$1,ownlog!$1:$1,0),FALSE),"")</f>
        <v/>
      </c>
      <c r="BQ1579" s="29" t="str">
        <f>IFERROR(VLOOKUP(Table1[[#This Row],[Key]],ownlog!$A:$E,MATCH(BQ$1,ownlog!$1:$1,0),FALSE),"")</f>
        <v/>
      </c>
      <c r="BR1579" s="29" t="str">
        <f>IFERROR(VLOOKUP(Table1[[#This Row],[Key]],ownlog!$A:$E,MATCH(BR$1,ownlog!$1:$1,0),FALSE),"")</f>
        <v/>
      </c>
      <c r="BS1579" s="29" t="str">
        <f>IFERROR(VLOOKUP(Table1[[#This Row],[Key]],ownlog!$A:$E,MATCH(BS$1,ownlog!$1:$1,0),FALSE),"")</f>
        <v/>
      </c>
    </row>
    <row r="1580" spans="1:71" x14ac:dyDescent="0.25">
      <c r="A1580">
        <v>1578</v>
      </c>
      <c r="B1580">
        <v>2775.95</v>
      </c>
      <c r="C1580">
        <v>-1</v>
      </c>
      <c r="D1580">
        <v>77.58</v>
      </c>
      <c r="E1580">
        <v>-1</v>
      </c>
      <c r="F1580">
        <v>-1</v>
      </c>
      <c r="G1580">
        <v>-1</v>
      </c>
      <c r="H1580">
        <v>1578</v>
      </c>
      <c r="I1580">
        <v>-0.134328999999999</v>
      </c>
      <c r="J1580">
        <v>0.48026575207736799</v>
      </c>
      <c r="K1580">
        <v>-1</v>
      </c>
      <c r="L1580">
        <v>100</v>
      </c>
      <c r="M1580">
        <v>1</v>
      </c>
      <c r="N1580">
        <v>0.32268787500000001</v>
      </c>
      <c r="O1580">
        <v>0.30597000000000002</v>
      </c>
      <c r="P1580">
        <v>1</v>
      </c>
      <c r="Q1580">
        <v>2954.86</v>
      </c>
      <c r="R1580">
        <v>1578</v>
      </c>
      <c r="S1580">
        <v>36</v>
      </c>
      <c r="T1580">
        <v>33.290000915527301</v>
      </c>
      <c r="U1580">
        <v>87.06</v>
      </c>
      <c r="V1580">
        <v>0.440299</v>
      </c>
      <c r="W1580">
        <v>77.578000000000003</v>
      </c>
      <c r="X1580">
        <v>0.25373099999999998</v>
      </c>
      <c r="Y1580">
        <v>-1</v>
      </c>
      <c r="Z1580">
        <v>0.278921073137533</v>
      </c>
      <c r="AA1580">
        <v>200</v>
      </c>
      <c r="AB1580">
        <v>0.37959341260745</v>
      </c>
      <c r="AC1580">
        <v>2939.51</v>
      </c>
      <c r="AD1580">
        <v>-1</v>
      </c>
      <c r="AE1580">
        <v>1622</v>
      </c>
      <c r="AF1580">
        <v>-2.2043026000000001</v>
      </c>
      <c r="AG1580">
        <v>2878.47998046875</v>
      </c>
      <c r="AH1580">
        <v>946.8</v>
      </c>
      <c r="AI1580">
        <v>43951</v>
      </c>
      <c r="AJ1580" t="s">
        <v>2272</v>
      </c>
      <c r="AK1580" t="s">
        <v>65</v>
      </c>
      <c r="AL1580" s="2">
        <v>44077.513680555552</v>
      </c>
      <c r="AM1580" t="s">
        <v>2272</v>
      </c>
      <c r="AN1580" t="s">
        <v>2272</v>
      </c>
      <c r="AO1580" t="s">
        <v>2272</v>
      </c>
      <c r="AP1580" t="s">
        <v>2272</v>
      </c>
      <c r="AQ1580" s="2" t="s">
        <v>2272</v>
      </c>
      <c r="AR1580" t="s">
        <v>67</v>
      </c>
      <c r="AS1580" t="s">
        <v>2272</v>
      </c>
      <c r="AT1580" t="s">
        <v>130</v>
      </c>
      <c r="AU1580">
        <v>-15516.6</v>
      </c>
      <c r="AV1580" s="1" t="s">
        <v>66</v>
      </c>
      <c r="AW1580" t="s">
        <v>2272</v>
      </c>
      <c r="AX1580" t="s">
        <v>2272</v>
      </c>
      <c r="AY1580" t="s">
        <v>2272</v>
      </c>
      <c r="AZ1580" s="1" t="s">
        <v>2272</v>
      </c>
      <c r="BA1580" t="s">
        <v>68</v>
      </c>
      <c r="BB1580" t="s">
        <v>2272</v>
      </c>
      <c r="BC1580" s="4">
        <v>0.45810185185185182</v>
      </c>
      <c r="BD1580" s="2">
        <v>43948</v>
      </c>
      <c r="BE1580" t="s">
        <v>123</v>
      </c>
      <c r="BF1580" t="s">
        <v>2272</v>
      </c>
      <c r="BG1580" t="s">
        <v>2272</v>
      </c>
      <c r="BH1580" s="3" t="s">
        <v>2272</v>
      </c>
      <c r="BI1580" s="2">
        <v>43948.458101851851</v>
      </c>
      <c r="BJ1580" t="s">
        <v>69</v>
      </c>
      <c r="BK1580" t="s">
        <v>2272</v>
      </c>
      <c r="BL1580" s="2">
        <v>43948</v>
      </c>
      <c r="BM1580" t="s">
        <v>2272</v>
      </c>
      <c r="BN1580">
        <v>0.12204490963933</v>
      </c>
      <c r="BO1580" s="10" t="str">
        <f>TEXT(Table1[[#This Row],[CLOSE_DATE]],"YYYYMMDD")&amp;TEXT(Table1[[#This Row],[OPEN_DATE]],"YYYYMMDD")&amp;Table1[[#This Row],[SYMBOL]]</f>
        <v>2020090320200427SBUX</v>
      </c>
      <c r="BP1580" s="29" t="str">
        <f>IFERROR(VLOOKUP(Table1[[#This Row],[Key]],ownlog!$A:$E,MATCH(BP$1,ownlog!$1:$1,0),FALSE),"")</f>
        <v/>
      </c>
      <c r="BQ1580" s="29" t="str">
        <f>IFERROR(VLOOKUP(Table1[[#This Row],[Key]],ownlog!$A:$E,MATCH(BQ$1,ownlog!$1:$1,0),FALSE),"")</f>
        <v/>
      </c>
      <c r="BR1580" s="29" t="str">
        <f>IFERROR(VLOOKUP(Table1[[#This Row],[Key]],ownlog!$A:$E,MATCH(BR$1,ownlog!$1:$1,0),FALSE),"")</f>
        <v/>
      </c>
      <c r="BS1580" s="29" t="str">
        <f>IFERROR(VLOOKUP(Table1[[#This Row],[Key]],ownlog!$A:$E,MATCH(BS$1,ownlog!$1:$1,0),FALSE),"")</f>
        <v/>
      </c>
    </row>
    <row r="1581" spans="1:71" x14ac:dyDescent="0.25">
      <c r="A1581">
        <v>1579</v>
      </c>
      <c r="B1581">
        <v>2775.95</v>
      </c>
      <c r="C1581">
        <v>-1</v>
      </c>
      <c r="D1581">
        <v>77.58</v>
      </c>
      <c r="E1581">
        <v>-1</v>
      </c>
      <c r="F1581">
        <v>-1</v>
      </c>
      <c r="G1581">
        <v>-1</v>
      </c>
      <c r="H1581">
        <v>1579</v>
      </c>
      <c r="I1581">
        <v>-0.134328999999999</v>
      </c>
      <c r="J1581">
        <v>0.48026575207736799</v>
      </c>
      <c r="K1581">
        <v>-1</v>
      </c>
      <c r="L1581">
        <v>100</v>
      </c>
      <c r="M1581">
        <v>1</v>
      </c>
      <c r="N1581">
        <v>0.32268787500000001</v>
      </c>
      <c r="O1581">
        <v>0.30597000000000002</v>
      </c>
      <c r="P1581">
        <v>1</v>
      </c>
      <c r="Q1581">
        <v>2954.86</v>
      </c>
      <c r="R1581">
        <v>1579</v>
      </c>
      <c r="S1581">
        <v>36</v>
      </c>
      <c r="T1581">
        <v>33.290000915527301</v>
      </c>
      <c r="U1581">
        <v>71.555000000000007</v>
      </c>
      <c r="V1581">
        <v>0.440299</v>
      </c>
      <c r="W1581">
        <v>77.578000000000003</v>
      </c>
      <c r="X1581">
        <v>0.25373099999999998</v>
      </c>
      <c r="Y1581">
        <v>-1</v>
      </c>
      <c r="Z1581">
        <v>0.278921073137533</v>
      </c>
      <c r="AA1581">
        <v>200</v>
      </c>
      <c r="AB1581">
        <v>0.37959341260745</v>
      </c>
      <c r="AC1581">
        <v>2939.51</v>
      </c>
      <c r="AD1581">
        <v>-1</v>
      </c>
      <c r="AE1581">
        <v>1569</v>
      </c>
      <c r="AF1581">
        <v>-2.1700365499999998</v>
      </c>
      <c r="AG1581">
        <v>2878.47998046875</v>
      </c>
      <c r="AH1581">
        <v>-603.16999999999996</v>
      </c>
      <c r="AI1581">
        <v>43951</v>
      </c>
      <c r="AJ1581" t="s">
        <v>2272</v>
      </c>
      <c r="AK1581" t="s">
        <v>65</v>
      </c>
      <c r="AL1581" s="2">
        <v>44008.665532407409</v>
      </c>
      <c r="AM1581" t="s">
        <v>2272</v>
      </c>
      <c r="AN1581" t="s">
        <v>2272</v>
      </c>
      <c r="AO1581" t="s">
        <v>2272</v>
      </c>
      <c r="AP1581" t="s">
        <v>2272</v>
      </c>
      <c r="AQ1581" s="2" t="s">
        <v>2272</v>
      </c>
      <c r="AR1581" t="s">
        <v>67</v>
      </c>
      <c r="AS1581" t="s">
        <v>2272</v>
      </c>
      <c r="AT1581" t="s">
        <v>130</v>
      </c>
      <c r="AU1581">
        <v>-15516.6</v>
      </c>
      <c r="AV1581" s="1" t="s">
        <v>66</v>
      </c>
      <c r="AW1581" t="s">
        <v>2272</v>
      </c>
      <c r="AX1581" t="s">
        <v>2272</v>
      </c>
      <c r="AY1581" t="s">
        <v>2272</v>
      </c>
      <c r="AZ1581" s="1" t="s">
        <v>2272</v>
      </c>
      <c r="BA1581" t="s">
        <v>68</v>
      </c>
      <c r="BB1581" t="s">
        <v>2272</v>
      </c>
      <c r="BC1581" s="4">
        <v>0.45810185185185182</v>
      </c>
      <c r="BD1581" s="2">
        <v>43948</v>
      </c>
      <c r="BE1581" t="s">
        <v>123</v>
      </c>
      <c r="BF1581" t="s">
        <v>2272</v>
      </c>
      <c r="BG1581" t="s">
        <v>2272</v>
      </c>
      <c r="BH1581" s="3" t="s">
        <v>2272</v>
      </c>
      <c r="BI1581" s="2">
        <v>43948.458101851851</v>
      </c>
      <c r="BJ1581" t="s">
        <v>69</v>
      </c>
      <c r="BK1581" t="s">
        <v>2272</v>
      </c>
      <c r="BL1581" s="2">
        <v>43948</v>
      </c>
      <c r="BM1581" t="s">
        <v>2272</v>
      </c>
      <c r="BN1581">
        <v>-7.7750135347650101E-2</v>
      </c>
      <c r="BO1581" s="10" t="str">
        <f>TEXT(Table1[[#This Row],[CLOSE_DATE]],"YYYYMMDD")&amp;TEXT(Table1[[#This Row],[OPEN_DATE]],"YYYYMMDD")&amp;Table1[[#This Row],[SYMBOL]]</f>
        <v>2020062620200427SBUX</v>
      </c>
      <c r="BP1581" s="29" t="str">
        <f>IFERROR(VLOOKUP(Table1[[#This Row],[Key]],ownlog!$A:$E,MATCH(BP$1,ownlog!$1:$1,0),FALSE),"")</f>
        <v/>
      </c>
      <c r="BQ1581" s="29" t="str">
        <f>IFERROR(VLOOKUP(Table1[[#This Row],[Key]],ownlog!$A:$E,MATCH(BQ$1,ownlog!$1:$1,0),FALSE),"")</f>
        <v/>
      </c>
      <c r="BR1581" s="29" t="str">
        <f>IFERROR(VLOOKUP(Table1[[#This Row],[Key]],ownlog!$A:$E,MATCH(BR$1,ownlog!$1:$1,0),FALSE),"")</f>
        <v/>
      </c>
      <c r="BS1581" s="29" t="str">
        <f>IFERROR(VLOOKUP(Table1[[#This Row],[Key]],ownlog!$A:$E,MATCH(BS$1,ownlog!$1:$1,0),FALSE),"")</f>
        <v/>
      </c>
    </row>
    <row r="1582" spans="1:71" x14ac:dyDescent="0.25">
      <c r="A1582">
        <v>1580</v>
      </c>
      <c r="B1582">
        <v>2775.95</v>
      </c>
      <c r="C1582">
        <v>-1</v>
      </c>
      <c r="D1582">
        <v>88.24</v>
      </c>
      <c r="E1582">
        <v>-1</v>
      </c>
      <c r="F1582">
        <v>-1</v>
      </c>
      <c r="G1582">
        <v>-1</v>
      </c>
      <c r="H1582">
        <v>1580</v>
      </c>
      <c r="I1582">
        <v>-0.134328999999999</v>
      </c>
      <c r="J1582">
        <v>0.48026575207736799</v>
      </c>
      <c r="K1582">
        <v>-1</v>
      </c>
      <c r="L1582">
        <v>100</v>
      </c>
      <c r="M1582">
        <v>1</v>
      </c>
      <c r="N1582">
        <v>0.32268787500000001</v>
      </c>
      <c r="O1582">
        <v>0.30597000000000002</v>
      </c>
      <c r="P1582">
        <v>1</v>
      </c>
      <c r="Q1582">
        <v>2954.86</v>
      </c>
      <c r="R1582">
        <v>1580</v>
      </c>
      <c r="S1582">
        <v>36</v>
      </c>
      <c r="T1582">
        <v>33.290000915527301</v>
      </c>
      <c r="U1582">
        <v>85.69</v>
      </c>
      <c r="V1582">
        <v>0.440299</v>
      </c>
      <c r="W1582">
        <v>88.24</v>
      </c>
      <c r="X1582">
        <v>0.25373099999999998</v>
      </c>
      <c r="Y1582">
        <v>-1</v>
      </c>
      <c r="Z1582">
        <v>0.278921073137533</v>
      </c>
      <c r="AA1582">
        <v>100</v>
      </c>
      <c r="AB1582">
        <v>0.37959341260745</v>
      </c>
      <c r="AC1582">
        <v>2939.51</v>
      </c>
      <c r="AD1582">
        <v>-1</v>
      </c>
      <c r="AE1582">
        <v>1472</v>
      </c>
      <c r="AF1582">
        <v>-2.2012749</v>
      </c>
      <c r="AG1582">
        <v>2878.47998046875</v>
      </c>
      <c r="AH1582">
        <v>-256.2</v>
      </c>
      <c r="AI1582">
        <v>43951</v>
      </c>
      <c r="AJ1582" t="s">
        <v>2272</v>
      </c>
      <c r="AK1582" t="s">
        <v>65</v>
      </c>
      <c r="AL1582" s="2">
        <v>43964.63040509259</v>
      </c>
      <c r="AM1582" t="s">
        <v>2272</v>
      </c>
      <c r="AN1582" t="s">
        <v>2272</v>
      </c>
      <c r="AO1582" t="s">
        <v>2272</v>
      </c>
      <c r="AP1582" t="s">
        <v>2272</v>
      </c>
      <c r="AQ1582" s="2" t="s">
        <v>2272</v>
      </c>
      <c r="AR1582" t="s">
        <v>67</v>
      </c>
      <c r="AS1582" t="s">
        <v>2272</v>
      </c>
      <c r="AT1582" t="s">
        <v>149</v>
      </c>
      <c r="AU1582">
        <v>-8825</v>
      </c>
      <c r="AV1582" s="1" t="s">
        <v>66</v>
      </c>
      <c r="AW1582" t="s">
        <v>2272</v>
      </c>
      <c r="AX1582" t="s">
        <v>2272</v>
      </c>
      <c r="AY1582" t="s">
        <v>2272</v>
      </c>
      <c r="AZ1582" s="1" t="s">
        <v>2272</v>
      </c>
      <c r="BA1582" t="s">
        <v>68</v>
      </c>
      <c r="BB1582" t="s">
        <v>2272</v>
      </c>
      <c r="BC1582" s="4">
        <v>0.45836805555555554</v>
      </c>
      <c r="BD1582" s="2">
        <v>43948</v>
      </c>
      <c r="BE1582" t="s">
        <v>123</v>
      </c>
      <c r="BF1582" t="s">
        <v>2272</v>
      </c>
      <c r="BG1582" t="s">
        <v>2272</v>
      </c>
      <c r="BH1582" s="3" t="s">
        <v>2272</v>
      </c>
      <c r="BI1582" s="2">
        <v>43948.458368055559</v>
      </c>
      <c r="BJ1582" t="s">
        <v>69</v>
      </c>
      <c r="BK1582" t="s">
        <v>2272</v>
      </c>
      <c r="BL1582" s="2">
        <v>43948</v>
      </c>
      <c r="BM1582" t="s">
        <v>2272</v>
      </c>
      <c r="BN1582">
        <v>-2.90344514959202E-2</v>
      </c>
      <c r="BO1582" s="10" t="str">
        <f>TEXT(Table1[[#This Row],[CLOSE_DATE]],"YYYYMMDD")&amp;TEXT(Table1[[#This Row],[OPEN_DATE]],"YYYYMMDD")&amp;Table1[[#This Row],[SYMBOL]]</f>
        <v>2020051320200427NKE</v>
      </c>
      <c r="BP1582" s="29" t="str">
        <f>IFERROR(VLOOKUP(Table1[[#This Row],[Key]],ownlog!$A:$E,MATCH(BP$1,ownlog!$1:$1,0),FALSE),"")</f>
        <v/>
      </c>
      <c r="BQ1582" s="29" t="str">
        <f>IFERROR(VLOOKUP(Table1[[#This Row],[Key]],ownlog!$A:$E,MATCH(BQ$1,ownlog!$1:$1,0),FALSE),"")</f>
        <v/>
      </c>
      <c r="BR1582" s="29" t="str">
        <f>IFERROR(VLOOKUP(Table1[[#This Row],[Key]],ownlog!$A:$E,MATCH(BR$1,ownlog!$1:$1,0),FALSE),"")</f>
        <v/>
      </c>
      <c r="BS1582" s="29" t="str">
        <f>IFERROR(VLOOKUP(Table1[[#This Row],[Key]],ownlog!$A:$E,MATCH(BS$1,ownlog!$1:$1,0),FALSE),"")</f>
        <v/>
      </c>
    </row>
    <row r="1583" spans="1:71" x14ac:dyDescent="0.25">
      <c r="A1583">
        <v>1581</v>
      </c>
      <c r="B1583">
        <v>2775.95</v>
      </c>
      <c r="C1583">
        <v>-1</v>
      </c>
      <c r="D1583">
        <v>63.32</v>
      </c>
      <c r="E1583">
        <v>-1</v>
      </c>
      <c r="F1583">
        <v>-1</v>
      </c>
      <c r="G1583">
        <v>-1</v>
      </c>
      <c r="H1583">
        <v>1581</v>
      </c>
      <c r="I1583">
        <v>-0.134328999999999</v>
      </c>
      <c r="J1583">
        <v>0.48026575207736799</v>
      </c>
      <c r="K1583">
        <v>-1</v>
      </c>
      <c r="L1583">
        <v>200</v>
      </c>
      <c r="M1583">
        <v>1</v>
      </c>
      <c r="N1583">
        <v>0.32268787500000001</v>
      </c>
      <c r="O1583">
        <v>0.30597000000000002</v>
      </c>
      <c r="P1583">
        <v>1</v>
      </c>
      <c r="Q1583">
        <v>2954.86</v>
      </c>
      <c r="R1583">
        <v>1581</v>
      </c>
      <c r="S1583">
        <v>36</v>
      </c>
      <c r="T1583">
        <v>33.290000915527301</v>
      </c>
      <c r="U1583">
        <v>74.254233333000002</v>
      </c>
      <c r="V1583">
        <v>0.440299</v>
      </c>
      <c r="W1583">
        <v>63.314999999999998</v>
      </c>
      <c r="X1583">
        <v>0.25373099999999998</v>
      </c>
      <c r="Y1583">
        <v>-1</v>
      </c>
      <c r="Z1583">
        <v>0.278921073137533</v>
      </c>
      <c r="AA1583">
        <v>200</v>
      </c>
      <c r="AB1583">
        <v>0.37959341260745</v>
      </c>
      <c r="AC1583">
        <v>2939.51</v>
      </c>
      <c r="AD1583">
        <v>-1</v>
      </c>
      <c r="AE1583">
        <v>1457</v>
      </c>
      <c r="AF1583">
        <v>-3.0280055670000001</v>
      </c>
      <c r="AG1583">
        <v>2878.47998046875</v>
      </c>
      <c r="AH1583">
        <v>2185.9699999999998</v>
      </c>
      <c r="AI1583">
        <v>43951</v>
      </c>
      <c r="AJ1583" t="s">
        <v>2272</v>
      </c>
      <c r="AK1583" t="s">
        <v>65</v>
      </c>
      <c r="AL1583" s="2">
        <v>43963.654189814813</v>
      </c>
      <c r="AM1583" t="s">
        <v>2272</v>
      </c>
      <c r="AN1583" t="s">
        <v>2272</v>
      </c>
      <c r="AO1583" t="s">
        <v>2272</v>
      </c>
      <c r="AP1583" t="s">
        <v>2272</v>
      </c>
      <c r="AQ1583" s="2" t="s">
        <v>2272</v>
      </c>
      <c r="AR1583" t="s">
        <v>67</v>
      </c>
      <c r="AS1583" t="s">
        <v>2272</v>
      </c>
      <c r="AT1583" t="s">
        <v>73</v>
      </c>
      <c r="AU1583">
        <v>-12664</v>
      </c>
      <c r="AV1583" s="1" t="s">
        <v>66</v>
      </c>
      <c r="AW1583" t="s">
        <v>2272</v>
      </c>
      <c r="AX1583" t="s">
        <v>2272</v>
      </c>
      <c r="AY1583" t="s">
        <v>2272</v>
      </c>
      <c r="AZ1583" s="1" t="s">
        <v>2272</v>
      </c>
      <c r="BA1583" t="s">
        <v>68</v>
      </c>
      <c r="BB1583" t="s">
        <v>2272</v>
      </c>
      <c r="BC1583" s="4">
        <v>0.61866898148148153</v>
      </c>
      <c r="BD1583" s="2">
        <v>43948</v>
      </c>
      <c r="BE1583" t="s">
        <v>123</v>
      </c>
      <c r="BF1583" t="s">
        <v>2272</v>
      </c>
      <c r="BG1583" t="s">
        <v>2272</v>
      </c>
      <c r="BH1583" s="3" t="s">
        <v>2272</v>
      </c>
      <c r="BI1583" s="2">
        <v>43948.618668981479</v>
      </c>
      <c r="BJ1583" t="s">
        <v>69</v>
      </c>
      <c r="BK1583" t="s">
        <v>2272</v>
      </c>
      <c r="BL1583" s="2">
        <v>43948</v>
      </c>
      <c r="BM1583" t="s">
        <v>2272</v>
      </c>
      <c r="BN1583">
        <v>0.172626549790728</v>
      </c>
      <c r="BO1583" s="10" t="str">
        <f>TEXT(Table1[[#This Row],[CLOSE_DATE]],"YYYYMMDD")&amp;TEXT(Table1[[#This Row],[OPEN_DATE]],"YYYYMMDD")&amp;Table1[[#This Row],[SYMBOL]]</f>
        <v>2020051220200427PSX</v>
      </c>
      <c r="BP1583" s="29" t="str">
        <f>IFERROR(VLOOKUP(Table1[[#This Row],[Key]],ownlog!$A:$E,MATCH(BP$1,ownlog!$1:$1,0),FALSE),"")</f>
        <v/>
      </c>
      <c r="BQ1583" s="29" t="str">
        <f>IFERROR(VLOOKUP(Table1[[#This Row],[Key]],ownlog!$A:$E,MATCH(BQ$1,ownlog!$1:$1,0),FALSE),"")</f>
        <v/>
      </c>
      <c r="BR1583" s="29" t="str">
        <f>IFERROR(VLOOKUP(Table1[[#This Row],[Key]],ownlog!$A:$E,MATCH(BR$1,ownlog!$1:$1,0),FALSE),"")</f>
        <v/>
      </c>
      <c r="BS1583" s="29" t="str">
        <f>IFERROR(VLOOKUP(Table1[[#This Row],[Key]],ownlog!$A:$E,MATCH(BS$1,ownlog!$1:$1,0),FALSE),"")</f>
        <v/>
      </c>
    </row>
    <row r="1584" spans="1:71" x14ac:dyDescent="0.25">
      <c r="A1584">
        <v>1582</v>
      </c>
      <c r="B1584">
        <v>2775.95</v>
      </c>
      <c r="C1584">
        <v>-1</v>
      </c>
      <c r="D1584">
        <v>43.35</v>
      </c>
      <c r="E1584">
        <v>-1</v>
      </c>
      <c r="F1584">
        <v>-1</v>
      </c>
      <c r="G1584">
        <v>-1</v>
      </c>
      <c r="H1584">
        <v>1582</v>
      </c>
      <c r="I1584">
        <v>-0.134328999999999</v>
      </c>
      <c r="J1584">
        <v>0.48026575207736799</v>
      </c>
      <c r="K1584">
        <v>-1</v>
      </c>
      <c r="L1584">
        <v>300</v>
      </c>
      <c r="M1584">
        <v>1.5</v>
      </c>
      <c r="N1584">
        <v>0.32268787500000001</v>
      </c>
      <c r="O1584">
        <v>0.30597000000000002</v>
      </c>
      <c r="P1584">
        <v>1</v>
      </c>
      <c r="Q1584">
        <v>2954.86</v>
      </c>
      <c r="R1584">
        <v>1582</v>
      </c>
      <c r="S1584">
        <v>36</v>
      </c>
      <c r="T1584">
        <v>33.290000915527301</v>
      </c>
      <c r="U1584">
        <v>79.69</v>
      </c>
      <c r="V1584">
        <v>0.440299</v>
      </c>
      <c r="W1584">
        <v>43.35</v>
      </c>
      <c r="X1584">
        <v>0.25373099999999998</v>
      </c>
      <c r="Y1584">
        <v>-1</v>
      </c>
      <c r="Z1584">
        <v>0.278921073137533</v>
      </c>
      <c r="AA1584">
        <v>300</v>
      </c>
      <c r="AB1584">
        <v>0.37959341260745</v>
      </c>
      <c r="AC1584">
        <v>2939.51</v>
      </c>
      <c r="AD1584">
        <v>-1</v>
      </c>
      <c r="AE1584">
        <v>1836</v>
      </c>
      <c r="AF1584">
        <v>-3.4338966499999999</v>
      </c>
      <c r="AG1584">
        <v>2878.47998046875</v>
      </c>
      <c r="AH1584">
        <v>10900.07</v>
      </c>
      <c r="AI1584">
        <v>43951</v>
      </c>
      <c r="AJ1584" t="s">
        <v>2272</v>
      </c>
      <c r="AK1584" t="s">
        <v>65</v>
      </c>
      <c r="AL1584" s="2">
        <v>44260.463182870371</v>
      </c>
      <c r="AM1584" t="s">
        <v>2272</v>
      </c>
      <c r="AN1584" t="s">
        <v>2272</v>
      </c>
      <c r="AO1584" t="s">
        <v>2272</v>
      </c>
      <c r="AP1584" t="s">
        <v>2272</v>
      </c>
      <c r="AQ1584" s="2" t="s">
        <v>2272</v>
      </c>
      <c r="AR1584" t="s">
        <v>67</v>
      </c>
      <c r="AS1584" t="s">
        <v>2272</v>
      </c>
      <c r="AT1584" t="s">
        <v>231</v>
      </c>
      <c r="AU1584">
        <v>-13006.5</v>
      </c>
      <c r="AV1584" s="1" t="s">
        <v>66</v>
      </c>
      <c r="AW1584" t="s">
        <v>2272</v>
      </c>
      <c r="AX1584" t="s">
        <v>2272</v>
      </c>
      <c r="AY1584" t="s">
        <v>2272</v>
      </c>
      <c r="AZ1584" s="1" t="s">
        <v>2272</v>
      </c>
      <c r="BA1584" t="s">
        <v>68</v>
      </c>
      <c r="BB1584" t="s">
        <v>2272</v>
      </c>
      <c r="BC1584" s="4">
        <v>0.66635416666666669</v>
      </c>
      <c r="BD1584" s="2">
        <v>43948</v>
      </c>
      <c r="BE1584" t="s">
        <v>123</v>
      </c>
      <c r="BF1584" t="s">
        <v>2272</v>
      </c>
      <c r="BG1584" t="s">
        <v>2272</v>
      </c>
      <c r="BH1584" s="3" t="s">
        <v>2272</v>
      </c>
      <c r="BI1584" s="2">
        <v>43948.666354166664</v>
      </c>
      <c r="BJ1584" t="s">
        <v>69</v>
      </c>
      <c r="BK1584" t="s">
        <v>2272</v>
      </c>
      <c r="BL1584" s="2">
        <v>43948</v>
      </c>
      <c r="BM1584" t="s">
        <v>2272</v>
      </c>
      <c r="BN1584">
        <v>0.83814455978469804</v>
      </c>
      <c r="BO1584" s="10" t="str">
        <f>TEXT(Table1[[#This Row],[CLOSE_DATE]],"YYYYMMDD")&amp;TEXT(Table1[[#This Row],[OPEN_DATE]],"YYYYMMDD")&amp;Table1[[#This Row],[SYMBOL]]</f>
        <v>2021030520200427DDOG</v>
      </c>
      <c r="BP1584" s="29" t="str">
        <f>IFERROR(VLOOKUP(Table1[[#This Row],[Key]],ownlog!$A:$E,MATCH(BP$1,ownlog!$1:$1,0),FALSE),"")</f>
        <v/>
      </c>
      <c r="BQ1584" s="29" t="str">
        <f>IFERROR(VLOOKUP(Table1[[#This Row],[Key]],ownlog!$A:$E,MATCH(BQ$1,ownlog!$1:$1,0),FALSE),"")</f>
        <v/>
      </c>
      <c r="BR1584" s="29" t="str">
        <f>IFERROR(VLOOKUP(Table1[[#This Row],[Key]],ownlog!$A:$E,MATCH(BR$1,ownlog!$1:$1,0),FALSE),"")</f>
        <v/>
      </c>
      <c r="BS1584" s="29" t="str">
        <f>IFERROR(VLOOKUP(Table1[[#This Row],[Key]],ownlog!$A:$E,MATCH(BS$1,ownlog!$1:$1,0),FALSE),"")</f>
        <v/>
      </c>
    </row>
    <row r="1585" spans="1:71" x14ac:dyDescent="0.25">
      <c r="A1585">
        <v>1583</v>
      </c>
      <c r="B1585">
        <v>2775.95</v>
      </c>
      <c r="C1585">
        <v>-1</v>
      </c>
      <c r="D1585">
        <v>23.89</v>
      </c>
      <c r="E1585">
        <v>-1</v>
      </c>
      <c r="F1585">
        <v>-1</v>
      </c>
      <c r="G1585">
        <v>-1</v>
      </c>
      <c r="H1585">
        <v>1583</v>
      </c>
      <c r="I1585">
        <v>-0.134328999999999</v>
      </c>
      <c r="J1585">
        <v>0.48026575207736799</v>
      </c>
      <c r="K1585">
        <v>-1</v>
      </c>
      <c r="L1585">
        <v>300</v>
      </c>
      <c r="M1585">
        <v>1.69</v>
      </c>
      <c r="N1585">
        <v>0.32268787500000001</v>
      </c>
      <c r="O1585">
        <v>0.30597000000000002</v>
      </c>
      <c r="P1585">
        <v>1</v>
      </c>
      <c r="Q1585">
        <v>2954.86</v>
      </c>
      <c r="R1585">
        <v>1583</v>
      </c>
      <c r="S1585">
        <v>36</v>
      </c>
      <c r="T1585">
        <v>33.569999694824197</v>
      </c>
      <c r="U1585">
        <v>32.85</v>
      </c>
      <c r="V1585">
        <v>0.440299</v>
      </c>
      <c r="W1585">
        <v>23.893333333000001</v>
      </c>
      <c r="X1585">
        <v>0.25373099999999998</v>
      </c>
      <c r="Y1585">
        <v>-1</v>
      </c>
      <c r="Z1585">
        <v>0.278921073137533</v>
      </c>
      <c r="AA1585">
        <v>300</v>
      </c>
      <c r="AB1585">
        <v>0.37959341260745</v>
      </c>
      <c r="AC1585">
        <v>2939.51</v>
      </c>
      <c r="AD1585">
        <v>-1</v>
      </c>
      <c r="AE1585">
        <v>1451</v>
      </c>
      <c r="AF1585">
        <v>-6.1941128000000001</v>
      </c>
      <c r="AG1585">
        <v>2863.38989257812</v>
      </c>
      <c r="AH1585">
        <v>-2692.5</v>
      </c>
      <c r="AI1585">
        <v>43951</v>
      </c>
      <c r="AJ1585" t="s">
        <v>2272</v>
      </c>
      <c r="AK1585" t="s">
        <v>66</v>
      </c>
      <c r="AL1585" s="2">
        <v>43959.589074074072</v>
      </c>
      <c r="AM1585" t="s">
        <v>2272</v>
      </c>
      <c r="AN1585" t="s">
        <v>2272</v>
      </c>
      <c r="AO1585" t="s">
        <v>2272</v>
      </c>
      <c r="AP1585" t="s">
        <v>2272</v>
      </c>
      <c r="AQ1585" s="2" t="s">
        <v>2272</v>
      </c>
      <c r="AR1585" t="s">
        <v>75</v>
      </c>
      <c r="AS1585" t="s">
        <v>2272</v>
      </c>
      <c r="AT1585" t="s">
        <v>237</v>
      </c>
      <c r="AU1585">
        <v>7166.21</v>
      </c>
      <c r="AV1585" s="1" t="s">
        <v>65</v>
      </c>
      <c r="AW1585" t="s">
        <v>2272</v>
      </c>
      <c r="AX1585" t="s">
        <v>2272</v>
      </c>
      <c r="AY1585" t="s">
        <v>2272</v>
      </c>
      <c r="AZ1585" s="1" t="s">
        <v>2272</v>
      </c>
      <c r="BA1585" t="s">
        <v>68</v>
      </c>
      <c r="BB1585" t="s">
        <v>2272</v>
      </c>
      <c r="BC1585" s="4">
        <v>0.42359953703703707</v>
      </c>
      <c r="BD1585" s="2">
        <v>43949</v>
      </c>
      <c r="BE1585" t="s">
        <v>123</v>
      </c>
      <c r="BF1585" t="s">
        <v>2272</v>
      </c>
      <c r="BG1585" t="s">
        <v>2272</v>
      </c>
      <c r="BH1585" s="1" t="s">
        <v>2272</v>
      </c>
      <c r="BI1585" s="2">
        <v>43949.42359953704</v>
      </c>
      <c r="BJ1585" t="s">
        <v>69</v>
      </c>
      <c r="BK1585" t="s">
        <v>2272</v>
      </c>
      <c r="BL1585" s="2">
        <v>43949</v>
      </c>
      <c r="BM1585" t="s">
        <v>2272</v>
      </c>
      <c r="BN1585">
        <v>-0.37562779018381098</v>
      </c>
      <c r="BO1585" s="10" t="str">
        <f>TEXT(Table1[[#This Row],[CLOSE_DATE]],"YYYYMMDD")&amp;TEXT(Table1[[#This Row],[OPEN_DATE]],"YYYYMMDD")&amp;Table1[[#This Row],[SYMBOL]]</f>
        <v>2020050820200428ARCH</v>
      </c>
      <c r="BP1585" s="29" t="str">
        <f>IFERROR(VLOOKUP(Table1[[#This Row],[Key]],ownlog!$A:$E,MATCH(BP$1,ownlog!$1:$1,0),FALSE),"")</f>
        <v/>
      </c>
      <c r="BQ1585" s="29" t="str">
        <f>IFERROR(VLOOKUP(Table1[[#This Row],[Key]],ownlog!$A:$E,MATCH(BQ$1,ownlog!$1:$1,0),FALSE),"")</f>
        <v/>
      </c>
      <c r="BR1585" s="29" t="str">
        <f>IFERROR(VLOOKUP(Table1[[#This Row],[Key]],ownlog!$A:$E,MATCH(BR$1,ownlog!$1:$1,0),FALSE),"")</f>
        <v/>
      </c>
      <c r="BS1585" s="29" t="str">
        <f>IFERROR(VLOOKUP(Table1[[#This Row],[Key]],ownlog!$A:$E,MATCH(BS$1,ownlog!$1:$1,0),FALSE),"")</f>
        <v/>
      </c>
    </row>
    <row r="1586" spans="1:71" x14ac:dyDescent="0.25">
      <c r="A1586">
        <v>1584</v>
      </c>
      <c r="B1586">
        <v>2775.95</v>
      </c>
      <c r="C1586">
        <v>-1</v>
      </c>
      <c r="D1586">
        <v>3.05</v>
      </c>
      <c r="E1586">
        <v>-1</v>
      </c>
      <c r="F1586">
        <v>-1</v>
      </c>
      <c r="G1586">
        <v>-1</v>
      </c>
      <c r="H1586">
        <v>1584</v>
      </c>
      <c r="I1586">
        <v>-0.134328999999999</v>
      </c>
      <c r="J1586">
        <v>0.48026575207736799</v>
      </c>
      <c r="K1586">
        <v>-1</v>
      </c>
      <c r="L1586">
        <v>2000</v>
      </c>
      <c r="M1586">
        <v>10.37</v>
      </c>
      <c r="N1586">
        <v>0.32268787500000001</v>
      </c>
      <c r="O1586">
        <v>0.30597000000000002</v>
      </c>
      <c r="P1586">
        <v>1</v>
      </c>
      <c r="Q1586">
        <v>2954.86</v>
      </c>
      <c r="R1586">
        <v>1584</v>
      </c>
      <c r="S1586">
        <v>36</v>
      </c>
      <c r="T1586">
        <v>31.2299995422363</v>
      </c>
      <c r="U1586">
        <v>3.5892550000000001</v>
      </c>
      <c r="V1586">
        <v>0.440299</v>
      </c>
      <c r="W1586">
        <v>3.05</v>
      </c>
      <c r="X1586">
        <v>0.25373099999999998</v>
      </c>
      <c r="Y1586">
        <v>-1</v>
      </c>
      <c r="Z1586">
        <v>0.278921073137533</v>
      </c>
      <c r="AA1586">
        <v>2000</v>
      </c>
      <c r="AB1586">
        <v>0.37959341260745</v>
      </c>
      <c r="AC1586">
        <v>2939.51</v>
      </c>
      <c r="AD1586">
        <v>-1</v>
      </c>
      <c r="AE1586">
        <v>1452</v>
      </c>
      <c r="AF1586">
        <v>-20.372810000000001</v>
      </c>
      <c r="AG1586">
        <v>2939.51000976562</v>
      </c>
      <c r="AH1586">
        <v>-1090</v>
      </c>
      <c r="AI1586">
        <v>43951</v>
      </c>
      <c r="AJ1586" t="s">
        <v>2272</v>
      </c>
      <c r="AK1586" t="s">
        <v>66</v>
      </c>
      <c r="AL1586" s="2">
        <v>43959.589363425926</v>
      </c>
      <c r="AM1586" t="s">
        <v>2272</v>
      </c>
      <c r="AN1586" t="s">
        <v>2272</v>
      </c>
      <c r="AO1586" t="s">
        <v>2272</v>
      </c>
      <c r="AP1586" t="s">
        <v>2272</v>
      </c>
      <c r="AQ1586" s="2" t="s">
        <v>2272</v>
      </c>
      <c r="AR1586" t="s">
        <v>75</v>
      </c>
      <c r="AS1586" t="s">
        <v>2272</v>
      </c>
      <c r="AT1586" t="s">
        <v>203</v>
      </c>
      <c r="AU1586">
        <v>6089.63</v>
      </c>
      <c r="AV1586" s="1" t="s">
        <v>65</v>
      </c>
      <c r="AW1586" t="s">
        <v>2272</v>
      </c>
      <c r="AX1586" t="s">
        <v>2272</v>
      </c>
      <c r="AY1586" t="s">
        <v>2272</v>
      </c>
      <c r="AZ1586" s="1" t="s">
        <v>2272</v>
      </c>
      <c r="BA1586" t="s">
        <v>68</v>
      </c>
      <c r="BB1586" t="s">
        <v>2272</v>
      </c>
      <c r="BC1586" s="4">
        <v>44680.628680555557</v>
      </c>
      <c r="BD1586" s="2">
        <v>43950</v>
      </c>
      <c r="BE1586" t="s">
        <v>123</v>
      </c>
      <c r="BF1586" t="s">
        <v>2272</v>
      </c>
      <c r="BG1586" t="s">
        <v>2272</v>
      </c>
      <c r="BH1586" s="3" t="s">
        <v>2272</v>
      </c>
      <c r="BI1586" s="2">
        <v>43950.628425925926</v>
      </c>
      <c r="BJ1586" t="s">
        <v>69</v>
      </c>
      <c r="BK1586" t="s">
        <v>2272</v>
      </c>
      <c r="BL1586" s="2">
        <v>43950</v>
      </c>
      <c r="BM1586" t="s">
        <v>2272</v>
      </c>
      <c r="BN1586">
        <v>-0.17868852459016299</v>
      </c>
      <c r="BO1586" s="10" t="str">
        <f>TEXT(Table1[[#This Row],[CLOSE_DATE]],"YYYYMMDD")&amp;TEXT(Table1[[#This Row],[OPEN_DATE]],"YYYYMMDD")&amp;Table1[[#This Row],[SYMBOL]]</f>
        <v>2020050820200429BTU</v>
      </c>
      <c r="BP1586" s="29" t="str">
        <f>IFERROR(VLOOKUP(Table1[[#This Row],[Key]],ownlog!$A:$E,MATCH(BP$1,ownlog!$1:$1,0),FALSE),"")</f>
        <v/>
      </c>
      <c r="BQ1586" s="29" t="str">
        <f>IFERROR(VLOOKUP(Table1[[#This Row],[Key]],ownlog!$A:$E,MATCH(BQ$1,ownlog!$1:$1,0),FALSE),"")</f>
        <v/>
      </c>
      <c r="BR1586" s="29" t="str">
        <f>IFERROR(VLOOKUP(Table1[[#This Row],[Key]],ownlog!$A:$E,MATCH(BR$1,ownlog!$1:$1,0),FALSE),"")</f>
        <v/>
      </c>
      <c r="BS1586" s="29" t="str">
        <f>IFERROR(VLOOKUP(Table1[[#This Row],[Key]],ownlog!$A:$E,MATCH(BS$1,ownlog!$1:$1,0),FALSE),"")</f>
        <v/>
      </c>
    </row>
    <row r="1587" spans="1:71" x14ac:dyDescent="0.25">
      <c r="A1587">
        <v>1585</v>
      </c>
      <c r="B1587">
        <v>2797.85</v>
      </c>
      <c r="C1587">
        <v>-1</v>
      </c>
      <c r="D1587">
        <v>358.26</v>
      </c>
      <c r="E1587">
        <v>-1</v>
      </c>
      <c r="F1587">
        <v>-1</v>
      </c>
      <c r="G1587">
        <v>-1</v>
      </c>
      <c r="H1587">
        <v>1585</v>
      </c>
      <c r="I1587">
        <v>-0.28994099999999901</v>
      </c>
      <c r="J1587">
        <v>0.48026575207736799</v>
      </c>
      <c r="K1587">
        <v>-1</v>
      </c>
      <c r="L1587">
        <v>20</v>
      </c>
      <c r="M1587">
        <v>1</v>
      </c>
      <c r="N1587">
        <v>0.31510037499999999</v>
      </c>
      <c r="O1587">
        <v>0.23668600000000001</v>
      </c>
      <c r="P1587">
        <v>0.99999899999999997</v>
      </c>
      <c r="Q1587">
        <v>2954.86</v>
      </c>
      <c r="R1587">
        <v>1585</v>
      </c>
      <c r="S1587">
        <v>35</v>
      </c>
      <c r="T1587">
        <v>35.970001220703097</v>
      </c>
      <c r="U1587">
        <v>368.79</v>
      </c>
      <c r="V1587">
        <v>0.52662699999999996</v>
      </c>
      <c r="W1587">
        <v>358.26</v>
      </c>
      <c r="X1587">
        <v>0.23668600000000001</v>
      </c>
      <c r="Y1587">
        <v>-1</v>
      </c>
      <c r="Z1587">
        <v>0.278921073137533</v>
      </c>
      <c r="AA1587">
        <v>20</v>
      </c>
      <c r="AB1587">
        <v>0.37959341260745</v>
      </c>
      <c r="AC1587">
        <v>2848.42</v>
      </c>
      <c r="AD1587">
        <v>-1</v>
      </c>
      <c r="AE1587">
        <v>1447</v>
      </c>
      <c r="AF1587">
        <v>-2.1653851799999999</v>
      </c>
      <c r="AG1587">
        <v>2842.73999023437</v>
      </c>
      <c r="AH1587">
        <v>209.43</v>
      </c>
      <c r="AI1587">
        <v>43958</v>
      </c>
      <c r="AJ1587" t="s">
        <v>2272</v>
      </c>
      <c r="AK1587" t="s">
        <v>65</v>
      </c>
      <c r="AL1587" s="2">
        <v>43958.467974537038</v>
      </c>
      <c r="AM1587" t="s">
        <v>2272</v>
      </c>
      <c r="AN1587" t="s">
        <v>2272</v>
      </c>
      <c r="AO1587" t="s">
        <v>2272</v>
      </c>
      <c r="AP1587" t="s">
        <v>2272</v>
      </c>
      <c r="AQ1587" s="2" t="s">
        <v>2272</v>
      </c>
      <c r="AR1587" t="s">
        <v>67</v>
      </c>
      <c r="AS1587" t="s">
        <v>2272</v>
      </c>
      <c r="AT1587" t="s">
        <v>129</v>
      </c>
      <c r="AU1587">
        <v>-7166.2</v>
      </c>
      <c r="AV1587" s="1" t="s">
        <v>66</v>
      </c>
      <c r="AW1587" t="s">
        <v>2272</v>
      </c>
      <c r="AX1587" t="s">
        <v>2272</v>
      </c>
      <c r="AY1587" t="s">
        <v>2272</v>
      </c>
      <c r="AZ1587" s="1" t="s">
        <v>2272</v>
      </c>
      <c r="BA1587" t="s">
        <v>68</v>
      </c>
      <c r="BB1587" t="s">
        <v>2272</v>
      </c>
      <c r="BC1587" s="4">
        <v>0.66456018518518511</v>
      </c>
      <c r="BD1587" s="2">
        <v>43955</v>
      </c>
      <c r="BE1587" t="s">
        <v>123</v>
      </c>
      <c r="BF1587" t="s">
        <v>2272</v>
      </c>
      <c r="BG1587" t="s">
        <v>2272</v>
      </c>
      <c r="BH1587" s="3" t="s">
        <v>2272</v>
      </c>
      <c r="BI1587" s="2">
        <v>43955.664560185185</v>
      </c>
      <c r="BJ1587" t="s">
        <v>69</v>
      </c>
      <c r="BK1587" t="s">
        <v>2272</v>
      </c>
      <c r="BL1587" s="2">
        <v>43955</v>
      </c>
      <c r="BM1587" t="s">
        <v>2272</v>
      </c>
      <c r="BN1587">
        <v>2.9228772399933E-2</v>
      </c>
      <c r="BO1587" s="10" t="str">
        <f>TEXT(Table1[[#This Row],[CLOSE_DATE]],"YYYYMMDD")&amp;TEXT(Table1[[#This Row],[OPEN_DATE]],"YYYYMMDD")&amp;Table1[[#This Row],[SYMBOL]]</f>
        <v>2020050720200504DPZ</v>
      </c>
      <c r="BP1587" s="29" t="str">
        <f>IFERROR(VLOOKUP(Table1[[#This Row],[Key]],ownlog!$A:$E,MATCH(BP$1,ownlog!$1:$1,0),FALSE),"")</f>
        <v/>
      </c>
      <c r="BQ1587" s="29" t="str">
        <f>IFERROR(VLOOKUP(Table1[[#This Row],[Key]],ownlog!$A:$E,MATCH(BQ$1,ownlog!$1:$1,0),FALSE),"")</f>
        <v/>
      </c>
      <c r="BR1587" s="29" t="str">
        <f>IFERROR(VLOOKUP(Table1[[#This Row],[Key]],ownlog!$A:$E,MATCH(BR$1,ownlog!$1:$1,0),FALSE),"")</f>
        <v/>
      </c>
      <c r="BS1587" s="29" t="str">
        <f>IFERROR(VLOOKUP(Table1[[#This Row],[Key]],ownlog!$A:$E,MATCH(BS$1,ownlog!$1:$1,0),FALSE),"")</f>
        <v/>
      </c>
    </row>
    <row r="1588" spans="1:71" x14ac:dyDescent="0.25">
      <c r="A1588">
        <v>1586</v>
      </c>
      <c r="B1588">
        <v>2797.85</v>
      </c>
      <c r="C1588">
        <v>-1</v>
      </c>
      <c r="D1588">
        <v>143.43</v>
      </c>
      <c r="E1588">
        <v>-1</v>
      </c>
      <c r="F1588">
        <v>-1</v>
      </c>
      <c r="G1588">
        <v>-1</v>
      </c>
      <c r="H1588">
        <v>1586</v>
      </c>
      <c r="I1588">
        <v>-0.28994099999999901</v>
      </c>
      <c r="J1588">
        <v>0.48026575207736799</v>
      </c>
      <c r="K1588">
        <v>-1</v>
      </c>
      <c r="L1588">
        <v>15</v>
      </c>
      <c r="M1588">
        <v>1</v>
      </c>
      <c r="N1588">
        <v>0.31510037499999999</v>
      </c>
      <c r="O1588">
        <v>0.23668600000000001</v>
      </c>
      <c r="P1588">
        <v>0.99999899999999997</v>
      </c>
      <c r="Q1588">
        <v>2954.86</v>
      </c>
      <c r="R1588">
        <v>1586</v>
      </c>
      <c r="S1588">
        <v>35</v>
      </c>
      <c r="T1588">
        <v>35.970001220703097</v>
      </c>
      <c r="U1588">
        <v>546.53</v>
      </c>
      <c r="V1588">
        <v>0.52662699999999996</v>
      </c>
      <c r="W1588">
        <v>143.43</v>
      </c>
      <c r="X1588">
        <v>0.23668600000000001</v>
      </c>
      <c r="Y1588">
        <v>-1</v>
      </c>
      <c r="Z1588">
        <v>0.278921073137533</v>
      </c>
      <c r="AA1588">
        <v>50</v>
      </c>
      <c r="AB1588">
        <v>0.37959341260745</v>
      </c>
      <c r="AC1588">
        <v>2848.42</v>
      </c>
      <c r="AD1588">
        <v>-1</v>
      </c>
      <c r="AE1588">
        <v>1658</v>
      </c>
      <c r="AF1588">
        <v>-2.1829596950000001</v>
      </c>
      <c r="AG1588">
        <v>2842.73999023437</v>
      </c>
      <c r="AH1588">
        <v>6045.32</v>
      </c>
      <c r="AI1588">
        <v>43958</v>
      </c>
      <c r="AJ1588" t="s">
        <v>2272</v>
      </c>
      <c r="AK1588" t="s">
        <v>65</v>
      </c>
      <c r="AL1588" s="2">
        <v>44124.628981481481</v>
      </c>
      <c r="AM1588" t="s">
        <v>2272</v>
      </c>
      <c r="AN1588" t="s">
        <v>2272</v>
      </c>
      <c r="AO1588" t="s">
        <v>2272</v>
      </c>
      <c r="AP1588" t="s">
        <v>2272</v>
      </c>
      <c r="AQ1588" s="2" t="s">
        <v>2272</v>
      </c>
      <c r="AR1588" t="s">
        <v>67</v>
      </c>
      <c r="AS1588" t="s">
        <v>2272</v>
      </c>
      <c r="AT1588" t="s">
        <v>254</v>
      </c>
      <c r="AU1588">
        <v>-7172.5</v>
      </c>
      <c r="AV1588" s="1" t="s">
        <v>66</v>
      </c>
      <c r="AW1588" t="s">
        <v>2272</v>
      </c>
      <c r="AX1588" t="s">
        <v>2272</v>
      </c>
      <c r="AY1588" t="s">
        <v>2272</v>
      </c>
      <c r="AZ1588" s="1" t="s">
        <v>2272</v>
      </c>
      <c r="BA1588" t="s">
        <v>68</v>
      </c>
      <c r="BB1588" t="s">
        <v>2272</v>
      </c>
      <c r="BC1588" s="4">
        <v>0.66476851851851848</v>
      </c>
      <c r="BD1588" s="2">
        <v>43955</v>
      </c>
      <c r="BE1588" t="s">
        <v>123</v>
      </c>
      <c r="BF1588" t="s">
        <v>2272</v>
      </c>
      <c r="BG1588" t="s">
        <v>2272</v>
      </c>
      <c r="BH1588" s="3" t="s">
        <v>2272</v>
      </c>
      <c r="BI1588" s="2">
        <v>43955.664768518516</v>
      </c>
      <c r="BJ1588" t="s">
        <v>69</v>
      </c>
      <c r="BK1588" t="s">
        <v>2272</v>
      </c>
      <c r="BL1588" s="2">
        <v>43955</v>
      </c>
      <c r="BM1588" t="s">
        <v>2272</v>
      </c>
      <c r="BN1588">
        <v>2.80988170768551</v>
      </c>
      <c r="BO1588" s="10" t="str">
        <f>TEXT(Table1[[#This Row],[CLOSE_DATE]],"YYYYMMDD")&amp;TEXT(Table1[[#This Row],[OPEN_DATE]],"YYYYMMDD")&amp;Table1[[#This Row],[SYMBOL]]</f>
        <v>2020102020200504ZM</v>
      </c>
      <c r="BP1588" s="29" t="str">
        <f>IFERROR(VLOOKUP(Table1[[#This Row],[Key]],ownlog!$A:$E,MATCH(BP$1,ownlog!$1:$1,0),FALSE),"")</f>
        <v/>
      </c>
      <c r="BQ1588" s="29" t="str">
        <f>IFERROR(VLOOKUP(Table1[[#This Row],[Key]],ownlog!$A:$E,MATCH(BQ$1,ownlog!$1:$1,0),FALSE),"")</f>
        <v/>
      </c>
      <c r="BR1588" s="29" t="str">
        <f>IFERROR(VLOOKUP(Table1[[#This Row],[Key]],ownlog!$A:$E,MATCH(BR$1,ownlog!$1:$1,0),FALSE),"")</f>
        <v/>
      </c>
      <c r="BS1588" s="29" t="str">
        <f>IFERROR(VLOOKUP(Table1[[#This Row],[Key]],ownlog!$A:$E,MATCH(BS$1,ownlog!$1:$1,0),FALSE),"")</f>
        <v/>
      </c>
    </row>
    <row r="1589" spans="1:71" x14ac:dyDescent="0.25">
      <c r="A1589">
        <v>1587</v>
      </c>
      <c r="B1589">
        <v>2797.85</v>
      </c>
      <c r="C1589">
        <v>-1</v>
      </c>
      <c r="D1589">
        <v>143.43</v>
      </c>
      <c r="E1589">
        <v>-1</v>
      </c>
      <c r="F1589">
        <v>-1</v>
      </c>
      <c r="G1589">
        <v>-1</v>
      </c>
      <c r="H1589">
        <v>1587</v>
      </c>
      <c r="I1589">
        <v>-0.28994099999999901</v>
      </c>
      <c r="J1589">
        <v>0.48026575207736799</v>
      </c>
      <c r="K1589">
        <v>-1</v>
      </c>
      <c r="L1589">
        <v>25</v>
      </c>
      <c r="M1589">
        <v>1</v>
      </c>
      <c r="N1589">
        <v>0.31510037499999999</v>
      </c>
      <c r="O1589">
        <v>0.23668600000000001</v>
      </c>
      <c r="P1589">
        <v>0.99999899999999997</v>
      </c>
      <c r="Q1589">
        <v>2954.86</v>
      </c>
      <c r="R1589">
        <v>1587</v>
      </c>
      <c r="S1589">
        <v>35</v>
      </c>
      <c r="T1589">
        <v>35.970001220703097</v>
      </c>
      <c r="U1589">
        <v>255.89</v>
      </c>
      <c r="V1589">
        <v>0.52662699999999996</v>
      </c>
      <c r="W1589">
        <v>143.43</v>
      </c>
      <c r="X1589">
        <v>0.23668600000000001</v>
      </c>
      <c r="Y1589">
        <v>-1</v>
      </c>
      <c r="Z1589">
        <v>0.278921073137533</v>
      </c>
      <c r="AA1589">
        <v>50</v>
      </c>
      <c r="AB1589">
        <v>0.37959341260745</v>
      </c>
      <c r="AC1589">
        <v>2848.42</v>
      </c>
      <c r="AD1589">
        <v>-1</v>
      </c>
      <c r="AE1589">
        <v>1564</v>
      </c>
      <c r="AF1589">
        <v>-2.1443542249999998</v>
      </c>
      <c r="AG1589">
        <v>2842.73999023437</v>
      </c>
      <c r="AH1589">
        <v>2810.36</v>
      </c>
      <c r="AI1589">
        <v>43958</v>
      </c>
      <c r="AJ1589" t="s">
        <v>2272</v>
      </c>
      <c r="AK1589" t="s">
        <v>65</v>
      </c>
      <c r="AL1589" s="2">
        <v>44008.655347222222</v>
      </c>
      <c r="AM1589" t="s">
        <v>2272</v>
      </c>
      <c r="AN1589" t="s">
        <v>2272</v>
      </c>
      <c r="AO1589" t="s">
        <v>2272</v>
      </c>
      <c r="AP1589" t="s">
        <v>2272</v>
      </c>
      <c r="AQ1589" s="2" t="s">
        <v>2272</v>
      </c>
      <c r="AR1589" t="s">
        <v>67</v>
      </c>
      <c r="AS1589" t="s">
        <v>2272</v>
      </c>
      <c r="AT1589" t="s">
        <v>254</v>
      </c>
      <c r="AU1589">
        <v>-7172.5</v>
      </c>
      <c r="AV1589" s="1" t="s">
        <v>66</v>
      </c>
      <c r="AW1589" t="s">
        <v>2272</v>
      </c>
      <c r="AX1589" t="s">
        <v>2272</v>
      </c>
      <c r="AY1589" t="s">
        <v>2272</v>
      </c>
      <c r="AZ1589" s="1" t="s">
        <v>2272</v>
      </c>
      <c r="BA1589" t="s">
        <v>68</v>
      </c>
      <c r="BB1589" t="s">
        <v>2272</v>
      </c>
      <c r="BC1589" s="4">
        <v>0.66476851851851848</v>
      </c>
      <c r="BD1589" s="2">
        <v>43955</v>
      </c>
      <c r="BE1589" t="s">
        <v>123</v>
      </c>
      <c r="BF1589" t="s">
        <v>2272</v>
      </c>
      <c r="BG1589" t="s">
        <v>2272</v>
      </c>
      <c r="BH1589" s="3" t="s">
        <v>2272</v>
      </c>
      <c r="BI1589" s="2">
        <v>43955.664768518516</v>
      </c>
      <c r="BJ1589" t="s">
        <v>69</v>
      </c>
      <c r="BK1589" t="s">
        <v>2272</v>
      </c>
      <c r="BL1589" s="2">
        <v>43955</v>
      </c>
      <c r="BM1589" t="s">
        <v>2272</v>
      </c>
      <c r="BN1589">
        <v>0.78375793069790101</v>
      </c>
      <c r="BO1589" s="10" t="str">
        <f>TEXT(Table1[[#This Row],[CLOSE_DATE]],"YYYYMMDD")&amp;TEXT(Table1[[#This Row],[OPEN_DATE]],"YYYYMMDD")&amp;Table1[[#This Row],[SYMBOL]]</f>
        <v>2020062620200504ZM</v>
      </c>
      <c r="BP1589" s="29" t="str">
        <f>IFERROR(VLOOKUP(Table1[[#This Row],[Key]],ownlog!$A:$E,MATCH(BP$1,ownlog!$1:$1,0),FALSE),"")</f>
        <v/>
      </c>
      <c r="BQ1589" s="29" t="str">
        <f>IFERROR(VLOOKUP(Table1[[#This Row],[Key]],ownlog!$A:$E,MATCH(BQ$1,ownlog!$1:$1,0),FALSE),"")</f>
        <v/>
      </c>
      <c r="BR1589" s="29" t="str">
        <f>IFERROR(VLOOKUP(Table1[[#This Row],[Key]],ownlog!$A:$E,MATCH(BR$1,ownlog!$1:$1,0),FALSE),"")</f>
        <v/>
      </c>
      <c r="BS1589" s="29" t="str">
        <f>IFERROR(VLOOKUP(Table1[[#This Row],[Key]],ownlog!$A:$E,MATCH(BS$1,ownlog!$1:$1,0),FALSE),"")</f>
        <v/>
      </c>
    </row>
    <row r="1590" spans="1:71" x14ac:dyDescent="0.25">
      <c r="A1590">
        <v>1588</v>
      </c>
      <c r="B1590">
        <v>2797.85</v>
      </c>
      <c r="C1590">
        <v>-1</v>
      </c>
      <c r="D1590">
        <v>143.43</v>
      </c>
      <c r="E1590">
        <v>-1</v>
      </c>
      <c r="F1590">
        <v>-1</v>
      </c>
      <c r="G1590">
        <v>-1</v>
      </c>
      <c r="H1590">
        <v>1588</v>
      </c>
      <c r="I1590">
        <v>-0.28994099999999901</v>
      </c>
      <c r="J1590">
        <v>0.48026575207736799</v>
      </c>
      <c r="K1590">
        <v>-1</v>
      </c>
      <c r="L1590">
        <v>10</v>
      </c>
      <c r="M1590">
        <v>1</v>
      </c>
      <c r="N1590">
        <v>0.31510037499999999</v>
      </c>
      <c r="O1590">
        <v>0.23668600000000001</v>
      </c>
      <c r="P1590">
        <v>0.99999899999999997</v>
      </c>
      <c r="Q1590">
        <v>2954.86</v>
      </c>
      <c r="R1590">
        <v>1588</v>
      </c>
      <c r="S1590">
        <v>35</v>
      </c>
      <c r="T1590">
        <v>35.970001220703097</v>
      </c>
      <c r="U1590">
        <v>400.35</v>
      </c>
      <c r="V1590">
        <v>0.52662699999999996</v>
      </c>
      <c r="W1590">
        <v>143.43</v>
      </c>
      <c r="X1590">
        <v>0.23668600000000001</v>
      </c>
      <c r="Y1590">
        <v>-1</v>
      </c>
      <c r="Z1590">
        <v>0.278921073137533</v>
      </c>
      <c r="AA1590">
        <v>50</v>
      </c>
      <c r="AB1590">
        <v>0.37959341260745</v>
      </c>
      <c r="AC1590">
        <v>2848.42</v>
      </c>
      <c r="AD1590">
        <v>-1</v>
      </c>
      <c r="AE1590">
        <v>1722</v>
      </c>
      <c r="AF1590">
        <v>-2.1345010250000001</v>
      </c>
      <c r="AG1590">
        <v>2842.73999023437</v>
      </c>
      <c r="AH1590">
        <v>2568.0700000000002</v>
      </c>
      <c r="AI1590">
        <v>43958</v>
      </c>
      <c r="AJ1590" t="s">
        <v>2272</v>
      </c>
      <c r="AK1590" t="s">
        <v>65</v>
      </c>
      <c r="AL1590" s="2">
        <v>44174.477500000001</v>
      </c>
      <c r="AM1590" t="s">
        <v>2272</v>
      </c>
      <c r="AN1590" t="s">
        <v>2272</v>
      </c>
      <c r="AO1590" t="s">
        <v>2272</v>
      </c>
      <c r="AP1590" t="s">
        <v>2272</v>
      </c>
      <c r="AQ1590" s="2" t="s">
        <v>2272</v>
      </c>
      <c r="AR1590" t="s">
        <v>67</v>
      </c>
      <c r="AS1590" t="s">
        <v>2272</v>
      </c>
      <c r="AT1590" t="s">
        <v>254</v>
      </c>
      <c r="AU1590">
        <v>-7172.5</v>
      </c>
      <c r="AV1590" s="1" t="s">
        <v>66</v>
      </c>
      <c r="AW1590" t="s">
        <v>2272</v>
      </c>
      <c r="AX1590" t="s">
        <v>2272</v>
      </c>
      <c r="AY1590" t="s">
        <v>2272</v>
      </c>
      <c r="AZ1590" s="1" t="s">
        <v>2272</v>
      </c>
      <c r="BA1590" t="s">
        <v>68</v>
      </c>
      <c r="BB1590" t="s">
        <v>2272</v>
      </c>
      <c r="BC1590" s="4">
        <v>0.66476851851851848</v>
      </c>
      <c r="BD1590" s="2">
        <v>43955</v>
      </c>
      <c r="BE1590" t="s">
        <v>123</v>
      </c>
      <c r="BF1590" t="s">
        <v>2272</v>
      </c>
      <c r="BG1590" t="s">
        <v>2272</v>
      </c>
      <c r="BH1590" s="3" t="s">
        <v>2272</v>
      </c>
      <c r="BI1590" s="2">
        <v>43955.664768518516</v>
      </c>
      <c r="BJ1590" t="s">
        <v>69</v>
      </c>
      <c r="BK1590" t="s">
        <v>2272</v>
      </c>
      <c r="BL1590" s="2">
        <v>43955</v>
      </c>
      <c r="BM1590" t="s">
        <v>2272</v>
      </c>
      <c r="BN1590">
        <v>1.79046921843407</v>
      </c>
      <c r="BO1590" s="10" t="str">
        <f>TEXT(Table1[[#This Row],[CLOSE_DATE]],"YYYYMMDD")&amp;TEXT(Table1[[#This Row],[OPEN_DATE]],"YYYYMMDD")&amp;Table1[[#This Row],[SYMBOL]]</f>
        <v>2020120920200504ZM</v>
      </c>
      <c r="BP1590" s="29" t="str">
        <f>IFERROR(VLOOKUP(Table1[[#This Row],[Key]],ownlog!$A:$E,MATCH(BP$1,ownlog!$1:$1,0),FALSE),"")</f>
        <v/>
      </c>
      <c r="BQ1590" s="29" t="str">
        <f>IFERROR(VLOOKUP(Table1[[#This Row],[Key]],ownlog!$A:$E,MATCH(BQ$1,ownlog!$1:$1,0),FALSE),"")</f>
        <v/>
      </c>
      <c r="BR1590" s="29" t="str">
        <f>IFERROR(VLOOKUP(Table1[[#This Row],[Key]],ownlog!$A:$E,MATCH(BR$1,ownlog!$1:$1,0),FALSE),"")</f>
        <v/>
      </c>
      <c r="BS1590" s="29" t="str">
        <f>IFERROR(VLOOKUP(Table1[[#This Row],[Key]],ownlog!$A:$E,MATCH(BS$1,ownlog!$1:$1,0),FALSE),"")</f>
        <v/>
      </c>
    </row>
    <row r="1591" spans="1:71" x14ac:dyDescent="0.25">
      <c r="A1591">
        <v>1589</v>
      </c>
      <c r="B1591">
        <v>2797.85</v>
      </c>
      <c r="C1591">
        <v>-1</v>
      </c>
      <c r="D1591">
        <v>111.72</v>
      </c>
      <c r="E1591">
        <v>-1</v>
      </c>
      <c r="F1591">
        <v>-1</v>
      </c>
      <c r="G1591">
        <v>-1</v>
      </c>
      <c r="H1591">
        <v>1589</v>
      </c>
      <c r="I1591">
        <v>-0.28994099999999901</v>
      </c>
      <c r="J1591">
        <v>0.48026575207736799</v>
      </c>
      <c r="K1591">
        <v>-1</v>
      </c>
      <c r="L1591">
        <v>100</v>
      </c>
      <c r="M1591">
        <v>1</v>
      </c>
      <c r="N1591">
        <v>0.31510037499999999</v>
      </c>
      <c r="O1591">
        <v>0.23668600000000001</v>
      </c>
      <c r="P1591">
        <v>0.99999899999999997</v>
      </c>
      <c r="Q1591">
        <v>2954.86</v>
      </c>
      <c r="R1591">
        <v>1589</v>
      </c>
      <c r="S1591">
        <v>35</v>
      </c>
      <c r="T1591">
        <v>33.610000610351499</v>
      </c>
      <c r="U1591">
        <v>117.16</v>
      </c>
      <c r="V1591">
        <v>0.52662699999999996</v>
      </c>
      <c r="W1591">
        <v>111.72</v>
      </c>
      <c r="X1591">
        <v>0.23668600000000001</v>
      </c>
      <c r="Y1591">
        <v>-1</v>
      </c>
      <c r="Z1591">
        <v>0.278921073137533</v>
      </c>
      <c r="AA1591">
        <v>100</v>
      </c>
      <c r="AB1591">
        <v>0.37959341260745</v>
      </c>
      <c r="AC1591">
        <v>2848.42</v>
      </c>
      <c r="AD1591">
        <v>-1</v>
      </c>
      <c r="AE1591">
        <v>1552</v>
      </c>
      <c r="AF1591">
        <v>-2.2708235999999999</v>
      </c>
      <c r="AG1591">
        <v>2868.43994140625</v>
      </c>
      <c r="AH1591">
        <v>542.73</v>
      </c>
      <c r="AI1591">
        <v>43958</v>
      </c>
      <c r="AJ1591" t="s">
        <v>2272</v>
      </c>
      <c r="AK1591" t="s">
        <v>65</v>
      </c>
      <c r="AL1591" s="2">
        <v>44008.650717592594</v>
      </c>
      <c r="AM1591" t="s">
        <v>2272</v>
      </c>
      <c r="AN1591" t="s">
        <v>2272</v>
      </c>
      <c r="AO1591" t="s">
        <v>2272</v>
      </c>
      <c r="AP1591" t="s">
        <v>2272</v>
      </c>
      <c r="AQ1591" s="2" t="s">
        <v>2272</v>
      </c>
      <c r="AR1591" t="s">
        <v>67</v>
      </c>
      <c r="AS1591" t="s">
        <v>2272</v>
      </c>
      <c r="AT1591" t="s">
        <v>249</v>
      </c>
      <c r="AU1591">
        <v>-11173</v>
      </c>
      <c r="AV1591" s="1" t="s">
        <v>66</v>
      </c>
      <c r="AW1591" t="s">
        <v>2272</v>
      </c>
      <c r="AX1591" t="s">
        <v>2272</v>
      </c>
      <c r="AY1591" t="s">
        <v>2272</v>
      </c>
      <c r="AZ1591" s="1" t="s">
        <v>2272</v>
      </c>
      <c r="BA1591" t="s">
        <v>68</v>
      </c>
      <c r="BB1591" t="s">
        <v>2272</v>
      </c>
      <c r="BC1591" s="4">
        <v>0.40550925925925929</v>
      </c>
      <c r="BD1591" s="2">
        <v>43956</v>
      </c>
      <c r="BE1591" t="s">
        <v>123</v>
      </c>
      <c r="BF1591" t="s">
        <v>2272</v>
      </c>
      <c r="BG1591" t="s">
        <v>2272</v>
      </c>
      <c r="BH1591" s="3" t="s">
        <v>2272</v>
      </c>
      <c r="BI1591" s="2">
        <v>43956.405509259261</v>
      </c>
      <c r="BJ1591" t="s">
        <v>69</v>
      </c>
      <c r="BK1591" t="s">
        <v>2272</v>
      </c>
      <c r="BL1591" s="2">
        <v>43956</v>
      </c>
      <c r="BM1591" t="s">
        <v>2272</v>
      </c>
      <c r="BN1591">
        <v>4.8579484425348998E-2</v>
      </c>
      <c r="BO1591" s="10" t="str">
        <f>TEXT(Table1[[#This Row],[CLOSE_DATE]],"YYYYMMDD")&amp;TEXT(Table1[[#This Row],[OPEN_DATE]],"YYYYMMDD")&amp;Table1[[#This Row],[SYMBOL]]</f>
        <v>2020062620200505TGT</v>
      </c>
      <c r="BP1591" s="29" t="str">
        <f>IFERROR(VLOOKUP(Table1[[#This Row],[Key]],ownlog!$A:$E,MATCH(BP$1,ownlog!$1:$1,0),FALSE),"")</f>
        <v/>
      </c>
      <c r="BQ1591" s="29" t="str">
        <f>IFERROR(VLOOKUP(Table1[[#This Row],[Key]],ownlog!$A:$E,MATCH(BQ$1,ownlog!$1:$1,0),FALSE),"")</f>
        <v/>
      </c>
      <c r="BR1591" s="29" t="str">
        <f>IFERROR(VLOOKUP(Table1[[#This Row],[Key]],ownlog!$A:$E,MATCH(BR$1,ownlog!$1:$1,0),FALSE),"")</f>
        <v/>
      </c>
      <c r="BS1591" s="29" t="str">
        <f>IFERROR(VLOOKUP(Table1[[#This Row],[Key]],ownlog!$A:$E,MATCH(BS$1,ownlog!$1:$1,0),FALSE),"")</f>
        <v/>
      </c>
    </row>
    <row r="1592" spans="1:71" x14ac:dyDescent="0.25">
      <c r="A1592">
        <v>1590</v>
      </c>
      <c r="B1592">
        <v>2793.15</v>
      </c>
      <c r="C1592">
        <v>-1</v>
      </c>
      <c r="D1592">
        <v>335.39</v>
      </c>
      <c r="E1592">
        <v>-1</v>
      </c>
      <c r="F1592">
        <v>-1</v>
      </c>
      <c r="G1592">
        <v>-1</v>
      </c>
      <c r="H1592">
        <v>1590</v>
      </c>
      <c r="I1592">
        <v>-0.27300599999999903</v>
      </c>
      <c r="J1592">
        <v>0.48026575207736799</v>
      </c>
      <c r="K1592">
        <v>-1</v>
      </c>
      <c r="L1592">
        <v>100</v>
      </c>
      <c r="M1592">
        <v>1</v>
      </c>
      <c r="N1592">
        <v>0.30130262499999999</v>
      </c>
      <c r="O1592">
        <v>0.233129</v>
      </c>
      <c r="P1592">
        <v>1</v>
      </c>
      <c r="Q1592">
        <v>2945.82</v>
      </c>
      <c r="R1592">
        <v>1590</v>
      </c>
      <c r="S1592">
        <v>34</v>
      </c>
      <c r="T1592">
        <v>27.9799995422363</v>
      </c>
      <c r="U1592">
        <v>331.29</v>
      </c>
      <c r="V1592">
        <v>0.506135</v>
      </c>
      <c r="W1592">
        <v>335.39</v>
      </c>
      <c r="X1592">
        <v>0.26073600000000002</v>
      </c>
      <c r="Y1592">
        <v>-1</v>
      </c>
      <c r="Z1592">
        <v>0.278921073137533</v>
      </c>
      <c r="AA1592">
        <v>100</v>
      </c>
      <c r="AB1592">
        <v>0.37959341260745</v>
      </c>
      <c r="AC1592">
        <v>2820</v>
      </c>
      <c r="AD1592">
        <v>-1</v>
      </c>
      <c r="AE1592">
        <v>1454</v>
      </c>
      <c r="AF1592">
        <v>-2.7440509</v>
      </c>
      <c r="AG1592">
        <v>2929.80004882812</v>
      </c>
      <c r="AH1592">
        <v>-411.74</v>
      </c>
      <c r="AI1592">
        <v>43965</v>
      </c>
      <c r="AJ1592" t="s">
        <v>2272</v>
      </c>
      <c r="AK1592" t="s">
        <v>65</v>
      </c>
      <c r="AL1592" s="2">
        <v>43963.653738425928</v>
      </c>
      <c r="AM1592" t="s">
        <v>2272</v>
      </c>
      <c r="AN1592" t="s">
        <v>2272</v>
      </c>
      <c r="AO1592" t="s">
        <v>2272</v>
      </c>
      <c r="AP1592" t="s">
        <v>2272</v>
      </c>
      <c r="AQ1592" s="2" t="s">
        <v>2272</v>
      </c>
      <c r="AR1592" t="s">
        <v>67</v>
      </c>
      <c r="AS1592" t="s">
        <v>2272</v>
      </c>
      <c r="AT1592" t="s">
        <v>246</v>
      </c>
      <c r="AU1592">
        <v>-33540</v>
      </c>
      <c r="AV1592" s="1" t="s">
        <v>66</v>
      </c>
      <c r="AW1592" t="s">
        <v>2272</v>
      </c>
      <c r="AX1592" t="s">
        <v>2272</v>
      </c>
      <c r="AY1592" t="s">
        <v>2272</v>
      </c>
      <c r="AZ1592" s="1" t="s">
        <v>2272</v>
      </c>
      <c r="BA1592" t="s">
        <v>68</v>
      </c>
      <c r="BB1592" t="s">
        <v>2272</v>
      </c>
      <c r="BC1592" s="4">
        <v>0.42394675925925923</v>
      </c>
      <c r="BD1592" s="2">
        <v>43959</v>
      </c>
      <c r="BE1592" t="s">
        <v>123</v>
      </c>
      <c r="BF1592" t="s">
        <v>2272</v>
      </c>
      <c r="BG1592" t="s">
        <v>2272</v>
      </c>
      <c r="BH1592" s="3" t="s">
        <v>2272</v>
      </c>
      <c r="BI1592" s="2">
        <v>43959.423946759256</v>
      </c>
      <c r="BJ1592" t="s">
        <v>69</v>
      </c>
      <c r="BK1592" t="s">
        <v>2272</v>
      </c>
      <c r="BL1592" s="2">
        <v>43959</v>
      </c>
      <c r="BM1592" t="s">
        <v>2272</v>
      </c>
      <c r="BN1592">
        <v>-1.22764542771102E-2</v>
      </c>
      <c r="BO1592" s="10" t="str">
        <f>TEXT(Table1[[#This Row],[CLOSE_DATE]],"YYYYMMDD")&amp;TEXT(Table1[[#This Row],[OPEN_DATE]],"YYYYMMDD")&amp;Table1[[#This Row],[SYMBOL]]</f>
        <v>2020051220200508TDG</v>
      </c>
      <c r="BP1592" s="29" t="str">
        <f>IFERROR(VLOOKUP(Table1[[#This Row],[Key]],ownlog!$A:$E,MATCH(BP$1,ownlog!$1:$1,0),FALSE),"")</f>
        <v/>
      </c>
      <c r="BQ1592" s="29" t="str">
        <f>IFERROR(VLOOKUP(Table1[[#This Row],[Key]],ownlog!$A:$E,MATCH(BQ$1,ownlog!$1:$1,0),FALSE),"")</f>
        <v/>
      </c>
      <c r="BR1592" s="29" t="str">
        <f>IFERROR(VLOOKUP(Table1[[#This Row],[Key]],ownlog!$A:$E,MATCH(BR$1,ownlog!$1:$1,0),FALSE),"")</f>
        <v/>
      </c>
      <c r="BS1592" s="29" t="str">
        <f>IFERROR(VLOOKUP(Table1[[#This Row],[Key]],ownlog!$A:$E,MATCH(BS$1,ownlog!$1:$1,0),FALSE),"")</f>
        <v/>
      </c>
    </row>
    <row r="1593" spans="1:71" x14ac:dyDescent="0.25">
      <c r="A1593">
        <v>1591</v>
      </c>
      <c r="B1593">
        <v>2793.15</v>
      </c>
      <c r="C1593">
        <v>-1</v>
      </c>
      <c r="D1593">
        <v>88.15</v>
      </c>
      <c r="E1593">
        <v>-1</v>
      </c>
      <c r="F1593">
        <v>-1</v>
      </c>
      <c r="G1593">
        <v>-1</v>
      </c>
      <c r="H1593">
        <v>1591</v>
      </c>
      <c r="I1593">
        <v>-0.27300599999999903</v>
      </c>
      <c r="J1593">
        <v>0.48026575207736799</v>
      </c>
      <c r="K1593">
        <v>-1</v>
      </c>
      <c r="L1593">
        <v>400</v>
      </c>
      <c r="M1593">
        <v>2</v>
      </c>
      <c r="N1593">
        <v>0.30130262499999999</v>
      </c>
      <c r="O1593">
        <v>0.233129</v>
      </c>
      <c r="P1593">
        <v>1</v>
      </c>
      <c r="Q1593">
        <v>2945.82</v>
      </c>
      <c r="R1593">
        <v>1591</v>
      </c>
      <c r="S1593">
        <v>34</v>
      </c>
      <c r="T1593">
        <v>27.9799995422363</v>
      </c>
      <c r="U1593">
        <v>89.383750000000006</v>
      </c>
      <c r="V1593">
        <v>0.506135</v>
      </c>
      <c r="W1593">
        <v>88.15</v>
      </c>
      <c r="X1593">
        <v>0.26073600000000002</v>
      </c>
      <c r="Y1593">
        <v>-1</v>
      </c>
      <c r="Z1593">
        <v>0.278921073137533</v>
      </c>
      <c r="AA1593">
        <v>400</v>
      </c>
      <c r="AB1593">
        <v>0.37959341260745</v>
      </c>
      <c r="AC1593">
        <v>2820</v>
      </c>
      <c r="AD1593">
        <v>-1</v>
      </c>
      <c r="AE1593">
        <v>1455</v>
      </c>
      <c r="AF1593">
        <v>-4.8377523499999997</v>
      </c>
      <c r="AG1593">
        <v>2929.80004882812</v>
      </c>
      <c r="AH1593">
        <v>489.16</v>
      </c>
      <c r="AI1593">
        <v>43965</v>
      </c>
      <c r="AJ1593" t="s">
        <v>2272</v>
      </c>
      <c r="AK1593" t="s">
        <v>65</v>
      </c>
      <c r="AL1593" s="2">
        <v>43963.653865740744</v>
      </c>
      <c r="AM1593" t="s">
        <v>2272</v>
      </c>
      <c r="AN1593" t="s">
        <v>2272</v>
      </c>
      <c r="AO1593" t="s">
        <v>2272</v>
      </c>
      <c r="AP1593" t="s">
        <v>2272</v>
      </c>
      <c r="AQ1593" s="2" t="s">
        <v>2272</v>
      </c>
      <c r="AR1593" t="s">
        <v>67</v>
      </c>
      <c r="AS1593" t="s">
        <v>2272</v>
      </c>
      <c r="AT1593" t="s">
        <v>206</v>
      </c>
      <c r="AU1593">
        <v>-35262</v>
      </c>
      <c r="AV1593" s="1" t="s">
        <v>66</v>
      </c>
      <c r="AW1593" t="s">
        <v>2272</v>
      </c>
      <c r="AX1593" t="s">
        <v>2272</v>
      </c>
      <c r="AY1593" t="s">
        <v>2272</v>
      </c>
      <c r="AZ1593" s="1" t="s">
        <v>2272</v>
      </c>
      <c r="BA1593" t="s">
        <v>68</v>
      </c>
      <c r="BB1593" t="s">
        <v>2272</v>
      </c>
      <c r="BC1593" s="4">
        <v>0.4241550925925926</v>
      </c>
      <c r="BD1593" s="2">
        <v>43959</v>
      </c>
      <c r="BE1593" t="s">
        <v>123</v>
      </c>
      <c r="BF1593" t="s">
        <v>2272</v>
      </c>
      <c r="BG1593" t="s">
        <v>2272</v>
      </c>
      <c r="BH1593" s="3" t="s">
        <v>2272</v>
      </c>
      <c r="BI1593" s="2">
        <v>43959.424155092594</v>
      </c>
      <c r="BJ1593" t="s">
        <v>69</v>
      </c>
      <c r="BK1593" t="s">
        <v>2272</v>
      </c>
      <c r="BL1593" s="2">
        <v>43959</v>
      </c>
      <c r="BM1593" t="s">
        <v>2272</v>
      </c>
      <c r="BN1593">
        <v>1.38729438457175E-2</v>
      </c>
      <c r="BO1593" s="10" t="str">
        <f>TEXT(Table1[[#This Row],[CLOSE_DATE]],"YYYYMMDD")&amp;TEXT(Table1[[#This Row],[OPEN_DATE]],"YYYYMMDD")&amp;Table1[[#This Row],[SYMBOL]]</f>
        <v>2020051220200508HEI</v>
      </c>
      <c r="BP1593" s="29" t="str">
        <f>IFERROR(VLOOKUP(Table1[[#This Row],[Key]],ownlog!$A:$E,MATCH(BP$1,ownlog!$1:$1,0),FALSE),"")</f>
        <v/>
      </c>
      <c r="BQ1593" s="29" t="str">
        <f>IFERROR(VLOOKUP(Table1[[#This Row],[Key]],ownlog!$A:$E,MATCH(BQ$1,ownlog!$1:$1,0),FALSE),"")</f>
        <v/>
      </c>
      <c r="BR1593" s="29" t="str">
        <f>IFERROR(VLOOKUP(Table1[[#This Row],[Key]],ownlog!$A:$E,MATCH(BR$1,ownlog!$1:$1,0),FALSE),"")</f>
        <v/>
      </c>
      <c r="BS1593" s="29" t="str">
        <f>IFERROR(VLOOKUP(Table1[[#This Row],[Key]],ownlog!$A:$E,MATCH(BS$1,ownlog!$1:$1,0),FALSE),"")</f>
        <v/>
      </c>
    </row>
    <row r="1594" spans="1:71" x14ac:dyDescent="0.25">
      <c r="A1594">
        <v>1592</v>
      </c>
      <c r="B1594">
        <v>2793.15</v>
      </c>
      <c r="C1594">
        <v>-1</v>
      </c>
      <c r="D1594">
        <v>29.66</v>
      </c>
      <c r="E1594">
        <v>-1</v>
      </c>
      <c r="F1594">
        <v>-1</v>
      </c>
      <c r="G1594">
        <v>-1</v>
      </c>
      <c r="H1594">
        <v>1592</v>
      </c>
      <c r="I1594">
        <v>-0.27300599999999903</v>
      </c>
      <c r="J1594">
        <v>0.48026575207736799</v>
      </c>
      <c r="K1594">
        <v>-1</v>
      </c>
      <c r="L1594">
        <v>1200</v>
      </c>
      <c r="M1594">
        <v>6</v>
      </c>
      <c r="N1594">
        <v>0.30130262499999999</v>
      </c>
      <c r="O1594">
        <v>0.233129</v>
      </c>
      <c r="P1594">
        <v>1</v>
      </c>
      <c r="Q1594">
        <v>2945.82</v>
      </c>
      <c r="R1594">
        <v>1592</v>
      </c>
      <c r="S1594">
        <v>34</v>
      </c>
      <c r="T1594">
        <v>27.9799995422363</v>
      </c>
      <c r="U1594">
        <v>27.230550000000001</v>
      </c>
      <c r="V1594">
        <v>0.506135</v>
      </c>
      <c r="W1594">
        <v>29.655416667000001</v>
      </c>
      <c r="X1594">
        <v>0.26073600000000002</v>
      </c>
      <c r="Y1594">
        <v>-1</v>
      </c>
      <c r="Z1594">
        <v>0.278921073137533</v>
      </c>
      <c r="AA1594">
        <v>1200</v>
      </c>
      <c r="AB1594">
        <v>0.37959341260745</v>
      </c>
      <c r="AC1594">
        <v>2820</v>
      </c>
      <c r="AD1594">
        <v>-1</v>
      </c>
      <c r="AE1594">
        <v>1453</v>
      </c>
      <c r="AF1594">
        <v>-12.864954186</v>
      </c>
      <c r="AG1594">
        <v>2929.80004882812</v>
      </c>
      <c r="AH1594">
        <v>-2910.86</v>
      </c>
      <c r="AI1594">
        <v>43965</v>
      </c>
      <c r="AJ1594" t="s">
        <v>2272</v>
      </c>
      <c r="AK1594" t="s">
        <v>65</v>
      </c>
      <c r="AL1594" s="2">
        <v>43963.653587962966</v>
      </c>
      <c r="AM1594" t="s">
        <v>2272</v>
      </c>
      <c r="AN1594" t="s">
        <v>2272</v>
      </c>
      <c r="AO1594" t="s">
        <v>2272</v>
      </c>
      <c r="AP1594" t="s">
        <v>2272</v>
      </c>
      <c r="AQ1594" s="2" t="s">
        <v>2272</v>
      </c>
      <c r="AR1594" t="s">
        <v>67</v>
      </c>
      <c r="AS1594" t="s">
        <v>2272</v>
      </c>
      <c r="AT1594" t="s">
        <v>85</v>
      </c>
      <c r="AU1594">
        <v>-35592</v>
      </c>
      <c r="AV1594" s="1" t="s">
        <v>66</v>
      </c>
      <c r="AW1594" t="s">
        <v>2272</v>
      </c>
      <c r="AX1594" t="s">
        <v>2272</v>
      </c>
      <c r="AY1594" t="s">
        <v>2272</v>
      </c>
      <c r="AZ1594" s="1" t="s">
        <v>2272</v>
      </c>
      <c r="BA1594" t="s">
        <v>68</v>
      </c>
      <c r="BB1594" t="s">
        <v>2272</v>
      </c>
      <c r="BC1594" s="4">
        <v>0.42450231481481482</v>
      </c>
      <c r="BD1594" s="2">
        <v>43959</v>
      </c>
      <c r="BE1594" t="s">
        <v>123</v>
      </c>
      <c r="BF1594" t="s">
        <v>2272</v>
      </c>
      <c r="BG1594" t="s">
        <v>2272</v>
      </c>
      <c r="BH1594" s="3" t="s">
        <v>2272</v>
      </c>
      <c r="BI1594" s="2">
        <v>43959.424502314818</v>
      </c>
      <c r="BJ1594" t="s">
        <v>69</v>
      </c>
      <c r="BK1594" t="s">
        <v>2272</v>
      </c>
      <c r="BL1594" s="2">
        <v>43959</v>
      </c>
      <c r="BM1594" t="s">
        <v>2272</v>
      </c>
      <c r="BN1594">
        <v>-8.17967487661692E-2</v>
      </c>
      <c r="BO1594" s="10" t="str">
        <f>TEXT(Table1[[#This Row],[CLOSE_DATE]],"YYYYMMDD")&amp;TEXT(Table1[[#This Row],[OPEN_DATE]],"YYYYMMDD")&amp;Table1[[#This Row],[SYMBOL]]</f>
        <v>2020051220200508AER</v>
      </c>
      <c r="BP1594" s="29" t="str">
        <f>IFERROR(VLOOKUP(Table1[[#This Row],[Key]],ownlog!$A:$E,MATCH(BP$1,ownlog!$1:$1,0),FALSE),"")</f>
        <v/>
      </c>
      <c r="BQ1594" s="29" t="str">
        <f>IFERROR(VLOOKUP(Table1[[#This Row],[Key]],ownlog!$A:$E,MATCH(BQ$1,ownlog!$1:$1,0),FALSE),"")</f>
        <v/>
      </c>
      <c r="BR1594" s="29" t="str">
        <f>IFERROR(VLOOKUP(Table1[[#This Row],[Key]],ownlog!$A:$E,MATCH(BR$1,ownlog!$1:$1,0),FALSE),"")</f>
        <v/>
      </c>
      <c r="BS1594" s="29" t="str">
        <f>IFERROR(VLOOKUP(Table1[[#This Row],[Key]],ownlog!$A:$E,MATCH(BS$1,ownlog!$1:$1,0),FALSE),"")</f>
        <v/>
      </c>
    </row>
    <row r="1595" spans="1:71" x14ac:dyDescent="0.25">
      <c r="A1595">
        <v>1593</v>
      </c>
      <c r="B1595">
        <v>2793.15</v>
      </c>
      <c r="C1595">
        <v>-1</v>
      </c>
      <c r="D1595">
        <v>399.97</v>
      </c>
      <c r="E1595">
        <v>-1</v>
      </c>
      <c r="F1595">
        <v>-1</v>
      </c>
      <c r="G1595">
        <v>-1</v>
      </c>
      <c r="H1595">
        <v>1593</v>
      </c>
      <c r="I1595">
        <v>-0.27300599999999903</v>
      </c>
      <c r="J1595">
        <v>0.48026575207736799</v>
      </c>
      <c r="K1595">
        <v>-1</v>
      </c>
      <c r="L1595">
        <v>30</v>
      </c>
      <c r="M1595">
        <v>1</v>
      </c>
      <c r="N1595">
        <v>0.30130262499999999</v>
      </c>
      <c r="O1595">
        <v>0.233129</v>
      </c>
      <c r="P1595">
        <v>1</v>
      </c>
      <c r="Q1595">
        <v>2945.82</v>
      </c>
      <c r="R1595">
        <v>1593</v>
      </c>
      <c r="S1595">
        <v>34</v>
      </c>
      <c r="T1595">
        <v>27.9799995422363</v>
      </c>
      <c r="U1595">
        <v>405.28</v>
      </c>
      <c r="V1595">
        <v>0.506135</v>
      </c>
      <c r="W1595">
        <v>399.97</v>
      </c>
      <c r="X1595">
        <v>0.26073600000000002</v>
      </c>
      <c r="Y1595">
        <v>-1</v>
      </c>
      <c r="Z1595">
        <v>0.278921073137533</v>
      </c>
      <c r="AA1595">
        <v>30</v>
      </c>
      <c r="AB1595">
        <v>0.37959341260745</v>
      </c>
      <c r="AC1595">
        <v>2820</v>
      </c>
      <c r="AD1595">
        <v>-1</v>
      </c>
      <c r="AE1595">
        <v>1524</v>
      </c>
      <c r="AF1595">
        <v>-2.2722706399999999</v>
      </c>
      <c r="AG1595">
        <v>2929.80004882812</v>
      </c>
      <c r="AH1595">
        <v>158.03</v>
      </c>
      <c r="AI1595">
        <v>43965</v>
      </c>
      <c r="AJ1595" t="s">
        <v>2272</v>
      </c>
      <c r="AK1595" t="s">
        <v>65</v>
      </c>
      <c r="AL1595" s="2">
        <v>43994.446550925924</v>
      </c>
      <c r="AM1595" t="s">
        <v>2272</v>
      </c>
      <c r="AN1595" t="s">
        <v>2272</v>
      </c>
      <c r="AO1595" t="s">
        <v>2272</v>
      </c>
      <c r="AP1595" t="s">
        <v>2272</v>
      </c>
      <c r="AQ1595" s="2" t="s">
        <v>2272</v>
      </c>
      <c r="AR1595" t="s">
        <v>67</v>
      </c>
      <c r="AS1595" t="s">
        <v>2272</v>
      </c>
      <c r="AT1595" t="s">
        <v>76</v>
      </c>
      <c r="AU1595">
        <v>-12000.1</v>
      </c>
      <c r="AV1595" s="1" t="s">
        <v>66</v>
      </c>
      <c r="AW1595" t="s">
        <v>2272</v>
      </c>
      <c r="AX1595" t="s">
        <v>2272</v>
      </c>
      <c r="AY1595" t="s">
        <v>2272</v>
      </c>
      <c r="AZ1595" s="1" t="s">
        <v>2272</v>
      </c>
      <c r="BA1595" t="s">
        <v>68</v>
      </c>
      <c r="BB1595" t="s">
        <v>2272</v>
      </c>
      <c r="BC1595" s="4">
        <v>0.44421296296296298</v>
      </c>
      <c r="BD1595" s="2">
        <v>43959</v>
      </c>
      <c r="BE1595" t="s">
        <v>123</v>
      </c>
      <c r="BF1595" t="s">
        <v>2272</v>
      </c>
      <c r="BG1595" t="s">
        <v>2272</v>
      </c>
      <c r="BH1595" s="3" t="s">
        <v>2272</v>
      </c>
      <c r="BI1595" s="2">
        <v>43959.444212962961</v>
      </c>
      <c r="BJ1595" t="s">
        <v>69</v>
      </c>
      <c r="BK1595" t="s">
        <v>2272</v>
      </c>
      <c r="BL1595" s="2">
        <v>43959</v>
      </c>
      <c r="BM1595" t="s">
        <v>2272</v>
      </c>
      <c r="BN1595">
        <v>1.31701544282487E-2</v>
      </c>
      <c r="BO1595" s="10" t="str">
        <f>TEXT(Table1[[#This Row],[CLOSE_DATE]],"YYYYMMDD")&amp;TEXT(Table1[[#This Row],[OPEN_DATE]],"YYYYMMDD")&amp;Table1[[#This Row],[SYMBOL]]</f>
        <v>2020061220200508ORLY</v>
      </c>
      <c r="BP1595" s="29" t="str">
        <f>IFERROR(VLOOKUP(Table1[[#This Row],[Key]],ownlog!$A:$E,MATCH(BP$1,ownlog!$1:$1,0),FALSE),"")</f>
        <v/>
      </c>
      <c r="BQ1595" s="29" t="str">
        <f>IFERROR(VLOOKUP(Table1[[#This Row],[Key]],ownlog!$A:$E,MATCH(BQ$1,ownlog!$1:$1,0),FALSE),"")</f>
        <v/>
      </c>
      <c r="BR1595" s="29" t="str">
        <f>IFERROR(VLOOKUP(Table1[[#This Row],[Key]],ownlog!$A:$E,MATCH(BR$1,ownlog!$1:$1,0),FALSE),"")</f>
        <v/>
      </c>
      <c r="BS1595" s="29" t="str">
        <f>IFERROR(VLOOKUP(Table1[[#This Row],[Key]],ownlog!$A:$E,MATCH(BS$1,ownlog!$1:$1,0),FALSE),"")</f>
        <v/>
      </c>
    </row>
    <row r="1596" spans="1:71" x14ac:dyDescent="0.25">
      <c r="A1596">
        <v>1594</v>
      </c>
      <c r="B1596">
        <v>2793.15</v>
      </c>
      <c r="C1596">
        <v>-1</v>
      </c>
      <c r="D1596">
        <v>1042.68</v>
      </c>
      <c r="E1596">
        <v>-1</v>
      </c>
      <c r="F1596">
        <v>-1</v>
      </c>
      <c r="G1596">
        <v>-1</v>
      </c>
      <c r="H1596">
        <v>1594</v>
      </c>
      <c r="I1596">
        <v>-0.27300599999999903</v>
      </c>
      <c r="J1596">
        <v>0.48026575207736799</v>
      </c>
      <c r="K1596">
        <v>-1</v>
      </c>
      <c r="L1596">
        <v>10</v>
      </c>
      <c r="M1596">
        <v>1</v>
      </c>
      <c r="N1596">
        <v>0.30130262499999999</v>
      </c>
      <c r="O1596">
        <v>0.233129</v>
      </c>
      <c r="P1596">
        <v>1</v>
      </c>
      <c r="Q1596">
        <v>2945.82</v>
      </c>
      <c r="R1596">
        <v>1594</v>
      </c>
      <c r="S1596">
        <v>34</v>
      </c>
      <c r="T1596">
        <v>27.9799995422363</v>
      </c>
      <c r="U1596">
        <v>1093.42</v>
      </c>
      <c r="V1596">
        <v>0.506135</v>
      </c>
      <c r="W1596">
        <v>1042.68</v>
      </c>
      <c r="X1596">
        <v>0.26073600000000002</v>
      </c>
      <c r="Y1596">
        <v>-1</v>
      </c>
      <c r="Z1596">
        <v>0.278921073137533</v>
      </c>
      <c r="AA1596">
        <v>10</v>
      </c>
      <c r="AB1596">
        <v>0.37959341260745</v>
      </c>
      <c r="AC1596">
        <v>2820</v>
      </c>
      <c r="AD1596">
        <v>-1</v>
      </c>
      <c r="AE1596">
        <v>1525</v>
      </c>
      <c r="AF1596">
        <v>-2.2428358199999998</v>
      </c>
      <c r="AG1596">
        <v>2929.80004882812</v>
      </c>
      <c r="AH1596">
        <v>506.16</v>
      </c>
      <c r="AI1596">
        <v>43965</v>
      </c>
      <c r="AJ1596" t="s">
        <v>2272</v>
      </c>
      <c r="AK1596" t="s">
        <v>65</v>
      </c>
      <c r="AL1596" s="2">
        <v>43994.446770833332</v>
      </c>
      <c r="AM1596" t="s">
        <v>2272</v>
      </c>
      <c r="AN1596" t="s">
        <v>2272</v>
      </c>
      <c r="AO1596" t="s">
        <v>2272</v>
      </c>
      <c r="AP1596" t="s">
        <v>2272</v>
      </c>
      <c r="AQ1596" s="2" t="s">
        <v>2272</v>
      </c>
      <c r="AR1596" t="s">
        <v>67</v>
      </c>
      <c r="AS1596" t="s">
        <v>2272</v>
      </c>
      <c r="AT1596" t="s">
        <v>106</v>
      </c>
      <c r="AU1596">
        <v>-10427.799999999999</v>
      </c>
      <c r="AV1596" s="1" t="s">
        <v>66</v>
      </c>
      <c r="AW1596" t="s">
        <v>2272</v>
      </c>
      <c r="AX1596" t="s">
        <v>2272</v>
      </c>
      <c r="AY1596" t="s">
        <v>2272</v>
      </c>
      <c r="AZ1596" s="1" t="s">
        <v>2272</v>
      </c>
      <c r="BA1596" t="s">
        <v>68</v>
      </c>
      <c r="BB1596" t="s">
        <v>2272</v>
      </c>
      <c r="BC1596" s="4">
        <v>0.44436342592592593</v>
      </c>
      <c r="BD1596" s="2">
        <v>43959</v>
      </c>
      <c r="BE1596" t="s">
        <v>123</v>
      </c>
      <c r="BF1596" t="s">
        <v>2272</v>
      </c>
      <c r="BG1596" t="s">
        <v>2272</v>
      </c>
      <c r="BH1596" s="3" t="s">
        <v>2272</v>
      </c>
      <c r="BI1596" s="2">
        <v>43959.444363425922</v>
      </c>
      <c r="BJ1596" t="s">
        <v>69</v>
      </c>
      <c r="BK1596" t="s">
        <v>2272</v>
      </c>
      <c r="BL1596" s="2">
        <v>43959</v>
      </c>
      <c r="BM1596" t="s">
        <v>2272</v>
      </c>
      <c r="BN1596">
        <v>4.8544136264242102E-2</v>
      </c>
      <c r="BO1596" s="10" t="str">
        <f>TEXT(Table1[[#This Row],[CLOSE_DATE]],"YYYYMMDD")&amp;TEXT(Table1[[#This Row],[OPEN_DATE]],"YYYYMMDD")&amp;Table1[[#This Row],[SYMBOL]]</f>
        <v>2020061220200508AZO</v>
      </c>
      <c r="BP1596" s="29" t="str">
        <f>IFERROR(VLOOKUP(Table1[[#This Row],[Key]],ownlog!$A:$E,MATCH(BP$1,ownlog!$1:$1,0),FALSE),"")</f>
        <v/>
      </c>
      <c r="BQ1596" s="29" t="str">
        <f>IFERROR(VLOOKUP(Table1[[#This Row],[Key]],ownlog!$A:$E,MATCH(BQ$1,ownlog!$1:$1,0),FALSE),"")</f>
        <v/>
      </c>
      <c r="BR1596" s="29" t="str">
        <f>IFERROR(VLOOKUP(Table1[[#This Row],[Key]],ownlog!$A:$E,MATCH(BR$1,ownlog!$1:$1,0),FALSE),"")</f>
        <v/>
      </c>
      <c r="BS1596" s="29" t="str">
        <f>IFERROR(VLOOKUP(Table1[[#This Row],[Key]],ownlog!$A:$E,MATCH(BS$1,ownlog!$1:$1,0),FALSE),"")</f>
        <v/>
      </c>
    </row>
    <row r="1597" spans="1:71" x14ac:dyDescent="0.25">
      <c r="A1597">
        <v>1595</v>
      </c>
      <c r="B1597">
        <v>2793.15</v>
      </c>
      <c r="C1597">
        <v>-1</v>
      </c>
      <c r="D1597">
        <v>192.17</v>
      </c>
      <c r="E1597">
        <v>-1</v>
      </c>
      <c r="F1597">
        <v>-1</v>
      </c>
      <c r="G1597">
        <v>-1</v>
      </c>
      <c r="H1597">
        <v>1595</v>
      </c>
      <c r="I1597">
        <v>-0.27300599999999903</v>
      </c>
      <c r="J1597">
        <v>0.48026575207736799</v>
      </c>
      <c r="K1597">
        <v>-1</v>
      </c>
      <c r="L1597">
        <v>50</v>
      </c>
      <c r="M1597">
        <v>1</v>
      </c>
      <c r="N1597">
        <v>0.30130262499999999</v>
      </c>
      <c r="O1597">
        <v>0.233129</v>
      </c>
      <c r="P1597">
        <v>1</v>
      </c>
      <c r="Q1597">
        <v>2945.82</v>
      </c>
      <c r="R1597">
        <v>1595</v>
      </c>
      <c r="S1597">
        <v>34</v>
      </c>
      <c r="T1597">
        <v>27.9799995422363</v>
      </c>
      <c r="U1597">
        <v>193.21</v>
      </c>
      <c r="V1597">
        <v>0.506135</v>
      </c>
      <c r="W1597">
        <v>192.17</v>
      </c>
      <c r="X1597">
        <v>0.26073600000000002</v>
      </c>
      <c r="Y1597">
        <v>-1</v>
      </c>
      <c r="Z1597">
        <v>0.278921073137533</v>
      </c>
      <c r="AA1597">
        <v>50</v>
      </c>
      <c r="AB1597">
        <v>0.37959341260745</v>
      </c>
      <c r="AC1597">
        <v>2820</v>
      </c>
      <c r="AD1597">
        <v>-1</v>
      </c>
      <c r="AE1597">
        <v>1470</v>
      </c>
      <c r="AF1597">
        <v>-2.2194470499999999</v>
      </c>
      <c r="AG1597">
        <v>2929.80004882812</v>
      </c>
      <c r="AH1597">
        <v>50.78</v>
      </c>
      <c r="AI1597">
        <v>43965</v>
      </c>
      <c r="AJ1597" t="s">
        <v>2272</v>
      </c>
      <c r="AK1597" t="s">
        <v>65</v>
      </c>
      <c r="AL1597" s="2">
        <v>43964.622523148151</v>
      </c>
      <c r="AM1597" t="s">
        <v>2272</v>
      </c>
      <c r="AN1597" t="s">
        <v>2272</v>
      </c>
      <c r="AO1597" t="s">
        <v>2272</v>
      </c>
      <c r="AP1597" t="s">
        <v>2272</v>
      </c>
      <c r="AQ1597" s="2" t="s">
        <v>2272</v>
      </c>
      <c r="AR1597" t="s">
        <v>67</v>
      </c>
      <c r="AS1597" t="s">
        <v>2272</v>
      </c>
      <c r="AT1597" t="s">
        <v>255</v>
      </c>
      <c r="AU1597">
        <v>-9609.5</v>
      </c>
      <c r="AV1597" s="1" t="s">
        <v>66</v>
      </c>
      <c r="AW1597" t="s">
        <v>2272</v>
      </c>
      <c r="AX1597" t="s">
        <v>2272</v>
      </c>
      <c r="AY1597" t="s">
        <v>2272</v>
      </c>
      <c r="AZ1597" s="1" t="s">
        <v>2272</v>
      </c>
      <c r="BA1597" t="s">
        <v>68</v>
      </c>
      <c r="BB1597" t="s">
        <v>2272</v>
      </c>
      <c r="BC1597" s="4">
        <v>0.44815972222222222</v>
      </c>
      <c r="BD1597" s="2">
        <v>43959</v>
      </c>
      <c r="BE1597" t="s">
        <v>123</v>
      </c>
      <c r="BF1597" t="s">
        <v>2272</v>
      </c>
      <c r="BG1597" t="s">
        <v>2272</v>
      </c>
      <c r="BH1597" s="3" t="s">
        <v>2272</v>
      </c>
      <c r="BI1597" s="2">
        <v>43959.448159722226</v>
      </c>
      <c r="BJ1597" t="s">
        <v>69</v>
      </c>
      <c r="BK1597" t="s">
        <v>2272</v>
      </c>
      <c r="BL1597" s="2">
        <v>43959</v>
      </c>
      <c r="BM1597" t="s">
        <v>2272</v>
      </c>
      <c r="BN1597">
        <v>5.2849039912577396E-3</v>
      </c>
      <c r="BO1597" s="10" t="str">
        <f>TEXT(Table1[[#This Row],[CLOSE_DATE]],"YYYYMMDD")&amp;TEXT(Table1[[#This Row],[OPEN_DATE]],"YYYYMMDD")&amp;Table1[[#This Row],[SYMBOL]]</f>
        <v>2020051320200508VEEV</v>
      </c>
      <c r="BP1597" s="29" t="str">
        <f>IFERROR(VLOOKUP(Table1[[#This Row],[Key]],ownlog!$A:$E,MATCH(BP$1,ownlog!$1:$1,0),FALSE),"")</f>
        <v/>
      </c>
      <c r="BQ1597" s="29" t="str">
        <f>IFERROR(VLOOKUP(Table1[[#This Row],[Key]],ownlog!$A:$E,MATCH(BQ$1,ownlog!$1:$1,0),FALSE),"")</f>
        <v/>
      </c>
      <c r="BR1597" s="29" t="str">
        <f>IFERROR(VLOOKUP(Table1[[#This Row],[Key]],ownlog!$A:$E,MATCH(BR$1,ownlog!$1:$1,0),FALSE),"")</f>
        <v/>
      </c>
      <c r="BS1597" s="29" t="str">
        <f>IFERROR(VLOOKUP(Table1[[#This Row],[Key]],ownlog!$A:$E,MATCH(BS$1,ownlog!$1:$1,0),FALSE),"")</f>
        <v/>
      </c>
    </row>
    <row r="1598" spans="1:71" x14ac:dyDescent="0.25">
      <c r="A1598">
        <v>1596</v>
      </c>
      <c r="B1598">
        <v>2793.15</v>
      </c>
      <c r="C1598">
        <v>-1</v>
      </c>
      <c r="D1598">
        <v>367.68</v>
      </c>
      <c r="E1598">
        <v>-1</v>
      </c>
      <c r="F1598">
        <v>-1</v>
      </c>
      <c r="G1598">
        <v>-1</v>
      </c>
      <c r="H1598">
        <v>1596</v>
      </c>
      <c r="I1598">
        <v>-0.27300599999999903</v>
      </c>
      <c r="J1598">
        <v>0.48026575207736799</v>
      </c>
      <c r="K1598">
        <v>-1</v>
      </c>
      <c r="L1598">
        <v>20</v>
      </c>
      <c r="M1598">
        <v>1</v>
      </c>
      <c r="N1598">
        <v>0.30130262499999999</v>
      </c>
      <c r="O1598">
        <v>0.233129</v>
      </c>
      <c r="P1598">
        <v>1</v>
      </c>
      <c r="Q1598">
        <v>2945.82</v>
      </c>
      <c r="R1598">
        <v>1596</v>
      </c>
      <c r="S1598">
        <v>34</v>
      </c>
      <c r="T1598">
        <v>27.9799995422363</v>
      </c>
      <c r="U1598">
        <v>380.77</v>
      </c>
      <c r="V1598">
        <v>0.506135</v>
      </c>
      <c r="W1598">
        <v>367.68</v>
      </c>
      <c r="X1598">
        <v>0.26073600000000002</v>
      </c>
      <c r="Y1598">
        <v>-1</v>
      </c>
      <c r="Z1598">
        <v>0.278921073137533</v>
      </c>
      <c r="AA1598">
        <v>20</v>
      </c>
      <c r="AB1598">
        <v>0.37959341260745</v>
      </c>
      <c r="AC1598">
        <v>2820</v>
      </c>
      <c r="AD1598">
        <v>-1</v>
      </c>
      <c r="AE1598">
        <v>1473</v>
      </c>
      <c r="AF1598">
        <v>-2.1706803400000001</v>
      </c>
      <c r="AG1598">
        <v>2929.80004882812</v>
      </c>
      <c r="AH1598">
        <v>260.63</v>
      </c>
      <c r="AI1598">
        <v>43965</v>
      </c>
      <c r="AJ1598" t="s">
        <v>2272</v>
      </c>
      <c r="AK1598" t="s">
        <v>65</v>
      </c>
      <c r="AL1598" s="2">
        <v>43964.642997685187</v>
      </c>
      <c r="AM1598" t="s">
        <v>2272</v>
      </c>
      <c r="AN1598" t="s">
        <v>2272</v>
      </c>
      <c r="AO1598" t="s">
        <v>2272</v>
      </c>
      <c r="AP1598" t="s">
        <v>2272</v>
      </c>
      <c r="AQ1598" s="2" t="s">
        <v>2272</v>
      </c>
      <c r="AR1598" t="s">
        <v>67</v>
      </c>
      <c r="AS1598" t="s">
        <v>2272</v>
      </c>
      <c r="AT1598" t="s">
        <v>129</v>
      </c>
      <c r="AU1598">
        <v>-7354.6</v>
      </c>
      <c r="AV1598" s="1" t="s">
        <v>66</v>
      </c>
      <c r="AW1598" t="s">
        <v>2272</v>
      </c>
      <c r="AX1598" t="s">
        <v>2272</v>
      </c>
      <c r="AY1598" t="s">
        <v>2272</v>
      </c>
      <c r="AZ1598" s="1" t="s">
        <v>2272</v>
      </c>
      <c r="BA1598" t="s">
        <v>68</v>
      </c>
      <c r="BB1598" t="s">
        <v>2272</v>
      </c>
      <c r="BC1598" s="4">
        <v>0.44960648148148147</v>
      </c>
      <c r="BD1598" s="2">
        <v>43959</v>
      </c>
      <c r="BE1598" t="s">
        <v>123</v>
      </c>
      <c r="BF1598" t="s">
        <v>2272</v>
      </c>
      <c r="BG1598" t="s">
        <v>2272</v>
      </c>
      <c r="BH1598" s="3" t="s">
        <v>2272</v>
      </c>
      <c r="BI1598" s="2">
        <v>43959.449606481481</v>
      </c>
      <c r="BJ1598" t="s">
        <v>69</v>
      </c>
      <c r="BK1598" t="s">
        <v>2272</v>
      </c>
      <c r="BL1598" s="2">
        <v>43959</v>
      </c>
      <c r="BM1598" t="s">
        <v>2272</v>
      </c>
      <c r="BN1598">
        <v>3.5442504351609998E-2</v>
      </c>
      <c r="BO1598" s="10" t="str">
        <f>TEXT(Table1[[#This Row],[CLOSE_DATE]],"YYYYMMDD")&amp;TEXT(Table1[[#This Row],[OPEN_DATE]],"YYYYMMDD")&amp;Table1[[#This Row],[SYMBOL]]</f>
        <v>2020051320200508DPZ</v>
      </c>
      <c r="BP1598" s="29" t="str">
        <f>IFERROR(VLOOKUP(Table1[[#This Row],[Key]],ownlog!$A:$E,MATCH(BP$1,ownlog!$1:$1,0),FALSE),"")</f>
        <v/>
      </c>
      <c r="BQ1598" s="29" t="str">
        <f>IFERROR(VLOOKUP(Table1[[#This Row],[Key]],ownlog!$A:$E,MATCH(BQ$1,ownlog!$1:$1,0),FALSE),"")</f>
        <v/>
      </c>
      <c r="BR1598" s="29" t="str">
        <f>IFERROR(VLOOKUP(Table1[[#This Row],[Key]],ownlog!$A:$E,MATCH(BR$1,ownlog!$1:$1,0),FALSE),"")</f>
        <v/>
      </c>
      <c r="BS1598" s="29" t="str">
        <f>IFERROR(VLOOKUP(Table1[[#This Row],[Key]],ownlog!$A:$E,MATCH(BS$1,ownlog!$1:$1,0),FALSE),"")</f>
        <v/>
      </c>
    </row>
    <row r="1599" spans="1:71" x14ac:dyDescent="0.25">
      <c r="A1599">
        <v>1597</v>
      </c>
      <c r="B1599">
        <v>2793.15</v>
      </c>
      <c r="C1599">
        <v>-1</v>
      </c>
      <c r="D1599">
        <v>75.569999999999993</v>
      </c>
      <c r="E1599">
        <v>-1</v>
      </c>
      <c r="F1599">
        <v>-1</v>
      </c>
      <c r="G1599">
        <v>-1</v>
      </c>
      <c r="H1599">
        <v>1597</v>
      </c>
      <c r="I1599">
        <v>-0.27300599999999903</v>
      </c>
      <c r="J1599">
        <v>0.48026575207736799</v>
      </c>
      <c r="K1599">
        <v>-1</v>
      </c>
      <c r="L1599">
        <v>300</v>
      </c>
      <c r="M1599">
        <v>1.5</v>
      </c>
      <c r="N1599">
        <v>0.30130262499999999</v>
      </c>
      <c r="O1599">
        <v>0.233129</v>
      </c>
      <c r="P1599">
        <v>1</v>
      </c>
      <c r="Q1599">
        <v>2945.82</v>
      </c>
      <c r="R1599">
        <v>1597</v>
      </c>
      <c r="S1599">
        <v>34</v>
      </c>
      <c r="T1599">
        <v>27.9799995422363</v>
      </c>
      <c r="U1599">
        <v>74.154233332999993</v>
      </c>
      <c r="V1599">
        <v>0.506135</v>
      </c>
      <c r="W1599">
        <v>75.569999999999993</v>
      </c>
      <c r="X1599">
        <v>0.26073600000000002</v>
      </c>
      <c r="Y1599">
        <v>-1</v>
      </c>
      <c r="Z1599">
        <v>0.278921073137533</v>
      </c>
      <c r="AA1599">
        <v>300</v>
      </c>
      <c r="AB1599">
        <v>0.37959341260745</v>
      </c>
      <c r="AC1599">
        <v>2820</v>
      </c>
      <c r="AD1599">
        <v>-1</v>
      </c>
      <c r="AE1599">
        <v>1458</v>
      </c>
      <c r="AF1599">
        <v>-3.5273425669999998</v>
      </c>
      <c r="AG1599">
        <v>2929.80004882812</v>
      </c>
      <c r="AH1599">
        <v>-428.03</v>
      </c>
      <c r="AI1599">
        <v>43965</v>
      </c>
      <c r="AJ1599" t="s">
        <v>2272</v>
      </c>
      <c r="AK1599" t="s">
        <v>65</v>
      </c>
      <c r="AL1599" s="2">
        <v>43963.655706018515</v>
      </c>
      <c r="AM1599" t="s">
        <v>2272</v>
      </c>
      <c r="AN1599" t="s">
        <v>2272</v>
      </c>
      <c r="AO1599" t="s">
        <v>2272</v>
      </c>
      <c r="AP1599" t="s">
        <v>2272</v>
      </c>
      <c r="AQ1599" s="2" t="s">
        <v>2272</v>
      </c>
      <c r="AR1599" t="s">
        <v>67</v>
      </c>
      <c r="AS1599" t="s">
        <v>2272</v>
      </c>
      <c r="AT1599" t="s">
        <v>73</v>
      </c>
      <c r="AU1599">
        <v>-22672.5</v>
      </c>
      <c r="AV1599" s="1" t="s">
        <v>66</v>
      </c>
      <c r="AW1599" t="s">
        <v>2272</v>
      </c>
      <c r="AX1599" t="s">
        <v>2272</v>
      </c>
      <c r="AY1599" t="s">
        <v>2272</v>
      </c>
      <c r="AZ1599" s="1" t="s">
        <v>2272</v>
      </c>
      <c r="BA1599" t="s">
        <v>68</v>
      </c>
      <c r="BB1599" t="s">
        <v>2272</v>
      </c>
      <c r="BC1599" s="4">
        <v>0.47596064814814815</v>
      </c>
      <c r="BD1599" s="2">
        <v>43959</v>
      </c>
      <c r="BE1599" t="s">
        <v>123</v>
      </c>
      <c r="BF1599" t="s">
        <v>2272</v>
      </c>
      <c r="BG1599" t="s">
        <v>2272</v>
      </c>
      <c r="BH1599" s="3" t="s">
        <v>2272</v>
      </c>
      <c r="BI1599" s="2">
        <v>43959.475960648146</v>
      </c>
      <c r="BJ1599" t="s">
        <v>69</v>
      </c>
      <c r="BK1599" t="s">
        <v>2272</v>
      </c>
      <c r="BL1599" s="2">
        <v>43959</v>
      </c>
      <c r="BM1599" t="s">
        <v>2272</v>
      </c>
      <c r="BN1599">
        <v>-1.8880067046005901E-2</v>
      </c>
      <c r="BO1599" s="10" t="str">
        <f>TEXT(Table1[[#This Row],[CLOSE_DATE]],"YYYYMMDD")&amp;TEXT(Table1[[#This Row],[OPEN_DATE]],"YYYYMMDD")&amp;Table1[[#This Row],[SYMBOL]]</f>
        <v>2020051220200508PSX</v>
      </c>
      <c r="BP1599" s="29" t="str">
        <f>IFERROR(VLOOKUP(Table1[[#This Row],[Key]],ownlog!$A:$E,MATCH(BP$1,ownlog!$1:$1,0),FALSE),"")</f>
        <v/>
      </c>
      <c r="BQ1599" s="29" t="str">
        <f>IFERROR(VLOOKUP(Table1[[#This Row],[Key]],ownlog!$A:$E,MATCH(BQ$1,ownlog!$1:$1,0),FALSE),"")</f>
        <v/>
      </c>
      <c r="BR1599" s="29" t="str">
        <f>IFERROR(VLOOKUP(Table1[[#This Row],[Key]],ownlog!$A:$E,MATCH(BR$1,ownlog!$1:$1,0),FALSE),"")</f>
        <v/>
      </c>
      <c r="BS1599" s="29" t="str">
        <f>IFERROR(VLOOKUP(Table1[[#This Row],[Key]],ownlog!$A:$E,MATCH(BS$1,ownlog!$1:$1,0),FALSE),"")</f>
        <v/>
      </c>
    </row>
    <row r="1600" spans="1:71" x14ac:dyDescent="0.25">
      <c r="A1600">
        <v>1598</v>
      </c>
      <c r="B1600">
        <v>2793.15</v>
      </c>
      <c r="C1600">
        <v>-1</v>
      </c>
      <c r="D1600">
        <v>32.85</v>
      </c>
      <c r="E1600">
        <v>-1</v>
      </c>
      <c r="F1600">
        <v>-1</v>
      </c>
      <c r="G1600">
        <v>-1</v>
      </c>
      <c r="H1600">
        <v>1598</v>
      </c>
      <c r="I1600">
        <v>-0.27300599999999903</v>
      </c>
      <c r="J1600">
        <v>0.48026575207736799</v>
      </c>
      <c r="K1600">
        <v>-1</v>
      </c>
      <c r="L1600">
        <v>900</v>
      </c>
      <c r="M1600">
        <v>4.5</v>
      </c>
      <c r="N1600">
        <v>0.30130262499999999</v>
      </c>
      <c r="O1600">
        <v>0.233129</v>
      </c>
      <c r="P1600">
        <v>1</v>
      </c>
      <c r="Q1600">
        <v>2945.82</v>
      </c>
      <c r="R1600">
        <v>1598</v>
      </c>
      <c r="S1600">
        <v>34</v>
      </c>
      <c r="T1600">
        <v>27.9799995422363</v>
      </c>
      <c r="U1600">
        <v>40.299999999999997</v>
      </c>
      <c r="V1600">
        <v>0.506135</v>
      </c>
      <c r="W1600">
        <v>32.49</v>
      </c>
      <c r="X1600">
        <v>0.26073600000000002</v>
      </c>
      <c r="Y1600">
        <v>-1</v>
      </c>
      <c r="Z1600">
        <v>0.278921073137533</v>
      </c>
      <c r="AA1600">
        <v>900</v>
      </c>
      <c r="AB1600">
        <v>0.37959341260745</v>
      </c>
      <c r="AC1600">
        <v>2820</v>
      </c>
      <c r="AD1600">
        <v>-1</v>
      </c>
      <c r="AE1600">
        <v>1488</v>
      </c>
      <c r="AF1600">
        <v>-11.753326100000001</v>
      </c>
      <c r="AG1600">
        <v>2929.80004882812</v>
      </c>
      <c r="AH1600">
        <v>-7035.5</v>
      </c>
      <c r="AI1600">
        <v>43965</v>
      </c>
      <c r="AJ1600" t="s">
        <v>2272</v>
      </c>
      <c r="AK1600" t="s">
        <v>66</v>
      </c>
      <c r="AL1600" s="2">
        <v>43990.646770833337</v>
      </c>
      <c r="AM1600" t="s">
        <v>2272</v>
      </c>
      <c r="AN1600" t="s">
        <v>2272</v>
      </c>
      <c r="AO1600" t="s">
        <v>2272</v>
      </c>
      <c r="AP1600" t="s">
        <v>2272</v>
      </c>
      <c r="AQ1600" s="2" t="s">
        <v>2272</v>
      </c>
      <c r="AR1600" t="s">
        <v>67</v>
      </c>
      <c r="AS1600" t="s">
        <v>2272</v>
      </c>
      <c r="AT1600" t="s">
        <v>237</v>
      </c>
      <c r="AU1600">
        <v>-29569.5</v>
      </c>
      <c r="AV1600" s="1" t="s">
        <v>65</v>
      </c>
      <c r="AW1600" t="s">
        <v>2272</v>
      </c>
      <c r="AX1600" t="s">
        <v>2272</v>
      </c>
      <c r="AY1600" t="s">
        <v>2272</v>
      </c>
      <c r="AZ1600" s="1" t="s">
        <v>2272</v>
      </c>
      <c r="BA1600" t="s">
        <v>68</v>
      </c>
      <c r="BB1600" t="s">
        <v>2272</v>
      </c>
      <c r="BC1600" s="4">
        <v>0.58907407407407408</v>
      </c>
      <c r="BD1600" s="2">
        <v>43959</v>
      </c>
      <c r="BE1600" t="s">
        <v>123</v>
      </c>
      <c r="BF1600" t="s">
        <v>2272</v>
      </c>
      <c r="BG1600" t="s">
        <v>2272</v>
      </c>
      <c r="BH1600" s="3" t="s">
        <v>2272</v>
      </c>
      <c r="BI1600" s="2">
        <v>43959.665763888886</v>
      </c>
      <c r="BJ1600" t="s">
        <v>69</v>
      </c>
      <c r="BK1600" t="s">
        <v>2272</v>
      </c>
      <c r="BL1600" s="2">
        <v>43959</v>
      </c>
      <c r="BM1600" t="s">
        <v>2272</v>
      </c>
      <c r="BN1600">
        <v>-0.24060394651345701</v>
      </c>
      <c r="BO1600" s="10" t="str">
        <f>TEXT(Table1[[#This Row],[CLOSE_DATE]],"YYYYMMDD")&amp;TEXT(Table1[[#This Row],[OPEN_DATE]],"YYYYMMDD")&amp;Table1[[#This Row],[SYMBOL]]</f>
        <v>2020060820200508ARCH</v>
      </c>
      <c r="BP1600" s="29" t="str">
        <f>IFERROR(VLOOKUP(Table1[[#This Row],[Key]],ownlog!$A:$E,MATCH(BP$1,ownlog!$1:$1,0),FALSE),"")</f>
        <v/>
      </c>
      <c r="BQ1600" s="29" t="str">
        <f>IFERROR(VLOOKUP(Table1[[#This Row],[Key]],ownlog!$A:$E,MATCH(BQ$1,ownlog!$1:$1,0),FALSE),"")</f>
        <v/>
      </c>
      <c r="BR1600" s="29" t="str">
        <f>IFERROR(VLOOKUP(Table1[[#This Row],[Key]],ownlog!$A:$E,MATCH(BR$1,ownlog!$1:$1,0),FALSE),"")</f>
        <v/>
      </c>
      <c r="BS1600" s="29" t="str">
        <f>IFERROR(VLOOKUP(Table1[[#This Row],[Key]],ownlog!$A:$E,MATCH(BS$1,ownlog!$1:$1,0),FALSE),"")</f>
        <v/>
      </c>
    </row>
    <row r="1601" spans="1:71" x14ac:dyDescent="0.25">
      <c r="A1601">
        <v>1599</v>
      </c>
      <c r="B1601">
        <v>2793.15</v>
      </c>
      <c r="C1601">
        <v>-1</v>
      </c>
      <c r="D1601">
        <v>3.59</v>
      </c>
      <c r="E1601">
        <v>-1</v>
      </c>
      <c r="F1601">
        <v>-1</v>
      </c>
      <c r="G1601">
        <v>-1</v>
      </c>
      <c r="H1601">
        <v>1599</v>
      </c>
      <c r="I1601">
        <v>-0.27300599999999903</v>
      </c>
      <c r="J1601">
        <v>0.48026575207736799</v>
      </c>
      <c r="K1601">
        <v>-1</v>
      </c>
      <c r="L1601">
        <v>2500</v>
      </c>
      <c r="M1601">
        <v>10</v>
      </c>
      <c r="N1601">
        <v>0.30130262499999999</v>
      </c>
      <c r="O1601">
        <v>0.233129</v>
      </c>
      <c r="P1601">
        <v>1</v>
      </c>
      <c r="Q1601">
        <v>2945.82</v>
      </c>
      <c r="R1601">
        <v>1599</v>
      </c>
      <c r="S1601">
        <v>34</v>
      </c>
      <c r="T1601">
        <v>27.9799995422363</v>
      </c>
      <c r="U1601">
        <v>4.9995320000000003</v>
      </c>
      <c r="V1601">
        <v>0.506135</v>
      </c>
      <c r="W1601">
        <v>3.6832799999999999</v>
      </c>
      <c r="X1601">
        <v>0.26073600000000002</v>
      </c>
      <c r="Y1601">
        <v>-1</v>
      </c>
      <c r="Z1601">
        <v>0.278921073137533</v>
      </c>
      <c r="AA1601">
        <v>2000</v>
      </c>
      <c r="AB1601">
        <v>0.37959341260745</v>
      </c>
      <c r="AC1601">
        <v>2820</v>
      </c>
      <c r="AD1601">
        <v>-1</v>
      </c>
      <c r="AE1601">
        <v>1490</v>
      </c>
      <c r="AF1601">
        <v>-50.501001219999999</v>
      </c>
      <c r="AG1601">
        <v>2929.80004882812</v>
      </c>
      <c r="AH1601">
        <v>-3337.5</v>
      </c>
      <c r="AI1601">
        <v>43965</v>
      </c>
      <c r="AJ1601" t="s">
        <v>2272</v>
      </c>
      <c r="AK1601" t="s">
        <v>66</v>
      </c>
      <c r="AL1601" s="2">
        <v>43990.646874999999</v>
      </c>
      <c r="AM1601" t="s">
        <v>2272</v>
      </c>
      <c r="AN1601" t="s">
        <v>2272</v>
      </c>
      <c r="AO1601" t="s">
        <v>2272</v>
      </c>
      <c r="AP1601" t="s">
        <v>2272</v>
      </c>
      <c r="AQ1601" s="2" t="s">
        <v>2272</v>
      </c>
      <c r="AR1601" t="s">
        <v>67</v>
      </c>
      <c r="AS1601" t="s">
        <v>2272</v>
      </c>
      <c r="AT1601" t="s">
        <v>203</v>
      </c>
      <c r="AU1601">
        <v>-7188</v>
      </c>
      <c r="AV1601" s="1" t="s">
        <v>65</v>
      </c>
      <c r="AW1601" t="s">
        <v>2272</v>
      </c>
      <c r="AX1601" t="s">
        <v>2272</v>
      </c>
      <c r="AY1601" t="s">
        <v>2272</v>
      </c>
      <c r="AZ1601" s="1" t="s">
        <v>2272</v>
      </c>
      <c r="BA1601" t="s">
        <v>68</v>
      </c>
      <c r="BB1601" t="s">
        <v>2272</v>
      </c>
      <c r="BC1601" s="4">
        <v>0.58936342592592594</v>
      </c>
      <c r="BD1601" s="2">
        <v>43959</v>
      </c>
      <c r="BE1601" t="s">
        <v>123</v>
      </c>
      <c r="BF1601" t="s">
        <v>2272</v>
      </c>
      <c r="BG1601" t="s">
        <v>2272</v>
      </c>
      <c r="BH1601" s="3" t="s">
        <v>2272</v>
      </c>
      <c r="BI1601" s="2">
        <v>43959.665821759256</v>
      </c>
      <c r="BJ1601" t="s">
        <v>69</v>
      </c>
      <c r="BK1601" t="s">
        <v>2272</v>
      </c>
      <c r="BL1601" s="2">
        <v>43959</v>
      </c>
      <c r="BM1601" t="s">
        <v>2272</v>
      </c>
      <c r="BN1601">
        <v>-0.36244868703981198</v>
      </c>
      <c r="BO1601" s="10" t="str">
        <f>TEXT(Table1[[#This Row],[CLOSE_DATE]],"YYYYMMDD")&amp;TEXT(Table1[[#This Row],[OPEN_DATE]],"YYYYMMDD")&amp;Table1[[#This Row],[SYMBOL]]</f>
        <v>2020060820200508BTU</v>
      </c>
      <c r="BP1601" s="29" t="str">
        <f>IFERROR(VLOOKUP(Table1[[#This Row],[Key]],ownlog!$A:$E,MATCH(BP$1,ownlog!$1:$1,0),FALSE),"")</f>
        <v/>
      </c>
      <c r="BQ1601" s="29" t="str">
        <f>IFERROR(VLOOKUP(Table1[[#This Row],[Key]],ownlog!$A:$E,MATCH(BQ$1,ownlog!$1:$1,0),FALSE),"")</f>
        <v/>
      </c>
      <c r="BR1601" s="29" t="str">
        <f>IFERROR(VLOOKUP(Table1[[#This Row],[Key]],ownlog!$A:$E,MATCH(BR$1,ownlog!$1:$1,0),FALSE),"")</f>
        <v/>
      </c>
      <c r="BS1601" s="29" t="str">
        <f>IFERROR(VLOOKUP(Table1[[#This Row],[Key]],ownlog!$A:$E,MATCH(BS$1,ownlog!$1:$1,0),FALSE),"")</f>
        <v/>
      </c>
    </row>
    <row r="1602" spans="1:71" x14ac:dyDescent="0.25">
      <c r="A1602">
        <v>1600</v>
      </c>
      <c r="B1602">
        <v>2766.64</v>
      </c>
      <c r="C1602">
        <v>-1</v>
      </c>
      <c r="D1602">
        <v>25.8</v>
      </c>
      <c r="E1602">
        <v>-1</v>
      </c>
      <c r="F1602">
        <v>-1</v>
      </c>
      <c r="G1602">
        <v>-1</v>
      </c>
      <c r="H1602">
        <v>1600</v>
      </c>
      <c r="I1602">
        <v>-0.16017300000000001</v>
      </c>
      <c r="J1602">
        <v>0.48026575207736799</v>
      </c>
      <c r="K1602">
        <v>-1</v>
      </c>
      <c r="L1602">
        <v>300</v>
      </c>
      <c r="M1602">
        <v>1.5</v>
      </c>
      <c r="N1602">
        <v>0.296431</v>
      </c>
      <c r="O1602">
        <v>0.290043</v>
      </c>
      <c r="P1602">
        <v>0.99999899999999997</v>
      </c>
      <c r="Q1602">
        <v>2980.29</v>
      </c>
      <c r="R1602">
        <v>1600</v>
      </c>
      <c r="S1602">
        <v>33</v>
      </c>
      <c r="T1602">
        <v>32.610000610351499</v>
      </c>
      <c r="U1602">
        <v>31.403083333000001</v>
      </c>
      <c r="V1602">
        <v>0.45021600000000001</v>
      </c>
      <c r="W1602">
        <v>25.798200000000001</v>
      </c>
      <c r="X1602">
        <v>0.25974000000000003</v>
      </c>
      <c r="Y1602">
        <v>-1</v>
      </c>
      <c r="Z1602">
        <v>0.278921073137533</v>
      </c>
      <c r="AA1602">
        <v>300</v>
      </c>
      <c r="AB1602">
        <v>0.37959341260745</v>
      </c>
      <c r="AC1602">
        <v>2971.61</v>
      </c>
      <c r="AD1602">
        <v>-1</v>
      </c>
      <c r="AE1602">
        <v>1494</v>
      </c>
      <c r="AF1602">
        <v>-4.9878048850000001</v>
      </c>
      <c r="AG1602">
        <v>2852.5</v>
      </c>
      <c r="AH1602">
        <v>1676.51</v>
      </c>
      <c r="AI1602">
        <v>43972</v>
      </c>
      <c r="AJ1602" t="s">
        <v>2272</v>
      </c>
      <c r="AK1602" t="s">
        <v>65</v>
      </c>
      <c r="AL1602" s="2">
        <v>43993.664513888885</v>
      </c>
      <c r="AM1602" t="s">
        <v>2272</v>
      </c>
      <c r="AN1602" t="s">
        <v>2272</v>
      </c>
      <c r="AO1602" t="s">
        <v>2272</v>
      </c>
      <c r="AP1602" t="s">
        <v>2272</v>
      </c>
      <c r="AQ1602" s="2" t="s">
        <v>2272</v>
      </c>
      <c r="AR1602" t="s">
        <v>67</v>
      </c>
      <c r="AS1602" t="s">
        <v>2272</v>
      </c>
      <c r="AT1602" t="s">
        <v>85</v>
      </c>
      <c r="AU1602">
        <v>-7740.9</v>
      </c>
      <c r="AV1602" s="1" t="s">
        <v>66</v>
      </c>
      <c r="AW1602" t="s">
        <v>2272</v>
      </c>
      <c r="AX1602" t="s">
        <v>2272</v>
      </c>
      <c r="AY1602" t="s">
        <v>2272</v>
      </c>
      <c r="AZ1602" s="1" t="s">
        <v>2272</v>
      </c>
      <c r="BA1602" t="s">
        <v>68</v>
      </c>
      <c r="BB1602" t="s">
        <v>2272</v>
      </c>
      <c r="BC1602" s="4">
        <v>0.64922453703703698</v>
      </c>
      <c r="BD1602" s="2">
        <v>43965</v>
      </c>
      <c r="BE1602" t="s">
        <v>123</v>
      </c>
      <c r="BF1602" t="s">
        <v>2272</v>
      </c>
      <c r="BG1602" t="s">
        <v>2272</v>
      </c>
      <c r="BH1602" s="3" t="s">
        <v>2272</v>
      </c>
      <c r="BI1602" s="2">
        <v>43965.649224537039</v>
      </c>
      <c r="BJ1602" t="s">
        <v>69</v>
      </c>
      <c r="BK1602" t="s">
        <v>2272</v>
      </c>
      <c r="BL1602" s="2">
        <v>43965</v>
      </c>
      <c r="BM1602" t="s">
        <v>2272</v>
      </c>
      <c r="BN1602">
        <v>0.21661847208978399</v>
      </c>
      <c r="BO1602" s="10" t="str">
        <f>TEXT(Table1[[#This Row],[CLOSE_DATE]],"YYYYMMDD")&amp;TEXT(Table1[[#This Row],[OPEN_DATE]],"YYYYMMDD")&amp;Table1[[#This Row],[SYMBOL]]</f>
        <v>2020061120200514AER</v>
      </c>
      <c r="BP1602" s="29" t="str">
        <f>IFERROR(VLOOKUP(Table1[[#This Row],[Key]],ownlog!$A:$E,MATCH(BP$1,ownlog!$1:$1,0),FALSE),"")</f>
        <v/>
      </c>
      <c r="BQ1602" s="29" t="str">
        <f>IFERROR(VLOOKUP(Table1[[#This Row],[Key]],ownlog!$A:$E,MATCH(BQ$1,ownlog!$1:$1,0),FALSE),"")</f>
        <v/>
      </c>
      <c r="BR1602" s="29" t="str">
        <f>IFERROR(VLOOKUP(Table1[[#This Row],[Key]],ownlog!$A:$E,MATCH(BR$1,ownlog!$1:$1,0),FALSE),"")</f>
        <v/>
      </c>
      <c r="BS1602" s="29" t="str">
        <f>IFERROR(VLOOKUP(Table1[[#This Row],[Key]],ownlog!$A:$E,MATCH(BS$1,ownlog!$1:$1,0),FALSE),"")</f>
        <v/>
      </c>
    </row>
    <row r="1603" spans="1:71" x14ac:dyDescent="0.25">
      <c r="A1603">
        <v>1601</v>
      </c>
      <c r="B1603">
        <v>2766.64</v>
      </c>
      <c r="C1603">
        <v>-1</v>
      </c>
      <c r="D1603">
        <v>71.37</v>
      </c>
      <c r="E1603">
        <v>-1</v>
      </c>
      <c r="F1603">
        <v>-1</v>
      </c>
      <c r="G1603">
        <v>-1</v>
      </c>
      <c r="H1603">
        <v>1601</v>
      </c>
      <c r="I1603">
        <v>-0.16017300000000001</v>
      </c>
      <c r="J1603">
        <v>0.48026575207736799</v>
      </c>
      <c r="K1603">
        <v>-1</v>
      </c>
      <c r="L1603">
        <v>100</v>
      </c>
      <c r="M1603">
        <v>1</v>
      </c>
      <c r="N1603">
        <v>0.296431</v>
      </c>
      <c r="O1603">
        <v>0.290043</v>
      </c>
      <c r="P1603">
        <v>0.99999899999999997</v>
      </c>
      <c r="Q1603">
        <v>2980.29</v>
      </c>
      <c r="R1603">
        <v>1601</v>
      </c>
      <c r="S1603">
        <v>33</v>
      </c>
      <c r="T1603">
        <v>32.610000610351499</v>
      </c>
      <c r="U1603">
        <v>75.52</v>
      </c>
      <c r="V1603">
        <v>0.45021600000000001</v>
      </c>
      <c r="W1603">
        <v>71.37</v>
      </c>
      <c r="X1603">
        <v>0.25974000000000003</v>
      </c>
      <c r="Y1603">
        <v>-1</v>
      </c>
      <c r="Z1603">
        <v>0.278921073137533</v>
      </c>
      <c r="AA1603">
        <v>100</v>
      </c>
      <c r="AB1603">
        <v>0.37959341260745</v>
      </c>
      <c r="AC1603">
        <v>2971.61</v>
      </c>
      <c r="AD1603">
        <v>-1</v>
      </c>
      <c r="AE1603">
        <v>1477</v>
      </c>
      <c r="AF1603">
        <v>-3.7151968000000002</v>
      </c>
      <c r="AG1603">
        <v>2852.5</v>
      </c>
      <c r="AH1603">
        <v>412.28</v>
      </c>
      <c r="AI1603">
        <v>43972</v>
      </c>
      <c r="AJ1603" t="s">
        <v>2272</v>
      </c>
      <c r="AK1603" t="s">
        <v>65</v>
      </c>
      <c r="AL1603" s="2">
        <v>43973.455775462964</v>
      </c>
      <c r="AM1603" t="s">
        <v>2272</v>
      </c>
      <c r="AN1603" t="s">
        <v>2272</v>
      </c>
      <c r="AO1603" t="s">
        <v>2272</v>
      </c>
      <c r="AP1603" t="s">
        <v>2272</v>
      </c>
      <c r="AQ1603" s="2" t="s">
        <v>2272</v>
      </c>
      <c r="AR1603" t="s">
        <v>67</v>
      </c>
      <c r="AS1603" t="s">
        <v>2272</v>
      </c>
      <c r="AT1603" t="s">
        <v>73</v>
      </c>
      <c r="AU1603">
        <v>-7138</v>
      </c>
      <c r="AV1603" s="1" t="s">
        <v>66</v>
      </c>
      <c r="AW1603" t="s">
        <v>2272</v>
      </c>
      <c r="AX1603" t="s">
        <v>2272</v>
      </c>
      <c r="AY1603" t="s">
        <v>2272</v>
      </c>
      <c r="AZ1603" s="1" t="s">
        <v>2272</v>
      </c>
      <c r="BA1603" t="s">
        <v>68</v>
      </c>
      <c r="BB1603" t="s">
        <v>2272</v>
      </c>
      <c r="BC1603" s="4">
        <v>0.64952546296296299</v>
      </c>
      <c r="BD1603" s="2">
        <v>43965</v>
      </c>
      <c r="BE1603" t="s">
        <v>123</v>
      </c>
      <c r="BF1603" t="s">
        <v>2272</v>
      </c>
      <c r="BG1603" t="s">
        <v>2272</v>
      </c>
      <c r="BH1603" s="3" t="s">
        <v>2272</v>
      </c>
      <c r="BI1603" s="2">
        <v>43965.649525462963</v>
      </c>
      <c r="BJ1603" t="s">
        <v>69</v>
      </c>
      <c r="BK1603" t="s">
        <v>2272</v>
      </c>
      <c r="BL1603" s="2">
        <v>43965</v>
      </c>
      <c r="BM1603" t="s">
        <v>2272</v>
      </c>
      <c r="BN1603">
        <v>5.7766568586240699E-2</v>
      </c>
      <c r="BO1603" s="10" t="str">
        <f>TEXT(Table1[[#This Row],[CLOSE_DATE]],"YYYYMMDD")&amp;TEXT(Table1[[#This Row],[OPEN_DATE]],"YYYYMMDD")&amp;Table1[[#This Row],[SYMBOL]]</f>
        <v>2020052220200514PSX</v>
      </c>
      <c r="BP1603" s="29" t="str">
        <f>IFERROR(VLOOKUP(Table1[[#This Row],[Key]],ownlog!$A:$E,MATCH(BP$1,ownlog!$1:$1,0),FALSE),"")</f>
        <v/>
      </c>
      <c r="BQ1603" s="29" t="str">
        <f>IFERROR(VLOOKUP(Table1[[#This Row],[Key]],ownlog!$A:$E,MATCH(BQ$1,ownlog!$1:$1,0),FALSE),"")</f>
        <v/>
      </c>
      <c r="BR1603" s="29" t="str">
        <f>IFERROR(VLOOKUP(Table1[[#This Row],[Key]],ownlog!$A:$E,MATCH(BR$1,ownlog!$1:$1,0),FALSE),"")</f>
        <v/>
      </c>
      <c r="BS1603" s="29" t="str">
        <f>IFERROR(VLOOKUP(Table1[[#This Row],[Key]],ownlog!$A:$E,MATCH(BS$1,ownlog!$1:$1,0),FALSE),"")</f>
        <v/>
      </c>
    </row>
    <row r="1604" spans="1:71" x14ac:dyDescent="0.25">
      <c r="A1604">
        <v>1602</v>
      </c>
      <c r="B1604">
        <v>2766.64</v>
      </c>
      <c r="C1604">
        <v>-1</v>
      </c>
      <c r="D1604">
        <v>29.17</v>
      </c>
      <c r="E1604">
        <v>-1</v>
      </c>
      <c r="F1604">
        <v>-1</v>
      </c>
      <c r="G1604">
        <v>-1</v>
      </c>
      <c r="H1604">
        <v>1602</v>
      </c>
      <c r="I1604">
        <v>-0.16017300000000001</v>
      </c>
      <c r="J1604">
        <v>0.48026575207736799</v>
      </c>
      <c r="K1604">
        <v>-1</v>
      </c>
      <c r="L1604">
        <v>300</v>
      </c>
      <c r="M1604">
        <v>4.5</v>
      </c>
      <c r="N1604">
        <v>0.296431</v>
      </c>
      <c r="O1604">
        <v>0.290043</v>
      </c>
      <c r="P1604">
        <v>0.99999899999999997</v>
      </c>
      <c r="Q1604">
        <v>2980.29</v>
      </c>
      <c r="R1604">
        <v>1602</v>
      </c>
      <c r="S1604">
        <v>33</v>
      </c>
      <c r="T1604">
        <v>30.530000686645501</v>
      </c>
      <c r="U1604">
        <v>33.79</v>
      </c>
      <c r="V1604">
        <v>0.45021600000000001</v>
      </c>
      <c r="W1604">
        <v>29.17</v>
      </c>
      <c r="X1604">
        <v>0.25974000000000003</v>
      </c>
      <c r="Y1604">
        <v>-1</v>
      </c>
      <c r="Z1604">
        <v>0.278921073137533</v>
      </c>
      <c r="AA1604">
        <v>900</v>
      </c>
      <c r="AB1604">
        <v>0.37959341260745</v>
      </c>
      <c r="AC1604">
        <v>2971.61</v>
      </c>
      <c r="AD1604">
        <v>-1</v>
      </c>
      <c r="AE1604">
        <v>1512</v>
      </c>
      <c r="AF1604">
        <v>-6.2597277</v>
      </c>
      <c r="AG1604">
        <v>2922.93994140625</v>
      </c>
      <c r="AH1604">
        <v>1384.24</v>
      </c>
      <c r="AI1604">
        <v>43972</v>
      </c>
      <c r="AJ1604" t="s">
        <v>2272</v>
      </c>
      <c r="AK1604" t="s">
        <v>65</v>
      </c>
      <c r="AL1604" s="2">
        <v>43994.410393518519</v>
      </c>
      <c r="AM1604" t="s">
        <v>2272</v>
      </c>
      <c r="AN1604" t="s">
        <v>2272</v>
      </c>
      <c r="AO1604" t="s">
        <v>2272</v>
      </c>
      <c r="AP1604" t="s">
        <v>2272</v>
      </c>
      <c r="AQ1604" s="2" t="s">
        <v>2272</v>
      </c>
      <c r="AR1604" t="s">
        <v>67</v>
      </c>
      <c r="AS1604" t="s">
        <v>2272</v>
      </c>
      <c r="AT1604" t="s">
        <v>85</v>
      </c>
      <c r="AU1604">
        <v>-26257.5</v>
      </c>
      <c r="AV1604" s="1" t="s">
        <v>66</v>
      </c>
      <c r="AW1604" t="s">
        <v>2272</v>
      </c>
      <c r="AX1604" t="s">
        <v>2272</v>
      </c>
      <c r="AY1604" t="s">
        <v>2272</v>
      </c>
      <c r="AZ1604" s="1" t="s">
        <v>2272</v>
      </c>
      <c r="BA1604" t="s">
        <v>68</v>
      </c>
      <c r="BB1604" t="s">
        <v>2272</v>
      </c>
      <c r="BC1604" s="4">
        <v>0.47939814814814818</v>
      </c>
      <c r="BD1604" s="2">
        <v>43970</v>
      </c>
      <c r="BE1604" t="s">
        <v>123</v>
      </c>
      <c r="BF1604" t="s">
        <v>2272</v>
      </c>
      <c r="BG1604" t="s">
        <v>2272</v>
      </c>
      <c r="BH1604" s="3" t="s">
        <v>2272</v>
      </c>
      <c r="BI1604" s="2">
        <v>43970.479398148149</v>
      </c>
      <c r="BJ1604" t="s">
        <v>69</v>
      </c>
      <c r="BK1604" t="s">
        <v>2272</v>
      </c>
      <c r="BL1604" s="2">
        <v>43970</v>
      </c>
      <c r="BM1604" t="s">
        <v>2272</v>
      </c>
      <c r="BN1604">
        <v>0.158180779339504</v>
      </c>
      <c r="BO1604" s="10" t="str">
        <f>TEXT(Table1[[#This Row],[CLOSE_DATE]],"YYYYMMDD")&amp;TEXT(Table1[[#This Row],[OPEN_DATE]],"YYYYMMDD")&amp;Table1[[#This Row],[SYMBOL]]</f>
        <v>2020061220200519AER</v>
      </c>
      <c r="BP1604" s="29" t="str">
        <f>IFERROR(VLOOKUP(Table1[[#This Row],[Key]],ownlog!$A:$E,MATCH(BP$1,ownlog!$1:$1,0),FALSE),"")</f>
        <v/>
      </c>
      <c r="BQ1604" s="29" t="str">
        <f>IFERROR(VLOOKUP(Table1[[#This Row],[Key]],ownlog!$A:$E,MATCH(BQ$1,ownlog!$1:$1,0),FALSE),"")</f>
        <v/>
      </c>
      <c r="BR1604" s="29" t="str">
        <f>IFERROR(VLOOKUP(Table1[[#This Row],[Key]],ownlog!$A:$E,MATCH(BR$1,ownlog!$1:$1,0),FALSE),"")</f>
        <v/>
      </c>
      <c r="BS1604" s="29" t="str">
        <f>IFERROR(VLOOKUP(Table1[[#This Row],[Key]],ownlog!$A:$E,MATCH(BS$1,ownlog!$1:$1,0),FALSE),"")</f>
        <v/>
      </c>
    </row>
    <row r="1605" spans="1:71" x14ac:dyDescent="0.25">
      <c r="A1605">
        <v>1603</v>
      </c>
      <c r="B1605">
        <v>2766.64</v>
      </c>
      <c r="C1605">
        <v>-1</v>
      </c>
      <c r="D1605">
        <v>29.17</v>
      </c>
      <c r="E1605">
        <v>-1</v>
      </c>
      <c r="F1605">
        <v>-1</v>
      </c>
      <c r="G1605">
        <v>-1</v>
      </c>
      <c r="H1605">
        <v>1603</v>
      </c>
      <c r="I1605">
        <v>-0.16017300000000001</v>
      </c>
      <c r="J1605">
        <v>0.48026575207736799</v>
      </c>
      <c r="K1605">
        <v>-1</v>
      </c>
      <c r="L1605">
        <v>300</v>
      </c>
      <c r="M1605">
        <v>4.5</v>
      </c>
      <c r="N1605">
        <v>0.296431</v>
      </c>
      <c r="O1605">
        <v>0.290043</v>
      </c>
      <c r="P1605">
        <v>0.99999899999999997</v>
      </c>
      <c r="Q1605">
        <v>2980.29</v>
      </c>
      <c r="R1605">
        <v>1603</v>
      </c>
      <c r="S1605">
        <v>33</v>
      </c>
      <c r="T1605">
        <v>30.530000686645501</v>
      </c>
      <c r="U1605">
        <v>31.403083333000001</v>
      </c>
      <c r="V1605">
        <v>0.45021600000000001</v>
      </c>
      <c r="W1605">
        <v>29.17</v>
      </c>
      <c r="X1605">
        <v>0.25974000000000003</v>
      </c>
      <c r="Y1605">
        <v>-1</v>
      </c>
      <c r="Z1605">
        <v>0.278921073137533</v>
      </c>
      <c r="AA1605">
        <v>900</v>
      </c>
      <c r="AB1605">
        <v>0.37959341260745</v>
      </c>
      <c r="AC1605">
        <v>2971.61</v>
      </c>
      <c r="AD1605">
        <v>-1</v>
      </c>
      <c r="AE1605">
        <v>1495</v>
      </c>
      <c r="AF1605">
        <v>-7.9878048850000001</v>
      </c>
      <c r="AG1605">
        <v>2922.93994140625</v>
      </c>
      <c r="AH1605">
        <v>665.51</v>
      </c>
      <c r="AI1605">
        <v>43972</v>
      </c>
      <c r="AJ1605" t="s">
        <v>2272</v>
      </c>
      <c r="AK1605" t="s">
        <v>65</v>
      </c>
      <c r="AL1605" s="2">
        <v>43993.664513888885</v>
      </c>
      <c r="AM1605" t="s">
        <v>2272</v>
      </c>
      <c r="AN1605" t="s">
        <v>2272</v>
      </c>
      <c r="AO1605" t="s">
        <v>2272</v>
      </c>
      <c r="AP1605" t="s">
        <v>2272</v>
      </c>
      <c r="AQ1605" s="2" t="s">
        <v>2272</v>
      </c>
      <c r="AR1605" t="s">
        <v>67</v>
      </c>
      <c r="AS1605" t="s">
        <v>2272</v>
      </c>
      <c r="AT1605" t="s">
        <v>85</v>
      </c>
      <c r="AU1605">
        <v>-26257.5</v>
      </c>
      <c r="AV1605" s="1" t="s">
        <v>66</v>
      </c>
      <c r="AW1605" t="s">
        <v>2272</v>
      </c>
      <c r="AX1605" t="s">
        <v>2272</v>
      </c>
      <c r="AY1605" t="s">
        <v>2272</v>
      </c>
      <c r="AZ1605" s="1" t="s">
        <v>2272</v>
      </c>
      <c r="BA1605" t="s">
        <v>68</v>
      </c>
      <c r="BB1605" t="s">
        <v>2272</v>
      </c>
      <c r="BC1605" s="4">
        <v>0.47939814814814818</v>
      </c>
      <c r="BD1605" s="2">
        <v>43970</v>
      </c>
      <c r="BE1605" t="s">
        <v>123</v>
      </c>
      <c r="BF1605" t="s">
        <v>2272</v>
      </c>
      <c r="BG1605" t="s">
        <v>2272</v>
      </c>
      <c r="BH1605" s="3" t="s">
        <v>2272</v>
      </c>
      <c r="BI1605" s="2">
        <v>43970.479398148149</v>
      </c>
      <c r="BJ1605" t="s">
        <v>69</v>
      </c>
      <c r="BK1605" t="s">
        <v>2272</v>
      </c>
      <c r="BL1605" s="2">
        <v>43970</v>
      </c>
      <c r="BM1605" t="s">
        <v>2272</v>
      </c>
      <c r="BN1605">
        <v>7.6049594332076295E-2</v>
      </c>
      <c r="BO1605" s="10" t="str">
        <f>TEXT(Table1[[#This Row],[CLOSE_DATE]],"YYYYMMDD")&amp;TEXT(Table1[[#This Row],[OPEN_DATE]],"YYYYMMDD")&amp;Table1[[#This Row],[SYMBOL]]</f>
        <v>2020061120200519AER</v>
      </c>
      <c r="BP1605" s="29" t="str">
        <f>IFERROR(VLOOKUP(Table1[[#This Row],[Key]],ownlog!$A:$E,MATCH(BP$1,ownlog!$1:$1,0),FALSE),"")</f>
        <v/>
      </c>
      <c r="BQ1605" s="29" t="str">
        <f>IFERROR(VLOOKUP(Table1[[#This Row],[Key]],ownlog!$A:$E,MATCH(BQ$1,ownlog!$1:$1,0),FALSE),"")</f>
        <v/>
      </c>
      <c r="BR1605" s="29" t="str">
        <f>IFERROR(VLOOKUP(Table1[[#This Row],[Key]],ownlog!$A:$E,MATCH(BR$1,ownlog!$1:$1,0),FALSE),"")</f>
        <v/>
      </c>
      <c r="BS1605" s="29" t="str">
        <f>IFERROR(VLOOKUP(Table1[[#This Row],[Key]],ownlog!$A:$E,MATCH(BS$1,ownlog!$1:$1,0),FALSE),"")</f>
        <v/>
      </c>
    </row>
    <row r="1606" spans="1:71" x14ac:dyDescent="0.25">
      <c r="A1606">
        <v>1604</v>
      </c>
      <c r="B1606">
        <v>2766.64</v>
      </c>
      <c r="C1606">
        <v>-1</v>
      </c>
      <c r="D1606">
        <v>29.17</v>
      </c>
      <c r="E1606">
        <v>-1</v>
      </c>
      <c r="F1606">
        <v>-1</v>
      </c>
      <c r="G1606">
        <v>-1</v>
      </c>
      <c r="H1606">
        <v>1604</v>
      </c>
      <c r="I1606">
        <v>-0.16017300000000001</v>
      </c>
      <c r="J1606">
        <v>0.48026575207736799</v>
      </c>
      <c r="K1606">
        <v>-1</v>
      </c>
      <c r="L1606">
        <v>300</v>
      </c>
      <c r="M1606">
        <v>4.5</v>
      </c>
      <c r="N1606">
        <v>0.296431</v>
      </c>
      <c r="O1606">
        <v>0.290043</v>
      </c>
      <c r="P1606">
        <v>0.99999899999999997</v>
      </c>
      <c r="Q1606">
        <v>2980.29</v>
      </c>
      <c r="R1606">
        <v>1604</v>
      </c>
      <c r="S1606">
        <v>33</v>
      </c>
      <c r="T1606">
        <v>30.530000686645501</v>
      </c>
      <c r="U1606">
        <v>28.824850000000001</v>
      </c>
      <c r="V1606">
        <v>0.45021600000000001</v>
      </c>
      <c r="W1606">
        <v>29.17</v>
      </c>
      <c r="X1606">
        <v>0.25974000000000003</v>
      </c>
      <c r="Y1606">
        <v>-1</v>
      </c>
      <c r="Z1606">
        <v>0.278921073137533</v>
      </c>
      <c r="AA1606">
        <v>900</v>
      </c>
      <c r="AB1606">
        <v>0.37959341260745</v>
      </c>
      <c r="AC1606">
        <v>2971.61</v>
      </c>
      <c r="AD1606">
        <v>-1</v>
      </c>
      <c r="AE1606">
        <v>1534</v>
      </c>
      <c r="AF1606">
        <v>-11.407235022</v>
      </c>
      <c r="AG1606">
        <v>2922.93994140625</v>
      </c>
      <c r="AH1606">
        <v>-111.91</v>
      </c>
      <c r="AI1606">
        <v>43972</v>
      </c>
      <c r="AJ1606" t="s">
        <v>2272</v>
      </c>
      <c r="AK1606" t="s">
        <v>65</v>
      </c>
      <c r="AL1606" s="2">
        <v>44008.643692129626</v>
      </c>
      <c r="AM1606" t="s">
        <v>2272</v>
      </c>
      <c r="AN1606" t="s">
        <v>2272</v>
      </c>
      <c r="AO1606" t="s">
        <v>2272</v>
      </c>
      <c r="AP1606" t="s">
        <v>2272</v>
      </c>
      <c r="AQ1606" s="2" t="s">
        <v>2272</v>
      </c>
      <c r="AR1606" t="s">
        <v>67</v>
      </c>
      <c r="AS1606" t="s">
        <v>2272</v>
      </c>
      <c r="AT1606" t="s">
        <v>85</v>
      </c>
      <c r="AU1606">
        <v>-26257.5</v>
      </c>
      <c r="AV1606" s="1" t="s">
        <v>66</v>
      </c>
      <c r="AW1606" t="s">
        <v>2272</v>
      </c>
      <c r="AX1606" t="s">
        <v>2272</v>
      </c>
      <c r="AY1606" t="s">
        <v>2272</v>
      </c>
      <c r="AZ1606" s="1" t="s">
        <v>2272</v>
      </c>
      <c r="BA1606" t="s">
        <v>68</v>
      </c>
      <c r="BB1606" t="s">
        <v>2272</v>
      </c>
      <c r="BC1606" s="4">
        <v>0.47939814814814818</v>
      </c>
      <c r="BD1606" s="2">
        <v>43970</v>
      </c>
      <c r="BE1606" t="s">
        <v>123</v>
      </c>
      <c r="BF1606" t="s">
        <v>2272</v>
      </c>
      <c r="BG1606" t="s">
        <v>2272</v>
      </c>
      <c r="BH1606" s="3" t="s">
        <v>2272</v>
      </c>
      <c r="BI1606" s="2">
        <v>43970.479398148149</v>
      </c>
      <c r="BJ1606" t="s">
        <v>69</v>
      </c>
      <c r="BK1606" t="s">
        <v>2272</v>
      </c>
      <c r="BL1606" s="2">
        <v>43970</v>
      </c>
      <c r="BM1606" t="s">
        <v>2272</v>
      </c>
      <c r="BN1606">
        <v>-1.2788252771111799E-2</v>
      </c>
      <c r="BO1606" s="10" t="str">
        <f>TEXT(Table1[[#This Row],[CLOSE_DATE]],"YYYYMMDD")&amp;TEXT(Table1[[#This Row],[OPEN_DATE]],"YYYYMMDD")&amp;Table1[[#This Row],[SYMBOL]]</f>
        <v>2020062620200519AER</v>
      </c>
      <c r="BP1606" s="29" t="str">
        <f>IFERROR(VLOOKUP(Table1[[#This Row],[Key]],ownlog!$A:$E,MATCH(BP$1,ownlog!$1:$1,0),FALSE),"")</f>
        <v/>
      </c>
      <c r="BQ1606" s="29" t="str">
        <f>IFERROR(VLOOKUP(Table1[[#This Row],[Key]],ownlog!$A:$E,MATCH(BQ$1,ownlog!$1:$1,0),FALSE),"")</f>
        <v/>
      </c>
      <c r="BR1606" s="29" t="str">
        <f>IFERROR(VLOOKUP(Table1[[#This Row],[Key]],ownlog!$A:$E,MATCH(BR$1,ownlog!$1:$1,0),FALSE),"")</f>
        <v/>
      </c>
      <c r="BS1606" s="29" t="str">
        <f>IFERROR(VLOOKUP(Table1[[#This Row],[Key]],ownlog!$A:$E,MATCH(BS$1,ownlog!$1:$1,0),FALSE),"")</f>
        <v/>
      </c>
    </row>
    <row r="1607" spans="1:71" x14ac:dyDescent="0.25">
      <c r="A1607">
        <v>1605</v>
      </c>
      <c r="B1607">
        <v>2766.64</v>
      </c>
      <c r="C1607">
        <v>-1</v>
      </c>
      <c r="D1607">
        <v>375.59</v>
      </c>
      <c r="E1607">
        <v>-1</v>
      </c>
      <c r="F1607">
        <v>-1</v>
      </c>
      <c r="G1607">
        <v>-1</v>
      </c>
      <c r="H1607">
        <v>1605</v>
      </c>
      <c r="I1607">
        <v>-0.16017300000000001</v>
      </c>
      <c r="J1607">
        <v>0.48026575207736799</v>
      </c>
      <c r="K1607">
        <v>-1</v>
      </c>
      <c r="L1607">
        <v>25</v>
      </c>
      <c r="M1607">
        <v>-1</v>
      </c>
      <c r="N1607">
        <v>0.296431</v>
      </c>
      <c r="O1607">
        <v>0.290043</v>
      </c>
      <c r="P1607">
        <v>0.99999899999999997</v>
      </c>
      <c r="Q1607">
        <v>2980.29</v>
      </c>
      <c r="R1607">
        <v>1605</v>
      </c>
      <c r="S1607">
        <v>33</v>
      </c>
      <c r="T1607">
        <v>30.530000686645501</v>
      </c>
      <c r="U1607">
        <v>449.05</v>
      </c>
      <c r="V1607">
        <v>0.45021600000000001</v>
      </c>
      <c r="W1607">
        <v>375.59</v>
      </c>
      <c r="X1607">
        <v>0.25974000000000003</v>
      </c>
      <c r="Y1607">
        <v>-1</v>
      </c>
      <c r="Z1607">
        <v>0.278921073137533</v>
      </c>
      <c r="AA1607">
        <v>100</v>
      </c>
      <c r="AB1607">
        <v>0.37959341260745</v>
      </c>
      <c r="AC1607">
        <v>2971.61</v>
      </c>
      <c r="AD1607">
        <v>-1</v>
      </c>
      <c r="AE1607">
        <v>1509</v>
      </c>
      <c r="AF1607">
        <v>-2.2510751249999998</v>
      </c>
      <c r="AG1607">
        <v>2922.93994140625</v>
      </c>
      <c r="AH1607">
        <v>1835.25</v>
      </c>
      <c r="AI1607">
        <v>43972</v>
      </c>
      <c r="AJ1607" t="s">
        <v>2272</v>
      </c>
      <c r="AK1607" t="s">
        <v>65</v>
      </c>
      <c r="AL1607" s="2">
        <v>43994.408680555556</v>
      </c>
      <c r="AM1607" t="s">
        <v>2272</v>
      </c>
      <c r="AN1607" t="s">
        <v>2272</v>
      </c>
      <c r="AO1607" t="s">
        <v>2272</v>
      </c>
      <c r="AP1607" t="s">
        <v>2272</v>
      </c>
      <c r="AQ1607" s="2" t="s">
        <v>2272</v>
      </c>
      <c r="AR1607" t="s">
        <v>67</v>
      </c>
      <c r="AS1607" t="s">
        <v>2272</v>
      </c>
      <c r="AT1607" t="s">
        <v>246</v>
      </c>
      <c r="AU1607">
        <v>-37559</v>
      </c>
      <c r="AV1607" s="1" t="s">
        <v>66</v>
      </c>
      <c r="AW1607" t="s">
        <v>2272</v>
      </c>
      <c r="AX1607" t="s">
        <v>2272</v>
      </c>
      <c r="AY1607" t="s">
        <v>2272</v>
      </c>
      <c r="AZ1607" s="1" t="s">
        <v>2272</v>
      </c>
      <c r="BA1607" t="s">
        <v>68</v>
      </c>
      <c r="BB1607" t="s">
        <v>2272</v>
      </c>
      <c r="BC1607" s="4">
        <v>0.48010416666666672</v>
      </c>
      <c r="BD1607" s="2">
        <v>43970</v>
      </c>
      <c r="BE1607" t="s">
        <v>123</v>
      </c>
      <c r="BF1607" t="s">
        <v>2272</v>
      </c>
      <c r="BG1607" t="s">
        <v>2272</v>
      </c>
      <c r="BH1607" s="3" t="s">
        <v>2272</v>
      </c>
      <c r="BI1607" s="2">
        <v>43970.480104166665</v>
      </c>
      <c r="BJ1607" t="s">
        <v>69</v>
      </c>
      <c r="BK1607" t="s">
        <v>2272</v>
      </c>
      <c r="BL1607" s="2">
        <v>43970</v>
      </c>
      <c r="BM1607" t="s">
        <v>2272</v>
      </c>
      <c r="BN1607">
        <v>0.19545248808541199</v>
      </c>
      <c r="BO1607" s="10" t="str">
        <f>TEXT(Table1[[#This Row],[CLOSE_DATE]],"YYYYMMDD")&amp;TEXT(Table1[[#This Row],[OPEN_DATE]],"YYYYMMDD")&amp;Table1[[#This Row],[SYMBOL]]</f>
        <v>2020061220200519TDG</v>
      </c>
      <c r="BP1607" s="29" t="str">
        <f>IFERROR(VLOOKUP(Table1[[#This Row],[Key]],ownlog!$A:$E,MATCH(BP$1,ownlog!$1:$1,0),FALSE),"")</f>
        <v/>
      </c>
      <c r="BQ1607" s="29" t="str">
        <f>IFERROR(VLOOKUP(Table1[[#This Row],[Key]],ownlog!$A:$E,MATCH(BQ$1,ownlog!$1:$1,0),FALSE),"")</f>
        <v/>
      </c>
      <c r="BR1607" s="29" t="str">
        <f>IFERROR(VLOOKUP(Table1[[#This Row],[Key]],ownlog!$A:$E,MATCH(BR$1,ownlog!$1:$1,0),FALSE),"")</f>
        <v/>
      </c>
      <c r="BS1607" s="29" t="str">
        <f>IFERROR(VLOOKUP(Table1[[#This Row],[Key]],ownlog!$A:$E,MATCH(BS$1,ownlog!$1:$1,0),FALSE),"")</f>
        <v/>
      </c>
    </row>
    <row r="1608" spans="1:71" x14ac:dyDescent="0.25">
      <c r="A1608">
        <v>1606</v>
      </c>
      <c r="B1608">
        <v>2766.64</v>
      </c>
      <c r="C1608">
        <v>-1</v>
      </c>
      <c r="D1608">
        <v>375.59</v>
      </c>
      <c r="E1608">
        <v>-1</v>
      </c>
      <c r="F1608">
        <v>-1</v>
      </c>
      <c r="G1608">
        <v>-1</v>
      </c>
      <c r="H1608">
        <v>1606</v>
      </c>
      <c r="I1608">
        <v>-0.16017300000000001</v>
      </c>
      <c r="J1608">
        <v>0.48026575207736799</v>
      </c>
      <c r="K1608">
        <v>-1</v>
      </c>
      <c r="L1608">
        <v>25</v>
      </c>
      <c r="M1608">
        <v>-1</v>
      </c>
      <c r="N1608">
        <v>0.296431</v>
      </c>
      <c r="O1608">
        <v>0.290043</v>
      </c>
      <c r="P1608">
        <v>0.99999899999999997</v>
      </c>
      <c r="Q1608">
        <v>2980.29</v>
      </c>
      <c r="R1608">
        <v>1606</v>
      </c>
      <c r="S1608">
        <v>33</v>
      </c>
      <c r="T1608">
        <v>30.530000686645501</v>
      </c>
      <c r="U1608">
        <v>416.53</v>
      </c>
      <c r="V1608">
        <v>0.45021600000000001</v>
      </c>
      <c r="W1608">
        <v>375.59</v>
      </c>
      <c r="X1608">
        <v>0.25974000000000003</v>
      </c>
      <c r="Y1608">
        <v>-1</v>
      </c>
      <c r="Z1608">
        <v>0.278921073137533</v>
      </c>
      <c r="AA1608">
        <v>100</v>
      </c>
      <c r="AB1608">
        <v>0.37959341260745</v>
      </c>
      <c r="AC1608">
        <v>2971.61</v>
      </c>
      <c r="AD1608">
        <v>-1</v>
      </c>
      <c r="AE1608">
        <v>1530</v>
      </c>
      <c r="AF1608">
        <v>-2.9324313000000002</v>
      </c>
      <c r="AG1608">
        <v>2922.93994140625</v>
      </c>
      <c r="AH1608">
        <v>1021.57</v>
      </c>
      <c r="AI1608">
        <v>43972</v>
      </c>
      <c r="AJ1608" t="s">
        <v>2272</v>
      </c>
      <c r="AK1608" t="s">
        <v>65</v>
      </c>
      <c r="AL1608" s="2">
        <v>44008.643449074072</v>
      </c>
      <c r="AM1608" t="s">
        <v>2272</v>
      </c>
      <c r="AN1608" t="s">
        <v>2272</v>
      </c>
      <c r="AO1608" t="s">
        <v>2272</v>
      </c>
      <c r="AP1608" t="s">
        <v>2272</v>
      </c>
      <c r="AQ1608" s="2" t="s">
        <v>2272</v>
      </c>
      <c r="AR1608" t="s">
        <v>67</v>
      </c>
      <c r="AS1608" t="s">
        <v>2272</v>
      </c>
      <c r="AT1608" t="s">
        <v>246</v>
      </c>
      <c r="AU1608">
        <v>-37559</v>
      </c>
      <c r="AV1608" s="1" t="s">
        <v>66</v>
      </c>
      <c r="AW1608" t="s">
        <v>2272</v>
      </c>
      <c r="AX1608" t="s">
        <v>2272</v>
      </c>
      <c r="AY1608" t="s">
        <v>2272</v>
      </c>
      <c r="AZ1608" s="1" t="s">
        <v>2272</v>
      </c>
      <c r="BA1608" t="s">
        <v>68</v>
      </c>
      <c r="BB1608" t="s">
        <v>2272</v>
      </c>
      <c r="BC1608" s="4">
        <v>0.48010416666666672</v>
      </c>
      <c r="BD1608" s="2">
        <v>43970</v>
      </c>
      <c r="BE1608" t="s">
        <v>123</v>
      </c>
      <c r="BF1608" t="s">
        <v>2272</v>
      </c>
      <c r="BG1608" t="s">
        <v>2272</v>
      </c>
      <c r="BH1608" s="3" t="s">
        <v>2272</v>
      </c>
      <c r="BI1608" s="2">
        <v>43970.480104166665</v>
      </c>
      <c r="BJ1608" t="s">
        <v>69</v>
      </c>
      <c r="BK1608" t="s">
        <v>2272</v>
      </c>
      <c r="BL1608" s="2">
        <v>43970</v>
      </c>
      <c r="BM1608" t="s">
        <v>2272</v>
      </c>
      <c r="BN1608">
        <v>0.108796293831039</v>
      </c>
      <c r="BO1608" s="10" t="str">
        <f>TEXT(Table1[[#This Row],[CLOSE_DATE]],"YYYYMMDD")&amp;TEXT(Table1[[#This Row],[OPEN_DATE]],"YYYYMMDD")&amp;Table1[[#This Row],[SYMBOL]]</f>
        <v>2020062620200519TDG</v>
      </c>
      <c r="BP1608" s="29" t="str">
        <f>IFERROR(VLOOKUP(Table1[[#This Row],[Key]],ownlog!$A:$E,MATCH(BP$1,ownlog!$1:$1,0),FALSE),"")</f>
        <v/>
      </c>
      <c r="BQ1608" s="29" t="str">
        <f>IFERROR(VLOOKUP(Table1[[#This Row],[Key]],ownlog!$A:$E,MATCH(BQ$1,ownlog!$1:$1,0),FALSE),"")</f>
        <v/>
      </c>
      <c r="BR1608" s="29" t="str">
        <f>IFERROR(VLOOKUP(Table1[[#This Row],[Key]],ownlog!$A:$E,MATCH(BR$1,ownlog!$1:$1,0),FALSE),"")</f>
        <v/>
      </c>
      <c r="BS1608" s="29" t="str">
        <f>IFERROR(VLOOKUP(Table1[[#This Row],[Key]],ownlog!$A:$E,MATCH(BS$1,ownlog!$1:$1,0),FALSE),"")</f>
        <v/>
      </c>
    </row>
    <row r="1609" spans="1:71" x14ac:dyDescent="0.25">
      <c r="A1609">
        <v>1607</v>
      </c>
      <c r="B1609">
        <v>2766.64</v>
      </c>
      <c r="C1609">
        <v>-1</v>
      </c>
      <c r="D1609">
        <v>375.59</v>
      </c>
      <c r="E1609">
        <v>-1</v>
      </c>
      <c r="F1609">
        <v>-1</v>
      </c>
      <c r="G1609">
        <v>-1</v>
      </c>
      <c r="H1609">
        <v>1607</v>
      </c>
      <c r="I1609">
        <v>-0.16017300000000001</v>
      </c>
      <c r="J1609">
        <v>0.48026575207736799</v>
      </c>
      <c r="K1609">
        <v>-1</v>
      </c>
      <c r="L1609">
        <v>50</v>
      </c>
      <c r="M1609">
        <v>-1</v>
      </c>
      <c r="N1609">
        <v>0.296431</v>
      </c>
      <c r="O1609">
        <v>0.290043</v>
      </c>
      <c r="P1609">
        <v>0.99999899999999997</v>
      </c>
      <c r="Q1609">
        <v>2980.29</v>
      </c>
      <c r="R1609">
        <v>1607</v>
      </c>
      <c r="S1609">
        <v>33</v>
      </c>
      <c r="T1609">
        <v>30.530000686645501</v>
      </c>
      <c r="U1609">
        <v>418.47</v>
      </c>
      <c r="V1609">
        <v>0.45021600000000001</v>
      </c>
      <c r="W1609">
        <v>375.59</v>
      </c>
      <c r="X1609">
        <v>0.25974000000000003</v>
      </c>
      <c r="Y1609">
        <v>-1</v>
      </c>
      <c r="Z1609">
        <v>0.278921073137533</v>
      </c>
      <c r="AA1609">
        <v>100</v>
      </c>
      <c r="AB1609">
        <v>0.37959341260745</v>
      </c>
      <c r="AC1609">
        <v>2971.61</v>
      </c>
      <c r="AD1609">
        <v>-1</v>
      </c>
      <c r="AE1609">
        <v>1493</v>
      </c>
      <c r="AF1609">
        <v>-2.4683593500000001</v>
      </c>
      <c r="AG1609">
        <v>2922.93994140625</v>
      </c>
      <c r="AH1609">
        <v>2142.5300000000002</v>
      </c>
      <c r="AI1609">
        <v>43972</v>
      </c>
      <c r="AJ1609" t="s">
        <v>2272</v>
      </c>
      <c r="AK1609" t="s">
        <v>65</v>
      </c>
      <c r="AL1609" s="2">
        <v>43993.664317129631</v>
      </c>
      <c r="AM1609" t="s">
        <v>2272</v>
      </c>
      <c r="AN1609" t="s">
        <v>2272</v>
      </c>
      <c r="AO1609" t="s">
        <v>2272</v>
      </c>
      <c r="AP1609" t="s">
        <v>2272</v>
      </c>
      <c r="AQ1609" s="2" t="s">
        <v>2272</v>
      </c>
      <c r="AR1609" t="s">
        <v>67</v>
      </c>
      <c r="AS1609" t="s">
        <v>2272</v>
      </c>
      <c r="AT1609" t="s">
        <v>246</v>
      </c>
      <c r="AU1609">
        <v>-37559</v>
      </c>
      <c r="AV1609" s="1" t="s">
        <v>66</v>
      </c>
      <c r="AW1609" t="s">
        <v>2272</v>
      </c>
      <c r="AX1609" t="s">
        <v>2272</v>
      </c>
      <c r="AY1609" t="s">
        <v>2272</v>
      </c>
      <c r="AZ1609" s="1" t="s">
        <v>2272</v>
      </c>
      <c r="BA1609" t="s">
        <v>68</v>
      </c>
      <c r="BB1609" t="s">
        <v>2272</v>
      </c>
      <c r="BC1609" s="4">
        <v>0.48010416666666672</v>
      </c>
      <c r="BD1609" s="2">
        <v>43970</v>
      </c>
      <c r="BE1609" t="s">
        <v>123</v>
      </c>
      <c r="BF1609" t="s">
        <v>2272</v>
      </c>
      <c r="BG1609" t="s">
        <v>2272</v>
      </c>
      <c r="BH1609" s="3" t="s">
        <v>2272</v>
      </c>
      <c r="BI1609" s="2">
        <v>43970.480104166665</v>
      </c>
      <c r="BJ1609" t="s">
        <v>69</v>
      </c>
      <c r="BK1609" t="s">
        <v>2272</v>
      </c>
      <c r="BL1609" s="2">
        <v>43970</v>
      </c>
      <c r="BM1609" t="s">
        <v>2272</v>
      </c>
      <c r="BN1609">
        <v>0.114088767006576</v>
      </c>
      <c r="BO1609" s="10" t="str">
        <f>TEXT(Table1[[#This Row],[CLOSE_DATE]],"YYYYMMDD")&amp;TEXT(Table1[[#This Row],[OPEN_DATE]],"YYYYMMDD")&amp;Table1[[#This Row],[SYMBOL]]</f>
        <v>2020061120200519TDG</v>
      </c>
      <c r="BP1609" s="29" t="str">
        <f>IFERROR(VLOOKUP(Table1[[#This Row],[Key]],ownlog!$A:$E,MATCH(BP$1,ownlog!$1:$1,0),FALSE),"")</f>
        <v/>
      </c>
      <c r="BQ1609" s="29" t="str">
        <f>IFERROR(VLOOKUP(Table1[[#This Row],[Key]],ownlog!$A:$E,MATCH(BQ$1,ownlog!$1:$1,0),FALSE),"")</f>
        <v/>
      </c>
      <c r="BR1609" s="29" t="str">
        <f>IFERROR(VLOOKUP(Table1[[#This Row],[Key]],ownlog!$A:$E,MATCH(BR$1,ownlog!$1:$1,0),FALSE),"")</f>
        <v/>
      </c>
      <c r="BS1609" s="29" t="str">
        <f>IFERROR(VLOOKUP(Table1[[#This Row],[Key]],ownlog!$A:$E,MATCH(BS$1,ownlog!$1:$1,0),FALSE),"")</f>
        <v/>
      </c>
    </row>
    <row r="1610" spans="1:71" x14ac:dyDescent="0.25">
      <c r="A1610">
        <v>1608</v>
      </c>
      <c r="B1610">
        <v>2766.64</v>
      </c>
      <c r="C1610">
        <v>-1</v>
      </c>
      <c r="D1610">
        <v>91.51</v>
      </c>
      <c r="E1610">
        <v>-1</v>
      </c>
      <c r="F1610">
        <v>-1</v>
      </c>
      <c r="G1610">
        <v>-1</v>
      </c>
      <c r="H1610">
        <v>1608</v>
      </c>
      <c r="I1610">
        <v>-0.16017300000000001</v>
      </c>
      <c r="J1610">
        <v>0.48026575207736799</v>
      </c>
      <c r="K1610">
        <v>-1</v>
      </c>
      <c r="L1610">
        <v>200</v>
      </c>
      <c r="M1610">
        <v>1</v>
      </c>
      <c r="N1610">
        <v>0.296431</v>
      </c>
      <c r="O1610">
        <v>0.290043</v>
      </c>
      <c r="P1610">
        <v>0.99999899999999997</v>
      </c>
      <c r="Q1610">
        <v>2980.29</v>
      </c>
      <c r="R1610">
        <v>1608</v>
      </c>
      <c r="S1610">
        <v>33</v>
      </c>
      <c r="T1610">
        <v>30.530000686645501</v>
      </c>
      <c r="U1610">
        <v>105.00635</v>
      </c>
      <c r="V1610">
        <v>0.45021600000000001</v>
      </c>
      <c r="W1610">
        <v>91.51</v>
      </c>
      <c r="X1610">
        <v>0.25974000000000003</v>
      </c>
      <c r="Y1610">
        <v>-1</v>
      </c>
      <c r="Z1610">
        <v>0.278921073137533</v>
      </c>
      <c r="AA1610">
        <v>400</v>
      </c>
      <c r="AB1610">
        <v>0.37959341260745</v>
      </c>
      <c r="AC1610">
        <v>2971.61</v>
      </c>
      <c r="AD1610">
        <v>-1</v>
      </c>
      <c r="AE1610">
        <v>1496</v>
      </c>
      <c r="AF1610">
        <v>-3.4879280669999999</v>
      </c>
      <c r="AG1610">
        <v>2922.93994140625</v>
      </c>
      <c r="AH1610">
        <v>2698.51</v>
      </c>
      <c r="AI1610">
        <v>43972</v>
      </c>
      <c r="AJ1610" t="s">
        <v>2272</v>
      </c>
      <c r="AK1610" t="s">
        <v>65</v>
      </c>
      <c r="AL1610" s="2">
        <v>43993.664675925924</v>
      </c>
      <c r="AM1610" t="s">
        <v>2272</v>
      </c>
      <c r="AN1610" t="s">
        <v>2272</v>
      </c>
      <c r="AO1610" t="s">
        <v>2272</v>
      </c>
      <c r="AP1610" t="s">
        <v>2272</v>
      </c>
      <c r="AQ1610" s="2" t="s">
        <v>2272</v>
      </c>
      <c r="AR1610" t="s">
        <v>67</v>
      </c>
      <c r="AS1610" t="s">
        <v>2272</v>
      </c>
      <c r="AT1610" t="s">
        <v>206</v>
      </c>
      <c r="AU1610">
        <v>-36605</v>
      </c>
      <c r="AV1610" s="1" t="s">
        <v>66</v>
      </c>
      <c r="AW1610" t="s">
        <v>2272</v>
      </c>
      <c r="AX1610" t="s">
        <v>2272</v>
      </c>
      <c r="AY1610" t="s">
        <v>2272</v>
      </c>
      <c r="AZ1610" s="1" t="s">
        <v>2272</v>
      </c>
      <c r="BA1610" t="s">
        <v>68</v>
      </c>
      <c r="BB1610" t="s">
        <v>2272</v>
      </c>
      <c r="BC1610" s="4">
        <v>0.48085648148148147</v>
      </c>
      <c r="BD1610" s="2">
        <v>43970</v>
      </c>
      <c r="BE1610" t="s">
        <v>123</v>
      </c>
      <c r="BF1610" t="s">
        <v>2272</v>
      </c>
      <c r="BG1610" t="s">
        <v>2272</v>
      </c>
      <c r="BH1610" s="3" t="s">
        <v>2272</v>
      </c>
      <c r="BI1610" s="2">
        <v>43970.480856481481</v>
      </c>
      <c r="BJ1610" t="s">
        <v>69</v>
      </c>
      <c r="BK1610" t="s">
        <v>2272</v>
      </c>
      <c r="BL1610" s="2">
        <v>43970</v>
      </c>
      <c r="BM1610" t="s">
        <v>2272</v>
      </c>
      <c r="BN1610">
        <v>0.14744344880340901</v>
      </c>
      <c r="BO1610" s="10" t="str">
        <f>TEXT(Table1[[#This Row],[CLOSE_DATE]],"YYYYMMDD")&amp;TEXT(Table1[[#This Row],[OPEN_DATE]],"YYYYMMDD")&amp;Table1[[#This Row],[SYMBOL]]</f>
        <v>2020061120200519HEI</v>
      </c>
      <c r="BP1610" s="29" t="str">
        <f>IFERROR(VLOOKUP(Table1[[#This Row],[Key]],ownlog!$A:$E,MATCH(BP$1,ownlog!$1:$1,0),FALSE),"")</f>
        <v/>
      </c>
      <c r="BQ1610" s="29" t="str">
        <f>IFERROR(VLOOKUP(Table1[[#This Row],[Key]],ownlog!$A:$E,MATCH(BQ$1,ownlog!$1:$1,0),FALSE),"")</f>
        <v/>
      </c>
      <c r="BR1610" s="29" t="str">
        <f>IFERROR(VLOOKUP(Table1[[#This Row],[Key]],ownlog!$A:$E,MATCH(BR$1,ownlog!$1:$1,0),FALSE),"")</f>
        <v/>
      </c>
      <c r="BS1610" s="29" t="str">
        <f>IFERROR(VLOOKUP(Table1[[#This Row],[Key]],ownlog!$A:$E,MATCH(BS$1,ownlog!$1:$1,0),FALSE),"")</f>
        <v/>
      </c>
    </row>
    <row r="1611" spans="1:71" x14ac:dyDescent="0.25">
      <c r="A1611">
        <v>1609</v>
      </c>
      <c r="B1611">
        <v>2766.64</v>
      </c>
      <c r="C1611">
        <v>-1</v>
      </c>
      <c r="D1611">
        <v>91.51</v>
      </c>
      <c r="E1611">
        <v>-1</v>
      </c>
      <c r="F1611">
        <v>-1</v>
      </c>
      <c r="G1611">
        <v>-1</v>
      </c>
      <c r="H1611">
        <v>1609</v>
      </c>
      <c r="I1611">
        <v>-0.16017300000000001</v>
      </c>
      <c r="J1611">
        <v>0.48026575207736799</v>
      </c>
      <c r="K1611">
        <v>-1</v>
      </c>
      <c r="L1611">
        <v>100</v>
      </c>
      <c r="M1611">
        <v>1</v>
      </c>
      <c r="N1611">
        <v>0.296431</v>
      </c>
      <c r="O1611">
        <v>0.290043</v>
      </c>
      <c r="P1611">
        <v>0.99999899999999997</v>
      </c>
      <c r="Q1611">
        <v>2980.29</v>
      </c>
      <c r="R1611">
        <v>1609</v>
      </c>
      <c r="S1611">
        <v>33</v>
      </c>
      <c r="T1611">
        <v>30.530000686645501</v>
      </c>
      <c r="U1611">
        <v>110.04</v>
      </c>
      <c r="V1611">
        <v>0.45021600000000001</v>
      </c>
      <c r="W1611">
        <v>91.51</v>
      </c>
      <c r="X1611">
        <v>0.25974000000000003</v>
      </c>
      <c r="Y1611">
        <v>-1</v>
      </c>
      <c r="Z1611">
        <v>0.278921073137533</v>
      </c>
      <c r="AA1611">
        <v>400</v>
      </c>
      <c r="AB1611">
        <v>0.37959341260745</v>
      </c>
      <c r="AC1611">
        <v>2971.61</v>
      </c>
      <c r="AD1611">
        <v>-1</v>
      </c>
      <c r="AE1611">
        <v>1510</v>
      </c>
      <c r="AF1611">
        <v>-3.2550884</v>
      </c>
      <c r="AG1611">
        <v>2922.93994140625</v>
      </c>
      <c r="AH1611">
        <v>1851.74</v>
      </c>
      <c r="AI1611">
        <v>43972</v>
      </c>
      <c r="AJ1611" t="s">
        <v>2272</v>
      </c>
      <c r="AK1611" t="s">
        <v>65</v>
      </c>
      <c r="AL1611" s="2">
        <v>43994.409062500003</v>
      </c>
      <c r="AM1611" t="s">
        <v>2272</v>
      </c>
      <c r="AN1611" t="s">
        <v>2272</v>
      </c>
      <c r="AO1611" t="s">
        <v>2272</v>
      </c>
      <c r="AP1611" t="s">
        <v>2272</v>
      </c>
      <c r="AQ1611" s="2" t="s">
        <v>2272</v>
      </c>
      <c r="AR1611" t="s">
        <v>67</v>
      </c>
      <c r="AS1611" t="s">
        <v>2272</v>
      </c>
      <c r="AT1611" t="s">
        <v>206</v>
      </c>
      <c r="AU1611">
        <v>-36605</v>
      </c>
      <c r="AV1611" s="1" t="s">
        <v>66</v>
      </c>
      <c r="AW1611" t="s">
        <v>2272</v>
      </c>
      <c r="AX1611" t="s">
        <v>2272</v>
      </c>
      <c r="AY1611" t="s">
        <v>2272</v>
      </c>
      <c r="AZ1611" s="1" t="s">
        <v>2272</v>
      </c>
      <c r="BA1611" t="s">
        <v>68</v>
      </c>
      <c r="BB1611" t="s">
        <v>2272</v>
      </c>
      <c r="BC1611" s="4">
        <v>0.48085648148148147</v>
      </c>
      <c r="BD1611" s="2">
        <v>43970</v>
      </c>
      <c r="BE1611" t="s">
        <v>123</v>
      </c>
      <c r="BF1611" t="s">
        <v>2272</v>
      </c>
      <c r="BG1611" t="s">
        <v>2272</v>
      </c>
      <c r="BH1611" s="3" t="s">
        <v>2272</v>
      </c>
      <c r="BI1611" s="2">
        <v>43970.480856481481</v>
      </c>
      <c r="BJ1611" t="s">
        <v>69</v>
      </c>
      <c r="BK1611" t="s">
        <v>2272</v>
      </c>
      <c r="BL1611" s="2">
        <v>43970</v>
      </c>
      <c r="BM1611" t="s">
        <v>2272</v>
      </c>
      <c r="BN1611">
        <v>0.202353841110261</v>
      </c>
      <c r="BO1611" s="10" t="str">
        <f>TEXT(Table1[[#This Row],[CLOSE_DATE]],"YYYYMMDD")&amp;TEXT(Table1[[#This Row],[OPEN_DATE]],"YYYYMMDD")&amp;Table1[[#This Row],[SYMBOL]]</f>
        <v>2020061220200519HEI</v>
      </c>
      <c r="BP1611" s="29" t="str">
        <f>IFERROR(VLOOKUP(Table1[[#This Row],[Key]],ownlog!$A:$E,MATCH(BP$1,ownlog!$1:$1,0),FALSE),"")</f>
        <v/>
      </c>
      <c r="BQ1611" s="29" t="str">
        <f>IFERROR(VLOOKUP(Table1[[#This Row],[Key]],ownlog!$A:$E,MATCH(BQ$1,ownlog!$1:$1,0),FALSE),"")</f>
        <v/>
      </c>
      <c r="BR1611" s="29" t="str">
        <f>IFERROR(VLOOKUP(Table1[[#This Row],[Key]],ownlog!$A:$E,MATCH(BR$1,ownlog!$1:$1,0),FALSE),"")</f>
        <v/>
      </c>
      <c r="BS1611" s="29" t="str">
        <f>IFERROR(VLOOKUP(Table1[[#This Row],[Key]],ownlog!$A:$E,MATCH(BS$1,ownlog!$1:$1,0),FALSE),"")</f>
        <v/>
      </c>
    </row>
    <row r="1612" spans="1:71" x14ac:dyDescent="0.25">
      <c r="A1612">
        <v>1610</v>
      </c>
      <c r="B1612">
        <v>2766.64</v>
      </c>
      <c r="C1612">
        <v>-1</v>
      </c>
      <c r="D1612">
        <v>91.51</v>
      </c>
      <c r="E1612">
        <v>-1</v>
      </c>
      <c r="F1612">
        <v>-1</v>
      </c>
      <c r="G1612">
        <v>-1</v>
      </c>
      <c r="H1612">
        <v>1610</v>
      </c>
      <c r="I1612">
        <v>-0.16017300000000001</v>
      </c>
      <c r="J1612">
        <v>0.48026575207736799</v>
      </c>
      <c r="K1612">
        <v>-1</v>
      </c>
      <c r="L1612">
        <v>100</v>
      </c>
      <c r="M1612">
        <v>1</v>
      </c>
      <c r="N1612">
        <v>0.296431</v>
      </c>
      <c r="O1612">
        <v>0.290043</v>
      </c>
      <c r="P1612">
        <v>0.99999899999999997</v>
      </c>
      <c r="Q1612">
        <v>2980.29</v>
      </c>
      <c r="R1612">
        <v>1610</v>
      </c>
      <c r="S1612">
        <v>33</v>
      </c>
      <c r="T1612">
        <v>30.530000686645501</v>
      </c>
      <c r="U1612">
        <v>95.336349999999996</v>
      </c>
      <c r="V1612">
        <v>0.45021600000000001</v>
      </c>
      <c r="W1612">
        <v>91.51</v>
      </c>
      <c r="X1612">
        <v>0.25974000000000003</v>
      </c>
      <c r="Y1612">
        <v>-1</v>
      </c>
      <c r="Z1612">
        <v>0.278921073137533</v>
      </c>
      <c r="AA1612">
        <v>400</v>
      </c>
      <c r="AB1612">
        <v>0.37959341260745</v>
      </c>
      <c r="AC1612">
        <v>2971.61</v>
      </c>
      <c r="AD1612">
        <v>-1</v>
      </c>
      <c r="AE1612">
        <v>1532</v>
      </c>
      <c r="AF1612">
        <v>-4.8903733340000004</v>
      </c>
      <c r="AG1612">
        <v>2922.93994140625</v>
      </c>
      <c r="AH1612">
        <v>380.11</v>
      </c>
      <c r="AI1612">
        <v>43972</v>
      </c>
      <c r="AJ1612" t="s">
        <v>2272</v>
      </c>
      <c r="AK1612" t="s">
        <v>65</v>
      </c>
      <c r="AL1612" s="2">
        <v>44008.643553240741</v>
      </c>
      <c r="AM1612" t="s">
        <v>2272</v>
      </c>
      <c r="AN1612" t="s">
        <v>2272</v>
      </c>
      <c r="AO1612" t="s">
        <v>2272</v>
      </c>
      <c r="AP1612" t="s">
        <v>2272</v>
      </c>
      <c r="AQ1612" s="2" t="s">
        <v>2272</v>
      </c>
      <c r="AR1612" t="s">
        <v>67</v>
      </c>
      <c r="AS1612" t="s">
        <v>2272</v>
      </c>
      <c r="AT1612" t="s">
        <v>206</v>
      </c>
      <c r="AU1612">
        <v>-36605</v>
      </c>
      <c r="AV1612" s="1" t="s">
        <v>66</v>
      </c>
      <c r="AW1612" t="s">
        <v>2272</v>
      </c>
      <c r="AX1612" t="s">
        <v>2272</v>
      </c>
      <c r="AY1612" t="s">
        <v>2272</v>
      </c>
      <c r="AZ1612" s="1" t="s">
        <v>2272</v>
      </c>
      <c r="BA1612" t="s">
        <v>68</v>
      </c>
      <c r="BB1612" t="s">
        <v>2272</v>
      </c>
      <c r="BC1612" s="4">
        <v>0.48085648148148147</v>
      </c>
      <c r="BD1612" s="2">
        <v>43970</v>
      </c>
      <c r="BE1612" t="s">
        <v>123</v>
      </c>
      <c r="BF1612" t="s">
        <v>2272</v>
      </c>
      <c r="BG1612" t="s">
        <v>2272</v>
      </c>
      <c r="BH1612" s="3" t="s">
        <v>2272</v>
      </c>
      <c r="BI1612" s="2">
        <v>43970.480856481481</v>
      </c>
      <c r="BJ1612" t="s">
        <v>69</v>
      </c>
      <c r="BK1612" t="s">
        <v>2272</v>
      </c>
      <c r="BL1612" s="2">
        <v>43970</v>
      </c>
      <c r="BM1612" t="s">
        <v>2272</v>
      </c>
      <c r="BN1612">
        <v>4.1537536881215101E-2</v>
      </c>
      <c r="BO1612" s="10" t="str">
        <f>TEXT(Table1[[#This Row],[CLOSE_DATE]],"YYYYMMDD")&amp;TEXT(Table1[[#This Row],[OPEN_DATE]],"YYYYMMDD")&amp;Table1[[#This Row],[SYMBOL]]</f>
        <v>2020062620200519HEI</v>
      </c>
      <c r="BP1612" s="29" t="str">
        <f>IFERROR(VLOOKUP(Table1[[#This Row],[Key]],ownlog!$A:$E,MATCH(BP$1,ownlog!$1:$1,0),FALSE),"")</f>
        <v/>
      </c>
      <c r="BQ1612" s="29" t="str">
        <f>IFERROR(VLOOKUP(Table1[[#This Row],[Key]],ownlog!$A:$E,MATCH(BQ$1,ownlog!$1:$1,0),FALSE),"")</f>
        <v/>
      </c>
      <c r="BR1612" s="29" t="str">
        <f>IFERROR(VLOOKUP(Table1[[#This Row],[Key]],ownlog!$A:$E,MATCH(BR$1,ownlog!$1:$1,0),FALSE),"")</f>
        <v/>
      </c>
      <c r="BS1612" s="29" t="str">
        <f>IFERROR(VLOOKUP(Table1[[#This Row],[Key]],ownlog!$A:$E,MATCH(BS$1,ownlog!$1:$1,0),FALSE),"")</f>
        <v/>
      </c>
    </row>
    <row r="1613" spans="1:71" x14ac:dyDescent="0.25">
      <c r="A1613">
        <v>1611</v>
      </c>
      <c r="B1613">
        <v>2766.64</v>
      </c>
      <c r="C1613">
        <v>-1</v>
      </c>
      <c r="D1613">
        <v>8.39</v>
      </c>
      <c r="E1613">
        <v>-1</v>
      </c>
      <c r="F1613">
        <v>-1</v>
      </c>
      <c r="G1613">
        <v>-1</v>
      </c>
      <c r="H1613">
        <v>1611</v>
      </c>
      <c r="I1613">
        <v>-0.16017300000000001</v>
      </c>
      <c r="J1613">
        <v>0.48026575207736799</v>
      </c>
      <c r="K1613">
        <v>-1</v>
      </c>
      <c r="L1613">
        <v>417</v>
      </c>
      <c r="M1613">
        <v>-1</v>
      </c>
      <c r="N1613">
        <v>0.296431</v>
      </c>
      <c r="O1613">
        <v>0.290043</v>
      </c>
      <c r="P1613">
        <v>0.99999899999999997</v>
      </c>
      <c r="Q1613">
        <v>2980.29</v>
      </c>
      <c r="R1613">
        <v>1611</v>
      </c>
      <c r="S1613">
        <v>33</v>
      </c>
      <c r="T1613">
        <v>30.530000686645501</v>
      </c>
      <c r="U1613">
        <v>8.3800000000000008</v>
      </c>
      <c r="V1613">
        <v>0.45021600000000001</v>
      </c>
      <c r="W1613">
        <v>8.3921250000000001</v>
      </c>
      <c r="X1613">
        <v>0.25974000000000003</v>
      </c>
      <c r="Y1613">
        <v>-1</v>
      </c>
      <c r="Z1613">
        <v>0.278921073137533</v>
      </c>
      <c r="AA1613">
        <v>4000</v>
      </c>
      <c r="AB1613">
        <v>0.37959341260745</v>
      </c>
      <c r="AC1613">
        <v>2971.61</v>
      </c>
      <c r="AD1613">
        <v>-1</v>
      </c>
      <c r="AE1613">
        <v>1481</v>
      </c>
      <c r="AF1613">
        <v>-22.211850565999999</v>
      </c>
      <c r="AG1613">
        <v>2922.93994140625</v>
      </c>
      <c r="AH1613">
        <v>-6.38</v>
      </c>
      <c r="AI1613">
        <v>43972</v>
      </c>
      <c r="AJ1613" t="s">
        <v>2272</v>
      </c>
      <c r="AK1613" t="s">
        <v>65</v>
      </c>
      <c r="AL1613" s="2">
        <v>43973.460636574076</v>
      </c>
      <c r="AM1613" t="s">
        <v>2272</v>
      </c>
      <c r="AN1613" t="s">
        <v>2272</v>
      </c>
      <c r="AO1613" t="s">
        <v>2272</v>
      </c>
      <c r="AP1613" t="s">
        <v>2272</v>
      </c>
      <c r="AQ1613" s="2" t="s">
        <v>2272</v>
      </c>
      <c r="AR1613" t="s">
        <v>67</v>
      </c>
      <c r="AS1613" t="s">
        <v>2272</v>
      </c>
      <c r="AT1613" t="s">
        <v>110</v>
      </c>
      <c r="AU1613">
        <v>-33568</v>
      </c>
      <c r="AV1613" s="1" t="s">
        <v>66</v>
      </c>
      <c r="AW1613" t="s">
        <v>2272</v>
      </c>
      <c r="AX1613" t="s">
        <v>2272</v>
      </c>
      <c r="AY1613" t="s">
        <v>2272</v>
      </c>
      <c r="AZ1613" s="1" t="s">
        <v>2272</v>
      </c>
      <c r="BA1613" t="s">
        <v>68</v>
      </c>
      <c r="BB1613" t="s">
        <v>2272</v>
      </c>
      <c r="BC1613" s="4">
        <v>0.48850694444444448</v>
      </c>
      <c r="BD1613" s="2">
        <v>43970</v>
      </c>
      <c r="BE1613" t="s">
        <v>123</v>
      </c>
      <c r="BF1613" t="s">
        <v>2272</v>
      </c>
      <c r="BG1613" t="s">
        <v>2272</v>
      </c>
      <c r="BH1613" s="3" t="s">
        <v>2272</v>
      </c>
      <c r="BI1613" s="2">
        <v>43970.488506944443</v>
      </c>
      <c r="BJ1613" t="s">
        <v>69</v>
      </c>
      <c r="BK1613" t="s">
        <v>2272</v>
      </c>
      <c r="BL1613" s="2">
        <v>43970</v>
      </c>
      <c r="BM1613" t="s">
        <v>2272</v>
      </c>
      <c r="BN1613">
        <v>-1.8231091877023401E-3</v>
      </c>
      <c r="BO1613" s="10" t="str">
        <f>TEXT(Table1[[#This Row],[CLOSE_DATE]],"YYYYMMDD")&amp;TEXT(Table1[[#This Row],[OPEN_DATE]],"YYYYMMDD")&amp;Table1[[#This Row],[SYMBOL]]</f>
        <v>2020052220200519FNMAS</v>
      </c>
      <c r="BP1613" s="29" t="str">
        <f>IFERROR(VLOOKUP(Table1[[#This Row],[Key]],ownlog!$A:$E,MATCH(BP$1,ownlog!$1:$1,0),FALSE),"")</f>
        <v/>
      </c>
      <c r="BQ1613" s="29" t="str">
        <f>IFERROR(VLOOKUP(Table1[[#This Row],[Key]],ownlog!$A:$E,MATCH(BQ$1,ownlog!$1:$1,0),FALSE),"")</f>
        <v/>
      </c>
      <c r="BR1613" s="29" t="str">
        <f>IFERROR(VLOOKUP(Table1[[#This Row],[Key]],ownlog!$A:$E,MATCH(BR$1,ownlog!$1:$1,0),FALSE),"")</f>
        <v/>
      </c>
      <c r="BS1613" s="29" t="str">
        <f>IFERROR(VLOOKUP(Table1[[#This Row],[Key]],ownlog!$A:$E,MATCH(BS$1,ownlog!$1:$1,0),FALSE),"")</f>
        <v/>
      </c>
    </row>
    <row r="1614" spans="1:71" x14ac:dyDescent="0.25">
      <c r="A1614">
        <v>1612</v>
      </c>
      <c r="B1614">
        <v>2766.64</v>
      </c>
      <c r="C1614">
        <v>-1</v>
      </c>
      <c r="D1614">
        <v>8.39</v>
      </c>
      <c r="E1614">
        <v>-1</v>
      </c>
      <c r="F1614">
        <v>-1</v>
      </c>
      <c r="G1614">
        <v>-1</v>
      </c>
      <c r="H1614">
        <v>1612</v>
      </c>
      <c r="I1614">
        <v>-0.16017300000000001</v>
      </c>
      <c r="J1614">
        <v>0.48026575207736799</v>
      </c>
      <c r="K1614">
        <v>-1</v>
      </c>
      <c r="L1614">
        <v>3583</v>
      </c>
      <c r="M1614">
        <v>-1</v>
      </c>
      <c r="N1614">
        <v>0.296431</v>
      </c>
      <c r="O1614">
        <v>0.290043</v>
      </c>
      <c r="P1614">
        <v>0.99999899999999997</v>
      </c>
      <c r="Q1614">
        <v>2980.29</v>
      </c>
      <c r="R1614">
        <v>1612</v>
      </c>
      <c r="S1614">
        <v>33</v>
      </c>
      <c r="T1614">
        <v>30.530000686645501</v>
      </c>
      <c r="U1614">
        <v>8.4600000000000009</v>
      </c>
      <c r="V1614">
        <v>0.45021600000000001</v>
      </c>
      <c r="W1614">
        <v>8.3921250000000001</v>
      </c>
      <c r="X1614">
        <v>0.25974000000000003</v>
      </c>
      <c r="Y1614">
        <v>-1</v>
      </c>
      <c r="Z1614">
        <v>0.278921073137533</v>
      </c>
      <c r="AA1614">
        <v>4000</v>
      </c>
      <c r="AB1614">
        <v>0.37959341260745</v>
      </c>
      <c r="AC1614">
        <v>2971.61</v>
      </c>
      <c r="AD1614">
        <v>-1</v>
      </c>
      <c r="AE1614">
        <v>1476</v>
      </c>
      <c r="AF1614">
        <v>-39.011276178000003</v>
      </c>
      <c r="AG1614">
        <v>2922.93994140625</v>
      </c>
      <c r="AH1614">
        <v>231.8</v>
      </c>
      <c r="AI1614">
        <v>43972</v>
      </c>
      <c r="AJ1614" t="s">
        <v>2272</v>
      </c>
      <c r="AK1614" t="s">
        <v>65</v>
      </c>
      <c r="AL1614" s="2">
        <v>43973.450150462966</v>
      </c>
      <c r="AM1614" t="s">
        <v>2272</v>
      </c>
      <c r="AN1614" t="s">
        <v>2272</v>
      </c>
      <c r="AO1614" t="s">
        <v>2272</v>
      </c>
      <c r="AP1614" t="s">
        <v>2272</v>
      </c>
      <c r="AQ1614" s="2" t="s">
        <v>2272</v>
      </c>
      <c r="AR1614" t="s">
        <v>67</v>
      </c>
      <c r="AS1614" t="s">
        <v>2272</v>
      </c>
      <c r="AT1614" t="s">
        <v>110</v>
      </c>
      <c r="AU1614">
        <v>-33568</v>
      </c>
      <c r="AV1614" s="1" t="s">
        <v>66</v>
      </c>
      <c r="AW1614" t="s">
        <v>2272</v>
      </c>
      <c r="AX1614" t="s">
        <v>2272</v>
      </c>
      <c r="AY1614" t="s">
        <v>2272</v>
      </c>
      <c r="AZ1614" s="1" t="s">
        <v>2272</v>
      </c>
      <c r="BA1614" t="s">
        <v>68</v>
      </c>
      <c r="BB1614" t="s">
        <v>2272</v>
      </c>
      <c r="BC1614" s="4">
        <v>0.48850694444444448</v>
      </c>
      <c r="BD1614" s="2">
        <v>43970</v>
      </c>
      <c r="BE1614" t="s">
        <v>123</v>
      </c>
      <c r="BF1614" t="s">
        <v>2272</v>
      </c>
      <c r="BG1614" t="s">
        <v>2272</v>
      </c>
      <c r="BH1614" s="3" t="s">
        <v>2272</v>
      </c>
      <c r="BI1614" s="2">
        <v>43970.488506944443</v>
      </c>
      <c r="BJ1614" t="s">
        <v>69</v>
      </c>
      <c r="BK1614" t="s">
        <v>2272</v>
      </c>
      <c r="BL1614" s="2">
        <v>43970</v>
      </c>
      <c r="BM1614" t="s">
        <v>2272</v>
      </c>
      <c r="BN1614">
        <v>7.7089402476524403E-3</v>
      </c>
      <c r="BO1614" s="10" t="str">
        <f>TEXT(Table1[[#This Row],[CLOSE_DATE]],"YYYYMMDD")&amp;TEXT(Table1[[#This Row],[OPEN_DATE]],"YYYYMMDD")&amp;Table1[[#This Row],[SYMBOL]]</f>
        <v>2020052220200519FNMAS</v>
      </c>
      <c r="BP1614" s="29" t="str">
        <f>IFERROR(VLOOKUP(Table1[[#This Row],[Key]],ownlog!$A:$E,MATCH(BP$1,ownlog!$1:$1,0),FALSE),"")</f>
        <v/>
      </c>
      <c r="BQ1614" s="29" t="str">
        <f>IFERROR(VLOOKUP(Table1[[#This Row],[Key]],ownlog!$A:$E,MATCH(BQ$1,ownlog!$1:$1,0),FALSE),"")</f>
        <v/>
      </c>
      <c r="BR1614" s="29" t="str">
        <f>IFERROR(VLOOKUP(Table1[[#This Row],[Key]],ownlog!$A:$E,MATCH(BR$1,ownlog!$1:$1,0),FALSE),"")</f>
        <v/>
      </c>
      <c r="BS1614" s="29" t="str">
        <f>IFERROR(VLOOKUP(Table1[[#This Row],[Key]],ownlog!$A:$E,MATCH(BS$1,ownlog!$1:$1,0),FALSE),"")</f>
        <v/>
      </c>
    </row>
    <row r="1615" spans="1:71" x14ac:dyDescent="0.25">
      <c r="A1615">
        <v>1613</v>
      </c>
      <c r="B1615">
        <v>2766.64</v>
      </c>
      <c r="C1615">
        <v>-1</v>
      </c>
      <c r="D1615">
        <v>194.03</v>
      </c>
      <c r="E1615">
        <v>-1</v>
      </c>
      <c r="F1615">
        <v>-1</v>
      </c>
      <c r="G1615">
        <v>-1</v>
      </c>
      <c r="H1615">
        <v>1613</v>
      </c>
      <c r="I1615">
        <v>-0.16017300000000001</v>
      </c>
      <c r="J1615">
        <v>0.48026575207736799</v>
      </c>
      <c r="K1615">
        <v>-1</v>
      </c>
      <c r="L1615">
        <v>100</v>
      </c>
      <c r="M1615">
        <v>-1</v>
      </c>
      <c r="N1615">
        <v>0.296431</v>
      </c>
      <c r="O1615">
        <v>0.290043</v>
      </c>
      <c r="P1615">
        <v>0.99999899999999997</v>
      </c>
      <c r="Q1615">
        <v>2980.29</v>
      </c>
      <c r="R1615">
        <v>1613</v>
      </c>
      <c r="S1615">
        <v>33</v>
      </c>
      <c r="T1615">
        <v>30.530000686645501</v>
      </c>
      <c r="U1615">
        <v>212.6009</v>
      </c>
      <c r="V1615">
        <v>0.45021600000000001</v>
      </c>
      <c r="W1615">
        <v>194.03</v>
      </c>
      <c r="X1615">
        <v>0.25974000000000003</v>
      </c>
      <c r="Y1615">
        <v>-1</v>
      </c>
      <c r="Z1615">
        <v>0.278921073137533</v>
      </c>
      <c r="AA1615">
        <v>100</v>
      </c>
      <c r="AB1615">
        <v>0.37959341260745</v>
      </c>
      <c r="AC1615">
        <v>2971.61</v>
      </c>
      <c r="AD1615">
        <v>-1</v>
      </c>
      <c r="AE1615">
        <v>1542</v>
      </c>
      <c r="AF1615">
        <v>-2.481747989</v>
      </c>
      <c r="AG1615">
        <v>2922.93994140625</v>
      </c>
      <c r="AH1615">
        <v>1855.52</v>
      </c>
      <c r="AI1615">
        <v>43972</v>
      </c>
      <c r="AJ1615" t="s">
        <v>2272</v>
      </c>
      <c r="AK1615" t="s">
        <v>65</v>
      </c>
      <c r="AL1615" s="2">
        <v>44008.645532407405</v>
      </c>
      <c r="AM1615" t="s">
        <v>2272</v>
      </c>
      <c r="AN1615" t="s">
        <v>2272</v>
      </c>
      <c r="AO1615" t="s">
        <v>2272</v>
      </c>
      <c r="AP1615" t="s">
        <v>2272</v>
      </c>
      <c r="AQ1615" s="2" t="s">
        <v>2272</v>
      </c>
      <c r="AR1615" t="s">
        <v>67</v>
      </c>
      <c r="AS1615" t="s">
        <v>2272</v>
      </c>
      <c r="AT1615" t="s">
        <v>250</v>
      </c>
      <c r="AU1615">
        <v>-19403</v>
      </c>
      <c r="AV1615" s="1" t="s">
        <v>66</v>
      </c>
      <c r="AW1615" t="s">
        <v>2272</v>
      </c>
      <c r="AX1615" t="s">
        <v>2272</v>
      </c>
      <c r="AY1615" t="s">
        <v>2272</v>
      </c>
      <c r="AZ1615" s="1" t="s">
        <v>2272</v>
      </c>
      <c r="BA1615" t="s">
        <v>68</v>
      </c>
      <c r="BB1615" t="s">
        <v>2272</v>
      </c>
      <c r="BC1615" s="4">
        <v>0.48920138888888887</v>
      </c>
      <c r="BD1615" s="2">
        <v>43970</v>
      </c>
      <c r="BE1615" t="s">
        <v>123</v>
      </c>
      <c r="BF1615" t="s">
        <v>2272</v>
      </c>
      <c r="BG1615" t="s">
        <v>2272</v>
      </c>
      <c r="BH1615" s="3" t="s">
        <v>2272</v>
      </c>
      <c r="BI1615" s="2">
        <v>43970.489201388889</v>
      </c>
      <c r="BJ1615" t="s">
        <v>69</v>
      </c>
      <c r="BK1615" t="s">
        <v>2272</v>
      </c>
      <c r="BL1615" s="2">
        <v>43970</v>
      </c>
      <c r="BM1615" t="s">
        <v>2272</v>
      </c>
      <c r="BN1615">
        <v>9.5630572591867205E-2</v>
      </c>
      <c r="BO1615" s="10" t="str">
        <f>TEXT(Table1[[#This Row],[CLOSE_DATE]],"YYYYMMDD")&amp;TEXT(Table1[[#This Row],[OPEN_DATE]],"YYYYMMDD")&amp;Table1[[#This Row],[SYMBOL]]</f>
        <v>2020062620200519ACN</v>
      </c>
      <c r="BP1615" s="29" t="str">
        <f>IFERROR(VLOOKUP(Table1[[#This Row],[Key]],ownlog!$A:$E,MATCH(BP$1,ownlog!$1:$1,0),FALSE),"")</f>
        <v/>
      </c>
      <c r="BQ1615" s="29" t="str">
        <f>IFERROR(VLOOKUP(Table1[[#This Row],[Key]],ownlog!$A:$E,MATCH(BQ$1,ownlog!$1:$1,0),FALSE),"")</f>
        <v/>
      </c>
      <c r="BR1615" s="29" t="str">
        <f>IFERROR(VLOOKUP(Table1[[#This Row],[Key]],ownlog!$A:$E,MATCH(BR$1,ownlog!$1:$1,0),FALSE),"")</f>
        <v/>
      </c>
      <c r="BS1615" s="29" t="str">
        <f>IFERROR(VLOOKUP(Table1[[#This Row],[Key]],ownlog!$A:$E,MATCH(BS$1,ownlog!$1:$1,0),FALSE),"")</f>
        <v/>
      </c>
    </row>
    <row r="1616" spans="1:71" x14ac:dyDescent="0.25">
      <c r="A1616">
        <v>1614</v>
      </c>
      <c r="B1616">
        <v>2766.64</v>
      </c>
      <c r="C1616">
        <v>-1</v>
      </c>
      <c r="D1616">
        <v>369.49</v>
      </c>
      <c r="E1616">
        <v>-1</v>
      </c>
      <c r="F1616">
        <v>-1</v>
      </c>
      <c r="G1616">
        <v>-1</v>
      </c>
      <c r="H1616">
        <v>1614</v>
      </c>
      <c r="I1616">
        <v>-0.16017300000000001</v>
      </c>
      <c r="J1616">
        <v>0.48026575207736799</v>
      </c>
      <c r="K1616">
        <v>-1</v>
      </c>
      <c r="L1616">
        <v>25</v>
      </c>
      <c r="M1616">
        <v>-1</v>
      </c>
      <c r="N1616">
        <v>0.296431</v>
      </c>
      <c r="O1616">
        <v>0.290043</v>
      </c>
      <c r="P1616">
        <v>0.99999899999999997</v>
      </c>
      <c r="Q1616">
        <v>2980.29</v>
      </c>
      <c r="R1616">
        <v>1614</v>
      </c>
      <c r="S1616">
        <v>33</v>
      </c>
      <c r="T1616">
        <v>30.530000686645501</v>
      </c>
      <c r="U1616">
        <v>369.24</v>
      </c>
      <c r="V1616">
        <v>0.45021600000000001</v>
      </c>
      <c r="W1616">
        <v>369.49</v>
      </c>
      <c r="X1616">
        <v>0.25974000000000003</v>
      </c>
      <c r="Y1616">
        <v>-1</v>
      </c>
      <c r="Z1616">
        <v>0.278921073137533</v>
      </c>
      <c r="AA1616">
        <v>50</v>
      </c>
      <c r="AB1616">
        <v>0.37959341260745</v>
      </c>
      <c r="AC1616">
        <v>2971.61</v>
      </c>
      <c r="AD1616">
        <v>-1</v>
      </c>
      <c r="AE1616">
        <v>1527</v>
      </c>
      <c r="AF1616">
        <v>-2.2069801</v>
      </c>
      <c r="AG1616">
        <v>2922.93994140625</v>
      </c>
      <c r="AH1616">
        <v>-7.46</v>
      </c>
      <c r="AI1616">
        <v>43972</v>
      </c>
      <c r="AJ1616" t="s">
        <v>2272</v>
      </c>
      <c r="AK1616" t="s">
        <v>65</v>
      </c>
      <c r="AL1616" s="2">
        <v>43994.473449074074</v>
      </c>
      <c r="AM1616" t="s">
        <v>2272</v>
      </c>
      <c r="AN1616" t="s">
        <v>2272</v>
      </c>
      <c r="AO1616" t="s">
        <v>2272</v>
      </c>
      <c r="AP1616" t="s">
        <v>2272</v>
      </c>
      <c r="AQ1616" s="2" t="s">
        <v>2272</v>
      </c>
      <c r="AR1616" t="s">
        <v>67</v>
      </c>
      <c r="AS1616" t="s">
        <v>2272</v>
      </c>
      <c r="AT1616" t="s">
        <v>129</v>
      </c>
      <c r="AU1616">
        <v>-18474.5</v>
      </c>
      <c r="AV1616" s="1" t="s">
        <v>66</v>
      </c>
      <c r="AW1616" t="s">
        <v>2272</v>
      </c>
      <c r="AX1616" t="s">
        <v>2272</v>
      </c>
      <c r="AY1616" t="s">
        <v>2272</v>
      </c>
      <c r="AZ1616" s="1" t="s">
        <v>2272</v>
      </c>
      <c r="BA1616" t="s">
        <v>68</v>
      </c>
      <c r="BB1616" t="s">
        <v>2272</v>
      </c>
      <c r="BC1616" s="4">
        <v>0.49210648148148151</v>
      </c>
      <c r="BD1616" s="2">
        <v>43970</v>
      </c>
      <c r="BE1616" t="s">
        <v>123</v>
      </c>
      <c r="BF1616" t="s">
        <v>2272</v>
      </c>
      <c r="BG1616" t="s">
        <v>2272</v>
      </c>
      <c r="BH1616" s="3" t="s">
        <v>2272</v>
      </c>
      <c r="BI1616" s="2">
        <v>43970.492106481484</v>
      </c>
      <c r="BJ1616" t="s">
        <v>69</v>
      </c>
      <c r="BK1616" t="s">
        <v>2272</v>
      </c>
      <c r="BL1616" s="2">
        <v>43970</v>
      </c>
      <c r="BM1616" t="s">
        <v>2272</v>
      </c>
      <c r="BN1616">
        <v>-8.0759966440228405E-4</v>
      </c>
      <c r="BO1616" s="10" t="str">
        <f>TEXT(Table1[[#This Row],[CLOSE_DATE]],"YYYYMMDD")&amp;TEXT(Table1[[#This Row],[OPEN_DATE]],"YYYYMMDD")&amp;Table1[[#This Row],[SYMBOL]]</f>
        <v>2020061220200519DPZ</v>
      </c>
      <c r="BP1616" s="29" t="str">
        <f>IFERROR(VLOOKUP(Table1[[#This Row],[Key]],ownlog!$A:$E,MATCH(BP$1,ownlog!$1:$1,0),FALSE),"")</f>
        <v/>
      </c>
      <c r="BQ1616" s="29" t="str">
        <f>IFERROR(VLOOKUP(Table1[[#This Row],[Key]],ownlog!$A:$E,MATCH(BQ$1,ownlog!$1:$1,0),FALSE),"")</f>
        <v/>
      </c>
      <c r="BR1616" s="29" t="str">
        <f>IFERROR(VLOOKUP(Table1[[#This Row],[Key]],ownlog!$A:$E,MATCH(BR$1,ownlog!$1:$1,0),FALSE),"")</f>
        <v/>
      </c>
      <c r="BS1616" s="29" t="str">
        <f>IFERROR(VLOOKUP(Table1[[#This Row],[Key]],ownlog!$A:$E,MATCH(BS$1,ownlog!$1:$1,0),FALSE),"")</f>
        <v/>
      </c>
    </row>
    <row r="1617" spans="1:71" x14ac:dyDescent="0.25">
      <c r="A1617">
        <v>1615</v>
      </c>
      <c r="B1617">
        <v>2766.64</v>
      </c>
      <c r="C1617">
        <v>-1</v>
      </c>
      <c r="D1617">
        <v>369.49</v>
      </c>
      <c r="E1617">
        <v>-1</v>
      </c>
      <c r="F1617">
        <v>-1</v>
      </c>
      <c r="G1617">
        <v>-1</v>
      </c>
      <c r="H1617">
        <v>1615</v>
      </c>
      <c r="I1617">
        <v>-0.16017300000000001</v>
      </c>
      <c r="J1617">
        <v>0.48026575207736799</v>
      </c>
      <c r="K1617">
        <v>-1</v>
      </c>
      <c r="L1617">
        <v>25</v>
      </c>
      <c r="M1617">
        <v>-1</v>
      </c>
      <c r="N1617">
        <v>0.296431</v>
      </c>
      <c r="O1617">
        <v>0.290043</v>
      </c>
      <c r="P1617">
        <v>0.99999899999999997</v>
      </c>
      <c r="Q1617">
        <v>2980.29</v>
      </c>
      <c r="R1617">
        <v>1615</v>
      </c>
      <c r="S1617">
        <v>33</v>
      </c>
      <c r="T1617">
        <v>30.530000686645501</v>
      </c>
      <c r="U1617">
        <v>383.02</v>
      </c>
      <c r="V1617">
        <v>0.45021600000000001</v>
      </c>
      <c r="W1617">
        <v>369.49</v>
      </c>
      <c r="X1617">
        <v>0.25974000000000003</v>
      </c>
      <c r="Y1617">
        <v>-1</v>
      </c>
      <c r="Z1617">
        <v>0.278921073137533</v>
      </c>
      <c r="AA1617">
        <v>50</v>
      </c>
      <c r="AB1617">
        <v>0.37959341260745</v>
      </c>
      <c r="AC1617">
        <v>2971.61</v>
      </c>
      <c r="AD1617">
        <v>-1</v>
      </c>
      <c r="AE1617">
        <v>1499</v>
      </c>
      <c r="AF1617">
        <v>-2.21459355</v>
      </c>
      <c r="AG1617">
        <v>2922.93994140625</v>
      </c>
      <c r="AH1617">
        <v>337.04</v>
      </c>
      <c r="AI1617">
        <v>43972</v>
      </c>
      <c r="AJ1617" t="s">
        <v>2272</v>
      </c>
      <c r="AK1617" t="s">
        <v>65</v>
      </c>
      <c r="AL1617" s="2">
        <v>43993.665335648147</v>
      </c>
      <c r="AM1617" t="s">
        <v>2272</v>
      </c>
      <c r="AN1617" t="s">
        <v>2272</v>
      </c>
      <c r="AO1617" t="s">
        <v>2272</v>
      </c>
      <c r="AP1617" t="s">
        <v>2272</v>
      </c>
      <c r="AQ1617" s="2" t="s">
        <v>2272</v>
      </c>
      <c r="AR1617" t="s">
        <v>67</v>
      </c>
      <c r="AS1617" t="s">
        <v>2272</v>
      </c>
      <c r="AT1617" t="s">
        <v>129</v>
      </c>
      <c r="AU1617">
        <v>-18474.5</v>
      </c>
      <c r="AV1617" s="1" t="s">
        <v>66</v>
      </c>
      <c r="AW1617" t="s">
        <v>2272</v>
      </c>
      <c r="AX1617" t="s">
        <v>2272</v>
      </c>
      <c r="AY1617" t="s">
        <v>2272</v>
      </c>
      <c r="AZ1617" s="1" t="s">
        <v>2272</v>
      </c>
      <c r="BA1617" t="s">
        <v>68</v>
      </c>
      <c r="BB1617" t="s">
        <v>2272</v>
      </c>
      <c r="BC1617" s="4">
        <v>0.49210648148148151</v>
      </c>
      <c r="BD1617" s="2">
        <v>43970</v>
      </c>
      <c r="BE1617" t="s">
        <v>123</v>
      </c>
      <c r="BF1617" t="s">
        <v>2272</v>
      </c>
      <c r="BG1617" t="s">
        <v>2272</v>
      </c>
      <c r="BH1617" s="3" t="s">
        <v>2272</v>
      </c>
      <c r="BI1617" s="2">
        <v>43970.492106481484</v>
      </c>
      <c r="BJ1617" t="s">
        <v>69</v>
      </c>
      <c r="BK1617" t="s">
        <v>2272</v>
      </c>
      <c r="BL1617" s="2">
        <v>43970</v>
      </c>
      <c r="BM1617" t="s">
        <v>2272</v>
      </c>
      <c r="BN1617">
        <v>3.64870497171777E-2</v>
      </c>
      <c r="BO1617" s="10" t="str">
        <f>TEXT(Table1[[#This Row],[CLOSE_DATE]],"YYYYMMDD")&amp;TEXT(Table1[[#This Row],[OPEN_DATE]],"YYYYMMDD")&amp;Table1[[#This Row],[SYMBOL]]</f>
        <v>2020061120200519DPZ</v>
      </c>
      <c r="BP1617" s="29" t="str">
        <f>IFERROR(VLOOKUP(Table1[[#This Row],[Key]],ownlog!$A:$E,MATCH(BP$1,ownlog!$1:$1,0),FALSE),"")</f>
        <v/>
      </c>
      <c r="BQ1617" s="29" t="str">
        <f>IFERROR(VLOOKUP(Table1[[#This Row],[Key]],ownlog!$A:$E,MATCH(BQ$1,ownlog!$1:$1,0),FALSE),"")</f>
        <v/>
      </c>
      <c r="BR1617" s="29" t="str">
        <f>IFERROR(VLOOKUP(Table1[[#This Row],[Key]],ownlog!$A:$E,MATCH(BR$1,ownlog!$1:$1,0),FALSE),"")</f>
        <v/>
      </c>
      <c r="BS1617" s="29" t="str">
        <f>IFERROR(VLOOKUP(Table1[[#This Row],[Key]],ownlog!$A:$E,MATCH(BS$1,ownlog!$1:$1,0),FALSE),"")</f>
        <v/>
      </c>
    </row>
    <row r="1618" spans="1:71" x14ac:dyDescent="0.25">
      <c r="A1618">
        <v>1616</v>
      </c>
      <c r="B1618">
        <v>2766.64</v>
      </c>
      <c r="C1618">
        <v>-1</v>
      </c>
      <c r="D1618">
        <v>373.63</v>
      </c>
      <c r="E1618">
        <v>-1</v>
      </c>
      <c r="F1618">
        <v>-1</v>
      </c>
      <c r="G1618">
        <v>-1</v>
      </c>
      <c r="H1618">
        <v>1616</v>
      </c>
      <c r="I1618">
        <v>-0.16017300000000001</v>
      </c>
      <c r="J1618">
        <v>0.48026575207736799</v>
      </c>
      <c r="K1618">
        <v>-1</v>
      </c>
      <c r="L1618">
        <v>10</v>
      </c>
      <c r="M1618">
        <v>-1</v>
      </c>
      <c r="N1618">
        <v>0.296431</v>
      </c>
      <c r="O1618">
        <v>0.290043</v>
      </c>
      <c r="P1618">
        <v>0.99999899999999997</v>
      </c>
      <c r="Q1618">
        <v>2980.29</v>
      </c>
      <c r="R1618">
        <v>1616</v>
      </c>
      <c r="S1618">
        <v>33</v>
      </c>
      <c r="T1618">
        <v>30.530000686645501</v>
      </c>
      <c r="U1618">
        <v>423.4135</v>
      </c>
      <c r="V1618">
        <v>0.45021600000000001</v>
      </c>
      <c r="W1618">
        <v>373.62729999999999</v>
      </c>
      <c r="X1618">
        <v>0.25974000000000003</v>
      </c>
      <c r="Y1618">
        <v>-1</v>
      </c>
      <c r="Z1618">
        <v>0.278921073137533</v>
      </c>
      <c r="AA1618">
        <v>50</v>
      </c>
      <c r="AB1618">
        <v>0.37959341260745</v>
      </c>
      <c r="AC1618">
        <v>2971.61</v>
      </c>
      <c r="AD1618">
        <v>-1</v>
      </c>
      <c r="AE1618">
        <v>1578</v>
      </c>
      <c r="AF1618">
        <v>-2.0947643839999999</v>
      </c>
      <c r="AG1618">
        <v>2922.93994140625</v>
      </c>
      <c r="AH1618">
        <v>496.81</v>
      </c>
      <c r="AI1618">
        <v>43972</v>
      </c>
      <c r="AJ1618" t="s">
        <v>2272</v>
      </c>
      <c r="AK1618" t="s">
        <v>65</v>
      </c>
      <c r="AL1618" s="2">
        <v>44011.567881944444</v>
      </c>
      <c r="AM1618" t="s">
        <v>2272</v>
      </c>
      <c r="AN1618" t="s">
        <v>2272</v>
      </c>
      <c r="AO1618" t="s">
        <v>2272</v>
      </c>
      <c r="AP1618" t="s">
        <v>2272</v>
      </c>
      <c r="AQ1618" s="2" t="s">
        <v>2272</v>
      </c>
      <c r="AR1618" t="s">
        <v>67</v>
      </c>
      <c r="AS1618" t="s">
        <v>2272</v>
      </c>
      <c r="AT1618" t="s">
        <v>251</v>
      </c>
      <c r="AU1618">
        <v>-18681.37</v>
      </c>
      <c r="AV1618" s="1" t="s">
        <v>66</v>
      </c>
      <c r="AW1618" t="s">
        <v>2272</v>
      </c>
      <c r="AX1618" t="s">
        <v>2272</v>
      </c>
      <c r="AY1618" t="s">
        <v>2272</v>
      </c>
      <c r="AZ1618" s="1" t="s">
        <v>2272</v>
      </c>
      <c r="BA1618" t="s">
        <v>68</v>
      </c>
      <c r="BB1618" t="s">
        <v>2272</v>
      </c>
      <c r="BC1618" s="4">
        <v>0.49312500000000004</v>
      </c>
      <c r="BD1618" s="2">
        <v>43970</v>
      </c>
      <c r="BE1618" t="s">
        <v>123</v>
      </c>
      <c r="BF1618" t="s">
        <v>2272</v>
      </c>
      <c r="BG1618" t="s">
        <v>2272</v>
      </c>
      <c r="BH1618" s="3" t="s">
        <v>2272</v>
      </c>
      <c r="BI1618" s="2">
        <v>43970.493125000001</v>
      </c>
      <c r="BJ1618" t="s">
        <v>69</v>
      </c>
      <c r="BK1618" t="s">
        <v>2272</v>
      </c>
      <c r="BL1618" s="2">
        <v>43970</v>
      </c>
      <c r="BM1618" t="s">
        <v>2272</v>
      </c>
      <c r="BN1618">
        <v>0.132969405608209</v>
      </c>
      <c r="BO1618" s="10" t="str">
        <f>TEXT(Table1[[#This Row],[CLOSE_DATE]],"YYYYMMDD")&amp;TEXT(Table1[[#This Row],[OPEN_DATE]],"YYYYMMDD")&amp;Table1[[#This Row],[SYMBOL]]</f>
        <v>2020062920200519ADBE</v>
      </c>
      <c r="BP1618" s="29" t="str">
        <f>IFERROR(VLOOKUP(Table1[[#This Row],[Key]],ownlog!$A:$E,MATCH(BP$1,ownlog!$1:$1,0),FALSE),"")</f>
        <v/>
      </c>
      <c r="BQ1618" s="29" t="str">
        <f>IFERROR(VLOOKUP(Table1[[#This Row],[Key]],ownlog!$A:$E,MATCH(BQ$1,ownlog!$1:$1,0),FALSE),"")</f>
        <v/>
      </c>
      <c r="BR1618" s="29" t="str">
        <f>IFERROR(VLOOKUP(Table1[[#This Row],[Key]],ownlog!$A:$E,MATCH(BR$1,ownlog!$1:$1,0),FALSE),"")</f>
        <v/>
      </c>
      <c r="BS1618" s="29" t="str">
        <f>IFERROR(VLOOKUP(Table1[[#This Row],[Key]],ownlog!$A:$E,MATCH(BS$1,ownlog!$1:$1,0),FALSE),"")</f>
        <v/>
      </c>
    </row>
    <row r="1619" spans="1:71" x14ac:dyDescent="0.25">
      <c r="A1619">
        <v>1617</v>
      </c>
      <c r="B1619">
        <v>2766.64</v>
      </c>
      <c r="C1619">
        <v>-1</v>
      </c>
      <c r="D1619">
        <v>373.63</v>
      </c>
      <c r="E1619">
        <v>-1</v>
      </c>
      <c r="F1619">
        <v>-1</v>
      </c>
      <c r="G1619">
        <v>-1</v>
      </c>
      <c r="H1619">
        <v>1617</v>
      </c>
      <c r="I1619">
        <v>-0.16017300000000001</v>
      </c>
      <c r="J1619">
        <v>0.48026575207736799</v>
      </c>
      <c r="K1619">
        <v>-1</v>
      </c>
      <c r="L1619">
        <v>15</v>
      </c>
      <c r="M1619">
        <v>-1</v>
      </c>
      <c r="N1619">
        <v>0.296431</v>
      </c>
      <c r="O1619">
        <v>0.290043</v>
      </c>
      <c r="P1619">
        <v>0.99999899999999997</v>
      </c>
      <c r="Q1619">
        <v>2980.29</v>
      </c>
      <c r="R1619">
        <v>1617</v>
      </c>
      <c r="S1619">
        <v>33</v>
      </c>
      <c r="T1619">
        <v>30.530000686645501</v>
      </c>
      <c r="U1619">
        <v>443.36</v>
      </c>
      <c r="V1619">
        <v>0.45021600000000001</v>
      </c>
      <c r="W1619">
        <v>373.62729999999999</v>
      </c>
      <c r="X1619">
        <v>0.25974000000000003</v>
      </c>
      <c r="Y1619">
        <v>-1</v>
      </c>
      <c r="Z1619">
        <v>0.278921073137533</v>
      </c>
      <c r="AA1619">
        <v>50</v>
      </c>
      <c r="AB1619">
        <v>0.37959341260745</v>
      </c>
      <c r="AC1619">
        <v>2971.61</v>
      </c>
      <c r="AD1619">
        <v>-1</v>
      </c>
      <c r="AE1619">
        <v>1681</v>
      </c>
      <c r="AF1619">
        <v>-2.1487588400000002</v>
      </c>
      <c r="AG1619">
        <v>2922.93994140625</v>
      </c>
      <c r="AH1619">
        <v>1044.8</v>
      </c>
      <c r="AI1619">
        <v>43972</v>
      </c>
      <c r="AJ1619" t="s">
        <v>2272</v>
      </c>
      <c r="AK1619" t="s">
        <v>65</v>
      </c>
      <c r="AL1619" s="2">
        <v>44134.648113425923</v>
      </c>
      <c r="AM1619" t="s">
        <v>2272</v>
      </c>
      <c r="AN1619" t="s">
        <v>2272</v>
      </c>
      <c r="AO1619" t="s">
        <v>2272</v>
      </c>
      <c r="AP1619" t="s">
        <v>2272</v>
      </c>
      <c r="AQ1619" s="2" t="s">
        <v>2272</v>
      </c>
      <c r="AR1619" t="s">
        <v>67</v>
      </c>
      <c r="AS1619" t="s">
        <v>2272</v>
      </c>
      <c r="AT1619" t="s">
        <v>251</v>
      </c>
      <c r="AU1619">
        <v>-18681.37</v>
      </c>
      <c r="AV1619" s="1" t="s">
        <v>66</v>
      </c>
      <c r="AW1619" t="s">
        <v>2272</v>
      </c>
      <c r="AX1619" t="s">
        <v>2272</v>
      </c>
      <c r="AY1619" t="s">
        <v>2272</v>
      </c>
      <c r="AZ1619" s="1" t="s">
        <v>2272</v>
      </c>
      <c r="BA1619" t="s">
        <v>68</v>
      </c>
      <c r="BB1619" t="s">
        <v>2272</v>
      </c>
      <c r="BC1619" s="4">
        <v>0.49312500000000004</v>
      </c>
      <c r="BD1619" s="2">
        <v>43970</v>
      </c>
      <c r="BE1619" t="s">
        <v>123</v>
      </c>
      <c r="BF1619" t="s">
        <v>2272</v>
      </c>
      <c r="BG1619" t="s">
        <v>2272</v>
      </c>
      <c r="BH1619" s="3" t="s">
        <v>2272</v>
      </c>
      <c r="BI1619" s="2">
        <v>43970.493125000001</v>
      </c>
      <c r="BJ1619" t="s">
        <v>69</v>
      </c>
      <c r="BK1619" t="s">
        <v>2272</v>
      </c>
      <c r="BL1619" s="2">
        <v>43970</v>
      </c>
      <c r="BM1619" t="s">
        <v>2272</v>
      </c>
      <c r="BN1619">
        <v>0.18642463581578</v>
      </c>
      <c r="BO1619" s="10" t="str">
        <f>TEXT(Table1[[#This Row],[CLOSE_DATE]],"YYYYMMDD")&amp;TEXT(Table1[[#This Row],[OPEN_DATE]],"YYYYMMDD")&amp;Table1[[#This Row],[SYMBOL]]</f>
        <v>2020103020200519ADBE</v>
      </c>
      <c r="BP1619" s="29" t="str">
        <f>IFERROR(VLOOKUP(Table1[[#This Row],[Key]],ownlog!$A:$E,MATCH(BP$1,ownlog!$1:$1,0),FALSE),"")</f>
        <v/>
      </c>
      <c r="BQ1619" s="29" t="str">
        <f>IFERROR(VLOOKUP(Table1[[#This Row],[Key]],ownlog!$A:$E,MATCH(BQ$1,ownlog!$1:$1,0),FALSE),"")</f>
        <v/>
      </c>
      <c r="BR1619" s="29" t="str">
        <f>IFERROR(VLOOKUP(Table1[[#This Row],[Key]],ownlog!$A:$E,MATCH(BR$1,ownlog!$1:$1,0),FALSE),"")</f>
        <v/>
      </c>
      <c r="BS1619" s="29" t="str">
        <f>IFERROR(VLOOKUP(Table1[[#This Row],[Key]],ownlog!$A:$E,MATCH(BS$1,ownlog!$1:$1,0),FALSE),"")</f>
        <v/>
      </c>
    </row>
    <row r="1620" spans="1:71" x14ac:dyDescent="0.25">
      <c r="A1620">
        <v>1618</v>
      </c>
      <c r="B1620">
        <v>2766.64</v>
      </c>
      <c r="C1620">
        <v>-1</v>
      </c>
      <c r="D1620">
        <v>373.63</v>
      </c>
      <c r="E1620">
        <v>-1</v>
      </c>
      <c r="F1620">
        <v>-1</v>
      </c>
      <c r="G1620">
        <v>-1</v>
      </c>
      <c r="H1620">
        <v>1618</v>
      </c>
      <c r="I1620">
        <v>-0.16017300000000001</v>
      </c>
      <c r="J1620">
        <v>0.48026575207736799</v>
      </c>
      <c r="K1620">
        <v>-1</v>
      </c>
      <c r="L1620">
        <v>25</v>
      </c>
      <c r="M1620">
        <v>-1</v>
      </c>
      <c r="N1620">
        <v>0.296431</v>
      </c>
      <c r="O1620">
        <v>0.290043</v>
      </c>
      <c r="P1620">
        <v>0.99999899999999997</v>
      </c>
      <c r="Q1620">
        <v>2980.29</v>
      </c>
      <c r="R1620">
        <v>1618</v>
      </c>
      <c r="S1620">
        <v>33</v>
      </c>
      <c r="T1620">
        <v>30.530000686645501</v>
      </c>
      <c r="U1620">
        <v>397.24</v>
      </c>
      <c r="V1620">
        <v>0.45021600000000001</v>
      </c>
      <c r="W1620">
        <v>373.62729999999999</v>
      </c>
      <c r="X1620">
        <v>0.25974000000000003</v>
      </c>
      <c r="Y1620">
        <v>-1</v>
      </c>
      <c r="Z1620">
        <v>0.278921073137533</v>
      </c>
      <c r="AA1620">
        <v>50</v>
      </c>
      <c r="AB1620">
        <v>0.37959341260745</v>
      </c>
      <c r="AC1620">
        <v>2971.61</v>
      </c>
      <c r="AD1620">
        <v>-1</v>
      </c>
      <c r="AE1620">
        <v>1517</v>
      </c>
      <c r="AF1620">
        <v>-2.2224501000000001</v>
      </c>
      <c r="AG1620">
        <v>2922.93994140625</v>
      </c>
      <c r="AH1620">
        <v>589.03</v>
      </c>
      <c r="AI1620">
        <v>43972</v>
      </c>
      <c r="AJ1620" t="s">
        <v>2272</v>
      </c>
      <c r="AK1620" t="s">
        <v>65</v>
      </c>
      <c r="AL1620" s="2">
        <v>43994.422418981485</v>
      </c>
      <c r="AM1620" t="s">
        <v>2272</v>
      </c>
      <c r="AN1620" t="s">
        <v>2272</v>
      </c>
      <c r="AO1620" t="s">
        <v>2272</v>
      </c>
      <c r="AP1620" t="s">
        <v>2272</v>
      </c>
      <c r="AQ1620" s="2" t="s">
        <v>2272</v>
      </c>
      <c r="AR1620" t="s">
        <v>67</v>
      </c>
      <c r="AS1620" t="s">
        <v>2272</v>
      </c>
      <c r="AT1620" t="s">
        <v>251</v>
      </c>
      <c r="AU1620">
        <v>-18681.37</v>
      </c>
      <c r="AV1620" s="1" t="s">
        <v>66</v>
      </c>
      <c r="AW1620" t="s">
        <v>2272</v>
      </c>
      <c r="AX1620" t="s">
        <v>2272</v>
      </c>
      <c r="AY1620" t="s">
        <v>2272</v>
      </c>
      <c r="AZ1620" s="1" t="s">
        <v>2272</v>
      </c>
      <c r="BA1620" t="s">
        <v>68</v>
      </c>
      <c r="BB1620" t="s">
        <v>2272</v>
      </c>
      <c r="BC1620" s="4">
        <v>0.49312500000000004</v>
      </c>
      <c r="BD1620" s="2">
        <v>43970</v>
      </c>
      <c r="BE1620" t="s">
        <v>123</v>
      </c>
      <c r="BF1620" t="s">
        <v>2272</v>
      </c>
      <c r="BG1620" t="s">
        <v>2272</v>
      </c>
      <c r="BH1620" s="3" t="s">
        <v>2272</v>
      </c>
      <c r="BI1620" s="2">
        <v>43970.493125000001</v>
      </c>
      <c r="BJ1620" t="s">
        <v>69</v>
      </c>
      <c r="BK1620" t="s">
        <v>2272</v>
      </c>
      <c r="BL1620" s="2">
        <v>43970</v>
      </c>
      <c r="BM1620" t="s">
        <v>2272</v>
      </c>
      <c r="BN1620">
        <v>6.3060702470081803E-2</v>
      </c>
      <c r="BO1620" s="10" t="str">
        <f>TEXT(Table1[[#This Row],[CLOSE_DATE]],"YYYYMMDD")&amp;TEXT(Table1[[#This Row],[OPEN_DATE]],"YYYYMMDD")&amp;Table1[[#This Row],[SYMBOL]]</f>
        <v>2020061220200519ADBE</v>
      </c>
      <c r="BP1620" s="29" t="str">
        <f>IFERROR(VLOOKUP(Table1[[#This Row],[Key]],ownlog!$A:$E,MATCH(BP$1,ownlog!$1:$1,0),FALSE),"")</f>
        <v/>
      </c>
      <c r="BQ1620" s="29" t="str">
        <f>IFERROR(VLOOKUP(Table1[[#This Row],[Key]],ownlog!$A:$E,MATCH(BQ$1,ownlog!$1:$1,0),FALSE),"")</f>
        <v/>
      </c>
      <c r="BR1620" s="29" t="str">
        <f>IFERROR(VLOOKUP(Table1[[#This Row],[Key]],ownlog!$A:$E,MATCH(BR$1,ownlog!$1:$1,0),FALSE),"")</f>
        <v/>
      </c>
      <c r="BS1620" s="29" t="str">
        <f>IFERROR(VLOOKUP(Table1[[#This Row],[Key]],ownlog!$A:$E,MATCH(BS$1,ownlog!$1:$1,0),FALSE),"")</f>
        <v/>
      </c>
    </row>
    <row r="1621" spans="1:71" x14ac:dyDescent="0.25">
      <c r="A1621">
        <v>1619</v>
      </c>
      <c r="B1621">
        <v>2766.64</v>
      </c>
      <c r="C1621">
        <v>-1</v>
      </c>
      <c r="D1621">
        <v>92.54</v>
      </c>
      <c r="E1621">
        <v>-1</v>
      </c>
      <c r="F1621">
        <v>-1</v>
      </c>
      <c r="G1621">
        <v>-1</v>
      </c>
      <c r="H1621">
        <v>1619</v>
      </c>
      <c r="I1621">
        <v>-0.16017300000000001</v>
      </c>
      <c r="J1621">
        <v>0.48026575207736799</v>
      </c>
      <c r="K1621">
        <v>-1</v>
      </c>
      <c r="L1621">
        <v>100</v>
      </c>
      <c r="M1621">
        <v>-1</v>
      </c>
      <c r="N1621">
        <v>0.296431</v>
      </c>
      <c r="O1621">
        <v>0.290043</v>
      </c>
      <c r="P1621">
        <v>0.99999899999999997</v>
      </c>
      <c r="Q1621">
        <v>2980.29</v>
      </c>
      <c r="R1621">
        <v>1619</v>
      </c>
      <c r="S1621">
        <v>33</v>
      </c>
      <c r="T1621">
        <v>30.530000686645501</v>
      </c>
      <c r="U1621">
        <v>96.89</v>
      </c>
      <c r="V1621">
        <v>0.45021600000000001</v>
      </c>
      <c r="W1621">
        <v>92.539000000000001</v>
      </c>
      <c r="X1621">
        <v>0.25974000000000003</v>
      </c>
      <c r="Y1621">
        <v>-1</v>
      </c>
      <c r="Z1621">
        <v>0.278921073137533</v>
      </c>
      <c r="AA1621">
        <v>200</v>
      </c>
      <c r="AB1621">
        <v>0.37959341260745</v>
      </c>
      <c r="AC1621">
        <v>2971.61</v>
      </c>
      <c r="AD1621">
        <v>-1</v>
      </c>
      <c r="AE1621">
        <v>1516</v>
      </c>
      <c r="AF1621">
        <v>-2.2260268999999999</v>
      </c>
      <c r="AG1621">
        <v>2922.93994140625</v>
      </c>
      <c r="AH1621">
        <v>433.77</v>
      </c>
      <c r="AI1621">
        <v>43972</v>
      </c>
      <c r="AJ1621" t="s">
        <v>2272</v>
      </c>
      <c r="AK1621" t="s">
        <v>65</v>
      </c>
      <c r="AL1621" s="2">
        <v>43994.420578703706</v>
      </c>
      <c r="AM1621" t="s">
        <v>2272</v>
      </c>
      <c r="AN1621" t="s">
        <v>2272</v>
      </c>
      <c r="AO1621" t="s">
        <v>2272</v>
      </c>
      <c r="AP1621" t="s">
        <v>2272</v>
      </c>
      <c r="AQ1621" s="2" t="s">
        <v>2272</v>
      </c>
      <c r="AR1621" t="s">
        <v>67</v>
      </c>
      <c r="AS1621" t="s">
        <v>2272</v>
      </c>
      <c r="AT1621" t="s">
        <v>149</v>
      </c>
      <c r="AU1621">
        <v>-18507.8</v>
      </c>
      <c r="AV1621" s="1" t="s">
        <v>66</v>
      </c>
      <c r="AW1621" t="s">
        <v>2272</v>
      </c>
      <c r="AX1621" t="s">
        <v>2272</v>
      </c>
      <c r="AY1621" t="s">
        <v>2272</v>
      </c>
      <c r="AZ1621" s="1" t="s">
        <v>2272</v>
      </c>
      <c r="BA1621" t="s">
        <v>68</v>
      </c>
      <c r="BB1621" t="s">
        <v>2272</v>
      </c>
      <c r="BC1621" s="4">
        <v>0.49394675925925924</v>
      </c>
      <c r="BD1621" s="2">
        <v>43970</v>
      </c>
      <c r="BE1621" t="s">
        <v>123</v>
      </c>
      <c r="BF1621" t="s">
        <v>2272</v>
      </c>
      <c r="BG1621" t="s">
        <v>2272</v>
      </c>
      <c r="BH1621" s="3" t="s">
        <v>2272</v>
      </c>
      <c r="BI1621" s="2">
        <v>43970.493946759256</v>
      </c>
      <c r="BJ1621" t="s">
        <v>69</v>
      </c>
      <c r="BK1621" t="s">
        <v>2272</v>
      </c>
      <c r="BL1621" s="2">
        <v>43970</v>
      </c>
      <c r="BM1621" t="s">
        <v>2272</v>
      </c>
      <c r="BN1621">
        <v>4.6874290839537897E-2</v>
      </c>
      <c r="BO1621" s="10" t="str">
        <f>TEXT(Table1[[#This Row],[CLOSE_DATE]],"YYYYMMDD")&amp;TEXT(Table1[[#This Row],[OPEN_DATE]],"YYYYMMDD")&amp;Table1[[#This Row],[SYMBOL]]</f>
        <v>2020061220200519NKE</v>
      </c>
      <c r="BP1621" s="29" t="str">
        <f>IFERROR(VLOOKUP(Table1[[#This Row],[Key]],ownlog!$A:$E,MATCH(BP$1,ownlog!$1:$1,0),FALSE),"")</f>
        <v/>
      </c>
      <c r="BQ1621" s="29" t="str">
        <f>IFERROR(VLOOKUP(Table1[[#This Row],[Key]],ownlog!$A:$E,MATCH(BQ$1,ownlog!$1:$1,0),FALSE),"")</f>
        <v/>
      </c>
      <c r="BR1621" s="29" t="str">
        <f>IFERROR(VLOOKUP(Table1[[#This Row],[Key]],ownlog!$A:$E,MATCH(BR$1,ownlog!$1:$1,0),FALSE),"")</f>
        <v/>
      </c>
      <c r="BS1621" s="29" t="str">
        <f>IFERROR(VLOOKUP(Table1[[#This Row],[Key]],ownlog!$A:$E,MATCH(BS$1,ownlog!$1:$1,0),FALSE),"")</f>
        <v/>
      </c>
    </row>
    <row r="1622" spans="1:71" x14ac:dyDescent="0.25">
      <c r="A1622">
        <v>1620</v>
      </c>
      <c r="B1622">
        <v>2766.64</v>
      </c>
      <c r="C1622">
        <v>-1</v>
      </c>
      <c r="D1622">
        <v>92.54</v>
      </c>
      <c r="E1622">
        <v>-1</v>
      </c>
      <c r="F1622">
        <v>-1</v>
      </c>
      <c r="G1622">
        <v>-1</v>
      </c>
      <c r="H1622">
        <v>1620</v>
      </c>
      <c r="I1622">
        <v>-0.16017300000000001</v>
      </c>
      <c r="J1622">
        <v>0.48026575207736799</v>
      </c>
      <c r="K1622">
        <v>-1</v>
      </c>
      <c r="L1622">
        <v>50</v>
      </c>
      <c r="M1622">
        <v>-1</v>
      </c>
      <c r="N1622">
        <v>0.296431</v>
      </c>
      <c r="O1622">
        <v>0.290043</v>
      </c>
      <c r="P1622">
        <v>0.99999899999999997</v>
      </c>
      <c r="Q1622">
        <v>2980.29</v>
      </c>
      <c r="R1622">
        <v>1620</v>
      </c>
      <c r="S1622">
        <v>33</v>
      </c>
      <c r="T1622">
        <v>30.530000686645501</v>
      </c>
      <c r="U1622">
        <v>94.11</v>
      </c>
      <c r="V1622">
        <v>0.45021600000000001</v>
      </c>
      <c r="W1622">
        <v>92.539000000000001</v>
      </c>
      <c r="X1622">
        <v>0.25974000000000003</v>
      </c>
      <c r="Y1622">
        <v>-1</v>
      </c>
      <c r="Z1622">
        <v>0.278921073137533</v>
      </c>
      <c r="AA1622">
        <v>200</v>
      </c>
      <c r="AB1622">
        <v>0.37959341260745</v>
      </c>
      <c r="AC1622">
        <v>2971.61</v>
      </c>
      <c r="AD1622">
        <v>-1</v>
      </c>
      <c r="AE1622">
        <v>1577</v>
      </c>
      <c r="AF1622">
        <v>-2.1099415499999998</v>
      </c>
      <c r="AG1622">
        <v>2922.93994140625</v>
      </c>
      <c r="AH1622">
        <v>77.39</v>
      </c>
      <c r="AI1622">
        <v>43972</v>
      </c>
      <c r="AJ1622" t="s">
        <v>2272</v>
      </c>
      <c r="AK1622" t="s">
        <v>65</v>
      </c>
      <c r="AL1622" s="2">
        <v>44011.403402777774</v>
      </c>
      <c r="AM1622" t="s">
        <v>2272</v>
      </c>
      <c r="AN1622" t="s">
        <v>2272</v>
      </c>
      <c r="AO1622" t="s">
        <v>2272</v>
      </c>
      <c r="AP1622" t="s">
        <v>2272</v>
      </c>
      <c r="AQ1622" s="2" t="s">
        <v>2272</v>
      </c>
      <c r="AR1622" t="s">
        <v>67</v>
      </c>
      <c r="AS1622" t="s">
        <v>2272</v>
      </c>
      <c r="AT1622" t="s">
        <v>149</v>
      </c>
      <c r="AU1622">
        <v>-18507.8</v>
      </c>
      <c r="AV1622" s="1" t="s">
        <v>66</v>
      </c>
      <c r="AW1622" t="s">
        <v>2272</v>
      </c>
      <c r="AX1622" t="s">
        <v>2272</v>
      </c>
      <c r="AY1622" t="s">
        <v>2272</v>
      </c>
      <c r="AZ1622" s="1" t="s">
        <v>2272</v>
      </c>
      <c r="BA1622" t="s">
        <v>68</v>
      </c>
      <c r="BB1622" t="s">
        <v>2272</v>
      </c>
      <c r="BC1622" s="4">
        <v>0.49394675925925924</v>
      </c>
      <c r="BD1622" s="2">
        <v>43970</v>
      </c>
      <c r="BE1622" t="s">
        <v>123</v>
      </c>
      <c r="BF1622" t="s">
        <v>2272</v>
      </c>
      <c r="BG1622" t="s">
        <v>2272</v>
      </c>
      <c r="BH1622" s="3" t="s">
        <v>2272</v>
      </c>
      <c r="BI1622" s="2">
        <v>43970.493946759256</v>
      </c>
      <c r="BJ1622" t="s">
        <v>69</v>
      </c>
      <c r="BK1622" t="s">
        <v>2272</v>
      </c>
      <c r="BL1622" s="2">
        <v>43970</v>
      </c>
      <c r="BM1622" t="s">
        <v>2272</v>
      </c>
      <c r="BN1622">
        <v>1.6725920963053399E-2</v>
      </c>
      <c r="BO1622" s="10" t="str">
        <f>TEXT(Table1[[#This Row],[CLOSE_DATE]],"YYYYMMDD")&amp;TEXT(Table1[[#This Row],[OPEN_DATE]],"YYYYMMDD")&amp;Table1[[#This Row],[SYMBOL]]</f>
        <v>2020062920200519NKE</v>
      </c>
      <c r="BP1622" s="29" t="str">
        <f>IFERROR(VLOOKUP(Table1[[#This Row],[Key]],ownlog!$A:$E,MATCH(BP$1,ownlog!$1:$1,0),FALSE),"")</f>
        <v/>
      </c>
      <c r="BQ1622" s="29" t="str">
        <f>IFERROR(VLOOKUP(Table1[[#This Row],[Key]],ownlog!$A:$E,MATCH(BQ$1,ownlog!$1:$1,0),FALSE),"")</f>
        <v/>
      </c>
      <c r="BR1622" s="29" t="str">
        <f>IFERROR(VLOOKUP(Table1[[#This Row],[Key]],ownlog!$A:$E,MATCH(BR$1,ownlog!$1:$1,0),FALSE),"")</f>
        <v/>
      </c>
      <c r="BS1622" s="29" t="str">
        <f>IFERROR(VLOOKUP(Table1[[#This Row],[Key]],ownlog!$A:$E,MATCH(BS$1,ownlog!$1:$1,0),FALSE),"")</f>
        <v/>
      </c>
    </row>
    <row r="1623" spans="1:71" x14ac:dyDescent="0.25">
      <c r="A1623">
        <v>1621</v>
      </c>
      <c r="B1623">
        <v>2766.64</v>
      </c>
      <c r="C1623">
        <v>-1</v>
      </c>
      <c r="D1623">
        <v>92.54</v>
      </c>
      <c r="E1623">
        <v>-1</v>
      </c>
      <c r="F1623">
        <v>-1</v>
      </c>
      <c r="G1623">
        <v>-1</v>
      </c>
      <c r="H1623">
        <v>1621</v>
      </c>
      <c r="I1623">
        <v>-0.16017300000000001</v>
      </c>
      <c r="J1623">
        <v>0.48026575207736799</v>
      </c>
      <c r="K1623">
        <v>-1</v>
      </c>
      <c r="L1623">
        <v>50</v>
      </c>
      <c r="M1623">
        <v>-1</v>
      </c>
      <c r="N1623">
        <v>0.296431</v>
      </c>
      <c r="O1623">
        <v>0.290043</v>
      </c>
      <c r="P1623">
        <v>0.99999899999999997</v>
      </c>
      <c r="Q1623">
        <v>2980.29</v>
      </c>
      <c r="R1623">
        <v>1621</v>
      </c>
      <c r="S1623">
        <v>33</v>
      </c>
      <c r="T1623">
        <v>30.530000686645501</v>
      </c>
      <c r="U1623">
        <v>129.875</v>
      </c>
      <c r="V1623">
        <v>0.45021600000000001</v>
      </c>
      <c r="W1623">
        <v>92.539000000000001</v>
      </c>
      <c r="X1623">
        <v>0.25974000000000003</v>
      </c>
      <c r="Y1623">
        <v>-1</v>
      </c>
      <c r="Z1623">
        <v>0.278921073137533</v>
      </c>
      <c r="AA1623">
        <v>200</v>
      </c>
      <c r="AB1623">
        <v>0.37959341260745</v>
      </c>
      <c r="AC1623">
        <v>2971.61</v>
      </c>
      <c r="AD1623">
        <v>-1</v>
      </c>
      <c r="AE1623">
        <v>1859</v>
      </c>
      <c r="AF1623">
        <v>-2.039068125</v>
      </c>
      <c r="AG1623">
        <v>2922.93994140625</v>
      </c>
      <c r="AH1623">
        <v>1865.96</v>
      </c>
      <c r="AI1623">
        <v>43972</v>
      </c>
      <c r="AJ1623" t="s">
        <v>2272</v>
      </c>
      <c r="AK1623" t="s">
        <v>65</v>
      </c>
      <c r="AL1623" s="2">
        <v>44260.495856481481</v>
      </c>
      <c r="AM1623" t="s">
        <v>2272</v>
      </c>
      <c r="AN1623" t="s">
        <v>2272</v>
      </c>
      <c r="AO1623" t="s">
        <v>2272</v>
      </c>
      <c r="AP1623" t="s">
        <v>2272</v>
      </c>
      <c r="AQ1623" s="2" t="s">
        <v>2272</v>
      </c>
      <c r="AR1623" t="s">
        <v>67</v>
      </c>
      <c r="AS1623" t="s">
        <v>2272</v>
      </c>
      <c r="AT1623" t="s">
        <v>149</v>
      </c>
      <c r="AU1623">
        <v>-18507.8</v>
      </c>
      <c r="AV1623" s="1" t="s">
        <v>66</v>
      </c>
      <c r="AW1623" t="s">
        <v>2272</v>
      </c>
      <c r="AX1623" t="s">
        <v>2272</v>
      </c>
      <c r="AY1623" t="s">
        <v>2272</v>
      </c>
      <c r="AZ1623" s="1" t="s">
        <v>2272</v>
      </c>
      <c r="BA1623" t="s">
        <v>68</v>
      </c>
      <c r="BB1623" t="s">
        <v>2272</v>
      </c>
      <c r="BC1623" s="4">
        <v>0.49394675925925924</v>
      </c>
      <c r="BD1623" s="2">
        <v>43970</v>
      </c>
      <c r="BE1623" t="s">
        <v>123</v>
      </c>
      <c r="BF1623" t="s">
        <v>2272</v>
      </c>
      <c r="BG1623" t="s">
        <v>2272</v>
      </c>
      <c r="BH1623" s="3" t="s">
        <v>2272</v>
      </c>
      <c r="BI1623" s="2">
        <v>43970.493946759256</v>
      </c>
      <c r="BJ1623" t="s">
        <v>69</v>
      </c>
      <c r="BK1623" t="s">
        <v>2272</v>
      </c>
      <c r="BL1623" s="2">
        <v>43970</v>
      </c>
      <c r="BM1623" t="s">
        <v>2272</v>
      </c>
      <c r="BN1623">
        <v>0.40328077891483499</v>
      </c>
      <c r="BO1623" s="10" t="str">
        <f>TEXT(Table1[[#This Row],[CLOSE_DATE]],"YYYYMMDD")&amp;TEXT(Table1[[#This Row],[OPEN_DATE]],"YYYYMMDD")&amp;Table1[[#This Row],[SYMBOL]]</f>
        <v>2021030520200519NKE</v>
      </c>
      <c r="BP1623" s="29" t="str">
        <f>IFERROR(VLOOKUP(Table1[[#This Row],[Key]],ownlog!$A:$E,MATCH(BP$1,ownlog!$1:$1,0),FALSE),"")</f>
        <v/>
      </c>
      <c r="BQ1623" s="29" t="str">
        <f>IFERROR(VLOOKUP(Table1[[#This Row],[Key]],ownlog!$A:$E,MATCH(BQ$1,ownlog!$1:$1,0),FALSE),"")</f>
        <v/>
      </c>
      <c r="BR1623" s="29" t="str">
        <f>IFERROR(VLOOKUP(Table1[[#This Row],[Key]],ownlog!$A:$E,MATCH(BR$1,ownlog!$1:$1,0),FALSE),"")</f>
        <v/>
      </c>
      <c r="BS1623" s="29" t="str">
        <f>IFERROR(VLOOKUP(Table1[[#This Row],[Key]],ownlog!$A:$E,MATCH(BS$1,ownlog!$1:$1,0),FALSE),"")</f>
        <v/>
      </c>
    </row>
    <row r="1624" spans="1:71" x14ac:dyDescent="0.25">
      <c r="A1624">
        <v>1622</v>
      </c>
      <c r="B1624">
        <v>2766.64</v>
      </c>
      <c r="C1624">
        <v>-1</v>
      </c>
      <c r="D1624">
        <v>3108.74</v>
      </c>
      <c r="E1624">
        <v>-1</v>
      </c>
      <c r="F1624">
        <v>-1</v>
      </c>
      <c r="G1624">
        <v>-1</v>
      </c>
      <c r="H1624">
        <v>1622</v>
      </c>
      <c r="I1624">
        <v>-0.16017300000000001</v>
      </c>
      <c r="J1624">
        <v>0.48026575207736799</v>
      </c>
      <c r="K1624">
        <v>-1</v>
      </c>
      <c r="L1624">
        <v>3</v>
      </c>
      <c r="M1624">
        <v>-1</v>
      </c>
      <c r="N1624">
        <v>0.296431</v>
      </c>
      <c r="O1624">
        <v>0.290043</v>
      </c>
      <c r="P1624">
        <v>0.99999899999999997</v>
      </c>
      <c r="Q1624">
        <v>2980.29</v>
      </c>
      <c r="R1624">
        <v>1622</v>
      </c>
      <c r="S1624">
        <v>33</v>
      </c>
      <c r="T1624">
        <v>30.530000686645501</v>
      </c>
      <c r="U1624">
        <v>4397.78</v>
      </c>
      <c r="V1624">
        <v>0.45021600000000001</v>
      </c>
      <c r="W1624">
        <v>3108.74</v>
      </c>
      <c r="X1624">
        <v>0.25974000000000003</v>
      </c>
      <c r="Y1624">
        <v>-1</v>
      </c>
      <c r="Z1624">
        <v>0.278921073137533</v>
      </c>
      <c r="AA1624">
        <v>5</v>
      </c>
      <c r="AB1624">
        <v>0.37959341260745</v>
      </c>
      <c r="AC1624">
        <v>2971.61</v>
      </c>
      <c r="AD1624">
        <v>-1</v>
      </c>
      <c r="AE1624">
        <v>1677</v>
      </c>
      <c r="AF1624">
        <v>-2.291929814</v>
      </c>
      <c r="AG1624">
        <v>2922.93994140625</v>
      </c>
      <c r="AH1624">
        <v>3865.83</v>
      </c>
      <c r="AI1624">
        <v>43972</v>
      </c>
      <c r="AJ1624" t="s">
        <v>2272</v>
      </c>
      <c r="AK1624" t="s">
        <v>65</v>
      </c>
      <c r="AL1624" s="2">
        <v>44124.665509259263</v>
      </c>
      <c r="AM1624" t="s">
        <v>2272</v>
      </c>
      <c r="AN1624" t="s">
        <v>2272</v>
      </c>
      <c r="AO1624" t="s">
        <v>2272</v>
      </c>
      <c r="AP1624" t="s">
        <v>2272</v>
      </c>
      <c r="AQ1624" s="2" t="s">
        <v>2272</v>
      </c>
      <c r="AR1624" t="s">
        <v>67</v>
      </c>
      <c r="AS1624" t="s">
        <v>2272</v>
      </c>
      <c r="AT1624" t="s">
        <v>81</v>
      </c>
      <c r="AU1624">
        <v>-15543.7</v>
      </c>
      <c r="AV1624" s="1" t="s">
        <v>66</v>
      </c>
      <c r="AW1624" t="s">
        <v>2272</v>
      </c>
      <c r="AX1624" t="s">
        <v>2272</v>
      </c>
      <c r="AY1624" t="s">
        <v>2272</v>
      </c>
      <c r="AZ1624" s="1" t="s">
        <v>2272</v>
      </c>
      <c r="BA1624" t="s">
        <v>68</v>
      </c>
      <c r="BB1624" t="s">
        <v>2272</v>
      </c>
      <c r="BC1624" s="4">
        <v>0.49546296296296299</v>
      </c>
      <c r="BD1624" s="2">
        <v>43970</v>
      </c>
      <c r="BE1624" t="s">
        <v>123</v>
      </c>
      <c r="BF1624" t="s">
        <v>2272</v>
      </c>
      <c r="BG1624" t="s">
        <v>2272</v>
      </c>
      <c r="BH1624" s="3" t="s">
        <v>2272</v>
      </c>
      <c r="BI1624" s="2">
        <v>43970.495462962965</v>
      </c>
      <c r="BJ1624" t="s">
        <v>69</v>
      </c>
      <c r="BK1624" t="s">
        <v>2272</v>
      </c>
      <c r="BL1624" s="2">
        <v>43970</v>
      </c>
      <c r="BM1624" t="s">
        <v>2272</v>
      </c>
      <c r="BN1624">
        <v>0.41451198878001999</v>
      </c>
      <c r="BO1624" s="10" t="str">
        <f>TEXT(Table1[[#This Row],[CLOSE_DATE]],"YYYYMMDD")&amp;TEXT(Table1[[#This Row],[OPEN_DATE]],"YYYYMMDD")&amp;Table1[[#This Row],[SYMBOL]]</f>
        <v>2020102020200519NVR</v>
      </c>
      <c r="BP1624" s="29" t="str">
        <f>IFERROR(VLOOKUP(Table1[[#This Row],[Key]],ownlog!$A:$E,MATCH(BP$1,ownlog!$1:$1,0),FALSE),"")</f>
        <v/>
      </c>
      <c r="BQ1624" s="29" t="str">
        <f>IFERROR(VLOOKUP(Table1[[#This Row],[Key]],ownlog!$A:$E,MATCH(BQ$1,ownlog!$1:$1,0),FALSE),"")</f>
        <v/>
      </c>
      <c r="BR1624" s="29" t="str">
        <f>IFERROR(VLOOKUP(Table1[[#This Row],[Key]],ownlog!$A:$E,MATCH(BR$1,ownlog!$1:$1,0),FALSE),"")</f>
        <v/>
      </c>
      <c r="BS1624" s="29" t="str">
        <f>IFERROR(VLOOKUP(Table1[[#This Row],[Key]],ownlog!$A:$E,MATCH(BS$1,ownlog!$1:$1,0),FALSE),"")</f>
        <v/>
      </c>
    </row>
    <row r="1625" spans="1:71" x14ac:dyDescent="0.25">
      <c r="A1625">
        <v>1623</v>
      </c>
      <c r="B1625">
        <v>2766.64</v>
      </c>
      <c r="C1625">
        <v>-1</v>
      </c>
      <c r="D1625">
        <v>3108.74</v>
      </c>
      <c r="E1625">
        <v>-1</v>
      </c>
      <c r="F1625">
        <v>-1</v>
      </c>
      <c r="G1625">
        <v>-1</v>
      </c>
      <c r="H1625">
        <v>1623</v>
      </c>
      <c r="I1625">
        <v>-0.16017300000000001</v>
      </c>
      <c r="J1625">
        <v>0.48026575207736799</v>
      </c>
      <c r="K1625">
        <v>-1</v>
      </c>
      <c r="L1625">
        <v>1</v>
      </c>
      <c r="M1625">
        <v>-1</v>
      </c>
      <c r="N1625">
        <v>0.296431</v>
      </c>
      <c r="O1625">
        <v>0.290043</v>
      </c>
      <c r="P1625">
        <v>0.99999899999999997</v>
      </c>
      <c r="Q1625">
        <v>2980.29</v>
      </c>
      <c r="R1625">
        <v>1623</v>
      </c>
      <c r="S1625">
        <v>33</v>
      </c>
      <c r="T1625">
        <v>30.530000686645501</v>
      </c>
      <c r="U1625">
        <v>4522</v>
      </c>
      <c r="V1625">
        <v>0.45021600000000001</v>
      </c>
      <c r="W1625">
        <v>3108.74</v>
      </c>
      <c r="X1625">
        <v>0.25974000000000003</v>
      </c>
      <c r="Y1625">
        <v>-1</v>
      </c>
      <c r="Z1625">
        <v>0.278921073137533</v>
      </c>
      <c r="AA1625">
        <v>5</v>
      </c>
      <c r="AB1625">
        <v>0.37959341260745</v>
      </c>
      <c r="AC1625">
        <v>2971.61</v>
      </c>
      <c r="AD1625">
        <v>-1</v>
      </c>
      <c r="AE1625">
        <v>1785</v>
      </c>
      <c r="AF1625">
        <v>-2.3001656000000001</v>
      </c>
      <c r="AG1625">
        <v>2922.93994140625</v>
      </c>
      <c r="AH1625">
        <v>1411.96</v>
      </c>
      <c r="AI1625">
        <v>43972</v>
      </c>
      <c r="AJ1625" t="s">
        <v>2272</v>
      </c>
      <c r="AK1625" t="s">
        <v>65</v>
      </c>
      <c r="AL1625" s="2">
        <v>44223.501087962963</v>
      </c>
      <c r="AM1625" t="s">
        <v>2272</v>
      </c>
      <c r="AN1625" t="s">
        <v>2272</v>
      </c>
      <c r="AO1625" t="s">
        <v>2272</v>
      </c>
      <c r="AP1625" t="s">
        <v>2272</v>
      </c>
      <c r="AQ1625" s="2" t="s">
        <v>2272</v>
      </c>
      <c r="AR1625" t="s">
        <v>67</v>
      </c>
      <c r="AS1625" t="s">
        <v>2272</v>
      </c>
      <c r="AT1625" t="s">
        <v>81</v>
      </c>
      <c r="AU1625">
        <v>-15543.7</v>
      </c>
      <c r="AV1625" s="1" t="s">
        <v>66</v>
      </c>
      <c r="AW1625" t="s">
        <v>2272</v>
      </c>
      <c r="AX1625" t="s">
        <v>2272</v>
      </c>
      <c r="AY1625" t="s">
        <v>2272</v>
      </c>
      <c r="AZ1625" s="1" t="s">
        <v>2272</v>
      </c>
      <c r="BA1625" t="s">
        <v>68</v>
      </c>
      <c r="BB1625" t="s">
        <v>2272</v>
      </c>
      <c r="BC1625" s="4">
        <v>0.49546296296296299</v>
      </c>
      <c r="BD1625" s="2">
        <v>43970</v>
      </c>
      <c r="BE1625" t="s">
        <v>123</v>
      </c>
      <c r="BF1625" t="s">
        <v>2272</v>
      </c>
      <c r="BG1625" t="s">
        <v>2272</v>
      </c>
      <c r="BH1625" s="3" t="s">
        <v>2272</v>
      </c>
      <c r="BI1625" s="2">
        <v>43970.495462962965</v>
      </c>
      <c r="BJ1625" t="s">
        <v>69</v>
      </c>
      <c r="BK1625" t="s">
        <v>2272</v>
      </c>
      <c r="BL1625" s="2">
        <v>43970</v>
      </c>
      <c r="BM1625" t="s">
        <v>2272</v>
      </c>
      <c r="BN1625">
        <v>0.45419044371674699</v>
      </c>
      <c r="BO1625" s="10" t="str">
        <f>TEXT(Table1[[#This Row],[CLOSE_DATE]],"YYYYMMDD")&amp;TEXT(Table1[[#This Row],[OPEN_DATE]],"YYYYMMDD")&amp;Table1[[#This Row],[SYMBOL]]</f>
        <v>2021012720200519NVR</v>
      </c>
      <c r="BP1625" s="29" t="str">
        <f>IFERROR(VLOOKUP(Table1[[#This Row],[Key]],ownlog!$A:$E,MATCH(BP$1,ownlog!$1:$1,0),FALSE),"")</f>
        <v/>
      </c>
      <c r="BQ1625" s="29" t="str">
        <f>IFERROR(VLOOKUP(Table1[[#This Row],[Key]],ownlog!$A:$E,MATCH(BQ$1,ownlog!$1:$1,0),FALSE),"")</f>
        <v/>
      </c>
      <c r="BR1625" s="29" t="str">
        <f>IFERROR(VLOOKUP(Table1[[#This Row],[Key]],ownlog!$A:$E,MATCH(BR$1,ownlog!$1:$1,0),FALSE),"")</f>
        <v/>
      </c>
      <c r="BS1625" s="29" t="str">
        <f>IFERROR(VLOOKUP(Table1[[#This Row],[Key]],ownlog!$A:$E,MATCH(BS$1,ownlog!$1:$1,0),FALSE),"")</f>
        <v/>
      </c>
    </row>
    <row r="1626" spans="1:71" x14ac:dyDescent="0.25">
      <c r="A1626">
        <v>1624</v>
      </c>
      <c r="B1626">
        <v>2766.64</v>
      </c>
      <c r="C1626">
        <v>-1</v>
      </c>
      <c r="D1626">
        <v>3108.74</v>
      </c>
      <c r="E1626">
        <v>-1</v>
      </c>
      <c r="F1626">
        <v>-1</v>
      </c>
      <c r="G1626">
        <v>-1</v>
      </c>
      <c r="H1626">
        <v>1624</v>
      </c>
      <c r="I1626">
        <v>-0.16017300000000001</v>
      </c>
      <c r="J1626">
        <v>0.48026575207736799</v>
      </c>
      <c r="K1626">
        <v>-1</v>
      </c>
      <c r="L1626">
        <v>1</v>
      </c>
      <c r="M1626">
        <v>-1</v>
      </c>
      <c r="N1626">
        <v>0.296431</v>
      </c>
      <c r="O1626">
        <v>0.290043</v>
      </c>
      <c r="P1626">
        <v>0.99999899999999997</v>
      </c>
      <c r="Q1626">
        <v>2980.29</v>
      </c>
      <c r="R1626">
        <v>1624</v>
      </c>
      <c r="S1626">
        <v>33</v>
      </c>
      <c r="T1626">
        <v>30.530000686645501</v>
      </c>
      <c r="U1626">
        <v>4083.1</v>
      </c>
      <c r="V1626">
        <v>0.45021600000000001</v>
      </c>
      <c r="W1626">
        <v>3108.74</v>
      </c>
      <c r="X1626">
        <v>0.25974000000000003</v>
      </c>
      <c r="Y1626">
        <v>-1</v>
      </c>
      <c r="Z1626">
        <v>0.278921073137533</v>
      </c>
      <c r="AA1626">
        <v>5</v>
      </c>
      <c r="AB1626">
        <v>0.37959341260745</v>
      </c>
      <c r="AC1626">
        <v>2971.61</v>
      </c>
      <c r="AD1626">
        <v>-1</v>
      </c>
      <c r="AE1626">
        <v>1625</v>
      </c>
      <c r="AF1626">
        <v>-2.2710665300000001</v>
      </c>
      <c r="AG1626">
        <v>2922.93994140625</v>
      </c>
      <c r="AH1626">
        <v>973.09</v>
      </c>
      <c r="AI1626">
        <v>43972</v>
      </c>
      <c r="AJ1626" t="s">
        <v>2272</v>
      </c>
      <c r="AK1626" t="s">
        <v>65</v>
      </c>
      <c r="AL1626" s="2">
        <v>44077.516006944446</v>
      </c>
      <c r="AM1626" t="s">
        <v>2272</v>
      </c>
      <c r="AN1626" t="s">
        <v>2272</v>
      </c>
      <c r="AO1626" t="s">
        <v>2272</v>
      </c>
      <c r="AP1626" t="s">
        <v>2272</v>
      </c>
      <c r="AQ1626" s="2" t="s">
        <v>2272</v>
      </c>
      <c r="AR1626" t="s">
        <v>67</v>
      </c>
      <c r="AS1626" t="s">
        <v>2272</v>
      </c>
      <c r="AT1626" t="s">
        <v>81</v>
      </c>
      <c r="AU1626">
        <v>-15543.7</v>
      </c>
      <c r="AV1626" s="1" t="s">
        <v>66</v>
      </c>
      <c r="AW1626" t="s">
        <v>2272</v>
      </c>
      <c r="AX1626" t="s">
        <v>2272</v>
      </c>
      <c r="AY1626" t="s">
        <v>2272</v>
      </c>
      <c r="AZ1626" s="1" t="s">
        <v>2272</v>
      </c>
      <c r="BA1626" t="s">
        <v>68</v>
      </c>
      <c r="BB1626" t="s">
        <v>2272</v>
      </c>
      <c r="BC1626" s="4">
        <v>0.49546296296296299</v>
      </c>
      <c r="BD1626" s="2">
        <v>43970</v>
      </c>
      <c r="BE1626" t="s">
        <v>123</v>
      </c>
      <c r="BF1626" t="s">
        <v>2272</v>
      </c>
      <c r="BG1626" t="s">
        <v>2272</v>
      </c>
      <c r="BH1626" s="3" t="s">
        <v>2272</v>
      </c>
      <c r="BI1626" s="2">
        <v>43970.495462962965</v>
      </c>
      <c r="BJ1626" t="s">
        <v>69</v>
      </c>
      <c r="BK1626" t="s">
        <v>2272</v>
      </c>
      <c r="BL1626" s="2">
        <v>43970</v>
      </c>
      <c r="BM1626" t="s">
        <v>2272</v>
      </c>
      <c r="BN1626">
        <v>0.31301749261758699</v>
      </c>
      <c r="BO1626" s="10" t="str">
        <f>TEXT(Table1[[#This Row],[CLOSE_DATE]],"YYYYMMDD")&amp;TEXT(Table1[[#This Row],[OPEN_DATE]],"YYYYMMDD")&amp;Table1[[#This Row],[SYMBOL]]</f>
        <v>2020090320200519NVR</v>
      </c>
      <c r="BP1626" s="29" t="str">
        <f>IFERROR(VLOOKUP(Table1[[#This Row],[Key]],ownlog!$A:$E,MATCH(BP$1,ownlog!$1:$1,0),FALSE),"")</f>
        <v/>
      </c>
      <c r="BQ1626" s="29" t="str">
        <f>IFERROR(VLOOKUP(Table1[[#This Row],[Key]],ownlog!$A:$E,MATCH(BQ$1,ownlog!$1:$1,0),FALSE),"")</f>
        <v/>
      </c>
      <c r="BR1626" s="29" t="str">
        <f>IFERROR(VLOOKUP(Table1[[#This Row],[Key]],ownlog!$A:$E,MATCH(BR$1,ownlog!$1:$1,0),FALSE),"")</f>
        <v/>
      </c>
      <c r="BS1626" s="29" t="str">
        <f>IFERROR(VLOOKUP(Table1[[#This Row],[Key]],ownlog!$A:$E,MATCH(BS$1,ownlog!$1:$1,0),FALSE),"")</f>
        <v/>
      </c>
    </row>
    <row r="1627" spans="1:71" x14ac:dyDescent="0.25">
      <c r="A1627">
        <v>1625</v>
      </c>
      <c r="B1627">
        <v>2766.64</v>
      </c>
      <c r="C1627">
        <v>-1</v>
      </c>
      <c r="D1627">
        <v>297.20999999999998</v>
      </c>
      <c r="E1627">
        <v>-1</v>
      </c>
      <c r="F1627">
        <v>-1</v>
      </c>
      <c r="G1627">
        <v>-1</v>
      </c>
      <c r="H1627">
        <v>1625</v>
      </c>
      <c r="I1627">
        <v>-0.16017300000000001</v>
      </c>
      <c r="J1627">
        <v>0.48026575207736799</v>
      </c>
      <c r="K1627">
        <v>-1</v>
      </c>
      <c r="L1627">
        <v>50</v>
      </c>
      <c r="M1627">
        <v>-1</v>
      </c>
      <c r="N1627">
        <v>0.296431</v>
      </c>
      <c r="O1627">
        <v>0.290043</v>
      </c>
      <c r="P1627">
        <v>0.99999899999999997</v>
      </c>
      <c r="Q1627">
        <v>2980.29</v>
      </c>
      <c r="R1627">
        <v>1625</v>
      </c>
      <c r="S1627">
        <v>33</v>
      </c>
      <c r="T1627">
        <v>30.530000686645501</v>
      </c>
      <c r="U1627">
        <v>348.29500000000002</v>
      </c>
      <c r="V1627">
        <v>0.45021600000000001</v>
      </c>
      <c r="W1627">
        <v>297.20999999999998</v>
      </c>
      <c r="X1627">
        <v>0.25974000000000003</v>
      </c>
      <c r="Y1627">
        <v>-1</v>
      </c>
      <c r="Z1627">
        <v>0.278921073137533</v>
      </c>
      <c r="AA1627">
        <v>50</v>
      </c>
      <c r="AB1627">
        <v>0.37959341260745</v>
      </c>
      <c r="AC1627">
        <v>2971.61</v>
      </c>
      <c r="AD1627">
        <v>-1</v>
      </c>
      <c r="AE1627">
        <v>1620</v>
      </c>
      <c r="AF1627">
        <v>-2.3908159750000002</v>
      </c>
      <c r="AG1627">
        <v>2922.93994140625</v>
      </c>
      <c r="AH1627">
        <v>2553.11</v>
      </c>
      <c r="AI1627">
        <v>43972</v>
      </c>
      <c r="AJ1627" t="s">
        <v>2272</v>
      </c>
      <c r="AK1627" t="s">
        <v>65</v>
      </c>
      <c r="AL1627" s="2">
        <v>44077.512719907405</v>
      </c>
      <c r="AM1627" t="s">
        <v>2272</v>
      </c>
      <c r="AN1627" t="s">
        <v>2272</v>
      </c>
      <c r="AO1627" t="s">
        <v>2272</v>
      </c>
      <c r="AP1627" t="s">
        <v>2272</v>
      </c>
      <c r="AQ1627" s="2" t="s">
        <v>2272</v>
      </c>
      <c r="AR1627" t="s">
        <v>67</v>
      </c>
      <c r="AS1627" t="s">
        <v>2272</v>
      </c>
      <c r="AT1627" t="s">
        <v>201</v>
      </c>
      <c r="AU1627">
        <v>-14860.5</v>
      </c>
      <c r="AV1627" s="1" t="s">
        <v>66</v>
      </c>
      <c r="AW1627" t="s">
        <v>2272</v>
      </c>
      <c r="AX1627" t="s">
        <v>2272</v>
      </c>
      <c r="AY1627" t="s">
        <v>2272</v>
      </c>
      <c r="AZ1627" s="1" t="s">
        <v>2272</v>
      </c>
      <c r="BA1627" t="s">
        <v>68</v>
      </c>
      <c r="BB1627" t="s">
        <v>2272</v>
      </c>
      <c r="BC1627" s="4">
        <v>0.61686342592592591</v>
      </c>
      <c r="BD1627" s="2">
        <v>43970</v>
      </c>
      <c r="BE1627" t="s">
        <v>123</v>
      </c>
      <c r="BF1627" t="s">
        <v>2272</v>
      </c>
      <c r="BG1627" t="s">
        <v>2272</v>
      </c>
      <c r="BH1627" s="3" t="s">
        <v>2272</v>
      </c>
      <c r="BI1627" s="2">
        <v>43970.616863425923</v>
      </c>
      <c r="BJ1627" t="s">
        <v>69</v>
      </c>
      <c r="BK1627" t="s">
        <v>2272</v>
      </c>
      <c r="BL1627" s="2">
        <v>43970</v>
      </c>
      <c r="BM1627" t="s">
        <v>2272</v>
      </c>
      <c r="BN1627">
        <v>0.17180512095824499</v>
      </c>
      <c r="BO1627" s="10" t="str">
        <f>TEXT(Table1[[#This Row],[CLOSE_DATE]],"YYYYMMDD")&amp;TEXT(Table1[[#This Row],[OPEN_DATE]],"YYYYMMDD")&amp;Table1[[#This Row],[SYMBOL]]</f>
        <v>2020090320200519MA</v>
      </c>
      <c r="BP1627" s="29" t="str">
        <f>IFERROR(VLOOKUP(Table1[[#This Row],[Key]],ownlog!$A:$E,MATCH(BP$1,ownlog!$1:$1,0),FALSE),"")</f>
        <v/>
      </c>
      <c r="BQ1627" s="29" t="str">
        <f>IFERROR(VLOOKUP(Table1[[#This Row],[Key]],ownlog!$A:$E,MATCH(BQ$1,ownlog!$1:$1,0),FALSE),"")</f>
        <v/>
      </c>
      <c r="BR1627" s="29" t="str">
        <f>IFERROR(VLOOKUP(Table1[[#This Row],[Key]],ownlog!$A:$E,MATCH(BR$1,ownlog!$1:$1,0),FALSE),"")</f>
        <v/>
      </c>
      <c r="BS1627" s="29" t="str">
        <f>IFERROR(VLOOKUP(Table1[[#This Row],[Key]],ownlog!$A:$E,MATCH(BS$1,ownlog!$1:$1,0),FALSE),"")</f>
        <v/>
      </c>
    </row>
    <row r="1628" spans="1:71" x14ac:dyDescent="0.25">
      <c r="A1628">
        <v>1626</v>
      </c>
      <c r="B1628">
        <v>2766.64</v>
      </c>
      <c r="C1628">
        <v>-1</v>
      </c>
      <c r="D1628">
        <v>193.13</v>
      </c>
      <c r="E1628">
        <v>-1</v>
      </c>
      <c r="F1628">
        <v>-1</v>
      </c>
      <c r="G1628">
        <v>-1</v>
      </c>
      <c r="H1628">
        <v>1626</v>
      </c>
      <c r="I1628">
        <v>-0.16017300000000001</v>
      </c>
      <c r="J1628">
        <v>0.48026575207736799</v>
      </c>
      <c r="K1628">
        <v>-1</v>
      </c>
      <c r="L1628">
        <v>75</v>
      </c>
      <c r="M1628">
        <v>-1</v>
      </c>
      <c r="N1628">
        <v>0.296431</v>
      </c>
      <c r="O1628">
        <v>0.290043</v>
      </c>
      <c r="P1628">
        <v>0.99999899999999997</v>
      </c>
      <c r="Q1628">
        <v>2980.29</v>
      </c>
      <c r="R1628">
        <v>1626</v>
      </c>
      <c r="S1628">
        <v>33</v>
      </c>
      <c r="T1628">
        <v>30.530000686645501</v>
      </c>
      <c r="U1628">
        <v>209.91</v>
      </c>
      <c r="V1628">
        <v>0.45021600000000001</v>
      </c>
      <c r="W1628">
        <v>193.13</v>
      </c>
      <c r="X1628">
        <v>0.25974000000000003</v>
      </c>
      <c r="Y1628">
        <v>-1</v>
      </c>
      <c r="Z1628">
        <v>0.278921073137533</v>
      </c>
      <c r="AA1628">
        <v>75</v>
      </c>
      <c r="AB1628">
        <v>0.37959341260745</v>
      </c>
      <c r="AC1628">
        <v>2971.61</v>
      </c>
      <c r="AD1628">
        <v>-1</v>
      </c>
      <c r="AE1628">
        <v>1621</v>
      </c>
      <c r="AF1628">
        <v>-2.356850825</v>
      </c>
      <c r="AG1628">
        <v>2922.93994140625</v>
      </c>
      <c r="AH1628">
        <v>1257.1400000000001</v>
      </c>
      <c r="AI1628">
        <v>43972</v>
      </c>
      <c r="AJ1628" t="s">
        <v>2272</v>
      </c>
      <c r="AK1628" t="s">
        <v>65</v>
      </c>
      <c r="AL1628" s="2">
        <v>44077.512881944444</v>
      </c>
      <c r="AM1628" t="s">
        <v>2272</v>
      </c>
      <c r="AN1628" t="s">
        <v>2272</v>
      </c>
      <c r="AO1628" t="s">
        <v>2272</v>
      </c>
      <c r="AP1628" t="s">
        <v>2272</v>
      </c>
      <c r="AQ1628" s="2" t="s">
        <v>2272</v>
      </c>
      <c r="AR1628" s="4" t="s">
        <v>67</v>
      </c>
      <c r="AS1628" t="s">
        <v>2272</v>
      </c>
      <c r="AT1628" s="4" t="s">
        <v>128</v>
      </c>
      <c r="AU1628" s="4">
        <v>-14484.75</v>
      </c>
      <c r="AV1628" s="1" t="s">
        <v>66</v>
      </c>
      <c r="AW1628" t="s">
        <v>2272</v>
      </c>
      <c r="AX1628" t="s">
        <v>2272</v>
      </c>
      <c r="AY1628" s="2" t="s">
        <v>2272</v>
      </c>
      <c r="AZ1628" s="1" t="s">
        <v>2272</v>
      </c>
      <c r="BA1628" t="s">
        <v>68</v>
      </c>
      <c r="BB1628" s="2" t="s">
        <v>2272</v>
      </c>
      <c r="BC1628" s="4">
        <v>0.61717592592592596</v>
      </c>
      <c r="BD1628" s="2">
        <v>43970</v>
      </c>
      <c r="BE1628" t="s">
        <v>123</v>
      </c>
      <c r="BF1628" t="s">
        <v>2272</v>
      </c>
      <c r="BG1628" s="2" t="s">
        <v>2272</v>
      </c>
      <c r="BH1628" s="3" t="s">
        <v>2272</v>
      </c>
      <c r="BI1628" s="2">
        <v>43970.617175925923</v>
      </c>
      <c r="BJ1628" t="s">
        <v>69</v>
      </c>
      <c r="BK1628" t="s">
        <v>2272</v>
      </c>
      <c r="BL1628" s="2">
        <v>43970</v>
      </c>
      <c r="BM1628" t="s">
        <v>2272</v>
      </c>
      <c r="BN1628">
        <v>8.6790590103384593E-2</v>
      </c>
      <c r="BO1628" s="10" t="str">
        <f>TEXT(Table1[[#This Row],[CLOSE_DATE]],"YYYYMMDD")&amp;TEXT(Table1[[#This Row],[OPEN_DATE]],"YYYYMMDD")&amp;Table1[[#This Row],[SYMBOL]]</f>
        <v>2020090320200519V</v>
      </c>
      <c r="BP1628" s="29" t="str">
        <f>IFERROR(VLOOKUP(Table1[[#This Row],[Key]],ownlog!$A:$E,MATCH(BP$1,ownlog!$1:$1,0),FALSE),"")</f>
        <v/>
      </c>
      <c r="BQ1628" s="29" t="str">
        <f>IFERROR(VLOOKUP(Table1[[#This Row],[Key]],ownlog!$A:$E,MATCH(BQ$1,ownlog!$1:$1,0),FALSE),"")</f>
        <v/>
      </c>
      <c r="BR1628" s="29" t="str">
        <f>IFERROR(VLOOKUP(Table1[[#This Row],[Key]],ownlog!$A:$E,MATCH(BR$1,ownlog!$1:$1,0),FALSE),"")</f>
        <v/>
      </c>
      <c r="BS1628" s="29" t="str">
        <f>IFERROR(VLOOKUP(Table1[[#This Row],[Key]],ownlog!$A:$E,MATCH(BS$1,ownlog!$1:$1,0),FALSE),"")</f>
        <v/>
      </c>
    </row>
    <row r="1629" spans="1:71" x14ac:dyDescent="0.25">
      <c r="A1629">
        <v>1627</v>
      </c>
      <c r="B1629">
        <v>2766.64</v>
      </c>
      <c r="C1629">
        <v>-1</v>
      </c>
      <c r="D1629">
        <v>77.599999999999994</v>
      </c>
      <c r="E1629">
        <v>4</v>
      </c>
      <c r="F1629">
        <v>-1</v>
      </c>
      <c r="G1629">
        <v>17.920000000000002</v>
      </c>
      <c r="H1629">
        <v>1627</v>
      </c>
      <c r="I1629">
        <v>-0.16017300000000001</v>
      </c>
      <c r="J1629">
        <v>0.48026575207736799</v>
      </c>
      <c r="K1629">
        <v>-1</v>
      </c>
      <c r="L1629">
        <v>300</v>
      </c>
      <c r="M1629">
        <v>1.5</v>
      </c>
      <c r="N1629">
        <v>0.296431</v>
      </c>
      <c r="O1629">
        <v>0.290043</v>
      </c>
      <c r="P1629">
        <v>0.99999899999999997</v>
      </c>
      <c r="Q1629">
        <v>2980.29</v>
      </c>
      <c r="R1629">
        <v>1627</v>
      </c>
      <c r="S1629">
        <v>33</v>
      </c>
      <c r="T1629">
        <v>27.9899997711181</v>
      </c>
      <c r="U1629">
        <v>75.52</v>
      </c>
      <c r="V1629">
        <v>0.45021600000000001</v>
      </c>
      <c r="W1629">
        <v>77.599999999999994</v>
      </c>
      <c r="X1629">
        <v>0.25974000000000003</v>
      </c>
      <c r="Y1629">
        <v>-1</v>
      </c>
      <c r="Z1629">
        <v>0.278921073137533</v>
      </c>
      <c r="AA1629">
        <v>300</v>
      </c>
      <c r="AB1629">
        <v>0.37959341260745</v>
      </c>
      <c r="AC1629">
        <v>2971.61</v>
      </c>
      <c r="AD1629">
        <v>-1</v>
      </c>
      <c r="AE1629">
        <v>1478</v>
      </c>
      <c r="AF1629">
        <v>-4.2151968000000002</v>
      </c>
      <c r="AG1629">
        <v>2971.61010742187</v>
      </c>
      <c r="AH1629">
        <v>-626.72</v>
      </c>
      <c r="AI1629">
        <v>43972</v>
      </c>
      <c r="AJ1629">
        <v>6.58</v>
      </c>
      <c r="AK1629" t="s">
        <v>65</v>
      </c>
      <c r="AL1629" s="2">
        <v>43973.455775462964</v>
      </c>
      <c r="AM1629">
        <v>83.73</v>
      </c>
      <c r="AN1629" t="s">
        <v>256</v>
      </c>
      <c r="AO1629">
        <v>44196</v>
      </c>
      <c r="AP1629" t="s">
        <v>217</v>
      </c>
      <c r="AQ1629" s="2" t="s">
        <v>73</v>
      </c>
      <c r="AR1629" s="4" t="s">
        <v>67</v>
      </c>
      <c r="AS1629">
        <v>0.57999999999999996</v>
      </c>
      <c r="AT1629" s="4" t="s">
        <v>73</v>
      </c>
      <c r="AU1629" s="4">
        <v>-23281.5</v>
      </c>
      <c r="AV1629" s="1" t="s">
        <v>66</v>
      </c>
      <c r="AW1629">
        <v>116.89</v>
      </c>
      <c r="AX1629">
        <v>41121</v>
      </c>
      <c r="AY1629" s="2">
        <v>40</v>
      </c>
      <c r="AZ1629" s="1" t="s">
        <v>2272</v>
      </c>
      <c r="BA1629" t="s">
        <v>68</v>
      </c>
      <c r="BB1629" s="2">
        <v>6.52</v>
      </c>
      <c r="BC1629" s="4">
        <v>0.40318287037037037</v>
      </c>
      <c r="BD1629" s="2">
        <v>43971</v>
      </c>
      <c r="BE1629" t="s">
        <v>123</v>
      </c>
      <c r="BF1629" t="s">
        <v>2272</v>
      </c>
      <c r="BG1629" s="2" t="s">
        <v>2272</v>
      </c>
      <c r="BH1629" s="3" t="s">
        <v>257</v>
      </c>
      <c r="BI1629" s="2">
        <v>43971.403182870374</v>
      </c>
      <c r="BJ1629" t="s">
        <v>69</v>
      </c>
      <c r="BK1629">
        <v>6.48</v>
      </c>
      <c r="BL1629" s="2">
        <v>43971</v>
      </c>
      <c r="BM1629">
        <v>43979</v>
      </c>
      <c r="BN1629">
        <v>-2.6920962199312701E-2</v>
      </c>
      <c r="BO1629" s="10" t="str">
        <f>TEXT(Table1[[#This Row],[CLOSE_DATE]],"YYYYMMDD")&amp;TEXT(Table1[[#This Row],[OPEN_DATE]],"YYYYMMDD")&amp;Table1[[#This Row],[SYMBOL]]</f>
        <v>2020052220200520PSX</v>
      </c>
      <c r="BP1629" s="29" t="str">
        <f>IFERROR(VLOOKUP(Table1[[#This Row],[Key]],ownlog!$A:$E,MATCH(BP$1,ownlog!$1:$1,0),FALSE),"")</f>
        <v/>
      </c>
      <c r="BQ1629" s="29" t="str">
        <f>IFERROR(VLOOKUP(Table1[[#This Row],[Key]],ownlog!$A:$E,MATCH(BQ$1,ownlog!$1:$1,0),FALSE),"")</f>
        <v/>
      </c>
      <c r="BR1629" s="29" t="str">
        <f>IFERROR(VLOOKUP(Table1[[#This Row],[Key]],ownlog!$A:$E,MATCH(BR$1,ownlog!$1:$1,0),FALSE),"")</f>
        <v/>
      </c>
      <c r="BS1629" s="29" t="str">
        <f>IFERROR(VLOOKUP(Table1[[#This Row],[Key]],ownlog!$A:$E,MATCH(BS$1,ownlog!$1:$1,0),FALSE),"")</f>
        <v/>
      </c>
    </row>
    <row r="1630" spans="1:71" x14ac:dyDescent="0.25">
      <c r="A1630">
        <v>1628</v>
      </c>
      <c r="B1630">
        <v>2766.64</v>
      </c>
      <c r="C1630">
        <v>-1</v>
      </c>
      <c r="D1630">
        <v>411.9</v>
      </c>
      <c r="E1630">
        <v>8</v>
      </c>
      <c r="F1630">
        <v>-1</v>
      </c>
      <c r="G1630">
        <v>28.46</v>
      </c>
      <c r="H1630">
        <v>1628</v>
      </c>
      <c r="I1630">
        <v>-0.16017300000000001</v>
      </c>
      <c r="J1630">
        <v>0.48026575207736799</v>
      </c>
      <c r="K1630">
        <v>-1</v>
      </c>
      <c r="L1630">
        <v>30</v>
      </c>
      <c r="M1630">
        <v>1</v>
      </c>
      <c r="N1630">
        <v>0.296431</v>
      </c>
      <c r="O1630">
        <v>0.290043</v>
      </c>
      <c r="P1630">
        <v>0.99999899999999997</v>
      </c>
      <c r="Q1630">
        <v>2980.29</v>
      </c>
      <c r="R1630">
        <v>1628</v>
      </c>
      <c r="S1630">
        <v>33</v>
      </c>
      <c r="T1630">
        <v>27.9899997711181</v>
      </c>
      <c r="U1630">
        <v>462.49</v>
      </c>
      <c r="V1630">
        <v>0.45021600000000001</v>
      </c>
      <c r="W1630">
        <v>411.9</v>
      </c>
      <c r="X1630">
        <v>0.25974000000000003</v>
      </c>
      <c r="Y1630">
        <v>-1</v>
      </c>
      <c r="Z1630">
        <v>0.278921073137533</v>
      </c>
      <c r="AA1630">
        <v>30</v>
      </c>
      <c r="AB1630">
        <v>0.37959341260745</v>
      </c>
      <c r="AC1630">
        <v>2971.61</v>
      </c>
      <c r="AD1630">
        <v>-1</v>
      </c>
      <c r="AE1630">
        <v>1594</v>
      </c>
      <c r="AF1630">
        <v>-2.3102008700000001</v>
      </c>
      <c r="AG1630">
        <v>2971.61010742187</v>
      </c>
      <c r="AH1630">
        <v>1516.39</v>
      </c>
      <c r="AI1630">
        <v>43972</v>
      </c>
      <c r="AJ1630">
        <v>21.65</v>
      </c>
      <c r="AK1630" t="s">
        <v>65</v>
      </c>
      <c r="AL1630" s="2">
        <v>44068.466192129628</v>
      </c>
      <c r="AM1630">
        <v>420.95</v>
      </c>
      <c r="AN1630" t="s">
        <v>241</v>
      </c>
      <c r="AO1630">
        <v>44196</v>
      </c>
      <c r="AP1630" t="s">
        <v>217</v>
      </c>
      <c r="AQ1630" s="2" t="s">
        <v>76</v>
      </c>
      <c r="AR1630" s="4" t="s">
        <v>67</v>
      </c>
      <c r="AS1630">
        <v>0.57999999999999996</v>
      </c>
      <c r="AT1630" s="4" t="s">
        <v>76</v>
      </c>
      <c r="AU1630" s="4">
        <v>-12358</v>
      </c>
      <c r="AV1630" s="1" t="s">
        <v>66</v>
      </c>
      <c r="AW1630">
        <v>580</v>
      </c>
      <c r="AX1630">
        <v>42222</v>
      </c>
      <c r="AY1630" s="2">
        <v>310</v>
      </c>
      <c r="AZ1630" s="1" t="s">
        <v>2272</v>
      </c>
      <c r="BA1630" t="s">
        <v>68</v>
      </c>
      <c r="BB1630" s="2">
        <v>20.38</v>
      </c>
      <c r="BC1630" s="4">
        <v>0.40496527777777774</v>
      </c>
      <c r="BD1630" s="2">
        <v>43971</v>
      </c>
      <c r="BE1630" t="s">
        <v>123</v>
      </c>
      <c r="BF1630" t="s">
        <v>2272</v>
      </c>
      <c r="BG1630" s="2" t="s">
        <v>2272</v>
      </c>
      <c r="BH1630" s="3" t="s">
        <v>242</v>
      </c>
      <c r="BI1630" s="2">
        <v>43971.404965277776</v>
      </c>
      <c r="BJ1630" t="s">
        <v>69</v>
      </c>
      <c r="BK1630">
        <v>19.45</v>
      </c>
      <c r="BL1630" s="2">
        <v>43971</v>
      </c>
      <c r="BM1630">
        <v>43903</v>
      </c>
      <c r="BN1630">
        <v>0.122715060289714</v>
      </c>
      <c r="BO1630" s="10" t="str">
        <f>TEXT(Table1[[#This Row],[CLOSE_DATE]],"YYYYMMDD")&amp;TEXT(Table1[[#This Row],[OPEN_DATE]],"YYYYMMDD")&amp;Table1[[#This Row],[SYMBOL]]</f>
        <v>2020082520200520ORLY</v>
      </c>
      <c r="BP1630" s="29" t="str">
        <f>IFERROR(VLOOKUP(Table1[[#This Row],[Key]],ownlog!$A:$E,MATCH(BP$1,ownlog!$1:$1,0),FALSE),"")</f>
        <v/>
      </c>
      <c r="BQ1630" s="29" t="str">
        <f>IFERROR(VLOOKUP(Table1[[#This Row],[Key]],ownlog!$A:$E,MATCH(BQ$1,ownlog!$1:$1,0),FALSE),"")</f>
        <v/>
      </c>
      <c r="BR1630" s="29" t="str">
        <f>IFERROR(VLOOKUP(Table1[[#This Row],[Key]],ownlog!$A:$E,MATCH(BR$1,ownlog!$1:$1,0),FALSE),"")</f>
        <v/>
      </c>
      <c r="BS1630" s="29" t="str">
        <f>IFERROR(VLOOKUP(Table1[[#This Row],[Key]],ownlog!$A:$E,MATCH(BS$1,ownlog!$1:$1,0),FALSE),"")</f>
        <v/>
      </c>
    </row>
    <row r="1631" spans="1:71" x14ac:dyDescent="0.25">
      <c r="A1631">
        <v>1629</v>
      </c>
      <c r="B1631">
        <v>2766.64</v>
      </c>
      <c r="C1631">
        <v>-1</v>
      </c>
      <c r="D1631">
        <v>1122.52</v>
      </c>
      <c r="E1631">
        <v>6</v>
      </c>
      <c r="F1631">
        <v>-1</v>
      </c>
      <c r="G1631">
        <v>26.36</v>
      </c>
      <c r="H1631">
        <v>1629</v>
      </c>
      <c r="I1631">
        <v>-0.16017300000000001</v>
      </c>
      <c r="J1631">
        <v>0.48026575207736799</v>
      </c>
      <c r="K1631">
        <v>-1</v>
      </c>
      <c r="L1631">
        <v>10</v>
      </c>
      <c r="M1631">
        <v>1</v>
      </c>
      <c r="N1631">
        <v>0.296431</v>
      </c>
      <c r="O1631">
        <v>0.290043</v>
      </c>
      <c r="P1631">
        <v>0.99999899999999997</v>
      </c>
      <c r="Q1631">
        <v>2980.29</v>
      </c>
      <c r="R1631">
        <v>1629</v>
      </c>
      <c r="S1631">
        <v>33</v>
      </c>
      <c r="T1631">
        <v>27.9899997711181</v>
      </c>
      <c r="U1631">
        <v>1190.92</v>
      </c>
      <c r="V1631">
        <v>0.45021600000000001</v>
      </c>
      <c r="W1631">
        <v>1122.52</v>
      </c>
      <c r="X1631">
        <v>0.25974000000000003</v>
      </c>
      <c r="Y1631">
        <v>-1</v>
      </c>
      <c r="Z1631">
        <v>0.278921073137533</v>
      </c>
      <c r="AA1631">
        <v>10</v>
      </c>
      <c r="AB1631">
        <v>0.37959341260745</v>
      </c>
      <c r="AC1631">
        <v>2971.61</v>
      </c>
      <c r="AD1631">
        <v>-1</v>
      </c>
      <c r="AE1631">
        <v>1595</v>
      </c>
      <c r="AF1631">
        <v>-2.2643833199999999</v>
      </c>
      <c r="AG1631">
        <v>2971.61010742187</v>
      </c>
      <c r="AH1631">
        <v>682.74</v>
      </c>
      <c r="AI1631">
        <v>43972</v>
      </c>
      <c r="AJ1631">
        <v>72.37</v>
      </c>
      <c r="AK1631" t="s">
        <v>65</v>
      </c>
      <c r="AL1631" s="2">
        <v>44068.46634259259</v>
      </c>
      <c r="AM1631">
        <v>1150.46</v>
      </c>
      <c r="AN1631" t="s">
        <v>222</v>
      </c>
      <c r="AO1631" s="4">
        <v>44074</v>
      </c>
      <c r="AP1631" t="s">
        <v>217</v>
      </c>
      <c r="AQ1631" s="2" t="s">
        <v>106</v>
      </c>
      <c r="AR1631" s="4" t="s">
        <v>67</v>
      </c>
      <c r="AS1631">
        <v>0.24</v>
      </c>
      <c r="AT1631" s="4" t="s">
        <v>106</v>
      </c>
      <c r="AU1631" s="4">
        <v>-11226.2</v>
      </c>
      <c r="AV1631" s="1" t="s">
        <v>66</v>
      </c>
      <c r="AW1631">
        <v>1866.35</v>
      </c>
      <c r="AX1631">
        <v>41563</v>
      </c>
      <c r="AY1631" s="2">
        <v>890</v>
      </c>
      <c r="AZ1631" s="1" t="s">
        <v>2272</v>
      </c>
      <c r="BA1631" t="s">
        <v>68</v>
      </c>
      <c r="BB1631" s="2">
        <v>70.81</v>
      </c>
      <c r="BC1631" s="4">
        <v>0.40508101851851852</v>
      </c>
      <c r="BD1631" s="2">
        <v>43971</v>
      </c>
      <c r="BE1631" t="s">
        <v>123</v>
      </c>
      <c r="BF1631" t="s">
        <v>2272</v>
      </c>
      <c r="BG1631" s="2" t="s">
        <v>2272</v>
      </c>
      <c r="BH1631" s="3" t="s">
        <v>243</v>
      </c>
      <c r="BI1631" s="2">
        <v>43971.405081018522</v>
      </c>
      <c r="BJ1631" t="s">
        <v>69</v>
      </c>
      <c r="BK1631">
        <v>65.91</v>
      </c>
      <c r="BL1631" s="2">
        <v>43971</v>
      </c>
      <c r="BM1631">
        <v>43869</v>
      </c>
      <c r="BN1631">
        <v>6.0822078893917199E-2</v>
      </c>
      <c r="BO1631" s="10" t="str">
        <f>TEXT(Table1[[#This Row],[CLOSE_DATE]],"YYYYMMDD")&amp;TEXT(Table1[[#This Row],[OPEN_DATE]],"YYYYMMDD")&amp;Table1[[#This Row],[SYMBOL]]</f>
        <v>2020082520200520AZO</v>
      </c>
      <c r="BP1631" s="29" t="str">
        <f>IFERROR(VLOOKUP(Table1[[#This Row],[Key]],ownlog!$A:$E,MATCH(BP$1,ownlog!$1:$1,0),FALSE),"")</f>
        <v/>
      </c>
      <c r="BQ1631" s="29" t="str">
        <f>IFERROR(VLOOKUP(Table1[[#This Row],[Key]],ownlog!$A:$E,MATCH(BQ$1,ownlog!$1:$1,0),FALSE),"")</f>
        <v/>
      </c>
      <c r="BR1631" s="29" t="str">
        <f>IFERROR(VLOOKUP(Table1[[#This Row],[Key]],ownlog!$A:$E,MATCH(BR$1,ownlog!$1:$1,0),FALSE),"")</f>
        <v/>
      </c>
      <c r="BS1631" s="29" t="str">
        <f>IFERROR(VLOOKUP(Table1[[#This Row],[Key]],ownlog!$A:$E,MATCH(BS$1,ownlog!$1:$1,0),FALSE),"")</f>
        <v/>
      </c>
    </row>
    <row r="1632" spans="1:71" x14ac:dyDescent="0.25">
      <c r="A1632">
        <v>1630</v>
      </c>
      <c r="B1632">
        <v>2766.64</v>
      </c>
      <c r="C1632">
        <v>-1</v>
      </c>
      <c r="D1632">
        <v>198.3</v>
      </c>
      <c r="E1632">
        <v>6</v>
      </c>
      <c r="F1632">
        <v>-1</v>
      </c>
      <c r="G1632">
        <v>66.010000000000005</v>
      </c>
      <c r="H1632">
        <v>1630</v>
      </c>
      <c r="I1632">
        <v>-0.16017300000000001</v>
      </c>
      <c r="J1632">
        <v>0.48026575207736799</v>
      </c>
      <c r="K1632">
        <v>-1</v>
      </c>
      <c r="L1632">
        <v>10</v>
      </c>
      <c r="M1632">
        <v>1</v>
      </c>
      <c r="N1632">
        <v>0.296431</v>
      </c>
      <c r="O1632">
        <v>0.290043</v>
      </c>
      <c r="P1632">
        <v>0.99999899999999997</v>
      </c>
      <c r="Q1632">
        <v>2980.29</v>
      </c>
      <c r="R1632">
        <v>1630</v>
      </c>
      <c r="S1632">
        <v>33</v>
      </c>
      <c r="T1632">
        <v>27.9899997711181</v>
      </c>
      <c r="U1632">
        <v>262.98</v>
      </c>
      <c r="V1632">
        <v>0.45021600000000001</v>
      </c>
      <c r="W1632">
        <v>198.3</v>
      </c>
      <c r="X1632">
        <v>0.25974000000000003</v>
      </c>
      <c r="Y1632">
        <v>-1</v>
      </c>
      <c r="Z1632">
        <v>0.278921073137533</v>
      </c>
      <c r="AA1632">
        <v>50</v>
      </c>
      <c r="AB1632">
        <v>0.37959341260745</v>
      </c>
      <c r="AC1632">
        <v>2971.61</v>
      </c>
      <c r="AD1632">
        <v>-1</v>
      </c>
      <c r="AE1632">
        <v>1684</v>
      </c>
      <c r="AF1632">
        <v>-2.0593085800000002</v>
      </c>
      <c r="AG1632">
        <v>2971.61010742187</v>
      </c>
      <c r="AH1632">
        <v>645.74</v>
      </c>
      <c r="AI1632">
        <v>43972</v>
      </c>
      <c r="AJ1632">
        <v>3.03</v>
      </c>
      <c r="AK1632" t="s">
        <v>65</v>
      </c>
      <c r="AL1632" s="2">
        <v>44145.422893518517</v>
      </c>
      <c r="AM1632">
        <v>215.24</v>
      </c>
      <c r="AN1632" t="s">
        <v>258</v>
      </c>
      <c r="AO1632" s="4">
        <v>44227</v>
      </c>
      <c r="AP1632" t="s">
        <v>226</v>
      </c>
      <c r="AQ1632" s="2" t="s">
        <v>255</v>
      </c>
      <c r="AR1632" s="4" t="s">
        <v>67</v>
      </c>
      <c r="AS1632">
        <v>0.66</v>
      </c>
      <c r="AT1632" s="4" t="s">
        <v>255</v>
      </c>
      <c r="AU1632" s="4">
        <v>-9916</v>
      </c>
      <c r="AV1632" s="1" t="s">
        <v>66</v>
      </c>
      <c r="AW1632">
        <v>176.89</v>
      </c>
      <c r="AX1632">
        <v>43650</v>
      </c>
      <c r="AY1632" s="2">
        <v>130</v>
      </c>
      <c r="AZ1632" s="1" t="s">
        <v>2272</v>
      </c>
      <c r="BA1632" t="s">
        <v>68</v>
      </c>
      <c r="BB1632" s="2">
        <v>2.68</v>
      </c>
      <c r="BC1632" s="4">
        <v>0.40554398148148146</v>
      </c>
      <c r="BD1632" s="2">
        <v>43971</v>
      </c>
      <c r="BE1632" t="s">
        <v>123</v>
      </c>
      <c r="BF1632">
        <v>35</v>
      </c>
      <c r="BG1632" s="2" t="s">
        <v>2272</v>
      </c>
      <c r="BH1632" s="3" t="s">
        <v>259</v>
      </c>
      <c r="BI1632" s="2">
        <v>43971.405543981484</v>
      </c>
      <c r="BJ1632" t="s">
        <v>69</v>
      </c>
      <c r="BK1632">
        <v>2.5</v>
      </c>
      <c r="BL1632" s="2">
        <v>43971</v>
      </c>
      <c r="BM1632">
        <v>43945</v>
      </c>
      <c r="BN1632">
        <v>0.32563792233988897</v>
      </c>
      <c r="BO1632" s="10" t="str">
        <f>TEXT(Table1[[#This Row],[CLOSE_DATE]],"YYYYMMDD")&amp;TEXT(Table1[[#This Row],[OPEN_DATE]],"YYYYMMDD")&amp;Table1[[#This Row],[SYMBOL]]</f>
        <v>2020111020200520VEEV</v>
      </c>
      <c r="BP1632" s="29" t="str">
        <f>IFERROR(VLOOKUP(Table1[[#This Row],[Key]],ownlog!$A:$E,MATCH(BP$1,ownlog!$1:$1,0),FALSE),"")</f>
        <v/>
      </c>
      <c r="BQ1632" s="29" t="str">
        <f>IFERROR(VLOOKUP(Table1[[#This Row],[Key]],ownlog!$A:$E,MATCH(BQ$1,ownlog!$1:$1,0),FALSE),"")</f>
        <v/>
      </c>
      <c r="BR1632" s="29" t="str">
        <f>IFERROR(VLOOKUP(Table1[[#This Row],[Key]],ownlog!$A:$E,MATCH(BR$1,ownlog!$1:$1,0),FALSE),"")</f>
        <v/>
      </c>
      <c r="BS1632" s="29" t="str">
        <f>IFERROR(VLOOKUP(Table1[[#This Row],[Key]],ownlog!$A:$E,MATCH(BS$1,ownlog!$1:$1,0),FALSE),"")</f>
        <v/>
      </c>
    </row>
    <row r="1633" spans="1:71" x14ac:dyDescent="0.25">
      <c r="A1633">
        <v>1631</v>
      </c>
      <c r="B1633">
        <v>2766.64</v>
      </c>
      <c r="C1633">
        <v>-1</v>
      </c>
      <c r="D1633">
        <v>198.3</v>
      </c>
      <c r="E1633">
        <v>6</v>
      </c>
      <c r="F1633">
        <v>-1</v>
      </c>
      <c r="G1633">
        <v>66.010000000000005</v>
      </c>
      <c r="H1633">
        <v>1631</v>
      </c>
      <c r="I1633">
        <v>-0.16017300000000001</v>
      </c>
      <c r="J1633">
        <v>0.48026575207736799</v>
      </c>
      <c r="K1633">
        <v>-1</v>
      </c>
      <c r="L1633">
        <v>15</v>
      </c>
      <c r="M1633">
        <v>1</v>
      </c>
      <c r="N1633">
        <v>0.296431</v>
      </c>
      <c r="O1633">
        <v>0.290043</v>
      </c>
      <c r="P1633">
        <v>0.99999899999999997</v>
      </c>
      <c r="Q1633">
        <v>2980.29</v>
      </c>
      <c r="R1633">
        <v>1631</v>
      </c>
      <c r="S1633">
        <v>33</v>
      </c>
      <c r="T1633">
        <v>27.9899997711181</v>
      </c>
      <c r="U1633">
        <v>243.14500000000001</v>
      </c>
      <c r="V1633">
        <v>0.45021600000000001</v>
      </c>
      <c r="W1633">
        <v>198.3</v>
      </c>
      <c r="X1633">
        <v>0.25974000000000003</v>
      </c>
      <c r="Y1633">
        <v>-1</v>
      </c>
      <c r="Z1633">
        <v>0.278921073137533</v>
      </c>
      <c r="AA1633">
        <v>50</v>
      </c>
      <c r="AB1633">
        <v>0.37959341260745</v>
      </c>
      <c r="AC1633">
        <v>2971.61</v>
      </c>
      <c r="AD1633">
        <v>-1</v>
      </c>
      <c r="AE1633">
        <v>1857</v>
      </c>
      <c r="AF1633">
        <v>-2.0203855929999999</v>
      </c>
      <c r="AG1633">
        <v>2971.61010742187</v>
      </c>
      <c r="AH1633">
        <v>671.58</v>
      </c>
      <c r="AI1633">
        <v>43972</v>
      </c>
      <c r="AJ1633">
        <v>3.03</v>
      </c>
      <c r="AK1633" t="s">
        <v>65</v>
      </c>
      <c r="AL1633" s="2">
        <v>44260.49181712963</v>
      </c>
      <c r="AM1633">
        <v>215.24</v>
      </c>
      <c r="AN1633" t="s">
        <v>258</v>
      </c>
      <c r="AO1633" s="4">
        <v>44227</v>
      </c>
      <c r="AP1633" t="s">
        <v>226</v>
      </c>
      <c r="AQ1633" s="2" t="s">
        <v>255</v>
      </c>
      <c r="AR1633" s="4" t="s">
        <v>67</v>
      </c>
      <c r="AS1633">
        <v>0.66</v>
      </c>
      <c r="AT1633" s="4" t="s">
        <v>255</v>
      </c>
      <c r="AU1633" s="4">
        <v>-9916</v>
      </c>
      <c r="AV1633" s="1" t="s">
        <v>66</v>
      </c>
      <c r="AW1633">
        <v>176.89</v>
      </c>
      <c r="AX1633">
        <v>43650</v>
      </c>
      <c r="AY1633" s="2">
        <v>130</v>
      </c>
      <c r="AZ1633" s="1" t="s">
        <v>2272</v>
      </c>
      <c r="BA1633" t="s">
        <v>68</v>
      </c>
      <c r="BB1633" s="2">
        <v>2.68</v>
      </c>
      <c r="BC1633" s="4">
        <v>0.40554398148148146</v>
      </c>
      <c r="BD1633" s="2">
        <v>43971</v>
      </c>
      <c r="BE1633" t="s">
        <v>123</v>
      </c>
      <c r="BF1633">
        <v>35</v>
      </c>
      <c r="BG1633" s="2" t="s">
        <v>2272</v>
      </c>
      <c r="BH1633" s="3" t="s">
        <v>259</v>
      </c>
      <c r="BI1633" s="2">
        <v>43971.405543981484</v>
      </c>
      <c r="BJ1633" t="s">
        <v>69</v>
      </c>
      <c r="BK1633">
        <v>2.5</v>
      </c>
      <c r="BL1633" s="2">
        <v>43971</v>
      </c>
      <c r="BM1633">
        <v>43945</v>
      </c>
      <c r="BN1633">
        <v>0.22577912254160301</v>
      </c>
      <c r="BO1633" s="10" t="str">
        <f>TEXT(Table1[[#This Row],[CLOSE_DATE]],"YYYYMMDD")&amp;TEXT(Table1[[#This Row],[OPEN_DATE]],"YYYYMMDD")&amp;Table1[[#This Row],[SYMBOL]]</f>
        <v>2021030520200520VEEV</v>
      </c>
      <c r="BP1633" s="29" t="str">
        <f>IFERROR(VLOOKUP(Table1[[#This Row],[Key]],ownlog!$A:$E,MATCH(BP$1,ownlog!$1:$1,0),FALSE),"")</f>
        <v/>
      </c>
      <c r="BQ1633" s="29" t="str">
        <f>IFERROR(VLOOKUP(Table1[[#This Row],[Key]],ownlog!$A:$E,MATCH(BQ$1,ownlog!$1:$1,0),FALSE),"")</f>
        <v/>
      </c>
      <c r="BR1633" s="29" t="str">
        <f>IFERROR(VLOOKUP(Table1[[#This Row],[Key]],ownlog!$A:$E,MATCH(BR$1,ownlog!$1:$1,0),FALSE),"")</f>
        <v/>
      </c>
      <c r="BS1633" s="29" t="str">
        <f>IFERROR(VLOOKUP(Table1[[#This Row],[Key]],ownlog!$A:$E,MATCH(BS$1,ownlog!$1:$1,0),FALSE),"")</f>
        <v/>
      </c>
    </row>
    <row r="1634" spans="1:71" x14ac:dyDescent="0.25">
      <c r="A1634">
        <v>1632</v>
      </c>
      <c r="B1634">
        <v>2766.64</v>
      </c>
      <c r="C1634">
        <v>-1</v>
      </c>
      <c r="D1634">
        <v>198.3</v>
      </c>
      <c r="E1634">
        <v>6</v>
      </c>
      <c r="F1634">
        <v>-1</v>
      </c>
      <c r="G1634">
        <v>66.010000000000005</v>
      </c>
      <c r="H1634">
        <v>1632</v>
      </c>
      <c r="I1634">
        <v>-0.16017300000000001</v>
      </c>
      <c r="J1634">
        <v>0.48026575207736799</v>
      </c>
      <c r="K1634">
        <v>-1</v>
      </c>
      <c r="L1634">
        <v>25</v>
      </c>
      <c r="M1634">
        <v>1</v>
      </c>
      <c r="N1634">
        <v>0.296431</v>
      </c>
      <c r="O1634">
        <v>0.290043</v>
      </c>
      <c r="P1634">
        <v>0.99999899999999997</v>
      </c>
      <c r="Q1634">
        <v>2980.29</v>
      </c>
      <c r="R1634">
        <v>1632</v>
      </c>
      <c r="S1634">
        <v>33</v>
      </c>
      <c r="T1634">
        <v>27.9899997711181</v>
      </c>
      <c r="U1634">
        <v>235.11</v>
      </c>
      <c r="V1634">
        <v>0.45021600000000001</v>
      </c>
      <c r="W1634">
        <v>198.3</v>
      </c>
      <c r="X1634">
        <v>0.25974000000000003</v>
      </c>
      <c r="Y1634">
        <v>-1</v>
      </c>
      <c r="Z1634">
        <v>0.278921073137533</v>
      </c>
      <c r="AA1634">
        <v>50</v>
      </c>
      <c r="AB1634">
        <v>0.37959341260745</v>
      </c>
      <c r="AC1634">
        <v>2971.61</v>
      </c>
      <c r="AD1634">
        <v>-1</v>
      </c>
      <c r="AE1634">
        <v>1565</v>
      </c>
      <c r="AF1634">
        <v>-2.1328732750000001</v>
      </c>
      <c r="AG1634">
        <v>2971.61010742187</v>
      </c>
      <c r="AH1634">
        <v>919.12</v>
      </c>
      <c r="AI1634">
        <v>43972</v>
      </c>
      <c r="AJ1634">
        <v>3.03</v>
      </c>
      <c r="AK1634" t="s">
        <v>65</v>
      </c>
      <c r="AL1634" s="2">
        <v>44008.655532407407</v>
      </c>
      <c r="AM1634">
        <v>215.24</v>
      </c>
      <c r="AN1634" t="s">
        <v>258</v>
      </c>
      <c r="AO1634">
        <v>44227</v>
      </c>
      <c r="AP1634" t="s">
        <v>226</v>
      </c>
      <c r="AQ1634" s="2" t="s">
        <v>255</v>
      </c>
      <c r="AR1634" s="4" t="s">
        <v>67</v>
      </c>
      <c r="AS1634">
        <v>0.66</v>
      </c>
      <c r="AT1634" s="4" t="s">
        <v>255</v>
      </c>
      <c r="AU1634" s="4">
        <v>-9916</v>
      </c>
      <c r="AV1634" s="1" t="s">
        <v>66</v>
      </c>
      <c r="AW1634">
        <v>176.89</v>
      </c>
      <c r="AX1634">
        <v>43650</v>
      </c>
      <c r="AY1634" s="2">
        <v>130</v>
      </c>
      <c r="AZ1634" s="1" t="s">
        <v>2272</v>
      </c>
      <c r="BA1634" t="s">
        <v>68</v>
      </c>
      <c r="BB1634" s="2">
        <v>2.68</v>
      </c>
      <c r="BC1634" s="4">
        <v>0.40554398148148146</v>
      </c>
      <c r="BD1634" s="2">
        <v>43971</v>
      </c>
      <c r="BE1634" t="s">
        <v>123</v>
      </c>
      <c r="BF1634">
        <v>35</v>
      </c>
      <c r="BG1634" s="2" t="s">
        <v>2272</v>
      </c>
      <c r="BH1634" s="3" t="s">
        <v>259</v>
      </c>
      <c r="BI1634" s="2">
        <v>43971.405543981484</v>
      </c>
      <c r="BJ1634" t="s">
        <v>69</v>
      </c>
      <c r="BK1634">
        <v>2.5</v>
      </c>
      <c r="BL1634" s="2">
        <v>43971</v>
      </c>
      <c r="BM1634">
        <v>43945</v>
      </c>
      <c r="BN1634">
        <v>0.18539989914271299</v>
      </c>
      <c r="BO1634" s="10" t="str">
        <f>TEXT(Table1[[#This Row],[CLOSE_DATE]],"YYYYMMDD")&amp;TEXT(Table1[[#This Row],[OPEN_DATE]],"YYYYMMDD")&amp;Table1[[#This Row],[SYMBOL]]</f>
        <v>2020062620200520VEEV</v>
      </c>
      <c r="BP1634" s="29" t="str">
        <f>IFERROR(VLOOKUP(Table1[[#This Row],[Key]],ownlog!$A:$E,MATCH(BP$1,ownlog!$1:$1,0),FALSE),"")</f>
        <v/>
      </c>
      <c r="BQ1634" s="29" t="str">
        <f>IFERROR(VLOOKUP(Table1[[#This Row],[Key]],ownlog!$A:$E,MATCH(BQ$1,ownlog!$1:$1,0),FALSE),"")</f>
        <v/>
      </c>
      <c r="BR1634" s="29" t="str">
        <f>IFERROR(VLOOKUP(Table1[[#This Row],[Key]],ownlog!$A:$E,MATCH(BR$1,ownlog!$1:$1,0),FALSE),"")</f>
        <v/>
      </c>
      <c r="BS1634" s="29" t="str">
        <f>IFERROR(VLOOKUP(Table1[[#This Row],[Key]],ownlog!$A:$E,MATCH(BS$1,ownlog!$1:$1,0),FALSE),"")</f>
        <v/>
      </c>
    </row>
    <row r="1635" spans="1:71" x14ac:dyDescent="0.25">
      <c r="A1635">
        <v>1633</v>
      </c>
      <c r="B1635">
        <v>2922.35</v>
      </c>
      <c r="C1635">
        <v>-1</v>
      </c>
      <c r="D1635">
        <v>75.94</v>
      </c>
      <c r="E1635">
        <v>4</v>
      </c>
      <c r="F1635">
        <v>-1</v>
      </c>
      <c r="G1635">
        <v>17.920000000000002</v>
      </c>
      <c r="H1635">
        <v>1633</v>
      </c>
      <c r="I1635">
        <v>-9.0551000000000006E-2</v>
      </c>
      <c r="J1635">
        <v>0.48026575207736799</v>
      </c>
      <c r="K1635">
        <v>-1</v>
      </c>
      <c r="L1635">
        <v>100</v>
      </c>
      <c r="M1635">
        <v>1.5</v>
      </c>
      <c r="N1635">
        <v>0.29497075</v>
      </c>
      <c r="O1635">
        <v>0.33070899999999998</v>
      </c>
      <c r="P1635">
        <v>1</v>
      </c>
      <c r="Q1635">
        <v>3036.25</v>
      </c>
      <c r="R1635">
        <v>1633</v>
      </c>
      <c r="S1635">
        <v>32</v>
      </c>
      <c r="T1635">
        <v>28.159999847412099</v>
      </c>
      <c r="U1635">
        <v>75</v>
      </c>
      <c r="V1635">
        <v>0.42126000000000002</v>
      </c>
      <c r="W1635">
        <v>75.819999999999993</v>
      </c>
      <c r="X1635">
        <v>0.248031</v>
      </c>
      <c r="Y1635">
        <v>-1</v>
      </c>
      <c r="Z1635">
        <v>0.278921073137533</v>
      </c>
      <c r="AA1635">
        <v>300</v>
      </c>
      <c r="AB1635">
        <v>0.37959341260745</v>
      </c>
      <c r="AC1635">
        <v>3036.13</v>
      </c>
      <c r="AD1635">
        <v>-1</v>
      </c>
      <c r="AE1635">
        <v>1497</v>
      </c>
      <c r="AF1635">
        <v>-3.3553000000000002</v>
      </c>
      <c r="AG1635">
        <v>2955.44995117187</v>
      </c>
      <c r="AH1635">
        <v>-83.36</v>
      </c>
      <c r="AI1635">
        <v>43979</v>
      </c>
      <c r="AJ1635">
        <v>6.58</v>
      </c>
      <c r="AK1635" t="s">
        <v>65</v>
      </c>
      <c r="AL1635" s="2">
        <v>43993.664826388886</v>
      </c>
      <c r="AM1635">
        <v>83.73</v>
      </c>
      <c r="AN1635" t="s">
        <v>256</v>
      </c>
      <c r="AO1635">
        <v>44196</v>
      </c>
      <c r="AP1635" t="s">
        <v>217</v>
      </c>
      <c r="AQ1635" s="2" t="s">
        <v>73</v>
      </c>
      <c r="AR1635" s="4" t="s">
        <v>67</v>
      </c>
      <c r="AS1635">
        <v>0.57999999999999996</v>
      </c>
      <c r="AT1635" s="4" t="s">
        <v>73</v>
      </c>
      <c r="AU1635" s="4">
        <v>-22783.5</v>
      </c>
      <c r="AV1635" s="1" t="s">
        <v>66</v>
      </c>
      <c r="AW1635">
        <v>116.89</v>
      </c>
      <c r="AX1635">
        <v>41121</v>
      </c>
      <c r="AY1635" s="2">
        <v>40</v>
      </c>
      <c r="AZ1635" s="1" t="s">
        <v>2272</v>
      </c>
      <c r="BA1635" t="s">
        <v>68</v>
      </c>
      <c r="BB1635" s="2">
        <v>6.52</v>
      </c>
      <c r="BC1635" s="4">
        <v>0.48281250000000003</v>
      </c>
      <c r="BD1635" s="2">
        <v>43973</v>
      </c>
      <c r="BE1635" t="s">
        <v>123</v>
      </c>
      <c r="BF1635" t="s">
        <v>2272</v>
      </c>
      <c r="BG1635" s="2" t="s">
        <v>2272</v>
      </c>
      <c r="BH1635" s="3" t="s">
        <v>257</v>
      </c>
      <c r="BI1635" s="2">
        <v>43973.481574074074</v>
      </c>
      <c r="BJ1635" t="s">
        <v>69</v>
      </c>
      <c r="BK1635">
        <v>6.48</v>
      </c>
      <c r="BL1635" s="2">
        <v>43973</v>
      </c>
      <c r="BM1635">
        <v>43979</v>
      </c>
      <c r="BN1635">
        <v>-1.0994460564494799E-2</v>
      </c>
      <c r="BO1635" s="10" t="str">
        <f>TEXT(Table1[[#This Row],[CLOSE_DATE]],"YYYYMMDD")&amp;TEXT(Table1[[#This Row],[OPEN_DATE]],"YYYYMMDD")&amp;Table1[[#This Row],[SYMBOL]]</f>
        <v>2020061120200522PSX</v>
      </c>
      <c r="BP1635" s="29" t="str">
        <f>IFERROR(VLOOKUP(Table1[[#This Row],[Key]],ownlog!$A:$E,MATCH(BP$1,ownlog!$1:$1,0),FALSE),"")</f>
        <v/>
      </c>
      <c r="BQ1635" s="29" t="str">
        <f>IFERROR(VLOOKUP(Table1[[#This Row],[Key]],ownlog!$A:$E,MATCH(BQ$1,ownlog!$1:$1,0),FALSE),"")</f>
        <v/>
      </c>
      <c r="BR1635" s="29" t="str">
        <f>IFERROR(VLOOKUP(Table1[[#This Row],[Key]],ownlog!$A:$E,MATCH(BR$1,ownlog!$1:$1,0),FALSE),"")</f>
        <v/>
      </c>
      <c r="BS1635" s="29" t="str">
        <f>IFERROR(VLOOKUP(Table1[[#This Row],[Key]],ownlog!$A:$E,MATCH(BS$1,ownlog!$1:$1,0),FALSE),"")</f>
        <v/>
      </c>
    </row>
    <row r="1636" spans="1:71" x14ac:dyDescent="0.25">
      <c r="A1636">
        <v>1634</v>
      </c>
      <c r="B1636">
        <v>2922.35</v>
      </c>
      <c r="C1636">
        <v>-1</v>
      </c>
      <c r="D1636">
        <v>75.94</v>
      </c>
      <c r="E1636">
        <v>4</v>
      </c>
      <c r="F1636">
        <v>-1</v>
      </c>
      <c r="G1636">
        <v>17.920000000000002</v>
      </c>
      <c r="H1636">
        <v>1634</v>
      </c>
      <c r="I1636">
        <v>-9.0551000000000006E-2</v>
      </c>
      <c r="J1636">
        <v>0.48026575207736799</v>
      </c>
      <c r="K1636">
        <v>-1</v>
      </c>
      <c r="L1636">
        <v>300</v>
      </c>
      <c r="M1636">
        <v>1.5</v>
      </c>
      <c r="N1636">
        <v>0.29497075</v>
      </c>
      <c r="O1636">
        <v>0.33070899999999998</v>
      </c>
      <c r="P1636">
        <v>1</v>
      </c>
      <c r="Q1636">
        <v>3036.25</v>
      </c>
      <c r="R1636">
        <v>1634</v>
      </c>
      <c r="S1636">
        <v>32</v>
      </c>
      <c r="T1636">
        <v>28.159999847412099</v>
      </c>
      <c r="U1636">
        <v>76.08</v>
      </c>
      <c r="V1636">
        <v>0.42126000000000002</v>
      </c>
      <c r="W1636">
        <v>75.819999999999993</v>
      </c>
      <c r="X1636">
        <v>0.248031</v>
      </c>
      <c r="Y1636">
        <v>-1</v>
      </c>
      <c r="Z1636">
        <v>0.278921073137533</v>
      </c>
      <c r="AA1636">
        <v>300</v>
      </c>
      <c r="AB1636">
        <v>0.37959341260745</v>
      </c>
      <c r="AC1636">
        <v>3036.13</v>
      </c>
      <c r="AD1636">
        <v>-1</v>
      </c>
      <c r="AE1636">
        <v>1482</v>
      </c>
      <c r="AF1636">
        <v>-4.0401103999999997</v>
      </c>
      <c r="AG1636">
        <v>2955.44995117187</v>
      </c>
      <c r="AH1636">
        <v>75.959999999999994</v>
      </c>
      <c r="AI1636">
        <v>43979</v>
      </c>
      <c r="AJ1636">
        <v>6.58</v>
      </c>
      <c r="AK1636" t="s">
        <v>65</v>
      </c>
      <c r="AL1636" s="2">
        <v>43973.495868055557</v>
      </c>
      <c r="AM1636">
        <v>83.73</v>
      </c>
      <c r="AN1636" t="s">
        <v>256</v>
      </c>
      <c r="AO1636" s="4">
        <v>44196</v>
      </c>
      <c r="AP1636" t="s">
        <v>217</v>
      </c>
      <c r="AQ1636" s="2" t="s">
        <v>73</v>
      </c>
      <c r="AR1636" s="4" t="s">
        <v>67</v>
      </c>
      <c r="AS1636">
        <v>0.57999999999999996</v>
      </c>
      <c r="AT1636" s="4" t="s">
        <v>73</v>
      </c>
      <c r="AU1636" s="4">
        <v>-22783.5</v>
      </c>
      <c r="AV1636" s="1" t="s">
        <v>66</v>
      </c>
      <c r="AW1636">
        <v>116.89</v>
      </c>
      <c r="AX1636">
        <v>41121</v>
      </c>
      <c r="AY1636" s="2">
        <v>40</v>
      </c>
      <c r="AZ1636" s="1" t="s">
        <v>2272</v>
      </c>
      <c r="BA1636" t="s">
        <v>68</v>
      </c>
      <c r="BB1636" s="2">
        <v>6.52</v>
      </c>
      <c r="BC1636" s="4">
        <v>0.48281250000000003</v>
      </c>
      <c r="BD1636" s="2">
        <v>43973</v>
      </c>
      <c r="BE1636" t="s">
        <v>123</v>
      </c>
      <c r="BF1636" t="s">
        <v>2272</v>
      </c>
      <c r="BG1636" s="2" t="s">
        <v>2272</v>
      </c>
      <c r="BH1636" s="3" t="s">
        <v>257</v>
      </c>
      <c r="BI1636" s="2">
        <v>43973.481574074074</v>
      </c>
      <c r="BJ1636" t="s">
        <v>69</v>
      </c>
      <c r="BK1636">
        <v>6.48</v>
      </c>
      <c r="BL1636" s="2">
        <v>43973</v>
      </c>
      <c r="BM1636">
        <v>43979</v>
      </c>
      <c r="BN1636">
        <v>3.3394882616723802E-3</v>
      </c>
      <c r="BO1636" s="10" t="str">
        <f>TEXT(Table1[[#This Row],[CLOSE_DATE]],"YYYYMMDD")&amp;TEXT(Table1[[#This Row],[OPEN_DATE]],"YYYYMMDD")&amp;Table1[[#This Row],[SYMBOL]]</f>
        <v>2020052220200522PSX</v>
      </c>
      <c r="BP1636" s="29" t="str">
        <f>IFERROR(VLOOKUP(Table1[[#This Row],[Key]],ownlog!$A:$E,MATCH(BP$1,ownlog!$1:$1,0),FALSE),"")</f>
        <v/>
      </c>
      <c r="BQ1636" s="29" t="str">
        <f>IFERROR(VLOOKUP(Table1[[#This Row],[Key]],ownlog!$A:$E,MATCH(BQ$1,ownlog!$1:$1,0),FALSE),"")</f>
        <v/>
      </c>
      <c r="BR1636" s="29" t="str">
        <f>IFERROR(VLOOKUP(Table1[[#This Row],[Key]],ownlog!$A:$E,MATCH(BR$1,ownlog!$1:$1,0),FALSE),"")</f>
        <v/>
      </c>
      <c r="BS1636" s="29" t="str">
        <f>IFERROR(VLOOKUP(Table1[[#This Row],[Key]],ownlog!$A:$E,MATCH(BS$1,ownlog!$1:$1,0),FALSE),"")</f>
        <v/>
      </c>
    </row>
    <row r="1637" spans="1:71" x14ac:dyDescent="0.25">
      <c r="A1637">
        <v>1635</v>
      </c>
      <c r="B1637">
        <v>2922.35</v>
      </c>
      <c r="C1637">
        <v>-1</v>
      </c>
      <c r="D1637">
        <v>76.98</v>
      </c>
      <c r="E1637">
        <v>8</v>
      </c>
      <c r="F1637">
        <v>-1</v>
      </c>
      <c r="G1637">
        <v>28.46</v>
      </c>
      <c r="H1637">
        <v>1635</v>
      </c>
      <c r="I1637">
        <v>-9.0551000000000006E-2</v>
      </c>
      <c r="J1637">
        <v>0.48026575207736799</v>
      </c>
      <c r="K1637">
        <v>-1</v>
      </c>
      <c r="L1637">
        <v>100</v>
      </c>
      <c r="M1637">
        <v>1</v>
      </c>
      <c r="N1637">
        <v>0.29497075</v>
      </c>
      <c r="O1637">
        <v>0.33070899999999998</v>
      </c>
      <c r="P1637">
        <v>1</v>
      </c>
      <c r="Q1637">
        <v>3036.25</v>
      </c>
      <c r="R1637">
        <v>1635</v>
      </c>
      <c r="S1637">
        <v>32</v>
      </c>
      <c r="T1637">
        <v>28.159999847412099</v>
      </c>
      <c r="U1637">
        <v>97.210499999999996</v>
      </c>
      <c r="V1637">
        <v>0.42126000000000002</v>
      </c>
      <c r="W1637">
        <v>76.98</v>
      </c>
      <c r="X1637">
        <v>0.248031</v>
      </c>
      <c r="Y1637">
        <v>-1</v>
      </c>
      <c r="Z1637">
        <v>0.278921073137533</v>
      </c>
      <c r="AA1637">
        <v>200</v>
      </c>
      <c r="AB1637">
        <v>0.37959341260745</v>
      </c>
      <c r="AC1637">
        <v>3036.13</v>
      </c>
      <c r="AD1637">
        <v>-1</v>
      </c>
      <c r="AE1637">
        <v>1783</v>
      </c>
      <c r="AF1637">
        <v>-2.45347041</v>
      </c>
      <c r="AG1637">
        <v>2955.44995117187</v>
      </c>
      <c r="AH1637">
        <v>2021.55</v>
      </c>
      <c r="AI1637">
        <v>43979</v>
      </c>
      <c r="AJ1637">
        <v>3.43</v>
      </c>
      <c r="AK1637" t="s">
        <v>65</v>
      </c>
      <c r="AL1637" s="2">
        <v>44223.499178240738</v>
      </c>
      <c r="AM1637">
        <v>79.58</v>
      </c>
      <c r="AN1637" t="s">
        <v>260</v>
      </c>
      <c r="AO1637" s="4">
        <v>44104</v>
      </c>
      <c r="AP1637" t="s">
        <v>217</v>
      </c>
      <c r="AQ1637" s="2" t="s">
        <v>130</v>
      </c>
      <c r="AR1637" s="4" t="s">
        <v>67</v>
      </c>
      <c r="AS1637">
        <v>0.32</v>
      </c>
      <c r="AT1637" s="4" t="s">
        <v>130</v>
      </c>
      <c r="AU1637" s="4">
        <v>-15397</v>
      </c>
      <c r="AV1637" s="1" t="s">
        <v>66</v>
      </c>
      <c r="AW1637">
        <v>94.1</v>
      </c>
      <c r="AX1637">
        <v>40508</v>
      </c>
      <c r="AY1637" s="2">
        <v>55</v>
      </c>
      <c r="AZ1637" s="1" t="s">
        <v>2272</v>
      </c>
      <c r="BA1637" t="s">
        <v>68</v>
      </c>
      <c r="BB1637" s="2">
        <v>3.31</v>
      </c>
      <c r="BC1637" s="4">
        <v>0.48182870370370368</v>
      </c>
      <c r="BD1637" s="2">
        <v>43973</v>
      </c>
      <c r="BE1637" t="s">
        <v>123</v>
      </c>
      <c r="BF1637">
        <v>60</v>
      </c>
      <c r="BG1637" s="2" t="s">
        <v>2272</v>
      </c>
      <c r="BH1637" s="3" t="s">
        <v>261</v>
      </c>
      <c r="BI1637" s="2">
        <v>43973.481828703705</v>
      </c>
      <c r="BJ1637" t="s">
        <v>69</v>
      </c>
      <c r="BK1637">
        <v>3.05</v>
      </c>
      <c r="BL1637" s="2">
        <v>43973</v>
      </c>
      <c r="BM1637">
        <v>43903</v>
      </c>
      <c r="BN1637">
        <v>0.262607170693686</v>
      </c>
      <c r="BO1637" s="10" t="str">
        <f>TEXT(Table1[[#This Row],[CLOSE_DATE]],"YYYYMMDD")&amp;TEXT(Table1[[#This Row],[OPEN_DATE]],"YYYYMMDD")&amp;Table1[[#This Row],[SYMBOL]]</f>
        <v>2021012720200522SBUX</v>
      </c>
      <c r="BP1637" s="29" t="str">
        <f>IFERROR(VLOOKUP(Table1[[#This Row],[Key]],ownlog!$A:$E,MATCH(BP$1,ownlog!$1:$1,0),FALSE),"")</f>
        <v/>
      </c>
      <c r="BQ1637" s="29" t="str">
        <f>IFERROR(VLOOKUP(Table1[[#This Row],[Key]],ownlog!$A:$E,MATCH(BQ$1,ownlog!$1:$1,0),FALSE),"")</f>
        <v/>
      </c>
      <c r="BR1637" s="29" t="str">
        <f>IFERROR(VLOOKUP(Table1[[#This Row],[Key]],ownlog!$A:$E,MATCH(BR$1,ownlog!$1:$1,0),FALSE),"")</f>
        <v/>
      </c>
      <c r="BS1637" s="29" t="str">
        <f>IFERROR(VLOOKUP(Table1[[#This Row],[Key]],ownlog!$A:$E,MATCH(BS$1,ownlog!$1:$1,0),FALSE),"")</f>
        <v/>
      </c>
    </row>
    <row r="1638" spans="1:71" x14ac:dyDescent="0.25">
      <c r="A1638">
        <v>1636</v>
      </c>
      <c r="B1638">
        <v>2922.35</v>
      </c>
      <c r="C1638">
        <v>-1</v>
      </c>
      <c r="D1638">
        <v>76.98</v>
      </c>
      <c r="E1638">
        <v>8</v>
      </c>
      <c r="F1638">
        <v>-1</v>
      </c>
      <c r="G1638">
        <v>28.46</v>
      </c>
      <c r="H1638">
        <v>1636</v>
      </c>
      <c r="I1638">
        <v>-9.0551000000000006E-2</v>
      </c>
      <c r="J1638">
        <v>0.48026575207736799</v>
      </c>
      <c r="K1638">
        <v>-1</v>
      </c>
      <c r="L1638">
        <v>100</v>
      </c>
      <c r="M1638">
        <v>1</v>
      </c>
      <c r="N1638">
        <v>0.29497075</v>
      </c>
      <c r="O1638">
        <v>0.33070899999999998</v>
      </c>
      <c r="P1638">
        <v>1</v>
      </c>
      <c r="Q1638">
        <v>3036.25</v>
      </c>
      <c r="R1638">
        <v>1636</v>
      </c>
      <c r="S1638">
        <v>32</v>
      </c>
      <c r="T1638">
        <v>28.159999847412099</v>
      </c>
      <c r="U1638">
        <v>101.36499999999999</v>
      </c>
      <c r="V1638">
        <v>0.42126000000000002</v>
      </c>
      <c r="W1638">
        <v>76.98</v>
      </c>
      <c r="X1638">
        <v>0.248031</v>
      </c>
      <c r="Y1638">
        <v>-1</v>
      </c>
      <c r="Z1638">
        <v>0.278921073137533</v>
      </c>
      <c r="AA1638">
        <v>200</v>
      </c>
      <c r="AB1638">
        <v>0.37959341260745</v>
      </c>
      <c r="AC1638">
        <v>3036.13</v>
      </c>
      <c r="AD1638">
        <v>-1</v>
      </c>
      <c r="AE1638">
        <v>1712</v>
      </c>
      <c r="AF1638">
        <v>-2.2359166500000001</v>
      </c>
      <c r="AG1638">
        <v>2955.44995117187</v>
      </c>
      <c r="AH1638">
        <v>2436.7600000000002</v>
      </c>
      <c r="AI1638">
        <v>43979</v>
      </c>
      <c r="AJ1638">
        <v>3.43</v>
      </c>
      <c r="AK1638" t="s">
        <v>65</v>
      </c>
      <c r="AL1638" s="2">
        <v>44173.60324074074</v>
      </c>
      <c r="AM1638">
        <v>79.58</v>
      </c>
      <c r="AN1638" t="s">
        <v>260</v>
      </c>
      <c r="AO1638">
        <v>44104</v>
      </c>
      <c r="AP1638" t="s">
        <v>217</v>
      </c>
      <c r="AQ1638" s="2" t="s">
        <v>130</v>
      </c>
      <c r="AR1638" s="4" t="s">
        <v>67</v>
      </c>
      <c r="AS1638">
        <v>0.32</v>
      </c>
      <c r="AT1638" s="4" t="s">
        <v>130</v>
      </c>
      <c r="AU1638" s="4">
        <v>-15397</v>
      </c>
      <c r="AV1638" s="1" t="s">
        <v>66</v>
      </c>
      <c r="AW1638">
        <v>94.1</v>
      </c>
      <c r="AX1638">
        <v>40508</v>
      </c>
      <c r="AY1638" s="2">
        <v>55</v>
      </c>
      <c r="AZ1638" s="1" t="s">
        <v>2272</v>
      </c>
      <c r="BA1638" t="s">
        <v>68</v>
      </c>
      <c r="BB1638" s="2">
        <v>3.31</v>
      </c>
      <c r="BC1638" s="4">
        <v>0.48182870370370368</v>
      </c>
      <c r="BD1638" s="2">
        <v>43973</v>
      </c>
      <c r="BE1638" t="s">
        <v>123</v>
      </c>
      <c r="BF1638">
        <v>60</v>
      </c>
      <c r="BG1638" s="2" t="s">
        <v>2272</v>
      </c>
      <c r="BH1638" s="3" t="s">
        <v>261</v>
      </c>
      <c r="BI1638" s="2">
        <v>43973.481828703705</v>
      </c>
      <c r="BJ1638" t="s">
        <v>69</v>
      </c>
      <c r="BK1638">
        <v>3.05</v>
      </c>
      <c r="BL1638" s="2">
        <v>43973</v>
      </c>
      <c r="BM1638">
        <v>43903</v>
      </c>
      <c r="BN1638">
        <v>0.31654455702779899</v>
      </c>
      <c r="BO1638" s="10" t="str">
        <f>TEXT(Table1[[#This Row],[CLOSE_DATE]],"YYYYMMDD")&amp;TEXT(Table1[[#This Row],[OPEN_DATE]],"YYYYMMDD")&amp;Table1[[#This Row],[SYMBOL]]</f>
        <v>2020120820200522SBUX</v>
      </c>
      <c r="BP1638" s="29" t="str">
        <f>IFERROR(VLOOKUP(Table1[[#This Row],[Key]],ownlog!$A:$E,MATCH(BP$1,ownlog!$1:$1,0),FALSE),"")</f>
        <v/>
      </c>
      <c r="BQ1638" s="29" t="str">
        <f>IFERROR(VLOOKUP(Table1[[#This Row],[Key]],ownlog!$A:$E,MATCH(BQ$1,ownlog!$1:$1,0),FALSE),"")</f>
        <v/>
      </c>
      <c r="BR1638" s="29" t="str">
        <f>IFERROR(VLOOKUP(Table1[[#This Row],[Key]],ownlog!$A:$E,MATCH(BR$1,ownlog!$1:$1,0),FALSE),"")</f>
        <v/>
      </c>
      <c r="BS1638" s="29" t="str">
        <f>IFERROR(VLOOKUP(Table1[[#This Row],[Key]],ownlog!$A:$E,MATCH(BS$1,ownlog!$1:$1,0),FALSE),"")</f>
        <v/>
      </c>
    </row>
    <row r="1639" spans="1:71" x14ac:dyDescent="0.25">
      <c r="A1639">
        <v>1637</v>
      </c>
      <c r="B1639">
        <v>2922.35</v>
      </c>
      <c r="C1639">
        <v>-1</v>
      </c>
      <c r="D1639">
        <v>75.94</v>
      </c>
      <c r="E1639">
        <v>4</v>
      </c>
      <c r="F1639">
        <v>-1</v>
      </c>
      <c r="G1639">
        <v>17.920000000000002</v>
      </c>
      <c r="H1639">
        <v>1637</v>
      </c>
      <c r="I1639">
        <v>-9.0551000000000006E-2</v>
      </c>
      <c r="J1639">
        <v>0.48026575207736799</v>
      </c>
      <c r="K1639">
        <v>-1</v>
      </c>
      <c r="L1639">
        <v>100</v>
      </c>
      <c r="M1639">
        <v>1.5</v>
      </c>
      <c r="N1639">
        <v>0.29497075</v>
      </c>
      <c r="O1639">
        <v>0.33070899999999998</v>
      </c>
      <c r="P1639">
        <v>1</v>
      </c>
      <c r="Q1639">
        <v>3036.25</v>
      </c>
      <c r="R1639">
        <v>1637</v>
      </c>
      <c r="S1639">
        <v>32</v>
      </c>
      <c r="T1639">
        <v>28.159999847412099</v>
      </c>
      <c r="U1639">
        <v>68.430000000000007</v>
      </c>
      <c r="V1639">
        <v>0.42126000000000002</v>
      </c>
      <c r="W1639">
        <v>75.94</v>
      </c>
      <c r="X1639">
        <v>0.248031</v>
      </c>
      <c r="Y1639">
        <v>-1</v>
      </c>
      <c r="Z1639">
        <v>0.278921073137533</v>
      </c>
      <c r="AA1639">
        <v>300</v>
      </c>
      <c r="AB1639">
        <v>0.37959341260745</v>
      </c>
      <c r="AC1639">
        <v>3036.13</v>
      </c>
      <c r="AD1639">
        <v>-1</v>
      </c>
      <c r="AE1639">
        <v>1536</v>
      </c>
      <c r="AF1639">
        <v>-4.8156515000000004</v>
      </c>
      <c r="AG1639">
        <v>2955.44995117187</v>
      </c>
      <c r="AH1639">
        <v>-754.32</v>
      </c>
      <c r="AI1639">
        <v>43979</v>
      </c>
      <c r="AJ1639">
        <v>6.58</v>
      </c>
      <c r="AK1639" t="s">
        <v>65</v>
      </c>
      <c r="AL1639" s="2">
        <v>44008.644143518519</v>
      </c>
      <c r="AM1639">
        <v>83.73</v>
      </c>
      <c r="AN1639" t="s">
        <v>256</v>
      </c>
      <c r="AO1639">
        <v>44196</v>
      </c>
      <c r="AP1639" t="s">
        <v>217</v>
      </c>
      <c r="AQ1639" s="2" t="s">
        <v>73</v>
      </c>
      <c r="AR1639" s="4" t="s">
        <v>67</v>
      </c>
      <c r="AS1639">
        <v>0.57999999999999996</v>
      </c>
      <c r="AT1639" s="4" t="s">
        <v>73</v>
      </c>
      <c r="AU1639" s="4">
        <v>-22783.5</v>
      </c>
      <c r="AV1639" s="1" t="s">
        <v>66</v>
      </c>
      <c r="AW1639">
        <v>116.89</v>
      </c>
      <c r="AX1639">
        <v>41121</v>
      </c>
      <c r="AY1639" s="2">
        <v>40</v>
      </c>
      <c r="AZ1639" s="1" t="s">
        <v>2272</v>
      </c>
      <c r="BA1639" t="s">
        <v>68</v>
      </c>
      <c r="BB1639" s="2">
        <v>6.52</v>
      </c>
      <c r="BC1639" s="4">
        <v>0.48281250000000003</v>
      </c>
      <c r="BD1639" s="2">
        <v>43973</v>
      </c>
      <c r="BE1639" t="s">
        <v>123</v>
      </c>
      <c r="BF1639" t="s">
        <v>2272</v>
      </c>
      <c r="BG1639" s="2" t="s">
        <v>2272</v>
      </c>
      <c r="BH1639" s="3" t="s">
        <v>257</v>
      </c>
      <c r="BI1639" s="2">
        <v>43973.482812499999</v>
      </c>
      <c r="BJ1639" t="s">
        <v>69</v>
      </c>
      <c r="BK1639">
        <v>6.48</v>
      </c>
      <c r="BL1639" s="2">
        <v>43973</v>
      </c>
      <c r="BM1639">
        <v>43979</v>
      </c>
      <c r="BN1639">
        <v>-9.9331050829602294E-2</v>
      </c>
      <c r="BO1639" s="10" t="str">
        <f>TEXT(Table1[[#This Row],[CLOSE_DATE]],"YYYYMMDD")&amp;TEXT(Table1[[#This Row],[OPEN_DATE]],"YYYYMMDD")&amp;Table1[[#This Row],[SYMBOL]]</f>
        <v>2020062620200522PSX</v>
      </c>
      <c r="BP1639" s="29" t="str">
        <f>IFERROR(VLOOKUP(Table1[[#This Row],[Key]],ownlog!$A:$E,MATCH(BP$1,ownlog!$1:$1,0),FALSE),"")</f>
        <v/>
      </c>
      <c r="BQ1639" s="29" t="str">
        <f>IFERROR(VLOOKUP(Table1[[#This Row],[Key]],ownlog!$A:$E,MATCH(BQ$1,ownlog!$1:$1,0),FALSE),"")</f>
        <v/>
      </c>
      <c r="BR1639" s="29" t="str">
        <f>IFERROR(VLOOKUP(Table1[[#This Row],[Key]],ownlog!$A:$E,MATCH(BR$1,ownlog!$1:$1,0),FALSE),"")</f>
        <v/>
      </c>
      <c r="BS1639" s="29" t="str">
        <f>IFERROR(VLOOKUP(Table1[[#This Row],[Key]],ownlog!$A:$E,MATCH(BS$1,ownlog!$1:$1,0),FALSE),"")</f>
        <v/>
      </c>
    </row>
    <row r="1640" spans="1:71" x14ac:dyDescent="0.25">
      <c r="A1640">
        <v>1638</v>
      </c>
      <c r="B1640">
        <v>2922.35</v>
      </c>
      <c r="C1640">
        <v>-1</v>
      </c>
      <c r="D1640">
        <v>75.94</v>
      </c>
      <c r="E1640">
        <v>4</v>
      </c>
      <c r="F1640">
        <v>-1</v>
      </c>
      <c r="G1640">
        <v>17.920000000000002</v>
      </c>
      <c r="H1640">
        <v>1638</v>
      </c>
      <c r="I1640">
        <v>-9.0551000000000006E-2</v>
      </c>
      <c r="J1640">
        <v>0.48026575207736799</v>
      </c>
      <c r="K1640">
        <v>-1</v>
      </c>
      <c r="L1640">
        <v>100</v>
      </c>
      <c r="M1640">
        <v>1.5</v>
      </c>
      <c r="N1640">
        <v>0.29497075</v>
      </c>
      <c r="O1640">
        <v>0.33070899999999998</v>
      </c>
      <c r="P1640">
        <v>1</v>
      </c>
      <c r="Q1640">
        <v>3036.25</v>
      </c>
      <c r="R1640">
        <v>1638</v>
      </c>
      <c r="S1640">
        <v>32</v>
      </c>
      <c r="T1640">
        <v>28.159999847412099</v>
      </c>
      <c r="U1640">
        <v>78.59</v>
      </c>
      <c r="V1640">
        <v>0.42126000000000002</v>
      </c>
      <c r="W1640">
        <v>75.94</v>
      </c>
      <c r="X1640">
        <v>0.248031</v>
      </c>
      <c r="Y1640">
        <v>-1</v>
      </c>
      <c r="Z1640">
        <v>0.278921073137533</v>
      </c>
      <c r="AA1640">
        <v>300</v>
      </c>
      <c r="AB1640">
        <v>0.37959341260745</v>
      </c>
      <c r="AC1640">
        <v>3036.13</v>
      </c>
      <c r="AD1640">
        <v>-1</v>
      </c>
      <c r="AE1640">
        <v>1511</v>
      </c>
      <c r="AF1640">
        <v>-2.6855839000000001</v>
      </c>
      <c r="AG1640">
        <v>2955.44995117187</v>
      </c>
      <c r="AH1640">
        <v>263.81</v>
      </c>
      <c r="AI1640">
        <v>43979</v>
      </c>
      <c r="AJ1640">
        <v>6.58</v>
      </c>
      <c r="AK1640" t="s">
        <v>65</v>
      </c>
      <c r="AL1640" s="2">
        <v>43994.40996527778</v>
      </c>
      <c r="AM1640">
        <v>83.73</v>
      </c>
      <c r="AN1640" t="s">
        <v>256</v>
      </c>
      <c r="AO1640">
        <v>44196</v>
      </c>
      <c r="AP1640" t="s">
        <v>217</v>
      </c>
      <c r="AQ1640" s="2" t="s">
        <v>73</v>
      </c>
      <c r="AR1640" s="4" t="s">
        <v>67</v>
      </c>
      <c r="AS1640">
        <v>0.57999999999999996</v>
      </c>
      <c r="AT1640" s="4" t="s">
        <v>73</v>
      </c>
      <c r="AU1640" s="4">
        <v>-22783.5</v>
      </c>
      <c r="AV1640" s="1" t="s">
        <v>66</v>
      </c>
      <c r="AW1640">
        <v>116.89</v>
      </c>
      <c r="AX1640">
        <v>41121</v>
      </c>
      <c r="AY1640" s="2">
        <v>40</v>
      </c>
      <c r="AZ1640" s="1" t="s">
        <v>2272</v>
      </c>
      <c r="BA1640" t="s">
        <v>68</v>
      </c>
      <c r="BB1640" s="2">
        <v>6.52</v>
      </c>
      <c r="BC1640" s="4">
        <v>0.48281250000000003</v>
      </c>
      <c r="BD1640" s="2">
        <v>43973</v>
      </c>
      <c r="BE1640" t="s">
        <v>123</v>
      </c>
      <c r="BF1640" t="s">
        <v>2272</v>
      </c>
      <c r="BG1640" s="2" t="s">
        <v>2272</v>
      </c>
      <c r="BH1640" s="3" t="s">
        <v>257</v>
      </c>
      <c r="BI1640" s="2">
        <v>43973.482812499999</v>
      </c>
      <c r="BJ1640" t="s">
        <v>69</v>
      </c>
      <c r="BK1640">
        <v>6.48</v>
      </c>
      <c r="BL1640" s="2">
        <v>43973</v>
      </c>
      <c r="BM1640">
        <v>43979</v>
      </c>
      <c r="BN1640">
        <v>3.4739267843033897E-2</v>
      </c>
      <c r="BO1640" s="10" t="str">
        <f>TEXT(Table1[[#This Row],[CLOSE_DATE]],"YYYYMMDD")&amp;TEXT(Table1[[#This Row],[OPEN_DATE]],"YYYYMMDD")&amp;Table1[[#This Row],[SYMBOL]]</f>
        <v>2020061220200522PSX</v>
      </c>
      <c r="BP1640" s="29" t="str">
        <f>IFERROR(VLOOKUP(Table1[[#This Row],[Key]],ownlog!$A:$E,MATCH(BP$1,ownlog!$1:$1,0),FALSE),"")</f>
        <v/>
      </c>
      <c r="BQ1640" s="29" t="str">
        <f>IFERROR(VLOOKUP(Table1[[#This Row],[Key]],ownlog!$A:$E,MATCH(BQ$1,ownlog!$1:$1,0),FALSE),"")</f>
        <v/>
      </c>
      <c r="BR1640" s="29" t="str">
        <f>IFERROR(VLOOKUP(Table1[[#This Row],[Key]],ownlog!$A:$E,MATCH(BR$1,ownlog!$1:$1,0),FALSE),"")</f>
        <v/>
      </c>
      <c r="BS1640" s="29" t="str">
        <f>IFERROR(VLOOKUP(Table1[[#This Row],[Key]],ownlog!$A:$E,MATCH(BS$1,ownlog!$1:$1,0),FALSE),"")</f>
        <v/>
      </c>
    </row>
    <row r="1641" spans="1:71" x14ac:dyDescent="0.25">
      <c r="A1641">
        <v>1639</v>
      </c>
      <c r="B1641">
        <v>2922.35</v>
      </c>
      <c r="C1641">
        <v>-1</v>
      </c>
      <c r="D1641">
        <v>75.94</v>
      </c>
      <c r="E1641">
        <v>4</v>
      </c>
      <c r="F1641">
        <v>-1</v>
      </c>
      <c r="G1641">
        <v>17.920000000000002</v>
      </c>
      <c r="H1641">
        <v>1639</v>
      </c>
      <c r="I1641">
        <v>-9.0551000000000006E-2</v>
      </c>
      <c r="J1641">
        <v>0.48026575207736799</v>
      </c>
      <c r="K1641">
        <v>-1</v>
      </c>
      <c r="L1641">
        <v>100</v>
      </c>
      <c r="M1641">
        <v>1.5</v>
      </c>
      <c r="N1641">
        <v>0.29497075</v>
      </c>
      <c r="O1641">
        <v>0.33070899999999998</v>
      </c>
      <c r="P1641">
        <v>1</v>
      </c>
      <c r="Q1641">
        <v>3036.25</v>
      </c>
      <c r="R1641">
        <v>1639</v>
      </c>
      <c r="S1641">
        <v>32</v>
      </c>
      <c r="T1641">
        <v>28.159999847412099</v>
      </c>
      <c r="U1641">
        <v>75</v>
      </c>
      <c r="V1641">
        <v>0.42126000000000002</v>
      </c>
      <c r="W1641">
        <v>75.94</v>
      </c>
      <c r="X1641">
        <v>0.248031</v>
      </c>
      <c r="Y1641">
        <v>-1</v>
      </c>
      <c r="Z1641">
        <v>0.278921073137533</v>
      </c>
      <c r="AA1641">
        <v>300</v>
      </c>
      <c r="AB1641">
        <v>0.37959341260745</v>
      </c>
      <c r="AC1641">
        <v>3036.13</v>
      </c>
      <c r="AD1641">
        <v>-1</v>
      </c>
      <c r="AE1641">
        <v>1498</v>
      </c>
      <c r="AF1641">
        <v>-2.8553000000000002</v>
      </c>
      <c r="AG1641">
        <v>2955.44995117187</v>
      </c>
      <c r="AH1641">
        <v>-95.36</v>
      </c>
      <c r="AI1641">
        <v>43979</v>
      </c>
      <c r="AJ1641">
        <v>6.58</v>
      </c>
      <c r="AK1641" t="s">
        <v>65</v>
      </c>
      <c r="AL1641" s="2">
        <v>43993.664826388886</v>
      </c>
      <c r="AM1641">
        <v>83.73</v>
      </c>
      <c r="AN1641" t="s">
        <v>256</v>
      </c>
      <c r="AO1641">
        <v>44196</v>
      </c>
      <c r="AP1641" t="s">
        <v>217</v>
      </c>
      <c r="AQ1641" s="2" t="s">
        <v>73</v>
      </c>
      <c r="AR1641" s="4" t="s">
        <v>67</v>
      </c>
      <c r="AS1641">
        <v>0.57999999999999996</v>
      </c>
      <c r="AT1641" s="4" t="s">
        <v>73</v>
      </c>
      <c r="AU1641" s="4">
        <v>-22783.5</v>
      </c>
      <c r="AV1641" s="1" t="s">
        <v>66</v>
      </c>
      <c r="AW1641">
        <v>116.89</v>
      </c>
      <c r="AX1641">
        <v>41121</v>
      </c>
      <c r="AY1641" s="2">
        <v>40</v>
      </c>
      <c r="AZ1641" s="1" t="s">
        <v>2272</v>
      </c>
      <c r="BA1641" t="s">
        <v>68</v>
      </c>
      <c r="BB1641" s="2">
        <v>6.52</v>
      </c>
      <c r="BC1641" s="4">
        <v>0.48281250000000003</v>
      </c>
      <c r="BD1641" s="2">
        <v>43973</v>
      </c>
      <c r="BE1641" t="s">
        <v>123</v>
      </c>
      <c r="BF1641" t="s">
        <v>2272</v>
      </c>
      <c r="BG1641" s="2" t="s">
        <v>2272</v>
      </c>
      <c r="BH1641" s="3" t="s">
        <v>257</v>
      </c>
      <c r="BI1641" s="2">
        <v>43973.482812499999</v>
      </c>
      <c r="BJ1641" t="s">
        <v>69</v>
      </c>
      <c r="BK1641">
        <v>6.48</v>
      </c>
      <c r="BL1641" s="2">
        <v>43973</v>
      </c>
      <c r="BM1641">
        <v>43979</v>
      </c>
      <c r="BN1641">
        <v>-1.25572820647879E-2</v>
      </c>
      <c r="BO1641" s="10" t="str">
        <f>TEXT(Table1[[#This Row],[CLOSE_DATE]],"YYYYMMDD")&amp;TEXT(Table1[[#This Row],[OPEN_DATE]],"YYYYMMDD")&amp;Table1[[#This Row],[SYMBOL]]</f>
        <v>2020061120200522PSX</v>
      </c>
      <c r="BP1641" s="29" t="str">
        <f>IFERROR(VLOOKUP(Table1[[#This Row],[Key]],ownlog!$A:$E,MATCH(BP$1,ownlog!$1:$1,0),FALSE),"")</f>
        <v/>
      </c>
      <c r="BQ1641" s="29" t="str">
        <f>IFERROR(VLOOKUP(Table1[[#This Row],[Key]],ownlog!$A:$E,MATCH(BQ$1,ownlog!$1:$1,0),FALSE),"")</f>
        <v/>
      </c>
      <c r="BR1641" s="29" t="str">
        <f>IFERROR(VLOOKUP(Table1[[#This Row],[Key]],ownlog!$A:$E,MATCH(BR$1,ownlog!$1:$1,0),FALSE),"")</f>
        <v/>
      </c>
      <c r="BS1641" s="29" t="str">
        <f>IFERROR(VLOOKUP(Table1[[#This Row],[Key]],ownlog!$A:$E,MATCH(BS$1,ownlog!$1:$1,0),FALSE),"")</f>
        <v/>
      </c>
    </row>
    <row r="1642" spans="1:71" x14ac:dyDescent="0.25">
      <c r="A1642">
        <v>1640</v>
      </c>
      <c r="B1642">
        <v>2969.75</v>
      </c>
      <c r="C1642">
        <v>-1</v>
      </c>
      <c r="D1642">
        <v>3.17</v>
      </c>
      <c r="E1642">
        <v>20</v>
      </c>
      <c r="F1642">
        <v>-1</v>
      </c>
      <c r="G1642">
        <v>15.63</v>
      </c>
      <c r="H1642">
        <v>1640</v>
      </c>
      <c r="I1642">
        <v>-4.3188999999999901E-2</v>
      </c>
      <c r="J1642">
        <v>0.48026575207736799</v>
      </c>
      <c r="K1642">
        <v>-1</v>
      </c>
      <c r="L1642">
        <v>5000</v>
      </c>
      <c r="M1642">
        <v>25.95</v>
      </c>
      <c r="N1642">
        <v>0.29241087499999902</v>
      </c>
      <c r="O1642">
        <v>0.34551500000000002</v>
      </c>
      <c r="P1642">
        <v>1</v>
      </c>
      <c r="Q1642">
        <v>3130.94</v>
      </c>
      <c r="R1642">
        <v>1640</v>
      </c>
      <c r="S1642">
        <v>31</v>
      </c>
      <c r="T1642">
        <v>27.5100002288818</v>
      </c>
      <c r="U1642">
        <v>4.9995320000000003</v>
      </c>
      <c r="V1642">
        <v>0.38870399999999999</v>
      </c>
      <c r="W1642">
        <v>3.169918</v>
      </c>
      <c r="X1642">
        <v>0.26578099999999999</v>
      </c>
      <c r="Y1642">
        <v>-1</v>
      </c>
      <c r="Z1642">
        <v>0.278921073137533</v>
      </c>
      <c r="AA1642">
        <v>5000</v>
      </c>
      <c r="AB1642">
        <v>0.37959341260745</v>
      </c>
      <c r="AC1642">
        <v>3122.87</v>
      </c>
      <c r="AD1642">
        <v>-1</v>
      </c>
      <c r="AE1642">
        <v>1491</v>
      </c>
      <c r="AF1642">
        <v>-63.445275938999998</v>
      </c>
      <c r="AG1642">
        <v>3044.31005859375</v>
      </c>
      <c r="AH1642">
        <v>-9187.5</v>
      </c>
      <c r="AI1642">
        <v>43986</v>
      </c>
      <c r="AJ1642">
        <v>0</v>
      </c>
      <c r="AK1642" t="s">
        <v>66</v>
      </c>
      <c r="AL1642" s="2">
        <v>43990.646874999999</v>
      </c>
      <c r="AM1642">
        <v>3.04</v>
      </c>
      <c r="AN1642" t="s">
        <v>216</v>
      </c>
      <c r="AO1642">
        <v>44196</v>
      </c>
      <c r="AP1642" t="s">
        <v>217</v>
      </c>
      <c r="AQ1642" s="2" t="s">
        <v>203</v>
      </c>
      <c r="AR1642" s="4" t="s">
        <v>75</v>
      </c>
      <c r="AS1642">
        <v>0.57999999999999996</v>
      </c>
      <c r="AT1642" t="s">
        <v>203</v>
      </c>
      <c r="AU1642">
        <v>15824.05</v>
      </c>
      <c r="AV1642" s="1" t="s">
        <v>65</v>
      </c>
      <c r="AW1642">
        <v>0.9</v>
      </c>
      <c r="AX1642">
        <v>41014</v>
      </c>
      <c r="AY1642" s="2">
        <v>8</v>
      </c>
      <c r="AZ1642" s="1" t="s">
        <v>2272</v>
      </c>
      <c r="BA1642" t="s">
        <v>68</v>
      </c>
      <c r="BB1642">
        <v>0.06</v>
      </c>
      <c r="BC1642" s="4">
        <v>0.40714120370370371</v>
      </c>
      <c r="BD1642" s="2">
        <v>43980</v>
      </c>
      <c r="BE1642" t="s">
        <v>123</v>
      </c>
      <c r="BF1642" t="s">
        <v>2272</v>
      </c>
      <c r="BG1642" s="2" t="s">
        <v>2272</v>
      </c>
      <c r="BH1642" s="3" t="s">
        <v>240</v>
      </c>
      <c r="BI1642" s="2">
        <v>43980.407141203701</v>
      </c>
      <c r="BJ1642" t="s">
        <v>69</v>
      </c>
      <c r="BK1642">
        <v>0.1</v>
      </c>
      <c r="BL1642" s="2">
        <v>43980</v>
      </c>
      <c r="BM1642">
        <v>43959</v>
      </c>
      <c r="BN1642">
        <v>-0.57966799141176495</v>
      </c>
      <c r="BO1642" s="10" t="str">
        <f>TEXT(Table1[[#This Row],[CLOSE_DATE]],"YYYYMMDD")&amp;TEXT(Table1[[#This Row],[OPEN_DATE]],"YYYYMMDD")&amp;Table1[[#This Row],[SYMBOL]]</f>
        <v>2020060820200529BTU</v>
      </c>
      <c r="BP1642" s="29" t="str">
        <f>IFERROR(VLOOKUP(Table1[[#This Row],[Key]],ownlog!$A:$E,MATCH(BP$1,ownlog!$1:$1,0),FALSE),"")</f>
        <v/>
      </c>
      <c r="BQ1642" s="29" t="str">
        <f>IFERROR(VLOOKUP(Table1[[#This Row],[Key]],ownlog!$A:$E,MATCH(BQ$1,ownlog!$1:$1,0),FALSE),"")</f>
        <v/>
      </c>
      <c r="BR1642" s="29" t="str">
        <f>IFERROR(VLOOKUP(Table1[[#This Row],[Key]],ownlog!$A:$E,MATCH(BR$1,ownlog!$1:$1,0),FALSE),"")</f>
        <v/>
      </c>
      <c r="BS1642" s="29" t="str">
        <f>IFERROR(VLOOKUP(Table1[[#This Row],[Key]],ownlog!$A:$E,MATCH(BS$1,ownlog!$1:$1,0),FALSE),"")</f>
        <v/>
      </c>
    </row>
    <row r="1643" spans="1:71" x14ac:dyDescent="0.25">
      <c r="A1643">
        <v>1641</v>
      </c>
      <c r="B1643">
        <v>2969.75</v>
      </c>
      <c r="C1643">
        <v>-1</v>
      </c>
      <c r="D1643">
        <v>33.18</v>
      </c>
      <c r="E1643">
        <v>-1</v>
      </c>
      <c r="F1643">
        <v>-1</v>
      </c>
      <c r="G1643">
        <v>-1</v>
      </c>
      <c r="H1643">
        <v>1641</v>
      </c>
      <c r="I1643">
        <v>-4.3188999999999901E-2</v>
      </c>
      <c r="J1643">
        <v>0.48026575207736799</v>
      </c>
      <c r="K1643">
        <v>-1</v>
      </c>
      <c r="L1643">
        <v>400</v>
      </c>
      <c r="M1643">
        <v>2.34</v>
      </c>
      <c r="N1643">
        <v>0.29241087499999902</v>
      </c>
      <c r="O1643">
        <v>0.34551500000000002</v>
      </c>
      <c r="P1643">
        <v>1</v>
      </c>
      <c r="Q1643">
        <v>3130.94</v>
      </c>
      <c r="R1643">
        <v>1641</v>
      </c>
      <c r="S1643">
        <v>31</v>
      </c>
      <c r="T1643">
        <v>27.5100002288818</v>
      </c>
      <c r="U1643">
        <v>40.299999999999997</v>
      </c>
      <c r="V1643">
        <v>0.38870399999999999</v>
      </c>
      <c r="W1643">
        <v>33.174999999999997</v>
      </c>
      <c r="X1643">
        <v>0.26578099999999999</v>
      </c>
      <c r="Y1643">
        <v>-1</v>
      </c>
      <c r="Z1643">
        <v>0.278921073137533</v>
      </c>
      <c r="AA1643">
        <v>400</v>
      </c>
      <c r="AB1643">
        <v>0.37959341260745</v>
      </c>
      <c r="AC1643">
        <v>3122.87</v>
      </c>
      <c r="AD1643">
        <v>-1</v>
      </c>
      <c r="AE1643">
        <v>1489</v>
      </c>
      <c r="AF1643">
        <v>-8.8408669999999994</v>
      </c>
      <c r="AG1643">
        <v>3044.31005859375</v>
      </c>
      <c r="AH1643">
        <v>-2854.5</v>
      </c>
      <c r="AI1643">
        <v>43986</v>
      </c>
      <c r="AJ1643" t="s">
        <v>2272</v>
      </c>
      <c r="AK1643" t="s">
        <v>66</v>
      </c>
      <c r="AL1643" s="2">
        <v>43990.646770833337</v>
      </c>
      <c r="AM1643">
        <v>32.39</v>
      </c>
      <c r="AN1643" t="s">
        <v>238</v>
      </c>
      <c r="AO1643" t="s">
        <v>2272</v>
      </c>
      <c r="AP1643" t="s">
        <v>2272</v>
      </c>
      <c r="AQ1643" s="2" t="s">
        <v>237</v>
      </c>
      <c r="AR1643" s="4" t="s">
        <v>75</v>
      </c>
      <c r="AS1643" t="s">
        <v>2272</v>
      </c>
      <c r="AT1643" s="4" t="s">
        <v>237</v>
      </c>
      <c r="AU1643" s="4">
        <v>13267.66</v>
      </c>
      <c r="AV1643" s="1" t="s">
        <v>65</v>
      </c>
      <c r="AW1643">
        <v>5</v>
      </c>
      <c r="AX1643">
        <v>43747</v>
      </c>
      <c r="AY1643" s="2">
        <v>50</v>
      </c>
      <c r="AZ1643" s="1" t="s">
        <v>2272</v>
      </c>
      <c r="BA1643" t="s">
        <v>68</v>
      </c>
      <c r="BB1643" s="2" t="s">
        <v>2272</v>
      </c>
      <c r="BC1643" s="4">
        <v>0.40743055555555557</v>
      </c>
      <c r="BD1643" s="2">
        <v>43980</v>
      </c>
      <c r="BE1643" t="s">
        <v>123</v>
      </c>
      <c r="BF1643" t="s">
        <v>2272</v>
      </c>
      <c r="BG1643" s="2" t="s">
        <v>2272</v>
      </c>
      <c r="BH1643" s="3" t="s">
        <v>239</v>
      </c>
      <c r="BI1643" s="2">
        <v>43980.407430555555</v>
      </c>
      <c r="BJ1643" t="s">
        <v>69</v>
      </c>
      <c r="BK1643" t="s">
        <v>2272</v>
      </c>
      <c r="BL1643" s="2">
        <v>43980</v>
      </c>
      <c r="BM1643">
        <v>43933</v>
      </c>
      <c r="BN1643">
        <v>-0.21510926902788199</v>
      </c>
      <c r="BO1643" s="10" t="str">
        <f>TEXT(Table1[[#This Row],[CLOSE_DATE]],"YYYYMMDD")&amp;TEXT(Table1[[#This Row],[OPEN_DATE]],"YYYYMMDD")&amp;Table1[[#This Row],[SYMBOL]]</f>
        <v>2020060820200529ARCH</v>
      </c>
      <c r="BP1643" s="29" t="str">
        <f>IFERROR(VLOOKUP(Table1[[#This Row],[Key]],ownlog!$A:$E,MATCH(BP$1,ownlog!$1:$1,0),FALSE),"")</f>
        <v/>
      </c>
      <c r="BQ1643" s="29" t="str">
        <f>IFERROR(VLOOKUP(Table1[[#This Row],[Key]],ownlog!$A:$E,MATCH(BQ$1,ownlog!$1:$1,0),FALSE),"")</f>
        <v/>
      </c>
      <c r="BR1643" s="29" t="str">
        <f>IFERROR(VLOOKUP(Table1[[#This Row],[Key]],ownlog!$A:$E,MATCH(BR$1,ownlog!$1:$1,0),FALSE),"")</f>
        <v/>
      </c>
      <c r="BS1643" s="29" t="str">
        <f>IFERROR(VLOOKUP(Table1[[#This Row],[Key]],ownlog!$A:$E,MATCH(BS$1,ownlog!$1:$1,0),FALSE),"")</f>
        <v/>
      </c>
    </row>
    <row r="1644" spans="1:71" x14ac:dyDescent="0.25">
      <c r="A1644">
        <v>1642</v>
      </c>
      <c r="B1644">
        <v>2969.75</v>
      </c>
      <c r="C1644">
        <v>-1</v>
      </c>
      <c r="D1644">
        <v>226.45</v>
      </c>
      <c r="E1644">
        <v>6</v>
      </c>
      <c r="F1644">
        <v>-1</v>
      </c>
      <c r="G1644">
        <v>34.03</v>
      </c>
      <c r="H1644">
        <v>1642</v>
      </c>
      <c r="I1644">
        <v>-4.3188999999999901E-2</v>
      </c>
      <c r="J1644">
        <v>0.48026575207736799</v>
      </c>
      <c r="K1644">
        <v>-1</v>
      </c>
      <c r="L1644">
        <v>25</v>
      </c>
      <c r="M1644">
        <v>1</v>
      </c>
      <c r="N1644">
        <v>0.29241087499999902</v>
      </c>
      <c r="O1644">
        <v>0.34551500000000002</v>
      </c>
      <c r="P1644">
        <v>1</v>
      </c>
      <c r="Q1644">
        <v>3130.94</v>
      </c>
      <c r="R1644">
        <v>1642</v>
      </c>
      <c r="S1644">
        <v>31</v>
      </c>
      <c r="T1644">
        <v>27.5100002288818</v>
      </c>
      <c r="U1644">
        <v>257.95</v>
      </c>
      <c r="V1644">
        <v>0.38870399999999999</v>
      </c>
      <c r="W1644">
        <v>226.44970000000001</v>
      </c>
      <c r="X1644">
        <v>0.26578099999999999</v>
      </c>
      <c r="Y1644">
        <v>-1</v>
      </c>
      <c r="Z1644">
        <v>0.278921073137533</v>
      </c>
      <c r="AA1644">
        <v>75</v>
      </c>
      <c r="AB1644">
        <v>0.37959341260745</v>
      </c>
      <c r="AC1644">
        <v>3122.87</v>
      </c>
      <c r="AD1644">
        <v>-1</v>
      </c>
      <c r="AE1644">
        <v>1868</v>
      </c>
      <c r="AF1644">
        <v>-2.0717272499999999</v>
      </c>
      <c r="AG1644">
        <v>3044.31005859375</v>
      </c>
      <c r="AH1644">
        <v>786.43</v>
      </c>
      <c r="AI1644">
        <v>43986</v>
      </c>
      <c r="AJ1644">
        <v>9.7200000000000006</v>
      </c>
      <c r="AK1644" t="s">
        <v>65</v>
      </c>
      <c r="AL1644" s="2">
        <v>44260.518148148149</v>
      </c>
      <c r="AM1644">
        <v>230.16</v>
      </c>
      <c r="AN1644" t="s">
        <v>225</v>
      </c>
      <c r="AO1644">
        <v>44196</v>
      </c>
      <c r="AP1644" t="s">
        <v>226</v>
      </c>
      <c r="AQ1644" s="2" t="s">
        <v>171</v>
      </c>
      <c r="AR1644" s="4" t="s">
        <v>67</v>
      </c>
      <c r="AS1644">
        <v>0.57999999999999996</v>
      </c>
      <c r="AT1644" s="4" t="s">
        <v>171</v>
      </c>
      <c r="AU1644" s="4">
        <v>-16984.73</v>
      </c>
      <c r="AV1644" s="1" t="s">
        <v>66</v>
      </c>
      <c r="AW1644">
        <v>294.5</v>
      </c>
      <c r="AX1644">
        <v>42688</v>
      </c>
      <c r="AY1644" s="2">
        <v>140</v>
      </c>
      <c r="AZ1644" s="1" t="s">
        <v>2272</v>
      </c>
      <c r="BA1644" t="s">
        <v>68</v>
      </c>
      <c r="BB1644" s="2">
        <v>8.65</v>
      </c>
      <c r="BC1644" s="4">
        <v>0.41628472222222218</v>
      </c>
      <c r="BD1644" s="2">
        <v>43980</v>
      </c>
      <c r="BE1644" t="s">
        <v>123</v>
      </c>
      <c r="BF1644" t="s">
        <v>2272</v>
      </c>
      <c r="BG1644" s="2" t="s">
        <v>2272</v>
      </c>
      <c r="BH1644" s="3" t="s">
        <v>227</v>
      </c>
      <c r="BI1644" s="2">
        <v>43980.416284722225</v>
      </c>
      <c r="BJ1644" t="s">
        <v>69</v>
      </c>
      <c r="BK1644">
        <v>7.87</v>
      </c>
      <c r="BL1644" s="2">
        <v>43980</v>
      </c>
      <c r="BM1644">
        <v>43942</v>
      </c>
      <c r="BN1644">
        <v>0.13891473470708901</v>
      </c>
      <c r="BO1644" s="10" t="str">
        <f>TEXT(Table1[[#This Row],[CLOSE_DATE]],"YYYYMMDD")&amp;TEXT(Table1[[#This Row],[OPEN_DATE]],"YYYYMMDD")&amp;Table1[[#This Row],[SYMBOL]]</f>
        <v>2021030520200529FB</v>
      </c>
      <c r="BP1644" s="29" t="str">
        <f>IFERROR(VLOOKUP(Table1[[#This Row],[Key]],ownlog!$A:$E,MATCH(BP$1,ownlog!$1:$1,0),FALSE),"")</f>
        <v/>
      </c>
      <c r="BQ1644" s="29" t="str">
        <f>IFERROR(VLOOKUP(Table1[[#This Row],[Key]],ownlog!$A:$E,MATCH(BQ$1,ownlog!$1:$1,0),FALSE),"")</f>
        <v/>
      </c>
      <c r="BR1644" s="29" t="str">
        <f>IFERROR(VLOOKUP(Table1[[#This Row],[Key]],ownlog!$A:$E,MATCH(BR$1,ownlog!$1:$1,0),FALSE),"")</f>
        <v/>
      </c>
      <c r="BS1644" s="29" t="str">
        <f>IFERROR(VLOOKUP(Table1[[#This Row],[Key]],ownlog!$A:$E,MATCH(BS$1,ownlog!$1:$1,0),FALSE),"")</f>
        <v/>
      </c>
    </row>
    <row r="1645" spans="1:71" x14ac:dyDescent="0.25">
      <c r="A1645">
        <v>1643</v>
      </c>
      <c r="B1645">
        <v>2969.75</v>
      </c>
      <c r="C1645">
        <v>-1</v>
      </c>
      <c r="D1645">
        <v>226.45</v>
      </c>
      <c r="E1645">
        <v>6</v>
      </c>
      <c r="F1645">
        <v>-1</v>
      </c>
      <c r="G1645">
        <v>34.03</v>
      </c>
      <c r="H1645">
        <v>1643</v>
      </c>
      <c r="I1645">
        <v>-4.3188999999999901E-2</v>
      </c>
      <c r="J1645">
        <v>0.48026575207736799</v>
      </c>
      <c r="K1645">
        <v>-1</v>
      </c>
      <c r="L1645">
        <v>25</v>
      </c>
      <c r="M1645">
        <v>1</v>
      </c>
      <c r="N1645">
        <v>0.29241087499999902</v>
      </c>
      <c r="O1645">
        <v>0.34551500000000002</v>
      </c>
      <c r="P1645">
        <v>1</v>
      </c>
      <c r="Q1645">
        <v>3130.94</v>
      </c>
      <c r="R1645">
        <v>1643</v>
      </c>
      <c r="S1645">
        <v>31</v>
      </c>
      <c r="T1645">
        <v>27.5100002288818</v>
      </c>
      <c r="U1645">
        <v>237.18037142899999</v>
      </c>
      <c r="V1645">
        <v>0.38870399999999999</v>
      </c>
      <c r="W1645">
        <v>226.44970000000001</v>
      </c>
      <c r="X1645">
        <v>0.26578099999999999</v>
      </c>
      <c r="Y1645">
        <v>-1</v>
      </c>
      <c r="Z1645">
        <v>0.278921073137533</v>
      </c>
      <c r="AA1645">
        <v>75</v>
      </c>
      <c r="AB1645">
        <v>0.37959341260745</v>
      </c>
      <c r="AC1645">
        <v>3122.87</v>
      </c>
      <c r="AD1645">
        <v>-1</v>
      </c>
      <c r="AE1645">
        <v>2064</v>
      </c>
      <c r="AF1645">
        <v>-3.218866963</v>
      </c>
      <c r="AG1645">
        <v>3044.31005859375</v>
      </c>
      <c r="AH1645">
        <v>266.02999999999997</v>
      </c>
      <c r="AI1645">
        <v>43986</v>
      </c>
      <c r="AJ1645">
        <v>9.7200000000000006</v>
      </c>
      <c r="AK1645" t="s">
        <v>65</v>
      </c>
      <c r="AL1645" s="2">
        <v>44599.397696759261</v>
      </c>
      <c r="AM1645">
        <v>230.16</v>
      </c>
      <c r="AN1645" t="s">
        <v>225</v>
      </c>
      <c r="AO1645">
        <v>44196</v>
      </c>
      <c r="AP1645" t="s">
        <v>226</v>
      </c>
      <c r="AQ1645" s="2" t="s">
        <v>171</v>
      </c>
      <c r="AR1645" s="4" t="s">
        <v>67</v>
      </c>
      <c r="AS1645">
        <v>0.57999999999999996</v>
      </c>
      <c r="AT1645" s="4" t="s">
        <v>171</v>
      </c>
      <c r="AU1645" s="4">
        <v>-16984.73</v>
      </c>
      <c r="AV1645" s="1" t="s">
        <v>66</v>
      </c>
      <c r="AW1645">
        <v>294.5</v>
      </c>
      <c r="AX1645">
        <v>42688</v>
      </c>
      <c r="AY1645" s="2">
        <v>140</v>
      </c>
      <c r="AZ1645" s="1" t="s">
        <v>2272</v>
      </c>
      <c r="BA1645" t="s">
        <v>68</v>
      </c>
      <c r="BB1645" s="2">
        <v>8.65</v>
      </c>
      <c r="BC1645" s="4">
        <v>0.41628472222222218</v>
      </c>
      <c r="BD1645" s="2">
        <v>43980</v>
      </c>
      <c r="BE1645" t="s">
        <v>123</v>
      </c>
      <c r="BF1645" t="s">
        <v>2272</v>
      </c>
      <c r="BG1645" s="2" t="s">
        <v>2272</v>
      </c>
      <c r="BH1645" s="3" t="s">
        <v>227</v>
      </c>
      <c r="BI1645" s="2">
        <v>43980.416284722225</v>
      </c>
      <c r="BJ1645" t="s">
        <v>69</v>
      </c>
      <c r="BK1645">
        <v>7.87</v>
      </c>
      <c r="BL1645" s="2">
        <v>43980</v>
      </c>
      <c r="BM1645">
        <v>43942</v>
      </c>
      <c r="BN1645">
        <v>4.69914510816309E-2</v>
      </c>
      <c r="BO1645" s="10" t="str">
        <f>TEXT(Table1[[#This Row],[CLOSE_DATE]],"YYYYMMDD")&amp;TEXT(Table1[[#This Row],[OPEN_DATE]],"YYYYMMDD")&amp;Table1[[#This Row],[SYMBOL]]</f>
        <v>2022020720200529FB</v>
      </c>
      <c r="BP1645" s="29" t="str">
        <f>IFERROR(VLOOKUP(Table1[[#This Row],[Key]],ownlog!$A:$E,MATCH(BP$1,ownlog!$1:$1,0),FALSE),"")</f>
        <v/>
      </c>
      <c r="BQ1645" s="29" t="str">
        <f>IFERROR(VLOOKUP(Table1[[#This Row],[Key]],ownlog!$A:$E,MATCH(BQ$1,ownlog!$1:$1,0),FALSE),"")</f>
        <v/>
      </c>
      <c r="BR1645" s="29" t="str">
        <f>IFERROR(VLOOKUP(Table1[[#This Row],[Key]],ownlog!$A:$E,MATCH(BR$1,ownlog!$1:$1,0),FALSE),"")</f>
        <v/>
      </c>
      <c r="BS1645" s="29" t="str">
        <f>IFERROR(VLOOKUP(Table1[[#This Row],[Key]],ownlog!$A:$E,MATCH(BS$1,ownlog!$1:$1,0),FALSE),"")</f>
        <v/>
      </c>
    </row>
    <row r="1646" spans="1:71" x14ac:dyDescent="0.25">
      <c r="A1646">
        <v>1644</v>
      </c>
      <c r="B1646">
        <v>2969.75</v>
      </c>
      <c r="C1646">
        <v>-1</v>
      </c>
      <c r="D1646">
        <v>226.45</v>
      </c>
      <c r="E1646">
        <v>6</v>
      </c>
      <c r="F1646">
        <v>-1</v>
      </c>
      <c r="G1646">
        <v>34.03</v>
      </c>
      <c r="H1646">
        <v>1644</v>
      </c>
      <c r="I1646">
        <v>-4.3188999999999901E-2</v>
      </c>
      <c r="J1646">
        <v>0.48026575207736799</v>
      </c>
      <c r="K1646">
        <v>-1</v>
      </c>
      <c r="L1646">
        <v>25</v>
      </c>
      <c r="M1646">
        <v>1</v>
      </c>
      <c r="N1646">
        <v>0.29241087499999902</v>
      </c>
      <c r="O1646">
        <v>0.34551500000000002</v>
      </c>
      <c r="P1646">
        <v>1</v>
      </c>
      <c r="Q1646">
        <v>3130.94</v>
      </c>
      <c r="R1646">
        <v>1644</v>
      </c>
      <c r="S1646">
        <v>31</v>
      </c>
      <c r="T1646">
        <v>27.5100002288818</v>
      </c>
      <c r="U1646">
        <v>330.0258</v>
      </c>
      <c r="V1646">
        <v>0.38870399999999999</v>
      </c>
      <c r="W1646">
        <v>226.44970000000001</v>
      </c>
      <c r="X1646">
        <v>0.26578099999999999</v>
      </c>
      <c r="Y1646">
        <v>-1</v>
      </c>
      <c r="Z1646">
        <v>0.278921073137533</v>
      </c>
      <c r="AA1646">
        <v>75</v>
      </c>
      <c r="AB1646">
        <v>0.37959341260745</v>
      </c>
      <c r="AC1646">
        <v>3122.87</v>
      </c>
      <c r="AD1646">
        <v>-1</v>
      </c>
      <c r="AE1646">
        <v>1911</v>
      </c>
      <c r="AF1646">
        <v>-2.0450532890000002</v>
      </c>
      <c r="AG1646">
        <v>3044.31005859375</v>
      </c>
      <c r="AH1646">
        <v>2588.4499999999998</v>
      </c>
      <c r="AI1646">
        <v>43986</v>
      </c>
      <c r="AJ1646">
        <v>9.7200000000000006</v>
      </c>
      <c r="AK1646" t="s">
        <v>65</v>
      </c>
      <c r="AL1646" s="2">
        <v>44358.636006944442</v>
      </c>
      <c r="AM1646">
        <v>230.16</v>
      </c>
      <c r="AN1646" t="s">
        <v>225</v>
      </c>
      <c r="AO1646">
        <v>44196</v>
      </c>
      <c r="AP1646" t="s">
        <v>226</v>
      </c>
      <c r="AQ1646" s="2" t="s">
        <v>171</v>
      </c>
      <c r="AR1646" s="4" t="s">
        <v>67</v>
      </c>
      <c r="AS1646">
        <v>0.57999999999999996</v>
      </c>
      <c r="AT1646" s="4" t="s">
        <v>171</v>
      </c>
      <c r="AU1646" s="4">
        <v>-16984.73</v>
      </c>
      <c r="AV1646" s="1" t="s">
        <v>66</v>
      </c>
      <c r="AW1646">
        <v>294.5</v>
      </c>
      <c r="AX1646">
        <v>42688</v>
      </c>
      <c r="AY1646" s="2">
        <v>140</v>
      </c>
      <c r="AZ1646" s="1" t="s">
        <v>2272</v>
      </c>
      <c r="BA1646" t="s">
        <v>68</v>
      </c>
      <c r="BB1646" s="2">
        <v>8.65</v>
      </c>
      <c r="BC1646" s="4">
        <v>0.41628472222222218</v>
      </c>
      <c r="BD1646" s="2">
        <v>43980</v>
      </c>
      <c r="BE1646" t="s">
        <v>123</v>
      </c>
      <c r="BF1646" t="s">
        <v>2272</v>
      </c>
      <c r="BG1646" s="2" t="s">
        <v>2272</v>
      </c>
      <c r="BH1646" s="3" t="s">
        <v>227</v>
      </c>
      <c r="BI1646" s="2">
        <v>43980.416284722225</v>
      </c>
      <c r="BJ1646" t="s">
        <v>69</v>
      </c>
      <c r="BK1646">
        <v>7.87</v>
      </c>
      <c r="BL1646" s="2">
        <v>43980</v>
      </c>
      <c r="BM1646">
        <v>43942</v>
      </c>
      <c r="BN1646">
        <v>0.45722295061552198</v>
      </c>
      <c r="BO1646" s="10" t="str">
        <f>TEXT(Table1[[#This Row],[CLOSE_DATE]],"YYYYMMDD")&amp;TEXT(Table1[[#This Row],[OPEN_DATE]],"YYYYMMDD")&amp;Table1[[#This Row],[SYMBOL]]</f>
        <v>2021061120200529FB</v>
      </c>
      <c r="BP1646" s="29" t="str">
        <f>IFERROR(VLOOKUP(Table1[[#This Row],[Key]],ownlog!$A:$E,MATCH(BP$1,ownlog!$1:$1,0),FALSE),"")</f>
        <v/>
      </c>
      <c r="BQ1646" s="29" t="str">
        <f>IFERROR(VLOOKUP(Table1[[#This Row],[Key]],ownlog!$A:$E,MATCH(BQ$1,ownlog!$1:$1,0),FALSE),"")</f>
        <v/>
      </c>
      <c r="BR1646" s="29" t="str">
        <f>IFERROR(VLOOKUP(Table1[[#This Row],[Key]],ownlog!$A:$E,MATCH(BR$1,ownlog!$1:$1,0),FALSE),"")</f>
        <v/>
      </c>
      <c r="BS1646" s="29" t="str">
        <f>IFERROR(VLOOKUP(Table1[[#This Row],[Key]],ownlog!$A:$E,MATCH(BS$1,ownlog!$1:$1,0),FALSE),"")</f>
        <v/>
      </c>
    </row>
    <row r="1647" spans="1:71" x14ac:dyDescent="0.25">
      <c r="A1647">
        <v>1645</v>
      </c>
      <c r="B1647">
        <v>2969.75</v>
      </c>
      <c r="C1647">
        <v>-1</v>
      </c>
      <c r="D1647">
        <v>183</v>
      </c>
      <c r="E1647">
        <v>8</v>
      </c>
      <c r="F1647">
        <v>-1</v>
      </c>
      <c r="G1647">
        <v>32.5</v>
      </c>
      <c r="H1647">
        <v>1646</v>
      </c>
      <c r="I1647">
        <v>-4.3188999999999901E-2</v>
      </c>
      <c r="J1647">
        <v>0.48026575207736799</v>
      </c>
      <c r="K1647">
        <v>-1</v>
      </c>
      <c r="L1647">
        <v>50</v>
      </c>
      <c r="M1647">
        <v>1</v>
      </c>
      <c r="N1647">
        <v>0.29241087499999902</v>
      </c>
      <c r="O1647">
        <v>0.34551500000000002</v>
      </c>
      <c r="P1647">
        <v>1</v>
      </c>
      <c r="Q1647">
        <v>3130.94</v>
      </c>
      <c r="R1647">
        <v>1645</v>
      </c>
      <c r="S1647">
        <v>31</v>
      </c>
      <c r="T1647">
        <v>27.5100002288818</v>
      </c>
      <c r="U1647">
        <v>236.96775</v>
      </c>
      <c r="V1647">
        <v>0.38870399999999999</v>
      </c>
      <c r="W1647">
        <v>182.995</v>
      </c>
      <c r="X1647">
        <v>0.26578099999999999</v>
      </c>
      <c r="Y1647">
        <v>-1</v>
      </c>
      <c r="Z1647">
        <v>0.278921073137533</v>
      </c>
      <c r="AA1647">
        <v>100</v>
      </c>
      <c r="AB1647">
        <v>0.37959341260745</v>
      </c>
      <c r="AC1647">
        <v>3122.87</v>
      </c>
      <c r="AD1647">
        <v>-1</v>
      </c>
      <c r="AE1647">
        <v>1792</v>
      </c>
      <c r="AF1647">
        <v>-2.5355987280000001</v>
      </c>
      <c r="AG1647">
        <v>3044.31005859375</v>
      </c>
      <c r="AH1647">
        <v>2696.96</v>
      </c>
      <c r="AI1647">
        <v>43986</v>
      </c>
      <c r="AJ1647">
        <v>6.2</v>
      </c>
      <c r="AK1647" t="s">
        <v>65</v>
      </c>
      <c r="AL1647" s="2">
        <v>44223.517905092594</v>
      </c>
      <c r="AM1647">
        <v>185.36</v>
      </c>
      <c r="AN1647" t="s">
        <v>244</v>
      </c>
      <c r="AO1647">
        <v>44012</v>
      </c>
      <c r="AP1647" t="s">
        <v>226</v>
      </c>
      <c r="AQ1647" s="2" t="s">
        <v>193</v>
      </c>
      <c r="AR1647" s="4" t="s">
        <v>67</v>
      </c>
      <c r="AS1647">
        <v>7.0000000000000007E-2</v>
      </c>
      <c r="AT1647" s="4" t="s">
        <v>193</v>
      </c>
      <c r="AU1647" s="4">
        <v>-18300.5</v>
      </c>
      <c r="AV1647" s="1" t="s">
        <v>66</v>
      </c>
      <c r="AW1647">
        <v>200.33</v>
      </c>
      <c r="AX1647">
        <v>40437</v>
      </c>
      <c r="AY1647" s="2">
        <v>140</v>
      </c>
      <c r="AZ1647" s="1" t="s">
        <v>2272</v>
      </c>
      <c r="BA1647" t="s">
        <v>68</v>
      </c>
      <c r="BB1647" s="2">
        <v>6.16</v>
      </c>
      <c r="BC1647" s="4">
        <v>0.41638888888888892</v>
      </c>
      <c r="BD1647" s="2">
        <v>43980</v>
      </c>
      <c r="BE1647" t="s">
        <v>123</v>
      </c>
      <c r="BF1647" t="s">
        <v>2272</v>
      </c>
      <c r="BG1647" s="2" t="s">
        <v>2272</v>
      </c>
      <c r="BH1647" s="3" t="s">
        <v>245</v>
      </c>
      <c r="BI1647" s="2">
        <v>43980.416388888887</v>
      </c>
      <c r="BJ1647" t="s">
        <v>69</v>
      </c>
      <c r="BK1647">
        <v>5.69</v>
      </c>
      <c r="BL1647" s="2">
        <v>43980</v>
      </c>
      <c r="BM1647">
        <v>43985</v>
      </c>
      <c r="BN1647">
        <v>0.29475778026721999</v>
      </c>
      <c r="BO1647" s="10" t="str">
        <f>TEXT(Table1[[#This Row],[CLOSE_DATE]],"YYYYMMDD")&amp;TEXT(Table1[[#This Row],[OPEN_DATE]],"YYYYMMDD")&amp;Table1[[#This Row],[SYMBOL]]</f>
        <v>2021012720200529MSFT</v>
      </c>
      <c r="BP1647" s="29" t="str">
        <f>IFERROR(VLOOKUP(Table1[[#This Row],[Key]],ownlog!$A:$E,MATCH(BP$1,ownlog!$1:$1,0),FALSE),"")</f>
        <v/>
      </c>
      <c r="BQ1647" s="29" t="str">
        <f>IFERROR(VLOOKUP(Table1[[#This Row],[Key]],ownlog!$A:$E,MATCH(BQ$1,ownlog!$1:$1,0),FALSE),"")</f>
        <v/>
      </c>
      <c r="BR1647" s="29" t="str">
        <f>IFERROR(VLOOKUP(Table1[[#This Row],[Key]],ownlog!$A:$E,MATCH(BR$1,ownlog!$1:$1,0),FALSE),"")</f>
        <v/>
      </c>
      <c r="BS1647" s="29" t="str">
        <f>IFERROR(VLOOKUP(Table1[[#This Row],[Key]],ownlog!$A:$E,MATCH(BS$1,ownlog!$1:$1,0),FALSE),"")</f>
        <v/>
      </c>
    </row>
    <row r="1648" spans="1:71" x14ac:dyDescent="0.25">
      <c r="A1648">
        <v>1646</v>
      </c>
      <c r="B1648">
        <v>2969.75</v>
      </c>
      <c r="C1648">
        <v>-1</v>
      </c>
      <c r="D1648">
        <v>183</v>
      </c>
      <c r="E1648">
        <v>8</v>
      </c>
      <c r="F1648">
        <v>-1</v>
      </c>
      <c r="G1648">
        <v>32.5</v>
      </c>
      <c r="H1648">
        <v>1645</v>
      </c>
      <c r="I1648">
        <v>-4.3188999999999901E-2</v>
      </c>
      <c r="J1648">
        <v>0.48026575207736799</v>
      </c>
      <c r="K1648">
        <v>-1</v>
      </c>
      <c r="L1648">
        <v>50</v>
      </c>
      <c r="M1648">
        <v>1</v>
      </c>
      <c r="N1648">
        <v>0.29241087499999902</v>
      </c>
      <c r="O1648">
        <v>0.34551500000000002</v>
      </c>
      <c r="P1648">
        <v>1</v>
      </c>
      <c r="Q1648">
        <v>3130.94</v>
      </c>
      <c r="R1648">
        <v>1646</v>
      </c>
      <c r="S1648">
        <v>31</v>
      </c>
      <c r="T1648">
        <v>27.5100002288818</v>
      </c>
      <c r="U1648">
        <v>234.28020000000001</v>
      </c>
      <c r="V1648">
        <v>0.38870399999999999</v>
      </c>
      <c r="W1648">
        <v>182.995</v>
      </c>
      <c r="X1648">
        <v>0.26578099999999999</v>
      </c>
      <c r="Y1648">
        <v>-1</v>
      </c>
      <c r="Z1648">
        <v>0.278921073137533</v>
      </c>
      <c r="AA1648">
        <v>100</v>
      </c>
      <c r="AB1648">
        <v>0.37959341260745</v>
      </c>
      <c r="AC1648">
        <v>3122.87</v>
      </c>
      <c r="AD1648">
        <v>-1</v>
      </c>
      <c r="AE1648">
        <v>1799</v>
      </c>
      <c r="AF1648">
        <v>-2.2648296210000001</v>
      </c>
      <c r="AG1648">
        <v>3044.31005859375</v>
      </c>
      <c r="AH1648">
        <v>2563.2399999999998</v>
      </c>
      <c r="AI1648">
        <v>43986</v>
      </c>
      <c r="AJ1648">
        <v>6.2</v>
      </c>
      <c r="AK1648" t="s">
        <v>65</v>
      </c>
      <c r="AL1648" s="2">
        <v>44249.662673611114</v>
      </c>
      <c r="AM1648">
        <v>185.36</v>
      </c>
      <c r="AN1648" t="s">
        <v>244</v>
      </c>
      <c r="AO1648">
        <v>44012</v>
      </c>
      <c r="AP1648" t="s">
        <v>226</v>
      </c>
      <c r="AQ1648" s="2" t="s">
        <v>193</v>
      </c>
      <c r="AR1648" s="4" t="s">
        <v>67</v>
      </c>
      <c r="AS1648">
        <v>7.0000000000000007E-2</v>
      </c>
      <c r="AT1648" s="4" t="s">
        <v>193</v>
      </c>
      <c r="AU1648" s="4">
        <v>-18300.5</v>
      </c>
      <c r="AV1648" s="1" t="s">
        <v>66</v>
      </c>
      <c r="AW1648">
        <v>200.33</v>
      </c>
      <c r="AX1648">
        <v>40437</v>
      </c>
      <c r="AY1648" s="2">
        <v>140</v>
      </c>
      <c r="AZ1648" s="1" t="s">
        <v>2272</v>
      </c>
      <c r="BA1648" t="s">
        <v>68</v>
      </c>
      <c r="BB1648" s="2">
        <v>6.16</v>
      </c>
      <c r="BC1648" s="4">
        <v>0.41638888888888892</v>
      </c>
      <c r="BD1648" s="2">
        <v>43980</v>
      </c>
      <c r="BE1648" t="s">
        <v>123</v>
      </c>
      <c r="BF1648" t="s">
        <v>2272</v>
      </c>
      <c r="BG1648" s="2" t="s">
        <v>2272</v>
      </c>
      <c r="BH1648" s="3" t="s">
        <v>245</v>
      </c>
      <c r="BI1648" s="2">
        <v>43980.416388888887</v>
      </c>
      <c r="BJ1648" t="s">
        <v>69</v>
      </c>
      <c r="BK1648">
        <v>5.69</v>
      </c>
      <c r="BL1648" s="2">
        <v>43980</v>
      </c>
      <c r="BM1648">
        <v>43985</v>
      </c>
      <c r="BN1648">
        <v>0.28014317331074601</v>
      </c>
      <c r="BO1648" s="10" t="str">
        <f>TEXT(Table1[[#This Row],[CLOSE_DATE]],"YYYYMMDD")&amp;TEXT(Table1[[#This Row],[OPEN_DATE]],"YYYYMMDD")&amp;Table1[[#This Row],[SYMBOL]]</f>
        <v>2021022220200529MSFT</v>
      </c>
      <c r="BP1648" s="29" t="str">
        <f>IFERROR(VLOOKUP(Table1[[#This Row],[Key]],ownlog!$A:$E,MATCH(BP$1,ownlog!$1:$1,0),FALSE),"")</f>
        <v/>
      </c>
      <c r="BQ1648" s="29" t="str">
        <f>IFERROR(VLOOKUP(Table1[[#This Row],[Key]],ownlog!$A:$E,MATCH(BQ$1,ownlog!$1:$1,0),FALSE),"")</f>
        <v/>
      </c>
      <c r="BR1648" s="29" t="str">
        <f>IFERROR(VLOOKUP(Table1[[#This Row],[Key]],ownlog!$A:$E,MATCH(BR$1,ownlog!$1:$1,0),FALSE),"")</f>
        <v/>
      </c>
      <c r="BS1648" s="29" t="str">
        <f>IFERROR(VLOOKUP(Table1[[#This Row],[Key]],ownlog!$A:$E,MATCH(BS$1,ownlog!$1:$1,0),FALSE),"")</f>
        <v/>
      </c>
    </row>
    <row r="1649" spans="1:71" x14ac:dyDescent="0.25">
      <c r="A1649">
        <v>1647</v>
      </c>
      <c r="B1649">
        <v>2969.75</v>
      </c>
      <c r="C1649">
        <v>-1</v>
      </c>
      <c r="D1649">
        <v>2412.21</v>
      </c>
      <c r="E1649">
        <v>8</v>
      </c>
      <c r="F1649">
        <v>-1</v>
      </c>
      <c r="G1649">
        <v>44.83</v>
      </c>
      <c r="H1649">
        <v>1647</v>
      </c>
      <c r="I1649">
        <v>-4.3188999999999901E-2</v>
      </c>
      <c r="J1649">
        <v>0.48026575207736799</v>
      </c>
      <c r="K1649">
        <v>-1</v>
      </c>
      <c r="L1649">
        <v>1</v>
      </c>
      <c r="M1649">
        <v>1</v>
      </c>
      <c r="N1649">
        <v>0.29241087499999902</v>
      </c>
      <c r="O1649">
        <v>0.34551500000000002</v>
      </c>
      <c r="P1649">
        <v>1</v>
      </c>
      <c r="Q1649">
        <v>3130.94</v>
      </c>
      <c r="R1649">
        <v>1647</v>
      </c>
      <c r="S1649">
        <v>31</v>
      </c>
      <c r="T1649">
        <v>27.5100002288818</v>
      </c>
      <c r="U1649">
        <v>3184.92</v>
      </c>
      <c r="V1649">
        <v>0.38870399999999999</v>
      </c>
      <c r="W1649">
        <v>2412.21</v>
      </c>
      <c r="X1649">
        <v>0.26578099999999999</v>
      </c>
      <c r="Y1649">
        <v>-1</v>
      </c>
      <c r="Z1649">
        <v>0.278921073137533</v>
      </c>
      <c r="AA1649">
        <v>6</v>
      </c>
      <c r="AB1649">
        <v>0.37959341260745</v>
      </c>
      <c r="AC1649">
        <v>3122.87</v>
      </c>
      <c r="AD1649">
        <v>-1</v>
      </c>
      <c r="AE1649">
        <v>1806</v>
      </c>
      <c r="AF1649">
        <v>-2.5640458559999999</v>
      </c>
      <c r="AG1649">
        <v>3044.31005859375</v>
      </c>
      <c r="AH1649">
        <v>771.15</v>
      </c>
      <c r="AI1649">
        <v>43986</v>
      </c>
      <c r="AJ1649">
        <v>77.95</v>
      </c>
      <c r="AK1649" t="s">
        <v>65</v>
      </c>
      <c r="AL1649" s="2">
        <v>44249.665000000001</v>
      </c>
      <c r="AM1649">
        <v>2478.4</v>
      </c>
      <c r="AN1649" t="s">
        <v>375</v>
      </c>
      <c r="AO1649">
        <v>44196</v>
      </c>
      <c r="AP1649" t="s">
        <v>226</v>
      </c>
      <c r="AQ1649" s="2" t="s">
        <v>144</v>
      </c>
      <c r="AR1649" s="4" t="s">
        <v>67</v>
      </c>
      <c r="AS1649">
        <v>0.57999999999999996</v>
      </c>
      <c r="AT1649" s="4" t="s">
        <v>144</v>
      </c>
      <c r="AU1649" s="4">
        <v>-14474.26</v>
      </c>
      <c r="AV1649" s="1" t="s">
        <v>66</v>
      </c>
      <c r="AW1649">
        <v>3198.8</v>
      </c>
      <c r="AX1649">
        <v>42444</v>
      </c>
      <c r="AY1649" s="2">
        <v>1800</v>
      </c>
      <c r="AZ1649" s="1" t="s">
        <v>2272</v>
      </c>
      <c r="BA1649" t="s">
        <v>68</v>
      </c>
      <c r="BB1649" s="2">
        <v>71.349999999999994</v>
      </c>
      <c r="BC1649" s="4">
        <v>0.41671296296296295</v>
      </c>
      <c r="BD1649" s="2">
        <v>43980</v>
      </c>
      <c r="BE1649" t="s">
        <v>123</v>
      </c>
      <c r="BF1649" t="s">
        <v>2272</v>
      </c>
      <c r="BG1649" s="2" t="s">
        <v>2272</v>
      </c>
      <c r="BH1649" s="3" t="s">
        <v>379</v>
      </c>
      <c r="BI1649" s="2">
        <v>43980.416712962964</v>
      </c>
      <c r="BJ1649" t="s">
        <v>69</v>
      </c>
      <c r="BK1649">
        <v>66.489999999999995</v>
      </c>
      <c r="BL1649" s="2">
        <v>43980</v>
      </c>
      <c r="BM1649">
        <v>43937</v>
      </c>
      <c r="BN1649">
        <v>0.31968609698160599</v>
      </c>
      <c r="BO1649" s="10" t="str">
        <f>TEXT(Table1[[#This Row],[CLOSE_DATE]],"YYYYMMDD")&amp;TEXT(Table1[[#This Row],[OPEN_DATE]],"YYYYMMDD")&amp;Table1[[#This Row],[SYMBOL]]</f>
        <v>2021022220200529AMZN</v>
      </c>
      <c r="BP1649" s="29" t="str">
        <f>IFERROR(VLOOKUP(Table1[[#This Row],[Key]],ownlog!$A:$E,MATCH(BP$1,ownlog!$1:$1,0),FALSE),"")</f>
        <v/>
      </c>
      <c r="BQ1649" s="29" t="str">
        <f>IFERROR(VLOOKUP(Table1[[#This Row],[Key]],ownlog!$A:$E,MATCH(BQ$1,ownlog!$1:$1,0),FALSE),"")</f>
        <v/>
      </c>
      <c r="BR1649" s="29" t="str">
        <f>IFERROR(VLOOKUP(Table1[[#This Row],[Key]],ownlog!$A:$E,MATCH(BR$1,ownlog!$1:$1,0),FALSE),"")</f>
        <v/>
      </c>
      <c r="BS1649" s="29" t="str">
        <f>IFERROR(VLOOKUP(Table1[[#This Row],[Key]],ownlog!$A:$E,MATCH(BS$1,ownlog!$1:$1,0),FALSE),"")</f>
        <v/>
      </c>
    </row>
    <row r="1650" spans="1:71" x14ac:dyDescent="0.25">
      <c r="A1650">
        <v>1648</v>
      </c>
      <c r="B1650">
        <v>2969.75</v>
      </c>
      <c r="C1650">
        <v>-1</v>
      </c>
      <c r="D1650">
        <v>2412.21</v>
      </c>
      <c r="E1650">
        <v>8</v>
      </c>
      <c r="F1650">
        <v>-1</v>
      </c>
      <c r="G1650">
        <v>44.83</v>
      </c>
      <c r="H1650">
        <v>1648</v>
      </c>
      <c r="I1650">
        <v>-4.3188999999999901E-2</v>
      </c>
      <c r="J1650">
        <v>0.48026575207736799</v>
      </c>
      <c r="K1650">
        <v>-1</v>
      </c>
      <c r="L1650">
        <v>5</v>
      </c>
      <c r="M1650">
        <v>1</v>
      </c>
      <c r="N1650">
        <v>0.29241087499999902</v>
      </c>
      <c r="O1650">
        <v>0.34551500000000002</v>
      </c>
      <c r="P1650">
        <v>1</v>
      </c>
      <c r="Q1650">
        <v>3130.94</v>
      </c>
      <c r="R1650">
        <v>1648</v>
      </c>
      <c r="S1650">
        <v>31</v>
      </c>
      <c r="T1650">
        <v>27.5100002288818</v>
      </c>
      <c r="U1650">
        <v>3287.05</v>
      </c>
      <c r="V1650">
        <v>0.38870399999999999</v>
      </c>
      <c r="W1650">
        <v>2412.21</v>
      </c>
      <c r="X1650">
        <v>0.26578099999999999</v>
      </c>
      <c r="Y1650">
        <v>-1</v>
      </c>
      <c r="Z1650">
        <v>0.278921073137533</v>
      </c>
      <c r="AA1650">
        <v>6</v>
      </c>
      <c r="AB1650">
        <v>0.37959341260745</v>
      </c>
      <c r="AC1650">
        <v>3122.87</v>
      </c>
      <c r="AD1650">
        <v>-1</v>
      </c>
      <c r="AE1650">
        <v>1790</v>
      </c>
      <c r="AF1650">
        <v>-2.5821024399999999</v>
      </c>
      <c r="AG1650">
        <v>3044.31005859375</v>
      </c>
      <c r="AH1650">
        <v>4372.62</v>
      </c>
      <c r="AI1650">
        <v>43986</v>
      </c>
      <c r="AJ1650">
        <v>77.95</v>
      </c>
      <c r="AK1650" t="s">
        <v>65</v>
      </c>
      <c r="AL1650" s="2">
        <v>44223.517557870371</v>
      </c>
      <c r="AM1650">
        <v>2478.4</v>
      </c>
      <c r="AN1650" t="s">
        <v>375</v>
      </c>
      <c r="AO1650">
        <v>44196</v>
      </c>
      <c r="AP1650" t="s">
        <v>226</v>
      </c>
      <c r="AQ1650" s="2" t="s">
        <v>144</v>
      </c>
      <c r="AR1650" s="4" t="s">
        <v>67</v>
      </c>
      <c r="AS1650">
        <v>0.57999999999999996</v>
      </c>
      <c r="AT1650" s="4" t="s">
        <v>144</v>
      </c>
      <c r="AU1650" s="4">
        <v>-14474.26</v>
      </c>
      <c r="AV1650" s="1" t="s">
        <v>66</v>
      </c>
      <c r="AW1650">
        <v>3198.8</v>
      </c>
      <c r="AX1650">
        <v>42444</v>
      </c>
      <c r="AY1650" s="2">
        <v>1800</v>
      </c>
      <c r="AZ1650" s="1" t="s">
        <v>2272</v>
      </c>
      <c r="BA1650" t="s">
        <v>68</v>
      </c>
      <c r="BB1650" s="2">
        <v>71.349999999999994</v>
      </c>
      <c r="BC1650" s="4">
        <v>0.41671296296296295</v>
      </c>
      <c r="BD1650" s="2">
        <v>43980</v>
      </c>
      <c r="BE1650" t="s">
        <v>123</v>
      </c>
      <c r="BF1650" t="s">
        <v>2272</v>
      </c>
      <c r="BG1650" s="2" t="s">
        <v>2272</v>
      </c>
      <c r="BH1650" s="3" t="s">
        <v>379</v>
      </c>
      <c r="BI1650" s="2">
        <v>43980.416712962964</v>
      </c>
      <c r="BJ1650" t="s">
        <v>69</v>
      </c>
      <c r="BK1650">
        <v>66.489999999999995</v>
      </c>
      <c r="BL1650" s="2">
        <v>43980</v>
      </c>
      <c r="BM1650">
        <v>43937</v>
      </c>
      <c r="BN1650">
        <v>0.362540574825574</v>
      </c>
      <c r="BO1650" s="10" t="str">
        <f>TEXT(Table1[[#This Row],[CLOSE_DATE]],"YYYYMMDD")&amp;TEXT(Table1[[#This Row],[OPEN_DATE]],"YYYYMMDD")&amp;Table1[[#This Row],[SYMBOL]]</f>
        <v>2021012720200529AMZN</v>
      </c>
      <c r="BP1650" s="29" t="str">
        <f>IFERROR(VLOOKUP(Table1[[#This Row],[Key]],ownlog!$A:$E,MATCH(BP$1,ownlog!$1:$1,0),FALSE),"")</f>
        <v/>
      </c>
      <c r="BQ1650" s="29" t="str">
        <f>IFERROR(VLOOKUP(Table1[[#This Row],[Key]],ownlog!$A:$E,MATCH(BQ$1,ownlog!$1:$1,0),FALSE),"")</f>
        <v/>
      </c>
      <c r="BR1650" s="29" t="str">
        <f>IFERROR(VLOOKUP(Table1[[#This Row],[Key]],ownlog!$A:$E,MATCH(BR$1,ownlog!$1:$1,0),FALSE),"")</f>
        <v/>
      </c>
      <c r="BS1650" s="29" t="str">
        <f>IFERROR(VLOOKUP(Table1[[#This Row],[Key]],ownlog!$A:$E,MATCH(BS$1,ownlog!$1:$1,0),FALSE),"")</f>
        <v/>
      </c>
    </row>
    <row r="1651" spans="1:71" x14ac:dyDescent="0.25">
      <c r="A1651">
        <v>1649</v>
      </c>
      <c r="B1651">
        <v>2969.75</v>
      </c>
      <c r="C1651">
        <v>-1</v>
      </c>
      <c r="D1651">
        <v>318.2</v>
      </c>
      <c r="E1651">
        <v>6</v>
      </c>
      <c r="F1651">
        <v>-1</v>
      </c>
      <c r="G1651">
        <v>23.02</v>
      </c>
      <c r="H1651">
        <v>1649</v>
      </c>
      <c r="I1651">
        <v>-4.3188999999999901E-2</v>
      </c>
      <c r="J1651">
        <v>0.48026575207736799</v>
      </c>
      <c r="K1651">
        <v>-1</v>
      </c>
      <c r="L1651">
        <v>100</v>
      </c>
      <c r="M1651">
        <v>1</v>
      </c>
      <c r="N1651">
        <v>0.29241087499999902</v>
      </c>
      <c r="O1651">
        <v>0.34551500000000002</v>
      </c>
      <c r="P1651">
        <v>1</v>
      </c>
      <c r="Q1651">
        <v>3130.94</v>
      </c>
      <c r="R1651">
        <v>1649</v>
      </c>
      <c r="S1651">
        <v>31</v>
      </c>
      <c r="T1651">
        <v>27.5100002288818</v>
      </c>
      <c r="U1651">
        <v>117.54</v>
      </c>
      <c r="V1651">
        <v>0.38870399999999999</v>
      </c>
      <c r="W1651">
        <v>79.549125000000004</v>
      </c>
      <c r="X1651">
        <v>0.26578099999999999</v>
      </c>
      <c r="Y1651">
        <v>-1</v>
      </c>
      <c r="Z1651">
        <v>0.278921073137533</v>
      </c>
      <c r="AA1651">
        <v>100</v>
      </c>
      <c r="AB1651">
        <v>0.37959341260745</v>
      </c>
      <c r="AC1651">
        <v>3122.87</v>
      </c>
      <c r="AD1651">
        <v>-1</v>
      </c>
      <c r="AE1651">
        <v>1670</v>
      </c>
      <c r="AF1651">
        <v>-2.5433268</v>
      </c>
      <c r="AG1651">
        <v>3044.31005859375</v>
      </c>
      <c r="AH1651">
        <v>3797.46</v>
      </c>
      <c r="AI1651">
        <v>43986</v>
      </c>
      <c r="AJ1651">
        <v>14.8</v>
      </c>
      <c r="AK1651" t="s">
        <v>65</v>
      </c>
      <c r="AL1651" s="2">
        <v>44124.661064814813</v>
      </c>
      <c r="AM1651">
        <v>325.12</v>
      </c>
      <c r="AN1651" t="s">
        <v>262</v>
      </c>
      <c r="AO1651">
        <v>44104</v>
      </c>
      <c r="AP1651" t="s">
        <v>217</v>
      </c>
      <c r="AQ1651" s="2" t="s">
        <v>64</v>
      </c>
      <c r="AR1651" s="4" t="s">
        <v>67</v>
      </c>
      <c r="AS1651">
        <v>0.32</v>
      </c>
      <c r="AT1651" s="4" t="s">
        <v>64</v>
      </c>
      <c r="AU1651" s="4">
        <v>-31820.65</v>
      </c>
      <c r="AV1651" s="1" t="s">
        <v>66</v>
      </c>
      <c r="AW1651">
        <v>322.52999999999997</v>
      </c>
      <c r="AX1651">
        <v>40424</v>
      </c>
      <c r="AY1651" s="2">
        <v>220</v>
      </c>
      <c r="AZ1651" s="1" t="s">
        <v>2272</v>
      </c>
      <c r="BA1651" t="s">
        <v>68</v>
      </c>
      <c r="BB1651" s="2">
        <v>14.01</v>
      </c>
      <c r="BC1651" s="4">
        <v>0.417025462962963</v>
      </c>
      <c r="BD1651" s="2">
        <v>43980</v>
      </c>
      <c r="BE1651" t="s">
        <v>123</v>
      </c>
      <c r="BF1651" t="s">
        <v>2272</v>
      </c>
      <c r="BG1651" s="2" t="s">
        <v>2272</v>
      </c>
      <c r="BH1651" s="3" t="s">
        <v>263</v>
      </c>
      <c r="BI1651" s="2">
        <v>43980.417025462964</v>
      </c>
      <c r="BJ1651" t="s">
        <v>69</v>
      </c>
      <c r="BK1651">
        <v>12.36</v>
      </c>
      <c r="BL1651" s="2">
        <v>43980</v>
      </c>
      <c r="BM1651">
        <v>43966</v>
      </c>
      <c r="BN1651">
        <v>0.47737294407700898</v>
      </c>
      <c r="BO1651" s="10" t="str">
        <f>TEXT(Table1[[#This Row],[CLOSE_DATE]],"YYYYMMDD")&amp;TEXT(Table1[[#This Row],[OPEN_DATE]],"YYYYMMDD")&amp;Table1[[#This Row],[SYMBOL]]</f>
        <v>2020102020200529AAPL</v>
      </c>
      <c r="BP1651" s="29" t="str">
        <f>IFERROR(VLOOKUP(Table1[[#This Row],[Key]],ownlog!$A:$E,MATCH(BP$1,ownlog!$1:$1,0),FALSE),"")</f>
        <v/>
      </c>
      <c r="BQ1651" s="29" t="str">
        <f>IFERROR(VLOOKUP(Table1[[#This Row],[Key]],ownlog!$A:$E,MATCH(BQ$1,ownlog!$1:$1,0),FALSE),"")</f>
        <v/>
      </c>
      <c r="BR1651" s="29" t="str">
        <f>IFERROR(VLOOKUP(Table1[[#This Row],[Key]],ownlog!$A:$E,MATCH(BR$1,ownlog!$1:$1,0),FALSE),"")</f>
        <v/>
      </c>
      <c r="BS1651" s="29" t="str">
        <f>IFERROR(VLOOKUP(Table1[[#This Row],[Key]],ownlog!$A:$E,MATCH(BS$1,ownlog!$1:$1,0),FALSE),"")</f>
        <v/>
      </c>
    </row>
    <row r="1652" spans="1:71" x14ac:dyDescent="0.25">
      <c r="A1652">
        <v>1650</v>
      </c>
      <c r="B1652">
        <v>2969.75</v>
      </c>
      <c r="C1652">
        <v>-1</v>
      </c>
      <c r="D1652">
        <v>318.2</v>
      </c>
      <c r="E1652">
        <v>6</v>
      </c>
      <c r="F1652">
        <v>-1</v>
      </c>
      <c r="G1652">
        <v>23.02</v>
      </c>
      <c r="H1652">
        <v>1650</v>
      </c>
      <c r="I1652">
        <v>-4.3188999999999901E-2</v>
      </c>
      <c r="J1652">
        <v>0.48026575207736799</v>
      </c>
      <c r="K1652">
        <v>-1</v>
      </c>
      <c r="L1652">
        <v>100</v>
      </c>
      <c r="M1652">
        <v>1</v>
      </c>
      <c r="N1652">
        <v>0.29241087499999902</v>
      </c>
      <c r="O1652">
        <v>0.34551500000000002</v>
      </c>
      <c r="P1652">
        <v>1</v>
      </c>
      <c r="Q1652">
        <v>3130.94</v>
      </c>
      <c r="R1652">
        <v>1650</v>
      </c>
      <c r="S1652">
        <v>31</v>
      </c>
      <c r="T1652">
        <v>27.5100002288818</v>
      </c>
      <c r="U1652">
        <v>142.245</v>
      </c>
      <c r="V1652">
        <v>0.38870399999999999</v>
      </c>
      <c r="W1652">
        <v>79.549125000000004</v>
      </c>
      <c r="X1652">
        <v>0.26578099999999999</v>
      </c>
      <c r="Y1652">
        <v>-1</v>
      </c>
      <c r="Z1652">
        <v>0.278921073137533</v>
      </c>
      <c r="AA1652">
        <v>100</v>
      </c>
      <c r="AB1652">
        <v>0.37959341260745</v>
      </c>
      <c r="AC1652">
        <v>3122.87</v>
      </c>
      <c r="AD1652">
        <v>-1</v>
      </c>
      <c r="AE1652">
        <v>1774</v>
      </c>
      <c r="AF1652">
        <v>-2.6525229010000002</v>
      </c>
      <c r="AG1652">
        <v>3044.31005859375</v>
      </c>
      <c r="AH1652">
        <v>6268.35</v>
      </c>
      <c r="AI1652">
        <v>43986</v>
      </c>
      <c r="AJ1652">
        <v>14.8</v>
      </c>
      <c r="AK1652" t="s">
        <v>65</v>
      </c>
      <c r="AL1652" s="2">
        <v>44223.491203703707</v>
      </c>
      <c r="AM1652">
        <v>325.12</v>
      </c>
      <c r="AN1652" t="s">
        <v>262</v>
      </c>
      <c r="AO1652">
        <v>44104</v>
      </c>
      <c r="AP1652" t="s">
        <v>217</v>
      </c>
      <c r="AQ1652" s="2" t="s">
        <v>64</v>
      </c>
      <c r="AR1652" s="4" t="s">
        <v>67</v>
      </c>
      <c r="AS1652">
        <v>0.32</v>
      </c>
      <c r="AT1652" s="4" t="s">
        <v>64</v>
      </c>
      <c r="AU1652" s="4">
        <v>-31820.65</v>
      </c>
      <c r="AV1652" s="1" t="s">
        <v>66</v>
      </c>
      <c r="AW1652">
        <v>322.52999999999997</v>
      </c>
      <c r="AX1652">
        <v>40424</v>
      </c>
      <c r="AY1652" s="2">
        <v>220</v>
      </c>
      <c r="AZ1652" s="1" t="s">
        <v>2272</v>
      </c>
      <c r="BA1652" t="s">
        <v>68</v>
      </c>
      <c r="BB1652" s="2">
        <v>14.01</v>
      </c>
      <c r="BC1652" s="4">
        <v>0.417025462962963</v>
      </c>
      <c r="BD1652" s="2">
        <v>43980</v>
      </c>
      <c r="BE1652" t="s">
        <v>123</v>
      </c>
      <c r="BF1652" t="s">
        <v>2272</v>
      </c>
      <c r="BG1652" s="2" t="s">
        <v>2272</v>
      </c>
      <c r="BH1652" s="3" t="s">
        <v>263</v>
      </c>
      <c r="BI1652" s="2">
        <v>43980.417025462964</v>
      </c>
      <c r="BJ1652" t="s">
        <v>69</v>
      </c>
      <c r="BK1652">
        <v>12.36</v>
      </c>
      <c r="BL1652" s="2">
        <v>43980</v>
      </c>
      <c r="BM1652">
        <v>43966</v>
      </c>
      <c r="BN1652">
        <v>0.78798478298787</v>
      </c>
      <c r="BO1652" s="10" t="str">
        <f>TEXT(Table1[[#This Row],[CLOSE_DATE]],"YYYYMMDD")&amp;TEXT(Table1[[#This Row],[OPEN_DATE]],"YYYYMMDD")&amp;Table1[[#This Row],[SYMBOL]]</f>
        <v>2021012720200529AAPL</v>
      </c>
      <c r="BP1652" s="29" t="str">
        <f>IFERROR(VLOOKUP(Table1[[#This Row],[Key]],ownlog!$A:$E,MATCH(BP$1,ownlog!$1:$1,0),FALSE),"")</f>
        <v/>
      </c>
      <c r="BQ1652" s="29" t="str">
        <f>IFERROR(VLOOKUP(Table1[[#This Row],[Key]],ownlog!$A:$E,MATCH(BQ$1,ownlog!$1:$1,0),FALSE),"")</f>
        <v/>
      </c>
      <c r="BR1652" s="29" t="str">
        <f>IFERROR(VLOOKUP(Table1[[#This Row],[Key]],ownlog!$A:$E,MATCH(BR$1,ownlog!$1:$1,0),FALSE),"")</f>
        <v/>
      </c>
      <c r="BS1652" s="29" t="str">
        <f>IFERROR(VLOOKUP(Table1[[#This Row],[Key]],ownlog!$A:$E,MATCH(BS$1,ownlog!$1:$1,0),FALSE),"")</f>
        <v/>
      </c>
    </row>
    <row r="1653" spans="1:71" x14ac:dyDescent="0.25">
      <c r="A1653">
        <v>1651</v>
      </c>
      <c r="B1653">
        <v>2969.75</v>
      </c>
      <c r="C1653">
        <v>-1</v>
      </c>
      <c r="D1653">
        <v>318.2</v>
      </c>
      <c r="E1653">
        <v>6</v>
      </c>
      <c r="F1653">
        <v>-1</v>
      </c>
      <c r="G1653">
        <v>23.02</v>
      </c>
      <c r="H1653">
        <v>1651</v>
      </c>
      <c r="I1653">
        <v>-4.3188999999999901E-2</v>
      </c>
      <c r="J1653">
        <v>0.48026575207736799</v>
      </c>
      <c r="K1653">
        <v>-1</v>
      </c>
      <c r="L1653">
        <v>200</v>
      </c>
      <c r="M1653">
        <v>1</v>
      </c>
      <c r="N1653">
        <v>0.29241087499999902</v>
      </c>
      <c r="O1653">
        <v>0.34551500000000002</v>
      </c>
      <c r="P1653">
        <v>1</v>
      </c>
      <c r="Q1653">
        <v>3130.94</v>
      </c>
      <c r="R1653">
        <v>1651</v>
      </c>
      <c r="S1653">
        <v>31</v>
      </c>
      <c r="T1653">
        <v>27.5100002288818</v>
      </c>
      <c r="U1653">
        <v>124.97075</v>
      </c>
      <c r="V1653">
        <v>0.38870399999999999</v>
      </c>
      <c r="W1653">
        <v>79.549125000000004</v>
      </c>
      <c r="X1653">
        <v>0.26578099999999999</v>
      </c>
      <c r="Y1653">
        <v>-1</v>
      </c>
      <c r="Z1653">
        <v>0.278921073137533</v>
      </c>
      <c r="AA1653">
        <v>100</v>
      </c>
      <c r="AB1653">
        <v>0.37959341260745</v>
      </c>
      <c r="AC1653">
        <v>3122.87</v>
      </c>
      <c r="AD1653">
        <v>-1</v>
      </c>
      <c r="AE1653">
        <v>1715</v>
      </c>
      <c r="AF1653">
        <v>-2.5761707149999999</v>
      </c>
      <c r="AG1653">
        <v>3044.31005859375</v>
      </c>
      <c r="AH1653">
        <v>9082.42</v>
      </c>
      <c r="AI1653">
        <v>43986</v>
      </c>
      <c r="AJ1653">
        <v>14.8</v>
      </c>
      <c r="AK1653" t="s">
        <v>65</v>
      </c>
      <c r="AL1653" s="2">
        <v>44174.442337962966</v>
      </c>
      <c r="AM1653">
        <v>325.12</v>
      </c>
      <c r="AN1653" t="s">
        <v>262</v>
      </c>
      <c r="AO1653">
        <v>44104</v>
      </c>
      <c r="AP1653" t="s">
        <v>217</v>
      </c>
      <c r="AQ1653" s="2" t="s">
        <v>64</v>
      </c>
      <c r="AR1653" s="4" t="s">
        <v>67</v>
      </c>
      <c r="AS1653">
        <v>0.32</v>
      </c>
      <c r="AT1653" t="s">
        <v>64</v>
      </c>
      <c r="AU1653">
        <v>-31820.65</v>
      </c>
      <c r="AV1653" s="1" t="s">
        <v>66</v>
      </c>
      <c r="AW1653">
        <v>322.52999999999997</v>
      </c>
      <c r="AX1653">
        <v>40424</v>
      </c>
      <c r="AY1653" s="2">
        <v>220</v>
      </c>
      <c r="AZ1653" s="1" t="s">
        <v>2272</v>
      </c>
      <c r="BA1653" t="s">
        <v>68</v>
      </c>
      <c r="BB1653" s="2">
        <v>14.01</v>
      </c>
      <c r="BC1653" s="4">
        <v>0.417025462962963</v>
      </c>
      <c r="BD1653" s="2">
        <v>43980</v>
      </c>
      <c r="BE1653" t="s">
        <v>123</v>
      </c>
      <c r="BF1653" t="s">
        <v>2272</v>
      </c>
      <c r="BG1653" s="2" t="s">
        <v>2272</v>
      </c>
      <c r="BH1653" s="3" t="s">
        <v>263</v>
      </c>
      <c r="BI1653" s="2">
        <v>43980.417025462964</v>
      </c>
      <c r="BJ1653" t="s">
        <v>69</v>
      </c>
      <c r="BK1653">
        <v>12.36</v>
      </c>
      <c r="BL1653" s="2">
        <v>43980</v>
      </c>
      <c r="BM1653">
        <v>43966</v>
      </c>
      <c r="BN1653">
        <v>0.57086862991893295</v>
      </c>
      <c r="BO1653" s="10" t="str">
        <f>TEXT(Table1[[#This Row],[CLOSE_DATE]],"YYYYMMDD")&amp;TEXT(Table1[[#This Row],[OPEN_DATE]],"YYYYMMDD")&amp;Table1[[#This Row],[SYMBOL]]</f>
        <v>2020120920200529AAPL</v>
      </c>
      <c r="BP1653" s="29" t="str">
        <f>IFERROR(VLOOKUP(Table1[[#This Row],[Key]],ownlog!$A:$E,MATCH(BP$1,ownlog!$1:$1,0),FALSE),"")</f>
        <v/>
      </c>
      <c r="BQ1653" s="29" t="str">
        <f>IFERROR(VLOOKUP(Table1[[#This Row],[Key]],ownlog!$A:$E,MATCH(BQ$1,ownlog!$1:$1,0),FALSE),"")</f>
        <v/>
      </c>
      <c r="BR1653" s="29" t="str">
        <f>IFERROR(VLOOKUP(Table1[[#This Row],[Key]],ownlog!$A:$E,MATCH(BR$1,ownlog!$1:$1,0),FALSE),"")</f>
        <v/>
      </c>
      <c r="BS1653" s="29" t="str">
        <f>IFERROR(VLOOKUP(Table1[[#This Row],[Key]],ownlog!$A:$E,MATCH(BS$1,ownlog!$1:$1,0),FALSE),"")</f>
        <v/>
      </c>
    </row>
    <row r="1654" spans="1:71" x14ac:dyDescent="0.25">
      <c r="A1654">
        <v>1652</v>
      </c>
      <c r="B1654">
        <v>2969.75</v>
      </c>
      <c r="C1654">
        <v>-1</v>
      </c>
      <c r="D1654">
        <v>8.94</v>
      </c>
      <c r="E1654">
        <v>-1</v>
      </c>
      <c r="F1654">
        <v>-1</v>
      </c>
      <c r="G1654">
        <v>-1</v>
      </c>
      <c r="H1654">
        <v>1652</v>
      </c>
      <c r="I1654">
        <v>-4.3188999999999901E-2</v>
      </c>
      <c r="J1654">
        <v>0.48026575207736799</v>
      </c>
      <c r="K1654">
        <v>-1</v>
      </c>
      <c r="L1654">
        <v>4000</v>
      </c>
      <c r="M1654">
        <v>20</v>
      </c>
      <c r="N1654">
        <v>0.29241087499999902</v>
      </c>
      <c r="O1654">
        <v>0.34551500000000002</v>
      </c>
      <c r="P1654">
        <v>1</v>
      </c>
      <c r="Q1654">
        <v>3130.94</v>
      </c>
      <c r="R1654">
        <v>1652</v>
      </c>
      <c r="S1654">
        <v>31</v>
      </c>
      <c r="T1654">
        <v>27.5100002288818</v>
      </c>
      <c r="U1654">
        <v>8.8544999999999998</v>
      </c>
      <c r="V1654">
        <v>0.38870399999999999</v>
      </c>
      <c r="W1654">
        <v>8.9384999999999994</v>
      </c>
      <c r="X1654">
        <v>0.26578099999999999</v>
      </c>
      <c r="Y1654">
        <v>-1</v>
      </c>
      <c r="Z1654">
        <v>0.278921073137533</v>
      </c>
      <c r="AA1654">
        <v>4000</v>
      </c>
      <c r="AB1654">
        <v>0.37959341260745</v>
      </c>
      <c r="AC1654">
        <v>3122.87</v>
      </c>
      <c r="AD1654">
        <v>-1</v>
      </c>
      <c r="AE1654">
        <v>1492</v>
      </c>
      <c r="AF1654">
        <v>-41.258737799999999</v>
      </c>
      <c r="AG1654">
        <v>3044.31005859375</v>
      </c>
      <c r="AH1654">
        <v>-341.26</v>
      </c>
      <c r="AI1654">
        <v>43986</v>
      </c>
      <c r="AJ1654" t="s">
        <v>2272</v>
      </c>
      <c r="AK1654" t="s">
        <v>65</v>
      </c>
      <c r="AL1654" s="2">
        <v>43990.648715277777</v>
      </c>
      <c r="AM1654">
        <v>9.15</v>
      </c>
      <c r="AN1654" t="s">
        <v>264</v>
      </c>
      <c r="AO1654">
        <v>43465</v>
      </c>
      <c r="AP1654" t="s">
        <v>217</v>
      </c>
      <c r="AQ1654" s="2" t="s">
        <v>110</v>
      </c>
      <c r="AR1654" s="4" t="s">
        <v>67</v>
      </c>
      <c r="AS1654">
        <v>-1.43</v>
      </c>
      <c r="AT1654" s="4" t="s">
        <v>110</v>
      </c>
      <c r="AU1654" s="4">
        <v>-35772</v>
      </c>
      <c r="AV1654" s="1" t="s">
        <v>66</v>
      </c>
      <c r="AW1654">
        <v>25</v>
      </c>
      <c r="AX1654">
        <v>41573</v>
      </c>
      <c r="AY1654" s="2">
        <v>8</v>
      </c>
      <c r="AZ1654" s="1" t="s">
        <v>2272</v>
      </c>
      <c r="BA1654" t="s">
        <v>68</v>
      </c>
      <c r="BB1654" s="2">
        <v>0</v>
      </c>
      <c r="BC1654" s="4">
        <v>0.59575231481481483</v>
      </c>
      <c r="BD1654" s="2">
        <v>43980</v>
      </c>
      <c r="BE1654" t="s">
        <v>123</v>
      </c>
      <c r="BF1654" t="s">
        <v>2272</v>
      </c>
      <c r="BG1654" s="2" t="s">
        <v>2272</v>
      </c>
      <c r="BH1654" s="3" t="s">
        <v>265</v>
      </c>
      <c r="BI1654" s="2">
        <v>43980.592986111114</v>
      </c>
      <c r="BJ1654" t="s">
        <v>69</v>
      </c>
      <c r="BK1654" t="s">
        <v>2272</v>
      </c>
      <c r="BL1654" s="2">
        <v>43980</v>
      </c>
      <c r="BM1654">
        <v>43619</v>
      </c>
      <c r="BN1654">
        <v>-9.5446663310398798E-3</v>
      </c>
      <c r="BO1654" s="10" t="str">
        <f>TEXT(Table1[[#This Row],[CLOSE_DATE]],"YYYYMMDD")&amp;TEXT(Table1[[#This Row],[OPEN_DATE]],"YYYYMMDD")&amp;Table1[[#This Row],[SYMBOL]]</f>
        <v>2020060820200529FNMAS</v>
      </c>
      <c r="BP1654" s="29" t="str">
        <f>IFERROR(VLOOKUP(Table1[[#This Row],[Key]],ownlog!$A:$E,MATCH(BP$1,ownlog!$1:$1,0),FALSE),"")</f>
        <v/>
      </c>
      <c r="BQ1654" s="29" t="str">
        <f>IFERROR(VLOOKUP(Table1[[#This Row],[Key]],ownlog!$A:$E,MATCH(BQ$1,ownlog!$1:$1,0),FALSE),"")</f>
        <v/>
      </c>
      <c r="BR1654" s="29" t="str">
        <f>IFERROR(VLOOKUP(Table1[[#This Row],[Key]],ownlog!$A:$E,MATCH(BR$1,ownlog!$1:$1,0),FALSE),"")</f>
        <v/>
      </c>
      <c r="BS1654" s="29" t="str">
        <f>IFERROR(VLOOKUP(Table1[[#This Row],[Key]],ownlog!$A:$E,MATCH(BS$1,ownlog!$1:$1,0),FALSE),"")</f>
        <v/>
      </c>
    </row>
    <row r="1655" spans="1:71" x14ac:dyDescent="0.25">
      <c r="A1655">
        <v>1653</v>
      </c>
      <c r="B1655">
        <v>2969.75</v>
      </c>
      <c r="C1655">
        <v>-1</v>
      </c>
      <c r="D1655">
        <v>168.03</v>
      </c>
      <c r="E1655">
        <v>6</v>
      </c>
      <c r="F1655">
        <v>-1</v>
      </c>
      <c r="G1655">
        <v>23.86</v>
      </c>
      <c r="H1655">
        <v>1654</v>
      </c>
      <c r="I1655">
        <v>-4.3188999999999901E-2</v>
      </c>
      <c r="J1655">
        <v>0.48026575207736799</v>
      </c>
      <c r="K1655">
        <v>-1</v>
      </c>
      <c r="L1655">
        <v>100</v>
      </c>
      <c r="M1655">
        <v>1</v>
      </c>
      <c r="N1655">
        <v>0.29241087499999902</v>
      </c>
      <c r="O1655">
        <v>0.34551500000000002</v>
      </c>
      <c r="P1655">
        <v>1</v>
      </c>
      <c r="Q1655">
        <v>3130.94</v>
      </c>
      <c r="R1655">
        <v>1653</v>
      </c>
      <c r="S1655">
        <v>31</v>
      </c>
      <c r="T1655">
        <v>25.659999847412099</v>
      </c>
      <c r="U1655">
        <v>170.7</v>
      </c>
      <c r="V1655">
        <v>0.38870399999999999</v>
      </c>
      <c r="W1655">
        <v>168.03</v>
      </c>
      <c r="X1655">
        <v>0.26578099999999999</v>
      </c>
      <c r="Y1655">
        <v>-1</v>
      </c>
      <c r="Z1655">
        <v>0.278921073137533</v>
      </c>
      <c r="AA1655">
        <v>200</v>
      </c>
      <c r="AB1655">
        <v>0.37959341260745</v>
      </c>
      <c r="AC1655">
        <v>3122.87</v>
      </c>
      <c r="AD1655">
        <v>-1</v>
      </c>
      <c r="AE1655">
        <v>1541</v>
      </c>
      <c r="AF1655">
        <v>-2.3891469999999999</v>
      </c>
      <c r="AG1655">
        <v>3122.8701171875</v>
      </c>
      <c r="AH1655">
        <v>265.61</v>
      </c>
      <c r="AI1655">
        <v>43986</v>
      </c>
      <c r="AJ1655">
        <v>5.91</v>
      </c>
      <c r="AK1655" t="s">
        <v>65</v>
      </c>
      <c r="AL1655" s="2">
        <v>44008.645335648151</v>
      </c>
      <c r="AM1655">
        <v>169.64</v>
      </c>
      <c r="AN1655" t="s">
        <v>266</v>
      </c>
      <c r="AO1655">
        <v>44196</v>
      </c>
      <c r="AP1655" t="s">
        <v>217</v>
      </c>
      <c r="AQ1655" s="2" t="s">
        <v>180</v>
      </c>
      <c r="AR1655" s="4" t="s">
        <v>67</v>
      </c>
      <c r="AS1655">
        <v>0.57999999999999996</v>
      </c>
      <c r="AT1655" s="4" t="s">
        <v>180</v>
      </c>
      <c r="AU1655" s="4">
        <v>-33607</v>
      </c>
      <c r="AV1655" s="1" t="s">
        <v>66</v>
      </c>
      <c r="AW1655">
        <v>127.7</v>
      </c>
      <c r="AX1655">
        <v>41655</v>
      </c>
      <c r="AY1655" s="2">
        <v>90</v>
      </c>
      <c r="AZ1655" s="1" t="s">
        <v>2272</v>
      </c>
      <c r="BA1655" t="s">
        <v>68</v>
      </c>
      <c r="BB1655" s="2">
        <v>5.35</v>
      </c>
      <c r="BC1655" s="4">
        <v>0.39922453703703703</v>
      </c>
      <c r="BD1655" s="2">
        <v>43985</v>
      </c>
      <c r="BE1655" t="s">
        <v>123</v>
      </c>
      <c r="BF1655" t="s">
        <v>2272</v>
      </c>
      <c r="BG1655" s="2" t="s">
        <v>2272</v>
      </c>
      <c r="BH1655" s="3" t="s">
        <v>267</v>
      </c>
      <c r="BI1655" s="2">
        <v>43985.399224537039</v>
      </c>
      <c r="BJ1655" t="s">
        <v>69</v>
      </c>
      <c r="BK1655">
        <v>4.9400000000000004</v>
      </c>
      <c r="BL1655" s="2">
        <v>43985</v>
      </c>
      <c r="BM1655">
        <v>43963</v>
      </c>
      <c r="BN1655">
        <v>1.5807296316133999E-2</v>
      </c>
      <c r="BO1655" s="10" t="str">
        <f>TEXT(Table1[[#This Row],[CLOSE_DATE]],"YYYYMMDD")&amp;TEXT(Table1[[#This Row],[OPEN_DATE]],"YYYYMMDD")&amp;Table1[[#This Row],[SYMBOL]]</f>
        <v>2020062620200603DHR</v>
      </c>
      <c r="BP1655" s="29" t="str">
        <f>IFERROR(VLOOKUP(Table1[[#This Row],[Key]],ownlog!$A:$E,MATCH(BP$1,ownlog!$1:$1,0),FALSE),"")</f>
        <v/>
      </c>
      <c r="BQ1655" s="29" t="str">
        <f>IFERROR(VLOOKUP(Table1[[#This Row],[Key]],ownlog!$A:$E,MATCH(BQ$1,ownlog!$1:$1,0),FALSE),"")</f>
        <v/>
      </c>
      <c r="BR1655" s="29" t="str">
        <f>IFERROR(VLOOKUP(Table1[[#This Row],[Key]],ownlog!$A:$E,MATCH(BR$1,ownlog!$1:$1,0),FALSE),"")</f>
        <v/>
      </c>
      <c r="BS1655" s="29" t="str">
        <f>IFERROR(VLOOKUP(Table1[[#This Row],[Key]],ownlog!$A:$E,MATCH(BS$1,ownlog!$1:$1,0),FALSE),"")</f>
        <v/>
      </c>
    </row>
    <row r="1656" spans="1:71" x14ac:dyDescent="0.25">
      <c r="A1656">
        <v>1654</v>
      </c>
      <c r="B1656">
        <v>2969.75</v>
      </c>
      <c r="C1656">
        <v>-1</v>
      </c>
      <c r="D1656">
        <v>168.03</v>
      </c>
      <c r="E1656">
        <v>6</v>
      </c>
      <c r="F1656">
        <v>-1</v>
      </c>
      <c r="G1656">
        <v>23.86</v>
      </c>
      <c r="H1656">
        <v>1653</v>
      </c>
      <c r="I1656">
        <v>-4.3188999999999901E-2</v>
      </c>
      <c r="J1656">
        <v>0.48026575207736799</v>
      </c>
      <c r="K1656">
        <v>-1</v>
      </c>
      <c r="L1656">
        <v>100</v>
      </c>
      <c r="M1656">
        <v>1</v>
      </c>
      <c r="N1656">
        <v>0.29241087499999902</v>
      </c>
      <c r="O1656">
        <v>0.34551500000000002</v>
      </c>
      <c r="P1656">
        <v>1</v>
      </c>
      <c r="Q1656">
        <v>3130.94</v>
      </c>
      <c r="R1656">
        <v>1654</v>
      </c>
      <c r="S1656">
        <v>31</v>
      </c>
      <c r="T1656">
        <v>25.659999847412099</v>
      </c>
      <c r="U1656">
        <v>170.68</v>
      </c>
      <c r="V1656">
        <v>0.38870399999999999</v>
      </c>
      <c r="W1656">
        <v>168.03</v>
      </c>
      <c r="X1656">
        <v>0.26578099999999999</v>
      </c>
      <c r="Y1656">
        <v>-1</v>
      </c>
      <c r="Z1656">
        <v>0.278921073137533</v>
      </c>
      <c r="AA1656">
        <v>200</v>
      </c>
      <c r="AB1656">
        <v>0.37959341260745</v>
      </c>
      <c r="AC1656">
        <v>3122.87</v>
      </c>
      <c r="AD1656">
        <v>-1</v>
      </c>
      <c r="AE1656">
        <v>1520</v>
      </c>
      <c r="AF1656">
        <v>-2.3891027999999999</v>
      </c>
      <c r="AG1656">
        <v>3122.8701171875</v>
      </c>
      <c r="AH1656">
        <v>263.61</v>
      </c>
      <c r="AI1656">
        <v>43986</v>
      </c>
      <c r="AJ1656">
        <v>5.91</v>
      </c>
      <c r="AK1656" t="s">
        <v>65</v>
      </c>
      <c r="AL1656" s="2">
        <v>43994.429201388892</v>
      </c>
      <c r="AM1656">
        <v>169.64</v>
      </c>
      <c r="AN1656" t="s">
        <v>266</v>
      </c>
      <c r="AO1656">
        <v>44196</v>
      </c>
      <c r="AP1656" t="s">
        <v>217</v>
      </c>
      <c r="AQ1656" s="2" t="s">
        <v>180</v>
      </c>
      <c r="AR1656" t="s">
        <v>67</v>
      </c>
      <c r="AS1656">
        <v>0.57999999999999996</v>
      </c>
      <c r="AT1656" t="s">
        <v>180</v>
      </c>
      <c r="AU1656">
        <v>-33607</v>
      </c>
      <c r="AV1656" s="1" t="s">
        <v>66</v>
      </c>
      <c r="AW1656">
        <v>127.7</v>
      </c>
      <c r="AX1656">
        <v>41655</v>
      </c>
      <c r="AY1656">
        <v>90</v>
      </c>
      <c r="AZ1656" s="1" t="s">
        <v>2272</v>
      </c>
      <c r="BA1656" t="s">
        <v>68</v>
      </c>
      <c r="BB1656">
        <v>5.35</v>
      </c>
      <c r="BC1656" s="4">
        <v>0.39922453703703703</v>
      </c>
      <c r="BD1656" s="2">
        <v>43985</v>
      </c>
      <c r="BE1656" t="s">
        <v>123</v>
      </c>
      <c r="BF1656" t="s">
        <v>2272</v>
      </c>
      <c r="BG1656" t="s">
        <v>2272</v>
      </c>
      <c r="BH1656" s="3" t="s">
        <v>267</v>
      </c>
      <c r="BI1656" s="2">
        <v>43985.399224537039</v>
      </c>
      <c r="BJ1656" t="s">
        <v>69</v>
      </c>
      <c r="BK1656">
        <v>4.9400000000000004</v>
      </c>
      <c r="BL1656" s="2">
        <v>43985</v>
      </c>
      <c r="BM1656">
        <v>43963</v>
      </c>
      <c r="BN1656">
        <v>1.5688269951794301E-2</v>
      </c>
      <c r="BO1656" s="10" t="str">
        <f>TEXT(Table1[[#This Row],[CLOSE_DATE]],"YYYYMMDD")&amp;TEXT(Table1[[#This Row],[OPEN_DATE]],"YYYYMMDD")&amp;Table1[[#This Row],[SYMBOL]]</f>
        <v>2020061220200603DHR</v>
      </c>
      <c r="BP1656" s="29" t="str">
        <f>IFERROR(VLOOKUP(Table1[[#This Row],[Key]],ownlog!$A:$E,MATCH(BP$1,ownlog!$1:$1,0),FALSE),"")</f>
        <v/>
      </c>
      <c r="BQ1656" s="29" t="str">
        <f>IFERROR(VLOOKUP(Table1[[#This Row],[Key]],ownlog!$A:$E,MATCH(BQ$1,ownlog!$1:$1,0),FALSE),"")</f>
        <v/>
      </c>
      <c r="BR1656" s="29" t="str">
        <f>IFERROR(VLOOKUP(Table1[[#This Row],[Key]],ownlog!$A:$E,MATCH(BR$1,ownlog!$1:$1,0),FALSE),"")</f>
        <v/>
      </c>
      <c r="BS1656" s="29" t="str">
        <f>IFERROR(VLOOKUP(Table1[[#This Row],[Key]],ownlog!$A:$E,MATCH(BS$1,ownlog!$1:$1,0),FALSE),"")</f>
        <v/>
      </c>
    </row>
    <row r="1657" spans="1:71" x14ac:dyDescent="0.25">
      <c r="A1657">
        <v>1655</v>
      </c>
      <c r="B1657">
        <v>3090.41</v>
      </c>
      <c r="C1657">
        <v>-1</v>
      </c>
      <c r="D1657">
        <v>40.299999999999997</v>
      </c>
      <c r="E1657">
        <v>-1</v>
      </c>
      <c r="F1657">
        <v>-1</v>
      </c>
      <c r="G1657">
        <v>-1</v>
      </c>
      <c r="H1657">
        <v>1655</v>
      </c>
      <c r="I1657">
        <v>-3.7735999999999902E-2</v>
      </c>
      <c r="J1657">
        <v>0.48026575207736799</v>
      </c>
      <c r="K1657">
        <v>-1</v>
      </c>
      <c r="L1657">
        <v>600</v>
      </c>
      <c r="M1657">
        <v>6.5</v>
      </c>
      <c r="N1657">
        <v>0.291681625</v>
      </c>
      <c r="O1657">
        <v>0.34276699999999999</v>
      </c>
      <c r="P1657">
        <v>1</v>
      </c>
      <c r="Q1657">
        <v>3223.27</v>
      </c>
      <c r="R1657">
        <v>1655</v>
      </c>
      <c r="S1657">
        <v>30</v>
      </c>
      <c r="T1657">
        <v>27.569999694824201</v>
      </c>
      <c r="U1657">
        <v>31.963406667000001</v>
      </c>
      <c r="V1657">
        <v>0.38050299999999998</v>
      </c>
      <c r="W1657">
        <v>38.859230769</v>
      </c>
      <c r="X1657">
        <v>0.27672999999999998</v>
      </c>
      <c r="Y1657">
        <v>-1</v>
      </c>
      <c r="Z1657">
        <v>0.278921073137533</v>
      </c>
      <c r="AA1657">
        <v>1300</v>
      </c>
      <c r="AB1657">
        <v>0.37959341260745</v>
      </c>
      <c r="AC1657">
        <v>3190.14</v>
      </c>
      <c r="AD1657">
        <v>-1</v>
      </c>
      <c r="AE1657">
        <v>1583</v>
      </c>
      <c r="AF1657">
        <v>-11.521125700000001</v>
      </c>
      <c r="AG1657">
        <v>3207.17993164062</v>
      </c>
      <c r="AH1657">
        <v>4136.25</v>
      </c>
      <c r="AI1657">
        <v>43993</v>
      </c>
      <c r="AJ1657" t="s">
        <v>2272</v>
      </c>
      <c r="AK1657" t="s">
        <v>66</v>
      </c>
      <c r="AL1657" s="2">
        <v>44041.664247685185</v>
      </c>
      <c r="AM1657" t="s">
        <v>2272</v>
      </c>
      <c r="AN1657" t="s">
        <v>2272</v>
      </c>
      <c r="AO1657" t="s">
        <v>2272</v>
      </c>
      <c r="AP1657" t="s">
        <v>2272</v>
      </c>
      <c r="AQ1657" s="2" t="s">
        <v>2272</v>
      </c>
      <c r="AR1657" t="s">
        <v>67</v>
      </c>
      <c r="AS1657" t="s">
        <v>2272</v>
      </c>
      <c r="AT1657" t="s">
        <v>237</v>
      </c>
      <c r="AU1657">
        <v>-52396.5</v>
      </c>
      <c r="AV1657" s="1" t="s">
        <v>65</v>
      </c>
      <c r="AW1657" t="s">
        <v>2272</v>
      </c>
      <c r="AX1657" t="s">
        <v>2272</v>
      </c>
      <c r="AY1657" t="s">
        <v>2272</v>
      </c>
      <c r="AZ1657" s="1" t="s">
        <v>2272</v>
      </c>
      <c r="BA1657" t="s">
        <v>68</v>
      </c>
      <c r="BB1657" t="s">
        <v>2272</v>
      </c>
      <c r="BC1657" s="4">
        <v>0.64677083333333341</v>
      </c>
      <c r="BD1657" s="2">
        <v>43990</v>
      </c>
      <c r="BE1657" t="s">
        <v>123</v>
      </c>
      <c r="BF1657" t="s">
        <v>2272</v>
      </c>
      <c r="BG1657" t="s">
        <v>2272</v>
      </c>
      <c r="BH1657" s="3" t="s">
        <v>2272</v>
      </c>
      <c r="BI1657" s="2">
        <v>43991.419050925928</v>
      </c>
      <c r="BJ1657" t="s">
        <v>69</v>
      </c>
      <c r="BK1657" t="s">
        <v>2272</v>
      </c>
      <c r="BL1657" s="2">
        <v>43991</v>
      </c>
      <c r="BM1657" t="s">
        <v>2272</v>
      </c>
      <c r="BN1657">
        <v>0.17740315141542801</v>
      </c>
      <c r="BO1657" s="10" t="str">
        <f>TEXT(Table1[[#This Row],[CLOSE_DATE]],"YYYYMMDD")&amp;TEXT(Table1[[#This Row],[OPEN_DATE]],"YYYYMMDD")&amp;Table1[[#This Row],[SYMBOL]]</f>
        <v>2020072920200609ARCH</v>
      </c>
      <c r="BP1657" s="29" t="str">
        <f>IFERROR(VLOOKUP(Table1[[#This Row],[Key]],ownlog!$A:$E,MATCH(BP$1,ownlog!$1:$1,0),FALSE),"")</f>
        <v/>
      </c>
      <c r="BQ1657" s="29" t="str">
        <f>IFERROR(VLOOKUP(Table1[[#This Row],[Key]],ownlog!$A:$E,MATCH(BQ$1,ownlog!$1:$1,0),FALSE),"")</f>
        <v/>
      </c>
      <c r="BR1657" s="29" t="str">
        <f>IFERROR(VLOOKUP(Table1[[#This Row],[Key]],ownlog!$A:$E,MATCH(BR$1,ownlog!$1:$1,0),FALSE),"")</f>
        <v/>
      </c>
      <c r="BS1657" s="29" t="str">
        <f>IFERROR(VLOOKUP(Table1[[#This Row],[Key]],ownlog!$A:$E,MATCH(BS$1,ownlog!$1:$1,0),FALSE),"")</f>
        <v/>
      </c>
    </row>
    <row r="1658" spans="1:71" x14ac:dyDescent="0.25">
      <c r="A1658">
        <v>1656</v>
      </c>
      <c r="B1658">
        <v>3090.41</v>
      </c>
      <c r="C1658">
        <v>-1</v>
      </c>
      <c r="D1658">
        <v>40.299999999999997</v>
      </c>
      <c r="E1658">
        <v>-1</v>
      </c>
      <c r="F1658">
        <v>-1</v>
      </c>
      <c r="G1658">
        <v>-1</v>
      </c>
      <c r="H1658">
        <v>1656</v>
      </c>
      <c r="I1658">
        <v>-3.7735999999999902E-2</v>
      </c>
      <c r="J1658">
        <v>0.48026575207736799</v>
      </c>
      <c r="K1658">
        <v>-1</v>
      </c>
      <c r="L1658">
        <v>700</v>
      </c>
      <c r="M1658">
        <v>6.5</v>
      </c>
      <c r="N1658">
        <v>0.291681625</v>
      </c>
      <c r="O1658">
        <v>0.34276699999999999</v>
      </c>
      <c r="P1658">
        <v>1</v>
      </c>
      <c r="Q1658">
        <v>3223.27</v>
      </c>
      <c r="R1658">
        <v>1656</v>
      </c>
      <c r="S1658">
        <v>30</v>
      </c>
      <c r="T1658">
        <v>27.569999694824201</v>
      </c>
      <c r="U1658">
        <v>33.49</v>
      </c>
      <c r="V1658">
        <v>0.38050299999999998</v>
      </c>
      <c r="W1658">
        <v>38.859230769</v>
      </c>
      <c r="X1658">
        <v>0.27672999999999998</v>
      </c>
      <c r="Y1658">
        <v>-1</v>
      </c>
      <c r="Z1658">
        <v>0.278921073137533</v>
      </c>
      <c r="AA1658">
        <v>1300</v>
      </c>
      <c r="AB1658">
        <v>0.37959341260745</v>
      </c>
      <c r="AC1658">
        <v>3190.14</v>
      </c>
      <c r="AD1658">
        <v>-1</v>
      </c>
      <c r="AE1658">
        <v>1528</v>
      </c>
      <c r="AF1658">
        <v>-11.271125700000001</v>
      </c>
      <c r="AG1658">
        <v>3207.17993164062</v>
      </c>
      <c r="AH1658">
        <v>3755.5</v>
      </c>
      <c r="AI1658">
        <v>43993</v>
      </c>
      <c r="AJ1658" t="s">
        <v>2272</v>
      </c>
      <c r="AK1658" t="s">
        <v>66</v>
      </c>
      <c r="AL1658" s="2">
        <v>43997.464837962965</v>
      </c>
      <c r="AM1658" t="s">
        <v>2272</v>
      </c>
      <c r="AN1658" t="s">
        <v>2272</v>
      </c>
      <c r="AO1658" t="s">
        <v>2272</v>
      </c>
      <c r="AP1658" t="s">
        <v>2272</v>
      </c>
      <c r="AQ1658" s="2" t="s">
        <v>2272</v>
      </c>
      <c r="AR1658" t="s">
        <v>67</v>
      </c>
      <c r="AS1658" t="s">
        <v>2272</v>
      </c>
      <c r="AT1658" t="s">
        <v>237</v>
      </c>
      <c r="AU1658">
        <v>-52396.5</v>
      </c>
      <c r="AV1658" s="1" t="s">
        <v>65</v>
      </c>
      <c r="AW1658" t="s">
        <v>2272</v>
      </c>
      <c r="AX1658" t="s">
        <v>2272</v>
      </c>
      <c r="AY1658" t="s">
        <v>2272</v>
      </c>
      <c r="AZ1658" s="1" t="s">
        <v>2272</v>
      </c>
      <c r="BA1658" t="s">
        <v>68</v>
      </c>
      <c r="BB1658" t="s">
        <v>2272</v>
      </c>
      <c r="BC1658" s="4">
        <v>0.64677083333333341</v>
      </c>
      <c r="BD1658" s="2">
        <v>43990</v>
      </c>
      <c r="BE1658" t="s">
        <v>123</v>
      </c>
      <c r="BF1658" t="s">
        <v>2272</v>
      </c>
      <c r="BG1658" t="s">
        <v>2272</v>
      </c>
      <c r="BH1658" s="3" t="s">
        <v>2272</v>
      </c>
      <c r="BI1658" s="2">
        <v>43991.419050925928</v>
      </c>
      <c r="BJ1658" t="s">
        <v>69</v>
      </c>
      <c r="BK1658" t="s">
        <v>2272</v>
      </c>
      <c r="BL1658" s="2">
        <v>43991</v>
      </c>
      <c r="BM1658" t="s">
        <v>2272</v>
      </c>
      <c r="BN1658">
        <v>0.13806243442883401</v>
      </c>
      <c r="BO1658" s="10" t="str">
        <f>TEXT(Table1[[#This Row],[CLOSE_DATE]],"YYYYMMDD")&amp;TEXT(Table1[[#This Row],[OPEN_DATE]],"YYYYMMDD")&amp;Table1[[#This Row],[SYMBOL]]</f>
        <v>2020061520200609ARCH</v>
      </c>
      <c r="BP1658" s="29" t="str">
        <f>IFERROR(VLOOKUP(Table1[[#This Row],[Key]],ownlog!$A:$E,MATCH(BP$1,ownlog!$1:$1,0),FALSE),"")</f>
        <v/>
      </c>
      <c r="BQ1658" s="29" t="str">
        <f>IFERROR(VLOOKUP(Table1[[#This Row],[Key]],ownlog!$A:$E,MATCH(BQ$1,ownlog!$1:$1,0),FALSE),"")</f>
        <v/>
      </c>
      <c r="BR1658" s="29" t="str">
        <f>IFERROR(VLOOKUP(Table1[[#This Row],[Key]],ownlog!$A:$E,MATCH(BR$1,ownlog!$1:$1,0),FALSE),"")</f>
        <v/>
      </c>
      <c r="BS1658" s="29" t="str">
        <f>IFERROR(VLOOKUP(Table1[[#This Row],[Key]],ownlog!$A:$E,MATCH(BS$1,ownlog!$1:$1,0),FALSE),"")</f>
        <v/>
      </c>
    </row>
    <row r="1659" spans="1:71" x14ac:dyDescent="0.25">
      <c r="A1659">
        <v>1657</v>
      </c>
      <c r="B1659">
        <v>3090.41</v>
      </c>
      <c r="C1659">
        <v>-1</v>
      </c>
      <c r="D1659">
        <v>5</v>
      </c>
      <c r="E1659">
        <v>-1</v>
      </c>
      <c r="F1659">
        <v>-1</v>
      </c>
      <c r="G1659">
        <v>-1</v>
      </c>
      <c r="H1659">
        <v>1657</v>
      </c>
      <c r="I1659">
        <v>-3.7735999999999902E-2</v>
      </c>
      <c r="J1659">
        <v>0.48026575207736799</v>
      </c>
      <c r="K1659">
        <v>-1</v>
      </c>
      <c r="L1659">
        <v>3500</v>
      </c>
      <c r="M1659">
        <v>37.5</v>
      </c>
      <c r="N1659">
        <v>0.291681625</v>
      </c>
      <c r="O1659">
        <v>0.34276699999999999</v>
      </c>
      <c r="P1659">
        <v>1</v>
      </c>
      <c r="Q1659">
        <v>3223.27</v>
      </c>
      <c r="R1659">
        <v>1657</v>
      </c>
      <c r="S1659">
        <v>30</v>
      </c>
      <c r="T1659">
        <v>27.569999694824201</v>
      </c>
      <c r="U1659">
        <v>2.694</v>
      </c>
      <c r="V1659">
        <v>0.38050299999999998</v>
      </c>
      <c r="W1659">
        <v>4.6880386669999998</v>
      </c>
      <c r="X1659">
        <v>0.27672999999999998</v>
      </c>
      <c r="Y1659">
        <v>-1</v>
      </c>
      <c r="Z1659">
        <v>0.278921073137533</v>
      </c>
      <c r="AA1659">
        <v>7500</v>
      </c>
      <c r="AB1659">
        <v>0.37959341260745</v>
      </c>
      <c r="AC1659">
        <v>3190.14</v>
      </c>
      <c r="AD1659">
        <v>-1</v>
      </c>
      <c r="AE1659">
        <v>1607</v>
      </c>
      <c r="AF1659">
        <v>-56.669542409000002</v>
      </c>
      <c r="AG1659">
        <v>3207.17993164062</v>
      </c>
      <c r="AH1659">
        <v>6947.5</v>
      </c>
      <c r="AI1659">
        <v>43993</v>
      </c>
      <c r="AJ1659" t="s">
        <v>2272</v>
      </c>
      <c r="AK1659" t="s">
        <v>66</v>
      </c>
      <c r="AL1659" s="2">
        <v>44077.498541666668</v>
      </c>
      <c r="AM1659" t="s">
        <v>2272</v>
      </c>
      <c r="AN1659" t="s">
        <v>2272</v>
      </c>
      <c r="AO1659" t="s">
        <v>2272</v>
      </c>
      <c r="AP1659" t="s">
        <v>2272</v>
      </c>
      <c r="AQ1659" s="2" t="s">
        <v>2272</v>
      </c>
      <c r="AR1659" t="s">
        <v>67</v>
      </c>
      <c r="AS1659" t="s">
        <v>2272</v>
      </c>
      <c r="AT1659" t="s">
        <v>203</v>
      </c>
      <c r="AU1659">
        <v>-37537.5</v>
      </c>
      <c r="AV1659" s="1" t="s">
        <v>65</v>
      </c>
      <c r="AW1659" t="s">
        <v>2272</v>
      </c>
      <c r="AX1659" t="s">
        <v>2272</v>
      </c>
      <c r="AY1659" t="s">
        <v>2272</v>
      </c>
      <c r="AZ1659" s="1" t="s">
        <v>2272</v>
      </c>
      <c r="BA1659" t="s">
        <v>68</v>
      </c>
      <c r="BB1659" t="s">
        <v>2272</v>
      </c>
      <c r="BC1659" s="4">
        <v>0.64687499999999998</v>
      </c>
      <c r="BD1659" s="2">
        <v>43990</v>
      </c>
      <c r="BE1659" t="s">
        <v>123</v>
      </c>
      <c r="BF1659" t="s">
        <v>2272</v>
      </c>
      <c r="BG1659" t="s">
        <v>2272</v>
      </c>
      <c r="BH1659" s="3" t="s">
        <v>2272</v>
      </c>
      <c r="BI1659" s="2">
        <v>43991.419328703705</v>
      </c>
      <c r="BJ1659" t="s">
        <v>69</v>
      </c>
      <c r="BK1659" t="s">
        <v>2272</v>
      </c>
      <c r="BL1659" s="2">
        <v>43991</v>
      </c>
      <c r="BM1659" t="s">
        <v>2272</v>
      </c>
      <c r="BN1659">
        <v>0.423418009320783</v>
      </c>
      <c r="BO1659" s="10" t="str">
        <f>TEXT(Table1[[#This Row],[CLOSE_DATE]],"YYYYMMDD")&amp;TEXT(Table1[[#This Row],[OPEN_DATE]],"YYYYMMDD")&amp;Table1[[#This Row],[SYMBOL]]</f>
        <v>2020090320200609BTU</v>
      </c>
      <c r="BP1659" s="29" t="str">
        <f>IFERROR(VLOOKUP(Table1[[#This Row],[Key]],ownlog!$A:$E,MATCH(BP$1,ownlog!$1:$1,0),FALSE),"")</f>
        <v/>
      </c>
      <c r="BQ1659" s="29" t="str">
        <f>IFERROR(VLOOKUP(Table1[[#This Row],[Key]],ownlog!$A:$E,MATCH(BQ$1,ownlog!$1:$1,0),FALSE),"")</f>
        <v/>
      </c>
      <c r="BR1659" s="29" t="str">
        <f>IFERROR(VLOOKUP(Table1[[#This Row],[Key]],ownlog!$A:$E,MATCH(BR$1,ownlog!$1:$1,0),FALSE),"")</f>
        <v/>
      </c>
      <c r="BS1659" s="29" t="str">
        <f>IFERROR(VLOOKUP(Table1[[#This Row],[Key]],ownlog!$A:$E,MATCH(BS$1,ownlog!$1:$1,0),FALSE),"")</f>
        <v/>
      </c>
    </row>
    <row r="1660" spans="1:71" x14ac:dyDescent="0.25">
      <c r="A1660">
        <v>1658</v>
      </c>
      <c r="B1660">
        <v>3090.41</v>
      </c>
      <c r="C1660">
        <v>-1</v>
      </c>
      <c r="D1660">
        <v>5</v>
      </c>
      <c r="E1660">
        <v>-1</v>
      </c>
      <c r="F1660">
        <v>-1</v>
      </c>
      <c r="G1660">
        <v>-1</v>
      </c>
      <c r="H1660">
        <v>1658</v>
      </c>
      <c r="I1660">
        <v>-3.7735999999999902E-2</v>
      </c>
      <c r="J1660">
        <v>0.48026575207736799</v>
      </c>
      <c r="K1660">
        <v>-1</v>
      </c>
      <c r="L1660">
        <v>4000</v>
      </c>
      <c r="M1660">
        <v>37.5</v>
      </c>
      <c r="N1660">
        <v>0.291681625</v>
      </c>
      <c r="O1660">
        <v>0.34276699999999999</v>
      </c>
      <c r="P1660">
        <v>1</v>
      </c>
      <c r="Q1660">
        <v>3223.27</v>
      </c>
      <c r="R1660">
        <v>1658</v>
      </c>
      <c r="S1660">
        <v>30</v>
      </c>
      <c r="T1660">
        <v>27.569999694824201</v>
      </c>
      <c r="U1660">
        <v>3.3584912500000002</v>
      </c>
      <c r="V1660">
        <v>0.38050299999999998</v>
      </c>
      <c r="W1660">
        <v>4.6880386669999998</v>
      </c>
      <c r="X1660">
        <v>0.27672999999999998</v>
      </c>
      <c r="Y1660">
        <v>-1</v>
      </c>
      <c r="Z1660">
        <v>0.278921073137533</v>
      </c>
      <c r="AA1660">
        <v>7500</v>
      </c>
      <c r="AB1660">
        <v>0.37959341260745</v>
      </c>
      <c r="AC1660">
        <v>3190.14</v>
      </c>
      <c r="AD1660">
        <v>-1</v>
      </c>
      <c r="AE1660">
        <v>1529</v>
      </c>
      <c r="AF1660">
        <v>-59.169542409000002</v>
      </c>
      <c r="AG1660">
        <v>3207.17993164062</v>
      </c>
      <c r="AH1660">
        <v>5300</v>
      </c>
      <c r="AI1660">
        <v>43993</v>
      </c>
      <c r="AJ1660" t="s">
        <v>2272</v>
      </c>
      <c r="AK1660" t="s">
        <v>66</v>
      </c>
      <c r="AL1660" s="2">
        <v>43997.465173611112</v>
      </c>
      <c r="AM1660" t="s">
        <v>2272</v>
      </c>
      <c r="AN1660" t="s">
        <v>2272</v>
      </c>
      <c r="AO1660" t="s">
        <v>2272</v>
      </c>
      <c r="AP1660" t="s">
        <v>2272</v>
      </c>
      <c r="AQ1660" s="2" t="s">
        <v>2272</v>
      </c>
      <c r="AR1660" t="s">
        <v>67</v>
      </c>
      <c r="AS1660" t="s">
        <v>2272</v>
      </c>
      <c r="AT1660" t="s">
        <v>203</v>
      </c>
      <c r="AU1660">
        <v>-37537.5</v>
      </c>
      <c r="AV1660" s="1" t="s">
        <v>65</v>
      </c>
      <c r="AW1660" t="s">
        <v>2272</v>
      </c>
      <c r="AX1660" t="s">
        <v>2272</v>
      </c>
      <c r="AY1660" t="s">
        <v>2272</v>
      </c>
      <c r="AZ1660" s="1" t="s">
        <v>2272</v>
      </c>
      <c r="BA1660" t="s">
        <v>68</v>
      </c>
      <c r="BB1660" t="s">
        <v>2272</v>
      </c>
      <c r="BC1660" s="4">
        <v>0.64687499999999998</v>
      </c>
      <c r="BD1660" s="2">
        <v>43990</v>
      </c>
      <c r="BE1660" t="s">
        <v>123</v>
      </c>
      <c r="BF1660" t="s">
        <v>2272</v>
      </c>
      <c r="BG1660" t="s">
        <v>2272</v>
      </c>
      <c r="BH1660" s="3" t="s">
        <v>2272</v>
      </c>
      <c r="BI1660" s="2">
        <v>43991.419328703705</v>
      </c>
      <c r="BJ1660" t="s">
        <v>69</v>
      </c>
      <c r="BK1660" t="s">
        <v>2272</v>
      </c>
      <c r="BL1660" s="2">
        <v>43991</v>
      </c>
      <c r="BM1660" t="s">
        <v>2272</v>
      </c>
      <c r="BN1660">
        <v>0.28263418758188302</v>
      </c>
      <c r="BO1660" s="10" t="str">
        <f>TEXT(Table1[[#This Row],[CLOSE_DATE]],"YYYYMMDD")&amp;TEXT(Table1[[#This Row],[OPEN_DATE]],"YYYYMMDD")&amp;Table1[[#This Row],[SYMBOL]]</f>
        <v>2020061520200609BTU</v>
      </c>
      <c r="BP1660" s="29" t="str">
        <f>IFERROR(VLOOKUP(Table1[[#This Row],[Key]],ownlog!$A:$E,MATCH(BP$1,ownlog!$1:$1,0),FALSE),"")</f>
        <v/>
      </c>
      <c r="BQ1660" s="29" t="str">
        <f>IFERROR(VLOOKUP(Table1[[#This Row],[Key]],ownlog!$A:$E,MATCH(BQ$1,ownlog!$1:$1,0),FALSE),"")</f>
        <v/>
      </c>
      <c r="BR1660" s="29" t="str">
        <f>IFERROR(VLOOKUP(Table1[[#This Row],[Key]],ownlog!$A:$E,MATCH(BR$1,ownlog!$1:$1,0),FALSE),"")</f>
        <v/>
      </c>
      <c r="BS1660" s="29" t="str">
        <f>IFERROR(VLOOKUP(Table1[[#This Row],[Key]],ownlog!$A:$E,MATCH(BS$1,ownlog!$1:$1,0),FALSE),"")</f>
        <v/>
      </c>
    </row>
    <row r="1661" spans="1:71" x14ac:dyDescent="0.25">
      <c r="A1661">
        <v>1659</v>
      </c>
      <c r="B1661">
        <v>3090.41</v>
      </c>
      <c r="C1661">
        <v>-1</v>
      </c>
      <c r="D1661">
        <v>8.85</v>
      </c>
      <c r="E1661">
        <v>-1</v>
      </c>
      <c r="F1661">
        <v>-1</v>
      </c>
      <c r="G1661">
        <v>-1</v>
      </c>
      <c r="H1661">
        <v>1659</v>
      </c>
      <c r="I1661">
        <v>-3.7735999999999902E-2</v>
      </c>
      <c r="J1661">
        <v>0.48026575207736799</v>
      </c>
      <c r="K1661">
        <v>-1</v>
      </c>
      <c r="L1661">
        <v>1000</v>
      </c>
      <c r="M1661">
        <v>21.26</v>
      </c>
      <c r="N1661">
        <v>0.291681625</v>
      </c>
      <c r="O1661">
        <v>0.34276699999999999</v>
      </c>
      <c r="P1661">
        <v>1</v>
      </c>
      <c r="Q1661">
        <v>3223.27</v>
      </c>
      <c r="R1661">
        <v>1659</v>
      </c>
      <c r="S1661">
        <v>30</v>
      </c>
      <c r="T1661">
        <v>27.569999694824201</v>
      </c>
      <c r="U1661">
        <v>7.43</v>
      </c>
      <c r="V1661">
        <v>0.38050299999999998</v>
      </c>
      <c r="W1661">
        <v>8.83</v>
      </c>
      <c r="X1661">
        <v>0.27672999999999998</v>
      </c>
      <c r="Y1661">
        <v>-1</v>
      </c>
      <c r="Z1661">
        <v>0.278921073137533</v>
      </c>
      <c r="AA1661">
        <v>4000</v>
      </c>
      <c r="AB1661">
        <v>0.37959341260745</v>
      </c>
      <c r="AC1661">
        <v>3190.14</v>
      </c>
      <c r="AD1661">
        <v>-1</v>
      </c>
      <c r="AE1661">
        <v>1566</v>
      </c>
      <c r="AF1661">
        <v>-25.283203</v>
      </c>
      <c r="AG1661">
        <v>3207.17993164062</v>
      </c>
      <c r="AH1661">
        <v>-1405.28</v>
      </c>
      <c r="AI1661">
        <v>43993</v>
      </c>
      <c r="AJ1661" t="s">
        <v>2272</v>
      </c>
      <c r="AK1661" t="s">
        <v>65</v>
      </c>
      <c r="AL1661" s="2">
        <v>44008.660891203705</v>
      </c>
      <c r="AM1661" t="s">
        <v>2272</v>
      </c>
      <c r="AN1661" t="s">
        <v>2272</v>
      </c>
      <c r="AO1661" t="s">
        <v>2272</v>
      </c>
      <c r="AP1661" t="s">
        <v>2272</v>
      </c>
      <c r="AQ1661" s="2" t="s">
        <v>2272</v>
      </c>
      <c r="AR1661" t="s">
        <v>75</v>
      </c>
      <c r="AS1661" t="s">
        <v>2272</v>
      </c>
      <c r="AT1661" t="s">
        <v>110</v>
      </c>
      <c r="AU1661">
        <v>35394.74</v>
      </c>
      <c r="AV1661" s="1" t="s">
        <v>66</v>
      </c>
      <c r="AW1661" t="s">
        <v>2272</v>
      </c>
      <c r="AX1661" t="s">
        <v>2272</v>
      </c>
      <c r="AY1661" t="s">
        <v>2272</v>
      </c>
      <c r="AZ1661" s="1" t="s">
        <v>2272</v>
      </c>
      <c r="BA1661" t="s">
        <v>68</v>
      </c>
      <c r="BB1661" t="s">
        <v>2272</v>
      </c>
      <c r="BC1661" s="4">
        <v>0.64917824074074071</v>
      </c>
      <c r="BD1661" s="2">
        <v>43990</v>
      </c>
      <c r="BE1661" t="s">
        <v>123</v>
      </c>
      <c r="BF1661" t="s">
        <v>2272</v>
      </c>
      <c r="BG1661" t="s">
        <v>2272</v>
      </c>
      <c r="BH1661" s="3" t="s">
        <v>2272</v>
      </c>
      <c r="BI1661" s="2">
        <v>43991.423171296294</v>
      </c>
      <c r="BJ1661" t="s">
        <v>69</v>
      </c>
      <c r="BK1661" t="s">
        <v>2272</v>
      </c>
      <c r="BL1661" s="2">
        <v>43991</v>
      </c>
      <c r="BM1661" t="s">
        <v>2272</v>
      </c>
      <c r="BN1661">
        <v>-0.15914835787089401</v>
      </c>
      <c r="BO1661" s="10" t="str">
        <f>TEXT(Table1[[#This Row],[CLOSE_DATE]],"YYYYMMDD")&amp;TEXT(Table1[[#This Row],[OPEN_DATE]],"YYYYMMDD")&amp;Table1[[#This Row],[SYMBOL]]</f>
        <v>2020062620200609FNMAS</v>
      </c>
      <c r="BP1661" s="29" t="str">
        <f>IFERROR(VLOOKUP(Table1[[#This Row],[Key]],ownlog!$A:$E,MATCH(BP$1,ownlog!$1:$1,0),FALSE),"")</f>
        <v/>
      </c>
      <c r="BQ1661" s="29" t="str">
        <f>IFERROR(VLOOKUP(Table1[[#This Row],[Key]],ownlog!$A:$E,MATCH(BQ$1,ownlog!$1:$1,0),FALSE),"")</f>
        <v/>
      </c>
      <c r="BR1661" s="29" t="str">
        <f>IFERROR(VLOOKUP(Table1[[#This Row],[Key]],ownlog!$A:$E,MATCH(BR$1,ownlog!$1:$1,0),FALSE),"")</f>
        <v/>
      </c>
      <c r="BS1661" s="29" t="str">
        <f>IFERROR(VLOOKUP(Table1[[#This Row],[Key]],ownlog!$A:$E,MATCH(BS$1,ownlog!$1:$1,0),FALSE),"")</f>
        <v/>
      </c>
    </row>
    <row r="1662" spans="1:71" x14ac:dyDescent="0.25">
      <c r="A1662">
        <v>1660</v>
      </c>
      <c r="B1662">
        <v>3090.41</v>
      </c>
      <c r="C1662">
        <v>-1</v>
      </c>
      <c r="D1662">
        <v>8.85</v>
      </c>
      <c r="E1662">
        <v>-1</v>
      </c>
      <c r="F1662">
        <v>-1</v>
      </c>
      <c r="G1662">
        <v>-1</v>
      </c>
      <c r="H1662">
        <v>1660</v>
      </c>
      <c r="I1662">
        <v>-3.7735999999999902E-2</v>
      </c>
      <c r="J1662">
        <v>0.48026575207736799</v>
      </c>
      <c r="K1662">
        <v>-1</v>
      </c>
      <c r="L1662">
        <v>3000</v>
      </c>
      <c r="M1662">
        <v>21.26</v>
      </c>
      <c r="N1662">
        <v>0.291681625</v>
      </c>
      <c r="O1662">
        <v>0.34276699999999999</v>
      </c>
      <c r="P1662">
        <v>1</v>
      </c>
      <c r="Q1662">
        <v>3223.27</v>
      </c>
      <c r="R1662">
        <v>1660</v>
      </c>
      <c r="S1662">
        <v>30</v>
      </c>
      <c r="T1662">
        <v>27.569999694824201</v>
      </c>
      <c r="U1662">
        <v>8.39</v>
      </c>
      <c r="V1662">
        <v>0.38050299999999998</v>
      </c>
      <c r="W1662">
        <v>8.83</v>
      </c>
      <c r="X1662">
        <v>0.27672999999999998</v>
      </c>
      <c r="Y1662">
        <v>-1</v>
      </c>
      <c r="Z1662">
        <v>0.278921073137533</v>
      </c>
      <c r="AA1662">
        <v>4000</v>
      </c>
      <c r="AB1662">
        <v>0.37959341260745</v>
      </c>
      <c r="AC1662">
        <v>3190.14</v>
      </c>
      <c r="AD1662">
        <v>-1</v>
      </c>
      <c r="AE1662">
        <v>1521</v>
      </c>
      <c r="AF1662">
        <v>-35.913257000000002</v>
      </c>
      <c r="AG1662">
        <v>3207.17993164062</v>
      </c>
      <c r="AH1662">
        <v>-1335.91</v>
      </c>
      <c r="AI1662">
        <v>43993</v>
      </c>
      <c r="AJ1662" t="s">
        <v>2272</v>
      </c>
      <c r="AK1662" t="s">
        <v>65</v>
      </c>
      <c r="AL1662" s="2">
        <v>43994.433252314811</v>
      </c>
      <c r="AM1662" t="s">
        <v>2272</v>
      </c>
      <c r="AN1662" t="s">
        <v>2272</v>
      </c>
      <c r="AO1662" t="s">
        <v>2272</v>
      </c>
      <c r="AP1662" t="s">
        <v>2272</v>
      </c>
      <c r="AQ1662" s="2" t="s">
        <v>2272</v>
      </c>
      <c r="AR1662" t="s">
        <v>75</v>
      </c>
      <c r="AS1662" t="s">
        <v>2272</v>
      </c>
      <c r="AT1662" t="s">
        <v>110</v>
      </c>
      <c r="AU1662">
        <v>35394.74</v>
      </c>
      <c r="AV1662" s="1" t="s">
        <v>66</v>
      </c>
      <c r="AW1662" t="s">
        <v>2272</v>
      </c>
      <c r="AX1662" t="s">
        <v>2272</v>
      </c>
      <c r="AY1662" t="s">
        <v>2272</v>
      </c>
      <c r="AZ1662" s="1" t="s">
        <v>2272</v>
      </c>
      <c r="BA1662" t="s">
        <v>68</v>
      </c>
      <c r="BB1662" t="s">
        <v>2272</v>
      </c>
      <c r="BC1662" s="4">
        <v>0.64917824074074071</v>
      </c>
      <c r="BD1662" s="2">
        <v>43990</v>
      </c>
      <c r="BE1662" t="s">
        <v>123</v>
      </c>
      <c r="BF1662" t="s">
        <v>2272</v>
      </c>
      <c r="BG1662" t="s">
        <v>2272</v>
      </c>
      <c r="BH1662" s="3" t="s">
        <v>2272</v>
      </c>
      <c r="BI1662" s="2">
        <v>43991.423171296294</v>
      </c>
      <c r="BJ1662" t="s">
        <v>69</v>
      </c>
      <c r="BK1662" t="s">
        <v>2272</v>
      </c>
      <c r="BL1662" s="2">
        <v>43991</v>
      </c>
      <c r="BM1662" t="s">
        <v>2272</v>
      </c>
      <c r="BN1662">
        <v>-5.0430728576821397E-2</v>
      </c>
      <c r="BO1662" s="10" t="str">
        <f>TEXT(Table1[[#This Row],[CLOSE_DATE]],"YYYYMMDD")&amp;TEXT(Table1[[#This Row],[OPEN_DATE]],"YYYYMMDD")&amp;Table1[[#This Row],[SYMBOL]]</f>
        <v>2020061220200609FNMAS</v>
      </c>
      <c r="BP1662" s="29" t="str">
        <f>IFERROR(VLOOKUP(Table1[[#This Row],[Key]],ownlog!$A:$E,MATCH(BP$1,ownlog!$1:$1,0),FALSE),"")</f>
        <v/>
      </c>
      <c r="BQ1662" s="29" t="str">
        <f>IFERROR(VLOOKUP(Table1[[#This Row],[Key]],ownlog!$A:$E,MATCH(BQ$1,ownlog!$1:$1,0),FALSE),"")</f>
        <v/>
      </c>
      <c r="BR1662" s="29" t="str">
        <f>IFERROR(VLOOKUP(Table1[[#This Row],[Key]],ownlog!$A:$E,MATCH(BR$1,ownlog!$1:$1,0),FALSE),"")</f>
        <v/>
      </c>
      <c r="BS1662" s="29" t="str">
        <f>IFERROR(VLOOKUP(Table1[[#This Row],[Key]],ownlog!$A:$E,MATCH(BS$1,ownlog!$1:$1,0),FALSE),"")</f>
        <v/>
      </c>
    </row>
    <row r="1663" spans="1:71" x14ac:dyDescent="0.25">
      <c r="A1663">
        <v>1661</v>
      </c>
      <c r="B1663">
        <v>2965.66</v>
      </c>
      <c r="C1663">
        <v>-1</v>
      </c>
      <c r="D1663">
        <v>236.37</v>
      </c>
      <c r="E1663">
        <v>-1</v>
      </c>
      <c r="F1663">
        <v>-1</v>
      </c>
      <c r="G1663">
        <v>-1</v>
      </c>
      <c r="H1663">
        <v>1661</v>
      </c>
      <c r="I1663">
        <v>-0.234177</v>
      </c>
      <c r="J1663">
        <v>0.48026575207736799</v>
      </c>
      <c r="K1663">
        <v>-1</v>
      </c>
      <c r="L1663">
        <v>50</v>
      </c>
      <c r="M1663">
        <v>1</v>
      </c>
      <c r="N1663">
        <v>0.29106124999999999</v>
      </c>
      <c r="O1663">
        <v>0.243671</v>
      </c>
      <c r="P1663">
        <v>1</v>
      </c>
      <c r="Q1663">
        <v>3223.27</v>
      </c>
      <c r="R1663">
        <v>1661</v>
      </c>
      <c r="S1663">
        <v>29</v>
      </c>
      <c r="T1663">
        <v>33.669998168945298</v>
      </c>
      <c r="U1663">
        <v>237.18037142899999</v>
      </c>
      <c r="V1663">
        <v>0.47784799999999999</v>
      </c>
      <c r="W1663">
        <v>236.37</v>
      </c>
      <c r="X1663">
        <v>0.27848099999999998</v>
      </c>
      <c r="Y1663">
        <v>-1</v>
      </c>
      <c r="Z1663">
        <v>0.278921073137533</v>
      </c>
      <c r="AA1663">
        <v>50</v>
      </c>
      <c r="AB1663">
        <v>0.37959341260745</v>
      </c>
      <c r="AC1663">
        <v>3113.49</v>
      </c>
      <c r="AD1663">
        <v>-1</v>
      </c>
      <c r="AE1663">
        <v>2065</v>
      </c>
      <c r="AF1663">
        <v>-3.218866963</v>
      </c>
      <c r="AG1663">
        <v>3124.73999023437</v>
      </c>
      <c r="AH1663">
        <v>38.28</v>
      </c>
      <c r="AI1663">
        <v>44000</v>
      </c>
      <c r="AJ1663" t="s">
        <v>2272</v>
      </c>
      <c r="AK1663" t="s">
        <v>65</v>
      </c>
      <c r="AL1663" s="2">
        <v>44599.397696759261</v>
      </c>
      <c r="AM1663" t="s">
        <v>2272</v>
      </c>
      <c r="AN1663" t="s">
        <v>2272</v>
      </c>
      <c r="AO1663" t="s">
        <v>2272</v>
      </c>
      <c r="AP1663" t="s">
        <v>2272</v>
      </c>
      <c r="AQ1663" s="2" t="s">
        <v>2272</v>
      </c>
      <c r="AR1663" t="s">
        <v>67</v>
      </c>
      <c r="AS1663" t="s">
        <v>2272</v>
      </c>
      <c r="AT1663" t="s">
        <v>171</v>
      </c>
      <c r="AU1663">
        <v>-11819.5</v>
      </c>
      <c r="AV1663" s="1" t="s">
        <v>66</v>
      </c>
      <c r="AW1663" t="s">
        <v>2272</v>
      </c>
      <c r="AX1663" t="s">
        <v>2272</v>
      </c>
      <c r="AY1663" t="s">
        <v>2272</v>
      </c>
      <c r="AZ1663" s="1" t="s">
        <v>2272</v>
      </c>
      <c r="BA1663" t="s">
        <v>68</v>
      </c>
      <c r="BB1663" t="s">
        <v>2272</v>
      </c>
      <c r="BC1663" s="4">
        <v>0.49942129629629628</v>
      </c>
      <c r="BD1663" s="2">
        <v>43998</v>
      </c>
      <c r="BE1663" t="s">
        <v>123</v>
      </c>
      <c r="BF1663" t="s">
        <v>2272</v>
      </c>
      <c r="BG1663" t="s">
        <v>2272</v>
      </c>
      <c r="BH1663" s="3" t="s">
        <v>2272</v>
      </c>
      <c r="BI1663" s="2">
        <v>43998.499421296299</v>
      </c>
      <c r="BJ1663" t="s">
        <v>69</v>
      </c>
      <c r="BK1663" t="s">
        <v>2272</v>
      </c>
      <c r="BL1663" s="2">
        <v>43998</v>
      </c>
      <c r="BM1663" t="s">
        <v>2272</v>
      </c>
      <c r="BN1663">
        <v>3.2389897195075502E-3</v>
      </c>
      <c r="BO1663" s="10" t="str">
        <f>TEXT(Table1[[#This Row],[CLOSE_DATE]],"YYYYMMDD")&amp;TEXT(Table1[[#This Row],[OPEN_DATE]],"YYYYMMDD")&amp;Table1[[#This Row],[SYMBOL]]</f>
        <v>2022020720200616FB</v>
      </c>
      <c r="BP1663" s="29" t="str">
        <f>IFERROR(VLOOKUP(Table1[[#This Row],[Key]],ownlog!$A:$E,MATCH(BP$1,ownlog!$1:$1,0),FALSE),"")</f>
        <v/>
      </c>
      <c r="BQ1663" s="29" t="str">
        <f>IFERROR(VLOOKUP(Table1[[#This Row],[Key]],ownlog!$A:$E,MATCH(BQ$1,ownlog!$1:$1,0),FALSE),"")</f>
        <v/>
      </c>
      <c r="BR1663" s="29" t="str">
        <f>IFERROR(VLOOKUP(Table1[[#This Row],[Key]],ownlog!$A:$E,MATCH(BR$1,ownlog!$1:$1,0),FALSE),"")</f>
        <v/>
      </c>
      <c r="BS1663" s="29" t="str">
        <f>IFERROR(VLOOKUP(Table1[[#This Row],[Key]],ownlog!$A:$E,MATCH(BS$1,ownlog!$1:$1,0),FALSE),"")</f>
        <v/>
      </c>
    </row>
    <row r="1664" spans="1:71" x14ac:dyDescent="0.25">
      <c r="A1664">
        <v>1662</v>
      </c>
      <c r="B1664">
        <v>2965.66</v>
      </c>
      <c r="C1664">
        <v>-1</v>
      </c>
      <c r="D1664">
        <v>193.88</v>
      </c>
      <c r="E1664">
        <v>-1</v>
      </c>
      <c r="F1664">
        <v>-1</v>
      </c>
      <c r="G1664">
        <v>-1</v>
      </c>
      <c r="H1664">
        <v>1663</v>
      </c>
      <c r="I1664">
        <v>-0.234177</v>
      </c>
      <c r="J1664">
        <v>0.48026575207736799</v>
      </c>
      <c r="K1664">
        <v>-1</v>
      </c>
      <c r="L1664">
        <v>25</v>
      </c>
      <c r="M1664">
        <v>1</v>
      </c>
      <c r="N1664">
        <v>0.29106124999999999</v>
      </c>
      <c r="O1664">
        <v>0.243671</v>
      </c>
      <c r="P1664">
        <v>1</v>
      </c>
      <c r="Q1664">
        <v>3223.27</v>
      </c>
      <c r="R1664">
        <v>1662</v>
      </c>
      <c r="S1664">
        <v>29</v>
      </c>
      <c r="T1664">
        <v>33.669998168945298</v>
      </c>
      <c r="U1664">
        <v>276.29259999999999</v>
      </c>
      <c r="V1664">
        <v>0.47784799999999999</v>
      </c>
      <c r="W1664">
        <v>193.88</v>
      </c>
      <c r="X1664">
        <v>0.27848099999999998</v>
      </c>
      <c r="Y1664">
        <v>-1</v>
      </c>
      <c r="Z1664">
        <v>0.278921073137533</v>
      </c>
      <c r="AA1664">
        <v>150</v>
      </c>
      <c r="AB1664">
        <v>0.37959341260745</v>
      </c>
      <c r="AC1664">
        <v>3113.49</v>
      </c>
      <c r="AD1664">
        <v>-1</v>
      </c>
      <c r="AE1664">
        <v>1957</v>
      </c>
      <c r="AF1664">
        <v>-2.0382023070000002</v>
      </c>
      <c r="AG1664">
        <v>3124.73999023437</v>
      </c>
      <c r="AH1664">
        <v>2059.21</v>
      </c>
      <c r="AI1664">
        <v>44000</v>
      </c>
      <c r="AJ1664" t="s">
        <v>2272</v>
      </c>
      <c r="AK1664" t="s">
        <v>65</v>
      </c>
      <c r="AL1664" s="2">
        <v>44396.655173611114</v>
      </c>
      <c r="AM1664" t="s">
        <v>2272</v>
      </c>
      <c r="AN1664" t="s">
        <v>2272</v>
      </c>
      <c r="AO1664" t="s">
        <v>2272</v>
      </c>
      <c r="AP1664" t="s">
        <v>2272</v>
      </c>
      <c r="AQ1664" s="2" t="s">
        <v>2272</v>
      </c>
      <c r="AR1664" t="s">
        <v>67</v>
      </c>
      <c r="AS1664" t="s">
        <v>2272</v>
      </c>
      <c r="AT1664" t="s">
        <v>193</v>
      </c>
      <c r="AU1664">
        <v>-29083</v>
      </c>
      <c r="AV1664" s="1" t="s">
        <v>66</v>
      </c>
      <c r="AW1664" t="s">
        <v>2272</v>
      </c>
      <c r="AX1664" t="s">
        <v>2272</v>
      </c>
      <c r="AY1664" t="s">
        <v>2272</v>
      </c>
      <c r="AZ1664" s="1" t="s">
        <v>2272</v>
      </c>
      <c r="BA1664" t="s">
        <v>68</v>
      </c>
      <c r="BB1664" t="s">
        <v>2272</v>
      </c>
      <c r="BC1664" s="4">
        <v>0.50009259259259264</v>
      </c>
      <c r="BD1664" s="2">
        <v>43998</v>
      </c>
      <c r="BE1664" t="s">
        <v>123</v>
      </c>
      <c r="BF1664" t="s">
        <v>2272</v>
      </c>
      <c r="BG1664" t="s">
        <v>2272</v>
      </c>
      <c r="BH1664" s="3" t="s">
        <v>2272</v>
      </c>
      <c r="BI1664" s="2">
        <v>43998.500092592592</v>
      </c>
      <c r="BJ1664" t="s">
        <v>69</v>
      </c>
      <c r="BK1664" t="s">
        <v>2272</v>
      </c>
      <c r="BL1664" s="2">
        <v>43998</v>
      </c>
      <c r="BM1664" t="s">
        <v>2272</v>
      </c>
      <c r="BN1664">
        <v>0.42484217041468902</v>
      </c>
      <c r="BO1664" s="10" t="str">
        <f>TEXT(Table1[[#This Row],[CLOSE_DATE]],"YYYYMMDD")&amp;TEXT(Table1[[#This Row],[OPEN_DATE]],"YYYYMMDD")&amp;Table1[[#This Row],[SYMBOL]]</f>
        <v>2021071920200616MSFT</v>
      </c>
      <c r="BP1664" s="29" t="str">
        <f>IFERROR(VLOOKUP(Table1[[#This Row],[Key]],ownlog!$A:$E,MATCH(BP$1,ownlog!$1:$1,0),FALSE),"")</f>
        <v/>
      </c>
      <c r="BQ1664" s="29" t="str">
        <f>IFERROR(VLOOKUP(Table1[[#This Row],[Key]],ownlog!$A:$E,MATCH(BQ$1,ownlog!$1:$1,0),FALSE),"")</f>
        <v/>
      </c>
      <c r="BR1664" s="29" t="str">
        <f>IFERROR(VLOOKUP(Table1[[#This Row],[Key]],ownlog!$A:$E,MATCH(BR$1,ownlog!$1:$1,0),FALSE),"")</f>
        <v/>
      </c>
      <c r="BS1664" s="29" t="str">
        <f>IFERROR(VLOOKUP(Table1[[#This Row],[Key]],ownlog!$A:$E,MATCH(BS$1,ownlog!$1:$1,0),FALSE),"")</f>
        <v/>
      </c>
    </row>
    <row r="1665" spans="1:71" x14ac:dyDescent="0.25">
      <c r="A1665">
        <v>1663</v>
      </c>
      <c r="B1665">
        <v>2965.66</v>
      </c>
      <c r="C1665">
        <v>-1</v>
      </c>
      <c r="D1665">
        <v>193.88</v>
      </c>
      <c r="E1665">
        <v>-1</v>
      </c>
      <c r="F1665">
        <v>-1</v>
      </c>
      <c r="G1665">
        <v>-1</v>
      </c>
      <c r="H1665">
        <v>1662</v>
      </c>
      <c r="I1665">
        <v>-0.234177</v>
      </c>
      <c r="J1665">
        <v>0.48026575207736799</v>
      </c>
      <c r="K1665">
        <v>-1</v>
      </c>
      <c r="L1665">
        <v>50</v>
      </c>
      <c r="M1665">
        <v>1</v>
      </c>
      <c r="N1665">
        <v>0.29106124999999999</v>
      </c>
      <c r="O1665">
        <v>0.243671</v>
      </c>
      <c r="P1665">
        <v>1</v>
      </c>
      <c r="Q1665">
        <v>3223.27</v>
      </c>
      <c r="R1665">
        <v>1663</v>
      </c>
      <c r="S1665">
        <v>29</v>
      </c>
      <c r="T1665">
        <v>33.669998168945298</v>
      </c>
      <c r="U1665">
        <v>277.755</v>
      </c>
      <c r="V1665">
        <v>0.47784799999999999</v>
      </c>
      <c r="W1665">
        <v>193.88</v>
      </c>
      <c r="X1665">
        <v>0.27848099999999998</v>
      </c>
      <c r="Y1665">
        <v>-1</v>
      </c>
      <c r="Z1665">
        <v>0.278921073137533</v>
      </c>
      <c r="AA1665">
        <v>150</v>
      </c>
      <c r="AB1665">
        <v>0.37959341260745</v>
      </c>
      <c r="AC1665">
        <v>3113.49</v>
      </c>
      <c r="AD1665">
        <v>-1</v>
      </c>
      <c r="AE1665">
        <v>1928</v>
      </c>
      <c r="AF1665">
        <v>-2.0767775249999998</v>
      </c>
      <c r="AG1665">
        <v>3124.73999023437</v>
      </c>
      <c r="AH1665">
        <v>4192.92</v>
      </c>
      <c r="AI1665">
        <v>44000</v>
      </c>
      <c r="AJ1665" t="s">
        <v>2272</v>
      </c>
      <c r="AK1665" t="s">
        <v>65</v>
      </c>
      <c r="AL1665" s="2">
        <v>44386.664317129631</v>
      </c>
      <c r="AM1665" t="s">
        <v>2272</v>
      </c>
      <c r="AN1665" t="s">
        <v>2272</v>
      </c>
      <c r="AO1665" t="s">
        <v>2272</v>
      </c>
      <c r="AP1665" t="s">
        <v>2272</v>
      </c>
      <c r="AQ1665" s="2" t="s">
        <v>2272</v>
      </c>
      <c r="AR1665" t="s">
        <v>67</v>
      </c>
      <c r="AS1665" t="s">
        <v>2272</v>
      </c>
      <c r="AT1665" t="s">
        <v>193</v>
      </c>
      <c r="AU1665">
        <v>-29083</v>
      </c>
      <c r="AV1665" s="1" t="s">
        <v>66</v>
      </c>
      <c r="AW1665" t="s">
        <v>2272</v>
      </c>
      <c r="AX1665" t="s">
        <v>2272</v>
      </c>
      <c r="AY1665" t="s">
        <v>2272</v>
      </c>
      <c r="AZ1665" s="1" t="s">
        <v>2272</v>
      </c>
      <c r="BA1665" t="s">
        <v>68</v>
      </c>
      <c r="BB1665" t="s">
        <v>2272</v>
      </c>
      <c r="BC1665" s="4">
        <v>0.50009259259259264</v>
      </c>
      <c r="BD1665" s="2">
        <v>43998</v>
      </c>
      <c r="BE1665" t="s">
        <v>123</v>
      </c>
      <c r="BF1665" t="s">
        <v>2272</v>
      </c>
      <c r="BG1665" t="s">
        <v>2272</v>
      </c>
      <c r="BH1665" s="3" t="s">
        <v>2272</v>
      </c>
      <c r="BI1665" s="2">
        <v>43998.500092592592</v>
      </c>
      <c r="BJ1665" t="s">
        <v>69</v>
      </c>
      <c r="BK1665" t="s">
        <v>2272</v>
      </c>
      <c r="BL1665" s="2">
        <v>43998</v>
      </c>
      <c r="BM1665" t="s">
        <v>2272</v>
      </c>
      <c r="BN1665">
        <v>0.43252733649680197</v>
      </c>
      <c r="BO1665" s="10" t="str">
        <f>TEXT(Table1[[#This Row],[CLOSE_DATE]],"YYYYMMDD")&amp;TEXT(Table1[[#This Row],[OPEN_DATE]],"YYYYMMDD")&amp;Table1[[#This Row],[SYMBOL]]</f>
        <v>2021070920200616MSFT</v>
      </c>
      <c r="BP1665" s="29" t="str">
        <f>IFERROR(VLOOKUP(Table1[[#This Row],[Key]],ownlog!$A:$E,MATCH(BP$1,ownlog!$1:$1,0),FALSE),"")</f>
        <v/>
      </c>
      <c r="BQ1665" s="29" t="str">
        <f>IFERROR(VLOOKUP(Table1[[#This Row],[Key]],ownlog!$A:$E,MATCH(BQ$1,ownlog!$1:$1,0),FALSE),"")</f>
        <v/>
      </c>
      <c r="BR1665" s="29" t="str">
        <f>IFERROR(VLOOKUP(Table1[[#This Row],[Key]],ownlog!$A:$E,MATCH(BR$1,ownlog!$1:$1,0),FALSE),"")</f>
        <v/>
      </c>
      <c r="BS1665" s="29" t="str">
        <f>IFERROR(VLOOKUP(Table1[[#This Row],[Key]],ownlog!$A:$E,MATCH(BS$1,ownlog!$1:$1,0),FALSE),"")</f>
        <v/>
      </c>
    </row>
    <row r="1666" spans="1:71" x14ac:dyDescent="0.25">
      <c r="A1666">
        <v>1664</v>
      </c>
      <c r="B1666">
        <v>2965.66</v>
      </c>
      <c r="C1666">
        <v>-1</v>
      </c>
      <c r="D1666">
        <v>103.72</v>
      </c>
      <c r="E1666">
        <v>-1</v>
      </c>
      <c r="F1666">
        <v>-1</v>
      </c>
      <c r="G1666">
        <v>-1</v>
      </c>
      <c r="H1666">
        <v>1664</v>
      </c>
      <c r="I1666">
        <v>-0.234177</v>
      </c>
      <c r="J1666">
        <v>0.48026575207736799</v>
      </c>
      <c r="K1666">
        <v>-1</v>
      </c>
      <c r="L1666">
        <v>100</v>
      </c>
      <c r="M1666">
        <v>1</v>
      </c>
      <c r="N1666">
        <v>0.29106124999999999</v>
      </c>
      <c r="O1666">
        <v>0.243671</v>
      </c>
      <c r="P1666">
        <v>1</v>
      </c>
      <c r="Q1666">
        <v>3223.27</v>
      </c>
      <c r="R1666">
        <v>1664</v>
      </c>
      <c r="S1666">
        <v>29</v>
      </c>
      <c r="T1666">
        <v>33.669998168945298</v>
      </c>
      <c r="U1666">
        <v>100.53</v>
      </c>
      <c r="V1666">
        <v>0.47784799999999999</v>
      </c>
      <c r="W1666">
        <v>103.72</v>
      </c>
      <c r="X1666">
        <v>0.27848099999999998</v>
      </c>
      <c r="Y1666">
        <v>-1</v>
      </c>
      <c r="Z1666">
        <v>0.278921073137533</v>
      </c>
      <c r="AA1666">
        <v>200</v>
      </c>
      <c r="AB1666">
        <v>0.37959341260745</v>
      </c>
      <c r="AC1666">
        <v>3113.49</v>
      </c>
      <c r="AD1666">
        <v>-1</v>
      </c>
      <c r="AE1666">
        <v>1623</v>
      </c>
      <c r="AF1666">
        <v>-2.2340713000000001</v>
      </c>
      <c r="AG1666">
        <v>3124.73999023437</v>
      </c>
      <c r="AH1666">
        <v>-320.23</v>
      </c>
      <c r="AI1666">
        <v>44000</v>
      </c>
      <c r="AJ1666" t="s">
        <v>2272</v>
      </c>
      <c r="AK1666" t="s">
        <v>65</v>
      </c>
      <c r="AL1666" s="2">
        <v>44077.515115740738</v>
      </c>
      <c r="AM1666" t="s">
        <v>2272</v>
      </c>
      <c r="AN1666" t="s">
        <v>2272</v>
      </c>
      <c r="AO1666" t="s">
        <v>2272</v>
      </c>
      <c r="AP1666" t="s">
        <v>2272</v>
      </c>
      <c r="AQ1666" s="2" t="s">
        <v>2272</v>
      </c>
      <c r="AR1666" t="s">
        <v>67</v>
      </c>
      <c r="AS1666" t="s">
        <v>2272</v>
      </c>
      <c r="AT1666" t="s">
        <v>150</v>
      </c>
      <c r="AU1666">
        <v>-20745</v>
      </c>
      <c r="AV1666" s="1" t="s">
        <v>66</v>
      </c>
      <c r="AW1666" t="s">
        <v>2272</v>
      </c>
      <c r="AX1666" t="s">
        <v>2272</v>
      </c>
      <c r="AY1666" t="s">
        <v>2272</v>
      </c>
      <c r="AZ1666" s="1" t="s">
        <v>2272</v>
      </c>
      <c r="BA1666" t="s">
        <v>68</v>
      </c>
      <c r="BB1666" t="s">
        <v>2272</v>
      </c>
      <c r="BC1666" s="4">
        <v>0.50327546296296299</v>
      </c>
      <c r="BD1666" s="2">
        <v>43998</v>
      </c>
      <c r="BE1666" t="s">
        <v>123</v>
      </c>
      <c r="BF1666" t="s">
        <v>2272</v>
      </c>
      <c r="BG1666" t="s">
        <v>2272</v>
      </c>
      <c r="BH1666" s="3" t="s">
        <v>2272</v>
      </c>
      <c r="BI1666" s="2">
        <v>43998.503275462965</v>
      </c>
      <c r="BJ1666" t="s">
        <v>69</v>
      </c>
      <c r="BK1666" t="s">
        <v>2272</v>
      </c>
      <c r="BL1666" s="2">
        <v>43998</v>
      </c>
      <c r="BM1666" t="s">
        <v>2272</v>
      </c>
      <c r="BN1666">
        <v>-3.0874469726185801E-2</v>
      </c>
      <c r="BO1666" s="10" t="str">
        <f>TEXT(Table1[[#This Row],[CLOSE_DATE]],"YYYYMMDD")&amp;TEXT(Table1[[#This Row],[OPEN_DATE]],"YYYYMMDD")&amp;Table1[[#This Row],[SYMBOL]]</f>
        <v>2020090320200616FISV</v>
      </c>
      <c r="BP1666" s="29" t="str">
        <f>IFERROR(VLOOKUP(Table1[[#This Row],[Key]],ownlog!$A:$E,MATCH(BP$1,ownlog!$1:$1,0),FALSE),"")</f>
        <v/>
      </c>
      <c r="BQ1666" s="29" t="str">
        <f>IFERROR(VLOOKUP(Table1[[#This Row],[Key]],ownlog!$A:$E,MATCH(BQ$1,ownlog!$1:$1,0),FALSE),"")</f>
        <v/>
      </c>
      <c r="BR1666" s="29" t="str">
        <f>IFERROR(VLOOKUP(Table1[[#This Row],[Key]],ownlog!$A:$E,MATCH(BR$1,ownlog!$1:$1,0),FALSE),"")</f>
        <v/>
      </c>
      <c r="BS1666" s="29" t="str">
        <f>IFERROR(VLOOKUP(Table1[[#This Row],[Key]],ownlog!$A:$E,MATCH(BS$1,ownlog!$1:$1,0),FALSE),"")</f>
        <v/>
      </c>
    </row>
    <row r="1667" spans="1:71" x14ac:dyDescent="0.25">
      <c r="A1667">
        <v>1665</v>
      </c>
      <c r="B1667">
        <v>2965.66</v>
      </c>
      <c r="C1667">
        <v>-1</v>
      </c>
      <c r="D1667">
        <v>103.72</v>
      </c>
      <c r="E1667">
        <v>-1</v>
      </c>
      <c r="F1667">
        <v>-1</v>
      </c>
      <c r="G1667">
        <v>-1</v>
      </c>
      <c r="H1667">
        <v>1665</v>
      </c>
      <c r="I1667">
        <v>-0.234177</v>
      </c>
      <c r="J1667">
        <v>0.48026575207736799</v>
      </c>
      <c r="K1667">
        <v>-1</v>
      </c>
      <c r="L1667">
        <v>100</v>
      </c>
      <c r="M1667">
        <v>1</v>
      </c>
      <c r="N1667">
        <v>0.29106124999999999</v>
      </c>
      <c r="O1667">
        <v>0.243671</v>
      </c>
      <c r="P1667">
        <v>1</v>
      </c>
      <c r="Q1667">
        <v>3223.27</v>
      </c>
      <c r="R1667">
        <v>1665</v>
      </c>
      <c r="S1667">
        <v>29</v>
      </c>
      <c r="T1667">
        <v>33.669998168945298</v>
      </c>
      <c r="U1667">
        <v>95.813749999999999</v>
      </c>
      <c r="V1667">
        <v>0.47784799999999999</v>
      </c>
      <c r="W1667">
        <v>103.72</v>
      </c>
      <c r="X1667">
        <v>0.27848099999999998</v>
      </c>
      <c r="Y1667">
        <v>-1</v>
      </c>
      <c r="Z1667">
        <v>0.278921073137533</v>
      </c>
      <c r="AA1667">
        <v>200</v>
      </c>
      <c r="AB1667">
        <v>0.37959341260745</v>
      </c>
      <c r="AC1667">
        <v>3113.49</v>
      </c>
      <c r="AD1667">
        <v>-1</v>
      </c>
      <c r="AE1667">
        <v>1563</v>
      </c>
      <c r="AF1667">
        <v>-2.4472967749999999</v>
      </c>
      <c r="AG1667">
        <v>3124.73999023437</v>
      </c>
      <c r="AH1667">
        <v>-792.45</v>
      </c>
      <c r="AI1667">
        <v>44000</v>
      </c>
      <c r="AJ1667" t="s">
        <v>2272</v>
      </c>
      <c r="AK1667" t="s">
        <v>65</v>
      </c>
      <c r="AL1667" s="2">
        <v>44008.653402777774</v>
      </c>
      <c r="AM1667" t="s">
        <v>2272</v>
      </c>
      <c r="AN1667" t="s">
        <v>2272</v>
      </c>
      <c r="AO1667" t="s">
        <v>2272</v>
      </c>
      <c r="AP1667" t="s">
        <v>2272</v>
      </c>
      <c r="AQ1667" s="2" t="s">
        <v>2272</v>
      </c>
      <c r="AR1667" t="s">
        <v>67</v>
      </c>
      <c r="AS1667" t="s">
        <v>2272</v>
      </c>
      <c r="AT1667" t="s">
        <v>150</v>
      </c>
      <c r="AU1667">
        <v>-20745</v>
      </c>
      <c r="AV1667" s="1" t="s">
        <v>66</v>
      </c>
      <c r="AW1667" t="s">
        <v>2272</v>
      </c>
      <c r="AX1667" t="s">
        <v>2272</v>
      </c>
      <c r="AY1667" t="s">
        <v>2272</v>
      </c>
      <c r="AZ1667" s="1" t="s">
        <v>2272</v>
      </c>
      <c r="BA1667" t="s">
        <v>68</v>
      </c>
      <c r="BB1667" t="s">
        <v>2272</v>
      </c>
      <c r="BC1667" s="4">
        <v>0.50327546296296299</v>
      </c>
      <c r="BD1667" s="2">
        <v>43998</v>
      </c>
      <c r="BE1667" t="s">
        <v>123</v>
      </c>
      <c r="BF1667" t="s">
        <v>2272</v>
      </c>
      <c r="BG1667" t="s">
        <v>2272</v>
      </c>
      <c r="BH1667" s="3" t="s">
        <v>2272</v>
      </c>
      <c r="BI1667" s="2">
        <v>43998.503275462965</v>
      </c>
      <c r="BJ1667" t="s">
        <v>69</v>
      </c>
      <c r="BK1667" t="s">
        <v>2272</v>
      </c>
      <c r="BL1667" s="2">
        <v>43998</v>
      </c>
      <c r="BM1667" t="s">
        <v>2272</v>
      </c>
      <c r="BN1667">
        <v>-7.6402815271885804E-2</v>
      </c>
      <c r="BO1667" s="10" t="str">
        <f>TEXT(Table1[[#This Row],[CLOSE_DATE]],"YYYYMMDD")&amp;TEXT(Table1[[#This Row],[OPEN_DATE]],"YYYYMMDD")&amp;Table1[[#This Row],[SYMBOL]]</f>
        <v>2020062620200616FISV</v>
      </c>
      <c r="BP1667" s="29" t="str">
        <f>IFERROR(VLOOKUP(Table1[[#This Row],[Key]],ownlog!$A:$E,MATCH(BP$1,ownlog!$1:$1,0),FALSE),"")</f>
        <v/>
      </c>
      <c r="BQ1667" s="29" t="str">
        <f>IFERROR(VLOOKUP(Table1[[#This Row],[Key]],ownlog!$A:$E,MATCH(BQ$1,ownlog!$1:$1,0),FALSE),"")</f>
        <v/>
      </c>
      <c r="BR1667" s="29" t="str">
        <f>IFERROR(VLOOKUP(Table1[[#This Row],[Key]],ownlog!$A:$E,MATCH(BR$1,ownlog!$1:$1,0),FALSE),"")</f>
        <v/>
      </c>
      <c r="BS1667" s="29" t="str">
        <f>IFERROR(VLOOKUP(Table1[[#This Row],[Key]],ownlog!$A:$E,MATCH(BS$1,ownlog!$1:$1,0),FALSE),"")</f>
        <v/>
      </c>
    </row>
    <row r="1668" spans="1:71" x14ac:dyDescent="0.25">
      <c r="A1668">
        <v>1666</v>
      </c>
      <c r="B1668">
        <v>2965.66</v>
      </c>
      <c r="C1668">
        <v>-1</v>
      </c>
      <c r="D1668">
        <v>192.11</v>
      </c>
      <c r="E1668">
        <v>-1</v>
      </c>
      <c r="F1668">
        <v>-1</v>
      </c>
      <c r="G1668">
        <v>-1</v>
      </c>
      <c r="H1668">
        <v>1666</v>
      </c>
      <c r="I1668">
        <v>-0.234177</v>
      </c>
      <c r="J1668">
        <v>0.48026575207736799</v>
      </c>
      <c r="K1668">
        <v>-1</v>
      </c>
      <c r="L1668">
        <v>75</v>
      </c>
      <c r="M1668">
        <v>1</v>
      </c>
      <c r="N1668">
        <v>0.29106124999999999</v>
      </c>
      <c r="O1668">
        <v>0.243671</v>
      </c>
      <c r="P1668">
        <v>1</v>
      </c>
      <c r="Q1668">
        <v>3223.27</v>
      </c>
      <c r="R1668">
        <v>1666</v>
      </c>
      <c r="S1668">
        <v>29</v>
      </c>
      <c r="T1668">
        <v>33.669998168945298</v>
      </c>
      <c r="U1668">
        <v>175.65</v>
      </c>
      <c r="V1668">
        <v>0.47784799999999999</v>
      </c>
      <c r="W1668">
        <v>192.10563999999999</v>
      </c>
      <c r="X1668">
        <v>0.27848099999999998</v>
      </c>
      <c r="Y1668">
        <v>-1</v>
      </c>
      <c r="Z1668">
        <v>0.278921073137533</v>
      </c>
      <c r="AA1668">
        <v>125</v>
      </c>
      <c r="AB1668">
        <v>0.37959341260745</v>
      </c>
      <c r="AC1668">
        <v>3113.49</v>
      </c>
      <c r="AD1668">
        <v>-1</v>
      </c>
      <c r="AE1668">
        <v>1588</v>
      </c>
      <c r="AF1668">
        <v>-2.3000648749999999</v>
      </c>
      <c r="AG1668">
        <v>3124.73999023437</v>
      </c>
      <c r="AH1668">
        <v>-1235.8</v>
      </c>
      <c r="AI1668">
        <v>44000</v>
      </c>
      <c r="AJ1668" t="s">
        <v>2272</v>
      </c>
      <c r="AK1668" t="s">
        <v>65</v>
      </c>
      <c r="AL1668" s="2">
        <v>44067.540416666663</v>
      </c>
      <c r="AM1668" t="s">
        <v>2272</v>
      </c>
      <c r="AN1668" t="s">
        <v>2272</v>
      </c>
      <c r="AO1668" t="s">
        <v>2272</v>
      </c>
      <c r="AP1668" t="s">
        <v>2272</v>
      </c>
      <c r="AQ1668" s="2" t="s">
        <v>2272</v>
      </c>
      <c r="AR1668" t="s">
        <v>67</v>
      </c>
      <c r="AS1668" t="s">
        <v>2272</v>
      </c>
      <c r="AT1668" t="s">
        <v>114</v>
      </c>
      <c r="AU1668">
        <v>-24014.25</v>
      </c>
      <c r="AV1668" s="1" t="s">
        <v>66</v>
      </c>
      <c r="AW1668" t="s">
        <v>2272</v>
      </c>
      <c r="AX1668" t="s">
        <v>2272</v>
      </c>
      <c r="AY1668" t="s">
        <v>2272</v>
      </c>
      <c r="AZ1668" s="1" t="s">
        <v>2272</v>
      </c>
      <c r="BA1668" t="s">
        <v>68</v>
      </c>
      <c r="BB1668" t="s">
        <v>2272</v>
      </c>
      <c r="BC1668" s="4">
        <v>0.50459490740740742</v>
      </c>
      <c r="BD1668" s="2">
        <v>43998</v>
      </c>
      <c r="BE1668" t="s">
        <v>123</v>
      </c>
      <c r="BF1668" t="s">
        <v>2272</v>
      </c>
      <c r="BG1668" t="s">
        <v>2272</v>
      </c>
      <c r="BH1668" s="3" t="s">
        <v>2272</v>
      </c>
      <c r="BI1668" s="2">
        <v>43998.504594907405</v>
      </c>
      <c r="BJ1668" t="s">
        <v>69</v>
      </c>
      <c r="BK1668" t="s">
        <v>2272</v>
      </c>
      <c r="BL1668" s="2">
        <v>43998</v>
      </c>
      <c r="BM1668" t="s">
        <v>2272</v>
      </c>
      <c r="BN1668">
        <v>-8.5772251836715094E-2</v>
      </c>
      <c r="BO1668" s="10" t="str">
        <f>TEXT(Table1[[#This Row],[CLOSE_DATE]],"YYYYMMDD")&amp;TEXT(Table1[[#This Row],[OPEN_DATE]],"YYYYMMDD")&amp;Table1[[#This Row],[SYMBOL]]</f>
        <v>2020082420200616CI</v>
      </c>
      <c r="BP1668" s="29" t="str">
        <f>IFERROR(VLOOKUP(Table1[[#This Row],[Key]],ownlog!$A:$E,MATCH(BP$1,ownlog!$1:$1,0),FALSE),"")</f>
        <v/>
      </c>
      <c r="BQ1668" s="29" t="str">
        <f>IFERROR(VLOOKUP(Table1[[#This Row],[Key]],ownlog!$A:$E,MATCH(BQ$1,ownlog!$1:$1,0),FALSE),"")</f>
        <v/>
      </c>
      <c r="BR1668" s="29" t="str">
        <f>IFERROR(VLOOKUP(Table1[[#This Row],[Key]],ownlog!$A:$E,MATCH(BR$1,ownlog!$1:$1,0),FALSE),"")</f>
        <v/>
      </c>
      <c r="BS1668" s="29" t="str">
        <f>IFERROR(VLOOKUP(Table1[[#This Row],[Key]],ownlog!$A:$E,MATCH(BS$1,ownlog!$1:$1,0),FALSE),"")</f>
        <v/>
      </c>
    </row>
    <row r="1669" spans="1:71" x14ac:dyDescent="0.25">
      <c r="A1669">
        <v>1667</v>
      </c>
      <c r="B1669">
        <v>2965.66</v>
      </c>
      <c r="C1669">
        <v>-1</v>
      </c>
      <c r="D1669">
        <v>192.11</v>
      </c>
      <c r="E1669">
        <v>-1</v>
      </c>
      <c r="F1669">
        <v>-1</v>
      </c>
      <c r="G1669">
        <v>-1</v>
      </c>
      <c r="H1669">
        <v>1667</v>
      </c>
      <c r="I1669">
        <v>-0.234177</v>
      </c>
      <c r="J1669">
        <v>0.48026575207736799</v>
      </c>
      <c r="K1669">
        <v>-1</v>
      </c>
      <c r="L1669">
        <v>50</v>
      </c>
      <c r="M1669">
        <v>1</v>
      </c>
      <c r="N1669">
        <v>0.29106124999999999</v>
      </c>
      <c r="O1669">
        <v>0.243671</v>
      </c>
      <c r="P1669">
        <v>1</v>
      </c>
      <c r="Q1669">
        <v>3223.27</v>
      </c>
      <c r="R1669">
        <v>1667</v>
      </c>
      <c r="S1669">
        <v>29</v>
      </c>
      <c r="T1669">
        <v>33.669998168945298</v>
      </c>
      <c r="U1669">
        <v>185.17</v>
      </c>
      <c r="V1669">
        <v>0.47784799999999999</v>
      </c>
      <c r="W1669">
        <v>192.10563999999999</v>
      </c>
      <c r="X1669">
        <v>0.27848099999999998</v>
      </c>
      <c r="Y1669">
        <v>-1</v>
      </c>
      <c r="Z1669">
        <v>0.278921073137533</v>
      </c>
      <c r="AA1669">
        <v>125</v>
      </c>
      <c r="AB1669">
        <v>0.37959341260745</v>
      </c>
      <c r="AC1669">
        <v>3113.49</v>
      </c>
      <c r="AD1669">
        <v>-1</v>
      </c>
      <c r="AE1669">
        <v>1571</v>
      </c>
      <c r="AF1669">
        <v>-2.3158442749999999</v>
      </c>
      <c r="AG1669">
        <v>3124.73999023437</v>
      </c>
      <c r="AH1669">
        <v>-348.32</v>
      </c>
      <c r="AI1669">
        <v>44000</v>
      </c>
      <c r="AJ1669" t="s">
        <v>2272</v>
      </c>
      <c r="AK1669" t="s">
        <v>65</v>
      </c>
      <c r="AL1669" s="2">
        <v>44008.665879629632</v>
      </c>
      <c r="AM1669" t="s">
        <v>2272</v>
      </c>
      <c r="AN1669" t="s">
        <v>2272</v>
      </c>
      <c r="AO1669" t="s">
        <v>2272</v>
      </c>
      <c r="AP1669" t="s">
        <v>2272</v>
      </c>
      <c r="AQ1669" s="2" t="s">
        <v>2272</v>
      </c>
      <c r="AR1669" t="s">
        <v>67</v>
      </c>
      <c r="AS1669" t="s">
        <v>2272</v>
      </c>
      <c r="AT1669" t="s">
        <v>114</v>
      </c>
      <c r="AU1669">
        <v>-24014.25</v>
      </c>
      <c r="AV1669" s="1" t="s">
        <v>66</v>
      </c>
      <c r="AW1669" t="s">
        <v>2272</v>
      </c>
      <c r="AX1669" t="s">
        <v>2272</v>
      </c>
      <c r="AY1669" t="s">
        <v>2272</v>
      </c>
      <c r="AZ1669" s="1" t="s">
        <v>2272</v>
      </c>
      <c r="BA1669" t="s">
        <v>68</v>
      </c>
      <c r="BB1669" t="s">
        <v>2272</v>
      </c>
      <c r="BC1669" s="4">
        <v>0.50459490740740742</v>
      </c>
      <c r="BD1669" s="2">
        <v>43998</v>
      </c>
      <c r="BE1669" t="s">
        <v>123</v>
      </c>
      <c r="BF1669" t="s">
        <v>2272</v>
      </c>
      <c r="BG1669" t="s">
        <v>2272</v>
      </c>
      <c r="BH1669" s="3" t="s">
        <v>2272</v>
      </c>
      <c r="BI1669" s="2">
        <v>43998.504594907405</v>
      </c>
      <c r="BJ1669" t="s">
        <v>69</v>
      </c>
      <c r="BK1669" t="s">
        <v>2272</v>
      </c>
      <c r="BL1669" s="2">
        <v>43998</v>
      </c>
      <c r="BM1669" t="s">
        <v>2272</v>
      </c>
      <c r="BN1669">
        <v>-3.6263380918956797E-2</v>
      </c>
      <c r="BO1669" s="10" t="str">
        <f>TEXT(Table1[[#This Row],[CLOSE_DATE]],"YYYYMMDD")&amp;TEXT(Table1[[#This Row],[OPEN_DATE]],"YYYYMMDD")&amp;Table1[[#This Row],[SYMBOL]]</f>
        <v>2020062620200616CI</v>
      </c>
      <c r="BP1669" s="29" t="str">
        <f>IFERROR(VLOOKUP(Table1[[#This Row],[Key]],ownlog!$A:$E,MATCH(BP$1,ownlog!$1:$1,0),FALSE),"")</f>
        <v/>
      </c>
      <c r="BQ1669" s="29" t="str">
        <f>IFERROR(VLOOKUP(Table1[[#This Row],[Key]],ownlog!$A:$E,MATCH(BQ$1,ownlog!$1:$1,0),FALSE),"")</f>
        <v/>
      </c>
      <c r="BR1669" s="29" t="str">
        <f>IFERROR(VLOOKUP(Table1[[#This Row],[Key]],ownlog!$A:$E,MATCH(BR$1,ownlog!$1:$1,0),FALSE),"")</f>
        <v/>
      </c>
      <c r="BS1669" s="29" t="str">
        <f>IFERROR(VLOOKUP(Table1[[#This Row],[Key]],ownlog!$A:$E,MATCH(BS$1,ownlog!$1:$1,0),FALSE),"")</f>
        <v/>
      </c>
    </row>
    <row r="1670" spans="1:71" x14ac:dyDescent="0.25">
      <c r="A1670">
        <v>1668</v>
      </c>
      <c r="B1670">
        <v>2965.66</v>
      </c>
      <c r="C1670">
        <v>-1</v>
      </c>
      <c r="D1670">
        <v>291.88</v>
      </c>
      <c r="E1670">
        <v>-1</v>
      </c>
      <c r="F1670">
        <v>-1</v>
      </c>
      <c r="G1670">
        <v>-1</v>
      </c>
      <c r="H1670">
        <v>1668</v>
      </c>
      <c r="I1670">
        <v>-0.234177</v>
      </c>
      <c r="J1670">
        <v>0.48026575207736799</v>
      </c>
      <c r="K1670">
        <v>-1</v>
      </c>
      <c r="L1670">
        <v>10</v>
      </c>
      <c r="M1670">
        <v>1</v>
      </c>
      <c r="N1670">
        <v>0.29106124999999999</v>
      </c>
      <c r="O1670">
        <v>0.243671</v>
      </c>
      <c r="P1670">
        <v>1</v>
      </c>
      <c r="Q1670">
        <v>3223.27</v>
      </c>
      <c r="R1670">
        <v>1668</v>
      </c>
      <c r="S1670">
        <v>29</v>
      </c>
      <c r="T1670">
        <v>33.669998168945298</v>
      </c>
      <c r="U1670">
        <v>352.99</v>
      </c>
      <c r="V1670">
        <v>0.47784799999999999</v>
      </c>
      <c r="W1670">
        <v>291.88</v>
      </c>
      <c r="X1670">
        <v>0.27848099999999998</v>
      </c>
      <c r="Y1670">
        <v>-1</v>
      </c>
      <c r="Z1670">
        <v>0.278921073137533</v>
      </c>
      <c r="AA1670">
        <v>85</v>
      </c>
      <c r="AB1670">
        <v>0.37959341260745</v>
      </c>
      <c r="AC1670">
        <v>3113.49</v>
      </c>
      <c r="AD1670">
        <v>-1</v>
      </c>
      <c r="AE1670">
        <v>1889</v>
      </c>
      <c r="AF1670">
        <v>-2.05757747</v>
      </c>
      <c r="AG1670">
        <v>3124.73999023437</v>
      </c>
      <c r="AH1670">
        <v>610.04</v>
      </c>
      <c r="AI1670">
        <v>44000</v>
      </c>
      <c r="AJ1670" t="s">
        <v>2272</v>
      </c>
      <c r="AK1670" t="s">
        <v>65</v>
      </c>
      <c r="AL1670" s="2">
        <v>44271.419594907406</v>
      </c>
      <c r="AM1670" t="s">
        <v>2272</v>
      </c>
      <c r="AN1670" t="s">
        <v>2272</v>
      </c>
      <c r="AO1670" t="s">
        <v>2272</v>
      </c>
      <c r="AP1670" t="s">
        <v>2272</v>
      </c>
      <c r="AQ1670" s="2" t="s">
        <v>2272</v>
      </c>
      <c r="AR1670" t="s">
        <v>67</v>
      </c>
      <c r="AS1670" t="s">
        <v>2272</v>
      </c>
      <c r="AT1670" t="s">
        <v>174</v>
      </c>
      <c r="AU1670">
        <v>-24810.799999999999</v>
      </c>
      <c r="AV1670" s="1" t="s">
        <v>66</v>
      </c>
      <c r="AW1670" t="s">
        <v>2272</v>
      </c>
      <c r="AX1670" t="s">
        <v>2272</v>
      </c>
      <c r="AY1670" t="s">
        <v>2272</v>
      </c>
      <c r="AZ1670" s="1" t="s">
        <v>2272</v>
      </c>
      <c r="BA1670" t="s">
        <v>68</v>
      </c>
      <c r="BB1670" t="s">
        <v>2272</v>
      </c>
      <c r="BC1670" s="4">
        <v>0.5047800925925926</v>
      </c>
      <c r="BD1670" s="2">
        <v>43998</v>
      </c>
      <c r="BE1670" t="s">
        <v>123</v>
      </c>
      <c r="BF1670" t="s">
        <v>2272</v>
      </c>
      <c r="BG1670" t="s">
        <v>2272</v>
      </c>
      <c r="BH1670" s="3" t="s">
        <v>2272</v>
      </c>
      <c r="BI1670" s="2">
        <v>43998.504780092589</v>
      </c>
      <c r="BJ1670" t="s">
        <v>69</v>
      </c>
      <c r="BK1670" t="s">
        <v>2272</v>
      </c>
      <c r="BL1670" s="2">
        <v>43998</v>
      </c>
      <c r="BM1670" t="s">
        <v>2272</v>
      </c>
      <c r="BN1670">
        <v>0.20900370015074601</v>
      </c>
      <c r="BO1670" s="10" t="str">
        <f>TEXT(Table1[[#This Row],[CLOSE_DATE]],"YYYYMMDD")&amp;TEXT(Table1[[#This Row],[OPEN_DATE]],"YYYYMMDD")&amp;Table1[[#This Row],[SYMBOL]]</f>
        <v>2021031620200616UNH</v>
      </c>
      <c r="BP1670" s="29" t="str">
        <f>IFERROR(VLOOKUP(Table1[[#This Row],[Key]],ownlog!$A:$E,MATCH(BP$1,ownlog!$1:$1,0),FALSE),"")</f>
        <v/>
      </c>
      <c r="BQ1670" s="29" t="str">
        <f>IFERROR(VLOOKUP(Table1[[#This Row],[Key]],ownlog!$A:$E,MATCH(BQ$1,ownlog!$1:$1,0),FALSE),"")</f>
        <v/>
      </c>
      <c r="BR1670" s="29" t="str">
        <f>IFERROR(VLOOKUP(Table1[[#This Row],[Key]],ownlog!$A:$E,MATCH(BR$1,ownlog!$1:$1,0),FALSE),"")</f>
        <v/>
      </c>
      <c r="BS1670" s="29" t="str">
        <f>IFERROR(VLOOKUP(Table1[[#This Row],[Key]],ownlog!$A:$E,MATCH(BS$1,ownlog!$1:$1,0),FALSE),"")</f>
        <v/>
      </c>
    </row>
    <row r="1671" spans="1:71" x14ac:dyDescent="0.25">
      <c r="A1671">
        <v>1669</v>
      </c>
      <c r="B1671">
        <v>2965.66</v>
      </c>
      <c r="C1671">
        <v>-1</v>
      </c>
      <c r="D1671">
        <v>291.88</v>
      </c>
      <c r="E1671">
        <v>-1</v>
      </c>
      <c r="F1671">
        <v>-1</v>
      </c>
      <c r="G1671">
        <v>-1</v>
      </c>
      <c r="H1671">
        <v>1669</v>
      </c>
      <c r="I1671">
        <v>-0.234177</v>
      </c>
      <c r="J1671">
        <v>0.48026575207736799</v>
      </c>
      <c r="K1671">
        <v>-1</v>
      </c>
      <c r="L1671">
        <v>40</v>
      </c>
      <c r="M1671">
        <v>1</v>
      </c>
      <c r="N1671">
        <v>0.29106124999999999</v>
      </c>
      <c r="O1671">
        <v>0.243671</v>
      </c>
      <c r="P1671">
        <v>1</v>
      </c>
      <c r="Q1671">
        <v>3223.27</v>
      </c>
      <c r="R1671">
        <v>1669</v>
      </c>
      <c r="S1671">
        <v>29</v>
      </c>
      <c r="T1671">
        <v>33.669998168945298</v>
      </c>
      <c r="U1671">
        <v>349.61</v>
      </c>
      <c r="V1671">
        <v>0.47784799999999999</v>
      </c>
      <c r="W1671">
        <v>291.88</v>
      </c>
      <c r="X1671">
        <v>0.27848099999999998</v>
      </c>
      <c r="Y1671">
        <v>-1</v>
      </c>
      <c r="Z1671">
        <v>0.278921073137533</v>
      </c>
      <c r="AA1671">
        <v>85</v>
      </c>
      <c r="AB1671">
        <v>0.37959341260745</v>
      </c>
      <c r="AC1671">
        <v>3113.49</v>
      </c>
      <c r="AD1671">
        <v>-1</v>
      </c>
      <c r="AE1671">
        <v>1711</v>
      </c>
      <c r="AF1671">
        <v>-2.3138152399999998</v>
      </c>
      <c r="AG1671">
        <v>3124.73999023437</v>
      </c>
      <c r="AH1671">
        <v>2307.89</v>
      </c>
      <c r="AI1671">
        <v>44000</v>
      </c>
      <c r="AJ1671" t="s">
        <v>2272</v>
      </c>
      <c r="AK1671" t="s">
        <v>65</v>
      </c>
      <c r="AL1671" s="2">
        <v>44173.603055555555</v>
      </c>
      <c r="AM1671" t="s">
        <v>2272</v>
      </c>
      <c r="AN1671" t="s">
        <v>2272</v>
      </c>
      <c r="AO1671" t="s">
        <v>2272</v>
      </c>
      <c r="AP1671" t="s">
        <v>2272</v>
      </c>
      <c r="AQ1671" s="2" t="s">
        <v>2272</v>
      </c>
      <c r="AR1671" t="s">
        <v>67</v>
      </c>
      <c r="AS1671" t="s">
        <v>2272</v>
      </c>
      <c r="AT1671" t="s">
        <v>174</v>
      </c>
      <c r="AU1671">
        <v>-24810.799999999999</v>
      </c>
      <c r="AV1671" s="1" t="s">
        <v>66</v>
      </c>
      <c r="AW1671" t="s">
        <v>2272</v>
      </c>
      <c r="AX1671" t="s">
        <v>2272</v>
      </c>
      <c r="AY1671" t="s">
        <v>2272</v>
      </c>
      <c r="AZ1671" s="1" t="s">
        <v>2272</v>
      </c>
      <c r="BA1671" t="s">
        <v>68</v>
      </c>
      <c r="BB1671" t="s">
        <v>2272</v>
      </c>
      <c r="BC1671" s="4">
        <v>0.5047800925925926</v>
      </c>
      <c r="BD1671" s="2">
        <v>43998</v>
      </c>
      <c r="BE1671" t="s">
        <v>123</v>
      </c>
      <c r="BF1671" t="s">
        <v>2272</v>
      </c>
      <c r="BG1671" t="s">
        <v>2272</v>
      </c>
      <c r="BH1671" s="3" t="s">
        <v>2272</v>
      </c>
      <c r="BI1671" s="2">
        <v>43998.504780092589</v>
      </c>
      <c r="BJ1671" t="s">
        <v>69</v>
      </c>
      <c r="BK1671" t="s">
        <v>2272</v>
      </c>
      <c r="BL1671" s="2">
        <v>43998</v>
      </c>
      <c r="BM1671" t="s">
        <v>2272</v>
      </c>
      <c r="BN1671">
        <v>0.19767455803754899</v>
      </c>
      <c r="BO1671" s="10" t="str">
        <f>TEXT(Table1[[#This Row],[CLOSE_DATE]],"YYYYMMDD")&amp;TEXT(Table1[[#This Row],[OPEN_DATE]],"YYYYMMDD")&amp;Table1[[#This Row],[SYMBOL]]</f>
        <v>2020120820200616UNH</v>
      </c>
      <c r="BP1671" s="29" t="str">
        <f>IFERROR(VLOOKUP(Table1[[#This Row],[Key]],ownlog!$A:$E,MATCH(BP$1,ownlog!$1:$1,0),FALSE),"")</f>
        <v/>
      </c>
      <c r="BQ1671" s="29" t="str">
        <f>IFERROR(VLOOKUP(Table1[[#This Row],[Key]],ownlog!$A:$E,MATCH(BQ$1,ownlog!$1:$1,0),FALSE),"")</f>
        <v/>
      </c>
      <c r="BR1671" s="29" t="str">
        <f>IFERROR(VLOOKUP(Table1[[#This Row],[Key]],ownlog!$A:$E,MATCH(BR$1,ownlog!$1:$1,0),FALSE),"")</f>
        <v/>
      </c>
      <c r="BS1671" s="29" t="str">
        <f>IFERROR(VLOOKUP(Table1[[#This Row],[Key]],ownlog!$A:$E,MATCH(BS$1,ownlog!$1:$1,0),FALSE),"")</f>
        <v/>
      </c>
    </row>
    <row r="1672" spans="1:71" x14ac:dyDescent="0.25">
      <c r="A1672">
        <v>1670</v>
      </c>
      <c r="B1672">
        <v>2965.66</v>
      </c>
      <c r="C1672">
        <v>-1</v>
      </c>
      <c r="D1672">
        <v>291.88</v>
      </c>
      <c r="E1672">
        <v>-1</v>
      </c>
      <c r="F1672">
        <v>-1</v>
      </c>
      <c r="G1672">
        <v>-1</v>
      </c>
      <c r="H1672">
        <v>1670</v>
      </c>
      <c r="I1672">
        <v>-0.234177</v>
      </c>
      <c r="J1672">
        <v>0.48026575207736799</v>
      </c>
      <c r="K1672">
        <v>-1</v>
      </c>
      <c r="L1672">
        <v>35</v>
      </c>
      <c r="M1672">
        <v>1</v>
      </c>
      <c r="N1672">
        <v>0.29106124999999999</v>
      </c>
      <c r="O1672">
        <v>0.243671</v>
      </c>
      <c r="P1672">
        <v>1</v>
      </c>
      <c r="Q1672">
        <v>3223.27</v>
      </c>
      <c r="R1672">
        <v>1670</v>
      </c>
      <c r="S1672">
        <v>29</v>
      </c>
      <c r="T1672">
        <v>33.669998168945298</v>
      </c>
      <c r="U1672">
        <v>286.89999999999998</v>
      </c>
      <c r="V1672">
        <v>0.47784799999999999</v>
      </c>
      <c r="W1672">
        <v>291.88</v>
      </c>
      <c r="X1672">
        <v>0.27848099999999998</v>
      </c>
      <c r="Y1672">
        <v>-1</v>
      </c>
      <c r="Z1672">
        <v>0.278921073137533</v>
      </c>
      <c r="AA1672">
        <v>85</v>
      </c>
      <c r="AB1672">
        <v>0.37959341260745</v>
      </c>
      <c r="AC1672">
        <v>3113.49</v>
      </c>
      <c r="AD1672">
        <v>-1</v>
      </c>
      <c r="AE1672">
        <v>1573</v>
      </c>
      <c r="AF1672">
        <v>-2.3229744999999999</v>
      </c>
      <c r="AG1672">
        <v>3124.73999023437</v>
      </c>
      <c r="AH1672">
        <v>-175.62</v>
      </c>
      <c r="AI1672">
        <v>44000</v>
      </c>
      <c r="AJ1672" t="s">
        <v>2272</v>
      </c>
      <c r="AK1672" t="s">
        <v>65</v>
      </c>
      <c r="AL1672" s="2">
        <v>44008.66605324074</v>
      </c>
      <c r="AM1672" t="s">
        <v>2272</v>
      </c>
      <c r="AN1672" t="s">
        <v>2272</v>
      </c>
      <c r="AO1672" t="s">
        <v>2272</v>
      </c>
      <c r="AP1672" t="s">
        <v>2272</v>
      </c>
      <c r="AQ1672" s="2" t="s">
        <v>2272</v>
      </c>
      <c r="AR1672" t="s">
        <v>67</v>
      </c>
      <c r="AS1672" t="s">
        <v>2272</v>
      </c>
      <c r="AT1672" t="s">
        <v>174</v>
      </c>
      <c r="AU1672">
        <v>-24810.799999999999</v>
      </c>
      <c r="AV1672" s="1" t="s">
        <v>66</v>
      </c>
      <c r="AW1672" t="s">
        <v>2272</v>
      </c>
      <c r="AX1672" t="s">
        <v>2272</v>
      </c>
      <c r="AY1672" t="s">
        <v>2272</v>
      </c>
      <c r="AZ1672" s="1" t="s">
        <v>2272</v>
      </c>
      <c r="BA1672" t="s">
        <v>68</v>
      </c>
      <c r="BB1672" t="s">
        <v>2272</v>
      </c>
      <c r="BC1672" s="4">
        <v>0.5047800925925926</v>
      </c>
      <c r="BD1672" s="2">
        <v>43998</v>
      </c>
      <c r="BE1672" t="s">
        <v>123</v>
      </c>
      <c r="BF1672" t="s">
        <v>2272</v>
      </c>
      <c r="BG1672" t="s">
        <v>2272</v>
      </c>
      <c r="BH1672" s="3" t="s">
        <v>2272</v>
      </c>
      <c r="BI1672" s="2">
        <v>43998.504780092589</v>
      </c>
      <c r="BJ1672" t="s">
        <v>69</v>
      </c>
      <c r="BK1672" t="s">
        <v>2272</v>
      </c>
      <c r="BL1672" s="2">
        <v>43998</v>
      </c>
      <c r="BM1672" t="s">
        <v>2272</v>
      </c>
      <c r="BN1672">
        <v>-1.7191017835118099E-2</v>
      </c>
      <c r="BO1672" s="10" t="str">
        <f>TEXT(Table1[[#This Row],[CLOSE_DATE]],"YYYYMMDD")&amp;TEXT(Table1[[#This Row],[OPEN_DATE]],"YYYYMMDD")&amp;Table1[[#This Row],[SYMBOL]]</f>
        <v>2020062620200616UNH</v>
      </c>
      <c r="BP1672" s="29" t="str">
        <f>IFERROR(VLOOKUP(Table1[[#This Row],[Key]],ownlog!$A:$E,MATCH(BP$1,ownlog!$1:$1,0),FALSE),"")</f>
        <v/>
      </c>
      <c r="BQ1672" s="29" t="str">
        <f>IFERROR(VLOOKUP(Table1[[#This Row],[Key]],ownlog!$A:$E,MATCH(BQ$1,ownlog!$1:$1,0),FALSE),"")</f>
        <v/>
      </c>
      <c r="BR1672" s="29" t="str">
        <f>IFERROR(VLOOKUP(Table1[[#This Row],[Key]],ownlog!$A:$E,MATCH(BR$1,ownlog!$1:$1,0),FALSE),"")</f>
        <v/>
      </c>
      <c r="BS1672" s="29" t="str">
        <f>IFERROR(VLOOKUP(Table1[[#This Row],[Key]],ownlog!$A:$E,MATCH(BS$1,ownlog!$1:$1,0),FALSE),"")</f>
        <v/>
      </c>
    </row>
    <row r="1673" spans="1:71" x14ac:dyDescent="0.25">
      <c r="A1673">
        <v>1671</v>
      </c>
      <c r="B1673">
        <v>2965.66</v>
      </c>
      <c r="C1673">
        <v>-1</v>
      </c>
      <c r="D1673">
        <v>248.22</v>
      </c>
      <c r="E1673">
        <v>-1</v>
      </c>
      <c r="F1673">
        <v>-1</v>
      </c>
      <c r="G1673">
        <v>-1</v>
      </c>
      <c r="H1673">
        <v>1671</v>
      </c>
      <c r="I1673">
        <v>-0.234177</v>
      </c>
      <c r="J1673">
        <v>0.48026575207736799</v>
      </c>
      <c r="K1673">
        <v>-1</v>
      </c>
      <c r="L1673">
        <v>50</v>
      </c>
      <c r="M1673">
        <v>1</v>
      </c>
      <c r="N1673">
        <v>0.29106124999999999</v>
      </c>
      <c r="O1673">
        <v>0.243671</v>
      </c>
      <c r="P1673">
        <v>1</v>
      </c>
      <c r="Q1673">
        <v>3223.27</v>
      </c>
      <c r="R1673">
        <v>1671</v>
      </c>
      <c r="S1673">
        <v>29</v>
      </c>
      <c r="T1673">
        <v>33.669998168945298</v>
      </c>
      <c r="U1673">
        <v>325.89499999999998</v>
      </c>
      <c r="V1673">
        <v>0.47784799999999999</v>
      </c>
      <c r="W1673">
        <v>248.22</v>
      </c>
      <c r="X1673">
        <v>0.27848099999999998</v>
      </c>
      <c r="Y1673">
        <v>-1</v>
      </c>
      <c r="Z1673">
        <v>0.278921073137533</v>
      </c>
      <c r="AA1673">
        <v>50</v>
      </c>
      <c r="AB1673">
        <v>0.37959341260745</v>
      </c>
      <c r="AC1673">
        <v>3113.49</v>
      </c>
      <c r="AD1673">
        <v>-1</v>
      </c>
      <c r="AE1673">
        <v>1985</v>
      </c>
      <c r="AF1673">
        <v>-2.1068638700000002</v>
      </c>
      <c r="AG1673">
        <v>3124.73999023437</v>
      </c>
      <c r="AH1673">
        <v>3882.39</v>
      </c>
      <c r="AI1673">
        <v>44000</v>
      </c>
      <c r="AJ1673" t="s">
        <v>2272</v>
      </c>
      <c r="AK1673" t="s">
        <v>65</v>
      </c>
      <c r="AL1673" s="2">
        <v>44470.43545138889</v>
      </c>
      <c r="AM1673" t="s">
        <v>2272</v>
      </c>
      <c r="AN1673" t="s">
        <v>2272</v>
      </c>
      <c r="AO1673" t="s">
        <v>2272</v>
      </c>
      <c r="AP1673" t="s">
        <v>2272</v>
      </c>
      <c r="AQ1673" s="2" t="s">
        <v>2272</v>
      </c>
      <c r="AR1673" t="s">
        <v>67</v>
      </c>
      <c r="AS1673" t="s">
        <v>2272</v>
      </c>
      <c r="AT1673" t="s">
        <v>131</v>
      </c>
      <c r="AU1673">
        <v>-12412</v>
      </c>
      <c r="AV1673" s="1" t="s">
        <v>66</v>
      </c>
      <c r="AW1673" t="s">
        <v>2272</v>
      </c>
      <c r="AX1673" t="s">
        <v>2272</v>
      </c>
      <c r="AY1673" t="s">
        <v>2272</v>
      </c>
      <c r="AZ1673" s="1" t="s">
        <v>2272</v>
      </c>
      <c r="BA1673" t="s">
        <v>68</v>
      </c>
      <c r="BB1673" t="s">
        <v>2272</v>
      </c>
      <c r="BC1673" s="4">
        <v>0.50528935185185186</v>
      </c>
      <c r="BD1673" s="2">
        <v>43998</v>
      </c>
      <c r="BE1673" t="s">
        <v>123</v>
      </c>
      <c r="BF1673" t="s">
        <v>2272</v>
      </c>
      <c r="BG1673" t="s">
        <v>2272</v>
      </c>
      <c r="BH1673" s="3" t="s">
        <v>2272</v>
      </c>
      <c r="BI1673" s="2">
        <v>43998.505289351851</v>
      </c>
      <c r="BJ1673" t="s">
        <v>69</v>
      </c>
      <c r="BK1673" t="s">
        <v>2272</v>
      </c>
      <c r="BL1673" s="2">
        <v>43998</v>
      </c>
      <c r="BM1673" t="s">
        <v>2272</v>
      </c>
      <c r="BN1673">
        <v>0.31281846748851799</v>
      </c>
      <c r="BO1673" s="10" t="str">
        <f>TEXT(Table1[[#This Row],[CLOSE_DATE]],"YYYYMMDD")&amp;TEXT(Table1[[#This Row],[OPEN_DATE]],"YYYYMMDD")&amp;Table1[[#This Row],[SYMBOL]]</f>
        <v>2021100120200616HD</v>
      </c>
      <c r="BP1673" s="29" t="str">
        <f>IFERROR(VLOOKUP(Table1[[#This Row],[Key]],ownlog!$A:$E,MATCH(BP$1,ownlog!$1:$1,0),FALSE),"")</f>
        <v/>
      </c>
      <c r="BQ1673" s="29" t="str">
        <f>IFERROR(VLOOKUP(Table1[[#This Row],[Key]],ownlog!$A:$E,MATCH(BQ$1,ownlog!$1:$1,0),FALSE),"")</f>
        <v/>
      </c>
      <c r="BR1673" s="29" t="str">
        <f>IFERROR(VLOOKUP(Table1[[#This Row],[Key]],ownlog!$A:$E,MATCH(BR$1,ownlog!$1:$1,0),FALSE),"")</f>
        <v/>
      </c>
      <c r="BS1673" s="29" t="str">
        <f>IFERROR(VLOOKUP(Table1[[#This Row],[Key]],ownlog!$A:$E,MATCH(BS$1,ownlog!$1:$1,0),FALSE),"")</f>
        <v/>
      </c>
    </row>
    <row r="1674" spans="1:71" x14ac:dyDescent="0.25">
      <c r="A1674">
        <v>1672</v>
      </c>
      <c r="B1674">
        <v>2965.66</v>
      </c>
      <c r="C1674">
        <v>-1</v>
      </c>
      <c r="D1674">
        <v>3379.05</v>
      </c>
      <c r="E1674">
        <v>-1</v>
      </c>
      <c r="F1674">
        <v>-1</v>
      </c>
      <c r="G1674">
        <v>-1</v>
      </c>
      <c r="H1674">
        <v>1672</v>
      </c>
      <c r="I1674">
        <v>-0.234177</v>
      </c>
      <c r="J1674">
        <v>0.48026575207736799</v>
      </c>
      <c r="K1674">
        <v>-1</v>
      </c>
      <c r="L1674">
        <v>1</v>
      </c>
      <c r="M1674">
        <v>1</v>
      </c>
      <c r="N1674">
        <v>0.29106124999999999</v>
      </c>
      <c r="O1674">
        <v>0.243671</v>
      </c>
      <c r="P1674">
        <v>1</v>
      </c>
      <c r="Q1674">
        <v>3223.27</v>
      </c>
      <c r="R1674">
        <v>1672</v>
      </c>
      <c r="S1674">
        <v>29</v>
      </c>
      <c r="T1674">
        <v>33.669998168945298</v>
      </c>
      <c r="U1674">
        <v>4683.8549999999996</v>
      </c>
      <c r="V1674">
        <v>0.47784799999999999</v>
      </c>
      <c r="W1674">
        <v>3379.05</v>
      </c>
      <c r="X1674">
        <v>0.27848099999999998</v>
      </c>
      <c r="Y1674">
        <v>-1</v>
      </c>
      <c r="Z1674">
        <v>0.278921073137533</v>
      </c>
      <c r="AA1674">
        <v>3</v>
      </c>
      <c r="AB1674">
        <v>0.37959341260745</v>
      </c>
      <c r="AC1674">
        <v>3113.49</v>
      </c>
      <c r="AD1674">
        <v>-1</v>
      </c>
      <c r="AE1674">
        <v>1885</v>
      </c>
      <c r="AF1674">
        <v>-2.048013321</v>
      </c>
      <c r="AG1674">
        <v>3124.73999023437</v>
      </c>
      <c r="AH1674">
        <v>1303.75</v>
      </c>
      <c r="AI1674">
        <v>44000</v>
      </c>
      <c r="AJ1674" t="s">
        <v>2272</v>
      </c>
      <c r="AK1674" t="s">
        <v>65</v>
      </c>
      <c r="AL1674" s="2">
        <v>44266.446261574078</v>
      </c>
      <c r="AM1674" t="s">
        <v>2272</v>
      </c>
      <c r="AN1674" t="s">
        <v>2272</v>
      </c>
      <c r="AO1674" t="s">
        <v>2272</v>
      </c>
      <c r="AP1674" t="s">
        <v>2272</v>
      </c>
      <c r="AQ1674" s="2" t="s">
        <v>2272</v>
      </c>
      <c r="AR1674" t="s">
        <v>67</v>
      </c>
      <c r="AS1674" t="s">
        <v>2272</v>
      </c>
      <c r="AT1674" t="s">
        <v>81</v>
      </c>
      <c r="AU1674">
        <v>-10138.15</v>
      </c>
      <c r="AV1674" s="1" t="s">
        <v>66</v>
      </c>
      <c r="AW1674" t="s">
        <v>2272</v>
      </c>
      <c r="AX1674" t="s">
        <v>2272</v>
      </c>
      <c r="AY1674" t="s">
        <v>2272</v>
      </c>
      <c r="AZ1674" s="1" t="s">
        <v>2272</v>
      </c>
      <c r="BA1674" t="s">
        <v>68</v>
      </c>
      <c r="BB1674" t="s">
        <v>2272</v>
      </c>
      <c r="BC1674" s="4">
        <v>0.50555555555555554</v>
      </c>
      <c r="BD1674" s="2">
        <v>43998</v>
      </c>
      <c r="BE1674" t="s">
        <v>123</v>
      </c>
      <c r="BF1674" t="s">
        <v>2272</v>
      </c>
      <c r="BG1674" t="s">
        <v>2272</v>
      </c>
      <c r="BH1674" s="3" t="s">
        <v>2272</v>
      </c>
      <c r="BI1674" s="2">
        <v>43998.505555555559</v>
      </c>
      <c r="BJ1674" t="s">
        <v>69</v>
      </c>
      <c r="BK1674" t="s">
        <v>2272</v>
      </c>
      <c r="BL1674" s="2">
        <v>43998</v>
      </c>
      <c r="BM1674" t="s">
        <v>2272</v>
      </c>
      <c r="BN1674">
        <v>0.38583329634068703</v>
      </c>
      <c r="BO1674" s="10" t="str">
        <f>TEXT(Table1[[#This Row],[CLOSE_DATE]],"YYYYMMDD")&amp;TEXT(Table1[[#This Row],[OPEN_DATE]],"YYYYMMDD")&amp;Table1[[#This Row],[SYMBOL]]</f>
        <v>2021031120200616NVR</v>
      </c>
      <c r="BP1674" s="29" t="str">
        <f>IFERROR(VLOOKUP(Table1[[#This Row],[Key]],ownlog!$A:$E,MATCH(BP$1,ownlog!$1:$1,0),FALSE),"")</f>
        <v/>
      </c>
      <c r="BQ1674" s="29" t="str">
        <f>IFERROR(VLOOKUP(Table1[[#This Row],[Key]],ownlog!$A:$E,MATCH(BQ$1,ownlog!$1:$1,0),FALSE),"")</f>
        <v/>
      </c>
      <c r="BR1674" s="29" t="str">
        <f>IFERROR(VLOOKUP(Table1[[#This Row],[Key]],ownlog!$A:$E,MATCH(BR$1,ownlog!$1:$1,0),FALSE),"")</f>
        <v/>
      </c>
      <c r="BS1674" s="29" t="str">
        <f>IFERROR(VLOOKUP(Table1[[#This Row],[Key]],ownlog!$A:$E,MATCH(BS$1,ownlog!$1:$1,0),FALSE),"")</f>
        <v/>
      </c>
    </row>
    <row r="1675" spans="1:71" x14ac:dyDescent="0.25">
      <c r="A1675">
        <v>1673</v>
      </c>
      <c r="B1675">
        <v>2965.66</v>
      </c>
      <c r="C1675">
        <v>-1</v>
      </c>
      <c r="D1675">
        <v>3379.05</v>
      </c>
      <c r="E1675">
        <v>-1</v>
      </c>
      <c r="F1675">
        <v>-1</v>
      </c>
      <c r="G1675">
        <v>-1</v>
      </c>
      <c r="H1675">
        <v>1673</v>
      </c>
      <c r="I1675">
        <v>-0.234177</v>
      </c>
      <c r="J1675">
        <v>0.48026575207736799</v>
      </c>
      <c r="K1675">
        <v>-1</v>
      </c>
      <c r="L1675">
        <v>2</v>
      </c>
      <c r="M1675">
        <v>1</v>
      </c>
      <c r="N1675">
        <v>0.29106124999999999</v>
      </c>
      <c r="O1675">
        <v>0.243671</v>
      </c>
      <c r="P1675">
        <v>1</v>
      </c>
      <c r="Q1675">
        <v>3223.27</v>
      </c>
      <c r="R1675">
        <v>1673</v>
      </c>
      <c r="S1675">
        <v>29</v>
      </c>
      <c r="T1675">
        <v>33.669998168945298</v>
      </c>
      <c r="U1675">
        <v>4522</v>
      </c>
      <c r="V1675">
        <v>0.47784799999999999</v>
      </c>
      <c r="W1675">
        <v>3379.05</v>
      </c>
      <c r="X1675">
        <v>0.27848099999999998</v>
      </c>
      <c r="Y1675">
        <v>-1</v>
      </c>
      <c r="Z1675">
        <v>0.278921073137533</v>
      </c>
      <c r="AA1675">
        <v>3</v>
      </c>
      <c r="AB1675">
        <v>0.37959341260745</v>
      </c>
      <c r="AC1675">
        <v>3113.49</v>
      </c>
      <c r="AD1675">
        <v>-1</v>
      </c>
      <c r="AE1675">
        <v>1786</v>
      </c>
      <c r="AF1675">
        <v>-2.3001656000000001</v>
      </c>
      <c r="AG1675">
        <v>3124.73999023437</v>
      </c>
      <c r="AH1675">
        <v>2284.6</v>
      </c>
      <c r="AI1675">
        <v>44000</v>
      </c>
      <c r="AJ1675" t="s">
        <v>2272</v>
      </c>
      <c r="AK1675" t="s">
        <v>65</v>
      </c>
      <c r="AL1675" s="2">
        <v>44223.501087962963</v>
      </c>
      <c r="AM1675" t="s">
        <v>2272</v>
      </c>
      <c r="AN1675" t="s">
        <v>2272</v>
      </c>
      <c r="AO1675" t="s">
        <v>2272</v>
      </c>
      <c r="AP1675" t="s">
        <v>2272</v>
      </c>
      <c r="AQ1675" s="2" t="s">
        <v>2272</v>
      </c>
      <c r="AR1675" t="s">
        <v>67</v>
      </c>
      <c r="AS1675" t="s">
        <v>2272</v>
      </c>
      <c r="AT1675" t="s">
        <v>81</v>
      </c>
      <c r="AU1675">
        <v>-10138.15</v>
      </c>
      <c r="AV1675" s="1" t="s">
        <v>66</v>
      </c>
      <c r="AW1675" t="s">
        <v>2272</v>
      </c>
      <c r="AX1675" t="s">
        <v>2272</v>
      </c>
      <c r="AY1675" t="s">
        <v>2272</v>
      </c>
      <c r="AZ1675" s="1" t="s">
        <v>2272</v>
      </c>
      <c r="BA1675" t="s">
        <v>68</v>
      </c>
      <c r="BB1675" t="s">
        <v>2272</v>
      </c>
      <c r="BC1675" s="4">
        <v>0.50555555555555554</v>
      </c>
      <c r="BD1675" s="2">
        <v>43998</v>
      </c>
      <c r="BE1675" t="s">
        <v>123</v>
      </c>
      <c r="BF1675" t="s">
        <v>2272</v>
      </c>
      <c r="BG1675" t="s">
        <v>2272</v>
      </c>
      <c r="BH1675" s="3" t="s">
        <v>2272</v>
      </c>
      <c r="BI1675" s="2">
        <v>43998.505555555559</v>
      </c>
      <c r="BJ1675" t="s">
        <v>69</v>
      </c>
      <c r="BK1675" t="s">
        <v>2272</v>
      </c>
      <c r="BL1675" s="2">
        <v>43998</v>
      </c>
      <c r="BM1675" t="s">
        <v>2272</v>
      </c>
      <c r="BN1675">
        <v>0.338053594945324</v>
      </c>
      <c r="BO1675" s="10" t="str">
        <f>TEXT(Table1[[#This Row],[CLOSE_DATE]],"YYYYMMDD")&amp;TEXT(Table1[[#This Row],[OPEN_DATE]],"YYYYMMDD")&amp;Table1[[#This Row],[SYMBOL]]</f>
        <v>2021012720200616NVR</v>
      </c>
      <c r="BP1675" s="29" t="str">
        <f>IFERROR(VLOOKUP(Table1[[#This Row],[Key]],ownlog!$A:$E,MATCH(BP$1,ownlog!$1:$1,0),FALSE),"")</f>
        <v/>
      </c>
      <c r="BQ1675" s="29" t="str">
        <f>IFERROR(VLOOKUP(Table1[[#This Row],[Key]],ownlog!$A:$E,MATCH(BQ$1,ownlog!$1:$1,0),FALSE),"")</f>
        <v/>
      </c>
      <c r="BR1675" s="29" t="str">
        <f>IFERROR(VLOOKUP(Table1[[#This Row],[Key]],ownlog!$A:$E,MATCH(BR$1,ownlog!$1:$1,0),FALSE),"")</f>
        <v/>
      </c>
      <c r="BS1675" s="29" t="str">
        <f>IFERROR(VLOOKUP(Table1[[#This Row],[Key]],ownlog!$A:$E,MATCH(BS$1,ownlog!$1:$1,0),FALSE),"")</f>
        <v/>
      </c>
    </row>
    <row r="1676" spans="1:71" x14ac:dyDescent="0.25">
      <c r="A1676">
        <v>1674</v>
      </c>
      <c r="B1676">
        <v>2965.66</v>
      </c>
      <c r="C1676">
        <v>-1</v>
      </c>
      <c r="D1676">
        <v>35.56</v>
      </c>
      <c r="E1676">
        <v>-1</v>
      </c>
      <c r="F1676">
        <v>-1</v>
      </c>
      <c r="G1676">
        <v>-1</v>
      </c>
      <c r="H1676">
        <v>1674</v>
      </c>
      <c r="I1676">
        <v>-0.234177</v>
      </c>
      <c r="J1676">
        <v>0.48026575207736799</v>
      </c>
      <c r="K1676">
        <v>-1</v>
      </c>
      <c r="L1676">
        <v>900</v>
      </c>
      <c r="M1676">
        <v>4.5</v>
      </c>
      <c r="N1676">
        <v>0.29106124999999999</v>
      </c>
      <c r="O1676">
        <v>0.243671</v>
      </c>
      <c r="P1676">
        <v>1</v>
      </c>
      <c r="Q1676">
        <v>3223.27</v>
      </c>
      <c r="R1676">
        <v>1674</v>
      </c>
      <c r="S1676">
        <v>29</v>
      </c>
      <c r="T1676">
        <v>33.669998168945298</v>
      </c>
      <c r="U1676">
        <v>28.824850000000001</v>
      </c>
      <c r="V1676">
        <v>0.47784799999999999</v>
      </c>
      <c r="W1676">
        <v>35.555999999999997</v>
      </c>
      <c r="X1676">
        <v>0.27848099999999998</v>
      </c>
      <c r="Y1676">
        <v>-1</v>
      </c>
      <c r="Z1676">
        <v>0.278921073137533</v>
      </c>
      <c r="AA1676">
        <v>900</v>
      </c>
      <c r="AB1676">
        <v>0.37959341260745</v>
      </c>
      <c r="AC1676">
        <v>3113.49</v>
      </c>
      <c r="AD1676">
        <v>-1</v>
      </c>
      <c r="AE1676">
        <v>1535</v>
      </c>
      <c r="AF1676">
        <v>-11.407235022</v>
      </c>
      <c r="AG1676">
        <v>3124.73999023437</v>
      </c>
      <c r="AH1676">
        <v>-6063.91</v>
      </c>
      <c r="AI1676">
        <v>44000</v>
      </c>
      <c r="AJ1676" t="s">
        <v>2272</v>
      </c>
      <c r="AK1676" t="s">
        <v>65</v>
      </c>
      <c r="AL1676" s="2">
        <v>44008.643692129626</v>
      </c>
      <c r="AM1676" t="s">
        <v>2272</v>
      </c>
      <c r="AN1676" t="s">
        <v>2272</v>
      </c>
      <c r="AO1676" t="s">
        <v>2272</v>
      </c>
      <c r="AP1676" t="s">
        <v>2272</v>
      </c>
      <c r="AQ1676" s="2" t="s">
        <v>2272</v>
      </c>
      <c r="AR1676" t="s">
        <v>67</v>
      </c>
      <c r="AS1676" t="s">
        <v>2272</v>
      </c>
      <c r="AT1676" t="s">
        <v>85</v>
      </c>
      <c r="AU1676">
        <v>-32004.9</v>
      </c>
      <c r="AV1676" s="1" t="s">
        <v>66</v>
      </c>
      <c r="AW1676" t="s">
        <v>2272</v>
      </c>
      <c r="AX1676" t="s">
        <v>2272</v>
      </c>
      <c r="AY1676" t="s">
        <v>2272</v>
      </c>
      <c r="AZ1676" s="1" t="s">
        <v>2272</v>
      </c>
      <c r="BA1676" t="s">
        <v>68</v>
      </c>
      <c r="BB1676" t="s">
        <v>2272</v>
      </c>
      <c r="BC1676" s="4">
        <v>0.50724537037037043</v>
      </c>
      <c r="BD1676" s="2">
        <v>43998</v>
      </c>
      <c r="BE1676" t="s">
        <v>123</v>
      </c>
      <c r="BF1676" t="s">
        <v>2272</v>
      </c>
      <c r="BG1676" t="s">
        <v>2272</v>
      </c>
      <c r="BH1676" s="3" t="s">
        <v>2272</v>
      </c>
      <c r="BI1676" s="2">
        <v>43998.507245370369</v>
      </c>
      <c r="BJ1676" t="s">
        <v>69</v>
      </c>
      <c r="BK1676" t="s">
        <v>2272</v>
      </c>
      <c r="BL1676" s="2">
        <v>43998</v>
      </c>
      <c r="BM1676" t="s">
        <v>2272</v>
      </c>
      <c r="BN1676">
        <v>-0.18949481881476399</v>
      </c>
      <c r="BO1676" s="10" t="str">
        <f>TEXT(Table1[[#This Row],[CLOSE_DATE]],"YYYYMMDD")&amp;TEXT(Table1[[#This Row],[OPEN_DATE]],"YYYYMMDD")&amp;Table1[[#This Row],[SYMBOL]]</f>
        <v>2020062620200616AER</v>
      </c>
      <c r="BP1676" s="29" t="str">
        <f>IFERROR(VLOOKUP(Table1[[#This Row],[Key]],ownlog!$A:$E,MATCH(BP$1,ownlog!$1:$1,0),FALSE),"")</f>
        <v/>
      </c>
      <c r="BQ1676" s="29" t="str">
        <f>IFERROR(VLOOKUP(Table1[[#This Row],[Key]],ownlog!$A:$E,MATCH(BQ$1,ownlog!$1:$1,0),FALSE),"")</f>
        <v/>
      </c>
      <c r="BR1676" s="29" t="str">
        <f>IFERROR(VLOOKUP(Table1[[#This Row],[Key]],ownlog!$A:$E,MATCH(BR$1,ownlog!$1:$1,0),FALSE),"")</f>
        <v/>
      </c>
      <c r="BS1676" s="29" t="str">
        <f>IFERROR(VLOOKUP(Table1[[#This Row],[Key]],ownlog!$A:$E,MATCH(BS$1,ownlog!$1:$1,0),FALSE),"")</f>
        <v/>
      </c>
    </row>
    <row r="1677" spans="1:71" x14ac:dyDescent="0.25">
      <c r="A1677">
        <v>1675</v>
      </c>
      <c r="B1677">
        <v>2965.66</v>
      </c>
      <c r="C1677">
        <v>-1</v>
      </c>
      <c r="D1677">
        <v>110.8</v>
      </c>
      <c r="E1677">
        <v>-1</v>
      </c>
      <c r="F1677">
        <v>-1</v>
      </c>
      <c r="G1677">
        <v>-1</v>
      </c>
      <c r="H1677">
        <v>1675</v>
      </c>
      <c r="I1677">
        <v>-0.234177</v>
      </c>
      <c r="J1677">
        <v>0.48026575207736799</v>
      </c>
      <c r="K1677">
        <v>-1</v>
      </c>
      <c r="L1677">
        <v>300</v>
      </c>
      <c r="M1677">
        <v>1.5</v>
      </c>
      <c r="N1677">
        <v>0.29106124999999999</v>
      </c>
      <c r="O1677">
        <v>0.243671</v>
      </c>
      <c r="P1677">
        <v>1</v>
      </c>
      <c r="Q1677">
        <v>3223.27</v>
      </c>
      <c r="R1677">
        <v>1675</v>
      </c>
      <c r="S1677">
        <v>29</v>
      </c>
      <c r="T1677">
        <v>33.669998168945298</v>
      </c>
      <c r="U1677">
        <v>95.336349999999996</v>
      </c>
      <c r="V1677">
        <v>0.47784799999999999</v>
      </c>
      <c r="W1677">
        <v>110.803833333</v>
      </c>
      <c r="X1677">
        <v>0.27848099999999998</v>
      </c>
      <c r="Y1677">
        <v>-1</v>
      </c>
      <c r="Z1677">
        <v>0.278921073137533</v>
      </c>
      <c r="AA1677">
        <v>300</v>
      </c>
      <c r="AB1677">
        <v>0.37959341260745</v>
      </c>
      <c r="AC1677">
        <v>3113.49</v>
      </c>
      <c r="AD1677">
        <v>-1</v>
      </c>
      <c r="AE1677">
        <v>1533</v>
      </c>
      <c r="AF1677">
        <v>-4.3903733340000004</v>
      </c>
      <c r="AG1677">
        <v>3124.73999023437</v>
      </c>
      <c r="AH1677">
        <v>-4643.8900000000003</v>
      </c>
      <c r="AI1677">
        <v>44000</v>
      </c>
      <c r="AJ1677" t="s">
        <v>2272</v>
      </c>
      <c r="AK1677" t="s">
        <v>65</v>
      </c>
      <c r="AL1677" s="2">
        <v>44008.643553240741</v>
      </c>
      <c r="AM1677" t="s">
        <v>2272</v>
      </c>
      <c r="AN1677" t="s">
        <v>2272</v>
      </c>
      <c r="AO1677" t="s">
        <v>2272</v>
      </c>
      <c r="AP1677" t="s">
        <v>2272</v>
      </c>
      <c r="AQ1677" s="2" t="s">
        <v>2272</v>
      </c>
      <c r="AR1677" t="s">
        <v>67</v>
      </c>
      <c r="AS1677" t="s">
        <v>2272</v>
      </c>
      <c r="AT1677" t="s">
        <v>206</v>
      </c>
      <c r="AU1677">
        <v>-33242.699999999997</v>
      </c>
      <c r="AV1677" s="1" t="s">
        <v>66</v>
      </c>
      <c r="AW1677" t="s">
        <v>2272</v>
      </c>
      <c r="AX1677" t="s">
        <v>2272</v>
      </c>
      <c r="AY1677" t="s">
        <v>2272</v>
      </c>
      <c r="AZ1677" s="1" t="s">
        <v>2272</v>
      </c>
      <c r="BA1677" t="s">
        <v>68</v>
      </c>
      <c r="BB1677" t="s">
        <v>2272</v>
      </c>
      <c r="BC1677" s="4">
        <v>0.50980324074074079</v>
      </c>
      <c r="BD1677" s="2">
        <v>43998</v>
      </c>
      <c r="BE1677" t="s">
        <v>123</v>
      </c>
      <c r="BF1677" t="s">
        <v>2272</v>
      </c>
      <c r="BG1677" t="s">
        <v>2272</v>
      </c>
      <c r="BH1677" s="3" t="s">
        <v>2272</v>
      </c>
      <c r="BI1677" s="2">
        <v>43998.50980324074</v>
      </c>
      <c r="BJ1677" t="s">
        <v>69</v>
      </c>
      <c r="BK1677" t="s">
        <v>2272</v>
      </c>
      <c r="BL1677" s="2">
        <v>43998</v>
      </c>
      <c r="BM1677" t="s">
        <v>2272</v>
      </c>
      <c r="BN1677">
        <v>-0.13970304878182499</v>
      </c>
      <c r="BO1677" s="10" t="str">
        <f>TEXT(Table1[[#This Row],[CLOSE_DATE]],"YYYYMMDD")&amp;TEXT(Table1[[#This Row],[OPEN_DATE]],"YYYYMMDD")&amp;Table1[[#This Row],[SYMBOL]]</f>
        <v>2020062620200616HEI</v>
      </c>
      <c r="BP1677" s="29" t="str">
        <f>IFERROR(VLOOKUP(Table1[[#This Row],[Key]],ownlog!$A:$E,MATCH(BP$1,ownlog!$1:$1,0),FALSE),"")</f>
        <v/>
      </c>
      <c r="BQ1677" s="29" t="str">
        <f>IFERROR(VLOOKUP(Table1[[#This Row],[Key]],ownlog!$A:$E,MATCH(BQ$1,ownlog!$1:$1,0),FALSE),"")</f>
        <v/>
      </c>
      <c r="BR1677" s="29" t="str">
        <f>IFERROR(VLOOKUP(Table1[[#This Row],[Key]],ownlog!$A:$E,MATCH(BR$1,ownlog!$1:$1,0),FALSE),"")</f>
        <v/>
      </c>
      <c r="BS1677" s="29" t="str">
        <f>IFERROR(VLOOKUP(Table1[[#This Row],[Key]],ownlog!$A:$E,MATCH(BS$1,ownlog!$1:$1,0),FALSE),"")</f>
        <v/>
      </c>
    </row>
    <row r="1678" spans="1:71" x14ac:dyDescent="0.25">
      <c r="A1678">
        <v>1676</v>
      </c>
      <c r="B1678">
        <v>2965.66</v>
      </c>
      <c r="C1678">
        <v>-1</v>
      </c>
      <c r="D1678">
        <v>463.34</v>
      </c>
      <c r="E1678">
        <v>-1</v>
      </c>
      <c r="F1678">
        <v>-1</v>
      </c>
      <c r="G1678">
        <v>-1</v>
      </c>
      <c r="H1678">
        <v>1676</v>
      </c>
      <c r="I1678">
        <v>-0.234177</v>
      </c>
      <c r="J1678">
        <v>0.48026575207736799</v>
      </c>
      <c r="K1678">
        <v>-1</v>
      </c>
      <c r="L1678">
        <v>75</v>
      </c>
      <c r="M1678">
        <v>1</v>
      </c>
      <c r="N1678">
        <v>0.29106124999999999</v>
      </c>
      <c r="O1678">
        <v>0.243671</v>
      </c>
      <c r="P1678">
        <v>1</v>
      </c>
      <c r="Q1678">
        <v>3223.27</v>
      </c>
      <c r="R1678">
        <v>1676</v>
      </c>
      <c r="S1678">
        <v>29</v>
      </c>
      <c r="T1678">
        <v>33.669998168945298</v>
      </c>
      <c r="U1678">
        <v>416.53</v>
      </c>
      <c r="V1678">
        <v>0.47784799999999999</v>
      </c>
      <c r="W1678">
        <v>463.34</v>
      </c>
      <c r="X1678">
        <v>0.27848099999999998</v>
      </c>
      <c r="Y1678">
        <v>-1</v>
      </c>
      <c r="Z1678">
        <v>0.278921073137533</v>
      </c>
      <c r="AA1678">
        <v>75</v>
      </c>
      <c r="AB1678">
        <v>0.37959341260745</v>
      </c>
      <c r="AC1678">
        <v>3113.49</v>
      </c>
      <c r="AD1678">
        <v>-1</v>
      </c>
      <c r="AE1678">
        <v>1531</v>
      </c>
      <c r="AF1678">
        <v>-2.9324313000000002</v>
      </c>
      <c r="AG1678">
        <v>3124.73999023437</v>
      </c>
      <c r="AH1678">
        <v>-3512.68</v>
      </c>
      <c r="AI1678">
        <v>44000</v>
      </c>
      <c r="AJ1678" t="s">
        <v>2272</v>
      </c>
      <c r="AK1678" t="s">
        <v>65</v>
      </c>
      <c r="AL1678" s="2">
        <v>44008.643449074072</v>
      </c>
      <c r="AM1678" t="s">
        <v>2272</v>
      </c>
      <c r="AN1678" t="s">
        <v>2272</v>
      </c>
      <c r="AO1678" t="s">
        <v>2272</v>
      </c>
      <c r="AP1678" t="s">
        <v>2272</v>
      </c>
      <c r="AQ1678" s="2" t="s">
        <v>2272</v>
      </c>
      <c r="AR1678" t="s">
        <v>67</v>
      </c>
      <c r="AS1678" t="s">
        <v>2272</v>
      </c>
      <c r="AT1678" t="s">
        <v>246</v>
      </c>
      <c r="AU1678">
        <v>-34751.5</v>
      </c>
      <c r="AV1678" s="1" t="s">
        <v>66</v>
      </c>
      <c r="AW1678" t="s">
        <v>2272</v>
      </c>
      <c r="AX1678" t="s">
        <v>2272</v>
      </c>
      <c r="AY1678" t="s">
        <v>2272</v>
      </c>
      <c r="AZ1678" s="1" t="s">
        <v>2272</v>
      </c>
      <c r="BA1678" t="s">
        <v>68</v>
      </c>
      <c r="BB1678" t="s">
        <v>2272</v>
      </c>
      <c r="BC1678" s="4">
        <v>0.50995370370370374</v>
      </c>
      <c r="BD1678" s="2">
        <v>43998</v>
      </c>
      <c r="BE1678" t="s">
        <v>123</v>
      </c>
      <c r="BF1678" t="s">
        <v>2272</v>
      </c>
      <c r="BG1678" t="s">
        <v>2272</v>
      </c>
      <c r="BH1678" s="3" t="s">
        <v>2272</v>
      </c>
      <c r="BI1678" s="2">
        <v>43998.509953703702</v>
      </c>
      <c r="BJ1678" t="s">
        <v>69</v>
      </c>
      <c r="BK1678" t="s">
        <v>2272</v>
      </c>
      <c r="BL1678" s="2">
        <v>43998</v>
      </c>
      <c r="BM1678" t="s">
        <v>2272</v>
      </c>
      <c r="BN1678">
        <v>-0.101082862117091</v>
      </c>
      <c r="BO1678" s="10" t="str">
        <f>TEXT(Table1[[#This Row],[CLOSE_DATE]],"YYYYMMDD")&amp;TEXT(Table1[[#This Row],[OPEN_DATE]],"YYYYMMDD")&amp;Table1[[#This Row],[SYMBOL]]</f>
        <v>2020062620200616TDG</v>
      </c>
      <c r="BP1678" s="29" t="str">
        <f>IFERROR(VLOOKUP(Table1[[#This Row],[Key]],ownlog!$A:$E,MATCH(BP$1,ownlog!$1:$1,0),FALSE),"")</f>
        <v/>
      </c>
      <c r="BQ1678" s="29" t="str">
        <f>IFERROR(VLOOKUP(Table1[[#This Row],[Key]],ownlog!$A:$E,MATCH(BQ$1,ownlog!$1:$1,0),FALSE),"")</f>
        <v/>
      </c>
      <c r="BR1678" s="29" t="str">
        <f>IFERROR(VLOOKUP(Table1[[#This Row],[Key]],ownlog!$A:$E,MATCH(BR$1,ownlog!$1:$1,0),FALSE),"")</f>
        <v/>
      </c>
      <c r="BS1678" s="29" t="str">
        <f>IFERROR(VLOOKUP(Table1[[#This Row],[Key]],ownlog!$A:$E,MATCH(BS$1,ownlog!$1:$1,0),FALSE),"")</f>
        <v/>
      </c>
    </row>
    <row r="1679" spans="1:71" x14ac:dyDescent="0.25">
      <c r="A1679">
        <v>1677</v>
      </c>
      <c r="B1679">
        <v>2965.66</v>
      </c>
      <c r="C1679">
        <v>-1</v>
      </c>
      <c r="D1679">
        <v>422.59</v>
      </c>
      <c r="E1679">
        <v>-1</v>
      </c>
      <c r="F1679">
        <v>-1</v>
      </c>
      <c r="G1679">
        <v>-1</v>
      </c>
      <c r="H1679">
        <v>1677</v>
      </c>
      <c r="I1679">
        <v>-0.234177</v>
      </c>
      <c r="J1679">
        <v>0.48026575207736799</v>
      </c>
      <c r="K1679">
        <v>-1</v>
      </c>
      <c r="L1679">
        <v>30</v>
      </c>
      <c r="M1679">
        <v>1</v>
      </c>
      <c r="N1679">
        <v>0.29106124999999999</v>
      </c>
      <c r="O1679">
        <v>0.243671</v>
      </c>
      <c r="P1679">
        <v>1</v>
      </c>
      <c r="Q1679">
        <v>3223.27</v>
      </c>
      <c r="R1679">
        <v>1677</v>
      </c>
      <c r="S1679">
        <v>29</v>
      </c>
      <c r="T1679">
        <v>33.669998168945298</v>
      </c>
      <c r="U1679">
        <v>452.41244444400002</v>
      </c>
      <c r="V1679">
        <v>0.47784799999999999</v>
      </c>
      <c r="W1679">
        <v>422.59</v>
      </c>
      <c r="X1679">
        <v>0.27848099999999998</v>
      </c>
      <c r="Y1679">
        <v>-1</v>
      </c>
      <c r="Z1679">
        <v>0.278921073137533</v>
      </c>
      <c r="AA1679">
        <v>30</v>
      </c>
      <c r="AB1679">
        <v>0.37959341260745</v>
      </c>
      <c r="AC1679">
        <v>3113.49</v>
      </c>
      <c r="AD1679">
        <v>-1</v>
      </c>
      <c r="AE1679">
        <v>1647</v>
      </c>
      <c r="AF1679">
        <v>-2.9105583519999998</v>
      </c>
      <c r="AG1679">
        <v>3124.73999023437</v>
      </c>
      <c r="AH1679">
        <v>892.69</v>
      </c>
      <c r="AI1679">
        <v>44000</v>
      </c>
      <c r="AJ1679" t="s">
        <v>2272</v>
      </c>
      <c r="AK1679" t="s">
        <v>65</v>
      </c>
      <c r="AL1679" s="2">
        <v>44113.650416666664</v>
      </c>
      <c r="AM1679" t="s">
        <v>2272</v>
      </c>
      <c r="AN1679" t="s">
        <v>2272</v>
      </c>
      <c r="AO1679" t="s">
        <v>2272</v>
      </c>
      <c r="AP1679" t="s">
        <v>2272</v>
      </c>
      <c r="AQ1679" s="2" t="s">
        <v>2272</v>
      </c>
      <c r="AR1679" t="s">
        <v>67</v>
      </c>
      <c r="AS1679" t="s">
        <v>2272</v>
      </c>
      <c r="AT1679" t="s">
        <v>76</v>
      </c>
      <c r="AU1679">
        <v>-12678.7</v>
      </c>
      <c r="AV1679" s="1" t="s">
        <v>66</v>
      </c>
      <c r="AW1679" t="s">
        <v>2272</v>
      </c>
      <c r="AX1679" t="s">
        <v>2272</v>
      </c>
      <c r="AY1679" t="s">
        <v>2272</v>
      </c>
      <c r="AZ1679" s="1" t="s">
        <v>2272</v>
      </c>
      <c r="BA1679" t="s">
        <v>68</v>
      </c>
      <c r="BB1679" t="s">
        <v>2272</v>
      </c>
      <c r="BC1679" s="4">
        <v>0.51063657407407403</v>
      </c>
      <c r="BD1679" s="2">
        <v>43998</v>
      </c>
      <c r="BE1679" t="s">
        <v>123</v>
      </c>
      <c r="BF1679" t="s">
        <v>2272</v>
      </c>
      <c r="BG1679" t="s">
        <v>2272</v>
      </c>
      <c r="BH1679" s="3" t="s">
        <v>2272</v>
      </c>
      <c r="BI1679" s="2">
        <v>43998.510636574072</v>
      </c>
      <c r="BJ1679" t="s">
        <v>69</v>
      </c>
      <c r="BK1679" t="s">
        <v>2272</v>
      </c>
      <c r="BL1679" s="2">
        <v>43998</v>
      </c>
      <c r="BM1679" t="s">
        <v>2272</v>
      </c>
      <c r="BN1679">
        <v>7.04141918486791E-2</v>
      </c>
      <c r="BO1679" s="10" t="str">
        <f>TEXT(Table1[[#This Row],[CLOSE_DATE]],"YYYYMMDD")&amp;TEXT(Table1[[#This Row],[OPEN_DATE]],"YYYYMMDD")&amp;Table1[[#This Row],[SYMBOL]]</f>
        <v>2020100920200616ORLY</v>
      </c>
      <c r="BP1679" s="29" t="str">
        <f>IFERROR(VLOOKUP(Table1[[#This Row],[Key]],ownlog!$A:$E,MATCH(BP$1,ownlog!$1:$1,0),FALSE),"")</f>
        <v/>
      </c>
      <c r="BQ1679" s="29" t="str">
        <f>IFERROR(VLOOKUP(Table1[[#This Row],[Key]],ownlog!$A:$E,MATCH(BQ$1,ownlog!$1:$1,0),FALSE),"")</f>
        <v/>
      </c>
      <c r="BR1679" s="29" t="str">
        <f>IFERROR(VLOOKUP(Table1[[#This Row],[Key]],ownlog!$A:$E,MATCH(BR$1,ownlog!$1:$1,0),FALSE),"")</f>
        <v/>
      </c>
      <c r="BS1679" s="29" t="str">
        <f>IFERROR(VLOOKUP(Table1[[#This Row],[Key]],ownlog!$A:$E,MATCH(BS$1,ownlog!$1:$1,0),FALSE),"")</f>
        <v/>
      </c>
    </row>
    <row r="1680" spans="1:71" x14ac:dyDescent="0.25">
      <c r="A1680">
        <v>1678</v>
      </c>
      <c r="B1680">
        <v>2965.66</v>
      </c>
      <c r="C1680">
        <v>-1</v>
      </c>
      <c r="D1680">
        <v>1144.95</v>
      </c>
      <c r="E1680">
        <v>-1</v>
      </c>
      <c r="F1680">
        <v>-1</v>
      </c>
      <c r="G1680">
        <v>-1</v>
      </c>
      <c r="H1680">
        <v>1678</v>
      </c>
      <c r="I1680">
        <v>-0.234177</v>
      </c>
      <c r="J1680">
        <v>0.48026575207736799</v>
      </c>
      <c r="K1680">
        <v>-1</v>
      </c>
      <c r="L1680">
        <v>10</v>
      </c>
      <c r="M1680">
        <v>1</v>
      </c>
      <c r="N1680">
        <v>0.29106124999999999</v>
      </c>
      <c r="O1680">
        <v>0.243671</v>
      </c>
      <c r="P1680">
        <v>1</v>
      </c>
      <c r="Q1680">
        <v>3223.27</v>
      </c>
      <c r="R1680">
        <v>1678</v>
      </c>
      <c r="S1680">
        <v>29</v>
      </c>
      <c r="T1680">
        <v>33.669998168945298</v>
      </c>
      <c r="U1680">
        <v>1144.21</v>
      </c>
      <c r="V1680">
        <v>0.47784799999999999</v>
      </c>
      <c r="W1680">
        <v>1144.95</v>
      </c>
      <c r="X1680">
        <v>0.27848099999999998</v>
      </c>
      <c r="Y1680">
        <v>-1</v>
      </c>
      <c r="Z1680">
        <v>0.278921073137533</v>
      </c>
      <c r="AA1680">
        <v>10</v>
      </c>
      <c r="AB1680">
        <v>0.37959341260745</v>
      </c>
      <c r="AC1680">
        <v>3113.49</v>
      </c>
      <c r="AD1680">
        <v>-1</v>
      </c>
      <c r="AE1680">
        <v>1650</v>
      </c>
      <c r="AF1680">
        <v>-3.5243624599999999</v>
      </c>
      <c r="AG1680">
        <v>3124.73999023437</v>
      </c>
      <c r="AH1680">
        <v>-9.92</v>
      </c>
      <c r="AI1680">
        <v>44000</v>
      </c>
      <c r="AJ1680" t="s">
        <v>2272</v>
      </c>
      <c r="AK1680" t="s">
        <v>65</v>
      </c>
      <c r="AL1680" s="2">
        <v>44113.650648148148</v>
      </c>
      <c r="AM1680" t="s">
        <v>2272</v>
      </c>
      <c r="AN1680" t="s">
        <v>2272</v>
      </c>
      <c r="AO1680" t="s">
        <v>2272</v>
      </c>
      <c r="AP1680" t="s">
        <v>2272</v>
      </c>
      <c r="AQ1680" s="2" t="s">
        <v>2272</v>
      </c>
      <c r="AR1680" t="s">
        <v>67</v>
      </c>
      <c r="AS1680" t="s">
        <v>2272</v>
      </c>
      <c r="AT1680" t="s">
        <v>106</v>
      </c>
      <c r="AU1680">
        <v>-11450.5</v>
      </c>
      <c r="AV1680" s="1" t="s">
        <v>66</v>
      </c>
      <c r="AW1680" t="s">
        <v>2272</v>
      </c>
      <c r="AX1680" t="s">
        <v>2272</v>
      </c>
      <c r="AY1680" t="s">
        <v>2272</v>
      </c>
      <c r="AZ1680" s="1" t="s">
        <v>2272</v>
      </c>
      <c r="BA1680" t="s">
        <v>68</v>
      </c>
      <c r="BB1680" t="s">
        <v>2272</v>
      </c>
      <c r="BC1680" s="4">
        <v>0.51112268518518522</v>
      </c>
      <c r="BD1680" s="2">
        <v>43998</v>
      </c>
      <c r="BE1680" t="s">
        <v>123</v>
      </c>
      <c r="BF1680" t="s">
        <v>2272</v>
      </c>
      <c r="BG1680" t="s">
        <v>2272</v>
      </c>
      <c r="BH1680" s="3" t="s">
        <v>2272</v>
      </c>
      <c r="BI1680" s="2">
        <v>43998.511122685188</v>
      </c>
      <c r="BJ1680" t="s">
        <v>69</v>
      </c>
      <c r="BK1680" t="s">
        <v>2272</v>
      </c>
      <c r="BL1680" s="2">
        <v>43998</v>
      </c>
      <c r="BM1680" t="s">
        <v>2272</v>
      </c>
      <c r="BN1680">
        <v>-8.6641338049696403E-4</v>
      </c>
      <c r="BO1680" s="10" t="str">
        <f>TEXT(Table1[[#This Row],[CLOSE_DATE]],"YYYYMMDD")&amp;TEXT(Table1[[#This Row],[OPEN_DATE]],"YYYYMMDD")&amp;Table1[[#This Row],[SYMBOL]]</f>
        <v>2020100920200616AZO</v>
      </c>
      <c r="BP1680" s="29" t="str">
        <f>IFERROR(VLOOKUP(Table1[[#This Row],[Key]],ownlog!$A:$E,MATCH(BP$1,ownlog!$1:$1,0),FALSE),"")</f>
        <v/>
      </c>
      <c r="BQ1680" s="29" t="str">
        <f>IFERROR(VLOOKUP(Table1[[#This Row],[Key]],ownlog!$A:$E,MATCH(BQ$1,ownlog!$1:$1,0),FALSE),"")</f>
        <v/>
      </c>
      <c r="BR1680" s="29" t="str">
        <f>IFERROR(VLOOKUP(Table1[[#This Row],[Key]],ownlog!$A:$E,MATCH(BR$1,ownlog!$1:$1,0),FALSE),"")</f>
        <v/>
      </c>
      <c r="BS1680" s="29" t="str">
        <f>IFERROR(VLOOKUP(Table1[[#This Row],[Key]],ownlog!$A:$E,MATCH(BS$1,ownlog!$1:$1,0),FALSE),"")</f>
        <v/>
      </c>
    </row>
    <row r="1681" spans="1:71" x14ac:dyDescent="0.25">
      <c r="A1681">
        <v>1679</v>
      </c>
      <c r="B1681">
        <v>2965.66</v>
      </c>
      <c r="C1681">
        <v>-1</v>
      </c>
      <c r="D1681">
        <v>195.57</v>
      </c>
      <c r="E1681">
        <v>-1</v>
      </c>
      <c r="F1681">
        <v>-1</v>
      </c>
      <c r="G1681">
        <v>-1</v>
      </c>
      <c r="H1681">
        <v>1679</v>
      </c>
      <c r="I1681">
        <v>-0.234177</v>
      </c>
      <c r="J1681">
        <v>0.48026575207736799</v>
      </c>
      <c r="K1681">
        <v>-1</v>
      </c>
      <c r="L1681">
        <v>75</v>
      </c>
      <c r="M1681">
        <v>1</v>
      </c>
      <c r="N1681">
        <v>0.29106124999999999</v>
      </c>
      <c r="O1681">
        <v>0.243671</v>
      </c>
      <c r="P1681">
        <v>1</v>
      </c>
      <c r="Q1681">
        <v>3223.27</v>
      </c>
      <c r="R1681">
        <v>1679</v>
      </c>
      <c r="S1681">
        <v>29</v>
      </c>
      <c r="T1681">
        <v>33.669998168945298</v>
      </c>
      <c r="U1681">
        <v>197.82</v>
      </c>
      <c r="V1681">
        <v>0.47784799999999999</v>
      </c>
      <c r="W1681">
        <v>195.565</v>
      </c>
      <c r="X1681">
        <v>0.27848099999999998</v>
      </c>
      <c r="Y1681">
        <v>-1</v>
      </c>
      <c r="Z1681">
        <v>0.278921073137533</v>
      </c>
      <c r="AA1681">
        <v>75</v>
      </c>
      <c r="AB1681">
        <v>0.37959341260745</v>
      </c>
      <c r="AC1681">
        <v>3113.49</v>
      </c>
      <c r="AD1681">
        <v>-1</v>
      </c>
      <c r="AE1681">
        <v>1665</v>
      </c>
      <c r="AF1681">
        <v>-2.33681165</v>
      </c>
      <c r="AG1681">
        <v>3124.73999023437</v>
      </c>
      <c r="AH1681">
        <v>167.41</v>
      </c>
      <c r="AI1681">
        <v>44000</v>
      </c>
      <c r="AJ1681" t="s">
        <v>2272</v>
      </c>
      <c r="AK1681" t="s">
        <v>65</v>
      </c>
      <c r="AL1681" s="2">
        <v>44124.659803240742</v>
      </c>
      <c r="AM1681" t="s">
        <v>2272</v>
      </c>
      <c r="AN1681" t="s">
        <v>2272</v>
      </c>
      <c r="AO1681" t="s">
        <v>2272</v>
      </c>
      <c r="AP1681" t="s">
        <v>2272</v>
      </c>
      <c r="AQ1681" s="2" t="s">
        <v>2272</v>
      </c>
      <c r="AR1681" t="s">
        <v>67</v>
      </c>
      <c r="AS1681" t="s">
        <v>2272</v>
      </c>
      <c r="AT1681" t="s">
        <v>128</v>
      </c>
      <c r="AU1681">
        <v>-14668.38</v>
      </c>
      <c r="AV1681" s="1" t="s">
        <v>66</v>
      </c>
      <c r="AW1681" t="s">
        <v>2272</v>
      </c>
      <c r="AX1681" t="s">
        <v>2272</v>
      </c>
      <c r="AY1681" t="s">
        <v>2272</v>
      </c>
      <c r="AZ1681" s="1" t="s">
        <v>2272</v>
      </c>
      <c r="BA1681" t="s">
        <v>68</v>
      </c>
      <c r="BB1681" t="s">
        <v>2272</v>
      </c>
      <c r="BC1681" s="4">
        <v>0.5177546296296297</v>
      </c>
      <c r="BD1681" s="2">
        <v>43998</v>
      </c>
      <c r="BE1681" t="s">
        <v>123</v>
      </c>
      <c r="BF1681" t="s">
        <v>2272</v>
      </c>
      <c r="BG1681" t="s">
        <v>2272</v>
      </c>
      <c r="BH1681" s="3" t="s">
        <v>2272</v>
      </c>
      <c r="BI1681" s="2">
        <v>43998.517754629633</v>
      </c>
      <c r="BJ1681" t="s">
        <v>69</v>
      </c>
      <c r="BK1681" t="s">
        <v>2272</v>
      </c>
      <c r="BL1681" s="2">
        <v>43998</v>
      </c>
      <c r="BM1681" t="s">
        <v>2272</v>
      </c>
      <c r="BN1681">
        <v>1.1413766948755301E-2</v>
      </c>
      <c r="BO1681" s="10" t="str">
        <f>TEXT(Table1[[#This Row],[CLOSE_DATE]],"YYYYMMDD")&amp;TEXT(Table1[[#This Row],[OPEN_DATE]],"YYYYMMDD")&amp;Table1[[#This Row],[SYMBOL]]</f>
        <v>2020102020200616V</v>
      </c>
      <c r="BP1681" s="29" t="str">
        <f>IFERROR(VLOOKUP(Table1[[#This Row],[Key]],ownlog!$A:$E,MATCH(BP$1,ownlog!$1:$1,0),FALSE),"")</f>
        <v/>
      </c>
      <c r="BQ1681" s="29" t="str">
        <f>IFERROR(VLOOKUP(Table1[[#This Row],[Key]],ownlog!$A:$E,MATCH(BQ$1,ownlog!$1:$1,0),FALSE),"")</f>
        <v/>
      </c>
      <c r="BR1681" s="29" t="str">
        <f>IFERROR(VLOOKUP(Table1[[#This Row],[Key]],ownlog!$A:$E,MATCH(BR$1,ownlog!$1:$1,0),FALSE),"")</f>
        <v/>
      </c>
      <c r="BS1681" s="29" t="str">
        <f>IFERROR(VLOOKUP(Table1[[#This Row],[Key]],ownlog!$A:$E,MATCH(BS$1,ownlog!$1:$1,0),FALSE),"")</f>
        <v/>
      </c>
    </row>
    <row r="1682" spans="1:71" x14ac:dyDescent="0.25">
      <c r="A1682">
        <v>1680</v>
      </c>
      <c r="B1682">
        <v>2965.66</v>
      </c>
      <c r="C1682">
        <v>-1</v>
      </c>
      <c r="D1682">
        <v>305.5</v>
      </c>
      <c r="E1682">
        <v>-1</v>
      </c>
      <c r="F1682">
        <v>-1</v>
      </c>
      <c r="G1682">
        <v>-1</v>
      </c>
      <c r="H1682">
        <v>1680</v>
      </c>
      <c r="I1682">
        <v>-0.234177</v>
      </c>
      <c r="J1682">
        <v>0.48026575207736799</v>
      </c>
      <c r="K1682">
        <v>-1</v>
      </c>
      <c r="L1682">
        <v>50</v>
      </c>
      <c r="M1682">
        <v>1</v>
      </c>
      <c r="N1682">
        <v>0.29106124999999999</v>
      </c>
      <c r="O1682">
        <v>0.243671</v>
      </c>
      <c r="P1682">
        <v>1</v>
      </c>
      <c r="Q1682">
        <v>3223.27</v>
      </c>
      <c r="R1682">
        <v>1680</v>
      </c>
      <c r="S1682">
        <v>29</v>
      </c>
      <c r="T1682">
        <v>33.669998168945298</v>
      </c>
      <c r="U1682">
        <v>332.82</v>
      </c>
      <c r="V1682">
        <v>0.47784799999999999</v>
      </c>
      <c r="W1682">
        <v>305.49650000000003</v>
      </c>
      <c r="X1682">
        <v>0.27848099999999998</v>
      </c>
      <c r="Y1682">
        <v>-1</v>
      </c>
      <c r="Z1682">
        <v>0.278921073137533</v>
      </c>
      <c r="AA1682">
        <v>50</v>
      </c>
      <c r="AB1682">
        <v>0.37959341260745</v>
      </c>
      <c r="AC1682">
        <v>3113.49</v>
      </c>
      <c r="AD1682">
        <v>-1</v>
      </c>
      <c r="AE1682">
        <v>1664</v>
      </c>
      <c r="AF1682">
        <v>-2.3737161000000002</v>
      </c>
      <c r="AG1682">
        <v>3124.73999023437</v>
      </c>
      <c r="AH1682">
        <v>1364.63</v>
      </c>
      <c r="AI1682">
        <v>44000</v>
      </c>
      <c r="AJ1682" t="s">
        <v>2272</v>
      </c>
      <c r="AK1682" t="s">
        <v>65</v>
      </c>
      <c r="AL1682" s="2">
        <v>44124.659641203703</v>
      </c>
      <c r="AM1682" t="s">
        <v>2272</v>
      </c>
      <c r="AN1682" t="s">
        <v>2272</v>
      </c>
      <c r="AO1682" t="s">
        <v>2272</v>
      </c>
      <c r="AP1682" t="s">
        <v>2272</v>
      </c>
      <c r="AQ1682" s="2" t="s">
        <v>2272</v>
      </c>
      <c r="AR1682" t="s">
        <v>67</v>
      </c>
      <c r="AS1682" t="s">
        <v>2272</v>
      </c>
      <c r="AT1682" t="s">
        <v>201</v>
      </c>
      <c r="AU1682">
        <v>-15275.83</v>
      </c>
      <c r="AV1682" s="1" t="s">
        <v>66</v>
      </c>
      <c r="AW1682" t="s">
        <v>2272</v>
      </c>
      <c r="AX1682" t="s">
        <v>2272</v>
      </c>
      <c r="AY1682" t="s">
        <v>2272</v>
      </c>
      <c r="AZ1682" s="1" t="s">
        <v>2272</v>
      </c>
      <c r="BA1682" t="s">
        <v>68</v>
      </c>
      <c r="BB1682" t="s">
        <v>2272</v>
      </c>
      <c r="BC1682" s="4">
        <v>0.5181365740740741</v>
      </c>
      <c r="BD1682" s="2">
        <v>43998</v>
      </c>
      <c r="BE1682" t="s">
        <v>123</v>
      </c>
      <c r="BF1682" t="s">
        <v>2272</v>
      </c>
      <c r="BG1682" t="s">
        <v>2272</v>
      </c>
      <c r="BH1682" s="3" t="s">
        <v>2272</v>
      </c>
      <c r="BI1682" s="2">
        <v>43998.518136574072</v>
      </c>
      <c r="BJ1682" t="s">
        <v>69</v>
      </c>
      <c r="BK1682" t="s">
        <v>2272</v>
      </c>
      <c r="BL1682" s="2">
        <v>43998</v>
      </c>
      <c r="BM1682" t="s">
        <v>2272</v>
      </c>
      <c r="BN1682">
        <v>8.9338503059773103E-2</v>
      </c>
      <c r="BO1682" s="10" t="str">
        <f>TEXT(Table1[[#This Row],[CLOSE_DATE]],"YYYYMMDD")&amp;TEXT(Table1[[#This Row],[OPEN_DATE]],"YYYYMMDD")&amp;Table1[[#This Row],[SYMBOL]]</f>
        <v>2020102020200616MA</v>
      </c>
      <c r="BP1682" s="29" t="str">
        <f>IFERROR(VLOOKUP(Table1[[#This Row],[Key]],ownlog!$A:$E,MATCH(BP$1,ownlog!$1:$1,0),FALSE),"")</f>
        <v/>
      </c>
      <c r="BQ1682" s="29" t="str">
        <f>IFERROR(VLOOKUP(Table1[[#This Row],[Key]],ownlog!$A:$E,MATCH(BQ$1,ownlog!$1:$1,0),FALSE),"")</f>
        <v/>
      </c>
      <c r="BR1682" s="29" t="str">
        <f>IFERROR(VLOOKUP(Table1[[#This Row],[Key]],ownlog!$A:$E,MATCH(BR$1,ownlog!$1:$1,0),FALSE),"")</f>
        <v/>
      </c>
      <c r="BS1682" s="29" t="str">
        <f>IFERROR(VLOOKUP(Table1[[#This Row],[Key]],ownlog!$A:$E,MATCH(BS$1,ownlog!$1:$1,0),FALSE),"")</f>
        <v/>
      </c>
    </row>
    <row r="1683" spans="1:71" x14ac:dyDescent="0.25">
      <c r="A1683">
        <v>1681</v>
      </c>
      <c r="B1683">
        <v>2965.66</v>
      </c>
      <c r="C1683">
        <v>-1</v>
      </c>
      <c r="D1683">
        <v>141.4</v>
      </c>
      <c r="E1683">
        <v>-1</v>
      </c>
      <c r="F1683">
        <v>-1</v>
      </c>
      <c r="G1683">
        <v>-1</v>
      </c>
      <c r="H1683">
        <v>1681</v>
      </c>
      <c r="I1683">
        <v>-0.234177</v>
      </c>
      <c r="J1683">
        <v>0.48026575207736799</v>
      </c>
      <c r="K1683">
        <v>-1</v>
      </c>
      <c r="L1683">
        <v>50</v>
      </c>
      <c r="M1683">
        <v>1</v>
      </c>
      <c r="N1683">
        <v>0.29106124999999999</v>
      </c>
      <c r="O1683">
        <v>0.243671</v>
      </c>
      <c r="P1683">
        <v>1</v>
      </c>
      <c r="Q1683">
        <v>3223.27</v>
      </c>
      <c r="R1683">
        <v>1681</v>
      </c>
      <c r="S1683">
        <v>29</v>
      </c>
      <c r="T1683">
        <v>33.669998168945298</v>
      </c>
      <c r="U1683">
        <v>148.7927</v>
      </c>
      <c r="V1683">
        <v>0.47784799999999999</v>
      </c>
      <c r="W1683">
        <v>141.3973</v>
      </c>
      <c r="X1683">
        <v>0.27848099999999998</v>
      </c>
      <c r="Y1683">
        <v>-1</v>
      </c>
      <c r="Z1683">
        <v>0.278921073137533</v>
      </c>
      <c r="AA1683">
        <v>55</v>
      </c>
      <c r="AB1683">
        <v>0.37959341260745</v>
      </c>
      <c r="AC1683">
        <v>3113.49</v>
      </c>
      <c r="AD1683">
        <v>-1</v>
      </c>
      <c r="AE1683">
        <v>1638</v>
      </c>
      <c r="AF1683">
        <v>-2.1703659339999999</v>
      </c>
      <c r="AG1683">
        <v>3124.73999023437</v>
      </c>
      <c r="AH1683">
        <v>368.83</v>
      </c>
      <c r="AI1683">
        <v>44000</v>
      </c>
      <c r="AJ1683" t="s">
        <v>2272</v>
      </c>
      <c r="AK1683" t="s">
        <v>65</v>
      </c>
      <c r="AL1683" s="2">
        <v>44104.499930555554</v>
      </c>
      <c r="AM1683" t="s">
        <v>2272</v>
      </c>
      <c r="AN1683" t="s">
        <v>2272</v>
      </c>
      <c r="AO1683" t="s">
        <v>2272</v>
      </c>
      <c r="AP1683" t="s">
        <v>2272</v>
      </c>
      <c r="AQ1683" s="2" t="s">
        <v>2272</v>
      </c>
      <c r="AR1683" t="s">
        <v>67</v>
      </c>
      <c r="AS1683" t="s">
        <v>2272</v>
      </c>
      <c r="AT1683" t="s">
        <v>209</v>
      </c>
      <c r="AU1683">
        <v>-7777.85</v>
      </c>
      <c r="AV1683" s="1" t="s">
        <v>66</v>
      </c>
      <c r="AW1683" t="s">
        <v>2272</v>
      </c>
      <c r="AX1683" t="s">
        <v>2272</v>
      </c>
      <c r="AY1683" t="s">
        <v>2272</v>
      </c>
      <c r="AZ1683" s="1" t="s">
        <v>2272</v>
      </c>
      <c r="BA1683" t="s">
        <v>68</v>
      </c>
      <c r="BB1683" t="s">
        <v>2272</v>
      </c>
      <c r="BC1683" s="4">
        <v>0.5234375</v>
      </c>
      <c r="BD1683" s="2">
        <v>43998</v>
      </c>
      <c r="BE1683" t="s">
        <v>123</v>
      </c>
      <c r="BF1683" t="s">
        <v>2272</v>
      </c>
      <c r="BG1683" t="s">
        <v>2272</v>
      </c>
      <c r="BH1683" s="3" t="s">
        <v>2272</v>
      </c>
      <c r="BI1683" s="2">
        <v>43998.5234375</v>
      </c>
      <c r="BJ1683" t="s">
        <v>69</v>
      </c>
      <c r="BK1683" t="s">
        <v>2272</v>
      </c>
      <c r="BL1683" s="2">
        <v>43998</v>
      </c>
      <c r="BM1683" t="s">
        <v>2272</v>
      </c>
      <c r="BN1683">
        <v>5.21693129925394E-2</v>
      </c>
      <c r="BO1683" s="10" t="str">
        <f>TEXT(Table1[[#This Row],[CLOSE_DATE]],"YYYYMMDD")&amp;TEXT(Table1[[#This Row],[OPEN_DATE]],"YYYYMMDD")&amp;Table1[[#This Row],[SYMBOL]]</f>
        <v>2020093020200616FIS</v>
      </c>
      <c r="BP1683" s="29" t="str">
        <f>IFERROR(VLOOKUP(Table1[[#This Row],[Key]],ownlog!$A:$E,MATCH(BP$1,ownlog!$1:$1,0),FALSE),"")</f>
        <v/>
      </c>
      <c r="BQ1683" s="29" t="str">
        <f>IFERROR(VLOOKUP(Table1[[#This Row],[Key]],ownlog!$A:$E,MATCH(BQ$1,ownlog!$1:$1,0),FALSE),"")</f>
        <v/>
      </c>
      <c r="BR1683" s="29" t="str">
        <f>IFERROR(VLOOKUP(Table1[[#This Row],[Key]],ownlog!$A:$E,MATCH(BR$1,ownlog!$1:$1,0),FALSE),"")</f>
        <v/>
      </c>
      <c r="BS1683" s="29" t="str">
        <f>IFERROR(VLOOKUP(Table1[[#This Row],[Key]],ownlog!$A:$E,MATCH(BS$1,ownlog!$1:$1,0),FALSE),"")</f>
        <v/>
      </c>
    </row>
    <row r="1684" spans="1:71" x14ac:dyDescent="0.25">
      <c r="A1684">
        <v>1682</v>
      </c>
      <c r="B1684">
        <v>2965.66</v>
      </c>
      <c r="C1684">
        <v>-1</v>
      </c>
      <c r="D1684">
        <v>141.4</v>
      </c>
      <c r="E1684">
        <v>-1</v>
      </c>
      <c r="F1684">
        <v>-1</v>
      </c>
      <c r="G1684">
        <v>-1</v>
      </c>
      <c r="H1684">
        <v>1682</v>
      </c>
      <c r="I1684">
        <v>-0.234177</v>
      </c>
      <c r="J1684">
        <v>0.48026575207736799</v>
      </c>
      <c r="K1684">
        <v>-1</v>
      </c>
      <c r="L1684">
        <v>5</v>
      </c>
      <c r="M1684">
        <v>1</v>
      </c>
      <c r="N1684">
        <v>0.29106124999999999</v>
      </c>
      <c r="O1684">
        <v>0.243671</v>
      </c>
      <c r="P1684">
        <v>1</v>
      </c>
      <c r="Q1684">
        <v>3223.27</v>
      </c>
      <c r="R1684">
        <v>1682</v>
      </c>
      <c r="S1684">
        <v>29</v>
      </c>
      <c r="T1684">
        <v>33.669998168945298</v>
      </c>
      <c r="U1684">
        <v>130.7927</v>
      </c>
      <c r="V1684">
        <v>0.47784799999999999</v>
      </c>
      <c r="W1684">
        <v>141.3973</v>
      </c>
      <c r="X1684">
        <v>0.27848099999999998</v>
      </c>
      <c r="Y1684">
        <v>-1</v>
      </c>
      <c r="Z1684">
        <v>0.278921073137533</v>
      </c>
      <c r="AA1684">
        <v>55</v>
      </c>
      <c r="AB1684">
        <v>0.37959341260745</v>
      </c>
      <c r="AC1684">
        <v>3113.49</v>
      </c>
      <c r="AD1684">
        <v>-1</v>
      </c>
      <c r="AE1684">
        <v>1557</v>
      </c>
      <c r="AF1684">
        <v>-2.1504759340000001</v>
      </c>
      <c r="AG1684">
        <v>3124.73999023437</v>
      </c>
      <c r="AH1684">
        <v>-54.15</v>
      </c>
      <c r="AI1684">
        <v>44000</v>
      </c>
      <c r="AJ1684" t="s">
        <v>2272</v>
      </c>
      <c r="AK1684" t="s">
        <v>65</v>
      </c>
      <c r="AL1684" s="2">
        <v>44008.652199074073</v>
      </c>
      <c r="AM1684" t="s">
        <v>2272</v>
      </c>
      <c r="AN1684" t="s">
        <v>2272</v>
      </c>
      <c r="AO1684" t="s">
        <v>2272</v>
      </c>
      <c r="AP1684" t="s">
        <v>2272</v>
      </c>
      <c r="AQ1684" s="2" t="s">
        <v>2272</v>
      </c>
      <c r="AR1684" t="s">
        <v>67</v>
      </c>
      <c r="AS1684" t="s">
        <v>2272</v>
      </c>
      <c r="AT1684" t="s">
        <v>209</v>
      </c>
      <c r="AU1684">
        <v>-7777.85</v>
      </c>
      <c r="AV1684" s="1" t="s">
        <v>66</v>
      </c>
      <c r="AW1684" t="s">
        <v>2272</v>
      </c>
      <c r="AX1684" t="s">
        <v>2272</v>
      </c>
      <c r="AY1684" t="s">
        <v>2272</v>
      </c>
      <c r="AZ1684" s="1" t="s">
        <v>2272</v>
      </c>
      <c r="BA1684" t="s">
        <v>68</v>
      </c>
      <c r="BB1684" t="s">
        <v>2272</v>
      </c>
      <c r="BC1684" s="4">
        <v>0.5234375</v>
      </c>
      <c r="BD1684" s="2">
        <v>43998</v>
      </c>
      <c r="BE1684" t="s">
        <v>123</v>
      </c>
      <c r="BF1684" t="s">
        <v>2272</v>
      </c>
      <c r="BG1684" t="s">
        <v>2272</v>
      </c>
      <c r="BH1684" s="3" t="s">
        <v>2272</v>
      </c>
      <c r="BI1684" s="2">
        <v>43998.5234375</v>
      </c>
      <c r="BJ1684" t="s">
        <v>69</v>
      </c>
      <c r="BK1684" t="s">
        <v>2272</v>
      </c>
      <c r="BL1684" s="2">
        <v>43998</v>
      </c>
      <c r="BM1684" t="s">
        <v>2272</v>
      </c>
      <c r="BN1684">
        <v>-7.6592693071225501E-2</v>
      </c>
      <c r="BO1684" s="10" t="str">
        <f>TEXT(Table1[[#This Row],[CLOSE_DATE]],"YYYYMMDD")&amp;TEXT(Table1[[#This Row],[OPEN_DATE]],"YYYYMMDD")&amp;Table1[[#This Row],[SYMBOL]]</f>
        <v>2020062620200616FIS</v>
      </c>
      <c r="BP1684" s="29" t="str">
        <f>IFERROR(VLOOKUP(Table1[[#This Row],[Key]],ownlog!$A:$E,MATCH(BP$1,ownlog!$1:$1,0),FALSE),"")</f>
        <v/>
      </c>
      <c r="BQ1684" s="29" t="str">
        <f>IFERROR(VLOOKUP(Table1[[#This Row],[Key]],ownlog!$A:$E,MATCH(BQ$1,ownlog!$1:$1,0),FALSE),"")</f>
        <v/>
      </c>
      <c r="BR1684" s="29" t="str">
        <f>IFERROR(VLOOKUP(Table1[[#This Row],[Key]],ownlog!$A:$E,MATCH(BR$1,ownlog!$1:$1,0),FALSE),"")</f>
        <v/>
      </c>
      <c r="BS1684" s="29" t="str">
        <f>IFERROR(VLOOKUP(Table1[[#This Row],[Key]],ownlog!$A:$E,MATCH(BS$1,ownlog!$1:$1,0),FALSE),"")</f>
        <v/>
      </c>
    </row>
    <row r="1685" spans="1:71" x14ac:dyDescent="0.25">
      <c r="A1685">
        <v>1683</v>
      </c>
      <c r="B1685">
        <v>2965.66</v>
      </c>
      <c r="C1685">
        <v>-1</v>
      </c>
      <c r="D1685">
        <v>205.67</v>
      </c>
      <c r="E1685">
        <v>-1</v>
      </c>
      <c r="F1685">
        <v>-1</v>
      </c>
      <c r="G1685">
        <v>-1</v>
      </c>
      <c r="H1685">
        <v>1683</v>
      </c>
      <c r="I1685">
        <v>-0.234177</v>
      </c>
      <c r="J1685">
        <v>0.48026575207736799</v>
      </c>
      <c r="K1685">
        <v>-1</v>
      </c>
      <c r="L1685">
        <v>50</v>
      </c>
      <c r="M1685">
        <v>1</v>
      </c>
      <c r="N1685">
        <v>0.29106124999999999</v>
      </c>
      <c r="O1685">
        <v>0.243671</v>
      </c>
      <c r="P1685">
        <v>1</v>
      </c>
      <c r="Q1685">
        <v>3223.27</v>
      </c>
      <c r="R1685">
        <v>1683</v>
      </c>
      <c r="S1685">
        <v>29</v>
      </c>
      <c r="T1685">
        <v>33.669998168945298</v>
      </c>
      <c r="U1685">
        <v>250.33179999999999</v>
      </c>
      <c r="V1685">
        <v>0.47784799999999999</v>
      </c>
      <c r="W1685">
        <v>205.67</v>
      </c>
      <c r="X1685">
        <v>0.27848099999999998</v>
      </c>
      <c r="Y1685">
        <v>-1</v>
      </c>
      <c r="Z1685">
        <v>0.278921073137533</v>
      </c>
      <c r="AA1685">
        <v>100</v>
      </c>
      <c r="AB1685">
        <v>0.37959341260745</v>
      </c>
      <c r="AC1685">
        <v>3113.49</v>
      </c>
      <c r="AD1685">
        <v>-1</v>
      </c>
      <c r="AE1685">
        <v>1707</v>
      </c>
      <c r="AF1685">
        <v>-2.2825666390000001</v>
      </c>
      <c r="AG1685">
        <v>3124.73999023437</v>
      </c>
      <c r="AH1685">
        <v>2231.7199999999998</v>
      </c>
      <c r="AI1685">
        <v>44000</v>
      </c>
      <c r="AJ1685" t="s">
        <v>2272</v>
      </c>
      <c r="AK1685" t="s">
        <v>65</v>
      </c>
      <c r="AL1685" s="2">
        <v>44173.600162037037</v>
      </c>
      <c r="AM1685" t="s">
        <v>2272</v>
      </c>
      <c r="AN1685" t="s">
        <v>2272</v>
      </c>
      <c r="AO1685" t="s">
        <v>2272</v>
      </c>
      <c r="AP1685" t="s">
        <v>2272</v>
      </c>
      <c r="AQ1685" s="2" t="s">
        <v>2272</v>
      </c>
      <c r="AR1685" t="s">
        <v>67</v>
      </c>
      <c r="AS1685" t="s">
        <v>2272</v>
      </c>
      <c r="AT1685" t="s">
        <v>250</v>
      </c>
      <c r="AU1685">
        <v>-20568</v>
      </c>
      <c r="AV1685" s="1" t="s">
        <v>66</v>
      </c>
      <c r="AW1685" t="s">
        <v>2272</v>
      </c>
      <c r="AX1685" t="s">
        <v>2272</v>
      </c>
      <c r="AY1685" t="s">
        <v>2272</v>
      </c>
      <c r="AZ1685" s="1" t="s">
        <v>2272</v>
      </c>
      <c r="BA1685" t="s">
        <v>68</v>
      </c>
      <c r="BB1685" t="s">
        <v>2272</v>
      </c>
      <c r="BC1685" s="4">
        <v>0.52384259259259258</v>
      </c>
      <c r="BD1685" s="2">
        <v>43998</v>
      </c>
      <c r="BE1685" t="s">
        <v>123</v>
      </c>
      <c r="BF1685" t="s">
        <v>2272</v>
      </c>
      <c r="BG1685" t="s">
        <v>2272</v>
      </c>
      <c r="BH1685" s="3" t="s">
        <v>2272</v>
      </c>
      <c r="BI1685" s="2">
        <v>43998.523842592593</v>
      </c>
      <c r="BJ1685" t="s">
        <v>69</v>
      </c>
      <c r="BK1685" t="s">
        <v>2272</v>
      </c>
      <c r="BL1685" s="2">
        <v>43998</v>
      </c>
      <c r="BM1685" t="s">
        <v>2272</v>
      </c>
      <c r="BN1685">
        <v>0.21701949725288</v>
      </c>
      <c r="BO1685" s="10" t="str">
        <f>TEXT(Table1[[#This Row],[CLOSE_DATE]],"YYYYMMDD")&amp;TEXT(Table1[[#This Row],[OPEN_DATE]],"YYYYMMDD")&amp;Table1[[#This Row],[SYMBOL]]</f>
        <v>2020120820200616ACN</v>
      </c>
      <c r="BP1685" s="29" t="str">
        <f>IFERROR(VLOOKUP(Table1[[#This Row],[Key]],ownlog!$A:$E,MATCH(BP$1,ownlog!$1:$1,0),FALSE),"")</f>
        <v/>
      </c>
      <c r="BQ1685" s="29" t="str">
        <f>IFERROR(VLOOKUP(Table1[[#This Row],[Key]],ownlog!$A:$E,MATCH(BQ$1,ownlog!$1:$1,0),FALSE),"")</f>
        <v/>
      </c>
      <c r="BR1685" s="29" t="str">
        <f>IFERROR(VLOOKUP(Table1[[#This Row],[Key]],ownlog!$A:$E,MATCH(BR$1,ownlog!$1:$1,0),FALSE),"")</f>
        <v/>
      </c>
      <c r="BS1685" s="29" t="str">
        <f>IFERROR(VLOOKUP(Table1[[#This Row],[Key]],ownlog!$A:$E,MATCH(BS$1,ownlog!$1:$1,0),FALSE),"")</f>
        <v/>
      </c>
    </row>
    <row r="1686" spans="1:71" x14ac:dyDescent="0.25">
      <c r="A1686">
        <v>1684</v>
      </c>
      <c r="B1686">
        <v>2965.66</v>
      </c>
      <c r="C1686">
        <v>-1</v>
      </c>
      <c r="D1686">
        <v>205.67</v>
      </c>
      <c r="E1686">
        <v>-1</v>
      </c>
      <c r="F1686">
        <v>-1</v>
      </c>
      <c r="G1686">
        <v>-1</v>
      </c>
      <c r="H1686">
        <v>1684</v>
      </c>
      <c r="I1686">
        <v>-0.234177</v>
      </c>
      <c r="J1686">
        <v>0.48026575207736799</v>
      </c>
      <c r="K1686">
        <v>-1</v>
      </c>
      <c r="L1686">
        <v>50</v>
      </c>
      <c r="M1686">
        <v>1</v>
      </c>
      <c r="N1686">
        <v>0.29106124999999999</v>
      </c>
      <c r="O1686">
        <v>0.243671</v>
      </c>
      <c r="P1686">
        <v>1</v>
      </c>
      <c r="Q1686">
        <v>3223.27</v>
      </c>
      <c r="R1686">
        <v>1684</v>
      </c>
      <c r="S1686">
        <v>29</v>
      </c>
      <c r="T1686">
        <v>33.669998168945298</v>
      </c>
      <c r="U1686">
        <v>211.4</v>
      </c>
      <c r="V1686">
        <v>0.47784799999999999</v>
      </c>
      <c r="W1686">
        <v>205.67</v>
      </c>
      <c r="X1686">
        <v>0.27848099999999998</v>
      </c>
      <c r="Y1686">
        <v>-1</v>
      </c>
      <c r="Z1686">
        <v>0.278921073137533</v>
      </c>
      <c r="AA1686">
        <v>100</v>
      </c>
      <c r="AB1686">
        <v>0.37959341260745</v>
      </c>
      <c r="AC1686">
        <v>3113.49</v>
      </c>
      <c r="AD1686">
        <v>-1</v>
      </c>
      <c r="AE1686">
        <v>1574</v>
      </c>
      <c r="AF1686">
        <v>-2.239547</v>
      </c>
      <c r="AG1686">
        <v>3124.73999023437</v>
      </c>
      <c r="AH1686">
        <v>285.26</v>
      </c>
      <c r="AI1686">
        <v>44000</v>
      </c>
      <c r="AJ1686" t="s">
        <v>2272</v>
      </c>
      <c r="AK1686" t="s">
        <v>65</v>
      </c>
      <c r="AL1686" s="2">
        <v>44011.402766203704</v>
      </c>
      <c r="AM1686" t="s">
        <v>2272</v>
      </c>
      <c r="AN1686" t="s">
        <v>2272</v>
      </c>
      <c r="AO1686" t="s">
        <v>2272</v>
      </c>
      <c r="AP1686" t="s">
        <v>2272</v>
      </c>
      <c r="AQ1686" s="2" t="s">
        <v>2272</v>
      </c>
      <c r="AR1686" t="s">
        <v>67</v>
      </c>
      <c r="AS1686" t="s">
        <v>2272</v>
      </c>
      <c r="AT1686" t="s">
        <v>250</v>
      </c>
      <c r="AU1686">
        <v>-20568</v>
      </c>
      <c r="AV1686" s="1" t="s">
        <v>66</v>
      </c>
      <c r="AW1686" t="s">
        <v>2272</v>
      </c>
      <c r="AX1686" t="s">
        <v>2272</v>
      </c>
      <c r="AY1686" t="s">
        <v>2272</v>
      </c>
      <c r="AZ1686" s="1" t="s">
        <v>2272</v>
      </c>
      <c r="BA1686" t="s">
        <v>68</v>
      </c>
      <c r="BB1686" t="s">
        <v>2272</v>
      </c>
      <c r="BC1686" s="4">
        <v>0.52384259259259258</v>
      </c>
      <c r="BD1686" s="2">
        <v>43998</v>
      </c>
      <c r="BE1686" t="s">
        <v>123</v>
      </c>
      <c r="BF1686" t="s">
        <v>2272</v>
      </c>
      <c r="BG1686" t="s">
        <v>2272</v>
      </c>
      <c r="BH1686" s="3" t="s">
        <v>2272</v>
      </c>
      <c r="BI1686" s="2">
        <v>43998.523842592593</v>
      </c>
      <c r="BJ1686" t="s">
        <v>69</v>
      </c>
      <c r="BK1686" t="s">
        <v>2272</v>
      </c>
      <c r="BL1686" s="2">
        <v>43998</v>
      </c>
      <c r="BM1686" t="s">
        <v>2272</v>
      </c>
      <c r="BN1686">
        <v>2.7739582826858501E-2</v>
      </c>
      <c r="BO1686" s="10" t="str">
        <f>TEXT(Table1[[#This Row],[CLOSE_DATE]],"YYYYMMDD")&amp;TEXT(Table1[[#This Row],[OPEN_DATE]],"YYYYMMDD")&amp;Table1[[#This Row],[SYMBOL]]</f>
        <v>2020062920200616ACN</v>
      </c>
      <c r="BP1686" s="29" t="str">
        <f>IFERROR(VLOOKUP(Table1[[#This Row],[Key]],ownlog!$A:$E,MATCH(BP$1,ownlog!$1:$1,0),FALSE),"")</f>
        <v/>
      </c>
      <c r="BQ1686" s="29" t="str">
        <f>IFERROR(VLOOKUP(Table1[[#This Row],[Key]],ownlog!$A:$E,MATCH(BQ$1,ownlog!$1:$1,0),FALSE),"")</f>
        <v/>
      </c>
      <c r="BR1686" s="29" t="str">
        <f>IFERROR(VLOOKUP(Table1[[#This Row],[Key]],ownlog!$A:$E,MATCH(BR$1,ownlog!$1:$1,0),FALSE),"")</f>
        <v/>
      </c>
      <c r="BS1686" s="29" t="str">
        <f>IFERROR(VLOOKUP(Table1[[#This Row],[Key]],ownlog!$A:$E,MATCH(BS$1,ownlog!$1:$1,0),FALSE),"")</f>
        <v/>
      </c>
    </row>
    <row r="1687" spans="1:71" x14ac:dyDescent="0.25">
      <c r="A1687">
        <v>1685</v>
      </c>
      <c r="B1687">
        <v>2965.66</v>
      </c>
      <c r="C1687">
        <v>-1</v>
      </c>
      <c r="D1687">
        <v>175.51</v>
      </c>
      <c r="E1687">
        <v>-1</v>
      </c>
      <c r="F1687">
        <v>-1</v>
      </c>
      <c r="G1687">
        <v>-1</v>
      </c>
      <c r="H1687">
        <v>1685</v>
      </c>
      <c r="I1687">
        <v>-0.234177</v>
      </c>
      <c r="J1687">
        <v>0.48026575207736799</v>
      </c>
      <c r="K1687">
        <v>-1</v>
      </c>
      <c r="L1687">
        <v>20</v>
      </c>
      <c r="M1687">
        <v>1</v>
      </c>
      <c r="N1687">
        <v>0.29106124999999999</v>
      </c>
      <c r="O1687">
        <v>0.243671</v>
      </c>
      <c r="P1687">
        <v>1</v>
      </c>
      <c r="Q1687">
        <v>3223.27</v>
      </c>
      <c r="R1687">
        <v>1685</v>
      </c>
      <c r="S1687">
        <v>29</v>
      </c>
      <c r="T1687">
        <v>33.669998168945298</v>
      </c>
      <c r="U1687">
        <v>201.04</v>
      </c>
      <c r="V1687">
        <v>0.47784799999999999</v>
      </c>
      <c r="W1687">
        <v>175.51</v>
      </c>
      <c r="X1687">
        <v>0.27848099999999998</v>
      </c>
      <c r="Y1687">
        <v>-1</v>
      </c>
      <c r="Z1687">
        <v>0.278921073137533</v>
      </c>
      <c r="AA1687">
        <v>100</v>
      </c>
      <c r="AB1687">
        <v>0.37959341260745</v>
      </c>
      <c r="AC1687">
        <v>3113.49</v>
      </c>
      <c r="AD1687">
        <v>-1</v>
      </c>
      <c r="AE1687">
        <v>1587</v>
      </c>
      <c r="AF1687">
        <v>-2.0912396800000002</v>
      </c>
      <c r="AG1687">
        <v>3124.73999023437</v>
      </c>
      <c r="AH1687">
        <v>509.51</v>
      </c>
      <c r="AI1687">
        <v>44000</v>
      </c>
      <c r="AJ1687" t="s">
        <v>2272</v>
      </c>
      <c r="AK1687" t="s">
        <v>65</v>
      </c>
      <c r="AL1687" s="2">
        <v>44054.592870370368</v>
      </c>
      <c r="AM1687" t="s">
        <v>2272</v>
      </c>
      <c r="AN1687" t="s">
        <v>2272</v>
      </c>
      <c r="AO1687" t="s">
        <v>2272</v>
      </c>
      <c r="AP1687" t="s">
        <v>2272</v>
      </c>
      <c r="AQ1687" s="2" t="s">
        <v>2272</v>
      </c>
      <c r="AR1687" t="s">
        <v>67</v>
      </c>
      <c r="AS1687" t="s">
        <v>2272</v>
      </c>
      <c r="AT1687" t="s">
        <v>180</v>
      </c>
      <c r="AU1687">
        <v>-17552</v>
      </c>
      <c r="AV1687" s="1" t="s">
        <v>66</v>
      </c>
      <c r="AW1687" t="s">
        <v>2272</v>
      </c>
      <c r="AX1687" t="s">
        <v>2272</v>
      </c>
      <c r="AY1687" t="s">
        <v>2272</v>
      </c>
      <c r="AZ1687" s="1" t="s">
        <v>2272</v>
      </c>
      <c r="BA1687" t="s">
        <v>68</v>
      </c>
      <c r="BB1687" t="s">
        <v>2272</v>
      </c>
      <c r="BC1687" s="4">
        <v>0.52422453703703698</v>
      </c>
      <c r="BD1687" s="2">
        <v>43998</v>
      </c>
      <c r="BE1687" t="s">
        <v>123</v>
      </c>
      <c r="BF1687" t="s">
        <v>2272</v>
      </c>
      <c r="BG1687" t="s">
        <v>2272</v>
      </c>
      <c r="BH1687" s="3" t="s">
        <v>2272</v>
      </c>
      <c r="BI1687" s="2">
        <v>43998.524224537039</v>
      </c>
      <c r="BJ1687" t="s">
        <v>69</v>
      </c>
      <c r="BK1687" t="s">
        <v>2272</v>
      </c>
      <c r="BL1687" s="2">
        <v>43998</v>
      </c>
      <c r="BM1687" t="s">
        <v>2272</v>
      </c>
      <c r="BN1687">
        <v>0.145151273431713</v>
      </c>
      <c r="BO1687" s="10" t="str">
        <f>TEXT(Table1[[#This Row],[CLOSE_DATE]],"YYYYMMDD")&amp;TEXT(Table1[[#This Row],[OPEN_DATE]],"YYYYMMDD")&amp;Table1[[#This Row],[SYMBOL]]</f>
        <v>2020081120200616DHR</v>
      </c>
      <c r="BP1687" s="29" t="str">
        <f>IFERROR(VLOOKUP(Table1[[#This Row],[Key]],ownlog!$A:$E,MATCH(BP$1,ownlog!$1:$1,0),FALSE),"")</f>
        <v/>
      </c>
      <c r="BQ1687" s="29" t="str">
        <f>IFERROR(VLOOKUP(Table1[[#This Row],[Key]],ownlog!$A:$E,MATCH(BQ$1,ownlog!$1:$1,0),FALSE),"")</f>
        <v/>
      </c>
      <c r="BR1687" s="29" t="str">
        <f>IFERROR(VLOOKUP(Table1[[#This Row],[Key]],ownlog!$A:$E,MATCH(BR$1,ownlog!$1:$1,0),FALSE),"")</f>
        <v/>
      </c>
      <c r="BS1687" s="29" t="str">
        <f>IFERROR(VLOOKUP(Table1[[#This Row],[Key]],ownlog!$A:$E,MATCH(BS$1,ownlog!$1:$1,0),FALSE),"")</f>
        <v/>
      </c>
    </row>
    <row r="1688" spans="1:71" x14ac:dyDescent="0.25">
      <c r="A1688">
        <v>1686</v>
      </c>
      <c r="B1688">
        <v>2965.66</v>
      </c>
      <c r="C1688">
        <v>-1</v>
      </c>
      <c r="D1688">
        <v>175.51</v>
      </c>
      <c r="E1688">
        <v>-1</v>
      </c>
      <c r="F1688">
        <v>-1</v>
      </c>
      <c r="G1688">
        <v>-1</v>
      </c>
      <c r="H1688">
        <v>1686</v>
      </c>
      <c r="I1688">
        <v>-0.234177</v>
      </c>
      <c r="J1688">
        <v>0.48026575207736799</v>
      </c>
      <c r="K1688">
        <v>-1</v>
      </c>
      <c r="L1688">
        <v>50</v>
      </c>
      <c r="M1688">
        <v>1</v>
      </c>
      <c r="N1688">
        <v>0.29106124999999999</v>
      </c>
      <c r="O1688">
        <v>0.243671</v>
      </c>
      <c r="P1688">
        <v>1</v>
      </c>
      <c r="Q1688">
        <v>3223.27</v>
      </c>
      <c r="R1688">
        <v>1686</v>
      </c>
      <c r="S1688">
        <v>29</v>
      </c>
      <c r="T1688">
        <v>33.669998168945298</v>
      </c>
      <c r="U1688">
        <v>202.38</v>
      </c>
      <c r="V1688">
        <v>0.47784799999999999</v>
      </c>
      <c r="W1688">
        <v>175.51</v>
      </c>
      <c r="X1688">
        <v>0.27848099999999998</v>
      </c>
      <c r="Y1688">
        <v>-1</v>
      </c>
      <c r="Z1688">
        <v>0.278921073137533</v>
      </c>
      <c r="AA1688">
        <v>100</v>
      </c>
      <c r="AB1688">
        <v>0.37959341260745</v>
      </c>
      <c r="AC1688">
        <v>3113.49</v>
      </c>
      <c r="AD1688">
        <v>-1</v>
      </c>
      <c r="AE1688">
        <v>1600</v>
      </c>
      <c r="AF1688">
        <v>-2.2295799000000001</v>
      </c>
      <c r="AG1688">
        <v>3124.73999023437</v>
      </c>
      <c r="AH1688">
        <v>1342.27</v>
      </c>
      <c r="AI1688">
        <v>44000</v>
      </c>
      <c r="AJ1688" t="s">
        <v>2272</v>
      </c>
      <c r="AK1688" t="s">
        <v>65</v>
      </c>
      <c r="AL1688" s="2">
        <v>44070.41028935185</v>
      </c>
      <c r="AM1688" t="s">
        <v>2272</v>
      </c>
      <c r="AN1688" t="s">
        <v>2272</v>
      </c>
      <c r="AO1688" t="s">
        <v>2272</v>
      </c>
      <c r="AP1688" t="s">
        <v>2272</v>
      </c>
      <c r="AQ1688" s="2" t="s">
        <v>2272</v>
      </c>
      <c r="AR1688" t="s">
        <v>67</v>
      </c>
      <c r="AS1688" t="s">
        <v>2272</v>
      </c>
      <c r="AT1688" t="s">
        <v>180</v>
      </c>
      <c r="AU1688">
        <v>-17552</v>
      </c>
      <c r="AV1688" s="1" t="s">
        <v>66</v>
      </c>
      <c r="AW1688" t="s">
        <v>2272</v>
      </c>
      <c r="AX1688" t="s">
        <v>2272</v>
      </c>
      <c r="AY1688" t="s">
        <v>2272</v>
      </c>
      <c r="AZ1688" s="1" t="s">
        <v>2272</v>
      </c>
      <c r="BA1688" t="s">
        <v>68</v>
      </c>
      <c r="BB1688" t="s">
        <v>2272</v>
      </c>
      <c r="BC1688" s="4">
        <v>0.52422453703703698</v>
      </c>
      <c r="BD1688" s="2">
        <v>43998</v>
      </c>
      <c r="BE1688" t="s">
        <v>123</v>
      </c>
      <c r="BF1688" t="s">
        <v>2272</v>
      </c>
      <c r="BG1688" t="s">
        <v>2272</v>
      </c>
      <c r="BH1688" s="3" t="s">
        <v>2272</v>
      </c>
      <c r="BI1688" s="2">
        <v>43998.524224537039</v>
      </c>
      <c r="BJ1688" t="s">
        <v>69</v>
      </c>
      <c r="BK1688" t="s">
        <v>2272</v>
      </c>
      <c r="BL1688" s="2">
        <v>43998</v>
      </c>
      <c r="BM1688" t="s">
        <v>2272</v>
      </c>
      <c r="BN1688">
        <v>0.15295652669363499</v>
      </c>
      <c r="BO1688" s="10" t="str">
        <f>TEXT(Table1[[#This Row],[CLOSE_DATE]],"YYYYMMDD")&amp;TEXT(Table1[[#This Row],[OPEN_DATE]],"YYYYMMDD")&amp;Table1[[#This Row],[SYMBOL]]</f>
        <v>2020082720200616DHR</v>
      </c>
      <c r="BP1688" s="29" t="str">
        <f>IFERROR(VLOOKUP(Table1[[#This Row],[Key]],ownlog!$A:$E,MATCH(BP$1,ownlog!$1:$1,0),FALSE),"")</f>
        <v/>
      </c>
      <c r="BQ1688" s="29" t="str">
        <f>IFERROR(VLOOKUP(Table1[[#This Row],[Key]],ownlog!$A:$E,MATCH(BQ$1,ownlog!$1:$1,0),FALSE),"")</f>
        <v/>
      </c>
      <c r="BR1688" s="29" t="str">
        <f>IFERROR(VLOOKUP(Table1[[#This Row],[Key]],ownlog!$A:$E,MATCH(BR$1,ownlog!$1:$1,0),FALSE),"")</f>
        <v/>
      </c>
      <c r="BS1688" s="29" t="str">
        <f>IFERROR(VLOOKUP(Table1[[#This Row],[Key]],ownlog!$A:$E,MATCH(BS$1,ownlog!$1:$1,0),FALSE),"")</f>
        <v/>
      </c>
    </row>
    <row r="1689" spans="1:71" x14ac:dyDescent="0.25">
      <c r="A1689">
        <v>1687</v>
      </c>
      <c r="B1689">
        <v>2965.66</v>
      </c>
      <c r="C1689">
        <v>-1</v>
      </c>
      <c r="D1689">
        <v>175.51</v>
      </c>
      <c r="E1689">
        <v>-1</v>
      </c>
      <c r="F1689">
        <v>-1</v>
      </c>
      <c r="G1689">
        <v>-1</v>
      </c>
      <c r="H1689">
        <v>1687</v>
      </c>
      <c r="I1689">
        <v>-0.234177</v>
      </c>
      <c r="J1689">
        <v>0.48026575207736799</v>
      </c>
      <c r="K1689">
        <v>-1</v>
      </c>
      <c r="L1689">
        <v>30</v>
      </c>
      <c r="M1689">
        <v>1</v>
      </c>
      <c r="N1689">
        <v>0.29106124999999999</v>
      </c>
      <c r="O1689">
        <v>0.243671</v>
      </c>
      <c r="P1689">
        <v>1</v>
      </c>
      <c r="Q1689">
        <v>3223.27</v>
      </c>
      <c r="R1689">
        <v>1687</v>
      </c>
      <c r="S1689">
        <v>29</v>
      </c>
      <c r="T1689">
        <v>33.669998168945298</v>
      </c>
      <c r="U1689">
        <v>171.3</v>
      </c>
      <c r="V1689">
        <v>0.47784799999999999</v>
      </c>
      <c r="W1689">
        <v>175.51</v>
      </c>
      <c r="X1689">
        <v>0.27848099999999998</v>
      </c>
      <c r="Y1689">
        <v>-1</v>
      </c>
      <c r="Z1689">
        <v>0.278921073137533</v>
      </c>
      <c r="AA1689">
        <v>100</v>
      </c>
      <c r="AB1689">
        <v>0.37959341260745</v>
      </c>
      <c r="AC1689">
        <v>3113.49</v>
      </c>
      <c r="AD1689">
        <v>-1</v>
      </c>
      <c r="AE1689">
        <v>1576</v>
      </c>
      <c r="AF1689">
        <v>-2.1171419</v>
      </c>
      <c r="AG1689">
        <v>3124.73999023437</v>
      </c>
      <c r="AH1689">
        <v>-127.42</v>
      </c>
      <c r="AI1689">
        <v>44000</v>
      </c>
      <c r="AJ1689" t="s">
        <v>2272</v>
      </c>
      <c r="AK1689" t="s">
        <v>65</v>
      </c>
      <c r="AL1689" s="2">
        <v>44011.403171296297</v>
      </c>
      <c r="AM1689" t="s">
        <v>2272</v>
      </c>
      <c r="AN1689" t="s">
        <v>2272</v>
      </c>
      <c r="AO1689" t="s">
        <v>2272</v>
      </c>
      <c r="AP1689" t="s">
        <v>2272</v>
      </c>
      <c r="AQ1689" s="2" t="s">
        <v>2272</v>
      </c>
      <c r="AR1689" t="s">
        <v>67</v>
      </c>
      <c r="AS1689" t="s">
        <v>2272</v>
      </c>
      <c r="AT1689" t="s">
        <v>180</v>
      </c>
      <c r="AU1689">
        <v>-17552</v>
      </c>
      <c r="AV1689" s="1" t="s">
        <v>66</v>
      </c>
      <c r="AW1689" t="s">
        <v>2272</v>
      </c>
      <c r="AX1689" t="s">
        <v>2272</v>
      </c>
      <c r="AY1689" t="s">
        <v>2272</v>
      </c>
      <c r="AZ1689" s="1" t="s">
        <v>2272</v>
      </c>
      <c r="BA1689" t="s">
        <v>68</v>
      </c>
      <c r="BB1689" t="s">
        <v>2272</v>
      </c>
      <c r="BC1689" s="4">
        <v>0.52422453703703698</v>
      </c>
      <c r="BD1689" s="2">
        <v>43998</v>
      </c>
      <c r="BE1689" t="s">
        <v>123</v>
      </c>
      <c r="BF1689" t="s">
        <v>2272</v>
      </c>
      <c r="BG1689" t="s">
        <v>2272</v>
      </c>
      <c r="BH1689" s="3" t="s">
        <v>2272</v>
      </c>
      <c r="BI1689" s="2">
        <v>43998.524224537039</v>
      </c>
      <c r="BJ1689" t="s">
        <v>69</v>
      </c>
      <c r="BK1689" t="s">
        <v>2272</v>
      </c>
      <c r="BL1689" s="2">
        <v>43998</v>
      </c>
      <c r="BM1689" t="s">
        <v>2272</v>
      </c>
      <c r="BN1689">
        <v>-2.41999506200976E-2</v>
      </c>
      <c r="BO1689" s="10" t="str">
        <f>TEXT(Table1[[#This Row],[CLOSE_DATE]],"YYYYMMDD")&amp;TEXT(Table1[[#This Row],[OPEN_DATE]],"YYYYMMDD")&amp;Table1[[#This Row],[SYMBOL]]</f>
        <v>2020062920200616DHR</v>
      </c>
      <c r="BP1689" s="29" t="str">
        <f>IFERROR(VLOOKUP(Table1[[#This Row],[Key]],ownlog!$A:$E,MATCH(BP$1,ownlog!$1:$1,0),FALSE),"")</f>
        <v/>
      </c>
      <c r="BQ1689" s="29" t="str">
        <f>IFERROR(VLOOKUP(Table1[[#This Row],[Key]],ownlog!$A:$E,MATCH(BQ$1,ownlog!$1:$1,0),FALSE),"")</f>
        <v/>
      </c>
      <c r="BR1689" s="29" t="str">
        <f>IFERROR(VLOOKUP(Table1[[#This Row],[Key]],ownlog!$A:$E,MATCH(BR$1,ownlog!$1:$1,0),FALSE),"")</f>
        <v/>
      </c>
      <c r="BS1689" s="29" t="str">
        <f>IFERROR(VLOOKUP(Table1[[#This Row],[Key]],ownlog!$A:$E,MATCH(BS$1,ownlog!$1:$1,0),FALSE),"")</f>
        <v/>
      </c>
    </row>
    <row r="1690" spans="1:71" x14ac:dyDescent="0.25">
      <c r="A1690">
        <v>1688</v>
      </c>
      <c r="B1690">
        <v>3032.13</v>
      </c>
      <c r="C1690">
        <v>-1</v>
      </c>
      <c r="D1690">
        <v>76.08</v>
      </c>
      <c r="E1690">
        <v>-1</v>
      </c>
      <c r="F1690">
        <v>-1</v>
      </c>
      <c r="G1690">
        <v>-1</v>
      </c>
      <c r="H1690">
        <v>1688</v>
      </c>
      <c r="I1690">
        <v>-0.24764900000000001</v>
      </c>
      <c r="J1690">
        <v>0.48026575207736799</v>
      </c>
      <c r="K1690">
        <v>-1</v>
      </c>
      <c r="L1690">
        <v>300</v>
      </c>
      <c r="M1690">
        <v>1.5</v>
      </c>
      <c r="N1690">
        <v>0.28298737499999999</v>
      </c>
      <c r="O1690">
        <v>0.24137900000000001</v>
      </c>
      <c r="P1690">
        <v>0.99999899999999997</v>
      </c>
      <c r="Q1690">
        <v>3155.53</v>
      </c>
      <c r="R1690">
        <v>1688</v>
      </c>
      <c r="S1690">
        <v>28</v>
      </c>
      <c r="T1690">
        <v>32.939998626708899</v>
      </c>
      <c r="U1690">
        <v>68.430000000000007</v>
      </c>
      <c r="V1690">
        <v>0.48902800000000002</v>
      </c>
      <c r="W1690">
        <v>76.08</v>
      </c>
      <c r="X1690">
        <v>0.269592</v>
      </c>
      <c r="Y1690">
        <v>-1</v>
      </c>
      <c r="Z1690">
        <v>0.278921073137533</v>
      </c>
      <c r="AA1690">
        <v>300</v>
      </c>
      <c r="AB1690">
        <v>0.37959341260745</v>
      </c>
      <c r="AC1690">
        <v>3050.33</v>
      </c>
      <c r="AD1690">
        <v>-1</v>
      </c>
      <c r="AE1690">
        <v>1537</v>
      </c>
      <c r="AF1690">
        <v>-4.8156515000000004</v>
      </c>
      <c r="AG1690">
        <v>3115.34008789062</v>
      </c>
      <c r="AH1690">
        <v>-2298.3200000000002</v>
      </c>
      <c r="AI1690">
        <v>44007</v>
      </c>
      <c r="AJ1690" t="s">
        <v>2272</v>
      </c>
      <c r="AK1690" t="s">
        <v>65</v>
      </c>
      <c r="AL1690" s="2">
        <v>44008.644143518519</v>
      </c>
      <c r="AM1690" t="s">
        <v>2272</v>
      </c>
      <c r="AN1690" t="s">
        <v>2272</v>
      </c>
      <c r="AO1690" t="s">
        <v>2272</v>
      </c>
      <c r="AP1690" t="s">
        <v>2272</v>
      </c>
      <c r="AQ1690" s="2" t="s">
        <v>2272</v>
      </c>
      <c r="AR1690" t="s">
        <v>67</v>
      </c>
      <c r="AS1690" t="s">
        <v>2272</v>
      </c>
      <c r="AT1690" t="s">
        <v>73</v>
      </c>
      <c r="AU1690">
        <v>-22825.5</v>
      </c>
      <c r="AV1690" s="1" t="s">
        <v>66</v>
      </c>
      <c r="AW1690" t="s">
        <v>2272</v>
      </c>
      <c r="AX1690" t="s">
        <v>2272</v>
      </c>
      <c r="AY1690" t="s">
        <v>2272</v>
      </c>
      <c r="AZ1690" s="1" t="s">
        <v>2272</v>
      </c>
      <c r="BA1690" t="s">
        <v>68</v>
      </c>
      <c r="BB1690" t="s">
        <v>2272</v>
      </c>
      <c r="BC1690" s="4">
        <v>0.45621527777777776</v>
      </c>
      <c r="BD1690" s="2">
        <v>44000</v>
      </c>
      <c r="BE1690" t="s">
        <v>123</v>
      </c>
      <c r="BF1690" t="s">
        <v>2272</v>
      </c>
      <c r="BG1690" t="s">
        <v>2272</v>
      </c>
      <c r="BH1690" s="3" t="s">
        <v>2272</v>
      </c>
      <c r="BI1690" s="2">
        <v>44000.45621527778</v>
      </c>
      <c r="BJ1690" t="s">
        <v>69</v>
      </c>
      <c r="BK1690" t="s">
        <v>2272</v>
      </c>
      <c r="BL1690" s="2">
        <v>44000</v>
      </c>
      <c r="BM1690" t="s">
        <v>2272</v>
      </c>
      <c r="BN1690">
        <v>-0.100697511391517</v>
      </c>
      <c r="BO1690" s="10" t="str">
        <f>TEXT(Table1[[#This Row],[CLOSE_DATE]],"YYYYMMDD")&amp;TEXT(Table1[[#This Row],[OPEN_DATE]],"YYYYMMDD")&amp;Table1[[#This Row],[SYMBOL]]</f>
        <v>2020062620200618PSX</v>
      </c>
      <c r="BP1690" s="29" t="str">
        <f>IFERROR(VLOOKUP(Table1[[#This Row],[Key]],ownlog!$A:$E,MATCH(BP$1,ownlog!$1:$1,0),FALSE),"")</f>
        <v/>
      </c>
      <c r="BQ1690" s="29" t="str">
        <f>IFERROR(VLOOKUP(Table1[[#This Row],[Key]],ownlog!$A:$E,MATCH(BQ$1,ownlog!$1:$1,0),FALSE),"")</f>
        <v/>
      </c>
      <c r="BR1690" s="29" t="str">
        <f>IFERROR(VLOOKUP(Table1[[#This Row],[Key]],ownlog!$A:$E,MATCH(BR$1,ownlog!$1:$1,0),FALSE),"")</f>
        <v/>
      </c>
      <c r="BS1690" s="29" t="str">
        <f>IFERROR(VLOOKUP(Table1[[#This Row],[Key]],ownlog!$A:$E,MATCH(BS$1,ownlog!$1:$1,0),FALSE),"")</f>
        <v/>
      </c>
    </row>
    <row r="1691" spans="1:71" x14ac:dyDescent="0.25">
      <c r="A1691">
        <v>1689</v>
      </c>
      <c r="B1691">
        <v>3032.13</v>
      </c>
      <c r="C1691">
        <v>-1</v>
      </c>
      <c r="D1691">
        <v>76.08</v>
      </c>
      <c r="E1691">
        <v>-1</v>
      </c>
      <c r="F1691">
        <v>-1</v>
      </c>
      <c r="G1691">
        <v>-1</v>
      </c>
      <c r="H1691">
        <v>1689</v>
      </c>
      <c r="I1691">
        <v>-0.24764900000000001</v>
      </c>
      <c r="J1691">
        <v>0.48026575207736799</v>
      </c>
      <c r="K1691">
        <v>-1</v>
      </c>
      <c r="L1691">
        <v>100</v>
      </c>
      <c r="M1691">
        <v>1.5</v>
      </c>
      <c r="N1691">
        <v>0.28298737499999999</v>
      </c>
      <c r="O1691">
        <v>0.24137900000000001</v>
      </c>
      <c r="P1691">
        <v>0.99999899999999997</v>
      </c>
      <c r="Q1691">
        <v>3155.53</v>
      </c>
      <c r="R1691">
        <v>1689</v>
      </c>
      <c r="S1691">
        <v>28</v>
      </c>
      <c r="T1691">
        <v>32.939998626708899</v>
      </c>
      <c r="U1691">
        <v>68.430000000000007</v>
      </c>
      <c r="V1691">
        <v>0.48902800000000002</v>
      </c>
      <c r="W1691">
        <v>76.180000000000007</v>
      </c>
      <c r="X1691">
        <v>0.269592</v>
      </c>
      <c r="Y1691">
        <v>-1</v>
      </c>
      <c r="Z1691">
        <v>0.278921073137533</v>
      </c>
      <c r="AA1691">
        <v>300</v>
      </c>
      <c r="AB1691">
        <v>0.37959341260745</v>
      </c>
      <c r="AC1691">
        <v>3050.33</v>
      </c>
      <c r="AD1691">
        <v>-1</v>
      </c>
      <c r="AE1691">
        <v>1538</v>
      </c>
      <c r="AF1691">
        <v>-4.3156515000000004</v>
      </c>
      <c r="AG1691">
        <v>3115.34008789062</v>
      </c>
      <c r="AH1691">
        <v>-778.32</v>
      </c>
      <c r="AI1691">
        <v>44007</v>
      </c>
      <c r="AJ1691" t="s">
        <v>2272</v>
      </c>
      <c r="AK1691" t="s">
        <v>65</v>
      </c>
      <c r="AL1691" s="2">
        <v>44008.644143518519</v>
      </c>
      <c r="AM1691" t="s">
        <v>2272</v>
      </c>
      <c r="AN1691" t="s">
        <v>2272</v>
      </c>
      <c r="AO1691" t="s">
        <v>2272</v>
      </c>
      <c r="AP1691" t="s">
        <v>2272</v>
      </c>
      <c r="AQ1691" s="2" t="s">
        <v>2272</v>
      </c>
      <c r="AR1691" t="s">
        <v>67</v>
      </c>
      <c r="AS1691" t="s">
        <v>2272</v>
      </c>
      <c r="AT1691" t="s">
        <v>73</v>
      </c>
      <c r="AU1691">
        <v>-22825.5</v>
      </c>
      <c r="AV1691" s="1" t="s">
        <v>66</v>
      </c>
      <c r="AW1691" t="s">
        <v>2272</v>
      </c>
      <c r="AX1691" t="s">
        <v>2272</v>
      </c>
      <c r="AY1691" t="s">
        <v>2272</v>
      </c>
      <c r="AZ1691" s="1" t="s">
        <v>2272</v>
      </c>
      <c r="BA1691" t="s">
        <v>68</v>
      </c>
      <c r="BB1691" t="s">
        <v>2272</v>
      </c>
      <c r="BC1691">
        <v>0.45621527777777776</v>
      </c>
      <c r="BD1691" s="2">
        <v>44000</v>
      </c>
      <c r="BE1691" t="s">
        <v>123</v>
      </c>
      <c r="BF1691" t="s">
        <v>2272</v>
      </c>
      <c r="BG1691" t="s">
        <v>2272</v>
      </c>
      <c r="BH1691" s="3" t="s">
        <v>2272</v>
      </c>
      <c r="BI1691" s="2">
        <v>44000.457256944443</v>
      </c>
      <c r="BJ1691" t="s">
        <v>69</v>
      </c>
      <c r="BK1691" t="s">
        <v>2272</v>
      </c>
      <c r="BL1691" s="2">
        <v>44000</v>
      </c>
      <c r="BM1691" t="s">
        <v>2272</v>
      </c>
      <c r="BN1691">
        <v>-0.102168548175374</v>
      </c>
      <c r="BO1691" s="10" t="str">
        <f>TEXT(Table1[[#This Row],[CLOSE_DATE]],"YYYYMMDD")&amp;TEXT(Table1[[#This Row],[OPEN_DATE]],"YYYYMMDD")&amp;Table1[[#This Row],[SYMBOL]]</f>
        <v>2020062620200618PSX</v>
      </c>
      <c r="BP1691" s="29" t="str">
        <f>IFERROR(VLOOKUP(Table1[[#This Row],[Key]],ownlog!$A:$E,MATCH(BP$1,ownlog!$1:$1,0),FALSE),"")</f>
        <v/>
      </c>
      <c r="BQ1691" s="29" t="str">
        <f>IFERROR(VLOOKUP(Table1[[#This Row],[Key]],ownlog!$A:$E,MATCH(BQ$1,ownlog!$1:$1,0),FALSE),"")</f>
        <v/>
      </c>
      <c r="BR1691" s="29" t="str">
        <f>IFERROR(VLOOKUP(Table1[[#This Row],[Key]],ownlog!$A:$E,MATCH(BR$1,ownlog!$1:$1,0),FALSE),"")</f>
        <v/>
      </c>
      <c r="BS1691" s="29" t="str">
        <f>IFERROR(VLOOKUP(Table1[[#This Row],[Key]],ownlog!$A:$E,MATCH(BS$1,ownlog!$1:$1,0),FALSE),"")</f>
        <v/>
      </c>
    </row>
    <row r="1692" spans="1:71" x14ac:dyDescent="0.25">
      <c r="A1692">
        <v>1690</v>
      </c>
      <c r="B1692">
        <v>3032.13</v>
      </c>
      <c r="C1692">
        <v>-1</v>
      </c>
      <c r="D1692">
        <v>121.2</v>
      </c>
      <c r="E1692">
        <v>-1</v>
      </c>
      <c r="F1692">
        <v>-1</v>
      </c>
      <c r="G1692">
        <v>-1</v>
      </c>
      <c r="H1692">
        <v>1690</v>
      </c>
      <c r="I1692">
        <v>-0.24764900000000001</v>
      </c>
      <c r="J1692">
        <v>0.48026575207736799</v>
      </c>
      <c r="K1692">
        <v>-1</v>
      </c>
      <c r="L1692">
        <v>50</v>
      </c>
      <c r="M1692">
        <v>1</v>
      </c>
      <c r="N1692">
        <v>0.28298737499999999</v>
      </c>
      <c r="O1692">
        <v>0.24137900000000001</v>
      </c>
      <c r="P1692">
        <v>0.99999899999999997</v>
      </c>
      <c r="Q1692">
        <v>3155.53</v>
      </c>
      <c r="R1692">
        <v>1690</v>
      </c>
      <c r="S1692">
        <v>28</v>
      </c>
      <c r="T1692">
        <v>35.119998931884702</v>
      </c>
      <c r="U1692">
        <v>178.47</v>
      </c>
      <c r="V1692">
        <v>0.48902800000000002</v>
      </c>
      <c r="W1692">
        <v>121.1985</v>
      </c>
      <c r="X1692">
        <v>0.269592</v>
      </c>
      <c r="Y1692">
        <v>-1</v>
      </c>
      <c r="Z1692">
        <v>0.278921073137533</v>
      </c>
      <c r="AA1692">
        <v>200</v>
      </c>
      <c r="AB1692">
        <v>0.37959341260745</v>
      </c>
      <c r="AC1692">
        <v>3050.33</v>
      </c>
      <c r="AD1692">
        <v>-1</v>
      </c>
      <c r="AE1692">
        <v>1884</v>
      </c>
      <c r="AF1692">
        <v>-2.0514598500000001</v>
      </c>
      <c r="AG1692">
        <v>3097.73999023437</v>
      </c>
      <c r="AH1692">
        <v>2862.45</v>
      </c>
      <c r="AI1692">
        <v>44007</v>
      </c>
      <c r="AJ1692" t="s">
        <v>2272</v>
      </c>
      <c r="AK1692" t="s">
        <v>65</v>
      </c>
      <c r="AL1692" s="2">
        <v>44266.441655092596</v>
      </c>
      <c r="AM1692" t="s">
        <v>2272</v>
      </c>
      <c r="AN1692" t="s">
        <v>2272</v>
      </c>
      <c r="AO1692" t="s">
        <v>2272</v>
      </c>
      <c r="AP1692" t="s">
        <v>2272</v>
      </c>
      <c r="AQ1692" s="2" t="s">
        <v>2272</v>
      </c>
      <c r="AR1692" t="s">
        <v>67</v>
      </c>
      <c r="AS1692" t="s">
        <v>2272</v>
      </c>
      <c r="AT1692" t="s">
        <v>249</v>
      </c>
      <c r="AU1692" t="s">
        <v>2272</v>
      </c>
      <c r="AV1692" s="1" t="s">
        <v>66</v>
      </c>
      <c r="AW1692" t="s">
        <v>2272</v>
      </c>
      <c r="AX1692" t="s">
        <v>2272</v>
      </c>
      <c r="AY1692" t="s">
        <v>2272</v>
      </c>
      <c r="AZ1692" s="1" t="s">
        <v>2272</v>
      </c>
      <c r="BA1692" t="s">
        <v>68</v>
      </c>
      <c r="BB1692" t="s">
        <v>2272</v>
      </c>
      <c r="BC1692">
        <v>0.53894675925925928</v>
      </c>
      <c r="BD1692" s="2">
        <v>44001</v>
      </c>
      <c r="BE1692" t="s">
        <v>123</v>
      </c>
      <c r="BF1692" t="s">
        <v>2272</v>
      </c>
      <c r="BG1692" t="s">
        <v>2272</v>
      </c>
      <c r="BH1692" s="3" t="s">
        <v>2272</v>
      </c>
      <c r="BI1692" s="2">
        <v>44001.538946759261</v>
      </c>
      <c r="BJ1692" t="s">
        <v>69</v>
      </c>
      <c r="BK1692" t="s">
        <v>2272</v>
      </c>
      <c r="BL1692" s="2">
        <v>44001</v>
      </c>
      <c r="BM1692" t="s">
        <v>2272</v>
      </c>
      <c r="BN1692">
        <v>0.47235733115508799</v>
      </c>
      <c r="BO1692" s="10" t="str">
        <f>TEXT(Table1[[#This Row],[CLOSE_DATE]],"YYYYMMDD")&amp;TEXT(Table1[[#This Row],[OPEN_DATE]],"YYYYMMDD")&amp;Table1[[#This Row],[SYMBOL]]</f>
        <v>2021031120200619TGT</v>
      </c>
      <c r="BP1692" s="29" t="str">
        <f>IFERROR(VLOOKUP(Table1[[#This Row],[Key]],ownlog!$A:$E,MATCH(BP$1,ownlog!$1:$1,0),FALSE),"")</f>
        <v/>
      </c>
      <c r="BQ1692" s="29" t="str">
        <f>IFERROR(VLOOKUP(Table1[[#This Row],[Key]],ownlog!$A:$E,MATCH(BQ$1,ownlog!$1:$1,0),FALSE),"")</f>
        <v/>
      </c>
      <c r="BR1692" s="29" t="str">
        <f>IFERROR(VLOOKUP(Table1[[#This Row],[Key]],ownlog!$A:$E,MATCH(BR$1,ownlog!$1:$1,0),FALSE),"")</f>
        <v/>
      </c>
      <c r="BS1692" s="29" t="str">
        <f>IFERROR(VLOOKUP(Table1[[#This Row],[Key]],ownlog!$A:$E,MATCH(BS$1,ownlog!$1:$1,0),FALSE),"")</f>
        <v/>
      </c>
    </row>
    <row r="1693" spans="1:71" x14ac:dyDescent="0.25">
      <c r="A1693">
        <v>1691</v>
      </c>
      <c r="B1693">
        <v>3032.13</v>
      </c>
      <c r="C1693">
        <v>-1</v>
      </c>
      <c r="D1693">
        <v>121.2</v>
      </c>
      <c r="E1693">
        <v>-1</v>
      </c>
      <c r="F1693">
        <v>-1</v>
      </c>
      <c r="G1693">
        <v>-1</v>
      </c>
      <c r="H1693">
        <v>1691</v>
      </c>
      <c r="I1693">
        <v>-0.24764900000000001</v>
      </c>
      <c r="J1693">
        <v>0.48026575207736799</v>
      </c>
      <c r="K1693">
        <v>-1</v>
      </c>
      <c r="L1693">
        <v>50</v>
      </c>
      <c r="M1693">
        <v>1</v>
      </c>
      <c r="N1693">
        <v>0.28298737499999999</v>
      </c>
      <c r="O1693">
        <v>0.24137900000000001</v>
      </c>
      <c r="P1693">
        <v>0.99999899999999997</v>
      </c>
      <c r="Q1693">
        <v>3155.53</v>
      </c>
      <c r="R1693">
        <v>1691</v>
      </c>
      <c r="S1693">
        <v>28</v>
      </c>
      <c r="T1693">
        <v>35.119998931884702</v>
      </c>
      <c r="U1693">
        <v>224.285</v>
      </c>
      <c r="V1693">
        <v>0.48902800000000002</v>
      </c>
      <c r="W1693">
        <v>121.1985</v>
      </c>
      <c r="X1693">
        <v>0.269592</v>
      </c>
      <c r="Y1693">
        <v>-1</v>
      </c>
      <c r="Z1693">
        <v>0.278921073137533</v>
      </c>
      <c r="AA1693">
        <v>200</v>
      </c>
      <c r="AB1693">
        <v>0.37959341260745</v>
      </c>
      <c r="AC1693">
        <v>3050.33</v>
      </c>
      <c r="AD1693">
        <v>-1</v>
      </c>
      <c r="AE1693">
        <v>1979</v>
      </c>
      <c r="AF1693">
        <v>-2.0631426749999999</v>
      </c>
      <c r="AG1693">
        <v>3097.73999023437</v>
      </c>
      <c r="AH1693">
        <v>5153.4399999999996</v>
      </c>
      <c r="AI1693">
        <v>44007</v>
      </c>
      <c r="AJ1693" t="s">
        <v>2272</v>
      </c>
      <c r="AK1693" t="s">
        <v>65</v>
      </c>
      <c r="AL1693" s="2">
        <v>44470.432928240742</v>
      </c>
      <c r="AM1693" t="s">
        <v>2272</v>
      </c>
      <c r="AN1693" t="s">
        <v>2272</v>
      </c>
      <c r="AO1693" t="s">
        <v>2272</v>
      </c>
      <c r="AP1693" t="s">
        <v>2272</v>
      </c>
      <c r="AQ1693" s="2" t="s">
        <v>2272</v>
      </c>
      <c r="AR1693" s="4" t="s">
        <v>67</v>
      </c>
      <c r="AS1693" t="s">
        <v>2272</v>
      </c>
      <c r="AT1693" s="4" t="s">
        <v>249</v>
      </c>
      <c r="AU1693" s="4" t="s">
        <v>2272</v>
      </c>
      <c r="AV1693" s="1" t="s">
        <v>66</v>
      </c>
      <c r="AW1693" t="s">
        <v>2272</v>
      </c>
      <c r="AX1693" t="s">
        <v>2272</v>
      </c>
      <c r="AY1693" s="2" t="s">
        <v>2272</v>
      </c>
      <c r="AZ1693" s="1" t="s">
        <v>2272</v>
      </c>
      <c r="BA1693" t="s">
        <v>68</v>
      </c>
      <c r="BB1693" s="2" t="s">
        <v>2272</v>
      </c>
      <c r="BC1693" s="4">
        <v>0.53894675925925928</v>
      </c>
      <c r="BD1693" s="2">
        <v>44001</v>
      </c>
      <c r="BE1693" t="s">
        <v>123</v>
      </c>
      <c r="BF1693" t="s">
        <v>2272</v>
      </c>
      <c r="BG1693" s="2" t="s">
        <v>2272</v>
      </c>
      <c r="BH1693" s="3" t="s">
        <v>2272</v>
      </c>
      <c r="BI1693" s="2">
        <v>44001.538946759261</v>
      </c>
      <c r="BJ1693" t="s">
        <v>69</v>
      </c>
      <c r="BK1693" t="s">
        <v>2272</v>
      </c>
      <c r="BL1693" s="2">
        <v>44001</v>
      </c>
      <c r="BM1693" t="s">
        <v>2272</v>
      </c>
      <c r="BN1693">
        <v>0.85041316517943699</v>
      </c>
      <c r="BO1693" s="10" t="str">
        <f>TEXT(Table1[[#This Row],[CLOSE_DATE]],"YYYYMMDD")&amp;TEXT(Table1[[#This Row],[OPEN_DATE]],"YYYYMMDD")&amp;Table1[[#This Row],[SYMBOL]]</f>
        <v>2021100120200619TGT</v>
      </c>
      <c r="BP1693" s="29" t="str">
        <f>IFERROR(VLOOKUP(Table1[[#This Row],[Key]],ownlog!$A:$E,MATCH(BP$1,ownlog!$1:$1,0),FALSE),"")</f>
        <v/>
      </c>
      <c r="BQ1693" s="29" t="str">
        <f>IFERROR(VLOOKUP(Table1[[#This Row],[Key]],ownlog!$A:$E,MATCH(BQ$1,ownlog!$1:$1,0),FALSE),"")</f>
        <v/>
      </c>
      <c r="BR1693" s="29" t="str">
        <f>IFERROR(VLOOKUP(Table1[[#This Row],[Key]],ownlog!$A:$E,MATCH(BR$1,ownlog!$1:$1,0),FALSE),"")</f>
        <v/>
      </c>
      <c r="BS1693" s="29" t="str">
        <f>IFERROR(VLOOKUP(Table1[[#This Row],[Key]],ownlog!$A:$E,MATCH(BS$1,ownlog!$1:$1,0),FALSE),"")</f>
        <v/>
      </c>
    </row>
    <row r="1694" spans="1:71" x14ac:dyDescent="0.25">
      <c r="A1694">
        <v>1692</v>
      </c>
      <c r="B1694">
        <v>2999.74</v>
      </c>
      <c r="C1694">
        <v>-1</v>
      </c>
      <c r="D1694">
        <v>210.64</v>
      </c>
      <c r="E1694">
        <v>6</v>
      </c>
      <c r="F1694">
        <v>-1</v>
      </c>
      <c r="G1694">
        <v>39.79</v>
      </c>
      <c r="H1694">
        <v>1692</v>
      </c>
      <c r="I1694">
        <v>-0.237342</v>
      </c>
      <c r="J1694">
        <v>0.48026575207736799</v>
      </c>
      <c r="K1694">
        <v>-1</v>
      </c>
      <c r="L1694">
        <v>50</v>
      </c>
      <c r="M1694">
        <v>1</v>
      </c>
      <c r="N1694">
        <v>0.28109149999999899</v>
      </c>
      <c r="O1694">
        <v>0.22151899999999999</v>
      </c>
      <c r="P1694">
        <v>1</v>
      </c>
      <c r="Q1694">
        <v>3128.44</v>
      </c>
      <c r="R1694">
        <v>1692</v>
      </c>
      <c r="S1694">
        <v>27</v>
      </c>
      <c r="T1694">
        <v>31.780000686645501</v>
      </c>
      <c r="U1694">
        <v>237.18037142899999</v>
      </c>
      <c r="V1694">
        <v>0.45886100000000002</v>
      </c>
      <c r="W1694">
        <v>210.64</v>
      </c>
      <c r="X1694">
        <v>0.31962000000000002</v>
      </c>
      <c r="Y1694">
        <v>-1</v>
      </c>
      <c r="Z1694">
        <v>0.278921073137533</v>
      </c>
      <c r="AA1694">
        <v>50</v>
      </c>
      <c r="AB1694">
        <v>0.37959341260745</v>
      </c>
      <c r="AC1694">
        <v>3115.86</v>
      </c>
      <c r="AD1694">
        <v>-1</v>
      </c>
      <c r="AE1694">
        <v>2066</v>
      </c>
      <c r="AF1694">
        <v>-3.218866963</v>
      </c>
      <c r="AG1694">
        <v>3053.23999023437</v>
      </c>
      <c r="AH1694">
        <v>1324.78</v>
      </c>
      <c r="AI1694">
        <v>44014</v>
      </c>
      <c r="AJ1694">
        <v>9.7200000000000006</v>
      </c>
      <c r="AK1694" t="s">
        <v>65</v>
      </c>
      <c r="AL1694" s="2">
        <v>44599.397696759261</v>
      </c>
      <c r="AM1694">
        <v>220.64</v>
      </c>
      <c r="AN1694" t="s">
        <v>225</v>
      </c>
      <c r="AO1694">
        <v>44196</v>
      </c>
      <c r="AP1694" t="s">
        <v>226</v>
      </c>
      <c r="AQ1694" s="2" t="s">
        <v>171</v>
      </c>
      <c r="AR1694" t="s">
        <v>67</v>
      </c>
      <c r="AS1694">
        <v>0.5</v>
      </c>
      <c r="AT1694" t="s">
        <v>171</v>
      </c>
      <c r="AU1694">
        <v>-10533</v>
      </c>
      <c r="AV1694" s="1" t="s">
        <v>66</v>
      </c>
      <c r="AW1694">
        <v>349.59</v>
      </c>
      <c r="AX1694">
        <v>42688</v>
      </c>
      <c r="AY1694">
        <v>175</v>
      </c>
      <c r="AZ1694" s="1" t="s">
        <v>2272</v>
      </c>
      <c r="BA1694" t="s">
        <v>68</v>
      </c>
      <c r="BB1694">
        <v>8.7899999999999991</v>
      </c>
      <c r="BC1694" s="4">
        <v>0.40422453703703703</v>
      </c>
      <c r="BD1694" s="2">
        <v>44011</v>
      </c>
      <c r="BE1694" t="s">
        <v>123</v>
      </c>
      <c r="BF1694" t="s">
        <v>2272</v>
      </c>
      <c r="BG1694" t="s">
        <v>2272</v>
      </c>
      <c r="BH1694" s="3" t="s">
        <v>227</v>
      </c>
      <c r="BI1694" s="2">
        <v>44011.404224537036</v>
      </c>
      <c r="BJ1694" t="s">
        <v>69</v>
      </c>
      <c r="BK1694">
        <v>7.87</v>
      </c>
      <c r="BL1694" s="2">
        <v>44011</v>
      </c>
      <c r="BM1694">
        <v>43942</v>
      </c>
      <c r="BN1694">
        <v>0.12578617546524801</v>
      </c>
      <c r="BO1694" s="10" t="str">
        <f>TEXT(Table1[[#This Row],[CLOSE_DATE]],"YYYYMMDD")&amp;TEXT(Table1[[#This Row],[OPEN_DATE]],"YYYYMMDD")&amp;Table1[[#This Row],[SYMBOL]]</f>
        <v>2022020720200629FB</v>
      </c>
      <c r="BP1694" s="29" t="str">
        <f>IFERROR(VLOOKUP(Table1[[#This Row],[Key]],ownlog!$A:$E,MATCH(BP$1,ownlog!$1:$1,0),FALSE),"")</f>
        <v/>
      </c>
      <c r="BQ1694" s="29" t="str">
        <f>IFERROR(VLOOKUP(Table1[[#This Row],[Key]],ownlog!$A:$E,MATCH(BQ$1,ownlog!$1:$1,0),FALSE),"")</f>
        <v/>
      </c>
      <c r="BR1694" s="29" t="str">
        <f>IFERROR(VLOOKUP(Table1[[#This Row],[Key]],ownlog!$A:$E,MATCH(BR$1,ownlog!$1:$1,0),FALSE),"")</f>
        <v/>
      </c>
      <c r="BS1694" s="29" t="str">
        <f>IFERROR(VLOOKUP(Table1[[#This Row],[Key]],ownlog!$A:$E,MATCH(BS$1,ownlog!$1:$1,0),FALSE),"")</f>
        <v/>
      </c>
    </row>
    <row r="1695" spans="1:71" x14ac:dyDescent="0.25">
      <c r="A1695">
        <v>1693</v>
      </c>
      <c r="B1695">
        <v>2999.74</v>
      </c>
      <c r="C1695">
        <v>-1</v>
      </c>
      <c r="D1695">
        <v>3222.02</v>
      </c>
      <c r="E1695">
        <v>-1</v>
      </c>
      <c r="F1695">
        <v>-1</v>
      </c>
      <c r="G1695">
        <v>-1</v>
      </c>
      <c r="H1695">
        <v>1693</v>
      </c>
      <c r="I1695">
        <v>-0.237342</v>
      </c>
      <c r="J1695">
        <v>0.48026575207736799</v>
      </c>
      <c r="K1695">
        <v>-1</v>
      </c>
      <c r="L1695">
        <v>1</v>
      </c>
      <c r="M1695">
        <v>1</v>
      </c>
      <c r="N1695">
        <v>0.28109149999999899</v>
      </c>
      <c r="O1695">
        <v>0.22151899999999999</v>
      </c>
      <c r="P1695">
        <v>1</v>
      </c>
      <c r="Q1695">
        <v>3128.44</v>
      </c>
      <c r="R1695">
        <v>1693</v>
      </c>
      <c r="S1695">
        <v>27</v>
      </c>
      <c r="T1695">
        <v>30.4300003051757</v>
      </c>
      <c r="U1695">
        <v>4683.8549999999996</v>
      </c>
      <c r="V1695">
        <v>0.45886100000000002</v>
      </c>
      <c r="W1695">
        <v>3222.02</v>
      </c>
      <c r="X1695">
        <v>0.31962000000000002</v>
      </c>
      <c r="Y1695">
        <v>-1</v>
      </c>
      <c r="Z1695">
        <v>0.278921073137533</v>
      </c>
      <c r="AA1695">
        <v>3</v>
      </c>
      <c r="AB1695">
        <v>0.37959341260745</v>
      </c>
      <c r="AC1695">
        <v>3115.86</v>
      </c>
      <c r="AD1695">
        <v>-1</v>
      </c>
      <c r="AE1695">
        <v>1886</v>
      </c>
      <c r="AF1695">
        <v>-2.048013321</v>
      </c>
      <c r="AG1695">
        <v>3100.2900390625</v>
      </c>
      <c r="AH1695">
        <v>1460.78</v>
      </c>
      <c r="AI1695">
        <v>44014</v>
      </c>
      <c r="AJ1695" t="s">
        <v>2272</v>
      </c>
      <c r="AK1695" t="s">
        <v>65</v>
      </c>
      <c r="AL1695" s="2">
        <v>44266.446261574078</v>
      </c>
      <c r="AM1695" t="s">
        <v>2272</v>
      </c>
      <c r="AN1695" t="s">
        <v>2272</v>
      </c>
      <c r="AO1695" t="s">
        <v>2272</v>
      </c>
      <c r="AP1695" t="s">
        <v>2272</v>
      </c>
      <c r="AQ1695" s="2" t="s">
        <v>2272</v>
      </c>
      <c r="AR1695" t="s">
        <v>67</v>
      </c>
      <c r="AS1695" t="s">
        <v>2272</v>
      </c>
      <c r="AT1695" t="s">
        <v>81</v>
      </c>
      <c r="AU1695">
        <v>-9667.06</v>
      </c>
      <c r="AV1695" s="1" t="s">
        <v>66</v>
      </c>
      <c r="AW1695" t="s">
        <v>2272</v>
      </c>
      <c r="AX1695" t="s">
        <v>2272</v>
      </c>
      <c r="AY1695" t="s">
        <v>2272</v>
      </c>
      <c r="AZ1695" s="1" t="s">
        <v>2272</v>
      </c>
      <c r="BA1695" t="s">
        <v>68</v>
      </c>
      <c r="BB1695" t="s">
        <v>2272</v>
      </c>
      <c r="BC1695" s="4">
        <v>0.4189930555555556</v>
      </c>
      <c r="BD1695" s="2">
        <v>44012</v>
      </c>
      <c r="BE1695" t="s">
        <v>123</v>
      </c>
      <c r="BF1695" t="s">
        <v>2272</v>
      </c>
      <c r="BG1695" t="s">
        <v>2272</v>
      </c>
      <c r="BH1695" s="3" t="s">
        <v>2272</v>
      </c>
      <c r="BI1695" s="2">
        <v>44012.418993055559</v>
      </c>
      <c r="BJ1695" t="s">
        <v>69</v>
      </c>
      <c r="BK1695" t="s">
        <v>2272</v>
      </c>
      <c r="BL1695" s="2">
        <v>44012</v>
      </c>
      <c r="BM1695" t="s">
        <v>2272</v>
      </c>
      <c r="BN1695">
        <v>0.45337397036641602</v>
      </c>
      <c r="BO1695" s="10" t="str">
        <f>TEXT(Table1[[#This Row],[CLOSE_DATE]],"YYYYMMDD")&amp;TEXT(Table1[[#This Row],[OPEN_DATE]],"YYYYMMDD")&amp;Table1[[#This Row],[SYMBOL]]</f>
        <v>2021031120200630NVR</v>
      </c>
      <c r="BP1695" s="29" t="str">
        <f>IFERROR(VLOOKUP(Table1[[#This Row],[Key]],ownlog!$A:$E,MATCH(BP$1,ownlog!$1:$1,0),FALSE),"")</f>
        <v/>
      </c>
      <c r="BQ1695" s="29" t="str">
        <f>IFERROR(VLOOKUP(Table1[[#This Row],[Key]],ownlog!$A:$E,MATCH(BQ$1,ownlog!$1:$1,0),FALSE),"")</f>
        <v/>
      </c>
      <c r="BR1695" s="29" t="str">
        <f>IFERROR(VLOOKUP(Table1[[#This Row],[Key]],ownlog!$A:$E,MATCH(BR$1,ownlog!$1:$1,0),FALSE),"")</f>
        <v/>
      </c>
      <c r="BS1695" s="29" t="str">
        <f>IFERROR(VLOOKUP(Table1[[#This Row],[Key]],ownlog!$A:$E,MATCH(BS$1,ownlog!$1:$1,0),FALSE),"")</f>
        <v/>
      </c>
    </row>
    <row r="1696" spans="1:71" x14ac:dyDescent="0.25">
      <c r="A1696">
        <v>1694</v>
      </c>
      <c r="B1696">
        <v>3047.83</v>
      </c>
      <c r="C1696">
        <v>-1</v>
      </c>
      <c r="D1696">
        <v>28.21</v>
      </c>
      <c r="E1696">
        <v>-1</v>
      </c>
      <c r="F1696">
        <v>-1</v>
      </c>
      <c r="G1696">
        <v>-1</v>
      </c>
      <c r="H1696">
        <v>1694</v>
      </c>
      <c r="I1696">
        <v>-0.15517199999999901</v>
      </c>
      <c r="J1696">
        <v>0.48026575207736799</v>
      </c>
      <c r="K1696">
        <v>-1</v>
      </c>
      <c r="L1696">
        <v>150</v>
      </c>
      <c r="M1696">
        <v>1.72</v>
      </c>
      <c r="N1696">
        <v>0.28589437499999998</v>
      </c>
      <c r="O1696">
        <v>0.27155200000000002</v>
      </c>
      <c r="P1696">
        <v>1</v>
      </c>
      <c r="Q1696">
        <v>3184.15</v>
      </c>
      <c r="R1696">
        <v>1694</v>
      </c>
      <c r="S1696">
        <v>26</v>
      </c>
      <c r="T1696">
        <v>28.079999923706001</v>
      </c>
      <c r="U1696">
        <v>31.963406667000001</v>
      </c>
      <c r="V1696">
        <v>0.42672399999999999</v>
      </c>
      <c r="W1696">
        <v>28.204999999999998</v>
      </c>
      <c r="X1696">
        <v>0.30172399999999999</v>
      </c>
      <c r="Y1696">
        <v>-1</v>
      </c>
      <c r="Z1696">
        <v>0.278921073137533</v>
      </c>
      <c r="AA1696">
        <v>300</v>
      </c>
      <c r="AB1696">
        <v>0.37959341260745</v>
      </c>
      <c r="AC1696">
        <v>3169.94</v>
      </c>
      <c r="AD1696">
        <v>-1</v>
      </c>
      <c r="AE1696">
        <v>1584</v>
      </c>
      <c r="AF1696">
        <v>-5.4726991500000004</v>
      </c>
      <c r="AG1696">
        <v>3169.93994140625</v>
      </c>
      <c r="AH1696">
        <v>-567.75</v>
      </c>
      <c r="AI1696">
        <v>44021</v>
      </c>
      <c r="AJ1696" t="s">
        <v>2272</v>
      </c>
      <c r="AK1696" t="s">
        <v>66</v>
      </c>
      <c r="AL1696" s="2">
        <v>44041.664247685185</v>
      </c>
      <c r="AM1696" t="s">
        <v>2272</v>
      </c>
      <c r="AN1696" t="s">
        <v>2272</v>
      </c>
      <c r="AO1696" t="s">
        <v>2272</v>
      </c>
      <c r="AP1696" t="s">
        <v>2272</v>
      </c>
      <c r="AQ1696" s="2" t="s">
        <v>2272</v>
      </c>
      <c r="AR1696" t="s">
        <v>75</v>
      </c>
      <c r="AS1696" t="s">
        <v>2272</v>
      </c>
      <c r="AT1696" t="s">
        <v>237</v>
      </c>
      <c r="AU1696">
        <v>8459.7800000000007</v>
      </c>
      <c r="AV1696" s="1" t="s">
        <v>65</v>
      </c>
      <c r="AW1696" t="s">
        <v>2272</v>
      </c>
      <c r="AX1696" t="s">
        <v>2272</v>
      </c>
      <c r="AY1696" t="s">
        <v>2272</v>
      </c>
      <c r="AZ1696" s="1" t="s">
        <v>2272</v>
      </c>
      <c r="BA1696" t="s">
        <v>68</v>
      </c>
      <c r="BB1696" t="s">
        <v>2272</v>
      </c>
      <c r="BC1696" s="4">
        <v>0.55464120370370373</v>
      </c>
      <c r="BD1696" s="2">
        <v>44020</v>
      </c>
      <c r="BE1696" t="s">
        <v>123</v>
      </c>
      <c r="BF1696" t="s">
        <v>2272</v>
      </c>
      <c r="BG1696" t="s">
        <v>2272</v>
      </c>
      <c r="BH1696" s="3" t="s">
        <v>2272</v>
      </c>
      <c r="BI1696" s="2">
        <v>44020.5546412037</v>
      </c>
      <c r="BJ1696" t="s">
        <v>69</v>
      </c>
      <c r="BK1696" t="s">
        <v>2272</v>
      </c>
      <c r="BL1696" s="2">
        <v>44020</v>
      </c>
      <c r="BM1696" t="s">
        <v>2272</v>
      </c>
      <c r="BN1696">
        <v>-0.13419606452756599</v>
      </c>
      <c r="BO1696" s="10" t="str">
        <f>TEXT(Table1[[#This Row],[CLOSE_DATE]],"YYYYMMDD")&amp;TEXT(Table1[[#This Row],[OPEN_DATE]],"YYYYMMDD")&amp;Table1[[#This Row],[SYMBOL]]</f>
        <v>2020072920200708ARCH</v>
      </c>
      <c r="BP1696" s="29" t="str">
        <f>IFERROR(VLOOKUP(Table1[[#This Row],[Key]],ownlog!$A:$E,MATCH(BP$1,ownlog!$1:$1,0),FALSE),"")</f>
        <v/>
      </c>
      <c r="BQ1696" s="29" t="str">
        <f>IFERROR(VLOOKUP(Table1[[#This Row],[Key]],ownlog!$A:$E,MATCH(BQ$1,ownlog!$1:$1,0),FALSE),"")</f>
        <v/>
      </c>
      <c r="BR1696" s="29" t="str">
        <f>IFERROR(VLOOKUP(Table1[[#This Row],[Key]],ownlog!$A:$E,MATCH(BR$1,ownlog!$1:$1,0),FALSE),"")</f>
        <v/>
      </c>
      <c r="BS1696" s="29" t="str">
        <f>IFERROR(VLOOKUP(Table1[[#This Row],[Key]],ownlog!$A:$E,MATCH(BS$1,ownlog!$1:$1,0),FALSE),"")</f>
        <v/>
      </c>
    </row>
    <row r="1697" spans="1:71" x14ac:dyDescent="0.25">
      <c r="A1697">
        <v>1695</v>
      </c>
      <c r="B1697">
        <v>3047.83</v>
      </c>
      <c r="C1697">
        <v>-1</v>
      </c>
      <c r="D1697">
        <v>28.21</v>
      </c>
      <c r="E1697">
        <v>-1</v>
      </c>
      <c r="F1697">
        <v>-1</v>
      </c>
      <c r="G1697">
        <v>-1</v>
      </c>
      <c r="H1697">
        <v>1695</v>
      </c>
      <c r="I1697">
        <v>-0.15517199999999901</v>
      </c>
      <c r="J1697">
        <v>0.48026575207736799</v>
      </c>
      <c r="K1697">
        <v>-1</v>
      </c>
      <c r="L1697">
        <v>150</v>
      </c>
      <c r="M1697">
        <v>1.72</v>
      </c>
      <c r="N1697">
        <v>0.28589437499999998</v>
      </c>
      <c r="O1697">
        <v>0.27155200000000002</v>
      </c>
      <c r="P1697">
        <v>1</v>
      </c>
      <c r="Q1697">
        <v>3184.15</v>
      </c>
      <c r="R1697">
        <v>1695</v>
      </c>
      <c r="S1697">
        <v>26</v>
      </c>
      <c r="T1697">
        <v>28.079999923706001</v>
      </c>
      <c r="U1697">
        <v>38.876178570999997</v>
      </c>
      <c r="V1697">
        <v>0.42672399999999999</v>
      </c>
      <c r="W1697">
        <v>28.204999999999998</v>
      </c>
      <c r="X1697">
        <v>0.30172399999999999</v>
      </c>
      <c r="Y1697">
        <v>-1</v>
      </c>
      <c r="Z1697">
        <v>0.278921073137533</v>
      </c>
      <c r="AA1697">
        <v>300</v>
      </c>
      <c r="AB1697">
        <v>0.37959341260745</v>
      </c>
      <c r="AC1697">
        <v>3169.94</v>
      </c>
      <c r="AD1697">
        <v>-1</v>
      </c>
      <c r="AE1697">
        <v>1603</v>
      </c>
      <c r="AF1697">
        <v>-8.7226991500000004</v>
      </c>
      <c r="AG1697">
        <v>3169.93994140625</v>
      </c>
      <c r="AH1697">
        <v>-1607.5</v>
      </c>
      <c r="AI1697">
        <v>44021</v>
      </c>
      <c r="AJ1697" t="s">
        <v>2272</v>
      </c>
      <c r="AK1697" t="s">
        <v>66</v>
      </c>
      <c r="AL1697" s="2">
        <v>44077.498402777775</v>
      </c>
      <c r="AM1697" t="s">
        <v>2272</v>
      </c>
      <c r="AN1697" t="s">
        <v>2272</v>
      </c>
      <c r="AO1697" t="s">
        <v>2272</v>
      </c>
      <c r="AP1697" t="s">
        <v>2272</v>
      </c>
      <c r="AQ1697" s="2" t="s">
        <v>2272</v>
      </c>
      <c r="AR1697" t="s">
        <v>75</v>
      </c>
      <c r="AS1697" t="s">
        <v>2272</v>
      </c>
      <c r="AT1697" t="s">
        <v>237</v>
      </c>
      <c r="AU1697">
        <v>8459.7800000000007</v>
      </c>
      <c r="AV1697" s="1" t="s">
        <v>65</v>
      </c>
      <c r="AW1697" t="s">
        <v>2272</v>
      </c>
      <c r="AX1697" t="s">
        <v>2272</v>
      </c>
      <c r="AY1697" t="s">
        <v>2272</v>
      </c>
      <c r="AZ1697" s="1" t="s">
        <v>2272</v>
      </c>
      <c r="BA1697" t="s">
        <v>68</v>
      </c>
      <c r="BB1697" t="s">
        <v>2272</v>
      </c>
      <c r="BC1697" s="4">
        <v>0.55464120370370373</v>
      </c>
      <c r="BD1697" s="2">
        <v>44020</v>
      </c>
      <c r="BE1697" t="s">
        <v>123</v>
      </c>
      <c r="BF1697" t="s">
        <v>2272</v>
      </c>
      <c r="BG1697" t="s">
        <v>2272</v>
      </c>
      <c r="BH1697" s="3" t="s">
        <v>2272</v>
      </c>
      <c r="BI1697" s="2">
        <v>44020.5546412037</v>
      </c>
      <c r="BJ1697" t="s">
        <v>69</v>
      </c>
      <c r="BK1697" t="s">
        <v>2272</v>
      </c>
      <c r="BL1697" s="2">
        <v>44020</v>
      </c>
      <c r="BM1697" t="s">
        <v>2272</v>
      </c>
      <c r="BN1697">
        <v>-0.379956272528511</v>
      </c>
      <c r="BO1697" s="10" t="str">
        <f>TEXT(Table1[[#This Row],[CLOSE_DATE]],"YYYYMMDD")&amp;TEXT(Table1[[#This Row],[OPEN_DATE]],"YYYYMMDD")&amp;Table1[[#This Row],[SYMBOL]]</f>
        <v>2020090320200708ARCH</v>
      </c>
      <c r="BP1697" s="29" t="str">
        <f>IFERROR(VLOOKUP(Table1[[#This Row],[Key]],ownlog!$A:$E,MATCH(BP$1,ownlog!$1:$1,0),FALSE),"")</f>
        <v/>
      </c>
      <c r="BQ1697" s="29" t="str">
        <f>IFERROR(VLOOKUP(Table1[[#This Row],[Key]],ownlog!$A:$E,MATCH(BQ$1,ownlog!$1:$1,0),FALSE),"")</f>
        <v/>
      </c>
      <c r="BR1697" s="29" t="str">
        <f>IFERROR(VLOOKUP(Table1[[#This Row],[Key]],ownlog!$A:$E,MATCH(BR$1,ownlog!$1:$1,0),FALSE),"")</f>
        <v/>
      </c>
      <c r="BS1697" s="29" t="str">
        <f>IFERROR(VLOOKUP(Table1[[#This Row],[Key]],ownlog!$A:$E,MATCH(BS$1,ownlog!$1:$1,0),FALSE),"")</f>
        <v/>
      </c>
    </row>
    <row r="1698" spans="1:71" x14ac:dyDescent="0.25">
      <c r="A1698">
        <v>1696</v>
      </c>
      <c r="B1698">
        <v>3115.7</v>
      </c>
      <c r="C1698">
        <v>-1</v>
      </c>
      <c r="D1698">
        <v>9.0299999999999994</v>
      </c>
      <c r="E1698">
        <v>-1</v>
      </c>
      <c r="F1698">
        <v>-1</v>
      </c>
      <c r="G1698">
        <v>-1</v>
      </c>
      <c r="H1698">
        <v>1696</v>
      </c>
      <c r="I1698">
        <v>-0.145374</v>
      </c>
      <c r="J1698">
        <v>0.48026575207736799</v>
      </c>
      <c r="K1698">
        <v>-1</v>
      </c>
      <c r="L1698">
        <v>600</v>
      </c>
      <c r="M1698">
        <v>3</v>
      </c>
      <c r="N1698">
        <v>0.28818525</v>
      </c>
      <c r="O1698">
        <v>0.30836999999999998</v>
      </c>
      <c r="P1698">
        <v>0.99999899999999997</v>
      </c>
      <c r="Q1698">
        <v>3238.28</v>
      </c>
      <c r="R1698">
        <v>1696</v>
      </c>
      <c r="S1698">
        <v>25</v>
      </c>
      <c r="T1698">
        <v>27.290000915527301</v>
      </c>
      <c r="U1698">
        <v>8.25</v>
      </c>
      <c r="V1698">
        <v>0.45374399999999998</v>
      </c>
      <c r="W1698">
        <v>9.0333333329999999</v>
      </c>
      <c r="X1698">
        <v>0.23788500000000001</v>
      </c>
      <c r="Y1698">
        <v>-1</v>
      </c>
      <c r="Z1698">
        <v>0.278921073137533</v>
      </c>
      <c r="AA1698">
        <v>600</v>
      </c>
      <c r="AB1698">
        <v>0.37959341260745</v>
      </c>
      <c r="AC1698">
        <v>3226.56</v>
      </c>
      <c r="AD1698">
        <v>-1</v>
      </c>
      <c r="AE1698">
        <v>1631</v>
      </c>
      <c r="AF1698">
        <v>-6.1807949999999998</v>
      </c>
      <c r="AG1698">
        <v>3185.0400390625</v>
      </c>
      <c r="AH1698">
        <v>-471.18</v>
      </c>
      <c r="AI1698">
        <v>44028</v>
      </c>
      <c r="AJ1698" t="s">
        <v>2272</v>
      </c>
      <c r="AK1698" t="s">
        <v>65</v>
      </c>
      <c r="AL1698" s="2">
        <v>44089.575046296297</v>
      </c>
      <c r="AM1698" t="s">
        <v>2272</v>
      </c>
      <c r="AN1698" t="s">
        <v>2272</v>
      </c>
      <c r="AO1698" t="s">
        <v>2272</v>
      </c>
      <c r="AP1698" t="s">
        <v>2272</v>
      </c>
      <c r="AQ1698" s="2" t="s">
        <v>2272</v>
      </c>
      <c r="AR1698" s="4" t="s">
        <v>67</v>
      </c>
      <c r="AS1698" t="s">
        <v>2272</v>
      </c>
      <c r="AT1698" s="4" t="s">
        <v>110</v>
      </c>
      <c r="AU1698" s="4">
        <v>-5422.8</v>
      </c>
      <c r="AV1698" s="1" t="s">
        <v>66</v>
      </c>
      <c r="AW1698" t="s">
        <v>2272</v>
      </c>
      <c r="AX1698" t="s">
        <v>2272</v>
      </c>
      <c r="AY1698" s="2" t="s">
        <v>2272</v>
      </c>
      <c r="AZ1698" s="1" t="s">
        <v>2272</v>
      </c>
      <c r="BA1698" t="s">
        <v>68</v>
      </c>
      <c r="BB1698" s="2" t="s">
        <v>2272</v>
      </c>
      <c r="BC1698" s="4">
        <v>0.51862268518518517</v>
      </c>
      <c r="BD1698" s="2">
        <v>44022</v>
      </c>
      <c r="BE1698" t="s">
        <v>123</v>
      </c>
      <c r="BF1698" t="s">
        <v>2272</v>
      </c>
      <c r="BG1698" s="2" t="s">
        <v>2272</v>
      </c>
      <c r="BH1698" s="1" t="s">
        <v>2272</v>
      </c>
      <c r="BI1698" s="2">
        <v>44022.517534722225</v>
      </c>
      <c r="BJ1698" t="s">
        <v>69</v>
      </c>
      <c r="BK1698" t="s">
        <v>2272</v>
      </c>
      <c r="BL1698" s="2">
        <v>44022</v>
      </c>
      <c r="BM1698" t="s">
        <v>2272</v>
      </c>
      <c r="BN1698">
        <v>-8.6933579339001199E-2</v>
      </c>
      <c r="BO1698" s="10" t="str">
        <f>TEXT(Table1[[#This Row],[CLOSE_DATE]],"YYYYMMDD")&amp;TEXT(Table1[[#This Row],[OPEN_DATE]],"YYYYMMDD")&amp;Table1[[#This Row],[SYMBOL]]</f>
        <v>2020091520200710FNMAS</v>
      </c>
      <c r="BP1698" s="29" t="str">
        <f>IFERROR(VLOOKUP(Table1[[#This Row],[Key]],ownlog!$A:$E,MATCH(BP$1,ownlog!$1:$1,0),FALSE),"")</f>
        <v/>
      </c>
      <c r="BQ1698" s="29" t="str">
        <f>IFERROR(VLOOKUP(Table1[[#This Row],[Key]],ownlog!$A:$E,MATCH(BQ$1,ownlog!$1:$1,0),FALSE),"")</f>
        <v/>
      </c>
      <c r="BR1698" s="29" t="str">
        <f>IFERROR(VLOOKUP(Table1[[#This Row],[Key]],ownlog!$A:$E,MATCH(BR$1,ownlog!$1:$1,0),FALSE),"")</f>
        <v/>
      </c>
      <c r="BS1698" s="29" t="str">
        <f>IFERROR(VLOOKUP(Table1[[#This Row],[Key]],ownlog!$A:$E,MATCH(BS$1,ownlog!$1:$1,0),FALSE),"")</f>
        <v/>
      </c>
    </row>
    <row r="1699" spans="1:71" x14ac:dyDescent="0.25">
      <c r="A1699">
        <v>1697</v>
      </c>
      <c r="B1699">
        <v>3198.59</v>
      </c>
      <c r="C1699">
        <v>-1</v>
      </c>
      <c r="D1699">
        <v>432.23</v>
      </c>
      <c r="E1699">
        <v>8</v>
      </c>
      <c r="F1699">
        <v>-1</v>
      </c>
      <c r="G1699">
        <v>32.97</v>
      </c>
      <c r="H1699">
        <v>1697</v>
      </c>
      <c r="I1699">
        <v>-0.20774699999999999</v>
      </c>
      <c r="J1699">
        <v>0.48026575207736799</v>
      </c>
      <c r="K1699">
        <v>-1</v>
      </c>
      <c r="L1699">
        <v>30</v>
      </c>
      <c r="M1699">
        <v>1</v>
      </c>
      <c r="N1699">
        <v>0.27941700000000003</v>
      </c>
      <c r="O1699">
        <v>0.26056299999999999</v>
      </c>
      <c r="P1699">
        <v>1</v>
      </c>
      <c r="Q1699">
        <v>3279.32</v>
      </c>
      <c r="R1699">
        <v>1697</v>
      </c>
      <c r="S1699">
        <v>24</v>
      </c>
      <c r="T1699">
        <v>25.6800003051757</v>
      </c>
      <c r="U1699">
        <v>452.41244444400002</v>
      </c>
      <c r="V1699">
        <v>0.46831</v>
      </c>
      <c r="W1699">
        <v>432.23</v>
      </c>
      <c r="X1699">
        <v>0.27112700000000001</v>
      </c>
      <c r="Y1699">
        <v>-1</v>
      </c>
      <c r="Z1699">
        <v>0.278921073137533</v>
      </c>
      <c r="AA1699">
        <v>30</v>
      </c>
      <c r="AB1699">
        <v>0.37959341260745</v>
      </c>
      <c r="AC1699">
        <v>3276.02</v>
      </c>
      <c r="AD1699">
        <v>-1</v>
      </c>
      <c r="AE1699">
        <v>1648</v>
      </c>
      <c r="AF1699">
        <v>-2.9105583519999998</v>
      </c>
      <c r="AG1699">
        <v>3224.72998046875</v>
      </c>
      <c r="AH1699">
        <v>603.49</v>
      </c>
      <c r="AI1699">
        <v>44035</v>
      </c>
      <c r="AJ1699">
        <v>21.65</v>
      </c>
      <c r="AK1699" t="s">
        <v>65</v>
      </c>
      <c r="AL1699" s="2">
        <v>44113.650416666664</v>
      </c>
      <c r="AM1699">
        <v>431.74</v>
      </c>
      <c r="AN1699" t="s">
        <v>241</v>
      </c>
      <c r="AO1699">
        <v>44196</v>
      </c>
      <c r="AP1699" t="s">
        <v>217</v>
      </c>
      <c r="AQ1699" s="2" t="s">
        <v>76</v>
      </c>
      <c r="AR1699" s="4" t="s">
        <v>67</v>
      </c>
      <c r="AS1699">
        <v>0.45</v>
      </c>
      <c r="AT1699" s="4" t="s">
        <v>76</v>
      </c>
      <c r="AU1699" s="4">
        <v>-12967.9</v>
      </c>
      <c r="AV1699" s="1" t="s">
        <v>66</v>
      </c>
      <c r="AW1699">
        <v>680.95</v>
      </c>
      <c r="AX1699">
        <v>42222</v>
      </c>
      <c r="AY1699" s="2">
        <v>310</v>
      </c>
      <c r="AZ1699" s="1" t="s">
        <v>2272</v>
      </c>
      <c r="BA1699" t="s">
        <v>68</v>
      </c>
      <c r="BB1699" s="2">
        <v>20.65</v>
      </c>
      <c r="BC1699" s="4">
        <v>44759.405150462961</v>
      </c>
      <c r="BD1699" s="2">
        <v>44029</v>
      </c>
      <c r="BE1699" t="s">
        <v>123</v>
      </c>
      <c r="BF1699" t="s">
        <v>2272</v>
      </c>
      <c r="BG1699" s="2" t="s">
        <v>2272</v>
      </c>
      <c r="BH1699" s="1" t="s">
        <v>242</v>
      </c>
      <c r="BI1699" s="2">
        <v>44029.405150462961</v>
      </c>
      <c r="BJ1699" t="s">
        <v>69</v>
      </c>
      <c r="BK1699">
        <v>19.45</v>
      </c>
      <c r="BL1699" s="2">
        <v>44029</v>
      </c>
      <c r="BM1699">
        <v>43903</v>
      </c>
      <c r="BN1699">
        <v>4.65408077489608E-2</v>
      </c>
      <c r="BO1699" s="10" t="str">
        <f>TEXT(Table1[[#This Row],[CLOSE_DATE]],"YYYYMMDD")&amp;TEXT(Table1[[#This Row],[OPEN_DATE]],"YYYYMMDD")&amp;Table1[[#This Row],[SYMBOL]]</f>
        <v>2020100920200717ORLY</v>
      </c>
      <c r="BP1699" s="29" t="str">
        <f>IFERROR(VLOOKUP(Table1[[#This Row],[Key]],ownlog!$A:$E,MATCH(BP$1,ownlog!$1:$1,0),FALSE),"")</f>
        <v/>
      </c>
      <c r="BQ1699" s="29" t="str">
        <f>IFERROR(VLOOKUP(Table1[[#This Row],[Key]],ownlog!$A:$E,MATCH(BQ$1,ownlog!$1:$1,0),FALSE),"")</f>
        <v/>
      </c>
      <c r="BR1699" s="29" t="str">
        <f>IFERROR(VLOOKUP(Table1[[#This Row],[Key]],ownlog!$A:$E,MATCH(BR$1,ownlog!$1:$1,0),FALSE),"")</f>
        <v/>
      </c>
      <c r="BS1699" s="29" t="str">
        <f>IFERROR(VLOOKUP(Table1[[#This Row],[Key]],ownlog!$A:$E,MATCH(BS$1,ownlog!$1:$1,0),FALSE),"")</f>
        <v/>
      </c>
    </row>
    <row r="1700" spans="1:71" x14ac:dyDescent="0.25">
      <c r="A1700">
        <v>1698</v>
      </c>
      <c r="B1700">
        <v>3198.59</v>
      </c>
      <c r="C1700">
        <v>-1</v>
      </c>
      <c r="D1700">
        <v>1148.6300000000001</v>
      </c>
      <c r="E1700">
        <v>6</v>
      </c>
      <c r="F1700">
        <v>-1</v>
      </c>
      <c r="G1700">
        <v>30.59</v>
      </c>
      <c r="H1700">
        <v>1698</v>
      </c>
      <c r="I1700">
        <v>-0.20774699999999999</v>
      </c>
      <c r="J1700">
        <v>0.48026575207736799</v>
      </c>
      <c r="K1700">
        <v>-1</v>
      </c>
      <c r="L1700">
        <v>10</v>
      </c>
      <c r="M1700">
        <v>1</v>
      </c>
      <c r="N1700">
        <v>0.27941700000000003</v>
      </c>
      <c r="O1700">
        <v>0.26056299999999999</v>
      </c>
      <c r="P1700">
        <v>1</v>
      </c>
      <c r="Q1700">
        <v>3279.32</v>
      </c>
      <c r="R1700">
        <v>1698</v>
      </c>
      <c r="S1700">
        <v>24</v>
      </c>
      <c r="T1700">
        <v>25.6800003051757</v>
      </c>
      <c r="U1700">
        <v>1144.21</v>
      </c>
      <c r="V1700">
        <v>0.46831</v>
      </c>
      <c r="W1700">
        <v>1148.6300000000001</v>
      </c>
      <c r="X1700">
        <v>0.27112700000000001</v>
      </c>
      <c r="Y1700">
        <v>-1</v>
      </c>
      <c r="Z1700">
        <v>0.278921073137533</v>
      </c>
      <c r="AA1700">
        <v>10</v>
      </c>
      <c r="AB1700">
        <v>0.37959341260745</v>
      </c>
      <c r="AC1700">
        <v>3276.02</v>
      </c>
      <c r="AD1700">
        <v>-1</v>
      </c>
      <c r="AE1700">
        <v>1651</v>
      </c>
      <c r="AF1700">
        <v>-3.5243624599999999</v>
      </c>
      <c r="AG1700">
        <v>3224.72998046875</v>
      </c>
      <c r="AH1700">
        <v>-46.72</v>
      </c>
      <c r="AI1700">
        <v>44035</v>
      </c>
      <c r="AJ1700">
        <v>72.37</v>
      </c>
      <c r="AK1700" t="s">
        <v>65</v>
      </c>
      <c r="AL1700" s="2">
        <v>44113.650648148148</v>
      </c>
      <c r="AM1700">
        <v>1157.3</v>
      </c>
      <c r="AN1700" t="s">
        <v>222</v>
      </c>
      <c r="AO1700">
        <v>44074</v>
      </c>
      <c r="AP1700" t="s">
        <v>217</v>
      </c>
      <c r="AQ1700" s="2" t="s">
        <v>106</v>
      </c>
      <c r="AR1700" s="4" t="s">
        <v>67</v>
      </c>
      <c r="AS1700">
        <v>0.12</v>
      </c>
      <c r="AT1700" s="4" t="s">
        <v>106</v>
      </c>
      <c r="AU1700" s="4">
        <v>-11487.3</v>
      </c>
      <c r="AV1700" s="1" t="s">
        <v>66</v>
      </c>
      <c r="AW1700">
        <v>2189.7800000000002</v>
      </c>
      <c r="AX1700">
        <v>41563</v>
      </c>
      <c r="AY1700" s="2">
        <v>890</v>
      </c>
      <c r="AZ1700" s="1" t="s">
        <v>2272</v>
      </c>
      <c r="BA1700" t="s">
        <v>68</v>
      </c>
      <c r="BB1700" s="2">
        <v>71.599999999999994</v>
      </c>
      <c r="BC1700" s="4">
        <v>44759.405300925922</v>
      </c>
      <c r="BD1700" s="2">
        <v>44029</v>
      </c>
      <c r="BE1700" t="s">
        <v>123</v>
      </c>
      <c r="BF1700" t="s">
        <v>2272</v>
      </c>
      <c r="BG1700" s="2" t="s">
        <v>2272</v>
      </c>
      <c r="BH1700" s="1" t="s">
        <v>243</v>
      </c>
      <c r="BI1700" s="2">
        <v>44029.405300925922</v>
      </c>
      <c r="BJ1700" t="s">
        <v>69</v>
      </c>
      <c r="BK1700">
        <v>65.91</v>
      </c>
      <c r="BL1700" s="2">
        <v>44029</v>
      </c>
      <c r="BM1700">
        <v>43869</v>
      </c>
      <c r="BN1700">
        <v>-4.0674542716105204E-3</v>
      </c>
      <c r="BO1700" s="10" t="str">
        <f>TEXT(Table1[[#This Row],[CLOSE_DATE]],"YYYYMMDD")&amp;TEXT(Table1[[#This Row],[OPEN_DATE]],"YYYYMMDD")&amp;Table1[[#This Row],[SYMBOL]]</f>
        <v>2020100920200717AZO</v>
      </c>
      <c r="BP1700" s="29" t="str">
        <f>IFERROR(VLOOKUP(Table1[[#This Row],[Key]],ownlog!$A:$E,MATCH(BP$1,ownlog!$1:$1,0),FALSE),"")</f>
        <v/>
      </c>
      <c r="BQ1700" s="29" t="str">
        <f>IFERROR(VLOOKUP(Table1[[#This Row],[Key]],ownlog!$A:$E,MATCH(BQ$1,ownlog!$1:$1,0),FALSE),"")</f>
        <v/>
      </c>
      <c r="BR1700" s="29" t="str">
        <f>IFERROR(VLOOKUP(Table1[[#This Row],[Key]],ownlog!$A:$E,MATCH(BR$1,ownlog!$1:$1,0),FALSE),"")</f>
        <v/>
      </c>
      <c r="BS1700" s="29" t="str">
        <f>IFERROR(VLOOKUP(Table1[[#This Row],[Key]],ownlog!$A:$E,MATCH(BS$1,ownlog!$1:$1,0),FALSE),"")</f>
        <v/>
      </c>
    </row>
    <row r="1701" spans="1:71" x14ac:dyDescent="0.25">
      <c r="A1701">
        <v>1699</v>
      </c>
      <c r="B1701">
        <v>3198.59</v>
      </c>
      <c r="C1701">
        <v>-1</v>
      </c>
      <c r="D1701">
        <v>604.83000000000004</v>
      </c>
      <c r="E1701">
        <v>8</v>
      </c>
      <c r="F1701">
        <v>-1</v>
      </c>
      <c r="G1701">
        <v>29.28</v>
      </c>
      <c r="H1701">
        <v>1699</v>
      </c>
      <c r="I1701">
        <v>-0.20774699999999999</v>
      </c>
      <c r="J1701">
        <v>0.48026575207736799</v>
      </c>
      <c r="K1701">
        <v>-1</v>
      </c>
      <c r="L1701">
        <v>15</v>
      </c>
      <c r="M1701">
        <v>1</v>
      </c>
      <c r="N1701">
        <v>0.27941700000000003</v>
      </c>
      <c r="O1701">
        <v>0.26056299999999999</v>
      </c>
      <c r="P1701">
        <v>1</v>
      </c>
      <c r="Q1701">
        <v>3279.32</v>
      </c>
      <c r="R1701">
        <v>1699</v>
      </c>
      <c r="S1701">
        <v>24</v>
      </c>
      <c r="T1701">
        <v>25.6800003051757</v>
      </c>
      <c r="U1701">
        <v>665.88</v>
      </c>
      <c r="V1701">
        <v>0.46831</v>
      </c>
      <c r="W1701">
        <v>604.70500000000004</v>
      </c>
      <c r="X1701">
        <v>0.27112700000000001</v>
      </c>
      <c r="Y1701">
        <v>-1</v>
      </c>
      <c r="Z1701">
        <v>0.278921073137533</v>
      </c>
      <c r="AA1701">
        <v>5</v>
      </c>
      <c r="AB1701">
        <v>0.37959341260745</v>
      </c>
      <c r="AC1701">
        <v>3276.02</v>
      </c>
      <c r="AD1701">
        <v>-1</v>
      </c>
      <c r="AE1701">
        <v>1869</v>
      </c>
      <c r="AF1701">
        <v>-2.0702997600000002</v>
      </c>
      <c r="AG1701">
        <v>3224.72998046875</v>
      </c>
      <c r="AH1701">
        <v>916.48</v>
      </c>
      <c r="AI1701">
        <v>44035</v>
      </c>
      <c r="AJ1701">
        <v>23.44</v>
      </c>
      <c r="AK1701" t="s">
        <v>65</v>
      </c>
      <c r="AL1701" s="2">
        <v>44260.519502314812</v>
      </c>
      <c r="AM1701">
        <v>610.09</v>
      </c>
      <c r="AN1701" t="s">
        <v>380</v>
      </c>
      <c r="AO1701">
        <v>44196</v>
      </c>
      <c r="AP1701" t="s">
        <v>217</v>
      </c>
      <c r="AQ1701" s="2" t="s">
        <v>157</v>
      </c>
      <c r="AR1701" s="4" t="s">
        <v>67</v>
      </c>
      <c r="AS1701">
        <v>0.45</v>
      </c>
      <c r="AT1701" s="4" t="s">
        <v>157</v>
      </c>
      <c r="AU1701" s="4">
        <v>-3025.13</v>
      </c>
      <c r="AV1701" s="1" t="s">
        <v>66</v>
      </c>
      <c r="AW1701">
        <v>642.20000000000005</v>
      </c>
      <c r="AX1701">
        <v>42428</v>
      </c>
      <c r="AY1701" s="2">
        <v>450</v>
      </c>
      <c r="AZ1701" s="1" t="s">
        <v>2272</v>
      </c>
      <c r="BA1701" t="s">
        <v>68</v>
      </c>
      <c r="BB1701" s="2">
        <v>21.93</v>
      </c>
      <c r="BC1701" s="4">
        <v>44759.463865740741</v>
      </c>
      <c r="BD1701" s="2">
        <v>44029</v>
      </c>
      <c r="BE1701" t="s">
        <v>123</v>
      </c>
      <c r="BF1701" t="s">
        <v>2272</v>
      </c>
      <c r="BG1701" s="2" t="s">
        <v>2272</v>
      </c>
      <c r="BH1701" s="1" t="s">
        <v>381</v>
      </c>
      <c r="BI1701" s="2">
        <v>44029.416203703702</v>
      </c>
      <c r="BJ1701" t="s">
        <v>69</v>
      </c>
      <c r="BK1701">
        <v>20.12</v>
      </c>
      <c r="BL1701" s="2">
        <v>44029</v>
      </c>
      <c r="BM1701">
        <v>44010</v>
      </c>
      <c r="BN1701">
        <v>0.10103879853261701</v>
      </c>
      <c r="BO1701" s="10" t="str">
        <f>TEXT(Table1[[#This Row],[CLOSE_DATE]],"YYYYMMDD")&amp;TEXT(Table1[[#This Row],[OPEN_DATE]],"YYYYMMDD")&amp;Table1[[#This Row],[SYMBOL]]</f>
        <v>2021030520200717SHW</v>
      </c>
      <c r="BP1701" s="29" t="str">
        <f>IFERROR(VLOOKUP(Table1[[#This Row],[Key]],ownlog!$A:$E,MATCH(BP$1,ownlog!$1:$1,0),FALSE),"")</f>
        <v/>
      </c>
      <c r="BQ1701" s="29" t="str">
        <f>IFERROR(VLOOKUP(Table1[[#This Row],[Key]],ownlog!$A:$E,MATCH(BQ$1,ownlog!$1:$1,0),FALSE),"")</f>
        <v/>
      </c>
      <c r="BR1701" s="29" t="str">
        <f>IFERROR(VLOOKUP(Table1[[#This Row],[Key]],ownlog!$A:$E,MATCH(BR$1,ownlog!$1:$1,0),FALSE),"")</f>
        <v/>
      </c>
      <c r="BS1701" s="29" t="str">
        <f>IFERROR(VLOOKUP(Table1[[#This Row],[Key]],ownlog!$A:$E,MATCH(BS$1,ownlog!$1:$1,0),FALSE),"")</f>
        <v/>
      </c>
    </row>
    <row r="1702" spans="1:71" x14ac:dyDescent="0.25">
      <c r="A1702">
        <v>1700</v>
      </c>
      <c r="B1702">
        <v>3198.59</v>
      </c>
      <c r="C1702">
        <v>-1</v>
      </c>
      <c r="D1702">
        <v>259.44</v>
      </c>
      <c r="E1702">
        <v>6</v>
      </c>
      <c r="F1702">
        <v>-1</v>
      </c>
      <c r="G1702">
        <v>30.95</v>
      </c>
      <c r="H1702">
        <v>1700</v>
      </c>
      <c r="I1702">
        <v>-0.20774699999999999</v>
      </c>
      <c r="J1702">
        <v>0.48026575207736799</v>
      </c>
      <c r="K1702">
        <v>-1</v>
      </c>
      <c r="L1702">
        <v>10</v>
      </c>
      <c r="M1702">
        <v>1</v>
      </c>
      <c r="N1702">
        <v>0.27941700000000003</v>
      </c>
      <c r="O1702">
        <v>0.26056299999999999</v>
      </c>
      <c r="P1702">
        <v>1</v>
      </c>
      <c r="Q1702">
        <v>3279.32</v>
      </c>
      <c r="R1702">
        <v>1700</v>
      </c>
      <c r="S1702">
        <v>24</v>
      </c>
      <c r="T1702">
        <v>25.6800003051757</v>
      </c>
      <c r="U1702">
        <v>325.89499999999998</v>
      </c>
      <c r="V1702">
        <v>0.46831</v>
      </c>
      <c r="W1702">
        <v>259.435</v>
      </c>
      <c r="X1702">
        <v>0.27112700000000001</v>
      </c>
      <c r="Y1702">
        <v>-1</v>
      </c>
      <c r="Z1702">
        <v>0.278921073137533</v>
      </c>
      <c r="AA1702">
        <v>25</v>
      </c>
      <c r="AB1702">
        <v>0.37959341260745</v>
      </c>
      <c r="AC1702">
        <v>3276.02</v>
      </c>
      <c r="AD1702">
        <v>-1</v>
      </c>
      <c r="AE1702">
        <v>1986</v>
      </c>
      <c r="AF1702">
        <v>-2.1068638700000002</v>
      </c>
      <c r="AG1702">
        <v>3224.72998046875</v>
      </c>
      <c r="AH1702">
        <v>663.49</v>
      </c>
      <c r="AI1702">
        <v>44035</v>
      </c>
      <c r="AJ1702">
        <v>11.08</v>
      </c>
      <c r="AK1702" t="s">
        <v>65</v>
      </c>
      <c r="AL1702" s="2">
        <v>44470.43545138889</v>
      </c>
      <c r="AM1702">
        <v>260.38</v>
      </c>
      <c r="AN1702" t="s">
        <v>509</v>
      </c>
      <c r="AO1702">
        <v>44227</v>
      </c>
      <c r="AP1702" t="s">
        <v>217</v>
      </c>
      <c r="AQ1702" s="2" t="s">
        <v>131</v>
      </c>
      <c r="AR1702" s="4" t="s">
        <v>67</v>
      </c>
      <c r="AS1702">
        <v>0.54</v>
      </c>
      <c r="AT1702" s="4" t="s">
        <v>131</v>
      </c>
      <c r="AU1702" s="4">
        <v>-6486.88</v>
      </c>
      <c r="AV1702" s="1" t="s">
        <v>66</v>
      </c>
      <c r="AW1702">
        <v>324.89999999999998</v>
      </c>
      <c r="AX1702">
        <v>42059</v>
      </c>
      <c r="AY1702" s="2">
        <v>185</v>
      </c>
      <c r="AZ1702" s="1" t="s">
        <v>2272</v>
      </c>
      <c r="BA1702" t="s">
        <v>68</v>
      </c>
      <c r="BB1702" s="2">
        <v>10.5</v>
      </c>
      <c r="BC1702" s="4">
        <v>44759.462708333333</v>
      </c>
      <c r="BD1702" s="2">
        <v>44029</v>
      </c>
      <c r="BE1702" t="s">
        <v>123</v>
      </c>
      <c r="BF1702" t="s">
        <v>2272</v>
      </c>
      <c r="BG1702" s="2" t="s">
        <v>2272</v>
      </c>
      <c r="BH1702" s="1" t="s">
        <v>510</v>
      </c>
      <c r="BI1702" s="2">
        <v>44029.462708333333</v>
      </c>
      <c r="BJ1702" t="s">
        <v>69</v>
      </c>
      <c r="BK1702">
        <v>10</v>
      </c>
      <c r="BL1702" s="2">
        <v>44029</v>
      </c>
      <c r="BM1702">
        <v>44012</v>
      </c>
      <c r="BN1702">
        <v>0.25574421338678199</v>
      </c>
      <c r="BO1702" s="10" t="str">
        <f>TEXT(Table1[[#This Row],[CLOSE_DATE]],"YYYYMMDD")&amp;TEXT(Table1[[#This Row],[OPEN_DATE]],"YYYYMMDD")&amp;Table1[[#This Row],[SYMBOL]]</f>
        <v>2021100120200717HD</v>
      </c>
      <c r="BP1702" s="29" t="str">
        <f>IFERROR(VLOOKUP(Table1[[#This Row],[Key]],ownlog!$A:$E,MATCH(BP$1,ownlog!$1:$1,0),FALSE),"")</f>
        <v/>
      </c>
      <c r="BQ1702" s="29" t="str">
        <f>IFERROR(VLOOKUP(Table1[[#This Row],[Key]],ownlog!$A:$E,MATCH(BQ$1,ownlog!$1:$1,0),FALSE),"")</f>
        <v/>
      </c>
      <c r="BR1702" s="29" t="str">
        <f>IFERROR(VLOOKUP(Table1[[#This Row],[Key]],ownlog!$A:$E,MATCH(BR$1,ownlog!$1:$1,0),FALSE),"")</f>
        <v/>
      </c>
      <c r="BS1702" s="29" t="str">
        <f>IFERROR(VLOOKUP(Table1[[#This Row],[Key]],ownlog!$A:$E,MATCH(BS$1,ownlog!$1:$1,0),FALSE),"")</f>
        <v/>
      </c>
    </row>
    <row r="1703" spans="1:71" x14ac:dyDescent="0.25">
      <c r="A1703">
        <v>1701</v>
      </c>
      <c r="B1703">
        <v>3198.59</v>
      </c>
      <c r="C1703">
        <v>-1</v>
      </c>
      <c r="D1703">
        <v>259.44</v>
      </c>
      <c r="E1703">
        <v>6</v>
      </c>
      <c r="F1703">
        <v>-1</v>
      </c>
      <c r="G1703">
        <v>30.95</v>
      </c>
      <c r="H1703">
        <v>1701</v>
      </c>
      <c r="I1703">
        <v>-0.20774699999999999</v>
      </c>
      <c r="J1703">
        <v>0.48026575207736799</v>
      </c>
      <c r="K1703">
        <v>-1</v>
      </c>
      <c r="L1703">
        <v>15</v>
      </c>
      <c r="M1703">
        <v>1</v>
      </c>
      <c r="N1703">
        <v>0.27941700000000003</v>
      </c>
      <c r="O1703">
        <v>0.26056299999999999</v>
      </c>
      <c r="P1703">
        <v>1</v>
      </c>
      <c r="Q1703">
        <v>3279.32</v>
      </c>
      <c r="R1703">
        <v>1701</v>
      </c>
      <c r="S1703">
        <v>24</v>
      </c>
      <c r="T1703">
        <v>25.6800003051757</v>
      </c>
      <c r="U1703">
        <v>389.3</v>
      </c>
      <c r="V1703">
        <v>0.46831</v>
      </c>
      <c r="W1703">
        <v>259.435</v>
      </c>
      <c r="X1703">
        <v>0.27112700000000001</v>
      </c>
      <c r="Y1703">
        <v>-1</v>
      </c>
      <c r="Z1703">
        <v>0.278921073137533</v>
      </c>
      <c r="AA1703">
        <v>25</v>
      </c>
      <c r="AB1703">
        <v>0.37959341260745</v>
      </c>
      <c r="AC1703">
        <v>3276.02</v>
      </c>
      <c r="AD1703">
        <v>-1</v>
      </c>
      <c r="AE1703">
        <v>2044</v>
      </c>
      <c r="AF1703">
        <v>-2.0634629000000002</v>
      </c>
      <c r="AG1703">
        <v>3224.72998046875</v>
      </c>
      <c r="AH1703">
        <v>1946.99</v>
      </c>
      <c r="AI1703">
        <v>44035</v>
      </c>
      <c r="AJ1703">
        <v>11.08</v>
      </c>
      <c r="AK1703" t="s">
        <v>65</v>
      </c>
      <c r="AL1703" s="2">
        <v>44573.661238425928</v>
      </c>
      <c r="AM1703">
        <v>260.38</v>
      </c>
      <c r="AN1703" t="s">
        <v>509</v>
      </c>
      <c r="AO1703">
        <v>44227</v>
      </c>
      <c r="AP1703" t="s">
        <v>217</v>
      </c>
      <c r="AQ1703" s="2" t="s">
        <v>131</v>
      </c>
      <c r="AR1703" s="4" t="s">
        <v>67</v>
      </c>
      <c r="AS1703">
        <v>0.54</v>
      </c>
      <c r="AT1703" s="4" t="s">
        <v>131</v>
      </c>
      <c r="AU1703" s="4">
        <v>-6486.88</v>
      </c>
      <c r="AV1703" s="1" t="s">
        <v>66</v>
      </c>
      <c r="AW1703">
        <v>324.89999999999998</v>
      </c>
      <c r="AX1703">
        <v>42059</v>
      </c>
      <c r="AY1703" s="2">
        <v>185</v>
      </c>
      <c r="AZ1703" s="1" t="s">
        <v>2272</v>
      </c>
      <c r="BA1703" t="s">
        <v>68</v>
      </c>
      <c r="BB1703" s="2">
        <v>10.5</v>
      </c>
      <c r="BC1703" s="4">
        <v>44759.462708333333</v>
      </c>
      <c r="BD1703" s="2">
        <v>44029</v>
      </c>
      <c r="BE1703" t="s">
        <v>123</v>
      </c>
      <c r="BF1703" t="s">
        <v>2272</v>
      </c>
      <c r="BG1703" s="2" t="s">
        <v>2272</v>
      </c>
      <c r="BH1703" s="1" t="s">
        <v>510</v>
      </c>
      <c r="BI1703" s="2">
        <v>44029.462708333333</v>
      </c>
      <c r="BJ1703" t="s">
        <v>69</v>
      </c>
      <c r="BK1703">
        <v>10</v>
      </c>
      <c r="BL1703" s="2">
        <v>44029</v>
      </c>
      <c r="BM1703">
        <v>44012</v>
      </c>
      <c r="BN1703">
        <v>0.50031542904131399</v>
      </c>
      <c r="BO1703" s="10" t="str">
        <f>TEXT(Table1[[#This Row],[CLOSE_DATE]],"YYYYMMDD")&amp;TEXT(Table1[[#This Row],[OPEN_DATE]],"YYYYMMDD")&amp;Table1[[#This Row],[SYMBOL]]</f>
        <v>2022011220200717HD</v>
      </c>
      <c r="BP1703" s="29" t="str">
        <f>IFERROR(VLOOKUP(Table1[[#This Row],[Key]],ownlog!$A:$E,MATCH(BP$1,ownlog!$1:$1,0),FALSE),"")</f>
        <v/>
      </c>
      <c r="BQ1703" s="29" t="str">
        <f>IFERROR(VLOOKUP(Table1[[#This Row],[Key]],ownlog!$A:$E,MATCH(BQ$1,ownlog!$1:$1,0),FALSE),"")</f>
        <v/>
      </c>
      <c r="BR1703" s="29" t="str">
        <f>IFERROR(VLOOKUP(Table1[[#This Row],[Key]],ownlog!$A:$E,MATCH(BR$1,ownlog!$1:$1,0),FALSE),"")</f>
        <v/>
      </c>
      <c r="BS1703" s="29" t="str">
        <f>IFERROR(VLOOKUP(Table1[[#This Row],[Key]],ownlog!$A:$E,MATCH(BS$1,ownlog!$1:$1,0),FALSE),"")</f>
        <v/>
      </c>
    </row>
    <row r="1704" spans="1:71" x14ac:dyDescent="0.25">
      <c r="A1704">
        <v>1702</v>
      </c>
      <c r="B1704">
        <v>3198.59</v>
      </c>
      <c r="C1704">
        <v>-1</v>
      </c>
      <c r="D1704">
        <v>604.83000000000004</v>
      </c>
      <c r="E1704">
        <v>8</v>
      </c>
      <c r="F1704">
        <v>-1</v>
      </c>
      <c r="G1704">
        <v>29.28</v>
      </c>
      <c r="H1704">
        <v>1702</v>
      </c>
      <c r="I1704">
        <v>-0.20774699999999999</v>
      </c>
      <c r="J1704">
        <v>0.48026575207736799</v>
      </c>
      <c r="K1704">
        <v>-1</v>
      </c>
      <c r="L1704">
        <v>5</v>
      </c>
      <c r="M1704">
        <v>1</v>
      </c>
      <c r="N1704">
        <v>0.27941700000000003</v>
      </c>
      <c r="O1704">
        <v>0.26056299999999999</v>
      </c>
      <c r="P1704">
        <v>1</v>
      </c>
      <c r="Q1704">
        <v>3279.32</v>
      </c>
      <c r="R1704">
        <v>1702</v>
      </c>
      <c r="S1704">
        <v>24</v>
      </c>
      <c r="T1704">
        <v>25.6800003051757</v>
      </c>
      <c r="U1704">
        <v>665.88</v>
      </c>
      <c r="V1704">
        <v>0.46831</v>
      </c>
      <c r="W1704">
        <v>604.82500000000005</v>
      </c>
      <c r="X1704">
        <v>0.27112700000000001</v>
      </c>
      <c r="Y1704">
        <v>-1</v>
      </c>
      <c r="Z1704">
        <v>0.278921073137533</v>
      </c>
      <c r="AA1704">
        <v>5</v>
      </c>
      <c r="AB1704">
        <v>0.37959341260745</v>
      </c>
      <c r="AC1704">
        <v>3276.02</v>
      </c>
      <c r="AD1704">
        <v>-1</v>
      </c>
      <c r="AE1704">
        <v>1870</v>
      </c>
      <c r="AF1704">
        <v>-2.0702997600000002</v>
      </c>
      <c r="AG1704">
        <v>3224.72998046875</v>
      </c>
      <c r="AH1704">
        <v>304.18</v>
      </c>
      <c r="AI1704">
        <v>44035</v>
      </c>
      <c r="AJ1704">
        <v>23.44</v>
      </c>
      <c r="AK1704" t="s">
        <v>65</v>
      </c>
      <c r="AL1704" s="2">
        <v>44260.519502314812</v>
      </c>
      <c r="AM1704">
        <v>610.09</v>
      </c>
      <c r="AN1704" t="s">
        <v>380</v>
      </c>
      <c r="AO1704">
        <v>44196</v>
      </c>
      <c r="AP1704" t="s">
        <v>217</v>
      </c>
      <c r="AQ1704" s="2" t="s">
        <v>157</v>
      </c>
      <c r="AR1704" s="4" t="s">
        <v>67</v>
      </c>
      <c r="AS1704">
        <v>0.45</v>
      </c>
      <c r="AT1704" t="s">
        <v>157</v>
      </c>
      <c r="AU1704">
        <v>-3025.13</v>
      </c>
      <c r="AV1704" s="1" t="s">
        <v>66</v>
      </c>
      <c r="AW1704">
        <v>642.20000000000005</v>
      </c>
      <c r="AX1704">
        <v>42428</v>
      </c>
      <c r="AY1704" s="2">
        <v>450</v>
      </c>
      <c r="AZ1704" s="1" t="s">
        <v>2272</v>
      </c>
      <c r="BA1704" t="s">
        <v>68</v>
      </c>
      <c r="BB1704">
        <v>21.93</v>
      </c>
      <c r="BC1704" s="4">
        <v>44759.463865740741</v>
      </c>
      <c r="BD1704" s="2">
        <v>44029</v>
      </c>
      <c r="BE1704" t="s">
        <v>123</v>
      </c>
      <c r="BF1704" t="s">
        <v>2272</v>
      </c>
      <c r="BG1704" s="2" t="s">
        <v>2272</v>
      </c>
      <c r="BH1704" s="1" t="s">
        <v>381</v>
      </c>
      <c r="BI1704" s="2">
        <v>44029.463865740741</v>
      </c>
      <c r="BJ1704" t="s">
        <v>69</v>
      </c>
      <c r="BK1704">
        <v>20.12</v>
      </c>
      <c r="BL1704" s="2">
        <v>44029</v>
      </c>
      <c r="BM1704">
        <v>44010</v>
      </c>
      <c r="BN1704">
        <v>0.100584466581242</v>
      </c>
      <c r="BO1704" s="10" t="str">
        <f>TEXT(Table1[[#This Row],[CLOSE_DATE]],"YYYYMMDD")&amp;TEXT(Table1[[#This Row],[OPEN_DATE]],"YYYYMMDD")&amp;Table1[[#This Row],[SYMBOL]]</f>
        <v>2021030520200717SHW</v>
      </c>
      <c r="BP1704" s="29" t="str">
        <f>IFERROR(VLOOKUP(Table1[[#This Row],[Key]],ownlog!$A:$E,MATCH(BP$1,ownlog!$1:$1,0),FALSE),"")</f>
        <v/>
      </c>
      <c r="BQ1704" s="29" t="str">
        <f>IFERROR(VLOOKUP(Table1[[#This Row],[Key]],ownlog!$A:$E,MATCH(BQ$1,ownlog!$1:$1,0),FALSE),"")</f>
        <v/>
      </c>
      <c r="BR1704" s="29" t="str">
        <f>IFERROR(VLOOKUP(Table1[[#This Row],[Key]],ownlog!$A:$E,MATCH(BR$1,ownlog!$1:$1,0),FALSE),"")</f>
        <v/>
      </c>
      <c r="BS1704" s="29" t="str">
        <f>IFERROR(VLOOKUP(Table1[[#This Row],[Key]],ownlog!$A:$E,MATCH(BS$1,ownlog!$1:$1,0),FALSE),"")</f>
        <v/>
      </c>
    </row>
    <row r="1705" spans="1:71" x14ac:dyDescent="0.25">
      <c r="A1705">
        <v>1703</v>
      </c>
      <c r="B1705">
        <v>3198.59</v>
      </c>
      <c r="C1705">
        <v>-1</v>
      </c>
      <c r="D1705">
        <v>28.63</v>
      </c>
      <c r="E1705">
        <v>-1</v>
      </c>
      <c r="F1705">
        <v>-1</v>
      </c>
      <c r="G1705">
        <v>-1</v>
      </c>
      <c r="H1705">
        <v>1703</v>
      </c>
      <c r="I1705">
        <v>-0.20774699999999999</v>
      </c>
      <c r="J1705">
        <v>0.48026575207736799</v>
      </c>
      <c r="K1705">
        <v>-1</v>
      </c>
      <c r="L1705">
        <v>300</v>
      </c>
      <c r="M1705">
        <v>1.73</v>
      </c>
      <c r="N1705">
        <v>0.27941700000000003</v>
      </c>
      <c r="O1705">
        <v>0.26056299999999999</v>
      </c>
      <c r="P1705">
        <v>1</v>
      </c>
      <c r="Q1705">
        <v>3279.32</v>
      </c>
      <c r="R1705">
        <v>1703</v>
      </c>
      <c r="S1705">
        <v>24</v>
      </c>
      <c r="T1705">
        <v>25.6800003051757</v>
      </c>
      <c r="U1705">
        <v>38.876178570999997</v>
      </c>
      <c r="V1705">
        <v>0.46831</v>
      </c>
      <c r="W1705">
        <v>28.631166666999999</v>
      </c>
      <c r="X1705">
        <v>0.27112700000000001</v>
      </c>
      <c r="Y1705">
        <v>-1</v>
      </c>
      <c r="Z1705">
        <v>0.278921073137533</v>
      </c>
      <c r="AA1705">
        <v>300</v>
      </c>
      <c r="AB1705">
        <v>0.37959341260745</v>
      </c>
      <c r="AC1705">
        <v>3276.02</v>
      </c>
      <c r="AD1705">
        <v>-1</v>
      </c>
      <c r="AE1705">
        <v>1604</v>
      </c>
      <c r="AF1705">
        <v>-8.7255246349999993</v>
      </c>
      <c r="AG1705">
        <v>3224.72998046875</v>
      </c>
      <c r="AH1705">
        <v>-3082</v>
      </c>
      <c r="AI1705">
        <v>44035</v>
      </c>
      <c r="AJ1705" t="s">
        <v>2272</v>
      </c>
      <c r="AK1705" t="s">
        <v>66</v>
      </c>
      <c r="AL1705" s="2">
        <v>44077.498402777775</v>
      </c>
      <c r="AM1705">
        <v>28.64</v>
      </c>
      <c r="AN1705" t="s">
        <v>238</v>
      </c>
      <c r="AO1705" t="s">
        <v>2272</v>
      </c>
      <c r="AP1705" t="s">
        <v>2272</v>
      </c>
      <c r="AQ1705" s="2" t="s">
        <v>237</v>
      </c>
      <c r="AR1705" t="s">
        <v>75</v>
      </c>
      <c r="AS1705" t="s">
        <v>2272</v>
      </c>
      <c r="AT1705" t="s">
        <v>237</v>
      </c>
      <c r="AU1705">
        <v>8587.57</v>
      </c>
      <c r="AV1705" s="1" t="s">
        <v>65</v>
      </c>
      <c r="AW1705">
        <v>5</v>
      </c>
      <c r="AX1705">
        <v>43747</v>
      </c>
      <c r="AY1705">
        <v>47</v>
      </c>
      <c r="AZ1705" s="1" t="s">
        <v>2272</v>
      </c>
      <c r="BA1705" t="s">
        <v>68</v>
      </c>
      <c r="BB1705" t="s">
        <v>2272</v>
      </c>
      <c r="BC1705">
        <v>44759.665555555555</v>
      </c>
      <c r="BD1705" s="2">
        <v>44029</v>
      </c>
      <c r="BE1705" t="s">
        <v>123</v>
      </c>
      <c r="BF1705" t="s">
        <v>2272</v>
      </c>
      <c r="BG1705" t="s">
        <v>2272</v>
      </c>
      <c r="BH1705" t="s">
        <v>239</v>
      </c>
      <c r="BI1705" s="2">
        <v>44029.665555555555</v>
      </c>
      <c r="BJ1705" t="s">
        <v>69</v>
      </c>
      <c r="BK1705" t="s">
        <v>2272</v>
      </c>
      <c r="BL1705">
        <v>44029</v>
      </c>
      <c r="BM1705">
        <v>44019</v>
      </c>
      <c r="BN1705">
        <v>-0.35881644128648998</v>
      </c>
      <c r="BO1705" s="10" t="str">
        <f>TEXT(Table1[[#This Row],[CLOSE_DATE]],"YYYYMMDD")&amp;TEXT(Table1[[#This Row],[OPEN_DATE]],"YYYYMMDD")&amp;Table1[[#This Row],[SYMBOL]]</f>
        <v>2020090320200717ARCH</v>
      </c>
      <c r="BP1705" s="29" t="str">
        <f>IFERROR(VLOOKUP(Table1[[#This Row],[Key]],ownlog!$A:$E,MATCH(BP$1,ownlog!$1:$1,0),FALSE),"")</f>
        <v/>
      </c>
      <c r="BQ1705" s="29" t="str">
        <f>IFERROR(VLOOKUP(Table1[[#This Row],[Key]],ownlog!$A:$E,MATCH(BQ$1,ownlog!$1:$1,0),FALSE),"")</f>
        <v/>
      </c>
      <c r="BR1705" s="29" t="str">
        <f>IFERROR(VLOOKUP(Table1[[#This Row],[Key]],ownlog!$A:$E,MATCH(BR$1,ownlog!$1:$1,0),FALSE),"")</f>
        <v/>
      </c>
      <c r="BS1705" s="29" t="str">
        <f>IFERROR(VLOOKUP(Table1[[#This Row],[Key]],ownlog!$A:$E,MATCH(BS$1,ownlog!$1:$1,0),FALSE),"")</f>
        <v/>
      </c>
    </row>
    <row r="1706" spans="1:71" x14ac:dyDescent="0.25">
      <c r="A1706">
        <v>1704</v>
      </c>
      <c r="B1706">
        <v>3198.59</v>
      </c>
      <c r="C1706">
        <v>-1</v>
      </c>
      <c r="D1706">
        <v>-1</v>
      </c>
      <c r="E1706">
        <v>-1</v>
      </c>
      <c r="F1706">
        <v>-1</v>
      </c>
      <c r="G1706">
        <v>-1</v>
      </c>
      <c r="H1706">
        <v>1704</v>
      </c>
      <c r="I1706">
        <v>-0.20774699999999999</v>
      </c>
      <c r="J1706">
        <v>0.48026575207736799</v>
      </c>
      <c r="K1706">
        <v>-1</v>
      </c>
      <c r="L1706">
        <v>11</v>
      </c>
      <c r="M1706">
        <v>-1</v>
      </c>
      <c r="N1706">
        <v>0.27941700000000003</v>
      </c>
      <c r="O1706">
        <v>0.26056299999999999</v>
      </c>
      <c r="P1706">
        <v>1</v>
      </c>
      <c r="Q1706">
        <v>3279.32</v>
      </c>
      <c r="R1706">
        <v>1704</v>
      </c>
      <c r="S1706">
        <v>24</v>
      </c>
      <c r="T1706">
        <v>24.459999084472599</v>
      </c>
      <c r="U1706">
        <v>8.3133099999999995</v>
      </c>
      <c r="V1706">
        <v>0.46831</v>
      </c>
      <c r="W1706">
        <v>9.6050000000000004</v>
      </c>
      <c r="X1706">
        <v>0.27112700000000001</v>
      </c>
      <c r="Y1706">
        <v>-1</v>
      </c>
      <c r="Z1706">
        <v>0.278921073137533</v>
      </c>
      <c r="AA1706">
        <v>-1</v>
      </c>
      <c r="AB1706">
        <v>0.37959341260745</v>
      </c>
      <c r="AC1706">
        <v>3276.02</v>
      </c>
      <c r="AD1706">
        <v>-1</v>
      </c>
      <c r="AE1706">
        <v>1589</v>
      </c>
      <c r="AF1706">
        <v>-6.3027241509999996</v>
      </c>
      <c r="AG1706">
        <v>3251.84008789062</v>
      </c>
      <c r="AH1706">
        <v>-19.489999999999998</v>
      </c>
      <c r="AI1706">
        <v>44035</v>
      </c>
      <c r="AJ1706" t="s">
        <v>2272</v>
      </c>
      <c r="AK1706" t="s">
        <v>65</v>
      </c>
      <c r="AL1706" s="2">
        <v>44068.460381944446</v>
      </c>
      <c r="AM1706" t="s">
        <v>2272</v>
      </c>
      <c r="AN1706" t="s">
        <v>2272</v>
      </c>
      <c r="AO1706" t="s">
        <v>2272</v>
      </c>
      <c r="AP1706" t="s">
        <v>2272</v>
      </c>
      <c r="AQ1706" s="2" t="s">
        <v>2272</v>
      </c>
      <c r="AR1706" t="s">
        <v>2272</v>
      </c>
      <c r="AS1706" t="s">
        <v>2272</v>
      </c>
      <c r="AT1706" t="s">
        <v>268</v>
      </c>
      <c r="AU1706" t="s">
        <v>2272</v>
      </c>
      <c r="AV1706" s="1" t="s">
        <v>66</v>
      </c>
      <c r="AW1706" t="s">
        <v>2272</v>
      </c>
      <c r="AX1706" t="s">
        <v>2272</v>
      </c>
      <c r="AY1706" t="s">
        <v>2272</v>
      </c>
      <c r="AZ1706" s="1" t="s">
        <v>2272</v>
      </c>
      <c r="BA1706" t="s">
        <v>2272</v>
      </c>
      <c r="BB1706" t="s">
        <v>2272</v>
      </c>
      <c r="BC1706" t="s">
        <v>2272</v>
      </c>
      <c r="BD1706" s="2" t="s">
        <v>2272</v>
      </c>
      <c r="BE1706" t="s">
        <v>2272</v>
      </c>
      <c r="BF1706" t="s">
        <v>2272</v>
      </c>
      <c r="BG1706" t="s">
        <v>2272</v>
      </c>
      <c r="BH1706" t="s">
        <v>2272</v>
      </c>
      <c r="BI1706" s="2">
        <v>44032.402627314812</v>
      </c>
      <c r="BJ1706" t="s">
        <v>2272</v>
      </c>
      <c r="BK1706" t="s">
        <v>2272</v>
      </c>
      <c r="BL1706">
        <v>44032</v>
      </c>
      <c r="BM1706" t="s">
        <v>2272</v>
      </c>
      <c r="BN1706">
        <v>-0.18446831669111699</v>
      </c>
      <c r="BO1706" s="10" t="str">
        <f>TEXT(Table1[[#This Row],[CLOSE_DATE]],"YYYYMMDD")&amp;TEXT(Table1[[#This Row],[OPEN_DATE]],"YYYYMMDD")&amp;Table1[[#This Row],[SYMBOL]]</f>
        <v>2020082520200720DMS</v>
      </c>
      <c r="BP1706" s="29" t="str">
        <f>IFERROR(VLOOKUP(Table1[[#This Row],[Key]],ownlog!$A:$E,MATCH(BP$1,ownlog!$1:$1,0),FALSE),"")</f>
        <v/>
      </c>
      <c r="BQ1706" s="29" t="str">
        <f>IFERROR(VLOOKUP(Table1[[#This Row],[Key]],ownlog!$A:$E,MATCH(BQ$1,ownlog!$1:$1,0),FALSE),"")</f>
        <v/>
      </c>
      <c r="BR1706" s="29" t="str">
        <f>IFERROR(VLOOKUP(Table1[[#This Row],[Key]],ownlog!$A:$E,MATCH(BR$1,ownlog!$1:$1,0),FALSE),"")</f>
        <v/>
      </c>
      <c r="BS1706" s="29" t="str">
        <f>IFERROR(VLOOKUP(Table1[[#This Row],[Key]],ownlog!$A:$E,MATCH(BS$1,ownlog!$1:$1,0),FALSE),"")</f>
        <v/>
      </c>
    </row>
    <row r="1707" spans="1:71" x14ac:dyDescent="0.25">
      <c r="A1707">
        <v>1705</v>
      </c>
      <c r="B1707">
        <v>3198.59</v>
      </c>
      <c r="C1707">
        <v>-1</v>
      </c>
      <c r="D1707">
        <v>-1</v>
      </c>
      <c r="E1707">
        <v>-1</v>
      </c>
      <c r="F1707">
        <v>-1</v>
      </c>
      <c r="G1707">
        <v>-1</v>
      </c>
      <c r="H1707">
        <v>1705</v>
      </c>
      <c r="I1707">
        <v>-0.20774699999999999</v>
      </c>
      <c r="J1707">
        <v>0.48026575207736799</v>
      </c>
      <c r="K1707">
        <v>-1</v>
      </c>
      <c r="L1707">
        <v>689</v>
      </c>
      <c r="M1707">
        <v>-1</v>
      </c>
      <c r="N1707">
        <v>0.27941700000000003</v>
      </c>
      <c r="O1707">
        <v>0.26056299999999999</v>
      </c>
      <c r="P1707">
        <v>1</v>
      </c>
      <c r="Q1707">
        <v>3279.32</v>
      </c>
      <c r="R1707">
        <v>1705</v>
      </c>
      <c r="S1707">
        <v>24</v>
      </c>
      <c r="T1707">
        <v>24.459999084472599</v>
      </c>
      <c r="U1707">
        <v>8.3133099999999995</v>
      </c>
      <c r="V1707">
        <v>0.46831</v>
      </c>
      <c r="W1707">
        <v>9.6150000000000002</v>
      </c>
      <c r="X1707">
        <v>0.27112700000000001</v>
      </c>
      <c r="Y1707">
        <v>-1</v>
      </c>
      <c r="Z1707">
        <v>0.278921073137533</v>
      </c>
      <c r="AA1707">
        <v>-1</v>
      </c>
      <c r="AB1707">
        <v>0.37959341260745</v>
      </c>
      <c r="AC1707">
        <v>3276.02</v>
      </c>
      <c r="AD1707">
        <v>-1</v>
      </c>
      <c r="AE1707">
        <v>1590</v>
      </c>
      <c r="AF1707">
        <v>-8.7477241509999999</v>
      </c>
      <c r="AG1707">
        <v>3251.84008789062</v>
      </c>
      <c r="AH1707">
        <v>-901</v>
      </c>
      <c r="AI1707">
        <v>44035</v>
      </c>
      <c r="AJ1707" t="s">
        <v>2272</v>
      </c>
      <c r="AK1707" t="s">
        <v>65</v>
      </c>
      <c r="AL1707" s="2">
        <v>44068.460381944446</v>
      </c>
      <c r="AM1707" t="s">
        <v>2272</v>
      </c>
      <c r="AN1707" t="s">
        <v>2272</v>
      </c>
      <c r="AO1707" t="s">
        <v>2272</v>
      </c>
      <c r="AP1707" t="s">
        <v>2272</v>
      </c>
      <c r="AQ1707" s="2" t="s">
        <v>2272</v>
      </c>
      <c r="AR1707" t="s">
        <v>2272</v>
      </c>
      <c r="AS1707" t="s">
        <v>2272</v>
      </c>
      <c r="AT1707" t="s">
        <v>268</v>
      </c>
      <c r="AU1707" t="s">
        <v>2272</v>
      </c>
      <c r="AV1707" s="1" t="s">
        <v>66</v>
      </c>
      <c r="AW1707" t="s">
        <v>2272</v>
      </c>
      <c r="AX1707" t="s">
        <v>2272</v>
      </c>
      <c r="AY1707" t="s">
        <v>2272</v>
      </c>
      <c r="AZ1707" s="1" t="s">
        <v>2272</v>
      </c>
      <c r="BA1707" t="s">
        <v>2272</v>
      </c>
      <c r="BB1707" t="s">
        <v>2272</v>
      </c>
      <c r="BC1707" s="4" t="s">
        <v>2272</v>
      </c>
      <c r="BD1707" s="2" t="s">
        <v>2272</v>
      </c>
      <c r="BE1707" t="s">
        <v>2272</v>
      </c>
      <c r="BF1707" t="s">
        <v>2272</v>
      </c>
      <c r="BG1707" t="s">
        <v>2272</v>
      </c>
      <c r="BH1707" s="3" t="s">
        <v>2272</v>
      </c>
      <c r="BI1707" s="2">
        <v>44032.413483796299</v>
      </c>
      <c r="BJ1707" t="s">
        <v>2272</v>
      </c>
      <c r="BK1707" t="s">
        <v>2272</v>
      </c>
      <c r="BL1707" s="2">
        <v>44032</v>
      </c>
      <c r="BM1707" t="s">
        <v>2272</v>
      </c>
      <c r="BN1707">
        <v>-0.13600544021760799</v>
      </c>
      <c r="BO1707" s="10" t="str">
        <f>TEXT(Table1[[#This Row],[CLOSE_DATE]],"YYYYMMDD")&amp;TEXT(Table1[[#This Row],[OPEN_DATE]],"YYYYMMDD")&amp;Table1[[#This Row],[SYMBOL]]</f>
        <v>2020082520200720DMS</v>
      </c>
      <c r="BP1707" s="29" t="str">
        <f>IFERROR(VLOOKUP(Table1[[#This Row],[Key]],ownlog!$A:$E,MATCH(BP$1,ownlog!$1:$1,0),FALSE),"")</f>
        <v/>
      </c>
      <c r="BQ1707" s="29" t="str">
        <f>IFERROR(VLOOKUP(Table1[[#This Row],[Key]],ownlog!$A:$E,MATCH(BQ$1,ownlog!$1:$1,0),FALSE),"")</f>
        <v/>
      </c>
      <c r="BR1707" s="29" t="str">
        <f>IFERROR(VLOOKUP(Table1[[#This Row],[Key]],ownlog!$A:$E,MATCH(BR$1,ownlog!$1:$1,0),FALSE),"")</f>
        <v/>
      </c>
      <c r="BS1707" s="29" t="str">
        <f>IFERROR(VLOOKUP(Table1[[#This Row],[Key]],ownlog!$A:$E,MATCH(BS$1,ownlog!$1:$1,0),FALSE),"")</f>
        <v/>
      </c>
    </row>
    <row r="1708" spans="1:71" x14ac:dyDescent="0.25">
      <c r="A1708">
        <v>1706</v>
      </c>
      <c r="B1708">
        <v>3198.59</v>
      </c>
      <c r="C1708">
        <v>-1</v>
      </c>
      <c r="D1708">
        <v>152.38999999999999</v>
      </c>
      <c r="E1708">
        <v>-1</v>
      </c>
      <c r="F1708">
        <v>-1</v>
      </c>
      <c r="G1708">
        <v>-1</v>
      </c>
      <c r="H1708">
        <v>1706</v>
      </c>
      <c r="I1708">
        <v>-0.20774699999999999</v>
      </c>
      <c r="J1708">
        <v>0.48026575207736799</v>
      </c>
      <c r="K1708">
        <v>-1</v>
      </c>
      <c r="L1708">
        <v>50</v>
      </c>
      <c r="M1708">
        <v>1.17</v>
      </c>
      <c r="N1708">
        <v>0.27941700000000003</v>
      </c>
      <c r="O1708">
        <v>0.26056299999999999</v>
      </c>
      <c r="P1708">
        <v>1</v>
      </c>
      <c r="Q1708">
        <v>3279.32</v>
      </c>
      <c r="R1708">
        <v>1706</v>
      </c>
      <c r="S1708">
        <v>24</v>
      </c>
      <c r="T1708">
        <v>24.459999084472599</v>
      </c>
      <c r="U1708">
        <v>261.435</v>
      </c>
      <c r="V1708">
        <v>0.46831</v>
      </c>
      <c r="W1708">
        <v>183.15</v>
      </c>
      <c r="X1708">
        <v>0.27112700000000001</v>
      </c>
      <c r="Y1708">
        <v>-1</v>
      </c>
      <c r="Z1708">
        <v>0.278921073137533</v>
      </c>
      <c r="AA1708">
        <v>50</v>
      </c>
      <c r="AB1708">
        <v>0.37959341260745</v>
      </c>
      <c r="AC1708">
        <v>3276.02</v>
      </c>
      <c r="AD1708">
        <v>-1</v>
      </c>
      <c r="AE1708">
        <v>1946</v>
      </c>
      <c r="AF1708">
        <v>-2.072615925</v>
      </c>
      <c r="AG1708">
        <v>3251.84008789062</v>
      </c>
      <c r="AH1708">
        <v>3912.93</v>
      </c>
      <c r="AI1708">
        <v>44035</v>
      </c>
      <c r="AJ1708" t="s">
        <v>2272</v>
      </c>
      <c r="AK1708" t="s">
        <v>65</v>
      </c>
      <c r="AL1708" s="2">
        <v>44392.467928240738</v>
      </c>
      <c r="AM1708" t="s">
        <v>2272</v>
      </c>
      <c r="AN1708" t="s">
        <v>2272</v>
      </c>
      <c r="AO1708" t="s">
        <v>2272</v>
      </c>
      <c r="AP1708" t="s">
        <v>2272</v>
      </c>
      <c r="AQ1708" s="2" t="s">
        <v>2272</v>
      </c>
      <c r="AR1708" s="4" t="s">
        <v>75</v>
      </c>
      <c r="AS1708" t="s">
        <v>2272</v>
      </c>
      <c r="AT1708" s="4" t="s">
        <v>191</v>
      </c>
      <c r="AU1708" s="4">
        <v>7618.33</v>
      </c>
      <c r="AV1708" s="1" t="s">
        <v>66</v>
      </c>
      <c r="AW1708" t="s">
        <v>2272</v>
      </c>
      <c r="AX1708" t="s">
        <v>2272</v>
      </c>
      <c r="AY1708" s="2" t="s">
        <v>2272</v>
      </c>
      <c r="AZ1708" s="1" t="s">
        <v>2272</v>
      </c>
      <c r="BA1708" t="s">
        <v>68</v>
      </c>
      <c r="BB1708" s="2" t="s">
        <v>2272</v>
      </c>
      <c r="BC1708" s="4">
        <v>0.62894675925925925</v>
      </c>
      <c r="BD1708" s="2">
        <v>43941</v>
      </c>
      <c r="BE1708" t="s">
        <v>123</v>
      </c>
      <c r="BF1708" t="s">
        <v>2272</v>
      </c>
      <c r="BG1708" s="2" t="s">
        <v>2272</v>
      </c>
      <c r="BH1708" s="3" t="s">
        <v>2272</v>
      </c>
      <c r="BI1708" s="2">
        <v>44032.446550925924</v>
      </c>
      <c r="BJ1708" t="s">
        <v>69</v>
      </c>
      <c r="BK1708" t="s">
        <v>2272</v>
      </c>
      <c r="BL1708" s="2">
        <v>44032</v>
      </c>
      <c r="BM1708" t="s">
        <v>2272</v>
      </c>
      <c r="BN1708">
        <v>0.427292383292383</v>
      </c>
      <c r="BO1708" s="10" t="str">
        <f>TEXT(Table1[[#This Row],[CLOSE_DATE]],"YYYYMMDD")&amp;TEXT(Table1[[#This Row],[OPEN_DATE]],"YYYYMMDD")&amp;Table1[[#This Row],[SYMBOL]]</f>
        <v>2021071520200720TEAM</v>
      </c>
      <c r="BP1708" s="29" t="str">
        <f>IFERROR(VLOOKUP(Table1[[#This Row],[Key]],ownlog!$A:$E,MATCH(BP$1,ownlog!$1:$1,0),FALSE),"")</f>
        <v/>
      </c>
      <c r="BQ1708" s="29" t="str">
        <f>IFERROR(VLOOKUP(Table1[[#This Row],[Key]],ownlog!$A:$E,MATCH(BQ$1,ownlog!$1:$1,0),FALSE),"")</f>
        <v/>
      </c>
      <c r="BR1708" s="29" t="str">
        <f>IFERROR(VLOOKUP(Table1[[#This Row],[Key]],ownlog!$A:$E,MATCH(BR$1,ownlog!$1:$1,0),FALSE),"")</f>
        <v/>
      </c>
      <c r="BS1708" s="29" t="str">
        <f>IFERROR(VLOOKUP(Table1[[#This Row],[Key]],ownlog!$A:$E,MATCH(BS$1,ownlog!$1:$1,0),FALSE),"")</f>
        <v/>
      </c>
    </row>
    <row r="1709" spans="1:71" x14ac:dyDescent="0.25">
      <c r="A1709">
        <v>1707</v>
      </c>
      <c r="B1709">
        <v>3198.59</v>
      </c>
      <c r="C1709">
        <v>-1</v>
      </c>
      <c r="D1709">
        <v>291.58999999999997</v>
      </c>
      <c r="E1709">
        <v>8</v>
      </c>
      <c r="F1709">
        <v>-1</v>
      </c>
      <c r="G1709">
        <v>39.630000000000003</v>
      </c>
      <c r="H1709">
        <v>1707</v>
      </c>
      <c r="I1709">
        <v>-0.20774699999999999</v>
      </c>
      <c r="J1709">
        <v>0.48026575207736799</v>
      </c>
      <c r="K1709">
        <v>-1</v>
      </c>
      <c r="L1709">
        <v>50</v>
      </c>
      <c r="M1709">
        <v>1.33</v>
      </c>
      <c r="N1709">
        <v>0.27941700000000003</v>
      </c>
      <c r="O1709">
        <v>0.26056299999999999</v>
      </c>
      <c r="P1709">
        <v>1</v>
      </c>
      <c r="Q1709">
        <v>3279.32</v>
      </c>
      <c r="R1709">
        <v>1707</v>
      </c>
      <c r="S1709">
        <v>24</v>
      </c>
      <c r="T1709">
        <v>24.459999084472599</v>
      </c>
      <c r="U1709">
        <v>331.2</v>
      </c>
      <c r="V1709">
        <v>0.46831</v>
      </c>
      <c r="W1709">
        <v>311.44499999999999</v>
      </c>
      <c r="X1709">
        <v>0.27112700000000001</v>
      </c>
      <c r="Y1709">
        <v>-1</v>
      </c>
      <c r="Z1709">
        <v>0.278921073137533</v>
      </c>
      <c r="AA1709">
        <v>50</v>
      </c>
      <c r="AB1709">
        <v>0.37959341260745</v>
      </c>
      <c r="AC1709">
        <v>3276.02</v>
      </c>
      <c r="AD1709">
        <v>-1</v>
      </c>
      <c r="AE1709">
        <v>1680</v>
      </c>
      <c r="AF1709">
        <v>-2.3719260000000002</v>
      </c>
      <c r="AG1709">
        <v>3251.84008789062</v>
      </c>
      <c r="AH1709">
        <v>986.13</v>
      </c>
      <c r="AI1709">
        <v>44035</v>
      </c>
      <c r="AJ1709">
        <v>9.6199999999999992</v>
      </c>
      <c r="AK1709" t="s">
        <v>65</v>
      </c>
      <c r="AL1709" s="2">
        <v>44124.666817129626</v>
      </c>
      <c r="AM1709">
        <v>289.33999999999997</v>
      </c>
      <c r="AN1709" t="s">
        <v>269</v>
      </c>
      <c r="AO1709">
        <v>44196</v>
      </c>
      <c r="AP1709" t="s">
        <v>217</v>
      </c>
      <c r="AQ1709" s="2" t="s">
        <v>201</v>
      </c>
      <c r="AR1709" s="4" t="s">
        <v>75</v>
      </c>
      <c r="AS1709">
        <v>0.51</v>
      </c>
      <c r="AT1709" s="4" t="s">
        <v>201</v>
      </c>
      <c r="AU1709" s="4">
        <v>14578.17</v>
      </c>
      <c r="AV1709" s="1" t="s">
        <v>66</v>
      </c>
      <c r="AW1709">
        <v>341.03</v>
      </c>
      <c r="AX1709">
        <v>41035</v>
      </c>
      <c r="AY1709" s="2">
        <v>220</v>
      </c>
      <c r="AZ1709" s="1" t="s">
        <v>2272</v>
      </c>
      <c r="BA1709" t="s">
        <v>68</v>
      </c>
      <c r="BB1709" s="2">
        <v>8.6</v>
      </c>
      <c r="BC1709" s="4">
        <v>0.6444791666666666</v>
      </c>
      <c r="BD1709" s="2">
        <v>44008</v>
      </c>
      <c r="BE1709" t="s">
        <v>123</v>
      </c>
      <c r="BF1709" t="s">
        <v>2272</v>
      </c>
      <c r="BG1709" s="2" t="s">
        <v>2272</v>
      </c>
      <c r="BH1709" s="3" t="s">
        <v>270</v>
      </c>
      <c r="BI1709" s="2">
        <v>44032.534490740742</v>
      </c>
      <c r="BJ1709" t="s">
        <v>69</v>
      </c>
      <c r="BK1709">
        <v>7.64</v>
      </c>
      <c r="BL1709" s="2">
        <v>44032</v>
      </c>
      <c r="BM1709">
        <v>43943</v>
      </c>
      <c r="BN1709">
        <v>6.3326108943794202E-2</v>
      </c>
      <c r="BO1709" s="10" t="str">
        <f>TEXT(Table1[[#This Row],[CLOSE_DATE]],"YYYYMMDD")&amp;TEXT(Table1[[#This Row],[OPEN_DATE]],"YYYYMMDD")&amp;Table1[[#This Row],[SYMBOL]]</f>
        <v>2020102020200720MA</v>
      </c>
      <c r="BP1709" s="29" t="str">
        <f>IFERROR(VLOOKUP(Table1[[#This Row],[Key]],ownlog!$A:$E,MATCH(BP$1,ownlog!$1:$1,0),FALSE),"")</f>
        <v/>
      </c>
      <c r="BQ1709" s="29" t="str">
        <f>IFERROR(VLOOKUP(Table1[[#This Row],[Key]],ownlog!$A:$E,MATCH(BQ$1,ownlog!$1:$1,0),FALSE),"")</f>
        <v/>
      </c>
      <c r="BR1709" s="29" t="str">
        <f>IFERROR(VLOOKUP(Table1[[#This Row],[Key]],ownlog!$A:$E,MATCH(BR$1,ownlog!$1:$1,0),FALSE),"")</f>
        <v/>
      </c>
      <c r="BS1709" s="29" t="str">
        <f>IFERROR(VLOOKUP(Table1[[#This Row],[Key]],ownlog!$A:$E,MATCH(BS$1,ownlog!$1:$1,0),FALSE),"")</f>
        <v/>
      </c>
    </row>
    <row r="1710" spans="1:71" x14ac:dyDescent="0.25">
      <c r="A1710">
        <v>1708</v>
      </c>
      <c r="B1710">
        <v>3198.59</v>
      </c>
      <c r="C1710">
        <v>-1</v>
      </c>
      <c r="D1710">
        <v>190.22</v>
      </c>
      <c r="E1710">
        <v>8</v>
      </c>
      <c r="F1710">
        <v>-1</v>
      </c>
      <c r="G1710">
        <v>37.61</v>
      </c>
      <c r="H1710">
        <v>1708</v>
      </c>
      <c r="I1710">
        <v>-0.20774699999999999</v>
      </c>
      <c r="J1710">
        <v>0.48026575207736799</v>
      </c>
      <c r="K1710">
        <v>-1</v>
      </c>
      <c r="L1710">
        <v>75</v>
      </c>
      <c r="M1710">
        <v>1.32</v>
      </c>
      <c r="N1710">
        <v>0.27941700000000003</v>
      </c>
      <c r="O1710">
        <v>0.26056299999999999</v>
      </c>
      <c r="P1710">
        <v>1</v>
      </c>
      <c r="Q1710">
        <v>3279.32</v>
      </c>
      <c r="R1710">
        <v>1708</v>
      </c>
      <c r="S1710">
        <v>24</v>
      </c>
      <c r="T1710">
        <v>24.459999084472599</v>
      </c>
      <c r="U1710">
        <v>197.77350000000001</v>
      </c>
      <c r="V1710">
        <v>0.46831</v>
      </c>
      <c r="W1710">
        <v>198.59</v>
      </c>
      <c r="X1710">
        <v>0.27112700000000001</v>
      </c>
      <c r="Y1710">
        <v>-1</v>
      </c>
      <c r="Z1710">
        <v>0.278921073137533</v>
      </c>
      <c r="AA1710">
        <v>75</v>
      </c>
      <c r="AB1710">
        <v>0.37959341260745</v>
      </c>
      <c r="AC1710">
        <v>3276.02</v>
      </c>
      <c r="AD1710">
        <v>-1</v>
      </c>
      <c r="AE1710">
        <v>1679</v>
      </c>
      <c r="AF1710">
        <v>-2.336734576</v>
      </c>
      <c r="AG1710">
        <v>3251.84008789062</v>
      </c>
      <c r="AH1710">
        <v>-62.84</v>
      </c>
      <c r="AI1710">
        <v>44035</v>
      </c>
      <c r="AJ1710">
        <v>6.39</v>
      </c>
      <c r="AK1710" t="s">
        <v>65</v>
      </c>
      <c r="AL1710" s="2">
        <v>44124.666527777779</v>
      </c>
      <c r="AM1710">
        <v>189.27</v>
      </c>
      <c r="AN1710" t="s">
        <v>271</v>
      </c>
      <c r="AO1710">
        <v>44104</v>
      </c>
      <c r="AP1710" t="s">
        <v>217</v>
      </c>
      <c r="AQ1710" s="2" t="s">
        <v>128</v>
      </c>
      <c r="AR1710" s="4" t="s">
        <v>75</v>
      </c>
      <c r="AS1710">
        <v>0.26</v>
      </c>
      <c r="AT1710" t="s">
        <v>128</v>
      </c>
      <c r="AU1710">
        <v>14265.18</v>
      </c>
      <c r="AV1710" s="1" t="s">
        <v>66</v>
      </c>
      <c r="AW1710">
        <v>230.63</v>
      </c>
      <c r="AX1710">
        <v>41035</v>
      </c>
      <c r="AY1710" s="2">
        <v>150</v>
      </c>
      <c r="AZ1710" s="1" t="s">
        <v>2272</v>
      </c>
      <c r="BA1710" t="s">
        <v>68</v>
      </c>
      <c r="BB1710">
        <v>6.13</v>
      </c>
      <c r="BC1710" s="4">
        <v>0.64461805555555551</v>
      </c>
      <c r="BD1710" s="2">
        <v>44008</v>
      </c>
      <c r="BE1710" t="s">
        <v>123</v>
      </c>
      <c r="BF1710" t="s">
        <v>2272</v>
      </c>
      <c r="BG1710" s="2" t="s">
        <v>2272</v>
      </c>
      <c r="BH1710" s="1" t="s">
        <v>272</v>
      </c>
      <c r="BI1710" s="2">
        <v>44032.534699074073</v>
      </c>
      <c r="BJ1710" t="s">
        <v>69</v>
      </c>
      <c r="BK1710">
        <v>5.4</v>
      </c>
      <c r="BL1710" s="2">
        <v>44032</v>
      </c>
      <c r="BM1710">
        <v>43944</v>
      </c>
      <c r="BN1710">
        <v>-4.2190778320492801E-3</v>
      </c>
      <c r="BO1710" s="10" t="str">
        <f>TEXT(Table1[[#This Row],[CLOSE_DATE]],"YYYYMMDD")&amp;TEXT(Table1[[#This Row],[OPEN_DATE]],"YYYYMMDD")&amp;Table1[[#This Row],[SYMBOL]]</f>
        <v>2020102020200720V</v>
      </c>
      <c r="BP1710" s="29" t="str">
        <f>IFERROR(VLOOKUP(Table1[[#This Row],[Key]],ownlog!$A:$E,MATCH(BP$1,ownlog!$1:$1,0),FALSE),"")</f>
        <v/>
      </c>
      <c r="BQ1710" s="29" t="str">
        <f>IFERROR(VLOOKUP(Table1[[#This Row],[Key]],ownlog!$A:$E,MATCH(BQ$1,ownlog!$1:$1,0),FALSE),"")</f>
        <v/>
      </c>
      <c r="BR1710" s="29" t="str">
        <f>IFERROR(VLOOKUP(Table1[[#This Row],[Key]],ownlog!$A:$E,MATCH(BR$1,ownlog!$1:$1,0),FALSE),"")</f>
        <v/>
      </c>
      <c r="BS1710" s="29" t="str">
        <f>IFERROR(VLOOKUP(Table1[[#This Row],[Key]],ownlog!$A:$E,MATCH(BS$1,ownlog!$1:$1,0),FALSE),"")</f>
        <v/>
      </c>
    </row>
    <row r="1711" spans="1:71" x14ac:dyDescent="0.25">
      <c r="A1711">
        <v>1709</v>
      </c>
      <c r="B1711">
        <v>3198.59</v>
      </c>
      <c r="C1711">
        <v>-1</v>
      </c>
      <c r="D1711">
        <v>28.63</v>
      </c>
      <c r="E1711">
        <v>-1</v>
      </c>
      <c r="F1711">
        <v>-1</v>
      </c>
      <c r="G1711">
        <v>-1</v>
      </c>
      <c r="H1711">
        <v>1709</v>
      </c>
      <c r="I1711">
        <v>-0.20774699999999999</v>
      </c>
      <c r="J1711">
        <v>0.48026575207736799</v>
      </c>
      <c r="K1711">
        <v>-1</v>
      </c>
      <c r="L1711">
        <v>300</v>
      </c>
      <c r="M1711">
        <v>1.73</v>
      </c>
      <c r="N1711">
        <v>0.27941700000000003</v>
      </c>
      <c r="O1711">
        <v>0.26056299999999999</v>
      </c>
      <c r="P1711">
        <v>1</v>
      </c>
      <c r="Q1711">
        <v>3279.32</v>
      </c>
      <c r="R1711">
        <v>1709</v>
      </c>
      <c r="S1711">
        <v>24</v>
      </c>
      <c r="T1711">
        <v>24.459999084472599</v>
      </c>
      <c r="U1711">
        <v>38.876178570999997</v>
      </c>
      <c r="V1711">
        <v>0.46831</v>
      </c>
      <c r="W1711">
        <v>28.183283332999999</v>
      </c>
      <c r="X1711">
        <v>0.27112700000000001</v>
      </c>
      <c r="Y1711">
        <v>-1</v>
      </c>
      <c r="Z1711">
        <v>0.278921073137533</v>
      </c>
      <c r="AA1711">
        <v>300</v>
      </c>
      <c r="AB1711">
        <v>0.37959341260745</v>
      </c>
      <c r="AC1711">
        <v>3276.02</v>
      </c>
      <c r="AD1711">
        <v>-1</v>
      </c>
      <c r="AE1711">
        <v>1605</v>
      </c>
      <c r="AF1711">
        <v>-8.7225551679999995</v>
      </c>
      <c r="AG1711">
        <v>3251.84008789062</v>
      </c>
      <c r="AH1711">
        <v>-3214</v>
      </c>
      <c r="AI1711">
        <v>44035</v>
      </c>
      <c r="AJ1711" t="s">
        <v>2272</v>
      </c>
      <c r="AK1711" t="s">
        <v>66</v>
      </c>
      <c r="AL1711" s="2">
        <v>44077.498402777775</v>
      </c>
      <c r="AM1711">
        <v>28.64</v>
      </c>
      <c r="AN1711" t="s">
        <v>238</v>
      </c>
      <c r="AO1711" t="s">
        <v>2272</v>
      </c>
      <c r="AP1711" t="s">
        <v>2272</v>
      </c>
      <c r="AQ1711" s="2" t="s">
        <v>237</v>
      </c>
      <c r="AR1711" s="4" t="s">
        <v>75</v>
      </c>
      <c r="AS1711" t="s">
        <v>2272</v>
      </c>
      <c r="AT1711" s="4" t="s">
        <v>237</v>
      </c>
      <c r="AU1711" s="4">
        <v>8587.57</v>
      </c>
      <c r="AV1711" s="1" t="s">
        <v>65</v>
      </c>
      <c r="AW1711">
        <v>5</v>
      </c>
      <c r="AX1711">
        <v>43747</v>
      </c>
      <c r="AY1711" s="2">
        <v>47</v>
      </c>
      <c r="AZ1711" s="1" t="s">
        <v>2272</v>
      </c>
      <c r="BA1711" t="s">
        <v>68</v>
      </c>
      <c r="BB1711" s="2" t="s">
        <v>2272</v>
      </c>
      <c r="BC1711" s="4">
        <v>44759.665555555555</v>
      </c>
      <c r="BD1711" s="2">
        <v>44029</v>
      </c>
      <c r="BE1711" t="s">
        <v>123</v>
      </c>
      <c r="BF1711" t="s">
        <v>2272</v>
      </c>
      <c r="BG1711" s="2" t="s">
        <v>2272</v>
      </c>
      <c r="BH1711" s="3" t="s">
        <v>239</v>
      </c>
      <c r="BI1711" s="2">
        <v>44032.655509259261</v>
      </c>
      <c r="BJ1711" t="s">
        <v>69</v>
      </c>
      <c r="BK1711" t="s">
        <v>2272</v>
      </c>
      <c r="BL1711" s="2">
        <v>44032</v>
      </c>
      <c r="BM1711">
        <v>44019</v>
      </c>
      <c r="BN1711">
        <v>-0.38013077492603597</v>
      </c>
      <c r="BO1711" s="10" t="str">
        <f>TEXT(Table1[[#This Row],[CLOSE_DATE]],"YYYYMMDD")&amp;TEXT(Table1[[#This Row],[OPEN_DATE]],"YYYYMMDD")&amp;Table1[[#This Row],[SYMBOL]]</f>
        <v>2020090320200720ARCH</v>
      </c>
      <c r="BP1711" s="29" t="str">
        <f>IFERROR(VLOOKUP(Table1[[#This Row],[Key]],ownlog!$A:$E,MATCH(BP$1,ownlog!$1:$1,0),FALSE),"")</f>
        <v/>
      </c>
      <c r="BQ1711" s="29" t="str">
        <f>IFERROR(VLOOKUP(Table1[[#This Row],[Key]],ownlog!$A:$E,MATCH(BQ$1,ownlog!$1:$1,0),FALSE),"")</f>
        <v/>
      </c>
      <c r="BR1711" s="29" t="str">
        <f>IFERROR(VLOOKUP(Table1[[#This Row],[Key]],ownlog!$A:$E,MATCH(BR$1,ownlog!$1:$1,0),FALSE),"")</f>
        <v/>
      </c>
      <c r="BS1711" s="29" t="str">
        <f>IFERROR(VLOOKUP(Table1[[#This Row],[Key]],ownlog!$A:$E,MATCH(BS$1,ownlog!$1:$1,0),FALSE),"")</f>
        <v/>
      </c>
    </row>
    <row r="1712" spans="1:71" x14ac:dyDescent="0.25">
      <c r="A1712">
        <v>1710</v>
      </c>
      <c r="B1712">
        <v>3200.05</v>
      </c>
      <c r="C1712">
        <v>-1</v>
      </c>
      <c r="D1712">
        <v>7.4</v>
      </c>
      <c r="E1712">
        <v>6</v>
      </c>
      <c r="F1712">
        <v>-1</v>
      </c>
      <c r="G1712">
        <v>29.81</v>
      </c>
      <c r="H1712">
        <v>1710</v>
      </c>
      <c r="I1712">
        <v>-0.282443</v>
      </c>
      <c r="J1712">
        <v>0.48026575207736799</v>
      </c>
      <c r="K1712">
        <v>-1</v>
      </c>
      <c r="L1712">
        <v>300</v>
      </c>
      <c r="M1712">
        <v>1.5</v>
      </c>
      <c r="N1712">
        <v>0.26151387500000001</v>
      </c>
      <c r="O1712">
        <v>0.20229</v>
      </c>
      <c r="P1712">
        <v>1</v>
      </c>
      <c r="Q1712">
        <v>3279.99</v>
      </c>
      <c r="R1712">
        <v>1710</v>
      </c>
      <c r="S1712">
        <v>23</v>
      </c>
      <c r="T1712">
        <v>24.7399997711181</v>
      </c>
      <c r="U1712">
        <v>8.3133099999999995</v>
      </c>
      <c r="V1712">
        <v>0.48473300000000002</v>
      </c>
      <c r="W1712">
        <v>7.3982000000000001</v>
      </c>
      <c r="X1712">
        <v>0.31297700000000001</v>
      </c>
      <c r="Y1712">
        <v>-1</v>
      </c>
      <c r="Z1712">
        <v>0.278921073137533</v>
      </c>
      <c r="AA1712">
        <v>300</v>
      </c>
      <c r="AB1712">
        <v>0.37959341260745</v>
      </c>
      <c r="AC1712">
        <v>3258.44</v>
      </c>
      <c r="AD1712">
        <v>-1</v>
      </c>
      <c r="AE1712">
        <v>1591</v>
      </c>
      <c r="AF1712">
        <v>-6.8027241509999996</v>
      </c>
      <c r="AG1712">
        <v>3239.40991210937</v>
      </c>
      <c r="AH1712">
        <v>270.7</v>
      </c>
      <c r="AI1712">
        <v>44042</v>
      </c>
      <c r="AJ1712">
        <v>0.47</v>
      </c>
      <c r="AK1712" t="s">
        <v>65</v>
      </c>
      <c r="AL1712" s="2">
        <v>44068.460381944446</v>
      </c>
      <c r="AM1712">
        <v>7.41</v>
      </c>
      <c r="AN1712" t="s">
        <v>273</v>
      </c>
      <c r="AO1712" s="4">
        <v>44196</v>
      </c>
      <c r="AP1712" t="s">
        <v>233</v>
      </c>
      <c r="AQ1712" s="2" t="s">
        <v>268</v>
      </c>
      <c r="AR1712" s="4" t="s">
        <v>67</v>
      </c>
      <c r="AS1712">
        <v>0.43</v>
      </c>
      <c r="AT1712" s="4" t="s">
        <v>268</v>
      </c>
      <c r="AU1712" s="4">
        <v>-2220.9</v>
      </c>
      <c r="AV1712" s="1" t="s">
        <v>66</v>
      </c>
      <c r="AW1712">
        <v>13.93</v>
      </c>
      <c r="AX1712">
        <v>44030</v>
      </c>
      <c r="AY1712" s="2">
        <v>5</v>
      </c>
      <c r="AZ1712" s="1" t="s">
        <v>2272</v>
      </c>
      <c r="BA1712" t="s">
        <v>68</v>
      </c>
      <c r="BB1712" s="2">
        <v>0.47</v>
      </c>
      <c r="BC1712" s="4">
        <v>0.55206018518518518</v>
      </c>
      <c r="BD1712" s="2">
        <v>44039</v>
      </c>
      <c r="BE1712" t="s">
        <v>123</v>
      </c>
      <c r="BF1712" t="s">
        <v>2272</v>
      </c>
      <c r="BG1712" s="2" t="s">
        <v>2272</v>
      </c>
      <c r="BH1712" s="3" t="s">
        <v>274</v>
      </c>
      <c r="BI1712" s="2">
        <v>44039.552048611113</v>
      </c>
      <c r="BJ1712" t="s">
        <v>69</v>
      </c>
      <c r="BK1712">
        <v>0.47</v>
      </c>
      <c r="BL1712" s="2">
        <v>44039</v>
      </c>
      <c r="BM1712">
        <v>44030</v>
      </c>
      <c r="BN1712">
        <v>0.12196660448938</v>
      </c>
      <c r="BO1712" s="10" t="str">
        <f>TEXT(Table1[[#This Row],[CLOSE_DATE]],"YYYYMMDD")&amp;TEXT(Table1[[#This Row],[OPEN_DATE]],"YYYYMMDD")&amp;Table1[[#This Row],[SYMBOL]]</f>
        <v>2020082520200727DMS</v>
      </c>
      <c r="BP1712" s="29" t="str">
        <f>IFERROR(VLOOKUP(Table1[[#This Row],[Key]],ownlog!$A:$E,MATCH(BP$1,ownlog!$1:$1,0),FALSE),"")</f>
        <v/>
      </c>
      <c r="BQ1712" s="29" t="str">
        <f>IFERROR(VLOOKUP(Table1[[#This Row],[Key]],ownlog!$A:$E,MATCH(BQ$1,ownlog!$1:$1,0),FALSE),"")</f>
        <v/>
      </c>
      <c r="BR1712" s="29" t="str">
        <f>IFERROR(VLOOKUP(Table1[[#This Row],[Key]],ownlog!$A:$E,MATCH(BR$1,ownlog!$1:$1,0),FALSE),"")</f>
        <v/>
      </c>
      <c r="BS1712" s="29" t="str">
        <f>IFERROR(VLOOKUP(Table1[[#This Row],[Key]],ownlog!$A:$E,MATCH(BS$1,ownlog!$1:$1,0),FALSE),"")</f>
        <v/>
      </c>
    </row>
    <row r="1713" spans="1:71" x14ac:dyDescent="0.25">
      <c r="A1713">
        <v>1711</v>
      </c>
      <c r="B1713">
        <v>3200.05</v>
      </c>
      <c r="C1713">
        <v>-1</v>
      </c>
      <c r="D1713">
        <v>77.38</v>
      </c>
      <c r="E1713">
        <v>8</v>
      </c>
      <c r="F1713">
        <v>-1</v>
      </c>
      <c r="G1713">
        <v>38.89</v>
      </c>
      <c r="H1713">
        <v>1711</v>
      </c>
      <c r="I1713">
        <v>-0.282443</v>
      </c>
      <c r="J1713">
        <v>0.48026575207736799</v>
      </c>
      <c r="K1713">
        <v>-1</v>
      </c>
      <c r="L1713">
        <v>100</v>
      </c>
      <c r="M1713">
        <v>1</v>
      </c>
      <c r="N1713">
        <v>0.26151387500000001</v>
      </c>
      <c r="O1713">
        <v>0.20229</v>
      </c>
      <c r="P1713">
        <v>1</v>
      </c>
      <c r="Q1713">
        <v>3279.99</v>
      </c>
      <c r="R1713">
        <v>1711</v>
      </c>
      <c r="S1713">
        <v>23</v>
      </c>
      <c r="T1713">
        <v>24.100000381469702</v>
      </c>
      <c r="U1713">
        <v>97.210499999999996</v>
      </c>
      <c r="V1713">
        <v>0.48473300000000002</v>
      </c>
      <c r="W1713">
        <v>77.38</v>
      </c>
      <c r="X1713">
        <v>0.31297700000000001</v>
      </c>
      <c r="Y1713">
        <v>-1</v>
      </c>
      <c r="Z1713">
        <v>0.278921073137533</v>
      </c>
      <c r="AA1713">
        <v>100</v>
      </c>
      <c r="AB1713">
        <v>0.37959341260745</v>
      </c>
      <c r="AC1713">
        <v>3258.44</v>
      </c>
      <c r="AD1713">
        <v>-1</v>
      </c>
      <c r="AE1713">
        <v>1784</v>
      </c>
      <c r="AF1713">
        <v>-2.45347041</v>
      </c>
      <c r="AG1713">
        <v>3258.43994140625</v>
      </c>
      <c r="AH1713">
        <v>1981.55</v>
      </c>
      <c r="AI1713">
        <v>44042</v>
      </c>
      <c r="AJ1713">
        <v>3.32</v>
      </c>
      <c r="AK1713" t="s">
        <v>65</v>
      </c>
      <c r="AL1713" s="2">
        <v>44223.499178240738</v>
      </c>
      <c r="AM1713">
        <v>77.42</v>
      </c>
      <c r="AN1713" t="s">
        <v>260</v>
      </c>
      <c r="AO1713">
        <v>44469</v>
      </c>
      <c r="AP1713" t="s">
        <v>217</v>
      </c>
      <c r="AQ1713" s="2" t="s">
        <v>130</v>
      </c>
      <c r="AR1713" s="4" t="s">
        <v>67</v>
      </c>
      <c r="AS1713">
        <v>1.17</v>
      </c>
      <c r="AT1713" s="4" t="s">
        <v>130</v>
      </c>
      <c r="AU1713" s="4">
        <v>-7739</v>
      </c>
      <c r="AV1713" s="1" t="s">
        <v>66</v>
      </c>
      <c r="AW1713">
        <v>99.53</v>
      </c>
      <c r="AX1713">
        <v>40508</v>
      </c>
      <c r="AY1713" s="2">
        <v>55</v>
      </c>
      <c r="AZ1713" s="1" t="s">
        <v>2272</v>
      </c>
      <c r="BA1713" t="s">
        <v>68</v>
      </c>
      <c r="BB1713" s="2">
        <v>2.56</v>
      </c>
      <c r="BC1713" s="4">
        <v>0.473599537037037</v>
      </c>
      <c r="BD1713" s="2">
        <v>44041</v>
      </c>
      <c r="BE1713" t="s">
        <v>123</v>
      </c>
      <c r="BF1713">
        <v>60</v>
      </c>
      <c r="BG1713" s="2" t="s">
        <v>2272</v>
      </c>
      <c r="BH1713" s="3" t="s">
        <v>261</v>
      </c>
      <c r="BI1713" s="2">
        <v>44041.473599537036</v>
      </c>
      <c r="BJ1713" t="s">
        <v>69</v>
      </c>
      <c r="BK1713">
        <v>2.67</v>
      </c>
      <c r="BL1713" s="2">
        <v>44041</v>
      </c>
      <c r="BM1713">
        <v>44041</v>
      </c>
      <c r="BN1713">
        <v>0.25608038252778498</v>
      </c>
      <c r="BO1713" s="10" t="str">
        <f>TEXT(Table1[[#This Row],[CLOSE_DATE]],"YYYYMMDD")&amp;TEXT(Table1[[#This Row],[OPEN_DATE]],"YYYYMMDD")&amp;Table1[[#This Row],[SYMBOL]]</f>
        <v>2021012720200729SBUX</v>
      </c>
      <c r="BP1713" s="29" t="str">
        <f>IFERROR(VLOOKUP(Table1[[#This Row],[Key]],ownlog!$A:$E,MATCH(BP$1,ownlog!$1:$1,0),FALSE),"")</f>
        <v/>
      </c>
      <c r="BQ1713" s="29" t="str">
        <f>IFERROR(VLOOKUP(Table1[[#This Row],[Key]],ownlog!$A:$E,MATCH(BQ$1,ownlog!$1:$1,0),FALSE),"")</f>
        <v/>
      </c>
      <c r="BR1713" s="29" t="str">
        <f>IFERROR(VLOOKUP(Table1[[#This Row],[Key]],ownlog!$A:$E,MATCH(BR$1,ownlog!$1:$1,0),FALSE),"")</f>
        <v/>
      </c>
      <c r="BS1713" s="29" t="str">
        <f>IFERROR(VLOOKUP(Table1[[#This Row],[Key]],ownlog!$A:$E,MATCH(BS$1,ownlog!$1:$1,0),FALSE),"")</f>
        <v/>
      </c>
    </row>
    <row r="1714" spans="1:71" x14ac:dyDescent="0.25">
      <c r="A1714">
        <v>1712</v>
      </c>
      <c r="B1714">
        <v>3200.05</v>
      </c>
      <c r="C1714">
        <v>-1</v>
      </c>
      <c r="D1714">
        <v>183.02</v>
      </c>
      <c r="E1714">
        <v>6</v>
      </c>
      <c r="F1714">
        <v>-1</v>
      </c>
      <c r="G1714">
        <v>19.66</v>
      </c>
      <c r="H1714">
        <v>1712</v>
      </c>
      <c r="I1714">
        <v>-0.282443</v>
      </c>
      <c r="J1714">
        <v>0.48026575207736799</v>
      </c>
      <c r="K1714">
        <v>-1</v>
      </c>
      <c r="L1714">
        <v>50</v>
      </c>
      <c r="M1714">
        <v>1</v>
      </c>
      <c r="N1714">
        <v>0.26151387500000001</v>
      </c>
      <c r="O1714">
        <v>0.20229</v>
      </c>
      <c r="P1714">
        <v>1</v>
      </c>
      <c r="Q1714">
        <v>3279.99</v>
      </c>
      <c r="R1714">
        <v>1712</v>
      </c>
      <c r="S1714">
        <v>23</v>
      </c>
      <c r="T1714">
        <v>24.100000381469702</v>
      </c>
      <c r="U1714">
        <v>175.16</v>
      </c>
      <c r="V1714">
        <v>0.48473300000000002</v>
      </c>
      <c r="W1714">
        <v>183.02</v>
      </c>
      <c r="X1714">
        <v>0.31297700000000001</v>
      </c>
      <c r="Y1714">
        <v>-1</v>
      </c>
      <c r="Z1714">
        <v>0.278921073137533</v>
      </c>
      <c r="AA1714">
        <v>50</v>
      </c>
      <c r="AB1714">
        <v>0.37959341260745</v>
      </c>
      <c r="AC1714">
        <v>3258.44</v>
      </c>
      <c r="AD1714">
        <v>-1</v>
      </c>
      <c r="AE1714">
        <v>1656</v>
      </c>
      <c r="AF1714">
        <v>-2.1995018000000002</v>
      </c>
      <c r="AG1714">
        <v>3258.43994140625</v>
      </c>
      <c r="AH1714">
        <v>-394.2</v>
      </c>
      <c r="AI1714">
        <v>44042</v>
      </c>
      <c r="AJ1714">
        <v>17.91</v>
      </c>
      <c r="AK1714" t="s">
        <v>65</v>
      </c>
      <c r="AL1714" s="2">
        <v>44117.619675925926</v>
      </c>
      <c r="AM1714">
        <v>181.23</v>
      </c>
      <c r="AN1714" t="s">
        <v>276</v>
      </c>
      <c r="AO1714">
        <v>44561</v>
      </c>
      <c r="AP1714" t="s">
        <v>217</v>
      </c>
      <c r="AQ1714" s="2" t="s">
        <v>275</v>
      </c>
      <c r="AR1714" s="4" t="s">
        <v>67</v>
      </c>
      <c r="AS1714">
        <v>1.42</v>
      </c>
      <c r="AT1714" t="s">
        <v>275</v>
      </c>
      <c r="AU1714">
        <v>-9152</v>
      </c>
      <c r="AV1714" s="1" t="s">
        <v>66</v>
      </c>
      <c r="AW1714">
        <v>280</v>
      </c>
      <c r="AX1714">
        <v>42418</v>
      </c>
      <c r="AY1714" s="2">
        <v>120</v>
      </c>
      <c r="AZ1714" s="1" t="s">
        <v>2272</v>
      </c>
      <c r="BA1714" t="s">
        <v>68</v>
      </c>
      <c r="BB1714">
        <v>14.24</v>
      </c>
      <c r="BC1714" s="4">
        <v>0.47405092592592596</v>
      </c>
      <c r="BD1714" s="2">
        <v>44041</v>
      </c>
      <c r="BE1714" t="s">
        <v>123</v>
      </c>
      <c r="BF1714" t="s">
        <v>2272</v>
      </c>
      <c r="BG1714" s="2" t="s">
        <v>2272</v>
      </c>
      <c r="BH1714" s="3" t="s">
        <v>277</v>
      </c>
      <c r="BI1714" s="2">
        <v>44041.474050925928</v>
      </c>
      <c r="BJ1714" t="s">
        <v>69</v>
      </c>
      <c r="BK1714">
        <v>15.33</v>
      </c>
      <c r="BL1714" s="2">
        <v>44041</v>
      </c>
      <c r="BM1714">
        <v>44041</v>
      </c>
      <c r="BN1714">
        <v>-4.3077259315921698E-2</v>
      </c>
      <c r="BO1714" s="10" t="str">
        <f>TEXT(Table1[[#This Row],[CLOSE_DATE]],"YYYYMMDD")&amp;TEXT(Table1[[#This Row],[OPEN_DATE]],"YYYYMMDD")&amp;Table1[[#This Row],[SYMBOL]]</f>
        <v>2020101320200729RNR</v>
      </c>
      <c r="BP1714" s="29" t="str">
        <f>IFERROR(VLOOKUP(Table1[[#This Row],[Key]],ownlog!$A:$E,MATCH(BP$1,ownlog!$1:$1,0),FALSE),"")</f>
        <v/>
      </c>
      <c r="BQ1714" s="29" t="str">
        <f>IFERROR(VLOOKUP(Table1[[#This Row],[Key]],ownlog!$A:$E,MATCH(BQ$1,ownlog!$1:$1,0),FALSE),"")</f>
        <v/>
      </c>
      <c r="BR1714" s="29" t="str">
        <f>IFERROR(VLOOKUP(Table1[[#This Row],[Key]],ownlog!$A:$E,MATCH(BR$1,ownlog!$1:$1,0),FALSE),"")</f>
        <v/>
      </c>
      <c r="BS1714" s="29" t="str">
        <f>IFERROR(VLOOKUP(Table1[[#This Row],[Key]],ownlog!$A:$E,MATCH(BS$1,ownlog!$1:$1,0),FALSE),"")</f>
        <v/>
      </c>
    </row>
    <row r="1715" spans="1:71" x14ac:dyDescent="0.25">
      <c r="A1715">
        <v>1713</v>
      </c>
      <c r="B1715">
        <v>3204.13</v>
      </c>
      <c r="C1715">
        <v>-1</v>
      </c>
      <c r="D1715">
        <v>31.4</v>
      </c>
      <c r="E1715">
        <v>-1</v>
      </c>
      <c r="F1715">
        <v>-1</v>
      </c>
      <c r="G1715">
        <v>-1</v>
      </c>
      <c r="H1715">
        <v>1714</v>
      </c>
      <c r="I1715">
        <v>-0.24314999999999901</v>
      </c>
      <c r="J1715">
        <v>0.48026575207736799</v>
      </c>
      <c r="K1715">
        <v>-1</v>
      </c>
      <c r="L1715">
        <v>650</v>
      </c>
      <c r="M1715">
        <v>4.3600000000000003</v>
      </c>
      <c r="N1715">
        <v>0.247777625</v>
      </c>
      <c r="O1715">
        <v>0.232877</v>
      </c>
      <c r="P1715">
        <v>1</v>
      </c>
      <c r="Q1715">
        <v>3330.77</v>
      </c>
      <c r="R1715">
        <v>1713</v>
      </c>
      <c r="S1715">
        <v>22</v>
      </c>
      <c r="T1715">
        <v>22.9899997711181</v>
      </c>
      <c r="U1715">
        <v>38.876178570999997</v>
      </c>
      <c r="V1715">
        <v>0.47602699999999998</v>
      </c>
      <c r="W1715">
        <v>31.4</v>
      </c>
      <c r="X1715">
        <v>0.29109600000000002</v>
      </c>
      <c r="Y1715">
        <v>-1</v>
      </c>
      <c r="Z1715">
        <v>0.278921073137533</v>
      </c>
      <c r="AA1715">
        <v>750</v>
      </c>
      <c r="AB1715">
        <v>0.37959341260745</v>
      </c>
      <c r="AC1715">
        <v>3327.77</v>
      </c>
      <c r="AD1715">
        <v>-1</v>
      </c>
      <c r="AE1715">
        <v>1606</v>
      </c>
      <c r="AF1715">
        <v>-11.359705</v>
      </c>
      <c r="AG1715">
        <v>3327.77001953125</v>
      </c>
      <c r="AH1715">
        <v>-4869</v>
      </c>
      <c r="AI1715">
        <v>44049</v>
      </c>
      <c r="AJ1715" t="s">
        <v>2272</v>
      </c>
      <c r="AK1715" t="s">
        <v>66</v>
      </c>
      <c r="AL1715" s="2">
        <v>44077.498402777775</v>
      </c>
      <c r="AM1715">
        <v>31.17</v>
      </c>
      <c r="AN1715" t="s">
        <v>238</v>
      </c>
      <c r="AO1715" t="s">
        <v>2272</v>
      </c>
      <c r="AP1715" t="s">
        <v>2272</v>
      </c>
      <c r="AQ1715" s="2" t="s">
        <v>237</v>
      </c>
      <c r="AR1715" s="4" t="s">
        <v>75</v>
      </c>
      <c r="AS1715" t="s">
        <v>2272</v>
      </c>
      <c r="AT1715" t="s">
        <v>237</v>
      </c>
      <c r="AU1715">
        <v>23545.64</v>
      </c>
      <c r="AV1715" s="1" t="s">
        <v>65</v>
      </c>
      <c r="AW1715">
        <v>5</v>
      </c>
      <c r="AX1715">
        <v>43747</v>
      </c>
      <c r="AY1715" s="2">
        <v>47</v>
      </c>
      <c r="AZ1715" s="1" t="s">
        <v>2272</v>
      </c>
      <c r="BA1715" t="s">
        <v>68</v>
      </c>
      <c r="BB1715" t="s">
        <v>2272</v>
      </c>
      <c r="BC1715" s="4">
        <v>0.54521990740740744</v>
      </c>
      <c r="BD1715" s="2">
        <v>44048</v>
      </c>
      <c r="BE1715" t="s">
        <v>123</v>
      </c>
      <c r="BF1715" t="s">
        <v>2272</v>
      </c>
      <c r="BG1715" s="2" t="s">
        <v>2272</v>
      </c>
      <c r="BH1715" s="3" t="s">
        <v>239</v>
      </c>
      <c r="BI1715" s="2">
        <v>44048.545219907406</v>
      </c>
      <c r="BJ1715" t="s">
        <v>69</v>
      </c>
      <c r="BK1715" t="s">
        <v>2272</v>
      </c>
      <c r="BL1715" s="2">
        <v>44048</v>
      </c>
      <c r="BM1715">
        <v>44019</v>
      </c>
      <c r="BN1715">
        <v>-0.23855952964233201</v>
      </c>
      <c r="BO1715" s="10" t="str">
        <f>TEXT(Table1[[#This Row],[CLOSE_DATE]],"YYYYMMDD")&amp;TEXT(Table1[[#This Row],[OPEN_DATE]],"YYYYMMDD")&amp;Table1[[#This Row],[SYMBOL]]</f>
        <v>2020090320200805ARCH</v>
      </c>
      <c r="BP1715" s="29" t="str">
        <f>IFERROR(VLOOKUP(Table1[[#This Row],[Key]],ownlog!$A:$E,MATCH(BP$1,ownlog!$1:$1,0),FALSE),"")</f>
        <v/>
      </c>
      <c r="BQ1715" s="29" t="str">
        <f>IFERROR(VLOOKUP(Table1[[#This Row],[Key]],ownlog!$A:$E,MATCH(BQ$1,ownlog!$1:$1,0),FALSE),"")</f>
        <v/>
      </c>
      <c r="BR1715" s="29" t="str">
        <f>IFERROR(VLOOKUP(Table1[[#This Row],[Key]],ownlog!$A:$E,MATCH(BR$1,ownlog!$1:$1,0),FALSE),"")</f>
        <v/>
      </c>
      <c r="BS1715" s="29" t="str">
        <f>IFERROR(VLOOKUP(Table1[[#This Row],[Key]],ownlog!$A:$E,MATCH(BS$1,ownlog!$1:$1,0),FALSE),"")</f>
        <v/>
      </c>
    </row>
    <row r="1716" spans="1:71" x14ac:dyDescent="0.25">
      <c r="A1716">
        <v>1714</v>
      </c>
      <c r="B1716">
        <v>3204.13</v>
      </c>
      <c r="C1716">
        <v>-1</v>
      </c>
      <c r="D1716">
        <v>31.4</v>
      </c>
      <c r="E1716">
        <v>-1</v>
      </c>
      <c r="F1716">
        <v>-1</v>
      </c>
      <c r="G1716">
        <v>-1</v>
      </c>
      <c r="H1716">
        <v>1713</v>
      </c>
      <c r="I1716">
        <v>-0.24314999999999901</v>
      </c>
      <c r="J1716">
        <v>0.48026575207736799</v>
      </c>
      <c r="K1716">
        <v>-1</v>
      </c>
      <c r="L1716">
        <v>100</v>
      </c>
      <c r="M1716">
        <v>4.3600000000000003</v>
      </c>
      <c r="N1716">
        <v>0.247777625</v>
      </c>
      <c r="O1716">
        <v>0.232877</v>
      </c>
      <c r="P1716">
        <v>1</v>
      </c>
      <c r="Q1716">
        <v>3330.77</v>
      </c>
      <c r="R1716">
        <v>1714</v>
      </c>
      <c r="S1716">
        <v>22</v>
      </c>
      <c r="T1716">
        <v>22.9899997711181</v>
      </c>
      <c r="U1716">
        <v>38.99</v>
      </c>
      <c r="V1716">
        <v>0.47602699999999998</v>
      </c>
      <c r="W1716">
        <v>31.4</v>
      </c>
      <c r="X1716">
        <v>0.29109600000000002</v>
      </c>
      <c r="Y1716">
        <v>-1</v>
      </c>
      <c r="Z1716">
        <v>0.278921073137533</v>
      </c>
      <c r="AA1716">
        <v>750</v>
      </c>
      <c r="AB1716">
        <v>0.37959341260745</v>
      </c>
      <c r="AC1716">
        <v>3327.77</v>
      </c>
      <c r="AD1716">
        <v>-1</v>
      </c>
      <c r="AE1716">
        <v>1608</v>
      </c>
      <c r="AF1716">
        <v>-6.3597049999999999</v>
      </c>
      <c r="AG1716">
        <v>3327.77001953125</v>
      </c>
      <c r="AH1716">
        <v>-761</v>
      </c>
      <c r="AI1716">
        <v>44049</v>
      </c>
      <c r="AJ1716" t="s">
        <v>2272</v>
      </c>
      <c r="AK1716" t="s">
        <v>66</v>
      </c>
      <c r="AL1716" s="2">
        <v>44077.498888888891</v>
      </c>
      <c r="AM1716">
        <v>31.17</v>
      </c>
      <c r="AN1716" t="s">
        <v>238</v>
      </c>
      <c r="AO1716" t="s">
        <v>2272</v>
      </c>
      <c r="AP1716" t="s">
        <v>2272</v>
      </c>
      <c r="AQ1716" s="2" t="s">
        <v>237</v>
      </c>
      <c r="AR1716" t="s">
        <v>75</v>
      </c>
      <c r="AS1716" t="s">
        <v>2272</v>
      </c>
      <c r="AT1716" t="s">
        <v>237</v>
      </c>
      <c r="AU1716">
        <v>23545.64</v>
      </c>
      <c r="AV1716" s="1" t="s">
        <v>65</v>
      </c>
      <c r="AW1716">
        <v>5</v>
      </c>
      <c r="AX1716">
        <v>43747</v>
      </c>
      <c r="AY1716">
        <v>47</v>
      </c>
      <c r="AZ1716" s="1" t="s">
        <v>2272</v>
      </c>
      <c r="BA1716" t="s">
        <v>68</v>
      </c>
      <c r="BB1716" t="s">
        <v>2272</v>
      </c>
      <c r="BC1716" s="4">
        <v>0.54521990740740744</v>
      </c>
      <c r="BD1716" s="2">
        <v>44048</v>
      </c>
      <c r="BE1716" t="s">
        <v>123</v>
      </c>
      <c r="BF1716" t="s">
        <v>2272</v>
      </c>
      <c r="BG1716" t="s">
        <v>2272</v>
      </c>
      <c r="BH1716" s="3" t="s">
        <v>239</v>
      </c>
      <c r="BI1716" s="2">
        <v>44048.545219907406</v>
      </c>
      <c r="BJ1716" t="s">
        <v>69</v>
      </c>
      <c r="BK1716" t="s">
        <v>2272</v>
      </c>
      <c r="BL1716" s="2">
        <v>44048</v>
      </c>
      <c r="BM1716">
        <v>44019</v>
      </c>
      <c r="BN1716">
        <v>-0.24235668789808901</v>
      </c>
      <c r="BO1716" s="10" t="str">
        <f>TEXT(Table1[[#This Row],[CLOSE_DATE]],"YYYYMMDD")&amp;TEXT(Table1[[#This Row],[OPEN_DATE]],"YYYYMMDD")&amp;Table1[[#This Row],[SYMBOL]]</f>
        <v>2020090320200805ARCH</v>
      </c>
      <c r="BP1716" s="29" t="str">
        <f>IFERROR(VLOOKUP(Table1[[#This Row],[Key]],ownlog!$A:$E,MATCH(BP$1,ownlog!$1:$1,0),FALSE),"")</f>
        <v/>
      </c>
      <c r="BQ1716" s="29" t="str">
        <f>IFERROR(VLOOKUP(Table1[[#This Row],[Key]],ownlog!$A:$E,MATCH(BQ$1,ownlog!$1:$1,0),FALSE),"")</f>
        <v/>
      </c>
      <c r="BR1716" s="29" t="str">
        <f>IFERROR(VLOOKUP(Table1[[#This Row],[Key]],ownlog!$A:$E,MATCH(BR$1,ownlog!$1:$1,0),FALSE),"")</f>
        <v/>
      </c>
      <c r="BS1716" s="29" t="str">
        <f>IFERROR(VLOOKUP(Table1[[#This Row],[Key]],ownlog!$A:$E,MATCH(BS$1,ownlog!$1:$1,0),FALSE),"")</f>
        <v/>
      </c>
    </row>
    <row r="1717" spans="1:71" x14ac:dyDescent="0.25">
      <c r="A1717">
        <v>1715</v>
      </c>
      <c r="B1717">
        <v>3317.37</v>
      </c>
      <c r="C1717">
        <v>-1</v>
      </c>
      <c r="D1717">
        <v>281.58</v>
      </c>
      <c r="E1717">
        <v>-1</v>
      </c>
      <c r="F1717">
        <v>-1</v>
      </c>
      <c r="G1717">
        <v>-1</v>
      </c>
      <c r="H1717">
        <v>1715</v>
      </c>
      <c r="I1717">
        <v>-0.120878999999999</v>
      </c>
      <c r="J1717">
        <v>0.48026575207736799</v>
      </c>
      <c r="K1717">
        <v>-1</v>
      </c>
      <c r="L1717">
        <v>25</v>
      </c>
      <c r="M1717">
        <v>1</v>
      </c>
      <c r="N1717">
        <v>0.25486449999999999</v>
      </c>
      <c r="O1717">
        <v>0.30036600000000002</v>
      </c>
      <c r="P1717">
        <v>0.99999899999999997</v>
      </c>
      <c r="Q1717">
        <v>3387.89</v>
      </c>
      <c r="R1717">
        <v>1715</v>
      </c>
      <c r="S1717">
        <v>21</v>
      </c>
      <c r="T1717">
        <v>22.649999618530199</v>
      </c>
      <c r="U1717">
        <v>143.56</v>
      </c>
      <c r="V1717">
        <v>0.42124499999999998</v>
      </c>
      <c r="W1717">
        <v>281.58</v>
      </c>
      <c r="X1717">
        <v>0.27838800000000002</v>
      </c>
      <c r="Y1717">
        <v>-1</v>
      </c>
      <c r="Z1717">
        <v>0.278921073137533</v>
      </c>
      <c r="AA1717">
        <v>25</v>
      </c>
      <c r="AB1717">
        <v>0.37959341260745</v>
      </c>
      <c r="AC1717">
        <v>3380.35</v>
      </c>
      <c r="AD1717">
        <v>-1</v>
      </c>
      <c r="AE1717">
        <v>1597</v>
      </c>
      <c r="AF1717">
        <v>-2.1645837999999999</v>
      </c>
      <c r="AG1717">
        <v>3349.15991210937</v>
      </c>
      <c r="AH1717">
        <v>-3451.66</v>
      </c>
      <c r="AI1717">
        <v>44056</v>
      </c>
      <c r="AJ1717" t="s">
        <v>2272</v>
      </c>
      <c r="AK1717" t="s">
        <v>65</v>
      </c>
      <c r="AL1717" s="2">
        <v>44070.407534722224</v>
      </c>
      <c r="AM1717" t="s">
        <v>2272</v>
      </c>
      <c r="AN1717" t="s">
        <v>2272</v>
      </c>
      <c r="AO1717" t="s">
        <v>2272</v>
      </c>
      <c r="AP1717" t="s">
        <v>2272</v>
      </c>
      <c r="AQ1717" s="2" t="s">
        <v>2272</v>
      </c>
      <c r="AR1717" t="s">
        <v>67</v>
      </c>
      <c r="AS1717" t="s">
        <v>2272</v>
      </c>
      <c r="AT1717" t="s">
        <v>278</v>
      </c>
      <c r="AU1717">
        <v>-7040.5</v>
      </c>
      <c r="AV1717" s="1" t="s">
        <v>66</v>
      </c>
      <c r="AW1717" t="s">
        <v>2272</v>
      </c>
      <c r="AX1717" t="s">
        <v>2272</v>
      </c>
      <c r="AY1717" t="s">
        <v>2272</v>
      </c>
      <c r="AZ1717" s="1" t="s">
        <v>2272</v>
      </c>
      <c r="BA1717" t="s">
        <v>68</v>
      </c>
      <c r="BB1717" t="s">
        <v>2272</v>
      </c>
      <c r="BC1717" s="4">
        <v>0.61178240740740741</v>
      </c>
      <c r="BD1717" s="2">
        <v>44049</v>
      </c>
      <c r="BE1717" t="s">
        <v>123</v>
      </c>
      <c r="BF1717" t="s">
        <v>2272</v>
      </c>
      <c r="BG1717" t="s">
        <v>2272</v>
      </c>
      <c r="BH1717" s="3" t="s">
        <v>2272</v>
      </c>
      <c r="BI1717" s="2">
        <v>44049.61178240741</v>
      </c>
      <c r="BJ1717" t="s">
        <v>69</v>
      </c>
      <c r="BK1717" t="s">
        <v>2272</v>
      </c>
      <c r="BL1717" s="2">
        <v>44049</v>
      </c>
      <c r="BM1717" t="s">
        <v>2272</v>
      </c>
      <c r="BN1717">
        <v>-0.490327438028269</v>
      </c>
      <c r="BO1717" s="10" t="str">
        <f>TEXT(Table1[[#This Row],[CLOSE_DATE]],"YYYYMMDD")&amp;TEXT(Table1[[#This Row],[OPEN_DATE]],"YYYYMMDD")&amp;Table1[[#This Row],[SYMBOL]]</f>
        <v>2020082720200806QDEL</v>
      </c>
      <c r="BP1717" s="29" t="str">
        <f>IFERROR(VLOOKUP(Table1[[#This Row],[Key]],ownlog!$A:$E,MATCH(BP$1,ownlog!$1:$1,0),FALSE),"")</f>
        <v/>
      </c>
      <c r="BQ1717" s="29" t="str">
        <f>IFERROR(VLOOKUP(Table1[[#This Row],[Key]],ownlog!$A:$E,MATCH(BQ$1,ownlog!$1:$1,0),FALSE),"")</f>
        <v/>
      </c>
      <c r="BR1717" s="29" t="str">
        <f>IFERROR(VLOOKUP(Table1[[#This Row],[Key]],ownlog!$A:$E,MATCH(BR$1,ownlog!$1:$1,0),FALSE),"")</f>
        <v/>
      </c>
      <c r="BS1717" s="29" t="str">
        <f>IFERROR(VLOOKUP(Table1[[#This Row],[Key]],ownlog!$A:$E,MATCH(BS$1,ownlog!$1:$1,0),FALSE),"")</f>
        <v/>
      </c>
    </row>
    <row r="1718" spans="1:71" x14ac:dyDescent="0.25">
      <c r="A1718">
        <v>1716</v>
      </c>
      <c r="B1718">
        <v>3317.37</v>
      </c>
      <c r="C1718">
        <v>-1</v>
      </c>
      <c r="D1718">
        <v>60.88</v>
      </c>
      <c r="E1718">
        <v>-1</v>
      </c>
      <c r="F1718">
        <v>-1</v>
      </c>
      <c r="G1718">
        <v>-1</v>
      </c>
      <c r="H1718">
        <v>1716</v>
      </c>
      <c r="I1718">
        <v>-0.120878999999999</v>
      </c>
      <c r="J1718">
        <v>0.48026575207736799</v>
      </c>
      <c r="K1718">
        <v>-1</v>
      </c>
      <c r="L1718">
        <v>100</v>
      </c>
      <c r="M1718">
        <v>1</v>
      </c>
      <c r="N1718">
        <v>0.25486449999999999</v>
      </c>
      <c r="O1718">
        <v>0.30036600000000002</v>
      </c>
      <c r="P1718">
        <v>0.99999899999999997</v>
      </c>
      <c r="Q1718">
        <v>3387.89</v>
      </c>
      <c r="R1718">
        <v>1716</v>
      </c>
      <c r="S1718">
        <v>21</v>
      </c>
      <c r="T1718">
        <v>22.649999618530199</v>
      </c>
      <c r="U1718">
        <v>67.814999999999998</v>
      </c>
      <c r="V1718">
        <v>0.42124499999999998</v>
      </c>
      <c r="W1718">
        <v>60.877299999999998</v>
      </c>
      <c r="X1718">
        <v>0.27838800000000002</v>
      </c>
      <c r="Y1718">
        <v>-1</v>
      </c>
      <c r="Z1718">
        <v>0.278921073137533</v>
      </c>
      <c r="AA1718">
        <v>100</v>
      </c>
      <c r="AB1718">
        <v>0.37959341260745</v>
      </c>
      <c r="AC1718">
        <v>3380.35</v>
      </c>
      <c r="AD1718">
        <v>-1</v>
      </c>
      <c r="AE1718">
        <v>1691</v>
      </c>
      <c r="AF1718">
        <v>-2.1617711499999999</v>
      </c>
      <c r="AG1718">
        <v>3349.15991210937</v>
      </c>
      <c r="AH1718">
        <v>692.84</v>
      </c>
      <c r="AI1718">
        <v>44056</v>
      </c>
      <c r="AJ1718" t="s">
        <v>2272</v>
      </c>
      <c r="AK1718" t="s">
        <v>65</v>
      </c>
      <c r="AL1718" s="2">
        <v>44160.427557870367</v>
      </c>
      <c r="AM1718" t="s">
        <v>2272</v>
      </c>
      <c r="AN1718" t="s">
        <v>2272</v>
      </c>
      <c r="AO1718" t="s">
        <v>2272</v>
      </c>
      <c r="AP1718" t="s">
        <v>2272</v>
      </c>
      <c r="AQ1718" s="2" t="s">
        <v>2272</v>
      </c>
      <c r="AR1718" s="4" t="s">
        <v>67</v>
      </c>
      <c r="AS1718" t="s">
        <v>2272</v>
      </c>
      <c r="AT1718" s="4" t="s">
        <v>279</v>
      </c>
      <c r="AU1718" s="4">
        <v>-6088.73</v>
      </c>
      <c r="AV1718" s="1" t="s">
        <v>66</v>
      </c>
      <c r="AW1718" t="s">
        <v>2272</v>
      </c>
      <c r="AX1718" t="s">
        <v>2272</v>
      </c>
      <c r="AY1718" s="2" t="s">
        <v>2272</v>
      </c>
      <c r="AZ1718" s="1" t="s">
        <v>2272</v>
      </c>
      <c r="BA1718" t="s">
        <v>68</v>
      </c>
      <c r="BB1718" s="2" t="s">
        <v>2272</v>
      </c>
      <c r="BC1718" s="4">
        <v>0.61553240740740744</v>
      </c>
      <c r="BD1718" s="2">
        <v>44049</v>
      </c>
      <c r="BE1718" t="s">
        <v>123</v>
      </c>
      <c r="BF1718" t="s">
        <v>2272</v>
      </c>
      <c r="BG1718" s="2" t="s">
        <v>2272</v>
      </c>
      <c r="BH1718" s="3" t="s">
        <v>2272</v>
      </c>
      <c r="BI1718" s="2">
        <v>44049.615532407406</v>
      </c>
      <c r="BJ1718" t="s">
        <v>69</v>
      </c>
      <c r="BK1718" t="s">
        <v>2272</v>
      </c>
      <c r="BL1718" s="2">
        <v>44049</v>
      </c>
      <c r="BM1718" t="s">
        <v>2272</v>
      </c>
      <c r="BN1718">
        <v>0.113809252381429</v>
      </c>
      <c r="BO1718" s="10" t="str">
        <f>TEXT(Table1[[#This Row],[CLOSE_DATE]],"YYYYMMDD")&amp;TEXT(Table1[[#This Row],[OPEN_DATE]],"YYYYMMDD")&amp;Table1[[#This Row],[SYMBOL]]</f>
        <v>2020112520200806DELL</v>
      </c>
      <c r="BP1718" s="29" t="str">
        <f>IFERROR(VLOOKUP(Table1[[#This Row],[Key]],ownlog!$A:$E,MATCH(BP$1,ownlog!$1:$1,0),FALSE),"")</f>
        <v/>
      </c>
      <c r="BQ1718" s="29" t="str">
        <f>IFERROR(VLOOKUP(Table1[[#This Row],[Key]],ownlog!$A:$E,MATCH(BQ$1,ownlog!$1:$1,0),FALSE),"")</f>
        <v/>
      </c>
      <c r="BR1718" s="29" t="str">
        <f>IFERROR(VLOOKUP(Table1[[#This Row],[Key]],ownlog!$A:$E,MATCH(BR$1,ownlog!$1:$1,0),FALSE),"")</f>
        <v/>
      </c>
      <c r="BS1718" s="29" t="str">
        <f>IFERROR(VLOOKUP(Table1[[#This Row],[Key]],ownlog!$A:$E,MATCH(BS$1,ownlog!$1:$1,0),FALSE),"")</f>
        <v/>
      </c>
    </row>
    <row r="1719" spans="1:71" x14ac:dyDescent="0.25">
      <c r="A1719">
        <v>1717</v>
      </c>
      <c r="B1719">
        <v>3317.37</v>
      </c>
      <c r="C1719">
        <v>-1</v>
      </c>
      <c r="D1719">
        <v>38.4</v>
      </c>
      <c r="E1719">
        <v>4</v>
      </c>
      <c r="F1719">
        <v>-1</v>
      </c>
      <c r="G1719">
        <v>17.66</v>
      </c>
      <c r="H1719">
        <v>1717</v>
      </c>
      <c r="I1719">
        <v>-0.120878999999999</v>
      </c>
      <c r="J1719">
        <v>0.48026575207736799</v>
      </c>
      <c r="K1719">
        <v>-1</v>
      </c>
      <c r="L1719">
        <v>150</v>
      </c>
      <c r="M1719">
        <v>1</v>
      </c>
      <c r="N1719">
        <v>0.25486449999999999</v>
      </c>
      <c r="O1719">
        <v>0.30036600000000002</v>
      </c>
      <c r="P1719">
        <v>0.99999899999999997</v>
      </c>
      <c r="Q1719">
        <v>3387.89</v>
      </c>
      <c r="R1719">
        <v>1717</v>
      </c>
      <c r="S1719">
        <v>21</v>
      </c>
      <c r="T1719">
        <v>22.280000686645501</v>
      </c>
      <c r="U1719">
        <v>37.140900000000002</v>
      </c>
      <c r="V1719">
        <v>0.42124499999999998</v>
      </c>
      <c r="W1719">
        <v>38.398000000000003</v>
      </c>
      <c r="X1719">
        <v>0.27838800000000002</v>
      </c>
      <c r="Y1719">
        <v>-1</v>
      </c>
      <c r="Z1719">
        <v>0.278921073137533</v>
      </c>
      <c r="AA1719">
        <v>150</v>
      </c>
      <c r="AB1719">
        <v>0.37959341260745</v>
      </c>
      <c r="AC1719">
        <v>3380.35</v>
      </c>
      <c r="AD1719">
        <v>-1</v>
      </c>
      <c r="AE1719">
        <v>1655</v>
      </c>
      <c r="AF1719">
        <v>-2.1409720829999999</v>
      </c>
      <c r="AG1719">
        <v>3380.35009765625</v>
      </c>
      <c r="AH1719">
        <v>-190.14</v>
      </c>
      <c r="AI1719">
        <v>44056</v>
      </c>
      <c r="AJ1719">
        <v>4.54</v>
      </c>
      <c r="AK1719" t="s">
        <v>65</v>
      </c>
      <c r="AL1719" s="2">
        <v>44117.61309027778</v>
      </c>
      <c r="AM1719">
        <v>38.07</v>
      </c>
      <c r="AN1719" t="s">
        <v>281</v>
      </c>
      <c r="AO1719">
        <v>44561</v>
      </c>
      <c r="AP1719" t="s">
        <v>217</v>
      </c>
      <c r="AQ1719" s="2" t="s">
        <v>280</v>
      </c>
      <c r="AR1719" s="4" t="s">
        <v>67</v>
      </c>
      <c r="AS1719">
        <v>1.38</v>
      </c>
      <c r="AT1719" t="s">
        <v>280</v>
      </c>
      <c r="AU1719">
        <v>-5760.7</v>
      </c>
      <c r="AV1719" s="1" t="s">
        <v>66</v>
      </c>
      <c r="AW1719">
        <v>78.48</v>
      </c>
      <c r="AX1719">
        <v>42424</v>
      </c>
      <c r="AY1719" s="2">
        <v>30</v>
      </c>
      <c r="AZ1719" s="1" t="s">
        <v>2272</v>
      </c>
      <c r="BA1719" t="s">
        <v>68</v>
      </c>
      <c r="BB1719">
        <v>4.4400000000000004</v>
      </c>
      <c r="BC1719" s="4">
        <v>0.40719907407407407</v>
      </c>
      <c r="BD1719" s="2">
        <v>44055</v>
      </c>
      <c r="BE1719" t="s">
        <v>123</v>
      </c>
      <c r="BF1719" t="s">
        <v>2272</v>
      </c>
      <c r="BG1719" s="2" t="s">
        <v>2272</v>
      </c>
      <c r="BH1719" s="3" t="s">
        <v>282</v>
      </c>
      <c r="BI1719" s="2">
        <v>44055.407199074078</v>
      </c>
      <c r="BJ1719" t="s">
        <v>69</v>
      </c>
      <c r="BK1719">
        <v>4.47</v>
      </c>
      <c r="BL1719" s="2">
        <v>44055</v>
      </c>
      <c r="BM1719">
        <v>44054</v>
      </c>
      <c r="BN1719">
        <v>-3.30121360487525E-2</v>
      </c>
      <c r="BO1719" s="10" t="str">
        <f>TEXT(Table1[[#This Row],[CLOSE_DATE]],"YYYYMMDD")&amp;TEXT(Table1[[#This Row],[OPEN_DATE]],"YYYYMMDD")&amp;Table1[[#This Row],[SYMBOL]]</f>
        <v>2020101320200812AFL</v>
      </c>
      <c r="BP1719" s="29" t="str">
        <f>IFERROR(VLOOKUP(Table1[[#This Row],[Key]],ownlog!$A:$E,MATCH(BP$1,ownlog!$1:$1,0),FALSE),"")</f>
        <v/>
      </c>
      <c r="BQ1719" s="29" t="str">
        <f>IFERROR(VLOOKUP(Table1[[#This Row],[Key]],ownlog!$A:$E,MATCH(BQ$1,ownlog!$1:$1,0),FALSE),"")</f>
        <v/>
      </c>
      <c r="BR1719" s="29" t="str">
        <f>IFERROR(VLOOKUP(Table1[[#This Row],[Key]],ownlog!$A:$E,MATCH(BR$1,ownlog!$1:$1,0),FALSE),"")</f>
        <v/>
      </c>
      <c r="BS1719" s="29" t="str">
        <f>IFERROR(VLOOKUP(Table1[[#This Row],[Key]],ownlog!$A:$E,MATCH(BS$1,ownlog!$1:$1,0),FALSE),"")</f>
        <v/>
      </c>
    </row>
    <row r="1720" spans="1:71" x14ac:dyDescent="0.25">
      <c r="A1720">
        <v>1718</v>
      </c>
      <c r="B1720">
        <v>3317.37</v>
      </c>
      <c r="C1720">
        <v>-1</v>
      </c>
      <c r="D1720">
        <v>33.36</v>
      </c>
      <c r="E1720">
        <v>-1</v>
      </c>
      <c r="F1720">
        <v>-1</v>
      </c>
      <c r="G1720">
        <v>-1</v>
      </c>
      <c r="H1720">
        <v>1718</v>
      </c>
      <c r="I1720">
        <v>-0.120878999999999</v>
      </c>
      <c r="J1720">
        <v>0.48026575207736799</v>
      </c>
      <c r="K1720">
        <v>-1</v>
      </c>
      <c r="L1720">
        <v>300</v>
      </c>
      <c r="M1720">
        <v>1.76</v>
      </c>
      <c r="N1720">
        <v>0.25486449999999999</v>
      </c>
      <c r="O1720">
        <v>0.30036600000000002</v>
      </c>
      <c r="P1720">
        <v>0.99999899999999997</v>
      </c>
      <c r="Q1720">
        <v>3387.89</v>
      </c>
      <c r="R1720">
        <v>1718</v>
      </c>
      <c r="S1720">
        <v>21</v>
      </c>
      <c r="T1720">
        <v>22.280000686645501</v>
      </c>
      <c r="U1720">
        <v>38.99</v>
      </c>
      <c r="V1720">
        <v>0.42124499999999998</v>
      </c>
      <c r="W1720">
        <v>33.36</v>
      </c>
      <c r="X1720">
        <v>0.27838800000000002</v>
      </c>
      <c r="Y1720">
        <v>-1</v>
      </c>
      <c r="Z1720">
        <v>0.278921073137533</v>
      </c>
      <c r="AA1720">
        <v>300</v>
      </c>
      <c r="AB1720">
        <v>0.37959341260745</v>
      </c>
      <c r="AC1720">
        <v>3380.35</v>
      </c>
      <c r="AD1720">
        <v>-1</v>
      </c>
      <c r="AE1720">
        <v>1609</v>
      </c>
      <c r="AF1720">
        <v>-3.7568768000000001</v>
      </c>
      <c r="AG1720">
        <v>3380.35009765625</v>
      </c>
      <c r="AH1720">
        <v>-1691</v>
      </c>
      <c r="AI1720">
        <v>44056</v>
      </c>
      <c r="AJ1720" t="s">
        <v>2272</v>
      </c>
      <c r="AK1720" t="s">
        <v>66</v>
      </c>
      <c r="AL1720" s="2">
        <v>44077.498888888891</v>
      </c>
      <c r="AM1720">
        <v>34.119999999999997</v>
      </c>
      <c r="AN1720" t="s">
        <v>238</v>
      </c>
      <c r="AO1720" t="s">
        <v>2272</v>
      </c>
      <c r="AP1720" t="s">
        <v>2272</v>
      </c>
      <c r="AQ1720" s="2" t="s">
        <v>237</v>
      </c>
      <c r="AR1720" s="4" t="s">
        <v>75</v>
      </c>
      <c r="AS1720" t="s">
        <v>2272</v>
      </c>
      <c r="AT1720" s="4" t="s">
        <v>237</v>
      </c>
      <c r="AU1720" s="4">
        <v>10006.24</v>
      </c>
      <c r="AV1720" s="1" t="s">
        <v>65</v>
      </c>
      <c r="AW1720">
        <v>5</v>
      </c>
      <c r="AX1720">
        <v>43747</v>
      </c>
      <c r="AY1720" s="2">
        <v>47</v>
      </c>
      <c r="AZ1720" s="1" t="s">
        <v>2272</v>
      </c>
      <c r="BA1720" t="s">
        <v>68</v>
      </c>
      <c r="BB1720" s="2" t="s">
        <v>2272</v>
      </c>
      <c r="BC1720" s="4">
        <v>0.41204861111111107</v>
      </c>
      <c r="BD1720" s="2">
        <v>44055</v>
      </c>
      <c r="BE1720" t="s">
        <v>123</v>
      </c>
      <c r="BF1720" t="s">
        <v>2272</v>
      </c>
      <c r="BG1720" s="2" t="s">
        <v>2272</v>
      </c>
      <c r="BH1720" s="3" t="s">
        <v>239</v>
      </c>
      <c r="BI1720" s="2">
        <v>44055.412048611113</v>
      </c>
      <c r="BJ1720" t="s">
        <v>69</v>
      </c>
      <c r="BK1720" t="s">
        <v>2272</v>
      </c>
      <c r="BL1720" s="2">
        <v>44055</v>
      </c>
      <c r="BM1720">
        <v>44019</v>
      </c>
      <c r="BN1720">
        <v>-0.16896482813749</v>
      </c>
      <c r="BO1720" s="10" t="str">
        <f>TEXT(Table1[[#This Row],[CLOSE_DATE]],"YYYYMMDD")&amp;TEXT(Table1[[#This Row],[OPEN_DATE]],"YYYYMMDD")&amp;Table1[[#This Row],[SYMBOL]]</f>
        <v>2020090320200812ARCH</v>
      </c>
      <c r="BP1720" s="29" t="str">
        <f>IFERROR(VLOOKUP(Table1[[#This Row],[Key]],ownlog!$A:$E,MATCH(BP$1,ownlog!$1:$1,0),FALSE),"")</f>
        <v/>
      </c>
      <c r="BQ1720" s="29" t="str">
        <f>IFERROR(VLOOKUP(Table1[[#This Row],[Key]],ownlog!$A:$E,MATCH(BQ$1,ownlog!$1:$1,0),FALSE),"")</f>
        <v/>
      </c>
      <c r="BR1720" s="29" t="str">
        <f>IFERROR(VLOOKUP(Table1[[#This Row],[Key]],ownlog!$A:$E,MATCH(BR$1,ownlog!$1:$1,0),FALSE),"")</f>
        <v/>
      </c>
      <c r="BS1720" s="29" t="str">
        <f>IFERROR(VLOOKUP(Table1[[#This Row],[Key]],ownlog!$A:$E,MATCH(BS$1,ownlog!$1:$1,0),FALSE),"")</f>
        <v/>
      </c>
    </row>
    <row r="1721" spans="1:71" x14ac:dyDescent="0.25">
      <c r="A1721">
        <v>1719</v>
      </c>
      <c r="B1721">
        <v>3317.37</v>
      </c>
      <c r="C1721">
        <v>-1</v>
      </c>
      <c r="D1721">
        <v>238.63</v>
      </c>
      <c r="E1721">
        <v>4</v>
      </c>
      <c r="F1721">
        <v>-1</v>
      </c>
      <c r="G1721">
        <v>26.61</v>
      </c>
      <c r="H1721">
        <v>1719</v>
      </c>
      <c r="I1721">
        <v>-0.120878999999999</v>
      </c>
      <c r="J1721">
        <v>0.48026575207736799</v>
      </c>
      <c r="K1721">
        <v>-1</v>
      </c>
      <c r="L1721">
        <v>25</v>
      </c>
      <c r="M1721">
        <v>1</v>
      </c>
      <c r="N1721">
        <v>0.25486449999999999</v>
      </c>
      <c r="O1721">
        <v>0.30036600000000002</v>
      </c>
      <c r="P1721">
        <v>0.99999899999999997</v>
      </c>
      <c r="Q1721">
        <v>3387.89</v>
      </c>
      <c r="R1721">
        <v>1719</v>
      </c>
      <c r="S1721">
        <v>21</v>
      </c>
      <c r="T1721">
        <v>22.280000686645501</v>
      </c>
      <c r="U1721">
        <v>143.56</v>
      </c>
      <c r="V1721">
        <v>0.42124499999999998</v>
      </c>
      <c r="W1721">
        <v>238.63</v>
      </c>
      <c r="X1721">
        <v>0.27838800000000002</v>
      </c>
      <c r="Y1721">
        <v>-1</v>
      </c>
      <c r="Z1721">
        <v>0.278921073137533</v>
      </c>
      <c r="AA1721">
        <v>25</v>
      </c>
      <c r="AB1721">
        <v>0.37959341260745</v>
      </c>
      <c r="AC1721">
        <v>3380.35</v>
      </c>
      <c r="AD1721">
        <v>-1</v>
      </c>
      <c r="AE1721">
        <v>1598</v>
      </c>
      <c r="AF1721">
        <v>-2.1645837999999999</v>
      </c>
      <c r="AG1721">
        <v>3380.35009765625</v>
      </c>
      <c r="AH1721">
        <v>-2377.91</v>
      </c>
      <c r="AI1721">
        <v>44056</v>
      </c>
      <c r="AJ1721">
        <v>14.08</v>
      </c>
      <c r="AK1721" t="s">
        <v>65</v>
      </c>
      <c r="AL1721" s="2">
        <v>44070.407534722224</v>
      </c>
      <c r="AM1721">
        <v>245.93</v>
      </c>
      <c r="AN1721" t="s">
        <v>283</v>
      </c>
      <c r="AO1721">
        <v>44196</v>
      </c>
      <c r="AP1721" t="s">
        <v>217</v>
      </c>
      <c r="AQ1721" s="2" t="s">
        <v>278</v>
      </c>
      <c r="AR1721" s="4" t="s">
        <v>67</v>
      </c>
      <c r="AS1721">
        <v>0.38</v>
      </c>
      <c r="AT1721" s="4" t="s">
        <v>278</v>
      </c>
      <c r="AU1721" s="4">
        <v>-5966.75</v>
      </c>
      <c r="AV1721" s="1" t="s">
        <v>66</v>
      </c>
      <c r="AW1721">
        <v>357.33</v>
      </c>
      <c r="AX1721">
        <v>43997</v>
      </c>
      <c r="AY1721" s="2">
        <v>150</v>
      </c>
      <c r="AZ1721" s="1" t="s">
        <v>2272</v>
      </c>
      <c r="BA1721" t="s">
        <v>68</v>
      </c>
      <c r="BB1721" s="2">
        <v>13.43</v>
      </c>
      <c r="BC1721">
        <v>0.41244212962962962</v>
      </c>
      <c r="BD1721" s="2">
        <v>44055</v>
      </c>
      <c r="BE1721" t="s">
        <v>123</v>
      </c>
      <c r="BF1721" t="s">
        <v>2272</v>
      </c>
      <c r="BG1721" s="2" t="s">
        <v>2272</v>
      </c>
      <c r="BH1721" s="3" t="s">
        <v>284</v>
      </c>
      <c r="BI1721" s="2">
        <v>44055.412442129629</v>
      </c>
      <c r="BJ1721" t="s">
        <v>69</v>
      </c>
      <c r="BK1721">
        <v>12.36</v>
      </c>
      <c r="BL1721" s="2">
        <v>44055</v>
      </c>
      <c r="BM1721">
        <v>43997</v>
      </c>
      <c r="BN1721">
        <v>-0.39859363868750702</v>
      </c>
      <c r="BO1721" s="10" t="str">
        <f>TEXT(Table1[[#This Row],[CLOSE_DATE]],"YYYYMMDD")&amp;TEXT(Table1[[#This Row],[OPEN_DATE]],"YYYYMMDD")&amp;Table1[[#This Row],[SYMBOL]]</f>
        <v>2020082720200812QDEL</v>
      </c>
      <c r="BP1721" s="29" t="str">
        <f>IFERROR(VLOOKUP(Table1[[#This Row],[Key]],ownlog!$A:$E,MATCH(BP$1,ownlog!$1:$1,0),FALSE),"")</f>
        <v/>
      </c>
      <c r="BQ1721" s="29" t="str">
        <f>IFERROR(VLOOKUP(Table1[[#This Row],[Key]],ownlog!$A:$E,MATCH(BQ$1,ownlog!$1:$1,0),FALSE),"")</f>
        <v/>
      </c>
      <c r="BR1721" s="29" t="str">
        <f>IFERROR(VLOOKUP(Table1[[#This Row],[Key]],ownlog!$A:$E,MATCH(BR$1,ownlog!$1:$1,0),FALSE),"")</f>
        <v/>
      </c>
      <c r="BS1721" s="29" t="str">
        <f>IFERROR(VLOOKUP(Table1[[#This Row],[Key]],ownlog!$A:$E,MATCH(BS$1,ownlog!$1:$1,0),FALSE),"")</f>
        <v/>
      </c>
    </row>
    <row r="1722" spans="1:71" x14ac:dyDescent="0.25">
      <c r="A1722">
        <v>1720</v>
      </c>
      <c r="B1722">
        <v>3355.46</v>
      </c>
      <c r="C1722">
        <v>-1</v>
      </c>
      <c r="D1722">
        <v>202.24</v>
      </c>
      <c r="E1722">
        <v>8</v>
      </c>
      <c r="F1722">
        <v>-1</v>
      </c>
      <c r="G1722">
        <v>149.52000000000001</v>
      </c>
      <c r="H1722">
        <v>1720</v>
      </c>
      <c r="I1722">
        <v>-0.120141</v>
      </c>
      <c r="J1722">
        <v>0.48026575207736799</v>
      </c>
      <c r="K1722">
        <v>-1</v>
      </c>
      <c r="L1722">
        <v>50</v>
      </c>
      <c r="M1722">
        <v>1</v>
      </c>
      <c r="N1722">
        <v>0.26267800000000002</v>
      </c>
      <c r="O1722">
        <v>0.30388700000000002</v>
      </c>
      <c r="P1722">
        <v>1</v>
      </c>
      <c r="Q1722">
        <v>3399.54</v>
      </c>
      <c r="R1722">
        <v>1720</v>
      </c>
      <c r="S1722">
        <v>20</v>
      </c>
      <c r="T1722">
        <v>22.049999237060501</v>
      </c>
      <c r="U1722">
        <v>227.94</v>
      </c>
      <c r="V1722">
        <v>0.42402800000000002</v>
      </c>
      <c r="W1722">
        <v>202.24199999999999</v>
      </c>
      <c r="X1722">
        <v>0.27208500000000002</v>
      </c>
      <c r="Y1722">
        <v>-1</v>
      </c>
      <c r="Z1722">
        <v>0.278921073137533</v>
      </c>
      <c r="AA1722">
        <v>50</v>
      </c>
      <c r="AB1722">
        <v>0.37959341260745</v>
      </c>
      <c r="AC1722">
        <v>3374.85</v>
      </c>
      <c r="AD1722">
        <v>-1</v>
      </c>
      <c r="AE1722">
        <v>1674</v>
      </c>
      <c r="AF1722">
        <v>-2.2578236999999999</v>
      </c>
      <c r="AG1722">
        <v>3372.85009765625</v>
      </c>
      <c r="AH1722">
        <v>1283.74</v>
      </c>
      <c r="AI1722">
        <v>44063</v>
      </c>
      <c r="AJ1722">
        <v>0.94</v>
      </c>
      <c r="AK1722" t="s">
        <v>65</v>
      </c>
      <c r="AL1722" s="2">
        <v>44124.663113425922</v>
      </c>
      <c r="AM1722">
        <v>199.71</v>
      </c>
      <c r="AN1722" t="s">
        <v>286</v>
      </c>
      <c r="AO1722">
        <v>44227</v>
      </c>
      <c r="AP1722" t="s">
        <v>233</v>
      </c>
      <c r="AQ1722" s="2" t="s">
        <v>285</v>
      </c>
      <c r="AR1722" t="s">
        <v>67</v>
      </c>
      <c r="AS1722">
        <v>0.46</v>
      </c>
      <c r="AT1722" t="s">
        <v>285</v>
      </c>
      <c r="AU1722" t="s">
        <v>2272</v>
      </c>
      <c r="AV1722" s="1" t="s">
        <v>66</v>
      </c>
      <c r="AW1722">
        <v>126.83</v>
      </c>
      <c r="AX1722">
        <v>44056</v>
      </c>
      <c r="AY1722">
        <v>125</v>
      </c>
      <c r="AZ1722" s="1" t="s">
        <v>2272</v>
      </c>
      <c r="BA1722" t="s">
        <v>68</v>
      </c>
      <c r="BB1722">
        <v>0.85</v>
      </c>
      <c r="BC1722">
        <v>0.40728009259259257</v>
      </c>
      <c r="BD1722" s="2">
        <v>44057</v>
      </c>
      <c r="BE1722" t="s">
        <v>123</v>
      </c>
      <c r="BF1722" t="s">
        <v>2272</v>
      </c>
      <c r="BG1722" t="s">
        <v>2272</v>
      </c>
      <c r="BH1722" t="s">
        <v>287</v>
      </c>
      <c r="BI1722" s="2">
        <v>44057.407280092593</v>
      </c>
      <c r="BJ1722" t="s">
        <v>69</v>
      </c>
      <c r="BK1722">
        <v>0.74</v>
      </c>
      <c r="BL1722">
        <v>44057</v>
      </c>
      <c r="BM1722">
        <v>44056</v>
      </c>
      <c r="BN1722">
        <v>0.12695088062815801</v>
      </c>
      <c r="BO1722" s="10" t="str">
        <f>TEXT(Table1[[#This Row],[CLOSE_DATE]],"YYYYMMDD")&amp;TEXT(Table1[[#This Row],[OPEN_DATE]],"YYYYMMDD")&amp;Table1[[#This Row],[SYMBOL]]</f>
        <v>2020102020200814DOCU</v>
      </c>
      <c r="BP1722" s="29" t="str">
        <f>IFERROR(VLOOKUP(Table1[[#This Row],[Key]],ownlog!$A:$E,MATCH(BP$1,ownlog!$1:$1,0),FALSE),"")</f>
        <v/>
      </c>
      <c r="BQ1722" s="29" t="str">
        <f>IFERROR(VLOOKUP(Table1[[#This Row],[Key]],ownlog!$A:$E,MATCH(BQ$1,ownlog!$1:$1,0),FALSE),"")</f>
        <v/>
      </c>
      <c r="BR1722" s="29" t="str">
        <f>IFERROR(VLOOKUP(Table1[[#This Row],[Key]],ownlog!$A:$E,MATCH(BR$1,ownlog!$1:$1,0),FALSE),"")</f>
        <v/>
      </c>
      <c r="BS1722" s="29" t="str">
        <f>IFERROR(VLOOKUP(Table1[[#This Row],[Key]],ownlog!$A:$E,MATCH(BS$1,ownlog!$1:$1,0),FALSE),"")</f>
        <v/>
      </c>
    </row>
    <row r="1723" spans="1:71" x14ac:dyDescent="0.25">
      <c r="A1723">
        <v>1721</v>
      </c>
      <c r="B1723">
        <v>3354.69</v>
      </c>
      <c r="C1723">
        <v>-1</v>
      </c>
      <c r="D1723">
        <v>-1</v>
      </c>
      <c r="E1723">
        <v>-1</v>
      </c>
      <c r="F1723">
        <v>-1</v>
      </c>
      <c r="G1723">
        <v>-1</v>
      </c>
      <c r="H1723">
        <v>1721</v>
      </c>
      <c r="I1723">
        <v>-7.5470999999999996E-2</v>
      </c>
      <c r="J1723">
        <v>0.48026575207736799</v>
      </c>
      <c r="K1723">
        <v>-1</v>
      </c>
      <c r="L1723">
        <v>100</v>
      </c>
      <c r="M1723">
        <v>-1</v>
      </c>
      <c r="N1723">
        <v>0.27508250000000001</v>
      </c>
      <c r="O1723">
        <v>0.32075500000000001</v>
      </c>
      <c r="P1723">
        <v>1</v>
      </c>
      <c r="Q1723">
        <v>3481.07</v>
      </c>
      <c r="R1723">
        <v>1721</v>
      </c>
      <c r="S1723">
        <v>19</v>
      </c>
      <c r="T1723">
        <v>22.7199993133544</v>
      </c>
      <c r="U1723">
        <v>115.65</v>
      </c>
      <c r="V1723">
        <v>0.39622600000000002</v>
      </c>
      <c r="W1723">
        <v>113.2</v>
      </c>
      <c r="X1723">
        <v>0.28301900000000002</v>
      </c>
      <c r="Y1723">
        <v>-1</v>
      </c>
      <c r="Z1723">
        <v>0.278921073137533</v>
      </c>
      <c r="AA1723">
        <v>-1</v>
      </c>
      <c r="AB1723">
        <v>0.37959341260745</v>
      </c>
      <c r="AC1723">
        <v>3478.73</v>
      </c>
      <c r="AD1723">
        <v>-1</v>
      </c>
      <c r="AE1723">
        <v>1617</v>
      </c>
      <c r="AF1723">
        <v>-2.2674865</v>
      </c>
      <c r="AG1723">
        <v>3385.51000976562</v>
      </c>
      <c r="AH1723">
        <v>243.73</v>
      </c>
      <c r="AI1723">
        <v>44070</v>
      </c>
      <c r="AJ1723" t="s">
        <v>2272</v>
      </c>
      <c r="AK1723" t="s">
        <v>65</v>
      </c>
      <c r="AL1723" s="2">
        <v>44077.503472222219</v>
      </c>
      <c r="AM1723" t="s">
        <v>2272</v>
      </c>
      <c r="AN1723" t="s">
        <v>2272</v>
      </c>
      <c r="AO1723" s="4" t="s">
        <v>2272</v>
      </c>
      <c r="AP1723" t="s">
        <v>2272</v>
      </c>
      <c r="AQ1723" s="2" t="s">
        <v>2272</v>
      </c>
      <c r="AR1723" s="4" t="s">
        <v>2272</v>
      </c>
      <c r="AS1723" t="s">
        <v>2272</v>
      </c>
      <c r="AT1723" s="4" t="s">
        <v>288</v>
      </c>
      <c r="AU1723" s="4" t="s">
        <v>2272</v>
      </c>
      <c r="AV1723" s="1" t="s">
        <v>66</v>
      </c>
      <c r="AW1723" t="s">
        <v>2272</v>
      </c>
      <c r="AX1723" t="s">
        <v>2272</v>
      </c>
      <c r="AY1723" s="2" t="s">
        <v>2272</v>
      </c>
      <c r="AZ1723" s="1" t="s">
        <v>2272</v>
      </c>
      <c r="BA1723" t="s">
        <v>2272</v>
      </c>
      <c r="BB1723" s="2" t="s">
        <v>2272</v>
      </c>
      <c r="BC1723" s="4" t="s">
        <v>2272</v>
      </c>
      <c r="BD1723" s="2" t="s">
        <v>2272</v>
      </c>
      <c r="BE1723" t="s">
        <v>2272</v>
      </c>
      <c r="BF1723" t="s">
        <v>2272</v>
      </c>
      <c r="BG1723" s="2" t="s">
        <v>2272</v>
      </c>
      <c r="BH1723" s="3" t="s">
        <v>2272</v>
      </c>
      <c r="BI1723" s="2">
        <v>44063.428055555552</v>
      </c>
      <c r="BJ1723" t="s">
        <v>2272</v>
      </c>
      <c r="BK1723" t="s">
        <v>2272</v>
      </c>
      <c r="BL1723" s="2">
        <v>44063</v>
      </c>
      <c r="BM1723" t="s">
        <v>2272</v>
      </c>
      <c r="BN1723">
        <v>2.1530918727915099E-2</v>
      </c>
      <c r="BO1723" s="10" t="str">
        <f>TEXT(Table1[[#This Row],[CLOSE_DATE]],"YYYYMMDD")&amp;TEXT(Table1[[#This Row],[OPEN_DATE]],"YYYYMMDD")&amp;Table1[[#This Row],[SYMBOL]]</f>
        <v>2020090320200820AYX</v>
      </c>
      <c r="BP1723" s="29" t="str">
        <f>IFERROR(VLOOKUP(Table1[[#This Row],[Key]],ownlog!$A:$E,MATCH(BP$1,ownlog!$1:$1,0),FALSE),"")</f>
        <v/>
      </c>
      <c r="BQ1723" s="29" t="str">
        <f>IFERROR(VLOOKUP(Table1[[#This Row],[Key]],ownlog!$A:$E,MATCH(BQ$1,ownlog!$1:$1,0),FALSE),"")</f>
        <v/>
      </c>
      <c r="BR1723" s="29" t="str">
        <f>IFERROR(VLOOKUP(Table1[[#This Row],[Key]],ownlog!$A:$E,MATCH(BR$1,ownlog!$1:$1,0),FALSE),"")</f>
        <v/>
      </c>
      <c r="BS1723" s="29" t="str">
        <f>IFERROR(VLOOKUP(Table1[[#This Row],[Key]],ownlog!$A:$E,MATCH(BS$1,ownlog!$1:$1,0),FALSE),"")</f>
        <v/>
      </c>
    </row>
    <row r="1724" spans="1:71" x14ac:dyDescent="0.25">
      <c r="A1724">
        <v>1722</v>
      </c>
      <c r="B1724">
        <v>3354.69</v>
      </c>
      <c r="C1724">
        <v>-1</v>
      </c>
      <c r="D1724">
        <v>78.599999999999994</v>
      </c>
      <c r="E1724">
        <v>8</v>
      </c>
      <c r="F1724">
        <v>-1</v>
      </c>
      <c r="G1724">
        <v>38.89</v>
      </c>
      <c r="H1724">
        <v>1722</v>
      </c>
      <c r="I1724">
        <v>-7.5470999999999996E-2</v>
      </c>
      <c r="J1724">
        <v>0.48026575207736799</v>
      </c>
      <c r="K1724">
        <v>-1</v>
      </c>
      <c r="L1724">
        <v>85</v>
      </c>
      <c r="M1724">
        <v>1</v>
      </c>
      <c r="N1724">
        <v>0.27508250000000001</v>
      </c>
      <c r="O1724">
        <v>0.32075500000000001</v>
      </c>
      <c r="P1724">
        <v>1</v>
      </c>
      <c r="Q1724">
        <v>3481.07</v>
      </c>
      <c r="R1724">
        <v>1722</v>
      </c>
      <c r="S1724">
        <v>19</v>
      </c>
      <c r="T1724">
        <v>22.370000839233398</v>
      </c>
      <c r="U1724">
        <v>75.509649350999993</v>
      </c>
      <c r="V1724">
        <v>0.39622600000000002</v>
      </c>
      <c r="W1724">
        <v>78.597999999999999</v>
      </c>
      <c r="X1724">
        <v>0.28301900000000002</v>
      </c>
      <c r="Y1724">
        <v>-1</v>
      </c>
      <c r="Z1724">
        <v>0.278921073137533</v>
      </c>
      <c r="AA1724">
        <v>200</v>
      </c>
      <c r="AB1724">
        <v>0.37959341260745</v>
      </c>
      <c r="AC1724">
        <v>3478.73</v>
      </c>
      <c r="AD1724">
        <v>-1</v>
      </c>
      <c r="AE1724">
        <v>2105</v>
      </c>
      <c r="AF1724">
        <v>-3.1233131959999998</v>
      </c>
      <c r="AG1724">
        <v>3431.28002929687</v>
      </c>
      <c r="AH1724">
        <v>-264.77</v>
      </c>
      <c r="AI1724">
        <v>44070</v>
      </c>
      <c r="AJ1724">
        <v>3.32</v>
      </c>
      <c r="AK1724" t="s">
        <v>65</v>
      </c>
      <c r="AL1724" s="2">
        <v>44680.449490740742</v>
      </c>
      <c r="AM1724">
        <v>78.680000000000007</v>
      </c>
      <c r="AN1724" t="s">
        <v>260</v>
      </c>
      <c r="AO1724" s="4">
        <v>44469</v>
      </c>
      <c r="AP1724" t="s">
        <v>217</v>
      </c>
      <c r="AQ1724" s="2" t="s">
        <v>130</v>
      </c>
      <c r="AR1724" s="4" t="s">
        <v>67</v>
      </c>
      <c r="AS1724">
        <v>1.1000000000000001</v>
      </c>
      <c r="AT1724" s="4" t="s">
        <v>130</v>
      </c>
      <c r="AU1724" s="4">
        <v>-15720.6</v>
      </c>
      <c r="AV1724" s="1" t="s">
        <v>66</v>
      </c>
      <c r="AW1724">
        <v>101.33</v>
      </c>
      <c r="AX1724">
        <v>40508</v>
      </c>
      <c r="AY1724" s="2">
        <v>62</v>
      </c>
      <c r="AZ1724" s="1" t="s">
        <v>2272</v>
      </c>
      <c r="BA1724" t="s">
        <v>68</v>
      </c>
      <c r="BB1724" s="2">
        <v>2.61</v>
      </c>
      <c r="BC1724" s="4">
        <v>0.51707175925925919</v>
      </c>
      <c r="BD1724" s="2">
        <v>44067</v>
      </c>
      <c r="BE1724" t="s">
        <v>123</v>
      </c>
      <c r="BF1724">
        <v>60</v>
      </c>
      <c r="BG1724" s="2" t="s">
        <v>2272</v>
      </c>
      <c r="BH1724" s="3" t="s">
        <v>261</v>
      </c>
      <c r="BI1724" s="2">
        <v>44067.517071759263</v>
      </c>
      <c r="BJ1724" t="s">
        <v>69</v>
      </c>
      <c r="BK1724">
        <v>2.67</v>
      </c>
      <c r="BL1724" s="2">
        <v>44067</v>
      </c>
      <c r="BM1724">
        <v>44055</v>
      </c>
      <c r="BN1724">
        <v>-3.9631303296147301E-2</v>
      </c>
      <c r="BO1724" s="10" t="str">
        <f>TEXT(Table1[[#This Row],[CLOSE_DATE]],"YYYYMMDD")&amp;TEXT(Table1[[#This Row],[OPEN_DATE]],"YYYYMMDD")&amp;Table1[[#This Row],[SYMBOL]]</f>
        <v>2022042920200824SBUX</v>
      </c>
      <c r="BP1724" s="29" t="str">
        <f>IFERROR(VLOOKUP(Table1[[#This Row],[Key]],ownlog!$A:$E,MATCH(BP$1,ownlog!$1:$1,0),FALSE),"")</f>
        <v/>
      </c>
      <c r="BQ1724" s="29" t="str">
        <f>IFERROR(VLOOKUP(Table1[[#This Row],[Key]],ownlog!$A:$E,MATCH(BQ$1,ownlog!$1:$1,0),FALSE),"")</f>
        <v/>
      </c>
      <c r="BR1724" s="29" t="str">
        <f>IFERROR(VLOOKUP(Table1[[#This Row],[Key]],ownlog!$A:$E,MATCH(BR$1,ownlog!$1:$1,0),FALSE),"")</f>
        <v/>
      </c>
      <c r="BS1724" s="29" t="str">
        <f>IFERROR(VLOOKUP(Table1[[#This Row],[Key]],ownlog!$A:$E,MATCH(BS$1,ownlog!$1:$1,0),FALSE),"")</f>
        <v/>
      </c>
    </row>
    <row r="1725" spans="1:71" x14ac:dyDescent="0.25">
      <c r="A1725">
        <v>1723</v>
      </c>
      <c r="B1725">
        <v>3354.69</v>
      </c>
      <c r="C1725">
        <v>-1</v>
      </c>
      <c r="D1725">
        <v>78.599999999999994</v>
      </c>
      <c r="E1725">
        <v>8</v>
      </c>
      <c r="F1725">
        <v>-1</v>
      </c>
      <c r="G1725">
        <v>38.89</v>
      </c>
      <c r="H1725">
        <v>1723</v>
      </c>
      <c r="I1725">
        <v>-7.5470999999999996E-2</v>
      </c>
      <c r="J1725">
        <v>0.48026575207736799</v>
      </c>
      <c r="K1725">
        <v>-1</v>
      </c>
      <c r="L1725">
        <v>65</v>
      </c>
      <c r="M1725">
        <v>1</v>
      </c>
      <c r="N1725">
        <v>0.27508250000000001</v>
      </c>
      <c r="O1725">
        <v>0.32075500000000001</v>
      </c>
      <c r="P1725">
        <v>1</v>
      </c>
      <c r="Q1725">
        <v>3481.07</v>
      </c>
      <c r="R1725">
        <v>1723</v>
      </c>
      <c r="S1725">
        <v>19</v>
      </c>
      <c r="T1725">
        <v>22.370000839233398</v>
      </c>
      <c r="U1725">
        <v>115.43</v>
      </c>
      <c r="V1725">
        <v>0.39622600000000002</v>
      </c>
      <c r="W1725">
        <v>78.597999999999999</v>
      </c>
      <c r="X1725">
        <v>0.28301900000000002</v>
      </c>
      <c r="Y1725">
        <v>-1</v>
      </c>
      <c r="Z1725">
        <v>0.278921073137533</v>
      </c>
      <c r="AA1725">
        <v>200</v>
      </c>
      <c r="AB1725">
        <v>0.37959341260745</v>
      </c>
      <c r="AC1725">
        <v>3478.73</v>
      </c>
      <c r="AD1725">
        <v>-1</v>
      </c>
      <c r="AE1725">
        <v>1954</v>
      </c>
      <c r="AF1725">
        <v>-2.046000045</v>
      </c>
      <c r="AG1725">
        <v>3431.28002929687</v>
      </c>
      <c r="AH1725">
        <v>2392.9</v>
      </c>
      <c r="AI1725">
        <v>44070</v>
      </c>
      <c r="AJ1725">
        <v>3.32</v>
      </c>
      <c r="AK1725" t="s">
        <v>65</v>
      </c>
      <c r="AL1725" s="2">
        <v>44396.455601851849</v>
      </c>
      <c r="AM1725">
        <v>78.680000000000007</v>
      </c>
      <c r="AN1725" t="s">
        <v>260</v>
      </c>
      <c r="AO1725" s="4">
        <v>44469</v>
      </c>
      <c r="AP1725" t="s">
        <v>217</v>
      </c>
      <c r="AQ1725" s="2" t="s">
        <v>130</v>
      </c>
      <c r="AR1725" s="4" t="s">
        <v>67</v>
      </c>
      <c r="AS1725">
        <v>1.1000000000000001</v>
      </c>
      <c r="AT1725" s="4" t="s">
        <v>130</v>
      </c>
      <c r="AU1725" s="4">
        <v>-15720.6</v>
      </c>
      <c r="AV1725" s="1" t="s">
        <v>66</v>
      </c>
      <c r="AW1725">
        <v>101.33</v>
      </c>
      <c r="AX1725">
        <v>40508</v>
      </c>
      <c r="AY1725" s="2">
        <v>62</v>
      </c>
      <c r="AZ1725" s="1" t="s">
        <v>2272</v>
      </c>
      <c r="BA1725" t="s">
        <v>68</v>
      </c>
      <c r="BB1725" s="2">
        <v>2.61</v>
      </c>
      <c r="BC1725" s="4">
        <v>0.51707175925925919</v>
      </c>
      <c r="BD1725" s="2">
        <v>44067</v>
      </c>
      <c r="BE1725" t="s">
        <v>123</v>
      </c>
      <c r="BF1725">
        <v>60</v>
      </c>
      <c r="BG1725" s="2" t="s">
        <v>2272</v>
      </c>
      <c r="BH1725" s="3" t="s">
        <v>261</v>
      </c>
      <c r="BI1725" s="2">
        <v>44067.517071759263</v>
      </c>
      <c r="BJ1725" t="s">
        <v>69</v>
      </c>
      <c r="BK1725">
        <v>2.67</v>
      </c>
      <c r="BL1725" s="2">
        <v>44067</v>
      </c>
      <c r="BM1725">
        <v>44055</v>
      </c>
      <c r="BN1725">
        <v>0.46838146204542203</v>
      </c>
      <c r="BO1725" s="10" t="str">
        <f>TEXT(Table1[[#This Row],[CLOSE_DATE]],"YYYYMMDD")&amp;TEXT(Table1[[#This Row],[OPEN_DATE]],"YYYYMMDD")&amp;Table1[[#This Row],[SYMBOL]]</f>
        <v>2021071920200824SBUX</v>
      </c>
      <c r="BP1725" s="29" t="str">
        <f>IFERROR(VLOOKUP(Table1[[#This Row],[Key]],ownlog!$A:$E,MATCH(BP$1,ownlog!$1:$1,0),FALSE),"")</f>
        <v/>
      </c>
      <c r="BQ1725" s="29" t="str">
        <f>IFERROR(VLOOKUP(Table1[[#This Row],[Key]],ownlog!$A:$E,MATCH(BQ$1,ownlog!$1:$1,0),FALSE),"")</f>
        <v/>
      </c>
      <c r="BR1725" s="29" t="str">
        <f>IFERROR(VLOOKUP(Table1[[#This Row],[Key]],ownlog!$A:$E,MATCH(BR$1,ownlog!$1:$1,0),FALSE),"")</f>
        <v/>
      </c>
      <c r="BS1725" s="29" t="str">
        <f>IFERROR(VLOOKUP(Table1[[#This Row],[Key]],ownlog!$A:$E,MATCH(BS$1,ownlog!$1:$1,0),FALSE),"")</f>
        <v/>
      </c>
    </row>
    <row r="1726" spans="1:71" x14ac:dyDescent="0.25">
      <c r="A1726">
        <v>1724</v>
      </c>
      <c r="B1726">
        <v>3354.69</v>
      </c>
      <c r="C1726">
        <v>-1</v>
      </c>
      <c r="D1726">
        <v>78.599999999999994</v>
      </c>
      <c r="E1726">
        <v>8</v>
      </c>
      <c r="F1726">
        <v>-1</v>
      </c>
      <c r="G1726">
        <v>38.89</v>
      </c>
      <c r="H1726">
        <v>1724</v>
      </c>
      <c r="I1726">
        <v>-7.5470999999999996E-2</v>
      </c>
      <c r="J1726">
        <v>0.48026575207736799</v>
      </c>
      <c r="K1726">
        <v>-1</v>
      </c>
      <c r="L1726">
        <v>50</v>
      </c>
      <c r="M1726">
        <v>1</v>
      </c>
      <c r="N1726">
        <v>0.27508250000000001</v>
      </c>
      <c r="O1726">
        <v>0.32075500000000001</v>
      </c>
      <c r="P1726">
        <v>1</v>
      </c>
      <c r="Q1726">
        <v>3481.07</v>
      </c>
      <c r="R1726">
        <v>1724</v>
      </c>
      <c r="S1726">
        <v>19</v>
      </c>
      <c r="T1726">
        <v>22.370000839233398</v>
      </c>
      <c r="U1726">
        <v>107.81</v>
      </c>
      <c r="V1726">
        <v>0.39622600000000002</v>
      </c>
      <c r="W1726">
        <v>78.597999999999999</v>
      </c>
      <c r="X1726">
        <v>0.28301900000000002</v>
      </c>
      <c r="Y1726">
        <v>-1</v>
      </c>
      <c r="Z1726">
        <v>0.278921073137533</v>
      </c>
      <c r="AA1726">
        <v>200</v>
      </c>
      <c r="AB1726">
        <v>0.37959341260745</v>
      </c>
      <c r="AC1726">
        <v>3478.73</v>
      </c>
      <c r="AD1726">
        <v>-1</v>
      </c>
      <c r="AE1726">
        <v>1887</v>
      </c>
      <c r="AF1726">
        <v>-2.03344155</v>
      </c>
      <c r="AG1726">
        <v>3431.28002929687</v>
      </c>
      <c r="AH1726">
        <v>1459.47</v>
      </c>
      <c r="AI1726">
        <v>44070</v>
      </c>
      <c r="AJ1726">
        <v>3.32</v>
      </c>
      <c r="AK1726" t="s">
        <v>65</v>
      </c>
      <c r="AL1726" s="2">
        <v>44270.434178240743</v>
      </c>
      <c r="AM1726">
        <v>78.680000000000007</v>
      </c>
      <c r="AN1726" t="s">
        <v>260</v>
      </c>
      <c r="AO1726">
        <v>44469</v>
      </c>
      <c r="AP1726" t="s">
        <v>217</v>
      </c>
      <c r="AQ1726" s="2" t="s">
        <v>130</v>
      </c>
      <c r="AR1726" s="4" t="s">
        <v>67</v>
      </c>
      <c r="AS1726">
        <v>1.1000000000000001</v>
      </c>
      <c r="AT1726" s="4" t="s">
        <v>130</v>
      </c>
      <c r="AU1726" s="4">
        <v>-15720.6</v>
      </c>
      <c r="AV1726" s="1" t="s">
        <v>66</v>
      </c>
      <c r="AW1726">
        <v>101.33</v>
      </c>
      <c r="AX1726">
        <v>40508</v>
      </c>
      <c r="AY1726" s="2">
        <v>62</v>
      </c>
      <c r="AZ1726" s="1" t="s">
        <v>2272</v>
      </c>
      <c r="BA1726" t="s">
        <v>68</v>
      </c>
      <c r="BB1726" s="2">
        <v>2.61</v>
      </c>
      <c r="BC1726" s="4">
        <v>0.51707175925925919</v>
      </c>
      <c r="BD1726" s="2">
        <v>44067</v>
      </c>
      <c r="BE1726" t="s">
        <v>123</v>
      </c>
      <c r="BF1726">
        <v>60</v>
      </c>
      <c r="BG1726" s="2" t="s">
        <v>2272</v>
      </c>
      <c r="BH1726" s="3" t="s">
        <v>261</v>
      </c>
      <c r="BI1726" s="2">
        <v>44067.517071759263</v>
      </c>
      <c r="BJ1726" t="s">
        <v>69</v>
      </c>
      <c r="BK1726">
        <v>2.67</v>
      </c>
      <c r="BL1726" s="2">
        <v>44067</v>
      </c>
      <c r="BM1726">
        <v>44055</v>
      </c>
      <c r="BN1726">
        <v>0.37137586198122002</v>
      </c>
      <c r="BO1726" s="10" t="str">
        <f>TEXT(Table1[[#This Row],[CLOSE_DATE]],"YYYYMMDD")&amp;TEXT(Table1[[#This Row],[OPEN_DATE]],"YYYYMMDD")&amp;Table1[[#This Row],[SYMBOL]]</f>
        <v>2021031520200824SBUX</v>
      </c>
      <c r="BP1726" s="29" t="str">
        <f>IFERROR(VLOOKUP(Table1[[#This Row],[Key]],ownlog!$A:$E,MATCH(BP$1,ownlog!$1:$1,0),FALSE),"")</f>
        <v/>
      </c>
      <c r="BQ1726" s="29" t="str">
        <f>IFERROR(VLOOKUP(Table1[[#This Row],[Key]],ownlog!$A:$E,MATCH(BQ$1,ownlog!$1:$1,0),FALSE),"")</f>
        <v/>
      </c>
      <c r="BR1726" s="29" t="str">
        <f>IFERROR(VLOOKUP(Table1[[#This Row],[Key]],ownlog!$A:$E,MATCH(BR$1,ownlog!$1:$1,0),FALSE),"")</f>
        <v/>
      </c>
      <c r="BS1726" s="29" t="str">
        <f>IFERROR(VLOOKUP(Table1[[#This Row],[Key]],ownlog!$A:$E,MATCH(BS$1,ownlog!$1:$1,0),FALSE),"")</f>
        <v/>
      </c>
    </row>
    <row r="1727" spans="1:71" x14ac:dyDescent="0.25">
      <c r="A1727">
        <v>1725</v>
      </c>
      <c r="B1727">
        <v>3354.69</v>
      </c>
      <c r="C1727">
        <v>-1</v>
      </c>
      <c r="D1727">
        <v>109.7</v>
      </c>
      <c r="E1727">
        <v>8</v>
      </c>
      <c r="F1727">
        <v>-1</v>
      </c>
      <c r="G1727">
        <v>46.83</v>
      </c>
      <c r="H1727">
        <v>1725</v>
      </c>
      <c r="I1727">
        <v>-7.5470999999999996E-2</v>
      </c>
      <c r="J1727">
        <v>0.48026575207736799</v>
      </c>
      <c r="K1727">
        <v>-1</v>
      </c>
      <c r="L1727">
        <v>200</v>
      </c>
      <c r="M1727">
        <v>2</v>
      </c>
      <c r="N1727">
        <v>0.27508250000000001</v>
      </c>
      <c r="O1727">
        <v>0.32075500000000001</v>
      </c>
      <c r="P1727">
        <v>1</v>
      </c>
      <c r="Q1727">
        <v>3481.07</v>
      </c>
      <c r="R1727">
        <v>1725</v>
      </c>
      <c r="S1727">
        <v>19</v>
      </c>
      <c r="T1727">
        <v>22.370000839233398</v>
      </c>
      <c r="U1727">
        <v>109.37</v>
      </c>
      <c r="V1727">
        <v>0.39622600000000002</v>
      </c>
      <c r="W1727">
        <v>109.70365</v>
      </c>
      <c r="X1727">
        <v>0.28301900000000002</v>
      </c>
      <c r="Y1727">
        <v>-1</v>
      </c>
      <c r="Z1727">
        <v>0.278921073137533</v>
      </c>
      <c r="AA1727">
        <v>400</v>
      </c>
      <c r="AB1727">
        <v>0.37959341260745</v>
      </c>
      <c r="AC1727">
        <v>3478.73</v>
      </c>
      <c r="AD1727">
        <v>-1</v>
      </c>
      <c r="AE1727">
        <v>1632</v>
      </c>
      <c r="AF1727">
        <v>-3.5072154000000002</v>
      </c>
      <c r="AG1727">
        <v>3431.28002929687</v>
      </c>
      <c r="AH1727">
        <v>-67.510000000000005</v>
      </c>
      <c r="AI1727">
        <v>44070</v>
      </c>
      <c r="AJ1727">
        <v>2.2200000000000002</v>
      </c>
      <c r="AK1727" t="s">
        <v>65</v>
      </c>
      <c r="AL1727" s="2">
        <v>44089.579351851855</v>
      </c>
      <c r="AM1727">
        <v>110.66</v>
      </c>
      <c r="AN1727" t="s">
        <v>289</v>
      </c>
      <c r="AO1727">
        <v>44135</v>
      </c>
      <c r="AP1727" t="s">
        <v>217</v>
      </c>
      <c r="AQ1727" s="2" t="s">
        <v>206</v>
      </c>
      <c r="AR1727" s="4" t="s">
        <v>67</v>
      </c>
      <c r="AS1727">
        <v>0.18</v>
      </c>
      <c r="AT1727" s="4" t="s">
        <v>206</v>
      </c>
      <c r="AU1727" s="4">
        <v>-43883.6</v>
      </c>
      <c r="AV1727" s="1" t="s">
        <v>66</v>
      </c>
      <c r="AW1727">
        <v>102.67</v>
      </c>
      <c r="AX1727">
        <v>41992</v>
      </c>
      <c r="AY1727" s="2">
        <v>70</v>
      </c>
      <c r="AZ1727" s="1" t="s">
        <v>2272</v>
      </c>
      <c r="BA1727" t="s">
        <v>68</v>
      </c>
      <c r="BB1727" s="2">
        <v>2.19</v>
      </c>
      <c r="BC1727" s="4">
        <v>0.51729166666666659</v>
      </c>
      <c r="BD1727" s="2">
        <v>44067</v>
      </c>
      <c r="BE1727" t="s">
        <v>123</v>
      </c>
      <c r="BF1727" t="s">
        <v>2272</v>
      </c>
      <c r="BG1727" s="2" t="s">
        <v>2272</v>
      </c>
      <c r="BH1727" s="3" t="s">
        <v>290</v>
      </c>
      <c r="BI1727" s="2">
        <v>44067.517291666663</v>
      </c>
      <c r="BJ1727" t="s">
        <v>69</v>
      </c>
      <c r="BK1727">
        <v>2.0699999999999998</v>
      </c>
      <c r="BL1727" s="2">
        <v>44067</v>
      </c>
      <c r="BM1727">
        <v>44054</v>
      </c>
      <c r="BN1727">
        <v>-3.0769258816821499E-3</v>
      </c>
      <c r="BO1727" s="10" t="str">
        <f>TEXT(Table1[[#This Row],[CLOSE_DATE]],"YYYYMMDD")&amp;TEXT(Table1[[#This Row],[OPEN_DATE]],"YYYYMMDD")&amp;Table1[[#This Row],[SYMBOL]]</f>
        <v>2020091520200824HEI</v>
      </c>
      <c r="BP1727" s="29" t="str">
        <f>IFERROR(VLOOKUP(Table1[[#This Row],[Key]],ownlog!$A:$E,MATCH(BP$1,ownlog!$1:$1,0),FALSE),"")</f>
        <v/>
      </c>
      <c r="BQ1727" s="29" t="str">
        <f>IFERROR(VLOOKUP(Table1[[#This Row],[Key]],ownlog!$A:$E,MATCH(BQ$1,ownlog!$1:$1,0),FALSE),"")</f>
        <v/>
      </c>
      <c r="BR1727" s="29" t="str">
        <f>IFERROR(VLOOKUP(Table1[[#This Row],[Key]],ownlog!$A:$E,MATCH(BR$1,ownlog!$1:$1,0),FALSE),"")</f>
        <v/>
      </c>
      <c r="BS1727" s="29" t="str">
        <f>IFERROR(VLOOKUP(Table1[[#This Row],[Key]],ownlog!$A:$E,MATCH(BS$1,ownlog!$1:$1,0),FALSE),"")</f>
        <v/>
      </c>
    </row>
    <row r="1728" spans="1:71" x14ac:dyDescent="0.25">
      <c r="A1728">
        <v>1726</v>
      </c>
      <c r="B1728">
        <v>3354.69</v>
      </c>
      <c r="C1728">
        <v>-1</v>
      </c>
      <c r="D1728">
        <v>109.7</v>
      </c>
      <c r="E1728">
        <v>8</v>
      </c>
      <c r="F1728">
        <v>-1</v>
      </c>
      <c r="G1728">
        <v>46.83</v>
      </c>
      <c r="H1728">
        <v>1726</v>
      </c>
      <c r="I1728">
        <v>-7.5470999999999996E-2</v>
      </c>
      <c r="J1728">
        <v>0.48026575207736799</v>
      </c>
      <c r="K1728">
        <v>-1</v>
      </c>
      <c r="L1728">
        <v>200</v>
      </c>
      <c r="M1728">
        <v>2</v>
      </c>
      <c r="N1728">
        <v>0.27508250000000001</v>
      </c>
      <c r="O1728">
        <v>0.32075500000000001</v>
      </c>
      <c r="P1728">
        <v>1</v>
      </c>
      <c r="Q1728">
        <v>3481.07</v>
      </c>
      <c r="R1728">
        <v>1726</v>
      </c>
      <c r="S1728">
        <v>19</v>
      </c>
      <c r="T1728">
        <v>22.370000839233398</v>
      </c>
      <c r="U1728">
        <v>110.35</v>
      </c>
      <c r="V1728">
        <v>0.39622600000000002</v>
      </c>
      <c r="W1728">
        <v>109.70365</v>
      </c>
      <c r="X1728">
        <v>0.28301900000000002</v>
      </c>
      <c r="Y1728">
        <v>-1</v>
      </c>
      <c r="Z1728">
        <v>0.278921073137533</v>
      </c>
      <c r="AA1728">
        <v>400</v>
      </c>
      <c r="AB1728">
        <v>0.37959341260745</v>
      </c>
      <c r="AC1728">
        <v>3478.73</v>
      </c>
      <c r="AD1728">
        <v>-1</v>
      </c>
      <c r="AE1728">
        <v>1596</v>
      </c>
      <c r="AF1728">
        <v>-3.5115470000000002</v>
      </c>
      <c r="AG1728">
        <v>3431.28002929687</v>
      </c>
      <c r="AH1728">
        <v>128.49</v>
      </c>
      <c r="AI1728">
        <v>44070</v>
      </c>
      <c r="AJ1728">
        <v>2.2200000000000002</v>
      </c>
      <c r="AK1728" t="s">
        <v>65</v>
      </c>
      <c r="AL1728" s="2">
        <v>44068.470532407409</v>
      </c>
      <c r="AM1728">
        <v>110.66</v>
      </c>
      <c r="AN1728" t="s">
        <v>289</v>
      </c>
      <c r="AO1728">
        <v>44135</v>
      </c>
      <c r="AP1728" t="s">
        <v>217</v>
      </c>
      <c r="AQ1728" s="2" t="s">
        <v>206</v>
      </c>
      <c r="AR1728" s="4" t="s">
        <v>67</v>
      </c>
      <c r="AS1728">
        <v>0.18</v>
      </c>
      <c r="AT1728" s="4" t="s">
        <v>206</v>
      </c>
      <c r="AU1728" s="4">
        <v>-43883.6</v>
      </c>
      <c r="AV1728" s="1" t="s">
        <v>66</v>
      </c>
      <c r="AW1728">
        <v>102.67</v>
      </c>
      <c r="AX1728">
        <v>41992</v>
      </c>
      <c r="AY1728" s="2">
        <v>70</v>
      </c>
      <c r="AZ1728" s="1" t="s">
        <v>2272</v>
      </c>
      <c r="BA1728" t="s">
        <v>68</v>
      </c>
      <c r="BB1728" s="2">
        <v>2.19</v>
      </c>
      <c r="BC1728" s="4">
        <v>0.51729166666666659</v>
      </c>
      <c r="BD1728" s="2">
        <v>44067</v>
      </c>
      <c r="BE1728" t="s">
        <v>123</v>
      </c>
      <c r="BF1728" t="s">
        <v>2272</v>
      </c>
      <c r="BG1728" s="2" t="s">
        <v>2272</v>
      </c>
      <c r="BH1728" s="3" t="s">
        <v>290</v>
      </c>
      <c r="BI1728" s="2">
        <v>44067.517291666663</v>
      </c>
      <c r="BJ1728" t="s">
        <v>69</v>
      </c>
      <c r="BK1728">
        <v>2.0699999999999998</v>
      </c>
      <c r="BL1728" s="2">
        <v>44067</v>
      </c>
      <c r="BM1728">
        <v>44054</v>
      </c>
      <c r="BN1728">
        <v>5.8562317662174401E-3</v>
      </c>
      <c r="BO1728" s="10" t="str">
        <f>TEXT(Table1[[#This Row],[CLOSE_DATE]],"YYYYMMDD")&amp;TEXT(Table1[[#This Row],[OPEN_DATE]],"YYYYMMDD")&amp;Table1[[#This Row],[SYMBOL]]</f>
        <v>2020082520200824HEI</v>
      </c>
      <c r="BP1728" s="29" t="str">
        <f>IFERROR(VLOOKUP(Table1[[#This Row],[Key]],ownlog!$A:$E,MATCH(BP$1,ownlog!$1:$1,0),FALSE),"")</f>
        <v/>
      </c>
      <c r="BQ1728" s="29" t="str">
        <f>IFERROR(VLOOKUP(Table1[[#This Row],[Key]],ownlog!$A:$E,MATCH(BQ$1,ownlog!$1:$1,0),FALSE),"")</f>
        <v/>
      </c>
      <c r="BR1728" s="29" t="str">
        <f>IFERROR(VLOOKUP(Table1[[#This Row],[Key]],ownlog!$A:$E,MATCH(BR$1,ownlog!$1:$1,0),FALSE),"")</f>
        <v/>
      </c>
      <c r="BS1728" s="29" t="str">
        <f>IFERROR(VLOOKUP(Table1[[#This Row],[Key]],ownlog!$A:$E,MATCH(BS$1,ownlog!$1:$1,0),FALSE),"")</f>
        <v/>
      </c>
    </row>
    <row r="1729" spans="1:71" x14ac:dyDescent="0.25">
      <c r="A1729">
        <v>1727</v>
      </c>
      <c r="B1729">
        <v>3354.69</v>
      </c>
      <c r="C1729">
        <v>-1</v>
      </c>
      <c r="D1729">
        <v>1071.6500000000001</v>
      </c>
      <c r="E1729">
        <v>8</v>
      </c>
      <c r="F1729">
        <v>-1</v>
      </c>
      <c r="G1729">
        <v>446.28</v>
      </c>
      <c r="H1729">
        <v>1727</v>
      </c>
      <c r="I1729">
        <v>-7.5470999999999996E-2</v>
      </c>
      <c r="J1729">
        <v>0.48026575207736799</v>
      </c>
      <c r="K1729">
        <v>-1</v>
      </c>
      <c r="L1729">
        <v>5</v>
      </c>
      <c r="M1729">
        <v>1</v>
      </c>
      <c r="N1729">
        <v>0.27508250000000001</v>
      </c>
      <c r="O1729">
        <v>0.32075500000000001</v>
      </c>
      <c r="P1729">
        <v>1</v>
      </c>
      <c r="Q1729">
        <v>3481.07</v>
      </c>
      <c r="R1729">
        <v>1727</v>
      </c>
      <c r="S1729">
        <v>19</v>
      </c>
      <c r="T1729">
        <v>23.270000457763601</v>
      </c>
      <c r="U1729">
        <v>1075.42</v>
      </c>
      <c r="V1729">
        <v>0.39622600000000002</v>
      </c>
      <c r="W1729">
        <v>1071.6500000000001</v>
      </c>
      <c r="X1729">
        <v>0.28301900000000002</v>
      </c>
      <c r="Y1729">
        <v>-1</v>
      </c>
      <c r="Z1729">
        <v>0.278921073137533</v>
      </c>
      <c r="AA1729">
        <v>10</v>
      </c>
      <c r="AB1729">
        <v>0.37959341260745</v>
      </c>
      <c r="AC1729">
        <v>3478.73</v>
      </c>
      <c r="AD1729">
        <v>-1</v>
      </c>
      <c r="AE1729">
        <v>1602</v>
      </c>
      <c r="AF1729">
        <v>-2.1194289099999999</v>
      </c>
      <c r="AG1729">
        <v>3478.72998046875</v>
      </c>
      <c r="AH1729">
        <v>17.73</v>
      </c>
      <c r="AI1729">
        <v>44070</v>
      </c>
      <c r="AJ1729">
        <v>2.96</v>
      </c>
      <c r="AK1729" t="s">
        <v>65</v>
      </c>
      <c r="AL1729" s="2">
        <v>44070.455567129633</v>
      </c>
      <c r="AM1729">
        <v>1089.33</v>
      </c>
      <c r="AN1729" t="s">
        <v>292</v>
      </c>
      <c r="AO1729">
        <v>44196</v>
      </c>
      <c r="AP1729" t="s">
        <v>233</v>
      </c>
      <c r="AQ1729" s="2" t="s">
        <v>291</v>
      </c>
      <c r="AR1729" s="4" t="s">
        <v>67</v>
      </c>
      <c r="AS1729">
        <v>0.35</v>
      </c>
      <c r="AT1729" s="4" t="s">
        <v>291</v>
      </c>
      <c r="AU1729" s="4">
        <v>-10717.5</v>
      </c>
      <c r="AV1729" s="1" t="s">
        <v>66</v>
      </c>
      <c r="AW1729">
        <v>1218.83</v>
      </c>
      <c r="AX1729">
        <v>43676</v>
      </c>
      <c r="AY1729" s="2">
        <v>600</v>
      </c>
      <c r="AZ1729" s="1" t="s">
        <v>2272</v>
      </c>
      <c r="BA1729" t="s">
        <v>68</v>
      </c>
      <c r="BB1729" s="2">
        <v>2.73</v>
      </c>
      <c r="BC1729" s="4">
        <v>0.40741898148148148</v>
      </c>
      <c r="BD1729" s="2">
        <v>44069</v>
      </c>
      <c r="BE1729" t="s">
        <v>123</v>
      </c>
      <c r="BF1729" t="s">
        <v>2272</v>
      </c>
      <c r="BG1729" s="2" t="s">
        <v>2272</v>
      </c>
      <c r="BH1729" s="3" t="s">
        <v>293</v>
      </c>
      <c r="BI1729" s="2">
        <v>44069.407418981478</v>
      </c>
      <c r="BJ1729" t="s">
        <v>69</v>
      </c>
      <c r="BK1729">
        <v>2.29</v>
      </c>
      <c r="BL1729" s="2">
        <v>44069</v>
      </c>
      <c r="BM1729">
        <v>44069</v>
      </c>
      <c r="BN1729">
        <v>3.3089161573274799E-3</v>
      </c>
      <c r="BO1729" s="10" t="str">
        <f>TEXT(Table1[[#This Row],[CLOSE_DATE]],"YYYYMMDD")&amp;TEXT(Table1[[#This Row],[OPEN_DATE]],"YYYYMMDD")&amp;Table1[[#This Row],[SYMBOL]]</f>
        <v>2020082720200826SHOP</v>
      </c>
      <c r="BP1729" s="29" t="str">
        <f>IFERROR(VLOOKUP(Table1[[#This Row],[Key]],ownlog!$A:$E,MATCH(BP$1,ownlog!$1:$1,0),FALSE),"")</f>
        <v/>
      </c>
      <c r="BQ1729" s="29" t="str">
        <f>IFERROR(VLOOKUP(Table1[[#This Row],[Key]],ownlog!$A:$E,MATCH(BQ$1,ownlog!$1:$1,0),FALSE),"")</f>
        <v/>
      </c>
      <c r="BR1729" s="29" t="str">
        <f>IFERROR(VLOOKUP(Table1[[#This Row],[Key]],ownlog!$A:$E,MATCH(BR$1,ownlog!$1:$1,0),FALSE),"")</f>
        <v/>
      </c>
      <c r="BS1729" s="29" t="str">
        <f>IFERROR(VLOOKUP(Table1[[#This Row],[Key]],ownlog!$A:$E,MATCH(BS$1,ownlog!$1:$1,0),FALSE),"")</f>
        <v/>
      </c>
    </row>
    <row r="1730" spans="1:71" x14ac:dyDescent="0.25">
      <c r="A1730">
        <v>1728</v>
      </c>
      <c r="B1730">
        <v>3354.69</v>
      </c>
      <c r="C1730">
        <v>-1</v>
      </c>
      <c r="D1730">
        <v>1071.6500000000001</v>
      </c>
      <c r="E1730">
        <v>8</v>
      </c>
      <c r="F1730">
        <v>-1</v>
      </c>
      <c r="G1730">
        <v>446.28</v>
      </c>
      <c r="H1730">
        <v>1728</v>
      </c>
      <c r="I1730">
        <v>-7.5470999999999996E-2</v>
      </c>
      <c r="J1730">
        <v>0.48026575207736799</v>
      </c>
      <c r="K1730">
        <v>-1</v>
      </c>
      <c r="L1730">
        <v>5</v>
      </c>
      <c r="M1730">
        <v>1</v>
      </c>
      <c r="N1730">
        <v>0.27508250000000001</v>
      </c>
      <c r="O1730">
        <v>0.32075500000000001</v>
      </c>
      <c r="P1730">
        <v>1</v>
      </c>
      <c r="Q1730">
        <v>3481.07</v>
      </c>
      <c r="R1730">
        <v>1728</v>
      </c>
      <c r="S1730">
        <v>19</v>
      </c>
      <c r="T1730">
        <v>23.270000457763601</v>
      </c>
      <c r="U1730">
        <v>1008.87</v>
      </c>
      <c r="V1730">
        <v>0.39622600000000002</v>
      </c>
      <c r="W1730">
        <v>1071.6500000000001</v>
      </c>
      <c r="X1730">
        <v>0.28301900000000002</v>
      </c>
      <c r="Y1730">
        <v>-1</v>
      </c>
      <c r="Z1730">
        <v>0.278921073137533</v>
      </c>
      <c r="AA1730">
        <v>10</v>
      </c>
      <c r="AB1730">
        <v>0.37959341260745</v>
      </c>
      <c r="AC1730">
        <v>3478.73</v>
      </c>
      <c r="AD1730">
        <v>-1</v>
      </c>
      <c r="AE1730">
        <v>1615</v>
      </c>
      <c r="AF1730">
        <v>-2.112075135</v>
      </c>
      <c r="AG1730">
        <v>3478.72998046875</v>
      </c>
      <c r="AH1730">
        <v>-315.01</v>
      </c>
      <c r="AI1730">
        <v>44070</v>
      </c>
      <c r="AJ1730">
        <v>2.96</v>
      </c>
      <c r="AK1730" t="s">
        <v>65</v>
      </c>
      <c r="AL1730" s="2">
        <v>44077.501504629632</v>
      </c>
      <c r="AM1730">
        <v>1089.33</v>
      </c>
      <c r="AN1730" t="s">
        <v>292</v>
      </c>
      <c r="AO1730">
        <v>44196</v>
      </c>
      <c r="AP1730" t="s">
        <v>233</v>
      </c>
      <c r="AQ1730" s="2" t="s">
        <v>291</v>
      </c>
      <c r="AR1730" s="4" t="s">
        <v>67</v>
      </c>
      <c r="AS1730">
        <v>0.35</v>
      </c>
      <c r="AT1730" s="4" t="s">
        <v>291</v>
      </c>
      <c r="AU1730" s="4">
        <v>-10717.5</v>
      </c>
      <c r="AV1730" s="1" t="s">
        <v>66</v>
      </c>
      <c r="AW1730">
        <v>1218.83</v>
      </c>
      <c r="AX1730">
        <v>43676</v>
      </c>
      <c r="AY1730" s="2">
        <v>600</v>
      </c>
      <c r="AZ1730" s="1" t="s">
        <v>2272</v>
      </c>
      <c r="BA1730" t="s">
        <v>68</v>
      </c>
      <c r="BB1730" s="2">
        <v>2.73</v>
      </c>
      <c r="BC1730" s="4">
        <v>0.40741898148148148</v>
      </c>
      <c r="BD1730" s="2">
        <v>44069</v>
      </c>
      <c r="BE1730" t="s">
        <v>123</v>
      </c>
      <c r="BF1730" t="s">
        <v>2272</v>
      </c>
      <c r="BG1730" s="2" t="s">
        <v>2272</v>
      </c>
      <c r="BH1730" s="3" t="s">
        <v>293</v>
      </c>
      <c r="BI1730" s="2">
        <v>44069.407418981478</v>
      </c>
      <c r="BJ1730" t="s">
        <v>69</v>
      </c>
      <c r="BK1730">
        <v>2.29</v>
      </c>
      <c r="BL1730" s="2">
        <v>44069</v>
      </c>
      <c r="BM1730">
        <v>44069</v>
      </c>
      <c r="BN1730">
        <v>-5.8789716791862998E-2</v>
      </c>
      <c r="BO1730" s="10" t="str">
        <f>TEXT(Table1[[#This Row],[CLOSE_DATE]],"YYYYMMDD")&amp;TEXT(Table1[[#This Row],[OPEN_DATE]],"YYYYMMDD")&amp;Table1[[#This Row],[SYMBOL]]</f>
        <v>2020090320200826SHOP</v>
      </c>
      <c r="BP1730" s="29" t="str">
        <f>IFERROR(VLOOKUP(Table1[[#This Row],[Key]],ownlog!$A:$E,MATCH(BP$1,ownlog!$1:$1,0),FALSE),"")</f>
        <v/>
      </c>
      <c r="BQ1730" s="29" t="str">
        <f>IFERROR(VLOOKUP(Table1[[#This Row],[Key]],ownlog!$A:$E,MATCH(BQ$1,ownlog!$1:$1,0),FALSE),"")</f>
        <v/>
      </c>
      <c r="BR1730" s="29" t="str">
        <f>IFERROR(VLOOKUP(Table1[[#This Row],[Key]],ownlog!$A:$E,MATCH(BR$1,ownlog!$1:$1,0),FALSE),"")</f>
        <v/>
      </c>
      <c r="BS1730" s="29" t="str">
        <f>IFERROR(VLOOKUP(Table1[[#This Row],[Key]],ownlog!$A:$E,MATCH(BS$1,ownlog!$1:$1,0),FALSE),"")</f>
        <v/>
      </c>
    </row>
    <row r="1731" spans="1:71" x14ac:dyDescent="0.25">
      <c r="A1731">
        <v>1729</v>
      </c>
      <c r="B1731">
        <v>3354.69</v>
      </c>
      <c r="C1731">
        <v>-1</v>
      </c>
      <c r="D1731">
        <v>109</v>
      </c>
      <c r="E1731">
        <v>8</v>
      </c>
      <c r="F1731">
        <v>-1</v>
      </c>
      <c r="G1731">
        <v>446.28</v>
      </c>
      <c r="H1731">
        <v>1730</v>
      </c>
      <c r="I1731">
        <v>-7.5470999999999996E-2</v>
      </c>
      <c r="J1731">
        <v>0.48026575207736799</v>
      </c>
      <c r="K1731">
        <v>-1</v>
      </c>
      <c r="L1731">
        <v>50</v>
      </c>
      <c r="M1731">
        <v>1</v>
      </c>
      <c r="N1731">
        <v>0.27508250000000001</v>
      </c>
      <c r="O1731">
        <v>0.32075500000000001</v>
      </c>
      <c r="P1731">
        <v>1</v>
      </c>
      <c r="Q1731">
        <v>3481.07</v>
      </c>
      <c r="R1731">
        <v>1729</v>
      </c>
      <c r="S1731">
        <v>19</v>
      </c>
      <c r="T1731">
        <v>23.270000457763601</v>
      </c>
      <c r="U1731">
        <v>100.0035</v>
      </c>
      <c r="V1731">
        <v>0.39622600000000002</v>
      </c>
      <c r="W1731">
        <v>109</v>
      </c>
      <c r="X1731">
        <v>0.28301900000000002</v>
      </c>
      <c r="Y1731">
        <v>-1</v>
      </c>
      <c r="Z1731">
        <v>0.278921073137533</v>
      </c>
      <c r="AA1731">
        <v>100</v>
      </c>
      <c r="AB1731">
        <v>0.37959341260745</v>
      </c>
      <c r="AC1731">
        <v>3478.73</v>
      </c>
      <c r="AD1731">
        <v>-1</v>
      </c>
      <c r="AE1731">
        <v>1616</v>
      </c>
      <c r="AF1731">
        <v>-2.1164538670000002</v>
      </c>
      <c r="AG1731">
        <v>3478.72998046875</v>
      </c>
      <c r="AH1731">
        <v>-451.12</v>
      </c>
      <c r="AI1731">
        <v>44070</v>
      </c>
      <c r="AJ1731">
        <v>0.24</v>
      </c>
      <c r="AK1731" t="s">
        <v>65</v>
      </c>
      <c r="AL1731" s="2">
        <v>44077.501631944448</v>
      </c>
      <c r="AM1731">
        <v>139</v>
      </c>
      <c r="AN1731" t="s">
        <v>295</v>
      </c>
      <c r="AO1731">
        <v>43830</v>
      </c>
      <c r="AP1731" t="s">
        <v>217</v>
      </c>
      <c r="AQ1731" s="2" t="s">
        <v>294</v>
      </c>
      <c r="AR1731" s="4" t="s">
        <v>67</v>
      </c>
      <c r="AS1731">
        <v>-0.66</v>
      </c>
      <c r="AT1731" s="4" t="s">
        <v>294</v>
      </c>
      <c r="AU1731" s="4">
        <v>-10901</v>
      </c>
      <c r="AV1731" s="1" t="s">
        <v>66</v>
      </c>
      <c r="AW1731">
        <v>120.99</v>
      </c>
      <c r="AX1731">
        <v>44068</v>
      </c>
      <c r="AY1731" s="2">
        <v>60</v>
      </c>
      <c r="AZ1731" s="1" t="s">
        <v>2272</v>
      </c>
      <c r="BA1731" t="s">
        <v>68</v>
      </c>
      <c r="BB1731" s="2">
        <v>0.27</v>
      </c>
      <c r="BC1731" s="4">
        <v>0.40770833333333334</v>
      </c>
      <c r="BD1731" s="2">
        <v>44069</v>
      </c>
      <c r="BE1731" t="s">
        <v>123</v>
      </c>
      <c r="BF1731" t="s">
        <v>2272</v>
      </c>
      <c r="BG1731" s="2" t="s">
        <v>2272</v>
      </c>
      <c r="BH1731" s="3" t="s">
        <v>296</v>
      </c>
      <c r="BI1731" s="2">
        <v>44069.407708333332</v>
      </c>
      <c r="BJ1731" t="s">
        <v>69</v>
      </c>
      <c r="BK1731">
        <v>0.2</v>
      </c>
      <c r="BL1731" s="2">
        <v>44069</v>
      </c>
      <c r="BM1731">
        <v>44069</v>
      </c>
      <c r="BN1731">
        <v>-8.2774311926605504E-2</v>
      </c>
      <c r="BO1731" s="10" t="str">
        <f>TEXT(Table1[[#This Row],[CLOSE_DATE]],"YYYYMMDD")&amp;TEXT(Table1[[#This Row],[OPEN_DATE]],"YYYYMMDD")&amp;Table1[[#This Row],[SYMBOL]]</f>
        <v>2020090320200826BIGC</v>
      </c>
      <c r="BP1731" s="29" t="str">
        <f>IFERROR(VLOOKUP(Table1[[#This Row],[Key]],ownlog!$A:$E,MATCH(BP$1,ownlog!$1:$1,0),FALSE),"")</f>
        <v/>
      </c>
      <c r="BQ1731" s="29" t="str">
        <f>IFERROR(VLOOKUP(Table1[[#This Row],[Key]],ownlog!$A:$E,MATCH(BQ$1,ownlog!$1:$1,0),FALSE),"")</f>
        <v/>
      </c>
      <c r="BR1731" s="29" t="str">
        <f>IFERROR(VLOOKUP(Table1[[#This Row],[Key]],ownlog!$A:$E,MATCH(BR$1,ownlog!$1:$1,0),FALSE),"")</f>
        <v/>
      </c>
      <c r="BS1731" s="29" t="str">
        <f>IFERROR(VLOOKUP(Table1[[#This Row],[Key]],ownlog!$A:$E,MATCH(BS$1,ownlog!$1:$1,0),FALSE),"")</f>
        <v/>
      </c>
    </row>
    <row r="1732" spans="1:71" x14ac:dyDescent="0.25">
      <c r="A1732">
        <v>1730</v>
      </c>
      <c r="B1732">
        <v>3354.69</v>
      </c>
      <c r="C1732">
        <v>-1</v>
      </c>
      <c r="D1732">
        <v>109</v>
      </c>
      <c r="E1732">
        <v>8</v>
      </c>
      <c r="F1732">
        <v>-1</v>
      </c>
      <c r="G1732">
        <v>446.28</v>
      </c>
      <c r="H1732">
        <v>1729</v>
      </c>
      <c r="I1732">
        <v>-7.5470999999999996E-2</v>
      </c>
      <c r="J1732">
        <v>0.48026575207736799</v>
      </c>
      <c r="K1732">
        <v>-1</v>
      </c>
      <c r="L1732">
        <v>50</v>
      </c>
      <c r="M1732">
        <v>1</v>
      </c>
      <c r="N1732">
        <v>0.27508250000000001</v>
      </c>
      <c r="O1732">
        <v>0.32075500000000001</v>
      </c>
      <c r="P1732">
        <v>1</v>
      </c>
      <c r="Q1732">
        <v>3481.07</v>
      </c>
      <c r="R1732">
        <v>1730</v>
      </c>
      <c r="S1732">
        <v>19</v>
      </c>
      <c r="T1732">
        <v>23.270000457763601</v>
      </c>
      <c r="U1732">
        <v>142.5</v>
      </c>
      <c r="V1732">
        <v>0.39622600000000002</v>
      </c>
      <c r="W1732">
        <v>109</v>
      </c>
      <c r="X1732">
        <v>0.28301900000000002</v>
      </c>
      <c r="Y1732">
        <v>-1</v>
      </c>
      <c r="Z1732">
        <v>0.278921073137533</v>
      </c>
      <c r="AA1732">
        <v>100</v>
      </c>
      <c r="AB1732">
        <v>0.37959341260745</v>
      </c>
      <c r="AC1732">
        <v>3478.73</v>
      </c>
      <c r="AD1732">
        <v>-1</v>
      </c>
      <c r="AE1732">
        <v>1601</v>
      </c>
      <c r="AF1732">
        <v>-2.1634125000000002</v>
      </c>
      <c r="AG1732">
        <v>3478.72998046875</v>
      </c>
      <c r="AH1732">
        <v>1673.84</v>
      </c>
      <c r="AI1732">
        <v>44070</v>
      </c>
      <c r="AJ1732">
        <v>0.24</v>
      </c>
      <c r="AK1732" t="s">
        <v>65</v>
      </c>
      <c r="AL1732" s="2">
        <v>44070.455405092594</v>
      </c>
      <c r="AM1732">
        <v>139</v>
      </c>
      <c r="AN1732" t="s">
        <v>295</v>
      </c>
      <c r="AO1732">
        <v>43830</v>
      </c>
      <c r="AP1732" t="s">
        <v>217</v>
      </c>
      <c r="AQ1732" s="2" t="s">
        <v>294</v>
      </c>
      <c r="AR1732" s="4" t="s">
        <v>67</v>
      </c>
      <c r="AS1732">
        <v>-0.66</v>
      </c>
      <c r="AT1732" s="4" t="s">
        <v>294</v>
      </c>
      <c r="AU1732" s="4">
        <v>-10901</v>
      </c>
      <c r="AV1732" s="1" t="s">
        <v>66</v>
      </c>
      <c r="AW1732">
        <v>120.99</v>
      </c>
      <c r="AX1732">
        <v>44068</v>
      </c>
      <c r="AY1732" s="2">
        <v>60</v>
      </c>
      <c r="AZ1732" s="1" t="s">
        <v>2272</v>
      </c>
      <c r="BA1732" t="s">
        <v>68</v>
      </c>
      <c r="BB1732" s="2">
        <v>0.27</v>
      </c>
      <c r="BC1732" s="4">
        <v>0.40770833333333334</v>
      </c>
      <c r="BD1732" s="2">
        <v>44069</v>
      </c>
      <c r="BE1732" t="s">
        <v>123</v>
      </c>
      <c r="BF1732" t="s">
        <v>2272</v>
      </c>
      <c r="BG1732" s="2" t="s">
        <v>2272</v>
      </c>
      <c r="BH1732" s="3" t="s">
        <v>296</v>
      </c>
      <c r="BI1732" s="2">
        <v>44069.407708333332</v>
      </c>
      <c r="BJ1732" t="s">
        <v>69</v>
      </c>
      <c r="BK1732">
        <v>0.2</v>
      </c>
      <c r="BL1732" s="2">
        <v>44069</v>
      </c>
      <c r="BM1732">
        <v>44069</v>
      </c>
      <c r="BN1732">
        <v>0.30712660550458698</v>
      </c>
      <c r="BO1732" s="10" t="str">
        <f>TEXT(Table1[[#This Row],[CLOSE_DATE]],"YYYYMMDD")&amp;TEXT(Table1[[#This Row],[OPEN_DATE]],"YYYYMMDD")&amp;Table1[[#This Row],[SYMBOL]]</f>
        <v>2020082720200826BIGC</v>
      </c>
      <c r="BP1732" s="29" t="str">
        <f>IFERROR(VLOOKUP(Table1[[#This Row],[Key]],ownlog!$A:$E,MATCH(BP$1,ownlog!$1:$1,0),FALSE),"")</f>
        <v/>
      </c>
      <c r="BQ1732" s="29" t="str">
        <f>IFERROR(VLOOKUP(Table1[[#This Row],[Key]],ownlog!$A:$E,MATCH(BQ$1,ownlog!$1:$1,0),FALSE),"")</f>
        <v/>
      </c>
      <c r="BR1732" s="29" t="str">
        <f>IFERROR(VLOOKUP(Table1[[#This Row],[Key]],ownlog!$A:$E,MATCH(BR$1,ownlog!$1:$1,0),FALSE),"")</f>
        <v/>
      </c>
      <c r="BS1732" s="29" t="str">
        <f>IFERROR(VLOOKUP(Table1[[#This Row],[Key]],ownlog!$A:$E,MATCH(BS$1,ownlog!$1:$1,0),FALSE),"")</f>
        <v/>
      </c>
    </row>
    <row r="1733" spans="1:71" x14ac:dyDescent="0.25">
      <c r="A1733">
        <v>1731</v>
      </c>
      <c r="B1733">
        <v>3354.69</v>
      </c>
      <c r="C1733">
        <v>-1</v>
      </c>
      <c r="D1733">
        <v>93.27</v>
      </c>
      <c r="E1733">
        <v>6</v>
      </c>
      <c r="F1733">
        <v>-1</v>
      </c>
      <c r="G1733">
        <v>79.14</v>
      </c>
      <c r="H1733">
        <v>1731</v>
      </c>
      <c r="I1733">
        <v>-7.5470999999999996E-2</v>
      </c>
      <c r="J1733">
        <v>0.48026575207736799</v>
      </c>
      <c r="K1733">
        <v>-1</v>
      </c>
      <c r="L1733">
        <v>100</v>
      </c>
      <c r="M1733">
        <v>1</v>
      </c>
      <c r="N1733">
        <v>0.27508250000000001</v>
      </c>
      <c r="O1733">
        <v>0.32075500000000001</v>
      </c>
      <c r="P1733">
        <v>1</v>
      </c>
      <c r="Q1733">
        <v>3481.07</v>
      </c>
      <c r="R1733">
        <v>1731</v>
      </c>
      <c r="S1733">
        <v>19</v>
      </c>
      <c r="T1733">
        <v>23.270000457763601</v>
      </c>
      <c r="U1733">
        <v>85.2</v>
      </c>
      <c r="V1733">
        <v>0.39622600000000002</v>
      </c>
      <c r="W1733">
        <v>93.27</v>
      </c>
      <c r="X1733">
        <v>0.28301900000000002</v>
      </c>
      <c r="Y1733">
        <v>-1</v>
      </c>
      <c r="Z1733">
        <v>0.278921073137533</v>
      </c>
      <c r="AA1733">
        <v>100</v>
      </c>
      <c r="AB1733">
        <v>0.37959341260745</v>
      </c>
      <c r="AC1733">
        <v>3478.73</v>
      </c>
      <c r="AD1733">
        <v>-1</v>
      </c>
      <c r="AE1733">
        <v>1599</v>
      </c>
      <c r="AF1733">
        <v>-2.2001919999999999</v>
      </c>
      <c r="AG1733">
        <v>3478.72998046875</v>
      </c>
      <c r="AH1733">
        <v>-808.2</v>
      </c>
      <c r="AI1733">
        <v>44070</v>
      </c>
      <c r="AJ1733">
        <v>0.25</v>
      </c>
      <c r="AK1733" t="s">
        <v>65</v>
      </c>
      <c r="AL1733" s="2">
        <v>44070.408159722225</v>
      </c>
      <c r="AM1733">
        <v>86.71</v>
      </c>
      <c r="AN1733" t="s">
        <v>298</v>
      </c>
      <c r="AO1733">
        <v>44227</v>
      </c>
      <c r="AP1733" t="s">
        <v>233</v>
      </c>
      <c r="AQ1733" s="2" t="s">
        <v>297</v>
      </c>
      <c r="AR1733" s="4" t="s">
        <v>67</v>
      </c>
      <c r="AS1733">
        <v>0.43</v>
      </c>
      <c r="AT1733" s="4" t="s">
        <v>297</v>
      </c>
      <c r="AU1733" s="4">
        <v>-9328</v>
      </c>
      <c r="AV1733" s="1" t="s">
        <v>66</v>
      </c>
      <c r="AW1733">
        <v>18.399999999999999</v>
      </c>
      <c r="AX1733">
        <v>44069</v>
      </c>
      <c r="AY1733" s="2">
        <v>24</v>
      </c>
      <c r="AZ1733" s="1" t="s">
        <v>2272</v>
      </c>
      <c r="BA1733" t="s">
        <v>68</v>
      </c>
      <c r="BB1733" s="2">
        <v>0.23</v>
      </c>
      <c r="BC1733" s="4">
        <v>0.40929398148148149</v>
      </c>
      <c r="BD1733" s="2">
        <v>44069</v>
      </c>
      <c r="BE1733" t="s">
        <v>123</v>
      </c>
      <c r="BF1733" t="s">
        <v>2272</v>
      </c>
      <c r="BG1733" s="2" t="s">
        <v>2272</v>
      </c>
      <c r="BH1733" s="3" t="s">
        <v>299</v>
      </c>
      <c r="BI1733" s="2">
        <v>44069.40929398148</v>
      </c>
      <c r="BJ1733" t="s">
        <v>69</v>
      </c>
      <c r="BK1733">
        <v>0.2</v>
      </c>
      <c r="BL1733" s="2">
        <v>44069</v>
      </c>
      <c r="BM1733">
        <v>44069</v>
      </c>
      <c r="BN1733">
        <v>-8.66516564811836E-2</v>
      </c>
      <c r="BO1733" s="10" t="str">
        <f>TEXT(Table1[[#This Row],[CLOSE_DATE]],"YYYYMMDD")&amp;TEXT(Table1[[#This Row],[OPEN_DATE]],"YYYYMMDD")&amp;Table1[[#This Row],[SYMBOL]]</f>
        <v>2020082720200826NCNO</v>
      </c>
      <c r="BP1733" s="29" t="str">
        <f>IFERROR(VLOOKUP(Table1[[#This Row],[Key]],ownlog!$A:$E,MATCH(BP$1,ownlog!$1:$1,0),FALSE),"")</f>
        <v/>
      </c>
      <c r="BQ1733" s="29" t="str">
        <f>IFERROR(VLOOKUP(Table1[[#This Row],[Key]],ownlog!$A:$E,MATCH(BQ$1,ownlog!$1:$1,0),FALSE),"")</f>
        <v/>
      </c>
      <c r="BR1733" s="29" t="str">
        <f>IFERROR(VLOOKUP(Table1[[#This Row],[Key]],ownlog!$A:$E,MATCH(BR$1,ownlog!$1:$1,0),FALSE),"")</f>
        <v/>
      </c>
      <c r="BS1733" s="29" t="str">
        <f>IFERROR(VLOOKUP(Table1[[#This Row],[Key]],ownlog!$A:$E,MATCH(BS$1,ownlog!$1:$1,0),FALSE),"")</f>
        <v/>
      </c>
    </row>
    <row r="1734" spans="1:71" x14ac:dyDescent="0.25">
      <c r="A1734">
        <v>1732</v>
      </c>
      <c r="B1734">
        <v>3329.27</v>
      </c>
      <c r="C1734">
        <v>-1</v>
      </c>
      <c r="D1734">
        <v>269.37</v>
      </c>
      <c r="E1734">
        <v>6</v>
      </c>
      <c r="F1734">
        <v>-1</v>
      </c>
      <c r="G1734">
        <v>32.97</v>
      </c>
      <c r="H1734">
        <v>1732</v>
      </c>
      <c r="I1734">
        <v>-0.247423</v>
      </c>
      <c r="J1734">
        <v>0.48026575207736799</v>
      </c>
      <c r="K1734">
        <v>-1</v>
      </c>
      <c r="L1734">
        <v>15</v>
      </c>
      <c r="M1734">
        <v>1</v>
      </c>
      <c r="N1734">
        <v>0.27073350000000002</v>
      </c>
      <c r="O1734">
        <v>0.23711299999999999</v>
      </c>
      <c r="P1734">
        <v>1</v>
      </c>
      <c r="Q1734">
        <v>3588.11</v>
      </c>
      <c r="R1734">
        <v>1732</v>
      </c>
      <c r="S1734">
        <v>17</v>
      </c>
      <c r="T1734">
        <v>31.459999084472599</v>
      </c>
      <c r="U1734">
        <v>389.3</v>
      </c>
      <c r="V1734">
        <v>0.48453600000000002</v>
      </c>
      <c r="W1734">
        <v>269.37</v>
      </c>
      <c r="X1734">
        <v>0.27835100000000002</v>
      </c>
      <c r="Y1734">
        <v>-1</v>
      </c>
      <c r="Z1734">
        <v>0.278921073137533</v>
      </c>
      <c r="AA1734">
        <v>25</v>
      </c>
      <c r="AB1734">
        <v>0.37959341260745</v>
      </c>
      <c r="AC1734">
        <v>3398.96</v>
      </c>
      <c r="AD1734">
        <v>-1</v>
      </c>
      <c r="AE1734">
        <v>2045</v>
      </c>
      <c r="AF1734">
        <v>-2.0634629000000002</v>
      </c>
      <c r="AG1734">
        <v>3331.84008789062</v>
      </c>
      <c r="AH1734">
        <v>1797.89</v>
      </c>
      <c r="AI1734">
        <v>44084</v>
      </c>
      <c r="AJ1734">
        <v>11.95</v>
      </c>
      <c r="AK1734" t="s">
        <v>65</v>
      </c>
      <c r="AL1734" s="2">
        <v>44573.661238425928</v>
      </c>
      <c r="AM1734">
        <v>269.26</v>
      </c>
      <c r="AN1734" t="s">
        <v>509</v>
      </c>
      <c r="AO1734">
        <v>44227</v>
      </c>
      <c r="AP1734" t="s">
        <v>217</v>
      </c>
      <c r="AQ1734" s="2" t="s">
        <v>131</v>
      </c>
      <c r="AR1734" s="4" t="s">
        <v>67</v>
      </c>
      <c r="AS1734">
        <v>0.4</v>
      </c>
      <c r="AT1734" s="4" t="s">
        <v>131</v>
      </c>
      <c r="AU1734" s="4">
        <v>-6735.25</v>
      </c>
      <c r="AV1734" s="1" t="s">
        <v>66</v>
      </c>
      <c r="AW1734">
        <v>386.27</v>
      </c>
      <c r="AX1734">
        <v>42059</v>
      </c>
      <c r="AY1734" s="2">
        <v>200</v>
      </c>
      <c r="AZ1734" s="1" t="s">
        <v>2272</v>
      </c>
      <c r="BA1734" t="s">
        <v>68</v>
      </c>
      <c r="BB1734" s="2">
        <v>11.72</v>
      </c>
      <c r="BC1734" s="4">
        <v>0.43572916666666667</v>
      </c>
      <c r="BD1734" s="2">
        <v>44082</v>
      </c>
      <c r="BE1734" t="s">
        <v>123</v>
      </c>
      <c r="BF1734" t="s">
        <v>2272</v>
      </c>
      <c r="BG1734" s="2" t="s">
        <v>2272</v>
      </c>
      <c r="BH1734" s="3" t="s">
        <v>510</v>
      </c>
      <c r="BI1734" s="2">
        <v>44082.435729166667</v>
      </c>
      <c r="BJ1734" t="s">
        <v>69</v>
      </c>
      <c r="BK1734">
        <v>11.36</v>
      </c>
      <c r="BL1734" s="2">
        <v>44082</v>
      </c>
      <c r="BM1734">
        <v>44081</v>
      </c>
      <c r="BN1734">
        <v>0.44496170075856001</v>
      </c>
      <c r="BO1734" s="10" t="str">
        <f>TEXT(Table1[[#This Row],[CLOSE_DATE]],"YYYYMMDD")&amp;TEXT(Table1[[#This Row],[OPEN_DATE]],"YYYYMMDD")&amp;Table1[[#This Row],[SYMBOL]]</f>
        <v>2022011220200908HD</v>
      </c>
      <c r="BP1734" s="29" t="str">
        <f>IFERROR(VLOOKUP(Table1[[#This Row],[Key]],ownlog!$A:$E,MATCH(BP$1,ownlog!$1:$1,0),FALSE),"")</f>
        <v/>
      </c>
      <c r="BQ1734" s="29" t="str">
        <f>IFERROR(VLOOKUP(Table1[[#This Row],[Key]],ownlog!$A:$E,MATCH(BQ$1,ownlog!$1:$1,0),FALSE),"")</f>
        <v/>
      </c>
      <c r="BR1734" s="29" t="str">
        <f>IFERROR(VLOOKUP(Table1[[#This Row],[Key]],ownlog!$A:$E,MATCH(BR$1,ownlog!$1:$1,0),FALSE),"")</f>
        <v/>
      </c>
      <c r="BS1734" s="29" t="str">
        <f>IFERROR(VLOOKUP(Table1[[#This Row],[Key]],ownlog!$A:$E,MATCH(BS$1,ownlog!$1:$1,0),FALSE),"")</f>
        <v/>
      </c>
    </row>
    <row r="1735" spans="1:71" x14ac:dyDescent="0.25">
      <c r="A1735">
        <v>1733</v>
      </c>
      <c r="B1735">
        <v>3329.27</v>
      </c>
      <c r="C1735">
        <v>-1</v>
      </c>
      <c r="D1735">
        <v>269.37</v>
      </c>
      <c r="E1735">
        <v>6</v>
      </c>
      <c r="F1735">
        <v>-1</v>
      </c>
      <c r="G1735">
        <v>32.97</v>
      </c>
      <c r="H1735">
        <v>1733</v>
      </c>
      <c r="I1735">
        <v>-0.247423</v>
      </c>
      <c r="J1735">
        <v>0.48026575207736799</v>
      </c>
      <c r="K1735">
        <v>-1</v>
      </c>
      <c r="L1735">
        <v>10</v>
      </c>
      <c r="M1735">
        <v>1</v>
      </c>
      <c r="N1735">
        <v>0.27073350000000002</v>
      </c>
      <c r="O1735">
        <v>0.23711299999999999</v>
      </c>
      <c r="P1735">
        <v>1</v>
      </c>
      <c r="Q1735">
        <v>3588.11</v>
      </c>
      <c r="R1735">
        <v>1733</v>
      </c>
      <c r="S1735">
        <v>17</v>
      </c>
      <c r="T1735">
        <v>31.459999084472599</v>
      </c>
      <c r="U1735">
        <v>296.07499999999999</v>
      </c>
      <c r="V1735">
        <v>0.48453600000000002</v>
      </c>
      <c r="W1735">
        <v>269.37</v>
      </c>
      <c r="X1735">
        <v>0.27835100000000002</v>
      </c>
      <c r="Y1735">
        <v>-1</v>
      </c>
      <c r="Z1735">
        <v>0.278921073137533</v>
      </c>
      <c r="AA1735">
        <v>25</v>
      </c>
      <c r="AB1735">
        <v>0.37959341260745</v>
      </c>
      <c r="AC1735">
        <v>3398.96</v>
      </c>
      <c r="AD1735">
        <v>-1</v>
      </c>
      <c r="AE1735">
        <v>2118</v>
      </c>
      <c r="AF1735">
        <v>-2.049199475</v>
      </c>
      <c r="AG1735">
        <v>3331.84008789062</v>
      </c>
      <c r="AH1735">
        <v>265.95</v>
      </c>
      <c r="AI1735">
        <v>44084</v>
      </c>
      <c r="AJ1735">
        <v>11.95</v>
      </c>
      <c r="AK1735" t="s">
        <v>65</v>
      </c>
      <c r="AL1735" s="2">
        <v>44686.611863425926</v>
      </c>
      <c r="AM1735">
        <v>269.26</v>
      </c>
      <c r="AN1735" t="s">
        <v>509</v>
      </c>
      <c r="AO1735">
        <v>44227</v>
      </c>
      <c r="AP1735" t="s">
        <v>217</v>
      </c>
      <c r="AQ1735" s="2" t="s">
        <v>131</v>
      </c>
      <c r="AR1735" s="4" t="s">
        <v>67</v>
      </c>
      <c r="AS1735">
        <v>0.4</v>
      </c>
      <c r="AT1735" s="4" t="s">
        <v>131</v>
      </c>
      <c r="AU1735" s="4">
        <v>-6735.25</v>
      </c>
      <c r="AV1735" s="1" t="s">
        <v>66</v>
      </c>
      <c r="AW1735">
        <v>386.27</v>
      </c>
      <c r="AX1735">
        <v>42059</v>
      </c>
      <c r="AY1735" s="2">
        <v>200</v>
      </c>
      <c r="AZ1735" s="1" t="s">
        <v>2272</v>
      </c>
      <c r="BA1735" t="s">
        <v>68</v>
      </c>
      <c r="BB1735" s="2">
        <v>11.72</v>
      </c>
      <c r="BC1735" s="4">
        <v>0.43572916666666667</v>
      </c>
      <c r="BD1735" s="2">
        <v>44082</v>
      </c>
      <c r="BE1735" t="s">
        <v>123</v>
      </c>
      <c r="BF1735" t="s">
        <v>2272</v>
      </c>
      <c r="BG1735" s="2" t="s">
        <v>2272</v>
      </c>
      <c r="BH1735" s="3" t="s">
        <v>510</v>
      </c>
      <c r="BI1735" s="2">
        <v>44082.435729166667</v>
      </c>
      <c r="BJ1735" t="s">
        <v>69</v>
      </c>
      <c r="BK1735">
        <v>11.36</v>
      </c>
      <c r="BL1735" s="2">
        <v>44082</v>
      </c>
      <c r="BM1735">
        <v>44081</v>
      </c>
      <c r="BN1735">
        <v>9.8730370865352496E-2</v>
      </c>
      <c r="BO1735" s="10" t="str">
        <f>TEXT(Table1[[#This Row],[CLOSE_DATE]],"YYYYMMDD")&amp;TEXT(Table1[[#This Row],[OPEN_DATE]],"YYYYMMDD")&amp;Table1[[#This Row],[SYMBOL]]</f>
        <v>2022050520200908HD</v>
      </c>
      <c r="BP1735" s="29" t="str">
        <f>IFERROR(VLOOKUP(Table1[[#This Row],[Key]],ownlog!$A:$E,MATCH(BP$1,ownlog!$1:$1,0),FALSE),"")</f>
        <v/>
      </c>
      <c r="BQ1735" s="29" t="str">
        <f>IFERROR(VLOOKUP(Table1[[#This Row],[Key]],ownlog!$A:$E,MATCH(BQ$1,ownlog!$1:$1,0),FALSE),"")</f>
        <v/>
      </c>
      <c r="BR1735" s="29" t="str">
        <f>IFERROR(VLOOKUP(Table1[[#This Row],[Key]],ownlog!$A:$E,MATCH(BR$1,ownlog!$1:$1,0),FALSE),"")</f>
        <v/>
      </c>
      <c r="BS1735" s="29" t="str">
        <f>IFERROR(VLOOKUP(Table1[[#This Row],[Key]],ownlog!$A:$E,MATCH(BS$1,ownlog!$1:$1,0),FALSE),"")</f>
        <v/>
      </c>
    </row>
    <row r="1736" spans="1:71" x14ac:dyDescent="0.25">
      <c r="A1736">
        <v>1734</v>
      </c>
      <c r="B1736">
        <v>3329.27</v>
      </c>
      <c r="C1736">
        <v>-1</v>
      </c>
      <c r="D1736">
        <v>102.37</v>
      </c>
      <c r="E1736">
        <v>8</v>
      </c>
      <c r="F1736">
        <v>-1</v>
      </c>
      <c r="G1736">
        <v>446.28</v>
      </c>
      <c r="H1736">
        <v>1734</v>
      </c>
      <c r="I1736">
        <v>-0.247423</v>
      </c>
      <c r="J1736">
        <v>0.48026575207736799</v>
      </c>
      <c r="K1736">
        <v>-1</v>
      </c>
      <c r="L1736">
        <v>50</v>
      </c>
      <c r="M1736">
        <v>1</v>
      </c>
      <c r="N1736">
        <v>0.27073350000000002</v>
      </c>
      <c r="O1736">
        <v>0.23711299999999999</v>
      </c>
      <c r="P1736">
        <v>1</v>
      </c>
      <c r="Q1736">
        <v>3588.11</v>
      </c>
      <c r="R1736">
        <v>1734</v>
      </c>
      <c r="S1736">
        <v>17</v>
      </c>
      <c r="T1736">
        <v>31.459999084472599</v>
      </c>
      <c r="U1736">
        <v>81.2</v>
      </c>
      <c r="V1736">
        <v>0.48453600000000002</v>
      </c>
      <c r="W1736">
        <v>102.37</v>
      </c>
      <c r="X1736">
        <v>0.27835100000000002</v>
      </c>
      <c r="Y1736">
        <v>-1</v>
      </c>
      <c r="Z1736">
        <v>0.278921073137533</v>
      </c>
      <c r="AA1736">
        <v>50</v>
      </c>
      <c r="AB1736">
        <v>0.37959341260745</v>
      </c>
      <c r="AC1736">
        <v>3398.96</v>
      </c>
      <c r="AD1736">
        <v>-1</v>
      </c>
      <c r="AE1736">
        <v>1630</v>
      </c>
      <c r="AF1736">
        <v>-2.0956760000000001</v>
      </c>
      <c r="AG1736">
        <v>3331.84008789062</v>
      </c>
      <c r="AH1736">
        <v>-1059.5999999999999</v>
      </c>
      <c r="AI1736">
        <v>44084</v>
      </c>
      <c r="AJ1736">
        <v>0.24</v>
      </c>
      <c r="AK1736" t="s">
        <v>65</v>
      </c>
      <c r="AL1736" s="2">
        <v>44088.5546875</v>
      </c>
      <c r="AM1736">
        <v>95.34</v>
      </c>
      <c r="AN1736" t="s">
        <v>295</v>
      </c>
      <c r="AO1736">
        <v>43830</v>
      </c>
      <c r="AP1736" t="s">
        <v>217</v>
      </c>
      <c r="AQ1736" s="2" t="s">
        <v>294</v>
      </c>
      <c r="AR1736" s="4" t="s">
        <v>67</v>
      </c>
      <c r="AS1736">
        <v>-0.69</v>
      </c>
      <c r="AT1736" s="4" t="s">
        <v>294</v>
      </c>
      <c r="AU1736" s="4">
        <v>-5119.5</v>
      </c>
      <c r="AV1736" s="1" t="s">
        <v>66</v>
      </c>
      <c r="AW1736">
        <v>121.63</v>
      </c>
      <c r="AX1736">
        <v>44068</v>
      </c>
      <c r="AY1736" s="2">
        <v>60</v>
      </c>
      <c r="AZ1736" s="1" t="s">
        <v>2272</v>
      </c>
      <c r="BA1736" t="s">
        <v>68</v>
      </c>
      <c r="BB1736" s="2">
        <v>0.27</v>
      </c>
      <c r="BC1736" s="4">
        <v>0.43890046296296298</v>
      </c>
      <c r="BD1736" s="2">
        <v>44082</v>
      </c>
      <c r="BE1736" t="s">
        <v>123</v>
      </c>
      <c r="BF1736" t="s">
        <v>2272</v>
      </c>
      <c r="BG1736" s="2" t="s">
        <v>2272</v>
      </c>
      <c r="BH1736" s="3" t="s">
        <v>296</v>
      </c>
      <c r="BI1736" s="2">
        <v>44082.438900462963</v>
      </c>
      <c r="BJ1736" t="s">
        <v>69</v>
      </c>
      <c r="BK1736">
        <v>0.2</v>
      </c>
      <c r="BL1736" s="2">
        <v>44082</v>
      </c>
      <c r="BM1736">
        <v>44069</v>
      </c>
      <c r="BN1736">
        <v>-0.20701377356647399</v>
      </c>
      <c r="BO1736" s="10" t="str">
        <f>TEXT(Table1[[#This Row],[CLOSE_DATE]],"YYYYMMDD")&amp;TEXT(Table1[[#This Row],[OPEN_DATE]],"YYYYMMDD")&amp;Table1[[#This Row],[SYMBOL]]</f>
        <v>2020091420200908BIGC</v>
      </c>
      <c r="BP1736" s="29" t="str">
        <f>IFERROR(VLOOKUP(Table1[[#This Row],[Key]],ownlog!$A:$E,MATCH(BP$1,ownlog!$1:$1,0),FALSE),"")</f>
        <v/>
      </c>
      <c r="BQ1736" s="29" t="str">
        <f>IFERROR(VLOOKUP(Table1[[#This Row],[Key]],ownlog!$A:$E,MATCH(BQ$1,ownlog!$1:$1,0),FALSE),"")</f>
        <v/>
      </c>
      <c r="BR1736" s="29" t="str">
        <f>IFERROR(VLOOKUP(Table1[[#This Row],[Key]],ownlog!$A:$E,MATCH(BR$1,ownlog!$1:$1,0),FALSE),"")</f>
        <v/>
      </c>
      <c r="BS1736" s="29" t="str">
        <f>IFERROR(VLOOKUP(Table1[[#This Row],[Key]],ownlog!$A:$E,MATCH(BS$1,ownlog!$1:$1,0),FALSE),"")</f>
        <v/>
      </c>
    </row>
    <row r="1737" spans="1:71" x14ac:dyDescent="0.25">
      <c r="A1737">
        <v>1735</v>
      </c>
      <c r="B1737">
        <v>3329.27</v>
      </c>
      <c r="C1737">
        <v>-1</v>
      </c>
      <c r="D1737">
        <v>945.9</v>
      </c>
      <c r="E1737">
        <v>8</v>
      </c>
      <c r="F1737">
        <v>-1</v>
      </c>
      <c r="G1737">
        <v>446.28</v>
      </c>
      <c r="H1737">
        <v>1735</v>
      </c>
      <c r="I1737">
        <v>-0.247423</v>
      </c>
      <c r="J1737">
        <v>0.48026575207736799</v>
      </c>
      <c r="K1737">
        <v>-1</v>
      </c>
      <c r="L1737">
        <v>5</v>
      </c>
      <c r="M1737">
        <v>1</v>
      </c>
      <c r="N1737">
        <v>0.27073350000000002</v>
      </c>
      <c r="O1737">
        <v>0.23711299999999999</v>
      </c>
      <c r="P1737">
        <v>1</v>
      </c>
      <c r="Q1737">
        <v>3588.11</v>
      </c>
      <c r="R1737">
        <v>1735</v>
      </c>
      <c r="S1737">
        <v>17</v>
      </c>
      <c r="T1737">
        <v>31.459999084472599</v>
      </c>
      <c r="U1737">
        <v>928.34199999999998</v>
      </c>
      <c r="V1737">
        <v>0.48453600000000002</v>
      </c>
      <c r="W1737">
        <v>945.9</v>
      </c>
      <c r="X1737">
        <v>0.27835100000000002</v>
      </c>
      <c r="Y1737">
        <v>-1</v>
      </c>
      <c r="Z1737">
        <v>0.278921073137533</v>
      </c>
      <c r="AA1737">
        <v>5</v>
      </c>
      <c r="AB1737">
        <v>0.37959341260745</v>
      </c>
      <c r="AC1737">
        <v>3398.96</v>
      </c>
      <c r="AD1737">
        <v>-1</v>
      </c>
      <c r="AE1737">
        <v>1634</v>
      </c>
      <c r="AF1737">
        <v>-2.1031767910000001</v>
      </c>
      <c r="AG1737">
        <v>3331.84008789062</v>
      </c>
      <c r="AH1737">
        <v>-88.9</v>
      </c>
      <c r="AI1737">
        <v>44084</v>
      </c>
      <c r="AJ1737">
        <v>2.96</v>
      </c>
      <c r="AK1737" t="s">
        <v>65</v>
      </c>
      <c r="AL1737" s="2">
        <v>44089.588067129633</v>
      </c>
      <c r="AM1737">
        <v>917.4</v>
      </c>
      <c r="AN1737" t="s">
        <v>292</v>
      </c>
      <c r="AO1737">
        <v>44196</v>
      </c>
      <c r="AP1737" t="s">
        <v>233</v>
      </c>
      <c r="AQ1737" s="2" t="s">
        <v>291</v>
      </c>
      <c r="AR1737" s="4" t="s">
        <v>67</v>
      </c>
      <c r="AS1737">
        <v>0.31</v>
      </c>
      <c r="AT1737" t="s">
        <v>291</v>
      </c>
      <c r="AU1737">
        <v>-4730.5</v>
      </c>
      <c r="AV1737" s="1" t="s">
        <v>66</v>
      </c>
      <c r="AW1737">
        <v>1229.55</v>
      </c>
      <c r="AX1737">
        <v>43676</v>
      </c>
      <c r="AY1737" s="2">
        <v>600</v>
      </c>
      <c r="AZ1737" s="1" t="s">
        <v>2272</v>
      </c>
      <c r="BA1737" t="s">
        <v>68</v>
      </c>
      <c r="BB1737">
        <v>2.76</v>
      </c>
      <c r="BC1737" s="4">
        <v>0.43913194444444442</v>
      </c>
      <c r="BD1737" s="2">
        <v>44082</v>
      </c>
      <c r="BE1737" t="s">
        <v>123</v>
      </c>
      <c r="BF1737" t="s">
        <v>2272</v>
      </c>
      <c r="BG1737" s="2" t="s">
        <v>2272</v>
      </c>
      <c r="BH1737" s="3" t="s">
        <v>293</v>
      </c>
      <c r="BI1737" s="2">
        <v>44082.439131944448</v>
      </c>
      <c r="BJ1737" t="s">
        <v>69</v>
      </c>
      <c r="BK1737">
        <v>2.29</v>
      </c>
      <c r="BL1737" s="2">
        <v>44082</v>
      </c>
      <c r="BM1737">
        <v>44069</v>
      </c>
      <c r="BN1737">
        <v>-1.87969129929168E-2</v>
      </c>
      <c r="BO1737" s="10" t="str">
        <f>TEXT(Table1[[#This Row],[CLOSE_DATE]],"YYYYMMDD")&amp;TEXT(Table1[[#This Row],[OPEN_DATE]],"YYYYMMDD")&amp;Table1[[#This Row],[SYMBOL]]</f>
        <v>2020091520200908SHOP</v>
      </c>
      <c r="BP1737" s="29" t="str">
        <f>IFERROR(VLOOKUP(Table1[[#This Row],[Key]],ownlog!$A:$E,MATCH(BP$1,ownlog!$1:$1,0),FALSE),"")</f>
        <v/>
      </c>
      <c r="BQ1737" s="29" t="str">
        <f>IFERROR(VLOOKUP(Table1[[#This Row],[Key]],ownlog!$A:$E,MATCH(BQ$1,ownlog!$1:$1,0),FALSE),"")</f>
        <v/>
      </c>
      <c r="BR1737" s="29" t="str">
        <f>IFERROR(VLOOKUP(Table1[[#This Row],[Key]],ownlog!$A:$E,MATCH(BR$1,ownlog!$1:$1,0),FALSE),"")</f>
        <v/>
      </c>
      <c r="BS1737" s="29" t="str">
        <f>IFERROR(VLOOKUP(Table1[[#This Row],[Key]],ownlog!$A:$E,MATCH(BS$1,ownlog!$1:$1,0),FALSE),"")</f>
        <v/>
      </c>
    </row>
    <row r="1738" spans="1:71" x14ac:dyDescent="0.25">
      <c r="A1738">
        <v>1736</v>
      </c>
      <c r="B1738">
        <v>3329.27</v>
      </c>
      <c r="C1738">
        <v>-1</v>
      </c>
      <c r="D1738">
        <v>39.69</v>
      </c>
      <c r="E1738">
        <v>-1</v>
      </c>
      <c r="F1738">
        <v>-1</v>
      </c>
      <c r="G1738">
        <v>-1</v>
      </c>
      <c r="H1738">
        <v>1736</v>
      </c>
      <c r="I1738">
        <v>-0.247423</v>
      </c>
      <c r="J1738">
        <v>0.48026575207736799</v>
      </c>
      <c r="K1738">
        <v>-1</v>
      </c>
      <c r="L1738">
        <v>700</v>
      </c>
      <c r="M1738">
        <v>4.2</v>
      </c>
      <c r="N1738">
        <v>0.27073350000000002</v>
      </c>
      <c r="O1738">
        <v>0.23711299999999999</v>
      </c>
      <c r="P1738">
        <v>1</v>
      </c>
      <c r="Q1738">
        <v>3588.11</v>
      </c>
      <c r="R1738">
        <v>1736</v>
      </c>
      <c r="S1738">
        <v>17</v>
      </c>
      <c r="T1738">
        <v>31.459999084472599</v>
      </c>
      <c r="U1738">
        <v>44.289928570999997</v>
      </c>
      <c r="V1738">
        <v>0.48453600000000002</v>
      </c>
      <c r="W1738">
        <v>39.686985714000002</v>
      </c>
      <c r="X1738">
        <v>0.27835100000000002</v>
      </c>
      <c r="Y1738">
        <v>-1</v>
      </c>
      <c r="Z1738">
        <v>0.278921073137533</v>
      </c>
      <c r="AA1738">
        <v>700</v>
      </c>
      <c r="AB1738">
        <v>0.37959341260745</v>
      </c>
      <c r="AC1738">
        <v>3398.96</v>
      </c>
      <c r="AD1738">
        <v>-1</v>
      </c>
      <c r="AE1738">
        <v>1629</v>
      </c>
      <c r="AF1738">
        <v>-7.6972576689999999</v>
      </c>
      <c r="AG1738">
        <v>3331.84008789062</v>
      </c>
      <c r="AH1738">
        <v>-3223.5</v>
      </c>
      <c r="AI1738">
        <v>44084</v>
      </c>
      <c r="AJ1738" t="s">
        <v>2272</v>
      </c>
      <c r="AK1738" t="s">
        <v>66</v>
      </c>
      <c r="AL1738" s="2">
        <v>44088.536203703705</v>
      </c>
      <c r="AM1738">
        <v>39.19</v>
      </c>
      <c r="AN1738" t="s">
        <v>238</v>
      </c>
      <c r="AO1738" t="s">
        <v>2272</v>
      </c>
      <c r="AP1738" t="s">
        <v>2272</v>
      </c>
      <c r="AQ1738" s="2" t="s">
        <v>237</v>
      </c>
      <c r="AR1738" s="4" t="s">
        <v>75</v>
      </c>
      <c r="AS1738" t="s">
        <v>2272</v>
      </c>
      <c r="AT1738" s="4" t="s">
        <v>237</v>
      </c>
      <c r="AU1738" s="4">
        <v>27776.7</v>
      </c>
      <c r="AV1738" s="1" t="s">
        <v>65</v>
      </c>
      <c r="AW1738">
        <v>5</v>
      </c>
      <c r="AX1738">
        <v>43747</v>
      </c>
      <c r="AY1738" s="2">
        <v>47</v>
      </c>
      <c r="AZ1738" s="1" t="s">
        <v>2272</v>
      </c>
      <c r="BA1738" t="s">
        <v>68</v>
      </c>
      <c r="BB1738" s="2" t="s">
        <v>2272</v>
      </c>
      <c r="BC1738" s="4">
        <v>0.4447800925925926</v>
      </c>
      <c r="BD1738" s="2">
        <v>44082</v>
      </c>
      <c r="BE1738" t="s">
        <v>123</v>
      </c>
      <c r="BF1738" t="s">
        <v>2272</v>
      </c>
      <c r="BG1738" s="2" t="s">
        <v>2272</v>
      </c>
      <c r="BH1738" s="3" t="s">
        <v>300</v>
      </c>
      <c r="BI1738" s="2">
        <v>44082.444780092592</v>
      </c>
      <c r="BJ1738" t="s">
        <v>69</v>
      </c>
      <c r="BK1738" t="s">
        <v>2272</v>
      </c>
      <c r="BL1738" s="2">
        <v>44082</v>
      </c>
      <c r="BM1738">
        <v>44019</v>
      </c>
      <c r="BN1738">
        <v>-0.116032999663553</v>
      </c>
      <c r="BO1738" s="10" t="str">
        <f>TEXT(Table1[[#This Row],[CLOSE_DATE]],"YYYYMMDD")&amp;TEXT(Table1[[#This Row],[OPEN_DATE]],"YYYYMMDD")&amp;Table1[[#This Row],[SYMBOL]]</f>
        <v>2020091420200908ARCH</v>
      </c>
      <c r="BP1738" s="29" t="str">
        <f>IFERROR(VLOOKUP(Table1[[#This Row],[Key]],ownlog!$A:$E,MATCH(BP$1,ownlog!$1:$1,0),FALSE),"")</f>
        <v/>
      </c>
      <c r="BQ1738" s="29" t="str">
        <f>IFERROR(VLOOKUP(Table1[[#This Row],[Key]],ownlog!$A:$E,MATCH(BQ$1,ownlog!$1:$1,0),FALSE),"")</f>
        <v/>
      </c>
      <c r="BR1738" s="29" t="str">
        <f>IFERROR(VLOOKUP(Table1[[#This Row],[Key]],ownlog!$A:$E,MATCH(BR$1,ownlog!$1:$1,0),FALSE),"")</f>
        <v/>
      </c>
      <c r="BS1738" s="29" t="str">
        <f>IFERROR(VLOOKUP(Table1[[#This Row],[Key]],ownlog!$A:$E,MATCH(BS$1,ownlog!$1:$1,0),FALSE),"")</f>
        <v/>
      </c>
    </row>
    <row r="1739" spans="1:71" x14ac:dyDescent="0.25">
      <c r="A1739">
        <v>1737</v>
      </c>
      <c r="B1739">
        <v>3329.27</v>
      </c>
      <c r="C1739">
        <v>-1</v>
      </c>
      <c r="D1739">
        <v>451.1</v>
      </c>
      <c r="E1739">
        <v>10</v>
      </c>
      <c r="F1739">
        <v>-1</v>
      </c>
      <c r="G1739">
        <v>63.55</v>
      </c>
      <c r="H1739">
        <v>1737</v>
      </c>
      <c r="I1739">
        <v>-0.247423</v>
      </c>
      <c r="J1739">
        <v>0.48026575207736799</v>
      </c>
      <c r="K1739">
        <v>-1</v>
      </c>
      <c r="L1739">
        <v>15</v>
      </c>
      <c r="M1739">
        <v>1</v>
      </c>
      <c r="N1739">
        <v>0.27073350000000002</v>
      </c>
      <c r="O1739">
        <v>0.23711299999999999</v>
      </c>
      <c r="P1739">
        <v>1</v>
      </c>
      <c r="Q1739">
        <v>3588.11</v>
      </c>
      <c r="R1739">
        <v>1737</v>
      </c>
      <c r="S1739">
        <v>17</v>
      </c>
      <c r="T1739">
        <v>31.459999084472599</v>
      </c>
      <c r="U1739">
        <v>549.89</v>
      </c>
      <c r="V1739">
        <v>0.48453600000000002</v>
      </c>
      <c r="W1739">
        <v>451.1</v>
      </c>
      <c r="X1739">
        <v>0.27835100000000002</v>
      </c>
      <c r="Y1739">
        <v>-1</v>
      </c>
      <c r="Z1739">
        <v>0.278921073137533</v>
      </c>
      <c r="AA1739">
        <v>15</v>
      </c>
      <c r="AB1739">
        <v>0.37959341260745</v>
      </c>
      <c r="AC1739">
        <v>3398.96</v>
      </c>
      <c r="AD1739">
        <v>-1</v>
      </c>
      <c r="AE1739">
        <v>1675</v>
      </c>
      <c r="AF1739">
        <v>-2.184073535</v>
      </c>
      <c r="AG1739">
        <v>3331.84008789062</v>
      </c>
      <c r="AH1739">
        <v>1480.67</v>
      </c>
      <c r="AI1739">
        <v>44084</v>
      </c>
      <c r="AJ1739">
        <v>7.87</v>
      </c>
      <c r="AK1739" t="s">
        <v>65</v>
      </c>
      <c r="AL1739" s="2">
        <v>44124.663576388892</v>
      </c>
      <c r="AM1739">
        <v>449.62</v>
      </c>
      <c r="AN1739" t="s">
        <v>301</v>
      </c>
      <c r="AO1739">
        <v>44196</v>
      </c>
      <c r="AP1739" t="s">
        <v>226</v>
      </c>
      <c r="AQ1739" s="2" t="s">
        <v>158</v>
      </c>
      <c r="AR1739" s="4" t="s">
        <v>67</v>
      </c>
      <c r="AS1739">
        <v>0.31</v>
      </c>
      <c r="AT1739" s="4" t="s">
        <v>158</v>
      </c>
      <c r="AU1739" s="4">
        <v>-6767.5</v>
      </c>
      <c r="AV1739" s="1" t="s">
        <v>66</v>
      </c>
      <c r="AW1739">
        <v>493</v>
      </c>
      <c r="AX1739">
        <v>40859</v>
      </c>
      <c r="AY1739" s="2">
        <v>310</v>
      </c>
      <c r="AZ1739" s="1" t="s">
        <v>2272</v>
      </c>
      <c r="BA1739" t="s">
        <v>68</v>
      </c>
      <c r="BB1739" s="2">
        <v>7.76</v>
      </c>
      <c r="BC1739" s="4">
        <v>0.4580555555555556</v>
      </c>
      <c r="BD1739" s="2">
        <v>44082</v>
      </c>
      <c r="BE1739" t="s">
        <v>123</v>
      </c>
      <c r="BF1739" t="s">
        <v>2272</v>
      </c>
      <c r="BG1739" s="2" t="s">
        <v>2272</v>
      </c>
      <c r="BH1739" s="3" t="s">
        <v>302</v>
      </c>
      <c r="BI1739" s="2">
        <v>44082.458055555559</v>
      </c>
      <c r="BJ1739" t="s">
        <v>69</v>
      </c>
      <c r="BK1739">
        <v>7.51</v>
      </c>
      <c r="BL1739" s="2">
        <v>44082</v>
      </c>
      <c r="BM1739">
        <v>44082</v>
      </c>
      <c r="BN1739">
        <v>0.21882361634523001</v>
      </c>
      <c r="BO1739" s="10" t="str">
        <f>TEXT(Table1[[#This Row],[CLOSE_DATE]],"YYYYMMDD")&amp;TEXT(Table1[[#This Row],[OPEN_DATE]],"YYYYMMDD")&amp;Table1[[#This Row],[SYMBOL]]</f>
        <v>2020102020200908MKTX</v>
      </c>
      <c r="BP1739" s="29" t="str">
        <f>IFERROR(VLOOKUP(Table1[[#This Row],[Key]],ownlog!$A:$E,MATCH(BP$1,ownlog!$1:$1,0),FALSE),"")</f>
        <v/>
      </c>
      <c r="BQ1739" s="29" t="str">
        <f>IFERROR(VLOOKUP(Table1[[#This Row],[Key]],ownlog!$A:$E,MATCH(BQ$1,ownlog!$1:$1,0),FALSE),"")</f>
        <v/>
      </c>
      <c r="BR1739" s="29" t="str">
        <f>IFERROR(VLOOKUP(Table1[[#This Row],[Key]],ownlog!$A:$E,MATCH(BR$1,ownlog!$1:$1,0),FALSE),"")</f>
        <v/>
      </c>
      <c r="BS1739" s="29" t="str">
        <f>IFERROR(VLOOKUP(Table1[[#This Row],[Key]],ownlog!$A:$E,MATCH(BS$1,ownlog!$1:$1,0),FALSE),"")</f>
        <v/>
      </c>
    </row>
    <row r="1740" spans="1:71" x14ac:dyDescent="0.25">
      <c r="A1740">
        <v>1738</v>
      </c>
      <c r="B1740">
        <v>3329.27</v>
      </c>
      <c r="C1740">
        <v>-1</v>
      </c>
      <c r="D1740">
        <v>61.75</v>
      </c>
      <c r="E1740">
        <v>6</v>
      </c>
      <c r="F1740">
        <v>-1</v>
      </c>
      <c r="G1740">
        <v>66.099999999999994</v>
      </c>
      <c r="H1740">
        <v>1738</v>
      </c>
      <c r="I1740">
        <v>-0.247423</v>
      </c>
      <c r="J1740">
        <v>0.48026575207736799</v>
      </c>
      <c r="K1740">
        <v>-1</v>
      </c>
      <c r="L1740">
        <v>100</v>
      </c>
      <c r="M1740">
        <v>1</v>
      </c>
      <c r="N1740">
        <v>0.27073350000000002</v>
      </c>
      <c r="O1740">
        <v>0.23711299999999999</v>
      </c>
      <c r="P1740">
        <v>1</v>
      </c>
      <c r="Q1740">
        <v>3588.11</v>
      </c>
      <c r="R1740">
        <v>1738</v>
      </c>
      <c r="S1740">
        <v>17</v>
      </c>
      <c r="T1740">
        <v>31.459999084472599</v>
      </c>
      <c r="U1740">
        <v>67.604399999999998</v>
      </c>
      <c r="V1740">
        <v>0.48453600000000002</v>
      </c>
      <c r="W1740">
        <v>61.75</v>
      </c>
      <c r="X1740">
        <v>0.27835100000000002</v>
      </c>
      <c r="Y1740">
        <v>-1</v>
      </c>
      <c r="Z1740">
        <v>0.278921073137533</v>
      </c>
      <c r="AA1740">
        <v>100</v>
      </c>
      <c r="AB1740">
        <v>0.37959341260745</v>
      </c>
      <c r="AC1740">
        <v>3398.96</v>
      </c>
      <c r="AD1740">
        <v>-1</v>
      </c>
      <c r="AE1740">
        <v>1685</v>
      </c>
      <c r="AF1740">
        <v>-2.1613057210000002</v>
      </c>
      <c r="AG1740">
        <v>3331.84008789062</v>
      </c>
      <c r="AH1740">
        <v>583.84</v>
      </c>
      <c r="AI1740">
        <v>44084</v>
      </c>
      <c r="AJ1740">
        <v>0.66</v>
      </c>
      <c r="AK1740" t="s">
        <v>65</v>
      </c>
      <c r="AL1740" s="2">
        <v>44145.630995370368</v>
      </c>
      <c r="AM1740">
        <v>62.46</v>
      </c>
      <c r="AN1740" t="s">
        <v>304</v>
      </c>
      <c r="AO1740">
        <v>44074</v>
      </c>
      <c r="AP1740" t="s">
        <v>233</v>
      </c>
      <c r="AQ1740" s="2" t="s">
        <v>303</v>
      </c>
      <c r="AR1740" s="4" t="s">
        <v>67</v>
      </c>
      <c r="AS1740">
        <v>-0.02</v>
      </c>
      <c r="AT1740" s="4" t="s">
        <v>303</v>
      </c>
      <c r="AU1740" s="4">
        <v>-6176</v>
      </c>
      <c r="AV1740" s="1" t="s">
        <v>66</v>
      </c>
      <c r="AW1740">
        <v>43.92</v>
      </c>
      <c r="AX1740">
        <v>42941</v>
      </c>
      <c r="AY1740" s="2">
        <v>25</v>
      </c>
      <c r="AZ1740" s="1" t="s">
        <v>2272</v>
      </c>
      <c r="BA1740" t="s">
        <v>68</v>
      </c>
      <c r="BB1740" s="2">
        <v>0.66</v>
      </c>
      <c r="BC1740" s="4">
        <v>0.46607638888888886</v>
      </c>
      <c r="BD1740" s="2">
        <v>44082</v>
      </c>
      <c r="BE1740" t="s">
        <v>123</v>
      </c>
      <c r="BF1740" t="s">
        <v>2272</v>
      </c>
      <c r="BG1740" s="2" t="s">
        <v>2272</v>
      </c>
      <c r="BH1740" s="3" t="s">
        <v>305</v>
      </c>
      <c r="BI1740" s="2">
        <v>44082.46607638889</v>
      </c>
      <c r="BJ1740" t="s">
        <v>69</v>
      </c>
      <c r="BK1740">
        <v>0.47</v>
      </c>
      <c r="BL1740" s="2">
        <v>44082</v>
      </c>
      <c r="BM1740">
        <v>44077</v>
      </c>
      <c r="BN1740">
        <v>9.4548987854251004E-2</v>
      </c>
      <c r="BO1740" s="10" t="str">
        <f>TEXT(Table1[[#This Row],[CLOSE_DATE]],"YYYYMMDD")&amp;TEXT(Table1[[#This Row],[OPEN_DATE]],"YYYYMMDD")&amp;Table1[[#This Row],[SYMBOL]]</f>
        <v>2020111020200908SLP</v>
      </c>
      <c r="BP1740" s="29" t="str">
        <f>IFERROR(VLOOKUP(Table1[[#This Row],[Key]],ownlog!$A:$E,MATCH(BP$1,ownlog!$1:$1,0),FALSE),"")</f>
        <v/>
      </c>
      <c r="BQ1740" s="29" t="str">
        <f>IFERROR(VLOOKUP(Table1[[#This Row],[Key]],ownlog!$A:$E,MATCH(BQ$1,ownlog!$1:$1,0),FALSE),"")</f>
        <v/>
      </c>
      <c r="BR1740" s="29" t="str">
        <f>IFERROR(VLOOKUP(Table1[[#This Row],[Key]],ownlog!$A:$E,MATCH(BR$1,ownlog!$1:$1,0),FALSE),"")</f>
        <v/>
      </c>
      <c r="BS1740" s="29" t="str">
        <f>IFERROR(VLOOKUP(Table1[[#This Row],[Key]],ownlog!$A:$E,MATCH(BS$1,ownlog!$1:$1,0),FALSE),"")</f>
        <v/>
      </c>
    </row>
    <row r="1741" spans="1:71" x14ac:dyDescent="0.25">
      <c r="A1741">
        <v>1739</v>
      </c>
      <c r="B1741">
        <v>3329.27</v>
      </c>
      <c r="C1741">
        <v>-1</v>
      </c>
      <c r="D1741">
        <v>476.73</v>
      </c>
      <c r="E1741">
        <v>8</v>
      </c>
      <c r="F1741">
        <v>-1</v>
      </c>
      <c r="G1741">
        <v>32.97</v>
      </c>
      <c r="H1741">
        <v>1739</v>
      </c>
      <c r="I1741">
        <v>-0.247423</v>
      </c>
      <c r="J1741">
        <v>0.48026575207736799</v>
      </c>
      <c r="K1741">
        <v>-1</v>
      </c>
      <c r="L1741">
        <v>30</v>
      </c>
      <c r="M1741">
        <v>1</v>
      </c>
      <c r="N1741">
        <v>0.27073350000000002</v>
      </c>
      <c r="O1741">
        <v>0.23711299999999999</v>
      </c>
      <c r="P1741">
        <v>1</v>
      </c>
      <c r="Q1741">
        <v>3588.11</v>
      </c>
      <c r="R1741">
        <v>1739</v>
      </c>
      <c r="S1741">
        <v>17</v>
      </c>
      <c r="T1741">
        <v>31.459999084472599</v>
      </c>
      <c r="U1741">
        <v>452.41244444400002</v>
      </c>
      <c r="V1741">
        <v>0.48453600000000002</v>
      </c>
      <c r="W1741">
        <v>476.73</v>
      </c>
      <c r="X1741">
        <v>0.27835100000000002</v>
      </c>
      <c r="Y1741">
        <v>-1</v>
      </c>
      <c r="Z1741">
        <v>0.278921073137533</v>
      </c>
      <c r="AA1741">
        <v>30</v>
      </c>
      <c r="AB1741">
        <v>0.37959341260745</v>
      </c>
      <c r="AC1741">
        <v>3398.96</v>
      </c>
      <c r="AD1741">
        <v>-1</v>
      </c>
      <c r="AE1741">
        <v>1649</v>
      </c>
      <c r="AF1741">
        <v>-2.9105583519999998</v>
      </c>
      <c r="AG1741">
        <v>3331.84008789062</v>
      </c>
      <c r="AH1741">
        <v>-731.51</v>
      </c>
      <c r="AI1741">
        <v>44084</v>
      </c>
      <c r="AJ1741">
        <v>21.65</v>
      </c>
      <c r="AK1741" t="s">
        <v>65</v>
      </c>
      <c r="AL1741" s="2">
        <v>44113.650416666664</v>
      </c>
      <c r="AM1741">
        <v>470.41</v>
      </c>
      <c r="AN1741" t="s">
        <v>241</v>
      </c>
      <c r="AO1741">
        <v>44196</v>
      </c>
      <c r="AP1741" t="s">
        <v>217</v>
      </c>
      <c r="AQ1741" s="2" t="s">
        <v>76</v>
      </c>
      <c r="AR1741" s="4" t="s">
        <v>67</v>
      </c>
      <c r="AS1741">
        <v>0.31</v>
      </c>
      <c r="AT1741" s="4" t="s">
        <v>76</v>
      </c>
      <c r="AU1741" s="4">
        <v>-14302.9</v>
      </c>
      <c r="AV1741" s="1" t="s">
        <v>66</v>
      </c>
      <c r="AW1741">
        <v>691.36</v>
      </c>
      <c r="AX1741">
        <v>42222</v>
      </c>
      <c r="AY1741" s="2">
        <v>310</v>
      </c>
      <c r="AZ1741" s="1" t="s">
        <v>2272</v>
      </c>
      <c r="BA1741" t="s">
        <v>68</v>
      </c>
      <c r="BB1741" s="2">
        <v>20.97</v>
      </c>
      <c r="BC1741" s="4">
        <v>0.46681712962962968</v>
      </c>
      <c r="BD1741" s="2">
        <v>44082</v>
      </c>
      <c r="BE1741" t="s">
        <v>123</v>
      </c>
      <c r="BF1741" t="s">
        <v>2272</v>
      </c>
      <c r="BG1741" s="2" t="s">
        <v>2272</v>
      </c>
      <c r="BH1741" s="3" t="s">
        <v>242</v>
      </c>
      <c r="BI1741" s="2">
        <v>44082.466817129629</v>
      </c>
      <c r="BJ1741" t="s">
        <v>69</v>
      </c>
      <c r="BK1741">
        <v>19.45</v>
      </c>
      <c r="BL1741" s="2">
        <v>44082</v>
      </c>
      <c r="BM1741">
        <v>43903</v>
      </c>
      <c r="BN1741">
        <v>-5.1147749599703501E-2</v>
      </c>
      <c r="BO1741" s="10" t="str">
        <f>TEXT(Table1[[#This Row],[CLOSE_DATE]],"YYYYMMDD")&amp;TEXT(Table1[[#This Row],[OPEN_DATE]],"YYYYMMDD")&amp;Table1[[#This Row],[SYMBOL]]</f>
        <v>2020100920200908ORLY</v>
      </c>
      <c r="BP1741" s="29" t="str">
        <f>IFERROR(VLOOKUP(Table1[[#This Row],[Key]],ownlog!$A:$E,MATCH(BP$1,ownlog!$1:$1,0),FALSE),"")</f>
        <v/>
      </c>
      <c r="BQ1741" s="29" t="str">
        <f>IFERROR(VLOOKUP(Table1[[#This Row],[Key]],ownlog!$A:$E,MATCH(BQ$1,ownlog!$1:$1,0),FALSE),"")</f>
        <v/>
      </c>
      <c r="BR1741" s="29" t="str">
        <f>IFERROR(VLOOKUP(Table1[[#This Row],[Key]],ownlog!$A:$E,MATCH(BR$1,ownlog!$1:$1,0),FALSE),"")</f>
        <v/>
      </c>
      <c r="BS1741" s="29" t="str">
        <f>IFERROR(VLOOKUP(Table1[[#This Row],[Key]],ownlog!$A:$E,MATCH(BS$1,ownlog!$1:$1,0),FALSE),"")</f>
        <v/>
      </c>
    </row>
    <row r="1742" spans="1:71" x14ac:dyDescent="0.25">
      <c r="A1742">
        <v>1740</v>
      </c>
      <c r="B1742">
        <v>3329.27</v>
      </c>
      <c r="C1742">
        <v>-1</v>
      </c>
      <c r="D1742">
        <v>1219.53</v>
      </c>
      <c r="E1742">
        <v>6</v>
      </c>
      <c r="F1742">
        <v>-1</v>
      </c>
      <c r="G1742">
        <v>30.59</v>
      </c>
      <c r="H1742">
        <v>1740</v>
      </c>
      <c r="I1742">
        <v>-0.247423</v>
      </c>
      <c r="J1742">
        <v>0.48026575207736799</v>
      </c>
      <c r="K1742">
        <v>-1</v>
      </c>
      <c r="L1742">
        <v>10</v>
      </c>
      <c r="M1742">
        <v>1</v>
      </c>
      <c r="N1742">
        <v>0.27073350000000002</v>
      </c>
      <c r="O1742">
        <v>0.23711299999999999</v>
      </c>
      <c r="P1742">
        <v>1</v>
      </c>
      <c r="Q1742">
        <v>3588.11</v>
      </c>
      <c r="R1742">
        <v>1740</v>
      </c>
      <c r="S1742">
        <v>17</v>
      </c>
      <c r="T1742">
        <v>31.459999084472599</v>
      </c>
      <c r="U1742">
        <v>1144.21</v>
      </c>
      <c r="V1742">
        <v>0.48453600000000002</v>
      </c>
      <c r="W1742">
        <v>1219.53</v>
      </c>
      <c r="X1742">
        <v>0.27835100000000002</v>
      </c>
      <c r="Y1742">
        <v>-1</v>
      </c>
      <c r="Z1742">
        <v>0.278921073137533</v>
      </c>
      <c r="AA1742">
        <v>10</v>
      </c>
      <c r="AB1742">
        <v>0.37959341260745</v>
      </c>
      <c r="AC1742">
        <v>3398.96</v>
      </c>
      <c r="AD1742">
        <v>-1</v>
      </c>
      <c r="AE1742">
        <v>1652</v>
      </c>
      <c r="AF1742">
        <v>-3.5243624599999999</v>
      </c>
      <c r="AG1742">
        <v>3331.84008789062</v>
      </c>
      <c r="AH1742">
        <v>-755.72</v>
      </c>
      <c r="AI1742">
        <v>44084</v>
      </c>
      <c r="AJ1742">
        <v>72.37</v>
      </c>
      <c r="AK1742" t="s">
        <v>65</v>
      </c>
      <c r="AL1742" s="2">
        <v>44113.650648148148</v>
      </c>
      <c r="AM1742">
        <v>1211.49</v>
      </c>
      <c r="AN1742" t="s">
        <v>222</v>
      </c>
      <c r="AO1742">
        <v>44074</v>
      </c>
      <c r="AP1742" t="s">
        <v>217</v>
      </c>
      <c r="AQ1742" s="2" t="s">
        <v>106</v>
      </c>
      <c r="AR1742" s="4" t="s">
        <v>67</v>
      </c>
      <c r="AS1742">
        <v>-0.02</v>
      </c>
      <c r="AT1742" s="4" t="s">
        <v>106</v>
      </c>
      <c r="AU1742" s="4">
        <v>-12196.3</v>
      </c>
      <c r="AV1742" s="1" t="s">
        <v>66</v>
      </c>
      <c r="AW1742">
        <v>2218.15</v>
      </c>
      <c r="AX1742">
        <v>41563</v>
      </c>
      <c r="AY1742" s="2">
        <v>890</v>
      </c>
      <c r="AZ1742" s="1" t="s">
        <v>2272</v>
      </c>
      <c r="BA1742" t="s">
        <v>68</v>
      </c>
      <c r="BB1742" s="2">
        <v>72.52</v>
      </c>
      <c r="BC1742" s="4">
        <v>0.46716435185185184</v>
      </c>
      <c r="BD1742" s="2">
        <v>44082</v>
      </c>
      <c r="BE1742" t="s">
        <v>123</v>
      </c>
      <c r="BF1742" t="s">
        <v>2272</v>
      </c>
      <c r="BG1742" s="2" t="s">
        <v>2272</v>
      </c>
      <c r="BH1742" s="3" t="s">
        <v>243</v>
      </c>
      <c r="BI1742" s="2">
        <v>44082.467164351852</v>
      </c>
      <c r="BJ1742" t="s">
        <v>69</v>
      </c>
      <c r="BK1742">
        <v>65.91</v>
      </c>
      <c r="BL1742" s="2">
        <v>44082</v>
      </c>
      <c r="BM1742">
        <v>43869</v>
      </c>
      <c r="BN1742">
        <v>-6.1968135265225099E-2</v>
      </c>
      <c r="BO1742" s="10" t="str">
        <f>TEXT(Table1[[#This Row],[CLOSE_DATE]],"YYYYMMDD")&amp;TEXT(Table1[[#This Row],[OPEN_DATE]],"YYYYMMDD")&amp;Table1[[#This Row],[SYMBOL]]</f>
        <v>2020100920200908AZO</v>
      </c>
      <c r="BP1742" s="29" t="str">
        <f>IFERROR(VLOOKUP(Table1[[#This Row],[Key]],ownlog!$A:$E,MATCH(BP$1,ownlog!$1:$1,0),FALSE),"")</f>
        <v/>
      </c>
      <c r="BQ1742" s="29" t="str">
        <f>IFERROR(VLOOKUP(Table1[[#This Row],[Key]],ownlog!$A:$E,MATCH(BQ$1,ownlog!$1:$1,0),FALSE),"")</f>
        <v/>
      </c>
      <c r="BR1742" s="29" t="str">
        <f>IFERROR(VLOOKUP(Table1[[#This Row],[Key]],ownlog!$A:$E,MATCH(BR$1,ownlog!$1:$1,0),FALSE),"")</f>
        <v/>
      </c>
      <c r="BS1742" s="29" t="str">
        <f>IFERROR(VLOOKUP(Table1[[#This Row],[Key]],ownlog!$A:$E,MATCH(BS$1,ownlog!$1:$1,0),FALSE),"")</f>
        <v/>
      </c>
    </row>
    <row r="1743" spans="1:71" x14ac:dyDescent="0.25">
      <c r="A1743">
        <v>1741</v>
      </c>
      <c r="B1743">
        <v>3329.27</v>
      </c>
      <c r="C1743">
        <v>-1</v>
      </c>
      <c r="D1743">
        <v>269.37</v>
      </c>
      <c r="E1743">
        <v>6</v>
      </c>
      <c r="F1743">
        <v>-1</v>
      </c>
      <c r="G1743">
        <v>32.97</v>
      </c>
      <c r="H1743">
        <v>1741</v>
      </c>
      <c r="I1743">
        <v>-0.247423</v>
      </c>
      <c r="J1743">
        <v>0.48026575207736799</v>
      </c>
      <c r="K1743">
        <v>-1</v>
      </c>
      <c r="L1743">
        <v>20</v>
      </c>
      <c r="M1743">
        <v>1</v>
      </c>
      <c r="N1743">
        <v>0.27073350000000002</v>
      </c>
      <c r="O1743">
        <v>0.23711299999999999</v>
      </c>
      <c r="P1743">
        <v>1</v>
      </c>
      <c r="Q1743">
        <v>3588.11</v>
      </c>
      <c r="R1743">
        <v>1741</v>
      </c>
      <c r="S1743">
        <v>17</v>
      </c>
      <c r="T1743">
        <v>31.459999084472599</v>
      </c>
      <c r="U1743">
        <v>296.07499999999999</v>
      </c>
      <c r="V1743">
        <v>0.48453600000000002</v>
      </c>
      <c r="W1743">
        <v>268.69</v>
      </c>
      <c r="X1743">
        <v>0.27835100000000002</v>
      </c>
      <c r="Y1743">
        <v>-1</v>
      </c>
      <c r="Z1743">
        <v>0.278921073137533</v>
      </c>
      <c r="AA1743">
        <v>25</v>
      </c>
      <c r="AB1743">
        <v>0.37959341260745</v>
      </c>
      <c r="AC1743">
        <v>3398.96</v>
      </c>
      <c r="AD1743">
        <v>-1</v>
      </c>
      <c r="AE1743">
        <v>2119</v>
      </c>
      <c r="AF1743">
        <v>-2.049199475</v>
      </c>
      <c r="AG1743">
        <v>3331.84008789062</v>
      </c>
      <c r="AH1743">
        <v>546.54999999999995</v>
      </c>
      <c r="AI1743">
        <v>44084</v>
      </c>
      <c r="AJ1743">
        <v>11.95</v>
      </c>
      <c r="AK1743" t="s">
        <v>65</v>
      </c>
      <c r="AL1743" s="2">
        <v>44686.611863425926</v>
      </c>
      <c r="AM1743">
        <v>269.26</v>
      </c>
      <c r="AN1743" t="s">
        <v>509</v>
      </c>
      <c r="AO1743">
        <v>44227</v>
      </c>
      <c r="AP1743" t="s">
        <v>217</v>
      </c>
      <c r="AQ1743" s="2" t="s">
        <v>131</v>
      </c>
      <c r="AR1743" s="4" t="s">
        <v>67</v>
      </c>
      <c r="AS1743">
        <v>0.4</v>
      </c>
      <c r="AT1743" s="4" t="s">
        <v>131</v>
      </c>
      <c r="AU1743" s="4">
        <v>-6735.25</v>
      </c>
      <c r="AV1743" s="1" t="s">
        <v>66</v>
      </c>
      <c r="AW1743">
        <v>386.27</v>
      </c>
      <c r="AX1743">
        <v>42059</v>
      </c>
      <c r="AY1743" s="2">
        <v>200</v>
      </c>
      <c r="AZ1743" s="1" t="s">
        <v>2272</v>
      </c>
      <c r="BA1743" t="s">
        <v>68</v>
      </c>
      <c r="BB1743" s="2">
        <v>11.72</v>
      </c>
      <c r="BC1743" s="4">
        <v>0.43572916666666667</v>
      </c>
      <c r="BD1743" s="2">
        <v>44082</v>
      </c>
      <c r="BE1743" t="s">
        <v>123</v>
      </c>
      <c r="BF1743" t="s">
        <v>2272</v>
      </c>
      <c r="BG1743" s="2" t="s">
        <v>2272</v>
      </c>
      <c r="BH1743" s="1" t="s">
        <v>510</v>
      </c>
      <c r="BI1743" s="2">
        <v>44082.467372685183</v>
      </c>
      <c r="BJ1743" t="s">
        <v>69</v>
      </c>
      <c r="BK1743">
        <v>11.36</v>
      </c>
      <c r="BL1743" s="2">
        <v>44082</v>
      </c>
      <c r="BM1743">
        <v>44081</v>
      </c>
      <c r="BN1743">
        <v>0.10170642748148399</v>
      </c>
      <c r="BO1743" s="10" t="str">
        <f>TEXT(Table1[[#This Row],[CLOSE_DATE]],"YYYYMMDD")&amp;TEXT(Table1[[#This Row],[OPEN_DATE]],"YYYYMMDD")&amp;Table1[[#This Row],[SYMBOL]]</f>
        <v>2022050520200908HD</v>
      </c>
      <c r="BP1743" s="29" t="str">
        <f>IFERROR(VLOOKUP(Table1[[#This Row],[Key]],ownlog!$A:$E,MATCH(BP$1,ownlog!$1:$1,0),FALSE),"")</f>
        <v/>
      </c>
      <c r="BQ1743" s="29" t="str">
        <f>IFERROR(VLOOKUP(Table1[[#This Row],[Key]],ownlog!$A:$E,MATCH(BQ$1,ownlog!$1:$1,0),FALSE),"")</f>
        <v/>
      </c>
      <c r="BR1743" s="29" t="str">
        <f>IFERROR(VLOOKUP(Table1[[#This Row],[Key]],ownlog!$A:$E,MATCH(BR$1,ownlog!$1:$1,0),FALSE),"")</f>
        <v/>
      </c>
      <c r="BS1743" s="29" t="str">
        <f>IFERROR(VLOOKUP(Table1[[#This Row],[Key]],ownlog!$A:$E,MATCH(BS$1,ownlog!$1:$1,0),FALSE),"")</f>
        <v/>
      </c>
    </row>
    <row r="1744" spans="1:71" x14ac:dyDescent="0.25">
      <c r="A1744">
        <v>1742</v>
      </c>
      <c r="B1744">
        <v>3329.27</v>
      </c>
      <c r="C1744">
        <v>-1</v>
      </c>
      <c r="D1744">
        <v>274.82</v>
      </c>
      <c r="E1744">
        <v>6</v>
      </c>
      <c r="F1744">
        <v>-1</v>
      </c>
      <c r="G1744">
        <v>39.79</v>
      </c>
      <c r="H1744">
        <v>1742</v>
      </c>
      <c r="I1744">
        <v>-0.247423</v>
      </c>
      <c r="J1744">
        <v>0.48026575207736799</v>
      </c>
      <c r="K1744">
        <v>-1</v>
      </c>
      <c r="L1744">
        <v>25</v>
      </c>
      <c r="M1744">
        <v>1</v>
      </c>
      <c r="N1744">
        <v>0.27073350000000002</v>
      </c>
      <c r="O1744">
        <v>0.23711299999999999</v>
      </c>
      <c r="P1744">
        <v>1</v>
      </c>
      <c r="Q1744">
        <v>3588.11</v>
      </c>
      <c r="R1744">
        <v>1742</v>
      </c>
      <c r="S1744">
        <v>17</v>
      </c>
      <c r="T1744">
        <v>28.809999465942301</v>
      </c>
      <c r="U1744">
        <v>237.18037142899999</v>
      </c>
      <c r="V1744">
        <v>0.48453600000000002</v>
      </c>
      <c r="W1744">
        <v>274.82</v>
      </c>
      <c r="X1744">
        <v>0.27835100000000002</v>
      </c>
      <c r="Y1744">
        <v>-1</v>
      </c>
      <c r="Z1744">
        <v>0.278921073137533</v>
      </c>
      <c r="AA1744">
        <v>25</v>
      </c>
      <c r="AB1744">
        <v>0.37959341260745</v>
      </c>
      <c r="AC1744">
        <v>3398.96</v>
      </c>
      <c r="AD1744">
        <v>-1</v>
      </c>
      <c r="AE1744">
        <v>2067</v>
      </c>
      <c r="AF1744">
        <v>-3.218866963</v>
      </c>
      <c r="AG1744">
        <v>3398.9599609375</v>
      </c>
      <c r="AH1744">
        <v>-943.22</v>
      </c>
      <c r="AI1744">
        <v>44084</v>
      </c>
      <c r="AJ1744">
        <v>9.7200000000000006</v>
      </c>
      <c r="AK1744" t="s">
        <v>65</v>
      </c>
      <c r="AL1744" s="2">
        <v>44599.397696759261</v>
      </c>
      <c r="AM1744">
        <v>273.72000000000003</v>
      </c>
      <c r="AN1744" t="s">
        <v>225</v>
      </c>
      <c r="AO1744">
        <v>44196</v>
      </c>
      <c r="AP1744" t="s">
        <v>226</v>
      </c>
      <c r="AQ1744" s="2" t="s">
        <v>171</v>
      </c>
      <c r="AR1744" s="4" t="s">
        <v>67</v>
      </c>
      <c r="AS1744">
        <v>0.31</v>
      </c>
      <c r="AT1744" s="4" t="s">
        <v>171</v>
      </c>
      <c r="AU1744" s="4">
        <v>-6871.5</v>
      </c>
      <c r="AV1744" s="1" t="s">
        <v>66</v>
      </c>
      <c r="AW1744">
        <v>364.21</v>
      </c>
      <c r="AX1744">
        <v>42688</v>
      </c>
      <c r="AY1744" s="2">
        <v>175</v>
      </c>
      <c r="AZ1744" s="1" t="s">
        <v>2272</v>
      </c>
      <c r="BA1744" t="s">
        <v>68</v>
      </c>
      <c r="BB1744" s="2">
        <v>9.15</v>
      </c>
      <c r="BC1744" s="4">
        <v>44813.399363425924</v>
      </c>
      <c r="BD1744" s="2">
        <v>44083</v>
      </c>
      <c r="BE1744" t="s">
        <v>123</v>
      </c>
      <c r="BF1744" t="s">
        <v>2272</v>
      </c>
      <c r="BG1744" s="2" t="s">
        <v>2272</v>
      </c>
      <c r="BH1744" s="1" t="s">
        <v>227</v>
      </c>
      <c r="BI1744" s="2">
        <v>44083.399363425924</v>
      </c>
      <c r="BJ1744" t="s">
        <v>69</v>
      </c>
      <c r="BK1744">
        <v>7.87</v>
      </c>
      <c r="BL1744" s="2">
        <v>44083</v>
      </c>
      <c r="BM1744">
        <v>43942</v>
      </c>
      <c r="BN1744">
        <v>-0.13728549596099199</v>
      </c>
      <c r="BO1744" s="10" t="str">
        <f>TEXT(Table1[[#This Row],[CLOSE_DATE]],"YYYYMMDD")&amp;TEXT(Table1[[#This Row],[OPEN_DATE]],"YYYYMMDD")&amp;Table1[[#This Row],[SYMBOL]]</f>
        <v>2022020720200909FB</v>
      </c>
      <c r="BP1744" s="29" t="str">
        <f>IFERROR(VLOOKUP(Table1[[#This Row],[Key]],ownlog!$A:$E,MATCH(BP$1,ownlog!$1:$1,0),FALSE),"")</f>
        <v/>
      </c>
      <c r="BQ1744" s="29" t="str">
        <f>IFERROR(VLOOKUP(Table1[[#This Row],[Key]],ownlog!$A:$E,MATCH(BQ$1,ownlog!$1:$1,0),FALSE),"")</f>
        <v/>
      </c>
      <c r="BR1744" s="29" t="str">
        <f>IFERROR(VLOOKUP(Table1[[#This Row],[Key]],ownlog!$A:$E,MATCH(BR$1,ownlog!$1:$1,0),FALSE),"")</f>
        <v/>
      </c>
      <c r="BS1744" s="29" t="str">
        <f>IFERROR(VLOOKUP(Table1[[#This Row],[Key]],ownlog!$A:$E,MATCH(BS$1,ownlog!$1:$1,0),FALSE),"")</f>
        <v/>
      </c>
    </row>
    <row r="1745" spans="1:71" x14ac:dyDescent="0.25">
      <c r="A1745">
        <v>1743</v>
      </c>
      <c r="B1745">
        <v>3329.27</v>
      </c>
      <c r="C1745">
        <v>-1</v>
      </c>
      <c r="D1745">
        <v>3216.48</v>
      </c>
      <c r="E1745">
        <v>8</v>
      </c>
      <c r="F1745">
        <v>-1</v>
      </c>
      <c r="G1745">
        <v>52.93</v>
      </c>
      <c r="H1745">
        <v>1743</v>
      </c>
      <c r="I1745">
        <v>-0.247423</v>
      </c>
      <c r="J1745">
        <v>0.48026575207736799</v>
      </c>
      <c r="K1745">
        <v>-1</v>
      </c>
      <c r="L1745">
        <v>2</v>
      </c>
      <c r="M1745">
        <v>1</v>
      </c>
      <c r="N1745">
        <v>0.27073350000000002</v>
      </c>
      <c r="O1745">
        <v>0.23711299999999999</v>
      </c>
      <c r="P1745">
        <v>1</v>
      </c>
      <c r="Q1745">
        <v>3588.11</v>
      </c>
      <c r="R1745">
        <v>1743</v>
      </c>
      <c r="S1745">
        <v>17</v>
      </c>
      <c r="T1745">
        <v>28.809999465942301</v>
      </c>
      <c r="U1745">
        <v>3184.92</v>
      </c>
      <c r="V1745">
        <v>0.48453600000000002</v>
      </c>
      <c r="W1745">
        <v>3216.48</v>
      </c>
      <c r="X1745">
        <v>0.27835100000000002</v>
      </c>
      <c r="Y1745">
        <v>-1</v>
      </c>
      <c r="Z1745">
        <v>0.278921073137533</v>
      </c>
      <c r="AA1745">
        <v>2</v>
      </c>
      <c r="AB1745">
        <v>0.37959341260745</v>
      </c>
      <c r="AC1745">
        <v>3398.96</v>
      </c>
      <c r="AD1745">
        <v>-1</v>
      </c>
      <c r="AE1745">
        <v>1807</v>
      </c>
      <c r="AF1745">
        <v>-2.5640458559999999</v>
      </c>
      <c r="AG1745">
        <v>3398.9599609375</v>
      </c>
      <c r="AH1745">
        <v>-64.680000000000007</v>
      </c>
      <c r="AI1745">
        <v>44084</v>
      </c>
      <c r="AJ1745">
        <v>85.21</v>
      </c>
      <c r="AK1745" t="s">
        <v>65</v>
      </c>
      <c r="AL1745" s="2">
        <v>44249.665000000001</v>
      </c>
      <c r="AM1745">
        <v>3268.61</v>
      </c>
      <c r="AN1745" t="s">
        <v>375</v>
      </c>
      <c r="AO1745">
        <v>44196</v>
      </c>
      <c r="AP1745" t="s">
        <v>226</v>
      </c>
      <c r="AQ1745" s="2" t="s">
        <v>144</v>
      </c>
      <c r="AR1745" s="4" t="s">
        <v>67</v>
      </c>
      <c r="AS1745">
        <v>0.31</v>
      </c>
      <c r="AT1745" s="4" t="s">
        <v>144</v>
      </c>
      <c r="AU1745" s="4">
        <v>-6433.96</v>
      </c>
      <c r="AV1745" s="1" t="s">
        <v>66</v>
      </c>
      <c r="AW1745">
        <v>4310.38</v>
      </c>
      <c r="AX1745">
        <v>42444</v>
      </c>
      <c r="AY1745" s="2">
        <v>2200</v>
      </c>
      <c r="AZ1745" s="1" t="s">
        <v>2272</v>
      </c>
      <c r="BA1745" t="s">
        <v>68</v>
      </c>
      <c r="BB1745" s="2">
        <v>81.430000000000007</v>
      </c>
      <c r="BC1745" s="4">
        <v>44813.399675925924</v>
      </c>
      <c r="BD1745" s="2">
        <v>44083</v>
      </c>
      <c r="BE1745" t="s">
        <v>123</v>
      </c>
      <c r="BF1745" t="s">
        <v>2272</v>
      </c>
      <c r="BG1745" s="2" t="s">
        <v>2272</v>
      </c>
      <c r="BH1745" s="1" t="s">
        <v>382</v>
      </c>
      <c r="BI1745" s="2">
        <v>44083.399675925924</v>
      </c>
      <c r="BJ1745" t="s">
        <v>69</v>
      </c>
      <c r="BK1745">
        <v>72.87</v>
      </c>
      <c r="BL1745" s="2">
        <v>44083</v>
      </c>
      <c r="BM1745">
        <v>44046</v>
      </c>
      <c r="BN1745">
        <v>-1.0054469482166799E-2</v>
      </c>
      <c r="BO1745" s="10" t="str">
        <f>TEXT(Table1[[#This Row],[CLOSE_DATE]],"YYYYMMDD")&amp;TEXT(Table1[[#This Row],[OPEN_DATE]],"YYYYMMDD")&amp;Table1[[#This Row],[SYMBOL]]</f>
        <v>2021022220200909AMZN</v>
      </c>
      <c r="BP1745" s="29" t="str">
        <f>IFERROR(VLOOKUP(Table1[[#This Row],[Key]],ownlog!$A:$E,MATCH(BP$1,ownlog!$1:$1,0),FALSE),"")</f>
        <v/>
      </c>
      <c r="BQ1745" s="29" t="str">
        <f>IFERROR(VLOOKUP(Table1[[#This Row],[Key]],ownlog!$A:$E,MATCH(BQ$1,ownlog!$1:$1,0),FALSE),"")</f>
        <v/>
      </c>
      <c r="BR1745" s="29" t="str">
        <f>IFERROR(VLOOKUP(Table1[[#This Row],[Key]],ownlog!$A:$E,MATCH(BR$1,ownlog!$1:$1,0),FALSE),"")</f>
        <v/>
      </c>
      <c r="BS1745" s="29" t="str">
        <f>IFERROR(VLOOKUP(Table1[[#This Row],[Key]],ownlog!$A:$E,MATCH(BS$1,ownlog!$1:$1,0),FALSE),"")</f>
        <v/>
      </c>
    </row>
    <row r="1746" spans="1:71" x14ac:dyDescent="0.25">
      <c r="A1746">
        <v>1744</v>
      </c>
      <c r="B1746">
        <v>3329.27</v>
      </c>
      <c r="C1746">
        <v>-1</v>
      </c>
      <c r="D1746">
        <v>116.59</v>
      </c>
      <c r="E1746">
        <v>6</v>
      </c>
      <c r="F1746">
        <v>-1</v>
      </c>
      <c r="G1746">
        <v>26.51</v>
      </c>
      <c r="H1746">
        <v>1744</v>
      </c>
      <c r="I1746">
        <v>-0.247423</v>
      </c>
      <c r="J1746">
        <v>0.48026575207736799</v>
      </c>
      <c r="K1746">
        <v>-1</v>
      </c>
      <c r="L1746">
        <v>100</v>
      </c>
      <c r="M1746">
        <v>1</v>
      </c>
      <c r="N1746">
        <v>0.27073350000000002</v>
      </c>
      <c r="O1746">
        <v>0.23711299999999999</v>
      </c>
      <c r="P1746">
        <v>1</v>
      </c>
      <c r="Q1746">
        <v>3588.11</v>
      </c>
      <c r="R1746">
        <v>1744</v>
      </c>
      <c r="S1746">
        <v>17</v>
      </c>
      <c r="T1746">
        <v>28.809999465942301</v>
      </c>
      <c r="U1746">
        <v>142.245</v>
      </c>
      <c r="V1746">
        <v>0.48453600000000002</v>
      </c>
      <c r="W1746">
        <v>116.59</v>
      </c>
      <c r="X1746">
        <v>0.27835100000000002</v>
      </c>
      <c r="Y1746">
        <v>-1</v>
      </c>
      <c r="Z1746">
        <v>0.278921073137533</v>
      </c>
      <c r="AA1746">
        <v>100</v>
      </c>
      <c r="AB1746">
        <v>0.37959341260745</v>
      </c>
      <c r="AC1746">
        <v>3398.96</v>
      </c>
      <c r="AD1746">
        <v>-1</v>
      </c>
      <c r="AE1746">
        <v>1775</v>
      </c>
      <c r="AF1746">
        <v>-2.6525229010000002</v>
      </c>
      <c r="AG1746">
        <v>3398.9599609375</v>
      </c>
      <c r="AH1746">
        <v>2564.35</v>
      </c>
      <c r="AI1746">
        <v>44084</v>
      </c>
      <c r="AJ1746">
        <v>3.86</v>
      </c>
      <c r="AK1746" t="s">
        <v>65</v>
      </c>
      <c r="AL1746" s="2">
        <v>44223.491203703707</v>
      </c>
      <c r="AM1746">
        <v>117.32</v>
      </c>
      <c r="AN1746" t="s">
        <v>262</v>
      </c>
      <c r="AO1746">
        <v>44104</v>
      </c>
      <c r="AP1746" t="s">
        <v>217</v>
      </c>
      <c r="AQ1746" s="2" t="s">
        <v>64</v>
      </c>
      <c r="AR1746" s="4" t="s">
        <v>67</v>
      </c>
      <c r="AS1746">
        <v>0.05</v>
      </c>
      <c r="AT1746" s="4" t="s">
        <v>64</v>
      </c>
      <c r="AU1746" s="4">
        <v>-11660</v>
      </c>
      <c r="AV1746" s="1" t="s">
        <v>66</v>
      </c>
      <c r="AW1746">
        <v>101.41</v>
      </c>
      <c r="AX1746">
        <v>40424</v>
      </c>
      <c r="AY1746" s="2">
        <v>75</v>
      </c>
      <c r="AZ1746" s="1" t="s">
        <v>2272</v>
      </c>
      <c r="BA1746" t="s">
        <v>68</v>
      </c>
      <c r="BB1746" s="2">
        <v>3.83</v>
      </c>
      <c r="BC1746" s="4">
        <v>44813.399791666663</v>
      </c>
      <c r="BD1746" s="2">
        <v>44083</v>
      </c>
      <c r="BE1746" t="s">
        <v>123</v>
      </c>
      <c r="BF1746" t="s">
        <v>2272</v>
      </c>
      <c r="BG1746" s="2" t="s">
        <v>2272</v>
      </c>
      <c r="BH1746" s="1" t="s">
        <v>263</v>
      </c>
      <c r="BI1746" s="2">
        <v>44083.399791666663</v>
      </c>
      <c r="BJ1746" t="s">
        <v>69</v>
      </c>
      <c r="BK1746">
        <v>3.23</v>
      </c>
      <c r="BL1746" s="2">
        <v>44083</v>
      </c>
      <c r="BM1746">
        <v>44054</v>
      </c>
      <c r="BN1746">
        <v>0.219945964490951</v>
      </c>
      <c r="BO1746" s="10" t="str">
        <f>TEXT(Table1[[#This Row],[CLOSE_DATE]],"YYYYMMDD")&amp;TEXT(Table1[[#This Row],[OPEN_DATE]],"YYYYMMDD")&amp;Table1[[#This Row],[SYMBOL]]</f>
        <v>2021012720200909AAPL</v>
      </c>
      <c r="BP1746" s="29" t="str">
        <f>IFERROR(VLOOKUP(Table1[[#This Row],[Key]],ownlog!$A:$E,MATCH(BP$1,ownlog!$1:$1,0),FALSE),"")</f>
        <v/>
      </c>
      <c r="BQ1746" s="29" t="str">
        <f>IFERROR(VLOOKUP(Table1[[#This Row],[Key]],ownlog!$A:$E,MATCH(BQ$1,ownlog!$1:$1,0),FALSE),"")</f>
        <v/>
      </c>
      <c r="BR1746" s="29" t="str">
        <f>IFERROR(VLOOKUP(Table1[[#This Row],[Key]],ownlog!$A:$E,MATCH(BR$1,ownlog!$1:$1,0),FALSE),"")</f>
        <v/>
      </c>
      <c r="BS1746" s="29" t="str">
        <f>IFERROR(VLOOKUP(Table1[[#This Row],[Key]],ownlog!$A:$E,MATCH(BS$1,ownlog!$1:$1,0),FALSE),"")</f>
        <v/>
      </c>
    </row>
    <row r="1747" spans="1:71" x14ac:dyDescent="0.25">
      <c r="A1747">
        <v>1745</v>
      </c>
      <c r="B1747">
        <v>3329.27</v>
      </c>
      <c r="C1747">
        <v>-1</v>
      </c>
      <c r="D1747">
        <v>205.34</v>
      </c>
      <c r="E1747">
        <v>8</v>
      </c>
      <c r="F1747">
        <v>-1</v>
      </c>
      <c r="G1747">
        <v>37.61</v>
      </c>
      <c r="H1747">
        <v>1745</v>
      </c>
      <c r="I1747">
        <v>-0.247423</v>
      </c>
      <c r="J1747">
        <v>0.48026575207736799</v>
      </c>
      <c r="K1747">
        <v>-1</v>
      </c>
      <c r="L1747">
        <v>75</v>
      </c>
      <c r="M1747">
        <v>1</v>
      </c>
      <c r="N1747">
        <v>0.27073350000000002</v>
      </c>
      <c r="O1747">
        <v>0.23711299999999999</v>
      </c>
      <c r="P1747">
        <v>1</v>
      </c>
      <c r="Q1747">
        <v>3588.11</v>
      </c>
      <c r="R1747">
        <v>1745</v>
      </c>
      <c r="S1747">
        <v>17</v>
      </c>
      <c r="T1747">
        <v>28.809999465942301</v>
      </c>
      <c r="U1747">
        <v>210.8424</v>
      </c>
      <c r="V1747">
        <v>0.48453600000000002</v>
      </c>
      <c r="W1747">
        <v>205.33500000000001</v>
      </c>
      <c r="X1747">
        <v>0.27835100000000002</v>
      </c>
      <c r="Y1747">
        <v>-1</v>
      </c>
      <c r="Z1747">
        <v>0.278921073137533</v>
      </c>
      <c r="AA1747">
        <v>75</v>
      </c>
      <c r="AB1747">
        <v>0.37959341260745</v>
      </c>
      <c r="AC1747">
        <v>3398.96</v>
      </c>
      <c r="AD1747">
        <v>-1</v>
      </c>
      <c r="AE1747">
        <v>1717</v>
      </c>
      <c r="AF1747">
        <v>-2.3583962779999998</v>
      </c>
      <c r="AG1747">
        <v>3398.9599609375</v>
      </c>
      <c r="AH1747">
        <v>411.89</v>
      </c>
      <c r="AI1747">
        <v>44084</v>
      </c>
      <c r="AJ1747">
        <v>6.39</v>
      </c>
      <c r="AK1747" t="s">
        <v>65</v>
      </c>
      <c r="AL1747" s="2">
        <v>44174.47042824074</v>
      </c>
      <c r="AM1747">
        <v>204.06</v>
      </c>
      <c r="AN1747" t="s">
        <v>271</v>
      </c>
      <c r="AO1747">
        <v>44104</v>
      </c>
      <c r="AP1747" t="s">
        <v>217</v>
      </c>
      <c r="AQ1747" s="2" t="s">
        <v>128</v>
      </c>
      <c r="AR1747" s="4" t="s">
        <v>67</v>
      </c>
      <c r="AS1747">
        <v>0.05</v>
      </c>
      <c r="AT1747" s="4" t="s">
        <v>128</v>
      </c>
      <c r="AU1747" s="4">
        <v>-15401.13</v>
      </c>
      <c r="AV1747" s="1" t="s">
        <v>66</v>
      </c>
      <c r="AW1747">
        <v>238.33</v>
      </c>
      <c r="AX1747">
        <v>41035</v>
      </c>
      <c r="AY1747" s="2">
        <v>150</v>
      </c>
      <c r="AZ1747" s="1" t="s">
        <v>2272</v>
      </c>
      <c r="BA1747" t="s">
        <v>68</v>
      </c>
      <c r="BB1747" s="2">
        <v>6.34</v>
      </c>
      <c r="BC1747" s="4">
        <v>44813.507291666669</v>
      </c>
      <c r="BD1747" s="2">
        <v>44083</v>
      </c>
      <c r="BE1747" t="s">
        <v>123</v>
      </c>
      <c r="BF1747" t="s">
        <v>2272</v>
      </c>
      <c r="BG1747" s="2" t="s">
        <v>2272</v>
      </c>
      <c r="BH1747" s="1" t="s">
        <v>272</v>
      </c>
      <c r="BI1747" s="2">
        <v>44083.507291666669</v>
      </c>
      <c r="BJ1747" t="s">
        <v>69</v>
      </c>
      <c r="BK1747">
        <v>5.4</v>
      </c>
      <c r="BL1747" s="2">
        <v>44083</v>
      </c>
      <c r="BM1747">
        <v>43944</v>
      </c>
      <c r="BN1747">
        <v>2.6745886802866801E-2</v>
      </c>
      <c r="BO1747" s="10" t="str">
        <f>TEXT(Table1[[#This Row],[CLOSE_DATE]],"YYYYMMDD")&amp;TEXT(Table1[[#This Row],[OPEN_DATE]],"YYYYMMDD")&amp;Table1[[#This Row],[SYMBOL]]</f>
        <v>2020120920200909V</v>
      </c>
      <c r="BP1747" s="29" t="str">
        <f>IFERROR(VLOOKUP(Table1[[#This Row],[Key]],ownlog!$A:$E,MATCH(BP$1,ownlog!$1:$1,0),FALSE),"")</f>
        <v/>
      </c>
      <c r="BQ1747" s="29" t="str">
        <f>IFERROR(VLOOKUP(Table1[[#This Row],[Key]],ownlog!$A:$E,MATCH(BQ$1,ownlog!$1:$1,0),FALSE),"")</f>
        <v/>
      </c>
      <c r="BR1747" s="29" t="str">
        <f>IFERROR(VLOOKUP(Table1[[#This Row],[Key]],ownlog!$A:$E,MATCH(BR$1,ownlog!$1:$1,0),FALSE),"")</f>
        <v/>
      </c>
      <c r="BS1747" s="29" t="str">
        <f>IFERROR(VLOOKUP(Table1[[#This Row],[Key]],ownlog!$A:$E,MATCH(BS$1,ownlog!$1:$1,0),FALSE),"")</f>
        <v/>
      </c>
    </row>
    <row r="1748" spans="1:71" x14ac:dyDescent="0.25">
      <c r="A1748">
        <v>1746</v>
      </c>
      <c r="B1748">
        <v>3329.27</v>
      </c>
      <c r="C1748">
        <v>-1</v>
      </c>
      <c r="D1748">
        <v>339.5</v>
      </c>
      <c r="E1748">
        <v>8</v>
      </c>
      <c r="F1748">
        <v>-1</v>
      </c>
      <c r="G1748">
        <v>39.630000000000003</v>
      </c>
      <c r="H1748">
        <v>1746</v>
      </c>
      <c r="I1748">
        <v>-0.247423</v>
      </c>
      <c r="J1748">
        <v>0.48026575207736799</v>
      </c>
      <c r="K1748">
        <v>-1</v>
      </c>
      <c r="L1748">
        <v>50</v>
      </c>
      <c r="M1748">
        <v>1</v>
      </c>
      <c r="N1748">
        <v>0.27073350000000002</v>
      </c>
      <c r="O1748">
        <v>0.23711299999999999</v>
      </c>
      <c r="P1748">
        <v>1</v>
      </c>
      <c r="Q1748">
        <v>3588.11</v>
      </c>
      <c r="R1748">
        <v>1746</v>
      </c>
      <c r="S1748">
        <v>17</v>
      </c>
      <c r="T1748">
        <v>28.809999465942301</v>
      </c>
      <c r="U1748">
        <v>338.65</v>
      </c>
      <c r="V1748">
        <v>0.48453600000000002</v>
      </c>
      <c r="W1748">
        <v>339.5</v>
      </c>
      <c r="X1748">
        <v>0.27835100000000002</v>
      </c>
      <c r="Y1748">
        <v>-1</v>
      </c>
      <c r="Z1748">
        <v>0.278921073137533</v>
      </c>
      <c r="AA1748">
        <v>50</v>
      </c>
      <c r="AB1748">
        <v>0.37959341260745</v>
      </c>
      <c r="AC1748">
        <v>3398.96</v>
      </c>
      <c r="AD1748">
        <v>-1</v>
      </c>
      <c r="AE1748">
        <v>1716</v>
      </c>
      <c r="AF1748">
        <v>-2.38015825</v>
      </c>
      <c r="AG1748">
        <v>3398.9599609375</v>
      </c>
      <c r="AH1748">
        <v>-43.88</v>
      </c>
      <c r="AI1748">
        <v>44084</v>
      </c>
      <c r="AJ1748">
        <v>9.6199999999999992</v>
      </c>
      <c r="AK1748" t="s">
        <v>65</v>
      </c>
      <c r="AL1748" s="2">
        <v>44174.470416666663</v>
      </c>
      <c r="AM1748">
        <v>339.64</v>
      </c>
      <c r="AN1748" t="s">
        <v>269</v>
      </c>
      <c r="AO1748">
        <v>44196</v>
      </c>
      <c r="AP1748" t="s">
        <v>217</v>
      </c>
      <c r="AQ1748" s="2" t="s">
        <v>201</v>
      </c>
      <c r="AR1748" s="4" t="s">
        <v>67</v>
      </c>
      <c r="AS1748">
        <v>0.31</v>
      </c>
      <c r="AT1748" s="4" t="s">
        <v>201</v>
      </c>
      <c r="AU1748" s="4">
        <v>-16976</v>
      </c>
      <c r="AV1748" s="1" t="s">
        <v>66</v>
      </c>
      <c r="AW1748">
        <v>357.25</v>
      </c>
      <c r="AX1748">
        <v>41035</v>
      </c>
      <c r="AY1748" s="2">
        <v>220</v>
      </c>
      <c r="AZ1748" s="1" t="s">
        <v>2272</v>
      </c>
      <c r="BA1748" t="s">
        <v>68</v>
      </c>
      <c r="BB1748" s="2">
        <v>9.01</v>
      </c>
      <c r="BC1748" s="4">
        <v>44813.50744212963</v>
      </c>
      <c r="BD1748" s="2">
        <v>44083</v>
      </c>
      <c r="BE1748" t="s">
        <v>123</v>
      </c>
      <c r="BF1748" t="s">
        <v>2272</v>
      </c>
      <c r="BG1748" s="2" t="s">
        <v>2272</v>
      </c>
      <c r="BH1748" s="1" t="s">
        <v>270</v>
      </c>
      <c r="BI1748" s="2">
        <v>44083.50744212963</v>
      </c>
      <c r="BJ1748" t="s">
        <v>69</v>
      </c>
      <c r="BK1748">
        <v>7.64</v>
      </c>
      <c r="BL1748" s="2">
        <v>44083</v>
      </c>
      <c r="BM1748">
        <v>43943</v>
      </c>
      <c r="BN1748">
        <v>-2.5849779086892402E-3</v>
      </c>
      <c r="BO1748" s="10" t="str">
        <f>TEXT(Table1[[#This Row],[CLOSE_DATE]],"YYYYMMDD")&amp;TEXT(Table1[[#This Row],[OPEN_DATE]],"YYYYMMDD")&amp;Table1[[#This Row],[SYMBOL]]</f>
        <v>2020120920200909MA</v>
      </c>
      <c r="BP1748" s="29" t="str">
        <f>IFERROR(VLOOKUP(Table1[[#This Row],[Key]],ownlog!$A:$E,MATCH(BP$1,ownlog!$1:$1,0),FALSE),"")</f>
        <v/>
      </c>
      <c r="BQ1748" s="29" t="str">
        <f>IFERROR(VLOOKUP(Table1[[#This Row],[Key]],ownlog!$A:$E,MATCH(BQ$1,ownlog!$1:$1,0),FALSE),"")</f>
        <v/>
      </c>
      <c r="BR1748" s="29" t="str">
        <f>IFERROR(VLOOKUP(Table1[[#This Row],[Key]],ownlog!$A:$E,MATCH(BR$1,ownlog!$1:$1,0),FALSE),"")</f>
        <v/>
      </c>
      <c r="BS1748" s="29" t="str">
        <f>IFERROR(VLOOKUP(Table1[[#This Row],[Key]],ownlog!$A:$E,MATCH(BS$1,ownlog!$1:$1,0),FALSE),"")</f>
        <v/>
      </c>
    </row>
    <row r="1749" spans="1:71" x14ac:dyDescent="0.25">
      <c r="A1749">
        <v>1747</v>
      </c>
      <c r="B1749">
        <v>3329.27</v>
      </c>
      <c r="C1749">
        <v>-1</v>
      </c>
      <c r="D1749">
        <v>386.43</v>
      </c>
      <c r="E1749">
        <v>6</v>
      </c>
      <c r="F1749">
        <v>-1</v>
      </c>
      <c r="G1749">
        <v>227.12</v>
      </c>
      <c r="H1749">
        <v>1748</v>
      </c>
      <c r="I1749">
        <v>-0.247423</v>
      </c>
      <c r="J1749">
        <v>0.48026575207736799</v>
      </c>
      <c r="K1749">
        <v>-1</v>
      </c>
      <c r="L1749">
        <v>20</v>
      </c>
      <c r="M1749">
        <v>1</v>
      </c>
      <c r="N1749">
        <v>0.27073350000000002</v>
      </c>
      <c r="O1749">
        <v>0.23711299999999999</v>
      </c>
      <c r="P1749">
        <v>1</v>
      </c>
      <c r="Q1749">
        <v>3588.11</v>
      </c>
      <c r="R1749">
        <v>1747</v>
      </c>
      <c r="S1749">
        <v>17</v>
      </c>
      <c r="T1749">
        <v>28.809999465942301</v>
      </c>
      <c r="U1749">
        <v>373.77</v>
      </c>
      <c r="V1749">
        <v>0.48453600000000002</v>
      </c>
      <c r="W1749">
        <v>386.43</v>
      </c>
      <c r="X1749">
        <v>0.27835100000000002</v>
      </c>
      <c r="Y1749">
        <v>-1</v>
      </c>
      <c r="Z1749">
        <v>0.278921073137533</v>
      </c>
      <c r="AA1749">
        <v>25</v>
      </c>
      <c r="AB1749">
        <v>0.37959341260745</v>
      </c>
      <c r="AC1749">
        <v>3398.96</v>
      </c>
      <c r="AD1749">
        <v>-1</v>
      </c>
      <c r="AE1749">
        <v>1821</v>
      </c>
      <c r="AF1749">
        <v>-2.151892025</v>
      </c>
      <c r="AG1749">
        <v>3398.9599609375</v>
      </c>
      <c r="AH1749">
        <v>-254.35</v>
      </c>
      <c r="AI1749">
        <v>44084</v>
      </c>
      <c r="AJ1749">
        <v>2.48</v>
      </c>
      <c r="AK1749" t="s">
        <v>65</v>
      </c>
      <c r="AL1749" s="2">
        <v>44250.531030092592</v>
      </c>
      <c r="AM1749">
        <v>389.65</v>
      </c>
      <c r="AN1749" t="s">
        <v>306</v>
      </c>
      <c r="AO1749">
        <v>44227</v>
      </c>
      <c r="AP1749" t="s">
        <v>233</v>
      </c>
      <c r="AQ1749" s="2" t="s">
        <v>254</v>
      </c>
      <c r="AR1749" s="4" t="s">
        <v>67</v>
      </c>
      <c r="AS1749">
        <v>0.39</v>
      </c>
      <c r="AT1749" s="4" t="s">
        <v>254</v>
      </c>
      <c r="AU1749" s="4">
        <v>-9661.75</v>
      </c>
      <c r="AV1749" s="1" t="s">
        <v>66</v>
      </c>
      <c r="AW1749">
        <v>565.03</v>
      </c>
      <c r="AX1749">
        <v>43593</v>
      </c>
      <c r="AY1749" s="2">
        <v>170</v>
      </c>
      <c r="AZ1749" s="1" t="s">
        <v>2272</v>
      </c>
      <c r="BA1749" t="s">
        <v>68</v>
      </c>
      <c r="BB1749" s="2">
        <v>2.4900000000000002</v>
      </c>
      <c r="BC1749" s="4">
        <v>44813.522372685184</v>
      </c>
      <c r="BD1749" s="2">
        <v>44083</v>
      </c>
      <c r="BE1749" t="s">
        <v>123</v>
      </c>
      <c r="BF1749" t="s">
        <v>2272</v>
      </c>
      <c r="BG1749" s="2" t="s">
        <v>2272</v>
      </c>
      <c r="BH1749" s="1" t="s">
        <v>307</v>
      </c>
      <c r="BI1749" s="2">
        <v>44083.522372685184</v>
      </c>
      <c r="BJ1749" t="s">
        <v>69</v>
      </c>
      <c r="BK1749">
        <v>2.5</v>
      </c>
      <c r="BL1749" s="2">
        <v>44083</v>
      </c>
      <c r="BM1749">
        <v>44083</v>
      </c>
      <c r="BN1749">
        <v>-3.29102295370442E-2</v>
      </c>
      <c r="BO1749" s="10" t="str">
        <f>TEXT(Table1[[#This Row],[CLOSE_DATE]],"YYYYMMDD")&amp;TEXT(Table1[[#This Row],[OPEN_DATE]],"YYYYMMDD")&amp;Table1[[#This Row],[SYMBOL]]</f>
        <v>2021022320200909ZM</v>
      </c>
      <c r="BP1749" s="29" t="str">
        <f>IFERROR(VLOOKUP(Table1[[#This Row],[Key]],ownlog!$A:$E,MATCH(BP$1,ownlog!$1:$1,0),FALSE),"")</f>
        <v/>
      </c>
      <c r="BQ1749" s="29" t="str">
        <f>IFERROR(VLOOKUP(Table1[[#This Row],[Key]],ownlog!$A:$E,MATCH(BQ$1,ownlog!$1:$1,0),FALSE),"")</f>
        <v/>
      </c>
      <c r="BR1749" s="29" t="str">
        <f>IFERROR(VLOOKUP(Table1[[#This Row],[Key]],ownlog!$A:$E,MATCH(BR$1,ownlog!$1:$1,0),FALSE),"")</f>
        <v/>
      </c>
      <c r="BS1749" s="29" t="str">
        <f>IFERROR(VLOOKUP(Table1[[#This Row],[Key]],ownlog!$A:$E,MATCH(BS$1,ownlog!$1:$1,0),FALSE),"")</f>
        <v/>
      </c>
    </row>
    <row r="1750" spans="1:71" x14ac:dyDescent="0.25">
      <c r="A1750">
        <v>1748</v>
      </c>
      <c r="B1750">
        <v>3329.27</v>
      </c>
      <c r="C1750">
        <v>-1</v>
      </c>
      <c r="D1750">
        <v>386.43</v>
      </c>
      <c r="E1750">
        <v>6</v>
      </c>
      <c r="F1750">
        <v>-1</v>
      </c>
      <c r="G1750">
        <v>227.12</v>
      </c>
      <c r="H1750">
        <v>1747</v>
      </c>
      <c r="I1750">
        <v>-0.247423</v>
      </c>
      <c r="J1750">
        <v>0.48026575207736799</v>
      </c>
      <c r="K1750">
        <v>-1</v>
      </c>
      <c r="L1750">
        <v>5</v>
      </c>
      <c r="M1750">
        <v>1</v>
      </c>
      <c r="N1750">
        <v>0.27073350000000002</v>
      </c>
      <c r="O1750">
        <v>0.23711299999999999</v>
      </c>
      <c r="P1750">
        <v>1</v>
      </c>
      <c r="Q1750">
        <v>3588.11</v>
      </c>
      <c r="R1750">
        <v>1748</v>
      </c>
      <c r="S1750">
        <v>17</v>
      </c>
      <c r="T1750">
        <v>28.809999465942301</v>
      </c>
      <c r="U1750">
        <v>400.35</v>
      </c>
      <c r="V1750">
        <v>0.48453600000000002</v>
      </c>
      <c r="W1750">
        <v>386.43</v>
      </c>
      <c r="X1750">
        <v>0.27835100000000002</v>
      </c>
      <c r="Y1750">
        <v>-1</v>
      </c>
      <c r="Z1750">
        <v>0.278921073137533</v>
      </c>
      <c r="AA1750">
        <v>25</v>
      </c>
      <c r="AB1750">
        <v>0.37959341260745</v>
      </c>
      <c r="AC1750">
        <v>3398.96</v>
      </c>
      <c r="AD1750">
        <v>-1</v>
      </c>
      <c r="AE1750">
        <v>1723</v>
      </c>
      <c r="AF1750">
        <v>-2.1345010250000001</v>
      </c>
      <c r="AG1750">
        <v>3398.9599609375</v>
      </c>
      <c r="AH1750">
        <v>68.47</v>
      </c>
      <c r="AI1750">
        <v>44084</v>
      </c>
      <c r="AJ1750">
        <v>2.48</v>
      </c>
      <c r="AK1750" t="s">
        <v>65</v>
      </c>
      <c r="AL1750" s="2">
        <v>44174.477500000001</v>
      </c>
      <c r="AM1750">
        <v>389.65</v>
      </c>
      <c r="AN1750" t="s">
        <v>306</v>
      </c>
      <c r="AO1750">
        <v>44227</v>
      </c>
      <c r="AP1750" t="s">
        <v>233</v>
      </c>
      <c r="AQ1750" s="2" t="s">
        <v>254</v>
      </c>
      <c r="AR1750" s="4" t="s">
        <v>67</v>
      </c>
      <c r="AS1750">
        <v>0.39</v>
      </c>
      <c r="AT1750" s="4" t="s">
        <v>254</v>
      </c>
      <c r="AU1750" s="4">
        <v>-9661.75</v>
      </c>
      <c r="AV1750" s="1" t="s">
        <v>66</v>
      </c>
      <c r="AW1750">
        <v>565.03</v>
      </c>
      <c r="AX1750">
        <v>43593</v>
      </c>
      <c r="AY1750" s="2">
        <v>170</v>
      </c>
      <c r="AZ1750" s="1" t="s">
        <v>2272</v>
      </c>
      <c r="BA1750" t="s">
        <v>68</v>
      </c>
      <c r="BB1750" s="2">
        <v>2.4900000000000002</v>
      </c>
      <c r="BC1750" s="4">
        <v>44813.522372685184</v>
      </c>
      <c r="BD1750" s="2">
        <v>44083</v>
      </c>
      <c r="BE1750" t="s">
        <v>123</v>
      </c>
      <c r="BF1750" t="s">
        <v>2272</v>
      </c>
      <c r="BG1750" s="2" t="s">
        <v>2272</v>
      </c>
      <c r="BH1750" s="1" t="s">
        <v>307</v>
      </c>
      <c r="BI1750" s="2">
        <v>44083.522372685184</v>
      </c>
      <c r="BJ1750" t="s">
        <v>69</v>
      </c>
      <c r="BK1750">
        <v>2.5</v>
      </c>
      <c r="BL1750" s="2">
        <v>44083</v>
      </c>
      <c r="BM1750">
        <v>44083</v>
      </c>
      <c r="BN1750">
        <v>3.54372072561654E-2</v>
      </c>
      <c r="BO1750" s="10" t="str">
        <f>TEXT(Table1[[#This Row],[CLOSE_DATE]],"YYYYMMDD")&amp;TEXT(Table1[[#This Row],[OPEN_DATE]],"YYYYMMDD")&amp;Table1[[#This Row],[SYMBOL]]</f>
        <v>2020120920200909ZM</v>
      </c>
      <c r="BP1750" s="29" t="str">
        <f>IFERROR(VLOOKUP(Table1[[#This Row],[Key]],ownlog!$A:$E,MATCH(BP$1,ownlog!$1:$1,0),FALSE),"")</f>
        <v/>
      </c>
      <c r="BQ1750" s="29" t="str">
        <f>IFERROR(VLOOKUP(Table1[[#This Row],[Key]],ownlog!$A:$E,MATCH(BQ$1,ownlog!$1:$1,0),FALSE),"")</f>
        <v/>
      </c>
      <c r="BR1750" s="29" t="str">
        <f>IFERROR(VLOOKUP(Table1[[#This Row],[Key]],ownlog!$A:$E,MATCH(BR$1,ownlog!$1:$1,0),FALSE),"")</f>
        <v/>
      </c>
      <c r="BS1750" s="29" t="str">
        <f>IFERROR(VLOOKUP(Table1[[#This Row],[Key]],ownlog!$A:$E,MATCH(BS$1,ownlog!$1:$1,0),FALSE),"")</f>
        <v/>
      </c>
    </row>
    <row r="1751" spans="1:71" x14ac:dyDescent="0.25">
      <c r="A1751">
        <v>1749</v>
      </c>
      <c r="B1751">
        <v>3329.27</v>
      </c>
      <c r="C1751">
        <v>-1</v>
      </c>
      <c r="D1751">
        <v>696.24</v>
      </c>
      <c r="E1751">
        <v>8</v>
      </c>
      <c r="F1751">
        <v>-1</v>
      </c>
      <c r="G1751">
        <v>29.28</v>
      </c>
      <c r="H1751">
        <v>1749</v>
      </c>
      <c r="I1751">
        <v>-0.247423</v>
      </c>
      <c r="J1751">
        <v>0.48026575207736799</v>
      </c>
      <c r="K1751">
        <v>-1</v>
      </c>
      <c r="L1751">
        <v>30</v>
      </c>
      <c r="M1751">
        <v>1</v>
      </c>
      <c r="N1751">
        <v>0.27073350000000002</v>
      </c>
      <c r="O1751">
        <v>0.23711299999999999</v>
      </c>
      <c r="P1751">
        <v>1</v>
      </c>
      <c r="Q1751">
        <v>3588.11</v>
      </c>
      <c r="R1751">
        <v>1749</v>
      </c>
      <c r="S1751">
        <v>17</v>
      </c>
      <c r="T1751">
        <v>28.809999465942301</v>
      </c>
      <c r="U1751">
        <v>322.33999999999997</v>
      </c>
      <c r="V1751">
        <v>0.48453600000000002</v>
      </c>
      <c r="W1751">
        <v>232.08</v>
      </c>
      <c r="X1751">
        <v>0.27835100000000002</v>
      </c>
      <c r="Y1751">
        <v>-1</v>
      </c>
      <c r="Z1751">
        <v>0.278921073137533</v>
      </c>
      <c r="AA1751">
        <v>20</v>
      </c>
      <c r="AB1751">
        <v>0.37959341260745</v>
      </c>
      <c r="AC1751">
        <v>3398.96</v>
      </c>
      <c r="AD1751">
        <v>-1</v>
      </c>
      <c r="AE1751">
        <v>2046</v>
      </c>
      <c r="AF1751">
        <v>-2.0532180200000001</v>
      </c>
      <c r="AG1751">
        <v>3398.9599609375</v>
      </c>
      <c r="AH1751">
        <v>2706.75</v>
      </c>
      <c r="AI1751">
        <v>44084</v>
      </c>
      <c r="AJ1751">
        <v>25.12</v>
      </c>
      <c r="AK1751" t="s">
        <v>65</v>
      </c>
      <c r="AL1751" s="2">
        <v>44573.662199074075</v>
      </c>
      <c r="AM1751">
        <v>694.43</v>
      </c>
      <c r="AN1751" t="s">
        <v>380</v>
      </c>
      <c r="AO1751">
        <v>44196</v>
      </c>
      <c r="AP1751" t="s">
        <v>217</v>
      </c>
      <c r="AQ1751" s="2" t="s">
        <v>157</v>
      </c>
      <c r="AR1751" s="4" t="s">
        <v>67</v>
      </c>
      <c r="AS1751">
        <v>0.31</v>
      </c>
      <c r="AT1751" s="4" t="s">
        <v>157</v>
      </c>
      <c r="AU1751" s="4">
        <v>-13925.8</v>
      </c>
      <c r="AV1751" s="1" t="s">
        <v>66</v>
      </c>
      <c r="AW1751">
        <v>715.1</v>
      </c>
      <c r="AX1751">
        <v>42428</v>
      </c>
      <c r="AY1751" s="2">
        <v>450</v>
      </c>
      <c r="AZ1751" s="1" t="s">
        <v>2272</v>
      </c>
      <c r="BA1751" t="s">
        <v>68</v>
      </c>
      <c r="BB1751" s="2">
        <v>24.42</v>
      </c>
      <c r="BC1751" s="4">
        <v>44813.617951388886</v>
      </c>
      <c r="BD1751" s="2">
        <v>44083</v>
      </c>
      <c r="BE1751" t="s">
        <v>123</v>
      </c>
      <c r="BF1751" t="s">
        <v>2272</v>
      </c>
      <c r="BG1751" s="2" t="s">
        <v>2272</v>
      </c>
      <c r="BH1751" s="3" t="s">
        <v>381</v>
      </c>
      <c r="BI1751" s="2">
        <v>44083.617951388886</v>
      </c>
      <c r="BJ1751" t="s">
        <v>69</v>
      </c>
      <c r="BK1751">
        <v>22.84</v>
      </c>
      <c r="BL1751" s="2">
        <v>44083</v>
      </c>
      <c r="BM1751">
        <v>44083</v>
      </c>
      <c r="BN1751">
        <v>0.388766804550155</v>
      </c>
      <c r="BO1751" s="10" t="str">
        <f>TEXT(Table1[[#This Row],[CLOSE_DATE]],"YYYYMMDD")&amp;TEXT(Table1[[#This Row],[OPEN_DATE]],"YYYYMMDD")&amp;Table1[[#This Row],[SYMBOL]]</f>
        <v>2022011220200909SHW</v>
      </c>
      <c r="BP1751" s="29" t="str">
        <f>IFERROR(VLOOKUP(Table1[[#This Row],[Key]],ownlog!$A:$E,MATCH(BP$1,ownlog!$1:$1,0),FALSE),"")</f>
        <v/>
      </c>
      <c r="BQ1751" s="29" t="str">
        <f>IFERROR(VLOOKUP(Table1[[#This Row],[Key]],ownlog!$A:$E,MATCH(BQ$1,ownlog!$1:$1,0),FALSE),"")</f>
        <v/>
      </c>
      <c r="BR1751" s="29" t="str">
        <f>IFERROR(VLOOKUP(Table1[[#This Row],[Key]],ownlog!$A:$E,MATCH(BR$1,ownlog!$1:$1,0),FALSE),"")</f>
        <v/>
      </c>
      <c r="BS1751" s="29" t="str">
        <f>IFERROR(VLOOKUP(Table1[[#This Row],[Key]],ownlog!$A:$E,MATCH(BS$1,ownlog!$1:$1,0),FALSE),"")</f>
        <v/>
      </c>
    </row>
    <row r="1752" spans="1:71" x14ac:dyDescent="0.25">
      <c r="A1752">
        <v>1750</v>
      </c>
      <c r="B1752">
        <v>3310.47</v>
      </c>
      <c r="C1752">
        <v>-1</v>
      </c>
      <c r="D1752">
        <v>174.8</v>
      </c>
      <c r="E1752">
        <v>10</v>
      </c>
      <c r="F1752">
        <v>-1</v>
      </c>
      <c r="G1752">
        <v>226.76</v>
      </c>
      <c r="H1752">
        <v>1750</v>
      </c>
      <c r="I1752">
        <v>-8.3743999999999902E-2</v>
      </c>
      <c r="J1752">
        <v>0.48026575207736799</v>
      </c>
      <c r="K1752">
        <v>-1</v>
      </c>
      <c r="L1752">
        <v>50</v>
      </c>
      <c r="M1752">
        <v>1</v>
      </c>
      <c r="N1752">
        <v>0.27818774999999901</v>
      </c>
      <c r="O1752">
        <v>0.32019700000000001</v>
      </c>
      <c r="P1752">
        <v>1</v>
      </c>
      <c r="Q1752">
        <v>3428.92</v>
      </c>
      <c r="R1752">
        <v>1750</v>
      </c>
      <c r="S1752">
        <v>16</v>
      </c>
      <c r="T1752">
        <v>29.709999084472599</v>
      </c>
      <c r="U1752">
        <v>328.1</v>
      </c>
      <c r="V1752">
        <v>0.40394099999999999</v>
      </c>
      <c r="W1752">
        <v>174.8</v>
      </c>
      <c r="X1752">
        <v>0.275862</v>
      </c>
      <c r="Y1752">
        <v>-1</v>
      </c>
      <c r="Z1752">
        <v>0.278921073137533</v>
      </c>
      <c r="AA1752">
        <v>50</v>
      </c>
      <c r="AB1752">
        <v>0.37959341260745</v>
      </c>
      <c r="AC1752">
        <v>3385.49</v>
      </c>
      <c r="AD1752">
        <v>-1</v>
      </c>
      <c r="AE1752">
        <v>1962</v>
      </c>
      <c r="AF1752">
        <v>-2.0896154999999998</v>
      </c>
      <c r="AG1752">
        <v>3339.18994140625</v>
      </c>
      <c r="AH1752">
        <v>7663.91</v>
      </c>
      <c r="AI1752">
        <v>44091</v>
      </c>
      <c r="AJ1752">
        <v>1.42</v>
      </c>
      <c r="AK1752" t="s">
        <v>65</v>
      </c>
      <c r="AL1752" s="2">
        <v>44418.577094907407</v>
      </c>
      <c r="AM1752">
        <v>169.72</v>
      </c>
      <c r="AN1752" t="s">
        <v>377</v>
      </c>
      <c r="AO1752">
        <v>44377</v>
      </c>
      <c r="AP1752" t="s">
        <v>233</v>
      </c>
      <c r="AQ1752" s="2" t="s">
        <v>191</v>
      </c>
      <c r="AR1752" s="4" t="s">
        <v>67</v>
      </c>
      <c r="AS1752">
        <v>0.8</v>
      </c>
      <c r="AT1752" s="4" t="s">
        <v>191</v>
      </c>
      <c r="AU1752" s="4">
        <v>-8741</v>
      </c>
      <c r="AV1752" s="1" t="s">
        <v>66</v>
      </c>
      <c r="AW1752">
        <v>273.99</v>
      </c>
      <c r="AX1752">
        <v>43062</v>
      </c>
      <c r="AY1752" s="2">
        <v>135</v>
      </c>
      <c r="AZ1752" s="1" t="s">
        <v>2272</v>
      </c>
      <c r="BA1752" t="s">
        <v>68</v>
      </c>
      <c r="BB1752" s="2">
        <v>1.21</v>
      </c>
      <c r="BC1752" s="4">
        <v>0.40380787037037041</v>
      </c>
      <c r="BD1752" s="2">
        <v>44084</v>
      </c>
      <c r="BE1752" t="s">
        <v>123</v>
      </c>
      <c r="BF1752" t="s">
        <v>2272</v>
      </c>
      <c r="BG1752" s="2" t="s">
        <v>2272</v>
      </c>
      <c r="BH1752" s="3" t="s">
        <v>497</v>
      </c>
      <c r="BI1752" s="2">
        <v>44084.403807870367</v>
      </c>
      <c r="BJ1752" t="s">
        <v>69</v>
      </c>
      <c r="BK1752">
        <v>1.1599999999999999</v>
      </c>
      <c r="BL1752" s="2">
        <v>44084</v>
      </c>
      <c r="BM1752">
        <v>44050</v>
      </c>
      <c r="BN1752">
        <v>0.87687757437070901</v>
      </c>
      <c r="BO1752" s="10" t="str">
        <f>TEXT(Table1[[#This Row],[CLOSE_DATE]],"YYYYMMDD")&amp;TEXT(Table1[[#This Row],[OPEN_DATE]],"YYYYMMDD")&amp;Table1[[#This Row],[SYMBOL]]</f>
        <v>2021081020200910TEAM</v>
      </c>
      <c r="BP1752" s="29" t="str">
        <f>IFERROR(VLOOKUP(Table1[[#This Row],[Key]],ownlog!$A:$E,MATCH(BP$1,ownlog!$1:$1,0),FALSE),"")</f>
        <v/>
      </c>
      <c r="BQ1752" s="29" t="str">
        <f>IFERROR(VLOOKUP(Table1[[#This Row],[Key]],ownlog!$A:$E,MATCH(BQ$1,ownlog!$1:$1,0),FALSE),"")</f>
        <v/>
      </c>
      <c r="BR1752" s="29" t="str">
        <f>IFERROR(VLOOKUP(Table1[[#This Row],[Key]],ownlog!$A:$E,MATCH(BR$1,ownlog!$1:$1,0),FALSE),"")</f>
        <v/>
      </c>
      <c r="BS1752" s="29" t="str">
        <f>IFERROR(VLOOKUP(Table1[[#This Row],[Key]],ownlog!$A:$E,MATCH(BS$1,ownlog!$1:$1,0),FALSE),"")</f>
        <v/>
      </c>
    </row>
    <row r="1753" spans="1:71" x14ac:dyDescent="0.25">
      <c r="A1753">
        <v>1751</v>
      </c>
      <c r="B1753">
        <v>3310.47</v>
      </c>
      <c r="C1753">
        <v>-1</v>
      </c>
      <c r="D1753">
        <v>84.25</v>
      </c>
      <c r="E1753">
        <v>8</v>
      </c>
      <c r="F1753">
        <v>-1</v>
      </c>
      <c r="G1753">
        <v>-1</v>
      </c>
      <c r="H1753">
        <v>1751</v>
      </c>
      <c r="I1753">
        <v>-8.3743999999999902E-2</v>
      </c>
      <c r="J1753">
        <v>0.48026575207736799</v>
      </c>
      <c r="K1753">
        <v>-1</v>
      </c>
      <c r="L1753">
        <v>100</v>
      </c>
      <c r="M1753">
        <v>1</v>
      </c>
      <c r="N1753">
        <v>0.27818774999999901</v>
      </c>
      <c r="O1753">
        <v>0.32019700000000001</v>
      </c>
      <c r="P1753">
        <v>1</v>
      </c>
      <c r="Q1753">
        <v>3428.92</v>
      </c>
      <c r="R1753">
        <v>1751</v>
      </c>
      <c r="S1753">
        <v>16</v>
      </c>
      <c r="T1753">
        <v>29.709999084472599</v>
      </c>
      <c r="U1753">
        <v>103.2167</v>
      </c>
      <c r="V1753">
        <v>0.40394099999999999</v>
      </c>
      <c r="W1753">
        <v>84.25</v>
      </c>
      <c r="X1753">
        <v>0.275862</v>
      </c>
      <c r="Y1753">
        <v>-1</v>
      </c>
      <c r="Z1753">
        <v>0.278921073137533</v>
      </c>
      <c r="AA1753">
        <v>100</v>
      </c>
      <c r="AB1753">
        <v>0.37959341260745</v>
      </c>
      <c r="AC1753">
        <v>3385.49</v>
      </c>
      <c r="AD1753">
        <v>-1</v>
      </c>
      <c r="AE1753">
        <v>1952</v>
      </c>
      <c r="AF1753">
        <v>-2.0645405170000002</v>
      </c>
      <c r="AG1753">
        <v>3339.18994140625</v>
      </c>
      <c r="AH1753">
        <v>1895.94</v>
      </c>
      <c r="AI1753">
        <v>44091</v>
      </c>
      <c r="AJ1753">
        <v>0.31</v>
      </c>
      <c r="AK1753" t="s">
        <v>65</v>
      </c>
      <c r="AL1753" s="2">
        <v>44396.454548611109</v>
      </c>
      <c r="AM1753">
        <v>80.67</v>
      </c>
      <c r="AN1753" t="s">
        <v>232</v>
      </c>
      <c r="AO1753">
        <v>44196</v>
      </c>
      <c r="AP1753" t="s">
        <v>233</v>
      </c>
      <c r="AQ1753" s="2" t="s">
        <v>231</v>
      </c>
      <c r="AR1753" s="4" t="s">
        <v>67</v>
      </c>
      <c r="AS1753" t="s">
        <v>457</v>
      </c>
      <c r="AT1753" t="s">
        <v>231</v>
      </c>
      <c r="AU1753">
        <v>-8426</v>
      </c>
      <c r="AV1753" s="1" t="s">
        <v>66</v>
      </c>
      <c r="AW1753" t="s">
        <v>2272</v>
      </c>
      <c r="AX1753">
        <v>43734</v>
      </c>
      <c r="AY1753" s="2">
        <v>47.5</v>
      </c>
      <c r="AZ1753" s="1" t="s">
        <v>2272</v>
      </c>
      <c r="BA1753" t="s">
        <v>68</v>
      </c>
      <c r="BB1753" t="s">
        <v>2272</v>
      </c>
      <c r="BC1753" s="4">
        <v>0.40390046296296295</v>
      </c>
      <c r="BD1753" s="2">
        <v>44084</v>
      </c>
      <c r="BE1753" t="s">
        <v>123</v>
      </c>
      <c r="BF1753" t="s">
        <v>2272</v>
      </c>
      <c r="BG1753" s="2" t="s">
        <v>2272</v>
      </c>
      <c r="BH1753" s="3" t="s">
        <v>458</v>
      </c>
      <c r="BI1753" s="2">
        <v>44084.403900462959</v>
      </c>
      <c r="BJ1753" t="s">
        <v>69</v>
      </c>
      <c r="BK1753">
        <v>0.19</v>
      </c>
      <c r="BL1753" s="2">
        <v>44084</v>
      </c>
      <c r="BM1753">
        <v>44084</v>
      </c>
      <c r="BN1753">
        <v>0.225037388724035</v>
      </c>
      <c r="BO1753" s="10" t="str">
        <f>TEXT(Table1[[#This Row],[CLOSE_DATE]],"YYYYMMDD")&amp;TEXT(Table1[[#This Row],[OPEN_DATE]],"YYYYMMDD")&amp;Table1[[#This Row],[SYMBOL]]</f>
        <v>2021071920200910DDOG</v>
      </c>
      <c r="BP1753" s="29" t="str">
        <f>IFERROR(VLOOKUP(Table1[[#This Row],[Key]],ownlog!$A:$E,MATCH(BP$1,ownlog!$1:$1,0),FALSE),"")</f>
        <v/>
      </c>
      <c r="BQ1753" s="29" t="str">
        <f>IFERROR(VLOOKUP(Table1[[#This Row],[Key]],ownlog!$A:$E,MATCH(BQ$1,ownlog!$1:$1,0),FALSE),"")</f>
        <v/>
      </c>
      <c r="BR1753" s="29" t="str">
        <f>IFERROR(VLOOKUP(Table1[[#This Row],[Key]],ownlog!$A:$E,MATCH(BR$1,ownlog!$1:$1,0),FALSE),"")</f>
        <v/>
      </c>
      <c r="BS1753" s="29" t="str">
        <f>IFERROR(VLOOKUP(Table1[[#This Row],[Key]],ownlog!$A:$E,MATCH(BS$1,ownlog!$1:$1,0),FALSE),"")</f>
        <v/>
      </c>
    </row>
    <row r="1754" spans="1:71" x14ac:dyDescent="0.25">
      <c r="A1754">
        <v>1752</v>
      </c>
      <c r="B1754">
        <v>3310.47</v>
      </c>
      <c r="C1754">
        <v>-1</v>
      </c>
      <c r="D1754">
        <v>43.97</v>
      </c>
      <c r="E1754">
        <v>-1</v>
      </c>
      <c r="F1754">
        <v>-1</v>
      </c>
      <c r="G1754">
        <v>-1</v>
      </c>
      <c r="H1754">
        <v>1752</v>
      </c>
      <c r="I1754">
        <v>-8.3743999999999902E-2</v>
      </c>
      <c r="J1754">
        <v>0.48026575207736799</v>
      </c>
      <c r="K1754">
        <v>-1</v>
      </c>
      <c r="L1754">
        <v>1</v>
      </c>
      <c r="M1754">
        <v>4.7</v>
      </c>
      <c r="N1754">
        <v>0.27818774999999901</v>
      </c>
      <c r="O1754">
        <v>0.32019700000000001</v>
      </c>
      <c r="P1754">
        <v>1</v>
      </c>
      <c r="Q1754">
        <v>3428.92</v>
      </c>
      <c r="R1754">
        <v>1752</v>
      </c>
      <c r="S1754">
        <v>16</v>
      </c>
      <c r="T1754">
        <v>25.590000152587798</v>
      </c>
      <c r="U1754">
        <v>46.002286822000002</v>
      </c>
      <c r="V1754">
        <v>0.40394099999999999</v>
      </c>
      <c r="W1754">
        <v>44.11</v>
      </c>
      <c r="X1754">
        <v>0.275862</v>
      </c>
      <c r="Y1754">
        <v>-1</v>
      </c>
      <c r="Z1754">
        <v>0.278921073137533</v>
      </c>
      <c r="AA1754">
        <v>700</v>
      </c>
      <c r="AB1754">
        <v>0.37959341260745</v>
      </c>
      <c r="AC1754">
        <v>3385.49</v>
      </c>
      <c r="AD1754">
        <v>-1</v>
      </c>
      <c r="AE1754">
        <v>1635</v>
      </c>
      <c r="AF1754">
        <v>-3.0251938310000002</v>
      </c>
      <c r="AG1754">
        <v>3401.19995117187</v>
      </c>
      <c r="AH1754">
        <v>-4.47</v>
      </c>
      <c r="AI1754">
        <v>44091</v>
      </c>
      <c r="AJ1754" t="s">
        <v>2272</v>
      </c>
      <c r="AK1754" t="s">
        <v>66</v>
      </c>
      <c r="AL1754" s="2">
        <v>44090.520277777781</v>
      </c>
      <c r="AM1754">
        <v>46.3</v>
      </c>
      <c r="AN1754" t="s">
        <v>238</v>
      </c>
      <c r="AO1754" t="s">
        <v>2272</v>
      </c>
      <c r="AP1754" t="s">
        <v>2272</v>
      </c>
      <c r="AQ1754" s="2" t="s">
        <v>237</v>
      </c>
      <c r="AR1754" s="4" t="s">
        <v>75</v>
      </c>
      <c r="AS1754" t="s">
        <v>2272</v>
      </c>
      <c r="AT1754" t="s">
        <v>237</v>
      </c>
      <c r="AU1754">
        <v>30777.1</v>
      </c>
      <c r="AV1754" s="1" t="s">
        <v>65</v>
      </c>
      <c r="AW1754">
        <v>5</v>
      </c>
      <c r="AX1754">
        <v>43747</v>
      </c>
      <c r="AY1754" s="2">
        <v>47</v>
      </c>
      <c r="AZ1754" s="1" t="s">
        <v>2272</v>
      </c>
      <c r="BA1754" t="s">
        <v>68</v>
      </c>
      <c r="BB1754" t="s">
        <v>2272</v>
      </c>
      <c r="BC1754" s="4">
        <v>0.65035879629629634</v>
      </c>
      <c r="BD1754" s="2">
        <v>44089</v>
      </c>
      <c r="BE1754" t="s">
        <v>123</v>
      </c>
      <c r="BF1754" t="s">
        <v>2272</v>
      </c>
      <c r="BG1754" s="2" t="s">
        <v>2272</v>
      </c>
      <c r="BH1754" s="3" t="s">
        <v>300</v>
      </c>
      <c r="BI1754" s="2">
        <v>44089.649641203701</v>
      </c>
      <c r="BJ1754" t="s">
        <v>69</v>
      </c>
      <c r="BK1754" t="s">
        <v>2272</v>
      </c>
      <c r="BL1754" s="2">
        <v>44089</v>
      </c>
      <c r="BM1754">
        <v>44019</v>
      </c>
      <c r="BN1754">
        <v>-0.101337565177964</v>
      </c>
      <c r="BO1754" s="10" t="str">
        <f>TEXT(Table1[[#This Row],[CLOSE_DATE]],"YYYYMMDD")&amp;TEXT(Table1[[#This Row],[OPEN_DATE]],"YYYYMMDD")&amp;Table1[[#This Row],[SYMBOL]]</f>
        <v>2020091620200915ARCH</v>
      </c>
      <c r="BP1754" s="29" t="str">
        <f>IFERROR(VLOOKUP(Table1[[#This Row],[Key]],ownlog!$A:$E,MATCH(BP$1,ownlog!$1:$1,0),FALSE),"")</f>
        <v/>
      </c>
      <c r="BQ1754" s="29" t="str">
        <f>IFERROR(VLOOKUP(Table1[[#This Row],[Key]],ownlog!$A:$E,MATCH(BQ$1,ownlog!$1:$1,0),FALSE),"")</f>
        <v/>
      </c>
      <c r="BR1754" s="29" t="str">
        <f>IFERROR(VLOOKUP(Table1[[#This Row],[Key]],ownlog!$A:$E,MATCH(BR$1,ownlog!$1:$1,0),FALSE),"")</f>
        <v/>
      </c>
      <c r="BS1754" s="29" t="str">
        <f>IFERROR(VLOOKUP(Table1[[#This Row],[Key]],ownlog!$A:$E,MATCH(BS$1,ownlog!$1:$1,0),FALSE),"")</f>
        <v/>
      </c>
    </row>
    <row r="1755" spans="1:71" x14ac:dyDescent="0.25">
      <c r="A1755">
        <v>1753</v>
      </c>
      <c r="B1755">
        <v>3310.47</v>
      </c>
      <c r="C1755">
        <v>-1</v>
      </c>
      <c r="D1755">
        <v>43.97</v>
      </c>
      <c r="E1755">
        <v>-1</v>
      </c>
      <c r="F1755">
        <v>-1</v>
      </c>
      <c r="G1755">
        <v>-1</v>
      </c>
      <c r="H1755">
        <v>1753</v>
      </c>
      <c r="I1755">
        <v>-8.3743999999999902E-2</v>
      </c>
      <c r="J1755">
        <v>0.48026575207736799</v>
      </c>
      <c r="K1755">
        <v>-1</v>
      </c>
      <c r="L1755">
        <v>515</v>
      </c>
      <c r="M1755">
        <v>4.7</v>
      </c>
      <c r="N1755">
        <v>0.27818774999999901</v>
      </c>
      <c r="O1755">
        <v>0.32019700000000001</v>
      </c>
      <c r="P1755">
        <v>1</v>
      </c>
      <c r="Q1755">
        <v>3428.92</v>
      </c>
      <c r="R1755">
        <v>1753</v>
      </c>
      <c r="S1755">
        <v>16</v>
      </c>
      <c r="T1755">
        <v>25.590000152587798</v>
      </c>
      <c r="U1755">
        <v>46.002286822000002</v>
      </c>
      <c r="V1755">
        <v>0.40394099999999999</v>
      </c>
      <c r="W1755">
        <v>43.974291845000003</v>
      </c>
      <c r="X1755">
        <v>0.275862</v>
      </c>
      <c r="Y1755">
        <v>-1</v>
      </c>
      <c r="Z1755">
        <v>0.278921073137533</v>
      </c>
      <c r="AA1755">
        <v>700</v>
      </c>
      <c r="AB1755">
        <v>0.37959341260745</v>
      </c>
      <c r="AC1755">
        <v>3385.49</v>
      </c>
      <c r="AD1755">
        <v>-1</v>
      </c>
      <c r="AE1755">
        <v>1636</v>
      </c>
      <c r="AF1755">
        <v>-6.8374914630000001</v>
      </c>
      <c r="AG1755">
        <v>3401.19995117187</v>
      </c>
      <c r="AH1755">
        <v>-1048.03</v>
      </c>
      <c r="AI1755">
        <v>44091</v>
      </c>
      <c r="AJ1755" t="s">
        <v>2272</v>
      </c>
      <c r="AK1755" t="s">
        <v>66</v>
      </c>
      <c r="AL1755" s="2">
        <v>44090.520277777781</v>
      </c>
      <c r="AM1755">
        <v>46.3</v>
      </c>
      <c r="AN1755" t="s">
        <v>238</v>
      </c>
      <c r="AO1755" t="s">
        <v>2272</v>
      </c>
      <c r="AP1755" t="s">
        <v>2272</v>
      </c>
      <c r="AQ1755" s="2" t="s">
        <v>237</v>
      </c>
      <c r="AR1755" s="4" t="s">
        <v>75</v>
      </c>
      <c r="AS1755" t="s">
        <v>2272</v>
      </c>
      <c r="AT1755" t="s">
        <v>237</v>
      </c>
      <c r="AU1755">
        <v>30777.1</v>
      </c>
      <c r="AV1755" s="1" t="s">
        <v>65</v>
      </c>
      <c r="AW1755">
        <v>5</v>
      </c>
      <c r="AX1755">
        <v>43747</v>
      </c>
      <c r="AY1755" s="2">
        <v>47</v>
      </c>
      <c r="AZ1755" s="1" t="s">
        <v>2272</v>
      </c>
      <c r="BA1755" t="s">
        <v>68</v>
      </c>
      <c r="BB1755" t="s">
        <v>2272</v>
      </c>
      <c r="BC1755" s="4">
        <v>0.65035879629629634</v>
      </c>
      <c r="BD1755" s="2">
        <v>44089</v>
      </c>
      <c r="BE1755" t="s">
        <v>123</v>
      </c>
      <c r="BF1755" t="s">
        <v>2272</v>
      </c>
      <c r="BG1755" s="2" t="s">
        <v>2272</v>
      </c>
      <c r="BH1755" s="3" t="s">
        <v>300</v>
      </c>
      <c r="BI1755" s="2">
        <v>44089.650358796294</v>
      </c>
      <c r="BJ1755" t="s">
        <v>69</v>
      </c>
      <c r="BK1755" t="s">
        <v>2272</v>
      </c>
      <c r="BL1755" s="2">
        <v>44089</v>
      </c>
      <c r="BM1755">
        <v>44019</v>
      </c>
      <c r="BN1755">
        <v>-4.6277259356690401E-2</v>
      </c>
      <c r="BO1755" s="10" t="str">
        <f>TEXT(Table1[[#This Row],[CLOSE_DATE]],"YYYYMMDD")&amp;TEXT(Table1[[#This Row],[OPEN_DATE]],"YYYYMMDD")&amp;Table1[[#This Row],[SYMBOL]]</f>
        <v>2020091620200915ARCH</v>
      </c>
      <c r="BP1755" s="29" t="str">
        <f>IFERROR(VLOOKUP(Table1[[#This Row],[Key]],ownlog!$A:$E,MATCH(BP$1,ownlog!$1:$1,0),FALSE),"")</f>
        <v/>
      </c>
      <c r="BQ1755" s="29" t="str">
        <f>IFERROR(VLOOKUP(Table1[[#This Row],[Key]],ownlog!$A:$E,MATCH(BQ$1,ownlog!$1:$1,0),FALSE),"")</f>
        <v/>
      </c>
      <c r="BR1755" s="29" t="str">
        <f>IFERROR(VLOOKUP(Table1[[#This Row],[Key]],ownlog!$A:$E,MATCH(BR$1,ownlog!$1:$1,0),FALSE),"")</f>
        <v/>
      </c>
      <c r="BS1755" s="29" t="str">
        <f>IFERROR(VLOOKUP(Table1[[#This Row],[Key]],ownlog!$A:$E,MATCH(BS$1,ownlog!$1:$1,0),FALSE),"")</f>
        <v/>
      </c>
    </row>
    <row r="1756" spans="1:71" x14ac:dyDescent="0.25">
      <c r="A1756">
        <v>1754</v>
      </c>
      <c r="B1756">
        <v>3310.47</v>
      </c>
      <c r="C1756">
        <v>-1</v>
      </c>
      <c r="D1756">
        <v>43.97</v>
      </c>
      <c r="E1756">
        <v>-1</v>
      </c>
      <c r="F1756">
        <v>-1</v>
      </c>
      <c r="G1756">
        <v>-1</v>
      </c>
      <c r="H1756">
        <v>1754</v>
      </c>
      <c r="I1756">
        <v>-8.3743999999999902E-2</v>
      </c>
      <c r="J1756">
        <v>0.48026575207736799</v>
      </c>
      <c r="K1756">
        <v>-1</v>
      </c>
      <c r="L1756">
        <v>184</v>
      </c>
      <c r="M1756">
        <v>4.7</v>
      </c>
      <c r="N1756">
        <v>0.27818774999999901</v>
      </c>
      <c r="O1756">
        <v>0.32019700000000001</v>
      </c>
      <c r="P1756">
        <v>1</v>
      </c>
      <c r="Q1756">
        <v>3428.92</v>
      </c>
      <c r="R1756">
        <v>1754</v>
      </c>
      <c r="S1756">
        <v>16</v>
      </c>
      <c r="T1756">
        <v>25.590000152587798</v>
      </c>
      <c r="U1756">
        <v>46.24</v>
      </c>
      <c r="V1756">
        <v>0.40394099999999999</v>
      </c>
      <c r="W1756">
        <v>43.974291845000003</v>
      </c>
      <c r="X1756">
        <v>0.275862</v>
      </c>
      <c r="Y1756">
        <v>-1</v>
      </c>
      <c r="Z1756">
        <v>0.278921073137533</v>
      </c>
      <c r="AA1756">
        <v>700</v>
      </c>
      <c r="AB1756">
        <v>0.37959341260745</v>
      </c>
      <c r="AC1756">
        <v>3385.49</v>
      </c>
      <c r="AD1756">
        <v>-1</v>
      </c>
      <c r="AE1756">
        <v>1637</v>
      </c>
      <c r="AF1756">
        <v>-5.257491463</v>
      </c>
      <c r="AG1756">
        <v>3401.19995117187</v>
      </c>
      <c r="AH1756">
        <v>-418.68</v>
      </c>
      <c r="AI1756">
        <v>44091</v>
      </c>
      <c r="AJ1756" t="s">
        <v>2272</v>
      </c>
      <c r="AK1756" t="s">
        <v>66</v>
      </c>
      <c r="AL1756" s="2">
        <v>44090.520752314813</v>
      </c>
      <c r="AM1756">
        <v>46.3</v>
      </c>
      <c r="AN1756" t="s">
        <v>238</v>
      </c>
      <c r="AO1756" t="s">
        <v>2272</v>
      </c>
      <c r="AP1756" t="s">
        <v>2272</v>
      </c>
      <c r="AQ1756" s="2" t="s">
        <v>237</v>
      </c>
      <c r="AR1756" s="4" t="s">
        <v>75</v>
      </c>
      <c r="AS1756" t="s">
        <v>2272</v>
      </c>
      <c r="AT1756" s="4" t="s">
        <v>237</v>
      </c>
      <c r="AU1756" s="4">
        <v>30777.1</v>
      </c>
      <c r="AV1756" s="1" t="s">
        <v>65</v>
      </c>
      <c r="AW1756">
        <v>5</v>
      </c>
      <c r="AX1756">
        <v>43747</v>
      </c>
      <c r="AY1756" s="2">
        <v>47</v>
      </c>
      <c r="AZ1756" s="1" t="s">
        <v>2272</v>
      </c>
      <c r="BA1756" t="s">
        <v>68</v>
      </c>
      <c r="BB1756" s="2" t="s">
        <v>2272</v>
      </c>
      <c r="BC1756" s="4">
        <v>0.65035879629629634</v>
      </c>
      <c r="BD1756" s="2">
        <v>44089</v>
      </c>
      <c r="BE1756" t="s">
        <v>123</v>
      </c>
      <c r="BF1756" t="s">
        <v>2272</v>
      </c>
      <c r="BG1756" s="2" t="s">
        <v>2272</v>
      </c>
      <c r="BH1756" s="3" t="s">
        <v>300</v>
      </c>
      <c r="BI1756" s="2">
        <v>44089.650358796294</v>
      </c>
      <c r="BJ1756" t="s">
        <v>69</v>
      </c>
      <c r="BK1756" t="s">
        <v>2272</v>
      </c>
      <c r="BL1756" s="2">
        <v>44089</v>
      </c>
      <c r="BM1756">
        <v>44019</v>
      </c>
      <c r="BN1756">
        <v>-5.17446600534038E-2</v>
      </c>
      <c r="BO1756" s="10" t="str">
        <f>TEXT(Table1[[#This Row],[CLOSE_DATE]],"YYYYMMDD")&amp;TEXT(Table1[[#This Row],[OPEN_DATE]],"YYYYMMDD")&amp;Table1[[#This Row],[SYMBOL]]</f>
        <v>2020091620200915ARCH</v>
      </c>
      <c r="BP1756" s="29" t="str">
        <f>IFERROR(VLOOKUP(Table1[[#This Row],[Key]],ownlog!$A:$E,MATCH(BP$1,ownlog!$1:$1,0),FALSE),"")</f>
        <v/>
      </c>
      <c r="BQ1756" s="29" t="str">
        <f>IFERROR(VLOOKUP(Table1[[#This Row],[Key]],ownlog!$A:$E,MATCH(BQ$1,ownlog!$1:$1,0),FALSE),"")</f>
        <v/>
      </c>
      <c r="BR1756" s="29" t="str">
        <f>IFERROR(VLOOKUP(Table1[[#This Row],[Key]],ownlog!$A:$E,MATCH(BR$1,ownlog!$1:$1,0),FALSE),"")</f>
        <v/>
      </c>
      <c r="BS1756" s="29" t="str">
        <f>IFERROR(VLOOKUP(Table1[[#This Row],[Key]],ownlog!$A:$E,MATCH(BS$1,ownlog!$1:$1,0),FALSE),"")</f>
        <v/>
      </c>
    </row>
    <row r="1757" spans="1:71" x14ac:dyDescent="0.25">
      <c r="A1757">
        <v>1755</v>
      </c>
      <c r="B1757">
        <v>3229.1</v>
      </c>
      <c r="C1757">
        <v>-1</v>
      </c>
      <c r="D1757">
        <v>309.37</v>
      </c>
      <c r="E1757">
        <v>6</v>
      </c>
      <c r="F1757">
        <v>-1</v>
      </c>
      <c r="G1757">
        <v>27.22</v>
      </c>
      <c r="H1757">
        <v>1755</v>
      </c>
      <c r="I1757">
        <v>-0.21097099999999999</v>
      </c>
      <c r="J1757">
        <v>0.48026575207736799</v>
      </c>
      <c r="K1757">
        <v>-1</v>
      </c>
      <c r="L1757">
        <v>20</v>
      </c>
      <c r="M1757">
        <v>1</v>
      </c>
      <c r="N1757">
        <v>0.284019625</v>
      </c>
      <c r="O1757">
        <v>0.248945</v>
      </c>
      <c r="P1757">
        <v>1</v>
      </c>
      <c r="Q1757">
        <v>3428.92</v>
      </c>
      <c r="R1757">
        <v>1755</v>
      </c>
      <c r="S1757">
        <v>15</v>
      </c>
      <c r="T1757">
        <v>25.829999923706001</v>
      </c>
      <c r="U1757">
        <v>352.99</v>
      </c>
      <c r="V1757">
        <v>0.45991599999999999</v>
      </c>
      <c r="W1757">
        <v>309.37</v>
      </c>
      <c r="X1757">
        <v>0.29113899999999998</v>
      </c>
      <c r="Y1757">
        <v>-1</v>
      </c>
      <c r="Z1757">
        <v>0.278921073137533</v>
      </c>
      <c r="AA1757">
        <v>50</v>
      </c>
      <c r="AB1757">
        <v>0.37959341260745</v>
      </c>
      <c r="AC1757">
        <v>3236.92</v>
      </c>
      <c r="AD1757">
        <v>-1</v>
      </c>
      <c r="AE1757">
        <v>1890</v>
      </c>
      <c r="AF1757">
        <v>-2.05757747</v>
      </c>
      <c r="AG1757">
        <v>3319.46997070312</v>
      </c>
      <c r="AH1757">
        <v>871.34</v>
      </c>
      <c r="AI1757">
        <v>44098</v>
      </c>
      <c r="AJ1757">
        <v>18.48</v>
      </c>
      <c r="AK1757" t="s">
        <v>65</v>
      </c>
      <c r="AL1757" s="2">
        <v>44271.419594907406</v>
      </c>
      <c r="AM1757">
        <v>308.02</v>
      </c>
      <c r="AN1757" t="s">
        <v>383</v>
      </c>
      <c r="AO1757">
        <v>44196</v>
      </c>
      <c r="AP1757" t="s">
        <v>217</v>
      </c>
      <c r="AQ1757" s="2" t="s">
        <v>174</v>
      </c>
      <c r="AR1757" s="4" t="s">
        <v>67</v>
      </c>
      <c r="AS1757">
        <v>0.28000000000000003</v>
      </c>
      <c r="AT1757" s="4" t="s">
        <v>174</v>
      </c>
      <c r="AU1757" s="4">
        <v>-15469.5</v>
      </c>
      <c r="AV1757" s="1" t="s">
        <v>66</v>
      </c>
      <c r="AW1757">
        <v>488.09</v>
      </c>
      <c r="AX1757">
        <v>41510</v>
      </c>
      <c r="AY1757" s="2">
        <v>250</v>
      </c>
      <c r="AZ1757" s="1" t="s">
        <v>2272</v>
      </c>
      <c r="BA1757" t="s">
        <v>68</v>
      </c>
      <c r="BB1757" s="2">
        <v>17.93</v>
      </c>
      <c r="BC1757" s="4">
        <v>0.5085763888888889</v>
      </c>
      <c r="BD1757" s="2">
        <v>44092</v>
      </c>
      <c r="BE1757" t="s">
        <v>123</v>
      </c>
      <c r="BF1757" t="s">
        <v>2272</v>
      </c>
      <c r="BG1757" s="2" t="s">
        <v>2272</v>
      </c>
      <c r="BH1757" s="3" t="s">
        <v>384</v>
      </c>
      <c r="BI1757" s="2">
        <v>44092.508576388886</v>
      </c>
      <c r="BJ1757" t="s">
        <v>69</v>
      </c>
      <c r="BK1757">
        <v>16.55</v>
      </c>
      <c r="BL1757" s="2">
        <v>44092</v>
      </c>
      <c r="BM1757">
        <v>44077</v>
      </c>
      <c r="BN1757">
        <v>0.14082490222064101</v>
      </c>
      <c r="BO1757" s="10" t="str">
        <f>TEXT(Table1[[#This Row],[CLOSE_DATE]],"YYYYMMDD")&amp;TEXT(Table1[[#This Row],[OPEN_DATE]],"YYYYMMDD")&amp;Table1[[#This Row],[SYMBOL]]</f>
        <v>2021031620200918UNH</v>
      </c>
      <c r="BP1757" s="29" t="str">
        <f>IFERROR(VLOOKUP(Table1[[#This Row],[Key]],ownlog!$A:$E,MATCH(BP$1,ownlog!$1:$1,0),FALSE),"")</f>
        <v/>
      </c>
      <c r="BQ1757" s="29" t="str">
        <f>IFERROR(VLOOKUP(Table1[[#This Row],[Key]],ownlog!$A:$E,MATCH(BQ$1,ownlog!$1:$1,0),FALSE),"")</f>
        <v/>
      </c>
      <c r="BR1757" s="29" t="str">
        <f>IFERROR(VLOOKUP(Table1[[#This Row],[Key]],ownlog!$A:$E,MATCH(BR$1,ownlog!$1:$1,0),FALSE),"")</f>
        <v/>
      </c>
      <c r="BS1757" s="29" t="str">
        <f>IFERROR(VLOOKUP(Table1[[#This Row],[Key]],ownlog!$A:$E,MATCH(BS$1,ownlog!$1:$1,0),FALSE),"")</f>
        <v/>
      </c>
    </row>
    <row r="1758" spans="1:71" x14ac:dyDescent="0.25">
      <c r="A1758">
        <v>1756</v>
      </c>
      <c r="B1758">
        <v>3229.1</v>
      </c>
      <c r="C1758">
        <v>-1</v>
      </c>
      <c r="D1758">
        <v>882.46</v>
      </c>
      <c r="E1758">
        <v>8</v>
      </c>
      <c r="F1758">
        <v>-1</v>
      </c>
      <c r="G1758">
        <v>446.28</v>
      </c>
      <c r="H1758">
        <v>1756</v>
      </c>
      <c r="I1758">
        <v>-0.21097099999999999</v>
      </c>
      <c r="J1758">
        <v>0.48026575207736799</v>
      </c>
      <c r="K1758">
        <v>-1</v>
      </c>
      <c r="L1758">
        <v>5</v>
      </c>
      <c r="M1758">
        <v>1</v>
      </c>
      <c r="N1758">
        <v>0.284019625</v>
      </c>
      <c r="O1758">
        <v>0.248945</v>
      </c>
      <c r="P1758">
        <v>1</v>
      </c>
      <c r="Q1758">
        <v>3428.92</v>
      </c>
      <c r="R1758">
        <v>1756</v>
      </c>
      <c r="S1758">
        <v>15</v>
      </c>
      <c r="T1758">
        <v>25.829999923706001</v>
      </c>
      <c r="U1758">
        <v>1293.095</v>
      </c>
      <c r="V1758">
        <v>0.45991599999999999</v>
      </c>
      <c r="W1758">
        <v>882.45500000000004</v>
      </c>
      <c r="X1758">
        <v>0.29113899999999998</v>
      </c>
      <c r="Y1758">
        <v>-1</v>
      </c>
      <c r="Z1758">
        <v>0.278921073137533</v>
      </c>
      <c r="AA1758">
        <v>5</v>
      </c>
      <c r="AB1758">
        <v>0.37959341260745</v>
      </c>
      <c r="AC1758">
        <v>3236.92</v>
      </c>
      <c r="AD1758">
        <v>-1</v>
      </c>
      <c r="AE1758">
        <v>1829</v>
      </c>
      <c r="AF1758">
        <v>-2.067137845</v>
      </c>
      <c r="AG1758">
        <v>3319.46997070312</v>
      </c>
      <c r="AH1758">
        <v>2052.13</v>
      </c>
      <c r="AI1758">
        <v>44098</v>
      </c>
      <c r="AJ1758">
        <v>2.96</v>
      </c>
      <c r="AK1758" t="s">
        <v>65</v>
      </c>
      <c r="AL1758" s="2">
        <v>44250.541504629633</v>
      </c>
      <c r="AM1758">
        <v>901.34</v>
      </c>
      <c r="AN1758" t="s">
        <v>292</v>
      </c>
      <c r="AO1758">
        <v>44196</v>
      </c>
      <c r="AP1758" t="s">
        <v>233</v>
      </c>
      <c r="AQ1758" s="2" t="s">
        <v>291</v>
      </c>
      <c r="AR1758" s="4" t="s">
        <v>67</v>
      </c>
      <c r="AS1758">
        <v>0.28000000000000003</v>
      </c>
      <c r="AT1758" s="4" t="s">
        <v>291</v>
      </c>
      <c r="AU1758" s="4">
        <v>-4413.28</v>
      </c>
      <c r="AV1758" s="1" t="s">
        <v>66</v>
      </c>
      <c r="AW1758">
        <v>1237.82</v>
      </c>
      <c r="AX1758">
        <v>43676</v>
      </c>
      <c r="AY1758" s="2">
        <v>600</v>
      </c>
      <c r="AZ1758" s="1" t="s">
        <v>2272</v>
      </c>
      <c r="BA1758" t="s">
        <v>68</v>
      </c>
      <c r="BB1758" s="2">
        <v>2.77</v>
      </c>
      <c r="BC1758" s="4">
        <v>0.50993055555555555</v>
      </c>
      <c r="BD1758" s="2">
        <v>44092</v>
      </c>
      <c r="BE1758" t="s">
        <v>123</v>
      </c>
      <c r="BF1758" t="s">
        <v>2272</v>
      </c>
      <c r="BG1758" s="2" t="s">
        <v>2272</v>
      </c>
      <c r="BH1758" s="3" t="s">
        <v>293</v>
      </c>
      <c r="BI1758" s="2">
        <v>44092.509930555556</v>
      </c>
      <c r="BJ1758" t="s">
        <v>69</v>
      </c>
      <c r="BK1758">
        <v>2.29</v>
      </c>
      <c r="BL1758" s="2">
        <v>44092</v>
      </c>
      <c r="BM1758">
        <v>44069</v>
      </c>
      <c r="BN1758">
        <v>0.46509567060076701</v>
      </c>
      <c r="BO1758" s="10" t="str">
        <f>TEXT(Table1[[#This Row],[CLOSE_DATE]],"YYYYMMDD")&amp;TEXT(Table1[[#This Row],[OPEN_DATE]],"YYYYMMDD")&amp;Table1[[#This Row],[SYMBOL]]</f>
        <v>2021022320200918SHOP</v>
      </c>
      <c r="BP1758" s="29" t="str">
        <f>IFERROR(VLOOKUP(Table1[[#This Row],[Key]],ownlog!$A:$E,MATCH(BP$1,ownlog!$1:$1,0),FALSE),"")</f>
        <v/>
      </c>
      <c r="BQ1758" s="29" t="str">
        <f>IFERROR(VLOOKUP(Table1[[#This Row],[Key]],ownlog!$A:$E,MATCH(BQ$1,ownlog!$1:$1,0),FALSE),"")</f>
        <v/>
      </c>
      <c r="BR1758" s="29" t="str">
        <f>IFERROR(VLOOKUP(Table1[[#This Row],[Key]],ownlog!$A:$E,MATCH(BR$1,ownlog!$1:$1,0),FALSE),"")</f>
        <v/>
      </c>
      <c r="BS1758" s="29" t="str">
        <f>IFERROR(VLOOKUP(Table1[[#This Row],[Key]],ownlog!$A:$E,MATCH(BS$1,ownlog!$1:$1,0),FALSE),"")</f>
        <v/>
      </c>
    </row>
    <row r="1759" spans="1:71" x14ac:dyDescent="0.25">
      <c r="A1759">
        <v>1757</v>
      </c>
      <c r="B1759">
        <v>3229.1</v>
      </c>
      <c r="C1759">
        <v>-1</v>
      </c>
      <c r="D1759">
        <v>8.3000000000000007</v>
      </c>
      <c r="E1759">
        <v>8</v>
      </c>
      <c r="F1759">
        <v>-1</v>
      </c>
      <c r="G1759">
        <v>23.73</v>
      </c>
      <c r="H1759">
        <v>1757</v>
      </c>
      <c r="I1759">
        <v>-0.21097099999999999</v>
      </c>
      <c r="J1759">
        <v>0.48026575207736799</v>
      </c>
      <c r="K1759">
        <v>-1</v>
      </c>
      <c r="L1759">
        <v>1000</v>
      </c>
      <c r="M1759">
        <v>5</v>
      </c>
      <c r="N1759">
        <v>0.284019625</v>
      </c>
      <c r="O1759">
        <v>0.248945</v>
      </c>
      <c r="P1759">
        <v>1</v>
      </c>
      <c r="Q1759">
        <v>3428.92</v>
      </c>
      <c r="R1759">
        <v>1757</v>
      </c>
      <c r="S1759">
        <v>15</v>
      </c>
      <c r="T1759">
        <v>26.860000610351499</v>
      </c>
      <c r="U1759">
        <v>10.86</v>
      </c>
      <c r="V1759">
        <v>0.45991599999999999</v>
      </c>
      <c r="W1759">
        <v>8.3000000000000007</v>
      </c>
      <c r="X1759">
        <v>0.29113899999999998</v>
      </c>
      <c r="Y1759">
        <v>-1</v>
      </c>
      <c r="Z1759">
        <v>0.278921073137533</v>
      </c>
      <c r="AA1759">
        <v>1000</v>
      </c>
      <c r="AB1759">
        <v>0.37959341260745</v>
      </c>
      <c r="AC1759">
        <v>3236.92</v>
      </c>
      <c r="AD1759">
        <v>-1</v>
      </c>
      <c r="AE1759">
        <v>1700</v>
      </c>
      <c r="AF1759">
        <v>-23.756520999999999</v>
      </c>
      <c r="AG1759">
        <v>3315.57006835937</v>
      </c>
      <c r="AH1759">
        <v>2541.2399999999998</v>
      </c>
      <c r="AI1759">
        <v>44098</v>
      </c>
      <c r="AJ1759">
        <v>1</v>
      </c>
      <c r="AK1759" t="s">
        <v>65</v>
      </c>
      <c r="AL1759" s="2">
        <v>44162.47047453704</v>
      </c>
      <c r="AM1759">
        <v>8.3000000000000007</v>
      </c>
      <c r="AN1759" t="s">
        <v>264</v>
      </c>
      <c r="AO1759">
        <v>44196</v>
      </c>
      <c r="AP1759" t="s">
        <v>217</v>
      </c>
      <c r="AQ1759" s="2" t="s">
        <v>110</v>
      </c>
      <c r="AR1759" s="4" t="s">
        <v>67</v>
      </c>
      <c r="AS1759">
        <v>0.27</v>
      </c>
      <c r="AT1759" t="s">
        <v>110</v>
      </c>
      <c r="AU1759">
        <v>-8305</v>
      </c>
      <c r="AV1759" s="1" t="s">
        <v>66</v>
      </c>
      <c r="AW1759">
        <v>23.73</v>
      </c>
      <c r="AX1759">
        <v>41573</v>
      </c>
      <c r="AY1759" s="2">
        <v>8</v>
      </c>
      <c r="AZ1759" s="1" t="s">
        <v>2272</v>
      </c>
      <c r="BA1759" t="s">
        <v>68</v>
      </c>
      <c r="BB1759">
        <v>1</v>
      </c>
      <c r="BC1759">
        <v>0.6633796296296296</v>
      </c>
      <c r="BD1759" s="2">
        <v>44096</v>
      </c>
      <c r="BE1759" t="s">
        <v>123</v>
      </c>
      <c r="BF1759" t="s">
        <v>2272</v>
      </c>
      <c r="BG1759" s="2" t="s">
        <v>2272</v>
      </c>
      <c r="BH1759" s="3" t="s">
        <v>265</v>
      </c>
      <c r="BI1759" s="2">
        <v>44096.663321759261</v>
      </c>
      <c r="BJ1759" t="s">
        <v>69</v>
      </c>
      <c r="BK1759">
        <v>1</v>
      </c>
      <c r="BL1759" s="2">
        <v>44096</v>
      </c>
      <c r="BM1759">
        <v>44022</v>
      </c>
      <c r="BN1759">
        <v>0.30617349397590299</v>
      </c>
      <c r="BO1759" s="10" t="str">
        <f>TEXT(Table1[[#This Row],[CLOSE_DATE]],"YYYYMMDD")&amp;TEXT(Table1[[#This Row],[OPEN_DATE]],"YYYYMMDD")&amp;Table1[[#This Row],[SYMBOL]]</f>
        <v>2020112720200922FNMAS</v>
      </c>
      <c r="BP1759" s="29" t="str">
        <f>IFERROR(VLOOKUP(Table1[[#This Row],[Key]],ownlog!$A:$E,MATCH(BP$1,ownlog!$1:$1,0),FALSE),"")</f>
        <v/>
      </c>
      <c r="BQ1759" s="29" t="str">
        <f>IFERROR(VLOOKUP(Table1[[#This Row],[Key]],ownlog!$A:$E,MATCH(BQ$1,ownlog!$1:$1,0),FALSE),"")</f>
        <v/>
      </c>
      <c r="BR1759" s="29" t="str">
        <f>IFERROR(VLOOKUP(Table1[[#This Row],[Key]],ownlog!$A:$E,MATCH(BR$1,ownlog!$1:$1,0),FALSE),"")</f>
        <v/>
      </c>
      <c r="BS1759" s="29" t="str">
        <f>IFERROR(VLOOKUP(Table1[[#This Row],[Key]],ownlog!$A:$E,MATCH(BS$1,ownlog!$1:$1,0),FALSE),"")</f>
        <v/>
      </c>
    </row>
    <row r="1760" spans="1:71" x14ac:dyDescent="0.25">
      <c r="A1760">
        <v>1758</v>
      </c>
      <c r="B1760">
        <v>3229.1</v>
      </c>
      <c r="C1760">
        <v>-1</v>
      </c>
      <c r="D1760">
        <v>48.76</v>
      </c>
      <c r="E1760">
        <v>-1</v>
      </c>
      <c r="F1760">
        <v>-1</v>
      </c>
      <c r="G1760">
        <v>-1</v>
      </c>
      <c r="H1760">
        <v>1758</v>
      </c>
      <c r="I1760">
        <v>-0.21097099999999999</v>
      </c>
      <c r="J1760">
        <v>0.48026575207736799</v>
      </c>
      <c r="K1760">
        <v>-1</v>
      </c>
      <c r="L1760">
        <v>99</v>
      </c>
      <c r="M1760">
        <v>4.34</v>
      </c>
      <c r="N1760">
        <v>0.284019625</v>
      </c>
      <c r="O1760">
        <v>0.248945</v>
      </c>
      <c r="P1760">
        <v>1</v>
      </c>
      <c r="Q1760">
        <v>3428.92</v>
      </c>
      <c r="R1760">
        <v>1758</v>
      </c>
      <c r="S1760">
        <v>15</v>
      </c>
      <c r="T1760">
        <v>28.579999923706001</v>
      </c>
      <c r="U1760">
        <v>44.804016064000002</v>
      </c>
      <c r="V1760">
        <v>0.45991599999999999</v>
      </c>
      <c r="W1760">
        <v>48.757642857</v>
      </c>
      <c r="X1760">
        <v>0.29113899999999998</v>
      </c>
      <c r="Y1760">
        <v>-1</v>
      </c>
      <c r="Z1760">
        <v>0.278921073137533</v>
      </c>
      <c r="AA1760">
        <v>700</v>
      </c>
      <c r="AB1760">
        <v>0.37959341260745</v>
      </c>
      <c r="AC1760">
        <v>3236.92</v>
      </c>
      <c r="AD1760">
        <v>-1</v>
      </c>
      <c r="AE1760">
        <v>1644</v>
      </c>
      <c r="AF1760">
        <v>-5.5825807349999996</v>
      </c>
      <c r="AG1760">
        <v>3236.919921875</v>
      </c>
      <c r="AH1760">
        <v>389.81</v>
      </c>
      <c r="AI1760">
        <v>44098</v>
      </c>
      <c r="AJ1760" t="s">
        <v>2272</v>
      </c>
      <c r="AK1760" t="s">
        <v>66</v>
      </c>
      <c r="AL1760" s="2">
        <v>44106.649201388886</v>
      </c>
      <c r="AM1760">
        <v>46.75</v>
      </c>
      <c r="AN1760" t="s">
        <v>238</v>
      </c>
      <c r="AO1760" t="s">
        <v>2272</v>
      </c>
      <c r="AP1760" t="s">
        <v>2272</v>
      </c>
      <c r="AQ1760" s="2" t="s">
        <v>237</v>
      </c>
      <c r="AR1760" s="4" t="s">
        <v>75</v>
      </c>
      <c r="AS1760" t="s">
        <v>2272</v>
      </c>
      <c r="AT1760" t="s">
        <v>237</v>
      </c>
      <c r="AU1760" t="s">
        <v>2272</v>
      </c>
      <c r="AV1760" s="1" t="s">
        <v>65</v>
      </c>
      <c r="AW1760">
        <v>5</v>
      </c>
      <c r="AX1760">
        <v>43747</v>
      </c>
      <c r="AY1760" s="2">
        <v>47</v>
      </c>
      <c r="AZ1760" s="1" t="s">
        <v>2272</v>
      </c>
      <c r="BA1760" t="s">
        <v>68</v>
      </c>
      <c r="BB1760" t="s">
        <v>2272</v>
      </c>
      <c r="BC1760">
        <v>0.45778935185185188</v>
      </c>
      <c r="BD1760" s="2">
        <v>44096</v>
      </c>
      <c r="BE1760" t="s">
        <v>123</v>
      </c>
      <c r="BF1760" t="s">
        <v>2272</v>
      </c>
      <c r="BG1760" s="2" t="s">
        <v>2272</v>
      </c>
      <c r="BH1760" s="3" t="s">
        <v>300</v>
      </c>
      <c r="BI1760" s="2">
        <v>44097.457789351851</v>
      </c>
      <c r="BJ1760" t="s">
        <v>69</v>
      </c>
      <c r="BK1760" t="s">
        <v>2272</v>
      </c>
      <c r="BL1760" s="2">
        <v>44097</v>
      </c>
      <c r="BM1760">
        <v>44019</v>
      </c>
      <c r="BN1760">
        <v>8.0756052113160198E-2</v>
      </c>
      <c r="BO1760" s="10" t="str">
        <f>TEXT(Table1[[#This Row],[CLOSE_DATE]],"YYYYMMDD")&amp;TEXT(Table1[[#This Row],[OPEN_DATE]],"YYYYMMDD")&amp;Table1[[#This Row],[SYMBOL]]</f>
        <v>2020100220200923ARCH</v>
      </c>
      <c r="BP1760" s="29" t="str">
        <f>IFERROR(VLOOKUP(Table1[[#This Row],[Key]],ownlog!$A:$E,MATCH(BP$1,ownlog!$1:$1,0),FALSE),"")</f>
        <v/>
      </c>
      <c r="BQ1760" s="29" t="str">
        <f>IFERROR(VLOOKUP(Table1[[#This Row],[Key]],ownlog!$A:$E,MATCH(BQ$1,ownlog!$1:$1,0),FALSE),"")</f>
        <v/>
      </c>
      <c r="BR1760" s="29" t="str">
        <f>IFERROR(VLOOKUP(Table1[[#This Row],[Key]],ownlog!$A:$E,MATCH(BR$1,ownlog!$1:$1,0),FALSE),"")</f>
        <v/>
      </c>
      <c r="BS1760" s="29" t="str">
        <f>IFERROR(VLOOKUP(Table1[[#This Row],[Key]],ownlog!$A:$E,MATCH(BS$1,ownlog!$1:$1,0),FALSE),"")</f>
        <v/>
      </c>
    </row>
    <row r="1761" spans="1:71" x14ac:dyDescent="0.25">
      <c r="A1761">
        <v>1759</v>
      </c>
      <c r="B1761">
        <v>3229.1</v>
      </c>
      <c r="C1761">
        <v>-1</v>
      </c>
      <c r="D1761">
        <v>48.76</v>
      </c>
      <c r="E1761">
        <v>-1</v>
      </c>
      <c r="F1761">
        <v>-1</v>
      </c>
      <c r="G1761">
        <v>-1</v>
      </c>
      <c r="H1761">
        <v>1759</v>
      </c>
      <c r="I1761">
        <v>-0.21097099999999999</v>
      </c>
      <c r="J1761">
        <v>0.48026575207736799</v>
      </c>
      <c r="K1761">
        <v>-1</v>
      </c>
      <c r="L1761">
        <v>601</v>
      </c>
      <c r="M1761">
        <v>4.34</v>
      </c>
      <c r="N1761">
        <v>0.284019625</v>
      </c>
      <c r="O1761">
        <v>0.248945</v>
      </c>
      <c r="P1761">
        <v>1</v>
      </c>
      <c r="Q1761">
        <v>3428.92</v>
      </c>
      <c r="R1761">
        <v>1759</v>
      </c>
      <c r="S1761">
        <v>15</v>
      </c>
      <c r="T1761">
        <v>28.579999923706001</v>
      </c>
      <c r="U1761">
        <v>44.67</v>
      </c>
      <c r="V1761">
        <v>0.45991599999999999</v>
      </c>
      <c r="W1761">
        <v>48.757642857</v>
      </c>
      <c r="X1761">
        <v>0.29113899999999998</v>
      </c>
      <c r="Y1761">
        <v>-1</v>
      </c>
      <c r="Z1761">
        <v>0.278921073137533</v>
      </c>
      <c r="AA1761">
        <v>700</v>
      </c>
      <c r="AB1761">
        <v>0.37959341260745</v>
      </c>
      <c r="AC1761">
        <v>3236.92</v>
      </c>
      <c r="AD1761">
        <v>-1</v>
      </c>
      <c r="AE1761">
        <v>1639</v>
      </c>
      <c r="AF1761">
        <v>-7.3425807350000003</v>
      </c>
      <c r="AG1761">
        <v>3236.919921875</v>
      </c>
      <c r="AH1761">
        <v>2455.08</v>
      </c>
      <c r="AI1761">
        <v>44098</v>
      </c>
      <c r="AJ1761" t="s">
        <v>2272</v>
      </c>
      <c r="AK1761" t="s">
        <v>66</v>
      </c>
      <c r="AL1761" s="2">
        <v>44106.648611111108</v>
      </c>
      <c r="AM1761">
        <v>46.75</v>
      </c>
      <c r="AN1761" t="s">
        <v>238</v>
      </c>
      <c r="AO1761" t="s">
        <v>2272</v>
      </c>
      <c r="AP1761" t="s">
        <v>2272</v>
      </c>
      <c r="AQ1761" s="2" t="s">
        <v>237</v>
      </c>
      <c r="AR1761" t="s">
        <v>75</v>
      </c>
      <c r="AS1761" t="s">
        <v>2272</v>
      </c>
      <c r="AT1761" t="s">
        <v>237</v>
      </c>
      <c r="AU1761" t="s">
        <v>2272</v>
      </c>
      <c r="AV1761" s="1" t="s">
        <v>65</v>
      </c>
      <c r="AW1761">
        <v>5</v>
      </c>
      <c r="AX1761">
        <v>43747</v>
      </c>
      <c r="AY1761">
        <v>47</v>
      </c>
      <c r="AZ1761" s="1" t="s">
        <v>2272</v>
      </c>
      <c r="BA1761" t="s">
        <v>68</v>
      </c>
      <c r="BB1761" t="s">
        <v>2272</v>
      </c>
      <c r="BC1761" s="4">
        <v>0.45778935185185188</v>
      </c>
      <c r="BD1761" s="2">
        <v>44096</v>
      </c>
      <c r="BE1761" t="s">
        <v>123</v>
      </c>
      <c r="BF1761" t="s">
        <v>2272</v>
      </c>
      <c r="BG1761" t="s">
        <v>2272</v>
      </c>
      <c r="BH1761" s="3" t="s">
        <v>300</v>
      </c>
      <c r="BI1761" s="2">
        <v>44097.457789351851</v>
      </c>
      <c r="BJ1761" t="s">
        <v>69</v>
      </c>
      <c r="BK1761" t="s">
        <v>2272</v>
      </c>
      <c r="BL1761" s="2">
        <v>44097</v>
      </c>
      <c r="BM1761">
        <v>44019</v>
      </c>
      <c r="BN1761">
        <v>8.3781566153909595E-2</v>
      </c>
      <c r="BO1761" s="10" t="str">
        <f>TEXT(Table1[[#This Row],[CLOSE_DATE]],"YYYYMMDD")&amp;TEXT(Table1[[#This Row],[OPEN_DATE]],"YYYYMMDD")&amp;Table1[[#This Row],[SYMBOL]]</f>
        <v>2020100220200923ARCH</v>
      </c>
      <c r="BP1761" s="29" t="str">
        <f>IFERROR(VLOOKUP(Table1[[#This Row],[Key]],ownlog!$A:$E,MATCH(BP$1,ownlog!$1:$1,0),FALSE),"")</f>
        <v/>
      </c>
      <c r="BQ1761" s="29" t="str">
        <f>IFERROR(VLOOKUP(Table1[[#This Row],[Key]],ownlog!$A:$E,MATCH(BQ$1,ownlog!$1:$1,0),FALSE),"")</f>
        <v/>
      </c>
      <c r="BR1761" s="29" t="str">
        <f>IFERROR(VLOOKUP(Table1[[#This Row],[Key]],ownlog!$A:$E,MATCH(BR$1,ownlog!$1:$1,0),FALSE),"")</f>
        <v/>
      </c>
      <c r="BS1761" s="29" t="str">
        <f>IFERROR(VLOOKUP(Table1[[#This Row],[Key]],ownlog!$A:$E,MATCH(BS$1,ownlog!$1:$1,0),FALSE),"")</f>
        <v/>
      </c>
    </row>
    <row r="1762" spans="1:71" x14ac:dyDescent="0.25">
      <c r="A1762">
        <v>1760</v>
      </c>
      <c r="B1762">
        <v>3209.45</v>
      </c>
      <c r="C1762">
        <v>-1</v>
      </c>
      <c r="D1762">
        <v>148.76</v>
      </c>
      <c r="E1762">
        <v>-1</v>
      </c>
      <c r="F1762">
        <v>-1</v>
      </c>
      <c r="G1762">
        <v>-1</v>
      </c>
      <c r="H1762">
        <v>1760</v>
      </c>
      <c r="I1762">
        <v>-0.16831699999999999</v>
      </c>
      <c r="J1762">
        <v>0.48026575207736799</v>
      </c>
      <c r="K1762">
        <v>-1</v>
      </c>
      <c r="L1762">
        <v>15</v>
      </c>
      <c r="M1762">
        <v>1.1000000000000001</v>
      </c>
      <c r="N1762">
        <v>0.28770699999999999</v>
      </c>
      <c r="O1762">
        <v>0.262376</v>
      </c>
      <c r="P1762">
        <v>1</v>
      </c>
      <c r="Q1762">
        <v>3393.56</v>
      </c>
      <c r="R1762">
        <v>1760</v>
      </c>
      <c r="S1762">
        <v>14</v>
      </c>
      <c r="T1762">
        <v>28.5100002288818</v>
      </c>
      <c r="U1762">
        <v>549.39499999999998</v>
      </c>
      <c r="V1762">
        <v>0.43069299999999999</v>
      </c>
      <c r="W1762">
        <v>494.44</v>
      </c>
      <c r="X1762">
        <v>0.30693100000000001</v>
      </c>
      <c r="Y1762">
        <v>-1</v>
      </c>
      <c r="Z1762">
        <v>0.278921073137533</v>
      </c>
      <c r="AA1762">
        <v>50</v>
      </c>
      <c r="AB1762">
        <v>0.37959341260745</v>
      </c>
      <c r="AC1762">
        <v>3363</v>
      </c>
      <c r="AD1762">
        <v>-1</v>
      </c>
      <c r="AE1762">
        <v>1825</v>
      </c>
      <c r="AF1762">
        <v>-2.146045725</v>
      </c>
      <c r="AG1762">
        <v>3246.59008789062</v>
      </c>
      <c r="AH1762">
        <v>823.1</v>
      </c>
      <c r="AI1762">
        <v>44105</v>
      </c>
      <c r="AJ1762" t="s">
        <v>2272</v>
      </c>
      <c r="AK1762" t="s">
        <v>65</v>
      </c>
      <c r="AL1762" s="2">
        <v>44250.536863425928</v>
      </c>
      <c r="AM1762" t="s">
        <v>2272</v>
      </c>
      <c r="AN1762" t="s">
        <v>2272</v>
      </c>
      <c r="AO1762" t="s">
        <v>2272</v>
      </c>
      <c r="AP1762" t="s">
        <v>2272</v>
      </c>
      <c r="AQ1762" s="2" t="s">
        <v>2272</v>
      </c>
      <c r="AR1762" s="4" t="s">
        <v>75</v>
      </c>
      <c r="AS1762" t="s">
        <v>2272</v>
      </c>
      <c r="AT1762" t="s">
        <v>188</v>
      </c>
      <c r="AU1762">
        <v>7436.9</v>
      </c>
      <c r="AV1762" s="1" t="s">
        <v>66</v>
      </c>
      <c r="AW1762" t="s">
        <v>2272</v>
      </c>
      <c r="AX1762" t="s">
        <v>2272</v>
      </c>
      <c r="AY1762" s="2" t="s">
        <v>2272</v>
      </c>
      <c r="AZ1762" s="1" t="s">
        <v>2272</v>
      </c>
      <c r="BA1762" t="s">
        <v>68</v>
      </c>
      <c r="BB1762" t="s">
        <v>2272</v>
      </c>
      <c r="BC1762" s="4">
        <v>0.64128472222222221</v>
      </c>
      <c r="BD1762" s="2">
        <v>43423</v>
      </c>
      <c r="BE1762" t="s">
        <v>123</v>
      </c>
      <c r="BF1762" t="s">
        <v>2272</v>
      </c>
      <c r="BG1762" s="2" t="s">
        <v>2272</v>
      </c>
      <c r="BH1762" s="3" t="s">
        <v>2272</v>
      </c>
      <c r="BI1762" s="2">
        <v>44098.453981481478</v>
      </c>
      <c r="BJ1762" t="s">
        <v>69</v>
      </c>
      <c r="BK1762" t="s">
        <v>2272</v>
      </c>
      <c r="BL1762" s="2">
        <v>44098</v>
      </c>
      <c r="BM1762" t="s">
        <v>2272</v>
      </c>
      <c r="BN1762">
        <v>0.110980772860879</v>
      </c>
      <c r="BO1762" s="10" t="str">
        <f>TEXT(Table1[[#This Row],[CLOSE_DATE]],"YYYYMMDD")&amp;TEXT(Table1[[#This Row],[OPEN_DATE]],"YYYYMMDD")&amp;Table1[[#This Row],[SYMBOL]]</f>
        <v>2021022320200924NVDA</v>
      </c>
      <c r="BP1762" s="29" t="str">
        <f>IFERROR(VLOOKUP(Table1[[#This Row],[Key]],ownlog!$A:$E,MATCH(BP$1,ownlog!$1:$1,0),FALSE),"")</f>
        <v/>
      </c>
      <c r="BQ1762" s="29" t="str">
        <f>IFERROR(VLOOKUP(Table1[[#This Row],[Key]],ownlog!$A:$E,MATCH(BQ$1,ownlog!$1:$1,0),FALSE),"")</f>
        <v/>
      </c>
      <c r="BR1762" s="29" t="str">
        <f>IFERROR(VLOOKUP(Table1[[#This Row],[Key]],ownlog!$A:$E,MATCH(BR$1,ownlog!$1:$1,0),FALSE),"")</f>
        <v/>
      </c>
      <c r="BS1762" s="29" t="str">
        <f>IFERROR(VLOOKUP(Table1[[#This Row],[Key]],ownlog!$A:$E,MATCH(BS$1,ownlog!$1:$1,0),FALSE),"")</f>
        <v/>
      </c>
    </row>
    <row r="1763" spans="1:71" x14ac:dyDescent="0.25">
      <c r="A1763">
        <v>1761</v>
      </c>
      <c r="B1763">
        <v>3209.45</v>
      </c>
      <c r="C1763">
        <v>-1</v>
      </c>
      <c r="D1763">
        <v>43.45</v>
      </c>
      <c r="E1763">
        <v>-1</v>
      </c>
      <c r="F1763">
        <v>-1</v>
      </c>
      <c r="G1763">
        <v>-1</v>
      </c>
      <c r="H1763">
        <v>1761</v>
      </c>
      <c r="I1763">
        <v>-0.16831699999999999</v>
      </c>
      <c r="J1763">
        <v>0.48026575207736799</v>
      </c>
      <c r="K1763">
        <v>-1</v>
      </c>
      <c r="L1763">
        <v>150</v>
      </c>
      <c r="M1763">
        <v>1.1599999999999999</v>
      </c>
      <c r="N1763">
        <v>0.28770699999999999</v>
      </c>
      <c r="O1763">
        <v>0.262376</v>
      </c>
      <c r="P1763">
        <v>1</v>
      </c>
      <c r="Q1763">
        <v>3393.56</v>
      </c>
      <c r="R1763">
        <v>1761</v>
      </c>
      <c r="S1763">
        <v>14</v>
      </c>
      <c r="T1763">
        <v>26.270000457763601</v>
      </c>
      <c r="U1763">
        <v>44.804016064000002</v>
      </c>
      <c r="V1763">
        <v>0.43069299999999999</v>
      </c>
      <c r="W1763">
        <v>43.45</v>
      </c>
      <c r="X1763">
        <v>0.30693100000000001</v>
      </c>
      <c r="Y1763">
        <v>-1</v>
      </c>
      <c r="Z1763">
        <v>0.278921073137533</v>
      </c>
      <c r="AA1763">
        <v>150</v>
      </c>
      <c r="AB1763">
        <v>0.37959341260745</v>
      </c>
      <c r="AC1763">
        <v>3363</v>
      </c>
      <c r="AD1763">
        <v>-1</v>
      </c>
      <c r="AE1763">
        <v>1645</v>
      </c>
      <c r="AF1763">
        <v>-2.40688675</v>
      </c>
      <c r="AG1763">
        <v>3335.46997070312</v>
      </c>
      <c r="AH1763">
        <v>-203.75</v>
      </c>
      <c r="AI1763">
        <v>44105</v>
      </c>
      <c r="AJ1763" t="s">
        <v>2272</v>
      </c>
      <c r="AK1763" t="s">
        <v>66</v>
      </c>
      <c r="AL1763" s="2">
        <v>44106.649201388886</v>
      </c>
      <c r="AM1763">
        <v>43.12</v>
      </c>
      <c r="AN1763" t="s">
        <v>238</v>
      </c>
      <c r="AO1763" t="s">
        <v>2272</v>
      </c>
      <c r="AP1763" t="s">
        <v>2272</v>
      </c>
      <c r="AQ1763" s="2" t="s">
        <v>237</v>
      </c>
      <c r="AR1763" s="4" t="s">
        <v>75</v>
      </c>
      <c r="AS1763" t="s">
        <v>2272</v>
      </c>
      <c r="AT1763" t="s">
        <v>237</v>
      </c>
      <c r="AU1763">
        <v>6516.34</v>
      </c>
      <c r="AV1763" s="1" t="s">
        <v>65</v>
      </c>
      <c r="AW1763">
        <v>5</v>
      </c>
      <c r="AX1763">
        <v>43747</v>
      </c>
      <c r="AY1763" s="2">
        <v>47</v>
      </c>
      <c r="AZ1763" s="1" t="s">
        <v>2272</v>
      </c>
      <c r="BA1763" t="s">
        <v>68</v>
      </c>
      <c r="BB1763" t="s">
        <v>2272</v>
      </c>
      <c r="BC1763" s="4">
        <v>0.44001157407407404</v>
      </c>
      <c r="BD1763" s="2">
        <v>44103</v>
      </c>
      <c r="BE1763" t="s">
        <v>123</v>
      </c>
      <c r="BF1763" t="s">
        <v>2272</v>
      </c>
      <c r="BG1763" t="s">
        <v>2272</v>
      </c>
      <c r="BH1763" s="3" t="s">
        <v>300</v>
      </c>
      <c r="BI1763" s="2">
        <v>44103.440011574072</v>
      </c>
      <c r="BJ1763" t="s">
        <v>69</v>
      </c>
      <c r="BK1763" t="s">
        <v>2272</v>
      </c>
      <c r="BL1763" s="2">
        <v>44103</v>
      </c>
      <c r="BM1763">
        <v>44019</v>
      </c>
      <c r="BN1763">
        <v>-3.1261986958189401E-2</v>
      </c>
      <c r="BO1763" s="10" t="str">
        <f>TEXT(Table1[[#This Row],[CLOSE_DATE]],"YYYYMMDD")&amp;TEXT(Table1[[#This Row],[OPEN_DATE]],"YYYYMMDD")&amp;Table1[[#This Row],[SYMBOL]]</f>
        <v>2020100220200929ARCH</v>
      </c>
      <c r="BP1763" s="29" t="str">
        <f>IFERROR(VLOOKUP(Table1[[#This Row],[Key]],ownlog!$A:$E,MATCH(BP$1,ownlog!$1:$1,0),FALSE),"")</f>
        <v/>
      </c>
      <c r="BQ1763" s="29" t="str">
        <f>IFERROR(VLOOKUP(Table1[[#This Row],[Key]],ownlog!$A:$E,MATCH(BQ$1,ownlog!$1:$1,0),FALSE),"")</f>
        <v/>
      </c>
      <c r="BR1763" s="29" t="str">
        <f>IFERROR(VLOOKUP(Table1[[#This Row],[Key]],ownlog!$A:$E,MATCH(BR$1,ownlog!$1:$1,0),FALSE),"")</f>
        <v/>
      </c>
      <c r="BS1763" s="29" t="str">
        <f>IFERROR(VLOOKUP(Table1[[#This Row],[Key]],ownlog!$A:$E,MATCH(BS$1,ownlog!$1:$1,0),FALSE),"")</f>
        <v/>
      </c>
    </row>
    <row r="1764" spans="1:71" x14ac:dyDescent="0.25">
      <c r="A1764">
        <v>1762</v>
      </c>
      <c r="B1764">
        <v>3209.45</v>
      </c>
      <c r="C1764">
        <v>-1</v>
      </c>
      <c r="D1764">
        <v>9.92</v>
      </c>
      <c r="E1764">
        <v>-1</v>
      </c>
      <c r="F1764">
        <v>-1</v>
      </c>
      <c r="G1764">
        <v>-1</v>
      </c>
      <c r="H1764">
        <v>1762</v>
      </c>
      <c r="I1764">
        <v>-0.16831699999999999</v>
      </c>
      <c r="J1764">
        <v>0.48026575207736799</v>
      </c>
      <c r="K1764">
        <v>-1</v>
      </c>
      <c r="L1764">
        <v>2000</v>
      </c>
      <c r="M1764">
        <v>10.68</v>
      </c>
      <c r="N1764">
        <v>0.28770699999999999</v>
      </c>
      <c r="O1764">
        <v>0.262376</v>
      </c>
      <c r="P1764">
        <v>1</v>
      </c>
      <c r="Q1764">
        <v>3393.56</v>
      </c>
      <c r="R1764">
        <v>1762</v>
      </c>
      <c r="S1764">
        <v>14</v>
      </c>
      <c r="T1764">
        <v>26.270000457763601</v>
      </c>
      <c r="U1764">
        <v>9.8988399999999999</v>
      </c>
      <c r="V1764">
        <v>0.43069299999999999</v>
      </c>
      <c r="W1764">
        <v>9.9205000000000005</v>
      </c>
      <c r="X1764">
        <v>0.30693100000000001</v>
      </c>
      <c r="Y1764">
        <v>-1</v>
      </c>
      <c r="Z1764">
        <v>0.278921073137533</v>
      </c>
      <c r="AA1764">
        <v>2000</v>
      </c>
      <c r="AB1764">
        <v>0.37959341260745</v>
      </c>
      <c r="AC1764">
        <v>3363</v>
      </c>
      <c r="AD1764">
        <v>-1</v>
      </c>
      <c r="AE1764">
        <v>1640</v>
      </c>
      <c r="AF1764">
        <v>-40.676486099999998</v>
      </c>
      <c r="AG1764">
        <v>3335.46997070312</v>
      </c>
      <c r="AH1764">
        <v>10</v>
      </c>
      <c r="AI1764">
        <v>44105</v>
      </c>
      <c r="AJ1764" t="s">
        <v>2272</v>
      </c>
      <c r="AK1764" t="s">
        <v>66</v>
      </c>
      <c r="AL1764" s="2">
        <v>44106.648715277777</v>
      </c>
      <c r="AM1764">
        <v>9.99</v>
      </c>
      <c r="AN1764" t="s">
        <v>309</v>
      </c>
      <c r="AO1764" t="s">
        <v>2272</v>
      </c>
      <c r="AP1764" t="s">
        <v>2272</v>
      </c>
      <c r="AQ1764" s="2" t="s">
        <v>308</v>
      </c>
      <c r="AR1764" s="4" t="s">
        <v>75</v>
      </c>
      <c r="AS1764" t="s">
        <v>2272</v>
      </c>
      <c r="AT1764" t="s">
        <v>308</v>
      </c>
      <c r="AU1764">
        <v>19829.32</v>
      </c>
      <c r="AV1764" s="1" t="s">
        <v>65</v>
      </c>
      <c r="AW1764">
        <v>6</v>
      </c>
      <c r="AX1764">
        <v>44103</v>
      </c>
      <c r="AY1764" s="2">
        <v>13</v>
      </c>
      <c r="AZ1764" s="1" t="s">
        <v>2272</v>
      </c>
      <c r="BA1764" t="s">
        <v>68</v>
      </c>
      <c r="BB1764" t="s">
        <v>2272</v>
      </c>
      <c r="BC1764" s="4">
        <v>0.51884259259259258</v>
      </c>
      <c r="BD1764" s="2">
        <v>44103</v>
      </c>
      <c r="BE1764" t="s">
        <v>123</v>
      </c>
      <c r="BF1764" t="s">
        <v>310</v>
      </c>
      <c r="BG1764" t="s">
        <v>2272</v>
      </c>
      <c r="BH1764" s="3" t="s">
        <v>311</v>
      </c>
      <c r="BI1764" s="2">
        <v>44103.518842592595</v>
      </c>
      <c r="BJ1764" t="s">
        <v>69</v>
      </c>
      <c r="BK1764" t="s">
        <v>2272</v>
      </c>
      <c r="BL1764" s="2">
        <v>44103</v>
      </c>
      <c r="BM1764" t="s">
        <v>2272</v>
      </c>
      <c r="BN1764">
        <v>5.0400685449322096E-4</v>
      </c>
      <c r="BO1764" s="10" t="str">
        <f>TEXT(Table1[[#This Row],[CLOSE_DATE]],"YYYYMMDD")&amp;TEXT(Table1[[#This Row],[OPEN_DATE]],"YYYYMMDD")&amp;Table1[[#This Row],[SYMBOL]]</f>
        <v>2020100220200929OXY</v>
      </c>
      <c r="BP1764" s="29" t="str">
        <f>IFERROR(VLOOKUP(Table1[[#This Row],[Key]],ownlog!$A:$E,MATCH(BP$1,ownlog!$1:$1,0),FALSE),"")</f>
        <v/>
      </c>
      <c r="BQ1764" s="29" t="str">
        <f>IFERROR(VLOOKUP(Table1[[#This Row],[Key]],ownlog!$A:$E,MATCH(BQ$1,ownlog!$1:$1,0),FALSE),"")</f>
        <v/>
      </c>
      <c r="BR1764" s="29" t="str">
        <f>IFERROR(VLOOKUP(Table1[[#This Row],[Key]],ownlog!$A:$E,MATCH(BR$1,ownlog!$1:$1,0),FALSE),"")</f>
        <v/>
      </c>
      <c r="BS1764" s="29" t="str">
        <f>IFERROR(VLOOKUP(Table1[[#This Row],[Key]],ownlog!$A:$E,MATCH(BS$1,ownlog!$1:$1,0),FALSE),"")</f>
        <v/>
      </c>
    </row>
    <row r="1765" spans="1:71" x14ac:dyDescent="0.25">
      <c r="A1765">
        <v>1763</v>
      </c>
      <c r="B1765">
        <v>3209.45</v>
      </c>
      <c r="C1765">
        <v>-1</v>
      </c>
      <c r="D1765">
        <v>9.92</v>
      </c>
      <c r="E1765">
        <v>-1</v>
      </c>
      <c r="F1765">
        <v>-1</v>
      </c>
      <c r="G1765">
        <v>-1</v>
      </c>
      <c r="H1765">
        <v>1763</v>
      </c>
      <c r="I1765">
        <v>-0.16831699999999999</v>
      </c>
      <c r="J1765">
        <v>0.48026575207736799</v>
      </c>
      <c r="K1765">
        <v>-1</v>
      </c>
      <c r="L1765">
        <v>2000</v>
      </c>
      <c r="M1765">
        <v>10.68</v>
      </c>
      <c r="N1765">
        <v>0.28770699999999999</v>
      </c>
      <c r="O1765">
        <v>0.262376</v>
      </c>
      <c r="P1765">
        <v>1</v>
      </c>
      <c r="Q1765">
        <v>3393.56</v>
      </c>
      <c r="R1765">
        <v>1763</v>
      </c>
      <c r="S1765">
        <v>14</v>
      </c>
      <c r="T1765">
        <v>26.270000457763601</v>
      </c>
      <c r="U1765">
        <v>9.8988399999999999</v>
      </c>
      <c r="V1765">
        <v>0.43069299999999999</v>
      </c>
      <c r="W1765">
        <v>9.9214749999999992</v>
      </c>
      <c r="X1765">
        <v>0.30693100000000001</v>
      </c>
      <c r="Y1765">
        <v>-1</v>
      </c>
      <c r="Z1765">
        <v>0.278921073137533</v>
      </c>
      <c r="AA1765">
        <v>2000</v>
      </c>
      <c r="AB1765">
        <v>0.37959341260745</v>
      </c>
      <c r="AC1765">
        <v>3363</v>
      </c>
      <c r="AD1765">
        <v>-1</v>
      </c>
      <c r="AE1765">
        <v>1641</v>
      </c>
      <c r="AF1765">
        <v>-40.676529195000001</v>
      </c>
      <c r="AG1765">
        <v>3335.46997070312</v>
      </c>
      <c r="AH1765">
        <v>10</v>
      </c>
      <c r="AI1765">
        <v>44105</v>
      </c>
      <c r="AJ1765" t="s">
        <v>2272</v>
      </c>
      <c r="AK1765" t="s">
        <v>66</v>
      </c>
      <c r="AL1765" s="2">
        <v>44106.648715277777</v>
      </c>
      <c r="AM1765">
        <v>9.99</v>
      </c>
      <c r="AN1765" t="s">
        <v>309</v>
      </c>
      <c r="AO1765" t="s">
        <v>2272</v>
      </c>
      <c r="AP1765" t="s">
        <v>2272</v>
      </c>
      <c r="AQ1765" s="2" t="s">
        <v>308</v>
      </c>
      <c r="AR1765" s="4" t="s">
        <v>75</v>
      </c>
      <c r="AS1765" t="s">
        <v>2272</v>
      </c>
      <c r="AT1765" t="s">
        <v>308</v>
      </c>
      <c r="AU1765">
        <v>19829.32</v>
      </c>
      <c r="AV1765" s="1" t="s">
        <v>65</v>
      </c>
      <c r="AW1765">
        <v>6</v>
      </c>
      <c r="AX1765">
        <v>44103</v>
      </c>
      <c r="AY1765" s="2">
        <v>13</v>
      </c>
      <c r="AZ1765" s="1" t="s">
        <v>2272</v>
      </c>
      <c r="BA1765" t="s">
        <v>68</v>
      </c>
      <c r="BB1765" t="s">
        <v>2272</v>
      </c>
      <c r="BC1765" s="4">
        <v>0.51884259259259258</v>
      </c>
      <c r="BD1765" s="2">
        <v>44103</v>
      </c>
      <c r="BE1765" t="s">
        <v>123</v>
      </c>
      <c r="BF1765" t="s">
        <v>310</v>
      </c>
      <c r="BG1765" t="s">
        <v>2272</v>
      </c>
      <c r="BH1765" s="3" t="s">
        <v>311</v>
      </c>
      <c r="BI1765" s="2">
        <v>44103.520439814813</v>
      </c>
      <c r="BJ1765" t="s">
        <v>69</v>
      </c>
      <c r="BK1765" t="s">
        <v>2272</v>
      </c>
      <c r="BL1765" s="2">
        <v>44103</v>
      </c>
      <c r="BM1765" t="s">
        <v>2272</v>
      </c>
      <c r="BN1765">
        <v>5.03957324893728E-4</v>
      </c>
      <c r="BO1765" s="10" t="str">
        <f>TEXT(Table1[[#This Row],[CLOSE_DATE]],"YYYYMMDD")&amp;TEXT(Table1[[#This Row],[OPEN_DATE]],"YYYYMMDD")&amp;Table1[[#This Row],[SYMBOL]]</f>
        <v>2020100220200929OXY</v>
      </c>
      <c r="BP1765" s="29" t="str">
        <f>IFERROR(VLOOKUP(Table1[[#This Row],[Key]],ownlog!$A:$E,MATCH(BP$1,ownlog!$1:$1,0),FALSE),"")</f>
        <v/>
      </c>
      <c r="BQ1765" s="29" t="str">
        <f>IFERROR(VLOOKUP(Table1[[#This Row],[Key]],ownlog!$A:$E,MATCH(BQ$1,ownlog!$1:$1,0),FALSE),"")</f>
        <v/>
      </c>
      <c r="BR1765" s="29" t="str">
        <f>IFERROR(VLOOKUP(Table1[[#This Row],[Key]],ownlog!$A:$E,MATCH(BR$1,ownlog!$1:$1,0),FALSE),"")</f>
        <v/>
      </c>
      <c r="BS1765" s="29" t="str">
        <f>IFERROR(VLOOKUP(Table1[[#This Row],[Key]],ownlog!$A:$E,MATCH(BS$1,ownlog!$1:$1,0),FALSE),"")</f>
        <v/>
      </c>
    </row>
    <row r="1766" spans="1:71" x14ac:dyDescent="0.25">
      <c r="A1766">
        <v>1764</v>
      </c>
      <c r="B1766">
        <v>3209.45</v>
      </c>
      <c r="C1766">
        <v>-1</v>
      </c>
      <c r="D1766">
        <v>9.92</v>
      </c>
      <c r="E1766">
        <v>-1</v>
      </c>
      <c r="F1766">
        <v>-1</v>
      </c>
      <c r="G1766">
        <v>-1</v>
      </c>
      <c r="H1766">
        <v>1764</v>
      </c>
      <c r="I1766">
        <v>-0.16831699999999999</v>
      </c>
      <c r="J1766">
        <v>0.48026575207736799</v>
      </c>
      <c r="K1766">
        <v>-1</v>
      </c>
      <c r="L1766">
        <v>1000</v>
      </c>
      <c r="M1766">
        <v>10.68</v>
      </c>
      <c r="N1766">
        <v>0.28770699999999999</v>
      </c>
      <c r="O1766">
        <v>0.262376</v>
      </c>
      <c r="P1766">
        <v>1</v>
      </c>
      <c r="Q1766">
        <v>3393.56</v>
      </c>
      <c r="R1766">
        <v>1764</v>
      </c>
      <c r="S1766">
        <v>14</v>
      </c>
      <c r="T1766">
        <v>26.270000457763601</v>
      </c>
      <c r="U1766">
        <v>9.8988399999999999</v>
      </c>
      <c r="V1766">
        <v>0.43069299999999999</v>
      </c>
      <c r="W1766">
        <v>9.9225600000000007</v>
      </c>
      <c r="X1766">
        <v>0.30693100000000001</v>
      </c>
      <c r="Y1766">
        <v>-1</v>
      </c>
      <c r="Z1766">
        <v>0.278921073137533</v>
      </c>
      <c r="AA1766">
        <v>2000</v>
      </c>
      <c r="AB1766">
        <v>0.37959341260745</v>
      </c>
      <c r="AC1766">
        <v>3363</v>
      </c>
      <c r="AD1766">
        <v>-1</v>
      </c>
      <c r="AE1766">
        <v>1642</v>
      </c>
      <c r="AF1766">
        <v>-35.338288575999997</v>
      </c>
      <c r="AG1766">
        <v>3335.46997070312</v>
      </c>
      <c r="AH1766">
        <v>-10</v>
      </c>
      <c r="AI1766">
        <v>44105</v>
      </c>
      <c r="AJ1766" t="s">
        <v>2272</v>
      </c>
      <c r="AK1766" t="s">
        <v>66</v>
      </c>
      <c r="AL1766" s="2">
        <v>44106.648715277777</v>
      </c>
      <c r="AM1766">
        <v>9.99</v>
      </c>
      <c r="AN1766" t="s">
        <v>309</v>
      </c>
      <c r="AO1766" t="s">
        <v>2272</v>
      </c>
      <c r="AP1766" t="s">
        <v>2272</v>
      </c>
      <c r="AQ1766" s="2" t="s">
        <v>308</v>
      </c>
      <c r="AR1766" s="4" t="s">
        <v>75</v>
      </c>
      <c r="AS1766" t="s">
        <v>2272</v>
      </c>
      <c r="AT1766" s="4" t="s">
        <v>308</v>
      </c>
      <c r="AU1766" s="4">
        <v>19829.32</v>
      </c>
      <c r="AV1766" s="1" t="s">
        <v>65</v>
      </c>
      <c r="AW1766">
        <v>6</v>
      </c>
      <c r="AX1766">
        <v>44103</v>
      </c>
      <c r="AY1766" s="2">
        <v>13</v>
      </c>
      <c r="AZ1766" s="1" t="s">
        <v>2272</v>
      </c>
      <c r="BA1766" t="s">
        <v>68</v>
      </c>
      <c r="BB1766" s="2" t="s">
        <v>2272</v>
      </c>
      <c r="BC1766" s="4">
        <v>0.51884259259259258</v>
      </c>
      <c r="BD1766" s="2">
        <v>44103</v>
      </c>
      <c r="BE1766" t="s">
        <v>123</v>
      </c>
      <c r="BF1766" t="s">
        <v>310</v>
      </c>
      <c r="BG1766" s="2" t="s">
        <v>2272</v>
      </c>
      <c r="BH1766" s="1" t="s">
        <v>311</v>
      </c>
      <c r="BI1766" s="2">
        <v>44103.520879629628</v>
      </c>
      <c r="BJ1766" t="s">
        <v>69</v>
      </c>
      <c r="BK1766" t="s">
        <v>2272</v>
      </c>
      <c r="BL1766" s="2">
        <v>44103</v>
      </c>
      <c r="BM1766" t="s">
        <v>2272</v>
      </c>
      <c r="BN1766">
        <v>-1.00780443756449E-3</v>
      </c>
      <c r="BO1766" s="10" t="str">
        <f>TEXT(Table1[[#This Row],[CLOSE_DATE]],"YYYYMMDD")&amp;TEXT(Table1[[#This Row],[OPEN_DATE]],"YYYYMMDD")&amp;Table1[[#This Row],[SYMBOL]]</f>
        <v>2020100220200929OXY</v>
      </c>
      <c r="BP1766" s="29" t="str">
        <f>IFERROR(VLOOKUP(Table1[[#This Row],[Key]],ownlog!$A:$E,MATCH(BP$1,ownlog!$1:$1,0),FALSE),"")</f>
        <v/>
      </c>
      <c r="BQ1766" s="29" t="str">
        <f>IFERROR(VLOOKUP(Table1[[#This Row],[Key]],ownlog!$A:$E,MATCH(BQ$1,ownlog!$1:$1,0),FALSE),"")</f>
        <v/>
      </c>
      <c r="BR1766" s="29" t="str">
        <f>IFERROR(VLOOKUP(Table1[[#This Row],[Key]],ownlog!$A:$E,MATCH(BR$1,ownlog!$1:$1,0),FALSE),"")</f>
        <v/>
      </c>
      <c r="BS1766" s="29" t="str">
        <f>IFERROR(VLOOKUP(Table1[[#This Row],[Key]],ownlog!$A:$E,MATCH(BS$1,ownlog!$1:$1,0),FALSE),"")</f>
        <v/>
      </c>
    </row>
    <row r="1767" spans="1:71" x14ac:dyDescent="0.25">
      <c r="A1767">
        <v>1765</v>
      </c>
      <c r="B1767">
        <v>3209.45</v>
      </c>
      <c r="C1767">
        <v>-1</v>
      </c>
      <c r="D1767">
        <v>215.71</v>
      </c>
      <c r="E1767">
        <v>8</v>
      </c>
      <c r="F1767">
        <v>-1</v>
      </c>
      <c r="G1767">
        <v>149.52000000000001</v>
      </c>
      <c r="H1767">
        <v>1765</v>
      </c>
      <c r="I1767">
        <v>-0.16831699999999999</v>
      </c>
      <c r="J1767">
        <v>0.48026575207736799</v>
      </c>
      <c r="K1767">
        <v>-1</v>
      </c>
      <c r="L1767">
        <v>25</v>
      </c>
      <c r="M1767">
        <v>1</v>
      </c>
      <c r="N1767">
        <v>0.28770699999999999</v>
      </c>
      <c r="O1767">
        <v>0.262376</v>
      </c>
      <c r="P1767">
        <v>1</v>
      </c>
      <c r="Q1767">
        <v>3393.56</v>
      </c>
      <c r="R1767">
        <v>1765</v>
      </c>
      <c r="S1767">
        <v>14</v>
      </c>
      <c r="T1767">
        <v>26.370000839233398</v>
      </c>
      <c r="U1767">
        <v>229.05</v>
      </c>
      <c r="V1767">
        <v>0.43069299999999999</v>
      </c>
      <c r="W1767">
        <v>215.71</v>
      </c>
      <c r="X1767">
        <v>0.30693100000000001</v>
      </c>
      <c r="Y1767">
        <v>-1</v>
      </c>
      <c r="Z1767">
        <v>0.278921073137533</v>
      </c>
      <c r="AA1767">
        <v>25</v>
      </c>
      <c r="AB1767">
        <v>0.37959341260745</v>
      </c>
      <c r="AC1767">
        <v>3363</v>
      </c>
      <c r="AD1767">
        <v>-1</v>
      </c>
      <c r="AE1767">
        <v>1724</v>
      </c>
      <c r="AF1767">
        <v>-2.1295251249999998</v>
      </c>
      <c r="AG1767">
        <v>3363</v>
      </c>
      <c r="AH1767">
        <v>332.37</v>
      </c>
      <c r="AI1767">
        <v>44105</v>
      </c>
      <c r="AJ1767">
        <v>1.01</v>
      </c>
      <c r="AK1767" t="s">
        <v>65</v>
      </c>
      <c r="AL1767" s="2">
        <v>44174.477766203701</v>
      </c>
      <c r="AM1767">
        <v>215.24</v>
      </c>
      <c r="AN1767" t="s">
        <v>286</v>
      </c>
      <c r="AO1767">
        <v>44227</v>
      </c>
      <c r="AP1767" t="s">
        <v>233</v>
      </c>
      <c r="AQ1767" s="2" t="s">
        <v>285</v>
      </c>
      <c r="AR1767" s="4" t="s">
        <v>67</v>
      </c>
      <c r="AS1767">
        <v>0.33</v>
      </c>
      <c r="AT1767" t="s">
        <v>285</v>
      </c>
      <c r="AU1767">
        <v>-5393.75</v>
      </c>
      <c r="AV1767" s="1" t="s">
        <v>66</v>
      </c>
      <c r="AW1767">
        <v>139.21</v>
      </c>
      <c r="AX1767">
        <v>44056</v>
      </c>
      <c r="AY1767" s="2">
        <v>125</v>
      </c>
      <c r="AZ1767" s="1" t="s">
        <v>2272</v>
      </c>
      <c r="BA1767" t="s">
        <v>68</v>
      </c>
      <c r="BB1767">
        <v>0.93</v>
      </c>
      <c r="BC1767" s="4">
        <v>44834.613356481481</v>
      </c>
      <c r="BD1767" s="2">
        <v>44104</v>
      </c>
      <c r="BE1767" t="s">
        <v>123</v>
      </c>
      <c r="BF1767" t="s">
        <v>2272</v>
      </c>
      <c r="BG1767" t="s">
        <v>2272</v>
      </c>
      <c r="BH1767" s="1" t="s">
        <v>312</v>
      </c>
      <c r="BI1767" s="2">
        <v>44104.613356481481</v>
      </c>
      <c r="BJ1767" t="s">
        <v>69</v>
      </c>
      <c r="BK1767">
        <v>0.77</v>
      </c>
      <c r="BL1767" s="2">
        <v>44104</v>
      </c>
      <c r="BM1767">
        <v>44085</v>
      </c>
      <c r="BN1767">
        <v>6.1632747670483497E-2</v>
      </c>
      <c r="BO1767" s="10" t="str">
        <f>TEXT(Table1[[#This Row],[CLOSE_DATE]],"YYYYMMDD")&amp;TEXT(Table1[[#This Row],[OPEN_DATE]],"YYYYMMDD")&amp;Table1[[#This Row],[SYMBOL]]</f>
        <v>2020120920200930DOCU</v>
      </c>
      <c r="BP1767" s="29" t="str">
        <f>IFERROR(VLOOKUP(Table1[[#This Row],[Key]],ownlog!$A:$E,MATCH(BP$1,ownlog!$1:$1,0),FALSE),"")</f>
        <v/>
      </c>
      <c r="BQ1767" s="29" t="str">
        <f>IFERROR(VLOOKUP(Table1[[#This Row],[Key]],ownlog!$A:$E,MATCH(BQ$1,ownlog!$1:$1,0),FALSE),"")</f>
        <v/>
      </c>
      <c r="BR1767" s="29" t="str">
        <f>IFERROR(VLOOKUP(Table1[[#This Row],[Key]],ownlog!$A:$E,MATCH(BR$1,ownlog!$1:$1,0),FALSE),"")</f>
        <v/>
      </c>
      <c r="BS1767" s="29" t="str">
        <f>IFERROR(VLOOKUP(Table1[[#This Row],[Key]],ownlog!$A:$E,MATCH(BS$1,ownlog!$1:$1,0),FALSE),"")</f>
        <v/>
      </c>
    </row>
    <row r="1768" spans="1:71" x14ac:dyDescent="0.25">
      <c r="A1768">
        <v>1766</v>
      </c>
      <c r="B1768">
        <v>3209.45</v>
      </c>
      <c r="C1768">
        <v>-1</v>
      </c>
      <c r="D1768">
        <v>10.01</v>
      </c>
      <c r="E1768">
        <v>-1</v>
      </c>
      <c r="F1768">
        <v>-1</v>
      </c>
      <c r="G1768">
        <v>-1</v>
      </c>
      <c r="H1768">
        <v>1766</v>
      </c>
      <c r="I1768">
        <v>-0.16831699999999999</v>
      </c>
      <c r="J1768">
        <v>0.48026575207736799</v>
      </c>
      <c r="K1768">
        <v>-1</v>
      </c>
      <c r="L1768">
        <v>1000</v>
      </c>
      <c r="M1768">
        <v>5.34</v>
      </c>
      <c r="N1768">
        <v>0.28770699999999999</v>
      </c>
      <c r="O1768">
        <v>0.262376</v>
      </c>
      <c r="P1768">
        <v>1</v>
      </c>
      <c r="Q1768">
        <v>3393.56</v>
      </c>
      <c r="R1768">
        <v>1766</v>
      </c>
      <c r="S1768">
        <v>14</v>
      </c>
      <c r="T1768">
        <v>26.370000839233398</v>
      </c>
      <c r="U1768">
        <v>9.8988399999999999</v>
      </c>
      <c r="V1768">
        <v>0.43069299999999999</v>
      </c>
      <c r="W1768">
        <v>10.005000000000001</v>
      </c>
      <c r="X1768">
        <v>0.30693100000000001</v>
      </c>
      <c r="Y1768">
        <v>-1</v>
      </c>
      <c r="Z1768">
        <v>0.278921073137533</v>
      </c>
      <c r="AA1768">
        <v>1000</v>
      </c>
      <c r="AB1768">
        <v>0.37959341260745</v>
      </c>
      <c r="AC1768">
        <v>3363</v>
      </c>
      <c r="AD1768">
        <v>-1</v>
      </c>
      <c r="AE1768">
        <v>1643</v>
      </c>
      <c r="AF1768">
        <v>-35.340110500000002</v>
      </c>
      <c r="AG1768">
        <v>3363</v>
      </c>
      <c r="AH1768">
        <v>80</v>
      </c>
      <c r="AI1768">
        <v>44105</v>
      </c>
      <c r="AJ1768" t="s">
        <v>2272</v>
      </c>
      <c r="AK1768" t="s">
        <v>66</v>
      </c>
      <c r="AL1768" s="2">
        <v>44106.648715277777</v>
      </c>
      <c r="AM1768">
        <v>10.01</v>
      </c>
      <c r="AN1768" t="s">
        <v>309</v>
      </c>
      <c r="AO1768" t="s">
        <v>2272</v>
      </c>
      <c r="AP1768" t="s">
        <v>2272</v>
      </c>
      <c r="AQ1768" s="2" t="s">
        <v>308</v>
      </c>
      <c r="AR1768" s="4" t="s">
        <v>75</v>
      </c>
      <c r="AS1768" t="s">
        <v>2272</v>
      </c>
      <c r="AT1768" s="4" t="s">
        <v>308</v>
      </c>
      <c r="AU1768" s="4">
        <v>9999.66</v>
      </c>
      <c r="AV1768" s="1" t="s">
        <v>65</v>
      </c>
      <c r="AW1768">
        <v>6</v>
      </c>
      <c r="AX1768">
        <v>44103</v>
      </c>
      <c r="AY1768" s="2">
        <v>13</v>
      </c>
      <c r="AZ1768" s="1" t="s">
        <v>2272</v>
      </c>
      <c r="BA1768" t="s">
        <v>68</v>
      </c>
      <c r="BB1768" s="2" t="s">
        <v>2272</v>
      </c>
      <c r="BC1768" s="4">
        <v>44834.617199074077</v>
      </c>
      <c r="BD1768" s="2">
        <v>44104</v>
      </c>
      <c r="BE1768" t="s">
        <v>123</v>
      </c>
      <c r="BF1768" t="s">
        <v>310</v>
      </c>
      <c r="BG1768" s="2" t="s">
        <v>2272</v>
      </c>
      <c r="BH1768" s="3" t="s">
        <v>311</v>
      </c>
      <c r="BI1768" s="2">
        <v>44104.617199074077</v>
      </c>
      <c r="BJ1768" t="s">
        <v>69</v>
      </c>
      <c r="BK1768" t="s">
        <v>2272</v>
      </c>
      <c r="BL1768" s="2">
        <v>44104</v>
      </c>
      <c r="BM1768" t="s">
        <v>2272</v>
      </c>
      <c r="BN1768">
        <v>7.9960019990004995E-3</v>
      </c>
      <c r="BO1768" s="10" t="str">
        <f>TEXT(Table1[[#This Row],[CLOSE_DATE]],"YYYYMMDD")&amp;TEXT(Table1[[#This Row],[OPEN_DATE]],"YYYYMMDD")&amp;Table1[[#This Row],[SYMBOL]]</f>
        <v>2020100220200930OXY</v>
      </c>
      <c r="BP1768" s="29" t="str">
        <f>IFERROR(VLOOKUP(Table1[[#This Row],[Key]],ownlog!$A:$E,MATCH(BP$1,ownlog!$1:$1,0),FALSE),"")</f>
        <v/>
      </c>
      <c r="BQ1768" s="29" t="str">
        <f>IFERROR(VLOOKUP(Table1[[#This Row],[Key]],ownlog!$A:$E,MATCH(BQ$1,ownlog!$1:$1,0),FALSE),"")</f>
        <v/>
      </c>
      <c r="BR1768" s="29" t="str">
        <f>IFERROR(VLOOKUP(Table1[[#This Row],[Key]],ownlog!$A:$E,MATCH(BR$1,ownlog!$1:$1,0),FALSE),"")</f>
        <v/>
      </c>
      <c r="BS1768" s="29" t="str">
        <f>IFERROR(VLOOKUP(Table1[[#This Row],[Key]],ownlog!$A:$E,MATCH(BS$1,ownlog!$1:$1,0),FALSE),"")</f>
        <v/>
      </c>
    </row>
    <row r="1769" spans="1:71" x14ac:dyDescent="0.25">
      <c r="A1769">
        <v>1767</v>
      </c>
      <c r="B1769">
        <v>3323.69</v>
      </c>
      <c r="C1769">
        <v>-1</v>
      </c>
      <c r="D1769">
        <v>535.97</v>
      </c>
      <c r="E1769">
        <v>6</v>
      </c>
      <c r="F1769">
        <v>-1</v>
      </c>
      <c r="G1769">
        <v>49.64</v>
      </c>
      <c r="H1769">
        <v>1767</v>
      </c>
      <c r="I1769">
        <v>-4.2252999999999902E-2</v>
      </c>
      <c r="J1769">
        <v>0.48026575207736799</v>
      </c>
      <c r="K1769">
        <v>-1</v>
      </c>
      <c r="L1769">
        <v>15</v>
      </c>
      <c r="M1769">
        <v>1</v>
      </c>
      <c r="N1769">
        <v>0.29358849999999997</v>
      </c>
      <c r="O1769">
        <v>0.347418</v>
      </c>
      <c r="P1769">
        <v>1</v>
      </c>
      <c r="Q1769">
        <v>3431.56</v>
      </c>
      <c r="R1769">
        <v>1767</v>
      </c>
      <c r="S1769">
        <v>13</v>
      </c>
      <c r="T1769">
        <v>27.629999160766602</v>
      </c>
      <c r="U1769">
        <v>549.39499999999998</v>
      </c>
      <c r="V1769">
        <v>0.38967099999999999</v>
      </c>
      <c r="W1769">
        <v>535.97333333300003</v>
      </c>
      <c r="X1769">
        <v>0.26291100000000001</v>
      </c>
      <c r="Y1769">
        <v>-1</v>
      </c>
      <c r="Z1769">
        <v>0.278921073137533</v>
      </c>
      <c r="AA1769">
        <v>15</v>
      </c>
      <c r="AB1769">
        <v>0.37959341260745</v>
      </c>
      <c r="AC1769">
        <v>3419.44</v>
      </c>
      <c r="AD1769">
        <v>-1</v>
      </c>
      <c r="AE1769">
        <v>1826</v>
      </c>
      <c r="AF1769">
        <v>-2.146045725</v>
      </c>
      <c r="AG1769">
        <v>3348.419921875</v>
      </c>
      <c r="AH1769">
        <v>200.15</v>
      </c>
      <c r="AI1769">
        <v>44112</v>
      </c>
      <c r="AJ1769">
        <v>11.02</v>
      </c>
      <c r="AK1769" t="s">
        <v>65</v>
      </c>
      <c r="AL1769" s="2">
        <v>44250.536863425928</v>
      </c>
      <c r="AM1769">
        <v>522.49</v>
      </c>
      <c r="AN1769" t="s">
        <v>385</v>
      </c>
      <c r="AO1769">
        <v>44227</v>
      </c>
      <c r="AP1769" t="s">
        <v>226</v>
      </c>
      <c r="AQ1769" s="2" t="s">
        <v>188</v>
      </c>
      <c r="AR1769" s="4" t="s">
        <v>67</v>
      </c>
      <c r="AS1769">
        <v>0.33</v>
      </c>
      <c r="AT1769" s="4" t="s">
        <v>188</v>
      </c>
      <c r="AU1769" s="4">
        <v>-8040.6</v>
      </c>
      <c r="AV1769" s="1" t="s">
        <v>66</v>
      </c>
      <c r="AW1769">
        <v>515.01</v>
      </c>
      <c r="AX1769">
        <v>43041</v>
      </c>
      <c r="AY1769" s="2">
        <v>350</v>
      </c>
      <c r="AZ1769" s="1" t="s">
        <v>2272</v>
      </c>
      <c r="BA1769" t="s">
        <v>68</v>
      </c>
      <c r="BB1769" s="2">
        <v>10.37</v>
      </c>
      <c r="BC1769" s="4">
        <v>0.40196759259259257</v>
      </c>
      <c r="BD1769" s="2">
        <v>44106</v>
      </c>
      <c r="BE1769" t="s">
        <v>123</v>
      </c>
      <c r="BF1769" t="s">
        <v>2272</v>
      </c>
      <c r="BG1769" s="2" t="s">
        <v>2272</v>
      </c>
      <c r="BH1769" s="3" t="s">
        <v>386</v>
      </c>
      <c r="BI1769" s="2">
        <v>44106.401967592596</v>
      </c>
      <c r="BJ1769" t="s">
        <v>69</v>
      </c>
      <c r="BK1769">
        <v>9.06</v>
      </c>
      <c r="BL1769" s="2">
        <v>44106</v>
      </c>
      <c r="BM1769">
        <v>44097</v>
      </c>
      <c r="BN1769">
        <v>2.4895517189925401E-2</v>
      </c>
      <c r="BO1769" s="10" t="str">
        <f>TEXT(Table1[[#This Row],[CLOSE_DATE]],"YYYYMMDD")&amp;TEXT(Table1[[#This Row],[OPEN_DATE]],"YYYYMMDD")&amp;Table1[[#This Row],[SYMBOL]]</f>
        <v>2021022320201002NVDA</v>
      </c>
      <c r="BP1769" s="29" t="str">
        <f>IFERROR(VLOOKUP(Table1[[#This Row],[Key]],ownlog!$A:$E,MATCH(BP$1,ownlog!$1:$1,0),FALSE),"")</f>
        <v/>
      </c>
      <c r="BQ1769" s="29" t="str">
        <f>IFERROR(VLOOKUP(Table1[[#This Row],[Key]],ownlog!$A:$E,MATCH(BQ$1,ownlog!$1:$1,0),FALSE),"")</f>
        <v/>
      </c>
      <c r="BR1769" s="29" t="str">
        <f>IFERROR(VLOOKUP(Table1[[#This Row],[Key]],ownlog!$A:$E,MATCH(BR$1,ownlog!$1:$1,0),FALSE),"")</f>
        <v/>
      </c>
      <c r="BS1769" s="29" t="str">
        <f>IFERROR(VLOOKUP(Table1[[#This Row],[Key]],ownlog!$A:$E,MATCH(BS$1,ownlog!$1:$1,0),FALSE),"")</f>
        <v/>
      </c>
    </row>
    <row r="1770" spans="1:71" x14ac:dyDescent="0.25">
      <c r="A1770">
        <v>1768</v>
      </c>
      <c r="B1770">
        <v>3323.69</v>
      </c>
      <c r="C1770">
        <v>-1</v>
      </c>
      <c r="D1770">
        <v>31.01</v>
      </c>
      <c r="E1770">
        <v>4</v>
      </c>
      <c r="F1770">
        <v>-1</v>
      </c>
      <c r="G1770">
        <v>52.24</v>
      </c>
      <c r="H1770">
        <v>1768</v>
      </c>
      <c r="I1770">
        <v>-4.2252999999999902E-2</v>
      </c>
      <c r="J1770">
        <v>0.48026575207736799</v>
      </c>
      <c r="K1770">
        <v>-1</v>
      </c>
      <c r="L1770">
        <v>150</v>
      </c>
      <c r="M1770">
        <v>1</v>
      </c>
      <c r="N1770">
        <v>0.29358849999999997</v>
      </c>
      <c r="O1770">
        <v>0.347418</v>
      </c>
      <c r="P1770">
        <v>1</v>
      </c>
      <c r="Q1770">
        <v>3431.56</v>
      </c>
      <c r="R1770">
        <v>1768</v>
      </c>
      <c r="S1770">
        <v>13</v>
      </c>
      <c r="T1770">
        <v>28.059999465942301</v>
      </c>
      <c r="U1770">
        <v>28.77</v>
      </c>
      <c r="V1770">
        <v>0.38967099999999999</v>
      </c>
      <c r="W1770">
        <v>31.004999999999999</v>
      </c>
      <c r="X1770">
        <v>0.26291100000000001</v>
      </c>
      <c r="Y1770">
        <v>-1</v>
      </c>
      <c r="Z1770">
        <v>0.278921073137533</v>
      </c>
      <c r="AA1770">
        <v>150</v>
      </c>
      <c r="AB1770">
        <v>0.37959341260745</v>
      </c>
      <c r="AC1770">
        <v>3419.44</v>
      </c>
      <c r="AD1770">
        <v>-1</v>
      </c>
      <c r="AE1770">
        <v>1646</v>
      </c>
      <c r="AF1770">
        <v>-2.1132225500000001</v>
      </c>
      <c r="AG1770">
        <v>3419.43994140625</v>
      </c>
      <c r="AH1770">
        <v>-335.61</v>
      </c>
      <c r="AI1770">
        <v>44112</v>
      </c>
      <c r="AJ1770">
        <v>0.94</v>
      </c>
      <c r="AK1770" t="s">
        <v>65</v>
      </c>
      <c r="AL1770" s="2">
        <v>44111.626377314817</v>
      </c>
      <c r="AM1770">
        <v>29.4</v>
      </c>
      <c r="AN1770" t="s">
        <v>314</v>
      </c>
      <c r="AO1770">
        <v>45291</v>
      </c>
      <c r="AP1770" t="s">
        <v>233</v>
      </c>
      <c r="AQ1770" s="2" t="s">
        <v>313</v>
      </c>
      <c r="AR1770" s="4" t="s">
        <v>67</v>
      </c>
      <c r="AS1770">
        <v>3.23</v>
      </c>
      <c r="AT1770" s="4" t="s">
        <v>313</v>
      </c>
      <c r="AU1770" s="4">
        <v>-4651.75</v>
      </c>
      <c r="AV1770" s="1" t="s">
        <v>66</v>
      </c>
      <c r="AW1770">
        <v>49.1</v>
      </c>
      <c r="AX1770">
        <v>44086</v>
      </c>
      <c r="AY1770" s="2">
        <v>20</v>
      </c>
      <c r="AZ1770" s="1" t="s">
        <v>2272</v>
      </c>
      <c r="BA1770" t="s">
        <v>68</v>
      </c>
      <c r="BB1770" s="2">
        <v>0.94</v>
      </c>
      <c r="BC1770" s="4">
        <v>0.49003472222222227</v>
      </c>
      <c r="BD1770" s="2">
        <v>44111</v>
      </c>
      <c r="BE1770" t="s">
        <v>123</v>
      </c>
      <c r="BF1770" t="s">
        <v>2272</v>
      </c>
      <c r="BG1770" s="2" t="s">
        <v>2272</v>
      </c>
      <c r="BH1770" s="3" t="s">
        <v>315</v>
      </c>
      <c r="BI1770" s="2">
        <v>44111.490034722221</v>
      </c>
      <c r="BJ1770" t="s">
        <v>69</v>
      </c>
      <c r="BK1770">
        <v>0.94</v>
      </c>
      <c r="BL1770" s="2">
        <v>44111</v>
      </c>
      <c r="BM1770">
        <v>44087</v>
      </c>
      <c r="BN1770">
        <v>-7.21625544267053E-2</v>
      </c>
      <c r="BO1770" s="10" t="str">
        <f>TEXT(Table1[[#This Row],[CLOSE_DATE]],"YYYYMMDD")&amp;TEXT(Table1[[#This Row],[OPEN_DATE]],"YYYYMMDD")&amp;Table1[[#This Row],[SYMBOL]]</f>
        <v>2020100720201007HYLN</v>
      </c>
      <c r="BP1770" s="29" t="str">
        <f>IFERROR(VLOOKUP(Table1[[#This Row],[Key]],ownlog!$A:$E,MATCH(BP$1,ownlog!$1:$1,0),FALSE),"")</f>
        <v/>
      </c>
      <c r="BQ1770" s="29" t="str">
        <f>IFERROR(VLOOKUP(Table1[[#This Row],[Key]],ownlog!$A:$E,MATCH(BQ$1,ownlog!$1:$1,0),FALSE),"")</f>
        <v/>
      </c>
      <c r="BR1770" s="29" t="str">
        <f>IFERROR(VLOOKUP(Table1[[#This Row],[Key]],ownlog!$A:$E,MATCH(BR$1,ownlog!$1:$1,0),FALSE),"")</f>
        <v/>
      </c>
      <c r="BS1770" s="29" t="str">
        <f>IFERROR(VLOOKUP(Table1[[#This Row],[Key]],ownlog!$A:$E,MATCH(BS$1,ownlog!$1:$1,0),FALSE),"")</f>
        <v/>
      </c>
    </row>
    <row r="1771" spans="1:71" x14ac:dyDescent="0.25">
      <c r="A1771">
        <v>1769</v>
      </c>
      <c r="B1771">
        <v>3384.56</v>
      </c>
      <c r="C1771">
        <v>-1</v>
      </c>
      <c r="D1771">
        <v>33.200000000000003</v>
      </c>
      <c r="E1771">
        <v>4</v>
      </c>
      <c r="F1771">
        <v>-1</v>
      </c>
      <c r="G1771">
        <v>52.24</v>
      </c>
      <c r="H1771">
        <v>1769</v>
      </c>
      <c r="I1771">
        <v>-9.6619999999998998E-3</v>
      </c>
      <c r="J1771">
        <v>0.48026575207736799</v>
      </c>
      <c r="K1771">
        <v>-1</v>
      </c>
      <c r="L1771">
        <v>150</v>
      </c>
      <c r="M1771">
        <v>1</v>
      </c>
      <c r="N1771">
        <v>0.29908087499999902</v>
      </c>
      <c r="O1771">
        <v>0.34782600000000002</v>
      </c>
      <c r="P1771">
        <v>1</v>
      </c>
      <c r="Q1771">
        <v>3549.85</v>
      </c>
      <c r="R1771">
        <v>1769</v>
      </c>
      <c r="S1771">
        <v>12</v>
      </c>
      <c r="T1771">
        <v>26.360000610351499</v>
      </c>
      <c r="U1771">
        <v>26.36</v>
      </c>
      <c r="V1771">
        <v>0.35748799999999997</v>
      </c>
      <c r="W1771">
        <v>33.299999999999997</v>
      </c>
      <c r="X1771">
        <v>0.294686</v>
      </c>
      <c r="Y1771">
        <v>-1</v>
      </c>
      <c r="Z1771">
        <v>0.278921073137533</v>
      </c>
      <c r="AA1771">
        <v>150</v>
      </c>
      <c r="AB1771">
        <v>0.37959341260745</v>
      </c>
      <c r="AC1771">
        <v>3488.67</v>
      </c>
      <c r="AD1771">
        <v>-1</v>
      </c>
      <c r="AE1771">
        <v>1654</v>
      </c>
      <c r="AF1771">
        <v>-2.1052333999999999</v>
      </c>
      <c r="AG1771">
        <v>3446.830078125</v>
      </c>
      <c r="AH1771">
        <v>-1042.1099999999999</v>
      </c>
      <c r="AI1771">
        <v>44119</v>
      </c>
      <c r="AJ1771">
        <v>0.94</v>
      </c>
      <c r="AK1771" t="s">
        <v>65</v>
      </c>
      <c r="AL1771" s="2">
        <v>44117.612557870372</v>
      </c>
      <c r="AM1771">
        <v>30.95</v>
      </c>
      <c r="AN1771" t="s">
        <v>314</v>
      </c>
      <c r="AO1771">
        <v>45291</v>
      </c>
      <c r="AP1771" t="s">
        <v>233</v>
      </c>
      <c r="AQ1771" s="2" t="s">
        <v>313</v>
      </c>
      <c r="AR1771" s="4" t="s">
        <v>67</v>
      </c>
      <c r="AS1771">
        <v>3.23</v>
      </c>
      <c r="AT1771" t="s">
        <v>313</v>
      </c>
      <c r="AU1771">
        <v>-4981</v>
      </c>
      <c r="AV1771" s="1" t="s">
        <v>66</v>
      </c>
      <c r="AW1771">
        <v>49.1</v>
      </c>
      <c r="AX1771">
        <v>44086</v>
      </c>
      <c r="AY1771" s="2">
        <v>20</v>
      </c>
      <c r="AZ1771" s="1" t="s">
        <v>2272</v>
      </c>
      <c r="BA1771" t="s">
        <v>68</v>
      </c>
      <c r="BB1771">
        <v>0.94</v>
      </c>
      <c r="BC1771" s="4">
        <v>0.49003472222222227</v>
      </c>
      <c r="BD1771" s="2">
        <v>44112</v>
      </c>
      <c r="BE1771" t="s">
        <v>123</v>
      </c>
      <c r="BF1771" t="s">
        <v>2272</v>
      </c>
      <c r="BG1771" s="2" t="s">
        <v>2272</v>
      </c>
      <c r="BH1771" s="3" t="s">
        <v>315</v>
      </c>
      <c r="BI1771" s="2">
        <v>44112.425578703704</v>
      </c>
      <c r="BJ1771" t="s">
        <v>69</v>
      </c>
      <c r="BK1771">
        <v>0.94</v>
      </c>
      <c r="BL1771" s="2">
        <v>44112</v>
      </c>
      <c r="BM1771">
        <v>44087</v>
      </c>
      <c r="BN1771">
        <v>-0.20863063063063</v>
      </c>
      <c r="BO1771" s="10" t="str">
        <f>TEXT(Table1[[#This Row],[CLOSE_DATE]],"YYYYMMDD")&amp;TEXT(Table1[[#This Row],[OPEN_DATE]],"YYYYMMDD")&amp;Table1[[#This Row],[SYMBOL]]</f>
        <v>2020101320201008HYLN</v>
      </c>
      <c r="BP1771" s="29" t="str">
        <f>IFERROR(VLOOKUP(Table1[[#This Row],[Key]],ownlog!$A:$E,MATCH(BP$1,ownlog!$1:$1,0),FALSE),"")</f>
        <v/>
      </c>
      <c r="BQ1771" s="29" t="str">
        <f>IFERROR(VLOOKUP(Table1[[#This Row],[Key]],ownlog!$A:$E,MATCH(BQ$1,ownlog!$1:$1,0),FALSE),"")</f>
        <v/>
      </c>
      <c r="BR1771" s="29" t="str">
        <f>IFERROR(VLOOKUP(Table1[[#This Row],[Key]],ownlog!$A:$E,MATCH(BR$1,ownlog!$1:$1,0),FALSE),"")</f>
        <v/>
      </c>
      <c r="BS1771" s="29" t="str">
        <f>IFERROR(VLOOKUP(Table1[[#This Row],[Key]],ownlog!$A:$E,MATCH(BS$1,ownlog!$1:$1,0),FALSE),"")</f>
        <v/>
      </c>
    </row>
    <row r="1772" spans="1:71" x14ac:dyDescent="0.25">
      <c r="A1772">
        <v>1770</v>
      </c>
      <c r="B1772">
        <v>3384.56</v>
      </c>
      <c r="C1772">
        <v>-1</v>
      </c>
      <c r="D1772">
        <v>41.57</v>
      </c>
      <c r="E1772">
        <v>-1</v>
      </c>
      <c r="F1772">
        <v>-1</v>
      </c>
      <c r="G1772">
        <v>-1</v>
      </c>
      <c r="H1772">
        <v>1770</v>
      </c>
      <c r="I1772">
        <v>-9.6619999999998998E-3</v>
      </c>
      <c r="J1772">
        <v>0.48026575207736799</v>
      </c>
      <c r="K1772">
        <v>-1</v>
      </c>
      <c r="L1772">
        <v>1000</v>
      </c>
      <c r="M1772">
        <v>6.04</v>
      </c>
      <c r="N1772">
        <v>0.29908087499999902</v>
      </c>
      <c r="O1772">
        <v>0.34782600000000002</v>
      </c>
      <c r="P1772">
        <v>1</v>
      </c>
      <c r="Q1772">
        <v>3549.85</v>
      </c>
      <c r="R1772">
        <v>1770</v>
      </c>
      <c r="S1772">
        <v>12</v>
      </c>
      <c r="T1772">
        <v>25</v>
      </c>
      <c r="U1772">
        <v>37.859059999999999</v>
      </c>
      <c r="V1772">
        <v>0.35748799999999997</v>
      </c>
      <c r="W1772">
        <v>41.57</v>
      </c>
      <c r="X1772">
        <v>0.294686</v>
      </c>
      <c r="Y1772">
        <v>-1</v>
      </c>
      <c r="Z1772">
        <v>0.278921073137533</v>
      </c>
      <c r="AA1772">
        <v>1000</v>
      </c>
      <c r="AB1772">
        <v>0.37959341260745</v>
      </c>
      <c r="AC1772">
        <v>3488.67</v>
      </c>
      <c r="AD1772">
        <v>-1</v>
      </c>
      <c r="AE1772">
        <v>1662</v>
      </c>
      <c r="AF1772">
        <v>-12.287697</v>
      </c>
      <c r="AG1772">
        <v>3477.13989257812</v>
      </c>
      <c r="AH1772">
        <v>3703.75</v>
      </c>
      <c r="AI1772">
        <v>44119</v>
      </c>
      <c r="AJ1772" t="s">
        <v>2272</v>
      </c>
      <c r="AK1772" t="s">
        <v>66</v>
      </c>
      <c r="AL1772" s="2">
        <v>44124.648472222223</v>
      </c>
      <c r="AM1772">
        <v>40.270000000000003</v>
      </c>
      <c r="AN1772" t="s">
        <v>238</v>
      </c>
      <c r="AO1772" t="s">
        <v>2272</v>
      </c>
      <c r="AP1772" t="s">
        <v>2272</v>
      </c>
      <c r="AQ1772" s="2" t="s">
        <v>237</v>
      </c>
      <c r="AR1772" s="4" t="s">
        <v>75</v>
      </c>
      <c r="AS1772" t="s">
        <v>2272</v>
      </c>
      <c r="AT1772" t="s">
        <v>237</v>
      </c>
      <c r="AU1772">
        <v>41563.96</v>
      </c>
      <c r="AV1772" s="1" t="s">
        <v>65</v>
      </c>
      <c r="AW1772">
        <v>5</v>
      </c>
      <c r="AX1772">
        <v>43747</v>
      </c>
      <c r="AY1772" s="2">
        <v>47</v>
      </c>
      <c r="AZ1772" s="1" t="s">
        <v>2272</v>
      </c>
      <c r="BA1772" t="s">
        <v>68</v>
      </c>
      <c r="BB1772" t="s">
        <v>2272</v>
      </c>
      <c r="BC1772" s="4">
        <v>0.40666666666666668</v>
      </c>
      <c r="BD1772" s="2">
        <v>44113</v>
      </c>
      <c r="BE1772" t="s">
        <v>123</v>
      </c>
      <c r="BF1772" t="s">
        <v>2272</v>
      </c>
      <c r="BG1772" s="2" t="s">
        <v>2272</v>
      </c>
      <c r="BH1772" s="3" t="s">
        <v>300</v>
      </c>
      <c r="BI1772" s="2">
        <v>44113.406666666669</v>
      </c>
      <c r="BJ1772" t="s">
        <v>69</v>
      </c>
      <c r="BK1772" t="s">
        <v>2272</v>
      </c>
      <c r="BL1772" s="2">
        <v>44113</v>
      </c>
      <c r="BM1772">
        <v>44019</v>
      </c>
      <c r="BN1772">
        <v>8.9096704354101497E-2</v>
      </c>
      <c r="BO1772" s="10" t="str">
        <f>TEXT(Table1[[#This Row],[CLOSE_DATE]],"YYYYMMDD")&amp;TEXT(Table1[[#This Row],[OPEN_DATE]],"YYYYMMDD")&amp;Table1[[#This Row],[SYMBOL]]</f>
        <v>2020102020201009ARCH</v>
      </c>
      <c r="BP1772" s="29" t="str">
        <f>IFERROR(VLOOKUP(Table1[[#This Row],[Key]],ownlog!$A:$E,MATCH(BP$1,ownlog!$1:$1,0),FALSE),"")</f>
        <v/>
      </c>
      <c r="BQ1772" s="29" t="str">
        <f>IFERROR(VLOOKUP(Table1[[#This Row],[Key]],ownlog!$A:$E,MATCH(BQ$1,ownlog!$1:$1,0),FALSE),"")</f>
        <v/>
      </c>
      <c r="BR1772" s="29" t="str">
        <f>IFERROR(VLOOKUP(Table1[[#This Row],[Key]],ownlog!$A:$E,MATCH(BR$1,ownlog!$1:$1,0),FALSE),"")</f>
        <v/>
      </c>
      <c r="BS1772" s="29" t="str">
        <f>IFERROR(VLOOKUP(Table1[[#This Row],[Key]],ownlog!$A:$E,MATCH(BS$1,ownlog!$1:$1,0),FALSE),"")</f>
        <v/>
      </c>
    </row>
    <row r="1773" spans="1:71" x14ac:dyDescent="0.25">
      <c r="A1773">
        <v>1771</v>
      </c>
      <c r="B1773">
        <v>3384.56</v>
      </c>
      <c r="C1773">
        <v>-1</v>
      </c>
      <c r="D1773">
        <v>41.57</v>
      </c>
      <c r="E1773">
        <v>-1</v>
      </c>
      <c r="F1773">
        <v>-1</v>
      </c>
      <c r="G1773">
        <v>-1</v>
      </c>
      <c r="H1773">
        <v>1771</v>
      </c>
      <c r="I1773">
        <v>-9.6619999999998998E-3</v>
      </c>
      <c r="J1773">
        <v>0.48026575207736799</v>
      </c>
      <c r="K1773">
        <v>-1</v>
      </c>
      <c r="L1773">
        <v>250</v>
      </c>
      <c r="M1773">
        <v>6.04</v>
      </c>
      <c r="N1773">
        <v>0.29908087499999902</v>
      </c>
      <c r="O1773">
        <v>0.34782600000000002</v>
      </c>
      <c r="P1773">
        <v>1</v>
      </c>
      <c r="Q1773">
        <v>3549.85</v>
      </c>
      <c r="R1773">
        <v>1771</v>
      </c>
      <c r="S1773">
        <v>12</v>
      </c>
      <c r="T1773">
        <v>25</v>
      </c>
      <c r="U1773">
        <v>37.859059999999999</v>
      </c>
      <c r="V1773">
        <v>0.35748799999999997</v>
      </c>
      <c r="W1773">
        <v>39.479999999999997</v>
      </c>
      <c r="X1773">
        <v>0.294686</v>
      </c>
      <c r="Y1773">
        <v>-1</v>
      </c>
      <c r="Z1773">
        <v>0.278921073137533</v>
      </c>
      <c r="AA1773">
        <v>1000</v>
      </c>
      <c r="AB1773">
        <v>0.37959341260745</v>
      </c>
      <c r="AC1773">
        <v>3488.67</v>
      </c>
      <c r="AD1773">
        <v>-1</v>
      </c>
      <c r="AE1773">
        <v>1663</v>
      </c>
      <c r="AF1773">
        <v>-7.7478769999999999</v>
      </c>
      <c r="AG1773">
        <v>3477.13989257812</v>
      </c>
      <c r="AH1773">
        <v>398.75</v>
      </c>
      <c r="AI1773">
        <v>44119</v>
      </c>
      <c r="AJ1773" t="s">
        <v>2272</v>
      </c>
      <c r="AK1773" t="s">
        <v>66</v>
      </c>
      <c r="AL1773" s="2">
        <v>44124.648472222223</v>
      </c>
      <c r="AM1773">
        <v>40.270000000000003</v>
      </c>
      <c r="AN1773" t="s">
        <v>238</v>
      </c>
      <c r="AO1773" t="s">
        <v>2272</v>
      </c>
      <c r="AP1773" t="s">
        <v>2272</v>
      </c>
      <c r="AQ1773" s="2" t="s">
        <v>237</v>
      </c>
      <c r="AR1773" s="4" t="s">
        <v>75</v>
      </c>
      <c r="AS1773" t="s">
        <v>2272</v>
      </c>
      <c r="AT1773" s="4" t="s">
        <v>237</v>
      </c>
      <c r="AU1773" s="4">
        <v>41563.96</v>
      </c>
      <c r="AV1773" s="1" t="s">
        <v>65</v>
      </c>
      <c r="AW1773">
        <v>5</v>
      </c>
      <c r="AX1773">
        <v>43747</v>
      </c>
      <c r="AY1773" s="2">
        <v>47</v>
      </c>
      <c r="AZ1773" s="1" t="s">
        <v>2272</v>
      </c>
      <c r="BA1773" t="s">
        <v>68</v>
      </c>
      <c r="BB1773" s="2" t="s">
        <v>2272</v>
      </c>
      <c r="BC1773" s="4">
        <v>0.40666666666666668</v>
      </c>
      <c r="BD1773" s="2">
        <v>44113</v>
      </c>
      <c r="BE1773" t="s">
        <v>123</v>
      </c>
      <c r="BF1773" t="s">
        <v>2272</v>
      </c>
      <c r="BG1773" s="2" t="s">
        <v>2272</v>
      </c>
      <c r="BH1773" s="3" t="s">
        <v>300</v>
      </c>
      <c r="BI1773" s="2">
        <v>44113.644085648149</v>
      </c>
      <c r="BJ1773" t="s">
        <v>69</v>
      </c>
      <c r="BK1773" t="s">
        <v>2272</v>
      </c>
      <c r="BL1773" s="2">
        <v>44113</v>
      </c>
      <c r="BM1773">
        <v>44019</v>
      </c>
      <c r="BN1773">
        <v>4.0400202634245097E-2</v>
      </c>
      <c r="BO1773" s="10" t="str">
        <f>TEXT(Table1[[#This Row],[CLOSE_DATE]],"YYYYMMDD")&amp;TEXT(Table1[[#This Row],[OPEN_DATE]],"YYYYMMDD")&amp;Table1[[#This Row],[SYMBOL]]</f>
        <v>2020102020201009ARCH</v>
      </c>
      <c r="BP1773" s="29" t="str">
        <f>IFERROR(VLOOKUP(Table1[[#This Row],[Key]],ownlog!$A:$E,MATCH(BP$1,ownlog!$1:$1,0),FALSE),"")</f>
        <v/>
      </c>
      <c r="BQ1773" s="29" t="str">
        <f>IFERROR(VLOOKUP(Table1[[#This Row],[Key]],ownlog!$A:$E,MATCH(BQ$1,ownlog!$1:$1,0),FALSE),"")</f>
        <v/>
      </c>
      <c r="BR1773" s="29" t="str">
        <f>IFERROR(VLOOKUP(Table1[[#This Row],[Key]],ownlog!$A:$E,MATCH(BR$1,ownlog!$1:$1,0),FALSE),"")</f>
        <v/>
      </c>
      <c r="BS1773" s="29" t="str">
        <f>IFERROR(VLOOKUP(Table1[[#This Row],[Key]],ownlog!$A:$E,MATCH(BS$1,ownlog!$1:$1,0),FALSE),"")</f>
        <v/>
      </c>
    </row>
    <row r="1774" spans="1:71" x14ac:dyDescent="0.25">
      <c r="A1774">
        <v>1772</v>
      </c>
      <c r="B1774">
        <v>3384.56</v>
      </c>
      <c r="C1774">
        <v>-1</v>
      </c>
      <c r="D1774">
        <v>116.4</v>
      </c>
      <c r="E1774">
        <v>6</v>
      </c>
      <c r="F1774">
        <v>-1</v>
      </c>
      <c r="G1774">
        <v>26.51</v>
      </c>
      <c r="H1774">
        <v>1772</v>
      </c>
      <c r="I1774">
        <v>-9.6619999999998998E-3</v>
      </c>
      <c r="J1774">
        <v>0.48026575207736799</v>
      </c>
      <c r="K1774">
        <v>-1</v>
      </c>
      <c r="L1774">
        <v>100</v>
      </c>
      <c r="M1774">
        <v>1</v>
      </c>
      <c r="N1774">
        <v>0.29908087499999902</v>
      </c>
      <c r="O1774">
        <v>0.34782600000000002</v>
      </c>
      <c r="P1774">
        <v>1</v>
      </c>
      <c r="Q1774">
        <v>3549.85</v>
      </c>
      <c r="R1774">
        <v>1772</v>
      </c>
      <c r="S1774">
        <v>12</v>
      </c>
      <c r="T1774">
        <v>25</v>
      </c>
      <c r="U1774">
        <v>143.36500000000001</v>
      </c>
      <c r="V1774">
        <v>0.35748799999999997</v>
      </c>
      <c r="W1774">
        <v>116.39749999999999</v>
      </c>
      <c r="X1774">
        <v>0.294686</v>
      </c>
      <c r="Y1774">
        <v>-1</v>
      </c>
      <c r="Z1774">
        <v>0.278921073137533</v>
      </c>
      <c r="AA1774">
        <v>200</v>
      </c>
      <c r="AB1774">
        <v>0.37959341260745</v>
      </c>
      <c r="AC1774">
        <v>3488.67</v>
      </c>
      <c r="AD1774">
        <v>-1</v>
      </c>
      <c r="AE1774">
        <v>1793</v>
      </c>
      <c r="AF1774">
        <v>-2.3287366500000002</v>
      </c>
      <c r="AG1774">
        <v>3477.13989257812</v>
      </c>
      <c r="AH1774">
        <v>2695.67</v>
      </c>
      <c r="AI1774">
        <v>44119</v>
      </c>
      <c r="AJ1774">
        <v>3.86</v>
      </c>
      <c r="AK1774" t="s">
        <v>65</v>
      </c>
      <c r="AL1774" s="2">
        <v>44223.518553240741</v>
      </c>
      <c r="AM1774">
        <v>116.97</v>
      </c>
      <c r="AN1774" t="s">
        <v>262</v>
      </c>
      <c r="AO1774">
        <v>44104</v>
      </c>
      <c r="AP1774" t="s">
        <v>217</v>
      </c>
      <c r="AQ1774" s="2" t="s">
        <v>64</v>
      </c>
      <c r="AR1774" s="4" t="s">
        <v>67</v>
      </c>
      <c r="AS1774">
        <v>-0.03</v>
      </c>
      <c r="AT1774" s="4" t="s">
        <v>64</v>
      </c>
      <c r="AU1774" s="4">
        <v>-23280.6</v>
      </c>
      <c r="AV1774" s="1" t="s">
        <v>66</v>
      </c>
      <c r="AW1774">
        <v>102.75</v>
      </c>
      <c r="AX1774">
        <v>40424</v>
      </c>
      <c r="AY1774" s="2">
        <v>75</v>
      </c>
      <c r="AZ1774" s="1" t="s">
        <v>2272</v>
      </c>
      <c r="BA1774" t="s">
        <v>68</v>
      </c>
      <c r="BB1774" s="2">
        <v>3.88</v>
      </c>
      <c r="BC1774" s="4">
        <v>0.64844907407407404</v>
      </c>
      <c r="BD1774" s="2">
        <v>44113</v>
      </c>
      <c r="BE1774" t="s">
        <v>123</v>
      </c>
      <c r="BF1774" t="s">
        <v>2272</v>
      </c>
      <c r="BG1774" s="2" t="s">
        <v>2272</v>
      </c>
      <c r="BH1774" s="3" t="s">
        <v>263</v>
      </c>
      <c r="BI1774" s="2">
        <v>44113.648449074077</v>
      </c>
      <c r="BJ1774" t="s">
        <v>69</v>
      </c>
      <c r="BK1774">
        <v>3.23</v>
      </c>
      <c r="BL1774" s="2">
        <v>44113</v>
      </c>
      <c r="BM1774">
        <v>44054</v>
      </c>
      <c r="BN1774">
        <v>0.23159174380893</v>
      </c>
      <c r="BO1774" s="10" t="str">
        <f>TEXT(Table1[[#This Row],[CLOSE_DATE]],"YYYYMMDD")&amp;TEXT(Table1[[#This Row],[OPEN_DATE]],"YYYYMMDD")&amp;Table1[[#This Row],[SYMBOL]]</f>
        <v>2021012720201009AAPL</v>
      </c>
      <c r="BP1774" s="29" t="str">
        <f>IFERROR(VLOOKUP(Table1[[#This Row],[Key]],ownlog!$A:$E,MATCH(BP$1,ownlog!$1:$1,0),FALSE),"")</f>
        <v/>
      </c>
      <c r="BQ1774" s="29" t="str">
        <f>IFERROR(VLOOKUP(Table1[[#This Row],[Key]],ownlog!$A:$E,MATCH(BQ$1,ownlog!$1:$1,0),FALSE),"")</f>
        <v/>
      </c>
      <c r="BR1774" s="29" t="str">
        <f>IFERROR(VLOOKUP(Table1[[#This Row],[Key]],ownlog!$A:$E,MATCH(BR$1,ownlog!$1:$1,0),FALSE),"")</f>
        <v/>
      </c>
      <c r="BS1774" s="29" t="str">
        <f>IFERROR(VLOOKUP(Table1[[#This Row],[Key]],ownlog!$A:$E,MATCH(BS$1,ownlog!$1:$1,0),FALSE),"")</f>
        <v/>
      </c>
    </row>
    <row r="1775" spans="1:71" x14ac:dyDescent="0.25">
      <c r="A1775">
        <v>1773</v>
      </c>
      <c r="B1775">
        <v>3384.56</v>
      </c>
      <c r="C1775">
        <v>-1</v>
      </c>
      <c r="D1775">
        <v>116.4</v>
      </c>
      <c r="E1775">
        <v>6</v>
      </c>
      <c r="F1775">
        <v>-1</v>
      </c>
      <c r="G1775">
        <v>26.51</v>
      </c>
      <c r="H1775">
        <v>1773</v>
      </c>
      <c r="I1775">
        <v>-9.6619999999998998E-3</v>
      </c>
      <c r="J1775">
        <v>0.48026575207736799</v>
      </c>
      <c r="K1775">
        <v>-1</v>
      </c>
      <c r="L1775">
        <v>100</v>
      </c>
      <c r="M1775">
        <v>1</v>
      </c>
      <c r="N1775">
        <v>0.29908087499999902</v>
      </c>
      <c r="O1775">
        <v>0.34782600000000002</v>
      </c>
      <c r="P1775">
        <v>1</v>
      </c>
      <c r="Q1775">
        <v>3549.85</v>
      </c>
      <c r="R1775">
        <v>1773</v>
      </c>
      <c r="S1775">
        <v>12</v>
      </c>
      <c r="T1775">
        <v>25</v>
      </c>
      <c r="U1775">
        <v>126.155</v>
      </c>
      <c r="V1775">
        <v>0.35748799999999997</v>
      </c>
      <c r="W1775">
        <v>116.39749999999999</v>
      </c>
      <c r="X1775">
        <v>0.294686</v>
      </c>
      <c r="Y1775">
        <v>-1</v>
      </c>
      <c r="Z1775">
        <v>0.278921073137533</v>
      </c>
      <c r="AA1775">
        <v>200</v>
      </c>
      <c r="AB1775">
        <v>0.37959341260745</v>
      </c>
      <c r="AC1775">
        <v>3488.67</v>
      </c>
      <c r="AD1775">
        <v>-1</v>
      </c>
      <c r="AE1775">
        <v>1803</v>
      </c>
      <c r="AF1775">
        <v>-3.3721076499999998</v>
      </c>
      <c r="AG1775">
        <v>3477.13989257812</v>
      </c>
      <c r="AH1775">
        <v>973.63</v>
      </c>
      <c r="AI1775">
        <v>44119</v>
      </c>
      <c r="AJ1775">
        <v>3.86</v>
      </c>
      <c r="AK1775" t="s">
        <v>65</v>
      </c>
      <c r="AL1775" s="2">
        <v>44249.664398148147</v>
      </c>
      <c r="AM1775">
        <v>116.97</v>
      </c>
      <c r="AN1775" t="s">
        <v>262</v>
      </c>
      <c r="AO1775">
        <v>44104</v>
      </c>
      <c r="AP1775" t="s">
        <v>217</v>
      </c>
      <c r="AQ1775" s="2" t="s">
        <v>64</v>
      </c>
      <c r="AR1775" s="4" t="s">
        <v>67</v>
      </c>
      <c r="AS1775">
        <v>-0.03</v>
      </c>
      <c r="AT1775" s="4" t="s">
        <v>64</v>
      </c>
      <c r="AU1775" s="4">
        <v>-23280.6</v>
      </c>
      <c r="AV1775" s="1" t="s">
        <v>66</v>
      </c>
      <c r="AW1775">
        <v>102.75</v>
      </c>
      <c r="AX1775">
        <v>40424</v>
      </c>
      <c r="AY1775" s="2">
        <v>75</v>
      </c>
      <c r="AZ1775" s="1" t="s">
        <v>2272</v>
      </c>
      <c r="BA1775" t="s">
        <v>68</v>
      </c>
      <c r="BB1775" s="2">
        <v>3.88</v>
      </c>
      <c r="BC1775" s="4">
        <v>0.64844907407407404</v>
      </c>
      <c r="BD1775" s="2">
        <v>44113</v>
      </c>
      <c r="BE1775" t="s">
        <v>123</v>
      </c>
      <c r="BF1775" t="s">
        <v>2272</v>
      </c>
      <c r="BG1775" s="2" t="s">
        <v>2272</v>
      </c>
      <c r="BH1775" s="3" t="s">
        <v>263</v>
      </c>
      <c r="BI1775" s="2">
        <v>44113.648449074077</v>
      </c>
      <c r="BJ1775" t="s">
        <v>69</v>
      </c>
      <c r="BK1775">
        <v>3.23</v>
      </c>
      <c r="BL1775" s="2">
        <v>44113</v>
      </c>
      <c r="BM1775">
        <v>44054</v>
      </c>
      <c r="BN1775">
        <v>8.3646985545222194E-2</v>
      </c>
      <c r="BO1775" s="10" t="str">
        <f>TEXT(Table1[[#This Row],[CLOSE_DATE]],"YYYYMMDD")&amp;TEXT(Table1[[#This Row],[OPEN_DATE]],"YYYYMMDD")&amp;Table1[[#This Row],[SYMBOL]]</f>
        <v>2021022220201009AAPL</v>
      </c>
      <c r="BP1775" s="29" t="str">
        <f>IFERROR(VLOOKUP(Table1[[#This Row],[Key]],ownlog!$A:$E,MATCH(BP$1,ownlog!$1:$1,0),FALSE),"")</f>
        <v/>
      </c>
      <c r="BQ1775" s="29" t="str">
        <f>IFERROR(VLOOKUP(Table1[[#This Row],[Key]],ownlog!$A:$E,MATCH(BQ$1,ownlog!$1:$1,0),FALSE),"")</f>
        <v/>
      </c>
      <c r="BR1775" s="29" t="str">
        <f>IFERROR(VLOOKUP(Table1[[#This Row],[Key]],ownlog!$A:$E,MATCH(BR$1,ownlog!$1:$1,0),FALSE),"")</f>
        <v/>
      </c>
      <c r="BS1775" s="29" t="str">
        <f>IFERROR(VLOOKUP(Table1[[#This Row],[Key]],ownlog!$A:$E,MATCH(BS$1,ownlog!$1:$1,0),FALSE),"")</f>
        <v/>
      </c>
    </row>
    <row r="1776" spans="1:71" x14ac:dyDescent="0.25">
      <c r="A1776">
        <v>1774</v>
      </c>
      <c r="B1776">
        <v>3384.56</v>
      </c>
      <c r="C1776">
        <v>-1</v>
      </c>
      <c r="D1776">
        <v>198.23</v>
      </c>
      <c r="E1776">
        <v>10</v>
      </c>
      <c r="F1776">
        <v>-1</v>
      </c>
      <c r="G1776">
        <v>226.76</v>
      </c>
      <c r="H1776">
        <v>1774</v>
      </c>
      <c r="I1776">
        <v>-9.6619999999998998E-3</v>
      </c>
      <c r="J1776">
        <v>0.48026575207736799</v>
      </c>
      <c r="K1776">
        <v>-1</v>
      </c>
      <c r="L1776">
        <v>75</v>
      </c>
      <c r="M1776">
        <v>1</v>
      </c>
      <c r="N1776">
        <v>0.29908087499999902</v>
      </c>
      <c r="O1776">
        <v>0.34782600000000002</v>
      </c>
      <c r="P1776">
        <v>1</v>
      </c>
      <c r="Q1776">
        <v>3549.85</v>
      </c>
      <c r="R1776">
        <v>1774</v>
      </c>
      <c r="S1776">
        <v>12</v>
      </c>
      <c r="T1776">
        <v>25</v>
      </c>
      <c r="U1776">
        <v>180.46</v>
      </c>
      <c r="V1776">
        <v>0.35748799999999997</v>
      </c>
      <c r="W1776">
        <v>198.23</v>
      </c>
      <c r="X1776">
        <v>0.294686</v>
      </c>
      <c r="Y1776">
        <v>-1</v>
      </c>
      <c r="Z1776">
        <v>0.278921073137533</v>
      </c>
      <c r="AA1776">
        <v>100</v>
      </c>
      <c r="AB1776">
        <v>0.37959341260745</v>
      </c>
      <c r="AC1776">
        <v>3488.67</v>
      </c>
      <c r="AD1776">
        <v>-1</v>
      </c>
      <c r="AE1776">
        <v>2133</v>
      </c>
      <c r="AF1776">
        <v>-2.1312932500000001</v>
      </c>
      <c r="AG1776">
        <v>3477.13989257812</v>
      </c>
      <c r="AH1776">
        <v>-1333.88</v>
      </c>
      <c r="AI1776">
        <v>44119</v>
      </c>
      <c r="AJ1776">
        <v>1.42</v>
      </c>
      <c r="AK1776" t="s">
        <v>65</v>
      </c>
      <c r="AL1776" s="2">
        <v>44690.611817129633</v>
      </c>
      <c r="AM1776">
        <v>198.85</v>
      </c>
      <c r="AN1776" t="s">
        <v>377</v>
      </c>
      <c r="AO1776">
        <v>44377</v>
      </c>
      <c r="AP1776" t="s">
        <v>233</v>
      </c>
      <c r="AQ1776" s="2" t="s">
        <v>191</v>
      </c>
      <c r="AR1776" s="4" t="s">
        <v>67</v>
      </c>
      <c r="AS1776">
        <v>0.72</v>
      </c>
      <c r="AT1776" s="4" t="s">
        <v>191</v>
      </c>
      <c r="AU1776" s="4">
        <v>-19824</v>
      </c>
      <c r="AV1776" s="1" t="s">
        <v>66</v>
      </c>
      <c r="AW1776">
        <v>278.64</v>
      </c>
      <c r="AX1776">
        <v>43062</v>
      </c>
      <c r="AY1776" s="2">
        <v>135</v>
      </c>
      <c r="AZ1776" s="1" t="s">
        <v>2272</v>
      </c>
      <c r="BA1776" t="s">
        <v>68</v>
      </c>
      <c r="BB1776" s="2">
        <v>1.23</v>
      </c>
      <c r="BC1776" s="4">
        <v>0.64923611111111112</v>
      </c>
      <c r="BD1776" s="2">
        <v>44113</v>
      </c>
      <c r="BE1776" t="s">
        <v>123</v>
      </c>
      <c r="BF1776" t="s">
        <v>2272</v>
      </c>
      <c r="BG1776" s="2" t="s">
        <v>2272</v>
      </c>
      <c r="BH1776" s="3" t="s">
        <v>497</v>
      </c>
      <c r="BI1776" s="2">
        <v>44113.649224537039</v>
      </c>
      <c r="BJ1776" t="s">
        <v>69</v>
      </c>
      <c r="BK1776">
        <v>1.1599999999999999</v>
      </c>
      <c r="BL1776" s="2">
        <v>44113</v>
      </c>
      <c r="BM1776">
        <v>44050</v>
      </c>
      <c r="BN1776">
        <v>-8.9719349577090504E-2</v>
      </c>
      <c r="BO1776" s="10" t="str">
        <f>TEXT(Table1[[#This Row],[CLOSE_DATE]],"YYYYMMDD")&amp;TEXT(Table1[[#This Row],[OPEN_DATE]],"YYYYMMDD")&amp;Table1[[#This Row],[SYMBOL]]</f>
        <v>2022050920201009TEAM</v>
      </c>
      <c r="BP1776" s="29" t="str">
        <f>IFERROR(VLOOKUP(Table1[[#This Row],[Key]],ownlog!$A:$E,MATCH(BP$1,ownlog!$1:$1,0),FALSE),"")</f>
        <v/>
      </c>
      <c r="BQ1776" s="29" t="str">
        <f>IFERROR(VLOOKUP(Table1[[#This Row],[Key]],ownlog!$A:$E,MATCH(BQ$1,ownlog!$1:$1,0),FALSE),"")</f>
        <v/>
      </c>
      <c r="BR1776" s="29" t="str">
        <f>IFERROR(VLOOKUP(Table1[[#This Row],[Key]],ownlog!$A:$E,MATCH(BR$1,ownlog!$1:$1,0),FALSE),"")</f>
        <v/>
      </c>
      <c r="BS1776" s="29" t="str">
        <f>IFERROR(VLOOKUP(Table1[[#This Row],[Key]],ownlog!$A:$E,MATCH(BS$1,ownlog!$1:$1,0),FALSE),"")</f>
        <v/>
      </c>
    </row>
    <row r="1777" spans="1:71" x14ac:dyDescent="0.25">
      <c r="A1777">
        <v>1775</v>
      </c>
      <c r="B1777">
        <v>3384.56</v>
      </c>
      <c r="C1777">
        <v>-1</v>
      </c>
      <c r="D1777">
        <v>198.23</v>
      </c>
      <c r="E1777">
        <v>10</v>
      </c>
      <c r="F1777">
        <v>-1</v>
      </c>
      <c r="G1777">
        <v>226.76</v>
      </c>
      <c r="H1777">
        <v>1775</v>
      </c>
      <c r="I1777">
        <v>-9.6619999999998998E-3</v>
      </c>
      <c r="J1777">
        <v>0.48026575207736799</v>
      </c>
      <c r="K1777">
        <v>-1</v>
      </c>
      <c r="L1777">
        <v>25</v>
      </c>
      <c r="M1777">
        <v>1</v>
      </c>
      <c r="N1777">
        <v>0.29908087499999902</v>
      </c>
      <c r="O1777">
        <v>0.34782600000000002</v>
      </c>
      <c r="P1777">
        <v>1</v>
      </c>
      <c r="Q1777">
        <v>3549.85</v>
      </c>
      <c r="R1777">
        <v>1775</v>
      </c>
      <c r="S1777">
        <v>12</v>
      </c>
      <c r="T1777">
        <v>25</v>
      </c>
      <c r="U1777">
        <v>385.5104</v>
      </c>
      <c r="V1777">
        <v>0.35748799999999997</v>
      </c>
      <c r="W1777">
        <v>198.23</v>
      </c>
      <c r="X1777">
        <v>0.294686</v>
      </c>
      <c r="Y1777">
        <v>-1</v>
      </c>
      <c r="Z1777">
        <v>0.278921073137533</v>
      </c>
      <c r="AA1777">
        <v>100</v>
      </c>
      <c r="AB1777">
        <v>0.37959341260745</v>
      </c>
      <c r="AC1777">
        <v>3488.67</v>
      </c>
      <c r="AD1777">
        <v>-1</v>
      </c>
      <c r="AE1777">
        <v>1990</v>
      </c>
      <c r="AF1777">
        <v>-2.0521275760000002</v>
      </c>
      <c r="AG1777">
        <v>3477.13989257812</v>
      </c>
      <c r="AH1777">
        <v>4680.95</v>
      </c>
      <c r="AI1777">
        <v>44119</v>
      </c>
      <c r="AJ1777">
        <v>1.42</v>
      </c>
      <c r="AK1777" t="s">
        <v>65</v>
      </c>
      <c r="AL1777" s="2">
        <v>44470.437407407408</v>
      </c>
      <c r="AM1777">
        <v>198.85</v>
      </c>
      <c r="AN1777" t="s">
        <v>377</v>
      </c>
      <c r="AO1777">
        <v>44377</v>
      </c>
      <c r="AP1777" t="s">
        <v>233</v>
      </c>
      <c r="AQ1777" s="2" t="s">
        <v>191</v>
      </c>
      <c r="AR1777" s="4" t="s">
        <v>67</v>
      </c>
      <c r="AS1777">
        <v>0.72</v>
      </c>
      <c r="AT1777" s="4" t="s">
        <v>191</v>
      </c>
      <c r="AU1777" s="4">
        <v>-19824</v>
      </c>
      <c r="AV1777" s="1" t="s">
        <v>66</v>
      </c>
      <c r="AW1777">
        <v>278.64</v>
      </c>
      <c r="AX1777">
        <v>43062</v>
      </c>
      <c r="AY1777" s="2">
        <v>135</v>
      </c>
      <c r="AZ1777" s="1" t="s">
        <v>2272</v>
      </c>
      <c r="BA1777" t="s">
        <v>68</v>
      </c>
      <c r="BB1777" s="2">
        <v>1.23</v>
      </c>
      <c r="BC1777" s="4">
        <v>0.64923611111111112</v>
      </c>
      <c r="BD1777" s="2">
        <v>44113</v>
      </c>
      <c r="BE1777" t="s">
        <v>123</v>
      </c>
      <c r="BF1777" t="s">
        <v>2272</v>
      </c>
      <c r="BG1777" s="2" t="s">
        <v>2272</v>
      </c>
      <c r="BH1777" s="3" t="s">
        <v>497</v>
      </c>
      <c r="BI1777" s="2">
        <v>44113.649224537039</v>
      </c>
      <c r="BJ1777" t="s">
        <v>69</v>
      </c>
      <c r="BK1777">
        <v>1.1599999999999999</v>
      </c>
      <c r="BL1777" s="2">
        <v>44113</v>
      </c>
      <c r="BM1777">
        <v>44050</v>
      </c>
      <c r="BN1777">
        <v>0.94454926095949099</v>
      </c>
      <c r="BO1777" s="10" t="str">
        <f>TEXT(Table1[[#This Row],[CLOSE_DATE]],"YYYYMMDD")&amp;TEXT(Table1[[#This Row],[OPEN_DATE]],"YYYYMMDD")&amp;Table1[[#This Row],[SYMBOL]]</f>
        <v>2021100120201009TEAM</v>
      </c>
      <c r="BP1777" s="29" t="str">
        <f>IFERROR(VLOOKUP(Table1[[#This Row],[Key]],ownlog!$A:$E,MATCH(BP$1,ownlog!$1:$1,0),FALSE),"")</f>
        <v/>
      </c>
      <c r="BQ1777" s="29" t="str">
        <f>IFERROR(VLOOKUP(Table1[[#This Row],[Key]],ownlog!$A:$E,MATCH(BQ$1,ownlog!$1:$1,0),FALSE),"")</f>
        <v/>
      </c>
      <c r="BR1777" s="29" t="str">
        <f>IFERROR(VLOOKUP(Table1[[#This Row],[Key]],ownlog!$A:$E,MATCH(BR$1,ownlog!$1:$1,0),FALSE),"")</f>
        <v/>
      </c>
      <c r="BS1777" s="29" t="str">
        <f>IFERROR(VLOOKUP(Table1[[#This Row],[Key]],ownlog!$A:$E,MATCH(BS$1,ownlog!$1:$1,0),FALSE),"")</f>
        <v/>
      </c>
    </row>
    <row r="1778" spans="1:71" x14ac:dyDescent="0.25">
      <c r="A1778">
        <v>1776</v>
      </c>
      <c r="B1778">
        <v>3384.56</v>
      </c>
      <c r="C1778">
        <v>-1</v>
      </c>
      <c r="D1778">
        <v>352.1</v>
      </c>
      <c r="E1778">
        <v>8</v>
      </c>
      <c r="F1778">
        <v>-1</v>
      </c>
      <c r="G1778">
        <v>43.12</v>
      </c>
      <c r="H1778">
        <v>1776</v>
      </c>
      <c r="I1778">
        <v>-9.6619999999998998E-3</v>
      </c>
      <c r="J1778">
        <v>0.48026575207736799</v>
      </c>
      <c r="K1778">
        <v>-1</v>
      </c>
      <c r="L1778">
        <v>50</v>
      </c>
      <c r="M1778">
        <v>1</v>
      </c>
      <c r="N1778">
        <v>0.29908087499999902</v>
      </c>
      <c r="O1778">
        <v>0.34782600000000002</v>
      </c>
      <c r="P1778">
        <v>1</v>
      </c>
      <c r="Q1778">
        <v>3549.85</v>
      </c>
      <c r="R1778">
        <v>1776</v>
      </c>
      <c r="S1778">
        <v>12</v>
      </c>
      <c r="T1778">
        <v>25</v>
      </c>
      <c r="U1778">
        <v>315.71666666700003</v>
      </c>
      <c r="V1778">
        <v>0.35748799999999997</v>
      </c>
      <c r="W1778">
        <v>352.1</v>
      </c>
      <c r="X1778">
        <v>0.294686</v>
      </c>
      <c r="Y1778">
        <v>-1</v>
      </c>
      <c r="Z1778">
        <v>0.278921073137533</v>
      </c>
      <c r="AA1778">
        <v>50</v>
      </c>
      <c r="AB1778">
        <v>0.37959341260745</v>
      </c>
      <c r="AC1778">
        <v>3488.67</v>
      </c>
      <c r="AD1778">
        <v>-1</v>
      </c>
      <c r="AE1778">
        <v>1777</v>
      </c>
      <c r="AF1778">
        <v>-3.0644507499999998</v>
      </c>
      <c r="AG1778">
        <v>3477.13989257812</v>
      </c>
      <c r="AH1778">
        <v>-1821.06</v>
      </c>
      <c r="AI1778">
        <v>44119</v>
      </c>
      <c r="AJ1778">
        <v>8.68</v>
      </c>
      <c r="AK1778" t="s">
        <v>65</v>
      </c>
      <c r="AL1778" s="2">
        <v>44223.495613425926</v>
      </c>
      <c r="AM1778">
        <v>352.39</v>
      </c>
      <c r="AN1778" t="s">
        <v>269</v>
      </c>
      <c r="AO1778">
        <v>44196</v>
      </c>
      <c r="AP1778" t="s">
        <v>217</v>
      </c>
      <c r="AQ1778" s="2" t="s">
        <v>201</v>
      </c>
      <c r="AR1778" s="4" t="s">
        <v>67</v>
      </c>
      <c r="AS1778">
        <v>0.23</v>
      </c>
      <c r="AT1778" s="4" t="s">
        <v>201</v>
      </c>
      <c r="AU1778" s="4">
        <v>-17606</v>
      </c>
      <c r="AV1778" s="1" t="s">
        <v>66</v>
      </c>
      <c r="AW1778">
        <v>361.7</v>
      </c>
      <c r="AX1778">
        <v>41035</v>
      </c>
      <c r="AY1778" s="2">
        <v>220</v>
      </c>
      <c r="AZ1778" s="1" t="s">
        <v>2272</v>
      </c>
      <c r="BA1778" t="s">
        <v>68</v>
      </c>
      <c r="BB1778" s="2">
        <v>8.39</v>
      </c>
      <c r="BC1778" s="4">
        <v>0.64981481481481485</v>
      </c>
      <c r="BD1778" s="2">
        <v>44113</v>
      </c>
      <c r="BE1778" t="s">
        <v>123</v>
      </c>
      <c r="BF1778" t="s">
        <v>2272</v>
      </c>
      <c r="BG1778" s="2" t="s">
        <v>2272</v>
      </c>
      <c r="BH1778" s="3" t="s">
        <v>270</v>
      </c>
      <c r="BI1778" s="2">
        <v>44113.649814814817</v>
      </c>
      <c r="BJ1778" t="s">
        <v>69</v>
      </c>
      <c r="BK1778">
        <v>7.39</v>
      </c>
      <c r="BL1778" s="2">
        <v>44113</v>
      </c>
      <c r="BM1778">
        <v>44113</v>
      </c>
      <c r="BN1778">
        <v>-0.103439931837546</v>
      </c>
      <c r="BO1778" s="10" t="str">
        <f>TEXT(Table1[[#This Row],[CLOSE_DATE]],"YYYYMMDD")&amp;TEXT(Table1[[#This Row],[OPEN_DATE]],"YYYYMMDD")&amp;Table1[[#This Row],[SYMBOL]]</f>
        <v>2021012720201009MA</v>
      </c>
      <c r="BP1778" s="29" t="str">
        <f>IFERROR(VLOOKUP(Table1[[#This Row],[Key]],ownlog!$A:$E,MATCH(BP$1,ownlog!$1:$1,0),FALSE),"")</f>
        <v/>
      </c>
      <c r="BQ1778" s="29" t="str">
        <f>IFERROR(VLOOKUP(Table1[[#This Row],[Key]],ownlog!$A:$E,MATCH(BQ$1,ownlog!$1:$1,0),FALSE),"")</f>
        <v/>
      </c>
      <c r="BR1778" s="29" t="str">
        <f>IFERROR(VLOOKUP(Table1[[#This Row],[Key]],ownlog!$A:$E,MATCH(BR$1,ownlog!$1:$1,0),FALSE),"")</f>
        <v/>
      </c>
      <c r="BS1778" s="29" t="str">
        <f>IFERROR(VLOOKUP(Table1[[#This Row],[Key]],ownlog!$A:$E,MATCH(BS$1,ownlog!$1:$1,0),FALSE),"")</f>
        <v/>
      </c>
    </row>
    <row r="1779" spans="1:71" x14ac:dyDescent="0.25">
      <c r="A1779">
        <v>1777</v>
      </c>
      <c r="B1779">
        <v>3384.56</v>
      </c>
      <c r="C1779">
        <v>-1</v>
      </c>
      <c r="D1779">
        <v>205.84</v>
      </c>
      <c r="E1779">
        <v>8</v>
      </c>
      <c r="F1779">
        <v>-1</v>
      </c>
      <c r="G1779">
        <v>40.69</v>
      </c>
      <c r="H1779">
        <v>1777</v>
      </c>
      <c r="I1779">
        <v>-9.6619999999998998E-3</v>
      </c>
      <c r="J1779">
        <v>0.48026575207736799</v>
      </c>
      <c r="K1779">
        <v>-1</v>
      </c>
      <c r="L1779">
        <v>75</v>
      </c>
      <c r="M1779">
        <v>1</v>
      </c>
      <c r="N1779">
        <v>0.29908087499999902</v>
      </c>
      <c r="O1779">
        <v>0.34782600000000002</v>
      </c>
      <c r="P1779">
        <v>1</v>
      </c>
      <c r="Q1779">
        <v>3549.85</v>
      </c>
      <c r="R1779">
        <v>1777</v>
      </c>
      <c r="S1779">
        <v>12</v>
      </c>
      <c r="T1779">
        <v>25</v>
      </c>
      <c r="U1779">
        <v>195.94479999999999</v>
      </c>
      <c r="V1779">
        <v>0.35748799999999997</v>
      </c>
      <c r="W1779">
        <v>205.84</v>
      </c>
      <c r="X1779">
        <v>0.294686</v>
      </c>
      <c r="Y1779">
        <v>-1</v>
      </c>
      <c r="Z1779">
        <v>0.278921073137533</v>
      </c>
      <c r="AA1779">
        <v>75</v>
      </c>
      <c r="AB1779">
        <v>0.37959341260745</v>
      </c>
      <c r="AC1779">
        <v>3488.67</v>
      </c>
      <c r="AD1779">
        <v>-1</v>
      </c>
      <c r="AE1779">
        <v>1779</v>
      </c>
      <c r="AF1779">
        <v>-2.4449380079999998</v>
      </c>
      <c r="AG1779">
        <v>3477.13989257812</v>
      </c>
      <c r="AH1779">
        <v>-743.94</v>
      </c>
      <c r="AI1779">
        <v>44119</v>
      </c>
      <c r="AJ1779">
        <v>5.84</v>
      </c>
      <c r="AK1779" t="s">
        <v>65</v>
      </c>
      <c r="AL1779" s="2">
        <v>44223.495706018519</v>
      </c>
      <c r="AM1779">
        <v>206.64</v>
      </c>
      <c r="AN1779" t="s">
        <v>271</v>
      </c>
      <c r="AO1779">
        <v>44104</v>
      </c>
      <c r="AP1779" t="s">
        <v>217</v>
      </c>
      <c r="AQ1779" s="2" t="s">
        <v>128</v>
      </c>
      <c r="AR1779" s="4" t="s">
        <v>67</v>
      </c>
      <c r="AS1779">
        <v>-0.03</v>
      </c>
      <c r="AT1779" s="4" t="s">
        <v>128</v>
      </c>
      <c r="AU1779" s="4">
        <v>-15439</v>
      </c>
      <c r="AV1779" s="1" t="s">
        <v>66</v>
      </c>
      <c r="AW1779">
        <v>238.53</v>
      </c>
      <c r="AX1779">
        <v>41035</v>
      </c>
      <c r="AY1779" s="2">
        <v>150</v>
      </c>
      <c r="AZ1779" s="1" t="s">
        <v>2272</v>
      </c>
      <c r="BA1779" t="s">
        <v>68</v>
      </c>
      <c r="BB1779" s="2">
        <v>5.86</v>
      </c>
      <c r="BC1779" s="4">
        <v>0.65008101851851852</v>
      </c>
      <c r="BD1779" s="2">
        <v>44113</v>
      </c>
      <c r="BE1779" t="s">
        <v>123</v>
      </c>
      <c r="BF1779" t="s">
        <v>2272</v>
      </c>
      <c r="BG1779" s="2" t="s">
        <v>2272</v>
      </c>
      <c r="BH1779" s="3" t="s">
        <v>272</v>
      </c>
      <c r="BI1779" s="2">
        <v>44113.650081018517</v>
      </c>
      <c r="BJ1779" t="s">
        <v>69</v>
      </c>
      <c r="BK1779">
        <v>5.0199999999999996</v>
      </c>
      <c r="BL1779" s="2">
        <v>44113</v>
      </c>
      <c r="BM1779">
        <v>44113</v>
      </c>
      <c r="BN1779">
        <v>-4.81888845705402E-2</v>
      </c>
      <c r="BO1779" s="10" t="str">
        <f>TEXT(Table1[[#This Row],[CLOSE_DATE]],"YYYYMMDD")&amp;TEXT(Table1[[#This Row],[OPEN_DATE]],"YYYYMMDD")&amp;Table1[[#This Row],[SYMBOL]]</f>
        <v>2021012720201009V</v>
      </c>
      <c r="BP1779" s="29" t="str">
        <f>IFERROR(VLOOKUP(Table1[[#This Row],[Key]],ownlog!$A:$E,MATCH(BP$1,ownlog!$1:$1,0),FALSE),"")</f>
        <v/>
      </c>
      <c r="BQ1779" s="29" t="str">
        <f>IFERROR(VLOOKUP(Table1[[#This Row],[Key]],ownlog!$A:$E,MATCH(BQ$1,ownlog!$1:$1,0),FALSE),"")</f>
        <v/>
      </c>
      <c r="BR1779" s="29" t="str">
        <f>IFERROR(VLOOKUP(Table1[[#This Row],[Key]],ownlog!$A:$E,MATCH(BR$1,ownlog!$1:$1,0),FALSE),"")</f>
        <v/>
      </c>
      <c r="BS1779" s="29" t="str">
        <f>IFERROR(VLOOKUP(Table1[[#This Row],[Key]],ownlog!$A:$E,MATCH(BS$1,ownlog!$1:$1,0),FALSE),"")</f>
        <v/>
      </c>
    </row>
    <row r="1780" spans="1:71" x14ac:dyDescent="0.25">
      <c r="A1780">
        <v>1778</v>
      </c>
      <c r="B1780">
        <v>3384.56</v>
      </c>
      <c r="C1780">
        <v>-1</v>
      </c>
      <c r="D1780">
        <v>1144.47</v>
      </c>
      <c r="E1780">
        <v>6</v>
      </c>
      <c r="F1780">
        <v>-1</v>
      </c>
      <c r="G1780">
        <v>27.07</v>
      </c>
      <c r="H1780">
        <v>1778</v>
      </c>
      <c r="I1780">
        <v>-9.6619999999998998E-3</v>
      </c>
      <c r="J1780">
        <v>0.48026575207736799</v>
      </c>
      <c r="K1780">
        <v>-1</v>
      </c>
      <c r="L1780">
        <v>30</v>
      </c>
      <c r="M1780">
        <v>1</v>
      </c>
      <c r="N1780">
        <v>0.29908087499999902</v>
      </c>
      <c r="O1780">
        <v>0.34782600000000002</v>
      </c>
      <c r="P1780">
        <v>1</v>
      </c>
      <c r="Q1780">
        <v>3549.85</v>
      </c>
      <c r="R1780">
        <v>1778</v>
      </c>
      <c r="S1780">
        <v>12</v>
      </c>
      <c r="T1780">
        <v>25</v>
      </c>
      <c r="U1780">
        <v>1144.21</v>
      </c>
      <c r="V1780">
        <v>0.35748799999999997</v>
      </c>
      <c r="W1780">
        <v>1144.47</v>
      </c>
      <c r="X1780">
        <v>0.294686</v>
      </c>
      <c r="Y1780">
        <v>-1</v>
      </c>
      <c r="Z1780">
        <v>0.278921073137533</v>
      </c>
      <c r="AA1780">
        <v>30</v>
      </c>
      <c r="AB1780">
        <v>0.37959341260745</v>
      </c>
      <c r="AC1780">
        <v>3488.67</v>
      </c>
      <c r="AD1780">
        <v>-1</v>
      </c>
      <c r="AE1780">
        <v>1653</v>
      </c>
      <c r="AF1780">
        <v>-3.5243624599999999</v>
      </c>
      <c r="AG1780">
        <v>3477.13989257812</v>
      </c>
      <c r="AH1780">
        <v>-10.32</v>
      </c>
      <c r="AI1780">
        <v>44119</v>
      </c>
      <c r="AJ1780">
        <v>82.92</v>
      </c>
      <c r="AK1780" t="s">
        <v>65</v>
      </c>
      <c r="AL1780" s="2">
        <v>44113.650648148148</v>
      </c>
      <c r="AM1780">
        <v>1137.74</v>
      </c>
      <c r="AN1780" t="s">
        <v>222</v>
      </c>
      <c r="AO1780">
        <v>44074</v>
      </c>
      <c r="AP1780" t="s">
        <v>217</v>
      </c>
      <c r="AQ1780" s="2" t="s">
        <v>106</v>
      </c>
      <c r="AR1780" s="4" t="s">
        <v>67</v>
      </c>
      <c r="AS1780">
        <v>-0.11</v>
      </c>
      <c r="AT1780" s="4" t="s">
        <v>106</v>
      </c>
      <c r="AU1780" s="4">
        <v>-34335.1</v>
      </c>
      <c r="AV1780" s="1" t="s">
        <v>66</v>
      </c>
      <c r="AW1780">
        <v>2270.2800000000002</v>
      </c>
      <c r="AX1780">
        <v>41563</v>
      </c>
      <c r="AY1780" s="2">
        <v>950</v>
      </c>
      <c r="AZ1780" s="1" t="s">
        <v>2272</v>
      </c>
      <c r="BA1780" t="s">
        <v>68</v>
      </c>
      <c r="BB1780" s="2">
        <v>83.87</v>
      </c>
      <c r="BC1780" s="4">
        <v>0.65052083333333333</v>
      </c>
      <c r="BD1780" s="2">
        <v>44113</v>
      </c>
      <c r="BE1780" t="s">
        <v>123</v>
      </c>
      <c r="BF1780" t="s">
        <v>2272</v>
      </c>
      <c r="BG1780" s="2" t="s">
        <v>2272</v>
      </c>
      <c r="BH1780" s="3" t="s">
        <v>316</v>
      </c>
      <c r="BI1780" s="2">
        <v>44113.650520833333</v>
      </c>
      <c r="BJ1780" t="s">
        <v>69</v>
      </c>
      <c r="BK1780">
        <v>74.209999999999994</v>
      </c>
      <c r="BL1780" s="2">
        <v>44113</v>
      </c>
      <c r="BM1780">
        <v>44109</v>
      </c>
      <c r="BN1780">
        <v>-3.00575812384772E-4</v>
      </c>
      <c r="BO1780" s="10" t="str">
        <f>TEXT(Table1[[#This Row],[CLOSE_DATE]],"YYYYMMDD")&amp;TEXT(Table1[[#This Row],[OPEN_DATE]],"YYYYMMDD")&amp;Table1[[#This Row],[SYMBOL]]</f>
        <v>2020100920201009AZO</v>
      </c>
      <c r="BP1780" s="29" t="str">
        <f>IFERROR(VLOOKUP(Table1[[#This Row],[Key]],ownlog!$A:$E,MATCH(BP$1,ownlog!$1:$1,0),FALSE),"")</f>
        <v/>
      </c>
      <c r="BQ1780" s="29" t="str">
        <f>IFERROR(VLOOKUP(Table1[[#This Row],[Key]],ownlog!$A:$E,MATCH(BQ$1,ownlog!$1:$1,0),FALSE),"")</f>
        <v/>
      </c>
      <c r="BR1780" s="29" t="str">
        <f>IFERROR(VLOOKUP(Table1[[#This Row],[Key]],ownlog!$A:$E,MATCH(BR$1,ownlog!$1:$1,0),FALSE),"")</f>
        <v/>
      </c>
      <c r="BS1780" s="29" t="str">
        <f>IFERROR(VLOOKUP(Table1[[#This Row],[Key]],ownlog!$A:$E,MATCH(BS$1,ownlog!$1:$1,0),FALSE),"")</f>
        <v/>
      </c>
    </row>
    <row r="1781" spans="1:71" x14ac:dyDescent="0.25">
      <c r="A1781">
        <v>1779</v>
      </c>
      <c r="B1781">
        <v>3384.56</v>
      </c>
      <c r="C1781">
        <v>-1</v>
      </c>
      <c r="D1781">
        <v>225.22</v>
      </c>
      <c r="E1781">
        <v>8</v>
      </c>
      <c r="F1781">
        <v>-1</v>
      </c>
      <c r="G1781">
        <v>149.52000000000001</v>
      </c>
      <c r="H1781">
        <v>1779</v>
      </c>
      <c r="I1781">
        <v>-9.6619999999998998E-3</v>
      </c>
      <c r="J1781">
        <v>0.48026575207736799</v>
      </c>
      <c r="K1781">
        <v>-1</v>
      </c>
      <c r="L1781">
        <v>25</v>
      </c>
      <c r="M1781">
        <v>1</v>
      </c>
      <c r="N1781">
        <v>0.29908087499999902</v>
      </c>
      <c r="O1781">
        <v>0.34782600000000002</v>
      </c>
      <c r="P1781">
        <v>1</v>
      </c>
      <c r="Q1781">
        <v>3549.85</v>
      </c>
      <c r="R1781">
        <v>1779</v>
      </c>
      <c r="S1781">
        <v>12</v>
      </c>
      <c r="T1781">
        <v>25</v>
      </c>
      <c r="U1781">
        <v>195.23500000000001</v>
      </c>
      <c r="V1781">
        <v>0.35748799999999997</v>
      </c>
      <c r="W1781">
        <v>225.22</v>
      </c>
      <c r="X1781">
        <v>0.294686</v>
      </c>
      <c r="Y1781">
        <v>-1</v>
      </c>
      <c r="Z1781">
        <v>0.278921073137533</v>
      </c>
      <c r="AA1781">
        <v>25</v>
      </c>
      <c r="AB1781">
        <v>0.37959341260745</v>
      </c>
      <c r="AC1781">
        <v>3488.67</v>
      </c>
      <c r="AD1781">
        <v>-1</v>
      </c>
      <c r="AE1781">
        <v>1837</v>
      </c>
      <c r="AF1781">
        <v>-2.1672047750000001</v>
      </c>
      <c r="AG1781">
        <v>3477.13989257812</v>
      </c>
      <c r="AH1781">
        <v>-750.67</v>
      </c>
      <c r="AI1781">
        <v>44119</v>
      </c>
      <c r="AJ1781">
        <v>1.01</v>
      </c>
      <c r="AK1781" t="s">
        <v>65</v>
      </c>
      <c r="AL1781" s="2">
        <v>44260.464201388888</v>
      </c>
      <c r="AM1781">
        <v>225.6</v>
      </c>
      <c r="AN1781" t="s">
        <v>286</v>
      </c>
      <c r="AO1781">
        <v>44227</v>
      </c>
      <c r="AP1781" t="s">
        <v>233</v>
      </c>
      <c r="AQ1781" s="2" t="s">
        <v>285</v>
      </c>
      <c r="AR1781" s="4" t="s">
        <v>67</v>
      </c>
      <c r="AS1781">
        <v>0.31</v>
      </c>
      <c r="AT1781" s="4" t="s">
        <v>285</v>
      </c>
      <c r="AU1781" s="4">
        <v>-5631.5</v>
      </c>
      <c r="AV1781" s="1" t="s">
        <v>66</v>
      </c>
      <c r="AW1781">
        <v>140.04</v>
      </c>
      <c r="AX1781">
        <v>44056</v>
      </c>
      <c r="AY1781" s="2">
        <v>125</v>
      </c>
      <c r="AZ1781" s="1" t="s">
        <v>2272</v>
      </c>
      <c r="BA1781" t="s">
        <v>68</v>
      </c>
      <c r="BB1781" s="2">
        <v>0.94</v>
      </c>
      <c r="BC1781" s="4">
        <v>0.65105324074074067</v>
      </c>
      <c r="BD1781" s="2">
        <v>44113</v>
      </c>
      <c r="BE1781" t="s">
        <v>123</v>
      </c>
      <c r="BF1781" t="s">
        <v>2272</v>
      </c>
      <c r="BG1781" s="2" t="s">
        <v>2272</v>
      </c>
      <c r="BH1781" s="3" t="s">
        <v>312</v>
      </c>
      <c r="BI1781" s="2">
        <v>44113.651053240741</v>
      </c>
      <c r="BJ1781" t="s">
        <v>69</v>
      </c>
      <c r="BK1781">
        <v>0.77</v>
      </c>
      <c r="BL1781" s="2">
        <v>44113</v>
      </c>
      <c r="BM1781">
        <v>44085</v>
      </c>
      <c r="BN1781">
        <v>-0.133322085072373</v>
      </c>
      <c r="BO1781" s="10" t="str">
        <f>TEXT(Table1[[#This Row],[CLOSE_DATE]],"YYYYMMDD")&amp;TEXT(Table1[[#This Row],[OPEN_DATE]],"YYYYMMDD")&amp;Table1[[#This Row],[SYMBOL]]</f>
        <v>2021030520201009DOCU</v>
      </c>
      <c r="BP1781" s="29" t="str">
        <f>IFERROR(VLOOKUP(Table1[[#This Row],[Key]],ownlog!$A:$E,MATCH(BP$1,ownlog!$1:$1,0),FALSE),"")</f>
        <v/>
      </c>
      <c r="BQ1781" s="29" t="str">
        <f>IFERROR(VLOOKUP(Table1[[#This Row],[Key]],ownlog!$A:$E,MATCH(BQ$1,ownlog!$1:$1,0),FALSE),"")</f>
        <v/>
      </c>
      <c r="BR1781" s="29" t="str">
        <f>IFERROR(VLOOKUP(Table1[[#This Row],[Key]],ownlog!$A:$E,MATCH(BR$1,ownlog!$1:$1,0),FALSE),"")</f>
        <v/>
      </c>
      <c r="BS1781" s="29" t="str">
        <f>IFERROR(VLOOKUP(Table1[[#This Row],[Key]],ownlog!$A:$E,MATCH(BS$1,ownlog!$1:$1,0),FALSE),"")</f>
        <v/>
      </c>
    </row>
    <row r="1782" spans="1:71" x14ac:dyDescent="0.25">
      <c r="A1782">
        <v>1780</v>
      </c>
      <c r="B1782">
        <v>3384.56</v>
      </c>
      <c r="C1782">
        <v>-1</v>
      </c>
      <c r="D1782">
        <v>521.24</v>
      </c>
      <c r="E1782">
        <v>10</v>
      </c>
      <c r="F1782">
        <v>-1</v>
      </c>
      <c r="G1782">
        <v>63.55</v>
      </c>
      <c r="H1782">
        <v>1781</v>
      </c>
      <c r="I1782">
        <v>-9.6619999999998998E-3</v>
      </c>
      <c r="J1782">
        <v>0.48026575207736799</v>
      </c>
      <c r="K1782">
        <v>-1</v>
      </c>
      <c r="L1782">
        <v>5</v>
      </c>
      <c r="M1782">
        <v>1</v>
      </c>
      <c r="N1782">
        <v>0.29908087499999902</v>
      </c>
      <c r="O1782">
        <v>0.34782600000000002</v>
      </c>
      <c r="P1782">
        <v>1</v>
      </c>
      <c r="Q1782">
        <v>3549.85</v>
      </c>
      <c r="R1782">
        <v>1780</v>
      </c>
      <c r="S1782">
        <v>12</v>
      </c>
      <c r="T1782">
        <v>25</v>
      </c>
      <c r="U1782">
        <v>545.93200000000002</v>
      </c>
      <c r="V1782">
        <v>0.35748799999999997</v>
      </c>
      <c r="W1782">
        <v>521.24</v>
      </c>
      <c r="X1782">
        <v>0.294686</v>
      </c>
      <c r="Y1782">
        <v>-1</v>
      </c>
      <c r="Z1782">
        <v>0.278921073137533</v>
      </c>
      <c r="AA1782">
        <v>15</v>
      </c>
      <c r="AB1782">
        <v>0.37959341260745</v>
      </c>
      <c r="AC1782">
        <v>3488.67</v>
      </c>
      <c r="AD1782">
        <v>-1</v>
      </c>
      <c r="AE1782">
        <v>1729</v>
      </c>
      <c r="AF1782">
        <v>-2.060920485</v>
      </c>
      <c r="AG1782">
        <v>3477.13989257812</v>
      </c>
      <c r="AH1782">
        <v>122.39</v>
      </c>
      <c r="AI1782">
        <v>44119</v>
      </c>
      <c r="AJ1782">
        <v>7.87</v>
      </c>
      <c r="AK1782" t="s">
        <v>65</v>
      </c>
      <c r="AL1782" s="2">
        <v>44175.624988425923</v>
      </c>
      <c r="AM1782">
        <v>522.04999999999995</v>
      </c>
      <c r="AN1782" t="s">
        <v>301</v>
      </c>
      <c r="AO1782">
        <v>44196</v>
      </c>
      <c r="AP1782" t="s">
        <v>226</v>
      </c>
      <c r="AQ1782" s="2" t="s">
        <v>158</v>
      </c>
      <c r="AR1782" s="4" t="s">
        <v>67</v>
      </c>
      <c r="AS1782">
        <v>0.23</v>
      </c>
      <c r="AT1782" s="4" t="s">
        <v>158</v>
      </c>
      <c r="AU1782" s="4">
        <v>-7819.6</v>
      </c>
      <c r="AV1782" s="1" t="s">
        <v>66</v>
      </c>
      <c r="AW1782">
        <v>494.94</v>
      </c>
      <c r="AX1782">
        <v>40859</v>
      </c>
      <c r="AY1782" s="2">
        <v>310</v>
      </c>
      <c r="AZ1782" s="1" t="s">
        <v>2272</v>
      </c>
      <c r="BA1782" t="s">
        <v>68</v>
      </c>
      <c r="BB1782" s="2">
        <v>7.79</v>
      </c>
      <c r="BC1782" s="4">
        <v>0.65884259259259259</v>
      </c>
      <c r="BD1782" s="2">
        <v>44113</v>
      </c>
      <c r="BE1782" t="s">
        <v>123</v>
      </c>
      <c r="BF1782" t="s">
        <v>2272</v>
      </c>
      <c r="BG1782" s="2" t="s">
        <v>2272</v>
      </c>
      <c r="BH1782" s="3" t="s">
        <v>302</v>
      </c>
      <c r="BI1782" s="2">
        <v>44113.658842592595</v>
      </c>
      <c r="BJ1782" t="s">
        <v>69</v>
      </c>
      <c r="BK1782">
        <v>7.51</v>
      </c>
      <c r="BL1782" s="2">
        <v>44113</v>
      </c>
      <c r="BM1782">
        <v>44082</v>
      </c>
      <c r="BN1782">
        <v>4.6961092778758297E-2</v>
      </c>
      <c r="BO1782" s="10" t="str">
        <f>TEXT(Table1[[#This Row],[CLOSE_DATE]],"YYYYMMDD")&amp;TEXT(Table1[[#This Row],[OPEN_DATE]],"YYYYMMDD")&amp;Table1[[#This Row],[SYMBOL]]</f>
        <v>2020121020201009MKTX</v>
      </c>
      <c r="BP1782" s="29" t="str">
        <f>IFERROR(VLOOKUP(Table1[[#This Row],[Key]],ownlog!$A:$E,MATCH(BP$1,ownlog!$1:$1,0),FALSE),"")</f>
        <v/>
      </c>
      <c r="BQ1782" s="29" t="str">
        <f>IFERROR(VLOOKUP(Table1[[#This Row],[Key]],ownlog!$A:$E,MATCH(BQ$1,ownlog!$1:$1,0),FALSE),"")</f>
        <v/>
      </c>
      <c r="BR1782" s="29" t="str">
        <f>IFERROR(VLOOKUP(Table1[[#This Row],[Key]],ownlog!$A:$E,MATCH(BR$1,ownlog!$1:$1,0),FALSE),"")</f>
        <v/>
      </c>
      <c r="BS1782" s="29" t="str">
        <f>IFERROR(VLOOKUP(Table1[[#This Row],[Key]],ownlog!$A:$E,MATCH(BS$1,ownlog!$1:$1,0),FALSE),"")</f>
        <v/>
      </c>
    </row>
    <row r="1783" spans="1:71" x14ac:dyDescent="0.25">
      <c r="A1783">
        <v>1781</v>
      </c>
      <c r="B1783">
        <v>3384.56</v>
      </c>
      <c r="C1783">
        <v>-1</v>
      </c>
      <c r="D1783">
        <v>521.24</v>
      </c>
      <c r="E1783">
        <v>10</v>
      </c>
      <c r="F1783">
        <v>-1</v>
      </c>
      <c r="G1783">
        <v>63.55</v>
      </c>
      <c r="H1783">
        <v>1780</v>
      </c>
      <c r="I1783">
        <v>-9.6619999999998998E-3</v>
      </c>
      <c r="J1783">
        <v>0.48026575207736799</v>
      </c>
      <c r="K1783">
        <v>-1</v>
      </c>
      <c r="L1783">
        <v>10</v>
      </c>
      <c r="M1783">
        <v>1</v>
      </c>
      <c r="N1783">
        <v>0.29908087499999902</v>
      </c>
      <c r="O1783">
        <v>0.34782600000000002</v>
      </c>
      <c r="P1783">
        <v>1</v>
      </c>
      <c r="Q1783">
        <v>3549.85</v>
      </c>
      <c r="R1783">
        <v>1781</v>
      </c>
      <c r="S1783">
        <v>12</v>
      </c>
      <c r="T1783">
        <v>25</v>
      </c>
      <c r="U1783">
        <v>479.36</v>
      </c>
      <c r="V1783">
        <v>0.35748799999999997</v>
      </c>
      <c r="W1783">
        <v>521.24</v>
      </c>
      <c r="X1783">
        <v>0.294686</v>
      </c>
      <c r="Y1783">
        <v>-1</v>
      </c>
      <c r="Z1783">
        <v>0.278921073137533</v>
      </c>
      <c r="AA1783">
        <v>15</v>
      </c>
      <c r="AB1783">
        <v>0.37959341260745</v>
      </c>
      <c r="AC1783">
        <v>3488.67</v>
      </c>
      <c r="AD1783">
        <v>-1</v>
      </c>
      <c r="AE1783">
        <v>1861</v>
      </c>
      <c r="AF1783">
        <v>-2.0256373600000002</v>
      </c>
      <c r="AG1783">
        <v>3477.13989257812</v>
      </c>
      <c r="AH1783">
        <v>-419.83</v>
      </c>
      <c r="AI1783">
        <v>44119</v>
      </c>
      <c r="AJ1783">
        <v>7.87</v>
      </c>
      <c r="AK1783" t="s">
        <v>65</v>
      </c>
      <c r="AL1783" s="2">
        <v>44260.498067129629</v>
      </c>
      <c r="AM1783">
        <v>522.04999999999995</v>
      </c>
      <c r="AN1783" t="s">
        <v>301</v>
      </c>
      <c r="AO1783">
        <v>44196</v>
      </c>
      <c r="AP1783" t="s">
        <v>226</v>
      </c>
      <c r="AQ1783" s="2" t="s">
        <v>158</v>
      </c>
      <c r="AR1783" s="4" t="s">
        <v>67</v>
      </c>
      <c r="AS1783">
        <v>0.23</v>
      </c>
      <c r="AT1783" s="4" t="s">
        <v>158</v>
      </c>
      <c r="AU1783" s="4">
        <v>-7819.6</v>
      </c>
      <c r="AV1783" s="1" t="s">
        <v>66</v>
      </c>
      <c r="AW1783">
        <v>494.94</v>
      </c>
      <c r="AX1783">
        <v>40859</v>
      </c>
      <c r="AY1783" s="2">
        <v>310</v>
      </c>
      <c r="AZ1783" s="1" t="s">
        <v>2272</v>
      </c>
      <c r="BA1783" t="s">
        <v>68</v>
      </c>
      <c r="BB1783" s="2">
        <v>7.79</v>
      </c>
      <c r="BC1783" s="4">
        <v>0.65884259259259259</v>
      </c>
      <c r="BD1783" s="2">
        <v>44113</v>
      </c>
      <c r="BE1783" t="s">
        <v>123</v>
      </c>
      <c r="BF1783" t="s">
        <v>2272</v>
      </c>
      <c r="BG1783" s="2" t="s">
        <v>2272</v>
      </c>
      <c r="BH1783" s="3" t="s">
        <v>302</v>
      </c>
      <c r="BI1783" s="2">
        <v>44113.658842592595</v>
      </c>
      <c r="BJ1783" t="s">
        <v>69</v>
      </c>
      <c r="BK1783">
        <v>7.51</v>
      </c>
      <c r="BL1783" s="2">
        <v>44113</v>
      </c>
      <c r="BM1783">
        <v>44082</v>
      </c>
      <c r="BN1783">
        <v>-8.0544470877139104E-2</v>
      </c>
      <c r="BO1783" s="10" t="str">
        <f>TEXT(Table1[[#This Row],[CLOSE_DATE]],"YYYYMMDD")&amp;TEXT(Table1[[#This Row],[OPEN_DATE]],"YYYYMMDD")&amp;Table1[[#This Row],[SYMBOL]]</f>
        <v>2021030520201009MKTX</v>
      </c>
      <c r="BP1783" s="29" t="str">
        <f>IFERROR(VLOOKUP(Table1[[#This Row],[Key]],ownlog!$A:$E,MATCH(BP$1,ownlog!$1:$1,0),FALSE),"")</f>
        <v/>
      </c>
      <c r="BQ1783" s="29" t="str">
        <f>IFERROR(VLOOKUP(Table1[[#This Row],[Key]],ownlog!$A:$E,MATCH(BQ$1,ownlog!$1:$1,0),FALSE),"")</f>
        <v/>
      </c>
      <c r="BR1783" s="29" t="str">
        <f>IFERROR(VLOOKUP(Table1[[#This Row],[Key]],ownlog!$A:$E,MATCH(BR$1,ownlog!$1:$1,0),FALSE),"")</f>
        <v/>
      </c>
      <c r="BS1783" s="29" t="str">
        <f>IFERROR(VLOOKUP(Table1[[#This Row],[Key]],ownlog!$A:$E,MATCH(BS$1,ownlog!$1:$1,0),FALSE),"")</f>
        <v/>
      </c>
    </row>
    <row r="1784" spans="1:71" x14ac:dyDescent="0.25">
      <c r="A1784">
        <v>1782</v>
      </c>
      <c r="B1784">
        <v>3384.56</v>
      </c>
      <c r="C1784">
        <v>-1</v>
      </c>
      <c r="D1784">
        <v>500.43</v>
      </c>
      <c r="E1784">
        <v>6</v>
      </c>
      <c r="F1784">
        <v>-1</v>
      </c>
      <c r="G1784">
        <v>39.020000000000003</v>
      </c>
      <c r="H1784">
        <v>1782</v>
      </c>
      <c r="I1784">
        <v>-9.6619999999998998E-3</v>
      </c>
      <c r="J1784">
        <v>0.48026575207736799</v>
      </c>
      <c r="K1784">
        <v>-1</v>
      </c>
      <c r="L1784">
        <v>15</v>
      </c>
      <c r="M1784">
        <v>1</v>
      </c>
      <c r="N1784">
        <v>0.29908087499999902</v>
      </c>
      <c r="O1784">
        <v>0.34782600000000002</v>
      </c>
      <c r="P1784">
        <v>1</v>
      </c>
      <c r="Q1784">
        <v>3549.85</v>
      </c>
      <c r="R1784">
        <v>1782</v>
      </c>
      <c r="S1784">
        <v>12</v>
      </c>
      <c r="T1784">
        <v>25</v>
      </c>
      <c r="U1784">
        <v>425.89</v>
      </c>
      <c r="V1784">
        <v>0.35748799999999997</v>
      </c>
      <c r="W1784">
        <v>500.424666667</v>
      </c>
      <c r="X1784">
        <v>0.294686</v>
      </c>
      <c r="Y1784">
        <v>-1</v>
      </c>
      <c r="Z1784">
        <v>0.278921073137533</v>
      </c>
      <c r="AA1784">
        <v>15</v>
      </c>
      <c r="AB1784">
        <v>0.37959341260745</v>
      </c>
      <c r="AC1784">
        <v>3488.67</v>
      </c>
      <c r="AD1784">
        <v>-1</v>
      </c>
      <c r="AE1784">
        <v>1853</v>
      </c>
      <c r="AF1784">
        <v>-2.0343655850000002</v>
      </c>
      <c r="AG1784">
        <v>3477.13989257812</v>
      </c>
      <c r="AH1784">
        <v>-1118.98</v>
      </c>
      <c r="AI1784">
        <v>44119</v>
      </c>
      <c r="AJ1784">
        <v>11.03</v>
      </c>
      <c r="AK1784" t="s">
        <v>65</v>
      </c>
      <c r="AL1784" s="2">
        <v>44260.471134259256</v>
      </c>
      <c r="AM1784">
        <v>502.16</v>
      </c>
      <c r="AN1784" t="s">
        <v>387</v>
      </c>
      <c r="AO1784">
        <v>44165</v>
      </c>
      <c r="AP1784" t="s">
        <v>217</v>
      </c>
      <c r="AQ1784" s="2" t="s">
        <v>251</v>
      </c>
      <c r="AR1784" s="4" t="s">
        <v>67</v>
      </c>
      <c r="AS1784">
        <v>0.14000000000000001</v>
      </c>
      <c r="AT1784" s="4" t="s">
        <v>251</v>
      </c>
      <c r="AU1784" s="4">
        <v>-7507.38</v>
      </c>
      <c r="AV1784" s="1" t="s">
        <v>66</v>
      </c>
      <c r="AW1784">
        <v>423.29</v>
      </c>
      <c r="AX1784">
        <v>43369</v>
      </c>
      <c r="AY1784" s="2">
        <v>210</v>
      </c>
      <c r="AZ1784" s="1" t="s">
        <v>2272</v>
      </c>
      <c r="BA1784" t="s">
        <v>68</v>
      </c>
      <c r="BB1784" s="2">
        <v>10.85</v>
      </c>
      <c r="BC1784" s="4">
        <v>0.65894675925925927</v>
      </c>
      <c r="BD1784" s="2">
        <v>44113</v>
      </c>
      <c r="BE1784" t="s">
        <v>123</v>
      </c>
      <c r="BF1784" t="s">
        <v>2272</v>
      </c>
      <c r="BG1784" s="2" t="s">
        <v>2272</v>
      </c>
      <c r="BH1784" s="3" t="s">
        <v>388</v>
      </c>
      <c r="BI1784" s="2">
        <v>44113.658946759257</v>
      </c>
      <c r="BJ1784" t="s">
        <v>69</v>
      </c>
      <c r="BK1784">
        <v>9.73</v>
      </c>
      <c r="BL1784" s="2">
        <v>44113</v>
      </c>
      <c r="BM1784">
        <v>44063</v>
      </c>
      <c r="BN1784">
        <v>-0.14907072259950599</v>
      </c>
      <c r="BO1784" s="10" t="str">
        <f>TEXT(Table1[[#This Row],[CLOSE_DATE]],"YYYYMMDD")&amp;TEXT(Table1[[#This Row],[OPEN_DATE]],"YYYYMMDD")&amp;Table1[[#This Row],[SYMBOL]]</f>
        <v>2021030520201009ADBE</v>
      </c>
      <c r="BP1784" s="29" t="str">
        <f>IFERROR(VLOOKUP(Table1[[#This Row],[Key]],ownlog!$A:$E,MATCH(BP$1,ownlog!$1:$1,0),FALSE),"")</f>
        <v/>
      </c>
      <c r="BQ1784" s="29" t="str">
        <f>IFERROR(VLOOKUP(Table1[[#This Row],[Key]],ownlog!$A:$E,MATCH(BQ$1,ownlog!$1:$1,0),FALSE),"")</f>
        <v/>
      </c>
      <c r="BR1784" s="29" t="str">
        <f>IFERROR(VLOOKUP(Table1[[#This Row],[Key]],ownlog!$A:$E,MATCH(BR$1,ownlog!$1:$1,0),FALSE),"")</f>
        <v/>
      </c>
      <c r="BS1784" s="29" t="str">
        <f>IFERROR(VLOOKUP(Table1[[#This Row],[Key]],ownlog!$A:$E,MATCH(BS$1,ownlog!$1:$1,0),FALSE),"")</f>
        <v/>
      </c>
    </row>
    <row r="1785" spans="1:71" x14ac:dyDescent="0.25">
      <c r="A1785">
        <v>1783</v>
      </c>
      <c r="B1785">
        <v>3384.56</v>
      </c>
      <c r="C1785">
        <v>-1</v>
      </c>
      <c r="D1785">
        <v>83.64</v>
      </c>
      <c r="E1785">
        <v>8</v>
      </c>
      <c r="F1785">
        <v>-1</v>
      </c>
      <c r="G1785">
        <v>37.61</v>
      </c>
      <c r="H1785">
        <v>1783</v>
      </c>
      <c r="I1785">
        <v>-9.6619999999998998E-3</v>
      </c>
      <c r="J1785">
        <v>0.48026575207736799</v>
      </c>
      <c r="K1785">
        <v>-1</v>
      </c>
      <c r="L1785">
        <v>75</v>
      </c>
      <c r="M1785">
        <v>1</v>
      </c>
      <c r="N1785">
        <v>0.29908087499999902</v>
      </c>
      <c r="O1785">
        <v>0.34782600000000002</v>
      </c>
      <c r="P1785">
        <v>1</v>
      </c>
      <c r="Q1785">
        <v>3549.85</v>
      </c>
      <c r="R1785">
        <v>1783</v>
      </c>
      <c r="S1785">
        <v>12</v>
      </c>
      <c r="T1785">
        <v>25</v>
      </c>
      <c r="U1785">
        <v>84.885000000000005</v>
      </c>
      <c r="V1785">
        <v>0.35748799999999997</v>
      </c>
      <c r="W1785">
        <v>83.64</v>
      </c>
      <c r="X1785">
        <v>0.294686</v>
      </c>
      <c r="Y1785">
        <v>-1</v>
      </c>
      <c r="Z1785">
        <v>0.278921073137533</v>
      </c>
      <c r="AA1785">
        <v>75</v>
      </c>
      <c r="AB1785">
        <v>0.37959341260745</v>
      </c>
      <c r="AC1785">
        <v>3488.67</v>
      </c>
      <c r="AD1785">
        <v>-1</v>
      </c>
      <c r="AE1785">
        <v>1708</v>
      </c>
      <c r="AF1785">
        <v>-2.149621888</v>
      </c>
      <c r="AG1785">
        <v>3477.13989257812</v>
      </c>
      <c r="AH1785">
        <v>92.6</v>
      </c>
      <c r="AI1785">
        <v>44119</v>
      </c>
      <c r="AJ1785">
        <v>2.1800000000000002</v>
      </c>
      <c r="AK1785" t="s">
        <v>65</v>
      </c>
      <c r="AL1785" s="2">
        <v>44173.601412037038</v>
      </c>
      <c r="AM1785">
        <v>83.9</v>
      </c>
      <c r="AN1785" t="s">
        <v>317</v>
      </c>
      <c r="AO1785">
        <v>44196</v>
      </c>
      <c r="AP1785" t="s">
        <v>217</v>
      </c>
      <c r="AQ1785" s="2" t="s">
        <v>170</v>
      </c>
      <c r="AR1785" s="4" t="s">
        <v>67</v>
      </c>
      <c r="AS1785">
        <v>0.23</v>
      </c>
      <c r="AT1785" s="4" t="s">
        <v>170</v>
      </c>
      <c r="AU1785" s="4">
        <v>-6274</v>
      </c>
      <c r="AV1785" s="1" t="s">
        <v>66</v>
      </c>
      <c r="AW1785">
        <v>79.11</v>
      </c>
      <c r="AX1785">
        <v>42602</v>
      </c>
      <c r="AY1785" s="2">
        <v>55</v>
      </c>
      <c r="AZ1785" s="1" t="s">
        <v>2272</v>
      </c>
      <c r="BA1785" t="s">
        <v>68</v>
      </c>
      <c r="BB1785" s="2">
        <v>2.1</v>
      </c>
      <c r="BC1785" s="4">
        <v>0.66001157407407407</v>
      </c>
      <c r="BD1785" s="2">
        <v>44113</v>
      </c>
      <c r="BE1785" t="s">
        <v>123</v>
      </c>
      <c r="BF1785" t="s">
        <v>2272</v>
      </c>
      <c r="BG1785" s="2" t="s">
        <v>2272</v>
      </c>
      <c r="BH1785" s="3" t="s">
        <v>318</v>
      </c>
      <c r="BI1785" s="2">
        <v>44113.660011574073</v>
      </c>
      <c r="BJ1785" t="s">
        <v>69</v>
      </c>
      <c r="BK1785">
        <v>1.84</v>
      </c>
      <c r="BL1785" s="2">
        <v>44113</v>
      </c>
      <c r="BM1785">
        <v>44077</v>
      </c>
      <c r="BN1785">
        <v>1.4761677028534899E-2</v>
      </c>
      <c r="BO1785" s="10" t="str">
        <f>TEXT(Table1[[#This Row],[CLOSE_DATE]],"YYYYMMDD")&amp;TEXT(Table1[[#This Row],[OPEN_DATE]],"YYYYMMDD")&amp;Table1[[#This Row],[SYMBOL]]</f>
        <v>2020120820201009EW</v>
      </c>
      <c r="BP1785" s="29" t="str">
        <f>IFERROR(VLOOKUP(Table1[[#This Row],[Key]],ownlog!$A:$E,MATCH(BP$1,ownlog!$1:$1,0),FALSE),"")</f>
        <v/>
      </c>
      <c r="BQ1785" s="29" t="str">
        <f>IFERROR(VLOOKUP(Table1[[#This Row],[Key]],ownlog!$A:$E,MATCH(BQ$1,ownlog!$1:$1,0),FALSE),"")</f>
        <v/>
      </c>
      <c r="BR1785" s="29" t="str">
        <f>IFERROR(VLOOKUP(Table1[[#This Row],[Key]],ownlog!$A:$E,MATCH(BR$1,ownlog!$1:$1,0),FALSE),"")</f>
        <v/>
      </c>
      <c r="BS1785" s="29" t="str">
        <f>IFERROR(VLOOKUP(Table1[[#This Row],[Key]],ownlog!$A:$E,MATCH(BS$1,ownlog!$1:$1,0),FALSE),"")</f>
        <v/>
      </c>
    </row>
    <row r="1786" spans="1:71" x14ac:dyDescent="0.25">
      <c r="A1786">
        <v>1784</v>
      </c>
      <c r="B1786">
        <v>3384.56</v>
      </c>
      <c r="C1786">
        <v>-1</v>
      </c>
      <c r="D1786">
        <v>165.04</v>
      </c>
      <c r="E1786">
        <v>6</v>
      </c>
      <c r="F1786">
        <v>-1</v>
      </c>
      <c r="G1786">
        <v>34.270000000000003</v>
      </c>
      <c r="H1786">
        <v>1784</v>
      </c>
      <c r="I1786">
        <v>-9.6619999999998998E-3</v>
      </c>
      <c r="J1786">
        <v>0.48026575207736799</v>
      </c>
      <c r="K1786">
        <v>-1</v>
      </c>
      <c r="L1786">
        <v>50</v>
      </c>
      <c r="M1786">
        <v>1</v>
      </c>
      <c r="N1786">
        <v>0.29908087499999902</v>
      </c>
      <c r="O1786">
        <v>0.34782600000000002</v>
      </c>
      <c r="P1786">
        <v>1</v>
      </c>
      <c r="Q1786">
        <v>3549.85</v>
      </c>
      <c r="R1786">
        <v>1784</v>
      </c>
      <c r="S1786">
        <v>12</v>
      </c>
      <c r="T1786">
        <v>25</v>
      </c>
      <c r="U1786">
        <v>160.83000000000001</v>
      </c>
      <c r="V1786">
        <v>0.35748799999999997</v>
      </c>
      <c r="W1786">
        <v>165.04</v>
      </c>
      <c r="X1786">
        <v>0.294686</v>
      </c>
      <c r="Y1786">
        <v>-1</v>
      </c>
      <c r="Z1786">
        <v>0.278921073137533</v>
      </c>
      <c r="AA1786">
        <v>50</v>
      </c>
      <c r="AB1786">
        <v>0.37959341260745</v>
      </c>
      <c r="AC1786">
        <v>3488.67</v>
      </c>
      <c r="AD1786">
        <v>-1</v>
      </c>
      <c r="AE1786">
        <v>1698</v>
      </c>
      <c r="AF1786">
        <v>-2.1836671499999998</v>
      </c>
      <c r="AG1786">
        <v>3477.13989257812</v>
      </c>
      <c r="AH1786">
        <v>-211.68</v>
      </c>
      <c r="AI1786">
        <v>44119</v>
      </c>
      <c r="AJ1786">
        <v>4.0999999999999996</v>
      </c>
      <c r="AK1786" t="s">
        <v>65</v>
      </c>
      <c r="AL1786" s="2">
        <v>44162.431134259263</v>
      </c>
      <c r="AM1786">
        <v>165.43</v>
      </c>
      <c r="AN1786" t="s">
        <v>319</v>
      </c>
      <c r="AO1786">
        <v>44196</v>
      </c>
      <c r="AP1786" t="s">
        <v>217</v>
      </c>
      <c r="AQ1786" s="2" t="s">
        <v>160</v>
      </c>
      <c r="AR1786" s="4" t="s">
        <v>67</v>
      </c>
      <c r="AS1786">
        <v>0.23</v>
      </c>
      <c r="AT1786" s="4" t="s">
        <v>160</v>
      </c>
      <c r="AU1786" s="4">
        <v>-8253</v>
      </c>
      <c r="AV1786" s="1" t="s">
        <v>66</v>
      </c>
      <c r="AW1786">
        <v>136.71</v>
      </c>
      <c r="AX1786">
        <v>41328</v>
      </c>
      <c r="AY1786" s="2">
        <v>105</v>
      </c>
      <c r="AZ1786" s="1" t="s">
        <v>2272</v>
      </c>
      <c r="BA1786" t="s">
        <v>68</v>
      </c>
      <c r="BB1786" s="2">
        <v>3.99</v>
      </c>
      <c r="BC1786" s="4">
        <v>0.66116898148148151</v>
      </c>
      <c r="BD1786" s="2">
        <v>44113</v>
      </c>
      <c r="BE1786" t="s">
        <v>123</v>
      </c>
      <c r="BF1786" t="s">
        <v>2272</v>
      </c>
      <c r="BG1786" s="2" t="s">
        <v>2272</v>
      </c>
      <c r="BH1786" s="3" t="s">
        <v>320</v>
      </c>
      <c r="BI1786" s="2">
        <v>44113.661168981482</v>
      </c>
      <c r="BJ1786" t="s">
        <v>69</v>
      </c>
      <c r="BK1786">
        <v>3.61</v>
      </c>
      <c r="BL1786" s="2">
        <v>44113</v>
      </c>
      <c r="BM1786">
        <v>44080</v>
      </c>
      <c r="BN1786">
        <v>-2.5651963160445899E-2</v>
      </c>
      <c r="BO1786" s="10" t="str">
        <f>TEXT(Table1[[#This Row],[CLOSE_DATE]],"YYYYMMDD")&amp;TEXT(Table1[[#This Row],[OPEN_DATE]],"YYYYMMDD")&amp;Table1[[#This Row],[SYMBOL]]</f>
        <v>2020112720201009ZTS</v>
      </c>
      <c r="BP1786" s="29" t="str">
        <f>IFERROR(VLOOKUP(Table1[[#This Row],[Key]],ownlog!$A:$E,MATCH(BP$1,ownlog!$1:$1,0),FALSE),"")</f>
        <v/>
      </c>
      <c r="BQ1786" s="29" t="str">
        <f>IFERROR(VLOOKUP(Table1[[#This Row],[Key]],ownlog!$A:$E,MATCH(BQ$1,ownlog!$1:$1,0),FALSE),"")</f>
        <v/>
      </c>
      <c r="BR1786" s="29" t="str">
        <f>IFERROR(VLOOKUP(Table1[[#This Row],[Key]],ownlog!$A:$E,MATCH(BR$1,ownlog!$1:$1,0),FALSE),"")</f>
        <v/>
      </c>
      <c r="BS1786" s="29" t="str">
        <f>IFERROR(VLOOKUP(Table1[[#This Row],[Key]],ownlog!$A:$E,MATCH(BS$1,ownlog!$1:$1,0),FALSE),"")</f>
        <v/>
      </c>
    </row>
    <row r="1787" spans="1:71" x14ac:dyDescent="0.25">
      <c r="A1787">
        <v>1785</v>
      </c>
      <c r="B1787">
        <v>3384.56</v>
      </c>
      <c r="C1787">
        <v>-1</v>
      </c>
      <c r="D1787">
        <v>238</v>
      </c>
      <c r="E1787">
        <v>8</v>
      </c>
      <c r="F1787">
        <v>-1</v>
      </c>
      <c r="G1787">
        <v>446.28</v>
      </c>
      <c r="H1787">
        <v>1785</v>
      </c>
      <c r="I1787">
        <v>-9.6619999999998998E-3</v>
      </c>
      <c r="J1787">
        <v>0.48026575207736799</v>
      </c>
      <c r="K1787">
        <v>-1</v>
      </c>
      <c r="L1787">
        <v>25</v>
      </c>
      <c r="M1787">
        <v>1</v>
      </c>
      <c r="N1787">
        <v>0.29908087499999902</v>
      </c>
      <c r="O1787">
        <v>0.34782600000000002</v>
      </c>
      <c r="P1787">
        <v>1</v>
      </c>
      <c r="Q1787">
        <v>3549.85</v>
      </c>
      <c r="R1787">
        <v>1785</v>
      </c>
      <c r="S1787">
        <v>12</v>
      </c>
      <c r="T1787">
        <v>25</v>
      </c>
      <c r="U1787">
        <v>379.005</v>
      </c>
      <c r="V1787">
        <v>0.35748799999999997</v>
      </c>
      <c r="W1787">
        <v>238</v>
      </c>
      <c r="X1787">
        <v>0.294686</v>
      </c>
      <c r="Y1787">
        <v>-1</v>
      </c>
      <c r="Z1787">
        <v>0.278921073137533</v>
      </c>
      <c r="AA1787">
        <v>50</v>
      </c>
      <c r="AB1787">
        <v>0.37959341260745</v>
      </c>
      <c r="AC1787">
        <v>3488.67</v>
      </c>
      <c r="AD1787">
        <v>-1</v>
      </c>
      <c r="AE1787">
        <v>1725</v>
      </c>
      <c r="AF1787">
        <v>-2.2123752620000001</v>
      </c>
      <c r="AG1787">
        <v>3477.13989257812</v>
      </c>
      <c r="AH1787">
        <v>3523.79</v>
      </c>
      <c r="AI1787">
        <v>44119</v>
      </c>
      <c r="AJ1787">
        <v>0.43</v>
      </c>
      <c r="AK1787" t="s">
        <v>65</v>
      </c>
      <c r="AL1787" s="2">
        <v>44174.478136574071</v>
      </c>
      <c r="AM1787">
        <v>238</v>
      </c>
      <c r="AN1787" t="s">
        <v>322</v>
      </c>
      <c r="AO1787">
        <v>44227</v>
      </c>
      <c r="AP1787" t="s">
        <v>233</v>
      </c>
      <c r="AQ1787" s="2" t="s">
        <v>321</v>
      </c>
      <c r="AR1787" s="4" t="s">
        <v>67</v>
      </c>
      <c r="AS1787">
        <v>0.31</v>
      </c>
      <c r="AT1787" s="4" t="s">
        <v>321</v>
      </c>
      <c r="AU1787" s="4">
        <v>-11901</v>
      </c>
      <c r="AV1787" s="1" t="s">
        <v>66</v>
      </c>
      <c r="AW1787">
        <v>163.15</v>
      </c>
      <c r="AX1787">
        <v>44090</v>
      </c>
      <c r="AY1787" s="2">
        <v>120</v>
      </c>
      <c r="AZ1787" s="1" t="s">
        <v>2272</v>
      </c>
      <c r="BA1787" t="s">
        <v>68</v>
      </c>
      <c r="BB1787" s="2">
        <v>0.37</v>
      </c>
      <c r="BC1787" s="4">
        <v>0.66552083333333334</v>
      </c>
      <c r="BD1787" s="2">
        <v>44113</v>
      </c>
      <c r="BE1787" t="s">
        <v>123</v>
      </c>
      <c r="BF1787" t="s">
        <v>2272</v>
      </c>
      <c r="BG1787" s="2" t="s">
        <v>2272</v>
      </c>
      <c r="BH1787" s="3" t="s">
        <v>323</v>
      </c>
      <c r="BI1787" s="2">
        <v>44113.665520833332</v>
      </c>
      <c r="BJ1787" t="s">
        <v>69</v>
      </c>
      <c r="BK1787">
        <v>0.22</v>
      </c>
      <c r="BL1787" s="2">
        <v>44113</v>
      </c>
      <c r="BM1787">
        <v>44090</v>
      </c>
      <c r="BN1787">
        <v>0.59223361344537795</v>
      </c>
      <c r="BO1787" s="10" t="str">
        <f>TEXT(Table1[[#This Row],[CLOSE_DATE]],"YYYYMMDD")&amp;TEXT(Table1[[#This Row],[OPEN_DATE]],"YYYYMMDD")&amp;Table1[[#This Row],[SYMBOL]]</f>
        <v>2020120920201009SNOW</v>
      </c>
      <c r="BP1787" s="29" t="str">
        <f>IFERROR(VLOOKUP(Table1[[#This Row],[Key]],ownlog!$A:$E,MATCH(BP$1,ownlog!$1:$1,0),FALSE),"")</f>
        <v/>
      </c>
      <c r="BQ1787" s="29" t="str">
        <f>IFERROR(VLOOKUP(Table1[[#This Row],[Key]],ownlog!$A:$E,MATCH(BQ$1,ownlog!$1:$1,0),FALSE),"")</f>
        <v/>
      </c>
      <c r="BR1787" s="29" t="str">
        <f>IFERROR(VLOOKUP(Table1[[#This Row],[Key]],ownlog!$A:$E,MATCH(BR$1,ownlog!$1:$1,0),FALSE),"")</f>
        <v/>
      </c>
      <c r="BS1787" s="29" t="str">
        <f>IFERROR(VLOOKUP(Table1[[#This Row],[Key]],ownlog!$A:$E,MATCH(BS$1,ownlog!$1:$1,0),FALSE),"")</f>
        <v/>
      </c>
    </row>
    <row r="1788" spans="1:71" x14ac:dyDescent="0.25">
      <c r="A1788">
        <v>1786</v>
      </c>
      <c r="B1788">
        <v>3384.56</v>
      </c>
      <c r="C1788">
        <v>-1</v>
      </c>
      <c r="D1788">
        <v>238</v>
      </c>
      <c r="E1788">
        <v>8</v>
      </c>
      <c r="F1788">
        <v>-1</v>
      </c>
      <c r="G1788">
        <v>446.28</v>
      </c>
      <c r="H1788">
        <v>1786</v>
      </c>
      <c r="I1788">
        <v>-9.6619999999998998E-3</v>
      </c>
      <c r="J1788">
        <v>0.48026575207736799</v>
      </c>
      <c r="K1788">
        <v>-1</v>
      </c>
      <c r="L1788">
        <v>25</v>
      </c>
      <c r="M1788">
        <v>1</v>
      </c>
      <c r="N1788">
        <v>0.29908087499999902</v>
      </c>
      <c r="O1788">
        <v>0.34782600000000002</v>
      </c>
      <c r="P1788">
        <v>1</v>
      </c>
      <c r="Q1788">
        <v>3549.85</v>
      </c>
      <c r="R1788">
        <v>1786</v>
      </c>
      <c r="S1788">
        <v>12</v>
      </c>
      <c r="T1788">
        <v>25</v>
      </c>
      <c r="U1788">
        <v>251.08349999999999</v>
      </c>
      <c r="V1788">
        <v>0.35748799999999997</v>
      </c>
      <c r="W1788">
        <v>238</v>
      </c>
      <c r="X1788">
        <v>0.294686</v>
      </c>
      <c r="Y1788">
        <v>-1</v>
      </c>
      <c r="Z1788">
        <v>0.278921073137533</v>
      </c>
      <c r="AA1788">
        <v>50</v>
      </c>
      <c r="AB1788">
        <v>0.37959341260745</v>
      </c>
      <c r="AC1788">
        <v>3488.67</v>
      </c>
      <c r="AD1788">
        <v>-1</v>
      </c>
      <c r="AE1788">
        <v>1676</v>
      </c>
      <c r="AF1788">
        <v>-2.1416986339999999</v>
      </c>
      <c r="AG1788">
        <v>3477.13989257812</v>
      </c>
      <c r="AH1788">
        <v>325.86</v>
      </c>
      <c r="AI1788">
        <v>44119</v>
      </c>
      <c r="AJ1788">
        <v>0.43</v>
      </c>
      <c r="AK1788" t="s">
        <v>65</v>
      </c>
      <c r="AL1788" s="2">
        <v>44124.664664351854</v>
      </c>
      <c r="AM1788">
        <v>238</v>
      </c>
      <c r="AN1788" t="s">
        <v>322</v>
      </c>
      <c r="AO1788">
        <v>44227</v>
      </c>
      <c r="AP1788" t="s">
        <v>233</v>
      </c>
      <c r="AQ1788" s="2" t="s">
        <v>321</v>
      </c>
      <c r="AR1788" s="4" t="s">
        <v>67</v>
      </c>
      <c r="AS1788">
        <v>0.31</v>
      </c>
      <c r="AT1788" t="s">
        <v>321</v>
      </c>
      <c r="AU1788">
        <v>-11901</v>
      </c>
      <c r="AV1788" s="1" t="s">
        <v>66</v>
      </c>
      <c r="AW1788">
        <v>163.15</v>
      </c>
      <c r="AX1788">
        <v>44090</v>
      </c>
      <c r="AY1788" s="2">
        <v>120</v>
      </c>
      <c r="AZ1788" s="1" t="s">
        <v>2272</v>
      </c>
      <c r="BA1788" t="s">
        <v>68</v>
      </c>
      <c r="BB1788">
        <v>0.37</v>
      </c>
      <c r="BC1788" s="4">
        <v>0.66552083333333334</v>
      </c>
      <c r="BD1788" s="2">
        <v>44113</v>
      </c>
      <c r="BE1788" t="s">
        <v>123</v>
      </c>
      <c r="BF1788" t="s">
        <v>2272</v>
      </c>
      <c r="BG1788" t="s">
        <v>2272</v>
      </c>
      <c r="BH1788" s="3" t="s">
        <v>323</v>
      </c>
      <c r="BI1788" s="2">
        <v>44113.665520833332</v>
      </c>
      <c r="BJ1788" t="s">
        <v>69</v>
      </c>
      <c r="BK1788">
        <v>0.22</v>
      </c>
      <c r="BL1788" s="2">
        <v>44113</v>
      </c>
      <c r="BM1788">
        <v>44090</v>
      </c>
      <c r="BN1788">
        <v>5.47663865546218E-2</v>
      </c>
      <c r="BO1788" s="10" t="str">
        <f>TEXT(Table1[[#This Row],[CLOSE_DATE]],"YYYYMMDD")&amp;TEXT(Table1[[#This Row],[OPEN_DATE]],"YYYYMMDD")&amp;Table1[[#This Row],[SYMBOL]]</f>
        <v>2020102020201009SNOW</v>
      </c>
      <c r="BP1788" s="29" t="str">
        <f>IFERROR(VLOOKUP(Table1[[#This Row],[Key]],ownlog!$A:$E,MATCH(BP$1,ownlog!$1:$1,0),FALSE),"")</f>
        <v/>
      </c>
      <c r="BQ1788" s="29" t="str">
        <f>IFERROR(VLOOKUP(Table1[[#This Row],[Key]],ownlog!$A:$E,MATCH(BQ$1,ownlog!$1:$1,0),FALSE),"")</f>
        <v/>
      </c>
      <c r="BR1788" s="29" t="str">
        <f>IFERROR(VLOOKUP(Table1[[#This Row],[Key]],ownlog!$A:$E,MATCH(BR$1,ownlog!$1:$1,0),FALSE),"")</f>
        <v/>
      </c>
      <c r="BS1788" s="29" t="str">
        <f>IFERROR(VLOOKUP(Table1[[#This Row],[Key]],ownlog!$A:$E,MATCH(BS$1,ownlog!$1:$1,0),FALSE),"")</f>
        <v/>
      </c>
    </row>
    <row r="1789" spans="1:71" x14ac:dyDescent="0.25">
      <c r="A1789">
        <v>1787</v>
      </c>
      <c r="B1789">
        <v>3384.56</v>
      </c>
      <c r="C1789">
        <v>-1</v>
      </c>
      <c r="D1789">
        <v>29.4</v>
      </c>
      <c r="E1789">
        <v>4</v>
      </c>
      <c r="F1789">
        <v>-1</v>
      </c>
      <c r="G1789">
        <v>52.24</v>
      </c>
      <c r="H1789">
        <v>1787</v>
      </c>
      <c r="I1789">
        <v>-9.6619999999998998E-3</v>
      </c>
      <c r="J1789">
        <v>0.48026575207736799</v>
      </c>
      <c r="K1789">
        <v>-1</v>
      </c>
      <c r="L1789">
        <v>150</v>
      </c>
      <c r="M1789">
        <v>1</v>
      </c>
      <c r="N1789">
        <v>0.29908087499999902</v>
      </c>
      <c r="O1789">
        <v>0.34782600000000002</v>
      </c>
      <c r="P1789">
        <v>1</v>
      </c>
      <c r="Q1789">
        <v>3549.85</v>
      </c>
      <c r="R1789">
        <v>1787</v>
      </c>
      <c r="S1789">
        <v>12</v>
      </c>
      <c r="T1789">
        <v>26.399999618530199</v>
      </c>
      <c r="U1789">
        <v>23.27</v>
      </c>
      <c r="V1789">
        <v>0.35748799999999997</v>
      </c>
      <c r="W1789">
        <v>29.4</v>
      </c>
      <c r="X1789">
        <v>0.294686</v>
      </c>
      <c r="Y1789">
        <v>-1</v>
      </c>
      <c r="Z1789">
        <v>0.278921073137533</v>
      </c>
      <c r="AA1789">
        <v>150</v>
      </c>
      <c r="AB1789">
        <v>0.37959341260745</v>
      </c>
      <c r="AC1789">
        <v>3488.67</v>
      </c>
      <c r="AD1789">
        <v>-1</v>
      </c>
      <c r="AE1789">
        <v>1659</v>
      </c>
      <c r="AF1789">
        <v>-2.0949900499999998</v>
      </c>
      <c r="AG1789">
        <v>3488.669921875</v>
      </c>
      <c r="AH1789">
        <v>-920.59</v>
      </c>
      <c r="AI1789">
        <v>44119</v>
      </c>
      <c r="AJ1789">
        <v>0.94</v>
      </c>
      <c r="AK1789" t="s">
        <v>65</v>
      </c>
      <c r="AL1789" s="2">
        <v>44124.646504629629</v>
      </c>
      <c r="AM1789">
        <v>29.14</v>
      </c>
      <c r="AN1789" t="s">
        <v>314</v>
      </c>
      <c r="AO1789">
        <v>45291</v>
      </c>
      <c r="AP1789" t="s">
        <v>233</v>
      </c>
      <c r="AQ1789" s="2" t="s">
        <v>313</v>
      </c>
      <c r="AR1789" s="4" t="s">
        <v>67</v>
      </c>
      <c r="AS1789">
        <v>3.21</v>
      </c>
      <c r="AT1789" t="s">
        <v>313</v>
      </c>
      <c r="AU1789">
        <v>-4411</v>
      </c>
      <c r="AV1789" s="1" t="s">
        <v>66</v>
      </c>
      <c r="AW1789">
        <v>49.1</v>
      </c>
      <c r="AX1789">
        <v>44086</v>
      </c>
      <c r="AY1789" s="2">
        <v>20</v>
      </c>
      <c r="AZ1789" s="1" t="s">
        <v>2272</v>
      </c>
      <c r="BA1789" t="s">
        <v>68</v>
      </c>
      <c r="BB1789">
        <v>0.94</v>
      </c>
      <c r="BC1789" s="4">
        <v>0.66579861111111105</v>
      </c>
      <c r="BD1789" s="2">
        <v>44118</v>
      </c>
      <c r="BE1789" t="s">
        <v>123</v>
      </c>
      <c r="BF1789" t="s">
        <v>2272</v>
      </c>
      <c r="BG1789" t="s">
        <v>2272</v>
      </c>
      <c r="BH1789" s="3" t="s">
        <v>315</v>
      </c>
      <c r="BI1789" s="2">
        <v>44118.665798611109</v>
      </c>
      <c r="BJ1789" t="s">
        <v>69</v>
      </c>
      <c r="BK1789">
        <v>0.94</v>
      </c>
      <c r="BL1789" s="2">
        <v>44118</v>
      </c>
      <c r="BM1789">
        <v>44087</v>
      </c>
      <c r="BN1789">
        <v>-0.208750566893424</v>
      </c>
      <c r="BO1789" s="10" t="str">
        <f>TEXT(Table1[[#This Row],[CLOSE_DATE]],"YYYYMMDD")&amp;TEXT(Table1[[#This Row],[OPEN_DATE]],"YYYYMMDD")&amp;Table1[[#This Row],[SYMBOL]]</f>
        <v>2020102020201014HYLN</v>
      </c>
      <c r="BP1789" s="29" t="str">
        <f>IFERROR(VLOOKUP(Table1[[#This Row],[Key]],ownlog!$A:$E,MATCH(BP$1,ownlog!$1:$1,0),FALSE),"")</f>
        <v/>
      </c>
      <c r="BQ1789" s="29" t="str">
        <f>IFERROR(VLOOKUP(Table1[[#This Row],[Key]],ownlog!$A:$E,MATCH(BQ$1,ownlog!$1:$1,0),FALSE),"")</f>
        <v/>
      </c>
      <c r="BR1789" s="29" t="str">
        <f>IFERROR(VLOOKUP(Table1[[#This Row],[Key]],ownlog!$A:$E,MATCH(BR$1,ownlog!$1:$1,0),FALSE),"")</f>
        <v/>
      </c>
      <c r="BS1789" s="29" t="str">
        <f>IFERROR(VLOOKUP(Table1[[#This Row],[Key]],ownlog!$A:$E,MATCH(BS$1,ownlog!$1:$1,0),FALSE),"")</f>
        <v/>
      </c>
    </row>
    <row r="1790" spans="1:71" x14ac:dyDescent="0.25">
      <c r="A1790">
        <v>1788</v>
      </c>
      <c r="B1790">
        <v>3419.93</v>
      </c>
      <c r="C1790">
        <v>-1</v>
      </c>
      <c r="D1790">
        <v>10.18</v>
      </c>
      <c r="E1790">
        <v>-1</v>
      </c>
      <c r="F1790">
        <v>-1</v>
      </c>
      <c r="G1790">
        <v>-1</v>
      </c>
      <c r="H1790">
        <v>1788</v>
      </c>
      <c r="I1790">
        <v>2.7148999999999899E-2</v>
      </c>
      <c r="J1790">
        <v>0.48026575207736799</v>
      </c>
      <c r="K1790">
        <v>-1</v>
      </c>
      <c r="L1790">
        <v>1500</v>
      </c>
      <c r="M1790">
        <v>8.02</v>
      </c>
      <c r="N1790">
        <v>0.30366975000000002</v>
      </c>
      <c r="O1790">
        <v>0.35746600000000001</v>
      </c>
      <c r="P1790">
        <v>1</v>
      </c>
      <c r="Q1790">
        <v>3527.94</v>
      </c>
      <c r="R1790">
        <v>1788</v>
      </c>
      <c r="S1790">
        <v>11</v>
      </c>
      <c r="T1790">
        <v>27.409999847412099</v>
      </c>
      <c r="U1790">
        <v>10.130000000000001</v>
      </c>
      <c r="V1790">
        <v>0.33031700000000003</v>
      </c>
      <c r="W1790">
        <v>10.181653333</v>
      </c>
      <c r="X1790">
        <v>0.31221700000000002</v>
      </c>
      <c r="Y1790">
        <v>-1</v>
      </c>
      <c r="Z1790">
        <v>0.278921073137533</v>
      </c>
      <c r="AA1790">
        <v>1500</v>
      </c>
      <c r="AB1790">
        <v>0.37959341260745</v>
      </c>
      <c r="AC1790">
        <v>3435.56</v>
      </c>
      <c r="AD1790">
        <v>-1</v>
      </c>
      <c r="AE1790">
        <v>1660</v>
      </c>
      <c r="AF1790">
        <v>-23.016021808000001</v>
      </c>
      <c r="AG1790">
        <v>3483.81005859375</v>
      </c>
      <c r="AH1790">
        <v>60</v>
      </c>
      <c r="AI1790">
        <v>44126</v>
      </c>
      <c r="AJ1790" t="s">
        <v>2272</v>
      </c>
      <c r="AK1790" t="s">
        <v>66</v>
      </c>
      <c r="AL1790" s="2">
        <v>44124.646689814814</v>
      </c>
      <c r="AM1790">
        <v>10.09</v>
      </c>
      <c r="AN1790" t="s">
        <v>309</v>
      </c>
      <c r="AO1790" t="s">
        <v>2272</v>
      </c>
      <c r="AP1790" t="s">
        <v>2272</v>
      </c>
      <c r="AQ1790" s="2" t="s">
        <v>308</v>
      </c>
      <c r="AR1790" s="4" t="s">
        <v>75</v>
      </c>
      <c r="AS1790" t="s">
        <v>2272</v>
      </c>
      <c r="AT1790" s="4" t="s">
        <v>308</v>
      </c>
      <c r="AU1790" s="4">
        <v>15264.98</v>
      </c>
      <c r="AV1790" s="1" t="s">
        <v>65</v>
      </c>
      <c r="AW1790">
        <v>6</v>
      </c>
      <c r="AX1790">
        <v>44103</v>
      </c>
      <c r="AY1790" s="2">
        <v>13</v>
      </c>
      <c r="AZ1790" s="1" t="s">
        <v>2272</v>
      </c>
      <c r="BA1790" t="s">
        <v>68</v>
      </c>
      <c r="BB1790" s="2" t="s">
        <v>2272</v>
      </c>
      <c r="BC1790" s="4">
        <v>0.64724537037037033</v>
      </c>
      <c r="BD1790" s="2">
        <v>44120</v>
      </c>
      <c r="BE1790" t="s">
        <v>123</v>
      </c>
      <c r="BF1790" t="s">
        <v>310</v>
      </c>
      <c r="BG1790" s="2" t="s">
        <v>2272</v>
      </c>
      <c r="BH1790" s="3" t="s">
        <v>324</v>
      </c>
      <c r="BI1790" s="2">
        <v>44120.647245370368</v>
      </c>
      <c r="BJ1790" t="s">
        <v>69</v>
      </c>
      <c r="BK1790" t="s">
        <v>2272</v>
      </c>
      <c r="BL1790" s="2">
        <v>44120</v>
      </c>
      <c r="BM1790" t="s">
        <v>2272</v>
      </c>
      <c r="BN1790">
        <v>3.9286350351720404E-3</v>
      </c>
      <c r="BO1790" s="10" t="str">
        <f>TEXT(Table1[[#This Row],[CLOSE_DATE]],"YYYYMMDD")&amp;TEXT(Table1[[#This Row],[OPEN_DATE]],"YYYYMMDD")&amp;Table1[[#This Row],[SYMBOL]]</f>
        <v>2020102020201016OXY</v>
      </c>
      <c r="BP1790" s="29" t="str">
        <f>IFERROR(VLOOKUP(Table1[[#This Row],[Key]],ownlog!$A:$E,MATCH(BP$1,ownlog!$1:$1,0),FALSE),"")</f>
        <v/>
      </c>
      <c r="BQ1790" s="29" t="str">
        <f>IFERROR(VLOOKUP(Table1[[#This Row],[Key]],ownlog!$A:$E,MATCH(BQ$1,ownlog!$1:$1,0),FALSE),"")</f>
        <v/>
      </c>
      <c r="BR1790" s="29" t="str">
        <f>IFERROR(VLOOKUP(Table1[[#This Row],[Key]],ownlog!$A:$E,MATCH(BR$1,ownlog!$1:$1,0),FALSE),"")</f>
        <v/>
      </c>
      <c r="BS1790" s="29" t="str">
        <f>IFERROR(VLOOKUP(Table1[[#This Row],[Key]],ownlog!$A:$E,MATCH(BS$1,ownlog!$1:$1,0),FALSE),"")</f>
        <v/>
      </c>
    </row>
    <row r="1791" spans="1:71" x14ac:dyDescent="0.25">
      <c r="A1791">
        <v>1789</v>
      </c>
      <c r="B1791">
        <v>3419.93</v>
      </c>
      <c r="C1791">
        <v>-1</v>
      </c>
      <c r="D1791">
        <v>10.18</v>
      </c>
      <c r="E1791">
        <v>-1</v>
      </c>
      <c r="F1791">
        <v>-1</v>
      </c>
      <c r="G1791">
        <v>-1</v>
      </c>
      <c r="H1791">
        <v>1789</v>
      </c>
      <c r="I1791">
        <v>2.7148999999999899E-2</v>
      </c>
      <c r="J1791">
        <v>0.48026575207736799</v>
      </c>
      <c r="K1791">
        <v>-1</v>
      </c>
      <c r="L1791">
        <v>1500</v>
      </c>
      <c r="M1791">
        <v>8.02</v>
      </c>
      <c r="N1791">
        <v>0.30366975000000002</v>
      </c>
      <c r="O1791">
        <v>0.35746600000000001</v>
      </c>
      <c r="P1791">
        <v>1</v>
      </c>
      <c r="Q1791">
        <v>3527.94</v>
      </c>
      <c r="R1791">
        <v>1789</v>
      </c>
      <c r="S1791">
        <v>11</v>
      </c>
      <c r="T1791">
        <v>27.409999847412099</v>
      </c>
      <c r="U1791">
        <v>10.130000000000001</v>
      </c>
      <c r="V1791">
        <v>0.33031700000000003</v>
      </c>
      <c r="W1791">
        <v>10.16</v>
      </c>
      <c r="X1791">
        <v>0.31221700000000002</v>
      </c>
      <c r="Y1791">
        <v>-1</v>
      </c>
      <c r="Z1791">
        <v>0.278921073137533</v>
      </c>
      <c r="AA1791">
        <v>1500</v>
      </c>
      <c r="AB1791">
        <v>0.37959341260745</v>
      </c>
      <c r="AC1791">
        <v>3435.56</v>
      </c>
      <c r="AD1791">
        <v>-1</v>
      </c>
      <c r="AE1791">
        <v>1661</v>
      </c>
      <c r="AF1791">
        <v>-23.015304</v>
      </c>
      <c r="AG1791">
        <v>3483.81005859375</v>
      </c>
      <c r="AH1791">
        <v>30</v>
      </c>
      <c r="AI1791">
        <v>44126</v>
      </c>
      <c r="AJ1791" t="s">
        <v>2272</v>
      </c>
      <c r="AK1791" t="s">
        <v>66</v>
      </c>
      <c r="AL1791" s="2">
        <v>44124.646689814814</v>
      </c>
      <c r="AM1791">
        <v>10.09</v>
      </c>
      <c r="AN1791" t="s">
        <v>309</v>
      </c>
      <c r="AO1791" t="s">
        <v>2272</v>
      </c>
      <c r="AP1791" t="s">
        <v>2272</v>
      </c>
      <c r="AQ1791" s="2" t="s">
        <v>308</v>
      </c>
      <c r="AR1791" s="4" t="s">
        <v>75</v>
      </c>
      <c r="AS1791" t="s">
        <v>2272</v>
      </c>
      <c r="AT1791" s="4" t="s">
        <v>308</v>
      </c>
      <c r="AU1791" s="4">
        <v>15264.98</v>
      </c>
      <c r="AV1791" s="1" t="s">
        <v>65</v>
      </c>
      <c r="AW1791">
        <v>6</v>
      </c>
      <c r="AX1791">
        <v>44103</v>
      </c>
      <c r="AY1791" s="2">
        <v>13</v>
      </c>
      <c r="AZ1791" s="1" t="s">
        <v>2272</v>
      </c>
      <c r="BA1791" t="s">
        <v>68</v>
      </c>
      <c r="BB1791" s="2" t="s">
        <v>2272</v>
      </c>
      <c r="BC1791" s="4">
        <v>0.64724537037037033</v>
      </c>
      <c r="BD1791" s="2">
        <v>44120</v>
      </c>
      <c r="BE1791" t="s">
        <v>123</v>
      </c>
      <c r="BF1791" t="s">
        <v>310</v>
      </c>
      <c r="BG1791" s="2" t="s">
        <v>2272</v>
      </c>
      <c r="BH1791" s="3" t="s">
        <v>324</v>
      </c>
      <c r="BI1791" s="2">
        <v>44120.649398148147</v>
      </c>
      <c r="BJ1791" t="s">
        <v>69</v>
      </c>
      <c r="BK1791" t="s">
        <v>2272</v>
      </c>
      <c r="BL1791" s="2">
        <v>44120</v>
      </c>
      <c r="BM1791" t="s">
        <v>2272</v>
      </c>
      <c r="BN1791">
        <v>1.9685039370078701E-3</v>
      </c>
      <c r="BO1791" s="10" t="str">
        <f>TEXT(Table1[[#This Row],[CLOSE_DATE]],"YYYYMMDD")&amp;TEXT(Table1[[#This Row],[OPEN_DATE]],"YYYYMMDD")&amp;Table1[[#This Row],[SYMBOL]]</f>
        <v>2020102020201016OXY</v>
      </c>
      <c r="BP1791" s="29" t="str">
        <f>IFERROR(VLOOKUP(Table1[[#This Row],[Key]],ownlog!$A:$E,MATCH(BP$1,ownlog!$1:$1,0),FALSE),"")</f>
        <v/>
      </c>
      <c r="BQ1791" s="29" t="str">
        <f>IFERROR(VLOOKUP(Table1[[#This Row],[Key]],ownlog!$A:$E,MATCH(BQ$1,ownlog!$1:$1,0),FALSE),"")</f>
        <v/>
      </c>
      <c r="BR1791" s="29" t="str">
        <f>IFERROR(VLOOKUP(Table1[[#This Row],[Key]],ownlog!$A:$E,MATCH(BR$1,ownlog!$1:$1,0),FALSE),"")</f>
        <v/>
      </c>
      <c r="BS1791" s="29" t="str">
        <f>IFERROR(VLOOKUP(Table1[[#This Row],[Key]],ownlog!$A:$E,MATCH(BS$1,ownlog!$1:$1,0),FALSE),"")</f>
        <v/>
      </c>
    </row>
    <row r="1792" spans="1:71" x14ac:dyDescent="0.25">
      <c r="A1792">
        <v>1790</v>
      </c>
      <c r="B1792">
        <v>3419.93</v>
      </c>
      <c r="C1792">
        <v>-1</v>
      </c>
      <c r="D1792">
        <v>9.11</v>
      </c>
      <c r="E1792">
        <v>8</v>
      </c>
      <c r="F1792">
        <v>-1</v>
      </c>
      <c r="G1792">
        <v>23.73</v>
      </c>
      <c r="H1792">
        <v>1790</v>
      </c>
      <c r="I1792">
        <v>2.7148999999999899E-2</v>
      </c>
      <c r="J1792">
        <v>0.48026575207736799</v>
      </c>
      <c r="K1792">
        <v>-1</v>
      </c>
      <c r="L1792">
        <v>1000</v>
      </c>
      <c r="M1792">
        <v>5</v>
      </c>
      <c r="N1792">
        <v>0.30366975000000002</v>
      </c>
      <c r="O1792">
        <v>0.35746600000000001</v>
      </c>
      <c r="P1792">
        <v>1</v>
      </c>
      <c r="Q1792">
        <v>3527.94</v>
      </c>
      <c r="R1792">
        <v>1790</v>
      </c>
      <c r="S1792">
        <v>11</v>
      </c>
      <c r="T1792">
        <v>29.350000381469702</v>
      </c>
      <c r="U1792">
        <v>10.86</v>
      </c>
      <c r="V1792">
        <v>0.33031700000000003</v>
      </c>
      <c r="W1792">
        <v>9.11</v>
      </c>
      <c r="X1792">
        <v>0.31221700000000002</v>
      </c>
      <c r="Y1792">
        <v>-1</v>
      </c>
      <c r="Z1792">
        <v>0.278921073137533</v>
      </c>
      <c r="AA1792">
        <v>1000</v>
      </c>
      <c r="AB1792">
        <v>0.37959341260745</v>
      </c>
      <c r="AC1792">
        <v>3435.56</v>
      </c>
      <c r="AD1792">
        <v>-1</v>
      </c>
      <c r="AE1792">
        <v>1701</v>
      </c>
      <c r="AF1792">
        <v>-23.756520999999999</v>
      </c>
      <c r="AG1792">
        <v>3443.1201171875</v>
      </c>
      <c r="AH1792">
        <v>1731.24</v>
      </c>
      <c r="AI1792">
        <v>44126</v>
      </c>
      <c r="AJ1792">
        <v>1</v>
      </c>
      <c r="AK1792" t="s">
        <v>65</v>
      </c>
      <c r="AL1792" s="2">
        <v>44162.47047453704</v>
      </c>
      <c r="AM1792">
        <v>9.15</v>
      </c>
      <c r="AN1792" t="s">
        <v>264</v>
      </c>
      <c r="AO1792">
        <v>44196</v>
      </c>
      <c r="AP1792" t="s">
        <v>217</v>
      </c>
      <c r="AQ1792" s="2" t="s">
        <v>110</v>
      </c>
      <c r="AR1792" s="4" t="s">
        <v>67</v>
      </c>
      <c r="AS1792">
        <v>0.2</v>
      </c>
      <c r="AT1792" s="4" t="s">
        <v>110</v>
      </c>
      <c r="AU1792" s="4">
        <v>-9115</v>
      </c>
      <c r="AV1792" s="1" t="s">
        <v>66</v>
      </c>
      <c r="AW1792">
        <v>23.73</v>
      </c>
      <c r="AX1792">
        <v>41573</v>
      </c>
      <c r="AY1792" s="2">
        <v>8</v>
      </c>
      <c r="AZ1792" s="1" t="s">
        <v>2272</v>
      </c>
      <c r="BA1792" t="s">
        <v>68</v>
      </c>
      <c r="BB1792" s="2">
        <v>1</v>
      </c>
      <c r="BC1792" s="4">
        <v>0.62399305555555562</v>
      </c>
      <c r="BD1792" s="2">
        <v>44124</v>
      </c>
      <c r="BE1792" t="s">
        <v>123</v>
      </c>
      <c r="BF1792" t="s">
        <v>2272</v>
      </c>
      <c r="BG1792" s="2" t="s">
        <v>2272</v>
      </c>
      <c r="BH1792" s="3" t="s">
        <v>265</v>
      </c>
      <c r="BI1792" s="2">
        <v>44124.623993055553</v>
      </c>
      <c r="BJ1792" t="s">
        <v>69</v>
      </c>
      <c r="BK1792">
        <v>1</v>
      </c>
      <c r="BL1792" s="2">
        <v>44124</v>
      </c>
      <c r="BM1792">
        <v>44022</v>
      </c>
      <c r="BN1792">
        <v>0.190037321624588</v>
      </c>
      <c r="BO1792" s="10" t="str">
        <f>TEXT(Table1[[#This Row],[CLOSE_DATE]],"YYYYMMDD")&amp;TEXT(Table1[[#This Row],[OPEN_DATE]],"YYYYMMDD")&amp;Table1[[#This Row],[SYMBOL]]</f>
        <v>2020112720201020FNMAS</v>
      </c>
      <c r="BP1792" s="29" t="str">
        <f>IFERROR(VLOOKUP(Table1[[#This Row],[Key]],ownlog!$A:$E,MATCH(BP$1,ownlog!$1:$1,0),FALSE),"")</f>
        <v/>
      </c>
      <c r="BQ1792" s="29" t="str">
        <f>IFERROR(VLOOKUP(Table1[[#This Row],[Key]],ownlog!$A:$E,MATCH(BQ$1,ownlog!$1:$1,0),FALSE),"")</f>
        <v/>
      </c>
      <c r="BR1792" s="29" t="str">
        <f>IFERROR(VLOOKUP(Table1[[#This Row],[Key]],ownlog!$A:$E,MATCH(BR$1,ownlog!$1:$1,0),FALSE),"")</f>
        <v/>
      </c>
      <c r="BS1792" s="29" t="str">
        <f>IFERROR(VLOOKUP(Table1[[#This Row],[Key]],ownlog!$A:$E,MATCH(BS$1,ownlog!$1:$1,0),FALSE),"")</f>
        <v/>
      </c>
    </row>
    <row r="1793" spans="1:71" x14ac:dyDescent="0.25">
      <c r="A1793">
        <v>1791</v>
      </c>
      <c r="B1793">
        <v>3419.93</v>
      </c>
      <c r="C1793">
        <v>-1</v>
      </c>
      <c r="D1793">
        <v>177.71</v>
      </c>
      <c r="E1793">
        <v>6</v>
      </c>
      <c r="F1793">
        <v>-1</v>
      </c>
      <c r="G1793">
        <v>28.59</v>
      </c>
      <c r="H1793">
        <v>1791</v>
      </c>
      <c r="I1793">
        <v>2.7148999999999899E-2</v>
      </c>
      <c r="J1793">
        <v>0.48026575207736799</v>
      </c>
      <c r="K1793">
        <v>-1</v>
      </c>
      <c r="L1793">
        <v>40</v>
      </c>
      <c r="M1793">
        <v>1</v>
      </c>
      <c r="N1793">
        <v>0.30366975000000002</v>
      </c>
      <c r="O1793">
        <v>0.35746600000000001</v>
      </c>
      <c r="P1793">
        <v>1</v>
      </c>
      <c r="Q1793">
        <v>3527.94</v>
      </c>
      <c r="R1793">
        <v>1791</v>
      </c>
      <c r="S1793">
        <v>11</v>
      </c>
      <c r="T1793">
        <v>29.350000381469702</v>
      </c>
      <c r="U1793">
        <v>190.965</v>
      </c>
      <c r="V1793">
        <v>0.33031700000000003</v>
      </c>
      <c r="W1793">
        <v>177.71</v>
      </c>
      <c r="X1793">
        <v>0.31221700000000002</v>
      </c>
      <c r="Y1793">
        <v>-1</v>
      </c>
      <c r="Z1793">
        <v>0.278921073137533</v>
      </c>
      <c r="AA1793">
        <v>50</v>
      </c>
      <c r="AB1793">
        <v>0.37959341260745</v>
      </c>
      <c r="AC1793">
        <v>3435.56</v>
      </c>
      <c r="AD1793">
        <v>-1</v>
      </c>
      <c r="AE1793">
        <v>1951</v>
      </c>
      <c r="AF1793">
        <v>-2.04371686</v>
      </c>
      <c r="AG1793">
        <v>3443.1201171875</v>
      </c>
      <c r="AH1793">
        <v>528.96</v>
      </c>
      <c r="AI1793">
        <v>44126</v>
      </c>
      <c r="AJ1793">
        <v>8.5399999999999991</v>
      </c>
      <c r="AK1793" t="s">
        <v>65</v>
      </c>
      <c r="AL1793" s="2">
        <v>44396.429548611108</v>
      </c>
      <c r="AM1793">
        <v>177.09</v>
      </c>
      <c r="AN1793" t="s">
        <v>460</v>
      </c>
      <c r="AO1793">
        <v>44196</v>
      </c>
      <c r="AP1793" t="s">
        <v>217</v>
      </c>
      <c r="AQ1793" s="2" t="s">
        <v>459</v>
      </c>
      <c r="AR1793" s="4" t="s">
        <v>67</v>
      </c>
      <c r="AS1793">
        <v>0.2</v>
      </c>
      <c r="AT1793" t="s">
        <v>459</v>
      </c>
      <c r="AU1793">
        <v>-8886.5</v>
      </c>
      <c r="AV1793" s="1" t="s">
        <v>66</v>
      </c>
      <c r="AW1793">
        <v>244.17</v>
      </c>
      <c r="AX1793">
        <v>44120</v>
      </c>
      <c r="AY1793" s="2">
        <v>135</v>
      </c>
      <c r="AZ1793" s="1" t="s">
        <v>2272</v>
      </c>
      <c r="BA1793" t="s">
        <v>68</v>
      </c>
      <c r="BB1793">
        <v>8.5399999999999991</v>
      </c>
      <c r="BC1793" s="4">
        <v>0.62442129629629628</v>
      </c>
      <c r="BD1793" s="2">
        <v>44124</v>
      </c>
      <c r="BE1793" t="s">
        <v>123</v>
      </c>
      <c r="BF1793" t="s">
        <v>2272</v>
      </c>
      <c r="BG1793" s="2" t="s">
        <v>2272</v>
      </c>
      <c r="BH1793" s="3" t="s">
        <v>461</v>
      </c>
      <c r="BI1793" s="2">
        <v>44124.624421296299</v>
      </c>
      <c r="BJ1793" t="s">
        <v>69</v>
      </c>
      <c r="BK1793">
        <v>8.5399999999999991</v>
      </c>
      <c r="BL1793" s="2">
        <v>44124</v>
      </c>
      <c r="BM1793">
        <v>44120</v>
      </c>
      <c r="BN1793">
        <v>7.4413370097349593E-2</v>
      </c>
      <c r="BO1793" s="10" t="str">
        <f>TEXT(Table1[[#This Row],[CLOSE_DATE]],"YYYYMMDD")&amp;TEXT(Table1[[#This Row],[OPEN_DATE]],"YYYYMMDD")&amp;Table1[[#This Row],[SYMBOL]]</f>
        <v>2021071920201020LOW</v>
      </c>
      <c r="BP1793" s="29" t="str">
        <f>IFERROR(VLOOKUP(Table1[[#This Row],[Key]],ownlog!$A:$E,MATCH(BP$1,ownlog!$1:$1,0),FALSE),"")</f>
        <v/>
      </c>
      <c r="BQ1793" s="29" t="str">
        <f>IFERROR(VLOOKUP(Table1[[#This Row],[Key]],ownlog!$A:$E,MATCH(BQ$1,ownlog!$1:$1,0),FALSE),"")</f>
        <v/>
      </c>
      <c r="BR1793" s="29" t="str">
        <f>IFERROR(VLOOKUP(Table1[[#This Row],[Key]],ownlog!$A:$E,MATCH(BR$1,ownlog!$1:$1,0),FALSE),"")</f>
        <v/>
      </c>
      <c r="BS1793" s="29" t="str">
        <f>IFERROR(VLOOKUP(Table1[[#This Row],[Key]],ownlog!$A:$E,MATCH(BS$1,ownlog!$1:$1,0),FALSE),"")</f>
        <v/>
      </c>
    </row>
    <row r="1794" spans="1:71" x14ac:dyDescent="0.25">
      <c r="A1794">
        <v>1792</v>
      </c>
      <c r="B1794">
        <v>3419.93</v>
      </c>
      <c r="C1794">
        <v>-1</v>
      </c>
      <c r="D1794">
        <v>177.71</v>
      </c>
      <c r="E1794">
        <v>6</v>
      </c>
      <c r="F1794">
        <v>-1</v>
      </c>
      <c r="G1794">
        <v>28.59</v>
      </c>
      <c r="H1794">
        <v>1792</v>
      </c>
      <c r="I1794">
        <v>2.7148999999999899E-2</v>
      </c>
      <c r="J1794">
        <v>0.48026575207736799</v>
      </c>
      <c r="K1794">
        <v>-1</v>
      </c>
      <c r="L1794">
        <v>10</v>
      </c>
      <c r="M1794">
        <v>1</v>
      </c>
      <c r="N1794">
        <v>0.30366975000000002</v>
      </c>
      <c r="O1794">
        <v>0.35746600000000001</v>
      </c>
      <c r="P1794">
        <v>1</v>
      </c>
      <c r="Q1794">
        <v>3527.94</v>
      </c>
      <c r="R1794">
        <v>1792</v>
      </c>
      <c r="S1794">
        <v>11</v>
      </c>
      <c r="T1794">
        <v>29.350000381469702</v>
      </c>
      <c r="U1794">
        <v>202.5</v>
      </c>
      <c r="V1794">
        <v>0.33031700000000003</v>
      </c>
      <c r="W1794">
        <v>177.71</v>
      </c>
      <c r="X1794">
        <v>0.31221700000000002</v>
      </c>
      <c r="Y1794">
        <v>-1</v>
      </c>
      <c r="Z1794">
        <v>0.278921073137533</v>
      </c>
      <c r="AA1794">
        <v>50</v>
      </c>
      <c r="AB1794">
        <v>0.37959341260745</v>
      </c>
      <c r="AC1794">
        <v>3435.56</v>
      </c>
      <c r="AD1794">
        <v>-1</v>
      </c>
      <c r="AE1794">
        <v>1987</v>
      </c>
      <c r="AF1794">
        <v>-2.1036575000000002</v>
      </c>
      <c r="AG1794">
        <v>3443.1201171875</v>
      </c>
      <c r="AH1794">
        <v>246.8</v>
      </c>
      <c r="AI1794">
        <v>44126</v>
      </c>
      <c r="AJ1794">
        <v>8.5399999999999991</v>
      </c>
      <c r="AK1794" t="s">
        <v>65</v>
      </c>
      <c r="AL1794" s="2">
        <v>44470.435787037037</v>
      </c>
      <c r="AM1794">
        <v>177.09</v>
      </c>
      <c r="AN1794" t="s">
        <v>460</v>
      </c>
      <c r="AO1794">
        <v>44196</v>
      </c>
      <c r="AP1794" t="s">
        <v>217</v>
      </c>
      <c r="AQ1794" s="2" t="s">
        <v>459</v>
      </c>
      <c r="AR1794" s="4" t="s">
        <v>67</v>
      </c>
      <c r="AS1794">
        <v>0.2</v>
      </c>
      <c r="AT1794" t="s">
        <v>459</v>
      </c>
      <c r="AU1794">
        <v>-8886.5</v>
      </c>
      <c r="AV1794" s="1" t="s">
        <v>66</v>
      </c>
      <c r="AW1794">
        <v>244.17</v>
      </c>
      <c r="AX1794">
        <v>44120</v>
      </c>
      <c r="AY1794" s="2">
        <v>135</v>
      </c>
      <c r="AZ1794" s="1" t="s">
        <v>2272</v>
      </c>
      <c r="BA1794" t="s">
        <v>68</v>
      </c>
      <c r="BB1794">
        <v>8.5399999999999991</v>
      </c>
      <c r="BC1794" s="4">
        <v>0.62442129629629628</v>
      </c>
      <c r="BD1794" s="2">
        <v>44124</v>
      </c>
      <c r="BE1794" t="s">
        <v>123</v>
      </c>
      <c r="BF1794" t="s">
        <v>2272</v>
      </c>
      <c r="BG1794" t="s">
        <v>2272</v>
      </c>
      <c r="BH1794" s="3" t="s">
        <v>461</v>
      </c>
      <c r="BI1794" s="2">
        <v>44124.624421296299</v>
      </c>
      <c r="BJ1794" t="s">
        <v>69</v>
      </c>
      <c r="BK1794">
        <v>8.5399999999999991</v>
      </c>
      <c r="BL1794" s="2">
        <v>44124</v>
      </c>
      <c r="BM1794">
        <v>44120</v>
      </c>
      <c r="BN1794">
        <v>0.13887794721737601</v>
      </c>
      <c r="BO1794" s="10" t="str">
        <f>TEXT(Table1[[#This Row],[CLOSE_DATE]],"YYYYMMDD")&amp;TEXT(Table1[[#This Row],[OPEN_DATE]],"YYYYMMDD")&amp;Table1[[#This Row],[SYMBOL]]</f>
        <v>2021100120201020LOW</v>
      </c>
      <c r="BP1794" s="29" t="str">
        <f>IFERROR(VLOOKUP(Table1[[#This Row],[Key]],ownlog!$A:$E,MATCH(BP$1,ownlog!$1:$1,0),FALSE),"")</f>
        <v/>
      </c>
      <c r="BQ1794" s="29" t="str">
        <f>IFERROR(VLOOKUP(Table1[[#This Row],[Key]],ownlog!$A:$E,MATCH(BQ$1,ownlog!$1:$1,0),FALSE),"")</f>
        <v/>
      </c>
      <c r="BR1794" s="29" t="str">
        <f>IFERROR(VLOOKUP(Table1[[#This Row],[Key]],ownlog!$A:$E,MATCH(BR$1,ownlog!$1:$1,0),FALSE),"")</f>
        <v/>
      </c>
      <c r="BS1794" s="29" t="str">
        <f>IFERROR(VLOOKUP(Table1[[#This Row],[Key]],ownlog!$A:$E,MATCH(BS$1,ownlog!$1:$1,0),FALSE),"")</f>
        <v/>
      </c>
    </row>
    <row r="1795" spans="1:71" x14ac:dyDescent="0.25">
      <c r="A1795">
        <v>1793</v>
      </c>
      <c r="B1795">
        <v>3268.89</v>
      </c>
      <c r="C1795">
        <v>-1</v>
      </c>
      <c r="D1795">
        <v>36.44</v>
      </c>
      <c r="E1795">
        <v>-1</v>
      </c>
      <c r="F1795">
        <v>-1</v>
      </c>
      <c r="G1795">
        <v>-1</v>
      </c>
      <c r="H1795">
        <v>1793</v>
      </c>
      <c r="I1795">
        <v>0</v>
      </c>
      <c r="J1795">
        <v>0.48026575207736799</v>
      </c>
      <c r="K1795">
        <v>-1</v>
      </c>
      <c r="L1795">
        <v>1250</v>
      </c>
      <c r="M1795">
        <v>7.41</v>
      </c>
      <c r="N1795">
        <v>0.30928524999999901</v>
      </c>
      <c r="O1795">
        <v>0.352941</v>
      </c>
      <c r="P1795">
        <v>1</v>
      </c>
      <c r="Q1795">
        <v>3466.46</v>
      </c>
      <c r="R1795">
        <v>1793</v>
      </c>
      <c r="S1795">
        <v>10</v>
      </c>
      <c r="T1795">
        <v>32.459999084472599</v>
      </c>
      <c r="U1795">
        <v>32.159999999999997</v>
      </c>
      <c r="V1795">
        <v>0.352941</v>
      </c>
      <c r="W1795">
        <v>36.437600000000003</v>
      </c>
      <c r="X1795">
        <v>0.29411799999999999</v>
      </c>
      <c r="Y1795">
        <v>-1</v>
      </c>
      <c r="Z1795">
        <v>0.278921073137533</v>
      </c>
      <c r="AA1795">
        <v>1250</v>
      </c>
      <c r="AB1795">
        <v>0.37959341260745</v>
      </c>
      <c r="AC1795">
        <v>3271.03</v>
      </c>
      <c r="AD1795">
        <v>-1</v>
      </c>
      <c r="AE1795">
        <v>1683</v>
      </c>
      <c r="AF1795">
        <v>-13.6553387</v>
      </c>
      <c r="AG1795">
        <v>3400.96997070312</v>
      </c>
      <c r="AH1795">
        <v>5343.75</v>
      </c>
      <c r="AI1795">
        <v>44133</v>
      </c>
      <c r="AJ1795" t="s">
        <v>2272</v>
      </c>
      <c r="AK1795" t="s">
        <v>66</v>
      </c>
      <c r="AL1795" s="2">
        <v>44137.528379629628</v>
      </c>
      <c r="AM1795">
        <v>36.979999999999997</v>
      </c>
      <c r="AN1795" t="s">
        <v>238</v>
      </c>
      <c r="AO1795" t="s">
        <v>2272</v>
      </c>
      <c r="AP1795" t="s">
        <v>2272</v>
      </c>
      <c r="AQ1795" s="2" t="s">
        <v>237</v>
      </c>
      <c r="AR1795" s="4" t="s">
        <v>75</v>
      </c>
      <c r="AS1795" t="s">
        <v>2272</v>
      </c>
      <c r="AT1795" s="4" t="s">
        <v>237</v>
      </c>
      <c r="AU1795" s="4">
        <v>45540.09</v>
      </c>
      <c r="AV1795" s="1" t="s">
        <v>65</v>
      </c>
      <c r="AW1795">
        <v>5</v>
      </c>
      <c r="AX1795">
        <v>43747</v>
      </c>
      <c r="AY1795" s="2">
        <v>47</v>
      </c>
      <c r="AZ1795" s="1" t="s">
        <v>2272</v>
      </c>
      <c r="BA1795" t="s">
        <v>68</v>
      </c>
      <c r="BB1795" s="2" t="s">
        <v>2272</v>
      </c>
      <c r="BC1795" s="4">
        <v>0.41015046296296293</v>
      </c>
      <c r="BD1795" s="2">
        <v>44130</v>
      </c>
      <c r="BE1795" t="s">
        <v>123</v>
      </c>
      <c r="BF1795" t="s">
        <v>2272</v>
      </c>
      <c r="BG1795" s="2" t="s">
        <v>2272</v>
      </c>
      <c r="BH1795" s="3" t="s">
        <v>300</v>
      </c>
      <c r="BI1795" s="2">
        <v>44130.410150462965</v>
      </c>
      <c r="BJ1795" t="s">
        <v>69</v>
      </c>
      <c r="BK1795" t="s">
        <v>2272</v>
      </c>
      <c r="BL1795" s="2">
        <v>44130</v>
      </c>
      <c r="BM1795">
        <v>44019</v>
      </c>
      <c r="BN1795">
        <v>0.117323863262124</v>
      </c>
      <c r="BO1795" s="10" t="str">
        <f>TEXT(Table1[[#This Row],[CLOSE_DATE]],"YYYYMMDD")&amp;TEXT(Table1[[#This Row],[OPEN_DATE]],"YYYYMMDD")&amp;Table1[[#This Row],[SYMBOL]]</f>
        <v>2020110220201026ARCH</v>
      </c>
      <c r="BP1795" s="29" t="str">
        <f>IFERROR(VLOOKUP(Table1[[#This Row],[Key]],ownlog!$A:$E,MATCH(BP$1,ownlog!$1:$1,0),FALSE),"")</f>
        <v/>
      </c>
      <c r="BQ1795" s="29" t="str">
        <f>IFERROR(VLOOKUP(Table1[[#This Row],[Key]],ownlog!$A:$E,MATCH(BQ$1,ownlog!$1:$1,0),FALSE),"")</f>
        <v/>
      </c>
      <c r="BR1795" s="29" t="str">
        <f>IFERROR(VLOOKUP(Table1[[#This Row],[Key]],ownlog!$A:$E,MATCH(BR$1,ownlog!$1:$1,0),FALSE),"")</f>
        <v/>
      </c>
      <c r="BS1795" s="29" t="str">
        <f>IFERROR(VLOOKUP(Table1[[#This Row],[Key]],ownlog!$A:$E,MATCH(BS$1,ownlog!$1:$1,0),FALSE),"")</f>
        <v/>
      </c>
    </row>
    <row r="1796" spans="1:71" x14ac:dyDescent="0.25">
      <c r="A1796">
        <v>1794</v>
      </c>
      <c r="B1796">
        <v>3268.89</v>
      </c>
      <c r="C1796">
        <v>-1</v>
      </c>
      <c r="D1796">
        <v>9.6199999999999992</v>
      </c>
      <c r="E1796">
        <v>-1</v>
      </c>
      <c r="F1796">
        <v>-1</v>
      </c>
      <c r="G1796">
        <v>-1</v>
      </c>
      <c r="H1796">
        <v>1794</v>
      </c>
      <c r="I1796">
        <v>0</v>
      </c>
      <c r="J1796">
        <v>0.48026575207736799</v>
      </c>
      <c r="K1796">
        <v>-1</v>
      </c>
      <c r="L1796">
        <v>1500</v>
      </c>
      <c r="M1796">
        <v>7.65</v>
      </c>
      <c r="N1796">
        <v>0.30928524999999901</v>
      </c>
      <c r="O1796">
        <v>0.352941</v>
      </c>
      <c r="P1796">
        <v>1</v>
      </c>
      <c r="Q1796">
        <v>3466.46</v>
      </c>
      <c r="R1796">
        <v>1794</v>
      </c>
      <c r="S1796">
        <v>10</v>
      </c>
      <c r="T1796">
        <v>32.459999084472599</v>
      </c>
      <c r="U1796">
        <v>9.6192933329999999</v>
      </c>
      <c r="V1796">
        <v>0.352941</v>
      </c>
      <c r="W1796">
        <v>9.6211599999999997</v>
      </c>
      <c r="X1796">
        <v>0.29411799999999999</v>
      </c>
      <c r="Y1796">
        <v>-1</v>
      </c>
      <c r="Z1796">
        <v>0.278921073137533</v>
      </c>
      <c r="AA1796">
        <v>1500</v>
      </c>
      <c r="AB1796">
        <v>0.37959341260745</v>
      </c>
      <c r="AC1796">
        <v>3271.03</v>
      </c>
      <c r="AD1796">
        <v>-1</v>
      </c>
      <c r="AE1796">
        <v>1682</v>
      </c>
      <c r="AF1796">
        <v>-15.147441454000001</v>
      </c>
      <c r="AG1796">
        <v>3400.96997070312</v>
      </c>
      <c r="AH1796">
        <v>-7.5</v>
      </c>
      <c r="AI1796">
        <v>44133</v>
      </c>
      <c r="AJ1796" t="s">
        <v>2272</v>
      </c>
      <c r="AK1796" t="s">
        <v>66</v>
      </c>
      <c r="AL1796" s="2">
        <v>44137.528229166666</v>
      </c>
      <c r="AM1796">
        <v>9.4600000000000009</v>
      </c>
      <c r="AN1796" t="s">
        <v>309</v>
      </c>
      <c r="AO1796" t="s">
        <v>2272</v>
      </c>
      <c r="AP1796" t="s">
        <v>2272</v>
      </c>
      <c r="AQ1796" s="2" t="s">
        <v>308</v>
      </c>
      <c r="AR1796" s="4" t="s">
        <v>75</v>
      </c>
      <c r="AS1796" t="s">
        <v>2272</v>
      </c>
      <c r="AT1796" s="4" t="s">
        <v>308</v>
      </c>
      <c r="AU1796" s="4">
        <v>14423.85</v>
      </c>
      <c r="AV1796" s="1" t="s">
        <v>65</v>
      </c>
      <c r="AW1796">
        <v>6</v>
      </c>
      <c r="AX1796">
        <v>44103</v>
      </c>
      <c r="AY1796" s="2">
        <v>13</v>
      </c>
      <c r="AZ1796" s="1" t="s">
        <v>2272</v>
      </c>
      <c r="BA1796" t="s">
        <v>68</v>
      </c>
      <c r="BB1796" s="2" t="s">
        <v>2272</v>
      </c>
      <c r="BC1796" s="4">
        <v>0.41031250000000002</v>
      </c>
      <c r="BD1796" s="2">
        <v>44130</v>
      </c>
      <c r="BE1796" t="s">
        <v>123</v>
      </c>
      <c r="BF1796" t="s">
        <v>310</v>
      </c>
      <c r="BG1796" s="2" t="s">
        <v>2272</v>
      </c>
      <c r="BH1796" s="3" t="s">
        <v>324</v>
      </c>
      <c r="BI1796" s="2">
        <v>44130.410312499997</v>
      </c>
      <c r="BJ1796" t="s">
        <v>69</v>
      </c>
      <c r="BK1796" t="s">
        <v>2272</v>
      </c>
      <c r="BL1796" s="2">
        <v>44130</v>
      </c>
      <c r="BM1796" t="s">
        <v>2272</v>
      </c>
      <c r="BN1796">
        <v>-5.1968785468696E-4</v>
      </c>
      <c r="BO1796" s="10" t="str">
        <f>TEXT(Table1[[#This Row],[CLOSE_DATE]],"YYYYMMDD")&amp;TEXT(Table1[[#This Row],[OPEN_DATE]],"YYYYMMDD")&amp;Table1[[#This Row],[SYMBOL]]</f>
        <v>2020110220201026OXY</v>
      </c>
      <c r="BP1796" s="29" t="str">
        <f>IFERROR(VLOOKUP(Table1[[#This Row],[Key]],ownlog!$A:$E,MATCH(BP$1,ownlog!$1:$1,0),FALSE),"")</f>
        <v/>
      </c>
      <c r="BQ1796" s="29" t="str">
        <f>IFERROR(VLOOKUP(Table1[[#This Row],[Key]],ownlog!$A:$E,MATCH(BQ$1,ownlog!$1:$1,0),FALSE),"")</f>
        <v/>
      </c>
      <c r="BR1796" s="29" t="str">
        <f>IFERROR(VLOOKUP(Table1[[#This Row],[Key]],ownlog!$A:$E,MATCH(BR$1,ownlog!$1:$1,0),FALSE),"")</f>
        <v/>
      </c>
      <c r="BS1796" s="29" t="str">
        <f>IFERROR(VLOOKUP(Table1[[#This Row],[Key]],ownlog!$A:$E,MATCH(BS$1,ownlog!$1:$1,0),FALSE),"")</f>
        <v/>
      </c>
    </row>
    <row r="1797" spans="1:71" x14ac:dyDescent="0.25">
      <c r="A1797">
        <v>1795</v>
      </c>
      <c r="B1797">
        <v>3233.94</v>
      </c>
      <c r="C1797">
        <v>-1</v>
      </c>
      <c r="D1797">
        <v>448.1</v>
      </c>
      <c r="E1797">
        <v>8</v>
      </c>
      <c r="F1797">
        <v>-1</v>
      </c>
      <c r="G1797">
        <v>27.95</v>
      </c>
      <c r="H1797">
        <v>1795</v>
      </c>
      <c r="I1797">
        <v>6.4814999999999998E-2</v>
      </c>
      <c r="J1797">
        <v>0.48026575207736799</v>
      </c>
      <c r="K1797">
        <v>-1</v>
      </c>
      <c r="L1797">
        <v>30</v>
      </c>
      <c r="M1797">
        <v>1</v>
      </c>
      <c r="N1797">
        <v>0.32709987499999998</v>
      </c>
      <c r="O1797">
        <v>0.37963000000000002</v>
      </c>
      <c r="P1797">
        <v>1.0000009999999999</v>
      </c>
      <c r="Q1797">
        <v>3486.25</v>
      </c>
      <c r="R1797">
        <v>1795</v>
      </c>
      <c r="S1797">
        <v>9</v>
      </c>
      <c r="T1797">
        <v>37.130001068115199</v>
      </c>
      <c r="U1797">
        <v>446.78500000000003</v>
      </c>
      <c r="V1797">
        <v>0.31481500000000001</v>
      </c>
      <c r="W1797">
        <v>448.1</v>
      </c>
      <c r="X1797">
        <v>0.30555599999999999</v>
      </c>
      <c r="Y1797">
        <v>-1</v>
      </c>
      <c r="Z1797">
        <v>0.278921073137533</v>
      </c>
      <c r="AA1797">
        <v>30</v>
      </c>
      <c r="AB1797">
        <v>0.37959341260745</v>
      </c>
      <c r="AC1797">
        <v>3443.44</v>
      </c>
      <c r="AD1797">
        <v>-1</v>
      </c>
      <c r="AE1797">
        <v>1696</v>
      </c>
      <c r="AF1797">
        <v>-2.899365365</v>
      </c>
      <c r="AG1797">
        <v>3310.23999023437</v>
      </c>
      <c r="AH1797">
        <v>-41.2</v>
      </c>
      <c r="AI1797">
        <v>44140</v>
      </c>
      <c r="AJ1797">
        <v>21.97</v>
      </c>
      <c r="AK1797" t="s">
        <v>65</v>
      </c>
      <c r="AL1797" s="2">
        <v>44162.429490740738</v>
      </c>
      <c r="AM1797">
        <v>441.46</v>
      </c>
      <c r="AN1797" t="s">
        <v>241</v>
      </c>
      <c r="AO1797">
        <v>44196</v>
      </c>
      <c r="AP1797" t="s">
        <v>217</v>
      </c>
      <c r="AQ1797" s="2" t="s">
        <v>76</v>
      </c>
      <c r="AR1797" s="4" t="s">
        <v>67</v>
      </c>
      <c r="AS1797">
        <v>0.16</v>
      </c>
      <c r="AT1797" s="4" t="s">
        <v>76</v>
      </c>
      <c r="AU1797" s="4">
        <v>-13444</v>
      </c>
      <c r="AV1797" s="1" t="s">
        <v>66</v>
      </c>
      <c r="AW1797">
        <v>613.16999999999996</v>
      </c>
      <c r="AX1797">
        <v>42222</v>
      </c>
      <c r="AY1797" s="2">
        <v>350</v>
      </c>
      <c r="AZ1797" s="1" t="s">
        <v>2272</v>
      </c>
      <c r="BA1797" t="s">
        <v>68</v>
      </c>
      <c r="BB1797" s="2">
        <v>21.94</v>
      </c>
      <c r="BC1797" s="4">
        <v>0.41567129629629629</v>
      </c>
      <c r="BD1797" s="2">
        <v>44137</v>
      </c>
      <c r="BE1797" t="s">
        <v>123</v>
      </c>
      <c r="BF1797" t="s">
        <v>2272</v>
      </c>
      <c r="BG1797" s="2" t="s">
        <v>2272</v>
      </c>
      <c r="BH1797" s="3" t="s">
        <v>325</v>
      </c>
      <c r="BI1797" s="2">
        <v>44137.415671296294</v>
      </c>
      <c r="BJ1797" t="s">
        <v>69</v>
      </c>
      <c r="BK1797">
        <v>21.76</v>
      </c>
      <c r="BL1797" s="2">
        <v>44137</v>
      </c>
      <c r="BM1797">
        <v>44109</v>
      </c>
      <c r="BN1797">
        <v>-3.06479208510005E-3</v>
      </c>
      <c r="BO1797" s="10" t="str">
        <f>TEXT(Table1[[#This Row],[CLOSE_DATE]],"YYYYMMDD")&amp;TEXT(Table1[[#This Row],[OPEN_DATE]],"YYYYMMDD")&amp;Table1[[#This Row],[SYMBOL]]</f>
        <v>2020112720201102ORLY</v>
      </c>
      <c r="BP1797" s="29" t="str">
        <f>IFERROR(VLOOKUP(Table1[[#This Row],[Key]],ownlog!$A:$E,MATCH(BP$1,ownlog!$1:$1,0),FALSE),"")</f>
        <v/>
      </c>
      <c r="BQ1797" s="29" t="str">
        <f>IFERROR(VLOOKUP(Table1[[#This Row],[Key]],ownlog!$A:$E,MATCH(BQ$1,ownlog!$1:$1,0),FALSE),"")</f>
        <v/>
      </c>
      <c r="BR1797" s="29" t="str">
        <f>IFERROR(VLOOKUP(Table1[[#This Row],[Key]],ownlog!$A:$E,MATCH(BR$1,ownlog!$1:$1,0),FALSE),"")</f>
        <v/>
      </c>
      <c r="BS1797" s="29" t="str">
        <f>IFERROR(VLOOKUP(Table1[[#This Row],[Key]],ownlog!$A:$E,MATCH(BS$1,ownlog!$1:$1,0),FALSE),"")</f>
        <v/>
      </c>
    </row>
    <row r="1798" spans="1:71" x14ac:dyDescent="0.25">
      <c r="A1798">
        <v>1796</v>
      </c>
      <c r="B1798">
        <v>3233.94</v>
      </c>
      <c r="C1798">
        <v>-1</v>
      </c>
      <c r="D1798">
        <v>1149.4000000000001</v>
      </c>
      <c r="E1798">
        <v>6</v>
      </c>
      <c r="F1798">
        <v>-1</v>
      </c>
      <c r="G1798">
        <v>27.07</v>
      </c>
      <c r="H1798">
        <v>1796</v>
      </c>
      <c r="I1798">
        <v>6.4814999999999998E-2</v>
      </c>
      <c r="J1798">
        <v>0.48026575207736799</v>
      </c>
      <c r="K1798">
        <v>-1</v>
      </c>
      <c r="L1798">
        <v>10</v>
      </c>
      <c r="M1798">
        <v>1</v>
      </c>
      <c r="N1798">
        <v>0.32709987499999998</v>
      </c>
      <c r="O1798">
        <v>0.37963000000000002</v>
      </c>
      <c r="P1798">
        <v>1.0000009999999999</v>
      </c>
      <c r="Q1798">
        <v>3486.25</v>
      </c>
      <c r="R1798">
        <v>1796</v>
      </c>
      <c r="S1798">
        <v>9</v>
      </c>
      <c r="T1798">
        <v>37.130001068115199</v>
      </c>
      <c r="U1798">
        <v>1130.1824999999999</v>
      </c>
      <c r="V1798">
        <v>0.31481500000000001</v>
      </c>
      <c r="W1798">
        <v>1149.4000000000001</v>
      </c>
      <c r="X1798">
        <v>0.30555599999999999</v>
      </c>
      <c r="Y1798">
        <v>-1</v>
      </c>
      <c r="Z1798">
        <v>0.278921073137533</v>
      </c>
      <c r="AA1798">
        <v>10</v>
      </c>
      <c r="AB1798">
        <v>0.37959341260745</v>
      </c>
      <c r="AC1798">
        <v>3443.44</v>
      </c>
      <c r="AD1798">
        <v>-1</v>
      </c>
      <c r="AE1798">
        <v>1694</v>
      </c>
      <c r="AF1798">
        <v>-2.7528809970000001</v>
      </c>
      <c r="AG1798">
        <v>3310.23999023437</v>
      </c>
      <c r="AH1798">
        <v>-193.95</v>
      </c>
      <c r="AI1798">
        <v>44140</v>
      </c>
      <c r="AJ1798">
        <v>82.92</v>
      </c>
      <c r="AK1798" t="s">
        <v>65</v>
      </c>
      <c r="AL1798" s="2">
        <v>44162.429386574076</v>
      </c>
      <c r="AM1798">
        <v>1141.1500000000001</v>
      </c>
      <c r="AN1798" t="s">
        <v>222</v>
      </c>
      <c r="AO1798">
        <v>44074</v>
      </c>
      <c r="AP1798" t="s">
        <v>217</v>
      </c>
      <c r="AQ1798" s="2" t="s">
        <v>106</v>
      </c>
      <c r="AR1798" s="4" t="s">
        <v>67</v>
      </c>
      <c r="AS1798">
        <v>-0.17</v>
      </c>
      <c r="AT1798" t="s">
        <v>106</v>
      </c>
      <c r="AU1798">
        <v>-11495</v>
      </c>
      <c r="AV1798" s="1" t="s">
        <v>66</v>
      </c>
      <c r="AW1798">
        <v>2285.87</v>
      </c>
      <c r="AX1798">
        <v>41563</v>
      </c>
      <c r="AY1798" s="2">
        <v>950</v>
      </c>
      <c r="AZ1798" s="1" t="s">
        <v>2272</v>
      </c>
      <c r="BA1798" t="s">
        <v>68</v>
      </c>
      <c r="BB1798">
        <v>84.44</v>
      </c>
      <c r="BC1798" s="4">
        <v>0.41586805555555556</v>
      </c>
      <c r="BD1798" s="2">
        <v>44137</v>
      </c>
      <c r="BE1798" t="s">
        <v>123</v>
      </c>
      <c r="BF1798" t="s">
        <v>2272</v>
      </c>
      <c r="BG1798" s="2" t="s">
        <v>2272</v>
      </c>
      <c r="BH1798" s="3" t="s">
        <v>316</v>
      </c>
      <c r="BI1798" s="2">
        <v>44137.415868055556</v>
      </c>
      <c r="BJ1798" t="s">
        <v>69</v>
      </c>
      <c r="BK1798">
        <v>74.209999999999994</v>
      </c>
      <c r="BL1798" s="2">
        <v>44137</v>
      </c>
      <c r="BM1798">
        <v>44109</v>
      </c>
      <c r="BN1798">
        <v>-1.6874021228467002E-2</v>
      </c>
      <c r="BO1798" s="10" t="str">
        <f>TEXT(Table1[[#This Row],[CLOSE_DATE]],"YYYYMMDD")&amp;TEXT(Table1[[#This Row],[OPEN_DATE]],"YYYYMMDD")&amp;Table1[[#This Row],[SYMBOL]]</f>
        <v>2020112720201102AZO</v>
      </c>
      <c r="BP1798" s="29" t="str">
        <f>IFERROR(VLOOKUP(Table1[[#This Row],[Key]],ownlog!$A:$E,MATCH(BP$1,ownlog!$1:$1,0),FALSE),"")</f>
        <v/>
      </c>
      <c r="BQ1798" s="29" t="str">
        <f>IFERROR(VLOOKUP(Table1[[#This Row],[Key]],ownlog!$A:$E,MATCH(BQ$1,ownlog!$1:$1,0),FALSE),"")</f>
        <v/>
      </c>
      <c r="BR1798" s="29" t="str">
        <f>IFERROR(VLOOKUP(Table1[[#This Row],[Key]],ownlog!$A:$E,MATCH(BR$1,ownlog!$1:$1,0),FALSE),"")</f>
        <v/>
      </c>
      <c r="BS1798" s="29" t="str">
        <f>IFERROR(VLOOKUP(Table1[[#This Row],[Key]],ownlog!$A:$E,MATCH(BS$1,ownlog!$1:$1,0),FALSE),"")</f>
        <v/>
      </c>
    </row>
    <row r="1799" spans="1:71" x14ac:dyDescent="0.25">
      <c r="A1799">
        <v>1797</v>
      </c>
      <c r="B1799">
        <v>3233.94</v>
      </c>
      <c r="C1799">
        <v>-1</v>
      </c>
      <c r="D1799">
        <v>109.86</v>
      </c>
      <c r="E1799">
        <v>6</v>
      </c>
      <c r="F1799">
        <v>-1</v>
      </c>
      <c r="G1799">
        <v>26.51</v>
      </c>
      <c r="H1799">
        <v>1797</v>
      </c>
      <c r="I1799">
        <v>6.4814999999999998E-2</v>
      </c>
      <c r="J1799">
        <v>0.48026575207736799</v>
      </c>
      <c r="K1799">
        <v>-1</v>
      </c>
      <c r="L1799">
        <v>100</v>
      </c>
      <c r="M1799">
        <v>1</v>
      </c>
      <c r="N1799">
        <v>0.32709987499999998</v>
      </c>
      <c r="O1799">
        <v>0.37963000000000002</v>
      </c>
      <c r="P1799">
        <v>1.0000009999999999</v>
      </c>
      <c r="Q1799">
        <v>3486.25</v>
      </c>
      <c r="R1799">
        <v>1797</v>
      </c>
      <c r="S1799">
        <v>9</v>
      </c>
      <c r="T1799">
        <v>35.549999237060497</v>
      </c>
      <c r="U1799">
        <v>126.155</v>
      </c>
      <c r="V1799">
        <v>0.31481500000000001</v>
      </c>
      <c r="W1799">
        <v>109.86</v>
      </c>
      <c r="X1799">
        <v>0.30555599999999999</v>
      </c>
      <c r="Y1799">
        <v>-1</v>
      </c>
      <c r="Z1799">
        <v>0.278921073137533</v>
      </c>
      <c r="AA1799">
        <v>100</v>
      </c>
      <c r="AB1799">
        <v>0.37959341260745</v>
      </c>
      <c r="AC1799">
        <v>3443.44</v>
      </c>
      <c r="AD1799">
        <v>-1</v>
      </c>
      <c r="AE1799">
        <v>1804</v>
      </c>
      <c r="AF1799">
        <v>-3.3721076499999998</v>
      </c>
      <c r="AG1799">
        <v>3369.15991210937</v>
      </c>
      <c r="AH1799">
        <v>1627.63</v>
      </c>
      <c r="AI1799">
        <v>44140</v>
      </c>
      <c r="AJ1799">
        <v>4.2699999999999996</v>
      </c>
      <c r="AK1799" t="s">
        <v>65</v>
      </c>
      <c r="AL1799" s="2">
        <v>44249.664398148147</v>
      </c>
      <c r="AM1799">
        <v>110.44</v>
      </c>
      <c r="AN1799" t="s">
        <v>262</v>
      </c>
      <c r="AO1799">
        <v>44104</v>
      </c>
      <c r="AP1799" t="s">
        <v>217</v>
      </c>
      <c r="AQ1799" s="2" t="s">
        <v>64</v>
      </c>
      <c r="AR1799" s="4" t="s">
        <v>67</v>
      </c>
      <c r="AS1799">
        <v>-0.1</v>
      </c>
      <c r="AT1799" t="s">
        <v>64</v>
      </c>
      <c r="AU1799">
        <v>-10987</v>
      </c>
      <c r="AV1799" s="1" t="s">
        <v>66</v>
      </c>
      <c r="AW1799">
        <v>114.01</v>
      </c>
      <c r="AX1799">
        <v>40424</v>
      </c>
      <c r="AY1799" s="2">
        <v>80</v>
      </c>
      <c r="AZ1799" s="1" t="s">
        <v>2272</v>
      </c>
      <c r="BA1799" t="s">
        <v>68</v>
      </c>
      <c r="BB1799">
        <v>4.3</v>
      </c>
      <c r="BC1799" s="4">
        <v>0.4130092592592593</v>
      </c>
      <c r="BD1799" s="2">
        <v>44138</v>
      </c>
      <c r="BE1799" t="s">
        <v>123</v>
      </c>
      <c r="BF1799" t="s">
        <v>2272</v>
      </c>
      <c r="BG1799" s="2" t="s">
        <v>2272</v>
      </c>
      <c r="BH1799" s="3" t="s">
        <v>263</v>
      </c>
      <c r="BI1799" s="2">
        <v>44138.41300925926</v>
      </c>
      <c r="BJ1799" t="s">
        <v>69</v>
      </c>
      <c r="BK1799">
        <v>3.94</v>
      </c>
      <c r="BL1799" s="2">
        <v>44138</v>
      </c>
      <c r="BM1799">
        <v>44138</v>
      </c>
      <c r="BN1799">
        <v>0.14815492444929901</v>
      </c>
      <c r="BO1799" s="10" t="str">
        <f>TEXT(Table1[[#This Row],[CLOSE_DATE]],"YYYYMMDD")&amp;TEXT(Table1[[#This Row],[OPEN_DATE]],"YYYYMMDD")&amp;Table1[[#This Row],[SYMBOL]]</f>
        <v>2021022220201103AAPL</v>
      </c>
      <c r="BP1799" s="29" t="str">
        <f>IFERROR(VLOOKUP(Table1[[#This Row],[Key]],ownlog!$A:$E,MATCH(BP$1,ownlog!$1:$1,0),FALSE),"")</f>
        <v/>
      </c>
      <c r="BQ1799" s="29" t="str">
        <f>IFERROR(VLOOKUP(Table1[[#This Row],[Key]],ownlog!$A:$E,MATCH(BQ$1,ownlog!$1:$1,0),FALSE),"")</f>
        <v/>
      </c>
      <c r="BR1799" s="29" t="str">
        <f>IFERROR(VLOOKUP(Table1[[#This Row],[Key]],ownlog!$A:$E,MATCH(BR$1,ownlog!$1:$1,0),FALSE),"")</f>
        <v/>
      </c>
      <c r="BS1799" s="29" t="str">
        <f>IFERROR(VLOOKUP(Table1[[#This Row],[Key]],ownlog!$A:$E,MATCH(BS$1,ownlog!$1:$1,0),FALSE),"")</f>
        <v/>
      </c>
    </row>
    <row r="1800" spans="1:71" x14ac:dyDescent="0.25">
      <c r="A1800">
        <v>1798</v>
      </c>
      <c r="B1800">
        <v>3233.94</v>
      </c>
      <c r="C1800">
        <v>-1</v>
      </c>
      <c r="D1800">
        <v>31.78</v>
      </c>
      <c r="E1800">
        <v>-1</v>
      </c>
      <c r="F1800">
        <v>-1</v>
      </c>
      <c r="G1800">
        <v>-1</v>
      </c>
      <c r="H1800">
        <v>1798</v>
      </c>
      <c r="I1800">
        <v>6.4814999999999998E-2</v>
      </c>
      <c r="J1800">
        <v>0.48026575207736799</v>
      </c>
      <c r="K1800">
        <v>-1</v>
      </c>
      <c r="L1800">
        <v>1000</v>
      </c>
      <c r="M1800">
        <v>5.82</v>
      </c>
      <c r="N1800">
        <v>0.32709987499999998</v>
      </c>
      <c r="O1800">
        <v>0.37963000000000002</v>
      </c>
      <c r="P1800">
        <v>1.0000009999999999</v>
      </c>
      <c r="Q1800">
        <v>3486.25</v>
      </c>
      <c r="R1800">
        <v>1798</v>
      </c>
      <c r="S1800">
        <v>9</v>
      </c>
      <c r="T1800">
        <v>35.549999237060497</v>
      </c>
      <c r="U1800">
        <v>33.213951111</v>
      </c>
      <c r="V1800">
        <v>0.31481500000000001</v>
      </c>
      <c r="W1800">
        <v>31.78</v>
      </c>
      <c r="X1800">
        <v>0.30555599999999999</v>
      </c>
      <c r="Y1800">
        <v>-1</v>
      </c>
      <c r="Z1800">
        <v>0.278921073137533</v>
      </c>
      <c r="AA1800">
        <v>1000</v>
      </c>
      <c r="AB1800">
        <v>0.37959341260745</v>
      </c>
      <c r="AC1800">
        <v>3443.44</v>
      </c>
      <c r="AD1800">
        <v>-1</v>
      </c>
      <c r="AE1800">
        <v>1686</v>
      </c>
      <c r="AF1800">
        <v>-17.071338000000001</v>
      </c>
      <c r="AG1800">
        <v>3369.15991210937</v>
      </c>
      <c r="AH1800">
        <v>-1441.25</v>
      </c>
      <c r="AI1800">
        <v>44140</v>
      </c>
      <c r="AJ1800" t="s">
        <v>2272</v>
      </c>
      <c r="AK1800" t="s">
        <v>66</v>
      </c>
      <c r="AL1800" s="2">
        <v>44158.66511574074</v>
      </c>
      <c r="AM1800">
        <v>30.54</v>
      </c>
      <c r="AN1800" t="s">
        <v>238</v>
      </c>
      <c r="AO1800" t="s">
        <v>2272</v>
      </c>
      <c r="AP1800" t="s">
        <v>217</v>
      </c>
      <c r="AQ1800" s="2" t="s">
        <v>237</v>
      </c>
      <c r="AR1800" t="s">
        <v>75</v>
      </c>
      <c r="AS1800" t="s">
        <v>2272</v>
      </c>
      <c r="AT1800" t="s">
        <v>237</v>
      </c>
      <c r="AU1800">
        <v>31774.18</v>
      </c>
      <c r="AV1800" s="1" t="s">
        <v>65</v>
      </c>
      <c r="AW1800">
        <v>5</v>
      </c>
      <c r="AX1800">
        <v>43747</v>
      </c>
      <c r="AY1800">
        <v>40</v>
      </c>
      <c r="AZ1800" s="1" t="s">
        <v>2272</v>
      </c>
      <c r="BA1800" t="s">
        <v>68</v>
      </c>
      <c r="BB1800" t="s">
        <v>2272</v>
      </c>
      <c r="BC1800">
        <v>0.43962962962962965</v>
      </c>
      <c r="BD1800" s="2">
        <v>44138</v>
      </c>
      <c r="BE1800" t="s">
        <v>123</v>
      </c>
      <c r="BF1800" t="s">
        <v>2272</v>
      </c>
      <c r="BG1800" t="s">
        <v>2272</v>
      </c>
      <c r="BH1800" s="3" t="s">
        <v>300</v>
      </c>
      <c r="BI1800" s="2">
        <v>44138.439629629633</v>
      </c>
      <c r="BJ1800" t="s">
        <v>69</v>
      </c>
      <c r="BK1800" t="s">
        <v>2272</v>
      </c>
      <c r="BL1800" s="2">
        <v>44138</v>
      </c>
      <c r="BM1800">
        <v>44138</v>
      </c>
      <c r="BN1800">
        <v>-4.5350849590937603E-2</v>
      </c>
      <c r="BO1800" s="10" t="str">
        <f>TEXT(Table1[[#This Row],[CLOSE_DATE]],"YYYYMMDD")&amp;TEXT(Table1[[#This Row],[OPEN_DATE]],"YYYYMMDD")&amp;Table1[[#This Row],[SYMBOL]]</f>
        <v>2020112320201103ARCH</v>
      </c>
      <c r="BP1800" s="29" t="str">
        <f>IFERROR(VLOOKUP(Table1[[#This Row],[Key]],ownlog!$A:$E,MATCH(BP$1,ownlog!$1:$1,0),FALSE),"")</f>
        <v/>
      </c>
      <c r="BQ1800" s="29" t="str">
        <f>IFERROR(VLOOKUP(Table1[[#This Row],[Key]],ownlog!$A:$E,MATCH(BQ$1,ownlog!$1:$1,0),FALSE),"")</f>
        <v/>
      </c>
      <c r="BR1800" s="29" t="str">
        <f>IFERROR(VLOOKUP(Table1[[#This Row],[Key]],ownlog!$A:$E,MATCH(BR$1,ownlog!$1:$1,0),FALSE),"")</f>
        <v/>
      </c>
      <c r="BS1800" s="29" t="str">
        <f>IFERROR(VLOOKUP(Table1[[#This Row],[Key]],ownlog!$A:$E,MATCH(BS$1,ownlog!$1:$1,0),FALSE),"")</f>
        <v/>
      </c>
    </row>
    <row r="1801" spans="1:71" x14ac:dyDescent="0.25">
      <c r="A1801">
        <v>1799</v>
      </c>
      <c r="B1801">
        <v>3233.94</v>
      </c>
      <c r="C1801">
        <v>-1</v>
      </c>
      <c r="D1801">
        <v>31.78</v>
      </c>
      <c r="E1801">
        <v>-1</v>
      </c>
      <c r="F1801">
        <v>-1</v>
      </c>
      <c r="G1801">
        <v>-1</v>
      </c>
      <c r="H1801">
        <v>1799</v>
      </c>
      <c r="I1801">
        <v>6.4814999999999998E-2</v>
      </c>
      <c r="J1801">
        <v>0.48026575207736799</v>
      </c>
      <c r="K1801">
        <v>-1</v>
      </c>
      <c r="L1801">
        <v>500</v>
      </c>
      <c r="M1801">
        <v>5.82</v>
      </c>
      <c r="N1801">
        <v>0.32709987499999998</v>
      </c>
      <c r="O1801">
        <v>0.37963000000000002</v>
      </c>
      <c r="P1801">
        <v>1.0000009999999999</v>
      </c>
      <c r="Q1801">
        <v>3486.25</v>
      </c>
      <c r="R1801">
        <v>1799</v>
      </c>
      <c r="S1801">
        <v>9</v>
      </c>
      <c r="T1801">
        <v>35.549999237060497</v>
      </c>
      <c r="U1801">
        <v>33.213951111</v>
      </c>
      <c r="V1801">
        <v>0.31481500000000001</v>
      </c>
      <c r="W1801">
        <v>31.728539999999999</v>
      </c>
      <c r="X1801">
        <v>0.30555599999999999</v>
      </c>
      <c r="Y1801">
        <v>-1</v>
      </c>
      <c r="Z1801">
        <v>0.278921073137533</v>
      </c>
      <c r="AA1801">
        <v>1000</v>
      </c>
      <c r="AB1801">
        <v>0.37959341260745</v>
      </c>
      <c r="AC1801">
        <v>3443.44</v>
      </c>
      <c r="AD1801">
        <v>-1</v>
      </c>
      <c r="AE1801">
        <v>1687</v>
      </c>
      <c r="AF1801">
        <v>-14.160100367</v>
      </c>
      <c r="AG1801">
        <v>3369.15991210937</v>
      </c>
      <c r="AH1801">
        <v>-756.25</v>
      </c>
      <c r="AI1801">
        <v>44140</v>
      </c>
      <c r="AJ1801" t="s">
        <v>2272</v>
      </c>
      <c r="AK1801" t="s">
        <v>66</v>
      </c>
      <c r="AL1801" s="2">
        <v>44158.66511574074</v>
      </c>
      <c r="AM1801">
        <v>30.54</v>
      </c>
      <c r="AN1801" t="s">
        <v>238</v>
      </c>
      <c r="AO1801" t="s">
        <v>2272</v>
      </c>
      <c r="AP1801" t="s">
        <v>217</v>
      </c>
      <c r="AQ1801" s="2" t="s">
        <v>237</v>
      </c>
      <c r="AR1801" s="4" t="s">
        <v>75</v>
      </c>
      <c r="AS1801" t="s">
        <v>2272</v>
      </c>
      <c r="AT1801" s="4" t="s">
        <v>237</v>
      </c>
      <c r="AU1801" s="4">
        <v>31774.18</v>
      </c>
      <c r="AV1801" s="1" t="s">
        <v>65</v>
      </c>
      <c r="AW1801">
        <v>5</v>
      </c>
      <c r="AX1801">
        <v>43747</v>
      </c>
      <c r="AY1801" s="2">
        <v>40</v>
      </c>
      <c r="AZ1801" s="1" t="s">
        <v>2272</v>
      </c>
      <c r="BA1801" t="s">
        <v>68</v>
      </c>
      <c r="BB1801" s="2" t="s">
        <v>2272</v>
      </c>
      <c r="BC1801" s="4">
        <v>0.43962962962962965</v>
      </c>
      <c r="BD1801" s="2">
        <v>44138</v>
      </c>
      <c r="BE1801" t="s">
        <v>123</v>
      </c>
      <c r="BF1801" t="s">
        <v>2272</v>
      </c>
      <c r="BG1801" s="2" t="s">
        <v>2272</v>
      </c>
      <c r="BH1801" s="3" t="s">
        <v>300</v>
      </c>
      <c r="BI1801" s="2">
        <v>44138.440648148149</v>
      </c>
      <c r="BJ1801" t="s">
        <v>69</v>
      </c>
      <c r="BK1801" t="s">
        <v>2272</v>
      </c>
      <c r="BL1801" s="2">
        <v>44138</v>
      </c>
      <c r="BM1801">
        <v>44138</v>
      </c>
      <c r="BN1801">
        <v>-4.7670015701951597E-2</v>
      </c>
      <c r="BO1801" s="10" t="str">
        <f>TEXT(Table1[[#This Row],[CLOSE_DATE]],"YYYYMMDD")&amp;TEXT(Table1[[#This Row],[OPEN_DATE]],"YYYYMMDD")&amp;Table1[[#This Row],[SYMBOL]]</f>
        <v>2020112320201103ARCH</v>
      </c>
      <c r="BP1801" s="29" t="str">
        <f>IFERROR(VLOOKUP(Table1[[#This Row],[Key]],ownlog!$A:$E,MATCH(BP$1,ownlog!$1:$1,0),FALSE),"")</f>
        <v/>
      </c>
      <c r="BQ1801" s="29" t="str">
        <f>IFERROR(VLOOKUP(Table1[[#This Row],[Key]],ownlog!$A:$E,MATCH(BQ$1,ownlog!$1:$1,0),FALSE),"")</f>
        <v/>
      </c>
      <c r="BR1801" s="29" t="str">
        <f>IFERROR(VLOOKUP(Table1[[#This Row],[Key]],ownlog!$A:$E,MATCH(BR$1,ownlog!$1:$1,0),FALSE),"")</f>
        <v/>
      </c>
      <c r="BS1801" s="29" t="str">
        <f>IFERROR(VLOOKUP(Table1[[#This Row],[Key]],ownlog!$A:$E,MATCH(BS$1,ownlog!$1:$1,0),FALSE),"")</f>
        <v/>
      </c>
    </row>
    <row r="1802" spans="1:71" x14ac:dyDescent="0.25">
      <c r="A1802">
        <v>1800</v>
      </c>
      <c r="B1802">
        <v>3233.94</v>
      </c>
      <c r="C1802">
        <v>-1</v>
      </c>
      <c r="D1802">
        <v>21.45</v>
      </c>
      <c r="E1802">
        <v>-1</v>
      </c>
      <c r="F1802">
        <v>-1</v>
      </c>
      <c r="G1802">
        <v>-1</v>
      </c>
      <c r="H1802">
        <v>1800</v>
      </c>
      <c r="I1802">
        <v>6.4814999999999998E-2</v>
      </c>
      <c r="J1802">
        <v>0.48026575207736799</v>
      </c>
      <c r="K1802">
        <v>-1</v>
      </c>
      <c r="L1802">
        <v>400</v>
      </c>
      <c r="M1802">
        <v>2</v>
      </c>
      <c r="N1802">
        <v>0.32709987499999998</v>
      </c>
      <c r="O1802">
        <v>0.37963000000000002</v>
      </c>
      <c r="P1802">
        <v>1.0000009999999999</v>
      </c>
      <c r="Q1802">
        <v>3486.25</v>
      </c>
      <c r="R1802">
        <v>1800</v>
      </c>
      <c r="S1802">
        <v>9</v>
      </c>
      <c r="T1802">
        <v>29.569999694824201</v>
      </c>
      <c r="U1802">
        <v>18.614999999999998</v>
      </c>
      <c r="V1802">
        <v>0.31481500000000001</v>
      </c>
      <c r="W1802">
        <v>21.45</v>
      </c>
      <c r="X1802">
        <v>0.30555599999999999</v>
      </c>
      <c r="Y1802">
        <v>-1</v>
      </c>
      <c r="Z1802">
        <v>0.278921073137533</v>
      </c>
      <c r="AA1802">
        <v>400</v>
      </c>
      <c r="AB1802">
        <v>0.37959341260745</v>
      </c>
      <c r="AC1802">
        <v>3443.44</v>
      </c>
      <c r="AD1802">
        <v>-1</v>
      </c>
      <c r="AE1802">
        <v>1728</v>
      </c>
      <c r="AF1802">
        <v>-4.2121566000000001</v>
      </c>
      <c r="AG1802">
        <v>3443.43994140625</v>
      </c>
      <c r="AH1802">
        <v>-1138.21</v>
      </c>
      <c r="AI1802">
        <v>44140</v>
      </c>
      <c r="AJ1802" t="s">
        <v>2272</v>
      </c>
      <c r="AK1802" t="s">
        <v>65</v>
      </c>
      <c r="AL1802" s="2">
        <v>44174.49795138889</v>
      </c>
      <c r="AM1802" t="s">
        <v>2272</v>
      </c>
      <c r="AN1802" t="s">
        <v>2272</v>
      </c>
      <c r="AO1802" t="s">
        <v>2272</v>
      </c>
      <c r="AP1802" t="s">
        <v>2272</v>
      </c>
      <c r="AQ1802" s="2" t="s">
        <v>2272</v>
      </c>
      <c r="AR1802" s="4" t="s">
        <v>67</v>
      </c>
      <c r="AS1802" t="s">
        <v>2272</v>
      </c>
      <c r="AT1802" s="4" t="s">
        <v>326</v>
      </c>
      <c r="AU1802" s="4" t="s">
        <v>2272</v>
      </c>
      <c r="AV1802" s="1" t="s">
        <v>66</v>
      </c>
      <c r="AW1802" t="s">
        <v>2272</v>
      </c>
      <c r="AX1802" t="s">
        <v>2272</v>
      </c>
      <c r="AY1802" s="2" t="s">
        <v>2272</v>
      </c>
      <c r="AZ1802" s="1" t="s">
        <v>2272</v>
      </c>
      <c r="BA1802" t="s">
        <v>68</v>
      </c>
      <c r="BB1802" s="2" t="s">
        <v>2272</v>
      </c>
      <c r="BC1802" s="4">
        <v>0.50732638888888892</v>
      </c>
      <c r="BD1802" s="2">
        <v>44139</v>
      </c>
      <c r="BE1802" t="s">
        <v>123</v>
      </c>
      <c r="BF1802" t="s">
        <v>2272</v>
      </c>
      <c r="BG1802" s="2" t="s">
        <v>2272</v>
      </c>
      <c r="BH1802" s="3" t="s">
        <v>2272</v>
      </c>
      <c r="BI1802" s="2">
        <v>44139.507326388892</v>
      </c>
      <c r="BJ1802" t="s">
        <v>69</v>
      </c>
      <c r="BK1802" t="s">
        <v>2272</v>
      </c>
      <c r="BL1802" s="2">
        <v>44139</v>
      </c>
      <c r="BM1802" t="s">
        <v>2272</v>
      </c>
      <c r="BN1802">
        <v>-0.13265850815850799</v>
      </c>
      <c r="BO1802" s="10" t="str">
        <f>TEXT(Table1[[#This Row],[CLOSE_DATE]],"YYYYMMDD")&amp;TEXT(Table1[[#This Row],[OPEN_DATE]],"YYYYMMDD")&amp;Table1[[#This Row],[SYMBOL]]</f>
        <v>2020120920201104BBBY</v>
      </c>
      <c r="BP1802" s="29" t="str">
        <f>IFERROR(VLOOKUP(Table1[[#This Row],[Key]],ownlog!$A:$E,MATCH(BP$1,ownlog!$1:$1,0),FALSE),"")</f>
        <v/>
      </c>
      <c r="BQ1802" s="29" t="str">
        <f>IFERROR(VLOOKUP(Table1[[#This Row],[Key]],ownlog!$A:$E,MATCH(BQ$1,ownlog!$1:$1,0),FALSE),"")</f>
        <v/>
      </c>
      <c r="BR1802" s="29" t="str">
        <f>IFERROR(VLOOKUP(Table1[[#This Row],[Key]],ownlog!$A:$E,MATCH(BR$1,ownlog!$1:$1,0),FALSE),"")</f>
        <v/>
      </c>
      <c r="BS1802" s="29" t="str">
        <f>IFERROR(VLOOKUP(Table1[[#This Row],[Key]],ownlog!$A:$E,MATCH(BS$1,ownlog!$1:$1,0),FALSE),"")</f>
        <v/>
      </c>
    </row>
    <row r="1803" spans="1:71" x14ac:dyDescent="0.25">
      <c r="A1803">
        <v>1801</v>
      </c>
      <c r="B1803">
        <v>3405.17</v>
      </c>
      <c r="C1803">
        <v>-1</v>
      </c>
      <c r="D1803">
        <v>113.41</v>
      </c>
      <c r="E1803">
        <v>8</v>
      </c>
      <c r="F1803">
        <v>-1</v>
      </c>
      <c r="G1803">
        <v>27.16</v>
      </c>
      <c r="H1803">
        <v>1801</v>
      </c>
      <c r="I1803">
        <v>0.309644999999999</v>
      </c>
      <c r="J1803">
        <v>0.48026575207736799</v>
      </c>
      <c r="K1803">
        <v>-1</v>
      </c>
      <c r="L1803">
        <v>75</v>
      </c>
      <c r="M1803">
        <v>1</v>
      </c>
      <c r="N1803">
        <v>0.35687225</v>
      </c>
      <c r="O1803">
        <v>0.55837599999999998</v>
      </c>
      <c r="P1803">
        <v>1</v>
      </c>
      <c r="Q1803">
        <v>3645.99</v>
      </c>
      <c r="R1803">
        <v>1801</v>
      </c>
      <c r="S1803">
        <v>8</v>
      </c>
      <c r="T1803">
        <v>23.4500007629394</v>
      </c>
      <c r="U1803">
        <v>116.91500000000001</v>
      </c>
      <c r="V1803">
        <v>0.24873100000000001</v>
      </c>
      <c r="W1803">
        <v>113.412133333</v>
      </c>
      <c r="X1803">
        <v>0.19289300000000001</v>
      </c>
      <c r="Y1803">
        <v>-1</v>
      </c>
      <c r="Z1803">
        <v>0.278921073137533</v>
      </c>
      <c r="AA1803">
        <v>75</v>
      </c>
      <c r="AB1803">
        <v>0.37959341260745</v>
      </c>
      <c r="AC1803">
        <v>3572.66</v>
      </c>
      <c r="AD1803">
        <v>-1</v>
      </c>
      <c r="AE1803">
        <v>1710</v>
      </c>
      <c r="AF1803">
        <v>-2.2027116119999999</v>
      </c>
      <c r="AG1803">
        <v>3572.65991210937</v>
      </c>
      <c r="AH1803">
        <v>261.3</v>
      </c>
      <c r="AI1803">
        <v>44147</v>
      </c>
      <c r="AJ1803">
        <v>4.6500000000000004</v>
      </c>
      <c r="AK1803" t="s">
        <v>65</v>
      </c>
      <c r="AL1803" s="2">
        <v>44173.6016087963</v>
      </c>
      <c r="AM1803">
        <v>113.36</v>
      </c>
      <c r="AN1803" t="s">
        <v>327</v>
      </c>
      <c r="AO1803">
        <v>43465</v>
      </c>
      <c r="AP1803" t="s">
        <v>217</v>
      </c>
      <c r="AQ1803" s="2" t="s">
        <v>186</v>
      </c>
      <c r="AR1803" s="4" t="s">
        <v>67</v>
      </c>
      <c r="AS1803">
        <v>-1.87</v>
      </c>
      <c r="AT1803" s="4" t="s">
        <v>186</v>
      </c>
      <c r="AU1803" s="4">
        <v>-8506.9</v>
      </c>
      <c r="AV1803" s="1" t="s">
        <v>66</v>
      </c>
      <c r="AW1803">
        <v>144.03</v>
      </c>
      <c r="AX1803">
        <v>42149</v>
      </c>
      <c r="AY1803" s="2">
        <v>75</v>
      </c>
      <c r="AZ1803" s="1" t="s">
        <v>2272</v>
      </c>
      <c r="BA1803" t="s">
        <v>68</v>
      </c>
      <c r="BB1803" s="2">
        <v>5.3</v>
      </c>
      <c r="BC1803" s="4">
        <v>0.49709490740740742</v>
      </c>
      <c r="BD1803" s="2">
        <v>44146</v>
      </c>
      <c r="BE1803" t="s">
        <v>123</v>
      </c>
      <c r="BF1803" t="s">
        <v>2272</v>
      </c>
      <c r="BG1803" s="2" t="s">
        <v>2272</v>
      </c>
      <c r="BH1803" s="3" t="s">
        <v>328</v>
      </c>
      <c r="BI1803" s="2">
        <v>44146.496111111112</v>
      </c>
      <c r="BJ1803" t="s">
        <v>69</v>
      </c>
      <c r="BK1803">
        <v>4.3</v>
      </c>
      <c r="BL1803" s="2">
        <v>44146</v>
      </c>
      <c r="BM1803">
        <v>43705</v>
      </c>
      <c r="BN1803">
        <v>3.07198171625103E-2</v>
      </c>
      <c r="BO1803" s="10" t="str">
        <f>TEXT(Table1[[#This Row],[CLOSE_DATE]],"YYYYMMDD")&amp;TEXT(Table1[[#This Row],[OPEN_DATE]],"YYYYMMDD")&amp;Table1[[#This Row],[SYMBOL]]</f>
        <v>2020120820201111MMC</v>
      </c>
      <c r="BP1803" s="29" t="str">
        <f>IFERROR(VLOOKUP(Table1[[#This Row],[Key]],ownlog!$A:$E,MATCH(BP$1,ownlog!$1:$1,0),FALSE),"")</f>
        <v/>
      </c>
      <c r="BQ1803" s="29" t="str">
        <f>IFERROR(VLOOKUP(Table1[[#This Row],[Key]],ownlog!$A:$E,MATCH(BQ$1,ownlog!$1:$1,0),FALSE),"")</f>
        <v/>
      </c>
      <c r="BR1803" s="29" t="str">
        <f>IFERROR(VLOOKUP(Table1[[#This Row],[Key]],ownlog!$A:$E,MATCH(BR$1,ownlog!$1:$1,0),FALSE),"")</f>
        <v/>
      </c>
      <c r="BS1803" s="29" t="str">
        <f>IFERROR(VLOOKUP(Table1[[#This Row],[Key]],ownlog!$A:$E,MATCH(BS$1,ownlog!$1:$1,0),FALSE),"")</f>
        <v/>
      </c>
    </row>
    <row r="1804" spans="1:71" x14ac:dyDescent="0.25">
      <c r="A1804">
        <v>1802</v>
      </c>
      <c r="B1804">
        <v>3405.17</v>
      </c>
      <c r="C1804">
        <v>-1</v>
      </c>
      <c r="D1804">
        <v>462.59</v>
      </c>
      <c r="E1804">
        <v>8</v>
      </c>
      <c r="F1804">
        <v>-1</v>
      </c>
      <c r="G1804">
        <v>27.95</v>
      </c>
      <c r="H1804">
        <v>1802</v>
      </c>
      <c r="I1804">
        <v>0.309644999999999</v>
      </c>
      <c r="J1804">
        <v>0.48026575207736799</v>
      </c>
      <c r="K1804">
        <v>-1</v>
      </c>
      <c r="L1804">
        <v>60</v>
      </c>
      <c r="M1804">
        <v>1</v>
      </c>
      <c r="N1804">
        <v>0.35687225</v>
      </c>
      <c r="O1804">
        <v>0.55837599999999998</v>
      </c>
      <c r="P1804">
        <v>1</v>
      </c>
      <c r="Q1804">
        <v>3645.99</v>
      </c>
      <c r="R1804">
        <v>1802</v>
      </c>
      <c r="S1804">
        <v>8</v>
      </c>
      <c r="T1804">
        <v>23.4500007629394</v>
      </c>
      <c r="U1804">
        <v>446.78500000000003</v>
      </c>
      <c r="V1804">
        <v>0.24873100000000001</v>
      </c>
      <c r="W1804">
        <v>462.58499999999998</v>
      </c>
      <c r="X1804">
        <v>0.19289300000000001</v>
      </c>
      <c r="Y1804">
        <v>-1</v>
      </c>
      <c r="Z1804">
        <v>0.278921073137533</v>
      </c>
      <c r="AA1804">
        <v>60</v>
      </c>
      <c r="AB1804">
        <v>0.37959341260745</v>
      </c>
      <c r="AC1804">
        <v>3572.66</v>
      </c>
      <c r="AD1804">
        <v>-1</v>
      </c>
      <c r="AE1804">
        <v>1697</v>
      </c>
      <c r="AF1804">
        <v>-2.899365365</v>
      </c>
      <c r="AG1804">
        <v>3572.65991210937</v>
      </c>
      <c r="AH1804">
        <v>-949.9</v>
      </c>
      <c r="AI1804">
        <v>44147</v>
      </c>
      <c r="AJ1804">
        <v>21.97</v>
      </c>
      <c r="AK1804" t="s">
        <v>65</v>
      </c>
      <c r="AL1804" s="2">
        <v>44162.429490740738</v>
      </c>
      <c r="AM1804">
        <v>463.38</v>
      </c>
      <c r="AN1804" t="s">
        <v>241</v>
      </c>
      <c r="AO1804">
        <v>44196</v>
      </c>
      <c r="AP1804" t="s">
        <v>217</v>
      </c>
      <c r="AQ1804" s="2" t="s">
        <v>76</v>
      </c>
      <c r="AR1804" s="4" t="s">
        <v>67</v>
      </c>
      <c r="AS1804">
        <v>0.13</v>
      </c>
      <c r="AT1804" s="4" t="s">
        <v>76</v>
      </c>
      <c r="AU1804" s="4">
        <v>-27756.1</v>
      </c>
      <c r="AV1804" s="1" t="s">
        <v>66</v>
      </c>
      <c r="AW1804">
        <v>613.32000000000005</v>
      </c>
      <c r="AX1804">
        <v>42222</v>
      </c>
      <c r="AY1804" s="2">
        <v>350</v>
      </c>
      <c r="AZ1804" s="1" t="s">
        <v>2272</v>
      </c>
      <c r="BA1804" t="s">
        <v>68</v>
      </c>
      <c r="BB1804" s="2">
        <v>21.94</v>
      </c>
      <c r="BC1804" s="4">
        <v>0.4979513888888889</v>
      </c>
      <c r="BD1804" s="2">
        <v>44146</v>
      </c>
      <c r="BE1804" t="s">
        <v>123</v>
      </c>
      <c r="BF1804" t="s">
        <v>2272</v>
      </c>
      <c r="BG1804" s="2" t="s">
        <v>2272</v>
      </c>
      <c r="BH1804" s="3" t="s">
        <v>329</v>
      </c>
      <c r="BI1804" s="2">
        <v>44146.497604166667</v>
      </c>
      <c r="BJ1804" t="s">
        <v>69</v>
      </c>
      <c r="BK1804">
        <v>21.76</v>
      </c>
      <c r="BL1804" s="2">
        <v>44146</v>
      </c>
      <c r="BM1804">
        <v>44109</v>
      </c>
      <c r="BN1804">
        <v>-3.4224340751789699E-2</v>
      </c>
      <c r="BO1804" s="10" t="str">
        <f>TEXT(Table1[[#This Row],[CLOSE_DATE]],"YYYYMMDD")&amp;TEXT(Table1[[#This Row],[OPEN_DATE]],"YYYYMMDD")&amp;Table1[[#This Row],[SYMBOL]]</f>
        <v>2020112720201111ORLY</v>
      </c>
      <c r="BP1804" s="29" t="str">
        <f>IFERROR(VLOOKUP(Table1[[#This Row],[Key]],ownlog!$A:$E,MATCH(BP$1,ownlog!$1:$1,0),FALSE),"")</f>
        <v/>
      </c>
      <c r="BQ1804" s="29" t="str">
        <f>IFERROR(VLOOKUP(Table1[[#This Row],[Key]],ownlog!$A:$E,MATCH(BQ$1,ownlog!$1:$1,0),FALSE),"")</f>
        <v/>
      </c>
      <c r="BR1804" s="29" t="str">
        <f>IFERROR(VLOOKUP(Table1[[#This Row],[Key]],ownlog!$A:$E,MATCH(BR$1,ownlog!$1:$1,0),FALSE),"")</f>
        <v/>
      </c>
      <c r="BS1804" s="29" t="str">
        <f>IFERROR(VLOOKUP(Table1[[#This Row],[Key]],ownlog!$A:$E,MATCH(BS$1,ownlog!$1:$1,0),FALSE),"")</f>
        <v/>
      </c>
    </row>
    <row r="1805" spans="1:71" x14ac:dyDescent="0.25">
      <c r="A1805">
        <v>1803</v>
      </c>
      <c r="B1805">
        <v>3405.17</v>
      </c>
      <c r="C1805">
        <v>-1</v>
      </c>
      <c r="D1805">
        <v>1178.79</v>
      </c>
      <c r="E1805">
        <v>6</v>
      </c>
      <c r="F1805">
        <v>-1</v>
      </c>
      <c r="G1805">
        <v>27.07</v>
      </c>
      <c r="H1805">
        <v>1803</v>
      </c>
      <c r="I1805">
        <v>0.309644999999999</v>
      </c>
      <c r="J1805">
        <v>0.48026575207736799</v>
      </c>
      <c r="K1805">
        <v>-1</v>
      </c>
      <c r="L1805">
        <v>20</v>
      </c>
      <c r="M1805">
        <v>1</v>
      </c>
      <c r="N1805">
        <v>0.35687225</v>
      </c>
      <c r="O1805">
        <v>0.55837599999999998</v>
      </c>
      <c r="P1805">
        <v>1</v>
      </c>
      <c r="Q1805">
        <v>3645.99</v>
      </c>
      <c r="R1805">
        <v>1803</v>
      </c>
      <c r="S1805">
        <v>8</v>
      </c>
      <c r="T1805">
        <v>23.4500007629394</v>
      </c>
      <c r="U1805">
        <v>1130.1824999999999</v>
      </c>
      <c r="V1805">
        <v>0.24873100000000001</v>
      </c>
      <c r="W1805">
        <v>1178.79</v>
      </c>
      <c r="X1805">
        <v>0.19289300000000001</v>
      </c>
      <c r="Y1805">
        <v>-1</v>
      </c>
      <c r="Z1805">
        <v>0.278921073137533</v>
      </c>
      <c r="AA1805">
        <v>20</v>
      </c>
      <c r="AB1805">
        <v>0.37959341260745</v>
      </c>
      <c r="AC1805">
        <v>3572.66</v>
      </c>
      <c r="AD1805">
        <v>-1</v>
      </c>
      <c r="AE1805">
        <v>1695</v>
      </c>
      <c r="AF1805">
        <v>-2.7528809970000001</v>
      </c>
      <c r="AG1805">
        <v>3572.65991210937</v>
      </c>
      <c r="AH1805">
        <v>-973.95</v>
      </c>
      <c r="AI1805">
        <v>44147</v>
      </c>
      <c r="AJ1805">
        <v>82.92</v>
      </c>
      <c r="AK1805" t="s">
        <v>65</v>
      </c>
      <c r="AL1805" s="2">
        <v>44162.429386574076</v>
      </c>
      <c r="AM1805">
        <v>1181.83</v>
      </c>
      <c r="AN1805" t="s">
        <v>222</v>
      </c>
      <c r="AO1805">
        <v>44074</v>
      </c>
      <c r="AP1805" t="s">
        <v>217</v>
      </c>
      <c r="AQ1805" s="2" t="s">
        <v>106</v>
      </c>
      <c r="AR1805" s="4" t="s">
        <v>67</v>
      </c>
      <c r="AS1805">
        <v>-0.2</v>
      </c>
      <c r="AT1805" s="4" t="s">
        <v>106</v>
      </c>
      <c r="AU1805" s="4">
        <v>-23576.799999999999</v>
      </c>
      <c r="AV1805" s="1" t="s">
        <v>66</v>
      </c>
      <c r="AW1805">
        <v>2291.66</v>
      </c>
      <c r="AX1805">
        <v>41563</v>
      </c>
      <c r="AY1805" s="2">
        <v>950</v>
      </c>
      <c r="AZ1805" s="1" t="s">
        <v>2272</v>
      </c>
      <c r="BA1805" t="s">
        <v>68</v>
      </c>
      <c r="BB1805" s="2">
        <v>84.66</v>
      </c>
      <c r="BC1805" s="4">
        <v>0.49763888888888891</v>
      </c>
      <c r="BD1805" s="2">
        <v>44146</v>
      </c>
      <c r="BE1805" t="s">
        <v>123</v>
      </c>
      <c r="BF1805" t="s">
        <v>2272</v>
      </c>
      <c r="BG1805" s="2" t="s">
        <v>2272</v>
      </c>
      <c r="BH1805" s="3" t="s">
        <v>330</v>
      </c>
      <c r="BI1805" s="2">
        <v>44146.49763888889</v>
      </c>
      <c r="BJ1805" t="s">
        <v>69</v>
      </c>
      <c r="BK1805">
        <v>74.209999999999994</v>
      </c>
      <c r="BL1805" s="2">
        <v>44146</v>
      </c>
      <c r="BM1805">
        <v>44109</v>
      </c>
      <c r="BN1805">
        <v>-4.1311429516707798E-2</v>
      </c>
      <c r="BO1805" s="10" t="str">
        <f>TEXT(Table1[[#This Row],[CLOSE_DATE]],"YYYYMMDD")&amp;TEXT(Table1[[#This Row],[OPEN_DATE]],"YYYYMMDD")&amp;Table1[[#This Row],[SYMBOL]]</f>
        <v>2020112720201111AZO</v>
      </c>
      <c r="BP1805" s="29" t="str">
        <f>IFERROR(VLOOKUP(Table1[[#This Row],[Key]],ownlog!$A:$E,MATCH(BP$1,ownlog!$1:$1,0),FALSE),"")</f>
        <v/>
      </c>
      <c r="BQ1805" s="29" t="str">
        <f>IFERROR(VLOOKUP(Table1[[#This Row],[Key]],ownlog!$A:$E,MATCH(BQ$1,ownlog!$1:$1,0),FALSE),"")</f>
        <v/>
      </c>
      <c r="BR1805" s="29" t="str">
        <f>IFERROR(VLOOKUP(Table1[[#This Row],[Key]],ownlog!$A:$E,MATCH(BR$1,ownlog!$1:$1,0),FALSE),"")</f>
        <v/>
      </c>
      <c r="BS1805" s="29" t="str">
        <f>IFERROR(VLOOKUP(Table1[[#This Row],[Key]],ownlog!$A:$E,MATCH(BS$1,ownlog!$1:$1,0),FALSE),"")</f>
        <v/>
      </c>
    </row>
    <row r="1806" spans="1:71" x14ac:dyDescent="0.25">
      <c r="A1806">
        <v>1804</v>
      </c>
      <c r="B1806">
        <v>3405.17</v>
      </c>
      <c r="C1806">
        <v>-1</v>
      </c>
      <c r="D1806">
        <v>200.53</v>
      </c>
      <c r="E1806">
        <v>6</v>
      </c>
      <c r="F1806">
        <v>-1</v>
      </c>
      <c r="G1806">
        <v>26.05</v>
      </c>
      <c r="H1806">
        <v>1804</v>
      </c>
      <c r="I1806">
        <v>0.309644999999999</v>
      </c>
      <c r="J1806">
        <v>0.48026575207736799</v>
      </c>
      <c r="K1806">
        <v>-1</v>
      </c>
      <c r="L1806">
        <v>40</v>
      </c>
      <c r="M1806">
        <v>1</v>
      </c>
      <c r="N1806">
        <v>0.35687225</v>
      </c>
      <c r="O1806">
        <v>0.55837599999999998</v>
      </c>
      <c r="P1806">
        <v>1</v>
      </c>
      <c r="Q1806">
        <v>3645.99</v>
      </c>
      <c r="R1806">
        <v>1804</v>
      </c>
      <c r="S1806">
        <v>8</v>
      </c>
      <c r="T1806">
        <v>23.4500007629394</v>
      </c>
      <c r="U1806">
        <v>210.15</v>
      </c>
      <c r="V1806">
        <v>0.24873100000000001</v>
      </c>
      <c r="W1806">
        <v>200.5335</v>
      </c>
      <c r="X1806">
        <v>0.19289300000000001</v>
      </c>
      <c r="Y1806">
        <v>-1</v>
      </c>
      <c r="Z1806">
        <v>0.278921073137533</v>
      </c>
      <c r="AA1806">
        <v>40</v>
      </c>
      <c r="AB1806">
        <v>0.37959341260745</v>
      </c>
      <c r="AC1806">
        <v>3572.66</v>
      </c>
      <c r="AD1806">
        <v>-1</v>
      </c>
      <c r="AE1806">
        <v>1709</v>
      </c>
      <c r="AF1806">
        <v>-2.1905326000000001</v>
      </c>
      <c r="AG1806">
        <v>3572.65991210937</v>
      </c>
      <c r="AH1806">
        <v>383.61</v>
      </c>
      <c r="AI1806">
        <v>44147</v>
      </c>
      <c r="AJ1806">
        <v>10.61</v>
      </c>
      <c r="AK1806" t="s">
        <v>65</v>
      </c>
      <c r="AL1806" s="2">
        <v>44173.6015625</v>
      </c>
      <c r="AM1806">
        <v>201.42</v>
      </c>
      <c r="AN1806" t="s">
        <v>332</v>
      </c>
      <c r="AO1806">
        <v>44196</v>
      </c>
      <c r="AP1806" t="s">
        <v>217</v>
      </c>
      <c r="AQ1806" s="2" t="s">
        <v>331</v>
      </c>
      <c r="AR1806" s="4" t="s">
        <v>67</v>
      </c>
      <c r="AS1806">
        <v>0.13</v>
      </c>
      <c r="AT1806" t="s">
        <v>331</v>
      </c>
      <c r="AU1806">
        <v>-8022.36</v>
      </c>
      <c r="AV1806" s="1" t="s">
        <v>66</v>
      </c>
      <c r="AW1806">
        <v>273.42</v>
      </c>
      <c r="AX1806">
        <v>41964</v>
      </c>
      <c r="AY1806" s="2">
        <v>140</v>
      </c>
      <c r="AZ1806" s="1" t="s">
        <v>2272</v>
      </c>
      <c r="BA1806" t="s">
        <v>68</v>
      </c>
      <c r="BB1806">
        <v>10.5</v>
      </c>
      <c r="BC1806" s="4">
        <v>0.50062499999999999</v>
      </c>
      <c r="BD1806" s="2">
        <v>44146</v>
      </c>
      <c r="BE1806" t="s">
        <v>123</v>
      </c>
      <c r="BF1806" t="s">
        <v>2272</v>
      </c>
      <c r="BG1806" s="2" t="s">
        <v>2272</v>
      </c>
      <c r="BH1806" s="3" t="s">
        <v>333</v>
      </c>
      <c r="BI1806" s="2">
        <v>44146.500625000001</v>
      </c>
      <c r="BJ1806" t="s">
        <v>69</v>
      </c>
      <c r="BK1806">
        <v>9.77</v>
      </c>
      <c r="BL1806" s="2">
        <v>44146</v>
      </c>
      <c r="BM1806">
        <v>43985</v>
      </c>
      <c r="BN1806">
        <v>4.78236803327124E-2</v>
      </c>
      <c r="BO1806" s="10" t="str">
        <f>TEXT(Table1[[#This Row],[CLOSE_DATE]],"YYYYMMDD")&amp;TEXT(Table1[[#This Row],[OPEN_DATE]],"YYYYMMDD")&amp;Table1[[#This Row],[SYMBOL]]</f>
        <v>2020120820201111AON</v>
      </c>
      <c r="BP1806" s="29" t="str">
        <f>IFERROR(VLOOKUP(Table1[[#This Row],[Key]],ownlog!$A:$E,MATCH(BP$1,ownlog!$1:$1,0),FALSE),"")</f>
        <v/>
      </c>
      <c r="BQ1806" s="29" t="str">
        <f>IFERROR(VLOOKUP(Table1[[#This Row],[Key]],ownlog!$A:$E,MATCH(BQ$1,ownlog!$1:$1,0),FALSE),"")</f>
        <v/>
      </c>
      <c r="BR1806" s="29" t="str">
        <f>IFERROR(VLOOKUP(Table1[[#This Row],[Key]],ownlog!$A:$E,MATCH(BR$1,ownlog!$1:$1,0),FALSE),"")</f>
        <v/>
      </c>
      <c r="BS1806" s="29" t="str">
        <f>IFERROR(VLOOKUP(Table1[[#This Row],[Key]],ownlog!$A:$E,MATCH(BS$1,ownlog!$1:$1,0),FALSE),"")</f>
        <v/>
      </c>
    </row>
    <row r="1807" spans="1:71" x14ac:dyDescent="0.25">
      <c r="A1807">
        <v>1805</v>
      </c>
      <c r="B1807">
        <v>3405.17</v>
      </c>
      <c r="C1807">
        <v>-1</v>
      </c>
      <c r="D1807">
        <v>78.010000000000005</v>
      </c>
      <c r="E1807">
        <v>8</v>
      </c>
      <c r="F1807">
        <v>-1</v>
      </c>
      <c r="G1807">
        <v>26.83</v>
      </c>
      <c r="H1807">
        <v>1805</v>
      </c>
      <c r="I1807">
        <v>0.309644999999999</v>
      </c>
      <c r="J1807">
        <v>0.48026575207736799</v>
      </c>
      <c r="K1807">
        <v>-1</v>
      </c>
      <c r="L1807">
        <v>100</v>
      </c>
      <c r="M1807">
        <v>1</v>
      </c>
      <c r="N1807">
        <v>0.35687225</v>
      </c>
      <c r="O1807">
        <v>0.55837599999999998</v>
      </c>
      <c r="P1807">
        <v>1</v>
      </c>
      <c r="Q1807">
        <v>3645.99</v>
      </c>
      <c r="R1807">
        <v>1805</v>
      </c>
      <c r="S1807">
        <v>8</v>
      </c>
      <c r="T1807">
        <v>23.4500007629394</v>
      </c>
      <c r="U1807">
        <v>72.81</v>
      </c>
      <c r="V1807">
        <v>0.24873100000000001</v>
      </c>
      <c r="W1807">
        <v>78.010000000000005</v>
      </c>
      <c r="X1807">
        <v>0.19289300000000001</v>
      </c>
      <c r="Y1807">
        <v>-1</v>
      </c>
      <c r="Z1807">
        <v>0.278921073137533</v>
      </c>
      <c r="AA1807">
        <v>100</v>
      </c>
      <c r="AB1807">
        <v>0.37959341260745</v>
      </c>
      <c r="AC1807">
        <v>3572.66</v>
      </c>
      <c r="AD1807">
        <v>-1</v>
      </c>
      <c r="AE1807">
        <v>1720</v>
      </c>
      <c r="AF1807">
        <v>-2.1728101</v>
      </c>
      <c r="AG1807">
        <v>3572.65991210937</v>
      </c>
      <c r="AH1807">
        <v>-521.16999999999996</v>
      </c>
      <c r="AI1807">
        <v>44147</v>
      </c>
      <c r="AJ1807">
        <v>2.5</v>
      </c>
      <c r="AK1807" t="s">
        <v>65</v>
      </c>
      <c r="AL1807" s="2">
        <v>44174.474687499998</v>
      </c>
      <c r="AM1807">
        <v>77.540000000000006</v>
      </c>
      <c r="AN1807" t="s">
        <v>335</v>
      </c>
      <c r="AO1807">
        <v>44196</v>
      </c>
      <c r="AP1807" t="s">
        <v>217</v>
      </c>
      <c r="AQ1807" s="2" t="s">
        <v>334</v>
      </c>
      <c r="AR1807" s="4" t="s">
        <v>67</v>
      </c>
      <c r="AS1807">
        <v>0.13</v>
      </c>
      <c r="AT1807" t="s">
        <v>334</v>
      </c>
      <c r="AU1807">
        <v>-7802</v>
      </c>
      <c r="AV1807" s="1" t="s">
        <v>66</v>
      </c>
      <c r="AW1807">
        <v>66.31</v>
      </c>
      <c r="AX1807">
        <v>44114</v>
      </c>
      <c r="AY1807" s="2">
        <v>65</v>
      </c>
      <c r="AZ1807" s="1" t="s">
        <v>2272</v>
      </c>
      <c r="BA1807" t="s">
        <v>68</v>
      </c>
      <c r="BB1807">
        <v>2.4700000000000002</v>
      </c>
      <c r="BC1807" s="4">
        <v>0.50537037037037036</v>
      </c>
      <c r="BD1807" s="2">
        <v>44146</v>
      </c>
      <c r="BE1807" t="s">
        <v>123</v>
      </c>
      <c r="BF1807" t="s">
        <v>2272</v>
      </c>
      <c r="BG1807" s="2" t="s">
        <v>2272</v>
      </c>
      <c r="BH1807" s="3" t="s">
        <v>336</v>
      </c>
      <c r="BI1807" s="2">
        <v>44146.505370370367</v>
      </c>
      <c r="BJ1807" t="s">
        <v>69</v>
      </c>
      <c r="BK1807">
        <v>2.29</v>
      </c>
      <c r="BL1807" s="2">
        <v>44146</v>
      </c>
      <c r="BM1807">
        <v>44114</v>
      </c>
      <c r="BN1807">
        <v>-6.6808101525445404E-2</v>
      </c>
      <c r="BO1807" s="10" t="str">
        <f>TEXT(Table1[[#This Row],[CLOSE_DATE]],"YYYYMMDD")&amp;TEXT(Table1[[#This Row],[OPEN_DATE]],"YYYYMMDD")&amp;Table1[[#This Row],[SYMBOL]]</f>
        <v>2020120920201111NEE</v>
      </c>
      <c r="BP1807" s="29" t="str">
        <f>IFERROR(VLOOKUP(Table1[[#This Row],[Key]],ownlog!$A:$E,MATCH(BP$1,ownlog!$1:$1,0),FALSE),"")</f>
        <v/>
      </c>
      <c r="BQ1807" s="29" t="str">
        <f>IFERROR(VLOOKUP(Table1[[#This Row],[Key]],ownlog!$A:$E,MATCH(BQ$1,ownlog!$1:$1,0),FALSE),"")</f>
        <v/>
      </c>
      <c r="BR1807" s="29" t="str">
        <f>IFERROR(VLOOKUP(Table1[[#This Row],[Key]],ownlog!$A:$E,MATCH(BR$1,ownlog!$1:$1,0),FALSE),"")</f>
        <v/>
      </c>
      <c r="BS1807" s="29" t="str">
        <f>IFERROR(VLOOKUP(Table1[[#This Row],[Key]],ownlog!$A:$E,MATCH(BS$1,ownlog!$1:$1,0),FALSE),"")</f>
        <v/>
      </c>
    </row>
    <row r="1808" spans="1:71" x14ac:dyDescent="0.25">
      <c r="A1808">
        <v>1806</v>
      </c>
      <c r="B1808">
        <v>3405.17</v>
      </c>
      <c r="C1808">
        <v>-1</v>
      </c>
      <c r="D1808">
        <v>19.97</v>
      </c>
      <c r="E1808">
        <v>-1</v>
      </c>
      <c r="F1808">
        <v>-1</v>
      </c>
      <c r="G1808">
        <v>-1</v>
      </c>
      <c r="H1808">
        <v>1806</v>
      </c>
      <c r="I1808">
        <v>0.17991699999999999</v>
      </c>
      <c r="J1808">
        <v>0.48026575207736799</v>
      </c>
      <c r="K1808">
        <v>-1</v>
      </c>
      <c r="L1808">
        <v>1000</v>
      </c>
      <c r="M1808">
        <v>2.78</v>
      </c>
      <c r="N1808">
        <v>0.38119350000000002</v>
      </c>
      <c r="O1808">
        <v>0.44351499999999999</v>
      </c>
      <c r="P1808">
        <v>1</v>
      </c>
      <c r="Q1808">
        <v>3623.11</v>
      </c>
      <c r="R1808">
        <v>1806</v>
      </c>
      <c r="S1808">
        <v>7</v>
      </c>
      <c r="T1808">
        <v>22.4500007629394</v>
      </c>
      <c r="U1808">
        <v>17.272791303999998</v>
      </c>
      <c r="V1808">
        <v>0.263598</v>
      </c>
      <c r="W1808">
        <v>20.81</v>
      </c>
      <c r="X1808">
        <v>0.29288700000000001</v>
      </c>
      <c r="Y1808">
        <v>-1</v>
      </c>
      <c r="Z1808">
        <v>0.278921073137533</v>
      </c>
      <c r="AA1808">
        <v>500</v>
      </c>
      <c r="AB1808">
        <v>0.37959341260745</v>
      </c>
      <c r="AC1808">
        <v>3567.79</v>
      </c>
      <c r="AD1808">
        <v>-1</v>
      </c>
      <c r="AE1808">
        <v>1689</v>
      </c>
      <c r="AF1808">
        <v>-11.328901</v>
      </c>
      <c r="AG1808">
        <v>3626.90991210937</v>
      </c>
      <c r="AH1808">
        <v>3534.25</v>
      </c>
      <c r="AI1808">
        <v>44154</v>
      </c>
      <c r="AJ1808" t="s">
        <v>2272</v>
      </c>
      <c r="AK1808" t="s">
        <v>66</v>
      </c>
      <c r="AL1808" s="2">
        <v>44159.471018518518</v>
      </c>
      <c r="AM1808">
        <v>19.850000000000001</v>
      </c>
      <c r="AN1808" t="s">
        <v>338</v>
      </c>
      <c r="AO1808" t="s">
        <v>2272</v>
      </c>
      <c r="AP1808" t="s">
        <v>233</v>
      </c>
      <c r="AQ1808" s="2" t="s">
        <v>337</v>
      </c>
      <c r="AR1808" s="4" t="s">
        <v>75</v>
      </c>
      <c r="AS1808" t="s">
        <v>2272</v>
      </c>
      <c r="AT1808" t="s">
        <v>337</v>
      </c>
      <c r="AU1808">
        <v>9982.2199999999993</v>
      </c>
      <c r="AV1808" s="1" t="s">
        <v>65</v>
      </c>
      <c r="AW1808">
        <v>0.7</v>
      </c>
      <c r="AX1808">
        <v>44149</v>
      </c>
      <c r="AY1808" s="2">
        <v>25</v>
      </c>
      <c r="AZ1808" s="1" t="s">
        <v>2272</v>
      </c>
      <c r="BA1808" t="s">
        <v>68</v>
      </c>
      <c r="BB1808" t="s">
        <v>2272</v>
      </c>
      <c r="BC1808" s="4">
        <v>0.51293981481481488</v>
      </c>
      <c r="BD1808" s="2">
        <v>44151</v>
      </c>
      <c r="BE1808" t="s">
        <v>123</v>
      </c>
      <c r="BF1808" t="s">
        <v>2272</v>
      </c>
      <c r="BG1808" s="2" t="s">
        <v>2272</v>
      </c>
      <c r="BH1808" s="3" t="s">
        <v>339</v>
      </c>
      <c r="BI1808" s="2">
        <v>44151.420219907406</v>
      </c>
      <c r="BJ1808" t="s">
        <v>69</v>
      </c>
      <c r="BK1808" t="s">
        <v>2272</v>
      </c>
      <c r="BL1808" s="2">
        <v>44151</v>
      </c>
      <c r="BM1808">
        <v>44151</v>
      </c>
      <c r="BN1808">
        <v>0.16983421432003801</v>
      </c>
      <c r="BO1808" s="10" t="str">
        <f>TEXT(Table1[[#This Row],[CLOSE_DATE]],"YYYYMMDD")&amp;TEXT(Table1[[#This Row],[OPEN_DATE]],"YYYYMMDD")&amp;Table1[[#This Row],[SYMBOL]]</f>
        <v>2020112420201116ROOT</v>
      </c>
      <c r="BP1808" s="29" t="str">
        <f>IFERROR(VLOOKUP(Table1[[#This Row],[Key]],ownlog!$A:$E,MATCH(BP$1,ownlog!$1:$1,0),FALSE),"")</f>
        <v/>
      </c>
      <c r="BQ1808" s="29" t="str">
        <f>IFERROR(VLOOKUP(Table1[[#This Row],[Key]],ownlog!$A:$E,MATCH(BQ$1,ownlog!$1:$1,0),FALSE),"")</f>
        <v/>
      </c>
      <c r="BR1808" s="29" t="str">
        <f>IFERROR(VLOOKUP(Table1[[#This Row],[Key]],ownlog!$A:$E,MATCH(BR$1,ownlog!$1:$1,0),FALSE),"")</f>
        <v/>
      </c>
      <c r="BS1808" s="29" t="str">
        <f>IFERROR(VLOOKUP(Table1[[#This Row],[Key]],ownlog!$A:$E,MATCH(BS$1,ownlog!$1:$1,0),FALSE),"")</f>
        <v/>
      </c>
    </row>
    <row r="1809" spans="1:71" x14ac:dyDescent="0.25">
      <c r="A1809">
        <v>1807</v>
      </c>
      <c r="B1809">
        <v>3405.17</v>
      </c>
      <c r="C1809">
        <v>-1</v>
      </c>
      <c r="D1809">
        <v>19.97</v>
      </c>
      <c r="E1809">
        <v>-1</v>
      </c>
      <c r="F1809">
        <v>-1</v>
      </c>
      <c r="G1809">
        <v>-1</v>
      </c>
      <c r="H1809">
        <v>1807</v>
      </c>
      <c r="I1809">
        <v>0.17991699999999999</v>
      </c>
      <c r="J1809">
        <v>0.48026575207736799</v>
      </c>
      <c r="K1809">
        <v>-1</v>
      </c>
      <c r="L1809">
        <v>150</v>
      </c>
      <c r="M1809">
        <v>2.78</v>
      </c>
      <c r="N1809">
        <v>0.38119350000000002</v>
      </c>
      <c r="O1809">
        <v>0.44351499999999999</v>
      </c>
      <c r="P1809">
        <v>1</v>
      </c>
      <c r="Q1809">
        <v>3623.11</v>
      </c>
      <c r="R1809">
        <v>1807</v>
      </c>
      <c r="S1809">
        <v>7</v>
      </c>
      <c r="T1809">
        <v>22.4500007629394</v>
      </c>
      <c r="U1809">
        <v>17.272791303999998</v>
      </c>
      <c r="V1809">
        <v>0.263598</v>
      </c>
      <c r="W1809">
        <v>19.97</v>
      </c>
      <c r="X1809">
        <v>0.29288700000000001</v>
      </c>
      <c r="Y1809">
        <v>-1</v>
      </c>
      <c r="Z1809">
        <v>0.278921073137533</v>
      </c>
      <c r="AA1809">
        <v>500</v>
      </c>
      <c r="AB1809">
        <v>0.37959341260745</v>
      </c>
      <c r="AC1809">
        <v>3567.79</v>
      </c>
      <c r="AD1809">
        <v>-1</v>
      </c>
      <c r="AE1809">
        <v>1690</v>
      </c>
      <c r="AF1809">
        <v>-8.5301685000000003</v>
      </c>
      <c r="AG1809">
        <v>3626.90991210937</v>
      </c>
      <c r="AH1809">
        <v>399.25</v>
      </c>
      <c r="AI1809">
        <v>44154</v>
      </c>
      <c r="AJ1809" t="s">
        <v>2272</v>
      </c>
      <c r="AK1809" t="s">
        <v>66</v>
      </c>
      <c r="AL1809" s="2">
        <v>44159.471018518518</v>
      </c>
      <c r="AM1809">
        <v>19.850000000000001</v>
      </c>
      <c r="AN1809" t="s">
        <v>338</v>
      </c>
      <c r="AO1809" t="s">
        <v>2272</v>
      </c>
      <c r="AP1809" t="s">
        <v>233</v>
      </c>
      <c r="AQ1809" s="2" t="s">
        <v>337</v>
      </c>
      <c r="AR1809" s="4" t="s">
        <v>75</v>
      </c>
      <c r="AS1809" t="s">
        <v>2272</v>
      </c>
      <c r="AT1809" s="4" t="s">
        <v>337</v>
      </c>
      <c r="AU1809" s="4">
        <v>9982.2199999999993</v>
      </c>
      <c r="AV1809" s="1" t="s">
        <v>65</v>
      </c>
      <c r="AW1809">
        <v>0.7</v>
      </c>
      <c r="AX1809">
        <v>44149</v>
      </c>
      <c r="AY1809" s="2">
        <v>25</v>
      </c>
      <c r="AZ1809" s="1" t="s">
        <v>2272</v>
      </c>
      <c r="BA1809" t="s">
        <v>68</v>
      </c>
      <c r="BB1809" s="2" t="s">
        <v>2272</v>
      </c>
      <c r="BC1809" s="4">
        <v>0.51293981481481488</v>
      </c>
      <c r="BD1809" s="2">
        <v>44151</v>
      </c>
      <c r="BE1809" t="s">
        <v>123</v>
      </c>
      <c r="BF1809" t="s">
        <v>2272</v>
      </c>
      <c r="BG1809" s="2" t="s">
        <v>2272</v>
      </c>
      <c r="BH1809" s="3" t="s">
        <v>339</v>
      </c>
      <c r="BI1809" s="2">
        <v>44151.512939814813</v>
      </c>
      <c r="BJ1809" t="s">
        <v>69</v>
      </c>
      <c r="BK1809" t="s">
        <v>2272</v>
      </c>
      <c r="BL1809" s="2">
        <v>44151</v>
      </c>
      <c r="BM1809">
        <v>44151</v>
      </c>
      <c r="BN1809">
        <v>0.133283258220664</v>
      </c>
      <c r="BO1809" s="10" t="str">
        <f>TEXT(Table1[[#This Row],[CLOSE_DATE]],"YYYYMMDD")&amp;TEXT(Table1[[#This Row],[OPEN_DATE]],"YYYYMMDD")&amp;Table1[[#This Row],[SYMBOL]]</f>
        <v>2020112420201116ROOT</v>
      </c>
      <c r="BP1809" s="29" t="str">
        <f>IFERROR(VLOOKUP(Table1[[#This Row],[Key]],ownlog!$A:$E,MATCH(BP$1,ownlog!$1:$1,0),FALSE),"")</f>
        <v/>
      </c>
      <c r="BQ1809" s="29" t="str">
        <f>IFERROR(VLOOKUP(Table1[[#This Row],[Key]],ownlog!$A:$E,MATCH(BQ$1,ownlog!$1:$1,0),FALSE),"")</f>
        <v/>
      </c>
      <c r="BR1809" s="29" t="str">
        <f>IFERROR(VLOOKUP(Table1[[#This Row],[Key]],ownlog!$A:$E,MATCH(BR$1,ownlog!$1:$1,0),FALSE),"")</f>
        <v/>
      </c>
      <c r="BS1809" s="29" t="str">
        <f>IFERROR(VLOOKUP(Table1[[#This Row],[Key]],ownlog!$A:$E,MATCH(BS$1,ownlog!$1:$1,0),FALSE),"")</f>
        <v/>
      </c>
    </row>
    <row r="1810" spans="1:71" x14ac:dyDescent="0.25">
      <c r="A1810">
        <v>1808</v>
      </c>
      <c r="B1810">
        <v>3405.17</v>
      </c>
      <c r="C1810">
        <v>-1</v>
      </c>
      <c r="D1810">
        <v>19.97</v>
      </c>
      <c r="E1810">
        <v>-1</v>
      </c>
      <c r="F1810">
        <v>-1</v>
      </c>
      <c r="G1810">
        <v>-1</v>
      </c>
      <c r="H1810">
        <v>1808</v>
      </c>
      <c r="I1810">
        <v>0.17991699999999999</v>
      </c>
      <c r="J1810">
        <v>0.48026575207736799</v>
      </c>
      <c r="K1810">
        <v>-1</v>
      </c>
      <c r="L1810">
        <v>350</v>
      </c>
      <c r="M1810">
        <v>2.78</v>
      </c>
      <c r="N1810">
        <v>0.38119350000000002</v>
      </c>
      <c r="O1810">
        <v>0.44351499999999999</v>
      </c>
      <c r="P1810">
        <v>1</v>
      </c>
      <c r="Q1810">
        <v>3623.11</v>
      </c>
      <c r="R1810">
        <v>1808</v>
      </c>
      <c r="S1810">
        <v>7</v>
      </c>
      <c r="T1810">
        <v>22.4500007629394</v>
      </c>
      <c r="U1810">
        <v>16.27</v>
      </c>
      <c r="V1810">
        <v>0.263598</v>
      </c>
      <c r="W1810">
        <v>19.97</v>
      </c>
      <c r="X1810">
        <v>0.29288700000000001</v>
      </c>
      <c r="Y1810">
        <v>-1</v>
      </c>
      <c r="Z1810">
        <v>0.278921073137533</v>
      </c>
      <c r="AA1810">
        <v>500</v>
      </c>
      <c r="AB1810">
        <v>0.37959341260745</v>
      </c>
      <c r="AC1810">
        <v>3567.79</v>
      </c>
      <c r="AD1810">
        <v>-1</v>
      </c>
      <c r="AE1810">
        <v>1731</v>
      </c>
      <c r="AF1810">
        <v>-17.780168499999998</v>
      </c>
      <c r="AG1810">
        <v>3626.90991210937</v>
      </c>
      <c r="AH1810">
        <v>1280</v>
      </c>
      <c r="AI1810">
        <v>44154</v>
      </c>
      <c r="AJ1810" t="s">
        <v>2272</v>
      </c>
      <c r="AK1810" t="s">
        <v>66</v>
      </c>
      <c r="AL1810" s="2">
        <v>44186.410185185188</v>
      </c>
      <c r="AM1810">
        <v>19.850000000000001</v>
      </c>
      <c r="AN1810" t="s">
        <v>338</v>
      </c>
      <c r="AO1810" t="s">
        <v>2272</v>
      </c>
      <c r="AP1810" t="s">
        <v>233</v>
      </c>
      <c r="AQ1810" s="2" t="s">
        <v>337</v>
      </c>
      <c r="AR1810" s="4" t="s">
        <v>75</v>
      </c>
      <c r="AS1810" t="s">
        <v>2272</v>
      </c>
      <c r="AT1810" s="4" t="s">
        <v>337</v>
      </c>
      <c r="AU1810" s="4">
        <v>9982.2199999999993</v>
      </c>
      <c r="AV1810" s="1" t="s">
        <v>65</v>
      </c>
      <c r="AW1810">
        <v>0.7</v>
      </c>
      <c r="AX1810">
        <v>44149</v>
      </c>
      <c r="AY1810" s="2">
        <v>25</v>
      </c>
      <c r="AZ1810" s="1" t="s">
        <v>2272</v>
      </c>
      <c r="BA1810" t="s">
        <v>68</v>
      </c>
      <c r="BB1810" s="2" t="s">
        <v>2272</v>
      </c>
      <c r="BC1810" s="4">
        <v>0.51293981481481488</v>
      </c>
      <c r="BD1810" s="2">
        <v>44151</v>
      </c>
      <c r="BE1810" t="s">
        <v>123</v>
      </c>
      <c r="BF1810" t="s">
        <v>2272</v>
      </c>
      <c r="BG1810" s="2" t="s">
        <v>2272</v>
      </c>
      <c r="BH1810" s="3" t="s">
        <v>339</v>
      </c>
      <c r="BI1810" s="2">
        <v>44151.512939814813</v>
      </c>
      <c r="BJ1810" t="s">
        <v>69</v>
      </c>
      <c r="BK1810" t="s">
        <v>2272</v>
      </c>
      <c r="BL1810" s="2">
        <v>44151</v>
      </c>
      <c r="BM1810">
        <v>44151</v>
      </c>
      <c r="BN1810">
        <v>0.183131840618069</v>
      </c>
      <c r="BO1810" s="10" t="str">
        <f>TEXT(Table1[[#This Row],[CLOSE_DATE]],"YYYYMMDD")&amp;TEXT(Table1[[#This Row],[OPEN_DATE]],"YYYYMMDD")&amp;Table1[[#This Row],[SYMBOL]]</f>
        <v>2020122120201116ROOT</v>
      </c>
      <c r="BP1810" s="29" t="str">
        <f>IFERROR(VLOOKUP(Table1[[#This Row],[Key]],ownlog!$A:$E,MATCH(BP$1,ownlog!$1:$1,0),FALSE),"")</f>
        <v/>
      </c>
      <c r="BQ1810" s="29" t="str">
        <f>IFERROR(VLOOKUP(Table1[[#This Row],[Key]],ownlog!$A:$E,MATCH(BQ$1,ownlog!$1:$1,0),FALSE),"")</f>
        <v/>
      </c>
      <c r="BR1810" s="29" t="str">
        <f>IFERROR(VLOOKUP(Table1[[#This Row],[Key]],ownlog!$A:$E,MATCH(BR$1,ownlog!$1:$1,0),FALSE),"")</f>
        <v/>
      </c>
      <c r="BS1810" s="29" t="str">
        <f>IFERROR(VLOOKUP(Table1[[#This Row],[Key]],ownlog!$A:$E,MATCH(BS$1,ownlog!$1:$1,0),FALSE),"")</f>
        <v/>
      </c>
    </row>
    <row r="1811" spans="1:71" x14ac:dyDescent="0.25">
      <c r="A1811">
        <v>1809</v>
      </c>
      <c r="B1811">
        <v>3405.17</v>
      </c>
      <c r="C1811">
        <v>-1</v>
      </c>
      <c r="D1811">
        <v>119.85</v>
      </c>
      <c r="E1811">
        <v>6</v>
      </c>
      <c r="F1811">
        <v>-1</v>
      </c>
      <c r="G1811">
        <v>26.51</v>
      </c>
      <c r="H1811">
        <v>1809</v>
      </c>
      <c r="I1811">
        <v>0.17991699999999999</v>
      </c>
      <c r="J1811">
        <v>0.48026575207736799</v>
      </c>
      <c r="K1811">
        <v>-1</v>
      </c>
      <c r="L1811">
        <v>100</v>
      </c>
      <c r="M1811">
        <v>1</v>
      </c>
      <c r="N1811">
        <v>0.38119350000000002</v>
      </c>
      <c r="O1811">
        <v>0.44351499999999999</v>
      </c>
      <c r="P1811">
        <v>1</v>
      </c>
      <c r="Q1811">
        <v>3623.11</v>
      </c>
      <c r="R1811">
        <v>1809</v>
      </c>
      <c r="S1811">
        <v>7</v>
      </c>
      <c r="T1811">
        <v>22.4500007629394</v>
      </c>
      <c r="U1811">
        <v>126.155</v>
      </c>
      <c r="V1811">
        <v>0.263598</v>
      </c>
      <c r="W1811">
        <v>119.85</v>
      </c>
      <c r="X1811">
        <v>0.29288700000000001</v>
      </c>
      <c r="Y1811">
        <v>-1</v>
      </c>
      <c r="Z1811">
        <v>0.278921073137533</v>
      </c>
      <c r="AA1811">
        <v>100</v>
      </c>
      <c r="AB1811">
        <v>0.37959341260745</v>
      </c>
      <c r="AC1811">
        <v>3567.79</v>
      </c>
      <c r="AD1811">
        <v>-1</v>
      </c>
      <c r="AE1811">
        <v>1805</v>
      </c>
      <c r="AF1811">
        <v>-3.3721076499999998</v>
      </c>
      <c r="AG1811">
        <v>3626.90991210937</v>
      </c>
      <c r="AH1811">
        <v>628.63</v>
      </c>
      <c r="AI1811">
        <v>44154</v>
      </c>
      <c r="AJ1811">
        <v>4.3099999999999996</v>
      </c>
      <c r="AK1811" t="s">
        <v>65</v>
      </c>
      <c r="AL1811" s="2">
        <v>44249.664398148147</v>
      </c>
      <c r="AM1811">
        <v>120.3</v>
      </c>
      <c r="AN1811" t="s">
        <v>262</v>
      </c>
      <c r="AO1811">
        <v>44104</v>
      </c>
      <c r="AP1811" t="s">
        <v>217</v>
      </c>
      <c r="AQ1811" s="2" t="s">
        <v>64</v>
      </c>
      <c r="AR1811" s="4" t="s">
        <v>67</v>
      </c>
      <c r="AS1811">
        <v>-0.13</v>
      </c>
      <c r="AT1811" s="4" t="s">
        <v>64</v>
      </c>
      <c r="AU1811" s="4">
        <v>-11986</v>
      </c>
      <c r="AV1811" s="1" t="s">
        <v>66</v>
      </c>
      <c r="AW1811">
        <v>115.49</v>
      </c>
      <c r="AX1811">
        <v>40424</v>
      </c>
      <c r="AY1811" s="2">
        <v>80</v>
      </c>
      <c r="AZ1811" s="1" t="s">
        <v>2272</v>
      </c>
      <c r="BA1811" t="s">
        <v>68</v>
      </c>
      <c r="BB1811" s="2">
        <v>4.3600000000000003</v>
      </c>
      <c r="BC1811" s="4">
        <v>0.63412037037037039</v>
      </c>
      <c r="BD1811" s="2">
        <v>44151</v>
      </c>
      <c r="BE1811" t="s">
        <v>123</v>
      </c>
      <c r="BF1811" t="s">
        <v>2272</v>
      </c>
      <c r="BG1811" s="2" t="s">
        <v>2272</v>
      </c>
      <c r="BH1811" s="3" t="s">
        <v>340</v>
      </c>
      <c r="BI1811" s="2">
        <v>44151.634120370371</v>
      </c>
      <c r="BJ1811" t="s">
        <v>69</v>
      </c>
      <c r="BK1811">
        <v>3.95</v>
      </c>
      <c r="BL1811" s="2">
        <v>44151</v>
      </c>
      <c r="BM1811">
        <v>44151</v>
      </c>
      <c r="BN1811">
        <v>5.2451397580308701E-2</v>
      </c>
      <c r="BO1811" s="10" t="str">
        <f>TEXT(Table1[[#This Row],[CLOSE_DATE]],"YYYYMMDD")&amp;TEXT(Table1[[#This Row],[OPEN_DATE]],"YYYYMMDD")&amp;Table1[[#This Row],[SYMBOL]]</f>
        <v>2021022220201116AAPL</v>
      </c>
      <c r="BP1811" s="29" t="str">
        <f>IFERROR(VLOOKUP(Table1[[#This Row],[Key]],ownlog!$A:$E,MATCH(BP$1,ownlog!$1:$1,0),FALSE),"")</f>
        <v/>
      </c>
      <c r="BQ1811" s="29" t="str">
        <f>IFERROR(VLOOKUP(Table1[[#This Row],[Key]],ownlog!$A:$E,MATCH(BQ$1,ownlog!$1:$1,0),FALSE),"")</f>
        <v/>
      </c>
      <c r="BR1811" s="29" t="str">
        <f>IFERROR(VLOOKUP(Table1[[#This Row],[Key]],ownlog!$A:$E,MATCH(BR$1,ownlog!$1:$1,0),FALSE),"")</f>
        <v/>
      </c>
      <c r="BS1811" s="29" t="str">
        <f>IFERROR(VLOOKUP(Table1[[#This Row],[Key]],ownlog!$A:$E,MATCH(BS$1,ownlog!$1:$1,0),FALSE),"")</f>
        <v/>
      </c>
    </row>
    <row r="1812" spans="1:71" x14ac:dyDescent="0.25">
      <c r="A1812">
        <v>1810</v>
      </c>
      <c r="B1812">
        <v>3405.17</v>
      </c>
      <c r="C1812">
        <v>-1</v>
      </c>
      <c r="D1812">
        <v>537.37</v>
      </c>
      <c r="E1812">
        <v>6</v>
      </c>
      <c r="F1812">
        <v>-1</v>
      </c>
      <c r="G1812">
        <v>49.64</v>
      </c>
      <c r="H1812">
        <v>1810</v>
      </c>
      <c r="I1812">
        <v>0.17991699999999999</v>
      </c>
      <c r="J1812">
        <v>0.48026575207736799</v>
      </c>
      <c r="K1812">
        <v>-1</v>
      </c>
      <c r="L1812">
        <v>10</v>
      </c>
      <c r="M1812">
        <v>1</v>
      </c>
      <c r="N1812">
        <v>0.38119350000000002</v>
      </c>
      <c r="O1812">
        <v>0.44351499999999999</v>
      </c>
      <c r="P1812">
        <v>1</v>
      </c>
      <c r="Q1812">
        <v>3623.11</v>
      </c>
      <c r="R1812">
        <v>1810</v>
      </c>
      <c r="S1812">
        <v>7</v>
      </c>
      <c r="T1812">
        <v>22.4500007629394</v>
      </c>
      <c r="U1812">
        <v>472.02</v>
      </c>
      <c r="V1812">
        <v>0.263598</v>
      </c>
      <c r="W1812">
        <v>537.36500000000001</v>
      </c>
      <c r="X1812">
        <v>0.29288700000000001</v>
      </c>
      <c r="Y1812">
        <v>-1</v>
      </c>
      <c r="Z1812">
        <v>0.278921073137533</v>
      </c>
      <c r="AA1812">
        <v>30</v>
      </c>
      <c r="AB1812">
        <v>0.37959341260745</v>
      </c>
      <c r="AC1812">
        <v>3567.79</v>
      </c>
      <c r="AD1812">
        <v>-1</v>
      </c>
      <c r="AE1812">
        <v>1844</v>
      </c>
      <c r="AF1812">
        <v>-2.1263150999999998</v>
      </c>
      <c r="AG1812">
        <v>3626.90991210937</v>
      </c>
      <c r="AH1812">
        <v>-654.63</v>
      </c>
      <c r="AI1812">
        <v>44154</v>
      </c>
      <c r="AJ1812">
        <v>11.02</v>
      </c>
      <c r="AK1812" t="s">
        <v>65</v>
      </c>
      <c r="AL1812" s="2">
        <v>44260.469166666669</v>
      </c>
      <c r="AM1812">
        <v>540.61</v>
      </c>
      <c r="AN1812" t="s">
        <v>385</v>
      </c>
      <c r="AO1812">
        <v>44227</v>
      </c>
      <c r="AP1812" t="s">
        <v>226</v>
      </c>
      <c r="AQ1812" s="2" t="s">
        <v>188</v>
      </c>
      <c r="AR1812" s="4" t="s">
        <v>67</v>
      </c>
      <c r="AS1812">
        <v>0.21</v>
      </c>
      <c r="AT1812" s="4" t="s">
        <v>188</v>
      </c>
      <c r="AU1812" s="4">
        <v>-16121.95</v>
      </c>
      <c r="AV1812" s="1" t="s">
        <v>66</v>
      </c>
      <c r="AW1812">
        <v>526.91999999999996</v>
      </c>
      <c r="AX1812">
        <v>43041</v>
      </c>
      <c r="AY1812" s="2">
        <v>350</v>
      </c>
      <c r="AZ1812" s="1" t="s">
        <v>2272</v>
      </c>
      <c r="BA1812" t="s">
        <v>68</v>
      </c>
      <c r="BB1812" s="2">
        <v>10.61</v>
      </c>
      <c r="BC1812" s="4">
        <v>0.6419097222222222</v>
      </c>
      <c r="BD1812" s="2">
        <v>44151</v>
      </c>
      <c r="BE1812" t="s">
        <v>123</v>
      </c>
      <c r="BF1812" t="s">
        <v>2272</v>
      </c>
      <c r="BG1812" s="2" t="s">
        <v>2272</v>
      </c>
      <c r="BH1812" s="3" t="s">
        <v>389</v>
      </c>
      <c r="BI1812" s="2">
        <v>44151.641909722224</v>
      </c>
      <c r="BJ1812" t="s">
        <v>69</v>
      </c>
      <c r="BK1812">
        <v>9.0500000000000007</v>
      </c>
      <c r="BL1812" s="2">
        <v>44151</v>
      </c>
      <c r="BM1812">
        <v>44149</v>
      </c>
      <c r="BN1812">
        <v>-0.12182222511700599</v>
      </c>
      <c r="BO1812" s="10" t="str">
        <f>TEXT(Table1[[#This Row],[CLOSE_DATE]],"YYYYMMDD")&amp;TEXT(Table1[[#This Row],[OPEN_DATE]],"YYYYMMDD")&amp;Table1[[#This Row],[SYMBOL]]</f>
        <v>2021030520201116NVDA</v>
      </c>
      <c r="BP1812" s="29" t="str">
        <f>IFERROR(VLOOKUP(Table1[[#This Row],[Key]],ownlog!$A:$E,MATCH(BP$1,ownlog!$1:$1,0),FALSE),"")</f>
        <v/>
      </c>
      <c r="BQ1812" s="29" t="str">
        <f>IFERROR(VLOOKUP(Table1[[#This Row],[Key]],ownlog!$A:$E,MATCH(BQ$1,ownlog!$1:$1,0),FALSE),"")</f>
        <v/>
      </c>
      <c r="BR1812" s="29" t="str">
        <f>IFERROR(VLOOKUP(Table1[[#This Row],[Key]],ownlog!$A:$E,MATCH(BR$1,ownlog!$1:$1,0),FALSE),"")</f>
        <v/>
      </c>
      <c r="BS1812" s="29" t="str">
        <f>IFERROR(VLOOKUP(Table1[[#This Row],[Key]],ownlog!$A:$E,MATCH(BS$1,ownlog!$1:$1,0),FALSE),"")</f>
        <v/>
      </c>
    </row>
    <row r="1813" spans="1:71" x14ac:dyDescent="0.25">
      <c r="A1813">
        <v>1811</v>
      </c>
      <c r="B1813">
        <v>3405.17</v>
      </c>
      <c r="C1813">
        <v>-1</v>
      </c>
      <c r="D1813">
        <v>537.37</v>
      </c>
      <c r="E1813">
        <v>6</v>
      </c>
      <c r="F1813">
        <v>-1</v>
      </c>
      <c r="G1813">
        <v>49.64</v>
      </c>
      <c r="H1813">
        <v>1811</v>
      </c>
      <c r="I1813">
        <v>0.17991699999999999</v>
      </c>
      <c r="J1813">
        <v>0.48026575207736799</v>
      </c>
      <c r="K1813">
        <v>-1</v>
      </c>
      <c r="L1813">
        <v>20</v>
      </c>
      <c r="M1813">
        <v>1</v>
      </c>
      <c r="N1813">
        <v>0.38119350000000002</v>
      </c>
      <c r="O1813">
        <v>0.44351499999999999</v>
      </c>
      <c r="P1813">
        <v>1</v>
      </c>
      <c r="Q1813">
        <v>3623.11</v>
      </c>
      <c r="R1813">
        <v>1811</v>
      </c>
      <c r="S1813">
        <v>7</v>
      </c>
      <c r="T1813">
        <v>22.4500007629394</v>
      </c>
      <c r="U1813">
        <v>549.39499999999998</v>
      </c>
      <c r="V1813">
        <v>0.263598</v>
      </c>
      <c r="W1813">
        <v>537.36500000000001</v>
      </c>
      <c r="X1813">
        <v>0.29288700000000001</v>
      </c>
      <c r="Y1813">
        <v>-1</v>
      </c>
      <c r="Z1813">
        <v>0.278921073137533</v>
      </c>
      <c r="AA1813">
        <v>30</v>
      </c>
      <c r="AB1813">
        <v>0.37959341260745</v>
      </c>
      <c r="AC1813">
        <v>3567.79</v>
      </c>
      <c r="AD1813">
        <v>-1</v>
      </c>
      <c r="AE1813">
        <v>1827</v>
      </c>
      <c r="AF1813">
        <v>-2.146045725</v>
      </c>
      <c r="AG1813">
        <v>3626.90991210937</v>
      </c>
      <c r="AH1813">
        <v>239.45</v>
      </c>
      <c r="AI1813">
        <v>44154</v>
      </c>
      <c r="AJ1813">
        <v>11.02</v>
      </c>
      <c r="AK1813" t="s">
        <v>65</v>
      </c>
      <c r="AL1813" s="2">
        <v>44250.536863425928</v>
      </c>
      <c r="AM1813">
        <v>540.61</v>
      </c>
      <c r="AN1813" t="s">
        <v>385</v>
      </c>
      <c r="AO1813">
        <v>44227</v>
      </c>
      <c r="AP1813" t="s">
        <v>226</v>
      </c>
      <c r="AQ1813" s="2" t="s">
        <v>188</v>
      </c>
      <c r="AR1813" s="4" t="s">
        <v>67</v>
      </c>
      <c r="AS1813">
        <v>0.21</v>
      </c>
      <c r="AT1813" s="4" t="s">
        <v>188</v>
      </c>
      <c r="AU1813" s="4">
        <v>-16121.95</v>
      </c>
      <c r="AV1813" s="1" t="s">
        <v>66</v>
      </c>
      <c r="AW1813">
        <v>526.91999999999996</v>
      </c>
      <c r="AX1813">
        <v>43041</v>
      </c>
      <c r="AY1813" s="2">
        <v>350</v>
      </c>
      <c r="AZ1813" s="1" t="s">
        <v>2272</v>
      </c>
      <c r="BA1813" t="s">
        <v>68</v>
      </c>
      <c r="BB1813" s="2">
        <v>10.61</v>
      </c>
      <c r="BC1813" s="4">
        <v>0.6419097222222222</v>
      </c>
      <c r="BD1813" s="2">
        <v>44151</v>
      </c>
      <c r="BE1813" t="s">
        <v>123</v>
      </c>
      <c r="BF1813" t="s">
        <v>2272</v>
      </c>
      <c r="BG1813" s="2" t="s">
        <v>2272</v>
      </c>
      <c r="BH1813" s="3" t="s">
        <v>389</v>
      </c>
      <c r="BI1813" s="2">
        <v>44151.641909722224</v>
      </c>
      <c r="BJ1813" t="s">
        <v>69</v>
      </c>
      <c r="BK1813">
        <v>9.0500000000000007</v>
      </c>
      <c r="BL1813" s="2">
        <v>44151</v>
      </c>
      <c r="BM1813">
        <v>44149</v>
      </c>
      <c r="BN1813">
        <v>2.2280014515273599E-2</v>
      </c>
      <c r="BO1813" s="10" t="str">
        <f>TEXT(Table1[[#This Row],[CLOSE_DATE]],"YYYYMMDD")&amp;TEXT(Table1[[#This Row],[OPEN_DATE]],"YYYYMMDD")&amp;Table1[[#This Row],[SYMBOL]]</f>
        <v>2021022320201116NVDA</v>
      </c>
      <c r="BP1813" s="29" t="str">
        <f>IFERROR(VLOOKUP(Table1[[#This Row],[Key]],ownlog!$A:$E,MATCH(BP$1,ownlog!$1:$1,0),FALSE),"")</f>
        <v/>
      </c>
      <c r="BQ1813" s="29" t="str">
        <f>IFERROR(VLOOKUP(Table1[[#This Row],[Key]],ownlog!$A:$E,MATCH(BQ$1,ownlog!$1:$1,0),FALSE),"")</f>
        <v/>
      </c>
      <c r="BR1813" s="29" t="str">
        <f>IFERROR(VLOOKUP(Table1[[#This Row],[Key]],ownlog!$A:$E,MATCH(BR$1,ownlog!$1:$1,0),FALSE),"")</f>
        <v/>
      </c>
      <c r="BS1813" s="29" t="str">
        <f>IFERROR(VLOOKUP(Table1[[#This Row],[Key]],ownlog!$A:$E,MATCH(BS$1,ownlog!$1:$1,0),FALSE),"")</f>
        <v/>
      </c>
    </row>
    <row r="1814" spans="1:71" x14ac:dyDescent="0.25">
      <c r="A1814">
        <v>1812</v>
      </c>
      <c r="B1814">
        <v>3405.17</v>
      </c>
      <c r="C1814">
        <v>-1</v>
      </c>
      <c r="D1814">
        <v>276.8</v>
      </c>
      <c r="E1814">
        <v>6</v>
      </c>
      <c r="F1814">
        <v>-1</v>
      </c>
      <c r="G1814">
        <v>30.59</v>
      </c>
      <c r="H1814">
        <v>1812</v>
      </c>
      <c r="I1814">
        <v>0.17991699999999999</v>
      </c>
      <c r="J1814">
        <v>0.48026575207736799</v>
      </c>
      <c r="K1814">
        <v>-1</v>
      </c>
      <c r="L1814">
        <v>25</v>
      </c>
      <c r="M1814">
        <v>1</v>
      </c>
      <c r="N1814">
        <v>0.38119350000000002</v>
      </c>
      <c r="O1814">
        <v>0.44351499999999999</v>
      </c>
      <c r="P1814">
        <v>1</v>
      </c>
      <c r="Q1814">
        <v>3623.11</v>
      </c>
      <c r="R1814">
        <v>1812</v>
      </c>
      <c r="S1814">
        <v>7</v>
      </c>
      <c r="T1814">
        <v>22.4500007629394</v>
      </c>
      <c r="U1814">
        <v>280.49220000000003</v>
      </c>
      <c r="V1814">
        <v>0.263598</v>
      </c>
      <c r="W1814">
        <v>276.8</v>
      </c>
      <c r="X1814">
        <v>0.29288700000000001</v>
      </c>
      <c r="Y1814">
        <v>-1</v>
      </c>
      <c r="Z1814">
        <v>0.278921073137533</v>
      </c>
      <c r="AA1814">
        <v>25</v>
      </c>
      <c r="AB1814">
        <v>0.37959341260745</v>
      </c>
      <c r="AC1814">
        <v>3567.79</v>
      </c>
      <c r="AD1814">
        <v>-1</v>
      </c>
      <c r="AE1814">
        <v>1692</v>
      </c>
      <c r="AF1814">
        <v>-2.1579469389999999</v>
      </c>
      <c r="AG1814">
        <v>3626.90991210937</v>
      </c>
      <c r="AH1814">
        <v>91.09</v>
      </c>
      <c r="AI1814">
        <v>44154</v>
      </c>
      <c r="AJ1814">
        <v>10.8</v>
      </c>
      <c r="AK1814" t="s">
        <v>65</v>
      </c>
      <c r="AL1814" s="2">
        <v>44160.571157407408</v>
      </c>
      <c r="AM1814">
        <v>275.29000000000002</v>
      </c>
      <c r="AN1814" t="s">
        <v>235</v>
      </c>
      <c r="AO1814">
        <v>44227</v>
      </c>
      <c r="AP1814" t="s">
        <v>226</v>
      </c>
      <c r="AQ1814" s="2" t="s">
        <v>169</v>
      </c>
      <c r="AR1814" s="4" t="s">
        <v>67</v>
      </c>
      <c r="AS1814">
        <v>0.21</v>
      </c>
      <c r="AT1814" s="4" t="s">
        <v>169</v>
      </c>
      <c r="AU1814" s="4">
        <v>-6921</v>
      </c>
      <c r="AV1814" s="1" t="s">
        <v>66</v>
      </c>
      <c r="AW1814">
        <v>330.32</v>
      </c>
      <c r="AX1814">
        <v>41900</v>
      </c>
      <c r="AY1814" s="2">
        <v>230</v>
      </c>
      <c r="AZ1814" s="1" t="s">
        <v>2272</v>
      </c>
      <c r="BA1814" t="s">
        <v>68</v>
      </c>
      <c r="BB1814" s="2">
        <v>10.8</v>
      </c>
      <c r="BC1814" s="4">
        <v>0.64261574074074079</v>
      </c>
      <c r="BD1814" s="2">
        <v>44151</v>
      </c>
      <c r="BE1814" t="s">
        <v>123</v>
      </c>
      <c r="BF1814" t="s">
        <v>2272</v>
      </c>
      <c r="BG1814" s="2" t="s">
        <v>2272</v>
      </c>
      <c r="BH1814" s="3" t="s">
        <v>341</v>
      </c>
      <c r="BI1814" s="2">
        <v>44151.64261574074</v>
      </c>
      <c r="BJ1814" t="s">
        <v>69</v>
      </c>
      <c r="BK1814">
        <v>10.8</v>
      </c>
      <c r="BL1814" s="2">
        <v>44151</v>
      </c>
      <c r="BM1814">
        <v>44149</v>
      </c>
      <c r="BN1814">
        <v>1.31632947976878E-2</v>
      </c>
      <c r="BO1814" s="10" t="str">
        <f>TEXT(Table1[[#This Row],[CLOSE_DATE]],"YYYYMMDD")&amp;TEXT(Table1[[#This Row],[OPEN_DATE]],"YYYYMMDD")&amp;Table1[[#This Row],[SYMBOL]]</f>
        <v>2020112520201116ULTA</v>
      </c>
      <c r="BP1814" s="29" t="str">
        <f>IFERROR(VLOOKUP(Table1[[#This Row],[Key]],ownlog!$A:$E,MATCH(BP$1,ownlog!$1:$1,0),FALSE),"")</f>
        <v/>
      </c>
      <c r="BQ1814" s="29" t="str">
        <f>IFERROR(VLOOKUP(Table1[[#This Row],[Key]],ownlog!$A:$E,MATCH(BQ$1,ownlog!$1:$1,0),FALSE),"")</f>
        <v/>
      </c>
      <c r="BR1814" s="29" t="str">
        <f>IFERROR(VLOOKUP(Table1[[#This Row],[Key]],ownlog!$A:$E,MATCH(BR$1,ownlog!$1:$1,0),FALSE),"")</f>
        <v/>
      </c>
      <c r="BS1814" s="29" t="str">
        <f>IFERROR(VLOOKUP(Table1[[#This Row],[Key]],ownlog!$A:$E,MATCH(BS$1,ownlog!$1:$1,0),FALSE),"")</f>
        <v/>
      </c>
    </row>
    <row r="1815" spans="1:71" x14ac:dyDescent="0.25">
      <c r="A1815">
        <v>1813</v>
      </c>
      <c r="B1815">
        <v>3405.17</v>
      </c>
      <c r="C1815">
        <v>-1</v>
      </c>
      <c r="D1815">
        <v>9.11</v>
      </c>
      <c r="E1815">
        <v>8</v>
      </c>
      <c r="F1815">
        <v>-1</v>
      </c>
      <c r="G1815">
        <v>23.73</v>
      </c>
      <c r="H1815">
        <v>1813</v>
      </c>
      <c r="I1815">
        <v>0.17991699999999999</v>
      </c>
      <c r="J1815">
        <v>0.48026575207736799</v>
      </c>
      <c r="K1815">
        <v>-1</v>
      </c>
      <c r="L1815">
        <v>1500</v>
      </c>
      <c r="M1815">
        <v>5</v>
      </c>
      <c r="N1815">
        <v>0.38119350000000002</v>
      </c>
      <c r="O1815">
        <v>0.44351499999999999</v>
      </c>
      <c r="P1815">
        <v>1</v>
      </c>
      <c r="Q1815">
        <v>3623.11</v>
      </c>
      <c r="R1815">
        <v>1813</v>
      </c>
      <c r="S1815">
        <v>7</v>
      </c>
      <c r="T1815">
        <v>23.840000152587798</v>
      </c>
      <c r="U1815">
        <v>8.84</v>
      </c>
      <c r="V1815">
        <v>0.263598</v>
      </c>
      <c r="W1815">
        <v>9.2446666670000006</v>
      </c>
      <c r="X1815">
        <v>0.29288700000000001</v>
      </c>
      <c r="Y1815">
        <v>-1</v>
      </c>
      <c r="Z1815">
        <v>0.278921073137533</v>
      </c>
      <c r="AA1815">
        <v>1000</v>
      </c>
      <c r="AB1815">
        <v>0.37959341260745</v>
      </c>
      <c r="AC1815">
        <v>3567.79</v>
      </c>
      <c r="AD1815">
        <v>-1</v>
      </c>
      <c r="AE1815">
        <v>1730</v>
      </c>
      <c r="AF1815">
        <v>-22.971546</v>
      </c>
      <c r="AG1815">
        <v>3567.7900390625</v>
      </c>
      <c r="AH1815">
        <v>-607.97</v>
      </c>
      <c r="AI1815">
        <v>44154</v>
      </c>
      <c r="AJ1815">
        <v>1</v>
      </c>
      <c r="AK1815" t="s">
        <v>65</v>
      </c>
      <c r="AL1815" s="2">
        <v>44180.577013888891</v>
      </c>
      <c r="AM1815">
        <v>9.15</v>
      </c>
      <c r="AN1815" t="s">
        <v>264</v>
      </c>
      <c r="AO1815">
        <v>44196</v>
      </c>
      <c r="AP1815" t="s">
        <v>217</v>
      </c>
      <c r="AQ1815" s="2" t="s">
        <v>110</v>
      </c>
      <c r="AR1815" s="4" t="s">
        <v>67</v>
      </c>
      <c r="AS1815">
        <v>0.2</v>
      </c>
      <c r="AT1815" s="4" t="s">
        <v>110</v>
      </c>
      <c r="AU1815" s="4">
        <v>-9115</v>
      </c>
      <c r="AV1815" s="1" t="s">
        <v>66</v>
      </c>
      <c r="AW1815">
        <v>23.73</v>
      </c>
      <c r="AX1815">
        <v>41573</v>
      </c>
      <c r="AY1815" s="2">
        <v>8</v>
      </c>
      <c r="AZ1815" s="1" t="s">
        <v>2272</v>
      </c>
      <c r="BA1815" t="s">
        <v>68</v>
      </c>
      <c r="BB1815" s="2">
        <v>1</v>
      </c>
      <c r="BC1815" s="4">
        <v>0.62399305555555562</v>
      </c>
      <c r="BD1815" s="2">
        <v>44124</v>
      </c>
      <c r="BE1815" t="s">
        <v>123</v>
      </c>
      <c r="BF1815" t="s">
        <v>2272</v>
      </c>
      <c r="BG1815" s="2" t="s">
        <v>2272</v>
      </c>
      <c r="BH1815" s="3" t="s">
        <v>265</v>
      </c>
      <c r="BI1815" s="2">
        <v>44153.56753472222</v>
      </c>
      <c r="BJ1815" t="s">
        <v>69</v>
      </c>
      <c r="BK1815">
        <v>1</v>
      </c>
      <c r="BL1815" s="2">
        <v>44153</v>
      </c>
      <c r="BM1815">
        <v>44022</v>
      </c>
      <c r="BN1815">
        <v>-4.3842936466292497E-2</v>
      </c>
      <c r="BO1815" s="10" t="str">
        <f>TEXT(Table1[[#This Row],[CLOSE_DATE]],"YYYYMMDD")&amp;TEXT(Table1[[#This Row],[OPEN_DATE]],"YYYYMMDD")&amp;Table1[[#This Row],[SYMBOL]]</f>
        <v>2020121520201118FNMAS</v>
      </c>
      <c r="BP1815" s="29" t="str">
        <f>IFERROR(VLOOKUP(Table1[[#This Row],[Key]],ownlog!$A:$E,MATCH(BP$1,ownlog!$1:$1,0),FALSE),"")</f>
        <v/>
      </c>
      <c r="BQ1815" s="29" t="str">
        <f>IFERROR(VLOOKUP(Table1[[#This Row],[Key]],ownlog!$A:$E,MATCH(BQ$1,ownlog!$1:$1,0),FALSE),"")</f>
        <v/>
      </c>
      <c r="BR1815" s="29" t="str">
        <f>IFERROR(VLOOKUP(Table1[[#This Row],[Key]],ownlog!$A:$E,MATCH(BR$1,ownlog!$1:$1,0),FALSE),"")</f>
        <v/>
      </c>
      <c r="BS1815" s="29" t="str">
        <f>IFERROR(VLOOKUP(Table1[[#This Row],[Key]],ownlog!$A:$E,MATCH(BS$1,ownlog!$1:$1,0),FALSE),"")</f>
        <v/>
      </c>
    </row>
    <row r="1816" spans="1:71" x14ac:dyDescent="0.25">
      <c r="A1816">
        <v>1814</v>
      </c>
      <c r="B1816">
        <v>3405.17</v>
      </c>
      <c r="C1816">
        <v>-1</v>
      </c>
      <c r="D1816">
        <v>9.11</v>
      </c>
      <c r="E1816">
        <v>8</v>
      </c>
      <c r="F1816">
        <v>-1</v>
      </c>
      <c r="G1816">
        <v>23.73</v>
      </c>
      <c r="H1816">
        <v>1814</v>
      </c>
      <c r="I1816">
        <v>0.17991699999999999</v>
      </c>
      <c r="J1816">
        <v>0.48026575207736799</v>
      </c>
      <c r="K1816">
        <v>-1</v>
      </c>
      <c r="L1816">
        <v>1500</v>
      </c>
      <c r="M1816">
        <v>5</v>
      </c>
      <c r="N1816">
        <v>0.38119350000000002</v>
      </c>
      <c r="O1816">
        <v>0.44351499999999999</v>
      </c>
      <c r="P1816">
        <v>1</v>
      </c>
      <c r="Q1816">
        <v>3623.11</v>
      </c>
      <c r="R1816">
        <v>1814</v>
      </c>
      <c r="S1816">
        <v>7</v>
      </c>
      <c r="T1816">
        <v>23.840000152587798</v>
      </c>
      <c r="U1816">
        <v>10.86</v>
      </c>
      <c r="V1816">
        <v>0.263598</v>
      </c>
      <c r="W1816">
        <v>9.2446666670000006</v>
      </c>
      <c r="X1816">
        <v>0.29288700000000001</v>
      </c>
      <c r="Y1816">
        <v>-1</v>
      </c>
      <c r="Z1816">
        <v>0.278921073137533</v>
      </c>
      <c r="AA1816">
        <v>1000</v>
      </c>
      <c r="AB1816">
        <v>0.37959341260745</v>
      </c>
      <c r="AC1816">
        <v>3567.79</v>
      </c>
      <c r="AD1816">
        <v>-1</v>
      </c>
      <c r="AE1816">
        <v>1702</v>
      </c>
      <c r="AF1816">
        <v>-33.756520999999999</v>
      </c>
      <c r="AG1816">
        <v>3567.7900390625</v>
      </c>
      <c r="AH1816">
        <v>2411.2399999999998</v>
      </c>
      <c r="AI1816">
        <v>44154</v>
      </c>
      <c r="AJ1816">
        <v>1</v>
      </c>
      <c r="AK1816" t="s">
        <v>65</v>
      </c>
      <c r="AL1816" s="2">
        <v>44162.47047453704</v>
      </c>
      <c r="AM1816">
        <v>9.15</v>
      </c>
      <c r="AN1816" t="s">
        <v>264</v>
      </c>
      <c r="AO1816">
        <v>44196</v>
      </c>
      <c r="AP1816" t="s">
        <v>217</v>
      </c>
      <c r="AQ1816" s="2" t="s">
        <v>110</v>
      </c>
      <c r="AR1816" s="4" t="s">
        <v>67</v>
      </c>
      <c r="AS1816">
        <v>0.2</v>
      </c>
      <c r="AT1816" s="4" t="s">
        <v>110</v>
      </c>
      <c r="AU1816" s="4">
        <v>-9115</v>
      </c>
      <c r="AV1816" s="1" t="s">
        <v>66</v>
      </c>
      <c r="AW1816">
        <v>23.73</v>
      </c>
      <c r="AX1816">
        <v>41573</v>
      </c>
      <c r="AY1816" s="2">
        <v>8</v>
      </c>
      <c r="AZ1816" s="1" t="s">
        <v>2272</v>
      </c>
      <c r="BA1816" t="s">
        <v>68</v>
      </c>
      <c r="BB1816" s="2">
        <v>1</v>
      </c>
      <c r="BC1816" s="4">
        <v>0.62399305555555562</v>
      </c>
      <c r="BD1816" s="2">
        <v>44124</v>
      </c>
      <c r="BE1816" t="s">
        <v>123</v>
      </c>
      <c r="BF1816" t="s">
        <v>2272</v>
      </c>
      <c r="BG1816" s="2" t="s">
        <v>2272</v>
      </c>
      <c r="BH1816" s="3" t="s">
        <v>265</v>
      </c>
      <c r="BI1816" s="2">
        <v>44153.56753472222</v>
      </c>
      <c r="BJ1816" t="s">
        <v>69</v>
      </c>
      <c r="BK1816">
        <v>1</v>
      </c>
      <c r="BL1816" s="2">
        <v>44153</v>
      </c>
      <c r="BM1816">
        <v>44022</v>
      </c>
      <c r="BN1816">
        <v>0.17388332010622701</v>
      </c>
      <c r="BO1816" s="10" t="str">
        <f>TEXT(Table1[[#This Row],[CLOSE_DATE]],"YYYYMMDD")&amp;TEXT(Table1[[#This Row],[OPEN_DATE]],"YYYYMMDD")&amp;Table1[[#This Row],[SYMBOL]]</f>
        <v>2020112720201118FNMAS</v>
      </c>
      <c r="BP1816" s="29" t="str">
        <f>IFERROR(VLOOKUP(Table1[[#This Row],[Key]],ownlog!$A:$E,MATCH(BP$1,ownlog!$1:$1,0),FALSE),"")</f>
        <v/>
      </c>
      <c r="BQ1816" s="29" t="str">
        <f>IFERROR(VLOOKUP(Table1[[#This Row],[Key]],ownlog!$A:$E,MATCH(BQ$1,ownlog!$1:$1,0),FALSE),"")</f>
        <v/>
      </c>
      <c r="BR1816" s="29" t="str">
        <f>IFERROR(VLOOKUP(Table1[[#This Row],[Key]],ownlog!$A:$E,MATCH(BR$1,ownlog!$1:$1,0),FALSE),"")</f>
        <v/>
      </c>
      <c r="BS1816" s="29" t="str">
        <f>IFERROR(VLOOKUP(Table1[[#This Row],[Key]],ownlog!$A:$E,MATCH(BS$1,ownlog!$1:$1,0),FALSE),"")</f>
        <v/>
      </c>
    </row>
    <row r="1817" spans="1:71" x14ac:dyDescent="0.25">
      <c r="A1817">
        <v>1815</v>
      </c>
      <c r="B1817">
        <v>3543.84</v>
      </c>
      <c r="C1817">
        <v>-1</v>
      </c>
      <c r="D1817">
        <v>441.53</v>
      </c>
      <c r="E1817">
        <v>6</v>
      </c>
      <c r="F1817">
        <v>-1</v>
      </c>
      <c r="G1817">
        <v>227.12</v>
      </c>
      <c r="H1817">
        <v>1815</v>
      </c>
      <c r="I1817">
        <v>0.19780199999999901</v>
      </c>
      <c r="J1817">
        <v>0.48026575207736799</v>
      </c>
      <c r="K1817">
        <v>-1</v>
      </c>
      <c r="L1817">
        <v>15</v>
      </c>
      <c r="M1817">
        <v>1</v>
      </c>
      <c r="N1817">
        <v>0.40746237499999999</v>
      </c>
      <c r="O1817">
        <v>0.47252699999999997</v>
      </c>
      <c r="P1817">
        <v>0.99999899999999997</v>
      </c>
      <c r="Q1817">
        <v>3642.31</v>
      </c>
      <c r="R1817">
        <v>1815</v>
      </c>
      <c r="S1817">
        <v>6</v>
      </c>
      <c r="T1817">
        <v>23.7000007629394</v>
      </c>
      <c r="U1817">
        <v>373.77</v>
      </c>
      <c r="V1817">
        <v>0.274725</v>
      </c>
      <c r="W1817">
        <v>441.53</v>
      </c>
      <c r="X1817">
        <v>0.252747</v>
      </c>
      <c r="Y1817">
        <v>-1</v>
      </c>
      <c r="Z1817">
        <v>0.278921073137533</v>
      </c>
      <c r="AA1817">
        <v>15</v>
      </c>
      <c r="AB1817">
        <v>0.37959341260745</v>
      </c>
      <c r="AC1817">
        <v>3629.65</v>
      </c>
      <c r="AD1817">
        <v>-1</v>
      </c>
      <c r="AE1817">
        <v>1822</v>
      </c>
      <c r="AF1817">
        <v>-2.151892025</v>
      </c>
      <c r="AG1817">
        <v>3557.5400390625</v>
      </c>
      <c r="AH1817">
        <v>-1017.55</v>
      </c>
      <c r="AI1817">
        <v>44162</v>
      </c>
      <c r="AJ1817">
        <v>2.48</v>
      </c>
      <c r="AK1817" t="s">
        <v>65</v>
      </c>
      <c r="AL1817" s="2">
        <v>44250.531030092592</v>
      </c>
      <c r="AM1817">
        <v>439.6</v>
      </c>
      <c r="AN1817" t="s">
        <v>306</v>
      </c>
      <c r="AO1817">
        <v>44227</v>
      </c>
      <c r="AP1817" t="s">
        <v>233</v>
      </c>
      <c r="AQ1817" s="2" t="s">
        <v>254</v>
      </c>
      <c r="AR1817" s="4" t="s">
        <v>67</v>
      </c>
      <c r="AS1817">
        <v>0.2</v>
      </c>
      <c r="AT1817" t="s">
        <v>254</v>
      </c>
      <c r="AU1817">
        <v>-6623.95</v>
      </c>
      <c r="AV1817" s="1" t="s">
        <v>66</v>
      </c>
      <c r="AW1817">
        <v>564.14</v>
      </c>
      <c r="AX1817">
        <v>43593</v>
      </c>
      <c r="AY1817" s="2">
        <v>250</v>
      </c>
      <c r="AZ1817" s="1" t="s">
        <v>2272</v>
      </c>
      <c r="BA1817" t="s">
        <v>68</v>
      </c>
      <c r="BB1817">
        <v>2.48</v>
      </c>
      <c r="BC1817" s="4">
        <v>0.4550925925925926</v>
      </c>
      <c r="BD1817" s="2">
        <v>44155</v>
      </c>
      <c r="BE1817" t="s">
        <v>123</v>
      </c>
      <c r="BF1817" t="s">
        <v>2272</v>
      </c>
      <c r="BG1817" s="2" t="s">
        <v>2272</v>
      </c>
      <c r="BH1817" s="3" t="s">
        <v>307</v>
      </c>
      <c r="BI1817" s="2">
        <v>44155.455092592594</v>
      </c>
      <c r="BJ1817" t="s">
        <v>69</v>
      </c>
      <c r="BK1817">
        <v>2.5</v>
      </c>
      <c r="BL1817" s="2">
        <v>44155</v>
      </c>
      <c r="BM1817">
        <v>44083</v>
      </c>
      <c r="BN1817">
        <v>-0.15363999426237501</v>
      </c>
      <c r="BO1817" s="10" t="str">
        <f>TEXT(Table1[[#This Row],[CLOSE_DATE]],"YYYYMMDD")&amp;TEXT(Table1[[#This Row],[OPEN_DATE]],"YYYYMMDD")&amp;Table1[[#This Row],[SYMBOL]]</f>
        <v>2021022320201120ZM</v>
      </c>
      <c r="BP1817" s="29" t="str">
        <f>IFERROR(VLOOKUP(Table1[[#This Row],[Key]],ownlog!$A:$E,MATCH(BP$1,ownlog!$1:$1,0),FALSE),"")</f>
        <v/>
      </c>
      <c r="BQ1817" s="29" t="str">
        <f>IFERROR(VLOOKUP(Table1[[#This Row],[Key]],ownlog!$A:$E,MATCH(BQ$1,ownlog!$1:$1,0),FALSE),"")</f>
        <v/>
      </c>
      <c r="BR1817" s="29" t="str">
        <f>IFERROR(VLOOKUP(Table1[[#This Row],[Key]],ownlog!$A:$E,MATCH(BR$1,ownlog!$1:$1,0),FALSE),"")</f>
        <v/>
      </c>
      <c r="BS1817" s="29" t="str">
        <f>IFERROR(VLOOKUP(Table1[[#This Row],[Key]],ownlog!$A:$E,MATCH(BS$1,ownlog!$1:$1,0),FALSE),"")</f>
        <v/>
      </c>
    </row>
    <row r="1818" spans="1:71" x14ac:dyDescent="0.25">
      <c r="A1818">
        <v>1816</v>
      </c>
      <c r="B1818">
        <v>3543.84</v>
      </c>
      <c r="C1818">
        <v>-1</v>
      </c>
      <c r="D1818">
        <v>222.22</v>
      </c>
      <c r="E1818">
        <v>8</v>
      </c>
      <c r="F1818">
        <v>-1</v>
      </c>
      <c r="G1818">
        <v>149.52000000000001</v>
      </c>
      <c r="H1818">
        <v>1816</v>
      </c>
      <c r="I1818">
        <v>0.19780199999999901</v>
      </c>
      <c r="J1818">
        <v>0.48026575207736799</v>
      </c>
      <c r="K1818">
        <v>-1</v>
      </c>
      <c r="L1818">
        <v>50</v>
      </c>
      <c r="M1818">
        <v>1</v>
      </c>
      <c r="N1818">
        <v>0.40746237499999999</v>
      </c>
      <c r="O1818">
        <v>0.47252699999999997</v>
      </c>
      <c r="P1818">
        <v>0.99999899999999997</v>
      </c>
      <c r="Q1818">
        <v>3642.31</v>
      </c>
      <c r="R1818">
        <v>1816</v>
      </c>
      <c r="S1818">
        <v>6</v>
      </c>
      <c r="T1818">
        <v>23.7000007629394</v>
      </c>
      <c r="U1818">
        <v>195.23500000000001</v>
      </c>
      <c r="V1818">
        <v>0.274725</v>
      </c>
      <c r="W1818">
        <v>222.21950000000001</v>
      </c>
      <c r="X1818">
        <v>0.252747</v>
      </c>
      <c r="Y1818">
        <v>-1</v>
      </c>
      <c r="Z1818">
        <v>0.278921073137533</v>
      </c>
      <c r="AA1818">
        <v>50</v>
      </c>
      <c r="AB1818">
        <v>0.37959341260745</v>
      </c>
      <c r="AC1818">
        <v>3629.65</v>
      </c>
      <c r="AD1818">
        <v>-1</v>
      </c>
      <c r="AE1818">
        <v>1838</v>
      </c>
      <c r="AF1818">
        <v>-2.1672047750000001</v>
      </c>
      <c r="AG1818">
        <v>3557.5400390625</v>
      </c>
      <c r="AH1818">
        <v>-1350.17</v>
      </c>
      <c r="AI1818">
        <v>44162</v>
      </c>
      <c r="AJ1818">
        <v>1.01</v>
      </c>
      <c r="AK1818" t="s">
        <v>65</v>
      </c>
      <c r="AL1818" s="2">
        <v>44260.464201388888</v>
      </c>
      <c r="AM1818">
        <v>221.59</v>
      </c>
      <c r="AN1818" t="s">
        <v>286</v>
      </c>
      <c r="AO1818">
        <v>44227</v>
      </c>
      <c r="AP1818" t="s">
        <v>233</v>
      </c>
      <c r="AQ1818" s="2" t="s">
        <v>285</v>
      </c>
      <c r="AR1818" s="4" t="s">
        <v>67</v>
      </c>
      <c r="AS1818">
        <v>0.2</v>
      </c>
      <c r="AT1818" t="s">
        <v>285</v>
      </c>
      <c r="AU1818">
        <v>-11112</v>
      </c>
      <c r="AV1818" s="1" t="s">
        <v>66</v>
      </c>
      <c r="AW1818">
        <v>144.18</v>
      </c>
      <c r="AX1818">
        <v>44056</v>
      </c>
      <c r="AY1818" s="2">
        <v>125</v>
      </c>
      <c r="AZ1818" s="1" t="s">
        <v>2272</v>
      </c>
      <c r="BA1818" t="s">
        <v>68</v>
      </c>
      <c r="BB1818">
        <v>0.96</v>
      </c>
      <c r="BC1818" s="4">
        <v>0.45561342592592591</v>
      </c>
      <c r="BD1818" s="2">
        <v>44155</v>
      </c>
      <c r="BE1818" t="s">
        <v>123</v>
      </c>
      <c r="BF1818" t="s">
        <v>2272</v>
      </c>
      <c r="BG1818" s="2" t="s">
        <v>2272</v>
      </c>
      <c r="BH1818" s="3" t="s">
        <v>312</v>
      </c>
      <c r="BI1818" s="2">
        <v>44155.455324074072</v>
      </c>
      <c r="BJ1818" t="s">
        <v>69</v>
      </c>
      <c r="BK1818">
        <v>0.77</v>
      </c>
      <c r="BL1818" s="2">
        <v>44155</v>
      </c>
      <c r="BM1818">
        <v>44085</v>
      </c>
      <c r="BN1818">
        <v>-0.12151678858066001</v>
      </c>
      <c r="BO1818" s="10" t="str">
        <f>TEXT(Table1[[#This Row],[CLOSE_DATE]],"YYYYMMDD")&amp;TEXT(Table1[[#This Row],[OPEN_DATE]],"YYYYMMDD")&amp;Table1[[#This Row],[SYMBOL]]</f>
        <v>2021030520201120DOCU</v>
      </c>
      <c r="BP1818" s="29" t="str">
        <f>IFERROR(VLOOKUP(Table1[[#This Row],[Key]],ownlog!$A:$E,MATCH(BP$1,ownlog!$1:$1,0),FALSE),"")</f>
        <v/>
      </c>
      <c r="BQ1818" s="29" t="str">
        <f>IFERROR(VLOOKUP(Table1[[#This Row],[Key]],ownlog!$A:$E,MATCH(BQ$1,ownlog!$1:$1,0),FALSE),"")</f>
        <v/>
      </c>
      <c r="BR1818" s="29" t="str">
        <f>IFERROR(VLOOKUP(Table1[[#This Row],[Key]],ownlog!$A:$E,MATCH(BR$1,ownlog!$1:$1,0),FALSE),"")</f>
        <v/>
      </c>
      <c r="BS1818" s="29" t="str">
        <f>IFERROR(VLOOKUP(Table1[[#This Row],[Key]],ownlog!$A:$E,MATCH(BS$1,ownlog!$1:$1,0),FALSE),"")</f>
        <v/>
      </c>
    </row>
    <row r="1819" spans="1:71" x14ac:dyDescent="0.25">
      <c r="A1819">
        <v>1817</v>
      </c>
      <c r="B1819">
        <v>3543.84</v>
      </c>
      <c r="C1819">
        <v>-1</v>
      </c>
      <c r="D1819">
        <v>18.8</v>
      </c>
      <c r="E1819">
        <v>-1</v>
      </c>
      <c r="F1819">
        <v>-1</v>
      </c>
      <c r="G1819">
        <v>-1</v>
      </c>
      <c r="H1819">
        <v>1817</v>
      </c>
      <c r="I1819">
        <v>0.19780199999999901</v>
      </c>
      <c r="J1819">
        <v>0.48026575207736799</v>
      </c>
      <c r="K1819">
        <v>-1</v>
      </c>
      <c r="L1819">
        <v>750</v>
      </c>
      <c r="M1819">
        <v>4.1500000000000004</v>
      </c>
      <c r="N1819">
        <v>0.40746237499999999</v>
      </c>
      <c r="O1819">
        <v>0.47252699999999997</v>
      </c>
      <c r="P1819">
        <v>0.99999899999999997</v>
      </c>
      <c r="Q1819">
        <v>3642.31</v>
      </c>
      <c r="R1819">
        <v>1817</v>
      </c>
      <c r="S1819">
        <v>6</v>
      </c>
      <c r="T1819">
        <v>23.7000007629394</v>
      </c>
      <c r="U1819">
        <v>16.27</v>
      </c>
      <c r="V1819">
        <v>0.274725</v>
      </c>
      <c r="W1819">
        <v>18.798846666999999</v>
      </c>
      <c r="X1819">
        <v>0.252747</v>
      </c>
      <c r="Y1819">
        <v>-1</v>
      </c>
      <c r="Z1819">
        <v>0.278921073137533</v>
      </c>
      <c r="AA1819">
        <v>750</v>
      </c>
      <c r="AB1819">
        <v>0.37959341260745</v>
      </c>
      <c r="AC1819">
        <v>3629.65</v>
      </c>
      <c r="AD1819">
        <v>-1</v>
      </c>
      <c r="AE1819">
        <v>1732</v>
      </c>
      <c r="AF1819">
        <v>-19.150840883000001</v>
      </c>
      <c r="AG1819">
        <v>3557.5400390625</v>
      </c>
      <c r="AH1819">
        <v>1882.5</v>
      </c>
      <c r="AI1819">
        <v>44162</v>
      </c>
      <c r="AJ1819" t="s">
        <v>2272</v>
      </c>
      <c r="AK1819" s="2" t="s">
        <v>66</v>
      </c>
      <c r="AL1819" s="2">
        <v>44186.410185185188</v>
      </c>
      <c r="AM1819">
        <v>19</v>
      </c>
      <c r="AN1819" t="s">
        <v>338</v>
      </c>
      <c r="AO1819" t="s">
        <v>2272</v>
      </c>
      <c r="AP1819" t="s">
        <v>233</v>
      </c>
      <c r="AQ1819" s="2" t="s">
        <v>337</v>
      </c>
      <c r="AR1819" t="s">
        <v>75</v>
      </c>
      <c r="AS1819" t="s">
        <v>2272</v>
      </c>
      <c r="AT1819" t="s">
        <v>337</v>
      </c>
      <c r="AU1819">
        <v>14095.1</v>
      </c>
      <c r="AV1819" s="1" t="s">
        <v>65</v>
      </c>
      <c r="AW1819">
        <v>0.7</v>
      </c>
      <c r="AX1819">
        <v>44149</v>
      </c>
      <c r="AY1819" s="2">
        <v>25</v>
      </c>
      <c r="AZ1819" s="1" t="s">
        <v>2272</v>
      </c>
      <c r="BA1819" t="s">
        <v>68</v>
      </c>
      <c r="BB1819" t="s">
        <v>2272</v>
      </c>
      <c r="BC1819" s="4">
        <v>0.46797453703703701</v>
      </c>
      <c r="BD1819" s="2">
        <v>44155</v>
      </c>
      <c r="BE1819" t="s">
        <v>123</v>
      </c>
      <c r="BF1819" t="s">
        <v>2272</v>
      </c>
      <c r="BG1819" s="2" t="s">
        <v>2272</v>
      </c>
      <c r="BH1819" s="3" t="s">
        <v>339</v>
      </c>
      <c r="BI1819" s="2">
        <v>44155.46665509259</v>
      </c>
      <c r="BJ1819" s="2" t="s">
        <v>69</v>
      </c>
      <c r="BK1819" t="s">
        <v>2272</v>
      </c>
      <c r="BL1819" s="2">
        <v>44155</v>
      </c>
      <c r="BM1819">
        <v>44151</v>
      </c>
      <c r="BN1819">
        <v>0.13351882934425499</v>
      </c>
      <c r="BO1819" s="10" t="str">
        <f>TEXT(Table1[[#This Row],[CLOSE_DATE]],"YYYYMMDD")&amp;TEXT(Table1[[#This Row],[OPEN_DATE]],"YYYYMMDD")&amp;Table1[[#This Row],[SYMBOL]]</f>
        <v>2020122120201120ROOT</v>
      </c>
      <c r="BP1819" s="29" t="str">
        <f>IFERROR(VLOOKUP(Table1[[#This Row],[Key]],ownlog!$A:$E,MATCH(BP$1,ownlog!$1:$1,0),FALSE),"")</f>
        <v/>
      </c>
      <c r="BQ1819" s="29" t="str">
        <f>IFERROR(VLOOKUP(Table1[[#This Row],[Key]],ownlog!$A:$E,MATCH(BQ$1,ownlog!$1:$1,0),FALSE),"")</f>
        <v/>
      </c>
      <c r="BR1819" s="29" t="str">
        <f>IFERROR(VLOOKUP(Table1[[#This Row],[Key]],ownlog!$A:$E,MATCH(BR$1,ownlog!$1:$1,0),FALSE),"")</f>
        <v/>
      </c>
      <c r="BS1819" s="29" t="str">
        <f>IFERROR(VLOOKUP(Table1[[#This Row],[Key]],ownlog!$A:$E,MATCH(BS$1,ownlog!$1:$1,0),FALSE),"")</f>
        <v/>
      </c>
    </row>
    <row r="1820" spans="1:71" x14ac:dyDescent="0.25">
      <c r="A1820">
        <v>1818</v>
      </c>
      <c r="B1820">
        <v>3543.84</v>
      </c>
      <c r="C1820">
        <v>-1</v>
      </c>
      <c r="D1820">
        <v>29.97</v>
      </c>
      <c r="E1820">
        <v>-1</v>
      </c>
      <c r="F1820">
        <v>-1</v>
      </c>
      <c r="G1820">
        <v>-1</v>
      </c>
      <c r="H1820">
        <v>1818</v>
      </c>
      <c r="I1820">
        <v>0.19780199999999901</v>
      </c>
      <c r="J1820">
        <v>0.48026575207736799</v>
      </c>
      <c r="K1820">
        <v>-1</v>
      </c>
      <c r="L1820">
        <v>750</v>
      </c>
      <c r="M1820">
        <v>4.34</v>
      </c>
      <c r="N1820">
        <v>0.40746237499999999</v>
      </c>
      <c r="O1820">
        <v>0.47252699999999997</v>
      </c>
      <c r="P1820">
        <v>0.99999899999999997</v>
      </c>
      <c r="Q1820">
        <v>3642.31</v>
      </c>
      <c r="R1820">
        <v>1818</v>
      </c>
      <c r="S1820">
        <v>6</v>
      </c>
      <c r="T1820">
        <v>23.7000007629394</v>
      </c>
      <c r="U1820">
        <v>33.213951111</v>
      </c>
      <c r="V1820">
        <v>0.274725</v>
      </c>
      <c r="W1820">
        <v>29.972293333</v>
      </c>
      <c r="X1820">
        <v>0.252747</v>
      </c>
      <c r="Y1820">
        <v>-1</v>
      </c>
      <c r="Z1820">
        <v>0.278921073137533</v>
      </c>
      <c r="AA1820">
        <v>750</v>
      </c>
      <c r="AB1820">
        <v>0.37959341260745</v>
      </c>
      <c r="AC1820">
        <v>3629.65</v>
      </c>
      <c r="AD1820">
        <v>-1</v>
      </c>
      <c r="AE1820">
        <v>1688</v>
      </c>
      <c r="AF1820">
        <v>-15.586040762</v>
      </c>
      <c r="AG1820">
        <v>3557.5400390625</v>
      </c>
      <c r="AH1820">
        <v>-2441.25</v>
      </c>
      <c r="AI1820">
        <v>44162</v>
      </c>
      <c r="AJ1820" t="s">
        <v>2272</v>
      </c>
      <c r="AK1820" t="s">
        <v>66</v>
      </c>
      <c r="AL1820" s="2">
        <v>44158.66511574074</v>
      </c>
      <c r="AM1820">
        <v>29.82</v>
      </c>
      <c r="AN1820" t="s">
        <v>238</v>
      </c>
      <c r="AO1820" t="s">
        <v>2272</v>
      </c>
      <c r="AP1820" t="s">
        <v>217</v>
      </c>
      <c r="AQ1820" s="2" t="s">
        <v>237</v>
      </c>
      <c r="AR1820" s="4" t="s">
        <v>75</v>
      </c>
      <c r="AS1820" t="s">
        <v>2272</v>
      </c>
      <c r="AT1820" t="s">
        <v>237</v>
      </c>
      <c r="AU1820">
        <v>22474.66</v>
      </c>
      <c r="AV1820" s="1" t="s">
        <v>65</v>
      </c>
      <c r="AW1820">
        <v>5</v>
      </c>
      <c r="AX1820">
        <v>43747</v>
      </c>
      <c r="AY1820" s="2">
        <v>40</v>
      </c>
      <c r="AZ1820" s="1" t="s">
        <v>2272</v>
      </c>
      <c r="BA1820" t="s">
        <v>68</v>
      </c>
      <c r="BB1820" t="s">
        <v>2272</v>
      </c>
      <c r="BC1820" s="4">
        <v>0.47248842592592594</v>
      </c>
      <c r="BD1820" s="2">
        <v>44155</v>
      </c>
      <c r="BE1820" t="s">
        <v>123</v>
      </c>
      <c r="BF1820" t="s">
        <v>2272</v>
      </c>
      <c r="BG1820" s="2" t="s">
        <v>2272</v>
      </c>
      <c r="BH1820" s="3" t="s">
        <v>300</v>
      </c>
      <c r="BI1820" s="2">
        <v>44155.468912037039</v>
      </c>
      <c r="BJ1820" t="s">
        <v>69</v>
      </c>
      <c r="BK1820" t="s">
        <v>2272</v>
      </c>
      <c r="BL1820" s="2">
        <v>44155</v>
      </c>
      <c r="BM1820">
        <v>44138</v>
      </c>
      <c r="BN1820">
        <v>-0.108600298410138</v>
      </c>
      <c r="BO1820" s="10" t="str">
        <f>TEXT(Table1[[#This Row],[CLOSE_DATE]],"YYYYMMDD")&amp;TEXT(Table1[[#This Row],[OPEN_DATE]],"YYYYMMDD")&amp;Table1[[#This Row],[SYMBOL]]</f>
        <v>2020112320201120ARCH</v>
      </c>
      <c r="BP1820" s="29" t="str">
        <f>IFERROR(VLOOKUP(Table1[[#This Row],[Key]],ownlog!$A:$E,MATCH(BP$1,ownlog!$1:$1,0),FALSE),"")</f>
        <v/>
      </c>
      <c r="BQ1820" s="29" t="str">
        <f>IFERROR(VLOOKUP(Table1[[#This Row],[Key]],ownlog!$A:$E,MATCH(BQ$1,ownlog!$1:$1,0),FALSE),"")</f>
        <v/>
      </c>
      <c r="BR1820" s="29" t="str">
        <f>IFERROR(VLOOKUP(Table1[[#This Row],[Key]],ownlog!$A:$E,MATCH(BR$1,ownlog!$1:$1,0),FALSE),"")</f>
        <v/>
      </c>
      <c r="BS1820" s="29" t="str">
        <f>IFERROR(VLOOKUP(Table1[[#This Row],[Key]],ownlog!$A:$E,MATCH(BS$1,ownlog!$1:$1,0),FALSE),"")</f>
        <v/>
      </c>
    </row>
    <row r="1821" spans="1:71" x14ac:dyDescent="0.25">
      <c r="A1821">
        <v>1819</v>
      </c>
      <c r="B1821">
        <v>3543.84</v>
      </c>
      <c r="C1821">
        <v>-1</v>
      </c>
      <c r="D1821">
        <v>23.5</v>
      </c>
      <c r="E1821">
        <v>-1</v>
      </c>
      <c r="F1821">
        <v>-1</v>
      </c>
      <c r="G1821">
        <v>-1</v>
      </c>
      <c r="H1821">
        <v>1819</v>
      </c>
      <c r="I1821">
        <v>0.19780199999999901</v>
      </c>
      <c r="J1821">
        <v>0.48026575207736799</v>
      </c>
      <c r="K1821">
        <v>-1</v>
      </c>
      <c r="L1821">
        <v>3000</v>
      </c>
      <c r="M1821">
        <v>15</v>
      </c>
      <c r="N1821">
        <v>0.40746237499999999</v>
      </c>
      <c r="O1821">
        <v>0.47252699999999997</v>
      </c>
      <c r="P1821">
        <v>0.99999899999999997</v>
      </c>
      <c r="Q1821">
        <v>3642.31</v>
      </c>
      <c r="R1821">
        <v>1819</v>
      </c>
      <c r="S1821">
        <v>6</v>
      </c>
      <c r="T1821">
        <v>21.639999389648398</v>
      </c>
      <c r="U1821">
        <v>20.79</v>
      </c>
      <c r="V1821">
        <v>0.274725</v>
      </c>
      <c r="W1821">
        <v>23.502833333000002</v>
      </c>
      <c r="X1821">
        <v>0.252747</v>
      </c>
      <c r="Y1821">
        <v>-1</v>
      </c>
      <c r="Z1821">
        <v>0.278921073137533</v>
      </c>
      <c r="AA1821">
        <v>3000</v>
      </c>
      <c r="AB1821">
        <v>0.37959341260745</v>
      </c>
      <c r="AC1821">
        <v>3629.65</v>
      </c>
      <c r="AD1821">
        <v>-1</v>
      </c>
      <c r="AE1821">
        <v>1693</v>
      </c>
      <c r="AF1821">
        <v>-31.735377</v>
      </c>
      <c r="AG1821">
        <v>3635.40991210937</v>
      </c>
      <c r="AH1821">
        <v>-8146.74</v>
      </c>
      <c r="AI1821">
        <v>44162</v>
      </c>
      <c r="AJ1821" t="s">
        <v>2272</v>
      </c>
      <c r="AK1821" t="s">
        <v>65</v>
      </c>
      <c r="AL1821" s="2">
        <v>44160.664490740739</v>
      </c>
      <c r="AM1821" t="s">
        <v>2272</v>
      </c>
      <c r="AN1821" t="s">
        <v>342</v>
      </c>
      <c r="AO1821" t="s">
        <v>2272</v>
      </c>
      <c r="AP1821" t="s">
        <v>224</v>
      </c>
      <c r="AQ1821" s="2" t="s">
        <v>342</v>
      </c>
      <c r="AR1821" s="4" t="s">
        <v>67</v>
      </c>
      <c r="AS1821" t="s">
        <v>2272</v>
      </c>
      <c r="AT1821" s="4" t="s">
        <v>342</v>
      </c>
      <c r="AU1821" s="4">
        <v>-70524</v>
      </c>
      <c r="AV1821" s="1" t="s">
        <v>66</v>
      </c>
      <c r="AW1821">
        <v>100</v>
      </c>
      <c r="AX1821">
        <v>44159</v>
      </c>
      <c r="AY1821" s="2">
        <v>14</v>
      </c>
      <c r="AZ1821" s="1" t="s">
        <v>2272</v>
      </c>
      <c r="BA1821" t="s">
        <v>68</v>
      </c>
      <c r="BB1821" s="2">
        <v>44149</v>
      </c>
      <c r="BC1821" s="4">
        <v>0.57356481481481481</v>
      </c>
      <c r="BD1821" s="2">
        <v>44159</v>
      </c>
      <c r="BE1821" t="s">
        <v>123</v>
      </c>
      <c r="BF1821" t="s">
        <v>2272</v>
      </c>
      <c r="BG1821" s="2" t="s">
        <v>343</v>
      </c>
      <c r="BH1821" s="3" t="s">
        <v>344</v>
      </c>
      <c r="BI1821" s="2">
        <v>44159.573564814818</v>
      </c>
      <c r="BJ1821" t="s">
        <v>69</v>
      </c>
      <c r="BK1821" t="s">
        <v>2272</v>
      </c>
      <c r="BL1821" s="2">
        <v>44159</v>
      </c>
      <c r="BM1821">
        <v>44159</v>
      </c>
      <c r="BN1821">
        <v>-0.115542665070389</v>
      </c>
      <c r="BO1821" s="10" t="str">
        <f>TEXT(Table1[[#This Row],[CLOSE_DATE]],"YYYYMMDD")&amp;TEXT(Table1[[#This Row],[OPEN_DATE]],"YYYYMMDD")&amp;Table1[[#This Row],[SYMBOL]]</f>
        <v>2020112520201124GBTC</v>
      </c>
      <c r="BP1821" s="29">
        <f>IFERROR(VLOOKUP(Table1[[#This Row],[Key]],ownlog!$A:$E,MATCH(BP$1,ownlog!$1:$1,0),FALSE),"")</f>
        <v>-1</v>
      </c>
      <c r="BQ1821" s="29" t="str">
        <f>IFERROR(VLOOKUP(Table1[[#This Row],[Key]],ownlog!$A:$E,MATCH(BQ$1,ownlog!$1:$1,0),FALSE),"")</f>
        <v>poorly sized</v>
      </c>
      <c r="BR1821" s="29">
        <f>IFERROR(VLOOKUP(Table1[[#This Row],[Key]],ownlog!$A:$E,MATCH(BR$1,ownlog!$1:$1,0),FALSE),"")</f>
        <v>-1</v>
      </c>
      <c r="BS1821" s="29" t="str">
        <f>IFERROR(VLOOKUP(Table1[[#This Row],[Key]],ownlog!$A:$E,MATCH(BS$1,ownlog!$1:$1,0),FALSE),"")</f>
        <v>poorly sized</v>
      </c>
    </row>
    <row r="1822" spans="1:71" x14ac:dyDescent="0.25">
      <c r="A1822">
        <v>1820</v>
      </c>
      <c r="B1822">
        <v>3543.84</v>
      </c>
      <c r="C1822">
        <v>-1</v>
      </c>
      <c r="D1822">
        <v>34.28</v>
      </c>
      <c r="E1822">
        <v>-1</v>
      </c>
      <c r="F1822">
        <v>-1</v>
      </c>
      <c r="G1822">
        <v>-1</v>
      </c>
      <c r="H1822">
        <v>1820</v>
      </c>
      <c r="I1822">
        <v>0.19780199999999901</v>
      </c>
      <c r="J1822">
        <v>0.48026575207736799</v>
      </c>
      <c r="K1822">
        <v>-1</v>
      </c>
      <c r="L1822">
        <v>1000</v>
      </c>
      <c r="M1822">
        <v>5.88</v>
      </c>
      <c r="N1822">
        <v>0.40746237499999999</v>
      </c>
      <c r="O1822">
        <v>0.47252699999999997</v>
      </c>
      <c r="P1822">
        <v>0.99999899999999997</v>
      </c>
      <c r="Q1822">
        <v>3642.31</v>
      </c>
      <c r="R1822">
        <v>1820</v>
      </c>
      <c r="S1822">
        <v>6</v>
      </c>
      <c r="T1822">
        <v>21.639999389648398</v>
      </c>
      <c r="U1822">
        <v>37.093333332999997</v>
      </c>
      <c r="V1822">
        <v>0.274725</v>
      </c>
      <c r="W1822">
        <v>34.279679999999999</v>
      </c>
      <c r="X1822">
        <v>0.252747</v>
      </c>
      <c r="Y1822">
        <v>-1</v>
      </c>
      <c r="Z1822">
        <v>0.278921073137533</v>
      </c>
      <c r="AA1822">
        <v>1000</v>
      </c>
      <c r="AB1822">
        <v>0.37959341260745</v>
      </c>
      <c r="AC1822">
        <v>3629.65</v>
      </c>
      <c r="AD1822">
        <v>-1</v>
      </c>
      <c r="AE1822">
        <v>1704</v>
      </c>
      <c r="AF1822">
        <v>-17.126580926999999</v>
      </c>
      <c r="AG1822">
        <v>3635.40991210937</v>
      </c>
      <c r="AH1822">
        <v>-2821.25</v>
      </c>
      <c r="AI1822">
        <v>44162</v>
      </c>
      <c r="AJ1822" t="s">
        <v>2272</v>
      </c>
      <c r="AK1822" t="s">
        <v>66</v>
      </c>
      <c r="AL1822" s="2">
        <v>44167.608032407406</v>
      </c>
      <c r="AM1822">
        <v>34.29</v>
      </c>
      <c r="AN1822" t="s">
        <v>238</v>
      </c>
      <c r="AO1822" t="s">
        <v>2272</v>
      </c>
      <c r="AP1822" t="s">
        <v>217</v>
      </c>
      <c r="AQ1822" s="2" t="s">
        <v>237</v>
      </c>
      <c r="AR1822" s="4" t="s">
        <v>75</v>
      </c>
      <c r="AS1822" t="s">
        <v>2272</v>
      </c>
      <c r="AT1822" s="4" t="s">
        <v>237</v>
      </c>
      <c r="AU1822" s="4">
        <v>34274.120000000003</v>
      </c>
      <c r="AV1822" s="1" t="s">
        <v>65</v>
      </c>
      <c r="AW1822">
        <v>5</v>
      </c>
      <c r="AX1822">
        <v>43747</v>
      </c>
      <c r="AY1822" s="2">
        <v>40</v>
      </c>
      <c r="AZ1822" s="1" t="s">
        <v>2272</v>
      </c>
      <c r="BA1822" t="s">
        <v>68</v>
      </c>
      <c r="BB1822" s="2" t="s">
        <v>2272</v>
      </c>
      <c r="BC1822" s="4">
        <v>0.62771990740740746</v>
      </c>
      <c r="BD1822" s="2">
        <v>44159</v>
      </c>
      <c r="BE1822" t="s">
        <v>123</v>
      </c>
      <c r="BF1822" t="s">
        <v>2272</v>
      </c>
      <c r="BG1822" s="2" t="s">
        <v>2272</v>
      </c>
      <c r="BH1822" s="3" t="s">
        <v>300</v>
      </c>
      <c r="BI1822" s="2">
        <v>44159.625231481485</v>
      </c>
      <c r="BJ1822" t="s">
        <v>69</v>
      </c>
      <c r="BK1822" t="s">
        <v>2272</v>
      </c>
      <c r="BL1822" s="2">
        <v>44159</v>
      </c>
      <c r="BM1822">
        <v>44138</v>
      </c>
      <c r="BN1822">
        <v>-8.2300943299354001E-2</v>
      </c>
      <c r="BO1822" s="10" t="str">
        <f>TEXT(Table1[[#This Row],[CLOSE_DATE]],"YYYYMMDD")&amp;TEXT(Table1[[#This Row],[OPEN_DATE]],"YYYYMMDD")&amp;Table1[[#This Row],[SYMBOL]]</f>
        <v>2020120220201124ARCH</v>
      </c>
      <c r="BP1822" s="29" t="str">
        <f>IFERROR(VLOOKUP(Table1[[#This Row],[Key]],ownlog!$A:$E,MATCH(BP$1,ownlog!$1:$1,0),FALSE),"")</f>
        <v/>
      </c>
      <c r="BQ1822" s="29" t="str">
        <f>IFERROR(VLOOKUP(Table1[[#This Row],[Key]],ownlog!$A:$E,MATCH(BQ$1,ownlog!$1:$1,0),FALSE),"")</f>
        <v/>
      </c>
      <c r="BR1822" s="29" t="str">
        <f>IFERROR(VLOOKUP(Table1[[#This Row],[Key]],ownlog!$A:$E,MATCH(BR$1,ownlog!$1:$1,0),FALSE),"")</f>
        <v/>
      </c>
      <c r="BS1822" s="29" t="str">
        <f>IFERROR(VLOOKUP(Table1[[#This Row],[Key]],ownlog!$A:$E,MATCH(BS$1,ownlog!$1:$1,0),FALSE),"")</f>
        <v/>
      </c>
    </row>
    <row r="1823" spans="1:71" x14ac:dyDescent="0.25">
      <c r="A1823">
        <v>1821</v>
      </c>
      <c r="B1823">
        <v>3543.84</v>
      </c>
      <c r="C1823">
        <v>-1</v>
      </c>
      <c r="D1823">
        <v>3170.59</v>
      </c>
      <c r="E1823">
        <v>8</v>
      </c>
      <c r="F1823">
        <v>-1</v>
      </c>
      <c r="G1823">
        <v>52.93</v>
      </c>
      <c r="H1823">
        <v>1821</v>
      </c>
      <c r="I1823">
        <v>0.19780199999999901</v>
      </c>
      <c r="J1823">
        <v>0.48026575207736799</v>
      </c>
      <c r="K1823">
        <v>-1</v>
      </c>
      <c r="L1823">
        <v>3</v>
      </c>
      <c r="M1823">
        <v>1</v>
      </c>
      <c r="N1823">
        <v>0.40746237499999999</v>
      </c>
      <c r="O1823">
        <v>0.47252699999999997</v>
      </c>
      <c r="P1823">
        <v>0.99999899999999997</v>
      </c>
      <c r="Q1823">
        <v>3642.31</v>
      </c>
      <c r="R1823">
        <v>1821</v>
      </c>
      <c r="S1823">
        <v>6</v>
      </c>
      <c r="T1823">
        <v>21.25</v>
      </c>
      <c r="U1823">
        <v>3184.92</v>
      </c>
      <c r="V1823">
        <v>0.274725</v>
      </c>
      <c r="W1823">
        <v>3170.59</v>
      </c>
      <c r="X1823">
        <v>0.252747</v>
      </c>
      <c r="Y1823">
        <v>-1</v>
      </c>
      <c r="Z1823">
        <v>0.278921073137533</v>
      </c>
      <c r="AA1823">
        <v>3</v>
      </c>
      <c r="AB1823">
        <v>0.37959341260745</v>
      </c>
      <c r="AC1823">
        <v>3629.65</v>
      </c>
      <c r="AD1823">
        <v>-1</v>
      </c>
      <c r="AE1823">
        <v>1808</v>
      </c>
      <c r="AF1823">
        <v>-2.5640458559999999</v>
      </c>
      <c r="AG1823">
        <v>3629.64990234375</v>
      </c>
      <c r="AH1823">
        <v>41.43</v>
      </c>
      <c r="AI1823">
        <v>44162</v>
      </c>
      <c r="AJ1823">
        <v>85.21</v>
      </c>
      <c r="AK1823" t="s">
        <v>65</v>
      </c>
      <c r="AL1823" s="2">
        <v>44249.665000000001</v>
      </c>
      <c r="AM1823">
        <v>3195.34</v>
      </c>
      <c r="AN1823" t="s">
        <v>375</v>
      </c>
      <c r="AO1823">
        <v>44196</v>
      </c>
      <c r="AP1823" t="s">
        <v>226</v>
      </c>
      <c r="AQ1823" s="2" t="s">
        <v>144</v>
      </c>
      <c r="AR1823" s="4" t="s">
        <v>67</v>
      </c>
      <c r="AS1823">
        <v>0.09</v>
      </c>
      <c r="AT1823" t="s">
        <v>144</v>
      </c>
      <c r="AU1823">
        <v>-9512.77</v>
      </c>
      <c r="AV1823" s="1" t="s">
        <v>66</v>
      </c>
      <c r="AW1823">
        <v>4451.05</v>
      </c>
      <c r="AX1823">
        <v>42444</v>
      </c>
      <c r="AY1823" s="2">
        <v>2350</v>
      </c>
      <c r="AZ1823" s="1" t="s">
        <v>2272</v>
      </c>
      <c r="BA1823" t="s">
        <v>68</v>
      </c>
      <c r="BB1823">
        <v>84.09</v>
      </c>
      <c r="BC1823" s="4">
        <v>0.41146990740740735</v>
      </c>
      <c r="BD1823" s="2">
        <v>44160</v>
      </c>
      <c r="BE1823" t="s">
        <v>123</v>
      </c>
      <c r="BF1823" t="s">
        <v>2272</v>
      </c>
      <c r="BG1823" s="2" t="s">
        <v>2272</v>
      </c>
      <c r="BH1823" s="3" t="s">
        <v>382</v>
      </c>
      <c r="BI1823" s="2">
        <v>44160.411469907405</v>
      </c>
      <c r="BJ1823" t="s">
        <v>69</v>
      </c>
      <c r="BK1823">
        <v>72.87</v>
      </c>
      <c r="BL1823" s="2">
        <v>44160</v>
      </c>
      <c r="BM1823">
        <v>44046</v>
      </c>
      <c r="BN1823">
        <v>4.3556562027887496E-3</v>
      </c>
      <c r="BO1823" s="10" t="str">
        <f>TEXT(Table1[[#This Row],[CLOSE_DATE]],"YYYYMMDD")&amp;TEXT(Table1[[#This Row],[OPEN_DATE]],"YYYYMMDD")&amp;Table1[[#This Row],[SYMBOL]]</f>
        <v>2021022220201125AMZN</v>
      </c>
      <c r="BP1823" s="29" t="str">
        <f>IFERROR(VLOOKUP(Table1[[#This Row],[Key]],ownlog!$A:$E,MATCH(BP$1,ownlog!$1:$1,0),FALSE),"")</f>
        <v/>
      </c>
      <c r="BQ1823" s="29" t="str">
        <f>IFERROR(VLOOKUP(Table1[[#This Row],[Key]],ownlog!$A:$E,MATCH(BQ$1,ownlog!$1:$1,0),FALSE),"")</f>
        <v/>
      </c>
      <c r="BR1823" s="29" t="str">
        <f>IFERROR(VLOOKUP(Table1[[#This Row],[Key]],ownlog!$A:$E,MATCH(BR$1,ownlog!$1:$1,0),FALSE),"")</f>
        <v/>
      </c>
      <c r="BS1823" s="29" t="str">
        <f>IFERROR(VLOOKUP(Table1[[#This Row],[Key]],ownlog!$A:$E,MATCH(BS$1,ownlog!$1:$1,0),FALSE),"")</f>
        <v/>
      </c>
    </row>
    <row r="1824" spans="1:71" x14ac:dyDescent="0.25">
      <c r="A1824">
        <v>1822</v>
      </c>
      <c r="B1824">
        <v>3543.84</v>
      </c>
      <c r="C1824">
        <v>-1</v>
      </c>
      <c r="D1824">
        <v>447.02</v>
      </c>
      <c r="E1824">
        <v>6</v>
      </c>
      <c r="F1824">
        <v>-1</v>
      </c>
      <c r="G1824">
        <v>227.12</v>
      </c>
      <c r="H1824">
        <v>1822</v>
      </c>
      <c r="I1824">
        <v>0.19780199999999901</v>
      </c>
      <c r="J1824">
        <v>0.48026575207736799</v>
      </c>
      <c r="K1824">
        <v>-1</v>
      </c>
      <c r="L1824">
        <v>15</v>
      </c>
      <c r="M1824">
        <v>1</v>
      </c>
      <c r="N1824">
        <v>0.40746237499999999</v>
      </c>
      <c r="O1824">
        <v>0.47252699999999997</v>
      </c>
      <c r="P1824">
        <v>0.99999899999999997</v>
      </c>
      <c r="Q1824">
        <v>3642.31</v>
      </c>
      <c r="R1824">
        <v>1822</v>
      </c>
      <c r="S1824">
        <v>6</v>
      </c>
      <c r="T1824">
        <v>21.25</v>
      </c>
      <c r="U1824">
        <v>373.77</v>
      </c>
      <c r="V1824">
        <v>0.274725</v>
      </c>
      <c r="W1824">
        <v>447.01499999999999</v>
      </c>
      <c r="X1824">
        <v>0.252747</v>
      </c>
      <c r="Y1824">
        <v>-1</v>
      </c>
      <c r="Z1824">
        <v>0.278921073137533</v>
      </c>
      <c r="AA1824">
        <v>15</v>
      </c>
      <c r="AB1824">
        <v>0.37959341260745</v>
      </c>
      <c r="AC1824">
        <v>3629.65</v>
      </c>
      <c r="AD1824">
        <v>-1</v>
      </c>
      <c r="AE1824">
        <v>1823</v>
      </c>
      <c r="AF1824">
        <v>-2.151892025</v>
      </c>
      <c r="AG1824">
        <v>3629.64990234375</v>
      </c>
      <c r="AH1824">
        <v>-1099.9000000000001</v>
      </c>
      <c r="AI1824">
        <v>44162</v>
      </c>
      <c r="AJ1824">
        <v>2.48</v>
      </c>
      <c r="AK1824" t="s">
        <v>65</v>
      </c>
      <c r="AL1824" s="2">
        <v>44250.531030092592</v>
      </c>
      <c r="AM1824">
        <v>471.61</v>
      </c>
      <c r="AN1824" t="s">
        <v>306</v>
      </c>
      <c r="AO1824">
        <v>44227</v>
      </c>
      <c r="AP1824" t="s">
        <v>233</v>
      </c>
      <c r="AQ1824" s="2" t="s">
        <v>254</v>
      </c>
      <c r="AR1824" t="s">
        <v>67</v>
      </c>
      <c r="AS1824">
        <v>0.18</v>
      </c>
      <c r="AT1824" t="s">
        <v>254</v>
      </c>
      <c r="AU1824">
        <v>-6706.23</v>
      </c>
      <c r="AV1824" s="1" t="s">
        <v>66</v>
      </c>
      <c r="AW1824">
        <v>564.04999999999995</v>
      </c>
      <c r="AX1824">
        <v>43593</v>
      </c>
      <c r="AY1824" s="2">
        <v>250</v>
      </c>
      <c r="AZ1824" s="1" t="s">
        <v>2272</v>
      </c>
      <c r="BA1824" t="s">
        <v>68</v>
      </c>
      <c r="BB1824">
        <v>2.48</v>
      </c>
      <c r="BC1824" s="4">
        <v>0.42728009259259259</v>
      </c>
      <c r="BD1824" s="2">
        <v>44160</v>
      </c>
      <c r="BE1824" t="s">
        <v>123</v>
      </c>
      <c r="BF1824" t="s">
        <v>2272</v>
      </c>
      <c r="BG1824" s="2" t="s">
        <v>2272</v>
      </c>
      <c r="BH1824" s="3" t="s">
        <v>307</v>
      </c>
      <c r="BI1824" s="2">
        <v>44160.427268518521</v>
      </c>
      <c r="BJ1824" t="s">
        <v>69</v>
      </c>
      <c r="BK1824">
        <v>2.5</v>
      </c>
      <c r="BL1824" s="2">
        <v>44160</v>
      </c>
      <c r="BM1824">
        <v>44083</v>
      </c>
      <c r="BN1824">
        <v>-0.16403625530836</v>
      </c>
      <c r="BO1824" s="10" t="str">
        <f>TEXT(Table1[[#This Row],[CLOSE_DATE]],"YYYYMMDD")&amp;TEXT(Table1[[#This Row],[OPEN_DATE]],"YYYYMMDD")&amp;Table1[[#This Row],[SYMBOL]]</f>
        <v>2021022320201125ZM</v>
      </c>
      <c r="BP1824" s="29" t="str">
        <f>IFERROR(VLOOKUP(Table1[[#This Row],[Key]],ownlog!$A:$E,MATCH(BP$1,ownlog!$1:$1,0),FALSE),"")</f>
        <v/>
      </c>
      <c r="BQ1824" s="29" t="str">
        <f>IFERROR(VLOOKUP(Table1[[#This Row],[Key]],ownlog!$A:$E,MATCH(BQ$1,ownlog!$1:$1,0),FALSE),"")</f>
        <v/>
      </c>
      <c r="BR1824" s="29" t="str">
        <f>IFERROR(VLOOKUP(Table1[[#This Row],[Key]],ownlog!$A:$E,MATCH(BR$1,ownlog!$1:$1,0),FALSE),"")</f>
        <v/>
      </c>
      <c r="BS1824" s="29" t="str">
        <f>IFERROR(VLOOKUP(Table1[[#This Row],[Key]],ownlog!$A:$E,MATCH(BS$1,ownlog!$1:$1,0),FALSE),"")</f>
        <v/>
      </c>
    </row>
    <row r="1825" spans="1:71" x14ac:dyDescent="0.25">
      <c r="A1825">
        <v>1823</v>
      </c>
      <c r="B1825">
        <v>3543.84</v>
      </c>
      <c r="C1825">
        <v>-1</v>
      </c>
      <c r="D1825">
        <v>34.1</v>
      </c>
      <c r="E1825">
        <v>-1</v>
      </c>
      <c r="F1825">
        <v>-1</v>
      </c>
      <c r="G1825">
        <v>-1</v>
      </c>
      <c r="H1825">
        <v>1823</v>
      </c>
      <c r="I1825">
        <v>0.19780199999999901</v>
      </c>
      <c r="J1825">
        <v>0.48026575207736799</v>
      </c>
      <c r="K1825">
        <v>-1</v>
      </c>
      <c r="L1825">
        <v>500</v>
      </c>
      <c r="M1825">
        <v>2.94</v>
      </c>
      <c r="N1825">
        <v>0.40746237499999999</v>
      </c>
      <c r="O1825">
        <v>0.47252699999999997</v>
      </c>
      <c r="P1825">
        <v>0.99999899999999997</v>
      </c>
      <c r="Q1825">
        <v>3642.31</v>
      </c>
      <c r="R1825">
        <v>1823</v>
      </c>
      <c r="S1825">
        <v>6</v>
      </c>
      <c r="T1825">
        <v>21.25</v>
      </c>
      <c r="U1825">
        <v>37.093333332999997</v>
      </c>
      <c r="V1825">
        <v>0.274725</v>
      </c>
      <c r="W1825">
        <v>34.095669999999998</v>
      </c>
      <c r="X1825">
        <v>0.252747</v>
      </c>
      <c r="Y1825">
        <v>-1</v>
      </c>
      <c r="Z1825">
        <v>0.278921073137533</v>
      </c>
      <c r="AA1825">
        <v>500</v>
      </c>
      <c r="AB1825">
        <v>0.37959341260745</v>
      </c>
      <c r="AC1825">
        <v>3629.65</v>
      </c>
      <c r="AD1825">
        <v>-1</v>
      </c>
      <c r="AE1825">
        <v>1705</v>
      </c>
      <c r="AF1825">
        <v>-14.186257152</v>
      </c>
      <c r="AG1825">
        <v>3629.64990234375</v>
      </c>
      <c r="AH1825">
        <v>-1511.25</v>
      </c>
      <c r="AI1825">
        <v>44162</v>
      </c>
      <c r="AJ1825" t="s">
        <v>2272</v>
      </c>
      <c r="AK1825" t="s">
        <v>66</v>
      </c>
      <c r="AL1825" s="2">
        <v>44167.608032407406</v>
      </c>
      <c r="AM1825">
        <v>35.32</v>
      </c>
      <c r="AN1825" t="s">
        <v>238</v>
      </c>
      <c r="AO1825" t="s">
        <v>2272</v>
      </c>
      <c r="AP1825" t="s">
        <v>217</v>
      </c>
      <c r="AQ1825" s="2" t="s">
        <v>237</v>
      </c>
      <c r="AR1825" s="4" t="s">
        <v>75</v>
      </c>
      <c r="AS1825" t="s">
        <v>2272</v>
      </c>
      <c r="AT1825" t="s">
        <v>237</v>
      </c>
      <c r="AU1825">
        <v>17045.060000000001</v>
      </c>
      <c r="AV1825" s="1" t="s">
        <v>65</v>
      </c>
      <c r="AW1825">
        <v>5</v>
      </c>
      <c r="AX1825">
        <v>43747</v>
      </c>
      <c r="AY1825" s="2">
        <v>40</v>
      </c>
      <c r="AZ1825" s="1" t="s">
        <v>2272</v>
      </c>
      <c r="BA1825" t="s">
        <v>68</v>
      </c>
      <c r="BB1825" t="s">
        <v>2272</v>
      </c>
      <c r="BC1825" s="4">
        <v>0.44782407407407404</v>
      </c>
      <c r="BD1825" s="2">
        <v>44160</v>
      </c>
      <c r="BE1825" t="s">
        <v>123</v>
      </c>
      <c r="BF1825" t="s">
        <v>2272</v>
      </c>
      <c r="BG1825" s="2" t="s">
        <v>2272</v>
      </c>
      <c r="BH1825" s="3" t="s">
        <v>300</v>
      </c>
      <c r="BI1825" s="2">
        <v>44160.446018518516</v>
      </c>
      <c r="BJ1825" t="s">
        <v>69</v>
      </c>
      <c r="BK1825" t="s">
        <v>2272</v>
      </c>
      <c r="BL1825" s="2">
        <v>44160</v>
      </c>
      <c r="BM1825">
        <v>44138</v>
      </c>
      <c r="BN1825">
        <v>-8.8647620064365898E-2</v>
      </c>
      <c r="BO1825" s="10" t="str">
        <f>TEXT(Table1[[#This Row],[CLOSE_DATE]],"YYYYMMDD")&amp;TEXT(Table1[[#This Row],[OPEN_DATE]],"YYYYMMDD")&amp;Table1[[#This Row],[SYMBOL]]</f>
        <v>2020120220201125ARCH</v>
      </c>
      <c r="BP1825" s="29" t="str">
        <f>IFERROR(VLOOKUP(Table1[[#This Row],[Key]],ownlog!$A:$E,MATCH(BP$1,ownlog!$1:$1,0),FALSE),"")</f>
        <v/>
      </c>
      <c r="BQ1825" s="29" t="str">
        <f>IFERROR(VLOOKUP(Table1[[#This Row],[Key]],ownlog!$A:$E,MATCH(BQ$1,ownlog!$1:$1,0),FALSE),"")</f>
        <v/>
      </c>
      <c r="BR1825" s="29" t="str">
        <f>IFERROR(VLOOKUP(Table1[[#This Row],[Key]],ownlog!$A:$E,MATCH(BR$1,ownlog!$1:$1,0),FALSE),"")</f>
        <v/>
      </c>
      <c r="BS1825" s="29" t="str">
        <f>IFERROR(VLOOKUP(Table1[[#This Row],[Key]],ownlog!$A:$E,MATCH(BS$1,ownlog!$1:$1,0),FALSE),"")</f>
        <v/>
      </c>
    </row>
    <row r="1826" spans="1:71" x14ac:dyDescent="0.25">
      <c r="A1826">
        <v>1824</v>
      </c>
      <c r="B1826">
        <v>3594.39</v>
      </c>
      <c r="C1826">
        <v>-1</v>
      </c>
      <c r="D1826">
        <v>96.37</v>
      </c>
      <c r="E1826">
        <v>8</v>
      </c>
      <c r="F1826">
        <v>-1</v>
      </c>
      <c r="G1826">
        <v>229.07</v>
      </c>
      <c r="H1826">
        <v>1824</v>
      </c>
      <c r="I1826">
        <v>0.26393999999999901</v>
      </c>
      <c r="J1826">
        <v>0.48026575207736799</v>
      </c>
      <c r="K1826">
        <v>-1</v>
      </c>
      <c r="L1826">
        <v>100</v>
      </c>
      <c r="M1826">
        <v>1</v>
      </c>
      <c r="N1826">
        <v>0.425373375</v>
      </c>
      <c r="O1826">
        <v>0.49070599999999998</v>
      </c>
      <c r="P1826">
        <v>1</v>
      </c>
      <c r="Q1826">
        <v>3678.45</v>
      </c>
      <c r="R1826">
        <v>1824</v>
      </c>
      <c r="S1826">
        <v>5</v>
      </c>
      <c r="T1826">
        <v>20.840000152587798</v>
      </c>
      <c r="U1826">
        <v>96.457579999999993</v>
      </c>
      <c r="V1826">
        <v>0.226766</v>
      </c>
      <c r="W1826">
        <v>96.364999999999995</v>
      </c>
      <c r="X1826">
        <v>0.282528</v>
      </c>
      <c r="Y1826">
        <v>-1</v>
      </c>
      <c r="Z1826">
        <v>0.278921073137533</v>
      </c>
      <c r="AA1826">
        <v>100</v>
      </c>
      <c r="AB1826">
        <v>0.37959341260745</v>
      </c>
      <c r="AC1826">
        <v>3669.01</v>
      </c>
      <c r="AD1826">
        <v>-1</v>
      </c>
      <c r="AE1826">
        <v>2126</v>
      </c>
      <c r="AF1826">
        <v>-2.405483415</v>
      </c>
      <c r="AG1826">
        <v>3638.35009765625</v>
      </c>
      <c r="AH1826">
        <v>7.59</v>
      </c>
      <c r="AI1826">
        <v>44168</v>
      </c>
      <c r="AJ1826">
        <v>0.27</v>
      </c>
      <c r="AK1826" t="s">
        <v>65</v>
      </c>
      <c r="AL1826" s="2">
        <v>44690.609398148146</v>
      </c>
      <c r="AM1826">
        <v>96.42</v>
      </c>
      <c r="AN1826" t="s">
        <v>232</v>
      </c>
      <c r="AO1826">
        <v>44196</v>
      </c>
      <c r="AP1826" t="s">
        <v>233</v>
      </c>
      <c r="AQ1826" s="2" t="s">
        <v>231</v>
      </c>
      <c r="AR1826" s="4" t="s">
        <v>67</v>
      </c>
      <c r="AS1826">
        <v>0.09</v>
      </c>
      <c r="AT1826" s="4" t="s">
        <v>231</v>
      </c>
      <c r="AU1826" s="4">
        <v>-9637.5</v>
      </c>
      <c r="AV1826" s="1" t="s">
        <v>66</v>
      </c>
      <c r="AW1826">
        <v>60.05</v>
      </c>
      <c r="AX1826">
        <v>43734</v>
      </c>
      <c r="AY1826" s="2">
        <v>47.5</v>
      </c>
      <c r="AZ1826" s="1" t="s">
        <v>2272</v>
      </c>
      <c r="BA1826" t="s">
        <v>68</v>
      </c>
      <c r="BB1826" s="2">
        <v>0.26</v>
      </c>
      <c r="BC1826" s="4">
        <v>0.46212962962962961</v>
      </c>
      <c r="BD1826" s="2">
        <v>44162</v>
      </c>
      <c r="BE1826" t="s">
        <v>123</v>
      </c>
      <c r="BF1826" t="s">
        <v>2272</v>
      </c>
      <c r="BG1826" s="2" t="s">
        <v>2272</v>
      </c>
      <c r="BH1826" s="3" t="s">
        <v>2437</v>
      </c>
      <c r="BI1826" s="2">
        <v>44162.461921296293</v>
      </c>
      <c r="BJ1826" t="s">
        <v>69</v>
      </c>
      <c r="BK1826">
        <v>0.2</v>
      </c>
      <c r="BL1826" s="2">
        <v>44162</v>
      </c>
      <c r="BM1826">
        <v>44161</v>
      </c>
      <c r="BN1826">
        <v>7.8763036372126805E-4</v>
      </c>
      <c r="BO1826" s="10" t="str">
        <f>TEXT(Table1[[#This Row],[CLOSE_DATE]],"YYYYMMDD")&amp;TEXT(Table1[[#This Row],[OPEN_DATE]],"YYYYMMDD")&amp;Table1[[#This Row],[SYMBOL]]</f>
        <v>2022050920201127DDOG</v>
      </c>
      <c r="BP1826" s="29" t="str">
        <f>IFERROR(VLOOKUP(Table1[[#This Row],[Key]],ownlog!$A:$E,MATCH(BP$1,ownlog!$1:$1,0),FALSE),"")</f>
        <v/>
      </c>
      <c r="BQ1826" s="29" t="str">
        <f>IFERROR(VLOOKUP(Table1[[#This Row],[Key]],ownlog!$A:$E,MATCH(BQ$1,ownlog!$1:$1,0),FALSE),"")</f>
        <v/>
      </c>
      <c r="BR1826" s="29" t="str">
        <f>IFERROR(VLOOKUP(Table1[[#This Row],[Key]],ownlog!$A:$E,MATCH(BR$1,ownlog!$1:$1,0),FALSE),"")</f>
        <v/>
      </c>
      <c r="BS1826" s="29" t="str">
        <f>IFERROR(VLOOKUP(Table1[[#This Row],[Key]],ownlog!$A:$E,MATCH(BS$1,ownlog!$1:$1,0),FALSE),"")</f>
        <v/>
      </c>
    </row>
    <row r="1827" spans="1:71" x14ac:dyDescent="0.25">
      <c r="A1827">
        <v>1825</v>
      </c>
      <c r="B1827">
        <v>3594.39</v>
      </c>
      <c r="C1827">
        <v>-1</v>
      </c>
      <c r="D1827">
        <v>310.57</v>
      </c>
      <c r="E1827">
        <v>-1</v>
      </c>
      <c r="F1827">
        <v>-1</v>
      </c>
      <c r="G1827">
        <v>-4</v>
      </c>
      <c r="H1827">
        <v>1825</v>
      </c>
      <c r="I1827">
        <v>0.26393999999999901</v>
      </c>
      <c r="J1827">
        <v>0.48026575207736799</v>
      </c>
      <c r="K1827">
        <v>-1</v>
      </c>
      <c r="L1827">
        <v>100</v>
      </c>
      <c r="M1827">
        <v>1</v>
      </c>
      <c r="N1827">
        <v>0.425373375</v>
      </c>
      <c r="O1827">
        <v>0.49070599999999998</v>
      </c>
      <c r="P1827">
        <v>1</v>
      </c>
      <c r="Q1827">
        <v>3678.45</v>
      </c>
      <c r="R1827">
        <v>1825</v>
      </c>
      <c r="S1827">
        <v>5</v>
      </c>
      <c r="T1827">
        <v>20.569999694824201</v>
      </c>
      <c r="U1827">
        <v>317.07</v>
      </c>
      <c r="V1827">
        <v>0.226766</v>
      </c>
      <c r="W1827">
        <v>310.57</v>
      </c>
      <c r="X1827">
        <v>0.282528</v>
      </c>
      <c r="Y1827">
        <v>-1</v>
      </c>
      <c r="Z1827">
        <v>0.278921073137533</v>
      </c>
      <c r="AA1827">
        <v>100</v>
      </c>
      <c r="AB1827">
        <v>0.37959341260745</v>
      </c>
      <c r="AC1827">
        <v>3669.01</v>
      </c>
      <c r="AD1827">
        <v>-1</v>
      </c>
      <c r="AE1827">
        <v>1703</v>
      </c>
      <c r="AF1827">
        <v>-2.7126247000000001</v>
      </c>
      <c r="AG1827">
        <v>3621.6298828125</v>
      </c>
      <c r="AH1827">
        <v>648.29</v>
      </c>
      <c r="AI1827">
        <v>44168</v>
      </c>
      <c r="AJ1827" t="s">
        <v>2272</v>
      </c>
      <c r="AK1827" t="s">
        <v>65</v>
      </c>
      <c r="AL1827" s="2">
        <v>44166.517708333333</v>
      </c>
      <c r="AM1827" t="s">
        <v>2272</v>
      </c>
      <c r="AN1827" t="s">
        <v>346</v>
      </c>
      <c r="AO1827" t="s">
        <v>2272</v>
      </c>
      <c r="AP1827" t="s">
        <v>224</v>
      </c>
      <c r="AQ1827" s="2" t="s">
        <v>345</v>
      </c>
      <c r="AR1827" t="s">
        <v>67</v>
      </c>
      <c r="AS1827" t="s">
        <v>2272</v>
      </c>
      <c r="AT1827" s="4" t="s">
        <v>345</v>
      </c>
      <c r="AU1827" s="4">
        <v>-31058</v>
      </c>
      <c r="AV1827" s="1" t="s">
        <v>66</v>
      </c>
      <c r="AW1827">
        <v>600</v>
      </c>
      <c r="AX1827">
        <v>44160</v>
      </c>
      <c r="AY1827" s="2">
        <v>175</v>
      </c>
      <c r="AZ1827" s="1" t="s">
        <v>2272</v>
      </c>
      <c r="BA1827" t="s">
        <v>68</v>
      </c>
      <c r="BB1827" s="2">
        <v>44150</v>
      </c>
      <c r="BC1827" s="4">
        <v>0.4009375</v>
      </c>
      <c r="BD1827" s="2">
        <v>44165</v>
      </c>
      <c r="BE1827" t="s">
        <v>123</v>
      </c>
      <c r="BF1827" t="s">
        <v>2272</v>
      </c>
      <c r="BG1827" s="2" t="s">
        <v>2272</v>
      </c>
      <c r="BH1827" s="3" t="s">
        <v>347</v>
      </c>
      <c r="BI1827" s="2">
        <v>44165.400937500002</v>
      </c>
      <c r="BJ1827" t="s">
        <v>69</v>
      </c>
      <c r="BK1827" t="s">
        <v>2272</v>
      </c>
      <c r="BL1827" s="2">
        <v>44165</v>
      </c>
      <c r="BM1827">
        <v>44160</v>
      </c>
      <c r="BN1827">
        <v>2.0874199053353502E-2</v>
      </c>
      <c r="BO1827" s="10" t="str">
        <f>TEXT(Table1[[#This Row],[CLOSE_DATE]],"YYYYMMDD")&amp;TEXT(Table1[[#This Row],[OPEN_DATE]],"YYYYMMDD")&amp;Table1[[#This Row],[SYMBOL]]</f>
        <v>2020120120201130MSTR</v>
      </c>
      <c r="BP1827" s="29" t="str">
        <f>IFERROR(VLOOKUP(Table1[[#This Row],[Key]],ownlog!$A:$E,MATCH(BP$1,ownlog!$1:$1,0),FALSE),"")</f>
        <v/>
      </c>
      <c r="BQ1827" s="29" t="str">
        <f>IFERROR(VLOOKUP(Table1[[#This Row],[Key]],ownlog!$A:$E,MATCH(BQ$1,ownlog!$1:$1,0),FALSE),"")</f>
        <v/>
      </c>
      <c r="BR1827" s="29" t="str">
        <f>IFERROR(VLOOKUP(Table1[[#This Row],[Key]],ownlog!$A:$E,MATCH(BR$1,ownlog!$1:$1,0),FALSE),"")</f>
        <v/>
      </c>
      <c r="BS1827" s="29" t="str">
        <f>IFERROR(VLOOKUP(Table1[[#This Row],[Key]],ownlog!$A:$E,MATCH(BS$1,ownlog!$1:$1,0),FALSE),"")</f>
        <v/>
      </c>
    </row>
    <row r="1828" spans="1:71" x14ac:dyDescent="0.25">
      <c r="A1828">
        <v>1826</v>
      </c>
      <c r="B1828">
        <v>3594.39</v>
      </c>
      <c r="C1828">
        <v>-1</v>
      </c>
      <c r="D1828">
        <v>33.92</v>
      </c>
      <c r="E1828">
        <v>-1</v>
      </c>
      <c r="F1828">
        <v>-1</v>
      </c>
      <c r="G1828">
        <v>-1</v>
      </c>
      <c r="H1828">
        <v>1826</v>
      </c>
      <c r="I1828">
        <v>0.26393999999999901</v>
      </c>
      <c r="J1828">
        <v>0.48026575207736799</v>
      </c>
      <c r="K1828">
        <v>-1</v>
      </c>
      <c r="L1828">
        <v>750</v>
      </c>
      <c r="M1828">
        <v>4.4000000000000004</v>
      </c>
      <c r="N1828">
        <v>0.425373375</v>
      </c>
      <c r="O1828">
        <v>0.49070599999999998</v>
      </c>
      <c r="P1828">
        <v>1</v>
      </c>
      <c r="Q1828">
        <v>3678.45</v>
      </c>
      <c r="R1828">
        <v>1826</v>
      </c>
      <c r="S1828">
        <v>5</v>
      </c>
      <c r="T1828">
        <v>20.569999694824201</v>
      </c>
      <c r="U1828">
        <v>37.093333332999997</v>
      </c>
      <c r="V1828">
        <v>0.226766</v>
      </c>
      <c r="W1828">
        <v>33.92</v>
      </c>
      <c r="X1828">
        <v>0.282528</v>
      </c>
      <c r="Y1828">
        <v>-1</v>
      </c>
      <c r="Z1828">
        <v>0.278921073137533</v>
      </c>
      <c r="AA1828">
        <v>750</v>
      </c>
      <c r="AB1828">
        <v>0.37959341260745</v>
      </c>
      <c r="AC1828">
        <v>3669.01</v>
      </c>
      <c r="AD1828">
        <v>-1</v>
      </c>
      <c r="AE1828">
        <v>1706</v>
      </c>
      <c r="AF1828">
        <v>-15.651474</v>
      </c>
      <c r="AG1828">
        <v>3621.6298828125</v>
      </c>
      <c r="AH1828">
        <v>-2388.75</v>
      </c>
      <c r="AI1828">
        <v>44168</v>
      </c>
      <c r="AJ1828" t="s">
        <v>2272</v>
      </c>
      <c r="AK1828" t="s">
        <v>66</v>
      </c>
      <c r="AL1828" s="2">
        <v>44167.608032407406</v>
      </c>
      <c r="AM1828">
        <v>33.65</v>
      </c>
      <c r="AN1828" t="s">
        <v>238</v>
      </c>
      <c r="AO1828" t="s">
        <v>2272</v>
      </c>
      <c r="AP1828" t="s">
        <v>217</v>
      </c>
      <c r="AQ1828" s="2" t="s">
        <v>237</v>
      </c>
      <c r="AR1828" s="4" t="s">
        <v>75</v>
      </c>
      <c r="AS1828" t="s">
        <v>2272</v>
      </c>
      <c r="AT1828" s="4" t="s">
        <v>237</v>
      </c>
      <c r="AU1828" s="4">
        <v>25435.599999999999</v>
      </c>
      <c r="AV1828" s="1" t="s">
        <v>65</v>
      </c>
      <c r="AW1828">
        <v>5</v>
      </c>
      <c r="AX1828">
        <v>43747</v>
      </c>
      <c r="AY1828" s="2">
        <v>40</v>
      </c>
      <c r="AZ1828" s="1" t="s">
        <v>2272</v>
      </c>
      <c r="BA1828" t="s">
        <v>68</v>
      </c>
      <c r="BB1828" s="2" t="s">
        <v>2272</v>
      </c>
      <c r="BC1828" s="4">
        <v>0.41620370370370369</v>
      </c>
      <c r="BD1828" s="2">
        <v>44165</v>
      </c>
      <c r="BE1828" t="s">
        <v>123</v>
      </c>
      <c r="BF1828" t="s">
        <v>2272</v>
      </c>
      <c r="BG1828" s="2" t="s">
        <v>2272</v>
      </c>
      <c r="BH1828" s="3" t="s">
        <v>300</v>
      </c>
      <c r="BI1828" s="2">
        <v>44165.416203703702</v>
      </c>
      <c r="BJ1828" t="s">
        <v>69</v>
      </c>
      <c r="BK1828" t="s">
        <v>2272</v>
      </c>
      <c r="BL1828" s="2">
        <v>44165</v>
      </c>
      <c r="BM1828">
        <v>44138</v>
      </c>
      <c r="BN1828">
        <v>-9.3897405660377298E-2</v>
      </c>
      <c r="BO1828" s="10" t="str">
        <f>TEXT(Table1[[#This Row],[CLOSE_DATE]],"YYYYMMDD")&amp;TEXT(Table1[[#This Row],[OPEN_DATE]],"YYYYMMDD")&amp;Table1[[#This Row],[SYMBOL]]</f>
        <v>2020120220201130ARCH</v>
      </c>
      <c r="BP1828" s="29" t="str">
        <f>IFERROR(VLOOKUP(Table1[[#This Row],[Key]],ownlog!$A:$E,MATCH(BP$1,ownlog!$1:$1,0),FALSE),"")</f>
        <v/>
      </c>
      <c r="BQ1828" s="29" t="str">
        <f>IFERROR(VLOOKUP(Table1[[#This Row],[Key]],ownlog!$A:$E,MATCH(BQ$1,ownlog!$1:$1,0),FALSE),"")</f>
        <v/>
      </c>
      <c r="BR1828" s="29" t="str">
        <f>IFERROR(VLOOKUP(Table1[[#This Row],[Key]],ownlog!$A:$E,MATCH(BR$1,ownlog!$1:$1,0),FALSE),"")</f>
        <v/>
      </c>
      <c r="BS1828" s="29" t="str">
        <f>IFERROR(VLOOKUP(Table1[[#This Row],[Key]],ownlog!$A:$E,MATCH(BS$1,ownlog!$1:$1,0),FALSE),"")</f>
        <v/>
      </c>
    </row>
    <row r="1829" spans="1:71" x14ac:dyDescent="0.25">
      <c r="A1829">
        <v>1827</v>
      </c>
      <c r="B1829">
        <v>3594.39</v>
      </c>
      <c r="C1829">
        <v>-1</v>
      </c>
      <c r="D1829">
        <v>317.79000000000002</v>
      </c>
      <c r="E1829">
        <v>8</v>
      </c>
      <c r="F1829">
        <v>-1</v>
      </c>
      <c r="G1829">
        <v>825.67</v>
      </c>
      <c r="H1829">
        <v>1827</v>
      </c>
      <c r="I1829">
        <v>0.26393999999999901</v>
      </c>
      <c r="J1829">
        <v>0.48026575207736799</v>
      </c>
      <c r="K1829">
        <v>-1</v>
      </c>
      <c r="L1829">
        <v>25</v>
      </c>
      <c r="M1829">
        <v>1</v>
      </c>
      <c r="N1829">
        <v>0.425373375</v>
      </c>
      <c r="O1829">
        <v>0.49070599999999998</v>
      </c>
      <c r="P1829">
        <v>1</v>
      </c>
      <c r="Q1829">
        <v>3678.45</v>
      </c>
      <c r="R1829">
        <v>1827</v>
      </c>
      <c r="S1829">
        <v>5</v>
      </c>
      <c r="T1829">
        <v>20.569999694824201</v>
      </c>
      <c r="U1829">
        <v>332.11</v>
      </c>
      <c r="V1829">
        <v>0.226766</v>
      </c>
      <c r="W1829">
        <v>317.78539999999998</v>
      </c>
      <c r="X1829">
        <v>0.282528</v>
      </c>
      <c r="Y1829">
        <v>-1</v>
      </c>
      <c r="Z1829">
        <v>0.278921073137533</v>
      </c>
      <c r="AA1829">
        <v>25</v>
      </c>
      <c r="AB1829">
        <v>0.37959341260745</v>
      </c>
      <c r="AC1829">
        <v>3669.01</v>
      </c>
      <c r="AD1829">
        <v>-1</v>
      </c>
      <c r="AE1829">
        <v>1741</v>
      </c>
      <c r="AF1829">
        <v>-2.1864657749999998</v>
      </c>
      <c r="AG1829">
        <v>3621.6298828125</v>
      </c>
      <c r="AH1829">
        <v>356.81</v>
      </c>
      <c r="AI1829">
        <v>44168</v>
      </c>
      <c r="AJ1829">
        <v>0.39</v>
      </c>
      <c r="AK1829" t="s">
        <v>65</v>
      </c>
      <c r="AL1829" s="2">
        <v>44188.666180555556</v>
      </c>
      <c r="AM1829">
        <v>305.64</v>
      </c>
      <c r="AN1829" t="s">
        <v>322</v>
      </c>
      <c r="AO1829">
        <v>44227</v>
      </c>
      <c r="AP1829" t="s">
        <v>233</v>
      </c>
      <c r="AQ1829" s="2" t="s">
        <v>321</v>
      </c>
      <c r="AR1829" s="4" t="s">
        <v>67</v>
      </c>
      <c r="AS1829">
        <v>0.16</v>
      </c>
      <c r="AT1829" t="s">
        <v>321</v>
      </c>
      <c r="AU1829">
        <v>-7945.63</v>
      </c>
      <c r="AV1829" s="1" t="s">
        <v>66</v>
      </c>
      <c r="AW1829">
        <v>296.35000000000002</v>
      </c>
      <c r="AX1829">
        <v>44090</v>
      </c>
      <c r="AY1829" s="2">
        <v>240</v>
      </c>
      <c r="AZ1829" s="1" t="s">
        <v>2272</v>
      </c>
      <c r="BA1829" t="s">
        <v>68</v>
      </c>
      <c r="BB1829">
        <v>0.36</v>
      </c>
      <c r="BC1829" s="4">
        <v>0.41717592592592595</v>
      </c>
      <c r="BD1829" s="2">
        <v>44165</v>
      </c>
      <c r="BE1829" t="s">
        <v>123</v>
      </c>
      <c r="BF1829" t="s">
        <v>2272</v>
      </c>
      <c r="BG1829" s="2" t="s">
        <v>2272</v>
      </c>
      <c r="BH1829" s="3" t="s">
        <v>348</v>
      </c>
      <c r="BI1829" s="2">
        <v>44165.417175925926</v>
      </c>
      <c r="BJ1829" t="s">
        <v>69</v>
      </c>
      <c r="BK1829">
        <v>0.2</v>
      </c>
      <c r="BL1829" s="2">
        <v>44165</v>
      </c>
      <c r="BM1829">
        <v>44165</v>
      </c>
      <c r="BN1829">
        <v>4.49120695916174E-2</v>
      </c>
      <c r="BO1829" s="10" t="str">
        <f>TEXT(Table1[[#This Row],[CLOSE_DATE]],"YYYYMMDD")&amp;TEXT(Table1[[#This Row],[OPEN_DATE]],"YYYYMMDD")&amp;Table1[[#This Row],[SYMBOL]]</f>
        <v>2020122320201130SNOW</v>
      </c>
      <c r="BP1829" s="29" t="str">
        <f>IFERROR(VLOOKUP(Table1[[#This Row],[Key]],ownlog!$A:$E,MATCH(BP$1,ownlog!$1:$1,0),FALSE),"")</f>
        <v/>
      </c>
      <c r="BQ1829" s="29" t="str">
        <f>IFERROR(VLOOKUP(Table1[[#This Row],[Key]],ownlog!$A:$E,MATCH(BQ$1,ownlog!$1:$1,0),FALSE),"")</f>
        <v/>
      </c>
      <c r="BR1829" s="29" t="str">
        <f>IFERROR(VLOOKUP(Table1[[#This Row],[Key]],ownlog!$A:$E,MATCH(BR$1,ownlog!$1:$1,0),FALSE),"")</f>
        <v/>
      </c>
      <c r="BS1829" s="29" t="str">
        <f>IFERROR(VLOOKUP(Table1[[#This Row],[Key]],ownlog!$A:$E,MATCH(BS$1,ownlog!$1:$1,0),FALSE),"")</f>
        <v/>
      </c>
    </row>
    <row r="1830" spans="1:71" x14ac:dyDescent="0.25">
      <c r="A1830">
        <v>1828</v>
      </c>
      <c r="B1830">
        <v>3594.39</v>
      </c>
      <c r="C1830">
        <v>-1</v>
      </c>
      <c r="D1830">
        <v>280.56</v>
      </c>
      <c r="E1830">
        <v>10</v>
      </c>
      <c r="F1830">
        <v>-1</v>
      </c>
      <c r="G1830">
        <v>30.55</v>
      </c>
      <c r="H1830">
        <v>1828</v>
      </c>
      <c r="I1830">
        <v>0.26393999999999901</v>
      </c>
      <c r="J1830">
        <v>0.48026575207736799</v>
      </c>
      <c r="K1830">
        <v>-1</v>
      </c>
      <c r="L1830">
        <v>25</v>
      </c>
      <c r="M1830">
        <v>1</v>
      </c>
      <c r="N1830">
        <v>0.425373375</v>
      </c>
      <c r="O1830">
        <v>0.49070599999999998</v>
      </c>
      <c r="P1830">
        <v>1</v>
      </c>
      <c r="Q1830">
        <v>3678.45</v>
      </c>
      <c r="R1830">
        <v>1828</v>
      </c>
      <c r="S1830">
        <v>5</v>
      </c>
      <c r="T1830">
        <v>20.569999694824201</v>
      </c>
      <c r="U1830">
        <v>289.77</v>
      </c>
      <c r="V1830">
        <v>0.226766</v>
      </c>
      <c r="W1830">
        <v>280.56</v>
      </c>
      <c r="X1830">
        <v>0.282528</v>
      </c>
      <c r="Y1830">
        <v>-1</v>
      </c>
      <c r="Z1830">
        <v>0.278921073137533</v>
      </c>
      <c r="AA1830">
        <v>50</v>
      </c>
      <c r="AB1830">
        <v>0.37959341260745</v>
      </c>
      <c r="AC1830">
        <v>3669.01</v>
      </c>
      <c r="AD1830">
        <v>-1</v>
      </c>
      <c r="AE1830">
        <v>1878</v>
      </c>
      <c r="AF1830">
        <v>-2.0399206749999999</v>
      </c>
      <c r="AG1830">
        <v>3621.6298828125</v>
      </c>
      <c r="AH1830">
        <v>229.21</v>
      </c>
      <c r="AI1830">
        <v>44168</v>
      </c>
      <c r="AJ1830">
        <v>9.86</v>
      </c>
      <c r="AK1830" t="s">
        <v>65</v>
      </c>
      <c r="AL1830" s="2">
        <v>44263.410960648151</v>
      </c>
      <c r="AM1830" t="s">
        <v>2272</v>
      </c>
      <c r="AN1830" t="s">
        <v>392</v>
      </c>
      <c r="AO1830">
        <v>44196</v>
      </c>
      <c r="AP1830" t="s">
        <v>217</v>
      </c>
      <c r="AQ1830" s="2" t="s">
        <v>165</v>
      </c>
      <c r="AR1830" s="4" t="s">
        <v>67</v>
      </c>
      <c r="AS1830">
        <v>0.08</v>
      </c>
      <c r="AT1830" t="s">
        <v>165</v>
      </c>
      <c r="AU1830">
        <v>-14029</v>
      </c>
      <c r="AV1830" s="1" t="s">
        <v>66</v>
      </c>
      <c r="AW1830">
        <v>298.61</v>
      </c>
      <c r="AX1830">
        <v>41938</v>
      </c>
      <c r="AY1830" s="2">
        <v>140</v>
      </c>
      <c r="AZ1830" s="1" t="s">
        <v>2272</v>
      </c>
      <c r="BA1830" t="s">
        <v>68</v>
      </c>
      <c r="BB1830">
        <v>9.77</v>
      </c>
      <c r="BC1830" s="4">
        <v>0.43456018518518519</v>
      </c>
      <c r="BD1830" s="2">
        <v>44165</v>
      </c>
      <c r="BE1830" t="s">
        <v>123</v>
      </c>
      <c r="BF1830" t="s">
        <v>2272</v>
      </c>
      <c r="BG1830" s="2" t="s">
        <v>2272</v>
      </c>
      <c r="BH1830" s="3" t="s">
        <v>393</v>
      </c>
      <c r="BI1830" s="2">
        <v>44165.434560185182</v>
      </c>
      <c r="BJ1830" t="s">
        <v>69</v>
      </c>
      <c r="BK1830">
        <v>8.7899999999999991</v>
      </c>
      <c r="BL1830" s="2">
        <v>44165</v>
      </c>
      <c r="BM1830">
        <v>43937</v>
      </c>
      <c r="BN1830">
        <v>3.2678927858568498E-2</v>
      </c>
      <c r="BO1830" s="10" t="str">
        <f>TEXT(Table1[[#This Row],[CLOSE_DATE]],"YYYYMMDD")&amp;TEXT(Table1[[#This Row],[OPEN_DATE]],"YYYYMMDD")&amp;Table1[[#This Row],[SYMBOL]]</f>
        <v>2021030820201130MCO</v>
      </c>
      <c r="BP1830" s="29" t="str">
        <f>IFERROR(VLOOKUP(Table1[[#This Row],[Key]],ownlog!$A:$E,MATCH(BP$1,ownlog!$1:$1,0),FALSE),"")</f>
        <v/>
      </c>
      <c r="BQ1830" s="29" t="str">
        <f>IFERROR(VLOOKUP(Table1[[#This Row],[Key]],ownlog!$A:$E,MATCH(BQ$1,ownlog!$1:$1,0),FALSE),"")</f>
        <v/>
      </c>
      <c r="BR1830" s="29" t="str">
        <f>IFERROR(VLOOKUP(Table1[[#This Row],[Key]],ownlog!$A:$E,MATCH(BR$1,ownlog!$1:$1,0),FALSE),"")</f>
        <v/>
      </c>
      <c r="BS1830" s="29" t="str">
        <f>IFERROR(VLOOKUP(Table1[[#This Row],[Key]],ownlog!$A:$E,MATCH(BS$1,ownlog!$1:$1,0),FALSE),"")</f>
        <v/>
      </c>
    </row>
    <row r="1831" spans="1:71" x14ac:dyDescent="0.25">
      <c r="A1831">
        <v>1829</v>
      </c>
      <c r="B1831">
        <v>3594.39</v>
      </c>
      <c r="C1831">
        <v>-1</v>
      </c>
      <c r="D1831">
        <v>350.61</v>
      </c>
      <c r="E1831">
        <v>8</v>
      </c>
      <c r="F1831">
        <v>-1</v>
      </c>
      <c r="G1831">
        <v>32.97</v>
      </c>
      <c r="H1831">
        <v>1829</v>
      </c>
      <c r="I1831">
        <v>0.26393999999999901</v>
      </c>
      <c r="J1831">
        <v>0.48026575207736799</v>
      </c>
      <c r="K1831">
        <v>-1</v>
      </c>
      <c r="L1831">
        <v>5</v>
      </c>
      <c r="M1831">
        <v>1</v>
      </c>
      <c r="N1831">
        <v>0.425373375</v>
      </c>
      <c r="O1831">
        <v>0.49070599999999998</v>
      </c>
      <c r="P1831">
        <v>1</v>
      </c>
      <c r="Q1831">
        <v>3678.45</v>
      </c>
      <c r="R1831">
        <v>1829</v>
      </c>
      <c r="S1831">
        <v>5</v>
      </c>
      <c r="T1831">
        <v>20.569999694824201</v>
      </c>
      <c r="U1831">
        <v>336.9</v>
      </c>
      <c r="V1831">
        <v>0.226766</v>
      </c>
      <c r="W1831">
        <v>350.61083333300002</v>
      </c>
      <c r="X1831">
        <v>0.282528</v>
      </c>
      <c r="Y1831">
        <v>-1</v>
      </c>
      <c r="Z1831">
        <v>0.278921073137533</v>
      </c>
      <c r="AA1831">
        <v>30</v>
      </c>
      <c r="AB1831">
        <v>0.37959341260745</v>
      </c>
      <c r="AC1831">
        <v>3669.01</v>
      </c>
      <c r="AD1831">
        <v>-1</v>
      </c>
      <c r="AE1831">
        <v>1877</v>
      </c>
      <c r="AF1831">
        <v>-2.0367438</v>
      </c>
      <c r="AG1831">
        <v>3621.6298828125</v>
      </c>
      <c r="AH1831">
        <v>-69.59</v>
      </c>
      <c r="AI1831">
        <v>44168</v>
      </c>
      <c r="AJ1831">
        <v>11.8</v>
      </c>
      <c r="AK1831" t="s">
        <v>65</v>
      </c>
      <c r="AL1831" s="2">
        <v>44263.410624999997</v>
      </c>
      <c r="AM1831">
        <v>334.32</v>
      </c>
      <c r="AN1831" t="s">
        <v>390</v>
      </c>
      <c r="AO1831">
        <v>44196</v>
      </c>
      <c r="AP1831" t="s">
        <v>217</v>
      </c>
      <c r="AQ1831" s="2" t="s">
        <v>166</v>
      </c>
      <c r="AR1831" s="4" t="s">
        <v>67</v>
      </c>
      <c r="AS1831">
        <v>0.08</v>
      </c>
      <c r="AT1831" s="4" t="s">
        <v>166</v>
      </c>
      <c r="AU1831" s="4">
        <v>-10519.33</v>
      </c>
      <c r="AV1831" s="1" t="s">
        <v>66</v>
      </c>
      <c r="AW1831">
        <v>388.17</v>
      </c>
      <c r="AX1831">
        <v>42514</v>
      </c>
      <c r="AY1831" s="2">
        <v>250</v>
      </c>
      <c r="AZ1831" s="1" t="s">
        <v>2272</v>
      </c>
      <c r="BA1831" t="s">
        <v>68</v>
      </c>
      <c r="BB1831" s="2">
        <v>11.77</v>
      </c>
      <c r="BC1831" s="4">
        <v>0.43457175925925928</v>
      </c>
      <c r="BD1831" s="2">
        <v>44165</v>
      </c>
      <c r="BE1831" t="s">
        <v>123</v>
      </c>
      <c r="BF1831" t="s">
        <v>2272</v>
      </c>
      <c r="BG1831" s="2" t="s">
        <v>2272</v>
      </c>
      <c r="BH1831" s="3" t="s">
        <v>391</v>
      </c>
      <c r="BI1831" s="2">
        <v>44165.434560185182</v>
      </c>
      <c r="BJ1831" t="s">
        <v>69</v>
      </c>
      <c r="BK1831">
        <v>11.45</v>
      </c>
      <c r="BL1831" s="2">
        <v>44165</v>
      </c>
      <c r="BM1831">
        <v>44165</v>
      </c>
      <c r="BN1831">
        <v>-3.9696434555919903E-2</v>
      </c>
      <c r="BO1831" s="10" t="str">
        <f>TEXT(Table1[[#This Row],[CLOSE_DATE]],"YYYYMMDD")&amp;TEXT(Table1[[#This Row],[OPEN_DATE]],"YYYYMMDD")&amp;Table1[[#This Row],[SYMBOL]]</f>
        <v>2021030820201130SPGI</v>
      </c>
      <c r="BP1831" s="29" t="str">
        <f>IFERROR(VLOOKUP(Table1[[#This Row],[Key]],ownlog!$A:$E,MATCH(BP$1,ownlog!$1:$1,0),FALSE),"")</f>
        <v/>
      </c>
      <c r="BQ1831" s="29" t="str">
        <f>IFERROR(VLOOKUP(Table1[[#This Row],[Key]],ownlog!$A:$E,MATCH(BQ$1,ownlog!$1:$1,0),FALSE),"")</f>
        <v/>
      </c>
      <c r="BR1831" s="29" t="str">
        <f>IFERROR(VLOOKUP(Table1[[#This Row],[Key]],ownlog!$A:$E,MATCH(BR$1,ownlog!$1:$1,0),FALSE),"")</f>
        <v/>
      </c>
      <c r="BS1831" s="29" t="str">
        <f>IFERROR(VLOOKUP(Table1[[#This Row],[Key]],ownlog!$A:$E,MATCH(BS$1,ownlog!$1:$1,0),FALSE),"")</f>
        <v/>
      </c>
    </row>
    <row r="1832" spans="1:71" x14ac:dyDescent="0.25">
      <c r="A1832">
        <v>1830</v>
      </c>
      <c r="B1832">
        <v>3594.39</v>
      </c>
      <c r="C1832">
        <v>-1</v>
      </c>
      <c r="D1832">
        <v>21.12</v>
      </c>
      <c r="E1832">
        <v>-1</v>
      </c>
      <c r="F1832">
        <v>-1</v>
      </c>
      <c r="G1832">
        <v>-1</v>
      </c>
      <c r="H1832">
        <v>1830</v>
      </c>
      <c r="I1832">
        <v>0.26393999999999901</v>
      </c>
      <c r="J1832">
        <v>0.48026575207736799</v>
      </c>
      <c r="K1832">
        <v>-1</v>
      </c>
      <c r="L1832">
        <v>100</v>
      </c>
      <c r="M1832">
        <v>3.29</v>
      </c>
      <c r="N1832">
        <v>0.425373375</v>
      </c>
      <c r="O1832">
        <v>0.49070599999999998</v>
      </c>
      <c r="P1832">
        <v>1</v>
      </c>
      <c r="Q1832">
        <v>3678.45</v>
      </c>
      <c r="R1832">
        <v>1830</v>
      </c>
      <c r="S1832">
        <v>5</v>
      </c>
      <c r="T1832">
        <v>20.569999694824201</v>
      </c>
      <c r="U1832">
        <v>15.6599375</v>
      </c>
      <c r="V1832">
        <v>0.226766</v>
      </c>
      <c r="W1832">
        <v>21.29</v>
      </c>
      <c r="X1832">
        <v>0.282528</v>
      </c>
      <c r="Y1832">
        <v>-1</v>
      </c>
      <c r="Z1832">
        <v>0.278921073137533</v>
      </c>
      <c r="AA1832">
        <v>500</v>
      </c>
      <c r="AB1832">
        <v>0.37959341260745</v>
      </c>
      <c r="AC1832">
        <v>3669.01</v>
      </c>
      <c r="AD1832">
        <v>-1</v>
      </c>
      <c r="AE1832">
        <v>1743</v>
      </c>
      <c r="AF1832">
        <v>-11.058950899999999</v>
      </c>
      <c r="AG1832">
        <v>3621.6298828125</v>
      </c>
      <c r="AH1832">
        <v>553</v>
      </c>
      <c r="AI1832">
        <v>44168</v>
      </c>
      <c r="AJ1832" t="s">
        <v>2272</v>
      </c>
      <c r="AK1832" t="s">
        <v>66</v>
      </c>
      <c r="AL1832" s="2">
        <v>44193.555798611109</v>
      </c>
      <c r="AM1832">
        <v>17.37</v>
      </c>
      <c r="AN1832" t="s">
        <v>350</v>
      </c>
      <c r="AO1832" t="s">
        <v>2272</v>
      </c>
      <c r="AP1832" t="s">
        <v>2272</v>
      </c>
      <c r="AQ1832" s="2" t="s">
        <v>349</v>
      </c>
      <c r="AR1832" s="4" t="s">
        <v>75</v>
      </c>
      <c r="AS1832" t="s">
        <v>2272</v>
      </c>
      <c r="AT1832" s="4" t="s">
        <v>349</v>
      </c>
      <c r="AU1832" s="4">
        <v>10557.71</v>
      </c>
      <c r="AV1832" s="1" t="s">
        <v>65</v>
      </c>
      <c r="AW1832">
        <v>5</v>
      </c>
      <c r="AX1832">
        <v>44084</v>
      </c>
      <c r="AY1832" s="2">
        <v>30</v>
      </c>
      <c r="AZ1832" s="1" t="s">
        <v>2272</v>
      </c>
      <c r="BA1832" t="s">
        <v>68</v>
      </c>
      <c r="BB1832" s="2" t="s">
        <v>2272</v>
      </c>
      <c r="BC1832" s="4">
        <v>0.50131944444444443</v>
      </c>
      <c r="BD1832" s="2">
        <v>44165</v>
      </c>
      <c r="BE1832" t="s">
        <v>123</v>
      </c>
      <c r="BF1832" t="s">
        <v>2272</v>
      </c>
      <c r="BG1832" s="2" t="s">
        <v>2272</v>
      </c>
      <c r="BH1832" s="3" t="s">
        <v>351</v>
      </c>
      <c r="BI1832" s="2">
        <v>44165.499803240738</v>
      </c>
      <c r="BJ1832" t="s">
        <v>69</v>
      </c>
      <c r="BK1832" t="s">
        <v>2272</v>
      </c>
      <c r="BL1832" s="2">
        <v>44165</v>
      </c>
      <c r="BM1832">
        <v>44165</v>
      </c>
      <c r="BN1832">
        <v>0.25974635979333</v>
      </c>
      <c r="BO1832" s="10" t="str">
        <f>TEXT(Table1[[#This Row],[CLOSE_DATE]],"YYYYMMDD")&amp;TEXT(Table1[[#This Row],[OPEN_DATE]],"YYYYMMDD")&amp;Table1[[#This Row],[SYMBOL]]</f>
        <v>2020122820201130NKLA</v>
      </c>
      <c r="BP1832" s="29" t="str">
        <f>IFERROR(VLOOKUP(Table1[[#This Row],[Key]],ownlog!$A:$E,MATCH(BP$1,ownlog!$1:$1,0),FALSE),"")</f>
        <v/>
      </c>
      <c r="BQ1832" s="29" t="str">
        <f>IFERROR(VLOOKUP(Table1[[#This Row],[Key]],ownlog!$A:$E,MATCH(BQ$1,ownlog!$1:$1,0),FALSE),"")</f>
        <v/>
      </c>
      <c r="BR1832" s="29" t="str">
        <f>IFERROR(VLOOKUP(Table1[[#This Row],[Key]],ownlog!$A:$E,MATCH(BR$1,ownlog!$1:$1,0),FALSE),"")</f>
        <v/>
      </c>
      <c r="BS1832" s="29" t="str">
        <f>IFERROR(VLOOKUP(Table1[[#This Row],[Key]],ownlog!$A:$E,MATCH(BS$1,ownlog!$1:$1,0),FALSE),"")</f>
        <v/>
      </c>
    </row>
    <row r="1833" spans="1:71" x14ac:dyDescent="0.25">
      <c r="A1833">
        <v>1831</v>
      </c>
      <c r="B1833">
        <v>3594.39</v>
      </c>
      <c r="C1833">
        <v>-1</v>
      </c>
      <c r="D1833">
        <v>21.12</v>
      </c>
      <c r="E1833">
        <v>-1</v>
      </c>
      <c r="F1833">
        <v>-1</v>
      </c>
      <c r="G1833">
        <v>-1</v>
      </c>
      <c r="H1833">
        <v>1831</v>
      </c>
      <c r="I1833">
        <v>0.26393999999999901</v>
      </c>
      <c r="J1833">
        <v>0.48026575207736799</v>
      </c>
      <c r="K1833">
        <v>-1</v>
      </c>
      <c r="L1833">
        <v>400</v>
      </c>
      <c r="M1833">
        <v>3.29</v>
      </c>
      <c r="N1833">
        <v>0.425373375</v>
      </c>
      <c r="O1833">
        <v>0.49070599999999998</v>
      </c>
      <c r="P1833">
        <v>1</v>
      </c>
      <c r="Q1833">
        <v>3678.45</v>
      </c>
      <c r="R1833">
        <v>1831</v>
      </c>
      <c r="S1833">
        <v>5</v>
      </c>
      <c r="T1833">
        <v>20.569999694824201</v>
      </c>
      <c r="U1833">
        <v>15.6599375</v>
      </c>
      <c r="V1833">
        <v>0.226766</v>
      </c>
      <c r="W1833">
        <v>21.08</v>
      </c>
      <c r="X1833">
        <v>0.282528</v>
      </c>
      <c r="Y1833">
        <v>-1</v>
      </c>
      <c r="Z1833">
        <v>0.278921073137533</v>
      </c>
      <c r="AA1833">
        <v>500</v>
      </c>
      <c r="AB1833">
        <v>0.37959341260745</v>
      </c>
      <c r="AC1833">
        <v>3669.01</v>
      </c>
      <c r="AD1833">
        <v>-1</v>
      </c>
      <c r="AE1833">
        <v>1744</v>
      </c>
      <c r="AF1833">
        <v>-12.233947199999999</v>
      </c>
      <c r="AG1833">
        <v>3621.6298828125</v>
      </c>
      <c r="AH1833">
        <v>2158</v>
      </c>
      <c r="AI1833">
        <v>44168</v>
      </c>
      <c r="AJ1833" t="s">
        <v>2272</v>
      </c>
      <c r="AK1833" t="s">
        <v>66</v>
      </c>
      <c r="AL1833" s="2">
        <v>44193.555798611109</v>
      </c>
      <c r="AM1833">
        <v>17.37</v>
      </c>
      <c r="AN1833" t="s">
        <v>350</v>
      </c>
      <c r="AO1833" t="s">
        <v>2272</v>
      </c>
      <c r="AP1833" t="s">
        <v>2272</v>
      </c>
      <c r="AQ1833" s="2" t="s">
        <v>349</v>
      </c>
      <c r="AR1833" t="s">
        <v>75</v>
      </c>
      <c r="AS1833" t="s">
        <v>2272</v>
      </c>
      <c r="AT1833" t="s">
        <v>349</v>
      </c>
      <c r="AU1833">
        <v>10557.71</v>
      </c>
      <c r="AV1833" s="1" t="s">
        <v>65</v>
      </c>
      <c r="AW1833">
        <v>5</v>
      </c>
      <c r="AX1833">
        <v>44084</v>
      </c>
      <c r="AY1833" s="2">
        <v>30</v>
      </c>
      <c r="AZ1833" s="1" t="s">
        <v>2272</v>
      </c>
      <c r="BA1833" t="s">
        <v>68</v>
      </c>
      <c r="BB1833" t="s">
        <v>2272</v>
      </c>
      <c r="BC1833" s="4">
        <v>0.50131944444444443</v>
      </c>
      <c r="BD1833" s="2">
        <v>44165</v>
      </c>
      <c r="BE1833" t="s">
        <v>123</v>
      </c>
      <c r="BF1833" t="s">
        <v>2272</v>
      </c>
      <c r="BG1833" s="2" t="s">
        <v>2272</v>
      </c>
      <c r="BH1833" s="3" t="s">
        <v>351</v>
      </c>
      <c r="BI1833" s="2">
        <v>44165.501284722224</v>
      </c>
      <c r="BJ1833" t="s">
        <v>69</v>
      </c>
      <c r="BK1833" t="s">
        <v>2272</v>
      </c>
      <c r="BL1833" s="2">
        <v>44165</v>
      </c>
      <c r="BM1833">
        <v>44165</v>
      </c>
      <c r="BN1833">
        <v>0.25592979127134702</v>
      </c>
      <c r="BO1833" s="10" t="str">
        <f>TEXT(Table1[[#This Row],[CLOSE_DATE]],"YYYYMMDD")&amp;TEXT(Table1[[#This Row],[OPEN_DATE]],"YYYYMMDD")&amp;Table1[[#This Row],[SYMBOL]]</f>
        <v>2020122820201130NKLA</v>
      </c>
      <c r="BP1833" s="29" t="str">
        <f>IFERROR(VLOOKUP(Table1[[#This Row],[Key]],ownlog!$A:$E,MATCH(BP$1,ownlog!$1:$1,0),FALSE),"")</f>
        <v/>
      </c>
      <c r="BQ1833" s="29" t="str">
        <f>IFERROR(VLOOKUP(Table1[[#This Row],[Key]],ownlog!$A:$E,MATCH(BQ$1,ownlog!$1:$1,0),FALSE),"")</f>
        <v/>
      </c>
      <c r="BR1833" s="29" t="str">
        <f>IFERROR(VLOOKUP(Table1[[#This Row],[Key]],ownlog!$A:$E,MATCH(BR$1,ownlog!$1:$1,0),FALSE),"")</f>
        <v/>
      </c>
      <c r="BS1833" s="29" t="str">
        <f>IFERROR(VLOOKUP(Table1[[#This Row],[Key]],ownlog!$A:$E,MATCH(BS$1,ownlog!$1:$1,0),FALSE),"")</f>
        <v/>
      </c>
    </row>
    <row r="1834" spans="1:71" x14ac:dyDescent="0.25">
      <c r="A1834">
        <v>1832</v>
      </c>
      <c r="B1834">
        <v>3594.39</v>
      </c>
      <c r="C1834">
        <v>-1</v>
      </c>
      <c r="D1834">
        <v>1090.69</v>
      </c>
      <c r="E1834">
        <v>8</v>
      </c>
      <c r="F1834">
        <v>-1</v>
      </c>
      <c r="G1834">
        <v>446.28</v>
      </c>
      <c r="H1834">
        <v>1832</v>
      </c>
      <c r="I1834">
        <v>0.26393999999999901</v>
      </c>
      <c r="J1834">
        <v>0.48026575207736799</v>
      </c>
      <c r="K1834">
        <v>-1</v>
      </c>
      <c r="L1834">
        <v>5</v>
      </c>
      <c r="M1834">
        <v>1</v>
      </c>
      <c r="N1834">
        <v>0.425373375</v>
      </c>
      <c r="O1834">
        <v>0.49070599999999998</v>
      </c>
      <c r="P1834">
        <v>1</v>
      </c>
      <c r="Q1834">
        <v>3678.45</v>
      </c>
      <c r="R1834">
        <v>1832</v>
      </c>
      <c r="S1834">
        <v>5</v>
      </c>
      <c r="T1834">
        <v>20.569999694824201</v>
      </c>
      <c r="U1834">
        <v>1293.095</v>
      </c>
      <c r="V1834">
        <v>0.226766</v>
      </c>
      <c r="W1834">
        <v>1090.69</v>
      </c>
      <c r="X1834">
        <v>0.282528</v>
      </c>
      <c r="Y1834">
        <v>-1</v>
      </c>
      <c r="Z1834">
        <v>0.278921073137533</v>
      </c>
      <c r="AA1834">
        <v>5</v>
      </c>
      <c r="AB1834">
        <v>0.37959341260745</v>
      </c>
      <c r="AC1834">
        <v>3669.01</v>
      </c>
      <c r="AD1834">
        <v>-1</v>
      </c>
      <c r="AE1834">
        <v>1830</v>
      </c>
      <c r="AF1834">
        <v>-2.067137845</v>
      </c>
      <c r="AG1834">
        <v>3621.6298828125</v>
      </c>
      <c r="AH1834">
        <v>1010.93</v>
      </c>
      <c r="AI1834">
        <v>44168</v>
      </c>
      <c r="AJ1834">
        <v>3.32</v>
      </c>
      <c r="AK1834" t="s">
        <v>65</v>
      </c>
      <c r="AL1834" s="2">
        <v>44250.541504629633</v>
      </c>
      <c r="AM1834">
        <v>1069.06</v>
      </c>
      <c r="AN1834" t="s">
        <v>292</v>
      </c>
      <c r="AO1834">
        <v>44196</v>
      </c>
      <c r="AP1834" t="s">
        <v>233</v>
      </c>
      <c r="AQ1834" s="2" t="s">
        <v>291</v>
      </c>
      <c r="AR1834" s="4" t="s">
        <v>67</v>
      </c>
      <c r="AS1834">
        <v>0.08</v>
      </c>
      <c r="AT1834" t="s">
        <v>291</v>
      </c>
      <c r="AU1834">
        <v>-5454.45</v>
      </c>
      <c r="AV1834" s="1" t="s">
        <v>66</v>
      </c>
      <c r="AW1834">
        <v>1495.18</v>
      </c>
      <c r="AX1834">
        <v>43676</v>
      </c>
      <c r="AY1834" s="2">
        <v>600</v>
      </c>
      <c r="AZ1834" s="1" t="s">
        <v>2272</v>
      </c>
      <c r="BA1834" t="s">
        <v>68</v>
      </c>
      <c r="BB1834">
        <v>3.35</v>
      </c>
      <c r="BC1834" s="4">
        <v>0.5511342592592593</v>
      </c>
      <c r="BD1834" s="2">
        <v>44165</v>
      </c>
      <c r="BE1834" t="s">
        <v>123</v>
      </c>
      <c r="BF1834" t="s">
        <v>2272</v>
      </c>
      <c r="BG1834" s="2" t="s">
        <v>2272</v>
      </c>
      <c r="BH1834" s="3" t="s">
        <v>293</v>
      </c>
      <c r="BI1834" s="2">
        <v>44165.551134259258</v>
      </c>
      <c r="BJ1834" t="s">
        <v>69</v>
      </c>
      <c r="BK1834">
        <v>3.7</v>
      </c>
      <c r="BL1834" s="2">
        <v>44165</v>
      </c>
      <c r="BM1834">
        <v>44069</v>
      </c>
      <c r="BN1834">
        <v>0.18537439602453401</v>
      </c>
      <c r="BO1834" s="10" t="str">
        <f>TEXT(Table1[[#This Row],[CLOSE_DATE]],"YYYYMMDD")&amp;TEXT(Table1[[#This Row],[OPEN_DATE]],"YYYYMMDD")&amp;Table1[[#This Row],[SYMBOL]]</f>
        <v>2021022320201130SHOP</v>
      </c>
      <c r="BP1834" s="29" t="str">
        <f>IFERROR(VLOOKUP(Table1[[#This Row],[Key]],ownlog!$A:$E,MATCH(BP$1,ownlog!$1:$1,0),FALSE),"")</f>
        <v/>
      </c>
      <c r="BQ1834" s="29" t="str">
        <f>IFERROR(VLOOKUP(Table1[[#This Row],[Key]],ownlog!$A:$E,MATCH(BQ$1,ownlog!$1:$1,0),FALSE),"")</f>
        <v/>
      </c>
      <c r="BR1834" s="29" t="str">
        <f>IFERROR(VLOOKUP(Table1[[#This Row],[Key]],ownlog!$A:$E,MATCH(BR$1,ownlog!$1:$1,0),FALSE),"")</f>
        <v/>
      </c>
      <c r="BS1834" s="29" t="str">
        <f>IFERROR(VLOOKUP(Table1[[#This Row],[Key]],ownlog!$A:$E,MATCH(BS$1,ownlog!$1:$1,0),FALSE),"")</f>
        <v/>
      </c>
    </row>
    <row r="1835" spans="1:71" x14ac:dyDescent="0.25">
      <c r="A1835">
        <v>1833</v>
      </c>
      <c r="B1835">
        <v>3594.39</v>
      </c>
      <c r="C1835">
        <v>-1</v>
      </c>
      <c r="D1835">
        <v>119.95</v>
      </c>
      <c r="E1835">
        <v>6</v>
      </c>
      <c r="F1835">
        <v>-1</v>
      </c>
      <c r="G1835">
        <v>26.51</v>
      </c>
      <c r="H1835">
        <v>1833</v>
      </c>
      <c r="I1835">
        <v>0.26393999999999901</v>
      </c>
      <c r="J1835">
        <v>0.48026575207736799</v>
      </c>
      <c r="K1835">
        <v>-1</v>
      </c>
      <c r="L1835">
        <v>200</v>
      </c>
      <c r="M1835">
        <v>1</v>
      </c>
      <c r="N1835">
        <v>0.425373375</v>
      </c>
      <c r="O1835">
        <v>0.49070599999999998</v>
      </c>
      <c r="P1835">
        <v>1</v>
      </c>
      <c r="Q1835">
        <v>3678.45</v>
      </c>
      <c r="R1835">
        <v>1833</v>
      </c>
      <c r="S1835">
        <v>5</v>
      </c>
      <c r="T1835">
        <v>20.569999694824201</v>
      </c>
      <c r="U1835">
        <v>145.10612499999999</v>
      </c>
      <c r="V1835">
        <v>0.226766</v>
      </c>
      <c r="W1835">
        <v>119.94499999999999</v>
      </c>
      <c r="X1835">
        <v>0.282528</v>
      </c>
      <c r="Y1835">
        <v>-1</v>
      </c>
      <c r="Z1835">
        <v>0.278921073137533</v>
      </c>
      <c r="AA1835">
        <v>200</v>
      </c>
      <c r="AB1835">
        <v>0.37959341260745</v>
      </c>
      <c r="AC1835">
        <v>3669.01</v>
      </c>
      <c r="AD1835">
        <v>-1</v>
      </c>
      <c r="AE1835">
        <v>1929</v>
      </c>
      <c r="AF1835">
        <v>-2.1718082480000001</v>
      </c>
      <c r="AG1835">
        <v>3621.6298828125</v>
      </c>
      <c r="AH1835">
        <v>5030.83</v>
      </c>
      <c r="AI1835">
        <v>44168</v>
      </c>
      <c r="AJ1835">
        <v>4.3099999999999996</v>
      </c>
      <c r="AK1835" t="s">
        <v>65</v>
      </c>
      <c r="AL1835" s="2">
        <v>44386.664456018516</v>
      </c>
      <c r="AM1835">
        <v>122.72</v>
      </c>
      <c r="AN1835" t="s">
        <v>262</v>
      </c>
      <c r="AO1835">
        <v>44104</v>
      </c>
      <c r="AP1835" t="s">
        <v>217</v>
      </c>
      <c r="AQ1835" s="2" t="s">
        <v>64</v>
      </c>
      <c r="AR1835" s="4" t="s">
        <v>67</v>
      </c>
      <c r="AS1835">
        <v>-0.17</v>
      </c>
      <c r="AT1835" s="4" t="s">
        <v>64</v>
      </c>
      <c r="AU1835" s="4">
        <v>-23990</v>
      </c>
      <c r="AV1835" s="1" t="s">
        <v>66</v>
      </c>
      <c r="AW1835">
        <v>115.88</v>
      </c>
      <c r="AX1835">
        <v>40424</v>
      </c>
      <c r="AY1835" s="2">
        <v>80</v>
      </c>
      <c r="AZ1835" s="1" t="s">
        <v>2272</v>
      </c>
      <c r="BA1835" t="s">
        <v>68</v>
      </c>
      <c r="BB1835" s="2">
        <v>4.37</v>
      </c>
      <c r="BC1835" s="4">
        <v>0.59368055555555554</v>
      </c>
      <c r="BD1835" s="2">
        <v>44165</v>
      </c>
      <c r="BE1835" t="s">
        <v>123</v>
      </c>
      <c r="BF1835" t="s">
        <v>2272</v>
      </c>
      <c r="BG1835" s="2" t="s">
        <v>2272</v>
      </c>
      <c r="BH1835" s="3" t="s">
        <v>340</v>
      </c>
      <c r="BI1835" s="2">
        <v>44165.593680555554</v>
      </c>
      <c r="BJ1835" t="s">
        <v>69</v>
      </c>
      <c r="BK1835">
        <v>3.95</v>
      </c>
      <c r="BL1835" s="2">
        <v>44165</v>
      </c>
      <c r="BM1835">
        <v>44151</v>
      </c>
      <c r="BN1835">
        <v>0.20971403559964899</v>
      </c>
      <c r="BO1835" s="10" t="str">
        <f>TEXT(Table1[[#This Row],[CLOSE_DATE]],"YYYYMMDD")&amp;TEXT(Table1[[#This Row],[OPEN_DATE]],"YYYYMMDD")&amp;Table1[[#This Row],[SYMBOL]]</f>
        <v>2021070920201130AAPL</v>
      </c>
      <c r="BP1835" s="29" t="str">
        <f>IFERROR(VLOOKUP(Table1[[#This Row],[Key]],ownlog!$A:$E,MATCH(BP$1,ownlog!$1:$1,0),FALSE),"")</f>
        <v/>
      </c>
      <c r="BQ1835" s="29" t="str">
        <f>IFERROR(VLOOKUP(Table1[[#This Row],[Key]],ownlog!$A:$E,MATCH(BQ$1,ownlog!$1:$1,0),FALSE),"")</f>
        <v/>
      </c>
      <c r="BR1835" s="29" t="str">
        <f>IFERROR(VLOOKUP(Table1[[#This Row],[Key]],ownlog!$A:$E,MATCH(BR$1,ownlog!$1:$1,0),FALSE),"")</f>
        <v/>
      </c>
      <c r="BS1835" s="29" t="str">
        <f>IFERROR(VLOOKUP(Table1[[#This Row],[Key]],ownlog!$A:$E,MATCH(BS$1,ownlog!$1:$1,0),FALSE),"")</f>
        <v/>
      </c>
    </row>
    <row r="1836" spans="1:71" x14ac:dyDescent="0.25">
      <c r="A1836">
        <v>1834</v>
      </c>
      <c r="B1836">
        <v>3594.39</v>
      </c>
      <c r="C1836">
        <v>-1</v>
      </c>
      <c r="D1836">
        <v>329.39</v>
      </c>
      <c r="E1836">
        <v>-1</v>
      </c>
      <c r="F1836">
        <v>-1</v>
      </c>
      <c r="G1836">
        <v>-4</v>
      </c>
      <c r="H1836">
        <v>1834</v>
      </c>
      <c r="I1836">
        <v>0.26393999999999901</v>
      </c>
      <c r="J1836">
        <v>0.48026575207736799</v>
      </c>
      <c r="K1836">
        <v>-1</v>
      </c>
      <c r="L1836">
        <v>100</v>
      </c>
      <c r="M1836">
        <v>1</v>
      </c>
      <c r="N1836">
        <v>0.425373375</v>
      </c>
      <c r="O1836">
        <v>0.49070599999999998</v>
      </c>
      <c r="P1836">
        <v>1</v>
      </c>
      <c r="Q1836">
        <v>3678.45</v>
      </c>
      <c r="R1836">
        <v>1834</v>
      </c>
      <c r="S1836">
        <v>5</v>
      </c>
      <c r="T1836">
        <v>20.569999694824201</v>
      </c>
      <c r="U1836">
        <v>389.92</v>
      </c>
      <c r="V1836">
        <v>0.226766</v>
      </c>
      <c r="W1836">
        <v>329.38499999999999</v>
      </c>
      <c r="X1836">
        <v>0.282528</v>
      </c>
      <c r="Y1836">
        <v>-1</v>
      </c>
      <c r="Z1836">
        <v>0.278921073137533</v>
      </c>
      <c r="AA1836">
        <v>100</v>
      </c>
      <c r="AB1836">
        <v>0.37959341260745</v>
      </c>
      <c r="AC1836">
        <v>3669.01</v>
      </c>
      <c r="AD1836">
        <v>-1</v>
      </c>
      <c r="AE1836">
        <v>1751</v>
      </c>
      <c r="AF1836">
        <v>-4.4340580000000003</v>
      </c>
      <c r="AG1836">
        <v>3621.6298828125</v>
      </c>
      <c r="AH1836">
        <v>6050.57</v>
      </c>
      <c r="AI1836">
        <v>44168</v>
      </c>
      <c r="AJ1836" t="s">
        <v>2272</v>
      </c>
      <c r="AK1836" t="s">
        <v>65</v>
      </c>
      <c r="AL1836" s="2">
        <v>44195.665138888886</v>
      </c>
      <c r="AM1836" t="s">
        <v>2272</v>
      </c>
      <c r="AN1836" t="s">
        <v>346</v>
      </c>
      <c r="AO1836" t="s">
        <v>2272</v>
      </c>
      <c r="AP1836" t="s">
        <v>224</v>
      </c>
      <c r="AQ1836" s="2" t="s">
        <v>345</v>
      </c>
      <c r="AR1836" s="4" t="s">
        <v>67</v>
      </c>
      <c r="AS1836" t="s">
        <v>2272</v>
      </c>
      <c r="AT1836" s="4" t="s">
        <v>345</v>
      </c>
      <c r="AU1836" s="4">
        <v>-32939.5</v>
      </c>
      <c r="AV1836" s="1" t="s">
        <v>66</v>
      </c>
      <c r="AW1836">
        <v>600</v>
      </c>
      <c r="AX1836">
        <v>44160</v>
      </c>
      <c r="AY1836" s="2">
        <v>175</v>
      </c>
      <c r="AZ1836" s="1" t="s">
        <v>2272</v>
      </c>
      <c r="BA1836" t="s">
        <v>68</v>
      </c>
      <c r="BB1836" s="2">
        <v>44150</v>
      </c>
      <c r="BC1836" s="4">
        <v>0.63446759259259256</v>
      </c>
      <c r="BD1836" s="2">
        <v>44166</v>
      </c>
      <c r="BE1836" t="s">
        <v>123</v>
      </c>
      <c r="BF1836" t="s">
        <v>2272</v>
      </c>
      <c r="BG1836" s="2" t="s">
        <v>2272</v>
      </c>
      <c r="BH1836" s="3" t="s">
        <v>347</v>
      </c>
      <c r="BI1836" s="2">
        <v>44166.634467592594</v>
      </c>
      <c r="BJ1836" t="s">
        <v>69</v>
      </c>
      <c r="BK1836" t="s">
        <v>2272</v>
      </c>
      <c r="BL1836" s="2">
        <v>44165</v>
      </c>
      <c r="BM1836">
        <v>44160</v>
      </c>
      <c r="BN1836">
        <v>0.18369294290875399</v>
      </c>
      <c r="BO1836" s="10" t="str">
        <f>TEXT(Table1[[#This Row],[CLOSE_DATE]],"YYYYMMDD")&amp;TEXT(Table1[[#This Row],[OPEN_DATE]],"YYYYMMDD")&amp;Table1[[#This Row],[SYMBOL]]</f>
        <v>2020123020201201MSTR</v>
      </c>
      <c r="BP1836" s="29" t="str">
        <f>IFERROR(VLOOKUP(Table1[[#This Row],[Key]],ownlog!$A:$E,MATCH(BP$1,ownlog!$1:$1,0),FALSE),"")</f>
        <v/>
      </c>
      <c r="BQ1836" s="29" t="str">
        <f>IFERROR(VLOOKUP(Table1[[#This Row],[Key]],ownlog!$A:$E,MATCH(BQ$1,ownlog!$1:$1,0),FALSE),"")</f>
        <v/>
      </c>
      <c r="BR1836" s="29" t="str">
        <f>IFERROR(VLOOKUP(Table1[[#This Row],[Key]],ownlog!$A:$E,MATCH(BR$1,ownlog!$1:$1,0),FALSE),"")</f>
        <v/>
      </c>
      <c r="BS1836" s="29" t="str">
        <f>IFERROR(VLOOKUP(Table1[[#This Row],[Key]],ownlog!$A:$E,MATCH(BS$1,ownlog!$1:$1,0),FALSE),"")</f>
        <v/>
      </c>
    </row>
    <row r="1837" spans="1:71" x14ac:dyDescent="0.25">
      <c r="A1837">
        <v>1835</v>
      </c>
      <c r="B1837">
        <v>3594.39</v>
      </c>
      <c r="C1837">
        <v>-1</v>
      </c>
      <c r="D1837">
        <v>17.190000000000001</v>
      </c>
      <c r="E1837">
        <v>-1</v>
      </c>
      <c r="F1837">
        <v>-1</v>
      </c>
      <c r="G1837">
        <v>-1</v>
      </c>
      <c r="H1837">
        <v>1835</v>
      </c>
      <c r="I1837">
        <v>0.26393999999999901</v>
      </c>
      <c r="J1837">
        <v>0.48026575207736799</v>
      </c>
      <c r="K1837">
        <v>-1</v>
      </c>
      <c r="L1837">
        <v>500</v>
      </c>
      <c r="M1837">
        <v>2.75</v>
      </c>
      <c r="N1837">
        <v>0.425373375</v>
      </c>
      <c r="O1837">
        <v>0.49070599999999998</v>
      </c>
      <c r="P1837">
        <v>1</v>
      </c>
      <c r="Q1837">
        <v>3678.45</v>
      </c>
      <c r="R1837">
        <v>1835</v>
      </c>
      <c r="S1837">
        <v>5</v>
      </c>
      <c r="T1837">
        <v>20.569999694824201</v>
      </c>
      <c r="U1837">
        <v>16.27</v>
      </c>
      <c r="V1837">
        <v>0.226766</v>
      </c>
      <c r="W1837">
        <v>17.190999999999999</v>
      </c>
      <c r="X1837">
        <v>0.282528</v>
      </c>
      <c r="Y1837">
        <v>-1</v>
      </c>
      <c r="Z1837">
        <v>0.278921073137533</v>
      </c>
      <c r="AA1837">
        <v>500</v>
      </c>
      <c r="AB1837">
        <v>0.37959341260745</v>
      </c>
      <c r="AC1837">
        <v>3669.01</v>
      </c>
      <c r="AD1837">
        <v>-1</v>
      </c>
      <c r="AE1837">
        <v>1733</v>
      </c>
      <c r="AF1837">
        <v>-17.749460549999998</v>
      </c>
      <c r="AG1837">
        <v>3621.6298828125</v>
      </c>
      <c r="AH1837">
        <v>445</v>
      </c>
      <c r="AI1837">
        <v>44168</v>
      </c>
      <c r="AJ1837" t="s">
        <v>2272</v>
      </c>
      <c r="AK1837" t="s">
        <v>66</v>
      </c>
      <c r="AL1837" s="2">
        <v>44186.410185185188</v>
      </c>
      <c r="AM1837">
        <v>17</v>
      </c>
      <c r="AN1837" t="s">
        <v>338</v>
      </c>
      <c r="AO1837" t="s">
        <v>2272</v>
      </c>
      <c r="AP1837" t="s">
        <v>233</v>
      </c>
      <c r="AQ1837" s="2" t="s">
        <v>337</v>
      </c>
      <c r="AR1837" s="4" t="s">
        <v>75</v>
      </c>
      <c r="AS1837" t="s">
        <v>2272</v>
      </c>
      <c r="AT1837" s="4" t="s">
        <v>337</v>
      </c>
      <c r="AU1837" s="4">
        <v>8592.75</v>
      </c>
      <c r="AV1837" s="1" t="s">
        <v>65</v>
      </c>
      <c r="AW1837">
        <v>1.4</v>
      </c>
      <c r="AX1837">
        <v>44149</v>
      </c>
      <c r="AY1837" s="2">
        <v>25</v>
      </c>
      <c r="AZ1837" s="1" t="s">
        <v>2272</v>
      </c>
      <c r="BA1837" t="s">
        <v>68</v>
      </c>
      <c r="BB1837" s="2" t="s">
        <v>2272</v>
      </c>
      <c r="BC1837" s="4">
        <v>0.63684027777777785</v>
      </c>
      <c r="BD1837" s="2">
        <v>44166</v>
      </c>
      <c r="BE1837" t="s">
        <v>123</v>
      </c>
      <c r="BF1837" t="s">
        <v>2272</v>
      </c>
      <c r="BG1837" s="2" t="s">
        <v>2272</v>
      </c>
      <c r="BH1837" s="3" t="s">
        <v>352</v>
      </c>
      <c r="BI1837" s="2">
        <v>44166.63548611111</v>
      </c>
      <c r="BJ1837" t="s">
        <v>69</v>
      </c>
      <c r="BK1837" t="s">
        <v>2272</v>
      </c>
      <c r="BL1837" s="2">
        <v>44165</v>
      </c>
      <c r="BM1837">
        <v>44161</v>
      </c>
      <c r="BN1837">
        <v>5.1771275667500401E-2</v>
      </c>
      <c r="BO1837" s="10" t="str">
        <f>TEXT(Table1[[#This Row],[CLOSE_DATE]],"YYYYMMDD")&amp;TEXT(Table1[[#This Row],[OPEN_DATE]],"YYYYMMDD")&amp;Table1[[#This Row],[SYMBOL]]</f>
        <v>2020122120201201ROOT</v>
      </c>
      <c r="BP1837" s="29" t="str">
        <f>IFERROR(VLOOKUP(Table1[[#This Row],[Key]],ownlog!$A:$E,MATCH(BP$1,ownlog!$1:$1,0),FALSE),"")</f>
        <v/>
      </c>
      <c r="BQ1837" s="29" t="str">
        <f>IFERROR(VLOOKUP(Table1[[#This Row],[Key]],ownlog!$A:$E,MATCH(BQ$1,ownlog!$1:$1,0),FALSE),"")</f>
        <v/>
      </c>
      <c r="BR1837" s="29" t="str">
        <f>IFERROR(VLOOKUP(Table1[[#This Row],[Key]],ownlog!$A:$E,MATCH(BR$1,ownlog!$1:$1,0),FALSE),"")</f>
        <v/>
      </c>
      <c r="BS1837" s="29" t="str">
        <f>IFERROR(VLOOKUP(Table1[[#This Row],[Key]],ownlog!$A:$E,MATCH(BS$1,ownlog!$1:$1,0),FALSE),"")</f>
        <v/>
      </c>
    </row>
    <row r="1838" spans="1:71" x14ac:dyDescent="0.25">
      <c r="A1838">
        <v>1836</v>
      </c>
      <c r="B1838">
        <v>3594.39</v>
      </c>
      <c r="C1838">
        <v>-1</v>
      </c>
      <c r="D1838">
        <v>197.73</v>
      </c>
      <c r="E1838">
        <v>6</v>
      </c>
      <c r="F1838">
        <v>-1</v>
      </c>
      <c r="G1838">
        <v>136.85</v>
      </c>
      <c r="H1838">
        <v>1836</v>
      </c>
      <c r="I1838">
        <v>0.26393999999999901</v>
      </c>
      <c r="J1838">
        <v>0.48026575207736799</v>
      </c>
      <c r="K1838">
        <v>-1</v>
      </c>
      <c r="L1838">
        <v>25</v>
      </c>
      <c r="M1838">
        <v>1</v>
      </c>
      <c r="N1838">
        <v>0.425373375</v>
      </c>
      <c r="O1838">
        <v>0.49070599999999998</v>
      </c>
      <c r="P1838">
        <v>1</v>
      </c>
      <c r="Q1838">
        <v>3678.45</v>
      </c>
      <c r="R1838">
        <v>1836</v>
      </c>
      <c r="S1838">
        <v>5</v>
      </c>
      <c r="T1838">
        <v>20.569999694824201</v>
      </c>
      <c r="U1838">
        <v>247.6508</v>
      </c>
      <c r="V1838">
        <v>0.226766</v>
      </c>
      <c r="W1838">
        <v>197.72499999999999</v>
      </c>
      <c r="X1838">
        <v>0.282528</v>
      </c>
      <c r="Y1838">
        <v>-1</v>
      </c>
      <c r="Z1838">
        <v>0.278921073137533</v>
      </c>
      <c r="AA1838">
        <v>50</v>
      </c>
      <c r="AB1838">
        <v>0.37959341260745</v>
      </c>
      <c r="AC1838">
        <v>3669.01</v>
      </c>
      <c r="AD1838">
        <v>-1</v>
      </c>
      <c r="AE1838">
        <v>1828</v>
      </c>
      <c r="AF1838">
        <v>-2.0345504769999998</v>
      </c>
      <c r="AG1838">
        <v>3621.6298828125</v>
      </c>
      <c r="AH1838">
        <v>1247.22</v>
      </c>
      <c r="AI1838">
        <v>44168</v>
      </c>
      <c r="AJ1838">
        <v>1.96</v>
      </c>
      <c r="AK1838" t="s">
        <v>65</v>
      </c>
      <c r="AL1838" s="2">
        <v>44250.54105324074</v>
      </c>
      <c r="AM1838">
        <v>202</v>
      </c>
      <c r="AN1838" t="s">
        <v>395</v>
      </c>
      <c r="AO1838">
        <v>44196</v>
      </c>
      <c r="AP1838" t="s">
        <v>217</v>
      </c>
      <c r="AQ1838" s="2" t="s">
        <v>394</v>
      </c>
      <c r="AR1838" s="4" t="s">
        <v>67</v>
      </c>
      <c r="AS1838">
        <v>0.08</v>
      </c>
      <c r="AT1838" s="4" t="s">
        <v>394</v>
      </c>
      <c r="AU1838" s="4">
        <v>-9887.25</v>
      </c>
      <c r="AV1838" s="1" t="s">
        <v>66</v>
      </c>
      <c r="AW1838">
        <v>264.32</v>
      </c>
      <c r="AX1838">
        <v>43755</v>
      </c>
      <c r="AY1838" s="2">
        <v>160</v>
      </c>
      <c r="AZ1838" s="1" t="s">
        <v>2272</v>
      </c>
      <c r="BA1838" t="s">
        <v>68</v>
      </c>
      <c r="BB1838" s="2">
        <v>1.93</v>
      </c>
      <c r="BC1838" s="4">
        <v>0.44467592592592592</v>
      </c>
      <c r="BD1838" s="2">
        <v>44167</v>
      </c>
      <c r="BE1838" t="s">
        <v>123</v>
      </c>
      <c r="BF1838" t="s">
        <v>2272</v>
      </c>
      <c r="BG1838" s="2" t="s">
        <v>2272</v>
      </c>
      <c r="BH1838" s="3" t="s">
        <v>396</v>
      </c>
      <c r="BI1838" s="2">
        <v>44167.444675925923</v>
      </c>
      <c r="BJ1838" t="s">
        <v>69</v>
      </c>
      <c r="BK1838">
        <v>1.57</v>
      </c>
      <c r="BL1838" s="2">
        <v>44165</v>
      </c>
      <c r="BM1838">
        <v>44141</v>
      </c>
      <c r="BN1838">
        <v>0.252314072575546</v>
      </c>
      <c r="BO1838" s="10" t="str">
        <f>TEXT(Table1[[#This Row],[CLOSE_DATE]],"YYYYMMDD")&amp;TEXT(Table1[[#This Row],[OPEN_DATE]],"YYYYMMDD")&amp;Table1[[#This Row],[SYMBOL]]</f>
        <v>2021022320201202SQ</v>
      </c>
      <c r="BP1838" s="29" t="str">
        <f>IFERROR(VLOOKUP(Table1[[#This Row],[Key]],ownlog!$A:$E,MATCH(BP$1,ownlog!$1:$1,0),FALSE),"")</f>
        <v/>
      </c>
      <c r="BQ1838" s="29" t="str">
        <f>IFERROR(VLOOKUP(Table1[[#This Row],[Key]],ownlog!$A:$E,MATCH(BQ$1,ownlog!$1:$1,0),FALSE),"")</f>
        <v/>
      </c>
      <c r="BR1838" s="29" t="str">
        <f>IFERROR(VLOOKUP(Table1[[#This Row],[Key]],ownlog!$A:$E,MATCH(BR$1,ownlog!$1:$1,0),FALSE),"")</f>
        <v/>
      </c>
      <c r="BS1838" s="29" t="str">
        <f>IFERROR(VLOOKUP(Table1[[#This Row],[Key]],ownlog!$A:$E,MATCH(BS$1,ownlog!$1:$1,0),FALSE),"")</f>
        <v/>
      </c>
    </row>
    <row r="1839" spans="1:71" x14ac:dyDescent="0.25">
      <c r="A1839">
        <v>1837</v>
      </c>
      <c r="B1839">
        <v>3594.39</v>
      </c>
      <c r="C1839">
        <v>-1</v>
      </c>
      <c r="D1839">
        <v>197.73</v>
      </c>
      <c r="E1839">
        <v>6</v>
      </c>
      <c r="F1839">
        <v>-1</v>
      </c>
      <c r="G1839">
        <v>136.85</v>
      </c>
      <c r="H1839">
        <v>1837</v>
      </c>
      <c r="I1839">
        <v>0.26393999999999901</v>
      </c>
      <c r="J1839">
        <v>0.48026575207736799</v>
      </c>
      <c r="K1839">
        <v>-1</v>
      </c>
      <c r="L1839">
        <v>25</v>
      </c>
      <c r="M1839">
        <v>1</v>
      </c>
      <c r="N1839">
        <v>0.425373375</v>
      </c>
      <c r="O1839">
        <v>0.49070599999999998</v>
      </c>
      <c r="P1839">
        <v>1</v>
      </c>
      <c r="Q1839">
        <v>3678.45</v>
      </c>
      <c r="R1839">
        <v>1837</v>
      </c>
      <c r="S1839">
        <v>5</v>
      </c>
      <c r="T1839">
        <v>20.569999694824201</v>
      </c>
      <c r="U1839">
        <v>200.63499999999999</v>
      </c>
      <c r="V1839">
        <v>0.226766</v>
      </c>
      <c r="W1839">
        <v>197.72499999999999</v>
      </c>
      <c r="X1839">
        <v>0.282528</v>
      </c>
      <c r="Y1839">
        <v>-1</v>
      </c>
      <c r="Z1839">
        <v>0.278921073137533</v>
      </c>
      <c r="AA1839">
        <v>50</v>
      </c>
      <c r="AB1839">
        <v>0.37959341260745</v>
      </c>
      <c r="AC1839">
        <v>3669.01</v>
      </c>
      <c r="AD1839">
        <v>-1</v>
      </c>
      <c r="AE1839">
        <v>1855</v>
      </c>
      <c r="AF1839">
        <v>-2.0285559630000001</v>
      </c>
      <c r="AG1839">
        <v>3621.6298828125</v>
      </c>
      <c r="AH1839">
        <v>71.72</v>
      </c>
      <c r="AI1839">
        <v>44168</v>
      </c>
      <c r="AJ1839">
        <v>1.96</v>
      </c>
      <c r="AK1839" t="s">
        <v>65</v>
      </c>
      <c r="AL1839" s="2">
        <v>44260.489814814813</v>
      </c>
      <c r="AM1839">
        <v>202</v>
      </c>
      <c r="AN1839" t="s">
        <v>395</v>
      </c>
      <c r="AO1839">
        <v>44196</v>
      </c>
      <c r="AP1839" t="s">
        <v>217</v>
      </c>
      <c r="AQ1839" s="2" t="s">
        <v>394</v>
      </c>
      <c r="AR1839" s="4" t="s">
        <v>67</v>
      </c>
      <c r="AS1839">
        <v>0.08</v>
      </c>
      <c r="AT1839" s="4" t="s">
        <v>394</v>
      </c>
      <c r="AU1839" s="4">
        <v>-9887.25</v>
      </c>
      <c r="AV1839" s="1" t="s">
        <v>66</v>
      </c>
      <c r="AW1839">
        <v>264.32</v>
      </c>
      <c r="AX1839">
        <v>43755</v>
      </c>
      <c r="AY1839" s="2">
        <v>160</v>
      </c>
      <c r="AZ1839" s="1" t="s">
        <v>2272</v>
      </c>
      <c r="BA1839" t="s">
        <v>68</v>
      </c>
      <c r="BB1839" s="2">
        <v>1.93</v>
      </c>
      <c r="BC1839" s="4">
        <v>0.44467592592592592</v>
      </c>
      <c r="BD1839" s="2">
        <v>44167</v>
      </c>
      <c r="BE1839" t="s">
        <v>123</v>
      </c>
      <c r="BF1839" t="s">
        <v>2272</v>
      </c>
      <c r="BG1839" s="2" t="s">
        <v>2272</v>
      </c>
      <c r="BH1839" s="3" t="s">
        <v>396</v>
      </c>
      <c r="BI1839" s="2">
        <v>44167.444675925923</v>
      </c>
      <c r="BJ1839" t="s">
        <v>69</v>
      </c>
      <c r="BK1839">
        <v>1.57</v>
      </c>
      <c r="BL1839" s="2">
        <v>44165</v>
      </c>
      <c r="BM1839">
        <v>44141</v>
      </c>
      <c r="BN1839">
        <v>1.4509040333796901E-2</v>
      </c>
      <c r="BO1839" s="10" t="str">
        <f>TEXT(Table1[[#This Row],[CLOSE_DATE]],"YYYYMMDD")&amp;TEXT(Table1[[#This Row],[OPEN_DATE]],"YYYYMMDD")&amp;Table1[[#This Row],[SYMBOL]]</f>
        <v>2021030520201202SQ</v>
      </c>
      <c r="BP1839" s="29" t="str">
        <f>IFERROR(VLOOKUP(Table1[[#This Row],[Key]],ownlog!$A:$E,MATCH(BP$1,ownlog!$1:$1,0),FALSE),"")</f>
        <v/>
      </c>
      <c r="BQ1839" s="29" t="str">
        <f>IFERROR(VLOOKUP(Table1[[#This Row],[Key]],ownlog!$A:$E,MATCH(BQ$1,ownlog!$1:$1,0),FALSE),"")</f>
        <v/>
      </c>
      <c r="BR1839" s="29" t="str">
        <f>IFERROR(VLOOKUP(Table1[[#This Row],[Key]],ownlog!$A:$E,MATCH(BR$1,ownlog!$1:$1,0),FALSE),"")</f>
        <v/>
      </c>
      <c r="BS1839" s="29" t="str">
        <f>IFERROR(VLOOKUP(Table1[[#This Row],[Key]],ownlog!$A:$E,MATCH(BS$1,ownlog!$1:$1,0),FALSE),"")</f>
        <v/>
      </c>
    </row>
    <row r="1840" spans="1:71" x14ac:dyDescent="0.25">
      <c r="A1840">
        <v>1838</v>
      </c>
      <c r="B1840">
        <v>3594.39</v>
      </c>
      <c r="C1840">
        <v>-1</v>
      </c>
      <c r="D1840">
        <v>129.44</v>
      </c>
      <c r="E1840">
        <v>6</v>
      </c>
      <c r="F1840">
        <v>-1</v>
      </c>
      <c r="G1840">
        <v>85.14</v>
      </c>
      <c r="H1840">
        <v>1838</v>
      </c>
      <c r="I1840">
        <v>0.26393999999999901</v>
      </c>
      <c r="J1840">
        <v>0.48026575207736799</v>
      </c>
      <c r="K1840">
        <v>-1</v>
      </c>
      <c r="L1840">
        <v>40</v>
      </c>
      <c r="M1840">
        <v>1</v>
      </c>
      <c r="N1840">
        <v>0.425373375</v>
      </c>
      <c r="O1840">
        <v>0.49070599999999998</v>
      </c>
      <c r="P1840">
        <v>1</v>
      </c>
      <c r="Q1840">
        <v>3678.45</v>
      </c>
      <c r="R1840">
        <v>1838</v>
      </c>
      <c r="S1840">
        <v>5</v>
      </c>
      <c r="T1840">
        <v>20.569999694824201</v>
      </c>
      <c r="U1840">
        <v>167.7</v>
      </c>
      <c r="V1840">
        <v>0.226766</v>
      </c>
      <c r="W1840">
        <v>129.43899999999999</v>
      </c>
      <c r="X1840">
        <v>0.282528</v>
      </c>
      <c r="Y1840">
        <v>-1</v>
      </c>
      <c r="Z1840">
        <v>0.278921073137533</v>
      </c>
      <c r="AA1840">
        <v>80</v>
      </c>
      <c r="AB1840">
        <v>0.37959341260745</v>
      </c>
      <c r="AC1840">
        <v>3669.01</v>
      </c>
      <c r="AD1840">
        <v>-1</v>
      </c>
      <c r="AE1840">
        <v>1810</v>
      </c>
      <c r="AF1840">
        <v>-2.1530068</v>
      </c>
      <c r="AG1840">
        <v>3621.6298828125</v>
      </c>
      <c r="AH1840">
        <v>1529.25</v>
      </c>
      <c r="AI1840">
        <v>44168</v>
      </c>
      <c r="AJ1840">
        <v>1.86</v>
      </c>
      <c r="AK1840" t="s">
        <v>65</v>
      </c>
      <c r="AL1840" s="2">
        <v>44249.666076388887</v>
      </c>
      <c r="AM1840">
        <v>127.93</v>
      </c>
      <c r="AN1840" t="s">
        <v>398</v>
      </c>
      <c r="AO1840">
        <v>44196</v>
      </c>
      <c r="AP1840" t="s">
        <v>233</v>
      </c>
      <c r="AQ1840" s="2" t="s">
        <v>397</v>
      </c>
      <c r="AR1840" s="4" t="s">
        <v>67</v>
      </c>
      <c r="AS1840">
        <v>0.08</v>
      </c>
      <c r="AT1840" s="4" t="s">
        <v>397</v>
      </c>
      <c r="AU1840" s="4">
        <v>-10356.120000000001</v>
      </c>
      <c r="AV1840" s="1" t="s">
        <v>66</v>
      </c>
      <c r="AW1840">
        <v>154.4</v>
      </c>
      <c r="AX1840">
        <v>44100</v>
      </c>
      <c r="AY1840" s="2">
        <v>75</v>
      </c>
      <c r="AZ1840" s="1" t="s">
        <v>2272</v>
      </c>
      <c r="BA1840" t="s">
        <v>68</v>
      </c>
      <c r="BB1840" s="2">
        <v>1.81</v>
      </c>
      <c r="BC1840" s="4">
        <v>0.44586805555555559</v>
      </c>
      <c r="BD1840" s="2">
        <v>44167</v>
      </c>
      <c r="BE1840" t="s">
        <v>123</v>
      </c>
      <c r="BF1840" t="s">
        <v>2272</v>
      </c>
      <c r="BG1840" s="2" t="s">
        <v>2272</v>
      </c>
      <c r="BH1840" s="3" t="s">
        <v>399</v>
      </c>
      <c r="BI1840" s="2">
        <v>44167.445590277777</v>
      </c>
      <c r="BJ1840" t="s">
        <v>69</v>
      </c>
      <c r="BK1840">
        <v>1.26</v>
      </c>
      <c r="BL1840" s="2">
        <v>44165</v>
      </c>
      <c r="BM1840">
        <v>44161</v>
      </c>
      <c r="BN1840">
        <v>0.29536113536105801</v>
      </c>
      <c r="BO1840" s="10" t="str">
        <f>TEXT(Table1[[#This Row],[CLOSE_DATE]],"YYYYMMDD")&amp;TEXT(Table1[[#This Row],[OPEN_DATE]],"YYYYMMDD")&amp;Table1[[#This Row],[SYMBOL]]</f>
        <v>2021022220201202ENPH</v>
      </c>
      <c r="BP1840" s="29" t="str">
        <f>IFERROR(VLOOKUP(Table1[[#This Row],[Key]],ownlog!$A:$E,MATCH(BP$1,ownlog!$1:$1,0),FALSE),"")</f>
        <v/>
      </c>
      <c r="BQ1840" s="29" t="str">
        <f>IFERROR(VLOOKUP(Table1[[#This Row],[Key]],ownlog!$A:$E,MATCH(BQ$1,ownlog!$1:$1,0),FALSE),"")</f>
        <v/>
      </c>
      <c r="BR1840" s="29" t="str">
        <f>IFERROR(VLOOKUP(Table1[[#This Row],[Key]],ownlog!$A:$E,MATCH(BR$1,ownlog!$1:$1,0),FALSE),"")</f>
        <v/>
      </c>
      <c r="BS1840" s="29" t="str">
        <f>IFERROR(VLOOKUP(Table1[[#This Row],[Key]],ownlog!$A:$E,MATCH(BS$1,ownlog!$1:$1,0),FALSE),"")</f>
        <v/>
      </c>
    </row>
    <row r="1841" spans="1:71" x14ac:dyDescent="0.25">
      <c r="A1841">
        <v>1839</v>
      </c>
      <c r="B1841">
        <v>3594.39</v>
      </c>
      <c r="C1841">
        <v>-1</v>
      </c>
      <c r="D1841">
        <v>129.44</v>
      </c>
      <c r="E1841">
        <v>6</v>
      </c>
      <c r="F1841">
        <v>-1</v>
      </c>
      <c r="G1841">
        <v>85.14</v>
      </c>
      <c r="H1841">
        <v>1839</v>
      </c>
      <c r="I1841">
        <v>0.26393999999999901</v>
      </c>
      <c r="J1841">
        <v>0.48026575207736799</v>
      </c>
      <c r="K1841">
        <v>-1</v>
      </c>
      <c r="L1841">
        <v>40</v>
      </c>
      <c r="M1841">
        <v>1</v>
      </c>
      <c r="N1841">
        <v>0.425373375</v>
      </c>
      <c r="O1841">
        <v>0.49070599999999998</v>
      </c>
      <c r="P1841">
        <v>1</v>
      </c>
      <c r="Q1841">
        <v>3678.45</v>
      </c>
      <c r="R1841">
        <v>1839</v>
      </c>
      <c r="S1841">
        <v>5</v>
      </c>
      <c r="T1841">
        <v>20.569999694824201</v>
      </c>
      <c r="U1841">
        <v>134.85400000000001</v>
      </c>
      <c r="V1841">
        <v>0.226766</v>
      </c>
      <c r="W1841">
        <v>129.43899999999999</v>
      </c>
      <c r="X1841">
        <v>0.282528</v>
      </c>
      <c r="Y1841">
        <v>-1</v>
      </c>
      <c r="Z1841">
        <v>0.278921073137533</v>
      </c>
      <c r="AA1841">
        <v>80</v>
      </c>
      <c r="AB1841">
        <v>0.37959341260745</v>
      </c>
      <c r="AC1841">
        <v>3669.01</v>
      </c>
      <c r="AD1841">
        <v>-1</v>
      </c>
      <c r="AE1841">
        <v>1854</v>
      </c>
      <c r="AF1841">
        <v>-2.032270215</v>
      </c>
      <c r="AG1841">
        <v>3621.6298828125</v>
      </c>
      <c r="AH1841">
        <v>215.77</v>
      </c>
      <c r="AI1841">
        <v>44168</v>
      </c>
      <c r="AJ1841">
        <v>1.86</v>
      </c>
      <c r="AK1841" t="s">
        <v>65</v>
      </c>
      <c r="AL1841" s="2">
        <v>44260.489328703705</v>
      </c>
      <c r="AM1841">
        <v>127.93</v>
      </c>
      <c r="AN1841" t="s">
        <v>398</v>
      </c>
      <c r="AO1841">
        <v>44196</v>
      </c>
      <c r="AP1841" t="s">
        <v>233</v>
      </c>
      <c r="AQ1841" s="2" t="s">
        <v>397</v>
      </c>
      <c r="AR1841" s="4" t="s">
        <v>67</v>
      </c>
      <c r="AS1841">
        <v>0.08</v>
      </c>
      <c r="AT1841" t="s">
        <v>397</v>
      </c>
      <c r="AU1841">
        <v>-10356.120000000001</v>
      </c>
      <c r="AV1841" s="1" t="s">
        <v>66</v>
      </c>
      <c r="AW1841">
        <v>154.4</v>
      </c>
      <c r="AX1841">
        <v>44100</v>
      </c>
      <c r="AY1841" s="2">
        <v>75</v>
      </c>
      <c r="AZ1841" s="1" t="s">
        <v>2272</v>
      </c>
      <c r="BA1841" t="s">
        <v>68</v>
      </c>
      <c r="BB1841">
        <v>1.81</v>
      </c>
      <c r="BC1841" s="4">
        <v>0.44586805555555559</v>
      </c>
      <c r="BD1841" s="2">
        <v>44167</v>
      </c>
      <c r="BE1841" t="s">
        <v>123</v>
      </c>
      <c r="BF1841" t="s">
        <v>2272</v>
      </c>
      <c r="BG1841" s="2" t="s">
        <v>2272</v>
      </c>
      <c r="BH1841" s="3" t="s">
        <v>399</v>
      </c>
      <c r="BI1841" s="2">
        <v>44167.445590277777</v>
      </c>
      <c r="BJ1841" t="s">
        <v>69</v>
      </c>
      <c r="BK1841">
        <v>1.26</v>
      </c>
      <c r="BL1841" s="2">
        <v>44165</v>
      </c>
      <c r="BM1841">
        <v>44161</v>
      </c>
      <c r="BN1841">
        <v>4.1674070411545201E-2</v>
      </c>
      <c r="BO1841" s="10" t="str">
        <f>TEXT(Table1[[#This Row],[CLOSE_DATE]],"YYYYMMDD")&amp;TEXT(Table1[[#This Row],[OPEN_DATE]],"YYYYMMDD")&amp;Table1[[#This Row],[SYMBOL]]</f>
        <v>2021030520201202ENPH</v>
      </c>
      <c r="BP1841" s="29" t="str">
        <f>IFERROR(VLOOKUP(Table1[[#This Row],[Key]],ownlog!$A:$E,MATCH(BP$1,ownlog!$1:$1,0),FALSE),"")</f>
        <v/>
      </c>
      <c r="BQ1841" s="29" t="str">
        <f>IFERROR(VLOOKUP(Table1[[#This Row],[Key]],ownlog!$A:$E,MATCH(BQ$1,ownlog!$1:$1,0),FALSE),"")</f>
        <v/>
      </c>
      <c r="BR1841" s="29" t="str">
        <f>IFERROR(VLOOKUP(Table1[[#This Row],[Key]],ownlog!$A:$E,MATCH(BR$1,ownlog!$1:$1,0),FALSE),"")</f>
        <v/>
      </c>
      <c r="BS1841" s="29" t="str">
        <f>IFERROR(VLOOKUP(Table1[[#This Row],[Key]],ownlog!$A:$E,MATCH(BS$1,ownlog!$1:$1,0),FALSE),"")</f>
        <v/>
      </c>
    </row>
    <row r="1842" spans="1:71" x14ac:dyDescent="0.25">
      <c r="A1842">
        <v>1840</v>
      </c>
      <c r="B1842">
        <v>3594.39</v>
      </c>
      <c r="C1842">
        <v>-1</v>
      </c>
      <c r="D1842">
        <v>225.2</v>
      </c>
      <c r="E1842">
        <v>6</v>
      </c>
      <c r="F1842">
        <v>-1</v>
      </c>
      <c r="G1842">
        <v>29.56</v>
      </c>
      <c r="H1842">
        <v>1840</v>
      </c>
      <c r="I1842">
        <v>0.26393999999999901</v>
      </c>
      <c r="J1842">
        <v>0.48026575207736799</v>
      </c>
      <c r="K1842">
        <v>-1</v>
      </c>
      <c r="L1842">
        <v>50</v>
      </c>
      <c r="M1842">
        <v>1</v>
      </c>
      <c r="N1842">
        <v>0.425373375</v>
      </c>
      <c r="O1842">
        <v>0.49070599999999998</v>
      </c>
      <c r="P1842">
        <v>1</v>
      </c>
      <c r="Q1842">
        <v>3678.45</v>
      </c>
      <c r="R1842">
        <v>1840</v>
      </c>
      <c r="S1842">
        <v>5</v>
      </c>
      <c r="T1842">
        <v>20.569999694824201</v>
      </c>
      <c r="U1842">
        <v>223.715</v>
      </c>
      <c r="V1842">
        <v>0.226766</v>
      </c>
      <c r="W1842">
        <v>225.2</v>
      </c>
      <c r="X1842">
        <v>0.282528</v>
      </c>
      <c r="Y1842">
        <v>-1</v>
      </c>
      <c r="Z1842">
        <v>0.278921073137533</v>
      </c>
      <c r="AA1842">
        <v>50</v>
      </c>
      <c r="AB1842">
        <v>0.37959341260745</v>
      </c>
      <c r="AC1842">
        <v>3669.01</v>
      </c>
      <c r="AD1842">
        <v>-1</v>
      </c>
      <c r="AE1842">
        <v>1727</v>
      </c>
      <c r="AF1842">
        <v>-2.253155075</v>
      </c>
      <c r="AG1842">
        <v>3621.6298828125</v>
      </c>
      <c r="AH1842">
        <v>-75.25</v>
      </c>
      <c r="AI1842">
        <v>44168</v>
      </c>
      <c r="AJ1842">
        <v>7.07</v>
      </c>
      <c r="AK1842" t="s">
        <v>65</v>
      </c>
      <c r="AL1842" s="2">
        <v>44174.496145833335</v>
      </c>
      <c r="AM1842">
        <v>224.8</v>
      </c>
      <c r="AN1842" t="s">
        <v>266</v>
      </c>
      <c r="AO1842">
        <v>44196</v>
      </c>
      <c r="AP1842" t="s">
        <v>217</v>
      </c>
      <c r="AQ1842" s="2" t="s">
        <v>180</v>
      </c>
      <c r="AR1842" s="4" t="s">
        <v>67</v>
      </c>
      <c r="AS1842">
        <v>0.08</v>
      </c>
      <c r="AT1842" t="s">
        <v>180</v>
      </c>
      <c r="AU1842">
        <v>-11261</v>
      </c>
      <c r="AV1842" s="1" t="s">
        <v>66</v>
      </c>
      <c r="AW1842">
        <v>206.57</v>
      </c>
      <c r="AX1842">
        <v>41655</v>
      </c>
      <c r="AY1842" s="2">
        <v>175</v>
      </c>
      <c r="AZ1842" s="1" t="s">
        <v>2272</v>
      </c>
      <c r="BA1842" t="s">
        <v>68</v>
      </c>
      <c r="BB1842">
        <v>6.99</v>
      </c>
      <c r="BC1842" s="4">
        <v>0.44619212962962962</v>
      </c>
      <c r="BD1842" s="2">
        <v>44167</v>
      </c>
      <c r="BE1842" t="s">
        <v>123</v>
      </c>
      <c r="BF1842" t="s">
        <v>2272</v>
      </c>
      <c r="BG1842" t="s">
        <v>2272</v>
      </c>
      <c r="BH1842" s="3" t="s">
        <v>353</v>
      </c>
      <c r="BI1842" s="2">
        <v>44167.446192129632</v>
      </c>
      <c r="BJ1842" t="s">
        <v>69</v>
      </c>
      <c r="BK1842">
        <v>6.02</v>
      </c>
      <c r="BL1842" s="2">
        <v>44165</v>
      </c>
      <c r="BM1842">
        <v>44159</v>
      </c>
      <c r="BN1842">
        <v>-6.6829484902309003E-3</v>
      </c>
      <c r="BO1842" s="10" t="str">
        <f>TEXT(Table1[[#This Row],[CLOSE_DATE]],"YYYYMMDD")&amp;TEXT(Table1[[#This Row],[OPEN_DATE]],"YYYYMMDD")&amp;Table1[[#This Row],[SYMBOL]]</f>
        <v>2020120920201202DHR</v>
      </c>
      <c r="BP1842" s="29" t="str">
        <f>IFERROR(VLOOKUP(Table1[[#This Row],[Key]],ownlog!$A:$E,MATCH(BP$1,ownlog!$1:$1,0),FALSE),"")</f>
        <v/>
      </c>
      <c r="BQ1842" s="29" t="str">
        <f>IFERROR(VLOOKUP(Table1[[#This Row],[Key]],ownlog!$A:$E,MATCH(BQ$1,ownlog!$1:$1,0),FALSE),"")</f>
        <v/>
      </c>
      <c r="BR1842" s="29" t="str">
        <f>IFERROR(VLOOKUP(Table1[[#This Row],[Key]],ownlog!$A:$E,MATCH(BR$1,ownlog!$1:$1,0),FALSE),"")</f>
        <v/>
      </c>
      <c r="BS1842" s="29" t="str">
        <f>IFERROR(VLOOKUP(Table1[[#This Row],[Key]],ownlog!$A:$E,MATCH(BS$1,ownlog!$1:$1,0),FALSE),"")</f>
        <v/>
      </c>
    </row>
    <row r="1843" spans="1:71" x14ac:dyDescent="0.25">
      <c r="A1843">
        <v>1841</v>
      </c>
      <c r="B1843">
        <v>3644.84</v>
      </c>
      <c r="C1843">
        <v>-1</v>
      </c>
      <c r="D1843">
        <v>285.47000000000003</v>
      </c>
      <c r="E1843">
        <v>6</v>
      </c>
      <c r="F1843">
        <v>-1</v>
      </c>
      <c r="G1843">
        <v>39.79</v>
      </c>
      <c r="H1843">
        <v>1841</v>
      </c>
      <c r="I1843">
        <v>0.21201400000000001</v>
      </c>
      <c r="J1843">
        <v>0.48026575207736799</v>
      </c>
      <c r="K1843">
        <v>-1</v>
      </c>
      <c r="L1843">
        <v>25</v>
      </c>
      <c r="M1843">
        <v>1</v>
      </c>
      <c r="N1843">
        <v>0.44196574999999999</v>
      </c>
      <c r="O1843">
        <v>0.48056500000000002</v>
      </c>
      <c r="P1843">
        <v>0.99999899999999997</v>
      </c>
      <c r="Q1843">
        <v>3712.39</v>
      </c>
      <c r="R1843">
        <v>1841</v>
      </c>
      <c r="S1843">
        <v>4</v>
      </c>
      <c r="T1843">
        <v>20.569999694824201</v>
      </c>
      <c r="U1843">
        <v>237.18037142899999</v>
      </c>
      <c r="V1843">
        <v>0.26855099999999998</v>
      </c>
      <c r="W1843">
        <v>285.47000000000003</v>
      </c>
      <c r="X1843">
        <v>0.25088300000000002</v>
      </c>
      <c r="Y1843">
        <v>-1</v>
      </c>
      <c r="Z1843">
        <v>0.278921073137533</v>
      </c>
      <c r="AA1843">
        <v>25</v>
      </c>
      <c r="AB1843">
        <v>0.37959341260745</v>
      </c>
      <c r="AC1843">
        <v>3672.82</v>
      </c>
      <c r="AD1843">
        <v>-1</v>
      </c>
      <c r="AE1843">
        <v>2068</v>
      </c>
      <c r="AF1843">
        <v>-3.218866963</v>
      </c>
      <c r="AG1843">
        <v>3621.6298828125</v>
      </c>
      <c r="AH1843">
        <v>-1209.47</v>
      </c>
      <c r="AI1843">
        <v>44175</v>
      </c>
      <c r="AJ1843">
        <v>10.18</v>
      </c>
      <c r="AK1843" t="s">
        <v>65</v>
      </c>
      <c r="AL1843" s="2">
        <v>44599.397696759261</v>
      </c>
      <c r="AM1843">
        <v>277.92</v>
      </c>
      <c r="AN1843" t="s">
        <v>225</v>
      </c>
      <c r="AO1843">
        <v>44196</v>
      </c>
      <c r="AP1843" t="s">
        <v>226</v>
      </c>
      <c r="AQ1843" s="2" t="s">
        <v>171</v>
      </c>
      <c r="AR1843" s="4" t="s">
        <v>67</v>
      </c>
      <c r="AS1843">
        <v>0.06</v>
      </c>
      <c r="AT1843" s="4" t="s">
        <v>171</v>
      </c>
      <c r="AU1843" s="4">
        <v>-7137.75</v>
      </c>
      <c r="AV1843" s="1" t="s">
        <v>66</v>
      </c>
      <c r="AW1843">
        <v>403.02</v>
      </c>
      <c r="AX1843">
        <v>42688</v>
      </c>
      <c r="AY1843" s="2">
        <v>215</v>
      </c>
      <c r="AZ1843" s="1" t="s">
        <v>2272</v>
      </c>
      <c r="BA1843" t="s">
        <v>68</v>
      </c>
      <c r="BB1843" s="2">
        <v>10.130000000000001</v>
      </c>
      <c r="BC1843" s="4">
        <v>0.43464120370370374</v>
      </c>
      <c r="BD1843" s="2">
        <v>44174</v>
      </c>
      <c r="BE1843" t="s">
        <v>123</v>
      </c>
      <c r="BF1843" t="s">
        <v>2272</v>
      </c>
      <c r="BG1843" s="2" t="s">
        <v>2272</v>
      </c>
      <c r="BH1843" s="3" t="s">
        <v>227</v>
      </c>
      <c r="BI1843" s="2">
        <v>44174.434641203705</v>
      </c>
      <c r="BJ1843" t="s">
        <v>69</v>
      </c>
      <c r="BK1843">
        <v>9.3000000000000007</v>
      </c>
      <c r="BL1843" s="2">
        <v>44165</v>
      </c>
      <c r="BM1843">
        <v>44111</v>
      </c>
      <c r="BN1843">
        <v>-0.16947069744631599</v>
      </c>
      <c r="BO1843" s="10" t="str">
        <f>TEXT(Table1[[#This Row],[CLOSE_DATE]],"YYYYMMDD")&amp;TEXT(Table1[[#This Row],[OPEN_DATE]],"YYYYMMDD")&amp;Table1[[#This Row],[SYMBOL]]</f>
        <v>2022020720201209FB</v>
      </c>
      <c r="BP1843" s="29" t="str">
        <f>IFERROR(VLOOKUP(Table1[[#This Row],[Key]],ownlog!$A:$E,MATCH(BP$1,ownlog!$1:$1,0),FALSE),"")</f>
        <v/>
      </c>
      <c r="BQ1843" s="29" t="str">
        <f>IFERROR(VLOOKUP(Table1[[#This Row],[Key]],ownlog!$A:$E,MATCH(BQ$1,ownlog!$1:$1,0),FALSE),"")</f>
        <v/>
      </c>
      <c r="BR1843" s="29" t="str">
        <f>IFERROR(VLOOKUP(Table1[[#This Row],[Key]],ownlog!$A:$E,MATCH(BR$1,ownlog!$1:$1,0),FALSE),"")</f>
        <v/>
      </c>
      <c r="BS1843" s="29" t="str">
        <f>IFERROR(VLOOKUP(Table1[[#This Row],[Key]],ownlog!$A:$E,MATCH(BS$1,ownlog!$1:$1,0),FALSE),"")</f>
        <v/>
      </c>
    </row>
    <row r="1844" spans="1:71" x14ac:dyDescent="0.25">
      <c r="A1844">
        <v>1842</v>
      </c>
      <c r="B1844">
        <v>3633.4</v>
      </c>
      <c r="C1844">
        <v>-1</v>
      </c>
      <c r="D1844">
        <v>16.829999999999998</v>
      </c>
      <c r="E1844">
        <v>-1</v>
      </c>
      <c r="F1844">
        <v>-1</v>
      </c>
      <c r="G1844">
        <v>-1</v>
      </c>
      <c r="H1844">
        <v>1842</v>
      </c>
      <c r="I1844">
        <v>0.171315</v>
      </c>
      <c r="J1844">
        <v>0.48026575207736799</v>
      </c>
      <c r="K1844">
        <v>-1</v>
      </c>
      <c r="L1844">
        <v>500</v>
      </c>
      <c r="M1844">
        <v>2.75</v>
      </c>
      <c r="N1844">
        <v>0.45156537499999999</v>
      </c>
      <c r="O1844">
        <v>0.43426300000000001</v>
      </c>
      <c r="P1844">
        <v>1</v>
      </c>
      <c r="Q1844">
        <v>3712.39</v>
      </c>
      <c r="R1844">
        <v>1842</v>
      </c>
      <c r="S1844">
        <v>3</v>
      </c>
      <c r="T1844">
        <v>20.569999694824201</v>
      </c>
      <c r="U1844">
        <v>15.6599375</v>
      </c>
      <c r="V1844">
        <v>0.26294800000000002</v>
      </c>
      <c r="W1844">
        <v>16.832059999999998</v>
      </c>
      <c r="X1844">
        <v>0.30278899999999997</v>
      </c>
      <c r="Y1844">
        <v>-1</v>
      </c>
      <c r="Z1844">
        <v>0.278921073137533</v>
      </c>
      <c r="AA1844">
        <v>500</v>
      </c>
      <c r="AB1844">
        <v>0.37959341260745</v>
      </c>
      <c r="AC1844">
        <v>3701.17</v>
      </c>
      <c r="AD1844">
        <v>-1</v>
      </c>
      <c r="AE1844">
        <v>1745</v>
      </c>
      <c r="AF1844">
        <v>-12.745494262999999</v>
      </c>
      <c r="AG1844">
        <v>3621.6298828125</v>
      </c>
      <c r="AH1844">
        <v>575</v>
      </c>
      <c r="AI1844">
        <v>44182</v>
      </c>
      <c r="AJ1844" t="s">
        <v>2272</v>
      </c>
      <c r="AK1844" t="s">
        <v>66</v>
      </c>
      <c r="AL1844" s="2">
        <v>44193.555798611109</v>
      </c>
      <c r="AM1844">
        <v>16.41</v>
      </c>
      <c r="AN1844" t="s">
        <v>350</v>
      </c>
      <c r="AO1844" t="s">
        <v>2272</v>
      </c>
      <c r="AP1844" t="s">
        <v>2272</v>
      </c>
      <c r="AQ1844" s="2" t="s">
        <v>349</v>
      </c>
      <c r="AR1844" s="4" t="s">
        <v>75</v>
      </c>
      <c r="AS1844" t="s">
        <v>2272</v>
      </c>
      <c r="AT1844" s="4" t="s">
        <v>349</v>
      </c>
      <c r="AU1844" s="4">
        <v>8413.25</v>
      </c>
      <c r="AV1844" s="1" t="s">
        <v>65</v>
      </c>
      <c r="AW1844">
        <v>5</v>
      </c>
      <c r="AX1844">
        <v>44084</v>
      </c>
      <c r="AY1844" s="2">
        <v>30</v>
      </c>
      <c r="AZ1844" s="1" t="s">
        <v>2272</v>
      </c>
      <c r="BA1844" t="s">
        <v>68</v>
      </c>
      <c r="BB1844" s="2" t="s">
        <v>2272</v>
      </c>
      <c r="BC1844" s="4">
        <v>0.41944444444444445</v>
      </c>
      <c r="BD1844" s="2">
        <v>44179</v>
      </c>
      <c r="BE1844" t="s">
        <v>123</v>
      </c>
      <c r="BF1844" t="s">
        <v>2272</v>
      </c>
      <c r="BG1844" s="2" t="s">
        <v>2272</v>
      </c>
      <c r="BH1844" s="3" t="s">
        <v>351</v>
      </c>
      <c r="BI1844" s="2">
        <v>44179.419444444444</v>
      </c>
      <c r="BJ1844" t="s">
        <v>69</v>
      </c>
      <c r="BK1844" t="s">
        <v>2272</v>
      </c>
      <c r="BL1844" s="2">
        <v>44165</v>
      </c>
      <c r="BM1844">
        <v>44165</v>
      </c>
      <c r="BN1844">
        <v>6.8321999802757299E-2</v>
      </c>
      <c r="BO1844" s="10" t="str">
        <f>TEXT(Table1[[#This Row],[CLOSE_DATE]],"YYYYMMDD")&amp;TEXT(Table1[[#This Row],[OPEN_DATE]],"YYYYMMDD")&amp;Table1[[#This Row],[SYMBOL]]</f>
        <v>2020122820201214NKLA</v>
      </c>
      <c r="BP1844" s="29" t="str">
        <f>IFERROR(VLOOKUP(Table1[[#This Row],[Key]],ownlog!$A:$E,MATCH(BP$1,ownlog!$1:$1,0),FALSE),"")</f>
        <v/>
      </c>
      <c r="BQ1844" s="29" t="str">
        <f>IFERROR(VLOOKUP(Table1[[#This Row],[Key]],ownlog!$A:$E,MATCH(BQ$1,ownlog!$1:$1,0),FALSE),"")</f>
        <v/>
      </c>
      <c r="BR1844" s="29" t="str">
        <f>IFERROR(VLOOKUP(Table1[[#This Row],[Key]],ownlog!$A:$E,MATCH(BR$1,ownlog!$1:$1,0),FALSE),"")</f>
        <v/>
      </c>
      <c r="BS1844" s="29" t="str">
        <f>IFERROR(VLOOKUP(Table1[[#This Row],[Key]],ownlog!$A:$E,MATCH(BS$1,ownlog!$1:$1,0),FALSE),"")</f>
        <v/>
      </c>
    </row>
    <row r="1845" spans="1:71" x14ac:dyDescent="0.25">
      <c r="A1845">
        <v>1843</v>
      </c>
      <c r="B1845">
        <v>3633.4</v>
      </c>
      <c r="C1845">
        <v>-1</v>
      </c>
      <c r="D1845">
        <v>11.14</v>
      </c>
      <c r="E1845">
        <v>-1</v>
      </c>
      <c r="F1845">
        <v>-1</v>
      </c>
      <c r="G1845">
        <v>-1</v>
      </c>
      <c r="H1845">
        <v>1843</v>
      </c>
      <c r="I1845">
        <v>0.171315</v>
      </c>
      <c r="J1845">
        <v>0.48026575207736799</v>
      </c>
      <c r="K1845">
        <v>-1</v>
      </c>
      <c r="L1845">
        <v>700</v>
      </c>
      <c r="M1845">
        <v>3.76</v>
      </c>
      <c r="N1845">
        <v>0.45156537499999999</v>
      </c>
      <c r="O1845">
        <v>0.43426300000000001</v>
      </c>
      <c r="P1845">
        <v>1</v>
      </c>
      <c r="Q1845">
        <v>3712.39</v>
      </c>
      <c r="R1845">
        <v>1843</v>
      </c>
      <c r="S1845">
        <v>3</v>
      </c>
      <c r="T1845">
        <v>20.569999694824201</v>
      </c>
      <c r="U1845">
        <v>11.161</v>
      </c>
      <c r="V1845">
        <v>0.26294800000000002</v>
      </c>
      <c r="W1845">
        <v>11.135</v>
      </c>
      <c r="X1845">
        <v>0.30278899999999997</v>
      </c>
      <c r="Y1845">
        <v>-1</v>
      </c>
      <c r="Z1845">
        <v>0.278921073137533</v>
      </c>
      <c r="AA1845">
        <v>700</v>
      </c>
      <c r="AB1845">
        <v>0.37959341260745</v>
      </c>
      <c r="AC1845">
        <v>3701.17</v>
      </c>
      <c r="AD1845">
        <v>-1</v>
      </c>
      <c r="AE1845">
        <v>1737</v>
      </c>
      <c r="AF1845">
        <v>-18.755558449999999</v>
      </c>
      <c r="AG1845">
        <v>3621.6298828125</v>
      </c>
      <c r="AH1845">
        <v>-36</v>
      </c>
      <c r="AI1845">
        <v>44182</v>
      </c>
      <c r="AJ1845" t="s">
        <v>2272</v>
      </c>
      <c r="AK1845" t="s">
        <v>66</v>
      </c>
      <c r="AL1845" s="2">
        <v>44188.643761574072</v>
      </c>
      <c r="AM1845">
        <v>10.33</v>
      </c>
      <c r="AN1845" t="s">
        <v>355</v>
      </c>
      <c r="AO1845" t="s">
        <v>2272</v>
      </c>
      <c r="AP1845" t="s">
        <v>2272</v>
      </c>
      <c r="AQ1845" s="2" t="s">
        <v>354</v>
      </c>
      <c r="AR1845" s="4" t="s">
        <v>75</v>
      </c>
      <c r="AS1845" t="s">
        <v>2272</v>
      </c>
      <c r="AT1845" s="4" t="s">
        <v>354</v>
      </c>
      <c r="AU1845" s="4">
        <v>7790.74</v>
      </c>
      <c r="AV1845" s="1" t="s">
        <v>65</v>
      </c>
      <c r="AW1845">
        <v>4</v>
      </c>
      <c r="AX1845">
        <v>44177</v>
      </c>
      <c r="AY1845" s="2">
        <v>16</v>
      </c>
      <c r="AZ1845" s="1" t="s">
        <v>2272</v>
      </c>
      <c r="BA1845" t="s">
        <v>68</v>
      </c>
      <c r="BB1845" s="2" t="s">
        <v>2272</v>
      </c>
      <c r="BC1845" s="4">
        <v>0.42679398148148145</v>
      </c>
      <c r="BD1845" s="2">
        <v>44179</v>
      </c>
      <c r="BE1845" t="s">
        <v>123</v>
      </c>
      <c r="BF1845" t="s">
        <v>2272</v>
      </c>
      <c r="BG1845" s="2" t="s">
        <v>2272</v>
      </c>
      <c r="BH1845" s="3" t="s">
        <v>356</v>
      </c>
      <c r="BI1845" s="2">
        <v>44179.426793981482</v>
      </c>
      <c r="BJ1845" t="s">
        <v>69</v>
      </c>
      <c r="BK1845" t="s">
        <v>2272</v>
      </c>
      <c r="BL1845" s="2">
        <v>44165</v>
      </c>
      <c r="BM1845" t="s">
        <v>2272</v>
      </c>
      <c r="BN1845">
        <v>-4.6186413496696298E-3</v>
      </c>
      <c r="BO1845" s="10" t="str">
        <f>TEXT(Table1[[#This Row],[CLOSE_DATE]],"YYYYMMDD")&amp;TEXT(Table1[[#This Row],[OPEN_DATE]],"YYYYMMDD")&amp;Table1[[#This Row],[SYMBOL]]</f>
        <v>2020122320201214M</v>
      </c>
      <c r="BP1845" s="29" t="str">
        <f>IFERROR(VLOOKUP(Table1[[#This Row],[Key]],ownlog!$A:$E,MATCH(BP$1,ownlog!$1:$1,0),FALSE),"")</f>
        <v/>
      </c>
      <c r="BQ1845" s="29" t="str">
        <f>IFERROR(VLOOKUP(Table1[[#This Row],[Key]],ownlog!$A:$E,MATCH(BQ$1,ownlog!$1:$1,0),FALSE),"")</f>
        <v/>
      </c>
      <c r="BR1845" s="29" t="str">
        <f>IFERROR(VLOOKUP(Table1[[#This Row],[Key]],ownlog!$A:$E,MATCH(BR$1,ownlog!$1:$1,0),FALSE),"")</f>
        <v/>
      </c>
      <c r="BS1845" s="29" t="str">
        <f>IFERROR(VLOOKUP(Table1[[#This Row],[Key]],ownlog!$A:$E,MATCH(BS$1,ownlog!$1:$1,0),FALSE),"")</f>
        <v/>
      </c>
    </row>
    <row r="1846" spans="1:71" x14ac:dyDescent="0.25">
      <c r="A1846">
        <v>1844</v>
      </c>
      <c r="B1846">
        <v>3633.4</v>
      </c>
      <c r="C1846">
        <v>-1</v>
      </c>
      <c r="D1846">
        <v>273.38</v>
      </c>
      <c r="E1846">
        <v>6</v>
      </c>
      <c r="F1846">
        <v>-1</v>
      </c>
      <c r="G1846">
        <v>39.79</v>
      </c>
      <c r="H1846">
        <v>1844</v>
      </c>
      <c r="I1846">
        <v>0.171315</v>
      </c>
      <c r="J1846">
        <v>0.48026575207736799</v>
      </c>
      <c r="K1846">
        <v>-1</v>
      </c>
      <c r="L1846">
        <v>100</v>
      </c>
      <c r="M1846">
        <v>1</v>
      </c>
      <c r="N1846">
        <v>0.45156537499999999</v>
      </c>
      <c r="O1846">
        <v>0.43426300000000001</v>
      </c>
      <c r="P1846">
        <v>1</v>
      </c>
      <c r="Q1846">
        <v>3712.39</v>
      </c>
      <c r="R1846">
        <v>1844</v>
      </c>
      <c r="S1846">
        <v>3</v>
      </c>
      <c r="T1846">
        <v>20.569999694824201</v>
      </c>
      <c r="U1846">
        <v>237.18037142899999</v>
      </c>
      <c r="V1846">
        <v>0.26294800000000002</v>
      </c>
      <c r="W1846">
        <v>273.37655000000001</v>
      </c>
      <c r="X1846">
        <v>0.30278899999999997</v>
      </c>
      <c r="Y1846">
        <v>-1</v>
      </c>
      <c r="Z1846">
        <v>0.278921073137533</v>
      </c>
      <c r="AA1846">
        <v>100</v>
      </c>
      <c r="AB1846">
        <v>0.37959341260745</v>
      </c>
      <c r="AC1846">
        <v>3701.17</v>
      </c>
      <c r="AD1846">
        <v>-1</v>
      </c>
      <c r="AE1846">
        <v>2069</v>
      </c>
      <c r="AF1846">
        <v>-3.218866963</v>
      </c>
      <c r="AG1846">
        <v>3621.6298828125</v>
      </c>
      <c r="AH1846">
        <v>-3622.22</v>
      </c>
      <c r="AI1846">
        <v>44182</v>
      </c>
      <c r="AJ1846">
        <v>10.18</v>
      </c>
      <c r="AK1846" t="s">
        <v>65</v>
      </c>
      <c r="AL1846" s="2">
        <v>44599.397696759261</v>
      </c>
      <c r="AM1846">
        <v>275.67</v>
      </c>
      <c r="AN1846" t="s">
        <v>225</v>
      </c>
      <c r="AO1846">
        <v>44196</v>
      </c>
      <c r="AP1846" t="s">
        <v>226</v>
      </c>
      <c r="AQ1846" s="2" t="s">
        <v>171</v>
      </c>
      <c r="AR1846" s="4" t="s">
        <v>67</v>
      </c>
      <c r="AS1846">
        <v>0.04</v>
      </c>
      <c r="AT1846" t="s">
        <v>171</v>
      </c>
      <c r="AU1846">
        <v>-27338.7</v>
      </c>
      <c r="AV1846" s="1" t="s">
        <v>66</v>
      </c>
      <c r="AW1846">
        <v>403.77</v>
      </c>
      <c r="AX1846">
        <v>42688</v>
      </c>
      <c r="AY1846" s="2">
        <v>220</v>
      </c>
      <c r="AZ1846" s="1" t="s">
        <v>2272</v>
      </c>
      <c r="BA1846" t="s">
        <v>68</v>
      </c>
      <c r="BB1846">
        <v>10.15</v>
      </c>
      <c r="BC1846" s="4">
        <v>0.40811342592592598</v>
      </c>
      <c r="BD1846" s="2">
        <v>44181</v>
      </c>
      <c r="BE1846" t="s">
        <v>123</v>
      </c>
      <c r="BF1846" t="s">
        <v>2272</v>
      </c>
      <c r="BG1846" t="s">
        <v>2272</v>
      </c>
      <c r="BH1846" s="3" t="s">
        <v>2273</v>
      </c>
      <c r="BI1846" s="2">
        <v>44181.408101851855</v>
      </c>
      <c r="BJ1846" t="s">
        <v>69</v>
      </c>
      <c r="BK1846">
        <v>9.35</v>
      </c>
      <c r="BL1846" s="2">
        <v>44165</v>
      </c>
      <c r="BM1846">
        <v>44181</v>
      </c>
      <c r="BN1846">
        <v>-0.13249929447130701</v>
      </c>
      <c r="BO1846" s="10" t="str">
        <f>TEXT(Table1[[#This Row],[CLOSE_DATE]],"YYYYMMDD")&amp;TEXT(Table1[[#This Row],[OPEN_DATE]],"YYYYMMDD")&amp;Table1[[#This Row],[SYMBOL]]</f>
        <v>2022020720201216FB</v>
      </c>
      <c r="BP1846" s="29" t="str">
        <f>IFERROR(VLOOKUP(Table1[[#This Row],[Key]],ownlog!$A:$E,MATCH(BP$1,ownlog!$1:$1,0),FALSE),"")</f>
        <v/>
      </c>
      <c r="BQ1846" s="29" t="str">
        <f>IFERROR(VLOOKUP(Table1[[#This Row],[Key]],ownlog!$A:$E,MATCH(BQ$1,ownlog!$1:$1,0),FALSE),"")</f>
        <v/>
      </c>
      <c r="BR1846" s="29" t="str">
        <f>IFERROR(VLOOKUP(Table1[[#This Row],[Key]],ownlog!$A:$E,MATCH(BR$1,ownlog!$1:$1,0),FALSE),"")</f>
        <v/>
      </c>
      <c r="BS1846" s="29" t="str">
        <f>IFERROR(VLOOKUP(Table1[[#This Row],[Key]],ownlog!$A:$E,MATCH(BS$1,ownlog!$1:$1,0),FALSE),"")</f>
        <v/>
      </c>
    </row>
    <row r="1847" spans="1:71" x14ac:dyDescent="0.25">
      <c r="A1847">
        <v>1845</v>
      </c>
      <c r="B1847">
        <v>3633.4</v>
      </c>
      <c r="C1847">
        <v>-1</v>
      </c>
      <c r="D1847">
        <v>3203.1</v>
      </c>
      <c r="E1847">
        <v>8</v>
      </c>
      <c r="F1847">
        <v>-1</v>
      </c>
      <c r="G1847">
        <v>52.93</v>
      </c>
      <c r="H1847">
        <v>1845</v>
      </c>
      <c r="I1847">
        <v>0.171315</v>
      </c>
      <c r="J1847">
        <v>0.48026575207736799</v>
      </c>
      <c r="K1847">
        <v>-1</v>
      </c>
      <c r="L1847">
        <v>2</v>
      </c>
      <c r="M1847">
        <v>1</v>
      </c>
      <c r="N1847">
        <v>0.45156537499999999</v>
      </c>
      <c r="O1847">
        <v>0.43426300000000001</v>
      </c>
      <c r="P1847">
        <v>1</v>
      </c>
      <c r="Q1847">
        <v>3712.39</v>
      </c>
      <c r="R1847">
        <v>1845</v>
      </c>
      <c r="S1847">
        <v>3</v>
      </c>
      <c r="T1847">
        <v>20.569999694824201</v>
      </c>
      <c r="U1847">
        <v>3184.92</v>
      </c>
      <c r="V1847">
        <v>0.26294800000000002</v>
      </c>
      <c r="W1847">
        <v>3181.8150000000001</v>
      </c>
      <c r="X1847">
        <v>0.30278899999999997</v>
      </c>
      <c r="Y1847">
        <v>-1</v>
      </c>
      <c r="Z1847">
        <v>0.278921073137533</v>
      </c>
      <c r="AA1847">
        <v>10</v>
      </c>
      <c r="AB1847">
        <v>0.37959341260745</v>
      </c>
      <c r="AC1847">
        <v>3701.17</v>
      </c>
      <c r="AD1847">
        <v>-1</v>
      </c>
      <c r="AE1847">
        <v>1809</v>
      </c>
      <c r="AF1847">
        <v>-2.5640458559999999</v>
      </c>
      <c r="AG1847">
        <v>3621.6298828125</v>
      </c>
      <c r="AH1847">
        <v>4.66</v>
      </c>
      <c r="AI1847">
        <v>44182</v>
      </c>
      <c r="AJ1847">
        <v>88.9</v>
      </c>
      <c r="AK1847" t="s">
        <v>65</v>
      </c>
      <c r="AL1847" s="2">
        <v>44249.665000000001</v>
      </c>
      <c r="AM1847">
        <v>3240.96</v>
      </c>
      <c r="AN1847" t="s">
        <v>375</v>
      </c>
      <c r="AO1847">
        <v>44196</v>
      </c>
      <c r="AP1847" t="s">
        <v>226</v>
      </c>
      <c r="AQ1847" s="2" t="s">
        <v>144</v>
      </c>
      <c r="AR1847" s="4" t="s">
        <v>67</v>
      </c>
      <c r="AS1847">
        <v>0.04</v>
      </c>
      <c r="AT1847" t="s">
        <v>144</v>
      </c>
      <c r="AU1847">
        <v>-32032</v>
      </c>
      <c r="AV1847" s="1" t="s">
        <v>66</v>
      </c>
      <c r="AW1847">
        <v>4677.62</v>
      </c>
      <c r="AX1847">
        <v>42444</v>
      </c>
      <c r="AY1847" s="2">
        <v>2500</v>
      </c>
      <c r="AZ1847" s="1" t="s">
        <v>2272</v>
      </c>
      <c r="BA1847" t="s">
        <v>68</v>
      </c>
      <c r="BB1847">
        <v>88.37</v>
      </c>
      <c r="BC1847" s="4">
        <v>0.4201273148148148</v>
      </c>
      <c r="BD1847" s="2">
        <v>44181</v>
      </c>
      <c r="BE1847" t="s">
        <v>123</v>
      </c>
      <c r="BF1847" t="s">
        <v>2272</v>
      </c>
      <c r="BG1847" s="2" t="s">
        <v>2272</v>
      </c>
      <c r="BH1847" s="3" t="s">
        <v>382</v>
      </c>
      <c r="BI1847" s="2">
        <v>44181.40834490741</v>
      </c>
      <c r="BJ1847" t="s">
        <v>69</v>
      </c>
      <c r="BK1847">
        <v>75.22</v>
      </c>
      <c r="BL1847" s="2">
        <v>44165</v>
      </c>
      <c r="BM1847">
        <v>44181</v>
      </c>
      <c r="BN1847">
        <v>7.3228644657215996E-4</v>
      </c>
      <c r="BO1847" s="10" t="str">
        <f>TEXT(Table1[[#This Row],[CLOSE_DATE]],"YYYYMMDD")&amp;TEXT(Table1[[#This Row],[OPEN_DATE]],"YYYYMMDD")&amp;Table1[[#This Row],[SYMBOL]]</f>
        <v>2021022220201216AMZN</v>
      </c>
      <c r="BP1847" s="29" t="str">
        <f>IFERROR(VLOOKUP(Table1[[#This Row],[Key]],ownlog!$A:$E,MATCH(BP$1,ownlog!$1:$1,0),FALSE),"")</f>
        <v/>
      </c>
      <c r="BQ1847" s="29" t="str">
        <f>IFERROR(VLOOKUP(Table1[[#This Row],[Key]],ownlog!$A:$E,MATCH(BQ$1,ownlog!$1:$1,0),FALSE),"")</f>
        <v/>
      </c>
      <c r="BR1847" s="29" t="str">
        <f>IFERROR(VLOOKUP(Table1[[#This Row],[Key]],ownlog!$A:$E,MATCH(BR$1,ownlog!$1:$1,0),FALSE),"")</f>
        <v/>
      </c>
      <c r="BS1847" s="29" t="str">
        <f>IFERROR(VLOOKUP(Table1[[#This Row],[Key]],ownlog!$A:$E,MATCH(BS$1,ownlog!$1:$1,0),FALSE),"")</f>
        <v/>
      </c>
    </row>
    <row r="1848" spans="1:71" x14ac:dyDescent="0.25">
      <c r="A1848">
        <v>1846</v>
      </c>
      <c r="B1848">
        <v>3633.4</v>
      </c>
      <c r="C1848">
        <v>-1</v>
      </c>
      <c r="D1848">
        <v>3203.1</v>
      </c>
      <c r="E1848">
        <v>8</v>
      </c>
      <c r="F1848">
        <v>-1</v>
      </c>
      <c r="G1848">
        <v>52.93</v>
      </c>
      <c r="H1848">
        <v>1846</v>
      </c>
      <c r="I1848">
        <v>0.171315</v>
      </c>
      <c r="J1848">
        <v>0.48026575207736799</v>
      </c>
      <c r="K1848">
        <v>-1</v>
      </c>
      <c r="L1848">
        <v>9</v>
      </c>
      <c r="M1848">
        <v>1</v>
      </c>
      <c r="N1848">
        <v>0.45156537499999999</v>
      </c>
      <c r="O1848">
        <v>0.43426300000000001</v>
      </c>
      <c r="P1848">
        <v>1</v>
      </c>
      <c r="Q1848">
        <v>3712.39</v>
      </c>
      <c r="R1848">
        <v>1846</v>
      </c>
      <c r="S1848">
        <v>3</v>
      </c>
      <c r="T1848">
        <v>20.569999694824201</v>
      </c>
      <c r="U1848">
        <v>2921.89</v>
      </c>
      <c r="V1848">
        <v>0.26294800000000002</v>
      </c>
      <c r="W1848">
        <v>3181.8150000000001</v>
      </c>
      <c r="X1848">
        <v>0.30278899999999997</v>
      </c>
      <c r="Y1848">
        <v>-1</v>
      </c>
      <c r="Z1848">
        <v>0.278921073137533</v>
      </c>
      <c r="AA1848">
        <v>10</v>
      </c>
      <c r="AB1848">
        <v>0.37959341260745</v>
      </c>
      <c r="AC1848">
        <v>3701.17</v>
      </c>
      <c r="AD1848">
        <v>-1</v>
      </c>
      <c r="AE1848">
        <v>1841</v>
      </c>
      <c r="AF1848">
        <v>-2.2253095850000002</v>
      </c>
      <c r="AG1848">
        <v>3621.6298828125</v>
      </c>
      <c r="AH1848">
        <v>-2340.6</v>
      </c>
      <c r="AI1848">
        <v>44182</v>
      </c>
      <c r="AJ1848">
        <v>88.9</v>
      </c>
      <c r="AK1848" t="s">
        <v>65</v>
      </c>
      <c r="AL1848" s="2">
        <v>44260.465833333335</v>
      </c>
      <c r="AM1848">
        <v>3240.96</v>
      </c>
      <c r="AN1848" t="s">
        <v>375</v>
      </c>
      <c r="AO1848">
        <v>44196</v>
      </c>
      <c r="AP1848" t="s">
        <v>226</v>
      </c>
      <c r="AQ1848" s="2" t="s">
        <v>144</v>
      </c>
      <c r="AR1848" s="4" t="s">
        <v>67</v>
      </c>
      <c r="AS1848">
        <v>0.04</v>
      </c>
      <c r="AT1848" s="4" t="s">
        <v>144</v>
      </c>
      <c r="AU1848" s="4">
        <v>-32032</v>
      </c>
      <c r="AV1848" s="1" t="s">
        <v>66</v>
      </c>
      <c r="AW1848">
        <v>4677.62</v>
      </c>
      <c r="AX1848">
        <v>42444</v>
      </c>
      <c r="AY1848" s="2">
        <v>2500</v>
      </c>
      <c r="AZ1848" s="1" t="s">
        <v>2272</v>
      </c>
      <c r="BA1848" t="s">
        <v>68</v>
      </c>
      <c r="BB1848" s="2">
        <v>88.37</v>
      </c>
      <c r="BC1848" s="4">
        <v>0.4201273148148148</v>
      </c>
      <c r="BD1848" s="2">
        <v>44181</v>
      </c>
      <c r="BE1848" t="s">
        <v>123</v>
      </c>
      <c r="BF1848" t="s">
        <v>2272</v>
      </c>
      <c r="BG1848" s="2" t="s">
        <v>2272</v>
      </c>
      <c r="BH1848" s="3" t="s">
        <v>382</v>
      </c>
      <c r="BI1848" s="2">
        <v>44181.40834490741</v>
      </c>
      <c r="BJ1848" t="s">
        <v>69</v>
      </c>
      <c r="BK1848">
        <v>75.22</v>
      </c>
      <c r="BL1848" s="2">
        <v>44165</v>
      </c>
      <c r="BM1848">
        <v>44181</v>
      </c>
      <c r="BN1848">
        <v>-8.1735319830557901E-2</v>
      </c>
      <c r="BO1848" s="10" t="str">
        <f>TEXT(Table1[[#This Row],[CLOSE_DATE]],"YYYYMMDD")&amp;TEXT(Table1[[#This Row],[OPEN_DATE]],"YYYYMMDD")&amp;Table1[[#This Row],[SYMBOL]]</f>
        <v>2021030520201216AMZN</v>
      </c>
      <c r="BP1848" s="29" t="str">
        <f>IFERROR(VLOOKUP(Table1[[#This Row],[Key]],ownlog!$A:$E,MATCH(BP$1,ownlog!$1:$1,0),FALSE),"")</f>
        <v/>
      </c>
      <c r="BQ1848" s="29" t="str">
        <f>IFERROR(VLOOKUP(Table1[[#This Row],[Key]],ownlog!$A:$E,MATCH(BQ$1,ownlog!$1:$1,0),FALSE),"")</f>
        <v/>
      </c>
      <c r="BR1848" s="29" t="str">
        <f>IFERROR(VLOOKUP(Table1[[#This Row],[Key]],ownlog!$A:$E,MATCH(BR$1,ownlog!$1:$1,0),FALSE),"")</f>
        <v/>
      </c>
      <c r="BS1848" s="29" t="str">
        <f>IFERROR(VLOOKUP(Table1[[#This Row],[Key]],ownlog!$A:$E,MATCH(BS$1,ownlog!$1:$1,0),FALSE),"")</f>
        <v/>
      </c>
    </row>
    <row r="1849" spans="1:71" x14ac:dyDescent="0.25">
      <c r="A1849">
        <v>1847</v>
      </c>
      <c r="B1849">
        <v>3633.4</v>
      </c>
      <c r="C1849">
        <v>-1</v>
      </c>
      <c r="D1849">
        <v>10.75</v>
      </c>
      <c r="E1849">
        <v>-1</v>
      </c>
      <c r="F1849">
        <v>-1</v>
      </c>
      <c r="G1849">
        <v>-1</v>
      </c>
      <c r="H1849">
        <v>1847</v>
      </c>
      <c r="I1849">
        <v>0.171315</v>
      </c>
      <c r="J1849">
        <v>0.48026575207736799</v>
      </c>
      <c r="K1849">
        <v>-1</v>
      </c>
      <c r="L1849">
        <v>1000</v>
      </c>
      <c r="M1849">
        <v>5.36</v>
      </c>
      <c r="N1849">
        <v>0.45156537499999999</v>
      </c>
      <c r="O1849">
        <v>0.43426300000000001</v>
      </c>
      <c r="P1849">
        <v>1</v>
      </c>
      <c r="Q1849">
        <v>3712.39</v>
      </c>
      <c r="R1849">
        <v>1847</v>
      </c>
      <c r="S1849">
        <v>3</v>
      </c>
      <c r="T1849">
        <v>20.569999694824201</v>
      </c>
      <c r="U1849">
        <v>11.161</v>
      </c>
      <c r="V1849">
        <v>0.26294800000000002</v>
      </c>
      <c r="W1849">
        <v>10.744999999999999</v>
      </c>
      <c r="X1849">
        <v>0.30278899999999997</v>
      </c>
      <c r="Y1849">
        <v>-1</v>
      </c>
      <c r="Z1849">
        <v>0.278921073137533</v>
      </c>
      <c r="AA1849">
        <v>1000</v>
      </c>
      <c r="AB1849">
        <v>0.37959341260745</v>
      </c>
      <c r="AC1849">
        <v>3701.17</v>
      </c>
      <c r="AD1849">
        <v>-1</v>
      </c>
      <c r="AE1849">
        <v>1738</v>
      </c>
      <c r="AF1849">
        <v>-20.356464500000001</v>
      </c>
      <c r="AG1849">
        <v>3621.6298828125</v>
      </c>
      <c r="AH1849">
        <v>-435</v>
      </c>
      <c r="AI1849">
        <v>44182</v>
      </c>
      <c r="AJ1849" t="s">
        <v>2272</v>
      </c>
      <c r="AK1849" t="s">
        <v>66</v>
      </c>
      <c r="AL1849" s="2">
        <v>44188.643761574072</v>
      </c>
      <c r="AM1849">
        <v>10.28</v>
      </c>
      <c r="AN1849" t="s">
        <v>355</v>
      </c>
      <c r="AO1849" t="s">
        <v>2272</v>
      </c>
      <c r="AP1849" t="s">
        <v>2272</v>
      </c>
      <c r="AQ1849" s="2" t="s">
        <v>354</v>
      </c>
      <c r="AR1849" s="4" t="s">
        <v>75</v>
      </c>
      <c r="AS1849" t="s">
        <v>2272</v>
      </c>
      <c r="AT1849" s="4" t="s">
        <v>354</v>
      </c>
      <c r="AU1849" s="4">
        <v>10739.64</v>
      </c>
      <c r="AV1849" s="1" t="s">
        <v>65</v>
      </c>
      <c r="AW1849">
        <v>4</v>
      </c>
      <c r="AX1849">
        <v>44177</v>
      </c>
      <c r="AY1849" s="2">
        <v>16</v>
      </c>
      <c r="AZ1849" s="1" t="s">
        <v>2272</v>
      </c>
      <c r="BA1849" t="s">
        <v>68</v>
      </c>
      <c r="BB1849" s="2" t="s">
        <v>2272</v>
      </c>
      <c r="BC1849" s="4">
        <v>0.40988425925925925</v>
      </c>
      <c r="BD1849" s="2">
        <v>44181</v>
      </c>
      <c r="BE1849" t="s">
        <v>123</v>
      </c>
      <c r="BF1849" t="s">
        <v>2272</v>
      </c>
      <c r="BG1849" s="2" t="s">
        <v>2272</v>
      </c>
      <c r="BH1849" s="3" t="s">
        <v>356</v>
      </c>
      <c r="BI1849" s="2">
        <v>44181.409768518519</v>
      </c>
      <c r="BJ1849" t="s">
        <v>69</v>
      </c>
      <c r="BK1849" t="s">
        <v>2272</v>
      </c>
      <c r="BL1849" s="2">
        <v>44165</v>
      </c>
      <c r="BM1849" t="s">
        <v>2272</v>
      </c>
      <c r="BN1849">
        <v>-4.0483946021405301E-2</v>
      </c>
      <c r="BO1849" s="10" t="str">
        <f>TEXT(Table1[[#This Row],[CLOSE_DATE]],"YYYYMMDD")&amp;TEXT(Table1[[#This Row],[OPEN_DATE]],"YYYYMMDD")&amp;Table1[[#This Row],[SYMBOL]]</f>
        <v>2020122320201216M</v>
      </c>
      <c r="BP1849" s="29" t="str">
        <f>IFERROR(VLOOKUP(Table1[[#This Row],[Key]],ownlog!$A:$E,MATCH(BP$1,ownlog!$1:$1,0),FALSE),"")</f>
        <v/>
      </c>
      <c r="BQ1849" s="29" t="str">
        <f>IFERROR(VLOOKUP(Table1[[#This Row],[Key]],ownlog!$A:$E,MATCH(BQ$1,ownlog!$1:$1,0),FALSE),"")</f>
        <v/>
      </c>
      <c r="BR1849" s="29" t="str">
        <f>IFERROR(VLOOKUP(Table1[[#This Row],[Key]],ownlog!$A:$E,MATCH(BR$1,ownlog!$1:$1,0),FALSE),"")</f>
        <v/>
      </c>
      <c r="BS1849" s="29" t="str">
        <f>IFERROR(VLOOKUP(Table1[[#This Row],[Key]],ownlog!$A:$E,MATCH(BS$1,ownlog!$1:$1,0),FALSE),"")</f>
        <v/>
      </c>
    </row>
    <row r="1850" spans="1:71" x14ac:dyDescent="0.25">
      <c r="A1850">
        <v>1848</v>
      </c>
      <c r="B1850">
        <v>3633.4</v>
      </c>
      <c r="C1850">
        <v>-1</v>
      </c>
      <c r="D1850">
        <v>13.72</v>
      </c>
      <c r="E1850">
        <v>-1</v>
      </c>
      <c r="F1850">
        <v>-1</v>
      </c>
      <c r="G1850">
        <v>-1</v>
      </c>
      <c r="H1850">
        <v>1848</v>
      </c>
      <c r="I1850">
        <v>0.171315</v>
      </c>
      <c r="J1850">
        <v>0.48026575207736799</v>
      </c>
      <c r="K1850">
        <v>-1</v>
      </c>
      <c r="L1850">
        <v>1000</v>
      </c>
      <c r="M1850">
        <v>5.42</v>
      </c>
      <c r="N1850">
        <v>0.45156537499999999</v>
      </c>
      <c r="O1850">
        <v>0.43426300000000001</v>
      </c>
      <c r="P1850">
        <v>1</v>
      </c>
      <c r="Q1850">
        <v>3712.39</v>
      </c>
      <c r="R1850">
        <v>1848</v>
      </c>
      <c r="S1850">
        <v>3</v>
      </c>
      <c r="T1850">
        <v>20.569999694824201</v>
      </c>
      <c r="U1850">
        <v>16.27</v>
      </c>
      <c r="V1850">
        <v>0.26294800000000002</v>
      </c>
      <c r="W1850">
        <v>13.715</v>
      </c>
      <c r="X1850">
        <v>0.30278899999999997</v>
      </c>
      <c r="Y1850">
        <v>-1</v>
      </c>
      <c r="Z1850">
        <v>0.278921073137533</v>
      </c>
      <c r="AA1850">
        <v>1000</v>
      </c>
      <c r="AB1850">
        <v>0.37959341260745</v>
      </c>
      <c r="AC1850">
        <v>3701.17</v>
      </c>
      <c r="AD1850">
        <v>-1</v>
      </c>
      <c r="AE1850">
        <v>1734</v>
      </c>
      <c r="AF1850">
        <v>-20.4221015</v>
      </c>
      <c r="AG1850">
        <v>3621.6298828125</v>
      </c>
      <c r="AH1850">
        <v>-2565</v>
      </c>
      <c r="AI1850">
        <v>44182</v>
      </c>
      <c r="AJ1850" t="s">
        <v>2272</v>
      </c>
      <c r="AK1850" t="s">
        <v>66</v>
      </c>
      <c r="AL1850" s="2">
        <v>44186.410185185188</v>
      </c>
      <c r="AM1850">
        <v>13.96</v>
      </c>
      <c r="AN1850" t="s">
        <v>338</v>
      </c>
      <c r="AO1850" t="s">
        <v>2272</v>
      </c>
      <c r="AP1850" t="s">
        <v>233</v>
      </c>
      <c r="AQ1850" s="2" t="s">
        <v>337</v>
      </c>
      <c r="AR1850" s="4" t="s">
        <v>75</v>
      </c>
      <c r="AS1850" t="s">
        <v>2272</v>
      </c>
      <c r="AT1850" s="4" t="s">
        <v>337</v>
      </c>
      <c r="AU1850" s="4">
        <v>13709.58</v>
      </c>
      <c r="AV1850" s="1" t="s">
        <v>65</v>
      </c>
      <c r="AW1850">
        <v>1.4</v>
      </c>
      <c r="AX1850">
        <v>44149</v>
      </c>
      <c r="AY1850" s="2">
        <v>25</v>
      </c>
      <c r="AZ1850" s="1" t="s">
        <v>2272</v>
      </c>
      <c r="BA1850" t="s">
        <v>68</v>
      </c>
      <c r="BB1850" s="2" t="s">
        <v>2272</v>
      </c>
      <c r="BC1850" s="4">
        <v>0.41120370370370374</v>
      </c>
      <c r="BD1850" s="2">
        <v>44181</v>
      </c>
      <c r="BE1850" t="s">
        <v>123</v>
      </c>
      <c r="BF1850" t="s">
        <v>2272</v>
      </c>
      <c r="BG1850" s="2" t="s">
        <v>2272</v>
      </c>
      <c r="BH1850" s="3" t="s">
        <v>352</v>
      </c>
      <c r="BI1850" s="2">
        <v>44181.410509259258</v>
      </c>
      <c r="BJ1850" t="s">
        <v>69</v>
      </c>
      <c r="BK1850" t="s">
        <v>2272</v>
      </c>
      <c r="BL1850" s="2">
        <v>44165</v>
      </c>
      <c r="BM1850">
        <v>44161</v>
      </c>
      <c r="BN1850">
        <v>-0.18702150929639</v>
      </c>
      <c r="BO1850" s="10" t="str">
        <f>TEXT(Table1[[#This Row],[CLOSE_DATE]],"YYYYMMDD")&amp;TEXT(Table1[[#This Row],[OPEN_DATE]],"YYYYMMDD")&amp;Table1[[#This Row],[SYMBOL]]</f>
        <v>2020122120201216ROOT</v>
      </c>
      <c r="BP1850" s="29" t="str">
        <f>IFERROR(VLOOKUP(Table1[[#This Row],[Key]],ownlog!$A:$E,MATCH(BP$1,ownlog!$1:$1,0),FALSE),"")</f>
        <v/>
      </c>
      <c r="BQ1850" s="29" t="str">
        <f>IFERROR(VLOOKUP(Table1[[#This Row],[Key]],ownlog!$A:$E,MATCH(BQ$1,ownlog!$1:$1,0),FALSE),"")</f>
        <v/>
      </c>
      <c r="BR1850" s="29" t="str">
        <f>IFERROR(VLOOKUP(Table1[[#This Row],[Key]],ownlog!$A:$E,MATCH(BR$1,ownlog!$1:$1,0),FALSE),"")</f>
        <v/>
      </c>
      <c r="BS1850" s="29" t="str">
        <f>IFERROR(VLOOKUP(Table1[[#This Row],[Key]],ownlog!$A:$E,MATCH(BS$1,ownlog!$1:$1,0),FALSE),"")</f>
        <v/>
      </c>
    </row>
    <row r="1851" spans="1:71" x14ac:dyDescent="0.25">
      <c r="A1851">
        <v>1849</v>
      </c>
      <c r="B1851">
        <v>3633.4</v>
      </c>
      <c r="C1851">
        <v>-1</v>
      </c>
      <c r="D1851">
        <v>3203.1</v>
      </c>
      <c r="E1851">
        <v>8</v>
      </c>
      <c r="F1851">
        <v>-1</v>
      </c>
      <c r="G1851">
        <v>52.93</v>
      </c>
      <c r="H1851">
        <v>1849</v>
      </c>
      <c r="I1851">
        <v>0.171315</v>
      </c>
      <c r="J1851">
        <v>0.48026575207736799</v>
      </c>
      <c r="K1851">
        <v>-1</v>
      </c>
      <c r="L1851">
        <v>6</v>
      </c>
      <c r="M1851">
        <v>1</v>
      </c>
      <c r="N1851">
        <v>0.45156537499999999</v>
      </c>
      <c r="O1851">
        <v>0.43426300000000001</v>
      </c>
      <c r="P1851">
        <v>1</v>
      </c>
      <c r="Q1851">
        <v>3712.39</v>
      </c>
      <c r="R1851">
        <v>1849</v>
      </c>
      <c r="S1851">
        <v>3</v>
      </c>
      <c r="T1851">
        <v>20.569999694824201</v>
      </c>
      <c r="U1851">
        <v>2921.89</v>
      </c>
      <c r="V1851">
        <v>0.26294800000000002</v>
      </c>
      <c r="W1851">
        <v>3201.5075000000002</v>
      </c>
      <c r="X1851">
        <v>0.30278899999999997</v>
      </c>
      <c r="Y1851">
        <v>-1</v>
      </c>
      <c r="Z1851">
        <v>0.278921073137533</v>
      </c>
      <c r="AA1851">
        <v>10</v>
      </c>
      <c r="AB1851">
        <v>0.37959341260745</v>
      </c>
      <c r="AC1851">
        <v>3701.17</v>
      </c>
      <c r="AD1851">
        <v>-1</v>
      </c>
      <c r="AE1851">
        <v>1842</v>
      </c>
      <c r="AF1851">
        <v>-2.2253095850000002</v>
      </c>
      <c r="AG1851">
        <v>3621.6298828125</v>
      </c>
      <c r="AH1851">
        <v>-1678.95</v>
      </c>
      <c r="AI1851">
        <v>44182</v>
      </c>
      <c r="AJ1851">
        <v>88.9</v>
      </c>
      <c r="AK1851" t="s">
        <v>65</v>
      </c>
      <c r="AL1851" s="2">
        <v>44260.465833333335</v>
      </c>
      <c r="AM1851">
        <v>3240.96</v>
      </c>
      <c r="AN1851" t="s">
        <v>375</v>
      </c>
      <c r="AO1851">
        <v>44196</v>
      </c>
      <c r="AP1851" t="s">
        <v>226</v>
      </c>
      <c r="AQ1851" s="2" t="s">
        <v>144</v>
      </c>
      <c r="AR1851" s="4" t="s">
        <v>67</v>
      </c>
      <c r="AS1851">
        <v>0.04</v>
      </c>
      <c r="AT1851" s="4" t="s">
        <v>144</v>
      </c>
      <c r="AU1851" s="4">
        <v>-32032</v>
      </c>
      <c r="AV1851" s="1" t="s">
        <v>66</v>
      </c>
      <c r="AW1851">
        <v>4677.62</v>
      </c>
      <c r="AX1851">
        <v>42444</v>
      </c>
      <c r="AY1851" s="2">
        <v>2500</v>
      </c>
      <c r="AZ1851" s="1" t="s">
        <v>2272</v>
      </c>
      <c r="BA1851" t="s">
        <v>68</v>
      </c>
      <c r="BB1851" s="2">
        <v>88.37</v>
      </c>
      <c r="BC1851" s="4">
        <v>0.4201273148148148</v>
      </c>
      <c r="BD1851" s="2">
        <v>44181</v>
      </c>
      <c r="BE1851" t="s">
        <v>123</v>
      </c>
      <c r="BF1851" t="s">
        <v>2272</v>
      </c>
      <c r="BG1851" s="2" t="s">
        <v>2272</v>
      </c>
      <c r="BH1851" s="3" t="s">
        <v>382</v>
      </c>
      <c r="BI1851" s="2">
        <v>44181.414583333331</v>
      </c>
      <c r="BJ1851" t="s">
        <v>69</v>
      </c>
      <c r="BK1851">
        <v>75.22</v>
      </c>
      <c r="BL1851" s="2">
        <v>44165</v>
      </c>
      <c r="BM1851">
        <v>44181</v>
      </c>
      <c r="BN1851">
        <v>-8.7404136957355202E-2</v>
      </c>
      <c r="BO1851" s="10" t="str">
        <f>TEXT(Table1[[#This Row],[CLOSE_DATE]],"YYYYMMDD")&amp;TEXT(Table1[[#This Row],[OPEN_DATE]],"YYYYMMDD")&amp;Table1[[#This Row],[SYMBOL]]</f>
        <v>2021030520201216AMZN</v>
      </c>
      <c r="BP1851" s="29" t="str">
        <f>IFERROR(VLOOKUP(Table1[[#This Row],[Key]],ownlog!$A:$E,MATCH(BP$1,ownlog!$1:$1,0),FALSE),"")</f>
        <v/>
      </c>
      <c r="BQ1851" s="29" t="str">
        <f>IFERROR(VLOOKUP(Table1[[#This Row],[Key]],ownlog!$A:$E,MATCH(BQ$1,ownlog!$1:$1,0),FALSE),"")</f>
        <v/>
      </c>
      <c r="BR1851" s="29" t="str">
        <f>IFERROR(VLOOKUP(Table1[[#This Row],[Key]],ownlog!$A:$E,MATCH(BR$1,ownlog!$1:$1,0),FALSE),"")</f>
        <v/>
      </c>
      <c r="BS1851" s="29" t="str">
        <f>IFERROR(VLOOKUP(Table1[[#This Row],[Key]],ownlog!$A:$E,MATCH(BS$1,ownlog!$1:$1,0),FALSE),"")</f>
        <v/>
      </c>
    </row>
    <row r="1852" spans="1:71" x14ac:dyDescent="0.25">
      <c r="A1852">
        <v>1850</v>
      </c>
      <c r="B1852">
        <v>3633.4</v>
      </c>
      <c r="C1852">
        <v>-1</v>
      </c>
      <c r="D1852">
        <v>3203.1</v>
      </c>
      <c r="E1852">
        <v>8</v>
      </c>
      <c r="F1852">
        <v>-1</v>
      </c>
      <c r="G1852">
        <v>52.93</v>
      </c>
      <c r="H1852">
        <v>1850</v>
      </c>
      <c r="I1852">
        <v>0.171315</v>
      </c>
      <c r="J1852">
        <v>0.48026575207736799</v>
      </c>
      <c r="K1852">
        <v>-1</v>
      </c>
      <c r="L1852">
        <v>4</v>
      </c>
      <c r="M1852">
        <v>1</v>
      </c>
      <c r="N1852">
        <v>0.45156537499999999</v>
      </c>
      <c r="O1852">
        <v>0.43426300000000001</v>
      </c>
      <c r="P1852">
        <v>1</v>
      </c>
      <c r="Q1852">
        <v>3712.39</v>
      </c>
      <c r="R1852">
        <v>1850</v>
      </c>
      <c r="S1852">
        <v>3</v>
      </c>
      <c r="T1852">
        <v>20.569999694824201</v>
      </c>
      <c r="U1852">
        <v>3720.3850000000002</v>
      </c>
      <c r="V1852">
        <v>0.26294800000000002</v>
      </c>
      <c r="W1852">
        <v>3201.5075000000002</v>
      </c>
      <c r="X1852">
        <v>0.30278899999999997</v>
      </c>
      <c r="Y1852">
        <v>-1</v>
      </c>
      <c r="Z1852">
        <v>0.278921073137533</v>
      </c>
      <c r="AA1852">
        <v>10</v>
      </c>
      <c r="AB1852">
        <v>0.37959341260745</v>
      </c>
      <c r="AC1852">
        <v>3701.17</v>
      </c>
      <c r="AD1852">
        <v>-1</v>
      </c>
      <c r="AE1852">
        <v>1930</v>
      </c>
      <c r="AF1852">
        <v>-2.0954648169999999</v>
      </c>
      <c r="AG1852">
        <v>3621.6298828125</v>
      </c>
      <c r="AH1852">
        <v>2074.42</v>
      </c>
      <c r="AI1852">
        <v>44182</v>
      </c>
      <c r="AJ1852">
        <v>88.9</v>
      </c>
      <c r="AK1852" t="s">
        <v>65</v>
      </c>
      <c r="AL1852" s="2">
        <v>44386.664560185185</v>
      </c>
      <c r="AM1852">
        <v>3240.96</v>
      </c>
      <c r="AN1852" t="s">
        <v>375</v>
      </c>
      <c r="AO1852">
        <v>44196</v>
      </c>
      <c r="AP1852" t="s">
        <v>226</v>
      </c>
      <c r="AQ1852" s="2" t="s">
        <v>144</v>
      </c>
      <c r="AR1852" s="4" t="s">
        <v>67</v>
      </c>
      <c r="AS1852">
        <v>0.04</v>
      </c>
      <c r="AT1852" s="4" t="s">
        <v>144</v>
      </c>
      <c r="AU1852" s="4">
        <v>-32032</v>
      </c>
      <c r="AV1852" s="1" t="s">
        <v>66</v>
      </c>
      <c r="AW1852">
        <v>4677.62</v>
      </c>
      <c r="AX1852">
        <v>42444</v>
      </c>
      <c r="AY1852" s="2">
        <v>2500</v>
      </c>
      <c r="AZ1852" s="1" t="s">
        <v>2272</v>
      </c>
      <c r="BA1852" t="s">
        <v>68</v>
      </c>
      <c r="BB1852" s="2">
        <v>88.37</v>
      </c>
      <c r="BC1852" s="4">
        <v>0.4201273148148148</v>
      </c>
      <c r="BD1852" s="2">
        <v>44181</v>
      </c>
      <c r="BE1852" t="s">
        <v>123</v>
      </c>
      <c r="BF1852" t="s">
        <v>2272</v>
      </c>
      <c r="BG1852" s="2" t="s">
        <v>2272</v>
      </c>
      <c r="BH1852" s="3" t="s">
        <v>382</v>
      </c>
      <c r="BI1852" s="2">
        <v>44181.414583333331</v>
      </c>
      <c r="BJ1852" t="s">
        <v>69</v>
      </c>
      <c r="BK1852">
        <v>75.22</v>
      </c>
      <c r="BL1852" s="2">
        <v>44165</v>
      </c>
      <c r="BM1852">
        <v>44181</v>
      </c>
      <c r="BN1852">
        <v>0.16198775108288799</v>
      </c>
      <c r="BO1852" s="10" t="str">
        <f>TEXT(Table1[[#This Row],[CLOSE_DATE]],"YYYYMMDD")&amp;TEXT(Table1[[#This Row],[OPEN_DATE]],"YYYYMMDD")&amp;Table1[[#This Row],[SYMBOL]]</f>
        <v>2021070920201216AMZN</v>
      </c>
      <c r="BP1852" s="29" t="str">
        <f>IFERROR(VLOOKUP(Table1[[#This Row],[Key]],ownlog!$A:$E,MATCH(BP$1,ownlog!$1:$1,0),FALSE),"")</f>
        <v/>
      </c>
      <c r="BQ1852" s="29" t="str">
        <f>IFERROR(VLOOKUP(Table1[[#This Row],[Key]],ownlog!$A:$E,MATCH(BQ$1,ownlog!$1:$1,0),FALSE),"")</f>
        <v/>
      </c>
      <c r="BR1852" s="29" t="str">
        <f>IFERROR(VLOOKUP(Table1[[#This Row],[Key]],ownlog!$A:$E,MATCH(BR$1,ownlog!$1:$1,0),FALSE),"")</f>
        <v/>
      </c>
      <c r="BS1852" s="29" t="str">
        <f>IFERROR(VLOOKUP(Table1[[#This Row],[Key]],ownlog!$A:$E,MATCH(BS$1,ownlog!$1:$1,0),FALSE),"")</f>
        <v/>
      </c>
    </row>
    <row r="1853" spans="1:71" x14ac:dyDescent="0.25">
      <c r="A1853">
        <v>1851</v>
      </c>
      <c r="B1853">
        <v>3633.4</v>
      </c>
      <c r="C1853">
        <v>-1</v>
      </c>
      <c r="D1853">
        <v>3203.1</v>
      </c>
      <c r="E1853">
        <v>8</v>
      </c>
      <c r="F1853">
        <v>-1</v>
      </c>
      <c r="G1853">
        <v>52.93</v>
      </c>
      <c r="H1853">
        <v>1851</v>
      </c>
      <c r="I1853">
        <v>0.171315</v>
      </c>
      <c r="J1853">
        <v>0.48026575207736799</v>
      </c>
      <c r="K1853">
        <v>-1</v>
      </c>
      <c r="L1853">
        <v>5</v>
      </c>
      <c r="M1853">
        <v>1</v>
      </c>
      <c r="N1853">
        <v>0.45156537499999999</v>
      </c>
      <c r="O1853">
        <v>0.43426300000000001</v>
      </c>
      <c r="P1853">
        <v>1</v>
      </c>
      <c r="Q1853">
        <v>3712.39</v>
      </c>
      <c r="R1853">
        <v>1851</v>
      </c>
      <c r="S1853">
        <v>3</v>
      </c>
      <c r="T1853">
        <v>20.569999694824201</v>
      </c>
      <c r="U1853">
        <v>3222.5949999999998</v>
      </c>
      <c r="V1853">
        <v>0.26294800000000002</v>
      </c>
      <c r="W1853">
        <v>3203.1</v>
      </c>
      <c r="X1853">
        <v>0.30278899999999997</v>
      </c>
      <c r="Y1853">
        <v>-1</v>
      </c>
      <c r="Z1853">
        <v>0.278921073137533</v>
      </c>
      <c r="AA1853">
        <v>10</v>
      </c>
      <c r="AB1853">
        <v>0.37959341260745</v>
      </c>
      <c r="AC1853">
        <v>3701.17</v>
      </c>
      <c r="AD1853">
        <v>-1</v>
      </c>
      <c r="AE1853">
        <v>1969</v>
      </c>
      <c r="AF1853">
        <v>-2.0827711720000002</v>
      </c>
      <c r="AG1853">
        <v>3621.6298828125</v>
      </c>
      <c r="AH1853">
        <v>96.37</v>
      </c>
      <c r="AI1853">
        <v>44182</v>
      </c>
      <c r="AJ1853">
        <v>88.9</v>
      </c>
      <c r="AK1853" t="s">
        <v>65</v>
      </c>
      <c r="AL1853" s="2">
        <v>44426.449259259258</v>
      </c>
      <c r="AM1853">
        <v>3240.96</v>
      </c>
      <c r="AN1853" t="s">
        <v>375</v>
      </c>
      <c r="AO1853">
        <v>44196</v>
      </c>
      <c r="AP1853" t="s">
        <v>226</v>
      </c>
      <c r="AQ1853" s="2" t="s">
        <v>144</v>
      </c>
      <c r="AR1853" t="s">
        <v>67</v>
      </c>
      <c r="AS1853">
        <v>0.04</v>
      </c>
      <c r="AT1853" t="s">
        <v>144</v>
      </c>
      <c r="AU1853">
        <v>-32032</v>
      </c>
      <c r="AV1853" s="1" t="s">
        <v>66</v>
      </c>
      <c r="AW1853">
        <v>4677.62</v>
      </c>
      <c r="AX1853">
        <v>42444</v>
      </c>
      <c r="AY1853" s="2">
        <v>2500</v>
      </c>
      <c r="AZ1853" s="1" t="s">
        <v>2272</v>
      </c>
      <c r="BA1853" t="s">
        <v>68</v>
      </c>
      <c r="BB1853">
        <v>88.37</v>
      </c>
      <c r="BC1853" s="4">
        <v>0.4201273148148148</v>
      </c>
      <c r="BD1853" s="2">
        <v>44181</v>
      </c>
      <c r="BE1853" t="s">
        <v>123</v>
      </c>
      <c r="BF1853" t="s">
        <v>2272</v>
      </c>
      <c r="BG1853" s="2" t="s">
        <v>2272</v>
      </c>
      <c r="BH1853" s="3" t="s">
        <v>382</v>
      </c>
      <c r="BI1853" s="2">
        <v>44181.420127314814</v>
      </c>
      <c r="BJ1853" t="s">
        <v>69</v>
      </c>
      <c r="BK1853">
        <v>75.22</v>
      </c>
      <c r="BL1853" s="2">
        <v>44165</v>
      </c>
      <c r="BM1853">
        <v>44181</v>
      </c>
      <c r="BN1853">
        <v>6.0172957447472697E-3</v>
      </c>
      <c r="BO1853" s="10" t="str">
        <f>TEXT(Table1[[#This Row],[CLOSE_DATE]],"YYYYMMDD")&amp;TEXT(Table1[[#This Row],[OPEN_DATE]],"YYYYMMDD")&amp;Table1[[#This Row],[SYMBOL]]</f>
        <v>2021081820201216AMZN</v>
      </c>
      <c r="BP1853" s="29" t="str">
        <f>IFERROR(VLOOKUP(Table1[[#This Row],[Key]],ownlog!$A:$E,MATCH(BP$1,ownlog!$1:$1,0),FALSE),"")</f>
        <v/>
      </c>
      <c r="BQ1853" s="29" t="str">
        <f>IFERROR(VLOOKUP(Table1[[#This Row],[Key]],ownlog!$A:$E,MATCH(BQ$1,ownlog!$1:$1,0),FALSE),"")</f>
        <v/>
      </c>
      <c r="BR1853" s="29" t="str">
        <f>IFERROR(VLOOKUP(Table1[[#This Row],[Key]],ownlog!$A:$E,MATCH(BR$1,ownlog!$1:$1,0),FALSE),"")</f>
        <v/>
      </c>
      <c r="BS1853" s="29" t="str">
        <f>IFERROR(VLOOKUP(Table1[[#This Row],[Key]],ownlog!$A:$E,MATCH(BS$1,ownlog!$1:$1,0),FALSE),"")</f>
        <v/>
      </c>
    </row>
    <row r="1854" spans="1:71" x14ac:dyDescent="0.25">
      <c r="A1854">
        <v>1852</v>
      </c>
      <c r="B1854">
        <v>3633.4</v>
      </c>
      <c r="C1854">
        <v>-1</v>
      </c>
      <c r="D1854">
        <v>3203.1</v>
      </c>
      <c r="E1854">
        <v>8</v>
      </c>
      <c r="F1854">
        <v>-1</v>
      </c>
      <c r="G1854">
        <v>52.93</v>
      </c>
      <c r="H1854">
        <v>1852</v>
      </c>
      <c r="I1854">
        <v>0.171315</v>
      </c>
      <c r="J1854">
        <v>0.48026575207736799</v>
      </c>
      <c r="K1854">
        <v>-1</v>
      </c>
      <c r="L1854">
        <v>1</v>
      </c>
      <c r="M1854">
        <v>1</v>
      </c>
      <c r="N1854">
        <v>0.45156537499999999</v>
      </c>
      <c r="O1854">
        <v>0.43426300000000001</v>
      </c>
      <c r="P1854">
        <v>1</v>
      </c>
      <c r="Q1854">
        <v>3712.39</v>
      </c>
      <c r="R1854">
        <v>1852</v>
      </c>
      <c r="S1854">
        <v>3</v>
      </c>
      <c r="T1854">
        <v>20.569999694824201</v>
      </c>
      <c r="U1854">
        <v>3720.3850000000002</v>
      </c>
      <c r="V1854">
        <v>0.26294800000000002</v>
      </c>
      <c r="W1854">
        <v>3203.1</v>
      </c>
      <c r="X1854">
        <v>0.30278899999999997</v>
      </c>
      <c r="Y1854">
        <v>-1</v>
      </c>
      <c r="Z1854">
        <v>0.278921073137533</v>
      </c>
      <c r="AA1854">
        <v>10</v>
      </c>
      <c r="AB1854">
        <v>0.37959341260745</v>
      </c>
      <c r="AC1854">
        <v>3701.17</v>
      </c>
      <c r="AD1854">
        <v>-1</v>
      </c>
      <c r="AE1854">
        <v>1931</v>
      </c>
      <c r="AF1854">
        <v>-2.0954648169999999</v>
      </c>
      <c r="AG1854">
        <v>3621.6298828125</v>
      </c>
      <c r="AH1854">
        <v>516.19000000000005</v>
      </c>
      <c r="AI1854">
        <v>44182</v>
      </c>
      <c r="AJ1854">
        <v>88.9</v>
      </c>
      <c r="AK1854" t="s">
        <v>65</v>
      </c>
      <c r="AL1854" s="2">
        <v>44386.664560185185</v>
      </c>
      <c r="AM1854">
        <v>3240.96</v>
      </c>
      <c r="AN1854" t="s">
        <v>375</v>
      </c>
      <c r="AO1854">
        <v>44196</v>
      </c>
      <c r="AP1854" t="s">
        <v>226</v>
      </c>
      <c r="AQ1854" s="2" t="s">
        <v>144</v>
      </c>
      <c r="AR1854" t="s">
        <v>67</v>
      </c>
      <c r="AS1854">
        <v>0.04</v>
      </c>
      <c r="AT1854" t="s">
        <v>144</v>
      </c>
      <c r="AU1854">
        <v>-32032</v>
      </c>
      <c r="AV1854" s="1" t="s">
        <v>66</v>
      </c>
      <c r="AW1854">
        <v>4677.62</v>
      </c>
      <c r="AX1854">
        <v>42444</v>
      </c>
      <c r="AY1854" s="2">
        <v>2500</v>
      </c>
      <c r="AZ1854" s="1" t="s">
        <v>2272</v>
      </c>
      <c r="BA1854" t="s">
        <v>68</v>
      </c>
      <c r="BB1854">
        <v>88.37</v>
      </c>
      <c r="BC1854" s="4">
        <v>0.4201273148148148</v>
      </c>
      <c r="BD1854" s="2">
        <v>44181</v>
      </c>
      <c r="BE1854" t="s">
        <v>123</v>
      </c>
      <c r="BF1854" t="s">
        <v>2272</v>
      </c>
      <c r="BG1854" s="2" t="s">
        <v>2272</v>
      </c>
      <c r="BH1854" s="3" t="s">
        <v>382</v>
      </c>
      <c r="BI1854" s="2">
        <v>44181.420127314814</v>
      </c>
      <c r="BJ1854" t="s">
        <v>69</v>
      </c>
      <c r="BK1854">
        <v>75.22</v>
      </c>
      <c r="BL1854" s="2">
        <v>44165</v>
      </c>
      <c r="BM1854">
        <v>44181</v>
      </c>
      <c r="BN1854">
        <v>0.16115325778152401</v>
      </c>
      <c r="BO1854" s="10" t="str">
        <f>TEXT(Table1[[#This Row],[CLOSE_DATE]],"YYYYMMDD")&amp;TEXT(Table1[[#This Row],[OPEN_DATE]],"YYYYMMDD")&amp;Table1[[#This Row],[SYMBOL]]</f>
        <v>2021070920201216AMZN</v>
      </c>
      <c r="BP1854" s="29" t="str">
        <f>IFERROR(VLOOKUP(Table1[[#This Row],[Key]],ownlog!$A:$E,MATCH(BP$1,ownlog!$1:$1,0),FALSE),"")</f>
        <v/>
      </c>
      <c r="BQ1854" s="29" t="str">
        <f>IFERROR(VLOOKUP(Table1[[#This Row],[Key]],ownlog!$A:$E,MATCH(BQ$1,ownlog!$1:$1,0),FALSE),"")</f>
        <v/>
      </c>
      <c r="BR1854" s="29" t="str">
        <f>IFERROR(VLOOKUP(Table1[[#This Row],[Key]],ownlog!$A:$E,MATCH(BR$1,ownlog!$1:$1,0),FALSE),"")</f>
        <v/>
      </c>
      <c r="BS1854" s="29" t="str">
        <f>IFERROR(VLOOKUP(Table1[[#This Row],[Key]],ownlog!$A:$E,MATCH(BS$1,ownlog!$1:$1,0),FALSE),"")</f>
        <v/>
      </c>
    </row>
    <row r="1855" spans="1:71" x14ac:dyDescent="0.25">
      <c r="A1855">
        <v>1853</v>
      </c>
      <c r="B1855">
        <v>3633.4</v>
      </c>
      <c r="C1855">
        <v>-1</v>
      </c>
      <c r="D1855">
        <v>3203.1</v>
      </c>
      <c r="E1855">
        <v>8</v>
      </c>
      <c r="F1855">
        <v>-1</v>
      </c>
      <c r="G1855">
        <v>52.93</v>
      </c>
      <c r="H1855">
        <v>1853</v>
      </c>
      <c r="I1855">
        <v>0.171315</v>
      </c>
      <c r="J1855">
        <v>0.48026575207736799</v>
      </c>
      <c r="K1855">
        <v>-1</v>
      </c>
      <c r="L1855">
        <v>4</v>
      </c>
      <c r="M1855">
        <v>1</v>
      </c>
      <c r="N1855">
        <v>0.45156537499999999</v>
      </c>
      <c r="O1855">
        <v>0.43426300000000001</v>
      </c>
      <c r="P1855">
        <v>1</v>
      </c>
      <c r="Q1855">
        <v>3712.39</v>
      </c>
      <c r="R1855">
        <v>1853</v>
      </c>
      <c r="S1855">
        <v>3</v>
      </c>
      <c r="T1855">
        <v>20.569999694824201</v>
      </c>
      <c r="U1855">
        <v>3268.33</v>
      </c>
      <c r="V1855">
        <v>0.26294800000000002</v>
      </c>
      <c r="W1855">
        <v>3203.1</v>
      </c>
      <c r="X1855">
        <v>0.30278899999999997</v>
      </c>
      <c r="Y1855">
        <v>-1</v>
      </c>
      <c r="Z1855">
        <v>0.278921073137533</v>
      </c>
      <c r="AA1855">
        <v>10</v>
      </c>
      <c r="AB1855">
        <v>0.37959341260745</v>
      </c>
      <c r="AC1855">
        <v>3701.17</v>
      </c>
      <c r="AD1855">
        <v>-1</v>
      </c>
      <c r="AE1855">
        <v>1977</v>
      </c>
      <c r="AF1855">
        <v>-2.0839374149999998</v>
      </c>
      <c r="AG1855">
        <v>3621.6298828125</v>
      </c>
      <c r="AH1855">
        <v>259.83999999999997</v>
      </c>
      <c r="AI1855">
        <v>44182</v>
      </c>
      <c r="AJ1855">
        <v>88.9</v>
      </c>
      <c r="AK1855" t="s">
        <v>65</v>
      </c>
      <c r="AL1855" s="2">
        <v>44470.431817129633</v>
      </c>
      <c r="AM1855">
        <v>3240.96</v>
      </c>
      <c r="AN1855" t="s">
        <v>375</v>
      </c>
      <c r="AO1855">
        <v>44196</v>
      </c>
      <c r="AP1855" t="s">
        <v>226</v>
      </c>
      <c r="AQ1855" s="2" t="s">
        <v>144</v>
      </c>
      <c r="AR1855" s="4" t="s">
        <v>67</v>
      </c>
      <c r="AS1855">
        <v>0.04</v>
      </c>
      <c r="AT1855" s="4" t="s">
        <v>144</v>
      </c>
      <c r="AU1855" s="4">
        <v>-32032</v>
      </c>
      <c r="AV1855" s="1" t="s">
        <v>66</v>
      </c>
      <c r="AW1855">
        <v>4677.62</v>
      </c>
      <c r="AX1855">
        <v>42444</v>
      </c>
      <c r="AY1855" s="2">
        <v>2500</v>
      </c>
      <c r="AZ1855" s="1" t="s">
        <v>2272</v>
      </c>
      <c r="BA1855" t="s">
        <v>68</v>
      </c>
      <c r="BB1855" s="2">
        <v>88.37</v>
      </c>
      <c r="BC1855" s="4">
        <v>0.4201273148148148</v>
      </c>
      <c r="BD1855" s="2">
        <v>44181</v>
      </c>
      <c r="BE1855" t="s">
        <v>123</v>
      </c>
      <c r="BF1855" t="s">
        <v>2272</v>
      </c>
      <c r="BG1855" s="2" t="s">
        <v>2272</v>
      </c>
      <c r="BH1855" s="3" t="s">
        <v>382</v>
      </c>
      <c r="BI1855" s="2">
        <v>44181.420127314814</v>
      </c>
      <c r="BJ1855" t="s">
        <v>69</v>
      </c>
      <c r="BK1855">
        <v>75.22</v>
      </c>
      <c r="BL1855" s="2">
        <v>44165</v>
      </c>
      <c r="BM1855">
        <v>44181</v>
      </c>
      <c r="BN1855">
        <v>2.0280353407636301E-2</v>
      </c>
      <c r="BO1855" s="10" t="str">
        <f>TEXT(Table1[[#This Row],[CLOSE_DATE]],"YYYYMMDD")&amp;TEXT(Table1[[#This Row],[OPEN_DATE]],"YYYYMMDD")&amp;Table1[[#This Row],[SYMBOL]]</f>
        <v>2021100120201216AMZN</v>
      </c>
      <c r="BP1855" s="29" t="str">
        <f>IFERROR(VLOOKUP(Table1[[#This Row],[Key]],ownlog!$A:$E,MATCH(BP$1,ownlog!$1:$1,0),FALSE),"")</f>
        <v/>
      </c>
      <c r="BQ1855" s="29" t="str">
        <f>IFERROR(VLOOKUP(Table1[[#This Row],[Key]],ownlog!$A:$E,MATCH(BQ$1,ownlog!$1:$1,0),FALSE),"")</f>
        <v/>
      </c>
      <c r="BR1855" s="29" t="str">
        <f>IFERROR(VLOOKUP(Table1[[#This Row],[Key]],ownlog!$A:$E,MATCH(BR$1,ownlog!$1:$1,0),FALSE),"")</f>
        <v/>
      </c>
      <c r="BS1855" s="29" t="str">
        <f>IFERROR(VLOOKUP(Table1[[#This Row],[Key]],ownlog!$A:$E,MATCH(BS$1,ownlog!$1:$1,0),FALSE),"")</f>
        <v/>
      </c>
    </row>
    <row r="1856" spans="1:71" x14ac:dyDescent="0.25">
      <c r="A1856">
        <v>1854</v>
      </c>
      <c r="B1856">
        <v>3633.4</v>
      </c>
      <c r="C1856">
        <v>-1</v>
      </c>
      <c r="D1856">
        <v>308.64999999999998</v>
      </c>
      <c r="E1856">
        <v>-1</v>
      </c>
      <c r="F1856">
        <v>-1</v>
      </c>
      <c r="G1856">
        <v>-4</v>
      </c>
      <c r="H1856">
        <v>1854</v>
      </c>
      <c r="I1856">
        <v>0.171315</v>
      </c>
      <c r="J1856">
        <v>0.48026575207736799</v>
      </c>
      <c r="K1856">
        <v>-1</v>
      </c>
      <c r="L1856">
        <v>50</v>
      </c>
      <c r="M1856">
        <v>1</v>
      </c>
      <c r="N1856">
        <v>0.45156537499999999</v>
      </c>
      <c r="O1856">
        <v>0.43426300000000001</v>
      </c>
      <c r="P1856">
        <v>1</v>
      </c>
      <c r="Q1856">
        <v>3712.39</v>
      </c>
      <c r="R1856">
        <v>1854</v>
      </c>
      <c r="S1856">
        <v>3</v>
      </c>
      <c r="T1856">
        <v>20.569999694824201</v>
      </c>
      <c r="U1856">
        <v>514.1866</v>
      </c>
      <c r="V1856">
        <v>0.26294800000000002</v>
      </c>
      <c r="W1856">
        <v>308.64819999999997</v>
      </c>
      <c r="X1856">
        <v>0.30278899999999997</v>
      </c>
      <c r="Y1856">
        <v>-1</v>
      </c>
      <c r="Z1856">
        <v>0.278921073137533</v>
      </c>
      <c r="AA1856">
        <v>200</v>
      </c>
      <c r="AB1856">
        <v>0.37959341260745</v>
      </c>
      <c r="AC1856">
        <v>3701.17</v>
      </c>
      <c r="AD1856">
        <v>-1</v>
      </c>
      <c r="AE1856">
        <v>1766</v>
      </c>
      <c r="AF1856">
        <v>-3.1482523859999998</v>
      </c>
      <c r="AG1856">
        <v>3621.6298828125</v>
      </c>
      <c r="AH1856">
        <v>10274.85</v>
      </c>
      <c r="AI1856">
        <v>44182</v>
      </c>
      <c r="AJ1856" t="s">
        <v>2272</v>
      </c>
      <c r="AK1856" t="s">
        <v>65</v>
      </c>
      <c r="AL1856" s="2">
        <v>44223.41065972222</v>
      </c>
      <c r="AM1856" t="s">
        <v>2272</v>
      </c>
      <c r="AN1856" t="s">
        <v>346</v>
      </c>
      <c r="AO1856" t="s">
        <v>2272</v>
      </c>
      <c r="AP1856" t="s">
        <v>224</v>
      </c>
      <c r="AQ1856" s="2" t="s">
        <v>345</v>
      </c>
      <c r="AR1856" s="4" t="s">
        <v>67</v>
      </c>
      <c r="AS1856" t="s">
        <v>2272</v>
      </c>
      <c r="AT1856" s="4" t="s">
        <v>345</v>
      </c>
      <c r="AU1856" s="4">
        <v>-61730.6</v>
      </c>
      <c r="AV1856" s="1" t="s">
        <v>66</v>
      </c>
      <c r="AW1856">
        <v>600</v>
      </c>
      <c r="AX1856">
        <v>44160</v>
      </c>
      <c r="AY1856" s="2">
        <v>175</v>
      </c>
      <c r="AZ1856" s="1" t="s">
        <v>2272</v>
      </c>
      <c r="BA1856" t="s">
        <v>68</v>
      </c>
      <c r="BB1856" s="2">
        <v>44150</v>
      </c>
      <c r="BC1856" s="4">
        <v>0.42365740740740737</v>
      </c>
      <c r="BD1856" s="2">
        <v>44181</v>
      </c>
      <c r="BE1856" t="s">
        <v>123</v>
      </c>
      <c r="BF1856" t="s">
        <v>2272</v>
      </c>
      <c r="BG1856" s="2" t="s">
        <v>2272</v>
      </c>
      <c r="BH1856" s="3" t="s">
        <v>347</v>
      </c>
      <c r="BI1856" s="2">
        <v>44181.422986111109</v>
      </c>
      <c r="BJ1856" t="s">
        <v>69</v>
      </c>
      <c r="BK1856" t="s">
        <v>2272</v>
      </c>
      <c r="BL1856" s="2">
        <v>44165</v>
      </c>
      <c r="BM1856">
        <v>44160</v>
      </c>
      <c r="BN1856">
        <v>0.66579685220908402</v>
      </c>
      <c r="BO1856" s="10" t="str">
        <f>TEXT(Table1[[#This Row],[CLOSE_DATE]],"YYYYMMDD")&amp;TEXT(Table1[[#This Row],[OPEN_DATE]],"YYYYMMDD")&amp;Table1[[#This Row],[SYMBOL]]</f>
        <v>2021012720201216MSTR</v>
      </c>
      <c r="BP1856" s="29" t="str">
        <f>IFERROR(VLOOKUP(Table1[[#This Row],[Key]],ownlog!$A:$E,MATCH(BP$1,ownlog!$1:$1,0),FALSE),"")</f>
        <v/>
      </c>
      <c r="BQ1856" s="29" t="str">
        <f>IFERROR(VLOOKUP(Table1[[#This Row],[Key]],ownlog!$A:$E,MATCH(BQ$1,ownlog!$1:$1,0),FALSE),"")</f>
        <v/>
      </c>
      <c r="BR1856" s="29" t="str">
        <f>IFERROR(VLOOKUP(Table1[[#This Row],[Key]],ownlog!$A:$E,MATCH(BR$1,ownlog!$1:$1,0),FALSE),"")</f>
        <v/>
      </c>
      <c r="BS1856" s="29" t="str">
        <f>IFERROR(VLOOKUP(Table1[[#This Row],[Key]],ownlog!$A:$E,MATCH(BS$1,ownlog!$1:$1,0),FALSE),"")</f>
        <v/>
      </c>
    </row>
    <row r="1857" spans="1:71" x14ac:dyDescent="0.25">
      <c r="A1857">
        <v>1855</v>
      </c>
      <c r="B1857">
        <v>3633.4</v>
      </c>
      <c r="C1857">
        <v>-1</v>
      </c>
      <c r="D1857">
        <v>308.64999999999998</v>
      </c>
      <c r="E1857">
        <v>-1</v>
      </c>
      <c r="F1857">
        <v>-1</v>
      </c>
      <c r="G1857">
        <v>-4</v>
      </c>
      <c r="H1857">
        <v>1855</v>
      </c>
      <c r="I1857">
        <v>0.171315</v>
      </c>
      <c r="J1857">
        <v>0.48026575207736799</v>
      </c>
      <c r="K1857">
        <v>-1</v>
      </c>
      <c r="L1857">
        <v>150</v>
      </c>
      <c r="M1857">
        <v>1</v>
      </c>
      <c r="N1857">
        <v>0.45156537499999999</v>
      </c>
      <c r="O1857">
        <v>0.43426300000000001</v>
      </c>
      <c r="P1857">
        <v>1</v>
      </c>
      <c r="Q1857">
        <v>3712.39</v>
      </c>
      <c r="R1857">
        <v>1855</v>
      </c>
      <c r="S1857">
        <v>3</v>
      </c>
      <c r="T1857">
        <v>20.569999694824201</v>
      </c>
      <c r="U1857">
        <v>389.92</v>
      </c>
      <c r="V1857">
        <v>0.26294800000000002</v>
      </c>
      <c r="W1857">
        <v>308.64819999999997</v>
      </c>
      <c r="X1857">
        <v>0.30278899999999997</v>
      </c>
      <c r="Y1857">
        <v>-1</v>
      </c>
      <c r="Z1857">
        <v>0.278921073137533</v>
      </c>
      <c r="AA1857">
        <v>200</v>
      </c>
      <c r="AB1857">
        <v>0.37959341260745</v>
      </c>
      <c r="AC1857">
        <v>3701.17</v>
      </c>
      <c r="AD1857">
        <v>-1</v>
      </c>
      <c r="AE1857">
        <v>1752</v>
      </c>
      <c r="AF1857">
        <v>-4.4340580000000003</v>
      </c>
      <c r="AG1857">
        <v>3621.6298828125</v>
      </c>
      <c r="AH1857">
        <v>12187.07</v>
      </c>
      <c r="AI1857">
        <v>44182</v>
      </c>
      <c r="AJ1857" t="s">
        <v>2272</v>
      </c>
      <c r="AK1857" t="s">
        <v>65</v>
      </c>
      <c r="AL1857" s="2">
        <v>44195.665138888886</v>
      </c>
      <c r="AM1857" t="s">
        <v>2272</v>
      </c>
      <c r="AN1857" t="s">
        <v>346</v>
      </c>
      <c r="AO1857" t="s">
        <v>2272</v>
      </c>
      <c r="AP1857" t="s">
        <v>224</v>
      </c>
      <c r="AQ1857" s="2" t="s">
        <v>345</v>
      </c>
      <c r="AR1857" s="4" t="s">
        <v>67</v>
      </c>
      <c r="AS1857" t="s">
        <v>2272</v>
      </c>
      <c r="AT1857" t="s">
        <v>345</v>
      </c>
      <c r="AU1857">
        <v>-61730.6</v>
      </c>
      <c r="AV1857" s="1" t="s">
        <v>66</v>
      </c>
      <c r="AW1857">
        <v>600</v>
      </c>
      <c r="AX1857">
        <v>44160</v>
      </c>
      <c r="AY1857" s="2">
        <v>175</v>
      </c>
      <c r="AZ1857" s="1" t="s">
        <v>2272</v>
      </c>
      <c r="BA1857" t="s">
        <v>68</v>
      </c>
      <c r="BB1857">
        <v>44150</v>
      </c>
      <c r="BC1857" s="4">
        <v>0.42365740740740737</v>
      </c>
      <c r="BD1857" s="2">
        <v>44181</v>
      </c>
      <c r="BE1857" t="s">
        <v>123</v>
      </c>
      <c r="BF1857" t="s">
        <v>2272</v>
      </c>
      <c r="BG1857" t="s">
        <v>2272</v>
      </c>
      <c r="BH1857" s="3" t="s">
        <v>347</v>
      </c>
      <c r="BI1857" s="2">
        <v>44181.422986111109</v>
      </c>
      <c r="BJ1857" t="s">
        <v>69</v>
      </c>
      <c r="BK1857" t="s">
        <v>2272</v>
      </c>
      <c r="BL1857" s="2">
        <v>44165</v>
      </c>
      <c r="BM1857">
        <v>44160</v>
      </c>
      <c r="BN1857">
        <v>0.26323540306838999</v>
      </c>
      <c r="BO1857" s="10" t="str">
        <f>TEXT(Table1[[#This Row],[CLOSE_DATE]],"YYYYMMDD")&amp;TEXT(Table1[[#This Row],[OPEN_DATE]],"YYYYMMDD")&amp;Table1[[#This Row],[SYMBOL]]</f>
        <v>2020123020201216MSTR</v>
      </c>
      <c r="BP1857" s="29" t="str">
        <f>IFERROR(VLOOKUP(Table1[[#This Row],[Key]],ownlog!$A:$E,MATCH(BP$1,ownlog!$1:$1,0),FALSE),"")</f>
        <v/>
      </c>
      <c r="BQ1857" s="29" t="str">
        <f>IFERROR(VLOOKUP(Table1[[#This Row],[Key]],ownlog!$A:$E,MATCH(BQ$1,ownlog!$1:$1,0),FALSE),"")</f>
        <v/>
      </c>
      <c r="BR1857" s="29" t="str">
        <f>IFERROR(VLOOKUP(Table1[[#This Row],[Key]],ownlog!$A:$E,MATCH(BR$1,ownlog!$1:$1,0),FALSE),"")</f>
        <v/>
      </c>
      <c r="BS1857" s="29" t="str">
        <f>IFERROR(VLOOKUP(Table1[[#This Row],[Key]],ownlog!$A:$E,MATCH(BS$1,ownlog!$1:$1,0),FALSE),"")</f>
        <v/>
      </c>
    </row>
    <row r="1858" spans="1:71" x14ac:dyDescent="0.25">
      <c r="A1858">
        <v>1856</v>
      </c>
      <c r="B1858">
        <v>3633.4</v>
      </c>
      <c r="C1858">
        <v>-1</v>
      </c>
      <c r="D1858">
        <v>134.97</v>
      </c>
      <c r="E1858">
        <v>6</v>
      </c>
      <c r="F1858">
        <v>-1</v>
      </c>
      <c r="G1858">
        <v>62.86</v>
      </c>
      <c r="H1858">
        <v>1857</v>
      </c>
      <c r="I1858">
        <v>0.171315</v>
      </c>
      <c r="J1858">
        <v>0.48026575207736799</v>
      </c>
      <c r="K1858">
        <v>-1</v>
      </c>
      <c r="L1858">
        <v>50</v>
      </c>
      <c r="M1858">
        <v>1</v>
      </c>
      <c r="N1858">
        <v>0.45156537499999999</v>
      </c>
      <c r="O1858">
        <v>0.43426300000000001</v>
      </c>
      <c r="P1858">
        <v>1</v>
      </c>
      <c r="Q1858">
        <v>3712.39</v>
      </c>
      <c r="R1858">
        <v>1856</v>
      </c>
      <c r="S1858">
        <v>3</v>
      </c>
      <c r="T1858">
        <v>20.569999694824201</v>
      </c>
      <c r="U1858">
        <v>158.13999999999999</v>
      </c>
      <c r="V1858">
        <v>0.26294800000000002</v>
      </c>
      <c r="W1858">
        <v>134.9675</v>
      </c>
      <c r="X1858">
        <v>0.30278899999999997</v>
      </c>
      <c r="Y1858">
        <v>-1</v>
      </c>
      <c r="Z1858">
        <v>0.278921073137533</v>
      </c>
      <c r="AA1858">
        <v>100</v>
      </c>
      <c r="AB1858">
        <v>0.37959341260745</v>
      </c>
      <c r="AC1858">
        <v>3701.17</v>
      </c>
      <c r="AD1858">
        <v>-1</v>
      </c>
      <c r="AE1858">
        <v>1742</v>
      </c>
      <c r="AF1858">
        <v>-2.1806947000000001</v>
      </c>
      <c r="AG1858">
        <v>3621.6298828125</v>
      </c>
      <c r="AH1858">
        <v>1157.32</v>
      </c>
      <c r="AI1858">
        <v>44182</v>
      </c>
      <c r="AJ1858">
        <v>1.64</v>
      </c>
      <c r="AK1858" t="s">
        <v>65</v>
      </c>
      <c r="AL1858" s="2">
        <v>44188.666388888887</v>
      </c>
      <c r="AM1858">
        <v>137.99</v>
      </c>
      <c r="AN1858" t="s">
        <v>358</v>
      </c>
      <c r="AO1858" s="4">
        <v>44196</v>
      </c>
      <c r="AP1858" t="s">
        <v>233</v>
      </c>
      <c r="AQ1858" s="2" t="s">
        <v>357</v>
      </c>
      <c r="AR1858" s="4" t="s">
        <v>67</v>
      </c>
      <c r="AS1858">
        <v>0.04</v>
      </c>
      <c r="AT1858" s="4" t="s">
        <v>357</v>
      </c>
      <c r="AU1858" s="4">
        <v>-13497.8</v>
      </c>
      <c r="AV1858" s="1" t="s">
        <v>66</v>
      </c>
      <c r="AW1858">
        <v>102.42</v>
      </c>
      <c r="AX1858">
        <v>44151</v>
      </c>
      <c r="AY1858" s="2">
        <v>75</v>
      </c>
      <c r="AZ1858" s="1" t="s">
        <v>2272</v>
      </c>
      <c r="BA1858" t="s">
        <v>68</v>
      </c>
      <c r="BB1858" s="2">
        <v>1.63</v>
      </c>
      <c r="BC1858" s="4">
        <v>0.42626157407407406</v>
      </c>
      <c r="BD1858" s="2">
        <v>44181</v>
      </c>
      <c r="BE1858" t="s">
        <v>123</v>
      </c>
      <c r="BF1858" t="s">
        <v>2272</v>
      </c>
      <c r="BG1858" s="2" t="s">
        <v>2272</v>
      </c>
      <c r="BH1858" s="3" t="s">
        <v>359</v>
      </c>
      <c r="BI1858" s="2">
        <v>44181.426238425927</v>
      </c>
      <c r="BJ1858" t="s">
        <v>69</v>
      </c>
      <c r="BK1858">
        <v>1.27</v>
      </c>
      <c r="BL1858" s="2">
        <v>44165</v>
      </c>
      <c r="BM1858">
        <v>44178</v>
      </c>
      <c r="BN1858">
        <v>0.17149610091318199</v>
      </c>
      <c r="BO1858" s="10" t="str">
        <f>TEXT(Table1[[#This Row],[CLOSE_DATE]],"YYYYMMDD")&amp;TEXT(Table1[[#This Row],[OPEN_DATE]],"YYYYMMDD")&amp;Table1[[#This Row],[SYMBOL]]</f>
        <v>2020122320201216ABNB</v>
      </c>
      <c r="BP1858" s="29" t="str">
        <f>IFERROR(VLOOKUP(Table1[[#This Row],[Key]],ownlog!$A:$E,MATCH(BP$1,ownlog!$1:$1,0),FALSE),"")</f>
        <v/>
      </c>
      <c r="BQ1858" s="29" t="str">
        <f>IFERROR(VLOOKUP(Table1[[#This Row],[Key]],ownlog!$A:$E,MATCH(BQ$1,ownlog!$1:$1,0),FALSE),"")</f>
        <v/>
      </c>
      <c r="BR1858" s="29" t="str">
        <f>IFERROR(VLOOKUP(Table1[[#This Row],[Key]],ownlog!$A:$E,MATCH(BR$1,ownlog!$1:$1,0),FALSE),"")</f>
        <v/>
      </c>
      <c r="BS1858" s="29" t="str">
        <f>IFERROR(VLOOKUP(Table1[[#This Row],[Key]],ownlog!$A:$E,MATCH(BS$1,ownlog!$1:$1,0),FALSE),"")</f>
        <v/>
      </c>
    </row>
    <row r="1859" spans="1:71" x14ac:dyDescent="0.25">
      <c r="A1859">
        <v>1857</v>
      </c>
      <c r="B1859">
        <v>3633.4</v>
      </c>
      <c r="C1859">
        <v>-1</v>
      </c>
      <c r="D1859">
        <v>134.97</v>
      </c>
      <c r="E1859">
        <v>6</v>
      </c>
      <c r="F1859">
        <v>-1</v>
      </c>
      <c r="G1859">
        <v>62.86</v>
      </c>
      <c r="H1859">
        <v>1856</v>
      </c>
      <c r="I1859">
        <v>0.171315</v>
      </c>
      <c r="J1859">
        <v>0.48026575207736799</v>
      </c>
      <c r="K1859">
        <v>-1</v>
      </c>
      <c r="L1859">
        <v>50</v>
      </c>
      <c r="M1859">
        <v>1</v>
      </c>
      <c r="N1859">
        <v>0.45156537499999999</v>
      </c>
      <c r="O1859">
        <v>0.43426300000000001</v>
      </c>
      <c r="P1859">
        <v>1</v>
      </c>
      <c r="Q1859">
        <v>3712.39</v>
      </c>
      <c r="R1859">
        <v>1857</v>
      </c>
      <c r="S1859">
        <v>3</v>
      </c>
      <c r="T1859">
        <v>20.569999694824201</v>
      </c>
      <c r="U1859">
        <v>167.505</v>
      </c>
      <c r="V1859">
        <v>0.26294800000000002</v>
      </c>
      <c r="W1859">
        <v>134.9675</v>
      </c>
      <c r="X1859">
        <v>0.30278899999999997</v>
      </c>
      <c r="Y1859">
        <v>-1</v>
      </c>
      <c r="Z1859">
        <v>0.278921073137533</v>
      </c>
      <c r="AA1859">
        <v>100</v>
      </c>
      <c r="AB1859">
        <v>0.37959341260745</v>
      </c>
      <c r="AC1859">
        <v>3701.17</v>
      </c>
      <c r="AD1859">
        <v>-1</v>
      </c>
      <c r="AE1859">
        <v>1856</v>
      </c>
      <c r="AF1859">
        <v>-2.0486637750000001</v>
      </c>
      <c r="AG1859">
        <v>3621.6298828125</v>
      </c>
      <c r="AH1859">
        <v>1625.95</v>
      </c>
      <c r="AI1859">
        <v>44182</v>
      </c>
      <c r="AJ1859">
        <v>1.64</v>
      </c>
      <c r="AK1859" t="s">
        <v>65</v>
      </c>
      <c r="AL1859" s="2">
        <v>44260.491481481484</v>
      </c>
      <c r="AM1859">
        <v>137.99</v>
      </c>
      <c r="AN1859" t="s">
        <v>358</v>
      </c>
      <c r="AO1859">
        <v>44196</v>
      </c>
      <c r="AP1859" t="s">
        <v>233</v>
      </c>
      <c r="AQ1859" s="2" t="s">
        <v>357</v>
      </c>
      <c r="AR1859" s="4" t="s">
        <v>67</v>
      </c>
      <c r="AS1859">
        <v>0.04</v>
      </c>
      <c r="AT1859" s="4" t="s">
        <v>357</v>
      </c>
      <c r="AU1859" s="4">
        <v>-13497.8</v>
      </c>
      <c r="AV1859" s="1" t="s">
        <v>66</v>
      </c>
      <c r="AW1859">
        <v>102.42</v>
      </c>
      <c r="AX1859">
        <v>44151</v>
      </c>
      <c r="AY1859" s="2">
        <v>75</v>
      </c>
      <c r="AZ1859" s="1" t="s">
        <v>2272</v>
      </c>
      <c r="BA1859" t="s">
        <v>68</v>
      </c>
      <c r="BB1859" s="2">
        <v>1.63</v>
      </c>
      <c r="BC1859" s="4">
        <v>0.42626157407407406</v>
      </c>
      <c r="BD1859" s="2">
        <v>44181</v>
      </c>
      <c r="BE1859" t="s">
        <v>123</v>
      </c>
      <c r="BF1859" t="s">
        <v>2272</v>
      </c>
      <c r="BG1859" s="2" t="s">
        <v>2272</v>
      </c>
      <c r="BH1859" s="3" t="s">
        <v>359</v>
      </c>
      <c r="BI1859" s="2">
        <v>44181.426238425927</v>
      </c>
      <c r="BJ1859" t="s">
        <v>69</v>
      </c>
      <c r="BK1859">
        <v>1.27</v>
      </c>
      <c r="BL1859" s="2">
        <v>44165</v>
      </c>
      <c r="BM1859">
        <v>44178</v>
      </c>
      <c r="BN1859">
        <v>0.24093948543167801</v>
      </c>
      <c r="BO1859" s="10" t="str">
        <f>TEXT(Table1[[#This Row],[CLOSE_DATE]],"YYYYMMDD")&amp;TEXT(Table1[[#This Row],[OPEN_DATE]],"YYYYMMDD")&amp;Table1[[#This Row],[SYMBOL]]</f>
        <v>2021030520201216ABNB</v>
      </c>
      <c r="BP1859" s="29" t="str">
        <f>IFERROR(VLOOKUP(Table1[[#This Row],[Key]],ownlog!$A:$E,MATCH(BP$1,ownlog!$1:$1,0),FALSE),"")</f>
        <v/>
      </c>
      <c r="BQ1859" s="29" t="str">
        <f>IFERROR(VLOOKUP(Table1[[#This Row],[Key]],ownlog!$A:$E,MATCH(BQ$1,ownlog!$1:$1,0),FALSE),"")</f>
        <v/>
      </c>
      <c r="BR1859" s="29" t="str">
        <f>IFERROR(VLOOKUP(Table1[[#This Row],[Key]],ownlog!$A:$E,MATCH(BR$1,ownlog!$1:$1,0),FALSE),"")</f>
        <v/>
      </c>
      <c r="BS1859" s="29" t="str">
        <f>IFERROR(VLOOKUP(Table1[[#This Row],[Key]],ownlog!$A:$E,MATCH(BS$1,ownlog!$1:$1,0),FALSE),"")</f>
        <v/>
      </c>
    </row>
    <row r="1860" spans="1:71" x14ac:dyDescent="0.25">
      <c r="A1860">
        <v>1858</v>
      </c>
      <c r="B1860">
        <v>3633.4</v>
      </c>
      <c r="C1860">
        <v>-1</v>
      </c>
      <c r="D1860">
        <v>10.75</v>
      </c>
      <c r="E1860">
        <v>-1</v>
      </c>
      <c r="F1860">
        <v>-1</v>
      </c>
      <c r="G1860">
        <v>-1</v>
      </c>
      <c r="H1860">
        <v>1858</v>
      </c>
      <c r="I1860">
        <v>0.171315</v>
      </c>
      <c r="J1860">
        <v>0.48026575207736799</v>
      </c>
      <c r="K1860">
        <v>-1</v>
      </c>
      <c r="L1860">
        <v>700</v>
      </c>
      <c r="M1860">
        <v>5.36</v>
      </c>
      <c r="N1860">
        <v>0.45156537499999999</v>
      </c>
      <c r="O1860">
        <v>0.43426300000000001</v>
      </c>
      <c r="P1860">
        <v>1</v>
      </c>
      <c r="Q1860">
        <v>3712.39</v>
      </c>
      <c r="R1860">
        <v>1858</v>
      </c>
      <c r="S1860">
        <v>3</v>
      </c>
      <c r="T1860">
        <v>20.569999694824201</v>
      </c>
      <c r="U1860">
        <v>11.161</v>
      </c>
      <c r="V1860">
        <v>0.26294800000000002</v>
      </c>
      <c r="W1860">
        <v>10.525</v>
      </c>
      <c r="X1860">
        <v>0.30278899999999997</v>
      </c>
      <c r="Y1860">
        <v>-1</v>
      </c>
      <c r="Z1860">
        <v>0.278921073137533</v>
      </c>
      <c r="AA1860">
        <v>1000</v>
      </c>
      <c r="AB1860">
        <v>0.37959341260745</v>
      </c>
      <c r="AC1860">
        <v>3701.17</v>
      </c>
      <c r="AD1860">
        <v>-1</v>
      </c>
      <c r="AE1860">
        <v>1739</v>
      </c>
      <c r="AF1860">
        <v>-18.74612175</v>
      </c>
      <c r="AG1860">
        <v>3621.6298828125</v>
      </c>
      <c r="AH1860">
        <v>-463</v>
      </c>
      <c r="AI1860">
        <v>44182</v>
      </c>
      <c r="AJ1860" t="s">
        <v>2272</v>
      </c>
      <c r="AK1860" t="s">
        <v>66</v>
      </c>
      <c r="AL1860" s="2">
        <v>44188.643761574072</v>
      </c>
      <c r="AM1860">
        <v>10.28</v>
      </c>
      <c r="AN1860" t="s">
        <v>355</v>
      </c>
      <c r="AO1860" t="s">
        <v>2272</v>
      </c>
      <c r="AP1860" t="s">
        <v>2272</v>
      </c>
      <c r="AQ1860" s="2" t="s">
        <v>354</v>
      </c>
      <c r="AR1860" s="4" t="s">
        <v>75</v>
      </c>
      <c r="AS1860" t="s">
        <v>2272</v>
      </c>
      <c r="AT1860" t="s">
        <v>354</v>
      </c>
      <c r="AU1860">
        <v>10739.64</v>
      </c>
      <c r="AV1860" s="1" t="s">
        <v>65</v>
      </c>
      <c r="AW1860">
        <v>4</v>
      </c>
      <c r="AX1860">
        <v>44177</v>
      </c>
      <c r="AY1860" s="2">
        <v>16</v>
      </c>
      <c r="AZ1860" s="1" t="s">
        <v>2272</v>
      </c>
      <c r="BA1860" t="s">
        <v>68</v>
      </c>
      <c r="BB1860" t="s">
        <v>2272</v>
      </c>
      <c r="BC1860" s="4">
        <v>0.40988425925925925</v>
      </c>
      <c r="BD1860" s="2">
        <v>44181</v>
      </c>
      <c r="BE1860" t="s">
        <v>123</v>
      </c>
      <c r="BF1860" t="s">
        <v>2272</v>
      </c>
      <c r="BG1860" t="s">
        <v>2272</v>
      </c>
      <c r="BH1860" s="3" t="s">
        <v>356</v>
      </c>
      <c r="BI1860" s="2">
        <v>44181.428460648145</v>
      </c>
      <c r="BJ1860" t="s">
        <v>69</v>
      </c>
      <c r="BK1860" t="s">
        <v>2272</v>
      </c>
      <c r="BL1860" s="2">
        <v>44165</v>
      </c>
      <c r="BM1860" t="s">
        <v>2272</v>
      </c>
      <c r="BN1860">
        <v>-6.2843569731930699E-2</v>
      </c>
      <c r="BO1860" s="10" t="str">
        <f>TEXT(Table1[[#This Row],[CLOSE_DATE]],"YYYYMMDD")&amp;TEXT(Table1[[#This Row],[OPEN_DATE]],"YYYYMMDD")&amp;Table1[[#This Row],[SYMBOL]]</f>
        <v>2020122320201216M</v>
      </c>
      <c r="BP1860" s="29" t="str">
        <f>IFERROR(VLOOKUP(Table1[[#This Row],[Key]],ownlog!$A:$E,MATCH(BP$1,ownlog!$1:$1,0),FALSE),"")</f>
        <v/>
      </c>
      <c r="BQ1860" s="29" t="str">
        <f>IFERROR(VLOOKUP(Table1[[#This Row],[Key]],ownlog!$A:$E,MATCH(BQ$1,ownlog!$1:$1,0),FALSE),"")</f>
        <v/>
      </c>
      <c r="BR1860" s="29" t="str">
        <f>IFERROR(VLOOKUP(Table1[[#This Row],[Key]],ownlog!$A:$E,MATCH(BR$1,ownlog!$1:$1,0),FALSE),"")</f>
        <v/>
      </c>
      <c r="BS1860" s="29" t="str">
        <f>IFERROR(VLOOKUP(Table1[[#This Row],[Key]],ownlog!$A:$E,MATCH(BS$1,ownlog!$1:$1,0),FALSE),"")</f>
        <v/>
      </c>
    </row>
    <row r="1861" spans="1:71" x14ac:dyDescent="0.25">
      <c r="A1861">
        <v>1859</v>
      </c>
      <c r="B1861">
        <v>3633.4</v>
      </c>
      <c r="C1861">
        <v>-1</v>
      </c>
      <c r="D1861">
        <v>542.5</v>
      </c>
      <c r="E1861">
        <v>8</v>
      </c>
      <c r="F1861">
        <v>-1</v>
      </c>
      <c r="G1861">
        <v>97.57</v>
      </c>
      <c r="H1861">
        <v>1859</v>
      </c>
      <c r="I1861">
        <v>0.171315</v>
      </c>
      <c r="J1861">
        <v>0.48026575207736799</v>
      </c>
      <c r="K1861">
        <v>-1</v>
      </c>
      <c r="L1861">
        <v>25</v>
      </c>
      <c r="M1861">
        <v>1</v>
      </c>
      <c r="N1861">
        <v>0.45156537499999999</v>
      </c>
      <c r="O1861">
        <v>0.43426300000000001</v>
      </c>
      <c r="P1861">
        <v>1</v>
      </c>
      <c r="Q1861">
        <v>3712.39</v>
      </c>
      <c r="R1861">
        <v>1859</v>
      </c>
      <c r="S1861">
        <v>3</v>
      </c>
      <c r="T1861">
        <v>20.569999694824201</v>
      </c>
      <c r="U1861">
        <v>469.72</v>
      </c>
      <c r="V1861">
        <v>0.26294800000000002</v>
      </c>
      <c r="W1861">
        <v>542.49720000000002</v>
      </c>
      <c r="X1861">
        <v>0.30278899999999997</v>
      </c>
      <c r="Y1861">
        <v>-1</v>
      </c>
      <c r="Z1861">
        <v>0.278921073137533</v>
      </c>
      <c r="AA1861">
        <v>25</v>
      </c>
      <c r="AB1861">
        <v>0.37959341260745</v>
      </c>
      <c r="AC1861">
        <v>3701.17</v>
      </c>
      <c r="AD1861">
        <v>-1</v>
      </c>
      <c r="AE1861">
        <v>1850</v>
      </c>
      <c r="AF1861">
        <v>-2.0628643000000002</v>
      </c>
      <c r="AG1861">
        <v>3621.6298828125</v>
      </c>
      <c r="AH1861">
        <v>-1820.56</v>
      </c>
      <c r="AI1861">
        <v>44182</v>
      </c>
      <c r="AJ1861">
        <v>5.58</v>
      </c>
      <c r="AK1861" t="s">
        <v>65</v>
      </c>
      <c r="AL1861" s="2">
        <v>44260.470497685186</v>
      </c>
      <c r="AM1861">
        <v>545</v>
      </c>
      <c r="AN1861" t="s">
        <v>401</v>
      </c>
      <c r="AO1861">
        <v>44196</v>
      </c>
      <c r="AP1861" t="s">
        <v>233</v>
      </c>
      <c r="AQ1861" s="2" t="s">
        <v>400</v>
      </c>
      <c r="AR1861" s="4" t="s">
        <v>67</v>
      </c>
      <c r="AS1861">
        <v>0.04</v>
      </c>
      <c r="AT1861" t="s">
        <v>400</v>
      </c>
      <c r="AU1861">
        <v>-13563.43</v>
      </c>
      <c r="AV1861" s="1" t="s">
        <v>66</v>
      </c>
      <c r="AW1861">
        <v>540.45000000000005</v>
      </c>
      <c r="AX1861">
        <v>43960</v>
      </c>
      <c r="AY1861" s="2">
        <v>300</v>
      </c>
      <c r="AZ1861" s="1" t="s">
        <v>2272</v>
      </c>
      <c r="BA1861" t="s">
        <v>68</v>
      </c>
      <c r="BB1861">
        <v>5.54</v>
      </c>
      <c r="BC1861" s="4">
        <v>0.43718750000000001</v>
      </c>
      <c r="BD1861" s="2">
        <v>44181</v>
      </c>
      <c r="BE1861" t="s">
        <v>123</v>
      </c>
      <c r="BF1861">
        <v>45</v>
      </c>
      <c r="BG1861" s="2" t="s">
        <v>2272</v>
      </c>
      <c r="BH1861" s="3" t="s">
        <v>402</v>
      </c>
      <c r="BI1861" s="2">
        <v>44181.4371875</v>
      </c>
      <c r="BJ1861" t="s">
        <v>69</v>
      </c>
      <c r="BK1861">
        <v>4.53</v>
      </c>
      <c r="BL1861" s="2">
        <v>44165</v>
      </c>
      <c r="BM1861">
        <v>44172</v>
      </c>
      <c r="BN1861">
        <v>-0.13423553153822701</v>
      </c>
      <c r="BO1861" s="10" t="str">
        <f>TEXT(Table1[[#This Row],[CLOSE_DATE]],"YYYYMMDD")&amp;TEXT(Table1[[#This Row],[OPEN_DATE]],"YYYYMMDD")&amp;Table1[[#This Row],[SYMBOL]]</f>
        <v>2021030520201216NOW</v>
      </c>
      <c r="BP1861" s="29" t="str">
        <f>IFERROR(VLOOKUP(Table1[[#This Row],[Key]],ownlog!$A:$E,MATCH(BP$1,ownlog!$1:$1,0),FALSE),"")</f>
        <v/>
      </c>
      <c r="BQ1861" s="29" t="str">
        <f>IFERROR(VLOOKUP(Table1[[#This Row],[Key]],ownlog!$A:$E,MATCH(BQ$1,ownlog!$1:$1,0),FALSE),"")</f>
        <v/>
      </c>
      <c r="BR1861" s="29" t="str">
        <f>IFERROR(VLOOKUP(Table1[[#This Row],[Key]],ownlog!$A:$E,MATCH(BR$1,ownlog!$1:$1,0),FALSE),"")</f>
        <v/>
      </c>
      <c r="BS1861" s="29" t="str">
        <f>IFERROR(VLOOKUP(Table1[[#This Row],[Key]],ownlog!$A:$E,MATCH(BS$1,ownlog!$1:$1,0),FALSE),"")</f>
        <v/>
      </c>
    </row>
    <row r="1862" spans="1:71" x14ac:dyDescent="0.25">
      <c r="A1862">
        <v>1860</v>
      </c>
      <c r="B1862">
        <v>3633.4</v>
      </c>
      <c r="C1862">
        <v>-1</v>
      </c>
      <c r="D1862">
        <v>1132.6300000000001</v>
      </c>
      <c r="E1862">
        <v>8</v>
      </c>
      <c r="F1862">
        <v>-1</v>
      </c>
      <c r="G1862">
        <v>446.28</v>
      </c>
      <c r="H1862">
        <v>1860</v>
      </c>
      <c r="I1862">
        <v>0.171315</v>
      </c>
      <c r="J1862">
        <v>0.48026575207736799</v>
      </c>
      <c r="K1862">
        <v>-1</v>
      </c>
      <c r="L1862">
        <v>10</v>
      </c>
      <c r="M1862">
        <v>1</v>
      </c>
      <c r="N1862">
        <v>0.45156537499999999</v>
      </c>
      <c r="O1862">
        <v>0.43426300000000001</v>
      </c>
      <c r="P1862">
        <v>1</v>
      </c>
      <c r="Q1862">
        <v>3712.39</v>
      </c>
      <c r="R1862">
        <v>1860</v>
      </c>
      <c r="S1862">
        <v>3</v>
      </c>
      <c r="T1862">
        <v>20.569999694824201</v>
      </c>
      <c r="U1862">
        <v>1042.4100000000001</v>
      </c>
      <c r="V1862">
        <v>0.26294800000000002</v>
      </c>
      <c r="W1862">
        <v>1132.625</v>
      </c>
      <c r="X1862">
        <v>0.30278899999999997</v>
      </c>
      <c r="Y1862">
        <v>-1</v>
      </c>
      <c r="Z1862">
        <v>0.278921073137533</v>
      </c>
      <c r="AA1862">
        <v>10</v>
      </c>
      <c r="AB1862">
        <v>0.37959341260745</v>
      </c>
      <c r="AC1862">
        <v>3701.17</v>
      </c>
      <c r="AD1862">
        <v>-1</v>
      </c>
      <c r="AE1862">
        <v>1852</v>
      </c>
      <c r="AF1862">
        <v>-2.05435291</v>
      </c>
      <c r="AG1862">
        <v>3621.6298828125</v>
      </c>
      <c r="AH1862">
        <v>-903.15</v>
      </c>
      <c r="AI1862">
        <v>44182</v>
      </c>
      <c r="AJ1862">
        <v>3.32</v>
      </c>
      <c r="AK1862" t="s">
        <v>65</v>
      </c>
      <c r="AL1862" s="2">
        <v>44260.471018518518</v>
      </c>
      <c r="AM1862">
        <v>1157.31</v>
      </c>
      <c r="AN1862" t="s">
        <v>292</v>
      </c>
      <c r="AO1862">
        <v>44196</v>
      </c>
      <c r="AP1862" t="s">
        <v>233</v>
      </c>
      <c r="AQ1862" s="2" t="s">
        <v>291</v>
      </c>
      <c r="AR1862" s="4" t="s">
        <v>67</v>
      </c>
      <c r="AS1862">
        <v>0.04</v>
      </c>
      <c r="AT1862" t="s">
        <v>291</v>
      </c>
      <c r="AU1862">
        <v>-11327.25</v>
      </c>
      <c r="AV1862" s="1" t="s">
        <v>66</v>
      </c>
      <c r="AW1862">
        <v>1488.22</v>
      </c>
      <c r="AX1862">
        <v>43676</v>
      </c>
      <c r="AY1862" s="2">
        <v>600</v>
      </c>
      <c r="AZ1862" s="1" t="s">
        <v>2272</v>
      </c>
      <c r="BA1862" t="s">
        <v>68</v>
      </c>
      <c r="BB1862">
        <v>3.33</v>
      </c>
      <c r="BC1862" s="4">
        <v>0.45083333333333336</v>
      </c>
      <c r="BD1862" s="2">
        <v>44181</v>
      </c>
      <c r="BE1862" t="s">
        <v>123</v>
      </c>
      <c r="BF1862" t="s">
        <v>2272</v>
      </c>
      <c r="BG1862" s="2" t="s">
        <v>2272</v>
      </c>
      <c r="BH1862" s="3" t="s">
        <v>293</v>
      </c>
      <c r="BI1862" s="2">
        <v>44181.450833333336</v>
      </c>
      <c r="BJ1862" t="s">
        <v>69</v>
      </c>
      <c r="BK1862">
        <v>3.7</v>
      </c>
      <c r="BL1862" s="2">
        <v>44165</v>
      </c>
      <c r="BM1862">
        <v>44069</v>
      </c>
      <c r="BN1862">
        <v>-7.9739543096788407E-2</v>
      </c>
      <c r="BO1862" s="10" t="str">
        <f>TEXT(Table1[[#This Row],[CLOSE_DATE]],"YYYYMMDD")&amp;TEXT(Table1[[#This Row],[OPEN_DATE]],"YYYYMMDD")&amp;Table1[[#This Row],[SYMBOL]]</f>
        <v>2021030520201216SHOP</v>
      </c>
      <c r="BP1862" s="29" t="str">
        <f>IFERROR(VLOOKUP(Table1[[#This Row],[Key]],ownlog!$A:$E,MATCH(BP$1,ownlog!$1:$1,0),FALSE),"")</f>
        <v/>
      </c>
      <c r="BQ1862" s="29" t="str">
        <f>IFERROR(VLOOKUP(Table1[[#This Row],[Key]],ownlog!$A:$E,MATCH(BQ$1,ownlog!$1:$1,0),FALSE),"")</f>
        <v/>
      </c>
      <c r="BR1862" s="29" t="str">
        <f>IFERROR(VLOOKUP(Table1[[#This Row],[Key]],ownlog!$A:$E,MATCH(BR$1,ownlog!$1:$1,0),FALSE),"")</f>
        <v/>
      </c>
      <c r="BS1862" s="29" t="str">
        <f>IFERROR(VLOOKUP(Table1[[#This Row],[Key]],ownlog!$A:$E,MATCH(BS$1,ownlog!$1:$1,0),FALSE),"")</f>
        <v/>
      </c>
    </row>
    <row r="1863" spans="1:71" x14ac:dyDescent="0.25">
      <c r="A1863">
        <v>1861</v>
      </c>
      <c r="B1863">
        <v>3633.4</v>
      </c>
      <c r="C1863">
        <v>-1</v>
      </c>
      <c r="D1863">
        <v>10.75</v>
      </c>
      <c r="E1863">
        <v>-1</v>
      </c>
      <c r="F1863">
        <v>-1</v>
      </c>
      <c r="G1863">
        <v>-1</v>
      </c>
      <c r="H1863">
        <v>1861</v>
      </c>
      <c r="I1863">
        <v>0.171315</v>
      </c>
      <c r="J1863">
        <v>0.48026575207736799</v>
      </c>
      <c r="K1863">
        <v>-1</v>
      </c>
      <c r="L1863">
        <v>600</v>
      </c>
      <c r="M1863">
        <v>5.36</v>
      </c>
      <c r="N1863">
        <v>0.45156537499999999</v>
      </c>
      <c r="O1863">
        <v>0.43426300000000001</v>
      </c>
      <c r="P1863">
        <v>1</v>
      </c>
      <c r="Q1863">
        <v>3712.39</v>
      </c>
      <c r="R1863">
        <v>1861</v>
      </c>
      <c r="S1863">
        <v>3</v>
      </c>
      <c r="T1863">
        <v>20.569999694824201</v>
      </c>
      <c r="U1863">
        <v>11.161</v>
      </c>
      <c r="V1863">
        <v>0.26294800000000002</v>
      </c>
      <c r="W1863">
        <v>10.315</v>
      </c>
      <c r="X1863">
        <v>0.30278899999999997</v>
      </c>
      <c r="Y1863">
        <v>-1</v>
      </c>
      <c r="Z1863">
        <v>0.278921073137533</v>
      </c>
      <c r="AA1863">
        <v>1000</v>
      </c>
      <c r="AB1863">
        <v>0.37959341260745</v>
      </c>
      <c r="AC1863">
        <v>3701.17</v>
      </c>
      <c r="AD1863">
        <v>-1</v>
      </c>
      <c r="AE1863">
        <v>1740</v>
      </c>
      <c r="AF1863">
        <v>-18.208176900000002</v>
      </c>
      <c r="AG1863">
        <v>3621.6298828125</v>
      </c>
      <c r="AH1863">
        <v>-525</v>
      </c>
      <c r="AI1863">
        <v>44182</v>
      </c>
      <c r="AJ1863" t="s">
        <v>2272</v>
      </c>
      <c r="AK1863" t="s">
        <v>66</v>
      </c>
      <c r="AL1863" s="2">
        <v>44188.643761574072</v>
      </c>
      <c r="AM1863">
        <v>10.28</v>
      </c>
      <c r="AN1863" t="s">
        <v>355</v>
      </c>
      <c r="AO1863" t="s">
        <v>2272</v>
      </c>
      <c r="AP1863" t="s">
        <v>2272</v>
      </c>
      <c r="AQ1863" s="2" t="s">
        <v>354</v>
      </c>
      <c r="AR1863" s="4" t="s">
        <v>75</v>
      </c>
      <c r="AS1863" t="s">
        <v>2272</v>
      </c>
      <c r="AT1863" s="4" t="s">
        <v>354</v>
      </c>
      <c r="AU1863" s="4">
        <v>10739.64</v>
      </c>
      <c r="AV1863" s="1" t="s">
        <v>65</v>
      </c>
      <c r="AW1863">
        <v>4</v>
      </c>
      <c r="AX1863">
        <v>44177</v>
      </c>
      <c r="AY1863" s="2">
        <v>16</v>
      </c>
      <c r="AZ1863" s="1" t="s">
        <v>2272</v>
      </c>
      <c r="BA1863" t="s">
        <v>68</v>
      </c>
      <c r="BB1863" s="2" t="s">
        <v>2272</v>
      </c>
      <c r="BC1863" s="4">
        <v>0.40988425925925925</v>
      </c>
      <c r="BD1863" s="2">
        <v>44181</v>
      </c>
      <c r="BE1863" t="s">
        <v>123</v>
      </c>
      <c r="BF1863" t="s">
        <v>2272</v>
      </c>
      <c r="BG1863" s="2" t="s">
        <v>2272</v>
      </c>
      <c r="BH1863" s="3" t="s">
        <v>356</v>
      </c>
      <c r="BI1863" s="2">
        <v>44181.452719907407</v>
      </c>
      <c r="BJ1863" t="s">
        <v>69</v>
      </c>
      <c r="BK1863" t="s">
        <v>2272</v>
      </c>
      <c r="BL1863" s="2">
        <v>44165</v>
      </c>
      <c r="BM1863" t="s">
        <v>2272</v>
      </c>
      <c r="BN1863">
        <v>-8.4827920504120205E-2</v>
      </c>
      <c r="BO1863" s="10" t="str">
        <f>TEXT(Table1[[#This Row],[CLOSE_DATE]],"YYYYMMDD")&amp;TEXT(Table1[[#This Row],[OPEN_DATE]],"YYYYMMDD")&amp;Table1[[#This Row],[SYMBOL]]</f>
        <v>2020122320201216M</v>
      </c>
      <c r="BP1863" s="29" t="str">
        <f>IFERROR(VLOOKUP(Table1[[#This Row],[Key]],ownlog!$A:$E,MATCH(BP$1,ownlog!$1:$1,0),FALSE),"")</f>
        <v/>
      </c>
      <c r="BQ1863" s="29" t="str">
        <f>IFERROR(VLOOKUP(Table1[[#This Row],[Key]],ownlog!$A:$E,MATCH(BQ$1,ownlog!$1:$1,0),FALSE),"")</f>
        <v/>
      </c>
      <c r="BR1863" s="29" t="str">
        <f>IFERROR(VLOOKUP(Table1[[#This Row],[Key]],ownlog!$A:$E,MATCH(BR$1,ownlog!$1:$1,0),FALSE),"")</f>
        <v/>
      </c>
      <c r="BS1863" s="29" t="str">
        <f>IFERROR(VLOOKUP(Table1[[#This Row],[Key]],ownlog!$A:$E,MATCH(BS$1,ownlog!$1:$1,0),FALSE),"")</f>
        <v/>
      </c>
    </row>
    <row r="1864" spans="1:71" x14ac:dyDescent="0.25">
      <c r="A1864">
        <v>1862</v>
      </c>
      <c r="B1864">
        <v>3633.4</v>
      </c>
      <c r="C1864">
        <v>-1</v>
      </c>
      <c r="D1864">
        <v>46.2</v>
      </c>
      <c r="E1864">
        <v>-1</v>
      </c>
      <c r="F1864">
        <v>-1</v>
      </c>
      <c r="G1864">
        <v>-1</v>
      </c>
      <c r="H1864">
        <v>1862</v>
      </c>
      <c r="I1864">
        <v>0.171315</v>
      </c>
      <c r="J1864">
        <v>0.48026575207736799</v>
      </c>
      <c r="K1864">
        <v>-1</v>
      </c>
      <c r="L1864">
        <v>300</v>
      </c>
      <c r="M1864">
        <v>6.14</v>
      </c>
      <c r="N1864">
        <v>0.45156537499999999</v>
      </c>
      <c r="O1864">
        <v>0.43426300000000001</v>
      </c>
      <c r="P1864">
        <v>1</v>
      </c>
      <c r="Q1864">
        <v>3712.39</v>
      </c>
      <c r="R1864">
        <v>1862</v>
      </c>
      <c r="S1864">
        <v>3</v>
      </c>
      <c r="T1864">
        <v>20.569999694824201</v>
      </c>
      <c r="U1864">
        <v>44.024170832999999</v>
      </c>
      <c r="V1864">
        <v>0.26294800000000002</v>
      </c>
      <c r="W1864">
        <v>46.202305000000003</v>
      </c>
      <c r="X1864">
        <v>0.30278899999999997</v>
      </c>
      <c r="Y1864">
        <v>-1</v>
      </c>
      <c r="Z1864">
        <v>0.278921073137533</v>
      </c>
      <c r="AA1864">
        <v>1000</v>
      </c>
      <c r="AB1864">
        <v>0.37959341260745</v>
      </c>
      <c r="AC1864">
        <v>3701.17</v>
      </c>
      <c r="AD1864">
        <v>-1</v>
      </c>
      <c r="AE1864">
        <v>1747</v>
      </c>
      <c r="AF1864">
        <v>-12.140070941999999</v>
      </c>
      <c r="AG1864">
        <v>3621.6298828125</v>
      </c>
      <c r="AH1864">
        <v>648</v>
      </c>
      <c r="AI1864">
        <v>44182</v>
      </c>
      <c r="AJ1864" t="s">
        <v>2272</v>
      </c>
      <c r="AK1864" t="s">
        <v>66</v>
      </c>
      <c r="AL1864" s="2">
        <v>44195.653437499997</v>
      </c>
      <c r="AM1864">
        <v>45.29</v>
      </c>
      <c r="AN1864" t="s">
        <v>238</v>
      </c>
      <c r="AO1864" t="s">
        <v>2272</v>
      </c>
      <c r="AP1864" t="s">
        <v>217</v>
      </c>
      <c r="AQ1864" s="2" t="s">
        <v>237</v>
      </c>
      <c r="AR1864" s="4" t="s">
        <v>75</v>
      </c>
      <c r="AS1864" t="s">
        <v>2272</v>
      </c>
      <c r="AT1864" s="4" t="s">
        <v>237</v>
      </c>
      <c r="AU1864" s="4">
        <v>46195.86</v>
      </c>
      <c r="AV1864" s="1" t="s">
        <v>65</v>
      </c>
      <c r="AW1864">
        <v>5</v>
      </c>
      <c r="AX1864">
        <v>43747</v>
      </c>
      <c r="AY1864" s="2">
        <v>50</v>
      </c>
      <c r="AZ1864" s="1" t="s">
        <v>2272</v>
      </c>
      <c r="BA1864" t="s">
        <v>68</v>
      </c>
      <c r="BB1864" s="2" t="s">
        <v>2272</v>
      </c>
      <c r="BC1864" s="4">
        <v>0.56141203703703701</v>
      </c>
      <c r="BD1864" s="2">
        <v>44181</v>
      </c>
      <c r="BE1864" t="s">
        <v>123</v>
      </c>
      <c r="BF1864" t="s">
        <v>2272</v>
      </c>
      <c r="BG1864" s="2" t="s">
        <v>2272</v>
      </c>
      <c r="BH1864" s="3" t="s">
        <v>300</v>
      </c>
      <c r="BI1864" s="2">
        <v>44181.557789351849</v>
      </c>
      <c r="BJ1864" t="s">
        <v>69</v>
      </c>
      <c r="BK1864" t="s">
        <v>2272</v>
      </c>
      <c r="BL1864" s="2">
        <v>44165</v>
      </c>
      <c r="BM1864">
        <v>44138</v>
      </c>
      <c r="BN1864">
        <v>4.67509142671561E-2</v>
      </c>
      <c r="BO1864" s="10" t="str">
        <f>TEXT(Table1[[#This Row],[CLOSE_DATE]],"YYYYMMDD")&amp;TEXT(Table1[[#This Row],[OPEN_DATE]],"YYYYMMDD")&amp;Table1[[#This Row],[SYMBOL]]</f>
        <v>2020123020201216ARCH</v>
      </c>
      <c r="BP1864" s="29" t="str">
        <f>IFERROR(VLOOKUP(Table1[[#This Row],[Key]],ownlog!$A:$E,MATCH(BP$1,ownlog!$1:$1,0),FALSE),"")</f>
        <v/>
      </c>
      <c r="BQ1864" s="29" t="str">
        <f>IFERROR(VLOOKUP(Table1[[#This Row],[Key]],ownlog!$A:$E,MATCH(BQ$1,ownlog!$1:$1,0),FALSE),"")</f>
        <v/>
      </c>
      <c r="BR1864" s="29" t="str">
        <f>IFERROR(VLOOKUP(Table1[[#This Row],[Key]],ownlog!$A:$E,MATCH(BR$1,ownlog!$1:$1,0),FALSE),"")</f>
        <v/>
      </c>
      <c r="BS1864" s="29" t="str">
        <f>IFERROR(VLOOKUP(Table1[[#This Row],[Key]],ownlog!$A:$E,MATCH(BS$1,ownlog!$1:$1,0),FALSE),"")</f>
        <v/>
      </c>
    </row>
    <row r="1865" spans="1:71" x14ac:dyDescent="0.25">
      <c r="A1865">
        <v>1863</v>
      </c>
      <c r="B1865">
        <v>3633.4</v>
      </c>
      <c r="C1865">
        <v>-1</v>
      </c>
      <c r="D1865">
        <v>46.2</v>
      </c>
      <c r="E1865">
        <v>-1</v>
      </c>
      <c r="F1865">
        <v>-1</v>
      </c>
      <c r="G1865">
        <v>-1</v>
      </c>
      <c r="H1865">
        <v>1863</v>
      </c>
      <c r="I1865">
        <v>0.171315</v>
      </c>
      <c r="J1865">
        <v>0.48026575207736799</v>
      </c>
      <c r="K1865">
        <v>-1</v>
      </c>
      <c r="L1865">
        <v>700</v>
      </c>
      <c r="M1865">
        <v>6.14</v>
      </c>
      <c r="N1865">
        <v>0.45156537499999999</v>
      </c>
      <c r="O1865">
        <v>0.43426300000000001</v>
      </c>
      <c r="P1865">
        <v>1</v>
      </c>
      <c r="Q1865">
        <v>3712.39</v>
      </c>
      <c r="R1865">
        <v>1863</v>
      </c>
      <c r="S1865">
        <v>3</v>
      </c>
      <c r="T1865">
        <v>20.569999694824201</v>
      </c>
      <c r="U1865">
        <v>43.171364285999999</v>
      </c>
      <c r="V1865">
        <v>0.26294800000000002</v>
      </c>
      <c r="W1865">
        <v>46.202305000000003</v>
      </c>
      <c r="X1865">
        <v>0.30278899999999997</v>
      </c>
      <c r="Y1865">
        <v>-1</v>
      </c>
      <c r="Z1865">
        <v>0.278921073137533</v>
      </c>
      <c r="AA1865">
        <v>1000</v>
      </c>
      <c r="AB1865">
        <v>0.37959341260745</v>
      </c>
      <c r="AC1865">
        <v>3701.17</v>
      </c>
      <c r="AD1865">
        <v>-1</v>
      </c>
      <c r="AE1865">
        <v>1736</v>
      </c>
      <c r="AF1865">
        <v>-9.6400709419999995</v>
      </c>
      <c r="AG1865">
        <v>3621.6298828125</v>
      </c>
      <c r="AH1865">
        <v>2117.5</v>
      </c>
      <c r="AI1865">
        <v>44182</v>
      </c>
      <c r="AJ1865" t="s">
        <v>2272</v>
      </c>
      <c r="AK1865" t="s">
        <v>66</v>
      </c>
      <c r="AL1865" s="2">
        <v>44186.656400462962</v>
      </c>
      <c r="AM1865">
        <v>45.29</v>
      </c>
      <c r="AN1865" t="s">
        <v>238</v>
      </c>
      <c r="AO1865" t="s">
        <v>2272</v>
      </c>
      <c r="AP1865" t="s">
        <v>217</v>
      </c>
      <c r="AQ1865" s="2" t="s">
        <v>237</v>
      </c>
      <c r="AR1865" s="4" t="s">
        <v>75</v>
      </c>
      <c r="AS1865" t="s">
        <v>2272</v>
      </c>
      <c r="AT1865" s="4" t="s">
        <v>237</v>
      </c>
      <c r="AU1865" s="4">
        <v>46195.86</v>
      </c>
      <c r="AV1865" s="1" t="s">
        <v>65</v>
      </c>
      <c r="AW1865">
        <v>5</v>
      </c>
      <c r="AX1865">
        <v>43747</v>
      </c>
      <c r="AY1865" s="2">
        <v>50</v>
      </c>
      <c r="AZ1865" s="1" t="s">
        <v>2272</v>
      </c>
      <c r="BA1865" t="s">
        <v>68</v>
      </c>
      <c r="BB1865" s="2" t="s">
        <v>2272</v>
      </c>
      <c r="BC1865" s="4">
        <v>0.56141203703703701</v>
      </c>
      <c r="BD1865" s="2">
        <v>44181</v>
      </c>
      <c r="BE1865" t="s">
        <v>123</v>
      </c>
      <c r="BF1865" t="s">
        <v>2272</v>
      </c>
      <c r="BG1865" s="2" t="s">
        <v>2272</v>
      </c>
      <c r="BH1865" s="3" t="s">
        <v>300</v>
      </c>
      <c r="BI1865" s="2">
        <v>44181.557789351849</v>
      </c>
      <c r="BJ1865" t="s">
        <v>69</v>
      </c>
      <c r="BK1865" t="s">
        <v>2272</v>
      </c>
      <c r="BL1865" s="2">
        <v>44165</v>
      </c>
      <c r="BM1865">
        <v>44138</v>
      </c>
      <c r="BN1865">
        <v>6.5472923915808903E-2</v>
      </c>
      <c r="BO1865" s="10" t="str">
        <f>TEXT(Table1[[#This Row],[CLOSE_DATE]],"YYYYMMDD")&amp;TEXT(Table1[[#This Row],[OPEN_DATE]],"YYYYMMDD")&amp;Table1[[#This Row],[SYMBOL]]</f>
        <v>2020122120201216ARCH</v>
      </c>
      <c r="BP1865" s="29" t="str">
        <f>IFERROR(VLOOKUP(Table1[[#This Row],[Key]],ownlog!$A:$E,MATCH(BP$1,ownlog!$1:$1,0),FALSE),"")</f>
        <v/>
      </c>
      <c r="BQ1865" s="29" t="str">
        <f>IFERROR(VLOOKUP(Table1[[#This Row],[Key]],ownlog!$A:$E,MATCH(BQ$1,ownlog!$1:$1,0),FALSE),"")</f>
        <v/>
      </c>
      <c r="BR1865" s="29" t="str">
        <f>IFERROR(VLOOKUP(Table1[[#This Row],[Key]],ownlog!$A:$E,MATCH(BR$1,ownlog!$1:$1,0),FALSE),"")</f>
        <v/>
      </c>
      <c r="BS1865" s="29" t="str">
        <f>IFERROR(VLOOKUP(Table1[[#This Row],[Key]],ownlog!$A:$E,MATCH(BS$1,ownlog!$1:$1,0),FALSE),"")</f>
        <v/>
      </c>
    </row>
    <row r="1866" spans="1:71" x14ac:dyDescent="0.25">
      <c r="A1866">
        <v>1864</v>
      </c>
      <c r="B1866">
        <v>3636.48</v>
      </c>
      <c r="C1866">
        <v>-1</v>
      </c>
      <c r="D1866">
        <v>533.58000000000004</v>
      </c>
      <c r="E1866">
        <v>6</v>
      </c>
      <c r="F1866">
        <v>-1</v>
      </c>
      <c r="G1866">
        <v>49.64</v>
      </c>
      <c r="H1866">
        <v>1864</v>
      </c>
      <c r="I1866">
        <v>0.21576799999999999</v>
      </c>
      <c r="J1866">
        <v>0.48026575207736799</v>
      </c>
      <c r="K1866">
        <v>-1</v>
      </c>
      <c r="L1866">
        <v>40</v>
      </c>
      <c r="M1866">
        <v>1</v>
      </c>
      <c r="N1866">
        <v>0.46190837499999998</v>
      </c>
      <c r="O1866">
        <v>0.43568499999999999</v>
      </c>
      <c r="P1866">
        <v>1</v>
      </c>
      <c r="Q1866">
        <v>3726.7</v>
      </c>
      <c r="R1866">
        <v>1864</v>
      </c>
      <c r="S1866">
        <v>2</v>
      </c>
      <c r="T1866">
        <v>20.569999694824201</v>
      </c>
      <c r="U1866">
        <v>472.02</v>
      </c>
      <c r="V1866">
        <v>0.219917</v>
      </c>
      <c r="W1866">
        <v>533.58000000000004</v>
      </c>
      <c r="X1866">
        <v>0.34439799999999998</v>
      </c>
      <c r="Y1866">
        <v>-1</v>
      </c>
      <c r="Z1866">
        <v>0.278921073137533</v>
      </c>
      <c r="AA1866">
        <v>40</v>
      </c>
      <c r="AB1866">
        <v>0.37959341260745</v>
      </c>
      <c r="AC1866">
        <v>3690.01</v>
      </c>
      <c r="AD1866">
        <v>-1</v>
      </c>
      <c r="AE1866">
        <v>1845</v>
      </c>
      <c r="AF1866">
        <v>-2.1263150999999998</v>
      </c>
      <c r="AG1866">
        <v>3621.6298828125</v>
      </c>
      <c r="AH1866">
        <v>-2463.5300000000002</v>
      </c>
      <c r="AI1866">
        <v>44189</v>
      </c>
      <c r="AJ1866">
        <v>11.02</v>
      </c>
      <c r="AK1866" t="s">
        <v>65</v>
      </c>
      <c r="AL1866" s="2">
        <v>44260.469166666669</v>
      </c>
      <c r="AM1866">
        <v>533.52</v>
      </c>
      <c r="AN1866" t="s">
        <v>385</v>
      </c>
      <c r="AO1866">
        <v>44227</v>
      </c>
      <c r="AP1866" t="s">
        <v>226</v>
      </c>
      <c r="AQ1866" s="2" t="s">
        <v>188</v>
      </c>
      <c r="AR1866" s="4" t="s">
        <v>67</v>
      </c>
      <c r="AS1866">
        <v>0.12</v>
      </c>
      <c r="AT1866" s="4" t="s">
        <v>188</v>
      </c>
      <c r="AU1866" s="4">
        <v>-21344.2</v>
      </c>
      <c r="AV1866" s="1" t="s">
        <v>66</v>
      </c>
      <c r="AW1866">
        <v>535.16</v>
      </c>
      <c r="AX1866">
        <v>43041</v>
      </c>
      <c r="AY1866" s="2">
        <v>350</v>
      </c>
      <c r="AZ1866" s="1" t="s">
        <v>2272</v>
      </c>
      <c r="BA1866" t="s">
        <v>68</v>
      </c>
      <c r="BB1866" s="2">
        <v>10.78</v>
      </c>
      <c r="BC1866" s="4">
        <v>0.44270833333333331</v>
      </c>
      <c r="BD1866" s="2">
        <v>44182</v>
      </c>
      <c r="BE1866" t="s">
        <v>123</v>
      </c>
      <c r="BF1866" t="s">
        <v>2272</v>
      </c>
      <c r="BG1866" s="2" t="s">
        <v>2272</v>
      </c>
      <c r="BH1866" s="3" t="s">
        <v>389</v>
      </c>
      <c r="BI1866" s="2">
        <v>44182.442708333336</v>
      </c>
      <c r="BJ1866" t="s">
        <v>69</v>
      </c>
      <c r="BK1866">
        <v>9.0500000000000007</v>
      </c>
      <c r="BL1866" s="2">
        <v>44165</v>
      </c>
      <c r="BM1866">
        <v>44149</v>
      </c>
      <c r="BN1866">
        <v>-0.115424584879493</v>
      </c>
      <c r="BO1866" s="10" t="str">
        <f>TEXT(Table1[[#This Row],[CLOSE_DATE]],"YYYYMMDD")&amp;TEXT(Table1[[#This Row],[OPEN_DATE]],"YYYYMMDD")&amp;Table1[[#This Row],[SYMBOL]]</f>
        <v>2021030520201217NVDA</v>
      </c>
      <c r="BP1866" s="29" t="str">
        <f>IFERROR(VLOOKUP(Table1[[#This Row],[Key]],ownlog!$A:$E,MATCH(BP$1,ownlog!$1:$1,0),FALSE),"")</f>
        <v/>
      </c>
      <c r="BQ1866" s="29" t="str">
        <f>IFERROR(VLOOKUP(Table1[[#This Row],[Key]],ownlog!$A:$E,MATCH(BQ$1,ownlog!$1:$1,0),FALSE),"")</f>
        <v/>
      </c>
      <c r="BR1866" s="29" t="str">
        <f>IFERROR(VLOOKUP(Table1[[#This Row],[Key]],ownlog!$A:$E,MATCH(BR$1,ownlog!$1:$1,0),FALSE),"")</f>
        <v/>
      </c>
      <c r="BS1866" s="29" t="str">
        <f>IFERROR(VLOOKUP(Table1[[#This Row],[Key]],ownlog!$A:$E,MATCH(BS$1,ownlog!$1:$1,0),FALSE),"")</f>
        <v/>
      </c>
    </row>
    <row r="1867" spans="1:71" x14ac:dyDescent="0.25">
      <c r="A1867">
        <v>1865</v>
      </c>
      <c r="B1867">
        <v>3636.48</v>
      </c>
      <c r="C1867">
        <v>-1</v>
      </c>
      <c r="D1867">
        <v>127.83</v>
      </c>
      <c r="E1867">
        <v>6</v>
      </c>
      <c r="F1867">
        <v>-1</v>
      </c>
      <c r="G1867">
        <v>26.51</v>
      </c>
      <c r="H1867">
        <v>1866</v>
      </c>
      <c r="I1867">
        <v>0.21576799999999999</v>
      </c>
      <c r="J1867">
        <v>0.48026575207736799</v>
      </c>
      <c r="K1867">
        <v>-1</v>
      </c>
      <c r="L1867">
        <v>100</v>
      </c>
      <c r="M1867">
        <v>1</v>
      </c>
      <c r="N1867">
        <v>0.46190837499999998</v>
      </c>
      <c r="O1867">
        <v>0.43568499999999999</v>
      </c>
      <c r="P1867">
        <v>1</v>
      </c>
      <c r="Q1867">
        <v>3726.7</v>
      </c>
      <c r="R1867">
        <v>1865</v>
      </c>
      <c r="S1867">
        <v>2</v>
      </c>
      <c r="T1867">
        <v>20.569999694824201</v>
      </c>
      <c r="U1867">
        <v>141.685</v>
      </c>
      <c r="V1867">
        <v>0.219917</v>
      </c>
      <c r="W1867">
        <v>127.8325</v>
      </c>
      <c r="X1867">
        <v>0.34439799999999998</v>
      </c>
      <c r="Y1867">
        <v>-1</v>
      </c>
      <c r="Z1867">
        <v>0.278921073137533</v>
      </c>
      <c r="AA1867">
        <v>200</v>
      </c>
      <c r="AB1867">
        <v>0.37959341260745</v>
      </c>
      <c r="AC1867">
        <v>3690.01</v>
      </c>
      <c r="AD1867">
        <v>-1</v>
      </c>
      <c r="AE1867">
        <v>1948</v>
      </c>
      <c r="AF1867">
        <v>-2.0841593500000002</v>
      </c>
      <c r="AG1867">
        <v>3621.6298828125</v>
      </c>
      <c r="AH1867">
        <v>1383.92</v>
      </c>
      <c r="AI1867">
        <v>44189</v>
      </c>
      <c r="AJ1867">
        <v>4.3099999999999996</v>
      </c>
      <c r="AK1867" t="s">
        <v>65</v>
      </c>
      <c r="AL1867" s="2">
        <v>44396.427407407406</v>
      </c>
      <c r="AM1867">
        <v>126.66</v>
      </c>
      <c r="AN1867" t="s">
        <v>262</v>
      </c>
      <c r="AO1867">
        <v>44104</v>
      </c>
      <c r="AP1867" t="s">
        <v>217</v>
      </c>
      <c r="AQ1867" s="2" t="s">
        <v>64</v>
      </c>
      <c r="AR1867" s="4" t="s">
        <v>67</v>
      </c>
      <c r="AS1867">
        <v>-0.22</v>
      </c>
      <c r="AT1867" t="s">
        <v>64</v>
      </c>
      <c r="AU1867">
        <v>-25567.4</v>
      </c>
      <c r="AV1867" s="1" t="s">
        <v>66</v>
      </c>
      <c r="AW1867">
        <v>116.27</v>
      </c>
      <c r="AX1867">
        <v>40424</v>
      </c>
      <c r="AY1867" s="2">
        <v>80</v>
      </c>
      <c r="AZ1867" s="1" t="s">
        <v>2272</v>
      </c>
      <c r="BA1867" t="s">
        <v>68</v>
      </c>
      <c r="BB1867">
        <v>4.3899999999999997</v>
      </c>
      <c r="BC1867" s="4">
        <v>0.46087962962962964</v>
      </c>
      <c r="BD1867" s="2">
        <v>44183</v>
      </c>
      <c r="BE1867" t="s">
        <v>123</v>
      </c>
      <c r="BF1867" t="s">
        <v>2272</v>
      </c>
      <c r="BG1867" s="2" t="s">
        <v>2272</v>
      </c>
      <c r="BH1867" s="3" t="s">
        <v>340</v>
      </c>
      <c r="BI1867" s="2">
        <v>44183.460868055554</v>
      </c>
      <c r="BJ1867" t="s">
        <v>69</v>
      </c>
      <c r="BK1867">
        <v>3.96</v>
      </c>
      <c r="BL1867" s="2">
        <v>44165</v>
      </c>
      <c r="BM1867">
        <v>44180</v>
      </c>
      <c r="BN1867">
        <v>0.108260418907554</v>
      </c>
      <c r="BO1867" s="10" t="str">
        <f>TEXT(Table1[[#This Row],[CLOSE_DATE]],"YYYYMMDD")&amp;TEXT(Table1[[#This Row],[OPEN_DATE]],"YYYYMMDD")&amp;Table1[[#This Row],[SYMBOL]]</f>
        <v>2021071920201218AAPL</v>
      </c>
      <c r="BP1867" s="29" t="str">
        <f>IFERROR(VLOOKUP(Table1[[#This Row],[Key]],ownlog!$A:$E,MATCH(BP$1,ownlog!$1:$1,0),FALSE),"")</f>
        <v/>
      </c>
      <c r="BQ1867" s="29" t="str">
        <f>IFERROR(VLOOKUP(Table1[[#This Row],[Key]],ownlog!$A:$E,MATCH(BQ$1,ownlog!$1:$1,0),FALSE),"")</f>
        <v/>
      </c>
      <c r="BR1867" s="29" t="str">
        <f>IFERROR(VLOOKUP(Table1[[#This Row],[Key]],ownlog!$A:$E,MATCH(BR$1,ownlog!$1:$1,0),FALSE),"")</f>
        <v/>
      </c>
      <c r="BS1867" s="29" t="str">
        <f>IFERROR(VLOOKUP(Table1[[#This Row],[Key]],ownlog!$A:$E,MATCH(BS$1,ownlog!$1:$1,0),FALSE),"")</f>
        <v/>
      </c>
    </row>
    <row r="1868" spans="1:71" x14ac:dyDescent="0.25">
      <c r="A1868">
        <v>1866</v>
      </c>
      <c r="B1868">
        <v>3636.48</v>
      </c>
      <c r="C1868">
        <v>-1</v>
      </c>
      <c r="D1868">
        <v>127.83</v>
      </c>
      <c r="E1868">
        <v>6</v>
      </c>
      <c r="F1868">
        <v>-1</v>
      </c>
      <c r="G1868">
        <v>26.51</v>
      </c>
      <c r="H1868">
        <v>1865</v>
      </c>
      <c r="I1868">
        <v>0.21576799999999999</v>
      </c>
      <c r="J1868">
        <v>0.48026575207736799</v>
      </c>
      <c r="K1868">
        <v>-1</v>
      </c>
      <c r="L1868">
        <v>100</v>
      </c>
      <c r="M1868">
        <v>1</v>
      </c>
      <c r="N1868">
        <v>0.46190837499999998</v>
      </c>
      <c r="O1868">
        <v>0.43568499999999999</v>
      </c>
      <c r="P1868">
        <v>1</v>
      </c>
      <c r="Q1868">
        <v>3726.7</v>
      </c>
      <c r="R1868">
        <v>1866</v>
      </c>
      <c r="S1868">
        <v>2</v>
      </c>
      <c r="T1868">
        <v>20.569999694824201</v>
      </c>
      <c r="U1868">
        <v>148.08500000000001</v>
      </c>
      <c r="V1868">
        <v>0.219917</v>
      </c>
      <c r="W1868">
        <v>127.8325</v>
      </c>
      <c r="X1868">
        <v>0.34439799999999998</v>
      </c>
      <c r="Y1868">
        <v>-1</v>
      </c>
      <c r="Z1868">
        <v>0.278921073137533</v>
      </c>
      <c r="AA1868">
        <v>200</v>
      </c>
      <c r="AB1868">
        <v>0.37959341260745</v>
      </c>
      <c r="AC1868">
        <v>3690.01</v>
      </c>
      <c r="AD1868">
        <v>-1</v>
      </c>
      <c r="AE1868">
        <v>1945</v>
      </c>
      <c r="AF1868">
        <v>-2.0874233499999999</v>
      </c>
      <c r="AG1868">
        <v>3621.6298828125</v>
      </c>
      <c r="AH1868">
        <v>2023.91</v>
      </c>
      <c r="AI1868">
        <v>44189</v>
      </c>
      <c r="AJ1868">
        <v>4.3099999999999996</v>
      </c>
      <c r="AK1868" t="s">
        <v>65</v>
      </c>
      <c r="AL1868" s="2">
        <v>44392.467743055553</v>
      </c>
      <c r="AM1868">
        <v>126.66</v>
      </c>
      <c r="AN1868" t="s">
        <v>262</v>
      </c>
      <c r="AO1868">
        <v>44104</v>
      </c>
      <c r="AP1868" t="s">
        <v>217</v>
      </c>
      <c r="AQ1868" s="2" t="s">
        <v>64</v>
      </c>
      <c r="AR1868" s="4" t="s">
        <v>67</v>
      </c>
      <c r="AS1868">
        <v>-0.22</v>
      </c>
      <c r="AT1868" t="s">
        <v>64</v>
      </c>
      <c r="AU1868">
        <v>-25567.4</v>
      </c>
      <c r="AV1868" s="1" t="s">
        <v>66</v>
      </c>
      <c r="AW1868">
        <v>116.27</v>
      </c>
      <c r="AX1868">
        <v>40424</v>
      </c>
      <c r="AY1868" s="2">
        <v>80</v>
      </c>
      <c r="AZ1868" s="1" t="s">
        <v>2272</v>
      </c>
      <c r="BA1868" t="s">
        <v>68</v>
      </c>
      <c r="BB1868">
        <v>4.3899999999999997</v>
      </c>
      <c r="BC1868" s="4">
        <v>0.46087962962962964</v>
      </c>
      <c r="BD1868" s="2">
        <v>44183</v>
      </c>
      <c r="BE1868" t="s">
        <v>123</v>
      </c>
      <c r="BF1868" t="s">
        <v>2272</v>
      </c>
      <c r="BG1868" s="2" t="s">
        <v>2272</v>
      </c>
      <c r="BH1868" s="3" t="s">
        <v>340</v>
      </c>
      <c r="BI1868" s="2">
        <v>44183.460868055554</v>
      </c>
      <c r="BJ1868" t="s">
        <v>69</v>
      </c>
      <c r="BK1868">
        <v>3.96</v>
      </c>
      <c r="BL1868" s="2">
        <v>44165</v>
      </c>
      <c r="BM1868">
        <v>44180</v>
      </c>
      <c r="BN1868">
        <v>0.158325152054446</v>
      </c>
      <c r="BO1868" s="10" t="str">
        <f>TEXT(Table1[[#This Row],[CLOSE_DATE]],"YYYYMMDD")&amp;TEXT(Table1[[#This Row],[OPEN_DATE]],"YYYYMMDD")&amp;Table1[[#This Row],[SYMBOL]]</f>
        <v>2021071520201218AAPL</v>
      </c>
      <c r="BP1868" s="29" t="str">
        <f>IFERROR(VLOOKUP(Table1[[#This Row],[Key]],ownlog!$A:$E,MATCH(BP$1,ownlog!$1:$1,0),FALSE),"")</f>
        <v/>
      </c>
      <c r="BQ1868" s="29" t="str">
        <f>IFERROR(VLOOKUP(Table1[[#This Row],[Key]],ownlog!$A:$E,MATCH(BQ$1,ownlog!$1:$1,0),FALSE),"")</f>
        <v/>
      </c>
      <c r="BR1868" s="29" t="str">
        <f>IFERROR(VLOOKUP(Table1[[#This Row],[Key]],ownlog!$A:$E,MATCH(BR$1,ownlog!$1:$1,0),FALSE),"")</f>
        <v/>
      </c>
      <c r="BS1868" s="29" t="str">
        <f>IFERROR(VLOOKUP(Table1[[#This Row],[Key]],ownlog!$A:$E,MATCH(BS$1,ownlog!$1:$1,0),FALSE),"")</f>
        <v/>
      </c>
    </row>
    <row r="1869" spans="1:71" x14ac:dyDescent="0.25">
      <c r="A1869">
        <v>1867</v>
      </c>
      <c r="B1869">
        <v>3636.48</v>
      </c>
      <c r="C1869">
        <v>-1</v>
      </c>
      <c r="D1869">
        <v>331.53</v>
      </c>
      <c r="E1869">
        <v>8</v>
      </c>
      <c r="F1869">
        <v>-1</v>
      </c>
      <c r="G1869">
        <v>825.67</v>
      </c>
      <c r="H1869">
        <v>1867</v>
      </c>
      <c r="I1869">
        <v>0.21576799999999999</v>
      </c>
      <c r="J1869">
        <v>0.48026575207736799</v>
      </c>
      <c r="K1869">
        <v>-1</v>
      </c>
      <c r="L1869">
        <v>25</v>
      </c>
      <c r="M1869">
        <v>1</v>
      </c>
      <c r="N1869">
        <v>0.46190837499999998</v>
      </c>
      <c r="O1869">
        <v>0.43568499999999999</v>
      </c>
      <c r="P1869">
        <v>1</v>
      </c>
      <c r="Q1869">
        <v>3726.7</v>
      </c>
      <c r="R1869">
        <v>1867</v>
      </c>
      <c r="S1869">
        <v>2</v>
      </c>
      <c r="T1869">
        <v>20.569999694824201</v>
      </c>
      <c r="U1869">
        <v>222.83500000000001</v>
      </c>
      <c r="V1869">
        <v>0.219917</v>
      </c>
      <c r="W1869">
        <v>331.52499999999998</v>
      </c>
      <c r="X1869">
        <v>0.34439799999999998</v>
      </c>
      <c r="Y1869">
        <v>-1</v>
      </c>
      <c r="Z1869">
        <v>0.278921073137533</v>
      </c>
      <c r="AA1869">
        <v>25</v>
      </c>
      <c r="AB1869">
        <v>0.37959341260745</v>
      </c>
      <c r="AC1869">
        <v>3690.01</v>
      </c>
      <c r="AD1869">
        <v>-1</v>
      </c>
      <c r="AE1869">
        <v>1846</v>
      </c>
      <c r="AF1869">
        <v>-2.062772925</v>
      </c>
      <c r="AG1869">
        <v>3621.6298828125</v>
      </c>
      <c r="AH1869">
        <v>-2718.31</v>
      </c>
      <c r="AI1869">
        <v>44189</v>
      </c>
      <c r="AJ1869">
        <v>0.4</v>
      </c>
      <c r="AK1869" t="s">
        <v>65</v>
      </c>
      <c r="AL1869" s="2">
        <v>44260.469282407408</v>
      </c>
      <c r="AM1869">
        <v>334.25</v>
      </c>
      <c r="AN1869" t="s">
        <v>322</v>
      </c>
      <c r="AO1869">
        <v>44227</v>
      </c>
      <c r="AP1869" t="s">
        <v>233</v>
      </c>
      <c r="AQ1869" s="2" t="s">
        <v>321</v>
      </c>
      <c r="AR1869" s="4" t="s">
        <v>67</v>
      </c>
      <c r="AS1869">
        <v>0.12</v>
      </c>
      <c r="AT1869" s="4" t="s">
        <v>321</v>
      </c>
      <c r="AU1869" s="4">
        <v>-8289.1299999999992</v>
      </c>
      <c r="AV1869" s="1" t="s">
        <v>66</v>
      </c>
      <c r="AW1869">
        <v>309.20999999999998</v>
      </c>
      <c r="AX1869">
        <v>44090</v>
      </c>
      <c r="AY1869" s="2">
        <v>240</v>
      </c>
      <c r="AZ1869" s="1" t="s">
        <v>2272</v>
      </c>
      <c r="BA1869" t="s">
        <v>68</v>
      </c>
      <c r="BB1869" s="2">
        <v>0.37</v>
      </c>
      <c r="BC1869" s="4">
        <v>0.61741898148148155</v>
      </c>
      <c r="BD1869" s="2">
        <v>44183</v>
      </c>
      <c r="BE1869" t="s">
        <v>123</v>
      </c>
      <c r="BF1869" t="s">
        <v>2272</v>
      </c>
      <c r="BG1869" s="2" t="s">
        <v>2272</v>
      </c>
      <c r="BH1869" s="3" t="s">
        <v>348</v>
      </c>
      <c r="BI1869" s="2">
        <v>44183.617418981485</v>
      </c>
      <c r="BJ1869" t="s">
        <v>69</v>
      </c>
      <c r="BK1869">
        <v>0.21</v>
      </c>
      <c r="BL1869" s="2">
        <v>44165</v>
      </c>
      <c r="BM1869">
        <v>44165</v>
      </c>
      <c r="BN1869">
        <v>-0.327976472362566</v>
      </c>
      <c r="BO1869" s="10" t="str">
        <f>TEXT(Table1[[#This Row],[CLOSE_DATE]],"YYYYMMDD")&amp;TEXT(Table1[[#This Row],[OPEN_DATE]],"YYYYMMDD")&amp;Table1[[#This Row],[SYMBOL]]</f>
        <v>2021030520201218SNOW</v>
      </c>
      <c r="BP1869" s="29" t="str">
        <f>IFERROR(VLOOKUP(Table1[[#This Row],[Key]],ownlog!$A:$E,MATCH(BP$1,ownlog!$1:$1,0),FALSE),"")</f>
        <v/>
      </c>
      <c r="BQ1869" s="29" t="str">
        <f>IFERROR(VLOOKUP(Table1[[#This Row],[Key]],ownlog!$A:$E,MATCH(BQ$1,ownlog!$1:$1,0),FALSE),"")</f>
        <v/>
      </c>
      <c r="BR1869" s="29" t="str">
        <f>IFERROR(VLOOKUP(Table1[[#This Row],[Key]],ownlog!$A:$E,MATCH(BR$1,ownlog!$1:$1,0),FALSE),"")</f>
        <v/>
      </c>
      <c r="BS1869" s="29" t="str">
        <f>IFERROR(VLOOKUP(Table1[[#This Row],[Key]],ownlog!$A:$E,MATCH(BS$1,ownlog!$1:$1,0),FALSE),"")</f>
        <v/>
      </c>
    </row>
    <row r="1870" spans="1:71" x14ac:dyDescent="0.25">
      <c r="A1870">
        <v>1868</v>
      </c>
      <c r="B1870">
        <v>3636.48</v>
      </c>
      <c r="C1870">
        <v>-1</v>
      </c>
      <c r="D1870">
        <v>13.94</v>
      </c>
      <c r="E1870">
        <v>-1</v>
      </c>
      <c r="F1870">
        <v>-1</v>
      </c>
      <c r="G1870">
        <v>-1</v>
      </c>
      <c r="H1870">
        <v>1868</v>
      </c>
      <c r="I1870">
        <v>0.21576799999999999</v>
      </c>
      <c r="J1870">
        <v>0.48026575207736799</v>
      </c>
      <c r="K1870">
        <v>-1</v>
      </c>
      <c r="L1870">
        <v>400</v>
      </c>
      <c r="M1870">
        <v>2.17</v>
      </c>
      <c r="N1870">
        <v>0.46190837499999998</v>
      </c>
      <c r="O1870">
        <v>0.43568499999999999</v>
      </c>
      <c r="P1870">
        <v>1</v>
      </c>
      <c r="Q1870">
        <v>3726.7</v>
      </c>
      <c r="R1870">
        <v>1868</v>
      </c>
      <c r="S1870">
        <v>2</v>
      </c>
      <c r="T1870">
        <v>20.569999694824201</v>
      </c>
      <c r="U1870">
        <v>16.27</v>
      </c>
      <c r="V1870">
        <v>0.219917</v>
      </c>
      <c r="W1870">
        <v>13.938575</v>
      </c>
      <c r="X1870">
        <v>0.34439799999999998</v>
      </c>
      <c r="Y1870">
        <v>-1</v>
      </c>
      <c r="Z1870">
        <v>0.278921073137533</v>
      </c>
      <c r="AA1870">
        <v>400</v>
      </c>
      <c r="AB1870">
        <v>0.37959341260745</v>
      </c>
      <c r="AC1870">
        <v>3690.01</v>
      </c>
      <c r="AD1870">
        <v>-1</v>
      </c>
      <c r="AE1870">
        <v>1735</v>
      </c>
      <c r="AF1870">
        <v>-17.170817003</v>
      </c>
      <c r="AG1870">
        <v>3621.6298828125</v>
      </c>
      <c r="AH1870">
        <v>-947</v>
      </c>
      <c r="AI1870">
        <v>44189</v>
      </c>
      <c r="AJ1870" t="s">
        <v>2272</v>
      </c>
      <c r="AK1870" t="s">
        <v>66</v>
      </c>
      <c r="AL1870" s="2">
        <v>44186.410185185188</v>
      </c>
      <c r="AM1870">
        <v>14.05</v>
      </c>
      <c r="AN1870" t="s">
        <v>338</v>
      </c>
      <c r="AO1870" t="s">
        <v>2272</v>
      </c>
      <c r="AP1870" t="s">
        <v>233</v>
      </c>
      <c r="AQ1870" s="2" t="s">
        <v>337</v>
      </c>
      <c r="AR1870" s="4" t="s">
        <v>75</v>
      </c>
      <c r="AS1870" t="s">
        <v>2272</v>
      </c>
      <c r="AT1870" s="4" t="s">
        <v>337</v>
      </c>
      <c r="AU1870" s="4">
        <v>5573.43</v>
      </c>
      <c r="AV1870" s="1" t="s">
        <v>65</v>
      </c>
      <c r="AW1870">
        <v>1.4</v>
      </c>
      <c r="AX1870">
        <v>44149</v>
      </c>
      <c r="AY1870" s="2">
        <v>25</v>
      </c>
      <c r="AZ1870" s="1" t="s">
        <v>2272</v>
      </c>
      <c r="BA1870" t="s">
        <v>68</v>
      </c>
      <c r="BB1870" s="2" t="s">
        <v>2272</v>
      </c>
      <c r="BC1870" s="4">
        <v>0.61965277777777772</v>
      </c>
      <c r="BD1870" s="2">
        <v>44183</v>
      </c>
      <c r="BE1870" t="s">
        <v>123</v>
      </c>
      <c r="BF1870" t="s">
        <v>2272</v>
      </c>
      <c r="BG1870" s="2" t="s">
        <v>2272</v>
      </c>
      <c r="BH1870" s="3" t="s">
        <v>352</v>
      </c>
      <c r="BI1870" s="2">
        <v>44183.619340277779</v>
      </c>
      <c r="BJ1870" t="s">
        <v>69</v>
      </c>
      <c r="BK1870" t="s">
        <v>2272</v>
      </c>
      <c r="BL1870" s="2">
        <v>44165</v>
      </c>
      <c r="BM1870">
        <v>44161</v>
      </c>
      <c r="BN1870">
        <v>-0.169852370131093</v>
      </c>
      <c r="BO1870" s="10" t="str">
        <f>TEXT(Table1[[#This Row],[CLOSE_DATE]],"YYYYMMDD")&amp;TEXT(Table1[[#This Row],[OPEN_DATE]],"YYYYMMDD")&amp;Table1[[#This Row],[SYMBOL]]</f>
        <v>2020122120201218ROOT</v>
      </c>
      <c r="BP1870" s="29" t="str">
        <f>IFERROR(VLOOKUP(Table1[[#This Row],[Key]],ownlog!$A:$E,MATCH(BP$1,ownlog!$1:$1,0),FALSE),"")</f>
        <v/>
      </c>
      <c r="BQ1870" s="29" t="str">
        <f>IFERROR(VLOOKUP(Table1[[#This Row],[Key]],ownlog!$A:$E,MATCH(BQ$1,ownlog!$1:$1,0),FALSE),"")</f>
        <v/>
      </c>
      <c r="BR1870" s="29" t="str">
        <f>IFERROR(VLOOKUP(Table1[[#This Row],[Key]],ownlog!$A:$E,MATCH(BR$1,ownlog!$1:$1,0),FALSE),"")</f>
        <v/>
      </c>
      <c r="BS1870" s="29" t="str">
        <f>IFERROR(VLOOKUP(Table1[[#This Row],[Key]],ownlog!$A:$E,MATCH(BS$1,ownlog!$1:$1,0),FALSE),"")</f>
        <v/>
      </c>
    </row>
    <row r="1871" spans="1:71" x14ac:dyDescent="0.25">
      <c r="A1871">
        <v>1869</v>
      </c>
      <c r="B1871">
        <v>3636.48</v>
      </c>
      <c r="C1871">
        <v>-1</v>
      </c>
      <c r="D1871">
        <v>42.25</v>
      </c>
      <c r="E1871">
        <v>-1</v>
      </c>
      <c r="F1871">
        <v>-1</v>
      </c>
      <c r="G1871">
        <v>-1</v>
      </c>
      <c r="H1871">
        <v>1869</v>
      </c>
      <c r="I1871">
        <v>0.21576799999999999</v>
      </c>
      <c r="J1871">
        <v>0.48026575207736799</v>
      </c>
      <c r="K1871">
        <v>-1</v>
      </c>
      <c r="L1871">
        <v>300</v>
      </c>
      <c r="M1871">
        <v>1.82</v>
      </c>
      <c r="N1871">
        <v>0.46190837499999998</v>
      </c>
      <c r="O1871">
        <v>0.43568499999999999</v>
      </c>
      <c r="P1871">
        <v>1</v>
      </c>
      <c r="Q1871">
        <v>3726.7</v>
      </c>
      <c r="R1871">
        <v>1869</v>
      </c>
      <c r="S1871">
        <v>2</v>
      </c>
      <c r="T1871">
        <v>20.569999694824201</v>
      </c>
      <c r="U1871">
        <v>44.024170832999999</v>
      </c>
      <c r="V1871">
        <v>0.219917</v>
      </c>
      <c r="W1871">
        <v>42.25</v>
      </c>
      <c r="X1871">
        <v>0.34439799999999998</v>
      </c>
      <c r="Y1871">
        <v>-1</v>
      </c>
      <c r="Z1871">
        <v>0.278921073137533</v>
      </c>
      <c r="AA1871">
        <v>300</v>
      </c>
      <c r="AB1871">
        <v>0.37959341260745</v>
      </c>
      <c r="AC1871">
        <v>3690.01</v>
      </c>
      <c r="AD1871">
        <v>-1</v>
      </c>
      <c r="AE1871">
        <v>1748</v>
      </c>
      <c r="AF1871">
        <v>-7.8158174999999996</v>
      </c>
      <c r="AG1871">
        <v>3621.6298828125</v>
      </c>
      <c r="AH1871">
        <v>-537</v>
      </c>
      <c r="AI1871">
        <v>44189</v>
      </c>
      <c r="AJ1871" t="s">
        <v>2272</v>
      </c>
      <c r="AK1871" t="s">
        <v>66</v>
      </c>
      <c r="AL1871" s="2">
        <v>44195.653437499997</v>
      </c>
      <c r="AM1871">
        <v>41.92</v>
      </c>
      <c r="AN1871" t="s">
        <v>238</v>
      </c>
      <c r="AO1871" t="s">
        <v>2272</v>
      </c>
      <c r="AP1871" t="s">
        <v>217</v>
      </c>
      <c r="AQ1871" s="2" t="s">
        <v>237</v>
      </c>
      <c r="AR1871" s="4" t="s">
        <v>75</v>
      </c>
      <c r="AS1871" t="s">
        <v>2272</v>
      </c>
      <c r="AT1871" t="s">
        <v>237</v>
      </c>
      <c r="AU1871">
        <v>12673.18</v>
      </c>
      <c r="AV1871" s="1" t="s">
        <v>65</v>
      </c>
      <c r="AW1871">
        <v>5</v>
      </c>
      <c r="AX1871">
        <v>43747</v>
      </c>
      <c r="AY1871" s="2">
        <v>50</v>
      </c>
      <c r="AZ1871" s="1" t="s">
        <v>2272</v>
      </c>
      <c r="BA1871" t="s">
        <v>68</v>
      </c>
      <c r="BB1871" t="s">
        <v>2272</v>
      </c>
      <c r="BC1871" s="4">
        <v>0.44087962962962962</v>
      </c>
      <c r="BD1871" s="2">
        <v>44187</v>
      </c>
      <c r="BE1871" t="s">
        <v>123</v>
      </c>
      <c r="BF1871" t="s">
        <v>2272</v>
      </c>
      <c r="BG1871" s="2" t="s">
        <v>2272</v>
      </c>
      <c r="BH1871" s="3" t="s">
        <v>300</v>
      </c>
      <c r="BI1871" s="2">
        <v>44187.440879629627</v>
      </c>
      <c r="BJ1871" t="s">
        <v>69</v>
      </c>
      <c r="BK1871" t="s">
        <v>2272</v>
      </c>
      <c r="BL1871" s="2">
        <v>44165</v>
      </c>
      <c r="BM1871">
        <v>44138</v>
      </c>
      <c r="BN1871">
        <v>-4.2366863905325403E-2</v>
      </c>
      <c r="BO1871" s="10" t="str">
        <f>TEXT(Table1[[#This Row],[CLOSE_DATE]],"YYYYMMDD")&amp;TEXT(Table1[[#This Row],[OPEN_DATE]],"YYYYMMDD")&amp;Table1[[#This Row],[SYMBOL]]</f>
        <v>2020123020201222ARCH</v>
      </c>
      <c r="BP1871" s="29" t="str">
        <f>IFERROR(VLOOKUP(Table1[[#This Row],[Key]],ownlog!$A:$E,MATCH(BP$1,ownlog!$1:$1,0),FALSE),"")</f>
        <v/>
      </c>
      <c r="BQ1871" s="29" t="str">
        <f>IFERROR(VLOOKUP(Table1[[#This Row],[Key]],ownlog!$A:$E,MATCH(BQ$1,ownlog!$1:$1,0),FALSE),"")</f>
        <v/>
      </c>
      <c r="BR1871" s="29" t="str">
        <f>IFERROR(VLOOKUP(Table1[[#This Row],[Key]],ownlog!$A:$E,MATCH(BR$1,ownlog!$1:$1,0),FALSE),"")</f>
        <v/>
      </c>
      <c r="BS1871" s="29" t="str">
        <f>IFERROR(VLOOKUP(Table1[[#This Row],[Key]],ownlog!$A:$E,MATCH(BS$1,ownlog!$1:$1,0),FALSE),"")</f>
        <v/>
      </c>
    </row>
    <row r="1872" spans="1:71" x14ac:dyDescent="0.25">
      <c r="A1872">
        <v>1870</v>
      </c>
      <c r="B1872">
        <v>3636.48</v>
      </c>
      <c r="C1872">
        <v>-1</v>
      </c>
      <c r="D1872">
        <v>87.54</v>
      </c>
      <c r="E1872">
        <v>8</v>
      </c>
      <c r="F1872">
        <v>-1</v>
      </c>
      <c r="G1872">
        <v>40.69</v>
      </c>
      <c r="H1872">
        <v>1870</v>
      </c>
      <c r="I1872">
        <v>0.21576799999999999</v>
      </c>
      <c r="J1872">
        <v>0.48026575207736799</v>
      </c>
      <c r="K1872">
        <v>-1</v>
      </c>
      <c r="L1872">
        <v>100</v>
      </c>
      <c r="M1872">
        <v>1</v>
      </c>
      <c r="N1872">
        <v>0.46190837499999998</v>
      </c>
      <c r="O1872">
        <v>0.43568499999999999</v>
      </c>
      <c r="P1872">
        <v>1</v>
      </c>
      <c r="Q1872">
        <v>3726.7</v>
      </c>
      <c r="R1872">
        <v>1870</v>
      </c>
      <c r="S1872">
        <v>2</v>
      </c>
      <c r="T1872">
        <v>20.569999694824201</v>
      </c>
      <c r="U1872">
        <v>80.27</v>
      </c>
      <c r="V1872">
        <v>0.219917</v>
      </c>
      <c r="W1872">
        <v>87.542500000000004</v>
      </c>
      <c r="X1872">
        <v>0.34439799999999998</v>
      </c>
      <c r="Y1872">
        <v>-1</v>
      </c>
      <c r="Z1872">
        <v>0.278921073137533</v>
      </c>
      <c r="AA1872">
        <v>200</v>
      </c>
      <c r="AB1872">
        <v>0.37959341260745</v>
      </c>
      <c r="AC1872">
        <v>3690.01</v>
      </c>
      <c r="AD1872">
        <v>-1</v>
      </c>
      <c r="AE1872">
        <v>1872</v>
      </c>
      <c r="AF1872">
        <v>-2.0528377</v>
      </c>
      <c r="AG1872">
        <v>3621.6298828125</v>
      </c>
      <c r="AH1872">
        <v>-728.05</v>
      </c>
      <c r="AI1872">
        <v>44189</v>
      </c>
      <c r="AJ1872">
        <v>2.13</v>
      </c>
      <c r="AK1872" t="s">
        <v>65</v>
      </c>
      <c r="AL1872" s="2">
        <v>44260.525393518517</v>
      </c>
      <c r="AM1872">
        <v>88</v>
      </c>
      <c r="AN1872" t="s">
        <v>317</v>
      </c>
      <c r="AO1872">
        <v>44196</v>
      </c>
      <c r="AP1872" t="s">
        <v>217</v>
      </c>
      <c r="AQ1872" s="2" t="s">
        <v>170</v>
      </c>
      <c r="AR1872" s="4" t="s">
        <v>67</v>
      </c>
      <c r="AS1872">
        <v>0.02</v>
      </c>
      <c r="AT1872" t="s">
        <v>170</v>
      </c>
      <c r="AU1872">
        <v>-17509.400000000001</v>
      </c>
      <c r="AV1872" s="1" t="s">
        <v>66</v>
      </c>
      <c r="AW1872">
        <v>86.45</v>
      </c>
      <c r="AX1872">
        <v>42602</v>
      </c>
      <c r="AY1872" s="2">
        <v>65</v>
      </c>
      <c r="AZ1872" s="1" t="s">
        <v>2272</v>
      </c>
      <c r="BA1872" t="s">
        <v>68</v>
      </c>
      <c r="BB1872">
        <v>2.12</v>
      </c>
      <c r="BC1872" s="4">
        <v>0.45490740740740737</v>
      </c>
      <c r="BD1872" s="2">
        <v>44187</v>
      </c>
      <c r="BE1872" t="s">
        <v>123</v>
      </c>
      <c r="BF1872" t="s">
        <v>2272</v>
      </c>
      <c r="BG1872" s="2" t="s">
        <v>2272</v>
      </c>
      <c r="BH1872" s="3" t="s">
        <v>318</v>
      </c>
      <c r="BI1872" s="2">
        <v>44187.454409722224</v>
      </c>
      <c r="BJ1872" t="s">
        <v>69</v>
      </c>
      <c r="BK1872">
        <v>1.89</v>
      </c>
      <c r="BL1872" s="2">
        <v>44165</v>
      </c>
      <c r="BM1872">
        <v>44187</v>
      </c>
      <c r="BN1872">
        <v>-8.3165319701859003E-2</v>
      </c>
      <c r="BO1872" s="10" t="str">
        <f>TEXT(Table1[[#This Row],[CLOSE_DATE]],"YYYYMMDD")&amp;TEXT(Table1[[#This Row],[OPEN_DATE]],"YYYYMMDD")&amp;Table1[[#This Row],[SYMBOL]]</f>
        <v>2021030520201222EW</v>
      </c>
      <c r="BP1872" s="29" t="str">
        <f>IFERROR(VLOOKUP(Table1[[#This Row],[Key]],ownlog!$A:$E,MATCH(BP$1,ownlog!$1:$1,0),FALSE),"")</f>
        <v/>
      </c>
      <c r="BQ1872" s="29" t="str">
        <f>IFERROR(VLOOKUP(Table1[[#This Row],[Key]],ownlog!$A:$E,MATCH(BQ$1,ownlog!$1:$1,0),FALSE),"")</f>
        <v/>
      </c>
      <c r="BR1872" s="29" t="str">
        <f>IFERROR(VLOOKUP(Table1[[#This Row],[Key]],ownlog!$A:$E,MATCH(BR$1,ownlog!$1:$1,0),FALSE),"")</f>
        <v/>
      </c>
      <c r="BS1872" s="29" t="str">
        <f>IFERROR(VLOOKUP(Table1[[#This Row],[Key]],ownlog!$A:$E,MATCH(BS$1,ownlog!$1:$1,0),FALSE),"")</f>
        <v/>
      </c>
    </row>
    <row r="1873" spans="1:71" x14ac:dyDescent="0.25">
      <c r="A1873">
        <v>1871</v>
      </c>
      <c r="B1873">
        <v>3636.48</v>
      </c>
      <c r="C1873">
        <v>-1</v>
      </c>
      <c r="D1873">
        <v>87.54</v>
      </c>
      <c r="E1873">
        <v>8</v>
      </c>
      <c r="F1873">
        <v>-1</v>
      </c>
      <c r="G1873">
        <v>40.69</v>
      </c>
      <c r="H1873">
        <v>1871</v>
      </c>
      <c r="I1873">
        <v>0.21576799999999999</v>
      </c>
      <c r="J1873">
        <v>0.48026575207736799</v>
      </c>
      <c r="K1873">
        <v>-1</v>
      </c>
      <c r="L1873">
        <v>100</v>
      </c>
      <c r="M1873">
        <v>1</v>
      </c>
      <c r="N1873">
        <v>0.46190837499999998</v>
      </c>
      <c r="O1873">
        <v>0.43568499999999999</v>
      </c>
      <c r="P1873">
        <v>1</v>
      </c>
      <c r="Q1873">
        <v>3726.7</v>
      </c>
      <c r="R1873">
        <v>1871</v>
      </c>
      <c r="S1873">
        <v>2</v>
      </c>
      <c r="T1873">
        <v>20.569999694824201</v>
      </c>
      <c r="U1873">
        <v>79.91</v>
      </c>
      <c r="V1873">
        <v>0.219917</v>
      </c>
      <c r="W1873">
        <v>87.542500000000004</v>
      </c>
      <c r="X1873">
        <v>0.34439799999999998</v>
      </c>
      <c r="Y1873">
        <v>-1</v>
      </c>
      <c r="Z1873">
        <v>0.278921073137533</v>
      </c>
      <c r="AA1873">
        <v>200</v>
      </c>
      <c r="AB1873">
        <v>0.37959341260745</v>
      </c>
      <c r="AC1873">
        <v>3690.01</v>
      </c>
      <c r="AD1873">
        <v>-1</v>
      </c>
      <c r="AE1873">
        <v>1864</v>
      </c>
      <c r="AF1873">
        <v>-2.0526540999999998</v>
      </c>
      <c r="AG1873">
        <v>3621.6298828125</v>
      </c>
      <c r="AH1873">
        <v>-764.05</v>
      </c>
      <c r="AI1873">
        <v>44189</v>
      </c>
      <c r="AJ1873">
        <v>2.13</v>
      </c>
      <c r="AK1873" t="s">
        <v>65</v>
      </c>
      <c r="AL1873" s="2">
        <v>44260.514398148145</v>
      </c>
      <c r="AM1873">
        <v>88</v>
      </c>
      <c r="AN1873" t="s">
        <v>317</v>
      </c>
      <c r="AO1873">
        <v>44196</v>
      </c>
      <c r="AP1873" t="s">
        <v>217</v>
      </c>
      <c r="AQ1873" s="2" t="s">
        <v>170</v>
      </c>
      <c r="AR1873" s="4" t="s">
        <v>67</v>
      </c>
      <c r="AS1873">
        <v>0.02</v>
      </c>
      <c r="AT1873" t="s">
        <v>170</v>
      </c>
      <c r="AU1873">
        <v>-17509.400000000001</v>
      </c>
      <c r="AV1873" s="1" t="s">
        <v>66</v>
      </c>
      <c r="AW1873">
        <v>86.45</v>
      </c>
      <c r="AX1873">
        <v>42602</v>
      </c>
      <c r="AY1873" s="2">
        <v>65</v>
      </c>
      <c r="AZ1873" s="1" t="s">
        <v>2272</v>
      </c>
      <c r="BA1873" t="s">
        <v>68</v>
      </c>
      <c r="BB1873">
        <v>2.12</v>
      </c>
      <c r="BC1873" s="4">
        <v>0.45490740740740737</v>
      </c>
      <c r="BD1873" s="2">
        <v>44187</v>
      </c>
      <c r="BE1873" t="s">
        <v>123</v>
      </c>
      <c r="BF1873" t="s">
        <v>2272</v>
      </c>
      <c r="BG1873" s="2" t="s">
        <v>2272</v>
      </c>
      <c r="BH1873" s="3" t="s">
        <v>318</v>
      </c>
      <c r="BI1873" s="2">
        <v>44187.454409722224</v>
      </c>
      <c r="BJ1873" t="s">
        <v>69</v>
      </c>
      <c r="BK1873">
        <v>1.89</v>
      </c>
      <c r="BL1873" s="2">
        <v>44165</v>
      </c>
      <c r="BM1873">
        <v>44187</v>
      </c>
      <c r="BN1873">
        <v>-8.7277608018962199E-2</v>
      </c>
      <c r="BO1873" s="10" t="str">
        <f>TEXT(Table1[[#This Row],[CLOSE_DATE]],"YYYYMMDD")&amp;TEXT(Table1[[#This Row],[OPEN_DATE]],"YYYYMMDD")&amp;Table1[[#This Row],[SYMBOL]]</f>
        <v>2021030520201222EW</v>
      </c>
      <c r="BP1873" s="29" t="str">
        <f>IFERROR(VLOOKUP(Table1[[#This Row],[Key]],ownlog!$A:$E,MATCH(BP$1,ownlog!$1:$1,0),FALSE),"")</f>
        <v/>
      </c>
      <c r="BQ1873" s="29" t="str">
        <f>IFERROR(VLOOKUP(Table1[[#This Row],[Key]],ownlog!$A:$E,MATCH(BQ$1,ownlog!$1:$1,0),FALSE),"")</f>
        <v/>
      </c>
      <c r="BR1873" s="29" t="str">
        <f>IFERROR(VLOOKUP(Table1[[#This Row],[Key]],ownlog!$A:$E,MATCH(BR$1,ownlog!$1:$1,0),FALSE),"")</f>
        <v/>
      </c>
      <c r="BS1873" s="29" t="str">
        <f>IFERROR(VLOOKUP(Table1[[#This Row],[Key]],ownlog!$A:$E,MATCH(BS$1,ownlog!$1:$1,0),FALSE),"")</f>
        <v/>
      </c>
    </row>
    <row r="1874" spans="1:71" x14ac:dyDescent="0.25">
      <c r="A1874">
        <v>1872</v>
      </c>
      <c r="B1874">
        <v>3636.48</v>
      </c>
      <c r="C1874">
        <v>-1</v>
      </c>
      <c r="D1874">
        <v>18.66</v>
      </c>
      <c r="E1874">
        <v>-1</v>
      </c>
      <c r="F1874">
        <v>-1</v>
      </c>
      <c r="G1874">
        <v>-1</v>
      </c>
      <c r="H1874">
        <v>1872</v>
      </c>
      <c r="I1874">
        <v>0.21576799999999999</v>
      </c>
      <c r="J1874">
        <v>0.48026575207736799</v>
      </c>
      <c r="K1874">
        <v>-1</v>
      </c>
      <c r="L1874">
        <v>1000</v>
      </c>
      <c r="M1874">
        <v>5.53</v>
      </c>
      <c r="N1874">
        <v>0.46190837499999998</v>
      </c>
      <c r="O1874">
        <v>0.43568499999999999</v>
      </c>
      <c r="P1874">
        <v>1</v>
      </c>
      <c r="Q1874">
        <v>3726.7</v>
      </c>
      <c r="R1874">
        <v>1872</v>
      </c>
      <c r="S1874">
        <v>2</v>
      </c>
      <c r="T1874">
        <v>20.569999694824201</v>
      </c>
      <c r="U1874">
        <v>16.065000000000001</v>
      </c>
      <c r="V1874">
        <v>0.219917</v>
      </c>
      <c r="W1874">
        <v>18.655000000000001</v>
      </c>
      <c r="X1874">
        <v>0.34439799999999998</v>
      </c>
      <c r="Y1874">
        <v>-1</v>
      </c>
      <c r="Z1874">
        <v>0.278921073137533</v>
      </c>
      <c r="AA1874">
        <v>1000</v>
      </c>
      <c r="AB1874">
        <v>0.37959341260745</v>
      </c>
      <c r="AC1874">
        <v>3690.01</v>
      </c>
      <c r="AD1874">
        <v>-1</v>
      </c>
      <c r="AE1874">
        <v>1754</v>
      </c>
      <c r="AF1874">
        <v>-13.0312755</v>
      </c>
      <c r="AG1874">
        <v>3621.6298828125</v>
      </c>
      <c r="AH1874">
        <v>2582.5</v>
      </c>
      <c r="AI1874">
        <v>44189</v>
      </c>
      <c r="AJ1874" t="s">
        <v>2272</v>
      </c>
      <c r="AK1874" t="s">
        <v>66</v>
      </c>
      <c r="AL1874" s="2">
        <v>44200.654907407406</v>
      </c>
      <c r="AM1874">
        <v>18.14</v>
      </c>
      <c r="AN1874" t="s">
        <v>338</v>
      </c>
      <c r="AO1874" t="s">
        <v>2272</v>
      </c>
      <c r="AP1874" t="s">
        <v>233</v>
      </c>
      <c r="AQ1874" s="2" t="s">
        <v>337</v>
      </c>
      <c r="AR1874" s="4" t="s">
        <v>75</v>
      </c>
      <c r="AS1874" t="s">
        <v>2272</v>
      </c>
      <c r="AT1874" t="s">
        <v>337</v>
      </c>
      <c r="AU1874">
        <v>18649.47</v>
      </c>
      <c r="AV1874" s="1" t="s">
        <v>65</v>
      </c>
      <c r="AW1874">
        <v>1.4</v>
      </c>
      <c r="AX1874">
        <v>44149</v>
      </c>
      <c r="AY1874" s="2">
        <v>25</v>
      </c>
      <c r="AZ1874" s="1" t="s">
        <v>2272</v>
      </c>
      <c r="BA1874" t="s">
        <v>68</v>
      </c>
      <c r="BB1874" t="s">
        <v>2272</v>
      </c>
      <c r="BC1874" s="4">
        <v>0.47056712962962965</v>
      </c>
      <c r="BD1874" s="2">
        <v>44187</v>
      </c>
      <c r="BE1874" t="s">
        <v>123</v>
      </c>
      <c r="BF1874" t="s">
        <v>2272</v>
      </c>
      <c r="BG1874" s="2" t="s">
        <v>2272</v>
      </c>
      <c r="BH1874" s="3" t="s">
        <v>352</v>
      </c>
      <c r="BI1874" s="2">
        <v>44187.470567129632</v>
      </c>
      <c r="BJ1874" t="s">
        <v>69</v>
      </c>
      <c r="BK1874" t="s">
        <v>2272</v>
      </c>
      <c r="BL1874" s="2">
        <v>44165</v>
      </c>
      <c r="BM1874">
        <v>44161</v>
      </c>
      <c r="BN1874">
        <v>0.13843473599571099</v>
      </c>
      <c r="BO1874" s="10" t="str">
        <f>TEXT(Table1[[#This Row],[CLOSE_DATE]],"YYYYMMDD")&amp;TEXT(Table1[[#This Row],[OPEN_DATE]],"YYYYMMDD")&amp;Table1[[#This Row],[SYMBOL]]</f>
        <v>2021010420201222ROOT</v>
      </c>
      <c r="BP1874" s="29" t="str">
        <f>IFERROR(VLOOKUP(Table1[[#This Row],[Key]],ownlog!$A:$E,MATCH(BP$1,ownlog!$1:$1,0),FALSE),"")</f>
        <v/>
      </c>
      <c r="BQ1874" s="29" t="str">
        <f>IFERROR(VLOOKUP(Table1[[#This Row],[Key]],ownlog!$A:$E,MATCH(BQ$1,ownlog!$1:$1,0),FALSE),"")</f>
        <v/>
      </c>
      <c r="BR1874" s="29" t="str">
        <f>IFERROR(VLOOKUP(Table1[[#This Row],[Key]],ownlog!$A:$E,MATCH(BR$1,ownlog!$1:$1,0),FALSE),"")</f>
        <v/>
      </c>
      <c r="BS1874" s="29" t="str">
        <f>IFERROR(VLOOKUP(Table1[[#This Row],[Key]],ownlog!$A:$E,MATCH(BS$1,ownlog!$1:$1,0),FALSE),"")</f>
        <v/>
      </c>
    </row>
    <row r="1875" spans="1:71" x14ac:dyDescent="0.25">
      <c r="A1875">
        <v>1873</v>
      </c>
      <c r="B1875">
        <v>3636.48</v>
      </c>
      <c r="C1875">
        <v>-1</v>
      </c>
      <c r="D1875">
        <v>16.43</v>
      </c>
      <c r="E1875">
        <v>-1</v>
      </c>
      <c r="F1875">
        <v>-1</v>
      </c>
      <c r="G1875">
        <v>-1</v>
      </c>
      <c r="H1875">
        <v>1873</v>
      </c>
      <c r="I1875">
        <v>0.21576799999999999</v>
      </c>
      <c r="J1875">
        <v>0.48026575207736799</v>
      </c>
      <c r="K1875">
        <v>-1</v>
      </c>
      <c r="L1875">
        <v>1000</v>
      </c>
      <c r="M1875">
        <v>5.48</v>
      </c>
      <c r="N1875">
        <v>0.46190837499999998</v>
      </c>
      <c r="O1875">
        <v>0.43568499999999999</v>
      </c>
      <c r="P1875">
        <v>1</v>
      </c>
      <c r="Q1875">
        <v>3726.7</v>
      </c>
      <c r="R1875">
        <v>1873</v>
      </c>
      <c r="S1875">
        <v>2</v>
      </c>
      <c r="T1875">
        <v>20.569999694824201</v>
      </c>
      <c r="U1875">
        <v>15.6599375</v>
      </c>
      <c r="V1875">
        <v>0.219917</v>
      </c>
      <c r="W1875">
        <v>16.424600000000002</v>
      </c>
      <c r="X1875">
        <v>0.34439799999999998</v>
      </c>
      <c r="Y1875">
        <v>-1</v>
      </c>
      <c r="Z1875">
        <v>0.278921073137533</v>
      </c>
      <c r="AA1875">
        <v>1000</v>
      </c>
      <c r="AB1875">
        <v>0.37959341260745</v>
      </c>
      <c r="AC1875">
        <v>3690.01</v>
      </c>
      <c r="AD1875">
        <v>-1</v>
      </c>
      <c r="AE1875">
        <v>1746</v>
      </c>
      <c r="AF1875">
        <v>-15.481983659999999</v>
      </c>
      <c r="AG1875">
        <v>3621.6298828125</v>
      </c>
      <c r="AH1875">
        <v>750</v>
      </c>
      <c r="AI1875">
        <v>44189</v>
      </c>
      <c r="AJ1875" t="s">
        <v>2272</v>
      </c>
      <c r="AK1875" t="s">
        <v>66</v>
      </c>
      <c r="AL1875" s="2">
        <v>44193.555798611109</v>
      </c>
      <c r="AM1875">
        <v>16.829999999999998</v>
      </c>
      <c r="AN1875" t="s">
        <v>350</v>
      </c>
      <c r="AO1875" t="s">
        <v>2272</v>
      </c>
      <c r="AP1875" t="s">
        <v>224</v>
      </c>
      <c r="AQ1875" s="2" t="s">
        <v>349</v>
      </c>
      <c r="AR1875" s="4" t="s">
        <v>75</v>
      </c>
      <c r="AS1875" t="s">
        <v>2272</v>
      </c>
      <c r="AT1875" s="4" t="s">
        <v>349</v>
      </c>
      <c r="AU1875" s="4">
        <v>16419.52</v>
      </c>
      <c r="AV1875" s="1" t="s">
        <v>65</v>
      </c>
      <c r="AW1875">
        <v>5</v>
      </c>
      <c r="AX1875">
        <v>44084</v>
      </c>
      <c r="AY1875" s="2">
        <v>23.4</v>
      </c>
      <c r="AZ1875" s="1" t="s">
        <v>2272</v>
      </c>
      <c r="BA1875" t="s">
        <v>68</v>
      </c>
      <c r="BB1875" s="2" t="s">
        <v>2272</v>
      </c>
      <c r="BC1875" s="4">
        <v>0.47569444444444442</v>
      </c>
      <c r="BD1875" s="2">
        <v>44187</v>
      </c>
      <c r="BE1875" t="s">
        <v>123</v>
      </c>
      <c r="BF1875" t="s">
        <v>2272</v>
      </c>
      <c r="BG1875" s="2" t="s">
        <v>2272</v>
      </c>
      <c r="BH1875" s="3" t="s">
        <v>360</v>
      </c>
      <c r="BI1875" s="2">
        <v>44187.475590277776</v>
      </c>
      <c r="BJ1875" t="s">
        <v>69</v>
      </c>
      <c r="BK1875" t="s">
        <v>2272</v>
      </c>
      <c r="BL1875" s="2">
        <v>44165</v>
      </c>
      <c r="BM1875">
        <v>44187</v>
      </c>
      <c r="BN1875">
        <v>4.5663212498325598E-2</v>
      </c>
      <c r="BO1875" s="10" t="str">
        <f>TEXT(Table1[[#This Row],[CLOSE_DATE]],"YYYYMMDD")&amp;TEXT(Table1[[#This Row],[OPEN_DATE]],"YYYYMMDD")&amp;Table1[[#This Row],[SYMBOL]]</f>
        <v>2020122820201222NKLA</v>
      </c>
      <c r="BP1875" s="29">
        <f>IFERROR(VLOOKUP(Table1[[#This Row],[Key]],ownlog!$A:$E,MATCH(BP$1,ownlog!$1:$1,0),FALSE),"")</f>
        <v>1</v>
      </c>
      <c r="BQ1875" s="29" t="str">
        <f>IFERROR(VLOOKUP(Table1[[#This Row],[Key]],ownlog!$A:$E,MATCH(BQ$1,ownlog!$1:$1,0),FALSE),"")</f>
        <v>probably shouldn't have entered?</v>
      </c>
      <c r="BR1875" s="29">
        <f>IFERROR(VLOOKUP(Table1[[#This Row],[Key]],ownlog!$A:$E,MATCH(BR$1,ownlog!$1:$1,0),FALSE),"")</f>
        <v>1</v>
      </c>
      <c r="BS1875" s="29" t="str">
        <f>IFERROR(VLOOKUP(Table1[[#This Row],[Key]],ownlog!$A:$E,MATCH(BS$1,ownlog!$1:$1,0),FALSE),"")</f>
        <v>probably shouldn't have entered?</v>
      </c>
    </row>
    <row r="1876" spans="1:71" x14ac:dyDescent="0.25">
      <c r="A1876">
        <v>1874</v>
      </c>
      <c r="B1876">
        <v>3676.16</v>
      </c>
      <c r="C1876">
        <v>-1</v>
      </c>
      <c r="D1876">
        <v>17.45</v>
      </c>
      <c r="E1876">
        <v>-1</v>
      </c>
      <c r="F1876">
        <v>-1</v>
      </c>
      <c r="G1876">
        <v>-1</v>
      </c>
      <c r="H1876">
        <v>1874</v>
      </c>
      <c r="I1876">
        <v>0.19281000000000001</v>
      </c>
      <c r="J1876">
        <v>0.48026575207736799</v>
      </c>
      <c r="K1876">
        <v>-1</v>
      </c>
      <c r="L1876">
        <v>1500</v>
      </c>
      <c r="M1876">
        <v>11.01</v>
      </c>
      <c r="N1876">
        <v>0.472052624999999</v>
      </c>
      <c r="O1876">
        <v>0.46078400000000003</v>
      </c>
      <c r="P1876">
        <v>1</v>
      </c>
      <c r="Q1876">
        <v>3756.12</v>
      </c>
      <c r="R1876">
        <v>1874</v>
      </c>
      <c r="S1876">
        <v>1</v>
      </c>
      <c r="T1876">
        <v>20.569999694824201</v>
      </c>
      <c r="U1876">
        <v>17.279366667000001</v>
      </c>
      <c r="V1876">
        <v>0.26797399999999999</v>
      </c>
      <c r="W1876">
        <v>17.449750000000002</v>
      </c>
      <c r="X1876">
        <v>0.27124199999999998</v>
      </c>
      <c r="Y1876">
        <v>-1</v>
      </c>
      <c r="Z1876">
        <v>0.278921073137533</v>
      </c>
      <c r="AA1876">
        <v>2000</v>
      </c>
      <c r="AB1876">
        <v>0.37959341260745</v>
      </c>
      <c r="AC1876">
        <v>3732.04</v>
      </c>
      <c r="AD1876">
        <v>-1</v>
      </c>
      <c r="AE1876">
        <v>1756</v>
      </c>
      <c r="AF1876">
        <v>-18.509278949999999</v>
      </c>
      <c r="AG1876">
        <v>3621.6298828125</v>
      </c>
      <c r="AH1876">
        <v>247.5</v>
      </c>
      <c r="AI1876">
        <v>44196</v>
      </c>
      <c r="AJ1876" t="s">
        <v>2272</v>
      </c>
      <c r="AK1876" t="s">
        <v>66</v>
      </c>
      <c r="AL1876" s="2">
        <v>44201.664131944446</v>
      </c>
      <c r="AM1876">
        <v>17.13</v>
      </c>
      <c r="AN1876" t="s">
        <v>338</v>
      </c>
      <c r="AO1876" t="s">
        <v>2272</v>
      </c>
      <c r="AP1876" t="s">
        <v>233</v>
      </c>
      <c r="AQ1876" s="2" t="s">
        <v>337</v>
      </c>
      <c r="AR1876" s="4" t="s">
        <v>75</v>
      </c>
      <c r="AS1876" t="s">
        <v>2272</v>
      </c>
      <c r="AT1876" t="s">
        <v>337</v>
      </c>
      <c r="AU1876">
        <v>34888.99</v>
      </c>
      <c r="AV1876" s="1" t="s">
        <v>65</v>
      </c>
      <c r="AW1876">
        <v>1.4</v>
      </c>
      <c r="AX1876">
        <v>44149</v>
      </c>
      <c r="AY1876" s="2">
        <v>25</v>
      </c>
      <c r="AZ1876" s="1" t="s">
        <v>2272</v>
      </c>
      <c r="BA1876" t="s">
        <v>68</v>
      </c>
      <c r="BB1876" t="s">
        <v>2272</v>
      </c>
      <c r="BC1876" s="4">
        <v>0.42417824074074079</v>
      </c>
      <c r="BD1876" s="2">
        <v>44189</v>
      </c>
      <c r="BE1876" t="s">
        <v>123</v>
      </c>
      <c r="BF1876" t="s">
        <v>2272</v>
      </c>
      <c r="BG1876" s="2" t="s">
        <v>2272</v>
      </c>
      <c r="BH1876" s="3" t="s">
        <v>352</v>
      </c>
      <c r="BI1876" s="2">
        <v>44189.42396990741</v>
      </c>
      <c r="BJ1876" t="s">
        <v>69</v>
      </c>
      <c r="BK1876" t="s">
        <v>2272</v>
      </c>
      <c r="BL1876" s="2">
        <v>44165</v>
      </c>
      <c r="BM1876">
        <v>44161</v>
      </c>
      <c r="BN1876">
        <v>9.4557228613590394E-3</v>
      </c>
      <c r="BO1876" s="10" t="str">
        <f>TEXT(Table1[[#This Row],[CLOSE_DATE]],"YYYYMMDD")&amp;TEXT(Table1[[#This Row],[OPEN_DATE]],"YYYYMMDD")&amp;Table1[[#This Row],[SYMBOL]]</f>
        <v>2021010520201224ROOT</v>
      </c>
      <c r="BP1876" s="29" t="str">
        <f>IFERROR(VLOOKUP(Table1[[#This Row],[Key]],ownlog!$A:$E,MATCH(BP$1,ownlog!$1:$1,0),FALSE),"")</f>
        <v/>
      </c>
      <c r="BQ1876" s="29" t="str">
        <f>IFERROR(VLOOKUP(Table1[[#This Row],[Key]],ownlog!$A:$E,MATCH(BQ$1,ownlog!$1:$1,0),FALSE),"")</f>
        <v/>
      </c>
      <c r="BR1876" s="29" t="str">
        <f>IFERROR(VLOOKUP(Table1[[#This Row],[Key]],ownlog!$A:$E,MATCH(BR$1,ownlog!$1:$1,0),FALSE),"")</f>
        <v/>
      </c>
      <c r="BS1876" s="29" t="str">
        <f>IFERROR(VLOOKUP(Table1[[#This Row],[Key]],ownlog!$A:$E,MATCH(BS$1,ownlog!$1:$1,0),FALSE),"")</f>
        <v/>
      </c>
    </row>
    <row r="1877" spans="1:71" x14ac:dyDescent="0.25">
      <c r="A1877">
        <v>1875</v>
      </c>
      <c r="B1877">
        <v>3676.16</v>
      </c>
      <c r="C1877">
        <v>-1</v>
      </c>
      <c r="D1877">
        <v>17.45</v>
      </c>
      <c r="E1877">
        <v>-1</v>
      </c>
      <c r="F1877">
        <v>-1</v>
      </c>
      <c r="G1877">
        <v>-1</v>
      </c>
      <c r="H1877">
        <v>1875</v>
      </c>
      <c r="I1877">
        <v>0.19281000000000001</v>
      </c>
      <c r="J1877">
        <v>0.48026575207736799</v>
      </c>
      <c r="K1877">
        <v>-1</v>
      </c>
      <c r="L1877">
        <v>500</v>
      </c>
      <c r="M1877">
        <v>11.01</v>
      </c>
      <c r="N1877">
        <v>0.472052624999999</v>
      </c>
      <c r="O1877">
        <v>0.46078400000000003</v>
      </c>
      <c r="P1877">
        <v>1</v>
      </c>
      <c r="Q1877">
        <v>3756.12</v>
      </c>
      <c r="R1877">
        <v>1875</v>
      </c>
      <c r="S1877">
        <v>1</v>
      </c>
      <c r="T1877">
        <v>20.569999694824201</v>
      </c>
      <c r="U1877">
        <v>16.065000000000001</v>
      </c>
      <c r="V1877">
        <v>0.26797399999999999</v>
      </c>
      <c r="W1877">
        <v>17.449750000000002</v>
      </c>
      <c r="X1877">
        <v>0.27124199999999998</v>
      </c>
      <c r="Y1877">
        <v>-1</v>
      </c>
      <c r="Z1877">
        <v>0.278921073137533</v>
      </c>
      <c r="AA1877">
        <v>2000</v>
      </c>
      <c r="AB1877">
        <v>0.37959341260745</v>
      </c>
      <c r="AC1877">
        <v>3732.04</v>
      </c>
      <c r="AD1877">
        <v>-1</v>
      </c>
      <c r="AE1877">
        <v>1755</v>
      </c>
      <c r="AF1877">
        <v>-18.509278949999999</v>
      </c>
      <c r="AG1877">
        <v>3621.6298828125</v>
      </c>
      <c r="AH1877">
        <v>682.5</v>
      </c>
      <c r="AI1877">
        <v>44196</v>
      </c>
      <c r="AJ1877" t="s">
        <v>2272</v>
      </c>
      <c r="AK1877" t="s">
        <v>66</v>
      </c>
      <c r="AL1877" s="2">
        <v>44200.654907407406</v>
      </c>
      <c r="AM1877">
        <v>17.13</v>
      </c>
      <c r="AN1877" t="s">
        <v>338</v>
      </c>
      <c r="AO1877" t="s">
        <v>2272</v>
      </c>
      <c r="AP1877" t="s">
        <v>233</v>
      </c>
      <c r="AQ1877" s="2" t="s">
        <v>337</v>
      </c>
      <c r="AR1877" s="4" t="s">
        <v>75</v>
      </c>
      <c r="AS1877" t="s">
        <v>2272</v>
      </c>
      <c r="AT1877" t="s">
        <v>337</v>
      </c>
      <c r="AU1877">
        <v>34888.99</v>
      </c>
      <c r="AV1877" s="1" t="s">
        <v>65</v>
      </c>
      <c r="AW1877">
        <v>1.4</v>
      </c>
      <c r="AX1877">
        <v>44149</v>
      </c>
      <c r="AY1877" s="2">
        <v>25</v>
      </c>
      <c r="AZ1877" s="1" t="s">
        <v>2272</v>
      </c>
      <c r="BA1877" t="s">
        <v>68</v>
      </c>
      <c r="BB1877" t="s">
        <v>2272</v>
      </c>
      <c r="BC1877" s="4">
        <v>0.42417824074074079</v>
      </c>
      <c r="BD1877" s="2">
        <v>44189</v>
      </c>
      <c r="BE1877" t="s">
        <v>123</v>
      </c>
      <c r="BF1877" t="s">
        <v>2272</v>
      </c>
      <c r="BG1877" s="2" t="s">
        <v>2272</v>
      </c>
      <c r="BH1877" s="3" t="s">
        <v>352</v>
      </c>
      <c r="BI1877" s="2">
        <v>44189.42396990741</v>
      </c>
      <c r="BJ1877" t="s">
        <v>69</v>
      </c>
      <c r="BK1877" t="s">
        <v>2272</v>
      </c>
      <c r="BL1877" s="2">
        <v>44165</v>
      </c>
      <c r="BM1877">
        <v>44161</v>
      </c>
      <c r="BN1877">
        <v>7.8224616398515703E-2</v>
      </c>
      <c r="BO1877" s="10" t="str">
        <f>TEXT(Table1[[#This Row],[CLOSE_DATE]],"YYYYMMDD")&amp;TEXT(Table1[[#This Row],[OPEN_DATE]],"YYYYMMDD")&amp;Table1[[#This Row],[SYMBOL]]</f>
        <v>2021010420201224ROOT</v>
      </c>
      <c r="BP1877" s="29" t="str">
        <f>IFERROR(VLOOKUP(Table1[[#This Row],[Key]],ownlog!$A:$E,MATCH(BP$1,ownlog!$1:$1,0),FALSE),"")</f>
        <v/>
      </c>
      <c r="BQ1877" s="29" t="str">
        <f>IFERROR(VLOOKUP(Table1[[#This Row],[Key]],ownlog!$A:$E,MATCH(BQ$1,ownlog!$1:$1,0),FALSE),"")</f>
        <v/>
      </c>
      <c r="BR1877" s="29" t="str">
        <f>IFERROR(VLOOKUP(Table1[[#This Row],[Key]],ownlog!$A:$E,MATCH(BR$1,ownlog!$1:$1,0),FALSE),"")</f>
        <v/>
      </c>
      <c r="BS1877" s="29" t="str">
        <f>IFERROR(VLOOKUP(Table1[[#This Row],[Key]],ownlog!$A:$E,MATCH(BS$1,ownlog!$1:$1,0),FALSE),"")</f>
        <v/>
      </c>
    </row>
    <row r="1878" spans="1:71" x14ac:dyDescent="0.25">
      <c r="A1878">
        <v>1876</v>
      </c>
      <c r="B1878">
        <v>3676.16</v>
      </c>
      <c r="C1878">
        <v>-1</v>
      </c>
      <c r="D1878">
        <v>10.74</v>
      </c>
      <c r="E1878">
        <v>4</v>
      </c>
      <c r="F1878">
        <v>-1</v>
      </c>
      <c r="G1878">
        <v>4.57</v>
      </c>
      <c r="H1878">
        <v>1876</v>
      </c>
      <c r="I1878">
        <v>0.19281000000000001</v>
      </c>
      <c r="J1878">
        <v>0.48026575207736799</v>
      </c>
      <c r="K1878">
        <v>-1</v>
      </c>
      <c r="L1878">
        <v>3000</v>
      </c>
      <c r="M1878">
        <v>16.07</v>
      </c>
      <c r="N1878">
        <v>0.472052624999999</v>
      </c>
      <c r="O1878">
        <v>0.46078400000000003</v>
      </c>
      <c r="P1878">
        <v>1</v>
      </c>
      <c r="Q1878">
        <v>3756.12</v>
      </c>
      <c r="R1878">
        <v>1876</v>
      </c>
      <c r="S1878">
        <v>1</v>
      </c>
      <c r="T1878">
        <v>20.569999694824201</v>
      </c>
      <c r="U1878">
        <v>12.045</v>
      </c>
      <c r="V1878">
        <v>0.26797399999999999</v>
      </c>
      <c r="W1878">
        <v>10.735105000000001</v>
      </c>
      <c r="X1878">
        <v>0.27124199999999998</v>
      </c>
      <c r="Y1878">
        <v>-1</v>
      </c>
      <c r="Z1878">
        <v>0.278921073137533</v>
      </c>
      <c r="AA1878">
        <v>3000</v>
      </c>
      <c r="AB1878">
        <v>0.37959341260745</v>
      </c>
      <c r="AC1878">
        <v>3732.04</v>
      </c>
      <c r="AD1878">
        <v>-1</v>
      </c>
      <c r="AE1878">
        <v>1750</v>
      </c>
      <c r="AF1878">
        <v>-31.068737461000001</v>
      </c>
      <c r="AG1878">
        <v>3621.6298828125</v>
      </c>
      <c r="AH1878">
        <v>-3945</v>
      </c>
      <c r="AI1878">
        <v>44196</v>
      </c>
      <c r="AJ1878">
        <v>0.65</v>
      </c>
      <c r="AK1878" t="s">
        <v>66</v>
      </c>
      <c r="AL1878" s="2">
        <v>44195.66</v>
      </c>
      <c r="AM1878">
        <v>10.71</v>
      </c>
      <c r="AN1878" t="s">
        <v>355</v>
      </c>
      <c r="AO1878">
        <v>44196</v>
      </c>
      <c r="AP1878" t="s">
        <v>224</v>
      </c>
      <c r="AQ1878" s="2" t="s">
        <v>354</v>
      </c>
      <c r="AR1878" t="s">
        <v>75</v>
      </c>
      <c r="AS1878">
        <v>0.02</v>
      </c>
      <c r="AT1878" t="s">
        <v>354</v>
      </c>
      <c r="AU1878">
        <v>32188.93</v>
      </c>
      <c r="AV1878" s="1" t="s">
        <v>65</v>
      </c>
      <c r="AW1878">
        <v>2.97</v>
      </c>
      <c r="AX1878">
        <v>44177</v>
      </c>
      <c r="AY1878">
        <v>13.5</v>
      </c>
      <c r="AZ1878" s="1" t="s">
        <v>2272</v>
      </c>
      <c r="BA1878" t="s">
        <v>68</v>
      </c>
      <c r="BB1878">
        <v>0.65</v>
      </c>
      <c r="BC1878">
        <v>0.43362268518518521</v>
      </c>
      <c r="BD1878" s="2">
        <v>44189</v>
      </c>
      <c r="BE1878" t="s">
        <v>123</v>
      </c>
      <c r="BF1878" t="s">
        <v>2272</v>
      </c>
      <c r="BG1878" t="s">
        <v>2272</v>
      </c>
      <c r="BH1878" t="s">
        <v>361</v>
      </c>
      <c r="BI1878" s="2">
        <v>44189.433576388888</v>
      </c>
      <c r="BJ1878" t="s">
        <v>69</v>
      </c>
      <c r="BK1878">
        <v>0.65</v>
      </c>
      <c r="BL1878">
        <v>44165</v>
      </c>
      <c r="BM1878">
        <v>44183</v>
      </c>
      <c r="BN1878">
        <v>-0.122495308615984</v>
      </c>
      <c r="BO1878" s="10" t="str">
        <f>TEXT(Table1[[#This Row],[CLOSE_DATE]],"YYYYMMDD")&amp;TEXT(Table1[[#This Row],[OPEN_DATE]],"YYYYMMDD")&amp;Table1[[#This Row],[SYMBOL]]</f>
        <v>2020123020201224M</v>
      </c>
      <c r="BP1878" s="29">
        <f>IFERROR(VLOOKUP(Table1[[#This Row],[Key]],ownlog!$A:$E,MATCH(BP$1,ownlog!$1:$1,0),FALSE),"")</f>
        <v>1</v>
      </c>
      <c r="BQ1878" s="29" t="str">
        <f>IFERROR(VLOOKUP(Table1[[#This Row],[Key]],ownlog!$A:$E,MATCH(BQ$1,ownlog!$1:$1,0),FALSE),"")</f>
        <v>probably shouldn't have entered?</v>
      </c>
      <c r="BR1878" s="29">
        <f>IFERROR(VLOOKUP(Table1[[#This Row],[Key]],ownlog!$A:$E,MATCH(BR$1,ownlog!$1:$1,0),FALSE),"")</f>
        <v>1</v>
      </c>
      <c r="BS1878" s="29" t="str">
        <f>IFERROR(VLOOKUP(Table1[[#This Row],[Key]],ownlog!$A:$E,MATCH(BS$1,ownlog!$1:$1,0),FALSE),"")</f>
        <v>probably shouldn't have entered?</v>
      </c>
    </row>
    <row r="1879" spans="1:71" x14ac:dyDescent="0.25">
      <c r="A1879">
        <v>1877</v>
      </c>
      <c r="B1879">
        <v>3676.16</v>
      </c>
      <c r="C1879">
        <v>-1</v>
      </c>
      <c r="D1879">
        <v>40.56</v>
      </c>
      <c r="E1879">
        <v>-1</v>
      </c>
      <c r="F1879">
        <v>-1</v>
      </c>
      <c r="G1879">
        <v>-1</v>
      </c>
      <c r="H1879">
        <v>1877</v>
      </c>
      <c r="I1879">
        <v>0.19281000000000001</v>
      </c>
      <c r="J1879">
        <v>0.48026575207736799</v>
      </c>
      <c r="K1879">
        <v>-1</v>
      </c>
      <c r="L1879">
        <v>600</v>
      </c>
      <c r="M1879">
        <v>3.61</v>
      </c>
      <c r="N1879">
        <v>0.472052624999999</v>
      </c>
      <c r="O1879">
        <v>0.46078400000000003</v>
      </c>
      <c r="P1879">
        <v>1</v>
      </c>
      <c r="Q1879">
        <v>3756.12</v>
      </c>
      <c r="R1879">
        <v>1877</v>
      </c>
      <c r="S1879">
        <v>1</v>
      </c>
      <c r="T1879">
        <v>20.569999694824201</v>
      </c>
      <c r="U1879">
        <v>44.024170832999999</v>
      </c>
      <c r="V1879">
        <v>0.26797399999999999</v>
      </c>
      <c r="W1879">
        <v>40.559391667</v>
      </c>
      <c r="X1879">
        <v>0.27124199999999998</v>
      </c>
      <c r="Y1879">
        <v>-1</v>
      </c>
      <c r="Z1879">
        <v>0.278921073137533</v>
      </c>
      <c r="AA1879">
        <v>600</v>
      </c>
      <c r="AB1879">
        <v>0.37959341260745</v>
      </c>
      <c r="AC1879">
        <v>3732.04</v>
      </c>
      <c r="AD1879">
        <v>-1</v>
      </c>
      <c r="AE1879">
        <v>1749</v>
      </c>
      <c r="AF1879">
        <v>-9.6092175330000007</v>
      </c>
      <c r="AG1879">
        <v>3621.6298828125</v>
      </c>
      <c r="AH1879">
        <v>-2082</v>
      </c>
      <c r="AI1879">
        <v>44196</v>
      </c>
      <c r="AJ1879" t="s">
        <v>2272</v>
      </c>
      <c r="AK1879" t="s">
        <v>66</v>
      </c>
      <c r="AL1879" s="2">
        <v>44195.653437499997</v>
      </c>
      <c r="AM1879">
        <v>40.520000000000003</v>
      </c>
      <c r="AN1879" t="s">
        <v>238</v>
      </c>
      <c r="AO1879" t="s">
        <v>2272</v>
      </c>
      <c r="AP1879" t="s">
        <v>217</v>
      </c>
      <c r="AQ1879" s="2" t="s">
        <v>237</v>
      </c>
      <c r="AR1879" s="4" t="s">
        <v>75</v>
      </c>
      <c r="AS1879" t="s">
        <v>2272</v>
      </c>
      <c r="AT1879" s="4" t="s">
        <v>237</v>
      </c>
      <c r="AU1879" s="4">
        <v>24331.79</v>
      </c>
      <c r="AV1879" s="1" t="s">
        <v>65</v>
      </c>
      <c r="AW1879">
        <v>5</v>
      </c>
      <c r="AX1879">
        <v>43747</v>
      </c>
      <c r="AY1879" s="2">
        <v>50</v>
      </c>
      <c r="AZ1879" s="1" t="s">
        <v>2272</v>
      </c>
      <c r="BA1879" t="s">
        <v>68</v>
      </c>
      <c r="BB1879" s="2" t="s">
        <v>2272</v>
      </c>
      <c r="BC1879" s="4">
        <v>0.44233796296296296</v>
      </c>
      <c r="BD1879" s="2">
        <v>44189</v>
      </c>
      <c r="BE1879" t="s">
        <v>123</v>
      </c>
      <c r="BF1879" t="s">
        <v>2272</v>
      </c>
      <c r="BG1879" s="2" t="s">
        <v>2272</v>
      </c>
      <c r="BH1879" s="3" t="s">
        <v>300</v>
      </c>
      <c r="BI1879" s="2">
        <v>44189.440717592595</v>
      </c>
      <c r="BJ1879" t="s">
        <v>69</v>
      </c>
      <c r="BK1879" t="s">
        <v>2272</v>
      </c>
      <c r="BL1879" s="2">
        <v>44165</v>
      </c>
      <c r="BM1879">
        <v>44138</v>
      </c>
      <c r="BN1879">
        <v>-8.5553551406523307E-2</v>
      </c>
      <c r="BO1879" s="10" t="str">
        <f>TEXT(Table1[[#This Row],[CLOSE_DATE]],"YYYYMMDD")&amp;TEXT(Table1[[#This Row],[OPEN_DATE]],"YYYYMMDD")&amp;Table1[[#This Row],[SYMBOL]]</f>
        <v>2020123020201224ARCH</v>
      </c>
      <c r="BP1879" s="29">
        <f>IFERROR(VLOOKUP(Table1[[#This Row],[Key]],ownlog!$A:$E,MATCH(BP$1,ownlog!$1:$1,0),FALSE),"")</f>
        <v>1</v>
      </c>
      <c r="BQ1879" s="29" t="str">
        <f>IFERROR(VLOOKUP(Table1[[#This Row],[Key]],ownlog!$A:$E,MATCH(BQ$1,ownlog!$1:$1,0),FALSE),"")</f>
        <v>probably shouldn't have entered?</v>
      </c>
      <c r="BR1879" s="29">
        <f>IFERROR(VLOOKUP(Table1[[#This Row],[Key]],ownlog!$A:$E,MATCH(BR$1,ownlog!$1:$1,0),FALSE),"")</f>
        <v>1</v>
      </c>
      <c r="BS1879" s="29" t="str">
        <f>IFERROR(VLOOKUP(Table1[[#This Row],[Key]],ownlog!$A:$E,MATCH(BS$1,ownlog!$1:$1,0),FALSE),"")</f>
        <v>probably shouldn't have entered?</v>
      </c>
    </row>
    <row r="1880" spans="1:71" x14ac:dyDescent="0.25">
      <c r="A1880">
        <v>1878</v>
      </c>
      <c r="B1880">
        <v>3676.16</v>
      </c>
      <c r="C1880">
        <v>-1</v>
      </c>
      <c r="D1880">
        <v>16.43</v>
      </c>
      <c r="E1880">
        <v>-1</v>
      </c>
      <c r="F1880">
        <v>-1</v>
      </c>
      <c r="G1880">
        <v>-1</v>
      </c>
      <c r="H1880">
        <v>1878</v>
      </c>
      <c r="I1880">
        <v>0.19281000000000001</v>
      </c>
      <c r="J1880">
        <v>0.48026575207736799</v>
      </c>
      <c r="K1880">
        <v>-1</v>
      </c>
      <c r="L1880">
        <v>2000</v>
      </c>
      <c r="M1880">
        <v>5.48</v>
      </c>
      <c r="N1880">
        <v>0.472052624999999</v>
      </c>
      <c r="O1880">
        <v>0.46078400000000003</v>
      </c>
      <c r="P1880">
        <v>1</v>
      </c>
      <c r="Q1880">
        <v>3756.12</v>
      </c>
      <c r="R1880">
        <v>1878</v>
      </c>
      <c r="S1880">
        <v>1</v>
      </c>
      <c r="T1880">
        <v>20.569999694824201</v>
      </c>
      <c r="U1880">
        <v>16.100415000000002</v>
      </c>
      <c r="V1880">
        <v>0.26797399999999999</v>
      </c>
      <c r="W1880">
        <v>15.81</v>
      </c>
      <c r="X1880">
        <v>0.27124199999999998</v>
      </c>
      <c r="Y1880">
        <v>-1</v>
      </c>
      <c r="Z1880">
        <v>0.278921073137533</v>
      </c>
      <c r="AA1880">
        <v>1000</v>
      </c>
      <c r="AB1880">
        <v>0.37959341260745</v>
      </c>
      <c r="AC1880">
        <v>3732.04</v>
      </c>
      <c r="AD1880">
        <v>-1</v>
      </c>
      <c r="AE1880">
        <v>1753</v>
      </c>
      <c r="AF1880">
        <v>-20.936802</v>
      </c>
      <c r="AG1880">
        <v>3621.6298828125</v>
      </c>
      <c r="AH1880">
        <v>-590</v>
      </c>
      <c r="AI1880">
        <v>44196</v>
      </c>
      <c r="AJ1880" t="s">
        <v>2272</v>
      </c>
      <c r="AK1880" t="s">
        <v>66</v>
      </c>
      <c r="AL1880" s="2">
        <v>44200.653912037036</v>
      </c>
      <c r="AM1880">
        <v>16.829999999999998</v>
      </c>
      <c r="AN1880" t="s">
        <v>350</v>
      </c>
      <c r="AO1880" t="s">
        <v>2272</v>
      </c>
      <c r="AP1880" t="s">
        <v>224</v>
      </c>
      <c r="AQ1880" s="2" t="s">
        <v>349</v>
      </c>
      <c r="AR1880" s="4" t="s">
        <v>75</v>
      </c>
      <c r="AS1880" t="s">
        <v>2272</v>
      </c>
      <c r="AT1880" s="4" t="s">
        <v>349</v>
      </c>
      <c r="AU1880" s="4">
        <v>16419.52</v>
      </c>
      <c r="AV1880" s="1" t="s">
        <v>65</v>
      </c>
      <c r="AW1880">
        <v>5</v>
      </c>
      <c r="AX1880">
        <v>44084</v>
      </c>
      <c r="AY1880" s="2">
        <v>23.4</v>
      </c>
      <c r="AZ1880" s="1" t="s">
        <v>2272</v>
      </c>
      <c r="BA1880" t="s">
        <v>68</v>
      </c>
      <c r="BB1880" s="2" t="s">
        <v>2272</v>
      </c>
      <c r="BC1880" s="4">
        <v>0.47569444444444442</v>
      </c>
      <c r="BD1880" s="2">
        <v>44187</v>
      </c>
      <c r="BE1880" t="s">
        <v>123</v>
      </c>
      <c r="BF1880" t="s">
        <v>2272</v>
      </c>
      <c r="BG1880" s="2" t="s">
        <v>2272</v>
      </c>
      <c r="BH1880" s="3" t="s">
        <v>360</v>
      </c>
      <c r="BI1880" s="2">
        <v>44193.630439814813</v>
      </c>
      <c r="BJ1880" t="s">
        <v>69</v>
      </c>
      <c r="BK1880" t="s">
        <v>2272</v>
      </c>
      <c r="BL1880" s="2">
        <v>44165</v>
      </c>
      <c r="BM1880">
        <v>44187</v>
      </c>
      <c r="BN1880">
        <v>-1.8659076533839299E-2</v>
      </c>
      <c r="BO1880" s="10" t="str">
        <f>TEXT(Table1[[#This Row],[CLOSE_DATE]],"YYYYMMDD")&amp;TEXT(Table1[[#This Row],[OPEN_DATE]],"YYYYMMDD")&amp;Table1[[#This Row],[SYMBOL]]</f>
        <v>2021010420201228NKLA</v>
      </c>
      <c r="BP1880" s="29" t="str">
        <f>IFERROR(VLOOKUP(Table1[[#This Row],[Key]],ownlog!$A:$E,MATCH(BP$1,ownlog!$1:$1,0),FALSE),"")</f>
        <v/>
      </c>
      <c r="BQ1880" s="29" t="str">
        <f>IFERROR(VLOOKUP(Table1[[#This Row],[Key]],ownlog!$A:$E,MATCH(BQ$1,ownlog!$1:$1,0),FALSE),"")</f>
        <v/>
      </c>
      <c r="BR1880" s="29" t="str">
        <f>IFERROR(VLOOKUP(Table1[[#This Row],[Key]],ownlog!$A:$E,MATCH(BR$1,ownlog!$1:$1,0),FALSE),"")</f>
        <v/>
      </c>
      <c r="BS1880" s="29" t="str">
        <f>IFERROR(VLOOKUP(Table1[[#This Row],[Key]],ownlog!$A:$E,MATCH(BS$1,ownlog!$1:$1,0),FALSE),"")</f>
        <v/>
      </c>
    </row>
    <row r="1881" spans="1:71" x14ac:dyDescent="0.25">
      <c r="A1881">
        <v>1879</v>
      </c>
      <c r="B1881">
        <v>3676.16</v>
      </c>
      <c r="C1881">
        <v>-1</v>
      </c>
      <c r="D1881">
        <v>-1</v>
      </c>
      <c r="E1881">
        <v>-1</v>
      </c>
      <c r="F1881">
        <v>-1</v>
      </c>
      <c r="G1881">
        <v>-1</v>
      </c>
      <c r="H1881">
        <v>1879</v>
      </c>
      <c r="I1881">
        <v>0.19281000000000001</v>
      </c>
      <c r="J1881">
        <v>0.48026575207736799</v>
      </c>
      <c r="K1881">
        <v>-1</v>
      </c>
      <c r="L1881">
        <v>50</v>
      </c>
      <c r="M1881">
        <v>-1</v>
      </c>
      <c r="N1881">
        <v>0.472052624999999</v>
      </c>
      <c r="O1881">
        <v>0.46078400000000003</v>
      </c>
      <c r="P1881">
        <v>1</v>
      </c>
      <c r="Q1881">
        <v>3756.12</v>
      </c>
      <c r="R1881">
        <v>1879</v>
      </c>
      <c r="S1881">
        <v>1</v>
      </c>
      <c r="T1881">
        <v>20.569999694824201</v>
      </c>
      <c r="U1881">
        <v>133.32294999999999</v>
      </c>
      <c r="V1881">
        <v>0.26797399999999999</v>
      </c>
      <c r="W1881">
        <v>138.75200000000001</v>
      </c>
      <c r="X1881">
        <v>0.27124199999999998</v>
      </c>
      <c r="Y1881">
        <v>-1</v>
      </c>
      <c r="Z1881">
        <v>0.278921073137533</v>
      </c>
      <c r="AA1881">
        <v>-1</v>
      </c>
      <c r="AB1881">
        <v>0.37959341260745</v>
      </c>
      <c r="AC1881">
        <v>3732.04</v>
      </c>
      <c r="AD1881">
        <v>-1</v>
      </c>
      <c r="AE1881">
        <v>1759</v>
      </c>
      <c r="AF1881">
        <v>-2.1592709600000002</v>
      </c>
      <c r="AG1881">
        <v>3621.6298828125</v>
      </c>
      <c r="AH1881">
        <v>270.5</v>
      </c>
      <c r="AI1881">
        <v>44196</v>
      </c>
      <c r="AJ1881" t="s">
        <v>2272</v>
      </c>
      <c r="AK1881" t="s">
        <v>66</v>
      </c>
      <c r="AL1881" s="2">
        <v>44208.650254629632</v>
      </c>
      <c r="AM1881" t="s">
        <v>2272</v>
      </c>
      <c r="AN1881" t="s">
        <v>2272</v>
      </c>
      <c r="AO1881" t="s">
        <v>2272</v>
      </c>
      <c r="AP1881" t="s">
        <v>2272</v>
      </c>
      <c r="AQ1881" s="2" t="s">
        <v>2272</v>
      </c>
      <c r="AR1881" t="s">
        <v>2272</v>
      </c>
      <c r="AS1881" t="s">
        <v>2272</v>
      </c>
      <c r="AT1881" t="s">
        <v>403</v>
      </c>
      <c r="AU1881" t="s">
        <v>2272</v>
      </c>
      <c r="AV1881" s="1" t="s">
        <v>65</v>
      </c>
      <c r="AW1881" t="s">
        <v>2272</v>
      </c>
      <c r="AX1881" t="s">
        <v>2272</v>
      </c>
      <c r="AY1881" t="s">
        <v>2272</v>
      </c>
      <c r="AZ1881" s="1" t="s">
        <v>2272</v>
      </c>
      <c r="BA1881" t="s">
        <v>2272</v>
      </c>
      <c r="BB1881" t="s">
        <v>2272</v>
      </c>
      <c r="BC1881" t="s">
        <v>2272</v>
      </c>
      <c r="BD1881" s="2" t="s">
        <v>2272</v>
      </c>
      <c r="BE1881" t="s">
        <v>2272</v>
      </c>
      <c r="BF1881" t="s">
        <v>2272</v>
      </c>
      <c r="BG1881" t="s">
        <v>2272</v>
      </c>
      <c r="BH1881" t="s">
        <v>2272</v>
      </c>
      <c r="BI1881" s="2">
        <v>44194.58997685185</v>
      </c>
      <c r="BJ1881" t="s">
        <v>2272</v>
      </c>
      <c r="BK1881" t="s">
        <v>2272</v>
      </c>
      <c r="BL1881">
        <v>44165</v>
      </c>
      <c r="BM1881" t="s">
        <v>2272</v>
      </c>
      <c r="BN1881">
        <v>3.89904289667896E-2</v>
      </c>
      <c r="BO1881" s="10" t="str">
        <f>TEXT(Table1[[#This Row],[CLOSE_DATE]],"YYYYMMDD")&amp;TEXT(Table1[[#This Row],[OPEN_DATE]],"YYYYMMDD")&amp;Table1[[#This Row],[SYMBOL]]</f>
        <v>2021011220201229AI</v>
      </c>
      <c r="BP1881" s="29" t="str">
        <f>IFERROR(VLOOKUP(Table1[[#This Row],[Key]],ownlog!$A:$E,MATCH(BP$1,ownlog!$1:$1,0),FALSE),"")</f>
        <v/>
      </c>
      <c r="BQ1881" s="29" t="str">
        <f>IFERROR(VLOOKUP(Table1[[#This Row],[Key]],ownlog!$A:$E,MATCH(BQ$1,ownlog!$1:$1,0),FALSE),"")</f>
        <v/>
      </c>
      <c r="BR1881" s="29" t="str">
        <f>IFERROR(VLOOKUP(Table1[[#This Row],[Key]],ownlog!$A:$E,MATCH(BR$1,ownlog!$1:$1,0),FALSE),"")</f>
        <v/>
      </c>
      <c r="BS1881" s="29" t="str">
        <f>IFERROR(VLOOKUP(Table1[[#This Row],[Key]],ownlog!$A:$E,MATCH(BS$1,ownlog!$1:$1,0),FALSE),"")</f>
        <v/>
      </c>
    </row>
    <row r="1882" spans="1:71" x14ac:dyDescent="0.25">
      <c r="A1882">
        <v>1880</v>
      </c>
      <c r="B1882">
        <v>3662.71</v>
      </c>
      <c r="C1882">
        <v>-1</v>
      </c>
      <c r="D1882">
        <v>12.05</v>
      </c>
      <c r="E1882">
        <v>4</v>
      </c>
      <c r="F1882">
        <v>-1</v>
      </c>
      <c r="G1882">
        <v>4.57</v>
      </c>
      <c r="H1882">
        <v>1880</v>
      </c>
      <c r="I1882">
        <v>0.27419299999999902</v>
      </c>
      <c r="J1882">
        <v>0.48026575207736799</v>
      </c>
      <c r="K1882">
        <v>-1</v>
      </c>
      <c r="L1882">
        <v>1000</v>
      </c>
      <c r="M1882">
        <v>15</v>
      </c>
      <c r="N1882">
        <v>0.46979587499999997</v>
      </c>
      <c r="O1882">
        <v>0.54032199999999997</v>
      </c>
      <c r="P1882">
        <v>0.99999899999999997</v>
      </c>
      <c r="Q1882">
        <v>3783.04</v>
      </c>
      <c r="R1882">
        <v>1880</v>
      </c>
      <c r="S1882">
        <v>0</v>
      </c>
      <c r="T1882">
        <v>20.569999694824201</v>
      </c>
      <c r="U1882">
        <v>12.434100000000001</v>
      </c>
      <c r="V1882">
        <v>0.266129</v>
      </c>
      <c r="W1882">
        <v>11.66</v>
      </c>
      <c r="X1882">
        <v>0.193548</v>
      </c>
      <c r="Y1882">
        <v>-1</v>
      </c>
      <c r="Z1882">
        <v>0.278921073137533</v>
      </c>
      <c r="AA1882">
        <v>3000</v>
      </c>
      <c r="AB1882">
        <v>0.37959341260745</v>
      </c>
      <c r="AC1882">
        <v>3748.14</v>
      </c>
      <c r="AD1882">
        <v>-1</v>
      </c>
      <c r="AE1882">
        <v>1757</v>
      </c>
      <c r="AF1882">
        <v>-10.376685999999999</v>
      </c>
      <c r="AG1882">
        <v>3621.6298828125</v>
      </c>
      <c r="AH1882">
        <v>-775</v>
      </c>
      <c r="AI1882">
        <v>44203</v>
      </c>
      <c r="AJ1882">
        <v>0.65</v>
      </c>
      <c r="AK1882" t="s">
        <v>66</v>
      </c>
      <c r="AL1882" s="2">
        <v>44202.493796296294</v>
      </c>
      <c r="AM1882">
        <v>12.03</v>
      </c>
      <c r="AN1882" t="s">
        <v>355</v>
      </c>
      <c r="AO1882">
        <v>44196</v>
      </c>
      <c r="AP1882" t="s">
        <v>224</v>
      </c>
      <c r="AQ1882" s="2" t="s">
        <v>354</v>
      </c>
      <c r="AR1882" s="4" t="s">
        <v>67</v>
      </c>
      <c r="AS1882">
        <v>0</v>
      </c>
      <c r="AT1882" t="s">
        <v>354</v>
      </c>
      <c r="AU1882">
        <v>-36150</v>
      </c>
      <c r="AV1882" s="1" t="s">
        <v>65</v>
      </c>
      <c r="AW1882">
        <v>2.97</v>
      </c>
      <c r="AX1882">
        <v>44177</v>
      </c>
      <c r="AY1882" s="2">
        <v>13.5</v>
      </c>
      <c r="AZ1882" s="1" t="s">
        <v>2272</v>
      </c>
      <c r="BA1882" t="s">
        <v>68</v>
      </c>
      <c r="BB1882">
        <v>0.65</v>
      </c>
      <c r="BC1882" s="4">
        <v>0.66</v>
      </c>
      <c r="BD1882" s="2">
        <v>44195</v>
      </c>
      <c r="BE1882" t="s">
        <v>123</v>
      </c>
      <c r="BF1882" t="s">
        <v>2272</v>
      </c>
      <c r="BG1882" s="2" t="s">
        <v>2272</v>
      </c>
      <c r="BH1882" s="3" t="s">
        <v>361</v>
      </c>
      <c r="BI1882" s="2">
        <v>44196.484270833331</v>
      </c>
      <c r="BJ1882" t="s">
        <v>69</v>
      </c>
      <c r="BK1882">
        <v>0.65</v>
      </c>
      <c r="BL1882" s="2">
        <v>44165</v>
      </c>
      <c r="BM1882">
        <v>44183</v>
      </c>
      <c r="BN1882">
        <v>-6.6466552315608898E-2</v>
      </c>
      <c r="BO1882" s="10" t="str">
        <f>TEXT(Table1[[#This Row],[CLOSE_DATE]],"YYYYMMDD")&amp;TEXT(Table1[[#This Row],[OPEN_DATE]],"YYYYMMDD")&amp;Table1[[#This Row],[SYMBOL]]</f>
        <v>2021010620201231M</v>
      </c>
      <c r="BP1882" s="29" t="str">
        <f>IFERROR(VLOOKUP(Table1[[#This Row],[Key]],ownlog!$A:$E,MATCH(BP$1,ownlog!$1:$1,0),FALSE),"")</f>
        <v/>
      </c>
      <c r="BQ1882" s="29" t="str">
        <f>IFERROR(VLOOKUP(Table1[[#This Row],[Key]],ownlog!$A:$E,MATCH(BQ$1,ownlog!$1:$1,0),FALSE),"")</f>
        <v/>
      </c>
      <c r="BR1882" s="29" t="str">
        <f>IFERROR(VLOOKUP(Table1[[#This Row],[Key]],ownlog!$A:$E,MATCH(BR$1,ownlog!$1:$1,0),FALSE),"")</f>
        <v/>
      </c>
      <c r="BS1882" s="29" t="str">
        <f>IFERROR(VLOOKUP(Table1[[#This Row],[Key]],ownlog!$A:$E,MATCH(BS$1,ownlog!$1:$1,0),FALSE),"")</f>
        <v/>
      </c>
    </row>
    <row r="1883" spans="1:71" x14ac:dyDescent="0.25">
      <c r="A1883">
        <v>1881</v>
      </c>
      <c r="B1883">
        <v>3662.71</v>
      </c>
      <c r="C1883">
        <v>-1</v>
      </c>
      <c r="D1883">
        <v>227.31</v>
      </c>
      <c r="E1883">
        <v>8</v>
      </c>
      <c r="F1883">
        <v>-1</v>
      </c>
      <c r="G1883">
        <v>229.07</v>
      </c>
      <c r="H1883">
        <v>1881</v>
      </c>
      <c r="I1883">
        <v>0.27419299999999902</v>
      </c>
      <c r="J1883">
        <v>0.48026575207736799</v>
      </c>
      <c r="K1883">
        <v>-1</v>
      </c>
      <c r="L1883">
        <v>75</v>
      </c>
      <c r="M1883">
        <v>1</v>
      </c>
      <c r="N1883">
        <v>0.46979587499999997</v>
      </c>
      <c r="O1883">
        <v>0.54032199999999997</v>
      </c>
      <c r="P1883">
        <v>0.99999899999999997</v>
      </c>
      <c r="Q1883">
        <v>3783.04</v>
      </c>
      <c r="R1883">
        <v>1881</v>
      </c>
      <c r="S1883">
        <v>0</v>
      </c>
      <c r="T1883">
        <v>20.569999694824201</v>
      </c>
      <c r="U1883">
        <v>195.23500000000001</v>
      </c>
      <c r="V1883">
        <v>0.266129</v>
      </c>
      <c r="W1883">
        <v>227.30500000000001</v>
      </c>
      <c r="X1883">
        <v>0.193548</v>
      </c>
      <c r="Y1883">
        <v>-1</v>
      </c>
      <c r="Z1883">
        <v>0.278921073137533</v>
      </c>
      <c r="AA1883">
        <v>75</v>
      </c>
      <c r="AB1883">
        <v>0.37959341260745</v>
      </c>
      <c r="AC1883">
        <v>3748.14</v>
      </c>
      <c r="AD1883">
        <v>-1</v>
      </c>
      <c r="AE1883">
        <v>1839</v>
      </c>
      <c r="AF1883">
        <v>-2.1672047750000001</v>
      </c>
      <c r="AG1883">
        <v>3621.6298828125</v>
      </c>
      <c r="AH1883">
        <v>-2406.42</v>
      </c>
      <c r="AI1883">
        <v>44203</v>
      </c>
      <c r="AJ1883">
        <v>1.06</v>
      </c>
      <c r="AK1883" t="s">
        <v>65</v>
      </c>
      <c r="AL1883" s="2">
        <v>44260.464201388888</v>
      </c>
      <c r="AM1883">
        <v>228.5</v>
      </c>
      <c r="AN1883" t="s">
        <v>286</v>
      </c>
      <c r="AO1883">
        <v>44227</v>
      </c>
      <c r="AP1883" t="s">
        <v>233</v>
      </c>
      <c r="AQ1883" s="2" t="s">
        <v>285</v>
      </c>
      <c r="AR1883" s="4" t="s">
        <v>67</v>
      </c>
      <c r="AS1883">
        <v>7.0000000000000007E-2</v>
      </c>
      <c r="AT1883" s="4" t="s">
        <v>285</v>
      </c>
      <c r="AU1883" s="4">
        <v>-17048.88</v>
      </c>
      <c r="AV1883" s="1" t="s">
        <v>66</v>
      </c>
      <c r="AW1883">
        <v>237.77</v>
      </c>
      <c r="AX1883">
        <v>44056</v>
      </c>
      <c r="AY1883" s="2">
        <v>150</v>
      </c>
      <c r="AZ1883" s="1" t="s">
        <v>2272</v>
      </c>
      <c r="BA1883" t="s">
        <v>68</v>
      </c>
      <c r="BB1883" s="2">
        <v>1.04</v>
      </c>
      <c r="BC1883" s="4">
        <v>0.39956018518518516</v>
      </c>
      <c r="BD1883" s="2">
        <v>44201</v>
      </c>
      <c r="BE1883" t="s">
        <v>123</v>
      </c>
      <c r="BF1883" t="s">
        <v>2272</v>
      </c>
      <c r="BG1883" s="2" t="s">
        <v>2272</v>
      </c>
      <c r="BH1883" s="3" t="s">
        <v>312</v>
      </c>
      <c r="BI1883" s="2">
        <v>44201.399560185186</v>
      </c>
      <c r="BJ1883" t="s">
        <v>69</v>
      </c>
      <c r="BK1883">
        <v>0.8</v>
      </c>
      <c r="BL1883" s="2">
        <v>44165</v>
      </c>
      <c r="BM1883">
        <v>44189</v>
      </c>
      <c r="BN1883">
        <v>-0.141156595763401</v>
      </c>
      <c r="BO1883" s="10" t="str">
        <f>TEXT(Table1[[#This Row],[CLOSE_DATE]],"YYYYMMDD")&amp;TEXT(Table1[[#This Row],[OPEN_DATE]],"YYYYMMDD")&amp;Table1[[#This Row],[SYMBOL]]</f>
        <v>2021030520210105DOCU</v>
      </c>
      <c r="BP1883" s="29" t="str">
        <f>IFERROR(VLOOKUP(Table1[[#This Row],[Key]],ownlog!$A:$E,MATCH(BP$1,ownlog!$1:$1,0),FALSE),"")</f>
        <v/>
      </c>
      <c r="BQ1883" s="29" t="str">
        <f>IFERROR(VLOOKUP(Table1[[#This Row],[Key]],ownlog!$A:$E,MATCH(BQ$1,ownlog!$1:$1,0),FALSE),"")</f>
        <v/>
      </c>
      <c r="BR1883" s="29" t="str">
        <f>IFERROR(VLOOKUP(Table1[[#This Row],[Key]],ownlog!$A:$E,MATCH(BR$1,ownlog!$1:$1,0),FALSE),"")</f>
        <v/>
      </c>
      <c r="BS1883" s="29" t="str">
        <f>IFERROR(VLOOKUP(Table1[[#This Row],[Key]],ownlog!$A:$E,MATCH(BS$1,ownlog!$1:$1,0),FALSE),"")</f>
        <v/>
      </c>
    </row>
    <row r="1884" spans="1:71" x14ac:dyDescent="0.25">
      <c r="A1884">
        <v>1882</v>
      </c>
      <c r="B1884">
        <v>3662.71</v>
      </c>
      <c r="C1884">
        <v>-1</v>
      </c>
      <c r="D1884">
        <v>-1</v>
      </c>
      <c r="E1884">
        <v>-1</v>
      </c>
      <c r="F1884">
        <v>-1</v>
      </c>
      <c r="G1884">
        <v>-1</v>
      </c>
      <c r="H1884">
        <v>1882</v>
      </c>
      <c r="I1884">
        <v>0.27419299999999902</v>
      </c>
      <c r="J1884">
        <v>0.48026575207736799</v>
      </c>
      <c r="K1884">
        <v>-1</v>
      </c>
      <c r="L1884">
        <v>50</v>
      </c>
      <c r="M1884">
        <v>-1</v>
      </c>
      <c r="N1884">
        <v>0.46979587499999997</v>
      </c>
      <c r="O1884">
        <v>0.54032199999999997</v>
      </c>
      <c r="P1884">
        <v>0.99999899999999997</v>
      </c>
      <c r="Q1884">
        <v>3783.04</v>
      </c>
      <c r="R1884">
        <v>1882</v>
      </c>
      <c r="S1884">
        <v>0</v>
      </c>
      <c r="T1884">
        <v>20.569999694824201</v>
      </c>
      <c r="U1884">
        <v>133.32294999999999</v>
      </c>
      <c r="V1884">
        <v>0.266129</v>
      </c>
      <c r="W1884">
        <v>115.822</v>
      </c>
      <c r="X1884">
        <v>0.193548</v>
      </c>
      <c r="Y1884">
        <v>-1</v>
      </c>
      <c r="Z1884">
        <v>0.278921073137533</v>
      </c>
      <c r="AA1884">
        <v>-1</v>
      </c>
      <c r="AB1884">
        <v>0.37959341260745</v>
      </c>
      <c r="AC1884">
        <v>3748.14</v>
      </c>
      <c r="AD1884">
        <v>-1</v>
      </c>
      <c r="AE1884">
        <v>1760</v>
      </c>
      <c r="AF1884">
        <v>-2.1339333100000002</v>
      </c>
      <c r="AG1884">
        <v>3621.6298828125</v>
      </c>
      <c r="AH1884">
        <v>-876</v>
      </c>
      <c r="AI1884">
        <v>44203</v>
      </c>
      <c r="AJ1884" t="s">
        <v>2272</v>
      </c>
      <c r="AK1884" t="s">
        <v>66</v>
      </c>
      <c r="AL1884" s="2">
        <v>44208.650254629632</v>
      </c>
      <c r="AM1884" t="s">
        <v>2272</v>
      </c>
      <c r="AN1884" t="s">
        <v>2272</v>
      </c>
      <c r="AO1884" t="s">
        <v>2272</v>
      </c>
      <c r="AP1884" t="s">
        <v>2272</v>
      </c>
      <c r="AQ1884" t="s">
        <v>2272</v>
      </c>
      <c r="AR1884" s="4" t="s">
        <v>2272</v>
      </c>
      <c r="AS1884" t="s">
        <v>2272</v>
      </c>
      <c r="AT1884" s="4" t="s">
        <v>403</v>
      </c>
      <c r="AU1884" s="4" t="s">
        <v>2272</v>
      </c>
      <c r="AV1884" s="1" t="s">
        <v>65</v>
      </c>
      <c r="AW1884" t="s">
        <v>2272</v>
      </c>
      <c r="AX1884" t="s">
        <v>2272</v>
      </c>
      <c r="AY1884" s="2" t="s">
        <v>2272</v>
      </c>
      <c r="AZ1884" s="1" t="s">
        <v>2272</v>
      </c>
      <c r="BA1884" t="s">
        <v>2272</v>
      </c>
      <c r="BB1884" s="2" t="s">
        <v>2272</v>
      </c>
      <c r="BC1884" s="4" t="s">
        <v>2272</v>
      </c>
      <c r="BD1884" s="2" t="s">
        <v>2272</v>
      </c>
      <c r="BE1884" t="s">
        <v>2272</v>
      </c>
      <c r="BF1884" t="s">
        <v>2272</v>
      </c>
      <c r="BG1884" s="2" t="s">
        <v>2272</v>
      </c>
      <c r="BH1884" s="3" t="s">
        <v>2272</v>
      </c>
      <c r="BI1884" s="2">
        <v>44202.415960648148</v>
      </c>
      <c r="BJ1884" t="s">
        <v>2272</v>
      </c>
      <c r="BK1884" t="s">
        <v>2272</v>
      </c>
      <c r="BL1884" s="2">
        <v>44165</v>
      </c>
      <c r="BM1884" t="s">
        <v>2272</v>
      </c>
      <c r="BN1884">
        <v>-0.15126659874635201</v>
      </c>
      <c r="BO1884" s="10" t="str">
        <f>TEXT(Table1[[#This Row],[CLOSE_DATE]],"YYYYMMDD")&amp;TEXT(Table1[[#This Row],[OPEN_DATE]],"YYYYMMDD")&amp;Table1[[#This Row],[SYMBOL]]</f>
        <v>2021011220210106AI</v>
      </c>
      <c r="BP1884" s="29" t="str">
        <f>IFERROR(VLOOKUP(Table1[[#This Row],[Key]],ownlog!$A:$E,MATCH(BP$1,ownlog!$1:$1,0),FALSE),"")</f>
        <v/>
      </c>
      <c r="BQ1884" s="29" t="str">
        <f>IFERROR(VLOOKUP(Table1[[#This Row],[Key]],ownlog!$A:$E,MATCH(BQ$1,ownlog!$1:$1,0),FALSE),"")</f>
        <v/>
      </c>
      <c r="BR1884" s="29" t="str">
        <f>IFERROR(VLOOKUP(Table1[[#This Row],[Key]],ownlog!$A:$E,MATCH(BR$1,ownlog!$1:$1,0),FALSE),"")</f>
        <v/>
      </c>
      <c r="BS1884" s="29" t="str">
        <f>IFERROR(VLOOKUP(Table1[[#This Row],[Key]],ownlog!$A:$E,MATCH(BS$1,ownlog!$1:$1,0),FALSE),"")</f>
        <v/>
      </c>
    </row>
    <row r="1885" spans="1:71" x14ac:dyDescent="0.25">
      <c r="A1885">
        <v>1883</v>
      </c>
      <c r="B1885">
        <v>3662.71</v>
      </c>
      <c r="C1885">
        <v>-1</v>
      </c>
      <c r="D1885">
        <v>17.28</v>
      </c>
      <c r="E1885">
        <v>-1</v>
      </c>
      <c r="F1885">
        <v>-1</v>
      </c>
      <c r="G1885">
        <v>-1</v>
      </c>
      <c r="H1885">
        <v>1883</v>
      </c>
      <c r="I1885">
        <v>0.27419299999999902</v>
      </c>
      <c r="J1885">
        <v>0.48026575207736799</v>
      </c>
      <c r="K1885">
        <v>-1</v>
      </c>
      <c r="L1885">
        <v>2000</v>
      </c>
      <c r="M1885">
        <v>7.5</v>
      </c>
      <c r="N1885">
        <v>0.46979587499999997</v>
      </c>
      <c r="O1885">
        <v>0.54032199999999997</v>
      </c>
      <c r="P1885">
        <v>0.99999899999999997</v>
      </c>
      <c r="Q1885">
        <v>3783.04</v>
      </c>
      <c r="R1885">
        <v>1883</v>
      </c>
      <c r="S1885">
        <v>0</v>
      </c>
      <c r="T1885">
        <v>20.569999694824201</v>
      </c>
      <c r="U1885">
        <v>23.317340000000002</v>
      </c>
      <c r="V1885">
        <v>0.266129</v>
      </c>
      <c r="W1885">
        <v>16.595050000000001</v>
      </c>
      <c r="X1885">
        <v>0.193548</v>
      </c>
      <c r="Y1885">
        <v>-1</v>
      </c>
      <c r="Z1885">
        <v>0.278921073137533</v>
      </c>
      <c r="AA1885">
        <v>1500</v>
      </c>
      <c r="AB1885">
        <v>0.37959341260745</v>
      </c>
      <c r="AC1885">
        <v>3748.14</v>
      </c>
      <c r="AD1885">
        <v>-1</v>
      </c>
      <c r="AE1885">
        <v>1763</v>
      </c>
      <c r="AF1885">
        <v>-20.971501202999999</v>
      </c>
      <c r="AG1885">
        <v>3621.6298828125</v>
      </c>
      <c r="AH1885">
        <v>-13450</v>
      </c>
      <c r="AI1885">
        <v>44203</v>
      </c>
      <c r="AJ1885" t="s">
        <v>2272</v>
      </c>
      <c r="AK1885" t="s">
        <v>66</v>
      </c>
      <c r="AL1885" s="2">
        <v>44209.503275462965</v>
      </c>
      <c r="AM1885">
        <v>17.260000000000002</v>
      </c>
      <c r="AN1885" t="s">
        <v>338</v>
      </c>
      <c r="AO1885" t="s">
        <v>2272</v>
      </c>
      <c r="AP1885" t="s">
        <v>233</v>
      </c>
      <c r="AQ1885" t="s">
        <v>337</v>
      </c>
      <c r="AR1885" s="4" t="s">
        <v>67</v>
      </c>
      <c r="AS1885" t="s">
        <v>2272</v>
      </c>
      <c r="AT1885" s="4" t="s">
        <v>337</v>
      </c>
      <c r="AU1885" s="4">
        <v>-25926</v>
      </c>
      <c r="AV1885" s="1" t="s">
        <v>65</v>
      </c>
      <c r="AW1885">
        <v>1.4</v>
      </c>
      <c r="AX1885">
        <v>44149</v>
      </c>
      <c r="AY1885" s="2">
        <v>25</v>
      </c>
      <c r="AZ1885" s="1" t="s">
        <v>2272</v>
      </c>
      <c r="BA1885" t="s">
        <v>68</v>
      </c>
      <c r="BB1885" s="2" t="s">
        <v>2272</v>
      </c>
      <c r="BC1885" s="4">
        <v>0.66429398148148155</v>
      </c>
      <c r="BD1885" s="2">
        <v>44201</v>
      </c>
      <c r="BE1885" t="s">
        <v>123</v>
      </c>
      <c r="BF1885" t="s">
        <v>2272</v>
      </c>
      <c r="BG1885" s="2" t="s">
        <v>2272</v>
      </c>
      <c r="BH1885" s="3" t="s">
        <v>352</v>
      </c>
      <c r="BI1885" s="2">
        <v>44202.418356481481</v>
      </c>
      <c r="BJ1885" t="s">
        <v>69</v>
      </c>
      <c r="BK1885" t="s">
        <v>2272</v>
      </c>
      <c r="BL1885" s="2">
        <v>44165</v>
      </c>
      <c r="BM1885">
        <v>44161</v>
      </c>
      <c r="BN1885">
        <v>-0.40524132196046397</v>
      </c>
      <c r="BO1885" s="10" t="str">
        <f>TEXT(Table1[[#This Row],[CLOSE_DATE]],"YYYYMMDD")&amp;TEXT(Table1[[#This Row],[OPEN_DATE]],"YYYYMMDD")&amp;Table1[[#This Row],[SYMBOL]]</f>
        <v>2021011320210106ROOT</v>
      </c>
      <c r="BP1885" s="29" t="str">
        <f>IFERROR(VLOOKUP(Table1[[#This Row],[Key]],ownlog!$A:$E,MATCH(BP$1,ownlog!$1:$1,0),FALSE),"")</f>
        <v/>
      </c>
      <c r="BQ1885" s="29" t="str">
        <f>IFERROR(VLOOKUP(Table1[[#This Row],[Key]],ownlog!$A:$E,MATCH(BQ$1,ownlog!$1:$1,0),FALSE),"")</f>
        <v/>
      </c>
      <c r="BR1885" s="29" t="str">
        <f>IFERROR(VLOOKUP(Table1[[#This Row],[Key]],ownlog!$A:$E,MATCH(BR$1,ownlog!$1:$1,0),FALSE),"")</f>
        <v/>
      </c>
      <c r="BS1885" s="29" t="str">
        <f>IFERROR(VLOOKUP(Table1[[#This Row],[Key]],ownlog!$A:$E,MATCH(BS$1,ownlog!$1:$1,0),FALSE),"")</f>
        <v/>
      </c>
    </row>
    <row r="1886" spans="1:71" x14ac:dyDescent="0.25">
      <c r="A1886">
        <v>1884</v>
      </c>
      <c r="B1886">
        <v>3662.71</v>
      </c>
      <c r="C1886">
        <v>-1</v>
      </c>
      <c r="D1886">
        <v>12.05</v>
      </c>
      <c r="E1886">
        <v>4</v>
      </c>
      <c r="F1886">
        <v>-1</v>
      </c>
      <c r="G1886">
        <v>4.57</v>
      </c>
      <c r="H1886">
        <v>1884</v>
      </c>
      <c r="I1886">
        <v>0.27419299999999902</v>
      </c>
      <c r="J1886">
        <v>0.48026575207736799</v>
      </c>
      <c r="K1886">
        <v>-1</v>
      </c>
      <c r="L1886">
        <v>1000</v>
      </c>
      <c r="M1886">
        <v>15</v>
      </c>
      <c r="N1886">
        <v>0.46979587499999997</v>
      </c>
      <c r="O1886">
        <v>0.54032199999999997</v>
      </c>
      <c r="P1886">
        <v>0.99999899999999997</v>
      </c>
      <c r="Q1886">
        <v>3783.04</v>
      </c>
      <c r="R1886">
        <v>1884</v>
      </c>
      <c r="S1886">
        <v>0</v>
      </c>
      <c r="T1886">
        <v>20.569999694824201</v>
      </c>
      <c r="U1886">
        <v>13.028805</v>
      </c>
      <c r="V1886">
        <v>0.266129</v>
      </c>
      <c r="W1886">
        <v>12.435</v>
      </c>
      <c r="X1886">
        <v>0.193548</v>
      </c>
      <c r="Y1886">
        <v>-1</v>
      </c>
      <c r="Z1886">
        <v>0.278921073137533</v>
      </c>
      <c r="AA1886">
        <v>3000</v>
      </c>
      <c r="AB1886">
        <v>0.37959341260745</v>
      </c>
      <c r="AC1886">
        <v>3748.14</v>
      </c>
      <c r="AD1886">
        <v>-1</v>
      </c>
      <c r="AE1886">
        <v>1761</v>
      </c>
      <c r="AF1886">
        <v>-15.3938135</v>
      </c>
      <c r="AG1886">
        <v>3621.6298828125</v>
      </c>
      <c r="AH1886">
        <v>-600</v>
      </c>
      <c r="AI1886">
        <v>44203</v>
      </c>
      <c r="AJ1886">
        <v>0.65</v>
      </c>
      <c r="AK1886" t="s">
        <v>66</v>
      </c>
      <c r="AL1886" s="2">
        <v>44208.650497685187</v>
      </c>
      <c r="AM1886">
        <v>12.03</v>
      </c>
      <c r="AN1886" t="s">
        <v>355</v>
      </c>
      <c r="AO1886">
        <v>44196</v>
      </c>
      <c r="AP1886" t="s">
        <v>224</v>
      </c>
      <c r="AQ1886" t="s">
        <v>354</v>
      </c>
      <c r="AR1886" s="4" t="s">
        <v>67</v>
      </c>
      <c r="AS1886">
        <v>0</v>
      </c>
      <c r="AT1886" s="4" t="s">
        <v>354</v>
      </c>
      <c r="AU1886" s="4">
        <v>-36150</v>
      </c>
      <c r="AV1886" s="1" t="s">
        <v>65</v>
      </c>
      <c r="AW1886">
        <v>2.97</v>
      </c>
      <c r="AX1886">
        <v>44177</v>
      </c>
      <c r="AY1886" s="2">
        <v>13.5</v>
      </c>
      <c r="AZ1886" s="1" t="s">
        <v>2272</v>
      </c>
      <c r="BA1886" t="s">
        <v>68</v>
      </c>
      <c r="BB1886" s="2">
        <v>0.65</v>
      </c>
      <c r="BC1886" s="4">
        <v>0.66</v>
      </c>
      <c r="BD1886" s="2">
        <v>44195</v>
      </c>
      <c r="BE1886" t="s">
        <v>123</v>
      </c>
      <c r="BF1886" t="s">
        <v>2272</v>
      </c>
      <c r="BG1886" s="2" t="s">
        <v>2272</v>
      </c>
      <c r="BH1886" s="3" t="s">
        <v>361</v>
      </c>
      <c r="BI1886" s="2">
        <v>44202.611805555556</v>
      </c>
      <c r="BJ1886" t="s">
        <v>69</v>
      </c>
      <c r="BK1886">
        <v>0.65</v>
      </c>
      <c r="BL1886" s="2">
        <v>44165</v>
      </c>
      <c r="BM1886">
        <v>44183</v>
      </c>
      <c r="BN1886">
        <v>-4.82509047044632E-2</v>
      </c>
      <c r="BO1886" s="10" t="str">
        <f>TEXT(Table1[[#This Row],[CLOSE_DATE]],"YYYYMMDD")&amp;TEXT(Table1[[#This Row],[OPEN_DATE]],"YYYYMMDD")&amp;Table1[[#This Row],[SYMBOL]]</f>
        <v>2021011220210106M</v>
      </c>
      <c r="BP1886" s="29" t="str">
        <f>IFERROR(VLOOKUP(Table1[[#This Row],[Key]],ownlog!$A:$E,MATCH(BP$1,ownlog!$1:$1,0),FALSE),"")</f>
        <v/>
      </c>
      <c r="BQ1886" s="29" t="str">
        <f>IFERROR(VLOOKUP(Table1[[#This Row],[Key]],ownlog!$A:$E,MATCH(BQ$1,ownlog!$1:$1,0),FALSE),"")</f>
        <v/>
      </c>
      <c r="BR1886" s="29" t="str">
        <f>IFERROR(VLOOKUP(Table1[[#This Row],[Key]],ownlog!$A:$E,MATCH(BR$1,ownlog!$1:$1,0),FALSE),"")</f>
        <v/>
      </c>
      <c r="BS1886" s="29" t="str">
        <f>IFERROR(VLOOKUP(Table1[[#This Row],[Key]],ownlog!$A:$E,MATCH(BS$1,ownlog!$1:$1,0),FALSE),"")</f>
        <v/>
      </c>
    </row>
    <row r="1887" spans="1:71" x14ac:dyDescent="0.25">
      <c r="A1887">
        <v>1885</v>
      </c>
      <c r="B1887">
        <v>-1</v>
      </c>
      <c r="C1887">
        <v>-1</v>
      </c>
      <c r="D1887">
        <v>19.010000000000002</v>
      </c>
      <c r="E1887">
        <v>6</v>
      </c>
      <c r="F1887">
        <v>-1</v>
      </c>
      <c r="G1887">
        <v>25.42</v>
      </c>
      <c r="H1887">
        <v>1885</v>
      </c>
      <c r="I1887">
        <v>-1</v>
      </c>
      <c r="J1887">
        <v>-1</v>
      </c>
      <c r="K1887">
        <v>-1</v>
      </c>
      <c r="L1887">
        <v>300</v>
      </c>
      <c r="M1887">
        <v>2</v>
      </c>
      <c r="N1887">
        <v>-1</v>
      </c>
      <c r="O1887">
        <v>-1</v>
      </c>
      <c r="P1887">
        <v>-1</v>
      </c>
      <c r="Q1887">
        <v>-1</v>
      </c>
      <c r="R1887">
        <v>1885</v>
      </c>
      <c r="S1887">
        <v>-1</v>
      </c>
      <c r="T1887">
        <v>20.569999694824201</v>
      </c>
      <c r="U1887">
        <v>27.54</v>
      </c>
      <c r="V1887">
        <v>-1</v>
      </c>
      <c r="W1887">
        <v>19.004999999999999</v>
      </c>
      <c r="X1887">
        <v>-1</v>
      </c>
      <c r="Y1887">
        <v>-1</v>
      </c>
      <c r="Z1887">
        <v>-1</v>
      </c>
      <c r="AA1887">
        <v>400</v>
      </c>
      <c r="AB1887">
        <v>-1</v>
      </c>
      <c r="AC1887">
        <v>-1</v>
      </c>
      <c r="AD1887">
        <v>-1</v>
      </c>
      <c r="AE1887">
        <v>1862</v>
      </c>
      <c r="AF1887">
        <v>-4.6297269999999999</v>
      </c>
      <c r="AG1887">
        <v>3621.6298828125</v>
      </c>
      <c r="AH1887">
        <v>2559.37</v>
      </c>
      <c r="AI1887" t="s">
        <v>2272</v>
      </c>
      <c r="AJ1887">
        <v>0.95</v>
      </c>
      <c r="AK1887" t="s">
        <v>65</v>
      </c>
      <c r="AL1887" s="2">
        <v>44260.513310185182</v>
      </c>
      <c r="AM1887">
        <v>18.77</v>
      </c>
      <c r="AN1887" t="s">
        <v>404</v>
      </c>
      <c r="AO1887">
        <v>44196</v>
      </c>
      <c r="AP1887" t="s">
        <v>217</v>
      </c>
      <c r="AQ1887" t="s">
        <v>326</v>
      </c>
      <c r="AR1887" s="4" t="s">
        <v>67</v>
      </c>
      <c r="AS1887">
        <v>-0.02</v>
      </c>
      <c r="AT1887" s="4" t="s">
        <v>326</v>
      </c>
      <c r="AU1887" s="4">
        <v>-7604</v>
      </c>
      <c r="AV1887" s="1" t="s">
        <v>66</v>
      </c>
      <c r="AW1887">
        <v>24.15</v>
      </c>
      <c r="AX1887">
        <v>44139</v>
      </c>
      <c r="AY1887" s="2">
        <v>12.5</v>
      </c>
      <c r="AZ1887" s="1" t="s">
        <v>2272</v>
      </c>
      <c r="BA1887" t="s">
        <v>68</v>
      </c>
      <c r="BB1887" s="2">
        <v>0.95</v>
      </c>
      <c r="BC1887" s="4">
        <v>0.4276388888888889</v>
      </c>
      <c r="BD1887" s="2">
        <v>44203</v>
      </c>
      <c r="BE1887" t="s">
        <v>123</v>
      </c>
      <c r="BF1887" t="s">
        <v>2272</v>
      </c>
      <c r="BG1887" s="2" t="s">
        <v>2272</v>
      </c>
      <c r="BH1887" s="3" t="s">
        <v>405</v>
      </c>
      <c r="BI1887" s="2">
        <v>44203.427499999998</v>
      </c>
      <c r="BJ1887" t="s">
        <v>69</v>
      </c>
      <c r="BK1887">
        <v>0.95</v>
      </c>
      <c r="BL1887" s="2">
        <v>44165</v>
      </c>
      <c r="BM1887">
        <v>44139</v>
      </c>
      <c r="BN1887">
        <v>0.44889415066210597</v>
      </c>
      <c r="BO1887" s="10" t="str">
        <f>TEXT(Table1[[#This Row],[CLOSE_DATE]],"YYYYMMDD")&amp;TEXT(Table1[[#This Row],[OPEN_DATE]],"YYYYMMDD")&amp;Table1[[#This Row],[SYMBOL]]</f>
        <v>2021030520210107BBBY</v>
      </c>
      <c r="BP1887" s="29" t="str">
        <f>IFERROR(VLOOKUP(Table1[[#This Row],[Key]],ownlog!$A:$E,MATCH(BP$1,ownlog!$1:$1,0),FALSE),"")</f>
        <v/>
      </c>
      <c r="BQ1887" s="29" t="str">
        <f>IFERROR(VLOOKUP(Table1[[#This Row],[Key]],ownlog!$A:$E,MATCH(BQ$1,ownlog!$1:$1,0),FALSE),"")</f>
        <v/>
      </c>
      <c r="BR1887" s="29" t="str">
        <f>IFERROR(VLOOKUP(Table1[[#This Row],[Key]],ownlog!$A:$E,MATCH(BR$1,ownlog!$1:$1,0),FALSE),"")</f>
        <v/>
      </c>
      <c r="BS1887" s="29" t="str">
        <f>IFERROR(VLOOKUP(Table1[[#This Row],[Key]],ownlog!$A:$E,MATCH(BS$1,ownlog!$1:$1,0),FALSE),"")</f>
        <v/>
      </c>
    </row>
    <row r="1888" spans="1:71" x14ac:dyDescent="0.25">
      <c r="A1888">
        <v>1886</v>
      </c>
      <c r="B1888">
        <v>-1</v>
      </c>
      <c r="C1888">
        <v>-1</v>
      </c>
      <c r="D1888">
        <v>19.010000000000002</v>
      </c>
      <c r="E1888">
        <v>6</v>
      </c>
      <c r="F1888">
        <v>-1</v>
      </c>
      <c r="G1888">
        <v>25.42</v>
      </c>
      <c r="H1888">
        <v>1886</v>
      </c>
      <c r="I1888">
        <v>-1</v>
      </c>
      <c r="J1888">
        <v>-1</v>
      </c>
      <c r="K1888">
        <v>-1</v>
      </c>
      <c r="L1888">
        <v>100</v>
      </c>
      <c r="M1888">
        <v>2</v>
      </c>
      <c r="N1888">
        <v>-1</v>
      </c>
      <c r="O1888">
        <v>-1</v>
      </c>
      <c r="P1888">
        <v>-1</v>
      </c>
      <c r="Q1888">
        <v>-1</v>
      </c>
      <c r="R1888">
        <v>1886</v>
      </c>
      <c r="S1888">
        <v>-1</v>
      </c>
      <c r="T1888">
        <v>20.569999694824201</v>
      </c>
      <c r="U1888">
        <v>47.12</v>
      </c>
      <c r="V1888">
        <v>-1</v>
      </c>
      <c r="W1888">
        <v>19.004999999999999</v>
      </c>
      <c r="X1888">
        <v>-1</v>
      </c>
      <c r="Y1888">
        <v>-1</v>
      </c>
      <c r="Z1888">
        <v>-1</v>
      </c>
      <c r="AA1888">
        <v>400</v>
      </c>
      <c r="AB1888">
        <v>-1</v>
      </c>
      <c r="AC1888">
        <v>-1</v>
      </c>
      <c r="AD1888">
        <v>-1</v>
      </c>
      <c r="AE1888">
        <v>1794</v>
      </c>
      <c r="AF1888">
        <v>-3.1160351999999998</v>
      </c>
      <c r="AG1888">
        <v>3621.6298828125</v>
      </c>
      <c r="AH1888">
        <v>2809.88</v>
      </c>
      <c r="AI1888" t="s">
        <v>2272</v>
      </c>
      <c r="AJ1888">
        <v>0.95</v>
      </c>
      <c r="AK1888" t="s">
        <v>65</v>
      </c>
      <c r="AL1888" s="2">
        <v>44223.538576388892</v>
      </c>
      <c r="AM1888">
        <v>18.77</v>
      </c>
      <c r="AN1888" t="s">
        <v>404</v>
      </c>
      <c r="AO1888">
        <v>44196</v>
      </c>
      <c r="AP1888" t="s">
        <v>217</v>
      </c>
      <c r="AQ1888" t="s">
        <v>326</v>
      </c>
      <c r="AR1888" s="4" t="s">
        <v>67</v>
      </c>
      <c r="AS1888">
        <v>-0.02</v>
      </c>
      <c r="AT1888" s="4" t="s">
        <v>326</v>
      </c>
      <c r="AU1888" s="4">
        <v>-7604</v>
      </c>
      <c r="AV1888" s="1" t="s">
        <v>66</v>
      </c>
      <c r="AW1888">
        <v>24.15</v>
      </c>
      <c r="AX1888">
        <v>44139</v>
      </c>
      <c r="AY1888" s="2">
        <v>12.5</v>
      </c>
      <c r="AZ1888" s="1" t="s">
        <v>2272</v>
      </c>
      <c r="BA1888" t="s">
        <v>68</v>
      </c>
      <c r="BB1888" s="2">
        <v>0.95</v>
      </c>
      <c r="BC1888" s="4">
        <v>0.4276388888888889</v>
      </c>
      <c r="BD1888" s="2">
        <v>44203</v>
      </c>
      <c r="BE1888" t="s">
        <v>123</v>
      </c>
      <c r="BF1888" t="s">
        <v>2272</v>
      </c>
      <c r="BG1888" s="2" t="s">
        <v>2272</v>
      </c>
      <c r="BH1888" s="3" t="s">
        <v>405</v>
      </c>
      <c r="BI1888" s="2">
        <v>44203.427499999998</v>
      </c>
      <c r="BJ1888" t="s">
        <v>69</v>
      </c>
      <c r="BK1888">
        <v>0.95</v>
      </c>
      <c r="BL1888" s="2">
        <v>44165</v>
      </c>
      <c r="BM1888">
        <v>44139</v>
      </c>
      <c r="BN1888">
        <v>1.47849513285977</v>
      </c>
      <c r="BO1888" s="10" t="str">
        <f>TEXT(Table1[[#This Row],[CLOSE_DATE]],"YYYYMMDD")&amp;TEXT(Table1[[#This Row],[OPEN_DATE]],"YYYYMMDD")&amp;Table1[[#This Row],[SYMBOL]]</f>
        <v>2021012720210107BBBY</v>
      </c>
      <c r="BP1888" s="29" t="str">
        <f>IFERROR(VLOOKUP(Table1[[#This Row],[Key]],ownlog!$A:$E,MATCH(BP$1,ownlog!$1:$1,0),FALSE),"")</f>
        <v/>
      </c>
      <c r="BQ1888" s="29" t="str">
        <f>IFERROR(VLOOKUP(Table1[[#This Row],[Key]],ownlog!$A:$E,MATCH(BQ$1,ownlog!$1:$1,0),FALSE),"")</f>
        <v/>
      </c>
      <c r="BR1888" s="29" t="str">
        <f>IFERROR(VLOOKUP(Table1[[#This Row],[Key]],ownlog!$A:$E,MATCH(BR$1,ownlog!$1:$1,0),FALSE),"")</f>
        <v/>
      </c>
      <c r="BS1888" s="29" t="str">
        <f>IFERROR(VLOOKUP(Table1[[#This Row],[Key]],ownlog!$A:$E,MATCH(BS$1,ownlog!$1:$1,0),FALSE),"")</f>
        <v/>
      </c>
    </row>
    <row r="1889" spans="1:71" x14ac:dyDescent="0.25">
      <c r="A1889">
        <v>1887</v>
      </c>
      <c r="B1889">
        <v>-1</v>
      </c>
      <c r="C1889">
        <v>-1</v>
      </c>
      <c r="D1889">
        <v>295.94</v>
      </c>
      <c r="E1889">
        <v>8</v>
      </c>
      <c r="F1889">
        <v>-1</v>
      </c>
      <c r="G1889">
        <v>825.67</v>
      </c>
      <c r="H1889">
        <v>1887</v>
      </c>
      <c r="I1889">
        <v>-1</v>
      </c>
      <c r="J1889">
        <v>-1</v>
      </c>
      <c r="K1889">
        <v>-1</v>
      </c>
      <c r="L1889">
        <v>25</v>
      </c>
      <c r="M1889">
        <v>1</v>
      </c>
      <c r="N1889">
        <v>-1</v>
      </c>
      <c r="O1889">
        <v>-1</v>
      </c>
      <c r="P1889">
        <v>-1</v>
      </c>
      <c r="Q1889">
        <v>-1</v>
      </c>
      <c r="R1889">
        <v>1887</v>
      </c>
      <c r="S1889">
        <v>-1</v>
      </c>
      <c r="T1889">
        <v>20.569999694824201</v>
      </c>
      <c r="U1889">
        <v>222.83500000000001</v>
      </c>
      <c r="V1889">
        <v>-1</v>
      </c>
      <c r="W1889">
        <v>295.94299999999998</v>
      </c>
      <c r="X1889">
        <v>-1</v>
      </c>
      <c r="Y1889">
        <v>-1</v>
      </c>
      <c r="Z1889">
        <v>-1</v>
      </c>
      <c r="AA1889">
        <v>25</v>
      </c>
      <c r="AB1889">
        <v>-1</v>
      </c>
      <c r="AC1889">
        <v>-1</v>
      </c>
      <c r="AD1889">
        <v>-1</v>
      </c>
      <c r="AE1889">
        <v>1847</v>
      </c>
      <c r="AF1889">
        <v>-2.062772925</v>
      </c>
      <c r="AG1889">
        <v>3621.6298828125</v>
      </c>
      <c r="AH1889">
        <v>-1828.81</v>
      </c>
      <c r="AI1889" t="s">
        <v>2272</v>
      </c>
      <c r="AJ1889">
        <v>0.4</v>
      </c>
      <c r="AK1889" t="s">
        <v>65</v>
      </c>
      <c r="AL1889" s="2">
        <v>44260.469282407408</v>
      </c>
      <c r="AM1889">
        <v>304.2</v>
      </c>
      <c r="AN1889" t="s">
        <v>322</v>
      </c>
      <c r="AO1889">
        <v>44227</v>
      </c>
      <c r="AP1889" t="s">
        <v>233</v>
      </c>
      <c r="AQ1889" t="s">
        <v>321</v>
      </c>
      <c r="AR1889" s="4" t="s">
        <v>67</v>
      </c>
      <c r="AS1889">
        <v>0.06</v>
      </c>
      <c r="AT1889" s="4" t="s">
        <v>321</v>
      </c>
      <c r="AU1889" s="4">
        <v>-7399.58</v>
      </c>
      <c r="AV1889" s="1" t="s">
        <v>66</v>
      </c>
      <c r="AW1889">
        <v>317.64999999999998</v>
      </c>
      <c r="AX1889">
        <v>44090</v>
      </c>
      <c r="AY1889" s="2">
        <v>240</v>
      </c>
      <c r="AZ1889" s="1" t="s">
        <v>2272</v>
      </c>
      <c r="BA1889" t="s">
        <v>68</v>
      </c>
      <c r="BB1889" s="2">
        <v>0.38</v>
      </c>
      <c r="BC1889" s="4">
        <v>0.45078703703703704</v>
      </c>
      <c r="BD1889" s="2">
        <v>44203</v>
      </c>
      <c r="BE1889" t="s">
        <v>123</v>
      </c>
      <c r="BF1889" t="s">
        <v>2272</v>
      </c>
      <c r="BG1889" s="2" t="s">
        <v>2272</v>
      </c>
      <c r="BH1889" s="3" t="s">
        <v>348</v>
      </c>
      <c r="BI1889" s="2">
        <v>44203.450740740744</v>
      </c>
      <c r="BJ1889" t="s">
        <v>69</v>
      </c>
      <c r="BK1889">
        <v>0.21</v>
      </c>
      <c r="BL1889" s="2">
        <v>44165</v>
      </c>
      <c r="BM1889">
        <v>44165</v>
      </c>
      <c r="BN1889">
        <v>-0.247184086124692</v>
      </c>
      <c r="BO1889" s="10" t="str">
        <f>TEXT(Table1[[#This Row],[CLOSE_DATE]],"YYYYMMDD")&amp;TEXT(Table1[[#This Row],[OPEN_DATE]],"YYYYMMDD")&amp;Table1[[#This Row],[SYMBOL]]</f>
        <v>2021030520210107SNOW</v>
      </c>
      <c r="BP1889" s="29" t="str">
        <f>IFERROR(VLOOKUP(Table1[[#This Row],[Key]],ownlog!$A:$E,MATCH(BP$1,ownlog!$1:$1,0),FALSE),"")</f>
        <v/>
      </c>
      <c r="BQ1889" s="29" t="str">
        <f>IFERROR(VLOOKUP(Table1[[#This Row],[Key]],ownlog!$A:$E,MATCH(BQ$1,ownlog!$1:$1,0),FALSE),"")</f>
        <v/>
      </c>
      <c r="BR1889" s="29" t="str">
        <f>IFERROR(VLOOKUP(Table1[[#This Row],[Key]],ownlog!$A:$E,MATCH(BR$1,ownlog!$1:$1,0),FALSE),"")</f>
        <v/>
      </c>
      <c r="BS1889" s="29" t="str">
        <f>IFERROR(VLOOKUP(Table1[[#This Row],[Key]],ownlog!$A:$E,MATCH(BS$1,ownlog!$1:$1,0),FALSE),"")</f>
        <v/>
      </c>
    </row>
    <row r="1890" spans="1:71" x14ac:dyDescent="0.25">
      <c r="A1890">
        <v>1888</v>
      </c>
      <c r="B1890">
        <v>-1</v>
      </c>
      <c r="C1890">
        <v>-1</v>
      </c>
      <c r="D1890">
        <v>11.97</v>
      </c>
      <c r="E1890">
        <v>4</v>
      </c>
      <c r="F1890">
        <v>-1</v>
      </c>
      <c r="G1890">
        <v>4.57</v>
      </c>
      <c r="H1890">
        <v>1888</v>
      </c>
      <c r="I1890">
        <v>-1</v>
      </c>
      <c r="J1890">
        <v>-1</v>
      </c>
      <c r="K1890">
        <v>-1</v>
      </c>
      <c r="L1890">
        <v>1000</v>
      </c>
      <c r="M1890">
        <v>5.38</v>
      </c>
      <c r="N1890">
        <v>-1</v>
      </c>
      <c r="O1890">
        <v>-1</v>
      </c>
      <c r="P1890">
        <v>-1</v>
      </c>
      <c r="Q1890">
        <v>-1</v>
      </c>
      <c r="R1890">
        <v>1888</v>
      </c>
      <c r="S1890">
        <v>-1</v>
      </c>
      <c r="T1890">
        <v>20.569999694824201</v>
      </c>
      <c r="U1890">
        <v>13.028805</v>
      </c>
      <c r="V1890">
        <v>-1</v>
      </c>
      <c r="W1890">
        <v>11.967000000000001</v>
      </c>
      <c r="X1890">
        <v>-1</v>
      </c>
      <c r="Y1890">
        <v>-1</v>
      </c>
      <c r="Z1890">
        <v>-1</v>
      </c>
      <c r="AA1890">
        <v>1000</v>
      </c>
      <c r="AB1890">
        <v>-1</v>
      </c>
      <c r="AC1890">
        <v>-1</v>
      </c>
      <c r="AD1890">
        <v>-1</v>
      </c>
      <c r="AE1890">
        <v>1762</v>
      </c>
      <c r="AF1890">
        <v>-15.3834707</v>
      </c>
      <c r="AG1890">
        <v>3621.6298828125</v>
      </c>
      <c r="AH1890">
        <v>-1070</v>
      </c>
      <c r="AI1890" t="s">
        <v>2272</v>
      </c>
      <c r="AJ1890">
        <v>0.65</v>
      </c>
      <c r="AK1890" t="s">
        <v>66</v>
      </c>
      <c r="AL1890" s="2">
        <v>44208.650497685187</v>
      </c>
      <c r="AM1890">
        <v>12.28</v>
      </c>
      <c r="AN1890" t="s">
        <v>355</v>
      </c>
      <c r="AO1890">
        <v>44196</v>
      </c>
      <c r="AP1890" t="s">
        <v>224</v>
      </c>
      <c r="AQ1890" t="s">
        <v>354</v>
      </c>
      <c r="AR1890" s="4" t="s">
        <v>75</v>
      </c>
      <c r="AS1890">
        <v>-0.02</v>
      </c>
      <c r="AT1890" s="4" t="s">
        <v>354</v>
      </c>
      <c r="AU1890" s="4">
        <v>11961.62</v>
      </c>
      <c r="AV1890" s="1" t="s">
        <v>65</v>
      </c>
      <c r="AW1890">
        <v>2.97</v>
      </c>
      <c r="AX1890">
        <v>44177</v>
      </c>
      <c r="AY1890" s="2">
        <v>13.5</v>
      </c>
      <c r="AZ1890" s="1" t="s">
        <v>2272</v>
      </c>
      <c r="BA1890" t="s">
        <v>68</v>
      </c>
      <c r="BB1890" s="2">
        <v>0.65</v>
      </c>
      <c r="BC1890" s="4">
        <v>0.40318287037037037</v>
      </c>
      <c r="BD1890" s="2">
        <v>44204</v>
      </c>
      <c r="BE1890" t="s">
        <v>123</v>
      </c>
      <c r="BF1890" t="s">
        <v>2272</v>
      </c>
      <c r="BG1890" s="2" t="s">
        <v>2272</v>
      </c>
      <c r="BH1890" s="3" t="s">
        <v>361</v>
      </c>
      <c r="BI1890" s="2">
        <v>44204.403113425928</v>
      </c>
      <c r="BJ1890" t="s">
        <v>69</v>
      </c>
      <c r="BK1890">
        <v>0.65</v>
      </c>
      <c r="BL1890" s="2">
        <v>44165</v>
      </c>
      <c r="BM1890">
        <v>44183</v>
      </c>
      <c r="BN1890">
        <v>-8.9412551182418296E-2</v>
      </c>
      <c r="BO1890" s="10" t="str">
        <f>TEXT(Table1[[#This Row],[CLOSE_DATE]],"YYYYMMDD")&amp;TEXT(Table1[[#This Row],[OPEN_DATE]],"YYYYMMDD")&amp;Table1[[#This Row],[SYMBOL]]</f>
        <v>2021011220210108M</v>
      </c>
      <c r="BP1890" s="29" t="str">
        <f>IFERROR(VLOOKUP(Table1[[#This Row],[Key]],ownlog!$A:$E,MATCH(BP$1,ownlog!$1:$1,0),FALSE),"")</f>
        <v/>
      </c>
      <c r="BQ1890" s="29" t="str">
        <f>IFERROR(VLOOKUP(Table1[[#This Row],[Key]],ownlog!$A:$E,MATCH(BQ$1,ownlog!$1:$1,0),FALSE),"")</f>
        <v/>
      </c>
      <c r="BR1890" s="29" t="str">
        <f>IFERROR(VLOOKUP(Table1[[#This Row],[Key]],ownlog!$A:$E,MATCH(BR$1,ownlog!$1:$1,0),FALSE),"")</f>
        <v/>
      </c>
      <c r="BS1890" s="29" t="str">
        <f>IFERROR(VLOOKUP(Table1[[#This Row],[Key]],ownlog!$A:$E,MATCH(BS$1,ownlog!$1:$1,0),FALSE),"")</f>
        <v/>
      </c>
    </row>
    <row r="1891" spans="1:71" x14ac:dyDescent="0.25">
      <c r="A1891">
        <v>1889</v>
      </c>
      <c r="B1891">
        <v>-1</v>
      </c>
      <c r="C1891">
        <v>-1</v>
      </c>
      <c r="D1891">
        <v>351.8</v>
      </c>
      <c r="E1891">
        <v>8</v>
      </c>
      <c r="F1891">
        <v>-1</v>
      </c>
      <c r="G1891">
        <v>43.12</v>
      </c>
      <c r="H1891">
        <v>1889</v>
      </c>
      <c r="I1891">
        <v>-1</v>
      </c>
      <c r="J1891">
        <v>-1</v>
      </c>
      <c r="K1891">
        <v>-1</v>
      </c>
      <c r="L1891">
        <v>100</v>
      </c>
      <c r="M1891">
        <v>1</v>
      </c>
      <c r="N1891">
        <v>-1</v>
      </c>
      <c r="O1891">
        <v>-1</v>
      </c>
      <c r="P1891">
        <v>-1</v>
      </c>
      <c r="Q1891">
        <v>-1</v>
      </c>
      <c r="R1891">
        <v>1889</v>
      </c>
      <c r="S1891">
        <v>-1</v>
      </c>
      <c r="T1891">
        <v>20.569999694824201</v>
      </c>
      <c r="U1891">
        <v>315.71666666700003</v>
      </c>
      <c r="V1891">
        <v>-1</v>
      </c>
      <c r="W1891">
        <v>351.79750000000001</v>
      </c>
      <c r="X1891">
        <v>-1</v>
      </c>
      <c r="Y1891">
        <v>-1</v>
      </c>
      <c r="Z1891">
        <v>-1</v>
      </c>
      <c r="AA1891">
        <v>100</v>
      </c>
      <c r="AB1891">
        <v>-1</v>
      </c>
      <c r="AC1891">
        <v>-1</v>
      </c>
      <c r="AD1891">
        <v>-1</v>
      </c>
      <c r="AE1891">
        <v>1778</v>
      </c>
      <c r="AF1891">
        <v>-3.0644507499999998</v>
      </c>
      <c r="AG1891">
        <v>3621.6298828125</v>
      </c>
      <c r="AH1891">
        <v>-3610.06</v>
      </c>
      <c r="AI1891" t="s">
        <v>2272</v>
      </c>
      <c r="AJ1891">
        <v>8.68</v>
      </c>
      <c r="AK1891" t="s">
        <v>65</v>
      </c>
      <c r="AL1891" s="2">
        <v>44223.495613425926</v>
      </c>
      <c r="AM1891">
        <v>348.2</v>
      </c>
      <c r="AN1891" t="s">
        <v>269</v>
      </c>
      <c r="AO1891">
        <v>44196</v>
      </c>
      <c r="AP1891" t="s">
        <v>217</v>
      </c>
      <c r="AQ1891" t="s">
        <v>201</v>
      </c>
      <c r="AR1891" s="4" t="s">
        <v>67</v>
      </c>
      <c r="AS1891">
        <v>-0.03</v>
      </c>
      <c r="AT1891" t="s">
        <v>201</v>
      </c>
      <c r="AU1891">
        <v>-35180.800000000003</v>
      </c>
      <c r="AV1891" s="1" t="s">
        <v>66</v>
      </c>
      <c r="AW1891">
        <v>376.06</v>
      </c>
      <c r="AX1891">
        <v>41035</v>
      </c>
      <c r="AY1891" s="2">
        <v>220</v>
      </c>
      <c r="AZ1891" s="1" t="s">
        <v>2272</v>
      </c>
      <c r="BA1891" t="s">
        <v>68</v>
      </c>
      <c r="BB1891">
        <v>8.7200000000000006</v>
      </c>
      <c r="BC1891" s="4">
        <v>0.43721064814814814</v>
      </c>
      <c r="BD1891" s="2">
        <v>44207</v>
      </c>
      <c r="BE1891" t="s">
        <v>123</v>
      </c>
      <c r="BF1891" t="s">
        <v>2272</v>
      </c>
      <c r="BG1891" s="2" t="s">
        <v>2272</v>
      </c>
      <c r="BH1891" s="3" t="s">
        <v>270</v>
      </c>
      <c r="BI1891" s="2">
        <v>44207.437152777777</v>
      </c>
      <c r="BJ1891" t="s">
        <v>69</v>
      </c>
      <c r="BK1891">
        <v>7.39</v>
      </c>
      <c r="BL1891" s="2">
        <v>44165</v>
      </c>
      <c r="BM1891">
        <v>44113</v>
      </c>
      <c r="BN1891">
        <v>-0.10261755697524801</v>
      </c>
      <c r="BO1891" s="10" t="str">
        <f>TEXT(Table1[[#This Row],[CLOSE_DATE]],"YYYYMMDD")&amp;TEXT(Table1[[#This Row],[OPEN_DATE]],"YYYYMMDD")&amp;Table1[[#This Row],[SYMBOL]]</f>
        <v>2021012720210111MA</v>
      </c>
      <c r="BP1891" s="29" t="str">
        <f>IFERROR(VLOOKUP(Table1[[#This Row],[Key]],ownlog!$A:$E,MATCH(BP$1,ownlog!$1:$1,0),FALSE),"")</f>
        <v/>
      </c>
      <c r="BQ1891" s="29" t="str">
        <f>IFERROR(VLOOKUP(Table1[[#This Row],[Key]],ownlog!$A:$E,MATCH(BQ$1,ownlog!$1:$1,0),FALSE),"")</f>
        <v/>
      </c>
      <c r="BR1891" s="29" t="str">
        <f>IFERROR(VLOOKUP(Table1[[#This Row],[Key]],ownlog!$A:$E,MATCH(BR$1,ownlog!$1:$1,0),FALSE),"")</f>
        <v/>
      </c>
      <c r="BS1891" s="29" t="str">
        <f>IFERROR(VLOOKUP(Table1[[#This Row],[Key]],ownlog!$A:$E,MATCH(BS$1,ownlog!$1:$1,0),FALSE),"")</f>
        <v/>
      </c>
    </row>
    <row r="1892" spans="1:71" x14ac:dyDescent="0.25">
      <c r="A1892">
        <v>1890</v>
      </c>
      <c r="B1892">
        <v>-1</v>
      </c>
      <c r="C1892">
        <v>-1</v>
      </c>
      <c r="D1892">
        <v>214.15</v>
      </c>
      <c r="E1892">
        <v>8</v>
      </c>
      <c r="F1892">
        <v>-1</v>
      </c>
      <c r="G1892">
        <v>40.69</v>
      </c>
      <c r="H1892">
        <v>1890</v>
      </c>
      <c r="I1892">
        <v>-1</v>
      </c>
      <c r="J1892">
        <v>-1</v>
      </c>
      <c r="K1892">
        <v>-1</v>
      </c>
      <c r="L1892">
        <v>125</v>
      </c>
      <c r="M1892">
        <v>1</v>
      </c>
      <c r="N1892">
        <v>-1</v>
      </c>
      <c r="O1892">
        <v>-1</v>
      </c>
      <c r="P1892">
        <v>-1</v>
      </c>
      <c r="Q1892">
        <v>-1</v>
      </c>
      <c r="R1892">
        <v>1890</v>
      </c>
      <c r="S1892">
        <v>-1</v>
      </c>
      <c r="T1892">
        <v>20.569999694824201</v>
      </c>
      <c r="U1892">
        <v>195.91</v>
      </c>
      <c r="V1892">
        <v>-1</v>
      </c>
      <c r="W1892">
        <v>214.14500000000001</v>
      </c>
      <c r="X1892">
        <v>-1</v>
      </c>
      <c r="Y1892">
        <v>-1</v>
      </c>
      <c r="Z1892">
        <v>-1</v>
      </c>
      <c r="AA1892">
        <v>150</v>
      </c>
      <c r="AB1892">
        <v>-1</v>
      </c>
      <c r="AC1892">
        <v>-1</v>
      </c>
      <c r="AD1892">
        <v>-1</v>
      </c>
      <c r="AE1892">
        <v>1781</v>
      </c>
      <c r="AF1892">
        <v>-2.556076375</v>
      </c>
      <c r="AG1892">
        <v>3621.6298828125</v>
      </c>
      <c r="AH1892">
        <v>-2281.56</v>
      </c>
      <c r="AI1892" t="s">
        <v>2272</v>
      </c>
      <c r="AJ1892">
        <v>5.84</v>
      </c>
      <c r="AK1892" t="s">
        <v>65</v>
      </c>
      <c r="AL1892" s="2">
        <v>44223.497245370374</v>
      </c>
      <c r="AM1892">
        <v>212.89</v>
      </c>
      <c r="AN1892" t="s">
        <v>271</v>
      </c>
      <c r="AO1892">
        <v>44104</v>
      </c>
      <c r="AP1892" t="s">
        <v>217</v>
      </c>
      <c r="AQ1892" t="s">
        <v>128</v>
      </c>
      <c r="AR1892" t="s">
        <v>67</v>
      </c>
      <c r="AS1892">
        <v>-0.28000000000000003</v>
      </c>
      <c r="AT1892" t="s">
        <v>128</v>
      </c>
      <c r="AU1892">
        <v>-32122.75</v>
      </c>
      <c r="AV1892" s="1" t="s">
        <v>66</v>
      </c>
      <c r="AW1892">
        <v>247.13</v>
      </c>
      <c r="AX1892">
        <v>41035</v>
      </c>
      <c r="AY1892" s="2">
        <v>150</v>
      </c>
      <c r="AZ1892" s="1" t="s">
        <v>2272</v>
      </c>
      <c r="BA1892" t="s">
        <v>68</v>
      </c>
      <c r="BB1892">
        <v>6.07</v>
      </c>
      <c r="BC1892" s="4">
        <v>0.43725694444444446</v>
      </c>
      <c r="BD1892" s="2">
        <v>44207</v>
      </c>
      <c r="BE1892" t="s">
        <v>123</v>
      </c>
      <c r="BF1892" t="s">
        <v>2272</v>
      </c>
      <c r="BG1892" s="2" t="s">
        <v>2272</v>
      </c>
      <c r="BH1892" s="3" t="s">
        <v>272</v>
      </c>
      <c r="BI1892" s="2">
        <v>44207.437245370369</v>
      </c>
      <c r="BJ1892" t="s">
        <v>69</v>
      </c>
      <c r="BK1892">
        <v>5.0199999999999996</v>
      </c>
      <c r="BL1892" s="2">
        <v>44165</v>
      </c>
      <c r="BM1892">
        <v>44113</v>
      </c>
      <c r="BN1892">
        <v>-8.5234210464871896E-2</v>
      </c>
      <c r="BO1892" s="10" t="str">
        <f>TEXT(Table1[[#This Row],[CLOSE_DATE]],"YYYYMMDD")&amp;TEXT(Table1[[#This Row],[OPEN_DATE]],"YYYYMMDD")&amp;Table1[[#This Row],[SYMBOL]]</f>
        <v>2021012720210111V</v>
      </c>
      <c r="BP1892" s="29" t="str">
        <f>IFERROR(VLOOKUP(Table1[[#This Row],[Key]],ownlog!$A:$E,MATCH(BP$1,ownlog!$1:$1,0),FALSE),"")</f>
        <v/>
      </c>
      <c r="BQ1892" s="29" t="str">
        <f>IFERROR(VLOOKUP(Table1[[#This Row],[Key]],ownlog!$A:$E,MATCH(BQ$1,ownlog!$1:$1,0),FALSE),"")</f>
        <v/>
      </c>
      <c r="BR1892" s="29" t="str">
        <f>IFERROR(VLOOKUP(Table1[[#This Row],[Key]],ownlog!$A:$E,MATCH(BR$1,ownlog!$1:$1,0),FALSE),"")</f>
        <v/>
      </c>
      <c r="BS1892" s="29" t="str">
        <f>IFERROR(VLOOKUP(Table1[[#This Row],[Key]],ownlog!$A:$E,MATCH(BS$1,ownlog!$1:$1,0),FALSE),"")</f>
        <v/>
      </c>
    </row>
    <row r="1893" spans="1:71" x14ac:dyDescent="0.25">
      <c r="A1893">
        <v>1891</v>
      </c>
      <c r="B1893">
        <v>-1</v>
      </c>
      <c r="C1893">
        <v>-1</v>
      </c>
      <c r="D1893">
        <v>214.15</v>
      </c>
      <c r="E1893">
        <v>8</v>
      </c>
      <c r="F1893">
        <v>-1</v>
      </c>
      <c r="G1893">
        <v>40.69</v>
      </c>
      <c r="H1893">
        <v>1891</v>
      </c>
      <c r="I1893">
        <v>-1</v>
      </c>
      <c r="J1893">
        <v>-1</v>
      </c>
      <c r="K1893">
        <v>-1</v>
      </c>
      <c r="L1893">
        <v>25</v>
      </c>
      <c r="M1893">
        <v>1</v>
      </c>
      <c r="N1893">
        <v>-1</v>
      </c>
      <c r="O1893">
        <v>-1</v>
      </c>
      <c r="P1893">
        <v>-1</v>
      </c>
      <c r="Q1893">
        <v>-1</v>
      </c>
      <c r="R1893">
        <v>1891</v>
      </c>
      <c r="S1893">
        <v>-1</v>
      </c>
      <c r="T1893">
        <v>20.569999694824201</v>
      </c>
      <c r="U1893">
        <v>195.94479999999999</v>
      </c>
      <c r="V1893">
        <v>-1</v>
      </c>
      <c r="W1893">
        <v>214.14500000000001</v>
      </c>
      <c r="X1893">
        <v>-1</v>
      </c>
      <c r="Y1893">
        <v>-1</v>
      </c>
      <c r="Z1893">
        <v>-1</v>
      </c>
      <c r="AA1893">
        <v>150</v>
      </c>
      <c r="AB1893">
        <v>-1</v>
      </c>
      <c r="AC1893">
        <v>-1</v>
      </c>
      <c r="AD1893">
        <v>-1</v>
      </c>
      <c r="AE1893">
        <v>1780</v>
      </c>
      <c r="AF1893">
        <v>-2.4449380079999998</v>
      </c>
      <c r="AG1893">
        <v>3621.6298828125</v>
      </c>
      <c r="AH1893">
        <v>-456.44</v>
      </c>
      <c r="AI1893" t="s">
        <v>2272</v>
      </c>
      <c r="AJ1893">
        <v>5.84</v>
      </c>
      <c r="AK1893" t="s">
        <v>65</v>
      </c>
      <c r="AL1893" s="2">
        <v>44223.495706018519</v>
      </c>
      <c r="AM1893">
        <v>212.89</v>
      </c>
      <c r="AN1893" t="s">
        <v>271</v>
      </c>
      <c r="AO1893">
        <v>44104</v>
      </c>
      <c r="AP1893" t="s">
        <v>217</v>
      </c>
      <c r="AQ1893" t="s">
        <v>128</v>
      </c>
      <c r="AR1893" t="s">
        <v>67</v>
      </c>
      <c r="AS1893">
        <v>-0.28000000000000003</v>
      </c>
      <c r="AT1893" t="s">
        <v>128</v>
      </c>
      <c r="AU1893">
        <v>-32122.75</v>
      </c>
      <c r="AV1893" s="1" t="s">
        <v>66</v>
      </c>
      <c r="AW1893">
        <v>247.13</v>
      </c>
      <c r="AX1893">
        <v>41035</v>
      </c>
      <c r="AY1893" s="2">
        <v>150</v>
      </c>
      <c r="AZ1893" s="1" t="s">
        <v>2272</v>
      </c>
      <c r="BA1893" t="s">
        <v>68</v>
      </c>
      <c r="BB1893">
        <v>6.07</v>
      </c>
      <c r="BC1893" s="4">
        <v>0.43725694444444446</v>
      </c>
      <c r="BD1893" s="2">
        <v>44207</v>
      </c>
      <c r="BE1893" t="s">
        <v>123</v>
      </c>
      <c r="BF1893" t="s">
        <v>2272</v>
      </c>
      <c r="BG1893" s="2" t="s">
        <v>2272</v>
      </c>
      <c r="BH1893" s="3" t="s">
        <v>272</v>
      </c>
      <c r="BI1893" s="2">
        <v>44207.437245370369</v>
      </c>
      <c r="BJ1893" t="s">
        <v>69</v>
      </c>
      <c r="BK1893">
        <v>5.0199999999999996</v>
      </c>
      <c r="BL1893" s="2">
        <v>44165</v>
      </c>
      <c r="BM1893">
        <v>44113</v>
      </c>
      <c r="BN1893">
        <v>-8.5258119498470605E-2</v>
      </c>
      <c r="BO1893" s="10" t="str">
        <f>TEXT(Table1[[#This Row],[CLOSE_DATE]],"YYYYMMDD")&amp;TEXT(Table1[[#This Row],[OPEN_DATE]],"YYYYMMDD")&amp;Table1[[#This Row],[SYMBOL]]</f>
        <v>2021012720210111V</v>
      </c>
      <c r="BP1893" s="29" t="str">
        <f>IFERROR(VLOOKUP(Table1[[#This Row],[Key]],ownlog!$A:$E,MATCH(BP$1,ownlog!$1:$1,0),FALSE),"")</f>
        <v/>
      </c>
      <c r="BQ1893" s="29" t="str">
        <f>IFERROR(VLOOKUP(Table1[[#This Row],[Key]],ownlog!$A:$E,MATCH(BQ$1,ownlog!$1:$1,0),FALSE),"")</f>
        <v/>
      </c>
      <c r="BR1893" s="29" t="str">
        <f>IFERROR(VLOOKUP(Table1[[#This Row],[Key]],ownlog!$A:$E,MATCH(BR$1,ownlog!$1:$1,0),FALSE),"")</f>
        <v/>
      </c>
      <c r="BS1893" s="29" t="str">
        <f>IFERROR(VLOOKUP(Table1[[#This Row],[Key]],ownlog!$A:$E,MATCH(BS$1,ownlog!$1:$1,0),FALSE),"")</f>
        <v/>
      </c>
    </row>
    <row r="1894" spans="1:71" x14ac:dyDescent="0.25">
      <c r="A1894">
        <v>1892</v>
      </c>
      <c r="B1894">
        <v>-1</v>
      </c>
      <c r="C1894">
        <v>-1</v>
      </c>
      <c r="D1894">
        <v>17.16</v>
      </c>
      <c r="E1894">
        <v>-1</v>
      </c>
      <c r="F1894">
        <v>-1</v>
      </c>
      <c r="G1894">
        <v>-1</v>
      </c>
      <c r="H1894">
        <v>1892</v>
      </c>
      <c r="I1894">
        <v>-1</v>
      </c>
      <c r="J1894">
        <v>-1</v>
      </c>
      <c r="K1894">
        <v>-1</v>
      </c>
      <c r="L1894">
        <v>1500</v>
      </c>
      <c r="M1894">
        <v>8.25</v>
      </c>
      <c r="N1894">
        <v>-1</v>
      </c>
      <c r="O1894">
        <v>-1</v>
      </c>
      <c r="P1894">
        <v>-1</v>
      </c>
      <c r="Q1894">
        <v>-1</v>
      </c>
      <c r="R1894">
        <v>1892</v>
      </c>
      <c r="S1894">
        <v>-1</v>
      </c>
      <c r="T1894">
        <v>20.569999694824201</v>
      </c>
      <c r="U1894">
        <v>18.611000000000001</v>
      </c>
      <c r="V1894">
        <v>-1</v>
      </c>
      <c r="W1894">
        <v>17.158073333000001</v>
      </c>
      <c r="X1894">
        <v>-1</v>
      </c>
      <c r="Y1894">
        <v>-1</v>
      </c>
      <c r="Z1894">
        <v>-1</v>
      </c>
      <c r="AA1894">
        <v>1500</v>
      </c>
      <c r="AB1894">
        <v>-1</v>
      </c>
      <c r="AC1894">
        <v>-1</v>
      </c>
      <c r="AD1894">
        <v>-1</v>
      </c>
      <c r="AE1894">
        <v>1758</v>
      </c>
      <c r="AF1894">
        <v>-15.747290131</v>
      </c>
      <c r="AG1894">
        <v>3621.6298828125</v>
      </c>
      <c r="AH1894">
        <v>-2182.5</v>
      </c>
      <c r="AI1894" t="s">
        <v>2272</v>
      </c>
      <c r="AJ1894" t="s">
        <v>2272</v>
      </c>
      <c r="AK1894" t="s">
        <v>66</v>
      </c>
      <c r="AL1894" s="2">
        <v>44208.648310185185</v>
      </c>
      <c r="AM1894">
        <v>17.079999999999998</v>
      </c>
      <c r="AN1894" t="s">
        <v>350</v>
      </c>
      <c r="AO1894" t="s">
        <v>2272</v>
      </c>
      <c r="AP1894" t="s">
        <v>224</v>
      </c>
      <c r="AQ1894" t="s">
        <v>349</v>
      </c>
      <c r="AR1894" s="4" t="s">
        <v>75</v>
      </c>
      <c r="AS1894" t="s">
        <v>2272</v>
      </c>
      <c r="AT1894" t="s">
        <v>349</v>
      </c>
      <c r="AU1894">
        <v>25728.75</v>
      </c>
      <c r="AV1894" s="1" t="s">
        <v>65</v>
      </c>
      <c r="AW1894">
        <v>5</v>
      </c>
      <c r="AX1894">
        <v>44084</v>
      </c>
      <c r="AY1894" s="2">
        <v>25.6</v>
      </c>
      <c r="AZ1894" s="1" t="s">
        <v>2272</v>
      </c>
      <c r="BA1894" t="s">
        <v>68</v>
      </c>
      <c r="BB1894" t="s">
        <v>2272</v>
      </c>
      <c r="BC1894" s="4">
        <v>0.43922453703703707</v>
      </c>
      <c r="BD1894" s="2">
        <v>44207</v>
      </c>
      <c r="BE1894" t="s">
        <v>123</v>
      </c>
      <c r="BF1894" t="s">
        <v>2272</v>
      </c>
      <c r="BG1894" s="2" t="s">
        <v>2272</v>
      </c>
      <c r="BH1894" s="3" t="s">
        <v>360</v>
      </c>
      <c r="BI1894" s="2">
        <v>44207.438796296294</v>
      </c>
      <c r="BJ1894" t="s">
        <v>69</v>
      </c>
      <c r="BK1894" t="s">
        <v>2272</v>
      </c>
      <c r="BL1894" s="2">
        <v>44165</v>
      </c>
      <c r="BM1894">
        <v>44187</v>
      </c>
      <c r="BN1894">
        <v>-8.4799730818355207E-2</v>
      </c>
      <c r="BO1894" s="10" t="str">
        <f>TEXT(Table1[[#This Row],[CLOSE_DATE]],"YYYYMMDD")&amp;TEXT(Table1[[#This Row],[OPEN_DATE]],"YYYYMMDD")&amp;Table1[[#This Row],[SYMBOL]]</f>
        <v>2021011220210111NKLA</v>
      </c>
      <c r="BP1894" s="29" t="str">
        <f>IFERROR(VLOOKUP(Table1[[#This Row],[Key]],ownlog!$A:$E,MATCH(BP$1,ownlog!$1:$1,0),FALSE),"")</f>
        <v/>
      </c>
      <c r="BQ1894" s="29" t="str">
        <f>IFERROR(VLOOKUP(Table1[[#This Row],[Key]],ownlog!$A:$E,MATCH(BQ$1,ownlog!$1:$1,0),FALSE),"")</f>
        <v/>
      </c>
      <c r="BR1894" s="29" t="str">
        <f>IFERROR(VLOOKUP(Table1[[#This Row],[Key]],ownlog!$A:$E,MATCH(BR$1,ownlog!$1:$1,0),FALSE),"")</f>
        <v/>
      </c>
      <c r="BS1894" s="29" t="str">
        <f>IFERROR(VLOOKUP(Table1[[#This Row],[Key]],ownlog!$A:$E,MATCH(BS$1,ownlog!$1:$1,0),FALSE),"")</f>
        <v/>
      </c>
    </row>
    <row r="1895" spans="1:71" x14ac:dyDescent="0.25">
      <c r="A1895">
        <v>1893</v>
      </c>
      <c r="B1895">
        <v>-1</v>
      </c>
      <c r="C1895">
        <v>-1</v>
      </c>
      <c r="D1895">
        <v>498.06</v>
      </c>
      <c r="E1895">
        <v>-1</v>
      </c>
      <c r="F1895">
        <v>-1</v>
      </c>
      <c r="G1895">
        <v>-4</v>
      </c>
      <c r="H1895">
        <v>1893</v>
      </c>
      <c r="I1895">
        <v>-1</v>
      </c>
      <c r="J1895">
        <v>-1</v>
      </c>
      <c r="K1895">
        <v>-1</v>
      </c>
      <c r="L1895">
        <v>50</v>
      </c>
      <c r="M1895">
        <v>1</v>
      </c>
      <c r="N1895">
        <v>-1</v>
      </c>
      <c r="O1895">
        <v>-1</v>
      </c>
      <c r="P1895">
        <v>-1</v>
      </c>
      <c r="Q1895">
        <v>-1</v>
      </c>
      <c r="R1895">
        <v>1893</v>
      </c>
      <c r="S1895">
        <v>-1</v>
      </c>
      <c r="T1895">
        <v>20.569999694824201</v>
      </c>
      <c r="U1895">
        <v>514.1866</v>
      </c>
      <c r="V1895">
        <v>-1</v>
      </c>
      <c r="W1895">
        <v>498.05700000000002</v>
      </c>
      <c r="X1895">
        <v>-1</v>
      </c>
      <c r="Y1895">
        <v>-1</v>
      </c>
      <c r="Z1895">
        <v>-1</v>
      </c>
      <c r="AA1895">
        <v>50</v>
      </c>
      <c r="AB1895">
        <v>-1</v>
      </c>
      <c r="AC1895">
        <v>-1</v>
      </c>
      <c r="AD1895">
        <v>-1</v>
      </c>
      <c r="AE1895">
        <v>1767</v>
      </c>
      <c r="AF1895">
        <v>-3.1482523859999998</v>
      </c>
      <c r="AG1895">
        <v>3621.6298828125</v>
      </c>
      <c r="AH1895">
        <v>804.35</v>
      </c>
      <c r="AI1895" t="s">
        <v>2272</v>
      </c>
      <c r="AJ1895" t="s">
        <v>2272</v>
      </c>
      <c r="AK1895" t="s">
        <v>65</v>
      </c>
      <c r="AL1895" s="2">
        <v>44223.41065972222</v>
      </c>
      <c r="AM1895" t="s">
        <v>2272</v>
      </c>
      <c r="AN1895" t="s">
        <v>346</v>
      </c>
      <c r="AO1895" t="s">
        <v>2272</v>
      </c>
      <c r="AP1895" t="s">
        <v>224</v>
      </c>
      <c r="AQ1895" t="s">
        <v>345</v>
      </c>
      <c r="AR1895" s="4" t="s">
        <v>67</v>
      </c>
      <c r="AS1895" t="s">
        <v>2272</v>
      </c>
      <c r="AT1895" t="s">
        <v>345</v>
      </c>
      <c r="AU1895">
        <v>-24903.85</v>
      </c>
      <c r="AV1895" s="1" t="s">
        <v>66</v>
      </c>
      <c r="AW1895">
        <v>1000</v>
      </c>
      <c r="AX1895">
        <v>44160</v>
      </c>
      <c r="AY1895" s="2">
        <v>300</v>
      </c>
      <c r="AZ1895" s="1" t="s">
        <v>2272</v>
      </c>
      <c r="BA1895" t="s">
        <v>68</v>
      </c>
      <c r="BB1895">
        <v>44197</v>
      </c>
      <c r="BC1895" s="4">
        <v>0.51437500000000003</v>
      </c>
      <c r="BD1895" s="2">
        <v>44207</v>
      </c>
      <c r="BE1895" t="s">
        <v>123</v>
      </c>
      <c r="BF1895" t="s">
        <v>2272</v>
      </c>
      <c r="BG1895" s="2" t="s">
        <v>2272</v>
      </c>
      <c r="BH1895" s="3" t="s">
        <v>406</v>
      </c>
      <c r="BI1895" s="2">
        <v>44207.514340277776</v>
      </c>
      <c r="BJ1895" t="s">
        <v>69</v>
      </c>
      <c r="BK1895" t="s">
        <v>2272</v>
      </c>
      <c r="BL1895" s="2">
        <v>44165</v>
      </c>
      <c r="BM1895">
        <v>44207</v>
      </c>
      <c r="BN1895">
        <v>3.22995159188606E-2</v>
      </c>
      <c r="BO1895" s="10" t="str">
        <f>TEXT(Table1[[#This Row],[CLOSE_DATE]],"YYYYMMDD")&amp;TEXT(Table1[[#This Row],[OPEN_DATE]],"YYYYMMDD")&amp;Table1[[#This Row],[SYMBOL]]</f>
        <v>2021012720210111MSTR</v>
      </c>
      <c r="BP1895" s="29" t="str">
        <f>IFERROR(VLOOKUP(Table1[[#This Row],[Key]],ownlog!$A:$E,MATCH(BP$1,ownlog!$1:$1,0),FALSE),"")</f>
        <v/>
      </c>
      <c r="BQ1895" s="29" t="str">
        <f>IFERROR(VLOOKUP(Table1[[#This Row],[Key]],ownlog!$A:$E,MATCH(BQ$1,ownlog!$1:$1,0),FALSE),"")</f>
        <v/>
      </c>
      <c r="BR1895" s="29" t="str">
        <f>IFERROR(VLOOKUP(Table1[[#This Row],[Key]],ownlog!$A:$E,MATCH(BR$1,ownlog!$1:$1,0),FALSE),"")</f>
        <v/>
      </c>
      <c r="BS1895" s="29" t="str">
        <f>IFERROR(VLOOKUP(Table1[[#This Row],[Key]],ownlog!$A:$E,MATCH(BS$1,ownlog!$1:$1,0),FALSE),"")</f>
        <v/>
      </c>
    </row>
    <row r="1896" spans="1:71" x14ac:dyDescent="0.25">
      <c r="A1896">
        <v>1894</v>
      </c>
      <c r="B1896">
        <v>-1</v>
      </c>
      <c r="C1896">
        <v>-1</v>
      </c>
      <c r="D1896">
        <v>39.61</v>
      </c>
      <c r="E1896">
        <v>-1</v>
      </c>
      <c r="F1896">
        <v>-1</v>
      </c>
      <c r="G1896">
        <v>-4</v>
      </c>
      <c r="H1896">
        <v>1894</v>
      </c>
      <c r="I1896">
        <v>-1</v>
      </c>
      <c r="J1896">
        <v>-1</v>
      </c>
      <c r="K1896">
        <v>-1</v>
      </c>
      <c r="L1896">
        <v>400</v>
      </c>
      <c r="M1896">
        <v>2</v>
      </c>
      <c r="N1896">
        <v>-1</v>
      </c>
      <c r="O1896">
        <v>-1</v>
      </c>
      <c r="P1896">
        <v>-1</v>
      </c>
      <c r="Q1896">
        <v>-1</v>
      </c>
      <c r="R1896">
        <v>1894</v>
      </c>
      <c r="S1896">
        <v>-1</v>
      </c>
      <c r="T1896">
        <v>20.569999694824201</v>
      </c>
      <c r="U1896">
        <v>28.559813999999999</v>
      </c>
      <c r="V1896">
        <v>-1</v>
      </c>
      <c r="W1896">
        <v>39.61</v>
      </c>
      <c r="X1896">
        <v>-1</v>
      </c>
      <c r="Y1896">
        <v>-1</v>
      </c>
      <c r="Z1896">
        <v>-1</v>
      </c>
      <c r="AA1896">
        <v>400</v>
      </c>
      <c r="AB1896">
        <v>-1</v>
      </c>
      <c r="AC1896">
        <v>-1</v>
      </c>
      <c r="AD1896">
        <v>-1</v>
      </c>
      <c r="AE1896">
        <v>1768</v>
      </c>
      <c r="AF1896">
        <v>-6.600137513</v>
      </c>
      <c r="AG1896">
        <v>3621.6298828125</v>
      </c>
      <c r="AH1896">
        <v>-4424.6000000000004</v>
      </c>
      <c r="AI1896" t="s">
        <v>2272</v>
      </c>
      <c r="AJ1896" t="s">
        <v>2272</v>
      </c>
      <c r="AK1896" t="s">
        <v>65</v>
      </c>
      <c r="AL1896" s="2">
        <v>44223.411585648151</v>
      </c>
      <c r="AM1896" t="s">
        <v>2272</v>
      </c>
      <c r="AN1896" t="s">
        <v>342</v>
      </c>
      <c r="AO1896" t="s">
        <v>2272</v>
      </c>
      <c r="AP1896" t="s">
        <v>224</v>
      </c>
      <c r="AQ1896" t="s">
        <v>342</v>
      </c>
      <c r="AR1896" s="4" t="s">
        <v>67</v>
      </c>
      <c r="AS1896" t="s">
        <v>2272</v>
      </c>
      <c r="AT1896" t="s">
        <v>342</v>
      </c>
      <c r="AU1896">
        <v>-15846</v>
      </c>
      <c r="AV1896" s="1" t="s">
        <v>66</v>
      </c>
      <c r="AW1896">
        <v>75</v>
      </c>
      <c r="AX1896">
        <v>44159</v>
      </c>
      <c r="AY1896" s="2">
        <v>24</v>
      </c>
      <c r="AZ1896" s="1" t="s">
        <v>2272</v>
      </c>
      <c r="BA1896" t="s">
        <v>68</v>
      </c>
      <c r="BB1896">
        <v>44199</v>
      </c>
      <c r="BC1896" s="4">
        <v>0.58100694444444445</v>
      </c>
      <c r="BD1896" s="2">
        <v>44209</v>
      </c>
      <c r="BE1896" t="s">
        <v>123</v>
      </c>
      <c r="BF1896" t="s">
        <v>2272</v>
      </c>
      <c r="BG1896" s="2" t="s">
        <v>2272</v>
      </c>
      <c r="BH1896" s="3" t="s">
        <v>407</v>
      </c>
      <c r="BI1896" s="2">
        <v>44209.581006944441</v>
      </c>
      <c r="BJ1896" t="s">
        <v>69</v>
      </c>
      <c r="BK1896" t="s">
        <v>2272</v>
      </c>
      <c r="BL1896" s="2">
        <v>44165</v>
      </c>
      <c r="BM1896">
        <v>44209</v>
      </c>
      <c r="BN1896">
        <v>-0.27926028780610901</v>
      </c>
      <c r="BO1896" s="10" t="str">
        <f>TEXT(Table1[[#This Row],[CLOSE_DATE]],"YYYYMMDD")&amp;TEXT(Table1[[#This Row],[OPEN_DATE]],"YYYYMMDD")&amp;Table1[[#This Row],[SYMBOL]]</f>
        <v>2021012720210113GBTC</v>
      </c>
      <c r="BP1896" s="29" t="str">
        <f>IFERROR(VLOOKUP(Table1[[#This Row],[Key]],ownlog!$A:$E,MATCH(BP$1,ownlog!$1:$1,0),FALSE),"")</f>
        <v/>
      </c>
      <c r="BQ1896" s="29" t="str">
        <f>IFERROR(VLOOKUP(Table1[[#This Row],[Key]],ownlog!$A:$E,MATCH(BQ$1,ownlog!$1:$1,0),FALSE),"")</f>
        <v/>
      </c>
      <c r="BR1896" s="29" t="str">
        <f>IFERROR(VLOOKUP(Table1[[#This Row],[Key]],ownlog!$A:$E,MATCH(BR$1,ownlog!$1:$1,0),FALSE),"")</f>
        <v/>
      </c>
      <c r="BS1896" s="29" t="str">
        <f>IFERROR(VLOOKUP(Table1[[#This Row],[Key]],ownlog!$A:$E,MATCH(BS$1,ownlog!$1:$1,0),FALSE),"")</f>
        <v/>
      </c>
    </row>
    <row r="1897" spans="1:71" x14ac:dyDescent="0.25">
      <c r="A1897">
        <v>1895</v>
      </c>
      <c r="B1897">
        <v>-1</v>
      </c>
      <c r="C1897">
        <v>-1</v>
      </c>
      <c r="D1897">
        <v>19.43</v>
      </c>
      <c r="E1897">
        <v>-1</v>
      </c>
      <c r="F1897">
        <v>-1</v>
      </c>
      <c r="G1897">
        <v>-1</v>
      </c>
      <c r="H1897">
        <v>1895</v>
      </c>
      <c r="I1897">
        <v>-1</v>
      </c>
      <c r="J1897">
        <v>-1</v>
      </c>
      <c r="K1897">
        <v>-1</v>
      </c>
      <c r="L1897">
        <v>700</v>
      </c>
      <c r="M1897">
        <v>3.88</v>
      </c>
      <c r="N1897">
        <v>-1</v>
      </c>
      <c r="O1897">
        <v>-1</v>
      </c>
      <c r="P1897">
        <v>-1</v>
      </c>
      <c r="Q1897">
        <v>-1</v>
      </c>
      <c r="R1897">
        <v>1895</v>
      </c>
      <c r="S1897">
        <v>-1</v>
      </c>
      <c r="T1897">
        <v>20.569999694824201</v>
      </c>
      <c r="U1897">
        <v>22.814285714</v>
      </c>
      <c r="V1897">
        <v>-1</v>
      </c>
      <c r="W1897">
        <v>19.43</v>
      </c>
      <c r="X1897">
        <v>-1</v>
      </c>
      <c r="Y1897">
        <v>-1</v>
      </c>
      <c r="Z1897">
        <v>-1</v>
      </c>
      <c r="AA1897">
        <v>700</v>
      </c>
      <c r="AB1897">
        <v>-1</v>
      </c>
      <c r="AC1897">
        <v>-1</v>
      </c>
      <c r="AD1897">
        <v>-1</v>
      </c>
      <c r="AE1897">
        <v>1764</v>
      </c>
      <c r="AF1897">
        <v>-7.3838821000000001</v>
      </c>
      <c r="AG1897">
        <v>3621.6298828125</v>
      </c>
      <c r="AH1897">
        <v>-2369.5</v>
      </c>
      <c r="AI1897" t="s">
        <v>2272</v>
      </c>
      <c r="AJ1897" t="s">
        <v>2272</v>
      </c>
      <c r="AK1897" t="s">
        <v>66</v>
      </c>
      <c r="AL1897" s="2">
        <v>44222.404814814814</v>
      </c>
      <c r="AM1897">
        <v>19.5</v>
      </c>
      <c r="AN1897" t="s">
        <v>350</v>
      </c>
      <c r="AO1897" t="s">
        <v>2272</v>
      </c>
      <c r="AP1897" t="s">
        <v>224</v>
      </c>
      <c r="AQ1897" t="s">
        <v>349</v>
      </c>
      <c r="AR1897" s="4" t="s">
        <v>75</v>
      </c>
      <c r="AS1897" t="s">
        <v>2272</v>
      </c>
      <c r="AT1897" t="s">
        <v>349</v>
      </c>
      <c r="AU1897">
        <v>13597.12</v>
      </c>
      <c r="AV1897" s="1" t="s">
        <v>65</v>
      </c>
      <c r="AW1897">
        <v>5</v>
      </c>
      <c r="AX1897">
        <v>44084</v>
      </c>
      <c r="AY1897" s="2">
        <v>25.6</v>
      </c>
      <c r="AZ1897" s="1" t="s">
        <v>2272</v>
      </c>
      <c r="BA1897" t="s">
        <v>68</v>
      </c>
      <c r="BB1897" t="s">
        <v>2272</v>
      </c>
      <c r="BC1897" s="4">
        <v>0.43569444444444444</v>
      </c>
      <c r="BD1897" s="2">
        <v>44217</v>
      </c>
      <c r="BE1897" t="s">
        <v>123</v>
      </c>
      <c r="BF1897" t="s">
        <v>2272</v>
      </c>
      <c r="BG1897" s="2" t="s">
        <v>2272</v>
      </c>
      <c r="BH1897" s="3" t="s">
        <v>360</v>
      </c>
      <c r="BI1897" s="2">
        <v>44217.435601851852</v>
      </c>
      <c r="BJ1897" t="s">
        <v>69</v>
      </c>
      <c r="BK1897" t="s">
        <v>2272</v>
      </c>
      <c r="BL1897" s="2">
        <v>44165</v>
      </c>
      <c r="BM1897">
        <v>44187</v>
      </c>
      <c r="BN1897">
        <v>-0.17421513124034901</v>
      </c>
      <c r="BO1897" s="10" t="str">
        <f>TEXT(Table1[[#This Row],[CLOSE_DATE]],"YYYYMMDD")&amp;TEXT(Table1[[#This Row],[OPEN_DATE]],"YYYYMMDD")&amp;Table1[[#This Row],[SYMBOL]]</f>
        <v>2021012620210121NKLA</v>
      </c>
      <c r="BP1897" s="29" t="str">
        <f>IFERROR(VLOOKUP(Table1[[#This Row],[Key]],ownlog!$A:$E,MATCH(BP$1,ownlog!$1:$1,0),FALSE),"")</f>
        <v/>
      </c>
      <c r="BQ1897" s="29" t="str">
        <f>IFERROR(VLOOKUP(Table1[[#This Row],[Key]],ownlog!$A:$E,MATCH(BQ$1,ownlog!$1:$1,0),FALSE),"")</f>
        <v/>
      </c>
      <c r="BR1897" s="29" t="str">
        <f>IFERROR(VLOOKUP(Table1[[#This Row],[Key]],ownlog!$A:$E,MATCH(BR$1,ownlog!$1:$1,0),FALSE),"")</f>
        <v/>
      </c>
      <c r="BS1897" s="29" t="str">
        <f>IFERROR(VLOOKUP(Table1[[#This Row],[Key]],ownlog!$A:$E,MATCH(BS$1,ownlog!$1:$1,0),FALSE),"")</f>
        <v/>
      </c>
    </row>
    <row r="1898" spans="1:71" x14ac:dyDescent="0.25">
      <c r="A1898">
        <v>1896</v>
      </c>
      <c r="B1898">
        <v>-1</v>
      </c>
      <c r="C1898">
        <v>-1</v>
      </c>
      <c r="D1898">
        <v>17.420000000000002</v>
      </c>
      <c r="E1898">
        <v>-1</v>
      </c>
      <c r="F1898">
        <v>-1</v>
      </c>
      <c r="G1898">
        <v>-1</v>
      </c>
      <c r="H1898">
        <v>1896</v>
      </c>
      <c r="I1898">
        <v>-1</v>
      </c>
      <c r="J1898">
        <v>-1</v>
      </c>
      <c r="K1898">
        <v>-1</v>
      </c>
      <c r="L1898">
        <v>900</v>
      </c>
      <c r="M1898">
        <v>4.95</v>
      </c>
      <c r="N1898">
        <v>-1</v>
      </c>
      <c r="O1898">
        <v>-1</v>
      </c>
      <c r="P1898">
        <v>-1</v>
      </c>
      <c r="Q1898">
        <v>-1</v>
      </c>
      <c r="R1898">
        <v>1896</v>
      </c>
      <c r="S1898">
        <v>-1</v>
      </c>
      <c r="T1898">
        <v>20.569999694824201</v>
      </c>
      <c r="U1898">
        <v>24.320833332999999</v>
      </c>
      <c r="V1898">
        <v>-1</v>
      </c>
      <c r="W1898">
        <v>17.414999999999999</v>
      </c>
      <c r="X1898">
        <v>-1</v>
      </c>
      <c r="Y1898">
        <v>-1</v>
      </c>
      <c r="Z1898">
        <v>-1</v>
      </c>
      <c r="AA1898">
        <v>900</v>
      </c>
      <c r="AB1898">
        <v>-1</v>
      </c>
      <c r="AC1898">
        <v>-1</v>
      </c>
      <c r="AD1898">
        <v>-1</v>
      </c>
      <c r="AE1898">
        <v>1770</v>
      </c>
      <c r="AF1898">
        <v>-9.4534843550000005</v>
      </c>
      <c r="AG1898">
        <v>3621.6298828125</v>
      </c>
      <c r="AH1898">
        <v>-6223.5</v>
      </c>
      <c r="AI1898" t="s">
        <v>2272</v>
      </c>
      <c r="AJ1898" t="s">
        <v>2272</v>
      </c>
      <c r="AK1898" t="s">
        <v>66</v>
      </c>
      <c r="AL1898" s="2">
        <v>44223.487314814818</v>
      </c>
      <c r="AM1898">
        <v>17.57</v>
      </c>
      <c r="AN1898" t="s">
        <v>338</v>
      </c>
      <c r="AO1898" t="s">
        <v>2272</v>
      </c>
      <c r="AP1898" t="s">
        <v>233</v>
      </c>
      <c r="AQ1898" t="s">
        <v>337</v>
      </c>
      <c r="AR1898" t="s">
        <v>75</v>
      </c>
      <c r="AS1898" t="s">
        <v>2272</v>
      </c>
      <c r="AT1898" t="s">
        <v>337</v>
      </c>
      <c r="AU1898">
        <v>15668.55</v>
      </c>
      <c r="AV1898" s="1" t="s">
        <v>65</v>
      </c>
      <c r="AW1898">
        <v>1.4</v>
      </c>
      <c r="AX1898">
        <v>44149</v>
      </c>
      <c r="AY1898" s="2">
        <v>25</v>
      </c>
      <c r="AZ1898" s="1" t="s">
        <v>2272</v>
      </c>
      <c r="BA1898" t="s">
        <v>68</v>
      </c>
      <c r="BB1898" t="s">
        <v>2272</v>
      </c>
      <c r="BC1898" s="4">
        <v>0.43850694444444444</v>
      </c>
      <c r="BD1898" s="2">
        <v>44217</v>
      </c>
      <c r="BE1898" t="s">
        <v>123</v>
      </c>
      <c r="BF1898" t="s">
        <v>2272</v>
      </c>
      <c r="BG1898" s="2" t="s">
        <v>2272</v>
      </c>
      <c r="BH1898" s="1" t="s">
        <v>352</v>
      </c>
      <c r="BI1898" s="2">
        <v>44217.438425925924</v>
      </c>
      <c r="BJ1898" t="s">
        <v>69</v>
      </c>
      <c r="BK1898" t="s">
        <v>2272</v>
      </c>
      <c r="BL1898" s="2">
        <v>44165</v>
      </c>
      <c r="BM1898">
        <v>44161</v>
      </c>
      <c r="BN1898">
        <v>-0.39707149009474502</v>
      </c>
      <c r="BO1898" s="10" t="str">
        <f>TEXT(Table1[[#This Row],[CLOSE_DATE]],"YYYYMMDD")&amp;TEXT(Table1[[#This Row],[OPEN_DATE]],"YYYYMMDD")&amp;Table1[[#This Row],[SYMBOL]]</f>
        <v>2021012720210121ROOT</v>
      </c>
      <c r="BP1898" s="29" t="str">
        <f>IFERROR(VLOOKUP(Table1[[#This Row],[Key]],ownlog!$A:$E,MATCH(BP$1,ownlog!$1:$1,0),FALSE),"")</f>
        <v/>
      </c>
      <c r="BQ1898" s="29" t="str">
        <f>IFERROR(VLOOKUP(Table1[[#This Row],[Key]],ownlog!$A:$E,MATCH(BQ$1,ownlog!$1:$1,0),FALSE),"")</f>
        <v/>
      </c>
      <c r="BR1898" s="29" t="str">
        <f>IFERROR(VLOOKUP(Table1[[#This Row],[Key]],ownlog!$A:$E,MATCH(BR$1,ownlog!$1:$1,0),FALSE),"")</f>
        <v/>
      </c>
      <c r="BS1898" s="29" t="str">
        <f>IFERROR(VLOOKUP(Table1[[#This Row],[Key]],ownlog!$A:$E,MATCH(BS$1,ownlog!$1:$1,0),FALSE),"")</f>
        <v/>
      </c>
    </row>
    <row r="1899" spans="1:71" x14ac:dyDescent="0.25">
      <c r="A1899">
        <v>1897</v>
      </c>
      <c r="B1899">
        <v>-1</v>
      </c>
      <c r="C1899">
        <v>-1</v>
      </c>
      <c r="D1899">
        <v>49.51</v>
      </c>
      <c r="E1899">
        <v>-1</v>
      </c>
      <c r="F1899">
        <v>-1</v>
      </c>
      <c r="G1899">
        <v>-1</v>
      </c>
      <c r="H1899">
        <v>1897</v>
      </c>
      <c r="I1899">
        <v>-1</v>
      </c>
      <c r="J1899">
        <v>-1</v>
      </c>
      <c r="K1899">
        <v>-1</v>
      </c>
      <c r="L1899">
        <v>226</v>
      </c>
      <c r="M1899">
        <v>3.73</v>
      </c>
      <c r="N1899">
        <v>-1</v>
      </c>
      <c r="O1899">
        <v>-1</v>
      </c>
      <c r="P1899">
        <v>-1</v>
      </c>
      <c r="Q1899">
        <v>-1</v>
      </c>
      <c r="R1899">
        <v>1897</v>
      </c>
      <c r="S1899">
        <v>-1</v>
      </c>
      <c r="T1899">
        <v>20.569999694824201</v>
      </c>
      <c r="U1899">
        <v>49.106991149999999</v>
      </c>
      <c r="V1899">
        <v>-1</v>
      </c>
      <c r="W1899">
        <v>49.508333333000003</v>
      </c>
      <c r="X1899">
        <v>-1</v>
      </c>
      <c r="Y1899">
        <v>-1</v>
      </c>
      <c r="Z1899">
        <v>-1</v>
      </c>
      <c r="AA1899">
        <v>600</v>
      </c>
      <c r="AB1899">
        <v>-1</v>
      </c>
      <c r="AC1899">
        <v>-1</v>
      </c>
      <c r="AD1899">
        <v>-1</v>
      </c>
      <c r="AE1899">
        <v>1776</v>
      </c>
      <c r="AF1899">
        <v>-4.8578805000000003</v>
      </c>
      <c r="AG1899">
        <v>3621.6298828125</v>
      </c>
      <c r="AH1899">
        <v>89.27</v>
      </c>
      <c r="AI1899" t="s">
        <v>2272</v>
      </c>
      <c r="AJ1899" t="s">
        <v>2272</v>
      </c>
      <c r="AK1899" t="s">
        <v>66</v>
      </c>
      <c r="AL1899" s="2">
        <v>44223.494953703703</v>
      </c>
      <c r="AM1899">
        <v>49</v>
      </c>
      <c r="AN1899" t="s">
        <v>238</v>
      </c>
      <c r="AO1899" t="s">
        <v>2272</v>
      </c>
      <c r="AP1899" t="s">
        <v>217</v>
      </c>
      <c r="AQ1899" t="s">
        <v>237</v>
      </c>
      <c r="AR1899" s="4" t="s">
        <v>75</v>
      </c>
      <c r="AS1899" t="s">
        <v>2272</v>
      </c>
      <c r="AT1899" s="4" t="s">
        <v>237</v>
      </c>
      <c r="AU1899" s="4">
        <v>29701.07</v>
      </c>
      <c r="AV1899" s="1" t="s">
        <v>65</v>
      </c>
      <c r="AW1899">
        <v>5</v>
      </c>
      <c r="AX1899">
        <v>43747</v>
      </c>
      <c r="AY1899" s="2">
        <v>50</v>
      </c>
      <c r="AZ1899" s="1" t="s">
        <v>2272</v>
      </c>
      <c r="BA1899" t="s">
        <v>68</v>
      </c>
      <c r="BB1899" s="2" t="s">
        <v>2272</v>
      </c>
      <c r="BC1899" s="4">
        <v>0.44177083333333328</v>
      </c>
      <c r="BD1899" s="2">
        <v>44217</v>
      </c>
      <c r="BE1899" t="s">
        <v>123</v>
      </c>
      <c r="BF1899" t="s">
        <v>2272</v>
      </c>
      <c r="BG1899" s="2" t="s">
        <v>2272</v>
      </c>
      <c r="BH1899" s="1" t="s">
        <v>300</v>
      </c>
      <c r="BI1899" s="2">
        <v>44217.439930555556</v>
      </c>
      <c r="BJ1899" t="s">
        <v>69</v>
      </c>
      <c r="BK1899" t="s">
        <v>2272</v>
      </c>
      <c r="BL1899" s="2">
        <v>44165</v>
      </c>
      <c r="BM1899">
        <v>44138</v>
      </c>
      <c r="BN1899">
        <v>7.9784548056420004E-3</v>
      </c>
      <c r="BO1899" s="10" t="str">
        <f>TEXT(Table1[[#This Row],[CLOSE_DATE]],"YYYYMMDD")&amp;TEXT(Table1[[#This Row],[OPEN_DATE]],"YYYYMMDD")&amp;Table1[[#This Row],[SYMBOL]]</f>
        <v>2021012720210121ARCH</v>
      </c>
      <c r="BP1899" s="29" t="str">
        <f>IFERROR(VLOOKUP(Table1[[#This Row],[Key]],ownlog!$A:$E,MATCH(BP$1,ownlog!$1:$1,0),FALSE),"")</f>
        <v/>
      </c>
      <c r="BQ1899" s="29" t="str">
        <f>IFERROR(VLOOKUP(Table1[[#This Row],[Key]],ownlog!$A:$E,MATCH(BQ$1,ownlog!$1:$1,0),FALSE),"")</f>
        <v/>
      </c>
      <c r="BR1899" s="29" t="str">
        <f>IFERROR(VLOOKUP(Table1[[#This Row],[Key]],ownlog!$A:$E,MATCH(BR$1,ownlog!$1:$1,0),FALSE),"")</f>
        <v/>
      </c>
      <c r="BS1899" s="29" t="str">
        <f>IFERROR(VLOOKUP(Table1[[#This Row],[Key]],ownlog!$A:$E,MATCH(BS$1,ownlog!$1:$1,0),FALSE),"")</f>
        <v/>
      </c>
    </row>
    <row r="1900" spans="1:71" x14ac:dyDescent="0.25">
      <c r="A1900">
        <v>1898</v>
      </c>
      <c r="B1900">
        <v>-1</v>
      </c>
      <c r="C1900">
        <v>-1</v>
      </c>
      <c r="D1900">
        <v>49.51</v>
      </c>
      <c r="E1900">
        <v>-1</v>
      </c>
      <c r="F1900">
        <v>-1</v>
      </c>
      <c r="G1900">
        <v>-1</v>
      </c>
      <c r="H1900">
        <v>1898</v>
      </c>
      <c r="I1900">
        <v>-1</v>
      </c>
      <c r="J1900">
        <v>-1</v>
      </c>
      <c r="K1900">
        <v>-1</v>
      </c>
      <c r="L1900">
        <v>374</v>
      </c>
      <c r="M1900">
        <v>3.73</v>
      </c>
      <c r="N1900">
        <v>-1</v>
      </c>
      <c r="O1900">
        <v>-1</v>
      </c>
      <c r="P1900">
        <v>-1</v>
      </c>
      <c r="Q1900">
        <v>-1</v>
      </c>
      <c r="R1900">
        <v>1898</v>
      </c>
      <c r="S1900">
        <v>-1</v>
      </c>
      <c r="T1900">
        <v>20.569999694824201</v>
      </c>
      <c r="U1900">
        <v>48.984999999999999</v>
      </c>
      <c r="V1900">
        <v>-1</v>
      </c>
      <c r="W1900">
        <v>49.508333333000003</v>
      </c>
      <c r="X1900">
        <v>-1</v>
      </c>
      <c r="Y1900">
        <v>-1</v>
      </c>
      <c r="Z1900">
        <v>-1</v>
      </c>
      <c r="AA1900">
        <v>600</v>
      </c>
      <c r="AB1900">
        <v>-1</v>
      </c>
      <c r="AC1900">
        <v>-1</v>
      </c>
      <c r="AD1900">
        <v>-1</v>
      </c>
      <c r="AE1900">
        <v>1782</v>
      </c>
      <c r="AF1900">
        <v>-5.5978804999999996</v>
      </c>
      <c r="AG1900">
        <v>3621.6298828125</v>
      </c>
      <c r="AH1900">
        <v>192.61</v>
      </c>
      <c r="AI1900" t="s">
        <v>2272</v>
      </c>
      <c r="AJ1900" t="s">
        <v>2272</v>
      </c>
      <c r="AK1900" t="s">
        <v>66</v>
      </c>
      <c r="AL1900" s="2">
        <v>44223.49728009259</v>
      </c>
      <c r="AM1900">
        <v>49</v>
      </c>
      <c r="AN1900" t="s">
        <v>238</v>
      </c>
      <c r="AO1900" t="s">
        <v>2272</v>
      </c>
      <c r="AP1900" t="s">
        <v>217</v>
      </c>
      <c r="AQ1900" t="s">
        <v>237</v>
      </c>
      <c r="AR1900" t="s">
        <v>75</v>
      </c>
      <c r="AS1900" t="s">
        <v>2272</v>
      </c>
      <c r="AT1900" t="s">
        <v>237</v>
      </c>
      <c r="AU1900">
        <v>29701.07</v>
      </c>
      <c r="AV1900" s="1" t="s">
        <v>65</v>
      </c>
      <c r="AW1900">
        <v>5</v>
      </c>
      <c r="AX1900">
        <v>43747</v>
      </c>
      <c r="AY1900">
        <v>50</v>
      </c>
      <c r="AZ1900" s="1" t="s">
        <v>2272</v>
      </c>
      <c r="BA1900" t="s">
        <v>68</v>
      </c>
      <c r="BB1900" t="s">
        <v>2272</v>
      </c>
      <c r="BC1900">
        <v>0.44177083333333328</v>
      </c>
      <c r="BD1900" s="2">
        <v>44217</v>
      </c>
      <c r="BE1900" t="s">
        <v>123</v>
      </c>
      <c r="BF1900" t="s">
        <v>2272</v>
      </c>
      <c r="BG1900" t="s">
        <v>2272</v>
      </c>
      <c r="BH1900" t="s">
        <v>300</v>
      </c>
      <c r="BI1900" s="2">
        <v>44217.439930555556</v>
      </c>
      <c r="BJ1900" t="s">
        <v>69</v>
      </c>
      <c r="BK1900" t="s">
        <v>2272</v>
      </c>
      <c r="BL1900">
        <v>44165</v>
      </c>
      <c r="BM1900">
        <v>44138</v>
      </c>
      <c r="BN1900">
        <v>1.04022891769762E-2</v>
      </c>
      <c r="BO1900" s="10" t="str">
        <f>TEXT(Table1[[#This Row],[CLOSE_DATE]],"YYYYMMDD")&amp;TEXT(Table1[[#This Row],[OPEN_DATE]],"YYYYMMDD")&amp;Table1[[#This Row],[SYMBOL]]</f>
        <v>2021012720210121ARCH</v>
      </c>
      <c r="BP1900" s="29" t="str">
        <f>IFERROR(VLOOKUP(Table1[[#This Row],[Key]],ownlog!$A:$E,MATCH(BP$1,ownlog!$1:$1,0),FALSE),"")</f>
        <v/>
      </c>
      <c r="BQ1900" s="29" t="str">
        <f>IFERROR(VLOOKUP(Table1[[#This Row],[Key]],ownlog!$A:$E,MATCH(BQ$1,ownlog!$1:$1,0),FALSE),"")</f>
        <v/>
      </c>
      <c r="BR1900" s="29" t="str">
        <f>IFERROR(VLOOKUP(Table1[[#This Row],[Key]],ownlog!$A:$E,MATCH(BR$1,ownlog!$1:$1,0),FALSE),"")</f>
        <v/>
      </c>
      <c r="BS1900" s="29" t="str">
        <f>IFERROR(VLOOKUP(Table1[[#This Row],[Key]],ownlog!$A:$E,MATCH(BS$1,ownlog!$1:$1,0),FALSE),"")</f>
        <v/>
      </c>
    </row>
    <row r="1901" spans="1:71" x14ac:dyDescent="0.25">
      <c r="A1901">
        <v>1899</v>
      </c>
      <c r="B1901">
        <v>-1</v>
      </c>
      <c r="C1901">
        <v>-1</v>
      </c>
      <c r="D1901">
        <v>33.89</v>
      </c>
      <c r="E1901">
        <v>-1</v>
      </c>
      <c r="F1901">
        <v>-1</v>
      </c>
      <c r="G1901">
        <v>-4</v>
      </c>
      <c r="H1901">
        <v>1899</v>
      </c>
      <c r="I1901">
        <v>-1</v>
      </c>
      <c r="J1901">
        <v>-1</v>
      </c>
      <c r="K1901">
        <v>-1</v>
      </c>
      <c r="L1901">
        <v>400</v>
      </c>
      <c r="M1901">
        <v>2</v>
      </c>
      <c r="N1901">
        <v>-1</v>
      </c>
      <c r="O1901">
        <v>-1</v>
      </c>
      <c r="P1901">
        <v>-1</v>
      </c>
      <c r="Q1901">
        <v>-1</v>
      </c>
      <c r="R1901">
        <v>1899</v>
      </c>
      <c r="S1901">
        <v>-1</v>
      </c>
      <c r="T1901">
        <v>20.569999694824201</v>
      </c>
      <c r="U1901">
        <v>28.559813999999999</v>
      </c>
      <c r="V1901">
        <v>-1</v>
      </c>
      <c r="W1901">
        <v>33.89</v>
      </c>
      <c r="X1901">
        <v>-1</v>
      </c>
      <c r="Y1901">
        <v>-1</v>
      </c>
      <c r="Z1901">
        <v>-1</v>
      </c>
      <c r="AA1901">
        <v>400</v>
      </c>
      <c r="AB1901">
        <v>-1</v>
      </c>
      <c r="AC1901">
        <v>-1</v>
      </c>
      <c r="AD1901">
        <v>-1</v>
      </c>
      <c r="AE1901">
        <v>1769</v>
      </c>
      <c r="AF1901">
        <v>-6.600137513</v>
      </c>
      <c r="AG1901">
        <v>3621.6298828125</v>
      </c>
      <c r="AH1901">
        <v>-2136.6</v>
      </c>
      <c r="AI1901" t="s">
        <v>2272</v>
      </c>
      <c r="AJ1901" t="s">
        <v>2272</v>
      </c>
      <c r="AK1901" t="s">
        <v>65</v>
      </c>
      <c r="AL1901" s="2">
        <v>44223.411585648151</v>
      </c>
      <c r="AM1901" t="s">
        <v>2272</v>
      </c>
      <c r="AN1901" t="s">
        <v>342</v>
      </c>
      <c r="AO1901" t="s">
        <v>2272</v>
      </c>
      <c r="AP1901" t="s">
        <v>224</v>
      </c>
      <c r="AQ1901" t="s">
        <v>342</v>
      </c>
      <c r="AR1901" t="s">
        <v>67</v>
      </c>
      <c r="AS1901" t="s">
        <v>2272</v>
      </c>
      <c r="AT1901" t="s">
        <v>342</v>
      </c>
      <c r="AU1901">
        <v>-13558</v>
      </c>
      <c r="AV1901" s="1" t="s">
        <v>66</v>
      </c>
      <c r="AW1901">
        <v>75</v>
      </c>
      <c r="AX1901">
        <v>44159</v>
      </c>
      <c r="AY1901">
        <v>24</v>
      </c>
      <c r="AZ1901" s="1" t="s">
        <v>2272</v>
      </c>
      <c r="BA1901" t="s">
        <v>68</v>
      </c>
      <c r="BB1901">
        <v>44199</v>
      </c>
      <c r="BC1901">
        <v>44583.416504629633</v>
      </c>
      <c r="BD1901" s="2">
        <v>44218</v>
      </c>
      <c r="BE1901" t="s">
        <v>123</v>
      </c>
      <c r="BF1901" t="s">
        <v>2272</v>
      </c>
      <c r="BG1901" t="s">
        <v>2272</v>
      </c>
      <c r="BH1901" t="s">
        <v>407</v>
      </c>
      <c r="BI1901" s="2">
        <v>44218.416504629633</v>
      </c>
      <c r="BJ1901" t="s">
        <v>69</v>
      </c>
      <c r="BK1901" t="s">
        <v>2272</v>
      </c>
      <c r="BL1901">
        <v>44165</v>
      </c>
      <c r="BM1901">
        <v>44209</v>
      </c>
      <c r="BN1901">
        <v>-0.15761286515196199</v>
      </c>
      <c r="BO1901" s="10" t="str">
        <f>TEXT(Table1[[#This Row],[CLOSE_DATE]],"YYYYMMDD")&amp;TEXT(Table1[[#This Row],[OPEN_DATE]],"YYYYMMDD")&amp;Table1[[#This Row],[SYMBOL]]</f>
        <v>2021012720210122GBTC</v>
      </c>
      <c r="BP1901" s="29" t="str">
        <f>IFERROR(VLOOKUP(Table1[[#This Row],[Key]],ownlog!$A:$E,MATCH(BP$1,ownlog!$1:$1,0),FALSE),"")</f>
        <v/>
      </c>
      <c r="BQ1901" s="29" t="str">
        <f>IFERROR(VLOOKUP(Table1[[#This Row],[Key]],ownlog!$A:$E,MATCH(BQ$1,ownlog!$1:$1,0),FALSE),"")</f>
        <v/>
      </c>
      <c r="BR1901" s="29" t="str">
        <f>IFERROR(VLOOKUP(Table1[[#This Row],[Key]],ownlog!$A:$E,MATCH(BR$1,ownlog!$1:$1,0),FALSE),"")</f>
        <v/>
      </c>
      <c r="BS1901" s="29" t="str">
        <f>IFERROR(VLOOKUP(Table1[[#This Row],[Key]],ownlog!$A:$E,MATCH(BS$1,ownlog!$1:$1,0),FALSE),"")</f>
        <v/>
      </c>
    </row>
    <row r="1902" spans="1:71" x14ac:dyDescent="0.25">
      <c r="A1902">
        <v>1900</v>
      </c>
      <c r="B1902">
        <v>-1</v>
      </c>
      <c r="C1902">
        <v>-1</v>
      </c>
      <c r="D1902">
        <v>173.19</v>
      </c>
      <c r="E1902">
        <v>6</v>
      </c>
      <c r="F1902">
        <v>-1</v>
      </c>
      <c r="G1902">
        <v>28.59</v>
      </c>
      <c r="H1902">
        <v>1900</v>
      </c>
      <c r="I1902">
        <v>-1</v>
      </c>
      <c r="J1902">
        <v>-1</v>
      </c>
      <c r="K1902">
        <v>-1</v>
      </c>
      <c r="L1902">
        <v>50</v>
      </c>
      <c r="M1902">
        <v>1</v>
      </c>
      <c r="N1902">
        <v>-1</v>
      </c>
      <c r="O1902">
        <v>-1</v>
      </c>
      <c r="P1902">
        <v>-1</v>
      </c>
      <c r="Q1902">
        <v>-1</v>
      </c>
      <c r="R1902">
        <v>1900</v>
      </c>
      <c r="S1902">
        <v>-1</v>
      </c>
      <c r="T1902">
        <v>20.569999694824201</v>
      </c>
      <c r="U1902">
        <v>202.5</v>
      </c>
      <c r="V1902">
        <v>-1</v>
      </c>
      <c r="W1902">
        <v>173.19</v>
      </c>
      <c r="X1902">
        <v>-1</v>
      </c>
      <c r="Y1902">
        <v>-1</v>
      </c>
      <c r="Z1902">
        <v>-1</v>
      </c>
      <c r="AA1902">
        <v>50</v>
      </c>
      <c r="AB1902">
        <v>-1</v>
      </c>
      <c r="AC1902">
        <v>-1</v>
      </c>
      <c r="AD1902">
        <v>-1</v>
      </c>
      <c r="AE1902">
        <v>1988</v>
      </c>
      <c r="AF1902">
        <v>-2.1036575000000002</v>
      </c>
      <c r="AG1902">
        <v>3621.6298828125</v>
      </c>
      <c r="AH1902">
        <v>1464.4</v>
      </c>
      <c r="AI1902" t="s">
        <v>2272</v>
      </c>
      <c r="AJ1902">
        <v>8.5399999999999991</v>
      </c>
      <c r="AK1902" t="s">
        <v>65</v>
      </c>
      <c r="AL1902" s="2">
        <v>44470.435787037037</v>
      </c>
      <c r="AM1902">
        <v>172.4</v>
      </c>
      <c r="AN1902" t="s">
        <v>460</v>
      </c>
      <c r="AO1902">
        <v>44196</v>
      </c>
      <c r="AP1902" t="s">
        <v>217</v>
      </c>
      <c r="AQ1902" t="s">
        <v>459</v>
      </c>
      <c r="AR1902" s="4" t="s">
        <v>67</v>
      </c>
      <c r="AS1902">
        <v>-0.06</v>
      </c>
      <c r="AT1902" s="4" t="s">
        <v>459</v>
      </c>
      <c r="AU1902" s="4">
        <v>-8660.5</v>
      </c>
      <c r="AV1902" s="1" t="s">
        <v>66</v>
      </c>
      <c r="AW1902">
        <v>244.17</v>
      </c>
      <c r="AX1902">
        <v>44120</v>
      </c>
      <c r="AY1902" s="2">
        <v>135</v>
      </c>
      <c r="AZ1902" s="1" t="s">
        <v>2272</v>
      </c>
      <c r="BA1902" t="s">
        <v>68</v>
      </c>
      <c r="BB1902" s="2">
        <v>8.5399999999999991</v>
      </c>
      <c r="BC1902" s="4">
        <v>44583.423437500001</v>
      </c>
      <c r="BD1902" s="2">
        <v>44218</v>
      </c>
      <c r="BE1902" t="s">
        <v>123</v>
      </c>
      <c r="BF1902" t="s">
        <v>2272</v>
      </c>
      <c r="BG1902" s="2" t="s">
        <v>2272</v>
      </c>
      <c r="BH1902" s="3" t="s">
        <v>461</v>
      </c>
      <c r="BI1902" s="2">
        <v>44218.423437500001</v>
      </c>
      <c r="BJ1902" t="s">
        <v>69</v>
      </c>
      <c r="BK1902">
        <v>8.5399999999999991</v>
      </c>
      <c r="BL1902" s="2">
        <v>44165</v>
      </c>
      <c r="BM1902">
        <v>44120</v>
      </c>
      <c r="BN1902">
        <v>0.169109070962526</v>
      </c>
      <c r="BO1902" s="10" t="str">
        <f>TEXT(Table1[[#This Row],[CLOSE_DATE]],"YYYYMMDD")&amp;TEXT(Table1[[#This Row],[OPEN_DATE]],"YYYYMMDD")&amp;Table1[[#This Row],[SYMBOL]]</f>
        <v>2021100120210122LOW</v>
      </c>
      <c r="BP1902" s="29" t="str">
        <f>IFERROR(VLOOKUP(Table1[[#This Row],[Key]],ownlog!$A:$E,MATCH(BP$1,ownlog!$1:$1,0),FALSE),"")</f>
        <v/>
      </c>
      <c r="BQ1902" s="29" t="str">
        <f>IFERROR(VLOOKUP(Table1[[#This Row],[Key]],ownlog!$A:$E,MATCH(BQ$1,ownlog!$1:$1,0),FALSE),"")</f>
        <v/>
      </c>
      <c r="BR1902" s="29" t="str">
        <f>IFERROR(VLOOKUP(Table1[[#This Row],[Key]],ownlog!$A:$E,MATCH(BR$1,ownlog!$1:$1,0),FALSE),"")</f>
        <v/>
      </c>
      <c r="BS1902" s="29" t="str">
        <f>IFERROR(VLOOKUP(Table1[[#This Row],[Key]],ownlog!$A:$E,MATCH(BS$1,ownlog!$1:$1,0),FALSE),"")</f>
        <v/>
      </c>
    </row>
    <row r="1903" spans="1:71" x14ac:dyDescent="0.25">
      <c r="A1903">
        <v>1901</v>
      </c>
      <c r="B1903">
        <v>-1</v>
      </c>
      <c r="C1903">
        <v>-1</v>
      </c>
      <c r="D1903">
        <v>-1</v>
      </c>
      <c r="E1903">
        <v>-1</v>
      </c>
      <c r="F1903">
        <v>-1</v>
      </c>
      <c r="G1903">
        <v>-1</v>
      </c>
      <c r="H1903">
        <v>1901</v>
      </c>
      <c r="I1903">
        <v>-1</v>
      </c>
      <c r="J1903">
        <v>-1</v>
      </c>
      <c r="K1903">
        <v>-1</v>
      </c>
      <c r="L1903">
        <v>100</v>
      </c>
      <c r="M1903">
        <v>-1</v>
      </c>
      <c r="N1903">
        <v>-1</v>
      </c>
      <c r="O1903">
        <v>-1</v>
      </c>
      <c r="P1903">
        <v>-1</v>
      </c>
      <c r="Q1903">
        <v>-1</v>
      </c>
      <c r="R1903">
        <v>1901</v>
      </c>
      <c r="S1903">
        <v>-1</v>
      </c>
      <c r="T1903">
        <v>20.569999694824201</v>
      </c>
      <c r="U1903">
        <v>34.020000000000003</v>
      </c>
      <c r="V1903">
        <v>-1</v>
      </c>
      <c r="W1903">
        <v>53.142499999999998</v>
      </c>
      <c r="X1903">
        <v>-1</v>
      </c>
      <c r="Y1903">
        <v>-1</v>
      </c>
      <c r="Z1903">
        <v>-1</v>
      </c>
      <c r="AA1903">
        <v>-1</v>
      </c>
      <c r="AB1903">
        <v>-1</v>
      </c>
      <c r="AC1903">
        <v>-1</v>
      </c>
      <c r="AD1903">
        <v>-1</v>
      </c>
      <c r="AE1903">
        <v>1940</v>
      </c>
      <c r="AF1903">
        <v>-2.98468825</v>
      </c>
      <c r="AG1903">
        <v>3621.6298828125</v>
      </c>
      <c r="AH1903">
        <v>-1913.98</v>
      </c>
      <c r="AI1903" t="s">
        <v>2272</v>
      </c>
      <c r="AJ1903" t="s">
        <v>2272</v>
      </c>
      <c r="AK1903" t="s">
        <v>65</v>
      </c>
      <c r="AL1903" s="2">
        <v>44392.451192129629</v>
      </c>
      <c r="AM1903" t="s">
        <v>2272</v>
      </c>
      <c r="AN1903" t="s">
        <v>2272</v>
      </c>
      <c r="AO1903" t="s">
        <v>2272</v>
      </c>
      <c r="AP1903" t="s">
        <v>2272</v>
      </c>
      <c r="AQ1903" t="s">
        <v>2272</v>
      </c>
      <c r="AR1903" t="s">
        <v>2272</v>
      </c>
      <c r="AS1903" t="s">
        <v>2272</v>
      </c>
      <c r="AT1903" t="s">
        <v>408</v>
      </c>
      <c r="AU1903" t="s">
        <v>2272</v>
      </c>
      <c r="AV1903" s="1" t="s">
        <v>66</v>
      </c>
      <c r="AW1903" t="s">
        <v>2272</v>
      </c>
      <c r="AX1903" t="s">
        <v>2272</v>
      </c>
      <c r="AY1903" s="2" t="s">
        <v>2272</v>
      </c>
      <c r="AZ1903" s="1" t="s">
        <v>2272</v>
      </c>
      <c r="BA1903" t="s">
        <v>2272</v>
      </c>
      <c r="BB1903" t="s">
        <v>2272</v>
      </c>
      <c r="BC1903" s="4" t="s">
        <v>2272</v>
      </c>
      <c r="BD1903" s="2" t="s">
        <v>2272</v>
      </c>
      <c r="BE1903" t="s">
        <v>2272</v>
      </c>
      <c r="BF1903" t="s">
        <v>2272</v>
      </c>
      <c r="BG1903" s="2" t="s">
        <v>2272</v>
      </c>
      <c r="BH1903" s="1" t="s">
        <v>2272</v>
      </c>
      <c r="BI1903" s="2">
        <v>44221.467650462961</v>
      </c>
      <c r="BJ1903" t="s">
        <v>2272</v>
      </c>
      <c r="BK1903" t="s">
        <v>2272</v>
      </c>
      <c r="BL1903" s="2">
        <v>44165</v>
      </c>
      <c r="BM1903" t="s">
        <v>2272</v>
      </c>
      <c r="BN1903">
        <v>-0.36015994731147299</v>
      </c>
      <c r="BO1903" s="10" t="str">
        <f>TEXT(Table1[[#This Row],[CLOSE_DATE]],"YYYYMMDD")&amp;TEXT(Table1[[#This Row],[OPEN_DATE]],"YYYYMMDD")&amp;Table1[[#This Row],[SYMBOL]]</f>
        <v>2021071520210125EXPI</v>
      </c>
      <c r="BP1903" s="29" t="str">
        <f>IFERROR(VLOOKUP(Table1[[#This Row],[Key]],ownlog!$A:$E,MATCH(BP$1,ownlog!$1:$1,0),FALSE),"")</f>
        <v/>
      </c>
      <c r="BQ1903" s="29" t="str">
        <f>IFERROR(VLOOKUP(Table1[[#This Row],[Key]],ownlog!$A:$E,MATCH(BQ$1,ownlog!$1:$1,0),FALSE),"")</f>
        <v/>
      </c>
      <c r="BR1903" s="29" t="str">
        <f>IFERROR(VLOOKUP(Table1[[#This Row],[Key]],ownlog!$A:$E,MATCH(BR$1,ownlog!$1:$1,0),FALSE),"")</f>
        <v/>
      </c>
      <c r="BS1903" s="29" t="str">
        <f>IFERROR(VLOOKUP(Table1[[#This Row],[Key]],ownlog!$A:$E,MATCH(BS$1,ownlog!$1:$1,0),FALSE),"")</f>
        <v/>
      </c>
    </row>
    <row r="1904" spans="1:71" x14ac:dyDescent="0.25">
      <c r="A1904">
        <v>1902</v>
      </c>
      <c r="B1904">
        <v>-1</v>
      </c>
      <c r="C1904">
        <v>-1</v>
      </c>
      <c r="D1904">
        <v>-1</v>
      </c>
      <c r="E1904">
        <v>-1</v>
      </c>
      <c r="F1904">
        <v>-1</v>
      </c>
      <c r="G1904">
        <v>-1</v>
      </c>
      <c r="H1904">
        <v>1902</v>
      </c>
      <c r="I1904">
        <v>-1</v>
      </c>
      <c r="J1904">
        <v>-1</v>
      </c>
      <c r="K1904">
        <v>-1</v>
      </c>
      <c r="L1904">
        <v>200</v>
      </c>
      <c r="M1904">
        <v>-1</v>
      </c>
      <c r="N1904">
        <v>-1</v>
      </c>
      <c r="O1904">
        <v>-1</v>
      </c>
      <c r="P1904">
        <v>-1</v>
      </c>
      <c r="Q1904">
        <v>-1</v>
      </c>
      <c r="R1904">
        <v>1902</v>
      </c>
      <c r="S1904">
        <v>-1</v>
      </c>
      <c r="T1904">
        <v>20.569999694824201</v>
      </c>
      <c r="U1904">
        <v>39.71</v>
      </c>
      <c r="V1904">
        <v>-1</v>
      </c>
      <c r="W1904">
        <v>53.142499999999998</v>
      </c>
      <c r="X1904">
        <v>-1</v>
      </c>
      <c r="Y1904">
        <v>-1</v>
      </c>
      <c r="Z1904">
        <v>-1</v>
      </c>
      <c r="AA1904">
        <v>-1</v>
      </c>
      <c r="AB1904">
        <v>-1</v>
      </c>
      <c r="AC1904">
        <v>-1</v>
      </c>
      <c r="AD1904">
        <v>-1</v>
      </c>
      <c r="AE1904">
        <v>1843</v>
      </c>
      <c r="AF1904">
        <v>-2.0643042</v>
      </c>
      <c r="AG1904">
        <v>3621.6298828125</v>
      </c>
      <c r="AH1904">
        <v>-2687.06</v>
      </c>
      <c r="AI1904" t="s">
        <v>2272</v>
      </c>
      <c r="AJ1904" t="s">
        <v>2272</v>
      </c>
      <c r="AK1904" t="s">
        <v>65</v>
      </c>
      <c r="AL1904" s="2">
        <v>44260.469004629631</v>
      </c>
      <c r="AM1904" t="s">
        <v>2272</v>
      </c>
      <c r="AN1904" t="s">
        <v>2272</v>
      </c>
      <c r="AO1904" t="s">
        <v>2272</v>
      </c>
      <c r="AP1904" t="s">
        <v>2272</v>
      </c>
      <c r="AQ1904" t="s">
        <v>2272</v>
      </c>
      <c r="AR1904" t="s">
        <v>2272</v>
      </c>
      <c r="AS1904" t="s">
        <v>2272</v>
      </c>
      <c r="AT1904" t="s">
        <v>408</v>
      </c>
      <c r="AU1904" t="s">
        <v>2272</v>
      </c>
      <c r="AV1904" s="1" t="s">
        <v>66</v>
      </c>
      <c r="AW1904" t="s">
        <v>2272</v>
      </c>
      <c r="AX1904" t="s">
        <v>2272</v>
      </c>
      <c r="AY1904" s="2" t="s">
        <v>2272</v>
      </c>
      <c r="AZ1904" s="1" t="s">
        <v>2272</v>
      </c>
      <c r="BA1904" t="s">
        <v>2272</v>
      </c>
      <c r="BB1904" t="s">
        <v>2272</v>
      </c>
      <c r="BC1904" s="4" t="s">
        <v>2272</v>
      </c>
      <c r="BD1904" s="2" t="s">
        <v>2272</v>
      </c>
      <c r="BE1904" t="s">
        <v>2272</v>
      </c>
      <c r="BF1904" t="s">
        <v>2272</v>
      </c>
      <c r="BG1904" s="2" t="s">
        <v>2272</v>
      </c>
      <c r="BH1904" s="1" t="s">
        <v>2272</v>
      </c>
      <c r="BI1904" s="2">
        <v>44221.467650462961</v>
      </c>
      <c r="BJ1904" t="s">
        <v>2272</v>
      </c>
      <c r="BK1904" t="s">
        <v>2272</v>
      </c>
      <c r="BL1904" s="2">
        <v>44165</v>
      </c>
      <c r="BM1904" t="s">
        <v>2272</v>
      </c>
      <c r="BN1904">
        <v>-0.252816483981747</v>
      </c>
      <c r="BO1904" s="10" t="str">
        <f>TEXT(Table1[[#This Row],[CLOSE_DATE]],"YYYYMMDD")&amp;TEXT(Table1[[#This Row],[OPEN_DATE]],"YYYYMMDD")&amp;Table1[[#This Row],[SYMBOL]]</f>
        <v>2021030520210125EXPI</v>
      </c>
      <c r="BP1904" s="29" t="str">
        <f>IFERROR(VLOOKUP(Table1[[#This Row],[Key]],ownlog!$A:$E,MATCH(BP$1,ownlog!$1:$1,0),FALSE),"")</f>
        <v/>
      </c>
      <c r="BQ1904" s="29" t="str">
        <f>IFERROR(VLOOKUP(Table1[[#This Row],[Key]],ownlog!$A:$E,MATCH(BQ$1,ownlog!$1:$1,0),FALSE),"")</f>
        <v/>
      </c>
      <c r="BR1904" s="29" t="str">
        <f>IFERROR(VLOOKUP(Table1[[#This Row],[Key]],ownlog!$A:$E,MATCH(BR$1,ownlog!$1:$1,0),FALSE),"")</f>
        <v/>
      </c>
      <c r="BS1904" s="29" t="str">
        <f>IFERROR(VLOOKUP(Table1[[#This Row],[Key]],ownlog!$A:$E,MATCH(BS$1,ownlog!$1:$1,0),FALSE),"")</f>
        <v/>
      </c>
    </row>
    <row r="1905" spans="1:71" x14ac:dyDescent="0.25">
      <c r="A1905">
        <v>1903</v>
      </c>
      <c r="B1905">
        <v>-1</v>
      </c>
      <c r="C1905">
        <v>-1</v>
      </c>
      <c r="D1905">
        <v>107.04</v>
      </c>
      <c r="E1905">
        <v>4</v>
      </c>
      <c r="F1905">
        <v>-1</v>
      </c>
      <c r="G1905">
        <v>16.809999999999999</v>
      </c>
      <c r="H1905">
        <v>1903</v>
      </c>
      <c r="I1905">
        <v>-1</v>
      </c>
      <c r="J1905">
        <v>-1</v>
      </c>
      <c r="K1905">
        <v>-1</v>
      </c>
      <c r="L1905">
        <v>300</v>
      </c>
      <c r="M1905">
        <v>1.5</v>
      </c>
      <c r="N1905">
        <v>-1</v>
      </c>
      <c r="O1905">
        <v>-1</v>
      </c>
      <c r="P1905">
        <v>-1</v>
      </c>
      <c r="Q1905">
        <v>-1</v>
      </c>
      <c r="R1905">
        <v>1903</v>
      </c>
      <c r="S1905">
        <v>-1</v>
      </c>
      <c r="T1905">
        <v>20.569999694824201</v>
      </c>
      <c r="U1905">
        <v>116.3</v>
      </c>
      <c r="V1905">
        <v>-1</v>
      </c>
      <c r="W1905">
        <v>107.04</v>
      </c>
      <c r="X1905">
        <v>-1</v>
      </c>
      <c r="Y1905">
        <v>-1</v>
      </c>
      <c r="Z1905">
        <v>-1</v>
      </c>
      <c r="AA1905">
        <v>300</v>
      </c>
      <c r="AB1905">
        <v>-1</v>
      </c>
      <c r="AC1905">
        <v>-1</v>
      </c>
      <c r="AD1905">
        <v>-1</v>
      </c>
      <c r="AE1905">
        <v>1765</v>
      </c>
      <c r="AF1905">
        <v>-3.8067690000000001</v>
      </c>
      <c r="AG1905">
        <v>3621.6298828125</v>
      </c>
      <c r="AH1905">
        <v>2775.69</v>
      </c>
      <c r="AI1905" t="s">
        <v>2272</v>
      </c>
      <c r="AJ1905">
        <v>0.34</v>
      </c>
      <c r="AK1905" t="s">
        <v>65</v>
      </c>
      <c r="AL1905" s="2">
        <v>44222.572280092594</v>
      </c>
      <c r="AM1905">
        <v>147.97999999999999</v>
      </c>
      <c r="AN1905" t="s">
        <v>410</v>
      </c>
      <c r="AO1905">
        <v>44196</v>
      </c>
      <c r="AP1905" t="s">
        <v>224</v>
      </c>
      <c r="AQ1905" t="s">
        <v>409</v>
      </c>
      <c r="AR1905" t="s">
        <v>67</v>
      </c>
      <c r="AS1905">
        <v>-7.0000000000000007E-2</v>
      </c>
      <c r="AT1905" t="s">
        <v>409</v>
      </c>
      <c r="AU1905">
        <v>-32113.5</v>
      </c>
      <c r="AV1905" s="1" t="s">
        <v>66</v>
      </c>
      <c r="AW1905">
        <v>5.71</v>
      </c>
      <c r="AX1905">
        <v>40834</v>
      </c>
      <c r="AY1905" s="2" t="s">
        <v>2272</v>
      </c>
      <c r="AZ1905" s="1" t="s">
        <v>2272</v>
      </c>
      <c r="BA1905" t="s">
        <v>68</v>
      </c>
      <c r="BB1905">
        <v>0.34</v>
      </c>
      <c r="BC1905" s="4">
        <v>0.54215277777777782</v>
      </c>
      <c r="BD1905" s="2">
        <v>44222</v>
      </c>
      <c r="BE1905" t="s">
        <v>123</v>
      </c>
      <c r="BF1905" t="s">
        <v>2272</v>
      </c>
      <c r="BG1905" s="2" t="s">
        <v>2272</v>
      </c>
      <c r="BH1905" s="1" t="s">
        <v>411</v>
      </c>
      <c r="BI1905" s="2">
        <v>44222.54215277778</v>
      </c>
      <c r="BJ1905" t="s">
        <v>69</v>
      </c>
      <c r="BK1905">
        <v>0.34</v>
      </c>
      <c r="BL1905" s="2">
        <v>44165</v>
      </c>
      <c r="BM1905">
        <v>44222</v>
      </c>
      <c r="BN1905">
        <v>8.6437780269058198E-2</v>
      </c>
      <c r="BO1905" s="10" t="str">
        <f>TEXT(Table1[[#This Row],[CLOSE_DATE]],"YYYYMMDD")&amp;TEXT(Table1[[#This Row],[OPEN_DATE]],"YYYYMMDD")&amp;Table1[[#This Row],[SYMBOL]]</f>
        <v>2021012620210126GME</v>
      </c>
      <c r="BP1905" s="29" t="str">
        <f>IFERROR(VLOOKUP(Table1[[#This Row],[Key]],ownlog!$A:$E,MATCH(BP$1,ownlog!$1:$1,0),FALSE),"")</f>
        <v/>
      </c>
      <c r="BQ1905" s="29" t="str">
        <f>IFERROR(VLOOKUP(Table1[[#This Row],[Key]],ownlog!$A:$E,MATCH(BQ$1,ownlog!$1:$1,0),FALSE),"")</f>
        <v/>
      </c>
      <c r="BR1905" s="29" t="str">
        <f>IFERROR(VLOOKUP(Table1[[#This Row],[Key]],ownlog!$A:$E,MATCH(BR$1,ownlog!$1:$1,0),FALSE),"")</f>
        <v/>
      </c>
      <c r="BS1905" s="29" t="str">
        <f>IFERROR(VLOOKUP(Table1[[#This Row],[Key]],ownlog!$A:$E,MATCH(BS$1,ownlog!$1:$1,0),FALSE),"")</f>
        <v/>
      </c>
    </row>
    <row r="1906" spans="1:71" x14ac:dyDescent="0.25">
      <c r="A1906">
        <v>1904</v>
      </c>
      <c r="B1906">
        <v>-1</v>
      </c>
      <c r="C1906">
        <v>-1</v>
      </c>
      <c r="D1906">
        <v>514.19000000000005</v>
      </c>
      <c r="E1906">
        <v>-1</v>
      </c>
      <c r="F1906">
        <v>-1</v>
      </c>
      <c r="G1906">
        <v>-4</v>
      </c>
      <c r="H1906">
        <v>1904</v>
      </c>
      <c r="I1906">
        <v>-1</v>
      </c>
      <c r="J1906">
        <v>-1</v>
      </c>
      <c r="K1906">
        <v>-1</v>
      </c>
      <c r="L1906">
        <v>75</v>
      </c>
      <c r="M1906">
        <v>2.15</v>
      </c>
      <c r="N1906">
        <v>-1</v>
      </c>
      <c r="O1906">
        <v>-1</v>
      </c>
      <c r="P1906">
        <v>-1</v>
      </c>
      <c r="Q1906">
        <v>-1</v>
      </c>
      <c r="R1906">
        <v>1904</v>
      </c>
      <c r="S1906">
        <v>-1</v>
      </c>
      <c r="T1906">
        <v>20.569999694824201</v>
      </c>
      <c r="U1906">
        <v>878.21</v>
      </c>
      <c r="V1906">
        <v>-1</v>
      </c>
      <c r="W1906">
        <v>537.94000000000005</v>
      </c>
      <c r="X1906">
        <v>-1</v>
      </c>
      <c r="Y1906">
        <v>-1</v>
      </c>
      <c r="Z1906">
        <v>-1</v>
      </c>
      <c r="AA1906">
        <v>100</v>
      </c>
      <c r="AB1906">
        <v>-1</v>
      </c>
      <c r="AC1906">
        <v>-1</v>
      </c>
      <c r="AD1906">
        <v>-1</v>
      </c>
      <c r="AE1906">
        <v>1800</v>
      </c>
      <c r="AF1906">
        <v>-3.4645580749999998</v>
      </c>
      <c r="AG1906">
        <v>3621.6298828125</v>
      </c>
      <c r="AH1906">
        <v>25517.79</v>
      </c>
      <c r="AI1906" t="s">
        <v>2272</v>
      </c>
      <c r="AJ1906" t="s">
        <v>2272</v>
      </c>
      <c r="AK1906" t="s">
        <v>65</v>
      </c>
      <c r="AL1906" s="2">
        <v>44249.663437499999</v>
      </c>
      <c r="AM1906" t="s">
        <v>2272</v>
      </c>
      <c r="AN1906" t="s">
        <v>346</v>
      </c>
      <c r="AO1906" t="s">
        <v>2272</v>
      </c>
      <c r="AP1906" t="s">
        <v>224</v>
      </c>
      <c r="AQ1906" t="s">
        <v>345</v>
      </c>
      <c r="AR1906" t="s">
        <v>75</v>
      </c>
      <c r="AS1906" t="s">
        <v>2272</v>
      </c>
      <c r="AT1906" t="s">
        <v>345</v>
      </c>
      <c r="AU1906">
        <v>51416.55</v>
      </c>
      <c r="AV1906" s="1" t="s">
        <v>66</v>
      </c>
      <c r="AW1906">
        <v>1000</v>
      </c>
      <c r="AX1906">
        <v>44160</v>
      </c>
      <c r="AY1906" s="2">
        <v>300</v>
      </c>
      <c r="AZ1906" s="1" t="s">
        <v>2272</v>
      </c>
      <c r="BA1906" t="s">
        <v>68</v>
      </c>
      <c r="BB1906">
        <v>44197</v>
      </c>
      <c r="BC1906" s="4">
        <v>44588.411215277774</v>
      </c>
      <c r="BD1906" s="2">
        <v>44223</v>
      </c>
      <c r="BE1906" t="s">
        <v>123</v>
      </c>
      <c r="BF1906" t="s">
        <v>2272</v>
      </c>
      <c r="BG1906" s="2" t="s">
        <v>2272</v>
      </c>
      <c r="BH1906" s="1" t="s">
        <v>406</v>
      </c>
      <c r="BI1906" s="2">
        <v>44223.477094907408</v>
      </c>
      <c r="BJ1906" t="s">
        <v>69</v>
      </c>
      <c r="BK1906" t="s">
        <v>2272</v>
      </c>
      <c r="BL1906" s="2">
        <v>44165</v>
      </c>
      <c r="BM1906">
        <v>44207</v>
      </c>
      <c r="BN1906">
        <v>0.63248168940773997</v>
      </c>
      <c r="BO1906" s="10" t="str">
        <f>TEXT(Table1[[#This Row],[CLOSE_DATE]],"YYYYMMDD")&amp;TEXT(Table1[[#This Row],[OPEN_DATE]],"YYYYMMDD")&amp;Table1[[#This Row],[SYMBOL]]</f>
        <v>2021022220210127MSTR</v>
      </c>
      <c r="BP1906" s="29" t="str">
        <f>IFERROR(VLOOKUP(Table1[[#This Row],[Key]],ownlog!$A:$E,MATCH(BP$1,ownlog!$1:$1,0),FALSE),"")</f>
        <v/>
      </c>
      <c r="BQ1906" s="29" t="str">
        <f>IFERROR(VLOOKUP(Table1[[#This Row],[Key]],ownlog!$A:$E,MATCH(BQ$1,ownlog!$1:$1,0),FALSE),"")</f>
        <v/>
      </c>
      <c r="BR1906" s="29" t="str">
        <f>IFERROR(VLOOKUP(Table1[[#This Row],[Key]],ownlog!$A:$E,MATCH(BR$1,ownlog!$1:$1,0),FALSE),"")</f>
        <v/>
      </c>
      <c r="BS1906" s="29" t="str">
        <f>IFERROR(VLOOKUP(Table1[[#This Row],[Key]],ownlog!$A:$E,MATCH(BS$1,ownlog!$1:$1,0),FALSE),"")</f>
        <v/>
      </c>
    </row>
    <row r="1907" spans="1:71" x14ac:dyDescent="0.25">
      <c r="A1907">
        <v>1905</v>
      </c>
      <c r="B1907">
        <v>-1</v>
      </c>
      <c r="C1907">
        <v>-1</v>
      </c>
      <c r="D1907">
        <v>514.19000000000005</v>
      </c>
      <c r="E1907">
        <v>-1</v>
      </c>
      <c r="F1907">
        <v>-1</v>
      </c>
      <c r="G1907">
        <v>-4</v>
      </c>
      <c r="H1907">
        <v>1905</v>
      </c>
      <c r="I1907">
        <v>-1</v>
      </c>
      <c r="J1907">
        <v>-1</v>
      </c>
      <c r="K1907">
        <v>-1</v>
      </c>
      <c r="L1907">
        <v>75</v>
      </c>
      <c r="M1907">
        <v>2.15</v>
      </c>
      <c r="N1907">
        <v>-1</v>
      </c>
      <c r="O1907">
        <v>-1</v>
      </c>
      <c r="P1907">
        <v>-1</v>
      </c>
      <c r="Q1907">
        <v>-1</v>
      </c>
      <c r="R1907">
        <v>1905</v>
      </c>
      <c r="S1907">
        <v>-1</v>
      </c>
      <c r="T1907">
        <v>20.569999694824201</v>
      </c>
      <c r="U1907">
        <v>1031.075</v>
      </c>
      <c r="V1907">
        <v>-1</v>
      </c>
      <c r="W1907">
        <v>537.94000000000005</v>
      </c>
      <c r="X1907">
        <v>-1</v>
      </c>
      <c r="Y1907">
        <v>-1</v>
      </c>
      <c r="Z1907">
        <v>-1</v>
      </c>
      <c r="AA1907">
        <v>100</v>
      </c>
      <c r="AB1907">
        <v>-1</v>
      </c>
      <c r="AC1907">
        <v>-1</v>
      </c>
      <c r="AD1907">
        <v>-1</v>
      </c>
      <c r="AE1907">
        <v>1796</v>
      </c>
      <c r="AF1907">
        <v>-3.7179318069999998</v>
      </c>
      <c r="AG1907">
        <v>3621.6298828125</v>
      </c>
      <c r="AH1907">
        <v>36982.03</v>
      </c>
      <c r="AI1907" t="s">
        <v>2272</v>
      </c>
      <c r="AJ1907" t="s">
        <v>2272</v>
      </c>
      <c r="AK1907" t="s">
        <v>65</v>
      </c>
      <c r="AL1907" s="2">
        <v>44237.418715277781</v>
      </c>
      <c r="AM1907" t="s">
        <v>2272</v>
      </c>
      <c r="AN1907" t="s">
        <v>346</v>
      </c>
      <c r="AO1907" t="s">
        <v>2272</v>
      </c>
      <c r="AP1907" t="s">
        <v>224</v>
      </c>
      <c r="AQ1907" t="s">
        <v>345</v>
      </c>
      <c r="AR1907" s="4" t="s">
        <v>75</v>
      </c>
      <c r="AS1907" t="s">
        <v>2272</v>
      </c>
      <c r="AT1907" s="4" t="s">
        <v>345</v>
      </c>
      <c r="AU1907" s="4">
        <v>51416.55</v>
      </c>
      <c r="AV1907" s="1" t="s">
        <v>66</v>
      </c>
      <c r="AW1907">
        <v>1000</v>
      </c>
      <c r="AX1907">
        <v>44160</v>
      </c>
      <c r="AY1907" s="2">
        <v>300</v>
      </c>
      <c r="AZ1907" s="1" t="s">
        <v>2272</v>
      </c>
      <c r="BA1907" t="s">
        <v>68</v>
      </c>
      <c r="BB1907" s="2">
        <v>44197</v>
      </c>
      <c r="BC1907" s="4">
        <v>44588.411215277774</v>
      </c>
      <c r="BD1907" s="2">
        <v>44223</v>
      </c>
      <c r="BE1907" t="s">
        <v>123</v>
      </c>
      <c r="BF1907" t="s">
        <v>2272</v>
      </c>
      <c r="BG1907" s="2" t="s">
        <v>2272</v>
      </c>
      <c r="BH1907" s="3" t="s">
        <v>406</v>
      </c>
      <c r="BI1907" s="2">
        <v>44223.477094907408</v>
      </c>
      <c r="BJ1907" t="s">
        <v>69</v>
      </c>
      <c r="BK1907" t="s">
        <v>2272</v>
      </c>
      <c r="BL1907" s="2">
        <v>44165</v>
      </c>
      <c r="BM1907">
        <v>44207</v>
      </c>
      <c r="BN1907">
        <v>0.91663332961544597</v>
      </c>
      <c r="BO1907" s="10" t="str">
        <f>TEXT(Table1[[#This Row],[CLOSE_DATE]],"YYYYMMDD")&amp;TEXT(Table1[[#This Row],[OPEN_DATE]],"YYYYMMDD")&amp;Table1[[#This Row],[SYMBOL]]</f>
        <v>2021021020210127MSTR</v>
      </c>
      <c r="BP1907" s="29" t="str">
        <f>IFERROR(VLOOKUP(Table1[[#This Row],[Key]],ownlog!$A:$E,MATCH(BP$1,ownlog!$1:$1,0),FALSE),"")</f>
        <v/>
      </c>
      <c r="BQ1907" s="29" t="str">
        <f>IFERROR(VLOOKUP(Table1[[#This Row],[Key]],ownlog!$A:$E,MATCH(BQ$1,ownlog!$1:$1,0),FALSE),"")</f>
        <v/>
      </c>
      <c r="BR1907" s="29" t="str">
        <f>IFERROR(VLOOKUP(Table1[[#This Row],[Key]],ownlog!$A:$E,MATCH(BR$1,ownlog!$1:$1,0),FALSE),"")</f>
        <v/>
      </c>
      <c r="BS1907" s="29" t="str">
        <f>IFERROR(VLOOKUP(Table1[[#This Row],[Key]],ownlog!$A:$E,MATCH(BS$1,ownlog!$1:$1,0),FALSE),"")</f>
        <v/>
      </c>
    </row>
    <row r="1908" spans="1:71" x14ac:dyDescent="0.25">
      <c r="A1908">
        <v>1906</v>
      </c>
      <c r="B1908">
        <v>-1</v>
      </c>
      <c r="C1908">
        <v>-1</v>
      </c>
      <c r="D1908">
        <v>28.56</v>
      </c>
      <c r="E1908">
        <v>-1</v>
      </c>
      <c r="F1908">
        <v>-1</v>
      </c>
      <c r="G1908">
        <v>-4</v>
      </c>
      <c r="H1908">
        <v>1906</v>
      </c>
      <c r="I1908">
        <v>-1</v>
      </c>
      <c r="J1908">
        <v>-1</v>
      </c>
      <c r="K1908">
        <v>-1</v>
      </c>
      <c r="L1908">
        <v>600</v>
      </c>
      <c r="M1908">
        <v>4.5999999999999996</v>
      </c>
      <c r="N1908">
        <v>-1</v>
      </c>
      <c r="O1908">
        <v>-1</v>
      </c>
      <c r="P1908">
        <v>-1</v>
      </c>
      <c r="Q1908">
        <v>-1</v>
      </c>
      <c r="R1908">
        <v>1906</v>
      </c>
      <c r="S1908">
        <v>-1</v>
      </c>
      <c r="T1908">
        <v>20.569999694824201</v>
      </c>
      <c r="U1908">
        <v>53.64</v>
      </c>
      <c r="V1908">
        <v>-1</v>
      </c>
      <c r="W1908">
        <v>30.49</v>
      </c>
      <c r="X1908">
        <v>-1</v>
      </c>
      <c r="Y1908">
        <v>-1</v>
      </c>
      <c r="Z1908">
        <v>-1</v>
      </c>
      <c r="AA1908">
        <v>800</v>
      </c>
      <c r="AB1908">
        <v>-1</v>
      </c>
      <c r="AC1908">
        <v>-1</v>
      </c>
      <c r="AD1908">
        <v>-1</v>
      </c>
      <c r="AE1908">
        <v>1801</v>
      </c>
      <c r="AF1908">
        <v>-10.4131108</v>
      </c>
      <c r="AG1908">
        <v>3621.6298828125</v>
      </c>
      <c r="AH1908">
        <v>13885.59</v>
      </c>
      <c r="AI1908" t="s">
        <v>2272</v>
      </c>
      <c r="AJ1908" t="s">
        <v>2272</v>
      </c>
      <c r="AK1908" t="s">
        <v>65</v>
      </c>
      <c r="AL1908" s="2">
        <v>44249.664085648146</v>
      </c>
      <c r="AM1908" t="s">
        <v>2272</v>
      </c>
      <c r="AN1908" t="s">
        <v>342</v>
      </c>
      <c r="AO1908" t="s">
        <v>2272</v>
      </c>
      <c r="AP1908" t="s">
        <v>224</v>
      </c>
      <c r="AQ1908" t="s">
        <v>342</v>
      </c>
      <c r="AR1908" s="4" t="s">
        <v>75</v>
      </c>
      <c r="AS1908" t="s">
        <v>2272</v>
      </c>
      <c r="AT1908" s="4" t="s">
        <v>342</v>
      </c>
      <c r="AU1908" s="4">
        <v>22843.4</v>
      </c>
      <c r="AV1908" s="1" t="s">
        <v>66</v>
      </c>
      <c r="AW1908">
        <v>75</v>
      </c>
      <c r="AX1908">
        <v>44159</v>
      </c>
      <c r="AY1908" s="2">
        <v>24</v>
      </c>
      <c r="AZ1908" s="1" t="s">
        <v>2272</v>
      </c>
      <c r="BA1908" t="s">
        <v>68</v>
      </c>
      <c r="BB1908" s="2">
        <v>44199</v>
      </c>
      <c r="BC1908" s="4">
        <v>44588.411608796298</v>
      </c>
      <c r="BD1908" s="2">
        <v>44223</v>
      </c>
      <c r="BE1908" t="s">
        <v>123</v>
      </c>
      <c r="BF1908" t="s">
        <v>2272</v>
      </c>
      <c r="BG1908" s="2" t="s">
        <v>2272</v>
      </c>
      <c r="BH1908" s="3" t="s">
        <v>412</v>
      </c>
      <c r="BI1908" s="2">
        <v>44223.477534722224</v>
      </c>
      <c r="BJ1908" t="s">
        <v>69</v>
      </c>
      <c r="BK1908" t="s">
        <v>2272</v>
      </c>
      <c r="BL1908" s="2">
        <v>44165</v>
      </c>
      <c r="BM1908">
        <v>44209</v>
      </c>
      <c r="BN1908">
        <v>0.75902427025254104</v>
      </c>
      <c r="BO1908" s="10" t="str">
        <f>TEXT(Table1[[#This Row],[CLOSE_DATE]],"YYYYMMDD")&amp;TEXT(Table1[[#This Row],[OPEN_DATE]],"YYYYMMDD")&amp;Table1[[#This Row],[SYMBOL]]</f>
        <v>2021022220210127GBTC</v>
      </c>
      <c r="BP1908" s="29" t="str">
        <f>IFERROR(VLOOKUP(Table1[[#This Row],[Key]],ownlog!$A:$E,MATCH(BP$1,ownlog!$1:$1,0),FALSE),"")</f>
        <v/>
      </c>
      <c r="BQ1908" s="29" t="str">
        <f>IFERROR(VLOOKUP(Table1[[#This Row],[Key]],ownlog!$A:$E,MATCH(BQ$1,ownlog!$1:$1,0),FALSE),"")</f>
        <v/>
      </c>
      <c r="BR1908" s="29" t="str">
        <f>IFERROR(VLOOKUP(Table1[[#This Row],[Key]],ownlog!$A:$E,MATCH(BR$1,ownlog!$1:$1,0),FALSE),"")</f>
        <v/>
      </c>
      <c r="BS1908" s="29" t="str">
        <f>IFERROR(VLOOKUP(Table1[[#This Row],[Key]],ownlog!$A:$E,MATCH(BS$1,ownlog!$1:$1,0),FALSE),"")</f>
        <v/>
      </c>
    </row>
    <row r="1909" spans="1:71" x14ac:dyDescent="0.25">
      <c r="A1909">
        <v>1907</v>
      </c>
      <c r="B1909">
        <v>-1</v>
      </c>
      <c r="C1909">
        <v>-1</v>
      </c>
      <c r="D1909">
        <v>28.56</v>
      </c>
      <c r="E1909">
        <v>-1</v>
      </c>
      <c r="F1909">
        <v>-1</v>
      </c>
      <c r="G1909">
        <v>-4</v>
      </c>
      <c r="H1909">
        <v>1907</v>
      </c>
      <c r="I1909">
        <v>-1</v>
      </c>
      <c r="J1909">
        <v>-1</v>
      </c>
      <c r="K1909">
        <v>-1</v>
      </c>
      <c r="L1909">
        <v>600</v>
      </c>
      <c r="M1909">
        <v>4.5999999999999996</v>
      </c>
      <c r="N1909">
        <v>-1</v>
      </c>
      <c r="O1909">
        <v>-1</v>
      </c>
      <c r="P1909">
        <v>-1</v>
      </c>
      <c r="Q1909">
        <v>-1</v>
      </c>
      <c r="R1909">
        <v>1907</v>
      </c>
      <c r="S1909">
        <v>-1</v>
      </c>
      <c r="T1909">
        <v>20.569999694824201</v>
      </c>
      <c r="U1909">
        <v>44.92</v>
      </c>
      <c r="V1909">
        <v>-1</v>
      </c>
      <c r="W1909">
        <v>30.49</v>
      </c>
      <c r="X1909">
        <v>-1</v>
      </c>
      <c r="Y1909">
        <v>-1</v>
      </c>
      <c r="Z1909">
        <v>-1</v>
      </c>
      <c r="AA1909">
        <v>800</v>
      </c>
      <c r="AB1909">
        <v>-1</v>
      </c>
      <c r="AC1909">
        <v>-1</v>
      </c>
      <c r="AD1909">
        <v>-1</v>
      </c>
      <c r="AE1909">
        <v>1797</v>
      </c>
      <c r="AF1909">
        <v>-9.6670391999999996</v>
      </c>
      <c r="AG1909">
        <v>3621.6298828125</v>
      </c>
      <c r="AH1909">
        <v>8654.33</v>
      </c>
      <c r="AI1909" t="s">
        <v>2272</v>
      </c>
      <c r="AJ1909" t="s">
        <v>2272</v>
      </c>
      <c r="AK1909" t="s">
        <v>65</v>
      </c>
      <c r="AL1909" s="2">
        <v>44237.419108796297</v>
      </c>
      <c r="AM1909" t="s">
        <v>2272</v>
      </c>
      <c r="AN1909" t="s">
        <v>342</v>
      </c>
      <c r="AO1909" t="s">
        <v>2272</v>
      </c>
      <c r="AP1909" t="s">
        <v>224</v>
      </c>
      <c r="AQ1909" t="s">
        <v>342</v>
      </c>
      <c r="AR1909" s="4" t="s">
        <v>75</v>
      </c>
      <c r="AS1909" t="s">
        <v>2272</v>
      </c>
      <c r="AT1909" s="4" t="s">
        <v>342</v>
      </c>
      <c r="AU1909" s="4">
        <v>22843.4</v>
      </c>
      <c r="AV1909" s="1" t="s">
        <v>66</v>
      </c>
      <c r="AW1909">
        <v>75</v>
      </c>
      <c r="AX1909">
        <v>44159</v>
      </c>
      <c r="AY1909" s="2">
        <v>24</v>
      </c>
      <c r="AZ1909" s="1" t="s">
        <v>2272</v>
      </c>
      <c r="BA1909" t="s">
        <v>68</v>
      </c>
      <c r="BB1909" s="2">
        <v>44199</v>
      </c>
      <c r="BC1909" s="4">
        <v>44588.411608796298</v>
      </c>
      <c r="BD1909" s="2">
        <v>44223</v>
      </c>
      <c r="BE1909" t="s">
        <v>123</v>
      </c>
      <c r="BF1909" t="s">
        <v>2272</v>
      </c>
      <c r="BG1909" s="2" t="s">
        <v>2272</v>
      </c>
      <c r="BH1909" s="3" t="s">
        <v>412</v>
      </c>
      <c r="BI1909" s="2">
        <v>44223.477534722224</v>
      </c>
      <c r="BJ1909" t="s">
        <v>69</v>
      </c>
      <c r="BK1909" t="s">
        <v>2272</v>
      </c>
      <c r="BL1909" s="2">
        <v>44165</v>
      </c>
      <c r="BM1909">
        <v>44209</v>
      </c>
      <c r="BN1909">
        <v>0.473069312342844</v>
      </c>
      <c r="BO1909" s="10" t="str">
        <f>TEXT(Table1[[#This Row],[CLOSE_DATE]],"YYYYMMDD")&amp;TEXT(Table1[[#This Row],[OPEN_DATE]],"YYYYMMDD")&amp;Table1[[#This Row],[SYMBOL]]</f>
        <v>2021021020210127GBTC</v>
      </c>
      <c r="BP1909" s="29" t="str">
        <f>IFERROR(VLOOKUP(Table1[[#This Row],[Key]],ownlog!$A:$E,MATCH(BP$1,ownlog!$1:$1,0),FALSE),"")</f>
        <v/>
      </c>
      <c r="BQ1909" s="29" t="str">
        <f>IFERROR(VLOOKUP(Table1[[#This Row],[Key]],ownlog!$A:$E,MATCH(BQ$1,ownlog!$1:$1,0),FALSE),"")</f>
        <v/>
      </c>
      <c r="BR1909" s="29" t="str">
        <f>IFERROR(VLOOKUP(Table1[[#This Row],[Key]],ownlog!$A:$E,MATCH(BR$1,ownlog!$1:$1,0),FALSE),"")</f>
        <v/>
      </c>
      <c r="BS1909" s="29" t="str">
        <f>IFERROR(VLOOKUP(Table1[[#This Row],[Key]],ownlog!$A:$E,MATCH(BS$1,ownlog!$1:$1,0),FALSE),"")</f>
        <v/>
      </c>
    </row>
    <row r="1910" spans="1:71" x14ac:dyDescent="0.25">
      <c r="A1910">
        <v>1908</v>
      </c>
      <c r="B1910">
        <v>-1</v>
      </c>
      <c r="C1910">
        <v>-1</v>
      </c>
      <c r="D1910">
        <v>125.94</v>
      </c>
      <c r="E1910">
        <v>4</v>
      </c>
      <c r="F1910">
        <v>-1</v>
      </c>
      <c r="G1910">
        <v>27.57</v>
      </c>
      <c r="H1910">
        <v>1908</v>
      </c>
      <c r="I1910">
        <v>-1</v>
      </c>
      <c r="J1910">
        <v>-1</v>
      </c>
      <c r="K1910">
        <v>-1</v>
      </c>
      <c r="L1910">
        <v>100</v>
      </c>
      <c r="M1910">
        <v>1</v>
      </c>
      <c r="N1910">
        <v>-1</v>
      </c>
      <c r="O1910">
        <v>-1</v>
      </c>
      <c r="P1910">
        <v>-1</v>
      </c>
      <c r="Q1910">
        <v>-1</v>
      </c>
      <c r="R1910">
        <v>1908</v>
      </c>
      <c r="S1910">
        <v>-1</v>
      </c>
      <c r="T1910">
        <v>20.569999694824201</v>
      </c>
      <c r="U1910">
        <v>116.52</v>
      </c>
      <c r="V1910">
        <v>-1</v>
      </c>
      <c r="W1910">
        <v>125.94</v>
      </c>
      <c r="X1910">
        <v>-1</v>
      </c>
      <c r="Y1910">
        <v>-1</v>
      </c>
      <c r="Z1910">
        <v>-1</v>
      </c>
      <c r="AA1910">
        <v>100</v>
      </c>
      <c r="AB1910">
        <v>-1</v>
      </c>
      <c r="AC1910">
        <v>-1</v>
      </c>
      <c r="AD1910">
        <v>-1</v>
      </c>
      <c r="AE1910">
        <v>1860</v>
      </c>
      <c r="AF1910">
        <v>-2.0713252</v>
      </c>
      <c r="AG1910">
        <v>3621.6298828125</v>
      </c>
      <c r="AH1910">
        <v>-943.07</v>
      </c>
      <c r="AI1910" t="s">
        <v>2272</v>
      </c>
      <c r="AJ1910">
        <v>3.56</v>
      </c>
      <c r="AK1910" t="s">
        <v>65</v>
      </c>
      <c r="AL1910" s="2">
        <v>44260.496712962966</v>
      </c>
      <c r="AM1910">
        <v>126.66</v>
      </c>
      <c r="AN1910" t="s">
        <v>414</v>
      </c>
      <c r="AO1910">
        <v>44196</v>
      </c>
      <c r="AP1910" t="s">
        <v>226</v>
      </c>
      <c r="AQ1910" t="s">
        <v>413</v>
      </c>
      <c r="AR1910" s="4" t="s">
        <v>67</v>
      </c>
      <c r="AS1910">
        <v>-0.09</v>
      </c>
      <c r="AT1910" s="4" t="s">
        <v>413</v>
      </c>
      <c r="AU1910" s="4">
        <v>-12595</v>
      </c>
      <c r="AV1910" s="1" t="s">
        <v>66</v>
      </c>
      <c r="AW1910">
        <v>99.16</v>
      </c>
      <c r="AX1910">
        <v>44108</v>
      </c>
      <c r="AY1910" s="2">
        <v>75</v>
      </c>
      <c r="AZ1910" s="1" t="s">
        <v>2272</v>
      </c>
      <c r="BA1910" t="s">
        <v>68</v>
      </c>
      <c r="BB1910" s="2">
        <v>3.6</v>
      </c>
      <c r="BC1910" s="4">
        <v>0.60081018518518514</v>
      </c>
      <c r="BD1910" s="2">
        <v>44228</v>
      </c>
      <c r="BE1910" t="s">
        <v>123</v>
      </c>
      <c r="BF1910" t="s">
        <v>2272</v>
      </c>
      <c r="BG1910" s="2" t="s">
        <v>2272</v>
      </c>
      <c r="BH1910" s="3" t="s">
        <v>415</v>
      </c>
      <c r="BI1910" s="2">
        <v>44228.600810185184</v>
      </c>
      <c r="BJ1910" t="s">
        <v>69</v>
      </c>
      <c r="BK1910">
        <v>3.15</v>
      </c>
      <c r="BL1910" s="2">
        <v>44165</v>
      </c>
      <c r="BM1910">
        <v>44142</v>
      </c>
      <c r="BN1910">
        <v>-7.4882483722407495E-2</v>
      </c>
      <c r="BO1910" s="10" t="str">
        <f>TEXT(Table1[[#This Row],[CLOSE_DATE]],"YYYYMMDD")&amp;TEXT(Table1[[#This Row],[OPEN_DATE]],"YYYYMMDD")&amp;Table1[[#This Row],[SYMBOL]]</f>
        <v>2021030520210201TSM</v>
      </c>
      <c r="BP1910" s="29" t="str">
        <f>IFERROR(VLOOKUP(Table1[[#This Row],[Key]],ownlog!$A:$E,MATCH(BP$1,ownlog!$1:$1,0),FALSE),"")</f>
        <v/>
      </c>
      <c r="BQ1910" s="29" t="str">
        <f>IFERROR(VLOOKUP(Table1[[#This Row],[Key]],ownlog!$A:$E,MATCH(BQ$1,ownlog!$1:$1,0),FALSE),"")</f>
        <v/>
      </c>
      <c r="BR1910" s="29" t="str">
        <f>IFERROR(VLOOKUP(Table1[[#This Row],[Key]],ownlog!$A:$E,MATCH(BR$1,ownlog!$1:$1,0),FALSE),"")</f>
        <v/>
      </c>
      <c r="BS1910" s="29" t="str">
        <f>IFERROR(VLOOKUP(Table1[[#This Row],[Key]],ownlog!$A:$E,MATCH(BS$1,ownlog!$1:$1,0),FALSE),"")</f>
        <v/>
      </c>
    </row>
    <row r="1911" spans="1:71" x14ac:dyDescent="0.25">
      <c r="A1911">
        <v>1909</v>
      </c>
      <c r="B1911">
        <v>-1</v>
      </c>
      <c r="C1911">
        <v>-1</v>
      </c>
      <c r="D1911">
        <v>50.76</v>
      </c>
      <c r="E1911">
        <v>6</v>
      </c>
      <c r="F1911">
        <v>-1</v>
      </c>
      <c r="G1911">
        <v>30.88</v>
      </c>
      <c r="H1911">
        <v>1909</v>
      </c>
      <c r="I1911">
        <v>-1</v>
      </c>
      <c r="J1911">
        <v>-1</v>
      </c>
      <c r="K1911">
        <v>-1</v>
      </c>
      <c r="L1911">
        <v>75</v>
      </c>
      <c r="M1911">
        <v>1.25</v>
      </c>
      <c r="N1911">
        <v>-1</v>
      </c>
      <c r="O1911">
        <v>-1</v>
      </c>
      <c r="P1911">
        <v>-1</v>
      </c>
      <c r="Q1911">
        <v>-1</v>
      </c>
      <c r="R1911">
        <v>1909</v>
      </c>
      <c r="S1911">
        <v>-1</v>
      </c>
      <c r="T1911">
        <v>20.569999694824201</v>
      </c>
      <c r="U1911">
        <v>56.814066666999999</v>
      </c>
      <c r="V1911">
        <v>-1</v>
      </c>
      <c r="W1911">
        <v>50.755119999999998</v>
      </c>
      <c r="X1911">
        <v>-1</v>
      </c>
      <c r="Y1911">
        <v>-1</v>
      </c>
      <c r="Z1911">
        <v>-1</v>
      </c>
      <c r="AA1911">
        <v>250</v>
      </c>
      <c r="AB1911">
        <v>-1</v>
      </c>
      <c r="AC1911">
        <v>-1</v>
      </c>
      <c r="AD1911">
        <v>-1</v>
      </c>
      <c r="AE1911">
        <v>1875</v>
      </c>
      <c r="AF1911">
        <v>-2.280656381</v>
      </c>
      <c r="AG1911">
        <v>3621.6298828125</v>
      </c>
      <c r="AH1911">
        <v>453.47</v>
      </c>
      <c r="AI1911" t="s">
        <v>2272</v>
      </c>
      <c r="AJ1911">
        <v>1.68</v>
      </c>
      <c r="AK1911" t="s">
        <v>65</v>
      </c>
      <c r="AL1911" s="2">
        <v>44260.616631944446</v>
      </c>
      <c r="AM1911">
        <v>50.48</v>
      </c>
      <c r="AN1911" t="s">
        <v>417</v>
      </c>
      <c r="AO1911">
        <v>43830</v>
      </c>
      <c r="AP1911" t="s">
        <v>217</v>
      </c>
      <c r="AQ1911" t="s">
        <v>416</v>
      </c>
      <c r="AR1911" s="4" t="s">
        <v>67</v>
      </c>
      <c r="AS1911">
        <v>-1.0900000000000001</v>
      </c>
      <c r="AT1911" s="4" t="s">
        <v>416</v>
      </c>
      <c r="AU1911" s="4">
        <v>-12690</v>
      </c>
      <c r="AV1911" s="1" t="s">
        <v>66</v>
      </c>
      <c r="AW1911">
        <v>51.95</v>
      </c>
      <c r="AX1911">
        <v>44211</v>
      </c>
      <c r="AY1911" s="2" t="s">
        <v>2272</v>
      </c>
      <c r="AZ1911" s="1" t="s">
        <v>2272</v>
      </c>
      <c r="BA1911" t="s">
        <v>68</v>
      </c>
      <c r="BB1911" s="2">
        <v>1.68</v>
      </c>
      <c r="BC1911" s="4">
        <v>0.60585648148148141</v>
      </c>
      <c r="BD1911" s="2">
        <v>44228</v>
      </c>
      <c r="BE1911" t="s">
        <v>123</v>
      </c>
      <c r="BF1911" t="s">
        <v>2272</v>
      </c>
      <c r="BG1911" s="2" t="s">
        <v>2272</v>
      </c>
      <c r="BH1911" s="3" t="s">
        <v>418</v>
      </c>
      <c r="BI1911" s="2">
        <v>44228.601215277777</v>
      </c>
      <c r="BJ1911" t="s">
        <v>69</v>
      </c>
      <c r="BK1911">
        <v>1.68</v>
      </c>
      <c r="BL1911" s="2">
        <v>44165</v>
      </c>
      <c r="BM1911">
        <v>44211</v>
      </c>
      <c r="BN1911">
        <v>0.119126241188409</v>
      </c>
      <c r="BO1911" s="10" t="str">
        <f>TEXT(Table1[[#This Row],[CLOSE_DATE]],"YYYYMMDD")&amp;TEXT(Table1[[#This Row],[OPEN_DATE]],"YYYYMMDD")&amp;Table1[[#This Row],[SYMBOL]]</f>
        <v>2021030520210201RILY</v>
      </c>
      <c r="BP1911" s="29" t="str">
        <f>IFERROR(VLOOKUP(Table1[[#This Row],[Key]],ownlog!$A:$E,MATCH(BP$1,ownlog!$1:$1,0),FALSE),"")</f>
        <v/>
      </c>
      <c r="BQ1911" s="29" t="str">
        <f>IFERROR(VLOOKUP(Table1[[#This Row],[Key]],ownlog!$A:$E,MATCH(BQ$1,ownlog!$1:$1,0),FALSE),"")</f>
        <v/>
      </c>
      <c r="BR1911" s="29" t="str">
        <f>IFERROR(VLOOKUP(Table1[[#This Row],[Key]],ownlog!$A:$E,MATCH(BR$1,ownlog!$1:$1,0),FALSE),"")</f>
        <v/>
      </c>
      <c r="BS1911" s="29" t="str">
        <f>IFERROR(VLOOKUP(Table1[[#This Row],[Key]],ownlog!$A:$E,MATCH(BS$1,ownlog!$1:$1,0),FALSE),"")</f>
        <v/>
      </c>
    </row>
    <row r="1912" spans="1:71" x14ac:dyDescent="0.25">
      <c r="A1912">
        <v>1910</v>
      </c>
      <c r="B1912">
        <v>-1</v>
      </c>
      <c r="C1912">
        <v>-1</v>
      </c>
      <c r="D1912">
        <v>50.76</v>
      </c>
      <c r="E1912">
        <v>6</v>
      </c>
      <c r="F1912">
        <v>-1</v>
      </c>
      <c r="G1912">
        <v>30.88</v>
      </c>
      <c r="H1912">
        <v>1910</v>
      </c>
      <c r="I1912">
        <v>-1</v>
      </c>
      <c r="J1912">
        <v>-1</v>
      </c>
      <c r="K1912">
        <v>-1</v>
      </c>
      <c r="L1912">
        <v>75</v>
      </c>
      <c r="M1912">
        <v>1.25</v>
      </c>
      <c r="N1912">
        <v>-1</v>
      </c>
      <c r="O1912">
        <v>-1</v>
      </c>
      <c r="P1912">
        <v>-1</v>
      </c>
      <c r="Q1912">
        <v>-1</v>
      </c>
      <c r="R1912">
        <v>1910</v>
      </c>
      <c r="S1912">
        <v>-1</v>
      </c>
      <c r="T1912">
        <v>20.569999694824201</v>
      </c>
      <c r="U1912">
        <v>47.024999999999999</v>
      </c>
      <c r="V1912">
        <v>-1</v>
      </c>
      <c r="W1912">
        <v>50.755119999999998</v>
      </c>
      <c r="X1912">
        <v>-1</v>
      </c>
      <c r="Y1912">
        <v>-1</v>
      </c>
      <c r="Z1912">
        <v>-1</v>
      </c>
      <c r="AA1912">
        <v>250</v>
      </c>
      <c r="AB1912">
        <v>-1</v>
      </c>
      <c r="AC1912">
        <v>-1</v>
      </c>
      <c r="AD1912">
        <v>-1</v>
      </c>
      <c r="AE1912">
        <v>2101</v>
      </c>
      <c r="AF1912">
        <v>-2.8609482499999999</v>
      </c>
      <c r="AG1912">
        <v>3621.6298828125</v>
      </c>
      <c r="AH1912">
        <v>-281.36</v>
      </c>
      <c r="AI1912" t="s">
        <v>2272</v>
      </c>
      <c r="AJ1912">
        <v>1.68</v>
      </c>
      <c r="AK1912" t="s">
        <v>65</v>
      </c>
      <c r="AL1912" s="2">
        <v>44680.447164351855</v>
      </c>
      <c r="AM1912">
        <v>50.48</v>
      </c>
      <c r="AN1912" t="s">
        <v>417</v>
      </c>
      <c r="AO1912">
        <v>43830</v>
      </c>
      <c r="AP1912" t="s">
        <v>217</v>
      </c>
      <c r="AQ1912" t="s">
        <v>416</v>
      </c>
      <c r="AR1912" s="4" t="s">
        <v>67</v>
      </c>
      <c r="AS1912">
        <v>-1.0900000000000001</v>
      </c>
      <c r="AT1912" s="4" t="s">
        <v>416</v>
      </c>
      <c r="AU1912" s="4">
        <v>-12690</v>
      </c>
      <c r="AV1912" s="1" t="s">
        <v>66</v>
      </c>
      <c r="AW1912">
        <v>51.95</v>
      </c>
      <c r="AX1912">
        <v>44211</v>
      </c>
      <c r="AY1912" s="2" t="s">
        <v>2272</v>
      </c>
      <c r="AZ1912" s="1" t="s">
        <v>2272</v>
      </c>
      <c r="BA1912" t="s">
        <v>68</v>
      </c>
      <c r="BB1912" s="2">
        <v>1.68</v>
      </c>
      <c r="BC1912" s="4">
        <v>0.60585648148148141</v>
      </c>
      <c r="BD1912" s="2">
        <v>44228</v>
      </c>
      <c r="BE1912" t="s">
        <v>123</v>
      </c>
      <c r="BF1912" t="s">
        <v>2272</v>
      </c>
      <c r="BG1912" s="2" t="s">
        <v>2272</v>
      </c>
      <c r="BH1912" s="3" t="s">
        <v>418</v>
      </c>
      <c r="BI1912" s="2">
        <v>44228.601215277777</v>
      </c>
      <c r="BJ1912" t="s">
        <v>69</v>
      </c>
      <c r="BK1912">
        <v>1.68</v>
      </c>
      <c r="BL1912" s="2">
        <v>44165</v>
      </c>
      <c r="BM1912">
        <v>44211</v>
      </c>
      <c r="BN1912">
        <v>-7.3913068606017804E-2</v>
      </c>
      <c r="BO1912" s="10" t="str">
        <f>TEXT(Table1[[#This Row],[CLOSE_DATE]],"YYYYMMDD")&amp;TEXT(Table1[[#This Row],[OPEN_DATE]],"YYYYMMDD")&amp;Table1[[#This Row],[SYMBOL]]</f>
        <v>2022042920210201RILY</v>
      </c>
      <c r="BP1912" s="29" t="str">
        <f>IFERROR(VLOOKUP(Table1[[#This Row],[Key]],ownlog!$A:$E,MATCH(BP$1,ownlog!$1:$1,0),FALSE),"")</f>
        <v/>
      </c>
      <c r="BQ1912" s="29" t="str">
        <f>IFERROR(VLOOKUP(Table1[[#This Row],[Key]],ownlog!$A:$E,MATCH(BQ$1,ownlog!$1:$1,0),FALSE),"")</f>
        <v/>
      </c>
      <c r="BR1912" s="29" t="str">
        <f>IFERROR(VLOOKUP(Table1[[#This Row],[Key]],ownlog!$A:$E,MATCH(BR$1,ownlog!$1:$1,0),FALSE),"")</f>
        <v/>
      </c>
      <c r="BS1912" s="29" t="str">
        <f>IFERROR(VLOOKUP(Table1[[#This Row],[Key]],ownlog!$A:$E,MATCH(BS$1,ownlog!$1:$1,0),FALSE),"")</f>
        <v/>
      </c>
    </row>
    <row r="1913" spans="1:71" x14ac:dyDescent="0.25">
      <c r="A1913">
        <v>1911</v>
      </c>
      <c r="B1913">
        <v>-1</v>
      </c>
      <c r="C1913">
        <v>-1</v>
      </c>
      <c r="D1913">
        <v>50.76</v>
      </c>
      <c r="E1913">
        <v>6</v>
      </c>
      <c r="F1913">
        <v>-1</v>
      </c>
      <c r="G1913">
        <v>30.88</v>
      </c>
      <c r="H1913">
        <v>1911</v>
      </c>
      <c r="I1913">
        <v>-1</v>
      </c>
      <c r="J1913">
        <v>-1</v>
      </c>
      <c r="K1913">
        <v>-1</v>
      </c>
      <c r="L1913">
        <v>100</v>
      </c>
      <c r="M1913">
        <v>1.25</v>
      </c>
      <c r="N1913">
        <v>-1</v>
      </c>
      <c r="O1913">
        <v>-1</v>
      </c>
      <c r="P1913">
        <v>-1</v>
      </c>
      <c r="Q1913">
        <v>-1</v>
      </c>
      <c r="R1913">
        <v>1911</v>
      </c>
      <c r="S1913">
        <v>-1</v>
      </c>
      <c r="T1913">
        <v>20.569999694824201</v>
      </c>
      <c r="U1913">
        <v>57.05</v>
      </c>
      <c r="V1913">
        <v>-1</v>
      </c>
      <c r="W1913">
        <v>50.755119999999998</v>
      </c>
      <c r="X1913">
        <v>-1</v>
      </c>
      <c r="Y1913">
        <v>-1</v>
      </c>
      <c r="Z1913">
        <v>-1</v>
      </c>
      <c r="AA1913">
        <v>250</v>
      </c>
      <c r="AB1913">
        <v>-1</v>
      </c>
      <c r="AC1913">
        <v>-1</v>
      </c>
      <c r="AD1913">
        <v>-1</v>
      </c>
      <c r="AE1913">
        <v>1840</v>
      </c>
      <c r="AF1913">
        <v>-2.2909955000000002</v>
      </c>
      <c r="AG1913">
        <v>3621.6298828125</v>
      </c>
      <c r="AH1913">
        <v>627.96</v>
      </c>
      <c r="AI1913" t="s">
        <v>2272</v>
      </c>
      <c r="AJ1913">
        <v>1.68</v>
      </c>
      <c r="AK1913" t="s">
        <v>65</v>
      </c>
      <c r="AL1913" s="2">
        <v>44260.464629629627</v>
      </c>
      <c r="AM1913">
        <v>50.48</v>
      </c>
      <c r="AN1913" t="s">
        <v>417</v>
      </c>
      <c r="AO1913" s="4">
        <v>43830</v>
      </c>
      <c r="AP1913" t="s">
        <v>217</v>
      </c>
      <c r="AQ1913" t="s">
        <v>416</v>
      </c>
      <c r="AR1913" s="4" t="s">
        <v>67</v>
      </c>
      <c r="AS1913">
        <v>-1.0900000000000001</v>
      </c>
      <c r="AT1913" s="4" t="s">
        <v>416</v>
      </c>
      <c r="AU1913" s="4">
        <v>-12690</v>
      </c>
      <c r="AV1913" s="1" t="s">
        <v>66</v>
      </c>
      <c r="AW1913">
        <v>51.95</v>
      </c>
      <c r="AX1913">
        <v>44211</v>
      </c>
      <c r="AY1913" s="2" t="s">
        <v>2272</v>
      </c>
      <c r="AZ1913" s="1" t="s">
        <v>2272</v>
      </c>
      <c r="BA1913" t="s">
        <v>68</v>
      </c>
      <c r="BB1913" s="2">
        <v>1.68</v>
      </c>
      <c r="BC1913" s="4">
        <v>0.60585648148148141</v>
      </c>
      <c r="BD1913" s="2">
        <v>44228</v>
      </c>
      <c r="BE1913" t="s">
        <v>123</v>
      </c>
      <c r="BF1913" t="s">
        <v>2272</v>
      </c>
      <c r="BG1913" s="2" t="s">
        <v>2272</v>
      </c>
      <c r="BH1913" s="3" t="s">
        <v>418</v>
      </c>
      <c r="BI1913" s="2">
        <v>44228.601215277777</v>
      </c>
      <c r="BJ1913" t="s">
        <v>69</v>
      </c>
      <c r="BK1913">
        <v>1.68</v>
      </c>
      <c r="BL1913" s="2">
        <v>44165</v>
      </c>
      <c r="BM1913">
        <v>44211</v>
      </c>
      <c r="BN1913">
        <v>0.123723478537731</v>
      </c>
      <c r="BO1913" s="10" t="str">
        <f>TEXT(Table1[[#This Row],[CLOSE_DATE]],"YYYYMMDD")&amp;TEXT(Table1[[#This Row],[OPEN_DATE]],"YYYYMMDD")&amp;Table1[[#This Row],[SYMBOL]]</f>
        <v>2021030520210201RILY</v>
      </c>
      <c r="BP1913" s="29" t="str">
        <f>IFERROR(VLOOKUP(Table1[[#This Row],[Key]],ownlog!$A:$E,MATCH(BP$1,ownlog!$1:$1,0),FALSE),"")</f>
        <v/>
      </c>
      <c r="BQ1913" s="29" t="str">
        <f>IFERROR(VLOOKUP(Table1[[#This Row],[Key]],ownlog!$A:$E,MATCH(BQ$1,ownlog!$1:$1,0),FALSE),"")</f>
        <v/>
      </c>
      <c r="BR1913" s="29" t="str">
        <f>IFERROR(VLOOKUP(Table1[[#This Row],[Key]],ownlog!$A:$E,MATCH(BR$1,ownlog!$1:$1,0),FALSE),"")</f>
        <v/>
      </c>
      <c r="BS1913" s="29" t="str">
        <f>IFERROR(VLOOKUP(Table1[[#This Row],[Key]],ownlog!$A:$E,MATCH(BS$1,ownlog!$1:$1,0),FALSE),"")</f>
        <v/>
      </c>
    </row>
    <row r="1914" spans="1:71" x14ac:dyDescent="0.25">
      <c r="A1914">
        <v>1912</v>
      </c>
      <c r="B1914">
        <v>-1</v>
      </c>
      <c r="C1914">
        <v>-1</v>
      </c>
      <c r="D1914">
        <v>243.24</v>
      </c>
      <c r="E1914">
        <v>6</v>
      </c>
      <c r="F1914">
        <v>-1</v>
      </c>
      <c r="G1914">
        <v>29.56</v>
      </c>
      <c r="H1914">
        <v>1912</v>
      </c>
      <c r="I1914">
        <v>-1</v>
      </c>
      <c r="J1914">
        <v>-1</v>
      </c>
      <c r="K1914">
        <v>-1</v>
      </c>
      <c r="L1914">
        <v>25</v>
      </c>
      <c r="M1914">
        <v>1</v>
      </c>
      <c r="N1914">
        <v>-1</v>
      </c>
      <c r="O1914">
        <v>-1</v>
      </c>
      <c r="P1914">
        <v>-1</v>
      </c>
      <c r="Q1914">
        <v>-1</v>
      </c>
      <c r="R1914">
        <v>1912</v>
      </c>
      <c r="S1914">
        <v>-1</v>
      </c>
      <c r="T1914">
        <v>20.569999694824201</v>
      </c>
      <c r="U1914">
        <v>279.76499999999999</v>
      </c>
      <c r="V1914">
        <v>-1</v>
      </c>
      <c r="W1914">
        <v>243.24279999999999</v>
      </c>
      <c r="X1914">
        <v>-1</v>
      </c>
      <c r="Y1914">
        <v>-1</v>
      </c>
      <c r="Z1914">
        <v>-1</v>
      </c>
      <c r="AA1914">
        <v>50</v>
      </c>
      <c r="AB1914">
        <v>-1</v>
      </c>
      <c r="AC1914">
        <v>-1</v>
      </c>
      <c r="AD1914">
        <v>-1</v>
      </c>
      <c r="AE1914">
        <v>1944</v>
      </c>
      <c r="AF1914">
        <v>-2.0386450379999999</v>
      </c>
      <c r="AG1914">
        <v>3621.6298828125</v>
      </c>
      <c r="AH1914">
        <v>911.96</v>
      </c>
      <c r="AI1914" t="s">
        <v>2272</v>
      </c>
      <c r="AJ1914">
        <v>7.07</v>
      </c>
      <c r="AK1914" t="s">
        <v>65</v>
      </c>
      <c r="AL1914" s="2">
        <v>44392.467592592591</v>
      </c>
      <c r="AM1914">
        <v>241.75</v>
      </c>
      <c r="AN1914" t="s">
        <v>266</v>
      </c>
      <c r="AO1914">
        <v>44196</v>
      </c>
      <c r="AP1914" t="s">
        <v>217</v>
      </c>
      <c r="AQ1914" t="s">
        <v>180</v>
      </c>
      <c r="AR1914" s="4" t="s">
        <v>67</v>
      </c>
      <c r="AS1914">
        <v>-0.09</v>
      </c>
      <c r="AT1914" s="4" t="s">
        <v>180</v>
      </c>
      <c r="AU1914" s="4">
        <v>-12163.15</v>
      </c>
      <c r="AV1914" s="1" t="s">
        <v>66</v>
      </c>
      <c r="AW1914">
        <v>211.76</v>
      </c>
      <c r="AX1914">
        <v>41655</v>
      </c>
      <c r="AY1914" s="2">
        <v>175</v>
      </c>
      <c r="AZ1914" s="1" t="s">
        <v>2272</v>
      </c>
      <c r="BA1914" t="s">
        <v>68</v>
      </c>
      <c r="BB1914" s="2">
        <v>7.16</v>
      </c>
      <c r="BC1914" s="4">
        <v>0.60300925925925919</v>
      </c>
      <c r="BD1914" s="2">
        <v>44228</v>
      </c>
      <c r="BE1914" t="s">
        <v>123</v>
      </c>
      <c r="BF1914" t="s">
        <v>2272</v>
      </c>
      <c r="BG1914" s="2" t="s">
        <v>2272</v>
      </c>
      <c r="BH1914" s="3" t="s">
        <v>353</v>
      </c>
      <c r="BI1914" s="2">
        <v>44228.602638888886</v>
      </c>
      <c r="BJ1914" t="s">
        <v>69</v>
      </c>
      <c r="BK1914">
        <v>6.02</v>
      </c>
      <c r="BL1914" s="2">
        <v>44165</v>
      </c>
      <c r="BM1914">
        <v>44159</v>
      </c>
      <c r="BN1914">
        <v>0.149967028828808</v>
      </c>
      <c r="BO1914" s="10" t="str">
        <f>TEXT(Table1[[#This Row],[CLOSE_DATE]],"YYYYMMDD")&amp;TEXT(Table1[[#This Row],[OPEN_DATE]],"YYYYMMDD")&amp;Table1[[#This Row],[SYMBOL]]</f>
        <v>2021071520210201DHR</v>
      </c>
      <c r="BP1914" s="29" t="str">
        <f>IFERROR(VLOOKUP(Table1[[#This Row],[Key]],ownlog!$A:$E,MATCH(BP$1,ownlog!$1:$1,0),FALSE),"")</f>
        <v/>
      </c>
      <c r="BQ1914" s="29" t="str">
        <f>IFERROR(VLOOKUP(Table1[[#This Row],[Key]],ownlog!$A:$E,MATCH(BQ$1,ownlog!$1:$1,0),FALSE),"")</f>
        <v/>
      </c>
      <c r="BR1914" s="29" t="str">
        <f>IFERROR(VLOOKUP(Table1[[#This Row],[Key]],ownlog!$A:$E,MATCH(BR$1,ownlog!$1:$1,0),FALSE),"")</f>
        <v/>
      </c>
      <c r="BS1914" s="29" t="str">
        <f>IFERROR(VLOOKUP(Table1[[#This Row],[Key]],ownlog!$A:$E,MATCH(BS$1,ownlog!$1:$1,0),FALSE),"")</f>
        <v/>
      </c>
    </row>
    <row r="1915" spans="1:71" x14ac:dyDescent="0.25">
      <c r="A1915">
        <v>1913</v>
      </c>
      <c r="B1915">
        <v>-1</v>
      </c>
      <c r="C1915">
        <v>-1</v>
      </c>
      <c r="D1915">
        <v>243.24</v>
      </c>
      <c r="E1915">
        <v>6</v>
      </c>
      <c r="F1915">
        <v>-1</v>
      </c>
      <c r="G1915">
        <v>29.56</v>
      </c>
      <c r="H1915">
        <v>1913</v>
      </c>
      <c r="I1915">
        <v>-1</v>
      </c>
      <c r="J1915">
        <v>-1</v>
      </c>
      <c r="K1915">
        <v>-1</v>
      </c>
      <c r="L1915">
        <v>25</v>
      </c>
      <c r="M1915">
        <v>1</v>
      </c>
      <c r="N1915">
        <v>-1</v>
      </c>
      <c r="O1915">
        <v>-1</v>
      </c>
      <c r="P1915">
        <v>-1</v>
      </c>
      <c r="Q1915">
        <v>-1</v>
      </c>
      <c r="R1915">
        <v>1913</v>
      </c>
      <c r="S1915">
        <v>-1</v>
      </c>
      <c r="T1915">
        <v>20.569999694824201</v>
      </c>
      <c r="U1915">
        <v>217.17</v>
      </c>
      <c r="V1915">
        <v>-1</v>
      </c>
      <c r="W1915">
        <v>243.24279999999999</v>
      </c>
      <c r="X1915">
        <v>-1</v>
      </c>
      <c r="Y1915">
        <v>-1</v>
      </c>
      <c r="Z1915">
        <v>-1</v>
      </c>
      <c r="AA1915">
        <v>50</v>
      </c>
      <c r="AB1915">
        <v>-1</v>
      </c>
      <c r="AC1915">
        <v>-1</v>
      </c>
      <c r="AD1915">
        <v>-1</v>
      </c>
      <c r="AE1915">
        <v>1879</v>
      </c>
      <c r="AF1915">
        <v>-2.0306641750000001</v>
      </c>
      <c r="AG1915">
        <v>3621.6298828125</v>
      </c>
      <c r="AH1915">
        <v>-652.78</v>
      </c>
      <c r="AI1915" t="s">
        <v>2272</v>
      </c>
      <c r="AJ1915">
        <v>7.07</v>
      </c>
      <c r="AK1915" t="s">
        <v>65</v>
      </c>
      <c r="AL1915" s="2">
        <v>44263.411226851851</v>
      </c>
      <c r="AM1915">
        <v>241.75</v>
      </c>
      <c r="AN1915" t="s">
        <v>266</v>
      </c>
      <c r="AO1915">
        <v>44196</v>
      </c>
      <c r="AP1915" t="s">
        <v>217</v>
      </c>
      <c r="AQ1915" t="s">
        <v>180</v>
      </c>
      <c r="AR1915" s="4" t="s">
        <v>67</v>
      </c>
      <c r="AS1915">
        <v>-0.09</v>
      </c>
      <c r="AT1915" s="4" t="s">
        <v>180</v>
      </c>
      <c r="AU1915" s="4">
        <v>-12163.15</v>
      </c>
      <c r="AV1915" s="1" t="s">
        <v>66</v>
      </c>
      <c r="AW1915">
        <v>211.76</v>
      </c>
      <c r="AX1915">
        <v>41655</v>
      </c>
      <c r="AY1915" s="2">
        <v>175</v>
      </c>
      <c r="AZ1915" s="1" t="s">
        <v>2272</v>
      </c>
      <c r="BA1915" t="s">
        <v>68</v>
      </c>
      <c r="BB1915" s="2">
        <v>7.16</v>
      </c>
      <c r="BC1915" s="4">
        <v>0.60300925925925919</v>
      </c>
      <c r="BD1915" s="2">
        <v>44228</v>
      </c>
      <c r="BE1915" t="s">
        <v>123</v>
      </c>
      <c r="BF1915" t="s">
        <v>2272</v>
      </c>
      <c r="BG1915" s="2" t="s">
        <v>2272</v>
      </c>
      <c r="BH1915" s="3" t="s">
        <v>353</v>
      </c>
      <c r="BI1915" s="2">
        <v>44228.602638888886</v>
      </c>
      <c r="BJ1915" t="s">
        <v>69</v>
      </c>
      <c r="BK1915">
        <v>6.02</v>
      </c>
      <c r="BL1915" s="2">
        <v>44165</v>
      </c>
      <c r="BM1915">
        <v>44159</v>
      </c>
      <c r="BN1915">
        <v>-0.107346240053148</v>
      </c>
      <c r="BO1915" s="10" t="str">
        <f>TEXT(Table1[[#This Row],[CLOSE_DATE]],"YYYYMMDD")&amp;TEXT(Table1[[#This Row],[OPEN_DATE]],"YYYYMMDD")&amp;Table1[[#This Row],[SYMBOL]]</f>
        <v>2021030820210201DHR</v>
      </c>
      <c r="BP1915" s="29" t="str">
        <f>IFERROR(VLOOKUP(Table1[[#This Row],[Key]],ownlog!$A:$E,MATCH(BP$1,ownlog!$1:$1,0),FALSE),"")</f>
        <v/>
      </c>
      <c r="BQ1915" s="29" t="str">
        <f>IFERROR(VLOOKUP(Table1[[#This Row],[Key]],ownlog!$A:$E,MATCH(BQ$1,ownlog!$1:$1,0),FALSE),"")</f>
        <v/>
      </c>
      <c r="BR1915" s="29" t="str">
        <f>IFERROR(VLOOKUP(Table1[[#This Row],[Key]],ownlog!$A:$E,MATCH(BR$1,ownlog!$1:$1,0),FALSE),"")</f>
        <v/>
      </c>
      <c r="BS1915" s="29" t="str">
        <f>IFERROR(VLOOKUP(Table1[[#This Row],[Key]],ownlog!$A:$E,MATCH(BS$1,ownlog!$1:$1,0),FALSE),"")</f>
        <v/>
      </c>
    </row>
    <row r="1916" spans="1:71" x14ac:dyDescent="0.25">
      <c r="A1916">
        <v>1914</v>
      </c>
      <c r="B1916">
        <v>-1</v>
      </c>
      <c r="C1916">
        <v>-1</v>
      </c>
      <c r="D1916">
        <v>99.07</v>
      </c>
      <c r="E1916">
        <v>8</v>
      </c>
      <c r="F1916">
        <v>-1</v>
      </c>
      <c r="G1916">
        <v>38.89</v>
      </c>
      <c r="H1916">
        <v>1914</v>
      </c>
      <c r="I1916">
        <v>-1</v>
      </c>
      <c r="J1916">
        <v>-1</v>
      </c>
      <c r="K1916">
        <v>-1</v>
      </c>
      <c r="L1916">
        <v>300</v>
      </c>
      <c r="M1916">
        <v>1.5</v>
      </c>
      <c r="N1916">
        <v>-1</v>
      </c>
      <c r="O1916">
        <v>-1</v>
      </c>
      <c r="P1916">
        <v>-1</v>
      </c>
      <c r="Q1916">
        <v>-1</v>
      </c>
      <c r="R1916">
        <v>1914</v>
      </c>
      <c r="S1916">
        <v>-1</v>
      </c>
      <c r="T1916">
        <v>20.569999694824201</v>
      </c>
      <c r="U1916">
        <v>75.509649350999993</v>
      </c>
      <c r="V1916">
        <v>-1</v>
      </c>
      <c r="W1916">
        <v>99.066766666999996</v>
      </c>
      <c r="X1916">
        <v>-1</v>
      </c>
      <c r="Y1916">
        <v>-1</v>
      </c>
      <c r="Z1916">
        <v>-1</v>
      </c>
      <c r="AA1916">
        <v>300</v>
      </c>
      <c r="AB1916">
        <v>-1</v>
      </c>
      <c r="AC1916">
        <v>-1</v>
      </c>
      <c r="AD1916">
        <v>-1</v>
      </c>
      <c r="AE1916">
        <v>2106</v>
      </c>
      <c r="AF1916">
        <v>-3.6233131959999998</v>
      </c>
      <c r="AG1916">
        <v>3621.6298828125</v>
      </c>
      <c r="AH1916">
        <v>-7070.12</v>
      </c>
      <c r="AI1916" t="s">
        <v>2272</v>
      </c>
      <c r="AJ1916">
        <v>3.32</v>
      </c>
      <c r="AK1916" t="s">
        <v>65</v>
      </c>
      <c r="AL1916" s="2">
        <v>44680.449490740742</v>
      </c>
      <c r="AM1916">
        <v>98.58</v>
      </c>
      <c r="AN1916" t="s">
        <v>260</v>
      </c>
      <c r="AO1916">
        <v>44469</v>
      </c>
      <c r="AP1916" t="s">
        <v>217</v>
      </c>
      <c r="AQ1916" t="s">
        <v>130</v>
      </c>
      <c r="AR1916" s="4" t="s">
        <v>67</v>
      </c>
      <c r="AS1916">
        <v>0.66</v>
      </c>
      <c r="AT1916" s="4" t="s">
        <v>130</v>
      </c>
      <c r="AU1916" s="4">
        <v>-29721.599999999999</v>
      </c>
      <c r="AV1916" s="1" t="s">
        <v>66</v>
      </c>
      <c r="AW1916">
        <v>112.48</v>
      </c>
      <c r="AX1916">
        <v>40508</v>
      </c>
      <c r="AY1916" s="2">
        <v>75</v>
      </c>
      <c r="AZ1916" s="1" t="s">
        <v>2272</v>
      </c>
      <c r="BA1916" t="s">
        <v>68</v>
      </c>
      <c r="BB1916" s="2">
        <v>2.89</v>
      </c>
      <c r="BC1916" s="4">
        <v>0.6091550925925926</v>
      </c>
      <c r="BD1916" s="2">
        <v>44228</v>
      </c>
      <c r="BE1916" t="s">
        <v>123</v>
      </c>
      <c r="BF1916">
        <v>60</v>
      </c>
      <c r="BG1916" s="2" t="s">
        <v>2272</v>
      </c>
      <c r="BH1916" s="3" t="s">
        <v>261</v>
      </c>
      <c r="BI1916" s="2">
        <v>44228.608981481484</v>
      </c>
      <c r="BJ1916" t="s">
        <v>69</v>
      </c>
      <c r="BK1916">
        <v>2.67</v>
      </c>
      <c r="BL1916" s="2">
        <v>44165</v>
      </c>
      <c r="BM1916">
        <v>44109</v>
      </c>
      <c r="BN1916">
        <v>-0.23789074237058999</v>
      </c>
      <c r="BO1916" s="10" t="str">
        <f>TEXT(Table1[[#This Row],[CLOSE_DATE]],"YYYYMMDD")&amp;TEXT(Table1[[#This Row],[OPEN_DATE]],"YYYYMMDD")&amp;Table1[[#This Row],[SYMBOL]]</f>
        <v>2022042920210201SBUX</v>
      </c>
      <c r="BP1916" s="29" t="str">
        <f>IFERROR(VLOOKUP(Table1[[#This Row],[Key]],ownlog!$A:$E,MATCH(BP$1,ownlog!$1:$1,0),FALSE),"")</f>
        <v/>
      </c>
      <c r="BQ1916" s="29" t="str">
        <f>IFERROR(VLOOKUP(Table1[[#This Row],[Key]],ownlog!$A:$E,MATCH(BQ$1,ownlog!$1:$1,0),FALSE),"")</f>
        <v/>
      </c>
      <c r="BR1916" s="29" t="str">
        <f>IFERROR(VLOOKUP(Table1[[#This Row],[Key]],ownlog!$A:$E,MATCH(BR$1,ownlog!$1:$1,0),FALSE),"")</f>
        <v/>
      </c>
      <c r="BS1916" s="29" t="str">
        <f>IFERROR(VLOOKUP(Table1[[#This Row],[Key]],ownlog!$A:$E,MATCH(BS$1,ownlog!$1:$1,0),FALSE),"")</f>
        <v/>
      </c>
    </row>
    <row r="1917" spans="1:71" x14ac:dyDescent="0.25">
      <c r="A1917">
        <v>1915</v>
      </c>
      <c r="B1917">
        <v>-1</v>
      </c>
      <c r="C1917">
        <v>-1</v>
      </c>
      <c r="D1917">
        <v>823.09</v>
      </c>
      <c r="E1917">
        <v>6</v>
      </c>
      <c r="F1917">
        <v>-1</v>
      </c>
      <c r="G1917">
        <v>102.5</v>
      </c>
      <c r="H1917">
        <v>1917</v>
      </c>
      <c r="I1917">
        <v>-1</v>
      </c>
      <c r="J1917">
        <v>-1</v>
      </c>
      <c r="K1917">
        <v>-1</v>
      </c>
      <c r="L1917">
        <v>5</v>
      </c>
      <c r="M1917">
        <v>2.65</v>
      </c>
      <c r="N1917">
        <v>-1</v>
      </c>
      <c r="O1917">
        <v>-1</v>
      </c>
      <c r="P1917">
        <v>-1</v>
      </c>
      <c r="Q1917">
        <v>-1</v>
      </c>
      <c r="R1917">
        <v>1915</v>
      </c>
      <c r="S1917">
        <v>-1</v>
      </c>
      <c r="T1917">
        <v>20.569999694824201</v>
      </c>
      <c r="U1917">
        <v>563.01499999999999</v>
      </c>
      <c r="V1917">
        <v>-1</v>
      </c>
      <c r="W1917">
        <v>820.92139999999995</v>
      </c>
      <c r="X1917">
        <v>-1</v>
      </c>
      <c r="Y1917">
        <v>-1</v>
      </c>
      <c r="Z1917">
        <v>-1</v>
      </c>
      <c r="AA1917">
        <v>90</v>
      </c>
      <c r="AB1917">
        <v>-1</v>
      </c>
      <c r="AC1917">
        <v>-1</v>
      </c>
      <c r="AD1917">
        <v>-1</v>
      </c>
      <c r="AE1917">
        <v>1851</v>
      </c>
      <c r="AF1917">
        <v>-2.014951881</v>
      </c>
      <c r="AG1917">
        <v>3621.6298828125</v>
      </c>
      <c r="AH1917">
        <v>-1290.56</v>
      </c>
      <c r="AI1917" t="s">
        <v>2272</v>
      </c>
      <c r="AJ1917">
        <v>6.42</v>
      </c>
      <c r="AK1917" t="s">
        <v>65</v>
      </c>
      <c r="AL1917" s="2">
        <v>44260.470856481479</v>
      </c>
      <c r="AM1917">
        <v>831.45</v>
      </c>
      <c r="AN1917" t="s">
        <v>420</v>
      </c>
      <c r="AO1917">
        <v>44196</v>
      </c>
      <c r="AP1917" t="s">
        <v>233</v>
      </c>
      <c r="AQ1917" t="s">
        <v>419</v>
      </c>
      <c r="AR1917" s="4" t="s">
        <v>75</v>
      </c>
      <c r="AS1917">
        <v>-0.09</v>
      </c>
      <c r="AT1917" s="4" t="s">
        <v>419</v>
      </c>
      <c r="AU1917" s="4">
        <v>74075.81</v>
      </c>
      <c r="AV1917" s="1" t="s">
        <v>66</v>
      </c>
      <c r="AW1917">
        <v>672.29</v>
      </c>
      <c r="AX1917">
        <v>43347</v>
      </c>
      <c r="AY1917" s="2">
        <v>500</v>
      </c>
      <c r="AZ1917" s="1" t="s">
        <v>2272</v>
      </c>
      <c r="BA1917" t="s">
        <v>68</v>
      </c>
      <c r="BB1917" s="2">
        <v>6.56</v>
      </c>
      <c r="BC1917" s="4">
        <v>0.47186342592592595</v>
      </c>
      <c r="BD1917" s="2">
        <v>44229</v>
      </c>
      <c r="BE1917" t="s">
        <v>123</v>
      </c>
      <c r="BF1917" t="s">
        <v>2272</v>
      </c>
      <c r="BG1917" s="2" t="s">
        <v>2272</v>
      </c>
      <c r="BH1917" s="3" t="s">
        <v>421</v>
      </c>
      <c r="BI1917" s="2">
        <v>44229.465740740743</v>
      </c>
      <c r="BJ1917" t="s">
        <v>69</v>
      </c>
      <c r="BK1917">
        <v>4.9400000000000004</v>
      </c>
      <c r="BL1917" s="2">
        <v>44165</v>
      </c>
      <c r="BM1917">
        <v>44165</v>
      </c>
      <c r="BN1917">
        <v>-0.31441743387369298</v>
      </c>
      <c r="BO1917" s="10" t="str">
        <f>TEXT(Table1[[#This Row],[CLOSE_DATE]],"YYYYMMDD")&amp;TEXT(Table1[[#This Row],[OPEN_DATE]],"YYYYMMDD")&amp;Table1[[#This Row],[SYMBOL]]</f>
        <v>2021030520210202TTD</v>
      </c>
      <c r="BP1917" s="29" t="str">
        <f>IFERROR(VLOOKUP(Table1[[#This Row],[Key]],ownlog!$A:$E,MATCH(BP$1,ownlog!$1:$1,0),FALSE),"")</f>
        <v/>
      </c>
      <c r="BQ1917" s="29" t="str">
        <f>IFERROR(VLOOKUP(Table1[[#This Row],[Key]],ownlog!$A:$E,MATCH(BQ$1,ownlog!$1:$1,0),FALSE),"")</f>
        <v/>
      </c>
      <c r="BR1917" s="29" t="str">
        <f>IFERROR(VLOOKUP(Table1[[#This Row],[Key]],ownlog!$A:$E,MATCH(BR$1,ownlog!$1:$1,0),FALSE),"")</f>
        <v/>
      </c>
      <c r="BS1917" s="29" t="str">
        <f>IFERROR(VLOOKUP(Table1[[#This Row],[Key]],ownlog!$A:$E,MATCH(BS$1,ownlog!$1:$1,0),FALSE),"")</f>
        <v/>
      </c>
    </row>
    <row r="1918" spans="1:71" x14ac:dyDescent="0.25">
      <c r="A1918">
        <v>1916</v>
      </c>
      <c r="B1918">
        <v>-1</v>
      </c>
      <c r="C1918">
        <v>-1</v>
      </c>
      <c r="D1918">
        <v>823.09</v>
      </c>
      <c r="E1918">
        <v>6</v>
      </c>
      <c r="F1918">
        <v>-1</v>
      </c>
      <c r="G1918">
        <v>102.5</v>
      </c>
      <c r="H1918">
        <v>1915</v>
      </c>
      <c r="I1918">
        <v>-1</v>
      </c>
      <c r="J1918">
        <v>-1</v>
      </c>
      <c r="K1918">
        <v>-1</v>
      </c>
      <c r="L1918">
        <v>90</v>
      </c>
      <c r="M1918">
        <v>2.65</v>
      </c>
      <c r="N1918">
        <v>-1</v>
      </c>
      <c r="O1918">
        <v>-1</v>
      </c>
      <c r="P1918">
        <v>-1</v>
      </c>
      <c r="Q1918">
        <v>-1</v>
      </c>
      <c r="R1918">
        <v>1916</v>
      </c>
      <c r="S1918">
        <v>-1</v>
      </c>
      <c r="T1918">
        <v>20.569999694824201</v>
      </c>
      <c r="U1918">
        <v>823.09444444400003</v>
      </c>
      <c r="V1918">
        <v>-1</v>
      </c>
      <c r="W1918">
        <v>820.92139999999995</v>
      </c>
      <c r="X1918">
        <v>-1</v>
      </c>
      <c r="Y1918">
        <v>-1</v>
      </c>
      <c r="Z1918">
        <v>-1</v>
      </c>
      <c r="AA1918">
        <v>90</v>
      </c>
      <c r="AB1918">
        <v>-1</v>
      </c>
      <c r="AC1918">
        <v>-1</v>
      </c>
      <c r="AD1918">
        <v>-1</v>
      </c>
      <c r="AE1918">
        <v>1795</v>
      </c>
      <c r="AF1918">
        <v>-3.6478448499999998</v>
      </c>
      <c r="AG1918">
        <v>3621.6298828125</v>
      </c>
      <c r="AH1918">
        <v>192.65</v>
      </c>
      <c r="AI1918" t="s">
        <v>2272</v>
      </c>
      <c r="AJ1918">
        <v>6.42</v>
      </c>
      <c r="AK1918" t="s">
        <v>65</v>
      </c>
      <c r="AL1918" s="2">
        <v>44229.471655092595</v>
      </c>
      <c r="AM1918">
        <v>831.45</v>
      </c>
      <c r="AN1918" t="s">
        <v>420</v>
      </c>
      <c r="AO1918">
        <v>44196</v>
      </c>
      <c r="AP1918" t="s">
        <v>233</v>
      </c>
      <c r="AQ1918" t="s">
        <v>419</v>
      </c>
      <c r="AR1918" s="4" t="s">
        <v>75</v>
      </c>
      <c r="AS1918">
        <v>-0.09</v>
      </c>
      <c r="AT1918" s="4" t="s">
        <v>419</v>
      </c>
      <c r="AU1918" s="4">
        <v>74075.81</v>
      </c>
      <c r="AV1918" s="1" t="s">
        <v>66</v>
      </c>
      <c r="AW1918">
        <v>672.29</v>
      </c>
      <c r="AX1918">
        <v>43347</v>
      </c>
      <c r="AY1918" s="2">
        <v>500</v>
      </c>
      <c r="AZ1918" s="1" t="s">
        <v>2272</v>
      </c>
      <c r="BA1918" t="s">
        <v>68</v>
      </c>
      <c r="BB1918" s="2">
        <v>6.56</v>
      </c>
      <c r="BC1918" s="4">
        <v>0.47186342592592595</v>
      </c>
      <c r="BD1918" s="2">
        <v>44229</v>
      </c>
      <c r="BE1918" t="s">
        <v>123</v>
      </c>
      <c r="BF1918" t="s">
        <v>2272</v>
      </c>
      <c r="BG1918" s="2" t="s">
        <v>2272</v>
      </c>
      <c r="BH1918" s="3" t="s">
        <v>421</v>
      </c>
      <c r="BI1918" s="2">
        <v>44229.465740740743</v>
      </c>
      <c r="BJ1918" t="s">
        <v>69</v>
      </c>
      <c r="BK1918">
        <v>4.9400000000000004</v>
      </c>
      <c r="BL1918" s="2">
        <v>44165</v>
      </c>
      <c r="BM1918">
        <v>44165</v>
      </c>
      <c r="BN1918">
        <v>2.6075036605886399E-3</v>
      </c>
      <c r="BO1918" s="10" t="str">
        <f>TEXT(Table1[[#This Row],[CLOSE_DATE]],"YYYYMMDD")&amp;TEXT(Table1[[#This Row],[OPEN_DATE]],"YYYYMMDD")&amp;Table1[[#This Row],[SYMBOL]]</f>
        <v>2021020220210202TTD</v>
      </c>
      <c r="BP1918" s="29" t="str">
        <f>IFERROR(VLOOKUP(Table1[[#This Row],[Key]],ownlog!$A:$E,MATCH(BP$1,ownlog!$1:$1,0),FALSE),"")</f>
        <v/>
      </c>
      <c r="BQ1918" s="29" t="str">
        <f>IFERROR(VLOOKUP(Table1[[#This Row],[Key]],ownlog!$A:$E,MATCH(BQ$1,ownlog!$1:$1,0),FALSE),"")</f>
        <v/>
      </c>
      <c r="BR1918" s="29" t="str">
        <f>IFERROR(VLOOKUP(Table1[[#This Row],[Key]],ownlog!$A:$E,MATCH(BR$1,ownlog!$1:$1,0),FALSE),"")</f>
        <v/>
      </c>
      <c r="BS1918" s="29" t="str">
        <f>IFERROR(VLOOKUP(Table1[[#This Row],[Key]],ownlog!$A:$E,MATCH(BS$1,ownlog!$1:$1,0),FALSE),"")</f>
        <v/>
      </c>
    </row>
    <row r="1919" spans="1:71" x14ac:dyDescent="0.25">
      <c r="A1919">
        <v>1917</v>
      </c>
      <c r="B1919">
        <v>-1</v>
      </c>
      <c r="C1919">
        <v>-1</v>
      </c>
      <c r="D1919">
        <v>823.09</v>
      </c>
      <c r="E1919">
        <v>6</v>
      </c>
      <c r="F1919">
        <v>-1</v>
      </c>
      <c r="G1919">
        <v>102.5</v>
      </c>
      <c r="H1919">
        <v>1916</v>
      </c>
      <c r="I1919">
        <v>-1</v>
      </c>
      <c r="J1919">
        <v>-1</v>
      </c>
      <c r="K1919">
        <v>-1</v>
      </c>
      <c r="L1919">
        <v>5</v>
      </c>
      <c r="M1919">
        <v>2.65</v>
      </c>
      <c r="N1919">
        <v>-1</v>
      </c>
      <c r="O1919">
        <v>-1</v>
      </c>
      <c r="P1919">
        <v>-1</v>
      </c>
      <c r="Q1919">
        <v>-1</v>
      </c>
      <c r="R1919">
        <v>1917</v>
      </c>
      <c r="S1919">
        <v>-1</v>
      </c>
      <c r="T1919">
        <v>20.569999694824201</v>
      </c>
      <c r="U1919">
        <v>845.4</v>
      </c>
      <c r="V1919">
        <v>-1</v>
      </c>
      <c r="W1919">
        <v>820.92139999999995</v>
      </c>
      <c r="X1919">
        <v>-1</v>
      </c>
      <c r="Y1919">
        <v>-1</v>
      </c>
      <c r="Z1919">
        <v>-1</v>
      </c>
      <c r="AA1919">
        <v>90</v>
      </c>
      <c r="AB1919">
        <v>-1</v>
      </c>
      <c r="AC1919">
        <v>-1</v>
      </c>
      <c r="AD1919">
        <v>-1</v>
      </c>
      <c r="AE1919">
        <v>1811</v>
      </c>
      <c r="AF1919">
        <v>-2.0940116999999998</v>
      </c>
      <c r="AG1919">
        <v>3621.6298828125</v>
      </c>
      <c r="AH1919">
        <v>121.31</v>
      </c>
      <c r="AI1919" t="s">
        <v>2272</v>
      </c>
      <c r="AJ1919">
        <v>6.42</v>
      </c>
      <c r="AK1919" t="s">
        <v>65</v>
      </c>
      <c r="AL1919" s="2">
        <v>44249.666458333333</v>
      </c>
      <c r="AM1919">
        <v>831.45</v>
      </c>
      <c r="AN1919" t="s">
        <v>420</v>
      </c>
      <c r="AO1919">
        <v>44196</v>
      </c>
      <c r="AP1919" t="s">
        <v>233</v>
      </c>
      <c r="AQ1919" t="s">
        <v>419</v>
      </c>
      <c r="AR1919" s="4" t="s">
        <v>75</v>
      </c>
      <c r="AS1919">
        <v>-0.09</v>
      </c>
      <c r="AT1919" s="4" t="s">
        <v>419</v>
      </c>
      <c r="AU1919" s="4">
        <v>74075.81</v>
      </c>
      <c r="AV1919" s="1" t="s">
        <v>66</v>
      </c>
      <c r="AW1919">
        <v>672.29</v>
      </c>
      <c r="AX1919">
        <v>43347</v>
      </c>
      <c r="AY1919" s="2">
        <v>500</v>
      </c>
      <c r="AZ1919" s="1" t="s">
        <v>2272</v>
      </c>
      <c r="BA1919" t="s">
        <v>68</v>
      </c>
      <c r="BB1919" s="2">
        <v>6.56</v>
      </c>
      <c r="BC1919" s="4">
        <v>0.47186342592592595</v>
      </c>
      <c r="BD1919" s="2">
        <v>44229</v>
      </c>
      <c r="BE1919" t="s">
        <v>123</v>
      </c>
      <c r="BF1919" t="s">
        <v>2272</v>
      </c>
      <c r="BG1919" s="2" t="s">
        <v>2272</v>
      </c>
      <c r="BH1919" s="3" t="s">
        <v>421</v>
      </c>
      <c r="BI1919" s="2">
        <v>44229.465740740743</v>
      </c>
      <c r="BJ1919" t="s">
        <v>69</v>
      </c>
      <c r="BK1919">
        <v>4.9400000000000004</v>
      </c>
      <c r="BL1919" s="2">
        <v>44165</v>
      </c>
      <c r="BM1919">
        <v>44165</v>
      </c>
      <c r="BN1919">
        <v>2.95545956044025E-2</v>
      </c>
      <c r="BO1919" s="10" t="str">
        <f>TEXT(Table1[[#This Row],[CLOSE_DATE]],"YYYYMMDD")&amp;TEXT(Table1[[#This Row],[OPEN_DATE]],"YYYYMMDD")&amp;Table1[[#This Row],[SYMBOL]]</f>
        <v>2021022220210202TTD</v>
      </c>
      <c r="BP1919" s="29" t="str">
        <f>IFERROR(VLOOKUP(Table1[[#This Row],[Key]],ownlog!$A:$E,MATCH(BP$1,ownlog!$1:$1,0),FALSE),"")</f>
        <v/>
      </c>
      <c r="BQ1919" s="29" t="str">
        <f>IFERROR(VLOOKUP(Table1[[#This Row],[Key]],ownlog!$A:$E,MATCH(BQ$1,ownlog!$1:$1,0),FALSE),"")</f>
        <v/>
      </c>
      <c r="BR1919" s="29" t="str">
        <f>IFERROR(VLOOKUP(Table1[[#This Row],[Key]],ownlog!$A:$E,MATCH(BR$1,ownlog!$1:$1,0),FALSE),"")</f>
        <v/>
      </c>
      <c r="BS1919" s="29" t="str">
        <f>IFERROR(VLOOKUP(Table1[[#This Row],[Key]],ownlog!$A:$E,MATCH(BS$1,ownlog!$1:$1,0),FALSE),"")</f>
        <v/>
      </c>
    </row>
    <row r="1920" spans="1:71" x14ac:dyDescent="0.25">
      <c r="A1920">
        <v>1918</v>
      </c>
      <c r="B1920">
        <v>-1</v>
      </c>
      <c r="C1920">
        <v>-1</v>
      </c>
      <c r="D1920">
        <v>409.81</v>
      </c>
      <c r="E1920">
        <v>6</v>
      </c>
      <c r="F1920">
        <v>-1</v>
      </c>
      <c r="G1920">
        <v>151.93</v>
      </c>
      <c r="H1920">
        <v>1918</v>
      </c>
      <c r="I1920">
        <v>-1</v>
      </c>
      <c r="J1920">
        <v>-1</v>
      </c>
      <c r="K1920">
        <v>-1</v>
      </c>
      <c r="L1920">
        <v>25</v>
      </c>
      <c r="M1920">
        <v>1</v>
      </c>
      <c r="N1920">
        <v>-1</v>
      </c>
      <c r="O1920">
        <v>-1</v>
      </c>
      <c r="P1920">
        <v>-1</v>
      </c>
      <c r="Q1920">
        <v>-1</v>
      </c>
      <c r="R1920">
        <v>1918</v>
      </c>
      <c r="S1920">
        <v>-1</v>
      </c>
      <c r="T1920">
        <v>20.569999694824201</v>
      </c>
      <c r="U1920">
        <v>373.77</v>
      </c>
      <c r="V1920">
        <v>-1</v>
      </c>
      <c r="W1920">
        <v>409.81</v>
      </c>
      <c r="X1920">
        <v>-1</v>
      </c>
      <c r="Y1920">
        <v>-1</v>
      </c>
      <c r="Z1920">
        <v>-1</v>
      </c>
      <c r="AA1920">
        <v>25</v>
      </c>
      <c r="AB1920">
        <v>-1</v>
      </c>
      <c r="AC1920">
        <v>-1</v>
      </c>
      <c r="AD1920">
        <v>-1</v>
      </c>
      <c r="AE1920">
        <v>1824</v>
      </c>
      <c r="AF1920">
        <v>-2.151892025</v>
      </c>
      <c r="AG1920">
        <v>3621.6298828125</v>
      </c>
      <c r="AH1920">
        <v>-902.15</v>
      </c>
      <c r="AI1920" t="s">
        <v>2272</v>
      </c>
      <c r="AJ1920">
        <v>2.94</v>
      </c>
      <c r="AK1920" t="s">
        <v>65</v>
      </c>
      <c r="AL1920" s="2">
        <v>44250.531030092592</v>
      </c>
      <c r="AM1920">
        <v>419.59</v>
      </c>
      <c r="AN1920" t="s">
        <v>306</v>
      </c>
      <c r="AO1920">
        <v>44227</v>
      </c>
      <c r="AP1920" t="s">
        <v>233</v>
      </c>
      <c r="AQ1920" t="s">
        <v>254</v>
      </c>
      <c r="AR1920" s="4" t="s">
        <v>67</v>
      </c>
      <c r="AS1920">
        <v>-0.02</v>
      </c>
      <c r="AT1920" t="s">
        <v>254</v>
      </c>
      <c r="AU1920">
        <v>-10246.25</v>
      </c>
      <c r="AV1920" s="1" t="s">
        <v>66</v>
      </c>
      <c r="AW1920">
        <v>446.75</v>
      </c>
      <c r="AX1920">
        <v>43593</v>
      </c>
      <c r="AY1920" s="2">
        <v>250</v>
      </c>
      <c r="AZ1920" s="1" t="s">
        <v>2272</v>
      </c>
      <c r="BA1920" t="s">
        <v>68</v>
      </c>
      <c r="BB1920">
        <v>2.94</v>
      </c>
      <c r="BC1920" s="4">
        <v>0.41532407407407407</v>
      </c>
      <c r="BD1920" s="2">
        <v>44232</v>
      </c>
      <c r="BE1920" t="s">
        <v>123</v>
      </c>
      <c r="BF1920" t="s">
        <v>2272</v>
      </c>
      <c r="BG1920" s="2" t="s">
        <v>2272</v>
      </c>
      <c r="BH1920" s="3" t="s">
        <v>422</v>
      </c>
      <c r="BI1920" s="2">
        <v>44232.415324074071</v>
      </c>
      <c r="BJ1920" t="s">
        <v>69</v>
      </c>
      <c r="BK1920">
        <v>2.91</v>
      </c>
      <c r="BL1920" s="2">
        <v>44165</v>
      </c>
      <c r="BM1920">
        <v>44207</v>
      </c>
      <c r="BN1920">
        <v>-8.8055440326004694E-2</v>
      </c>
      <c r="BO1920" s="10" t="str">
        <f>TEXT(Table1[[#This Row],[CLOSE_DATE]],"YYYYMMDD")&amp;TEXT(Table1[[#This Row],[OPEN_DATE]],"YYYYMMDD")&amp;Table1[[#This Row],[SYMBOL]]</f>
        <v>2021022320210205ZM</v>
      </c>
      <c r="BP1920" s="29" t="str">
        <f>IFERROR(VLOOKUP(Table1[[#This Row],[Key]],ownlog!$A:$E,MATCH(BP$1,ownlog!$1:$1,0),FALSE),"")</f>
        <v/>
      </c>
      <c r="BQ1920" s="29" t="str">
        <f>IFERROR(VLOOKUP(Table1[[#This Row],[Key]],ownlog!$A:$E,MATCH(BQ$1,ownlog!$1:$1,0),FALSE),"")</f>
        <v/>
      </c>
      <c r="BR1920" s="29" t="str">
        <f>IFERROR(VLOOKUP(Table1[[#This Row],[Key]],ownlog!$A:$E,MATCH(BR$1,ownlog!$1:$1,0),FALSE),"")</f>
        <v/>
      </c>
      <c r="BS1920" s="29" t="str">
        <f>IFERROR(VLOOKUP(Table1[[#This Row],[Key]],ownlog!$A:$E,MATCH(BS$1,ownlog!$1:$1,0),FALSE),"")</f>
        <v/>
      </c>
    </row>
    <row r="1921" spans="1:71" x14ac:dyDescent="0.25">
      <c r="A1921">
        <v>1919</v>
      </c>
      <c r="B1921">
        <v>-1</v>
      </c>
      <c r="C1921">
        <v>-1</v>
      </c>
      <c r="D1921">
        <v>27.48</v>
      </c>
      <c r="E1921">
        <v>6</v>
      </c>
      <c r="F1921">
        <v>-1</v>
      </c>
      <c r="G1921">
        <v>25.42</v>
      </c>
      <c r="H1921">
        <v>1919</v>
      </c>
      <c r="I1921">
        <v>-1</v>
      </c>
      <c r="J1921">
        <v>-1</v>
      </c>
      <c r="K1921">
        <v>-1</v>
      </c>
      <c r="L1921">
        <v>200</v>
      </c>
      <c r="M1921">
        <v>1.5</v>
      </c>
      <c r="N1921">
        <v>-1</v>
      </c>
      <c r="O1921">
        <v>-1</v>
      </c>
      <c r="P1921">
        <v>-1</v>
      </c>
      <c r="Q1921">
        <v>-1</v>
      </c>
      <c r="R1921">
        <v>1919</v>
      </c>
      <c r="S1921">
        <v>-1</v>
      </c>
      <c r="T1921">
        <v>20.569999694824201</v>
      </c>
      <c r="U1921">
        <v>27.54</v>
      </c>
      <c r="V1921">
        <v>-1</v>
      </c>
      <c r="W1921">
        <v>27.475000000000001</v>
      </c>
      <c r="X1921">
        <v>-1</v>
      </c>
      <c r="Y1921">
        <v>-1</v>
      </c>
      <c r="Z1921">
        <v>-1</v>
      </c>
      <c r="AA1921">
        <v>300</v>
      </c>
      <c r="AB1921">
        <v>-1</v>
      </c>
      <c r="AC1921">
        <v>-1</v>
      </c>
      <c r="AD1921">
        <v>-1</v>
      </c>
      <c r="AE1921">
        <v>1863</v>
      </c>
      <c r="AF1921">
        <v>-4.1297269999999999</v>
      </c>
      <c r="AG1921">
        <v>3621.6298828125</v>
      </c>
      <c r="AH1921">
        <v>9.3699999999999992</v>
      </c>
      <c r="AI1921" t="s">
        <v>2272</v>
      </c>
      <c r="AJ1921">
        <v>1.25</v>
      </c>
      <c r="AK1921" t="s">
        <v>65</v>
      </c>
      <c r="AL1921" s="2">
        <v>44260.513310185182</v>
      </c>
      <c r="AM1921">
        <v>29.02</v>
      </c>
      <c r="AN1921" t="s">
        <v>404</v>
      </c>
      <c r="AO1921">
        <v>44926</v>
      </c>
      <c r="AP1921" t="s">
        <v>217</v>
      </c>
      <c r="AQ1921" t="s">
        <v>326</v>
      </c>
      <c r="AR1921" s="4" t="s">
        <v>67</v>
      </c>
      <c r="AS1921">
        <v>1.89</v>
      </c>
      <c r="AT1921" t="s">
        <v>326</v>
      </c>
      <c r="AU1921">
        <v>-8244</v>
      </c>
      <c r="AV1921" s="1" t="s">
        <v>66</v>
      </c>
      <c r="AW1921">
        <v>31.78</v>
      </c>
      <c r="AX1921">
        <v>44139</v>
      </c>
      <c r="AY1921" s="2">
        <v>17.5</v>
      </c>
      <c r="AZ1921" s="1" t="s">
        <v>2272</v>
      </c>
      <c r="BA1921" t="s">
        <v>68</v>
      </c>
      <c r="BB1921">
        <v>1.25</v>
      </c>
      <c r="BC1921" s="4">
        <v>0.43046296296296299</v>
      </c>
      <c r="BD1921" s="2">
        <v>44237</v>
      </c>
      <c r="BE1921" t="s">
        <v>123</v>
      </c>
      <c r="BF1921" t="s">
        <v>2272</v>
      </c>
      <c r="BG1921" s="2" t="s">
        <v>2272</v>
      </c>
      <c r="BH1921" s="3" t="s">
        <v>405</v>
      </c>
      <c r="BI1921" s="2">
        <v>44237.430462962962</v>
      </c>
      <c r="BJ1921" t="s">
        <v>69</v>
      </c>
      <c r="BK1921">
        <v>1.25</v>
      </c>
      <c r="BL1921" s="2">
        <v>44165</v>
      </c>
      <c r="BM1921">
        <v>44231</v>
      </c>
      <c r="BN1921">
        <v>1.7051865332120099E-3</v>
      </c>
      <c r="BO1921" s="10" t="str">
        <f>TEXT(Table1[[#This Row],[CLOSE_DATE]],"YYYYMMDD")&amp;TEXT(Table1[[#This Row],[OPEN_DATE]],"YYYYMMDD")&amp;Table1[[#This Row],[SYMBOL]]</f>
        <v>2021030520210210BBBY</v>
      </c>
      <c r="BP1921" s="29" t="str">
        <f>IFERROR(VLOOKUP(Table1[[#This Row],[Key]],ownlog!$A:$E,MATCH(BP$1,ownlog!$1:$1,0),FALSE),"")</f>
        <v/>
      </c>
      <c r="BQ1921" s="29" t="str">
        <f>IFERROR(VLOOKUP(Table1[[#This Row],[Key]],ownlog!$A:$E,MATCH(BQ$1,ownlog!$1:$1,0),FALSE),"")</f>
        <v/>
      </c>
      <c r="BR1921" s="29" t="str">
        <f>IFERROR(VLOOKUP(Table1[[#This Row],[Key]],ownlog!$A:$E,MATCH(BR$1,ownlog!$1:$1,0),FALSE),"")</f>
        <v/>
      </c>
      <c r="BS1921" s="29" t="str">
        <f>IFERROR(VLOOKUP(Table1[[#This Row],[Key]],ownlog!$A:$E,MATCH(BS$1,ownlog!$1:$1,0),FALSE),"")</f>
        <v/>
      </c>
    </row>
    <row r="1922" spans="1:71" x14ac:dyDescent="0.25">
      <c r="A1922">
        <v>1920</v>
      </c>
      <c r="B1922">
        <v>-1</v>
      </c>
      <c r="C1922">
        <v>-1</v>
      </c>
      <c r="D1922">
        <v>27.48</v>
      </c>
      <c r="E1922">
        <v>6</v>
      </c>
      <c r="F1922">
        <v>-1</v>
      </c>
      <c r="G1922">
        <v>25.42</v>
      </c>
      <c r="H1922">
        <v>1920</v>
      </c>
      <c r="I1922">
        <v>-1</v>
      </c>
      <c r="J1922">
        <v>-1</v>
      </c>
      <c r="K1922">
        <v>-1</v>
      </c>
      <c r="L1922">
        <v>100</v>
      </c>
      <c r="M1922">
        <v>1.5</v>
      </c>
      <c r="N1922">
        <v>-1</v>
      </c>
      <c r="O1922">
        <v>-1</v>
      </c>
      <c r="P1922">
        <v>-1</v>
      </c>
      <c r="Q1922">
        <v>-1</v>
      </c>
      <c r="R1922">
        <v>1920</v>
      </c>
      <c r="S1922">
        <v>-1</v>
      </c>
      <c r="T1922">
        <v>20.569999694824201</v>
      </c>
      <c r="U1922">
        <v>27.914999999999999</v>
      </c>
      <c r="V1922">
        <v>-1</v>
      </c>
      <c r="W1922">
        <v>27.475000000000001</v>
      </c>
      <c r="X1922">
        <v>-1</v>
      </c>
      <c r="Y1922">
        <v>-1</v>
      </c>
      <c r="Z1922">
        <v>-1</v>
      </c>
      <c r="AA1922">
        <v>300</v>
      </c>
      <c r="AB1922">
        <v>-1</v>
      </c>
      <c r="AC1922">
        <v>-1</v>
      </c>
      <c r="AD1922">
        <v>-1</v>
      </c>
      <c r="AE1922">
        <v>1873</v>
      </c>
      <c r="AF1922">
        <v>-2.8153416249999998</v>
      </c>
      <c r="AG1922">
        <v>3621.6298828125</v>
      </c>
      <c r="AH1922">
        <v>42.68</v>
      </c>
      <c r="AI1922" t="s">
        <v>2272</v>
      </c>
      <c r="AJ1922">
        <v>1.25</v>
      </c>
      <c r="AK1922" t="s">
        <v>65</v>
      </c>
      <c r="AL1922" s="2">
        <v>44260.615891203706</v>
      </c>
      <c r="AM1922">
        <v>29.02</v>
      </c>
      <c r="AN1922" t="s">
        <v>404</v>
      </c>
      <c r="AO1922">
        <v>44926</v>
      </c>
      <c r="AP1922" t="s">
        <v>217</v>
      </c>
      <c r="AQ1922" t="s">
        <v>326</v>
      </c>
      <c r="AR1922" s="4" t="s">
        <v>67</v>
      </c>
      <c r="AS1922">
        <v>1.89</v>
      </c>
      <c r="AT1922" t="s">
        <v>326</v>
      </c>
      <c r="AU1922">
        <v>-8244</v>
      </c>
      <c r="AV1922" s="1" t="s">
        <v>66</v>
      </c>
      <c r="AW1922">
        <v>31.78</v>
      </c>
      <c r="AX1922">
        <v>44139</v>
      </c>
      <c r="AY1922" s="2">
        <v>17.5</v>
      </c>
      <c r="AZ1922" s="1" t="s">
        <v>2272</v>
      </c>
      <c r="BA1922" t="s">
        <v>68</v>
      </c>
      <c r="BB1922">
        <v>1.25</v>
      </c>
      <c r="BC1922" s="4">
        <v>0.43046296296296299</v>
      </c>
      <c r="BD1922" s="2">
        <v>44237</v>
      </c>
      <c r="BE1922" t="s">
        <v>123</v>
      </c>
      <c r="BF1922" t="s">
        <v>2272</v>
      </c>
      <c r="BG1922" s="2" t="s">
        <v>2272</v>
      </c>
      <c r="BH1922" s="3" t="s">
        <v>405</v>
      </c>
      <c r="BI1922" s="2">
        <v>44237.430462962962</v>
      </c>
      <c r="BJ1922" t="s">
        <v>69</v>
      </c>
      <c r="BK1922">
        <v>1.25</v>
      </c>
      <c r="BL1922" s="2">
        <v>44165</v>
      </c>
      <c r="BM1922">
        <v>44231</v>
      </c>
      <c r="BN1922">
        <v>1.55341219290263E-2</v>
      </c>
      <c r="BO1922" s="10" t="str">
        <f>TEXT(Table1[[#This Row],[CLOSE_DATE]],"YYYYMMDD")&amp;TEXT(Table1[[#This Row],[OPEN_DATE]],"YYYYMMDD")&amp;Table1[[#This Row],[SYMBOL]]</f>
        <v>2021030520210210BBBY</v>
      </c>
      <c r="BP1922" s="29" t="str">
        <f>IFERROR(VLOOKUP(Table1[[#This Row],[Key]],ownlog!$A:$E,MATCH(BP$1,ownlog!$1:$1,0),FALSE),"")</f>
        <v/>
      </c>
      <c r="BQ1922" s="29" t="str">
        <f>IFERROR(VLOOKUP(Table1[[#This Row],[Key]],ownlog!$A:$E,MATCH(BQ$1,ownlog!$1:$1,0),FALSE),"")</f>
        <v/>
      </c>
      <c r="BR1922" s="29" t="str">
        <f>IFERROR(VLOOKUP(Table1[[#This Row],[Key]],ownlog!$A:$E,MATCH(BR$1,ownlog!$1:$1,0),FALSE),"")</f>
        <v/>
      </c>
      <c r="BS1922" s="29" t="str">
        <f>IFERROR(VLOOKUP(Table1[[#This Row],[Key]],ownlog!$A:$E,MATCH(BS$1,ownlog!$1:$1,0),FALSE),"")</f>
        <v/>
      </c>
    </row>
    <row r="1923" spans="1:71" x14ac:dyDescent="0.25">
      <c r="A1923">
        <v>1921</v>
      </c>
      <c r="B1923">
        <v>-1</v>
      </c>
      <c r="C1923">
        <v>-1</v>
      </c>
      <c r="D1923">
        <v>22.16</v>
      </c>
      <c r="E1923">
        <v>-1</v>
      </c>
      <c r="F1923">
        <v>-1</v>
      </c>
      <c r="G1923">
        <v>-1</v>
      </c>
      <c r="H1923">
        <v>1921</v>
      </c>
      <c r="I1923">
        <v>-1</v>
      </c>
      <c r="J1923">
        <v>-1</v>
      </c>
      <c r="K1923">
        <v>-1</v>
      </c>
      <c r="L1923">
        <v>400</v>
      </c>
      <c r="M1923">
        <v>2.2400000000000002</v>
      </c>
      <c r="N1923">
        <v>-1</v>
      </c>
      <c r="O1923">
        <v>-1</v>
      </c>
      <c r="P1923">
        <v>-1</v>
      </c>
      <c r="Q1923">
        <v>-1</v>
      </c>
      <c r="R1923">
        <v>1921</v>
      </c>
      <c r="S1923">
        <v>-1</v>
      </c>
      <c r="T1923">
        <v>20.569999694824201</v>
      </c>
      <c r="U1923">
        <v>19.384166666999999</v>
      </c>
      <c r="V1923">
        <v>-1</v>
      </c>
      <c r="W1923">
        <v>22.156874999999999</v>
      </c>
      <c r="X1923">
        <v>-1</v>
      </c>
      <c r="Y1923">
        <v>-1</v>
      </c>
      <c r="Z1923">
        <v>-1</v>
      </c>
      <c r="AA1923">
        <v>400</v>
      </c>
      <c r="AB1923">
        <v>-1</v>
      </c>
      <c r="AC1923">
        <v>-1</v>
      </c>
      <c r="AD1923">
        <v>-1</v>
      </c>
      <c r="AE1923">
        <v>1819</v>
      </c>
      <c r="AF1923">
        <v>-5.2434667749999999</v>
      </c>
      <c r="AG1923">
        <v>3621.6298828125</v>
      </c>
      <c r="AH1923">
        <v>1105</v>
      </c>
      <c r="AI1923" t="s">
        <v>2272</v>
      </c>
      <c r="AJ1923" t="s">
        <v>2272</v>
      </c>
      <c r="AK1923" t="s">
        <v>66</v>
      </c>
      <c r="AL1923" s="2">
        <v>44250.522511574076</v>
      </c>
      <c r="AM1923">
        <v>22.62</v>
      </c>
      <c r="AN1923" t="s">
        <v>350</v>
      </c>
      <c r="AO1923" t="s">
        <v>2272</v>
      </c>
      <c r="AP1923" t="s">
        <v>224</v>
      </c>
      <c r="AQ1923" t="s">
        <v>349</v>
      </c>
      <c r="AR1923" s="4" t="s">
        <v>75</v>
      </c>
      <c r="AS1923" t="s">
        <v>2272</v>
      </c>
      <c r="AT1923" s="4" t="s">
        <v>349</v>
      </c>
      <c r="AU1923" s="4">
        <v>8860.56</v>
      </c>
      <c r="AV1923" s="1" t="s">
        <v>65</v>
      </c>
      <c r="AW1923">
        <v>5</v>
      </c>
      <c r="AX1923">
        <v>44084</v>
      </c>
      <c r="AY1923" s="2">
        <v>25.6</v>
      </c>
      <c r="AZ1923" s="1" t="s">
        <v>2272</v>
      </c>
      <c r="BA1923" t="s">
        <v>68</v>
      </c>
      <c r="BB1923" s="2" t="s">
        <v>2272</v>
      </c>
      <c r="BC1923" s="4">
        <v>0.52194444444444443</v>
      </c>
      <c r="BD1923" s="2">
        <v>44238</v>
      </c>
      <c r="BE1923" t="s">
        <v>123</v>
      </c>
      <c r="BF1923" t="s">
        <v>2272</v>
      </c>
      <c r="BG1923" s="2" t="s">
        <v>2272</v>
      </c>
      <c r="BH1923" s="3" t="s">
        <v>360</v>
      </c>
      <c r="BI1923" s="2">
        <v>44238.521932870368</v>
      </c>
      <c r="BJ1923" t="s">
        <v>69</v>
      </c>
      <c r="BK1923" t="s">
        <v>2272</v>
      </c>
      <c r="BL1923" s="2">
        <v>44165</v>
      </c>
      <c r="BM1923">
        <v>44187</v>
      </c>
      <c r="BN1923">
        <v>0.124679134580124</v>
      </c>
      <c r="BO1923" s="10" t="str">
        <f>TEXT(Table1[[#This Row],[CLOSE_DATE]],"YYYYMMDD")&amp;TEXT(Table1[[#This Row],[OPEN_DATE]],"YYYYMMDD")&amp;Table1[[#This Row],[SYMBOL]]</f>
        <v>2021022320210211NKLA</v>
      </c>
      <c r="BP1923" s="29" t="str">
        <f>IFERROR(VLOOKUP(Table1[[#This Row],[Key]],ownlog!$A:$E,MATCH(BP$1,ownlog!$1:$1,0),FALSE),"")</f>
        <v/>
      </c>
      <c r="BQ1923" s="29" t="str">
        <f>IFERROR(VLOOKUP(Table1[[#This Row],[Key]],ownlog!$A:$E,MATCH(BQ$1,ownlog!$1:$1,0),FALSE),"")</f>
        <v/>
      </c>
      <c r="BR1923" s="29" t="str">
        <f>IFERROR(VLOOKUP(Table1[[#This Row],[Key]],ownlog!$A:$E,MATCH(BR$1,ownlog!$1:$1,0),FALSE),"")</f>
        <v/>
      </c>
      <c r="BS1923" s="29" t="str">
        <f>IFERROR(VLOOKUP(Table1[[#This Row],[Key]],ownlog!$A:$E,MATCH(BS$1,ownlog!$1:$1,0),FALSE),"")</f>
        <v/>
      </c>
    </row>
    <row r="1924" spans="1:71" x14ac:dyDescent="0.25">
      <c r="A1924">
        <v>1922</v>
      </c>
      <c r="B1924">
        <v>-1</v>
      </c>
      <c r="C1924">
        <v>-1</v>
      </c>
      <c r="D1924">
        <v>20.66</v>
      </c>
      <c r="E1924">
        <v>-1</v>
      </c>
      <c r="F1924">
        <v>-1</v>
      </c>
      <c r="G1924">
        <v>-1</v>
      </c>
      <c r="H1924">
        <v>1922</v>
      </c>
      <c r="I1924">
        <v>-1</v>
      </c>
      <c r="J1924">
        <v>-1</v>
      </c>
      <c r="K1924">
        <v>-1</v>
      </c>
      <c r="L1924">
        <v>1000</v>
      </c>
      <c r="M1924">
        <v>5.58</v>
      </c>
      <c r="N1924">
        <v>-1</v>
      </c>
      <c r="O1924">
        <v>-1</v>
      </c>
      <c r="P1924">
        <v>-1</v>
      </c>
      <c r="Q1924">
        <v>-1</v>
      </c>
      <c r="R1924">
        <v>1922</v>
      </c>
      <c r="S1924">
        <v>-1</v>
      </c>
      <c r="T1924">
        <v>20.569999694824201</v>
      </c>
      <c r="U1924">
        <v>16.425000000000001</v>
      </c>
      <c r="V1924">
        <v>-1</v>
      </c>
      <c r="W1924">
        <v>20.660730000000001</v>
      </c>
      <c r="X1924">
        <v>-1</v>
      </c>
      <c r="Y1924">
        <v>-1</v>
      </c>
      <c r="Z1924">
        <v>-1</v>
      </c>
      <c r="AA1924">
        <v>1000</v>
      </c>
      <c r="AB1924">
        <v>-1</v>
      </c>
      <c r="AC1924">
        <v>-1</v>
      </c>
      <c r="AD1924">
        <v>-1</v>
      </c>
      <c r="AE1924">
        <v>1815</v>
      </c>
      <c r="AF1924">
        <v>-24.075602133</v>
      </c>
      <c r="AG1924">
        <v>3621.6298828125</v>
      </c>
      <c r="AH1924">
        <v>4221.5</v>
      </c>
      <c r="AI1924" t="s">
        <v>2272</v>
      </c>
      <c r="AJ1924" t="s">
        <v>2272</v>
      </c>
      <c r="AK1924" t="s">
        <v>66</v>
      </c>
      <c r="AL1924" s="2">
        <v>44250.521724537037</v>
      </c>
      <c r="AM1924">
        <v>20.8</v>
      </c>
      <c r="AN1924" t="s">
        <v>338</v>
      </c>
      <c r="AO1924" t="s">
        <v>2272</v>
      </c>
      <c r="AP1924" t="s">
        <v>233</v>
      </c>
      <c r="AQ1924" t="s">
        <v>337</v>
      </c>
      <c r="AR1924" s="4" t="s">
        <v>75</v>
      </c>
      <c r="AS1924" t="s">
        <v>2272</v>
      </c>
      <c r="AT1924" t="s">
        <v>337</v>
      </c>
      <c r="AU1924">
        <v>20655.419999999998</v>
      </c>
      <c r="AV1924" s="1" t="s">
        <v>65</v>
      </c>
      <c r="AW1924">
        <v>1.4</v>
      </c>
      <c r="AX1924">
        <v>44149</v>
      </c>
      <c r="AY1924" s="2">
        <v>25</v>
      </c>
      <c r="AZ1924" s="1" t="s">
        <v>2272</v>
      </c>
      <c r="BA1924" t="s">
        <v>68</v>
      </c>
      <c r="BB1924" t="s">
        <v>2272</v>
      </c>
      <c r="BC1924" s="4">
        <v>0.52368055555555559</v>
      </c>
      <c r="BD1924" s="2">
        <v>44238</v>
      </c>
      <c r="BE1924" t="s">
        <v>123</v>
      </c>
      <c r="BF1924" t="s">
        <v>2272</v>
      </c>
      <c r="BG1924" s="2" t="s">
        <v>2272</v>
      </c>
      <c r="BH1924" s="3" t="s">
        <v>352</v>
      </c>
      <c r="BI1924" s="2">
        <v>44238.523182870369</v>
      </c>
      <c r="BJ1924" t="s">
        <v>69</v>
      </c>
      <c r="BK1924" t="s">
        <v>2272</v>
      </c>
      <c r="BL1924" s="2">
        <v>44165</v>
      </c>
      <c r="BM1924">
        <v>44161</v>
      </c>
      <c r="BN1924">
        <v>0.204324822985441</v>
      </c>
      <c r="BO1924" s="10" t="str">
        <f>TEXT(Table1[[#This Row],[CLOSE_DATE]],"YYYYMMDD")&amp;TEXT(Table1[[#This Row],[OPEN_DATE]],"YYYYMMDD")&amp;Table1[[#This Row],[SYMBOL]]</f>
        <v>2021022320210211ROOT</v>
      </c>
      <c r="BP1924" s="29" t="str">
        <f>IFERROR(VLOOKUP(Table1[[#This Row],[Key]],ownlog!$A:$E,MATCH(BP$1,ownlog!$1:$1,0),FALSE),"")</f>
        <v/>
      </c>
      <c r="BQ1924" s="29" t="str">
        <f>IFERROR(VLOOKUP(Table1[[#This Row],[Key]],ownlog!$A:$E,MATCH(BQ$1,ownlog!$1:$1,0),FALSE),"")</f>
        <v/>
      </c>
      <c r="BR1924" s="29" t="str">
        <f>IFERROR(VLOOKUP(Table1[[#This Row],[Key]],ownlog!$A:$E,MATCH(BR$1,ownlog!$1:$1,0),FALSE),"")</f>
        <v/>
      </c>
      <c r="BS1924" s="29" t="str">
        <f>IFERROR(VLOOKUP(Table1[[#This Row],[Key]],ownlog!$A:$E,MATCH(BS$1,ownlog!$1:$1,0),FALSE),"")</f>
        <v/>
      </c>
    </row>
    <row r="1925" spans="1:71" x14ac:dyDescent="0.25">
      <c r="A1925">
        <v>1923</v>
      </c>
      <c r="B1925">
        <v>-1</v>
      </c>
      <c r="C1925">
        <v>-1</v>
      </c>
      <c r="D1925">
        <v>45.79</v>
      </c>
      <c r="E1925">
        <v>-1</v>
      </c>
      <c r="F1925">
        <v>-1</v>
      </c>
      <c r="G1925">
        <v>-1</v>
      </c>
      <c r="H1925">
        <v>1923</v>
      </c>
      <c r="I1925">
        <v>-1</v>
      </c>
      <c r="J1925">
        <v>-1</v>
      </c>
      <c r="K1925">
        <v>-1</v>
      </c>
      <c r="L1925">
        <v>700</v>
      </c>
      <c r="M1925">
        <v>4.29</v>
      </c>
      <c r="N1925">
        <v>-1</v>
      </c>
      <c r="O1925">
        <v>-1</v>
      </c>
      <c r="P1925">
        <v>-1</v>
      </c>
      <c r="Q1925">
        <v>-1</v>
      </c>
      <c r="R1925">
        <v>1923</v>
      </c>
      <c r="S1925">
        <v>-1</v>
      </c>
      <c r="T1925">
        <v>20.569999694824201</v>
      </c>
      <c r="U1925">
        <v>52.687883333000002</v>
      </c>
      <c r="V1925">
        <v>-1</v>
      </c>
      <c r="W1925">
        <v>45.785007143000001</v>
      </c>
      <c r="X1925">
        <v>-1</v>
      </c>
      <c r="Y1925">
        <v>-1</v>
      </c>
      <c r="Z1925">
        <v>-1</v>
      </c>
      <c r="AA1925">
        <v>700</v>
      </c>
      <c r="AB1925">
        <v>-1</v>
      </c>
      <c r="AC1925">
        <v>-1</v>
      </c>
      <c r="AD1925">
        <v>-1</v>
      </c>
      <c r="AE1925">
        <v>1812</v>
      </c>
      <c r="AF1925">
        <v>-11.791594062</v>
      </c>
      <c r="AG1925">
        <v>3621.6298828125</v>
      </c>
      <c r="AH1925">
        <v>-4837.5</v>
      </c>
      <c r="AI1925" t="s">
        <v>2272</v>
      </c>
      <c r="AJ1925" t="s">
        <v>2272</v>
      </c>
      <c r="AK1925" t="s">
        <v>66</v>
      </c>
      <c r="AL1925" s="2">
        <v>44250.510509259257</v>
      </c>
      <c r="AM1925">
        <v>46.37</v>
      </c>
      <c r="AN1925" t="s">
        <v>238</v>
      </c>
      <c r="AO1925" t="s">
        <v>2272</v>
      </c>
      <c r="AP1925" t="s">
        <v>217</v>
      </c>
      <c r="AQ1925" t="s">
        <v>237</v>
      </c>
      <c r="AR1925" s="4" t="s">
        <v>75</v>
      </c>
      <c r="AS1925" t="s">
        <v>2272</v>
      </c>
      <c r="AT1925" s="4" t="s">
        <v>237</v>
      </c>
      <c r="AU1925" s="4">
        <v>32045.21</v>
      </c>
      <c r="AV1925" s="1" t="s">
        <v>65</v>
      </c>
      <c r="AW1925">
        <v>5</v>
      </c>
      <c r="AX1925">
        <v>43747</v>
      </c>
      <c r="AY1925" s="2">
        <v>50</v>
      </c>
      <c r="AZ1925" s="1" t="s">
        <v>2272</v>
      </c>
      <c r="BA1925" t="s">
        <v>68</v>
      </c>
      <c r="BB1925" s="2" t="s">
        <v>2272</v>
      </c>
      <c r="BC1925" s="4">
        <v>0.52511574074074074</v>
      </c>
      <c r="BD1925" s="2">
        <v>44238</v>
      </c>
      <c r="BE1925" t="s">
        <v>123</v>
      </c>
      <c r="BF1925" t="s">
        <v>2272</v>
      </c>
      <c r="BG1925" s="2" t="s">
        <v>2272</v>
      </c>
      <c r="BH1925" s="3" t="s">
        <v>300</v>
      </c>
      <c r="BI1925" s="2">
        <v>44238.525000000001</v>
      </c>
      <c r="BJ1925" t="s">
        <v>69</v>
      </c>
      <c r="BK1925" t="s">
        <v>2272</v>
      </c>
      <c r="BL1925" s="2">
        <v>44165</v>
      </c>
      <c r="BM1925">
        <v>44138</v>
      </c>
      <c r="BN1925">
        <v>-0.150938368626439</v>
      </c>
      <c r="BO1925" s="10" t="str">
        <f>TEXT(Table1[[#This Row],[CLOSE_DATE]],"YYYYMMDD")&amp;TEXT(Table1[[#This Row],[OPEN_DATE]],"YYYYMMDD")&amp;Table1[[#This Row],[SYMBOL]]</f>
        <v>2021022320210211ARCH</v>
      </c>
      <c r="BP1925" s="29" t="str">
        <f>IFERROR(VLOOKUP(Table1[[#This Row],[Key]],ownlog!$A:$E,MATCH(BP$1,ownlog!$1:$1,0),FALSE),"")</f>
        <v/>
      </c>
      <c r="BQ1925" s="29" t="str">
        <f>IFERROR(VLOOKUP(Table1[[#This Row],[Key]],ownlog!$A:$E,MATCH(BQ$1,ownlog!$1:$1,0),FALSE),"")</f>
        <v/>
      </c>
      <c r="BR1925" s="29" t="str">
        <f>IFERROR(VLOOKUP(Table1[[#This Row],[Key]],ownlog!$A:$E,MATCH(BR$1,ownlog!$1:$1,0),FALSE),"")</f>
        <v/>
      </c>
      <c r="BS1925" s="29" t="str">
        <f>IFERROR(VLOOKUP(Table1[[#This Row],[Key]],ownlog!$A:$E,MATCH(BS$1,ownlog!$1:$1,0),FALSE),"")</f>
        <v/>
      </c>
    </row>
    <row r="1926" spans="1:71" x14ac:dyDescent="0.25">
      <c r="A1926">
        <v>1924</v>
      </c>
      <c r="B1926">
        <v>-1</v>
      </c>
      <c r="C1926">
        <v>-1</v>
      </c>
      <c r="D1926">
        <v>274.77999999999997</v>
      </c>
      <c r="E1926">
        <v>6</v>
      </c>
      <c r="F1926">
        <v>-1</v>
      </c>
      <c r="G1926">
        <v>39.79</v>
      </c>
      <c r="H1926">
        <v>1924</v>
      </c>
      <c r="I1926">
        <v>-1</v>
      </c>
      <c r="J1926">
        <v>-1</v>
      </c>
      <c r="K1926">
        <v>-1</v>
      </c>
      <c r="L1926">
        <v>50</v>
      </c>
      <c r="M1926">
        <v>1</v>
      </c>
      <c r="N1926">
        <v>-1</v>
      </c>
      <c r="O1926">
        <v>-1</v>
      </c>
      <c r="P1926">
        <v>-1</v>
      </c>
      <c r="Q1926">
        <v>-1</v>
      </c>
      <c r="R1926">
        <v>1924</v>
      </c>
      <c r="S1926">
        <v>-1</v>
      </c>
      <c r="T1926">
        <v>20.569999694824201</v>
      </c>
      <c r="U1926">
        <v>237.18037142899999</v>
      </c>
      <c r="V1926">
        <v>-1</v>
      </c>
      <c r="W1926">
        <v>274.77499999999998</v>
      </c>
      <c r="X1926">
        <v>-1</v>
      </c>
      <c r="Y1926">
        <v>-1</v>
      </c>
      <c r="Z1926">
        <v>-1</v>
      </c>
      <c r="AA1926">
        <v>50</v>
      </c>
      <c r="AB1926">
        <v>-1</v>
      </c>
      <c r="AC1926">
        <v>-1</v>
      </c>
      <c r="AD1926">
        <v>-1</v>
      </c>
      <c r="AE1926">
        <v>2070</v>
      </c>
      <c r="AF1926">
        <v>-3.218866963</v>
      </c>
      <c r="AG1926">
        <v>3621.6298828125</v>
      </c>
      <c r="AH1926">
        <v>-1881.72</v>
      </c>
      <c r="AI1926" t="s">
        <v>2272</v>
      </c>
      <c r="AJ1926">
        <v>10.18</v>
      </c>
      <c r="AK1926" t="s">
        <v>65</v>
      </c>
      <c r="AL1926" s="2">
        <v>44599.397696759261</v>
      </c>
      <c r="AM1926">
        <v>273.89999999999998</v>
      </c>
      <c r="AN1926" t="s">
        <v>225</v>
      </c>
      <c r="AO1926">
        <v>44196</v>
      </c>
      <c r="AP1926" t="s">
        <v>226</v>
      </c>
      <c r="AQ1926" t="s">
        <v>171</v>
      </c>
      <c r="AR1926" s="4" t="s">
        <v>67</v>
      </c>
      <c r="AS1926">
        <v>-0.13</v>
      </c>
      <c r="AT1926" s="4" t="s">
        <v>171</v>
      </c>
      <c r="AU1926" s="4">
        <v>-13739.75</v>
      </c>
      <c r="AV1926" s="1" t="s">
        <v>66</v>
      </c>
      <c r="AW1926">
        <v>409.38</v>
      </c>
      <c r="AX1926">
        <v>42688</v>
      </c>
      <c r="AY1926" s="2">
        <v>220</v>
      </c>
      <c r="AZ1926" s="1" t="s">
        <v>2272</v>
      </c>
      <c r="BA1926" t="s">
        <v>68</v>
      </c>
      <c r="BB1926" s="2">
        <v>10.29</v>
      </c>
      <c r="BC1926" s="4">
        <v>0.42471064814814818</v>
      </c>
      <c r="BD1926" s="2">
        <v>44243</v>
      </c>
      <c r="BE1926" t="s">
        <v>123</v>
      </c>
      <c r="BF1926" t="s">
        <v>2272</v>
      </c>
      <c r="BG1926" s="2" t="s">
        <v>2272</v>
      </c>
      <c r="BH1926" s="3" t="s">
        <v>2273</v>
      </c>
      <c r="BI1926" s="2">
        <v>44243.424710648149</v>
      </c>
      <c r="BJ1926" t="s">
        <v>69</v>
      </c>
      <c r="BK1926">
        <v>9.35</v>
      </c>
      <c r="BL1926" s="2">
        <v>44165</v>
      </c>
      <c r="BM1926">
        <v>44181</v>
      </c>
      <c r="BN1926">
        <v>-0.13696442543899501</v>
      </c>
      <c r="BO1926" s="10" t="str">
        <f>TEXT(Table1[[#This Row],[CLOSE_DATE]],"YYYYMMDD")&amp;TEXT(Table1[[#This Row],[OPEN_DATE]],"YYYYMMDD")&amp;Table1[[#This Row],[SYMBOL]]</f>
        <v>2022020720210216FB</v>
      </c>
      <c r="BP1926" s="29" t="str">
        <f>IFERROR(VLOOKUP(Table1[[#This Row],[Key]],ownlog!$A:$E,MATCH(BP$1,ownlog!$1:$1,0),FALSE),"")</f>
        <v/>
      </c>
      <c r="BQ1926" s="29" t="str">
        <f>IFERROR(VLOOKUP(Table1[[#This Row],[Key]],ownlog!$A:$E,MATCH(BQ$1,ownlog!$1:$1,0),FALSE),"")</f>
        <v/>
      </c>
      <c r="BR1926" s="29" t="str">
        <f>IFERROR(VLOOKUP(Table1[[#This Row],[Key]],ownlog!$A:$E,MATCH(BR$1,ownlog!$1:$1,0),FALSE),"")</f>
        <v/>
      </c>
      <c r="BS1926" s="29" t="str">
        <f>IFERROR(VLOOKUP(Table1[[#This Row],[Key]],ownlog!$A:$E,MATCH(BS$1,ownlog!$1:$1,0),FALSE),"")</f>
        <v/>
      </c>
    </row>
    <row r="1927" spans="1:71" x14ac:dyDescent="0.25">
      <c r="A1927">
        <v>1925</v>
      </c>
      <c r="B1927">
        <v>-1</v>
      </c>
      <c r="C1927">
        <v>-1</v>
      </c>
      <c r="D1927">
        <v>19.59</v>
      </c>
      <c r="E1927">
        <v>-1</v>
      </c>
      <c r="F1927">
        <v>-1</v>
      </c>
      <c r="G1927">
        <v>-1</v>
      </c>
      <c r="H1927">
        <v>1925</v>
      </c>
      <c r="I1927">
        <v>-1</v>
      </c>
      <c r="J1927">
        <v>-1</v>
      </c>
      <c r="K1927">
        <v>-1</v>
      </c>
      <c r="L1927">
        <v>1200</v>
      </c>
      <c r="M1927">
        <v>6.66</v>
      </c>
      <c r="N1927">
        <v>-1</v>
      </c>
      <c r="O1927">
        <v>-1</v>
      </c>
      <c r="P1927">
        <v>-1</v>
      </c>
      <c r="Q1927">
        <v>-1</v>
      </c>
      <c r="R1927">
        <v>1925</v>
      </c>
      <c r="S1927">
        <v>-1</v>
      </c>
      <c r="T1927">
        <v>20.569999694824201</v>
      </c>
      <c r="U1927">
        <v>16.425000000000001</v>
      </c>
      <c r="V1927">
        <v>-1</v>
      </c>
      <c r="W1927">
        <v>19.585000000000001</v>
      </c>
      <c r="X1927">
        <v>-1</v>
      </c>
      <c r="Y1927">
        <v>-1</v>
      </c>
      <c r="Z1927">
        <v>-1</v>
      </c>
      <c r="AA1927">
        <v>1200</v>
      </c>
      <c r="AB1927">
        <v>-1</v>
      </c>
      <c r="AC1927">
        <v>-1</v>
      </c>
      <c r="AD1927">
        <v>-1</v>
      </c>
      <c r="AE1927">
        <v>1816</v>
      </c>
      <c r="AF1927">
        <v>-25.162194199999998</v>
      </c>
      <c r="AG1927">
        <v>3621.6298828125</v>
      </c>
      <c r="AH1927">
        <v>3773.5</v>
      </c>
      <c r="AI1927" t="s">
        <v>2272</v>
      </c>
      <c r="AJ1927" t="s">
        <v>2272</v>
      </c>
      <c r="AK1927" t="s">
        <v>66</v>
      </c>
      <c r="AL1927" s="2">
        <v>44250.521724537037</v>
      </c>
      <c r="AM1927">
        <v>19.559999999999999</v>
      </c>
      <c r="AN1927" t="s">
        <v>338</v>
      </c>
      <c r="AO1927" t="s">
        <v>2272</v>
      </c>
      <c r="AP1927" t="s">
        <v>233</v>
      </c>
      <c r="AQ1927" t="s">
        <v>337</v>
      </c>
      <c r="AR1927" s="4" t="s">
        <v>75</v>
      </c>
      <c r="AS1927" t="s">
        <v>2272</v>
      </c>
      <c r="AT1927" t="s">
        <v>337</v>
      </c>
      <c r="AU1927">
        <v>23495.34</v>
      </c>
      <c r="AV1927" s="1" t="s">
        <v>65</v>
      </c>
      <c r="AW1927">
        <v>1.4</v>
      </c>
      <c r="AX1927">
        <v>44149</v>
      </c>
      <c r="AY1927" s="2">
        <v>25</v>
      </c>
      <c r="AZ1927" s="1" t="s">
        <v>2272</v>
      </c>
      <c r="BA1927" t="s">
        <v>68</v>
      </c>
      <c r="BB1927" t="s">
        <v>2272</v>
      </c>
      <c r="BC1927" s="4">
        <v>0.43421296296296297</v>
      </c>
      <c r="BD1927" s="2">
        <v>44243</v>
      </c>
      <c r="BE1927" t="s">
        <v>123</v>
      </c>
      <c r="BF1927" t="s">
        <v>2272</v>
      </c>
      <c r="BG1927" s="2" t="s">
        <v>2272</v>
      </c>
      <c r="BH1927" s="3" t="s">
        <v>352</v>
      </c>
      <c r="BI1927" s="2">
        <v>44243.434212962966</v>
      </c>
      <c r="BJ1927" t="s">
        <v>69</v>
      </c>
      <c r="BK1927" t="s">
        <v>2272</v>
      </c>
      <c r="BL1927" s="2">
        <v>44165</v>
      </c>
      <c r="BM1927">
        <v>44161</v>
      </c>
      <c r="BN1927">
        <v>0.16056080333588599</v>
      </c>
      <c r="BO1927" s="10" t="str">
        <f>TEXT(Table1[[#This Row],[CLOSE_DATE]],"YYYYMMDD")&amp;TEXT(Table1[[#This Row],[OPEN_DATE]],"YYYYMMDD")&amp;Table1[[#This Row],[SYMBOL]]</f>
        <v>2021022320210216ROOT</v>
      </c>
      <c r="BP1927" s="29" t="str">
        <f>IFERROR(VLOOKUP(Table1[[#This Row],[Key]],ownlog!$A:$E,MATCH(BP$1,ownlog!$1:$1,0),FALSE),"")</f>
        <v/>
      </c>
      <c r="BQ1927" s="29" t="str">
        <f>IFERROR(VLOOKUP(Table1[[#This Row],[Key]],ownlog!$A:$E,MATCH(BQ$1,ownlog!$1:$1,0),FALSE),"")</f>
        <v/>
      </c>
      <c r="BR1927" s="29" t="str">
        <f>IFERROR(VLOOKUP(Table1[[#This Row],[Key]],ownlog!$A:$E,MATCH(BR$1,ownlog!$1:$1,0),FALSE),"")</f>
        <v/>
      </c>
      <c r="BS1927" s="29" t="str">
        <f>IFERROR(VLOOKUP(Table1[[#This Row],[Key]],ownlog!$A:$E,MATCH(BS$1,ownlog!$1:$1,0),FALSE),"")</f>
        <v/>
      </c>
    </row>
    <row r="1928" spans="1:71" x14ac:dyDescent="0.25">
      <c r="A1928">
        <v>1926</v>
      </c>
      <c r="B1928">
        <v>-1</v>
      </c>
      <c r="C1928">
        <v>-1</v>
      </c>
      <c r="D1928">
        <v>3288.63</v>
      </c>
      <c r="E1928">
        <v>8</v>
      </c>
      <c r="F1928">
        <v>-1</v>
      </c>
      <c r="G1928">
        <v>52.93</v>
      </c>
      <c r="H1928">
        <v>1926</v>
      </c>
      <c r="I1928">
        <v>-1</v>
      </c>
      <c r="J1928">
        <v>-1</v>
      </c>
      <c r="K1928">
        <v>-1</v>
      </c>
      <c r="L1928">
        <v>1</v>
      </c>
      <c r="M1928">
        <v>1</v>
      </c>
      <c r="N1928">
        <v>-1</v>
      </c>
      <c r="O1928">
        <v>-1</v>
      </c>
      <c r="P1928">
        <v>-1</v>
      </c>
      <c r="Q1928">
        <v>-1</v>
      </c>
      <c r="R1928">
        <v>1926</v>
      </c>
      <c r="S1928">
        <v>-1</v>
      </c>
      <c r="T1928">
        <v>20.569999694824201</v>
      </c>
      <c r="U1928">
        <v>3268.33</v>
      </c>
      <c r="V1928">
        <v>-1</v>
      </c>
      <c r="W1928">
        <v>3288.63</v>
      </c>
      <c r="X1928">
        <v>-1</v>
      </c>
      <c r="Y1928">
        <v>-1</v>
      </c>
      <c r="Z1928">
        <v>-1</v>
      </c>
      <c r="AA1928">
        <v>8</v>
      </c>
      <c r="AB1928">
        <v>-1</v>
      </c>
      <c r="AC1928">
        <v>-1</v>
      </c>
      <c r="AD1928">
        <v>-1</v>
      </c>
      <c r="AE1928">
        <v>1978</v>
      </c>
      <c r="AF1928">
        <v>-2.0839374149999998</v>
      </c>
      <c r="AG1928">
        <v>3621.6298828125</v>
      </c>
      <c r="AH1928">
        <v>-21.38</v>
      </c>
      <c r="AI1928" t="s">
        <v>2272</v>
      </c>
      <c r="AJ1928">
        <v>88.9</v>
      </c>
      <c r="AK1928" t="s">
        <v>65</v>
      </c>
      <c r="AL1928" s="2">
        <v>44470.431817129633</v>
      </c>
      <c r="AM1928">
        <v>3268.95</v>
      </c>
      <c r="AN1928" t="s">
        <v>375</v>
      </c>
      <c r="AO1928">
        <v>44196</v>
      </c>
      <c r="AP1928" t="s">
        <v>226</v>
      </c>
      <c r="AQ1928" t="s">
        <v>144</v>
      </c>
      <c r="AR1928" s="4" t="s">
        <v>67</v>
      </c>
      <c r="AS1928">
        <v>-0.13</v>
      </c>
      <c r="AT1928" t="s">
        <v>144</v>
      </c>
      <c r="AU1928">
        <v>-26310.04</v>
      </c>
      <c r="AV1928" s="1" t="s">
        <v>66</v>
      </c>
      <c r="AW1928">
        <v>4800.66</v>
      </c>
      <c r="AX1928">
        <v>42444</v>
      </c>
      <c r="AY1928" s="2">
        <v>2500</v>
      </c>
      <c r="AZ1928" s="1" t="s">
        <v>2272</v>
      </c>
      <c r="BA1928" t="s">
        <v>68</v>
      </c>
      <c r="BB1928">
        <v>90.7</v>
      </c>
      <c r="BC1928" s="4">
        <v>0.44659722222222226</v>
      </c>
      <c r="BD1928" s="2">
        <v>44243</v>
      </c>
      <c r="BE1928" t="s">
        <v>123</v>
      </c>
      <c r="BF1928" t="s">
        <v>2272</v>
      </c>
      <c r="BG1928" s="2" t="s">
        <v>2272</v>
      </c>
      <c r="BH1928" s="3" t="s">
        <v>382</v>
      </c>
      <c r="BI1928" s="2">
        <v>44243.446597222224</v>
      </c>
      <c r="BJ1928" t="s">
        <v>69</v>
      </c>
      <c r="BK1928">
        <v>75.22</v>
      </c>
      <c r="BL1928" s="2">
        <v>44165</v>
      </c>
      <c r="BM1928">
        <v>44181</v>
      </c>
      <c r="BN1928">
        <v>-6.5011874245506397E-3</v>
      </c>
      <c r="BO1928" s="10" t="str">
        <f>TEXT(Table1[[#This Row],[CLOSE_DATE]],"YYYYMMDD")&amp;TEXT(Table1[[#This Row],[OPEN_DATE]],"YYYYMMDD")&amp;Table1[[#This Row],[SYMBOL]]</f>
        <v>2021100120210216AMZN</v>
      </c>
      <c r="BP1928" s="29" t="str">
        <f>IFERROR(VLOOKUP(Table1[[#This Row],[Key]],ownlog!$A:$E,MATCH(BP$1,ownlog!$1:$1,0),FALSE),"")</f>
        <v/>
      </c>
      <c r="BQ1928" s="29" t="str">
        <f>IFERROR(VLOOKUP(Table1[[#This Row],[Key]],ownlog!$A:$E,MATCH(BQ$1,ownlog!$1:$1,0),FALSE),"")</f>
        <v/>
      </c>
      <c r="BR1928" s="29" t="str">
        <f>IFERROR(VLOOKUP(Table1[[#This Row],[Key]],ownlog!$A:$E,MATCH(BR$1,ownlog!$1:$1,0),FALSE),"")</f>
        <v/>
      </c>
      <c r="BS1928" s="29" t="str">
        <f>IFERROR(VLOOKUP(Table1[[#This Row],[Key]],ownlog!$A:$E,MATCH(BS$1,ownlog!$1:$1,0),FALSE),"")</f>
        <v/>
      </c>
    </row>
    <row r="1929" spans="1:71" x14ac:dyDescent="0.25">
      <c r="A1929">
        <v>1927</v>
      </c>
      <c r="B1929">
        <v>-1</v>
      </c>
      <c r="C1929">
        <v>-1</v>
      </c>
      <c r="D1929">
        <v>3288.63</v>
      </c>
      <c r="E1929">
        <v>8</v>
      </c>
      <c r="F1929">
        <v>-1</v>
      </c>
      <c r="G1929">
        <v>52.93</v>
      </c>
      <c r="H1929">
        <v>1927</v>
      </c>
      <c r="I1929">
        <v>-1</v>
      </c>
      <c r="J1929">
        <v>-1</v>
      </c>
      <c r="K1929">
        <v>-1</v>
      </c>
      <c r="L1929">
        <v>5</v>
      </c>
      <c r="M1929">
        <v>1</v>
      </c>
      <c r="N1929">
        <v>-1</v>
      </c>
      <c r="O1929">
        <v>-1</v>
      </c>
      <c r="P1929">
        <v>-1</v>
      </c>
      <c r="Q1929">
        <v>-1</v>
      </c>
      <c r="R1929">
        <v>1927</v>
      </c>
      <c r="S1929">
        <v>-1</v>
      </c>
      <c r="T1929">
        <v>20.569999694824201</v>
      </c>
      <c r="U1929">
        <v>2325.0880000000002</v>
      </c>
      <c r="V1929">
        <v>-1</v>
      </c>
      <c r="W1929">
        <v>3288.63</v>
      </c>
      <c r="X1929">
        <v>-1</v>
      </c>
      <c r="Y1929">
        <v>-1</v>
      </c>
      <c r="Z1929">
        <v>-1</v>
      </c>
      <c r="AA1929">
        <v>8</v>
      </c>
      <c r="AB1929">
        <v>-1</v>
      </c>
      <c r="AC1929">
        <v>-1</v>
      </c>
      <c r="AD1929">
        <v>-1</v>
      </c>
      <c r="AE1929">
        <v>2116</v>
      </c>
      <c r="AF1929">
        <v>-2.0599397439999998</v>
      </c>
      <c r="AG1929">
        <v>3621.6298828125</v>
      </c>
      <c r="AH1929">
        <v>-4818.76</v>
      </c>
      <c r="AI1929" t="s">
        <v>2272</v>
      </c>
      <c r="AJ1929">
        <v>88.9</v>
      </c>
      <c r="AK1929" t="s">
        <v>65</v>
      </c>
      <c r="AL1929" s="2">
        <v>44686.611307870371</v>
      </c>
      <c r="AM1929">
        <v>3268.95</v>
      </c>
      <c r="AN1929" t="s">
        <v>375</v>
      </c>
      <c r="AO1929">
        <v>44196</v>
      </c>
      <c r="AP1929" t="s">
        <v>226</v>
      </c>
      <c r="AQ1929" t="s">
        <v>144</v>
      </c>
      <c r="AR1929" s="4" t="s">
        <v>67</v>
      </c>
      <c r="AS1929">
        <v>-0.13</v>
      </c>
      <c r="AT1929" t="s">
        <v>144</v>
      </c>
      <c r="AU1929">
        <v>-26310.04</v>
      </c>
      <c r="AV1929" s="1" t="s">
        <v>66</v>
      </c>
      <c r="AW1929">
        <v>4800.66</v>
      </c>
      <c r="AX1929">
        <v>42444</v>
      </c>
      <c r="AY1929" s="2">
        <v>2500</v>
      </c>
      <c r="AZ1929" s="1" t="s">
        <v>2272</v>
      </c>
      <c r="BA1929" t="s">
        <v>68</v>
      </c>
      <c r="BB1929">
        <v>90.7</v>
      </c>
      <c r="BC1929" s="4">
        <v>0.44659722222222226</v>
      </c>
      <c r="BD1929" s="2">
        <v>44243</v>
      </c>
      <c r="BE1929" t="s">
        <v>123</v>
      </c>
      <c r="BF1929" t="s">
        <v>2272</v>
      </c>
      <c r="BG1929" s="2" t="s">
        <v>2272</v>
      </c>
      <c r="BH1929" s="3" t="s">
        <v>382</v>
      </c>
      <c r="BI1929" s="2">
        <v>44243.446597222224</v>
      </c>
      <c r="BJ1929" t="s">
        <v>69</v>
      </c>
      <c r="BK1929">
        <v>75.22</v>
      </c>
      <c r="BL1929" s="2">
        <v>44165</v>
      </c>
      <c r="BM1929">
        <v>44181</v>
      </c>
      <c r="BN1929">
        <v>-0.29305577094413099</v>
      </c>
      <c r="BO1929" s="10" t="str">
        <f>TEXT(Table1[[#This Row],[CLOSE_DATE]],"YYYYMMDD")&amp;TEXT(Table1[[#This Row],[OPEN_DATE]],"YYYYMMDD")&amp;Table1[[#This Row],[SYMBOL]]</f>
        <v>2022050520210216AMZN</v>
      </c>
      <c r="BP1929" s="29" t="str">
        <f>IFERROR(VLOOKUP(Table1[[#This Row],[Key]],ownlog!$A:$E,MATCH(BP$1,ownlog!$1:$1,0),FALSE),"")</f>
        <v/>
      </c>
      <c r="BQ1929" s="29" t="str">
        <f>IFERROR(VLOOKUP(Table1[[#This Row],[Key]],ownlog!$A:$E,MATCH(BQ$1,ownlog!$1:$1,0),FALSE),"")</f>
        <v/>
      </c>
      <c r="BR1929" s="29" t="str">
        <f>IFERROR(VLOOKUP(Table1[[#This Row],[Key]],ownlog!$A:$E,MATCH(BR$1,ownlog!$1:$1,0),FALSE),"")</f>
        <v/>
      </c>
      <c r="BS1929" s="29" t="str">
        <f>IFERROR(VLOOKUP(Table1[[#This Row],[Key]],ownlog!$A:$E,MATCH(BS$1,ownlog!$1:$1,0),FALSE),"")</f>
        <v/>
      </c>
    </row>
    <row r="1930" spans="1:71" x14ac:dyDescent="0.25">
      <c r="A1930">
        <v>1928</v>
      </c>
      <c r="B1930">
        <v>-1</v>
      </c>
      <c r="C1930">
        <v>-1</v>
      </c>
      <c r="D1930">
        <v>48</v>
      </c>
      <c r="E1930">
        <v>-1</v>
      </c>
      <c r="F1930">
        <v>-1</v>
      </c>
      <c r="G1930">
        <v>-1</v>
      </c>
      <c r="H1930">
        <v>1928</v>
      </c>
      <c r="I1930">
        <v>-1</v>
      </c>
      <c r="J1930">
        <v>-1</v>
      </c>
      <c r="K1930">
        <v>-1</v>
      </c>
      <c r="L1930">
        <v>300</v>
      </c>
      <c r="M1930">
        <v>1.85</v>
      </c>
      <c r="N1930">
        <v>-1</v>
      </c>
      <c r="O1930">
        <v>-1</v>
      </c>
      <c r="P1930">
        <v>-1</v>
      </c>
      <c r="Q1930">
        <v>-1</v>
      </c>
      <c r="R1930">
        <v>1928</v>
      </c>
      <c r="S1930">
        <v>-1</v>
      </c>
      <c r="T1930">
        <v>20.569999694824201</v>
      </c>
      <c r="U1930">
        <v>52.687883333000002</v>
      </c>
      <c r="V1930">
        <v>-1</v>
      </c>
      <c r="W1930">
        <v>47.994999999999997</v>
      </c>
      <c r="X1930">
        <v>-1</v>
      </c>
      <c r="Y1930">
        <v>-1</v>
      </c>
      <c r="Z1930">
        <v>-1</v>
      </c>
      <c r="AA1930">
        <v>300</v>
      </c>
      <c r="AB1930">
        <v>-1</v>
      </c>
      <c r="AC1930">
        <v>-1</v>
      </c>
      <c r="AD1930">
        <v>-1</v>
      </c>
      <c r="AE1930">
        <v>1813</v>
      </c>
      <c r="AF1930">
        <v>-9.3539068459999992</v>
      </c>
      <c r="AG1930">
        <v>3621.6298828125</v>
      </c>
      <c r="AH1930">
        <v>-1414.5</v>
      </c>
      <c r="AI1930" t="s">
        <v>2272</v>
      </c>
      <c r="AJ1930" t="s">
        <v>2272</v>
      </c>
      <c r="AK1930" t="s">
        <v>66</v>
      </c>
      <c r="AL1930" s="2">
        <v>44250.510509259257</v>
      </c>
      <c r="AM1930">
        <v>48.58</v>
      </c>
      <c r="AN1930" t="s">
        <v>238</v>
      </c>
      <c r="AO1930" t="s">
        <v>2272</v>
      </c>
      <c r="AP1930" t="s">
        <v>217</v>
      </c>
      <c r="AQ1930" t="s">
        <v>237</v>
      </c>
      <c r="AR1930" s="4" t="s">
        <v>75</v>
      </c>
      <c r="AS1930" t="s">
        <v>2272</v>
      </c>
      <c r="AT1930" t="s">
        <v>237</v>
      </c>
      <c r="AU1930">
        <v>14396.65</v>
      </c>
      <c r="AV1930" s="1" t="s">
        <v>65</v>
      </c>
      <c r="AW1930">
        <v>5</v>
      </c>
      <c r="AX1930">
        <v>43747</v>
      </c>
      <c r="AY1930" s="2">
        <v>50</v>
      </c>
      <c r="AZ1930" s="1" t="s">
        <v>2272</v>
      </c>
      <c r="BA1930" t="s">
        <v>68</v>
      </c>
      <c r="BB1930" t="s">
        <v>2272</v>
      </c>
      <c r="BC1930" s="4">
        <v>0.45097222222222227</v>
      </c>
      <c r="BD1930" s="2">
        <v>44243</v>
      </c>
      <c r="BE1930" t="s">
        <v>123</v>
      </c>
      <c r="BF1930" t="s">
        <v>2272</v>
      </c>
      <c r="BG1930" s="2" t="s">
        <v>2272</v>
      </c>
      <c r="BH1930" s="3" t="s">
        <v>300</v>
      </c>
      <c r="BI1930" s="2">
        <v>44243.450844907406</v>
      </c>
      <c r="BJ1930" t="s">
        <v>69</v>
      </c>
      <c r="BK1930" t="s">
        <v>2272</v>
      </c>
      <c r="BL1930" s="2">
        <v>44165</v>
      </c>
      <c r="BM1930">
        <v>44138</v>
      </c>
      <c r="BN1930">
        <v>-9.8239399937493393E-2</v>
      </c>
      <c r="BO1930" s="10" t="str">
        <f>TEXT(Table1[[#This Row],[CLOSE_DATE]],"YYYYMMDD")&amp;TEXT(Table1[[#This Row],[OPEN_DATE]],"YYYYMMDD")&amp;Table1[[#This Row],[SYMBOL]]</f>
        <v>2021022320210216ARCH</v>
      </c>
      <c r="BP1930" s="29" t="str">
        <f>IFERROR(VLOOKUP(Table1[[#This Row],[Key]],ownlog!$A:$E,MATCH(BP$1,ownlog!$1:$1,0),FALSE),"")</f>
        <v/>
      </c>
      <c r="BQ1930" s="29" t="str">
        <f>IFERROR(VLOOKUP(Table1[[#This Row],[Key]],ownlog!$A:$E,MATCH(BQ$1,ownlog!$1:$1,0),FALSE),"")</f>
        <v/>
      </c>
      <c r="BR1930" s="29" t="str">
        <f>IFERROR(VLOOKUP(Table1[[#This Row],[Key]],ownlog!$A:$E,MATCH(BR$1,ownlog!$1:$1,0),FALSE),"")</f>
        <v/>
      </c>
      <c r="BS1930" s="29" t="str">
        <f>IFERROR(VLOOKUP(Table1[[#This Row],[Key]],ownlog!$A:$E,MATCH(BS$1,ownlog!$1:$1,0),FALSE),"")</f>
        <v/>
      </c>
    </row>
    <row r="1931" spans="1:71" x14ac:dyDescent="0.25">
      <c r="A1931">
        <v>1929</v>
      </c>
      <c r="B1931">
        <v>-1</v>
      </c>
      <c r="C1931">
        <v>-1</v>
      </c>
      <c r="D1931">
        <v>19.59</v>
      </c>
      <c r="E1931">
        <v>-1</v>
      </c>
      <c r="F1931">
        <v>-1</v>
      </c>
      <c r="G1931">
        <v>-1</v>
      </c>
      <c r="H1931">
        <v>1929</v>
      </c>
      <c r="I1931">
        <v>-1</v>
      </c>
      <c r="J1931">
        <v>-1</v>
      </c>
      <c r="K1931">
        <v>-1</v>
      </c>
      <c r="L1931">
        <v>1000</v>
      </c>
      <c r="M1931">
        <v>6.66</v>
      </c>
      <c r="N1931">
        <v>-1</v>
      </c>
      <c r="O1931">
        <v>-1</v>
      </c>
      <c r="P1931">
        <v>-1</v>
      </c>
      <c r="Q1931">
        <v>-1</v>
      </c>
      <c r="R1931">
        <v>1929</v>
      </c>
      <c r="S1931">
        <v>-1</v>
      </c>
      <c r="T1931">
        <v>20.569999694824201</v>
      </c>
      <c r="U1931">
        <v>16.425000000000001</v>
      </c>
      <c r="V1931">
        <v>-1</v>
      </c>
      <c r="W1931">
        <v>19.78</v>
      </c>
      <c r="X1931">
        <v>-1</v>
      </c>
      <c r="Y1931">
        <v>-1</v>
      </c>
      <c r="Z1931">
        <v>-1</v>
      </c>
      <c r="AA1931">
        <v>1200</v>
      </c>
      <c r="AB1931">
        <v>-1</v>
      </c>
      <c r="AC1931">
        <v>-1</v>
      </c>
      <c r="AD1931">
        <v>-1</v>
      </c>
      <c r="AE1931">
        <v>1817</v>
      </c>
      <c r="AF1931">
        <v>-24.056138000000001</v>
      </c>
      <c r="AG1931">
        <v>3621.6298828125</v>
      </c>
      <c r="AH1931">
        <v>3341.5</v>
      </c>
      <c r="AI1931" t="s">
        <v>2272</v>
      </c>
      <c r="AJ1931" t="s">
        <v>2272</v>
      </c>
      <c r="AK1931" t="s">
        <v>66</v>
      </c>
      <c r="AL1931" s="2">
        <v>44250.521724537037</v>
      </c>
      <c r="AM1931">
        <v>19.559999999999999</v>
      </c>
      <c r="AN1931" t="s">
        <v>338</v>
      </c>
      <c r="AO1931" t="s">
        <v>2272</v>
      </c>
      <c r="AP1931" t="s">
        <v>233</v>
      </c>
      <c r="AQ1931" t="s">
        <v>337</v>
      </c>
      <c r="AR1931" t="s">
        <v>75</v>
      </c>
      <c r="AS1931" t="s">
        <v>2272</v>
      </c>
      <c r="AT1931" t="s">
        <v>337</v>
      </c>
      <c r="AU1931">
        <v>23495.34</v>
      </c>
      <c r="AV1931" s="1" t="s">
        <v>65</v>
      </c>
      <c r="AW1931">
        <v>1.4</v>
      </c>
      <c r="AX1931">
        <v>44149</v>
      </c>
      <c r="AY1931" s="2">
        <v>25</v>
      </c>
      <c r="AZ1931" s="1" t="s">
        <v>2272</v>
      </c>
      <c r="BA1931" t="s">
        <v>68</v>
      </c>
      <c r="BB1931" t="s">
        <v>2272</v>
      </c>
      <c r="BC1931" s="4">
        <v>0.43421296296296297</v>
      </c>
      <c r="BD1931" s="2">
        <v>44243</v>
      </c>
      <c r="BE1931" t="s">
        <v>123</v>
      </c>
      <c r="BF1931" t="s">
        <v>2272</v>
      </c>
      <c r="BG1931" s="2" t="s">
        <v>2272</v>
      </c>
      <c r="BH1931" s="3" t="s">
        <v>352</v>
      </c>
      <c r="BI1931" s="2">
        <v>44243.476574074077</v>
      </c>
      <c r="BJ1931" t="s">
        <v>69</v>
      </c>
      <c r="BK1931" t="s">
        <v>2272</v>
      </c>
      <c r="BL1931" s="2">
        <v>44165</v>
      </c>
      <c r="BM1931">
        <v>44161</v>
      </c>
      <c r="BN1931">
        <v>0.16893326592517599</v>
      </c>
      <c r="BO1931" s="10" t="str">
        <f>TEXT(Table1[[#This Row],[CLOSE_DATE]],"YYYYMMDD")&amp;TEXT(Table1[[#This Row],[OPEN_DATE]],"YYYYMMDD")&amp;Table1[[#This Row],[SYMBOL]]</f>
        <v>2021022320210216ROOT</v>
      </c>
      <c r="BP1931" s="29" t="str">
        <f>IFERROR(VLOOKUP(Table1[[#This Row],[Key]],ownlog!$A:$E,MATCH(BP$1,ownlog!$1:$1,0),FALSE),"")</f>
        <v/>
      </c>
      <c r="BQ1931" s="29" t="str">
        <f>IFERROR(VLOOKUP(Table1[[#This Row],[Key]],ownlog!$A:$E,MATCH(BQ$1,ownlog!$1:$1,0),FALSE),"")</f>
        <v/>
      </c>
      <c r="BR1931" s="29" t="str">
        <f>IFERROR(VLOOKUP(Table1[[#This Row],[Key]],ownlog!$A:$E,MATCH(BR$1,ownlog!$1:$1,0),FALSE),"")</f>
        <v/>
      </c>
      <c r="BS1931" s="29" t="str">
        <f>IFERROR(VLOOKUP(Table1[[#This Row],[Key]],ownlog!$A:$E,MATCH(BS$1,ownlog!$1:$1,0),FALSE),"")</f>
        <v/>
      </c>
    </row>
    <row r="1932" spans="1:71" x14ac:dyDescent="0.25">
      <c r="A1932">
        <v>1930</v>
      </c>
      <c r="B1932">
        <v>-1</v>
      </c>
      <c r="C1932">
        <v>-1</v>
      </c>
      <c r="D1932">
        <v>21.97</v>
      </c>
      <c r="E1932">
        <v>-1</v>
      </c>
      <c r="F1932">
        <v>-1</v>
      </c>
      <c r="G1932">
        <v>-1</v>
      </c>
      <c r="H1932">
        <v>1931</v>
      </c>
      <c r="I1932">
        <v>-1</v>
      </c>
      <c r="J1932">
        <v>-1</v>
      </c>
      <c r="K1932">
        <v>-1</v>
      </c>
      <c r="L1932">
        <v>200</v>
      </c>
      <c r="M1932">
        <v>2.2400000000000002</v>
      </c>
      <c r="N1932">
        <v>-1</v>
      </c>
      <c r="O1932">
        <v>-1</v>
      </c>
      <c r="P1932">
        <v>-1</v>
      </c>
      <c r="Q1932">
        <v>-1</v>
      </c>
      <c r="R1932">
        <v>1930</v>
      </c>
      <c r="S1932">
        <v>-1</v>
      </c>
      <c r="T1932">
        <v>20.569999694824201</v>
      </c>
      <c r="U1932">
        <v>19.384166666999999</v>
      </c>
      <c r="V1932">
        <v>-1</v>
      </c>
      <c r="W1932">
        <v>21.967500000000001</v>
      </c>
      <c r="X1932">
        <v>-1</v>
      </c>
      <c r="Y1932">
        <v>-1</v>
      </c>
      <c r="Z1932">
        <v>-1</v>
      </c>
      <c r="AA1932">
        <v>400</v>
      </c>
      <c r="AB1932">
        <v>-1</v>
      </c>
      <c r="AC1932">
        <v>-1</v>
      </c>
      <c r="AD1932">
        <v>-1</v>
      </c>
      <c r="AE1932">
        <v>1820</v>
      </c>
      <c r="AF1932">
        <v>-5.2417927009999996</v>
      </c>
      <c r="AG1932">
        <v>3621.6298828125</v>
      </c>
      <c r="AH1932">
        <v>513</v>
      </c>
      <c r="AI1932" t="s">
        <v>2272</v>
      </c>
      <c r="AJ1932" t="s">
        <v>2272</v>
      </c>
      <c r="AK1932" t="s">
        <v>66</v>
      </c>
      <c r="AL1932" s="2">
        <v>44250.522511574076</v>
      </c>
      <c r="AM1932">
        <v>21.94</v>
      </c>
      <c r="AN1932" t="s">
        <v>350</v>
      </c>
      <c r="AO1932" t="s">
        <v>2272</v>
      </c>
      <c r="AP1932" t="s">
        <v>224</v>
      </c>
      <c r="AQ1932" t="s">
        <v>349</v>
      </c>
      <c r="AR1932" t="s">
        <v>75</v>
      </c>
      <c r="AS1932" t="s">
        <v>2272</v>
      </c>
      <c r="AT1932" t="s">
        <v>349</v>
      </c>
      <c r="AU1932">
        <v>8784.9599999999991</v>
      </c>
      <c r="AV1932" s="1" t="s">
        <v>65</v>
      </c>
      <c r="AW1932">
        <v>5</v>
      </c>
      <c r="AX1932">
        <v>44084</v>
      </c>
      <c r="AY1932" s="2">
        <v>25.6</v>
      </c>
      <c r="AZ1932" s="1" t="s">
        <v>2272</v>
      </c>
      <c r="BA1932" t="s">
        <v>68</v>
      </c>
      <c r="BB1932" t="s">
        <v>2272</v>
      </c>
      <c r="BC1932" s="4">
        <v>0.64508101851851851</v>
      </c>
      <c r="BD1932" s="2">
        <v>44243</v>
      </c>
      <c r="BE1932" t="s">
        <v>123</v>
      </c>
      <c r="BF1932" t="s">
        <v>2272</v>
      </c>
      <c r="BG1932" s="2" t="s">
        <v>2272</v>
      </c>
      <c r="BH1932" s="3" t="s">
        <v>360</v>
      </c>
      <c r="BI1932" s="2">
        <v>44243.644918981481</v>
      </c>
      <c r="BJ1932" t="s">
        <v>69</v>
      </c>
      <c r="BK1932" t="s">
        <v>2272</v>
      </c>
      <c r="BL1932" s="2">
        <v>44165</v>
      </c>
      <c r="BM1932">
        <v>44187</v>
      </c>
      <c r="BN1932">
        <v>0.11676340047797799</v>
      </c>
      <c r="BO1932" s="10" t="str">
        <f>TEXT(Table1[[#This Row],[CLOSE_DATE]],"YYYYMMDD")&amp;TEXT(Table1[[#This Row],[OPEN_DATE]],"YYYYMMDD")&amp;Table1[[#This Row],[SYMBOL]]</f>
        <v>2021022320210216NKLA</v>
      </c>
      <c r="BP1932" s="29" t="str">
        <f>IFERROR(VLOOKUP(Table1[[#This Row],[Key]],ownlog!$A:$E,MATCH(BP$1,ownlog!$1:$1,0),FALSE),"")</f>
        <v/>
      </c>
      <c r="BQ1932" s="29" t="str">
        <f>IFERROR(VLOOKUP(Table1[[#This Row],[Key]],ownlog!$A:$E,MATCH(BQ$1,ownlog!$1:$1,0),FALSE),"")</f>
        <v/>
      </c>
      <c r="BR1932" s="29" t="str">
        <f>IFERROR(VLOOKUP(Table1[[#This Row],[Key]],ownlog!$A:$E,MATCH(BR$1,ownlog!$1:$1,0),FALSE),"")</f>
        <v/>
      </c>
      <c r="BS1932" s="29" t="str">
        <f>IFERROR(VLOOKUP(Table1[[#This Row],[Key]],ownlog!$A:$E,MATCH(BS$1,ownlog!$1:$1,0),FALSE),"")</f>
        <v/>
      </c>
    </row>
    <row r="1933" spans="1:71" x14ac:dyDescent="0.25">
      <c r="A1933">
        <v>1931</v>
      </c>
      <c r="B1933">
        <v>-1</v>
      </c>
      <c r="C1933">
        <v>-1</v>
      </c>
      <c r="D1933">
        <v>21.97</v>
      </c>
      <c r="E1933">
        <v>-1</v>
      </c>
      <c r="F1933">
        <v>-1</v>
      </c>
      <c r="G1933">
        <v>-1</v>
      </c>
      <c r="H1933">
        <v>1930</v>
      </c>
      <c r="I1933">
        <v>-1</v>
      </c>
      <c r="J1933">
        <v>-1</v>
      </c>
      <c r="K1933">
        <v>-1</v>
      </c>
      <c r="L1933">
        <v>200</v>
      </c>
      <c r="M1933">
        <v>2.2400000000000002</v>
      </c>
      <c r="N1933">
        <v>-1</v>
      </c>
      <c r="O1933">
        <v>-1</v>
      </c>
      <c r="P1933">
        <v>-1</v>
      </c>
      <c r="Q1933">
        <v>-1</v>
      </c>
      <c r="R1933">
        <v>1931</v>
      </c>
      <c r="S1933">
        <v>-1</v>
      </c>
      <c r="T1933">
        <v>20.569999694824201</v>
      </c>
      <c r="U1933">
        <v>15.734999999999999</v>
      </c>
      <c r="V1933">
        <v>-1</v>
      </c>
      <c r="W1933">
        <v>21.967500000000001</v>
      </c>
      <c r="X1933">
        <v>-1</v>
      </c>
      <c r="Y1933">
        <v>-1</v>
      </c>
      <c r="Z1933">
        <v>-1</v>
      </c>
      <c r="AA1933">
        <v>400</v>
      </c>
      <c r="AB1933">
        <v>-1</v>
      </c>
      <c r="AC1933">
        <v>-1</v>
      </c>
      <c r="AD1933">
        <v>-1</v>
      </c>
      <c r="AE1933">
        <v>1881</v>
      </c>
      <c r="AF1933">
        <v>-3.7417927010000001</v>
      </c>
      <c r="AG1933">
        <v>3621.6298828125</v>
      </c>
      <c r="AH1933">
        <v>1244.5</v>
      </c>
      <c r="AI1933" t="s">
        <v>2272</v>
      </c>
      <c r="AJ1933" t="s">
        <v>2272</v>
      </c>
      <c r="AK1933" t="s">
        <v>66</v>
      </c>
      <c r="AL1933" s="2">
        <v>44264.54047453704</v>
      </c>
      <c r="AM1933">
        <v>21.94</v>
      </c>
      <c r="AN1933" t="s">
        <v>350</v>
      </c>
      <c r="AO1933" t="s">
        <v>2272</v>
      </c>
      <c r="AP1933" t="s">
        <v>224</v>
      </c>
      <c r="AQ1933" t="s">
        <v>349</v>
      </c>
      <c r="AR1933" t="s">
        <v>75</v>
      </c>
      <c r="AS1933" t="s">
        <v>2272</v>
      </c>
      <c r="AT1933" t="s">
        <v>349</v>
      </c>
      <c r="AU1933">
        <v>8784.9599999999991</v>
      </c>
      <c r="AV1933" s="1" t="s">
        <v>65</v>
      </c>
      <c r="AW1933">
        <v>5</v>
      </c>
      <c r="AX1933">
        <v>44084</v>
      </c>
      <c r="AY1933" s="2">
        <v>25.6</v>
      </c>
      <c r="AZ1933" s="1" t="s">
        <v>2272</v>
      </c>
      <c r="BA1933" t="s">
        <v>68</v>
      </c>
      <c r="BB1933" t="s">
        <v>2272</v>
      </c>
      <c r="BC1933" s="4">
        <v>0.64508101851851851</v>
      </c>
      <c r="BD1933" s="2">
        <v>44243</v>
      </c>
      <c r="BE1933" t="s">
        <v>123</v>
      </c>
      <c r="BF1933" t="s">
        <v>2272</v>
      </c>
      <c r="BG1933" s="2" t="s">
        <v>2272</v>
      </c>
      <c r="BH1933" s="3" t="s">
        <v>360</v>
      </c>
      <c r="BI1933" s="2">
        <v>44243.644918981481</v>
      </c>
      <c r="BJ1933" t="s">
        <v>69</v>
      </c>
      <c r="BK1933" t="s">
        <v>2272</v>
      </c>
      <c r="BL1933" s="2">
        <v>44165</v>
      </c>
      <c r="BM1933">
        <v>44187</v>
      </c>
      <c r="BN1933">
        <v>0.28325936041880001</v>
      </c>
      <c r="BO1933" s="10" t="str">
        <f>TEXT(Table1[[#This Row],[CLOSE_DATE]],"YYYYMMDD")&amp;TEXT(Table1[[#This Row],[OPEN_DATE]],"YYYYMMDD")&amp;Table1[[#This Row],[SYMBOL]]</f>
        <v>2021030920210216NKLA</v>
      </c>
      <c r="BP1933" s="29" t="str">
        <f>IFERROR(VLOOKUP(Table1[[#This Row],[Key]],ownlog!$A:$E,MATCH(BP$1,ownlog!$1:$1,0),FALSE),"")</f>
        <v/>
      </c>
      <c r="BQ1933" s="29" t="str">
        <f>IFERROR(VLOOKUP(Table1[[#This Row],[Key]],ownlog!$A:$E,MATCH(BQ$1,ownlog!$1:$1,0),FALSE),"")</f>
        <v/>
      </c>
      <c r="BR1933" s="29" t="str">
        <f>IFERROR(VLOOKUP(Table1[[#This Row],[Key]],ownlog!$A:$E,MATCH(BR$1,ownlog!$1:$1,0),FALSE),"")</f>
        <v/>
      </c>
      <c r="BS1933" s="29" t="str">
        <f>IFERROR(VLOOKUP(Table1[[#This Row],[Key]],ownlog!$A:$E,MATCH(BS$1,ownlog!$1:$1,0),FALSE),"")</f>
        <v/>
      </c>
    </row>
    <row r="1934" spans="1:71" x14ac:dyDescent="0.25">
      <c r="A1934">
        <v>1932</v>
      </c>
      <c r="B1934">
        <v>-1</v>
      </c>
      <c r="C1934">
        <v>-1</v>
      </c>
      <c r="D1934">
        <v>924.62</v>
      </c>
      <c r="E1934">
        <v>-1</v>
      </c>
      <c r="F1934">
        <v>-1</v>
      </c>
      <c r="G1934">
        <v>-4</v>
      </c>
      <c r="H1934">
        <v>1932</v>
      </c>
      <c r="I1934">
        <v>-1</v>
      </c>
      <c r="J1934">
        <v>-1</v>
      </c>
      <c r="K1934">
        <v>-1</v>
      </c>
      <c r="L1934">
        <v>75</v>
      </c>
      <c r="M1934">
        <v>1</v>
      </c>
      <c r="N1934">
        <v>-1</v>
      </c>
      <c r="O1934">
        <v>-1</v>
      </c>
      <c r="P1934">
        <v>-1</v>
      </c>
      <c r="Q1934">
        <v>-1</v>
      </c>
      <c r="R1934">
        <v>1932</v>
      </c>
      <c r="S1934">
        <v>-1</v>
      </c>
      <c r="T1934">
        <v>20.569999694824201</v>
      </c>
      <c r="U1934">
        <v>573.72559999999999</v>
      </c>
      <c r="V1934">
        <v>-1</v>
      </c>
      <c r="W1934">
        <v>924.61500000000001</v>
      </c>
      <c r="X1934">
        <v>-1</v>
      </c>
      <c r="Y1934">
        <v>-1</v>
      </c>
      <c r="Z1934">
        <v>-1</v>
      </c>
      <c r="AA1934">
        <v>75</v>
      </c>
      <c r="AB1934">
        <v>-1</v>
      </c>
      <c r="AC1934">
        <v>-1</v>
      </c>
      <c r="AD1934">
        <v>-1</v>
      </c>
      <c r="AE1934">
        <v>1831</v>
      </c>
      <c r="AF1934">
        <v>-2.3045000569999998</v>
      </c>
      <c r="AG1934">
        <v>3621.6298828125</v>
      </c>
      <c r="AH1934">
        <v>-26318.05</v>
      </c>
      <c r="AI1934" t="s">
        <v>2272</v>
      </c>
      <c r="AJ1934" t="s">
        <v>2272</v>
      </c>
      <c r="AK1934" t="s">
        <v>65</v>
      </c>
      <c r="AL1934" s="2">
        <v>44260.461041666669</v>
      </c>
      <c r="AM1934" t="s">
        <v>2272</v>
      </c>
      <c r="AN1934" t="s">
        <v>346</v>
      </c>
      <c r="AO1934" t="s">
        <v>2272</v>
      </c>
      <c r="AP1934" t="s">
        <v>224</v>
      </c>
      <c r="AQ1934" t="s">
        <v>345</v>
      </c>
      <c r="AR1934" s="4" t="s">
        <v>67</v>
      </c>
      <c r="AS1934" t="s">
        <v>2272</v>
      </c>
      <c r="AT1934" t="s">
        <v>345</v>
      </c>
      <c r="AU1934">
        <v>-69347.13</v>
      </c>
      <c r="AV1934" s="1" t="s">
        <v>66</v>
      </c>
      <c r="AW1934">
        <v>3000</v>
      </c>
      <c r="AX1934">
        <v>44160</v>
      </c>
      <c r="AY1934" s="2">
        <v>525</v>
      </c>
      <c r="AZ1934" s="1" t="s">
        <v>2272</v>
      </c>
      <c r="BA1934" t="s">
        <v>68</v>
      </c>
      <c r="BB1934">
        <v>44228</v>
      </c>
      <c r="BC1934" s="4">
        <v>0.54736111111111108</v>
      </c>
      <c r="BD1934" s="2">
        <v>44244</v>
      </c>
      <c r="BE1934" t="s">
        <v>123</v>
      </c>
      <c r="BF1934" t="s">
        <v>2272</v>
      </c>
      <c r="BG1934" s="2" t="s">
        <v>2272</v>
      </c>
      <c r="BH1934" s="3" t="s">
        <v>423</v>
      </c>
      <c r="BI1934" s="2">
        <v>44244.547361111108</v>
      </c>
      <c r="BJ1934" t="s">
        <v>69</v>
      </c>
      <c r="BK1934" t="s">
        <v>2272</v>
      </c>
      <c r="BL1934" s="2">
        <v>44165</v>
      </c>
      <c r="BM1934">
        <v>44238</v>
      </c>
      <c r="BN1934">
        <v>-0.37951724050911201</v>
      </c>
      <c r="BO1934" s="10" t="str">
        <f>TEXT(Table1[[#This Row],[CLOSE_DATE]],"YYYYMMDD")&amp;TEXT(Table1[[#This Row],[OPEN_DATE]],"YYYYMMDD")&amp;Table1[[#This Row],[SYMBOL]]</f>
        <v>2021030520210217MSTR</v>
      </c>
      <c r="BP1934" s="29" t="str">
        <f>IFERROR(VLOOKUP(Table1[[#This Row],[Key]],ownlog!$A:$E,MATCH(BP$1,ownlog!$1:$1,0),FALSE),"")</f>
        <v/>
      </c>
      <c r="BQ1934" s="29" t="str">
        <f>IFERROR(VLOOKUP(Table1[[#This Row],[Key]],ownlog!$A:$E,MATCH(BQ$1,ownlog!$1:$1,0),FALSE),"")</f>
        <v/>
      </c>
      <c r="BR1934" s="29" t="str">
        <f>IFERROR(VLOOKUP(Table1[[#This Row],[Key]],ownlog!$A:$E,MATCH(BR$1,ownlog!$1:$1,0),FALSE),"")</f>
        <v/>
      </c>
      <c r="BS1934" s="29" t="str">
        <f>IFERROR(VLOOKUP(Table1[[#This Row],[Key]],ownlog!$A:$E,MATCH(BS$1,ownlog!$1:$1,0),FALSE),"")</f>
        <v/>
      </c>
    </row>
    <row r="1935" spans="1:71" x14ac:dyDescent="0.25">
      <c r="A1935">
        <v>1933</v>
      </c>
      <c r="B1935">
        <v>-1</v>
      </c>
      <c r="C1935">
        <v>-1</v>
      </c>
      <c r="D1935">
        <v>52.99</v>
      </c>
      <c r="E1935">
        <v>-1</v>
      </c>
      <c r="F1935">
        <v>-1</v>
      </c>
      <c r="G1935">
        <v>-4</v>
      </c>
      <c r="H1935">
        <v>1933</v>
      </c>
      <c r="I1935">
        <v>-1</v>
      </c>
      <c r="J1935">
        <v>-1</v>
      </c>
      <c r="K1935">
        <v>-1</v>
      </c>
      <c r="L1935">
        <v>700</v>
      </c>
      <c r="M1935">
        <v>4</v>
      </c>
      <c r="N1935">
        <v>-1</v>
      </c>
      <c r="O1935">
        <v>-1</v>
      </c>
      <c r="P1935">
        <v>-1</v>
      </c>
      <c r="Q1935">
        <v>-1</v>
      </c>
      <c r="R1935">
        <v>1933</v>
      </c>
      <c r="S1935">
        <v>-1</v>
      </c>
      <c r="T1935">
        <v>20.569999694824201</v>
      </c>
      <c r="U1935">
        <v>40.06</v>
      </c>
      <c r="V1935">
        <v>-1</v>
      </c>
      <c r="W1935">
        <v>52.99</v>
      </c>
      <c r="X1935">
        <v>-1</v>
      </c>
      <c r="Y1935">
        <v>-1</v>
      </c>
      <c r="Z1935">
        <v>-1</v>
      </c>
      <c r="AA1935">
        <v>800</v>
      </c>
      <c r="AB1935">
        <v>-1</v>
      </c>
      <c r="AC1935">
        <v>-1</v>
      </c>
      <c r="AD1935">
        <v>-1</v>
      </c>
      <c r="AE1935">
        <v>1833</v>
      </c>
      <c r="AF1935">
        <v>-9.3233060000000005</v>
      </c>
      <c r="AG1935">
        <v>3621.6298828125</v>
      </c>
      <c r="AH1935">
        <v>-9056.32</v>
      </c>
      <c r="AI1935" t="s">
        <v>2272</v>
      </c>
      <c r="AJ1935" t="s">
        <v>2272</v>
      </c>
      <c r="AK1935" t="s">
        <v>65</v>
      </c>
      <c r="AL1935" s="2">
        <v>44260.462164351855</v>
      </c>
      <c r="AM1935" t="s">
        <v>2272</v>
      </c>
      <c r="AN1935" t="s">
        <v>342</v>
      </c>
      <c r="AO1935" t="s">
        <v>2272</v>
      </c>
      <c r="AP1935" t="s">
        <v>224</v>
      </c>
      <c r="AQ1935" t="s">
        <v>342</v>
      </c>
      <c r="AR1935" s="4" t="s">
        <v>67</v>
      </c>
      <c r="AS1935" t="s">
        <v>2272</v>
      </c>
      <c r="AT1935" t="s">
        <v>342</v>
      </c>
      <c r="AU1935">
        <v>-42396</v>
      </c>
      <c r="AV1935" s="1" t="s">
        <v>66</v>
      </c>
      <c r="AW1935">
        <v>250</v>
      </c>
      <c r="AX1935">
        <v>44159</v>
      </c>
      <c r="AY1935" s="2">
        <v>25</v>
      </c>
      <c r="AZ1935" s="1" t="s">
        <v>2272</v>
      </c>
      <c r="BA1935" t="s">
        <v>68</v>
      </c>
      <c r="BB1935">
        <v>44228</v>
      </c>
      <c r="BC1935" s="4">
        <v>0.54752314814814818</v>
      </c>
      <c r="BD1935" s="2">
        <v>44244</v>
      </c>
      <c r="BE1935" t="s">
        <v>123</v>
      </c>
      <c r="BF1935" t="s">
        <v>2272</v>
      </c>
      <c r="BG1935" s="2" t="s">
        <v>2272</v>
      </c>
      <c r="BH1935" s="3" t="s">
        <v>424</v>
      </c>
      <c r="BI1935" s="2">
        <v>44244.547523148147</v>
      </c>
      <c r="BJ1935" t="s">
        <v>69</v>
      </c>
      <c r="BK1935" t="s">
        <v>2272</v>
      </c>
      <c r="BL1935" s="2">
        <v>44165</v>
      </c>
      <c r="BM1935">
        <v>44238</v>
      </c>
      <c r="BN1935">
        <v>-0.244151726740894</v>
      </c>
      <c r="BO1935" s="10" t="str">
        <f>TEXT(Table1[[#This Row],[CLOSE_DATE]],"YYYYMMDD")&amp;TEXT(Table1[[#This Row],[OPEN_DATE]],"YYYYMMDD")&amp;Table1[[#This Row],[SYMBOL]]</f>
        <v>2021030520210217GBTC</v>
      </c>
      <c r="BP1935" s="29" t="str">
        <f>IFERROR(VLOOKUP(Table1[[#This Row],[Key]],ownlog!$A:$E,MATCH(BP$1,ownlog!$1:$1,0),FALSE),"")</f>
        <v/>
      </c>
      <c r="BQ1935" s="29" t="str">
        <f>IFERROR(VLOOKUP(Table1[[#This Row],[Key]],ownlog!$A:$E,MATCH(BQ$1,ownlog!$1:$1,0),FALSE),"")</f>
        <v/>
      </c>
      <c r="BR1935" s="29" t="str">
        <f>IFERROR(VLOOKUP(Table1[[#This Row],[Key]],ownlog!$A:$E,MATCH(BR$1,ownlog!$1:$1,0),FALSE),"")</f>
        <v/>
      </c>
      <c r="BS1935" s="29" t="str">
        <f>IFERROR(VLOOKUP(Table1[[#This Row],[Key]],ownlog!$A:$E,MATCH(BS$1,ownlog!$1:$1,0),FALSE),"")</f>
        <v/>
      </c>
    </row>
    <row r="1936" spans="1:71" x14ac:dyDescent="0.25">
      <c r="A1936">
        <v>1934</v>
      </c>
      <c r="B1936">
        <v>-1</v>
      </c>
      <c r="C1936">
        <v>-1</v>
      </c>
      <c r="D1936">
        <v>52.99</v>
      </c>
      <c r="E1936">
        <v>-1</v>
      </c>
      <c r="F1936">
        <v>-1</v>
      </c>
      <c r="G1936">
        <v>-4</v>
      </c>
      <c r="H1936">
        <v>1934</v>
      </c>
      <c r="I1936">
        <v>-1</v>
      </c>
      <c r="J1936">
        <v>-1</v>
      </c>
      <c r="K1936">
        <v>-1</v>
      </c>
      <c r="L1936">
        <v>100</v>
      </c>
      <c r="M1936">
        <v>4</v>
      </c>
      <c r="N1936">
        <v>-1</v>
      </c>
      <c r="O1936">
        <v>-1</v>
      </c>
      <c r="P1936">
        <v>-1</v>
      </c>
      <c r="Q1936">
        <v>-1</v>
      </c>
      <c r="R1936">
        <v>1934</v>
      </c>
      <c r="S1936">
        <v>-1</v>
      </c>
      <c r="T1936">
        <v>20.569999694824201</v>
      </c>
      <c r="U1936">
        <v>53.64</v>
      </c>
      <c r="V1936">
        <v>-1</v>
      </c>
      <c r="W1936">
        <v>52.99</v>
      </c>
      <c r="X1936">
        <v>-1</v>
      </c>
      <c r="Y1936">
        <v>-1</v>
      </c>
      <c r="Z1936">
        <v>-1</v>
      </c>
      <c r="AA1936">
        <v>800</v>
      </c>
      <c r="AB1936">
        <v>-1</v>
      </c>
      <c r="AC1936">
        <v>-1</v>
      </c>
      <c r="AD1936">
        <v>-1</v>
      </c>
      <c r="AE1936">
        <v>1802</v>
      </c>
      <c r="AF1936">
        <v>-8.4131108000000001</v>
      </c>
      <c r="AG1936">
        <v>3621.6298828125</v>
      </c>
      <c r="AH1936">
        <v>60.59</v>
      </c>
      <c r="AI1936" t="s">
        <v>2272</v>
      </c>
      <c r="AJ1936" t="s">
        <v>2272</v>
      </c>
      <c r="AK1936" t="s">
        <v>65</v>
      </c>
      <c r="AL1936" s="2">
        <v>44249.664085648146</v>
      </c>
      <c r="AM1936" t="s">
        <v>2272</v>
      </c>
      <c r="AN1936" t="s">
        <v>342</v>
      </c>
      <c r="AO1936" t="s">
        <v>2272</v>
      </c>
      <c r="AP1936" t="s">
        <v>224</v>
      </c>
      <c r="AQ1936" t="s">
        <v>342</v>
      </c>
      <c r="AR1936" s="4" t="s">
        <v>67</v>
      </c>
      <c r="AS1936" t="s">
        <v>2272</v>
      </c>
      <c r="AT1936" t="s">
        <v>342</v>
      </c>
      <c r="AU1936">
        <v>-42396</v>
      </c>
      <c r="AV1936" s="1" t="s">
        <v>66</v>
      </c>
      <c r="AW1936">
        <v>250</v>
      </c>
      <c r="AX1936">
        <v>44159</v>
      </c>
      <c r="AY1936" s="2">
        <v>25</v>
      </c>
      <c r="AZ1936" s="1" t="s">
        <v>2272</v>
      </c>
      <c r="BA1936" t="s">
        <v>68</v>
      </c>
      <c r="BB1936">
        <v>44228</v>
      </c>
      <c r="BC1936" s="4">
        <v>0.54752314814814818</v>
      </c>
      <c r="BD1936" s="2">
        <v>44244</v>
      </c>
      <c r="BE1936" t="s">
        <v>123</v>
      </c>
      <c r="BF1936" t="s">
        <v>2272</v>
      </c>
      <c r="BG1936" s="2" t="s">
        <v>2272</v>
      </c>
      <c r="BH1936" s="3" t="s">
        <v>424</v>
      </c>
      <c r="BI1936" s="2">
        <v>44244.547523148147</v>
      </c>
      <c r="BJ1936" t="s">
        <v>69</v>
      </c>
      <c r="BK1936" t="s">
        <v>2272</v>
      </c>
      <c r="BL1936" s="2">
        <v>44165</v>
      </c>
      <c r="BM1936">
        <v>44238</v>
      </c>
      <c r="BN1936">
        <v>1.14342328741271E-2</v>
      </c>
      <c r="BO1936" s="10" t="str">
        <f>TEXT(Table1[[#This Row],[CLOSE_DATE]],"YYYYMMDD")&amp;TEXT(Table1[[#This Row],[OPEN_DATE]],"YYYYMMDD")&amp;Table1[[#This Row],[SYMBOL]]</f>
        <v>2021022220210217GBTC</v>
      </c>
      <c r="BP1936" s="29" t="str">
        <f>IFERROR(VLOOKUP(Table1[[#This Row],[Key]],ownlog!$A:$E,MATCH(BP$1,ownlog!$1:$1,0),FALSE),"")</f>
        <v/>
      </c>
      <c r="BQ1936" s="29" t="str">
        <f>IFERROR(VLOOKUP(Table1[[#This Row],[Key]],ownlog!$A:$E,MATCH(BQ$1,ownlog!$1:$1,0),FALSE),"")</f>
        <v/>
      </c>
      <c r="BR1936" s="29" t="str">
        <f>IFERROR(VLOOKUP(Table1[[#This Row],[Key]],ownlog!$A:$E,MATCH(BR$1,ownlog!$1:$1,0),FALSE),"")</f>
        <v/>
      </c>
      <c r="BS1936" s="29" t="str">
        <f>IFERROR(VLOOKUP(Table1[[#This Row],[Key]],ownlog!$A:$E,MATCH(BS$1,ownlog!$1:$1,0),FALSE),"")</f>
        <v/>
      </c>
    </row>
    <row r="1937" spans="1:71" x14ac:dyDescent="0.25">
      <c r="A1937">
        <v>1935</v>
      </c>
      <c r="B1937">
        <v>-1</v>
      </c>
      <c r="C1937">
        <v>-1</v>
      </c>
      <c r="D1937">
        <v>104.24</v>
      </c>
      <c r="E1937">
        <v>8</v>
      </c>
      <c r="F1937">
        <v>-1</v>
      </c>
      <c r="G1937">
        <v>344</v>
      </c>
      <c r="H1937">
        <v>1935</v>
      </c>
      <c r="I1937">
        <v>-1</v>
      </c>
      <c r="J1937">
        <v>-1</v>
      </c>
      <c r="K1937">
        <v>-1</v>
      </c>
      <c r="L1937">
        <v>150</v>
      </c>
      <c r="M1937">
        <v>1</v>
      </c>
      <c r="N1937">
        <v>-1</v>
      </c>
      <c r="O1937">
        <v>-1</v>
      </c>
      <c r="P1937">
        <v>-1</v>
      </c>
      <c r="Q1937">
        <v>-1</v>
      </c>
      <c r="R1937">
        <v>1935</v>
      </c>
      <c r="S1937">
        <v>-1</v>
      </c>
      <c r="T1937">
        <v>20.569999694824201</v>
      </c>
      <c r="U1937">
        <v>96.457579999999993</v>
      </c>
      <c r="V1937">
        <v>-1</v>
      </c>
      <c r="W1937">
        <v>104.23480000000001</v>
      </c>
      <c r="X1937">
        <v>-1</v>
      </c>
      <c r="Y1937">
        <v>-1</v>
      </c>
      <c r="Z1937">
        <v>-1</v>
      </c>
      <c r="AA1937">
        <v>150</v>
      </c>
      <c r="AB1937">
        <v>-1</v>
      </c>
      <c r="AC1937">
        <v>-1</v>
      </c>
      <c r="AD1937">
        <v>-1</v>
      </c>
      <c r="AE1937">
        <v>2127</v>
      </c>
      <c r="AF1937">
        <v>-2.405483415</v>
      </c>
      <c r="AG1937">
        <v>3621.6298828125</v>
      </c>
      <c r="AH1937">
        <v>-1168.4100000000001</v>
      </c>
      <c r="AI1937" t="s">
        <v>2272</v>
      </c>
      <c r="AJ1937">
        <v>0.37</v>
      </c>
      <c r="AK1937" t="s">
        <v>65</v>
      </c>
      <c r="AL1937" s="2">
        <v>44690.609398148146</v>
      </c>
      <c r="AM1937">
        <v>106.4</v>
      </c>
      <c r="AN1937" t="s">
        <v>232</v>
      </c>
      <c r="AO1937">
        <v>44561</v>
      </c>
      <c r="AP1937" t="s">
        <v>233</v>
      </c>
      <c r="AQ1937" t="s">
        <v>231</v>
      </c>
      <c r="AR1937" s="4" t="s">
        <v>67</v>
      </c>
      <c r="AS1937">
        <v>0.86</v>
      </c>
      <c r="AT1937" t="s">
        <v>231</v>
      </c>
      <c r="AU1937">
        <v>-15636.25</v>
      </c>
      <c r="AV1937" s="1" t="s">
        <v>66</v>
      </c>
      <c r="AW1937">
        <v>100.08</v>
      </c>
      <c r="AX1937">
        <v>43734</v>
      </c>
      <c r="AY1937" s="2">
        <v>90</v>
      </c>
      <c r="AZ1937" s="1" t="s">
        <v>2272</v>
      </c>
      <c r="BA1937" t="s">
        <v>68</v>
      </c>
      <c r="BB1937">
        <v>0.28999999999999998</v>
      </c>
      <c r="BC1937" s="4">
        <v>0.41486111111111112</v>
      </c>
      <c r="BD1937" s="2">
        <v>44245</v>
      </c>
      <c r="BE1937" t="s">
        <v>123</v>
      </c>
      <c r="BF1937" t="s">
        <v>2272</v>
      </c>
      <c r="BG1937" s="2" t="s">
        <v>2272</v>
      </c>
      <c r="BH1937" s="3" t="s">
        <v>2438</v>
      </c>
      <c r="BI1937" s="2">
        <v>44245.414826388886</v>
      </c>
      <c r="BJ1937" t="s">
        <v>69</v>
      </c>
      <c r="BK1937">
        <v>0.28000000000000003</v>
      </c>
      <c r="BL1937" s="2">
        <v>44165</v>
      </c>
      <c r="BM1937">
        <v>44243</v>
      </c>
      <c r="BN1937">
        <v>-7.4729361019544305E-2</v>
      </c>
      <c r="BO1937" s="10" t="str">
        <f>TEXT(Table1[[#This Row],[CLOSE_DATE]],"YYYYMMDD")&amp;TEXT(Table1[[#This Row],[OPEN_DATE]],"YYYYMMDD")&amp;Table1[[#This Row],[SYMBOL]]</f>
        <v>2022050920210218DDOG</v>
      </c>
      <c r="BP1937" s="29" t="str">
        <f>IFERROR(VLOOKUP(Table1[[#This Row],[Key]],ownlog!$A:$E,MATCH(BP$1,ownlog!$1:$1,0),FALSE),"")</f>
        <v/>
      </c>
      <c r="BQ1937" s="29" t="str">
        <f>IFERROR(VLOOKUP(Table1[[#This Row],[Key]],ownlog!$A:$E,MATCH(BQ$1,ownlog!$1:$1,0),FALSE),"")</f>
        <v/>
      </c>
      <c r="BR1937" s="29" t="str">
        <f>IFERROR(VLOOKUP(Table1[[#This Row],[Key]],ownlog!$A:$E,MATCH(BR$1,ownlog!$1:$1,0),FALSE),"")</f>
        <v/>
      </c>
      <c r="BS1937" s="29" t="str">
        <f>IFERROR(VLOOKUP(Table1[[#This Row],[Key]],ownlog!$A:$E,MATCH(BS$1,ownlog!$1:$1,0),FALSE),"")</f>
        <v/>
      </c>
    </row>
    <row r="1938" spans="1:71" x14ac:dyDescent="0.25">
      <c r="A1938">
        <v>1936</v>
      </c>
      <c r="B1938">
        <v>-1</v>
      </c>
      <c r="C1938">
        <v>-1</v>
      </c>
      <c r="D1938">
        <v>20.66</v>
      </c>
      <c r="E1938">
        <v>-1</v>
      </c>
      <c r="F1938">
        <v>-1</v>
      </c>
      <c r="G1938">
        <v>-1</v>
      </c>
      <c r="H1938">
        <v>1936</v>
      </c>
      <c r="I1938">
        <v>-1</v>
      </c>
      <c r="J1938">
        <v>-1</v>
      </c>
      <c r="K1938">
        <v>-1</v>
      </c>
      <c r="L1938">
        <v>300</v>
      </c>
      <c r="M1938">
        <v>2.23</v>
      </c>
      <c r="N1938">
        <v>-1</v>
      </c>
      <c r="O1938">
        <v>-1</v>
      </c>
      <c r="P1938">
        <v>-1</v>
      </c>
      <c r="Q1938">
        <v>-1</v>
      </c>
      <c r="R1938">
        <v>1936</v>
      </c>
      <c r="S1938">
        <v>-1</v>
      </c>
      <c r="T1938">
        <v>20.569999694824201</v>
      </c>
      <c r="U1938">
        <v>11.429733333</v>
      </c>
      <c r="V1938">
        <v>-1</v>
      </c>
      <c r="W1938">
        <v>20.662025</v>
      </c>
      <c r="X1938">
        <v>-1</v>
      </c>
      <c r="Y1938">
        <v>-1</v>
      </c>
      <c r="Z1938">
        <v>-1</v>
      </c>
      <c r="AA1938">
        <v>400</v>
      </c>
      <c r="AB1938">
        <v>-1</v>
      </c>
      <c r="AC1938">
        <v>-1</v>
      </c>
      <c r="AD1938">
        <v>-1</v>
      </c>
      <c r="AE1938">
        <v>1898</v>
      </c>
      <c r="AF1938">
        <v>-5.9802523010000002</v>
      </c>
      <c r="AG1938">
        <v>3621.6298828125</v>
      </c>
      <c r="AH1938">
        <v>2765.25</v>
      </c>
      <c r="AI1938" t="s">
        <v>2272</v>
      </c>
      <c r="AJ1938" t="s">
        <v>2272</v>
      </c>
      <c r="AK1938" t="s">
        <v>66</v>
      </c>
      <c r="AL1938" s="2">
        <v>44323.466249999998</v>
      </c>
      <c r="AM1938">
        <v>20.36</v>
      </c>
      <c r="AN1938" t="s">
        <v>350</v>
      </c>
      <c r="AO1938" t="s">
        <v>2272</v>
      </c>
      <c r="AP1938" t="s">
        <v>224</v>
      </c>
      <c r="AQ1938" t="s">
        <v>349</v>
      </c>
      <c r="AR1938" s="4" t="s">
        <v>75</v>
      </c>
      <c r="AS1938" t="s">
        <v>2272</v>
      </c>
      <c r="AT1938" t="s">
        <v>349</v>
      </c>
      <c r="AU1938">
        <v>8262.57</v>
      </c>
      <c r="AV1938" s="1" t="s">
        <v>65</v>
      </c>
      <c r="AW1938">
        <v>5</v>
      </c>
      <c r="AX1938">
        <v>44084</v>
      </c>
      <c r="AY1938" s="2">
        <v>25.6</v>
      </c>
      <c r="AZ1938" s="1" t="s">
        <v>2272</v>
      </c>
      <c r="BA1938" t="s">
        <v>68</v>
      </c>
      <c r="BB1938" t="s">
        <v>2272</v>
      </c>
      <c r="BC1938" s="4">
        <v>0.42883101851851851</v>
      </c>
      <c r="BD1938" s="2">
        <v>44245</v>
      </c>
      <c r="BE1938" t="s">
        <v>123</v>
      </c>
      <c r="BF1938" t="s">
        <v>2272</v>
      </c>
      <c r="BG1938" s="2" t="s">
        <v>2272</v>
      </c>
      <c r="BH1938" s="3" t="s">
        <v>360</v>
      </c>
      <c r="BI1938" s="2">
        <v>44245.428460648145</v>
      </c>
      <c r="BJ1938" t="s">
        <v>69</v>
      </c>
      <c r="BK1938" t="s">
        <v>2272</v>
      </c>
      <c r="BL1938" s="2">
        <v>44165</v>
      </c>
      <c r="BM1938">
        <v>44187</v>
      </c>
      <c r="BN1938">
        <v>0.44610825899203899</v>
      </c>
      <c r="BO1938" s="10" t="str">
        <f>TEXT(Table1[[#This Row],[CLOSE_DATE]],"YYYYMMDD")&amp;TEXT(Table1[[#This Row],[OPEN_DATE]],"YYYYMMDD")&amp;Table1[[#This Row],[SYMBOL]]</f>
        <v>2021050720210218NKLA</v>
      </c>
      <c r="BP1938" s="29" t="str">
        <f>IFERROR(VLOOKUP(Table1[[#This Row],[Key]],ownlog!$A:$E,MATCH(BP$1,ownlog!$1:$1,0),FALSE),"")</f>
        <v/>
      </c>
      <c r="BQ1938" s="29" t="str">
        <f>IFERROR(VLOOKUP(Table1[[#This Row],[Key]],ownlog!$A:$E,MATCH(BQ$1,ownlog!$1:$1,0),FALSE),"")</f>
        <v/>
      </c>
      <c r="BR1938" s="29" t="str">
        <f>IFERROR(VLOOKUP(Table1[[#This Row],[Key]],ownlog!$A:$E,MATCH(BR$1,ownlog!$1:$1,0),FALSE),"")</f>
        <v/>
      </c>
      <c r="BS1938" s="29" t="str">
        <f>IFERROR(VLOOKUP(Table1[[#This Row],[Key]],ownlog!$A:$E,MATCH(BS$1,ownlog!$1:$1,0),FALSE),"")</f>
        <v/>
      </c>
    </row>
    <row r="1939" spans="1:71" x14ac:dyDescent="0.25">
      <c r="A1939">
        <v>1937</v>
      </c>
      <c r="B1939">
        <v>-1</v>
      </c>
      <c r="C1939">
        <v>-1</v>
      </c>
      <c r="D1939">
        <v>20.66</v>
      </c>
      <c r="E1939">
        <v>-1</v>
      </c>
      <c r="F1939">
        <v>-1</v>
      </c>
      <c r="G1939">
        <v>-1</v>
      </c>
      <c r="H1939">
        <v>1937</v>
      </c>
      <c r="I1939">
        <v>-1</v>
      </c>
      <c r="J1939">
        <v>-1</v>
      </c>
      <c r="K1939">
        <v>-1</v>
      </c>
      <c r="L1939">
        <v>100</v>
      </c>
      <c r="M1939">
        <v>2.23</v>
      </c>
      <c r="N1939">
        <v>-1</v>
      </c>
      <c r="O1939">
        <v>-1</v>
      </c>
      <c r="P1939">
        <v>-1</v>
      </c>
      <c r="Q1939">
        <v>-1</v>
      </c>
      <c r="R1939">
        <v>1937</v>
      </c>
      <c r="S1939">
        <v>-1</v>
      </c>
      <c r="T1939">
        <v>20.569999694824201</v>
      </c>
      <c r="U1939">
        <v>15.734999999999999</v>
      </c>
      <c r="V1939">
        <v>-1</v>
      </c>
      <c r="W1939">
        <v>20.662025</v>
      </c>
      <c r="X1939">
        <v>-1</v>
      </c>
      <c r="Y1939">
        <v>-1</v>
      </c>
      <c r="Z1939">
        <v>-1</v>
      </c>
      <c r="AA1939">
        <v>400</v>
      </c>
      <c r="AB1939">
        <v>-1</v>
      </c>
      <c r="AC1939">
        <v>-1</v>
      </c>
      <c r="AD1939">
        <v>-1</v>
      </c>
      <c r="AE1939">
        <v>1882</v>
      </c>
      <c r="AF1939">
        <v>-3.7302523010000002</v>
      </c>
      <c r="AG1939">
        <v>3621.6298828125</v>
      </c>
      <c r="AH1939">
        <v>491.5</v>
      </c>
      <c r="AI1939" t="s">
        <v>2272</v>
      </c>
      <c r="AJ1939" t="s">
        <v>2272</v>
      </c>
      <c r="AK1939" t="s">
        <v>66</v>
      </c>
      <c r="AL1939" s="2">
        <v>44264.54047453704</v>
      </c>
      <c r="AM1939">
        <v>20.36</v>
      </c>
      <c r="AN1939" t="s">
        <v>350</v>
      </c>
      <c r="AO1939" t="s">
        <v>2272</v>
      </c>
      <c r="AP1939" t="s">
        <v>224</v>
      </c>
      <c r="AQ1939" t="s">
        <v>349</v>
      </c>
      <c r="AR1939" s="4" t="s">
        <v>75</v>
      </c>
      <c r="AS1939" t="s">
        <v>2272</v>
      </c>
      <c r="AT1939" t="s">
        <v>349</v>
      </c>
      <c r="AU1939">
        <v>8262.57</v>
      </c>
      <c r="AV1939" s="1" t="s">
        <v>65</v>
      </c>
      <c r="AW1939">
        <v>5</v>
      </c>
      <c r="AX1939">
        <v>44084</v>
      </c>
      <c r="AY1939" s="2">
        <v>25.6</v>
      </c>
      <c r="AZ1939" s="1" t="s">
        <v>2272</v>
      </c>
      <c r="BA1939" t="s">
        <v>68</v>
      </c>
      <c r="BB1939" t="s">
        <v>2272</v>
      </c>
      <c r="BC1939" s="4">
        <v>0.42883101851851851</v>
      </c>
      <c r="BD1939" s="2">
        <v>44245</v>
      </c>
      <c r="BE1939" t="s">
        <v>123</v>
      </c>
      <c r="BF1939" t="s">
        <v>2272</v>
      </c>
      <c r="BG1939" s="2" t="s">
        <v>2272</v>
      </c>
      <c r="BH1939" s="3" t="s">
        <v>360</v>
      </c>
      <c r="BI1939" s="2">
        <v>44245.428460648145</v>
      </c>
      <c r="BJ1939" t="s">
        <v>69</v>
      </c>
      <c r="BK1939" t="s">
        <v>2272</v>
      </c>
      <c r="BL1939" s="2">
        <v>44165</v>
      </c>
      <c r="BM1939">
        <v>44187</v>
      </c>
      <c r="BN1939">
        <v>0.23787600682895299</v>
      </c>
      <c r="BO1939" s="10" t="str">
        <f>TEXT(Table1[[#This Row],[CLOSE_DATE]],"YYYYMMDD")&amp;TEXT(Table1[[#This Row],[OPEN_DATE]],"YYYYMMDD")&amp;Table1[[#This Row],[SYMBOL]]</f>
        <v>2021030920210218NKLA</v>
      </c>
      <c r="BP1939" s="29" t="str">
        <f>IFERROR(VLOOKUP(Table1[[#This Row],[Key]],ownlog!$A:$E,MATCH(BP$1,ownlog!$1:$1,0),FALSE),"")</f>
        <v/>
      </c>
      <c r="BQ1939" s="29" t="str">
        <f>IFERROR(VLOOKUP(Table1[[#This Row],[Key]],ownlog!$A:$E,MATCH(BQ$1,ownlog!$1:$1,0),FALSE),"")</f>
        <v/>
      </c>
      <c r="BR1939" s="29" t="str">
        <f>IFERROR(VLOOKUP(Table1[[#This Row],[Key]],ownlog!$A:$E,MATCH(BR$1,ownlog!$1:$1,0),FALSE),"")</f>
        <v/>
      </c>
      <c r="BS1939" s="29" t="str">
        <f>IFERROR(VLOOKUP(Table1[[#This Row],[Key]],ownlog!$A:$E,MATCH(BS$1,ownlog!$1:$1,0),FALSE),"")</f>
        <v/>
      </c>
    </row>
    <row r="1940" spans="1:71" x14ac:dyDescent="0.25">
      <c r="A1940">
        <v>1938</v>
      </c>
      <c r="B1940">
        <v>-1</v>
      </c>
      <c r="C1940">
        <v>-1</v>
      </c>
      <c r="D1940">
        <v>18.649999999999999</v>
      </c>
      <c r="E1940">
        <v>-1</v>
      </c>
      <c r="F1940">
        <v>-1</v>
      </c>
      <c r="G1940">
        <v>-1</v>
      </c>
      <c r="H1940">
        <v>1938</v>
      </c>
      <c r="I1940">
        <v>-1</v>
      </c>
      <c r="J1940">
        <v>-1</v>
      </c>
      <c r="K1940">
        <v>-1</v>
      </c>
      <c r="L1940">
        <v>500</v>
      </c>
      <c r="M1940">
        <v>8.3000000000000007</v>
      </c>
      <c r="N1940">
        <v>-1</v>
      </c>
      <c r="O1940">
        <v>-1</v>
      </c>
      <c r="P1940">
        <v>-1</v>
      </c>
      <c r="Q1940">
        <v>-1</v>
      </c>
      <c r="R1940">
        <v>1938</v>
      </c>
      <c r="S1940">
        <v>-1</v>
      </c>
      <c r="T1940">
        <v>20.569999694824201</v>
      </c>
      <c r="U1940">
        <v>12.475</v>
      </c>
      <c r="V1940">
        <v>-1</v>
      </c>
      <c r="W1940">
        <v>18.649999999999999</v>
      </c>
      <c r="X1940">
        <v>-1</v>
      </c>
      <c r="Y1940">
        <v>-1</v>
      </c>
      <c r="Z1940">
        <v>-1</v>
      </c>
      <c r="AA1940">
        <v>1500</v>
      </c>
      <c r="AB1940">
        <v>-1</v>
      </c>
      <c r="AC1940">
        <v>-1</v>
      </c>
      <c r="AD1940">
        <v>-1</v>
      </c>
      <c r="AE1940">
        <v>1883</v>
      </c>
      <c r="AF1940">
        <v>-10.7967475</v>
      </c>
      <c r="AG1940">
        <v>3621.6298828125</v>
      </c>
      <c r="AH1940">
        <v>3082.5</v>
      </c>
      <c r="AI1940" t="s">
        <v>2272</v>
      </c>
      <c r="AJ1940" t="s">
        <v>2272</v>
      </c>
      <c r="AK1940" t="s">
        <v>66</v>
      </c>
      <c r="AL1940" s="2">
        <v>44264.604421296295</v>
      </c>
      <c r="AM1940">
        <v>18.36</v>
      </c>
      <c r="AN1940" t="s">
        <v>338</v>
      </c>
      <c r="AO1940" t="s">
        <v>2272</v>
      </c>
      <c r="AP1940" t="s">
        <v>233</v>
      </c>
      <c r="AQ1940" t="s">
        <v>337</v>
      </c>
      <c r="AR1940" s="4" t="s">
        <v>75</v>
      </c>
      <c r="AS1940" t="s">
        <v>2272</v>
      </c>
      <c r="AT1940" s="4" t="s">
        <v>337</v>
      </c>
      <c r="AU1940" s="4">
        <v>27966.7</v>
      </c>
      <c r="AV1940" s="1" t="s">
        <v>65</v>
      </c>
      <c r="AW1940">
        <v>1.4</v>
      </c>
      <c r="AX1940">
        <v>44149</v>
      </c>
      <c r="AY1940" s="2">
        <v>25</v>
      </c>
      <c r="AZ1940" s="1" t="s">
        <v>2272</v>
      </c>
      <c r="BA1940" t="s">
        <v>68</v>
      </c>
      <c r="BB1940" s="2" t="s">
        <v>2272</v>
      </c>
      <c r="BC1940" s="4">
        <v>0.42871527777777779</v>
      </c>
      <c r="BD1940" s="2">
        <v>44245</v>
      </c>
      <c r="BE1940" t="s">
        <v>123</v>
      </c>
      <c r="BF1940" t="s">
        <v>2272</v>
      </c>
      <c r="BG1940" s="2" t="s">
        <v>2272</v>
      </c>
      <c r="BH1940" s="3" t="s">
        <v>352</v>
      </c>
      <c r="BI1940" s="2">
        <v>44245.428715277776</v>
      </c>
      <c r="BJ1940" t="s">
        <v>69</v>
      </c>
      <c r="BK1940" t="s">
        <v>2272</v>
      </c>
      <c r="BL1940" s="2">
        <v>44165</v>
      </c>
      <c r="BM1940">
        <v>44161</v>
      </c>
      <c r="BN1940">
        <v>0.330563002680965</v>
      </c>
      <c r="BO1940" s="10" t="str">
        <f>TEXT(Table1[[#This Row],[CLOSE_DATE]],"YYYYMMDD")&amp;TEXT(Table1[[#This Row],[OPEN_DATE]],"YYYYMMDD")&amp;Table1[[#This Row],[SYMBOL]]</f>
        <v>2021030920210218ROOT</v>
      </c>
      <c r="BP1940" s="29" t="str">
        <f>IFERROR(VLOOKUP(Table1[[#This Row],[Key]],ownlog!$A:$E,MATCH(BP$1,ownlog!$1:$1,0),FALSE),"")</f>
        <v/>
      </c>
      <c r="BQ1940" s="29" t="str">
        <f>IFERROR(VLOOKUP(Table1[[#This Row],[Key]],ownlog!$A:$E,MATCH(BQ$1,ownlog!$1:$1,0),FALSE),"")</f>
        <v/>
      </c>
      <c r="BR1940" s="29" t="str">
        <f>IFERROR(VLOOKUP(Table1[[#This Row],[Key]],ownlog!$A:$E,MATCH(BR$1,ownlog!$1:$1,0),FALSE),"")</f>
        <v/>
      </c>
      <c r="BS1940" s="29" t="str">
        <f>IFERROR(VLOOKUP(Table1[[#This Row],[Key]],ownlog!$A:$E,MATCH(BS$1,ownlog!$1:$1,0),FALSE),"")</f>
        <v/>
      </c>
    </row>
    <row r="1941" spans="1:71" x14ac:dyDescent="0.25">
      <c r="A1941">
        <v>1939</v>
      </c>
      <c r="B1941">
        <v>-1</v>
      </c>
      <c r="C1941">
        <v>-1</v>
      </c>
      <c r="D1941">
        <v>18.649999999999999</v>
      </c>
      <c r="E1941">
        <v>-1</v>
      </c>
      <c r="F1941">
        <v>-1</v>
      </c>
      <c r="G1941">
        <v>-1</v>
      </c>
      <c r="H1941">
        <v>1939</v>
      </c>
      <c r="I1941">
        <v>-1</v>
      </c>
      <c r="J1941">
        <v>-1</v>
      </c>
      <c r="K1941">
        <v>-1</v>
      </c>
      <c r="L1941">
        <v>500</v>
      </c>
      <c r="M1941">
        <v>8.3000000000000007</v>
      </c>
      <c r="N1941">
        <v>-1</v>
      </c>
      <c r="O1941">
        <v>-1</v>
      </c>
      <c r="P1941">
        <v>-1</v>
      </c>
      <c r="Q1941">
        <v>-1</v>
      </c>
      <c r="R1941">
        <v>1939</v>
      </c>
      <c r="S1941">
        <v>-1</v>
      </c>
      <c r="T1941">
        <v>20.569999694824201</v>
      </c>
      <c r="U1941">
        <v>8.9849999999999994</v>
      </c>
      <c r="V1941">
        <v>-1</v>
      </c>
      <c r="W1941">
        <v>18.649999999999999</v>
      </c>
      <c r="X1941">
        <v>-1</v>
      </c>
      <c r="Y1941">
        <v>-1</v>
      </c>
      <c r="Z1941">
        <v>-1</v>
      </c>
      <c r="AA1941">
        <v>1500</v>
      </c>
      <c r="AB1941">
        <v>-1</v>
      </c>
      <c r="AC1941">
        <v>-1</v>
      </c>
      <c r="AD1941">
        <v>-1</v>
      </c>
      <c r="AE1941">
        <v>1905</v>
      </c>
      <c r="AF1941">
        <v>-20.796747499999999</v>
      </c>
      <c r="AG1941">
        <v>3621.6298828125</v>
      </c>
      <c r="AH1941">
        <v>4817.5</v>
      </c>
      <c r="AI1941" t="s">
        <v>2272</v>
      </c>
      <c r="AJ1941" t="s">
        <v>2272</v>
      </c>
      <c r="AK1941" t="s">
        <v>66</v>
      </c>
      <c r="AL1941" s="2">
        <v>44343.552939814814</v>
      </c>
      <c r="AM1941">
        <v>18.36</v>
      </c>
      <c r="AN1941" t="s">
        <v>338</v>
      </c>
      <c r="AO1941" t="s">
        <v>2272</v>
      </c>
      <c r="AP1941" t="s">
        <v>233</v>
      </c>
      <c r="AQ1941" t="s">
        <v>337</v>
      </c>
      <c r="AR1941" s="4" t="s">
        <v>75</v>
      </c>
      <c r="AS1941" t="s">
        <v>2272</v>
      </c>
      <c r="AT1941" s="4" t="s">
        <v>337</v>
      </c>
      <c r="AU1941" s="4">
        <v>27966.7</v>
      </c>
      <c r="AV1941" s="1" t="s">
        <v>65</v>
      </c>
      <c r="AW1941">
        <v>1.4</v>
      </c>
      <c r="AX1941">
        <v>44149</v>
      </c>
      <c r="AY1941" s="2">
        <v>25</v>
      </c>
      <c r="AZ1941" s="1" t="s">
        <v>2272</v>
      </c>
      <c r="BA1941" t="s">
        <v>68</v>
      </c>
      <c r="BB1941" s="2" t="s">
        <v>2272</v>
      </c>
      <c r="BC1941" s="4">
        <v>0.42871527777777779</v>
      </c>
      <c r="BD1941" s="2">
        <v>44245</v>
      </c>
      <c r="BE1941" t="s">
        <v>123</v>
      </c>
      <c r="BF1941" t="s">
        <v>2272</v>
      </c>
      <c r="BG1941" s="2" t="s">
        <v>2272</v>
      </c>
      <c r="BH1941" s="3" t="s">
        <v>352</v>
      </c>
      <c r="BI1941" s="2">
        <v>44245.428715277776</v>
      </c>
      <c r="BJ1941" t="s">
        <v>69</v>
      </c>
      <c r="BK1941" t="s">
        <v>2272</v>
      </c>
      <c r="BL1941" s="2">
        <v>44165</v>
      </c>
      <c r="BM1941">
        <v>44161</v>
      </c>
      <c r="BN1941">
        <v>0.51662198391420899</v>
      </c>
      <c r="BO1941" s="10" t="str">
        <f>TEXT(Table1[[#This Row],[CLOSE_DATE]],"YYYYMMDD")&amp;TEXT(Table1[[#This Row],[OPEN_DATE]],"YYYYMMDD")&amp;Table1[[#This Row],[SYMBOL]]</f>
        <v>2021052720210218ROOT</v>
      </c>
      <c r="BP1941" s="29" t="str">
        <f>IFERROR(VLOOKUP(Table1[[#This Row],[Key]],ownlog!$A:$E,MATCH(BP$1,ownlog!$1:$1,0),FALSE),"")</f>
        <v/>
      </c>
      <c r="BQ1941" s="29" t="str">
        <f>IFERROR(VLOOKUP(Table1[[#This Row],[Key]],ownlog!$A:$E,MATCH(BQ$1,ownlog!$1:$1,0),FALSE),"")</f>
        <v/>
      </c>
      <c r="BR1941" s="29" t="str">
        <f>IFERROR(VLOOKUP(Table1[[#This Row],[Key]],ownlog!$A:$E,MATCH(BR$1,ownlog!$1:$1,0),FALSE),"")</f>
        <v/>
      </c>
      <c r="BS1941" s="29" t="str">
        <f>IFERROR(VLOOKUP(Table1[[#This Row],[Key]],ownlog!$A:$E,MATCH(BS$1,ownlog!$1:$1,0),FALSE),"")</f>
        <v/>
      </c>
    </row>
    <row r="1942" spans="1:71" x14ac:dyDescent="0.25">
      <c r="A1942">
        <v>1940</v>
      </c>
      <c r="B1942">
        <v>-1</v>
      </c>
      <c r="C1942">
        <v>-1</v>
      </c>
      <c r="D1942">
        <v>18.649999999999999</v>
      </c>
      <c r="E1942">
        <v>-1</v>
      </c>
      <c r="F1942">
        <v>-1</v>
      </c>
      <c r="G1942">
        <v>-1</v>
      </c>
      <c r="H1942">
        <v>1940</v>
      </c>
      <c r="I1942">
        <v>-1</v>
      </c>
      <c r="J1942">
        <v>-1</v>
      </c>
      <c r="K1942">
        <v>-1</v>
      </c>
      <c r="L1942">
        <v>500</v>
      </c>
      <c r="M1942">
        <v>8.3000000000000007</v>
      </c>
      <c r="N1942">
        <v>-1</v>
      </c>
      <c r="O1942">
        <v>-1</v>
      </c>
      <c r="P1942">
        <v>-1</v>
      </c>
      <c r="Q1942">
        <v>-1</v>
      </c>
      <c r="R1942">
        <v>1940</v>
      </c>
      <c r="S1942">
        <v>-1</v>
      </c>
      <c r="T1942">
        <v>20.569999694824201</v>
      </c>
      <c r="U1942">
        <v>16.425000000000001</v>
      </c>
      <c r="V1942">
        <v>-1</v>
      </c>
      <c r="W1942">
        <v>18.649999999999999</v>
      </c>
      <c r="X1942">
        <v>-1</v>
      </c>
      <c r="Y1942">
        <v>-1</v>
      </c>
      <c r="Z1942">
        <v>-1</v>
      </c>
      <c r="AA1942">
        <v>1500</v>
      </c>
      <c r="AB1942">
        <v>-1</v>
      </c>
      <c r="AC1942">
        <v>-1</v>
      </c>
      <c r="AD1942">
        <v>-1</v>
      </c>
      <c r="AE1942">
        <v>1818</v>
      </c>
      <c r="AF1942">
        <v>-26.796747499999999</v>
      </c>
      <c r="AG1942">
        <v>3621.6298828125</v>
      </c>
      <c r="AH1942">
        <v>1091.5</v>
      </c>
      <c r="AI1942" t="s">
        <v>2272</v>
      </c>
      <c r="AJ1942" t="s">
        <v>2272</v>
      </c>
      <c r="AK1942" t="s">
        <v>66</v>
      </c>
      <c r="AL1942" s="2">
        <v>44250.521724537037</v>
      </c>
      <c r="AM1942">
        <v>18.36</v>
      </c>
      <c r="AN1942" t="s">
        <v>338</v>
      </c>
      <c r="AO1942" t="s">
        <v>2272</v>
      </c>
      <c r="AP1942" t="s">
        <v>233</v>
      </c>
      <c r="AQ1942" t="s">
        <v>337</v>
      </c>
      <c r="AR1942" s="4" t="s">
        <v>75</v>
      </c>
      <c r="AS1942" t="s">
        <v>2272</v>
      </c>
      <c r="AT1942" s="4" t="s">
        <v>337</v>
      </c>
      <c r="AU1942" s="4">
        <v>27966.7</v>
      </c>
      <c r="AV1942" s="1" t="s">
        <v>65</v>
      </c>
      <c r="AW1942">
        <v>1.4</v>
      </c>
      <c r="AX1942">
        <v>44149</v>
      </c>
      <c r="AY1942" s="2">
        <v>25</v>
      </c>
      <c r="AZ1942" s="1" t="s">
        <v>2272</v>
      </c>
      <c r="BA1942" t="s">
        <v>68</v>
      </c>
      <c r="BB1942" s="2" t="s">
        <v>2272</v>
      </c>
      <c r="BC1942" s="4">
        <v>0.42871527777777779</v>
      </c>
      <c r="BD1942" s="2">
        <v>44245</v>
      </c>
      <c r="BE1942" t="s">
        <v>123</v>
      </c>
      <c r="BF1942" t="s">
        <v>2272</v>
      </c>
      <c r="BG1942" s="2" t="s">
        <v>2272</v>
      </c>
      <c r="BH1942" s="3" t="s">
        <v>352</v>
      </c>
      <c r="BI1942" s="2">
        <v>44245.428715277776</v>
      </c>
      <c r="BJ1942" t="s">
        <v>69</v>
      </c>
      <c r="BK1942" t="s">
        <v>2272</v>
      </c>
      <c r="BL1942" s="2">
        <v>44165</v>
      </c>
      <c r="BM1942">
        <v>44161</v>
      </c>
      <c r="BN1942">
        <v>0.117050938337801</v>
      </c>
      <c r="BO1942" s="10" t="str">
        <f>TEXT(Table1[[#This Row],[CLOSE_DATE]],"YYYYMMDD")&amp;TEXT(Table1[[#This Row],[OPEN_DATE]],"YYYYMMDD")&amp;Table1[[#This Row],[SYMBOL]]</f>
        <v>2021022320210218ROOT</v>
      </c>
      <c r="BP1942" s="29" t="str">
        <f>IFERROR(VLOOKUP(Table1[[#This Row],[Key]],ownlog!$A:$E,MATCH(BP$1,ownlog!$1:$1,0),FALSE),"")</f>
        <v/>
      </c>
      <c r="BQ1942" s="29" t="str">
        <f>IFERROR(VLOOKUP(Table1[[#This Row],[Key]],ownlog!$A:$E,MATCH(BQ$1,ownlog!$1:$1,0),FALSE),"")</f>
        <v/>
      </c>
      <c r="BR1942" s="29" t="str">
        <f>IFERROR(VLOOKUP(Table1[[#This Row],[Key]],ownlog!$A:$E,MATCH(BR$1,ownlog!$1:$1,0),FALSE),"")</f>
        <v/>
      </c>
      <c r="BS1942" s="29" t="str">
        <f>IFERROR(VLOOKUP(Table1[[#This Row],[Key]],ownlog!$A:$E,MATCH(BS$1,ownlog!$1:$1,0),FALSE),"")</f>
        <v/>
      </c>
    </row>
    <row r="1943" spans="1:71" x14ac:dyDescent="0.25">
      <c r="A1943">
        <v>1941</v>
      </c>
      <c r="B1943">
        <v>-1</v>
      </c>
      <c r="C1943">
        <v>-1</v>
      </c>
      <c r="D1943">
        <v>47.88</v>
      </c>
      <c r="E1943">
        <v>-1</v>
      </c>
      <c r="F1943">
        <v>-1</v>
      </c>
      <c r="G1943">
        <v>-1</v>
      </c>
      <c r="H1943">
        <v>1941</v>
      </c>
      <c r="I1943">
        <v>-1</v>
      </c>
      <c r="J1943">
        <v>-1</v>
      </c>
      <c r="K1943">
        <v>-1</v>
      </c>
      <c r="L1943">
        <v>500</v>
      </c>
      <c r="M1943">
        <v>3.09</v>
      </c>
      <c r="N1943">
        <v>-1</v>
      </c>
      <c r="O1943">
        <v>-1</v>
      </c>
      <c r="P1943">
        <v>-1</v>
      </c>
      <c r="Q1943">
        <v>-1</v>
      </c>
      <c r="R1943">
        <v>1941</v>
      </c>
      <c r="S1943">
        <v>-1</v>
      </c>
      <c r="T1943">
        <v>20.569999694824201</v>
      </c>
      <c r="U1943">
        <v>52.687883333000002</v>
      </c>
      <c r="V1943">
        <v>-1</v>
      </c>
      <c r="W1943">
        <v>47.880299999999998</v>
      </c>
      <c r="X1943">
        <v>-1</v>
      </c>
      <c r="Y1943">
        <v>-1</v>
      </c>
      <c r="Z1943">
        <v>-1</v>
      </c>
      <c r="AA1943">
        <v>500</v>
      </c>
      <c r="AB1943">
        <v>-1</v>
      </c>
      <c r="AC1943">
        <v>-1</v>
      </c>
      <c r="AD1943">
        <v>-1</v>
      </c>
      <c r="AE1943">
        <v>1814</v>
      </c>
      <c r="AF1943">
        <v>-10.588577315</v>
      </c>
      <c r="AG1943">
        <v>3621.6298828125</v>
      </c>
      <c r="AH1943">
        <v>-2412.5</v>
      </c>
      <c r="AI1943" t="s">
        <v>2272</v>
      </c>
      <c r="AJ1943" t="s">
        <v>2272</v>
      </c>
      <c r="AK1943" t="s">
        <v>66</v>
      </c>
      <c r="AL1943" s="2">
        <v>44250.510509259257</v>
      </c>
      <c r="AM1943">
        <v>49.12</v>
      </c>
      <c r="AN1943" t="s">
        <v>238</v>
      </c>
      <c r="AO1943" t="s">
        <v>2272</v>
      </c>
      <c r="AP1943" t="s">
        <v>217</v>
      </c>
      <c r="AQ1943" t="s">
        <v>237</v>
      </c>
      <c r="AR1943" s="4" t="s">
        <v>75</v>
      </c>
      <c r="AS1943" t="s">
        <v>2272</v>
      </c>
      <c r="AT1943" s="4" t="s">
        <v>237</v>
      </c>
      <c r="AU1943" s="4">
        <v>23936.91</v>
      </c>
      <c r="AV1943" s="1" t="s">
        <v>65</v>
      </c>
      <c r="AW1943">
        <v>5</v>
      </c>
      <c r="AX1943">
        <v>43747</v>
      </c>
      <c r="AY1943" s="2">
        <v>50</v>
      </c>
      <c r="AZ1943" s="1" t="s">
        <v>2272</v>
      </c>
      <c r="BA1943" t="s">
        <v>68</v>
      </c>
      <c r="BB1943" s="2" t="s">
        <v>2272</v>
      </c>
      <c r="BC1943" s="4">
        <v>0.4375</v>
      </c>
      <c r="BD1943" s="2">
        <v>44245</v>
      </c>
      <c r="BE1943" t="s">
        <v>123</v>
      </c>
      <c r="BF1943" t="s">
        <v>2272</v>
      </c>
      <c r="BG1943" s="2" t="s">
        <v>2272</v>
      </c>
      <c r="BH1943" s="3" t="s">
        <v>300</v>
      </c>
      <c r="BI1943" s="2">
        <v>44245.430694444447</v>
      </c>
      <c r="BJ1943" t="s">
        <v>69</v>
      </c>
      <c r="BK1943" t="s">
        <v>2272</v>
      </c>
      <c r="BL1943" s="2">
        <v>44165</v>
      </c>
      <c r="BM1943">
        <v>44138</v>
      </c>
      <c r="BN1943">
        <v>-0.100772133842102</v>
      </c>
      <c r="BO1943" s="10" t="str">
        <f>TEXT(Table1[[#This Row],[CLOSE_DATE]],"YYYYMMDD")&amp;TEXT(Table1[[#This Row],[OPEN_DATE]],"YYYYMMDD")&amp;Table1[[#This Row],[SYMBOL]]</f>
        <v>2021022320210218ARCH</v>
      </c>
      <c r="BP1943" s="29" t="str">
        <f>IFERROR(VLOOKUP(Table1[[#This Row],[Key]],ownlog!$A:$E,MATCH(BP$1,ownlog!$1:$1,0),FALSE),"")</f>
        <v/>
      </c>
      <c r="BQ1943" s="29" t="str">
        <f>IFERROR(VLOOKUP(Table1[[#This Row],[Key]],ownlog!$A:$E,MATCH(BQ$1,ownlog!$1:$1,0),FALSE),"")</f>
        <v/>
      </c>
      <c r="BR1943" s="29" t="str">
        <f>IFERROR(VLOOKUP(Table1[[#This Row],[Key]],ownlog!$A:$E,MATCH(BR$1,ownlog!$1:$1,0),FALSE),"")</f>
        <v/>
      </c>
      <c r="BS1943" s="29" t="str">
        <f>IFERROR(VLOOKUP(Table1[[#This Row],[Key]],ownlog!$A:$E,MATCH(BS$1,ownlog!$1:$1,0),FALSE),"")</f>
        <v/>
      </c>
    </row>
    <row r="1944" spans="1:71" x14ac:dyDescent="0.25">
      <c r="A1944">
        <v>1942</v>
      </c>
      <c r="B1944">
        <v>-1</v>
      </c>
      <c r="C1944">
        <v>-1</v>
      </c>
      <c r="D1944">
        <v>69.41</v>
      </c>
      <c r="E1944">
        <v>6</v>
      </c>
      <c r="F1944">
        <v>-1</v>
      </c>
      <c r="G1944">
        <v>242.81</v>
      </c>
      <c r="H1944">
        <v>1942</v>
      </c>
      <c r="I1944">
        <v>-1</v>
      </c>
      <c r="J1944">
        <v>-1</v>
      </c>
      <c r="K1944">
        <v>-1</v>
      </c>
      <c r="L1944">
        <v>150</v>
      </c>
      <c r="M1944">
        <v>1</v>
      </c>
      <c r="N1944">
        <v>-1</v>
      </c>
      <c r="O1944">
        <v>-1</v>
      </c>
      <c r="P1944">
        <v>-1</v>
      </c>
      <c r="Q1944">
        <v>-1</v>
      </c>
      <c r="R1944">
        <v>1942</v>
      </c>
      <c r="S1944">
        <v>-1</v>
      </c>
      <c r="T1944">
        <v>20.569999694824201</v>
      </c>
      <c r="U1944">
        <v>34.020000000000003</v>
      </c>
      <c r="V1944">
        <v>-1</v>
      </c>
      <c r="W1944">
        <v>69.405000000000001</v>
      </c>
      <c r="X1944">
        <v>-1</v>
      </c>
      <c r="Y1944">
        <v>-1</v>
      </c>
      <c r="Z1944">
        <v>-1</v>
      </c>
      <c r="AA1944">
        <v>150</v>
      </c>
      <c r="AB1944">
        <v>-1</v>
      </c>
      <c r="AC1944">
        <v>-1</v>
      </c>
      <c r="AD1944">
        <v>-1</v>
      </c>
      <c r="AE1944">
        <v>1941</v>
      </c>
      <c r="AF1944">
        <v>-2.98468825</v>
      </c>
      <c r="AG1944">
        <v>3621.6298828125</v>
      </c>
      <c r="AH1944">
        <v>-5308.98</v>
      </c>
      <c r="AI1944" t="s">
        <v>2272</v>
      </c>
      <c r="AJ1944">
        <v>0.86</v>
      </c>
      <c r="AK1944" t="s">
        <v>65</v>
      </c>
      <c r="AL1944" s="2">
        <v>44392.451192129629</v>
      </c>
      <c r="AM1944">
        <v>68.709999999999994</v>
      </c>
      <c r="AN1944" t="s">
        <v>462</v>
      </c>
      <c r="AO1944">
        <v>44196</v>
      </c>
      <c r="AP1944" t="s">
        <v>233</v>
      </c>
      <c r="AQ1944" t="s">
        <v>408</v>
      </c>
      <c r="AR1944" t="s">
        <v>67</v>
      </c>
      <c r="AS1944">
        <v>-0.14000000000000001</v>
      </c>
      <c r="AT1944" t="s">
        <v>408</v>
      </c>
      <c r="AU1944">
        <v>-10411.75</v>
      </c>
      <c r="AV1944" s="1" t="s">
        <v>66</v>
      </c>
      <c r="AW1944">
        <v>217.24</v>
      </c>
      <c r="AX1944">
        <v>44220</v>
      </c>
      <c r="AY1944" s="2">
        <v>45</v>
      </c>
      <c r="AZ1944" s="1" t="s">
        <v>2272</v>
      </c>
      <c r="BA1944" t="s">
        <v>68</v>
      </c>
      <c r="BB1944">
        <v>0.89</v>
      </c>
      <c r="BC1944" s="4">
        <v>0.45149305555555558</v>
      </c>
      <c r="BD1944" s="2">
        <v>44245</v>
      </c>
      <c r="BE1944" t="s">
        <v>123</v>
      </c>
      <c r="BF1944" t="s">
        <v>2272</v>
      </c>
      <c r="BG1944" s="2" t="s">
        <v>2272</v>
      </c>
      <c r="BH1944" s="3" t="s">
        <v>463</v>
      </c>
      <c r="BI1944" s="2">
        <v>44245.45144675926</v>
      </c>
      <c r="BJ1944" t="s">
        <v>69</v>
      </c>
      <c r="BK1944">
        <v>0.6</v>
      </c>
      <c r="BL1944" s="2">
        <v>44165</v>
      </c>
      <c r="BM1944">
        <v>44220</v>
      </c>
      <c r="BN1944">
        <v>-0.50995173258410698</v>
      </c>
      <c r="BO1944" s="10" t="str">
        <f>TEXT(Table1[[#This Row],[CLOSE_DATE]],"YYYYMMDD")&amp;TEXT(Table1[[#This Row],[OPEN_DATE]],"YYYYMMDD")&amp;Table1[[#This Row],[SYMBOL]]</f>
        <v>2021071520210218EXPI</v>
      </c>
      <c r="BP1944" s="29" t="str">
        <f>IFERROR(VLOOKUP(Table1[[#This Row],[Key]],ownlog!$A:$E,MATCH(BP$1,ownlog!$1:$1,0),FALSE),"")</f>
        <v/>
      </c>
      <c r="BQ1944" s="29" t="str">
        <f>IFERROR(VLOOKUP(Table1[[#This Row],[Key]],ownlog!$A:$E,MATCH(BQ$1,ownlog!$1:$1,0),FALSE),"")</f>
        <v/>
      </c>
      <c r="BR1944" s="29" t="str">
        <f>IFERROR(VLOOKUP(Table1[[#This Row],[Key]],ownlog!$A:$E,MATCH(BR$1,ownlog!$1:$1,0),FALSE),"")</f>
        <v/>
      </c>
      <c r="BS1944" s="29" t="str">
        <f>IFERROR(VLOOKUP(Table1[[#This Row],[Key]],ownlog!$A:$E,MATCH(BS$1,ownlog!$1:$1,0),FALSE),"")</f>
        <v/>
      </c>
    </row>
    <row r="1945" spans="1:71" x14ac:dyDescent="0.25">
      <c r="A1945">
        <v>1943</v>
      </c>
      <c r="B1945">
        <v>-1</v>
      </c>
      <c r="C1945">
        <v>-1</v>
      </c>
      <c r="D1945">
        <v>567.89</v>
      </c>
      <c r="E1945">
        <v>6</v>
      </c>
      <c r="F1945">
        <v>-1</v>
      </c>
      <c r="G1945">
        <v>49.64</v>
      </c>
      <c r="H1945">
        <v>1943</v>
      </c>
      <c r="I1945">
        <v>-1</v>
      </c>
      <c r="J1945">
        <v>-1</v>
      </c>
      <c r="K1945">
        <v>-1</v>
      </c>
      <c r="L1945">
        <v>20</v>
      </c>
      <c r="M1945">
        <v>1</v>
      </c>
      <c r="N1945">
        <v>-1</v>
      </c>
      <c r="O1945">
        <v>-1</v>
      </c>
      <c r="P1945">
        <v>-1</v>
      </c>
      <c r="Q1945">
        <v>-1</v>
      </c>
      <c r="R1945">
        <v>1943</v>
      </c>
      <c r="S1945">
        <v>-1</v>
      </c>
      <c r="T1945">
        <v>20.569999694824201</v>
      </c>
      <c r="U1945">
        <v>521.1</v>
      </c>
      <c r="V1945">
        <v>-1</v>
      </c>
      <c r="W1945">
        <v>567.88499999999999</v>
      </c>
      <c r="X1945">
        <v>-1</v>
      </c>
      <c r="Y1945">
        <v>-1</v>
      </c>
      <c r="Z1945">
        <v>-1</v>
      </c>
      <c r="AA1945">
        <v>50</v>
      </c>
      <c r="AB1945">
        <v>-1</v>
      </c>
      <c r="AC1945">
        <v>-1</v>
      </c>
      <c r="AD1945">
        <v>-1</v>
      </c>
      <c r="AE1945">
        <v>1888</v>
      </c>
      <c r="AF1945">
        <v>-2.0555322</v>
      </c>
      <c r="AG1945">
        <v>3621.6298828125</v>
      </c>
      <c r="AH1945">
        <v>-936.66</v>
      </c>
      <c r="AI1945" t="s">
        <v>2272</v>
      </c>
      <c r="AJ1945">
        <v>11.63</v>
      </c>
      <c r="AK1945" t="s">
        <v>65</v>
      </c>
      <c r="AL1945" s="2">
        <v>44270.434328703705</v>
      </c>
      <c r="AM1945">
        <v>565.67999999999995</v>
      </c>
      <c r="AN1945" t="s">
        <v>385</v>
      </c>
      <c r="AO1945">
        <v>44227</v>
      </c>
      <c r="AP1945" t="s">
        <v>226</v>
      </c>
      <c r="AQ1945" t="s">
        <v>188</v>
      </c>
      <c r="AR1945" t="s">
        <v>67</v>
      </c>
      <c r="AS1945">
        <v>-7.0000000000000007E-2</v>
      </c>
      <c r="AT1945" t="s">
        <v>188</v>
      </c>
      <c r="AU1945">
        <v>-28395.25</v>
      </c>
      <c r="AV1945" s="1" t="s">
        <v>66</v>
      </c>
      <c r="AW1945">
        <v>583.61</v>
      </c>
      <c r="AX1945">
        <v>43041</v>
      </c>
      <c r="AY1945" s="2">
        <v>375</v>
      </c>
      <c r="AZ1945" s="1" t="s">
        <v>2272</v>
      </c>
      <c r="BA1945" t="s">
        <v>68</v>
      </c>
      <c r="BB1945">
        <v>11.76</v>
      </c>
      <c r="BC1945" s="4">
        <v>0.64460648148148147</v>
      </c>
      <c r="BD1945" s="2">
        <v>44250</v>
      </c>
      <c r="BE1945" t="s">
        <v>123</v>
      </c>
      <c r="BF1945" t="s">
        <v>2272</v>
      </c>
      <c r="BG1945" s="2" t="s">
        <v>2272</v>
      </c>
      <c r="BH1945" s="3" t="s">
        <v>389</v>
      </c>
      <c r="BI1945" s="2">
        <v>44250.644606481481</v>
      </c>
      <c r="BJ1945" t="s">
        <v>69</v>
      </c>
      <c r="BK1945">
        <v>9.6999999999999993</v>
      </c>
      <c r="BL1945" s="2">
        <v>44165</v>
      </c>
      <c r="BM1945">
        <v>44211</v>
      </c>
      <c r="BN1945">
        <v>-8.2469161890171394E-2</v>
      </c>
      <c r="BO1945" s="10" t="str">
        <f>TEXT(Table1[[#This Row],[CLOSE_DATE]],"YYYYMMDD")&amp;TEXT(Table1[[#This Row],[OPEN_DATE]],"YYYYMMDD")&amp;Table1[[#This Row],[SYMBOL]]</f>
        <v>2021031520210223NVDA</v>
      </c>
      <c r="BP1945" s="29" t="str">
        <f>IFERROR(VLOOKUP(Table1[[#This Row],[Key]],ownlog!$A:$E,MATCH(BP$1,ownlog!$1:$1,0),FALSE),"")</f>
        <v/>
      </c>
      <c r="BQ1945" s="29" t="str">
        <f>IFERROR(VLOOKUP(Table1[[#This Row],[Key]],ownlog!$A:$E,MATCH(BQ$1,ownlog!$1:$1,0),FALSE),"")</f>
        <v/>
      </c>
      <c r="BR1945" s="29" t="str">
        <f>IFERROR(VLOOKUP(Table1[[#This Row],[Key]],ownlog!$A:$E,MATCH(BR$1,ownlog!$1:$1,0),FALSE),"")</f>
        <v/>
      </c>
      <c r="BS1945" s="29" t="str">
        <f>IFERROR(VLOOKUP(Table1[[#This Row],[Key]],ownlog!$A:$E,MATCH(BS$1,ownlog!$1:$1,0),FALSE),"")</f>
        <v/>
      </c>
    </row>
    <row r="1946" spans="1:71" x14ac:dyDescent="0.25">
      <c r="A1946">
        <v>1944</v>
      </c>
      <c r="B1946">
        <v>-1</v>
      </c>
      <c r="C1946">
        <v>-1</v>
      </c>
      <c r="D1946">
        <v>567.89</v>
      </c>
      <c r="E1946">
        <v>6</v>
      </c>
      <c r="F1946">
        <v>-1</v>
      </c>
      <c r="G1946">
        <v>49.64</v>
      </c>
      <c r="H1946">
        <v>1944</v>
      </c>
      <c r="I1946">
        <v>-1</v>
      </c>
      <c r="J1946">
        <v>-1</v>
      </c>
      <c r="K1946">
        <v>-1</v>
      </c>
      <c r="L1946">
        <v>5</v>
      </c>
      <c r="M1946">
        <v>1</v>
      </c>
      <c r="N1946">
        <v>-1</v>
      </c>
      <c r="O1946">
        <v>-1</v>
      </c>
      <c r="P1946">
        <v>-1</v>
      </c>
      <c r="Q1946">
        <v>-1</v>
      </c>
      <c r="R1946">
        <v>1944</v>
      </c>
      <c r="S1946">
        <v>-1</v>
      </c>
      <c r="T1946">
        <v>20.569999694824201</v>
      </c>
      <c r="U1946">
        <v>776.87</v>
      </c>
      <c r="V1946">
        <v>-1</v>
      </c>
      <c r="W1946">
        <v>567.88499999999999</v>
      </c>
      <c r="X1946">
        <v>-1</v>
      </c>
      <c r="Y1946">
        <v>-1</v>
      </c>
      <c r="Z1946">
        <v>-1</v>
      </c>
      <c r="AA1946">
        <v>50</v>
      </c>
      <c r="AB1946">
        <v>-1</v>
      </c>
      <c r="AC1946">
        <v>-1</v>
      </c>
      <c r="AD1946">
        <v>-1</v>
      </c>
      <c r="AE1946">
        <v>1947</v>
      </c>
      <c r="AF1946">
        <v>-2.020405185</v>
      </c>
      <c r="AG1946">
        <v>3621.6298828125</v>
      </c>
      <c r="AH1946">
        <v>1043.93</v>
      </c>
      <c r="AI1946" t="s">
        <v>2272</v>
      </c>
      <c r="AJ1946">
        <v>11.63</v>
      </c>
      <c r="AK1946" t="s">
        <v>65</v>
      </c>
      <c r="AL1946" s="2">
        <v>44392.468055555553</v>
      </c>
      <c r="AM1946">
        <v>565.67999999999995</v>
      </c>
      <c r="AN1946" t="s">
        <v>385</v>
      </c>
      <c r="AO1946">
        <v>44227</v>
      </c>
      <c r="AP1946" t="s">
        <v>226</v>
      </c>
      <c r="AQ1946" t="s">
        <v>188</v>
      </c>
      <c r="AR1946" s="4" t="s">
        <v>67</v>
      </c>
      <c r="AS1946">
        <v>-7.0000000000000007E-2</v>
      </c>
      <c r="AT1946" s="4" t="s">
        <v>188</v>
      </c>
      <c r="AU1946" s="4">
        <v>-28395.25</v>
      </c>
      <c r="AV1946" s="1" t="s">
        <v>66</v>
      </c>
      <c r="AW1946">
        <v>583.61</v>
      </c>
      <c r="AX1946">
        <v>43041</v>
      </c>
      <c r="AY1946" s="2">
        <v>375</v>
      </c>
      <c r="AZ1946" s="1" t="s">
        <v>2272</v>
      </c>
      <c r="BA1946" t="s">
        <v>68</v>
      </c>
      <c r="BB1946" s="2">
        <v>11.76</v>
      </c>
      <c r="BC1946" s="4">
        <v>0.64460648148148147</v>
      </c>
      <c r="BD1946" s="2">
        <v>44250</v>
      </c>
      <c r="BE1946" t="s">
        <v>123</v>
      </c>
      <c r="BF1946" t="s">
        <v>2272</v>
      </c>
      <c r="BG1946" s="2" t="s">
        <v>2272</v>
      </c>
      <c r="BH1946" s="1" t="s">
        <v>389</v>
      </c>
      <c r="BI1946" s="2">
        <v>44250.644606481481</v>
      </c>
      <c r="BJ1946" t="s">
        <v>69</v>
      </c>
      <c r="BK1946">
        <v>9.6999999999999993</v>
      </c>
      <c r="BL1946" s="2">
        <v>44165</v>
      </c>
      <c r="BM1946">
        <v>44211</v>
      </c>
      <c r="BN1946">
        <v>0.36765542319307598</v>
      </c>
      <c r="BO1946" s="10" t="str">
        <f>TEXT(Table1[[#This Row],[CLOSE_DATE]],"YYYYMMDD")&amp;TEXT(Table1[[#This Row],[OPEN_DATE]],"YYYYMMDD")&amp;Table1[[#This Row],[SYMBOL]]</f>
        <v>2021071520210223NVDA</v>
      </c>
      <c r="BP1946" s="29" t="str">
        <f>IFERROR(VLOOKUP(Table1[[#This Row],[Key]],ownlog!$A:$E,MATCH(BP$1,ownlog!$1:$1,0),FALSE),"")</f>
        <v/>
      </c>
      <c r="BQ1946" s="29" t="str">
        <f>IFERROR(VLOOKUP(Table1[[#This Row],[Key]],ownlog!$A:$E,MATCH(BQ$1,ownlog!$1:$1,0),FALSE),"")</f>
        <v/>
      </c>
      <c r="BR1946" s="29" t="str">
        <f>IFERROR(VLOOKUP(Table1[[#This Row],[Key]],ownlog!$A:$E,MATCH(BR$1,ownlog!$1:$1,0),FALSE),"")</f>
        <v/>
      </c>
      <c r="BS1946" s="29" t="str">
        <f>IFERROR(VLOOKUP(Table1[[#This Row],[Key]],ownlog!$A:$E,MATCH(BS$1,ownlog!$1:$1,0),FALSE),"")</f>
        <v/>
      </c>
    </row>
    <row r="1947" spans="1:71" x14ac:dyDescent="0.25">
      <c r="A1947">
        <v>1945</v>
      </c>
      <c r="B1947">
        <v>-1</v>
      </c>
      <c r="C1947">
        <v>-1</v>
      </c>
      <c r="D1947">
        <v>567.89</v>
      </c>
      <c r="E1947">
        <v>6</v>
      </c>
      <c r="F1947">
        <v>-1</v>
      </c>
      <c r="G1947">
        <v>49.64</v>
      </c>
      <c r="H1947">
        <v>1945</v>
      </c>
      <c r="I1947">
        <v>-1</v>
      </c>
      <c r="J1947">
        <v>-1</v>
      </c>
      <c r="K1947">
        <v>-1</v>
      </c>
      <c r="L1947">
        <v>50</v>
      </c>
      <c r="M1947">
        <v>1</v>
      </c>
      <c r="N1947">
        <v>-1</v>
      </c>
      <c r="O1947">
        <v>-1</v>
      </c>
      <c r="P1947">
        <v>-1</v>
      </c>
      <c r="Q1947">
        <v>-1</v>
      </c>
      <c r="R1947">
        <v>1945</v>
      </c>
      <c r="S1947">
        <v>-1</v>
      </c>
      <c r="T1947">
        <v>20.569999694824201</v>
      </c>
      <c r="U1947">
        <v>193.5102</v>
      </c>
      <c r="V1947">
        <v>-1</v>
      </c>
      <c r="W1947">
        <v>141.97125</v>
      </c>
      <c r="X1947">
        <v>-1</v>
      </c>
      <c r="Y1947">
        <v>-1</v>
      </c>
      <c r="Z1947">
        <v>-1</v>
      </c>
      <c r="AA1947">
        <v>50</v>
      </c>
      <c r="AB1947">
        <v>-1</v>
      </c>
      <c r="AC1947">
        <v>-1</v>
      </c>
      <c r="AD1947">
        <v>-1</v>
      </c>
      <c r="AE1947">
        <v>1968</v>
      </c>
      <c r="AF1947">
        <v>-2.055295101</v>
      </c>
      <c r="AG1947">
        <v>3621.6298828125</v>
      </c>
      <c r="AH1947">
        <v>2575.94</v>
      </c>
      <c r="AI1947" t="s">
        <v>2272</v>
      </c>
      <c r="AJ1947">
        <v>11.63</v>
      </c>
      <c r="AK1947" t="s">
        <v>65</v>
      </c>
      <c r="AL1947" s="2">
        <v>44425.559293981481</v>
      </c>
      <c r="AM1947">
        <v>565.67999999999995</v>
      </c>
      <c r="AN1947" t="s">
        <v>385</v>
      </c>
      <c r="AO1947">
        <v>44227</v>
      </c>
      <c r="AP1947" t="s">
        <v>226</v>
      </c>
      <c r="AQ1947" t="s">
        <v>188</v>
      </c>
      <c r="AR1947" s="4" t="s">
        <v>67</v>
      </c>
      <c r="AS1947">
        <v>-7.0000000000000007E-2</v>
      </c>
      <c r="AT1947" s="4" t="s">
        <v>188</v>
      </c>
      <c r="AU1947" s="4">
        <v>-28395.25</v>
      </c>
      <c r="AV1947" s="1" t="s">
        <v>66</v>
      </c>
      <c r="AW1947">
        <v>583.61</v>
      </c>
      <c r="AX1947">
        <v>43041</v>
      </c>
      <c r="AY1947" s="2">
        <v>375</v>
      </c>
      <c r="AZ1947" s="1" t="s">
        <v>2272</v>
      </c>
      <c r="BA1947" t="s">
        <v>68</v>
      </c>
      <c r="BB1947" s="2">
        <v>11.76</v>
      </c>
      <c r="BC1947" s="4">
        <v>0.64460648148148147</v>
      </c>
      <c r="BD1947" s="2">
        <v>44250</v>
      </c>
      <c r="BE1947" t="s">
        <v>123</v>
      </c>
      <c r="BF1947" t="s">
        <v>2272</v>
      </c>
      <c r="BG1947" s="2" t="s">
        <v>2272</v>
      </c>
      <c r="BH1947" s="1" t="s">
        <v>389</v>
      </c>
      <c r="BI1947" s="2">
        <v>44250.644606481481</v>
      </c>
      <c r="BJ1947" t="s">
        <v>69</v>
      </c>
      <c r="BK1947">
        <v>9.6999999999999993</v>
      </c>
      <c r="BL1947" s="2">
        <v>44165</v>
      </c>
      <c r="BM1947">
        <v>44211</v>
      </c>
      <c r="BN1947">
        <v>0.36288192151579901</v>
      </c>
      <c r="BO1947" s="10" t="str">
        <f>TEXT(Table1[[#This Row],[CLOSE_DATE]],"YYYYMMDD")&amp;TEXT(Table1[[#This Row],[OPEN_DATE]],"YYYYMMDD")&amp;Table1[[#This Row],[SYMBOL]]</f>
        <v>2021081720210223NVDA</v>
      </c>
      <c r="BP1947" s="29" t="str">
        <f>IFERROR(VLOOKUP(Table1[[#This Row],[Key]],ownlog!$A:$E,MATCH(BP$1,ownlog!$1:$1,0),FALSE),"")</f>
        <v/>
      </c>
      <c r="BQ1947" s="29" t="str">
        <f>IFERROR(VLOOKUP(Table1[[#This Row],[Key]],ownlog!$A:$E,MATCH(BQ$1,ownlog!$1:$1,0),FALSE),"")</f>
        <v/>
      </c>
      <c r="BR1947" s="29" t="str">
        <f>IFERROR(VLOOKUP(Table1[[#This Row],[Key]],ownlog!$A:$E,MATCH(BR$1,ownlog!$1:$1,0),FALSE),"")</f>
        <v/>
      </c>
      <c r="BS1947" s="29" t="str">
        <f>IFERROR(VLOOKUP(Table1[[#This Row],[Key]],ownlog!$A:$E,MATCH(BS$1,ownlog!$1:$1,0),FALSE),"")</f>
        <v/>
      </c>
    </row>
    <row r="1948" spans="1:71" x14ac:dyDescent="0.25">
      <c r="A1948">
        <v>1946</v>
      </c>
      <c r="B1948">
        <v>-1</v>
      </c>
      <c r="C1948">
        <v>-1</v>
      </c>
      <c r="D1948">
        <v>688.89</v>
      </c>
      <c r="E1948">
        <v>-1</v>
      </c>
      <c r="F1948">
        <v>-1</v>
      </c>
      <c r="G1948">
        <v>-4</v>
      </c>
      <c r="H1948">
        <v>1946</v>
      </c>
      <c r="I1948">
        <v>-1</v>
      </c>
      <c r="J1948">
        <v>-1</v>
      </c>
      <c r="K1948">
        <v>-1</v>
      </c>
      <c r="L1948">
        <v>25</v>
      </c>
      <c r="M1948">
        <v>1</v>
      </c>
      <c r="N1948">
        <v>-1</v>
      </c>
      <c r="O1948">
        <v>-1</v>
      </c>
      <c r="P1948">
        <v>-1</v>
      </c>
      <c r="Q1948">
        <v>-1</v>
      </c>
      <c r="R1948">
        <v>1946</v>
      </c>
      <c r="S1948">
        <v>-1</v>
      </c>
      <c r="T1948">
        <v>20.569999694824201</v>
      </c>
      <c r="U1948">
        <v>573.72559999999999</v>
      </c>
      <c r="V1948">
        <v>-1</v>
      </c>
      <c r="W1948">
        <v>688.88639999999998</v>
      </c>
      <c r="X1948">
        <v>-1</v>
      </c>
      <c r="Y1948">
        <v>-1</v>
      </c>
      <c r="Z1948">
        <v>-1</v>
      </c>
      <c r="AA1948">
        <v>25</v>
      </c>
      <c r="AB1948">
        <v>-1</v>
      </c>
      <c r="AC1948">
        <v>-1</v>
      </c>
      <c r="AD1948">
        <v>-1</v>
      </c>
      <c r="AE1948">
        <v>1832</v>
      </c>
      <c r="AF1948">
        <v>-2.3045000569999998</v>
      </c>
      <c r="AG1948">
        <v>3621.6298828125</v>
      </c>
      <c r="AH1948">
        <v>-2880.3</v>
      </c>
      <c r="AI1948" t="s">
        <v>2272</v>
      </c>
      <c r="AJ1948" t="s">
        <v>2272</v>
      </c>
      <c r="AK1948" t="s">
        <v>65</v>
      </c>
      <c r="AL1948" s="2">
        <v>44260.461041666669</v>
      </c>
      <c r="AM1948" t="s">
        <v>2272</v>
      </c>
      <c r="AN1948" t="s">
        <v>346</v>
      </c>
      <c r="AO1948" t="s">
        <v>2272</v>
      </c>
      <c r="AP1948" t="s">
        <v>224</v>
      </c>
      <c r="AQ1948" t="s">
        <v>345</v>
      </c>
      <c r="AR1948" s="4" t="s">
        <v>67</v>
      </c>
      <c r="AS1948" t="s">
        <v>2272</v>
      </c>
      <c r="AT1948" s="4" t="s">
        <v>345</v>
      </c>
      <c r="AU1948" s="4">
        <v>-17223.150000000001</v>
      </c>
      <c r="AV1948" s="1" t="s">
        <v>66</v>
      </c>
      <c r="AW1948">
        <v>3000</v>
      </c>
      <c r="AX1948">
        <v>44160</v>
      </c>
      <c r="AY1948" s="2">
        <v>525</v>
      </c>
      <c r="AZ1948" s="1" t="s">
        <v>2272</v>
      </c>
      <c r="BA1948" t="s">
        <v>68</v>
      </c>
      <c r="BB1948" s="2">
        <v>44228</v>
      </c>
      <c r="BC1948" s="4">
        <v>0.65092592592592591</v>
      </c>
      <c r="BD1948" s="2">
        <v>44250</v>
      </c>
      <c r="BE1948" t="s">
        <v>123</v>
      </c>
      <c r="BF1948" t="s">
        <v>2272</v>
      </c>
      <c r="BG1948" s="2" t="s">
        <v>2272</v>
      </c>
      <c r="BH1948" s="1" t="s">
        <v>423</v>
      </c>
      <c r="BI1948" s="2">
        <v>44250.649270833332</v>
      </c>
      <c r="BJ1948" t="s">
        <v>69</v>
      </c>
      <c r="BK1948" t="s">
        <v>2272</v>
      </c>
      <c r="BL1948" s="2">
        <v>44165</v>
      </c>
      <c r="BM1948">
        <v>44238</v>
      </c>
      <c r="BN1948">
        <v>-0.16724383004222401</v>
      </c>
      <c r="BO1948" s="10" t="str">
        <f>TEXT(Table1[[#This Row],[CLOSE_DATE]],"YYYYMMDD")&amp;TEXT(Table1[[#This Row],[OPEN_DATE]],"YYYYMMDD")&amp;Table1[[#This Row],[SYMBOL]]</f>
        <v>2021030520210223MSTR</v>
      </c>
      <c r="BP1948" s="29" t="str">
        <f>IFERROR(VLOOKUP(Table1[[#This Row],[Key]],ownlog!$A:$E,MATCH(BP$1,ownlog!$1:$1,0),FALSE),"")</f>
        <v/>
      </c>
      <c r="BQ1948" s="29" t="str">
        <f>IFERROR(VLOOKUP(Table1[[#This Row],[Key]],ownlog!$A:$E,MATCH(BQ$1,ownlog!$1:$1,0),FALSE),"")</f>
        <v/>
      </c>
      <c r="BR1948" s="29" t="str">
        <f>IFERROR(VLOOKUP(Table1[[#This Row],[Key]],ownlog!$A:$E,MATCH(BR$1,ownlog!$1:$1,0),FALSE),"")</f>
        <v/>
      </c>
      <c r="BS1948" s="29" t="str">
        <f>IFERROR(VLOOKUP(Table1[[#This Row],[Key]],ownlog!$A:$E,MATCH(BS$1,ownlog!$1:$1,0),FALSE),"")</f>
        <v/>
      </c>
    </row>
    <row r="1949" spans="1:71" x14ac:dyDescent="0.25">
      <c r="A1949">
        <v>1947</v>
      </c>
      <c r="B1949">
        <v>-1</v>
      </c>
      <c r="C1949">
        <v>-1</v>
      </c>
      <c r="D1949">
        <v>45.41</v>
      </c>
      <c r="E1949">
        <v>-1</v>
      </c>
      <c r="F1949">
        <v>-1</v>
      </c>
      <c r="G1949">
        <v>-4</v>
      </c>
      <c r="H1949">
        <v>1947</v>
      </c>
      <c r="I1949">
        <v>-1</v>
      </c>
      <c r="J1949">
        <v>-1</v>
      </c>
      <c r="K1949">
        <v>-1</v>
      </c>
      <c r="L1949">
        <v>300</v>
      </c>
      <c r="M1949">
        <v>1.5</v>
      </c>
      <c r="N1949">
        <v>-1</v>
      </c>
      <c r="O1949">
        <v>-1</v>
      </c>
      <c r="P1949">
        <v>-1</v>
      </c>
      <c r="Q1949">
        <v>-1</v>
      </c>
      <c r="R1949">
        <v>1947</v>
      </c>
      <c r="S1949">
        <v>-1</v>
      </c>
      <c r="T1949">
        <v>20.569999694824201</v>
      </c>
      <c r="U1949">
        <v>40.06</v>
      </c>
      <c r="V1949">
        <v>-1</v>
      </c>
      <c r="W1949">
        <v>45.41</v>
      </c>
      <c r="X1949">
        <v>-1</v>
      </c>
      <c r="Y1949">
        <v>-1</v>
      </c>
      <c r="Z1949">
        <v>-1</v>
      </c>
      <c r="AA1949">
        <v>300</v>
      </c>
      <c r="AB1949">
        <v>-1</v>
      </c>
      <c r="AC1949">
        <v>-1</v>
      </c>
      <c r="AD1949">
        <v>-1</v>
      </c>
      <c r="AE1949">
        <v>1834</v>
      </c>
      <c r="AF1949">
        <v>-6.8233059999999996</v>
      </c>
      <c r="AG1949">
        <v>3621.6298828125</v>
      </c>
      <c r="AH1949">
        <v>-1610.32</v>
      </c>
      <c r="AI1949" t="s">
        <v>2272</v>
      </c>
      <c r="AJ1949" t="s">
        <v>2272</v>
      </c>
      <c r="AK1949" t="s">
        <v>65</v>
      </c>
      <c r="AL1949" s="2">
        <v>44260.462164351855</v>
      </c>
      <c r="AM1949" t="s">
        <v>2272</v>
      </c>
      <c r="AN1949" t="s">
        <v>342</v>
      </c>
      <c r="AO1949" t="s">
        <v>2272</v>
      </c>
      <c r="AP1949" t="s">
        <v>224</v>
      </c>
      <c r="AQ1949" t="s">
        <v>342</v>
      </c>
      <c r="AR1949" s="4" t="s">
        <v>67</v>
      </c>
      <c r="AS1949" t="s">
        <v>2272</v>
      </c>
      <c r="AT1949" s="4" t="s">
        <v>342</v>
      </c>
      <c r="AU1949" s="4">
        <v>-13624.5</v>
      </c>
      <c r="AV1949" s="1" t="s">
        <v>66</v>
      </c>
      <c r="AW1949">
        <v>250</v>
      </c>
      <c r="AX1949">
        <v>44159</v>
      </c>
      <c r="AY1949" s="2">
        <v>25</v>
      </c>
      <c r="AZ1949" s="1" t="s">
        <v>2272</v>
      </c>
      <c r="BA1949" t="s">
        <v>68</v>
      </c>
      <c r="BB1949" s="2">
        <v>44228</v>
      </c>
      <c r="BC1949" s="4">
        <v>0.65722222222222226</v>
      </c>
      <c r="BD1949" s="2">
        <v>44250</v>
      </c>
      <c r="BE1949" t="s">
        <v>123</v>
      </c>
      <c r="BF1949" t="s">
        <v>2272</v>
      </c>
      <c r="BG1949" s="2" t="s">
        <v>2272</v>
      </c>
      <c r="BH1949" s="1" t="s">
        <v>424</v>
      </c>
      <c r="BI1949" s="2">
        <v>44250.657222222224</v>
      </c>
      <c r="BJ1949" t="s">
        <v>69</v>
      </c>
      <c r="BK1949" t="s">
        <v>2272</v>
      </c>
      <c r="BL1949" s="2">
        <v>44165</v>
      </c>
      <c r="BM1949">
        <v>44238</v>
      </c>
      <c r="BN1949">
        <v>-0.118205975189018</v>
      </c>
      <c r="BO1949" s="10" t="str">
        <f>TEXT(Table1[[#This Row],[CLOSE_DATE]],"YYYYMMDD")&amp;TEXT(Table1[[#This Row],[OPEN_DATE]],"YYYYMMDD")&amp;Table1[[#This Row],[SYMBOL]]</f>
        <v>2021030520210223GBTC</v>
      </c>
      <c r="BP1949" s="29" t="str">
        <f>IFERROR(VLOOKUP(Table1[[#This Row],[Key]],ownlog!$A:$E,MATCH(BP$1,ownlog!$1:$1,0),FALSE),"")</f>
        <v/>
      </c>
      <c r="BQ1949" s="29" t="str">
        <f>IFERROR(VLOOKUP(Table1[[#This Row],[Key]],ownlog!$A:$E,MATCH(BQ$1,ownlog!$1:$1,0),FALSE),"")</f>
        <v/>
      </c>
      <c r="BR1949" s="29" t="str">
        <f>IFERROR(VLOOKUP(Table1[[#This Row],[Key]],ownlog!$A:$E,MATCH(BR$1,ownlog!$1:$1,0),FALSE),"")</f>
        <v/>
      </c>
      <c r="BS1949" s="29" t="str">
        <f>IFERROR(VLOOKUP(Table1[[#This Row],[Key]],ownlog!$A:$E,MATCH(BS$1,ownlog!$1:$1,0),FALSE),"")</f>
        <v/>
      </c>
    </row>
    <row r="1950" spans="1:71" x14ac:dyDescent="0.25">
      <c r="A1950">
        <v>1948</v>
      </c>
      <c r="B1950">
        <v>-1</v>
      </c>
      <c r="C1950">
        <v>-1</v>
      </c>
      <c r="D1950">
        <v>27.8</v>
      </c>
      <c r="E1950">
        <v>6</v>
      </c>
      <c r="F1950">
        <v>-1</v>
      </c>
      <c r="G1950">
        <v>25.42</v>
      </c>
      <c r="H1950">
        <v>1949</v>
      </c>
      <c r="I1950">
        <v>-1</v>
      </c>
      <c r="J1950">
        <v>-1</v>
      </c>
      <c r="K1950">
        <v>-1</v>
      </c>
      <c r="L1950">
        <v>250</v>
      </c>
      <c r="M1950">
        <v>2</v>
      </c>
      <c r="N1950">
        <v>-1</v>
      </c>
      <c r="O1950">
        <v>-1</v>
      </c>
      <c r="P1950">
        <v>-1</v>
      </c>
      <c r="Q1950">
        <v>-1</v>
      </c>
      <c r="R1950">
        <v>1948</v>
      </c>
      <c r="S1950">
        <v>-1</v>
      </c>
      <c r="T1950">
        <v>20.569999694824201</v>
      </c>
      <c r="U1950">
        <v>16.602291666999999</v>
      </c>
      <c r="V1950">
        <v>-1</v>
      </c>
      <c r="W1950">
        <v>27.795000000000002</v>
      </c>
      <c r="X1950">
        <v>-1</v>
      </c>
      <c r="Y1950">
        <v>-1</v>
      </c>
      <c r="Z1950">
        <v>-1</v>
      </c>
      <c r="AA1950">
        <v>400</v>
      </c>
      <c r="AB1950">
        <v>-1</v>
      </c>
      <c r="AC1950">
        <v>-1</v>
      </c>
      <c r="AD1950">
        <v>-1</v>
      </c>
      <c r="AE1950">
        <v>1981</v>
      </c>
      <c r="AF1950">
        <v>-11.366609038</v>
      </c>
      <c r="AG1950">
        <v>3621.6298828125</v>
      </c>
      <c r="AH1950">
        <v>-2806.87</v>
      </c>
      <c r="AI1950" t="s">
        <v>2272</v>
      </c>
      <c r="AJ1950">
        <v>1.25</v>
      </c>
      <c r="AK1950" t="s">
        <v>65</v>
      </c>
      <c r="AL1950" s="2">
        <v>44470.43346064815</v>
      </c>
      <c r="AM1950">
        <v>27.86</v>
      </c>
      <c r="AN1950" t="s">
        <v>404</v>
      </c>
      <c r="AO1950">
        <v>44926</v>
      </c>
      <c r="AP1950" t="s">
        <v>217</v>
      </c>
      <c r="AQ1950" t="s">
        <v>326</v>
      </c>
      <c r="AR1950" s="4" t="s">
        <v>67</v>
      </c>
      <c r="AS1950">
        <v>1.83</v>
      </c>
      <c r="AT1950" s="4" t="s">
        <v>326</v>
      </c>
      <c r="AU1950" s="4">
        <v>-11120</v>
      </c>
      <c r="AV1950" s="1" t="s">
        <v>66</v>
      </c>
      <c r="AW1950">
        <v>31.78</v>
      </c>
      <c r="AX1950">
        <v>44139</v>
      </c>
      <c r="AY1950" s="2">
        <v>17.5</v>
      </c>
      <c r="AZ1950" s="1" t="s">
        <v>2272</v>
      </c>
      <c r="BA1950" t="s">
        <v>68</v>
      </c>
      <c r="BB1950" s="2">
        <v>1.25</v>
      </c>
      <c r="BC1950" s="4">
        <v>44621.422534722224</v>
      </c>
      <c r="BD1950" s="2">
        <v>44256</v>
      </c>
      <c r="BE1950" t="s">
        <v>123</v>
      </c>
      <c r="BF1950" t="s">
        <v>2272</v>
      </c>
      <c r="BG1950" s="2" t="s">
        <v>2272</v>
      </c>
      <c r="BH1950" s="1" t="s">
        <v>405</v>
      </c>
      <c r="BI1950" s="2">
        <v>44256.422534722224</v>
      </c>
      <c r="BJ1950" t="s">
        <v>69</v>
      </c>
      <c r="BK1950">
        <v>1.25</v>
      </c>
      <c r="BL1950" s="2">
        <v>44165</v>
      </c>
      <c r="BM1950">
        <v>44231</v>
      </c>
      <c r="BN1950">
        <v>-0.40393883792048901</v>
      </c>
      <c r="BO1950" s="10" t="str">
        <f>TEXT(Table1[[#This Row],[CLOSE_DATE]],"YYYYMMDD")&amp;TEXT(Table1[[#This Row],[OPEN_DATE]],"YYYYMMDD")&amp;Table1[[#This Row],[SYMBOL]]</f>
        <v>2021100120210301BBBY</v>
      </c>
      <c r="BP1950" s="29" t="str">
        <f>IFERROR(VLOOKUP(Table1[[#This Row],[Key]],ownlog!$A:$E,MATCH(BP$1,ownlog!$1:$1,0),FALSE),"")</f>
        <v/>
      </c>
      <c r="BQ1950" s="29" t="str">
        <f>IFERROR(VLOOKUP(Table1[[#This Row],[Key]],ownlog!$A:$E,MATCH(BQ$1,ownlog!$1:$1,0),FALSE),"")</f>
        <v/>
      </c>
      <c r="BR1950" s="29" t="str">
        <f>IFERROR(VLOOKUP(Table1[[#This Row],[Key]],ownlog!$A:$E,MATCH(BR$1,ownlog!$1:$1,0),FALSE),"")</f>
        <v/>
      </c>
      <c r="BS1950" s="29" t="str">
        <f>IFERROR(VLOOKUP(Table1[[#This Row],[Key]],ownlog!$A:$E,MATCH(BS$1,ownlog!$1:$1,0),FALSE),"")</f>
        <v/>
      </c>
    </row>
    <row r="1951" spans="1:71" x14ac:dyDescent="0.25">
      <c r="A1951">
        <v>1949</v>
      </c>
      <c r="B1951">
        <v>-1</v>
      </c>
      <c r="C1951">
        <v>-1</v>
      </c>
      <c r="D1951">
        <v>27.8</v>
      </c>
      <c r="E1951">
        <v>6</v>
      </c>
      <c r="F1951">
        <v>-1</v>
      </c>
      <c r="G1951">
        <v>25.42</v>
      </c>
      <c r="H1951">
        <v>1948</v>
      </c>
      <c r="I1951">
        <v>-1</v>
      </c>
      <c r="J1951">
        <v>-1</v>
      </c>
      <c r="K1951">
        <v>-1</v>
      </c>
      <c r="L1951">
        <v>150</v>
      </c>
      <c r="M1951">
        <v>2</v>
      </c>
      <c r="N1951">
        <v>-1</v>
      </c>
      <c r="O1951">
        <v>-1</v>
      </c>
      <c r="P1951">
        <v>-1</v>
      </c>
      <c r="Q1951">
        <v>-1</v>
      </c>
      <c r="R1951">
        <v>1949</v>
      </c>
      <c r="S1951">
        <v>-1</v>
      </c>
      <c r="T1951">
        <v>20.569999694824201</v>
      </c>
      <c r="U1951">
        <v>27.914999999999999</v>
      </c>
      <c r="V1951">
        <v>-1</v>
      </c>
      <c r="W1951">
        <v>27.795000000000002</v>
      </c>
      <c r="X1951">
        <v>-1</v>
      </c>
      <c r="Y1951">
        <v>-1</v>
      </c>
      <c r="Z1951">
        <v>-1</v>
      </c>
      <c r="AA1951">
        <v>400</v>
      </c>
      <c r="AB1951">
        <v>-1</v>
      </c>
      <c r="AC1951">
        <v>-1</v>
      </c>
      <c r="AD1951">
        <v>-1</v>
      </c>
      <c r="AE1951">
        <v>1874</v>
      </c>
      <c r="AF1951">
        <v>-3.3153416249999998</v>
      </c>
      <c r="AG1951">
        <v>3621.6298828125</v>
      </c>
      <c r="AH1951">
        <v>16.68</v>
      </c>
      <c r="AI1951" t="s">
        <v>2272</v>
      </c>
      <c r="AJ1951">
        <v>1.25</v>
      </c>
      <c r="AK1951" t="s">
        <v>65</v>
      </c>
      <c r="AL1951" s="2">
        <v>44260.615891203706</v>
      </c>
      <c r="AM1951">
        <v>27.86</v>
      </c>
      <c r="AN1951" t="s">
        <v>404</v>
      </c>
      <c r="AO1951">
        <v>44926</v>
      </c>
      <c r="AP1951" t="s">
        <v>217</v>
      </c>
      <c r="AQ1951" t="s">
        <v>326</v>
      </c>
      <c r="AR1951" s="4" t="s">
        <v>67</v>
      </c>
      <c r="AS1951">
        <v>1.83</v>
      </c>
      <c r="AT1951" s="4" t="s">
        <v>326</v>
      </c>
      <c r="AU1951" s="4">
        <v>-11120</v>
      </c>
      <c r="AV1951" s="1" t="s">
        <v>66</v>
      </c>
      <c r="AW1951">
        <v>31.78</v>
      </c>
      <c r="AX1951">
        <v>44139</v>
      </c>
      <c r="AY1951" s="2">
        <v>17.5</v>
      </c>
      <c r="AZ1951" s="1" t="s">
        <v>2272</v>
      </c>
      <c r="BA1951" t="s">
        <v>68</v>
      </c>
      <c r="BB1951" s="2">
        <v>1.25</v>
      </c>
      <c r="BC1951" s="4">
        <v>44621.422534722224</v>
      </c>
      <c r="BD1951" s="2">
        <v>44256</v>
      </c>
      <c r="BE1951" t="s">
        <v>123</v>
      </c>
      <c r="BF1951" t="s">
        <v>2272</v>
      </c>
      <c r="BG1951" s="2" t="s">
        <v>2272</v>
      </c>
      <c r="BH1951" s="1" t="s">
        <v>405</v>
      </c>
      <c r="BI1951" s="2">
        <v>44256.422534722224</v>
      </c>
      <c r="BJ1951" t="s">
        <v>69</v>
      </c>
      <c r="BK1951">
        <v>1.25</v>
      </c>
      <c r="BL1951" s="2">
        <v>44165</v>
      </c>
      <c r="BM1951">
        <v>44231</v>
      </c>
      <c r="BN1951">
        <v>4.0007195538765902E-3</v>
      </c>
      <c r="BO1951" s="10" t="str">
        <f>TEXT(Table1[[#This Row],[CLOSE_DATE]],"YYYYMMDD")&amp;TEXT(Table1[[#This Row],[OPEN_DATE]],"YYYYMMDD")&amp;Table1[[#This Row],[SYMBOL]]</f>
        <v>2021030520210301BBBY</v>
      </c>
      <c r="BP1951" s="29" t="str">
        <f>IFERROR(VLOOKUP(Table1[[#This Row],[Key]],ownlog!$A:$E,MATCH(BP$1,ownlog!$1:$1,0),FALSE),"")</f>
        <v/>
      </c>
      <c r="BQ1951" s="29" t="str">
        <f>IFERROR(VLOOKUP(Table1[[#This Row],[Key]],ownlog!$A:$E,MATCH(BQ$1,ownlog!$1:$1,0),FALSE),"")</f>
        <v/>
      </c>
      <c r="BR1951" s="29" t="str">
        <f>IFERROR(VLOOKUP(Table1[[#This Row],[Key]],ownlog!$A:$E,MATCH(BR$1,ownlog!$1:$1,0),FALSE),"")</f>
        <v/>
      </c>
      <c r="BS1951" s="29" t="str">
        <f>IFERROR(VLOOKUP(Table1[[#This Row],[Key]],ownlog!$A:$E,MATCH(BS$1,ownlog!$1:$1,0),FALSE),"")</f>
        <v/>
      </c>
    </row>
    <row r="1952" spans="1:71" x14ac:dyDescent="0.25">
      <c r="A1952">
        <v>1950</v>
      </c>
      <c r="B1952">
        <v>-1</v>
      </c>
      <c r="C1952">
        <v>-1</v>
      </c>
      <c r="D1952">
        <v>242.13</v>
      </c>
      <c r="E1952">
        <v>4</v>
      </c>
      <c r="F1952">
        <v>-1</v>
      </c>
      <c r="G1952">
        <v>166.97</v>
      </c>
      <c r="H1952">
        <v>1950</v>
      </c>
      <c r="I1952">
        <v>-1</v>
      </c>
      <c r="J1952">
        <v>-1</v>
      </c>
      <c r="K1952">
        <v>-1</v>
      </c>
      <c r="L1952">
        <v>50</v>
      </c>
      <c r="M1952">
        <v>1</v>
      </c>
      <c r="N1952">
        <v>-1</v>
      </c>
      <c r="O1952">
        <v>-1</v>
      </c>
      <c r="P1952">
        <v>-1</v>
      </c>
      <c r="Q1952">
        <v>-1</v>
      </c>
      <c r="R1952">
        <v>1950</v>
      </c>
      <c r="S1952">
        <v>-1</v>
      </c>
      <c r="T1952">
        <v>20.569999694824201</v>
      </c>
      <c r="U1952">
        <v>181.45</v>
      </c>
      <c r="V1952">
        <v>-1</v>
      </c>
      <c r="W1952">
        <v>242.13</v>
      </c>
      <c r="X1952">
        <v>-1</v>
      </c>
      <c r="Y1952">
        <v>-1</v>
      </c>
      <c r="Z1952">
        <v>-1</v>
      </c>
      <c r="AA1952">
        <v>50</v>
      </c>
      <c r="AB1952">
        <v>-1</v>
      </c>
      <c r="AC1952">
        <v>-1</v>
      </c>
      <c r="AD1952">
        <v>-1</v>
      </c>
      <c r="AE1952">
        <v>1848</v>
      </c>
      <c r="AF1952">
        <v>-2.1044394999999998</v>
      </c>
      <c r="AG1952">
        <v>3621.6298828125</v>
      </c>
      <c r="AH1952">
        <v>-3035.1</v>
      </c>
      <c r="AI1952" t="s">
        <v>2272</v>
      </c>
      <c r="AJ1952">
        <v>4.3099999999999996</v>
      </c>
      <c r="AK1952" t="s">
        <v>65</v>
      </c>
      <c r="AL1952" s="2">
        <v>44260.469953703701</v>
      </c>
      <c r="AM1952">
        <v>244.58</v>
      </c>
      <c r="AN1952" t="s">
        <v>426</v>
      </c>
      <c r="AO1952">
        <v>44196</v>
      </c>
      <c r="AP1952" t="s">
        <v>233</v>
      </c>
      <c r="AQ1952" t="s">
        <v>425</v>
      </c>
      <c r="AR1952" s="4" t="s">
        <v>67</v>
      </c>
      <c r="AS1952">
        <v>-0.17</v>
      </c>
      <c r="AT1952" s="4" t="s">
        <v>425</v>
      </c>
      <c r="AU1952" s="4">
        <v>-12107.5</v>
      </c>
      <c r="AV1952" s="1" t="s">
        <v>66</v>
      </c>
      <c r="AW1952">
        <v>747.65</v>
      </c>
      <c r="AX1952">
        <v>43288</v>
      </c>
      <c r="AY1952" s="2">
        <v>140</v>
      </c>
      <c r="AZ1952" s="1" t="s">
        <v>2272</v>
      </c>
      <c r="BA1952" t="s">
        <v>68</v>
      </c>
      <c r="BB1952" s="2">
        <v>4.4800000000000004</v>
      </c>
      <c r="BC1952" s="4">
        <v>44621.465555555558</v>
      </c>
      <c r="BD1952" s="2">
        <v>44256</v>
      </c>
      <c r="BE1952" t="s">
        <v>123</v>
      </c>
      <c r="BF1952" t="s">
        <v>2272</v>
      </c>
      <c r="BG1952" s="2" t="s">
        <v>2272</v>
      </c>
      <c r="BH1952" s="1" t="s">
        <v>427</v>
      </c>
      <c r="BI1952" s="2">
        <v>44256.465555555558</v>
      </c>
      <c r="BJ1952" t="s">
        <v>69</v>
      </c>
      <c r="BK1952">
        <v>3.31</v>
      </c>
      <c r="BL1952" s="2">
        <v>44165</v>
      </c>
      <c r="BM1952">
        <v>44256</v>
      </c>
      <c r="BN1952">
        <v>-0.25070003717011502</v>
      </c>
      <c r="BO1952" s="10" t="str">
        <f>TEXT(Table1[[#This Row],[CLOSE_DATE]],"YYYYMMDD")&amp;TEXT(Table1[[#This Row],[OPEN_DATE]],"YYYYMMDD")&amp;Table1[[#This Row],[SYMBOL]]</f>
        <v>2021030520210301ETSY</v>
      </c>
      <c r="BP1952" s="29" t="str">
        <f>IFERROR(VLOOKUP(Table1[[#This Row],[Key]],ownlog!$A:$E,MATCH(BP$1,ownlog!$1:$1,0),FALSE),"")</f>
        <v/>
      </c>
      <c r="BQ1952" s="29" t="str">
        <f>IFERROR(VLOOKUP(Table1[[#This Row],[Key]],ownlog!$A:$E,MATCH(BQ$1,ownlog!$1:$1,0),FALSE),"")</f>
        <v/>
      </c>
      <c r="BR1952" s="29" t="str">
        <f>IFERROR(VLOOKUP(Table1[[#This Row],[Key]],ownlog!$A:$E,MATCH(BR$1,ownlog!$1:$1,0),FALSE),"")</f>
        <v/>
      </c>
      <c r="BS1952" s="29" t="str">
        <f>IFERROR(VLOOKUP(Table1[[#This Row],[Key]],ownlog!$A:$E,MATCH(BS$1,ownlog!$1:$1,0),FALSE),"")</f>
        <v/>
      </c>
    </row>
    <row r="1953" spans="1:71" x14ac:dyDescent="0.25">
      <c r="A1953">
        <v>1951</v>
      </c>
      <c r="B1953">
        <v>-1</v>
      </c>
      <c r="C1953">
        <v>-1</v>
      </c>
      <c r="D1953">
        <v>162.81</v>
      </c>
      <c r="E1953">
        <v>6</v>
      </c>
      <c r="F1953">
        <v>-1</v>
      </c>
      <c r="G1953">
        <v>28.77</v>
      </c>
      <c r="H1953">
        <v>1951</v>
      </c>
      <c r="I1953">
        <v>-1</v>
      </c>
      <c r="J1953">
        <v>-1</v>
      </c>
      <c r="K1953">
        <v>-1</v>
      </c>
      <c r="L1953">
        <v>50</v>
      </c>
      <c r="M1953">
        <v>1</v>
      </c>
      <c r="N1953">
        <v>-1</v>
      </c>
      <c r="O1953">
        <v>-1</v>
      </c>
      <c r="P1953">
        <v>-1</v>
      </c>
      <c r="Q1953">
        <v>-1</v>
      </c>
      <c r="R1953">
        <v>1951</v>
      </c>
      <c r="S1953">
        <v>-1</v>
      </c>
      <c r="T1953">
        <v>20.569999694824201</v>
      </c>
      <c r="U1953">
        <v>250.94</v>
      </c>
      <c r="V1953">
        <v>-1</v>
      </c>
      <c r="W1953">
        <v>162.80500000000001</v>
      </c>
      <c r="X1953">
        <v>-1</v>
      </c>
      <c r="Y1953">
        <v>-1</v>
      </c>
      <c r="Z1953">
        <v>-1</v>
      </c>
      <c r="AA1953">
        <v>200</v>
      </c>
      <c r="AB1953">
        <v>-1</v>
      </c>
      <c r="AC1953">
        <v>-1</v>
      </c>
      <c r="AD1953">
        <v>-1</v>
      </c>
      <c r="AE1953">
        <v>2043</v>
      </c>
      <c r="AF1953">
        <v>-2.0704897</v>
      </c>
      <c r="AG1953">
        <v>3621.6298828125</v>
      </c>
      <c r="AH1953">
        <v>4405.43</v>
      </c>
      <c r="AI1953" t="s">
        <v>2272</v>
      </c>
      <c r="AJ1953">
        <v>10.87</v>
      </c>
      <c r="AK1953" t="s">
        <v>65</v>
      </c>
      <c r="AL1953" s="2">
        <v>44573.661041666666</v>
      </c>
      <c r="AM1953">
        <v>163.05000000000001</v>
      </c>
      <c r="AN1953" t="s">
        <v>460</v>
      </c>
      <c r="AO1953">
        <v>44196</v>
      </c>
      <c r="AP1953" t="s">
        <v>217</v>
      </c>
      <c r="AQ1953" t="s">
        <v>459</v>
      </c>
      <c r="AR1953" t="s">
        <v>67</v>
      </c>
      <c r="AS1953">
        <v>-0.17</v>
      </c>
      <c r="AT1953" t="s">
        <v>459</v>
      </c>
      <c r="AU1953">
        <v>-32562</v>
      </c>
      <c r="AV1953" s="1" t="s">
        <v>66</v>
      </c>
      <c r="AW1953">
        <v>318.95</v>
      </c>
      <c r="AX1953">
        <v>44120</v>
      </c>
      <c r="AY1953" s="2">
        <v>135</v>
      </c>
      <c r="AZ1953" s="1" t="s">
        <v>2272</v>
      </c>
      <c r="BA1953" t="s">
        <v>68</v>
      </c>
      <c r="BB1953">
        <v>11.08</v>
      </c>
      <c r="BC1953" s="4">
        <v>44622.396550925929</v>
      </c>
      <c r="BD1953" s="2">
        <v>44257</v>
      </c>
      <c r="BE1953" t="s">
        <v>123</v>
      </c>
      <c r="BF1953" t="s">
        <v>2272</v>
      </c>
      <c r="BG1953" s="2" t="s">
        <v>2272</v>
      </c>
      <c r="BH1953" s="3" t="s">
        <v>511</v>
      </c>
      <c r="BI1953" s="2">
        <v>44257.396550925929</v>
      </c>
      <c r="BJ1953" t="s">
        <v>69</v>
      </c>
      <c r="BK1953">
        <v>9.61</v>
      </c>
      <c r="BL1953" s="2">
        <v>44165</v>
      </c>
      <c r="BM1953">
        <v>44257</v>
      </c>
      <c r="BN1953">
        <v>0.54119099536255</v>
      </c>
      <c r="BO1953" s="10" t="str">
        <f>TEXT(Table1[[#This Row],[CLOSE_DATE]],"YYYYMMDD")&amp;TEXT(Table1[[#This Row],[OPEN_DATE]],"YYYYMMDD")&amp;Table1[[#This Row],[SYMBOL]]</f>
        <v>2022011220210302LOW</v>
      </c>
      <c r="BP1953" s="29" t="str">
        <f>IFERROR(VLOOKUP(Table1[[#This Row],[Key]],ownlog!$A:$E,MATCH(BP$1,ownlog!$1:$1,0),FALSE),"")</f>
        <v/>
      </c>
      <c r="BQ1953" s="29" t="str">
        <f>IFERROR(VLOOKUP(Table1[[#This Row],[Key]],ownlog!$A:$E,MATCH(BQ$1,ownlog!$1:$1,0),FALSE),"")</f>
        <v/>
      </c>
      <c r="BR1953" s="29" t="str">
        <f>IFERROR(VLOOKUP(Table1[[#This Row],[Key]],ownlog!$A:$E,MATCH(BR$1,ownlog!$1:$1,0),FALSE),"")</f>
        <v/>
      </c>
      <c r="BS1953" s="29" t="str">
        <f>IFERROR(VLOOKUP(Table1[[#This Row],[Key]],ownlog!$A:$E,MATCH(BS$1,ownlog!$1:$1,0),FALSE),"")</f>
        <v/>
      </c>
    </row>
    <row r="1954" spans="1:71" x14ac:dyDescent="0.25">
      <c r="A1954">
        <v>1952</v>
      </c>
      <c r="B1954">
        <v>-1</v>
      </c>
      <c r="C1954">
        <v>-1</v>
      </c>
      <c r="D1954">
        <v>162.81</v>
      </c>
      <c r="E1954">
        <v>6</v>
      </c>
      <c r="F1954">
        <v>-1</v>
      </c>
      <c r="G1954">
        <v>28.77</v>
      </c>
      <c r="H1954">
        <v>1952</v>
      </c>
      <c r="I1954">
        <v>-1</v>
      </c>
      <c r="J1954">
        <v>-1</v>
      </c>
      <c r="K1954">
        <v>-1</v>
      </c>
      <c r="L1954">
        <v>50</v>
      </c>
      <c r="M1954">
        <v>1</v>
      </c>
      <c r="N1954">
        <v>-1</v>
      </c>
      <c r="O1954">
        <v>-1</v>
      </c>
      <c r="P1954">
        <v>-1</v>
      </c>
      <c r="Q1954">
        <v>-1</v>
      </c>
      <c r="R1954">
        <v>1952</v>
      </c>
      <c r="S1954">
        <v>-1</v>
      </c>
      <c r="T1954">
        <v>20.569999694824201</v>
      </c>
      <c r="U1954">
        <v>195.27099999999999</v>
      </c>
      <c r="V1954">
        <v>-1</v>
      </c>
      <c r="W1954">
        <v>162.80500000000001</v>
      </c>
      <c r="X1954">
        <v>-1</v>
      </c>
      <c r="Y1954">
        <v>-1</v>
      </c>
      <c r="Z1954">
        <v>-1</v>
      </c>
      <c r="AA1954">
        <v>200</v>
      </c>
      <c r="AB1954">
        <v>-1</v>
      </c>
      <c r="AC1954">
        <v>-1</v>
      </c>
      <c r="AD1954">
        <v>-1</v>
      </c>
      <c r="AE1954">
        <v>2120</v>
      </c>
      <c r="AF1954">
        <v>-2.0562941050000001</v>
      </c>
      <c r="AG1954">
        <v>3621.6298828125</v>
      </c>
      <c r="AH1954">
        <v>1622.44</v>
      </c>
      <c r="AI1954" t="s">
        <v>2272</v>
      </c>
      <c r="AJ1954">
        <v>10.87</v>
      </c>
      <c r="AK1954" t="s">
        <v>65</v>
      </c>
      <c r="AL1954" s="2">
        <v>44686.612002314818</v>
      </c>
      <c r="AM1954">
        <v>163.05000000000001</v>
      </c>
      <c r="AN1954" t="s">
        <v>460</v>
      </c>
      <c r="AO1954">
        <v>44196</v>
      </c>
      <c r="AP1954" t="s">
        <v>217</v>
      </c>
      <c r="AQ1954" t="s">
        <v>459</v>
      </c>
      <c r="AR1954" t="s">
        <v>67</v>
      </c>
      <c r="AS1954">
        <v>-0.17</v>
      </c>
      <c r="AT1954" t="s">
        <v>459</v>
      </c>
      <c r="AU1954">
        <v>-32562</v>
      </c>
      <c r="AV1954" s="1" t="s">
        <v>66</v>
      </c>
      <c r="AW1954">
        <v>318.95</v>
      </c>
      <c r="AX1954">
        <v>44120</v>
      </c>
      <c r="AY1954" s="2">
        <v>135</v>
      </c>
      <c r="AZ1954" s="1" t="s">
        <v>2272</v>
      </c>
      <c r="BA1954" t="s">
        <v>68</v>
      </c>
      <c r="BB1954">
        <v>11.08</v>
      </c>
      <c r="BC1954" s="4">
        <v>44622.396550925929</v>
      </c>
      <c r="BD1954" s="2">
        <v>44257</v>
      </c>
      <c r="BE1954" t="s">
        <v>123</v>
      </c>
      <c r="BF1954" t="s">
        <v>2272</v>
      </c>
      <c r="BG1954" s="2" t="s">
        <v>2272</v>
      </c>
      <c r="BH1954" s="3" t="s">
        <v>511</v>
      </c>
      <c r="BI1954" s="2">
        <v>44257.396550925929</v>
      </c>
      <c r="BJ1954" t="s">
        <v>69</v>
      </c>
      <c r="BK1954">
        <v>9.61</v>
      </c>
      <c r="BL1954" s="2">
        <v>44165</v>
      </c>
      <c r="BM1954">
        <v>44257</v>
      </c>
      <c r="BN1954">
        <v>0.199310831976904</v>
      </c>
      <c r="BO1954" s="10" t="str">
        <f>TEXT(Table1[[#This Row],[CLOSE_DATE]],"YYYYMMDD")&amp;TEXT(Table1[[#This Row],[OPEN_DATE]],"YYYYMMDD")&amp;Table1[[#This Row],[SYMBOL]]</f>
        <v>2022050520210302LOW</v>
      </c>
      <c r="BP1954" s="29" t="str">
        <f>IFERROR(VLOOKUP(Table1[[#This Row],[Key]],ownlog!$A:$E,MATCH(BP$1,ownlog!$1:$1,0),FALSE),"")</f>
        <v/>
      </c>
      <c r="BQ1954" s="29" t="str">
        <f>IFERROR(VLOOKUP(Table1[[#This Row],[Key]],ownlog!$A:$E,MATCH(BQ$1,ownlog!$1:$1,0),FALSE),"")</f>
        <v/>
      </c>
      <c r="BR1954" s="29" t="str">
        <f>IFERROR(VLOOKUP(Table1[[#This Row],[Key]],ownlog!$A:$E,MATCH(BR$1,ownlog!$1:$1,0),FALSE),"")</f>
        <v/>
      </c>
      <c r="BS1954" s="29" t="str">
        <f>IFERROR(VLOOKUP(Table1[[#This Row],[Key]],ownlog!$A:$E,MATCH(BS$1,ownlog!$1:$1,0),FALSE),"")</f>
        <v/>
      </c>
    </row>
    <row r="1955" spans="1:71" x14ac:dyDescent="0.25">
      <c r="A1955">
        <v>1953</v>
      </c>
      <c r="B1955">
        <v>-1</v>
      </c>
      <c r="C1955">
        <v>-1</v>
      </c>
      <c r="D1955">
        <v>162.81</v>
      </c>
      <c r="E1955">
        <v>6</v>
      </c>
      <c r="F1955">
        <v>-1</v>
      </c>
      <c r="G1955">
        <v>28.77</v>
      </c>
      <c r="H1955">
        <v>1953</v>
      </c>
      <c r="I1955">
        <v>-1</v>
      </c>
      <c r="J1955">
        <v>-1</v>
      </c>
      <c r="K1955">
        <v>-1</v>
      </c>
      <c r="L1955">
        <v>30</v>
      </c>
      <c r="M1955">
        <v>1</v>
      </c>
      <c r="N1955">
        <v>-1</v>
      </c>
      <c r="O1955">
        <v>-1</v>
      </c>
      <c r="P1955">
        <v>-1</v>
      </c>
      <c r="Q1955">
        <v>-1</v>
      </c>
      <c r="R1955">
        <v>1953</v>
      </c>
      <c r="S1955">
        <v>-1</v>
      </c>
      <c r="T1955">
        <v>20.569999694824201</v>
      </c>
      <c r="U1955">
        <v>202.5</v>
      </c>
      <c r="V1955">
        <v>-1</v>
      </c>
      <c r="W1955">
        <v>162.80500000000001</v>
      </c>
      <c r="X1955">
        <v>-1</v>
      </c>
      <c r="Y1955">
        <v>-1</v>
      </c>
      <c r="Z1955">
        <v>-1</v>
      </c>
      <c r="AA1955">
        <v>200</v>
      </c>
      <c r="AB1955">
        <v>-1</v>
      </c>
      <c r="AC1955">
        <v>-1</v>
      </c>
      <c r="AD1955">
        <v>-1</v>
      </c>
      <c r="AE1955">
        <v>1989</v>
      </c>
      <c r="AF1955">
        <v>-2.1036575000000002</v>
      </c>
      <c r="AG1955">
        <v>3621.6298828125</v>
      </c>
      <c r="AH1955">
        <v>1189.5999999999999</v>
      </c>
      <c r="AI1955" t="s">
        <v>2272</v>
      </c>
      <c r="AJ1955">
        <v>10.87</v>
      </c>
      <c r="AK1955" t="s">
        <v>65</v>
      </c>
      <c r="AL1955" s="2">
        <v>44470.435787037037</v>
      </c>
      <c r="AM1955">
        <v>163.05000000000001</v>
      </c>
      <c r="AN1955" t="s">
        <v>460</v>
      </c>
      <c r="AO1955">
        <v>44196</v>
      </c>
      <c r="AP1955" t="s">
        <v>217</v>
      </c>
      <c r="AQ1955" t="s">
        <v>459</v>
      </c>
      <c r="AR1955" s="4" t="s">
        <v>67</v>
      </c>
      <c r="AS1955">
        <v>-0.17</v>
      </c>
      <c r="AT1955" s="4" t="s">
        <v>459</v>
      </c>
      <c r="AU1955" s="4">
        <v>-32562</v>
      </c>
      <c r="AV1955" s="1" t="s">
        <v>66</v>
      </c>
      <c r="AW1955">
        <v>318.95</v>
      </c>
      <c r="AX1955">
        <v>44120</v>
      </c>
      <c r="AY1955" s="2">
        <v>135</v>
      </c>
      <c r="AZ1955" s="1" t="s">
        <v>2272</v>
      </c>
      <c r="BA1955" t="s">
        <v>68</v>
      </c>
      <c r="BB1955" s="2">
        <v>11.08</v>
      </c>
      <c r="BC1955" s="4">
        <v>44622.396550925929</v>
      </c>
      <c r="BD1955" s="2">
        <v>44257</v>
      </c>
      <c r="BE1955" t="s">
        <v>123</v>
      </c>
      <c r="BF1955" t="s">
        <v>2272</v>
      </c>
      <c r="BG1955" s="2" t="s">
        <v>2272</v>
      </c>
      <c r="BH1955" s="1" t="s">
        <v>511</v>
      </c>
      <c r="BI1955" s="2">
        <v>44257.396550925929</v>
      </c>
      <c r="BJ1955" t="s">
        <v>69</v>
      </c>
      <c r="BK1955">
        <v>9.61</v>
      </c>
      <c r="BL1955" s="2">
        <v>44165</v>
      </c>
      <c r="BM1955">
        <v>44257</v>
      </c>
      <c r="BN1955">
        <v>0.24356336312357299</v>
      </c>
      <c r="BO1955" s="10" t="str">
        <f>TEXT(Table1[[#This Row],[CLOSE_DATE]],"YYYYMMDD")&amp;TEXT(Table1[[#This Row],[OPEN_DATE]],"YYYYMMDD")&amp;Table1[[#This Row],[SYMBOL]]</f>
        <v>2021100120210302LOW</v>
      </c>
      <c r="BP1955" s="29" t="str">
        <f>IFERROR(VLOOKUP(Table1[[#This Row],[Key]],ownlog!$A:$E,MATCH(BP$1,ownlog!$1:$1,0),FALSE),"")</f>
        <v/>
      </c>
      <c r="BQ1955" s="29" t="str">
        <f>IFERROR(VLOOKUP(Table1[[#This Row],[Key]],ownlog!$A:$E,MATCH(BQ$1,ownlog!$1:$1,0),FALSE),"")</f>
        <v/>
      </c>
      <c r="BR1955" s="29" t="str">
        <f>IFERROR(VLOOKUP(Table1[[#This Row],[Key]],ownlog!$A:$E,MATCH(BR$1,ownlog!$1:$1,0),FALSE),"")</f>
        <v/>
      </c>
      <c r="BS1955" s="29" t="str">
        <f>IFERROR(VLOOKUP(Table1[[#This Row],[Key]],ownlog!$A:$E,MATCH(BS$1,ownlog!$1:$1,0),FALSE),"")</f>
        <v/>
      </c>
    </row>
    <row r="1956" spans="1:71" x14ac:dyDescent="0.25">
      <c r="A1956">
        <v>1954</v>
      </c>
      <c r="B1956">
        <v>-1</v>
      </c>
      <c r="C1956">
        <v>-1</v>
      </c>
      <c r="D1956">
        <v>181.52</v>
      </c>
      <c r="E1956">
        <v>4</v>
      </c>
      <c r="F1956">
        <v>-1</v>
      </c>
      <c r="G1956">
        <v>166.97</v>
      </c>
      <c r="H1956">
        <v>1954</v>
      </c>
      <c r="I1956">
        <v>-1</v>
      </c>
      <c r="J1956">
        <v>-1</v>
      </c>
      <c r="K1956">
        <v>-1</v>
      </c>
      <c r="L1956">
        <v>50</v>
      </c>
      <c r="M1956">
        <v>1</v>
      </c>
      <c r="N1956">
        <v>-1</v>
      </c>
      <c r="O1956">
        <v>-1</v>
      </c>
      <c r="P1956">
        <v>-1</v>
      </c>
      <c r="Q1956">
        <v>-1</v>
      </c>
      <c r="R1956">
        <v>1954</v>
      </c>
      <c r="S1956">
        <v>-1</v>
      </c>
      <c r="T1956">
        <v>20.569999694824201</v>
      </c>
      <c r="U1956">
        <v>181.523</v>
      </c>
      <c r="V1956">
        <v>-1</v>
      </c>
      <c r="W1956">
        <v>181.45</v>
      </c>
      <c r="X1956">
        <v>-1</v>
      </c>
      <c r="Y1956">
        <v>-1</v>
      </c>
      <c r="Z1956">
        <v>-1</v>
      </c>
      <c r="AA1956">
        <v>50</v>
      </c>
      <c r="AB1956">
        <v>-1</v>
      </c>
      <c r="AC1956">
        <v>-1</v>
      </c>
      <c r="AD1956">
        <v>-1</v>
      </c>
      <c r="AE1956">
        <v>1849</v>
      </c>
      <c r="AF1956">
        <v>-2.1044394999999998</v>
      </c>
      <c r="AG1956">
        <v>3621.6298828125</v>
      </c>
      <c r="AH1956">
        <v>-4.5</v>
      </c>
      <c r="AI1956" t="s">
        <v>2272</v>
      </c>
      <c r="AJ1956">
        <v>4.3099999999999996</v>
      </c>
      <c r="AK1956" t="s">
        <v>66</v>
      </c>
      <c r="AL1956" s="2">
        <v>44260.47016203704</v>
      </c>
      <c r="AM1956">
        <v>200.3</v>
      </c>
      <c r="AN1956" t="s">
        <v>426</v>
      </c>
      <c r="AO1956">
        <v>44196</v>
      </c>
      <c r="AP1956" t="s">
        <v>233</v>
      </c>
      <c r="AQ1956" t="s">
        <v>425</v>
      </c>
      <c r="AR1956" s="4" t="s">
        <v>67</v>
      </c>
      <c r="AS1956">
        <v>-0.18</v>
      </c>
      <c r="AT1956" s="4" t="s">
        <v>425</v>
      </c>
      <c r="AU1956" s="4">
        <v>-9077.15</v>
      </c>
      <c r="AV1956" s="1" t="s">
        <v>65</v>
      </c>
      <c r="AW1956">
        <v>749.51</v>
      </c>
      <c r="AX1956">
        <v>43288</v>
      </c>
      <c r="AY1956" s="2">
        <v>140</v>
      </c>
      <c r="AZ1956" s="1" t="s">
        <v>2272</v>
      </c>
      <c r="BA1956" t="s">
        <v>68</v>
      </c>
      <c r="BB1956" s="2">
        <v>4.49</v>
      </c>
      <c r="BC1956" s="4">
        <v>44625.470173611109</v>
      </c>
      <c r="BD1956" s="2">
        <v>44260</v>
      </c>
      <c r="BE1956" t="s">
        <v>123</v>
      </c>
      <c r="BF1956" t="s">
        <v>2272</v>
      </c>
      <c r="BG1956" s="2" t="s">
        <v>428</v>
      </c>
      <c r="BH1956" s="1" t="s">
        <v>427</v>
      </c>
      <c r="BI1956" s="2">
        <v>44260.469953703701</v>
      </c>
      <c r="BJ1956" t="s">
        <v>69</v>
      </c>
      <c r="BK1956">
        <v>3.31</v>
      </c>
      <c r="BL1956" s="2">
        <v>44165</v>
      </c>
      <c r="BM1956">
        <v>44256</v>
      </c>
      <c r="BN1956">
        <v>-4.9600440892807898E-4</v>
      </c>
      <c r="BO1956" s="10" t="str">
        <f>TEXT(Table1[[#This Row],[CLOSE_DATE]],"YYYYMMDD")&amp;TEXT(Table1[[#This Row],[OPEN_DATE]],"YYYYMMDD")&amp;Table1[[#This Row],[SYMBOL]]</f>
        <v>2021030520210305ETSY</v>
      </c>
      <c r="BP1956" s="29" t="str">
        <f>IFERROR(VLOOKUP(Table1[[#This Row],[Key]],ownlog!$A:$E,MATCH(BP$1,ownlog!$1:$1,0),FALSE),"")</f>
        <v/>
      </c>
      <c r="BQ1956" s="29" t="str">
        <f>IFERROR(VLOOKUP(Table1[[#This Row],[Key]],ownlog!$A:$E,MATCH(BQ$1,ownlog!$1:$1,0),FALSE),"")</f>
        <v/>
      </c>
      <c r="BR1956" s="29" t="str">
        <f>IFERROR(VLOOKUP(Table1[[#This Row],[Key]],ownlog!$A:$E,MATCH(BR$1,ownlog!$1:$1,0),FALSE),"")</f>
        <v/>
      </c>
      <c r="BS1956" s="29" t="str">
        <f>IFERROR(VLOOKUP(Table1[[#This Row],[Key]],ownlog!$A:$E,MATCH(BS$1,ownlog!$1:$1,0),FALSE),"")</f>
        <v/>
      </c>
    </row>
    <row r="1957" spans="1:71" x14ac:dyDescent="0.25">
      <c r="A1957">
        <v>1955</v>
      </c>
      <c r="B1957">
        <v>-1</v>
      </c>
      <c r="C1957">
        <v>-1</v>
      </c>
      <c r="D1957">
        <v>637.64</v>
      </c>
      <c r="E1957">
        <v>-1</v>
      </c>
      <c r="F1957">
        <v>-1</v>
      </c>
      <c r="G1957">
        <v>-4</v>
      </c>
      <c r="H1957">
        <v>1955</v>
      </c>
      <c r="I1957">
        <v>-1</v>
      </c>
      <c r="J1957">
        <v>-1</v>
      </c>
      <c r="K1957">
        <v>-1</v>
      </c>
      <c r="L1957">
        <v>25</v>
      </c>
      <c r="M1957">
        <v>1</v>
      </c>
      <c r="N1957">
        <v>-1</v>
      </c>
      <c r="O1957">
        <v>-1</v>
      </c>
      <c r="P1957">
        <v>-1</v>
      </c>
      <c r="Q1957">
        <v>-1</v>
      </c>
      <c r="R1957">
        <v>1955</v>
      </c>
      <c r="S1957">
        <v>-1</v>
      </c>
      <c r="T1957">
        <v>20.569999694824201</v>
      </c>
      <c r="U1957">
        <v>602.91</v>
      </c>
      <c r="V1957">
        <v>-1</v>
      </c>
      <c r="W1957">
        <v>637.64</v>
      </c>
      <c r="X1957">
        <v>-1</v>
      </c>
      <c r="Y1957">
        <v>-1</v>
      </c>
      <c r="Z1957">
        <v>-1</v>
      </c>
      <c r="AA1957">
        <v>25</v>
      </c>
      <c r="AB1957">
        <v>-1</v>
      </c>
      <c r="AC1957">
        <v>-1</v>
      </c>
      <c r="AD1957">
        <v>-1</v>
      </c>
      <c r="AE1957">
        <v>1895</v>
      </c>
      <c r="AF1957">
        <v>-2.3193841000000002</v>
      </c>
      <c r="AG1957">
        <v>3621.6298828125</v>
      </c>
      <c r="AH1957">
        <v>-869.57</v>
      </c>
      <c r="AI1957" t="s">
        <v>2272</v>
      </c>
      <c r="AJ1957" t="s">
        <v>2272</v>
      </c>
      <c r="AK1957" t="s">
        <v>65</v>
      </c>
      <c r="AL1957" s="2">
        <v>44320.476006944446</v>
      </c>
      <c r="AM1957" t="s">
        <v>2272</v>
      </c>
      <c r="AN1957" t="s">
        <v>346</v>
      </c>
      <c r="AO1957" t="s">
        <v>2272</v>
      </c>
      <c r="AP1957" t="s">
        <v>224</v>
      </c>
      <c r="AQ1957" t="s">
        <v>345</v>
      </c>
      <c r="AR1957" s="4" t="s">
        <v>67</v>
      </c>
      <c r="AS1957" t="s">
        <v>2272</v>
      </c>
      <c r="AT1957" s="4" t="s">
        <v>345</v>
      </c>
      <c r="AU1957" s="4">
        <v>-15942</v>
      </c>
      <c r="AV1957" s="1" t="s">
        <v>66</v>
      </c>
      <c r="AW1957">
        <v>3000</v>
      </c>
      <c r="AX1957">
        <v>44160</v>
      </c>
      <c r="AY1957" s="2">
        <v>525</v>
      </c>
      <c r="AZ1957" s="1" t="s">
        <v>2272</v>
      </c>
      <c r="BA1957" t="s">
        <v>68</v>
      </c>
      <c r="BB1957" s="2">
        <v>44228</v>
      </c>
      <c r="BC1957" s="4">
        <v>0.40927083333333331</v>
      </c>
      <c r="BD1957" s="2">
        <v>44263</v>
      </c>
      <c r="BE1957" t="s">
        <v>123</v>
      </c>
      <c r="BF1957" t="s">
        <v>2272</v>
      </c>
      <c r="BG1957" s="2" t="s">
        <v>2272</v>
      </c>
      <c r="BH1957" s="1" t="s">
        <v>423</v>
      </c>
      <c r="BI1957" s="2">
        <v>44263.409270833334</v>
      </c>
      <c r="BJ1957" t="s">
        <v>69</v>
      </c>
      <c r="BK1957" t="s">
        <v>2272</v>
      </c>
      <c r="BL1957" s="2">
        <v>44165</v>
      </c>
      <c r="BM1957">
        <v>44238</v>
      </c>
      <c r="BN1957">
        <v>-5.4549275453233799E-2</v>
      </c>
      <c r="BO1957" s="10" t="str">
        <f>TEXT(Table1[[#This Row],[CLOSE_DATE]],"YYYYMMDD")&amp;TEXT(Table1[[#This Row],[OPEN_DATE]],"YYYYMMDD")&amp;Table1[[#This Row],[SYMBOL]]</f>
        <v>2021050420210308MSTR</v>
      </c>
      <c r="BP1957" s="29" t="str">
        <f>IFERROR(VLOOKUP(Table1[[#This Row],[Key]],ownlog!$A:$E,MATCH(BP$1,ownlog!$1:$1,0),FALSE),"")</f>
        <v/>
      </c>
      <c r="BQ1957" s="29" t="str">
        <f>IFERROR(VLOOKUP(Table1[[#This Row],[Key]],ownlog!$A:$E,MATCH(BQ$1,ownlog!$1:$1,0),FALSE),"")</f>
        <v/>
      </c>
      <c r="BR1957" s="29" t="str">
        <f>IFERROR(VLOOKUP(Table1[[#This Row],[Key]],ownlog!$A:$E,MATCH(BR$1,ownlog!$1:$1,0),FALSE),"")</f>
        <v/>
      </c>
      <c r="BS1957" s="29" t="str">
        <f>IFERROR(VLOOKUP(Table1[[#This Row],[Key]],ownlog!$A:$E,MATCH(BS$1,ownlog!$1:$1,0),FALSE),"")</f>
        <v/>
      </c>
    </row>
    <row r="1958" spans="1:71" x14ac:dyDescent="0.25">
      <c r="A1958">
        <v>1956</v>
      </c>
      <c r="B1958">
        <v>-1</v>
      </c>
      <c r="C1958">
        <v>-1</v>
      </c>
      <c r="D1958">
        <v>45.62</v>
      </c>
      <c r="E1958">
        <v>-1</v>
      </c>
      <c r="F1958">
        <v>-1</v>
      </c>
      <c r="G1958">
        <v>-4</v>
      </c>
      <c r="H1958">
        <v>1956</v>
      </c>
      <c r="I1958">
        <v>-1</v>
      </c>
      <c r="J1958">
        <v>-1</v>
      </c>
      <c r="K1958">
        <v>-1</v>
      </c>
      <c r="L1958">
        <v>300</v>
      </c>
      <c r="M1958">
        <v>1.5</v>
      </c>
      <c r="N1958">
        <v>-1</v>
      </c>
      <c r="O1958">
        <v>-1</v>
      </c>
      <c r="P1958">
        <v>-1</v>
      </c>
      <c r="Q1958">
        <v>-1</v>
      </c>
      <c r="R1958">
        <v>1956</v>
      </c>
      <c r="S1958">
        <v>-1</v>
      </c>
      <c r="T1958">
        <v>20.569999694824201</v>
      </c>
      <c r="U1958">
        <v>43.05</v>
      </c>
      <c r="V1958">
        <v>-1</v>
      </c>
      <c r="W1958">
        <v>45.615000000000002</v>
      </c>
      <c r="X1958">
        <v>-1</v>
      </c>
      <c r="Y1958">
        <v>-1</v>
      </c>
      <c r="Z1958">
        <v>-1</v>
      </c>
      <c r="AA1958">
        <v>300</v>
      </c>
      <c r="AB1958">
        <v>-1</v>
      </c>
      <c r="AC1958">
        <v>-1</v>
      </c>
      <c r="AD1958">
        <v>-1</v>
      </c>
      <c r="AE1958">
        <v>1892</v>
      </c>
      <c r="AF1958">
        <v>-6.3046994999999999</v>
      </c>
      <c r="AG1958">
        <v>3621.6298828125</v>
      </c>
      <c r="AH1958">
        <v>-775.8</v>
      </c>
      <c r="AI1958" t="s">
        <v>2272</v>
      </c>
      <c r="AJ1958" t="s">
        <v>2272</v>
      </c>
      <c r="AK1958" t="s">
        <v>65</v>
      </c>
      <c r="AL1958" s="2">
        <v>44320.475451388891</v>
      </c>
      <c r="AM1958" t="s">
        <v>2272</v>
      </c>
      <c r="AN1958" t="s">
        <v>342</v>
      </c>
      <c r="AO1958" t="s">
        <v>2272</v>
      </c>
      <c r="AP1958" t="s">
        <v>224</v>
      </c>
      <c r="AQ1958" t="s">
        <v>342</v>
      </c>
      <c r="AR1958" s="4" t="s">
        <v>67</v>
      </c>
      <c r="AS1958" t="s">
        <v>2272</v>
      </c>
      <c r="AT1958" s="4" t="s">
        <v>342</v>
      </c>
      <c r="AU1958" s="4">
        <v>-13686</v>
      </c>
      <c r="AV1958" s="1" t="s">
        <v>66</v>
      </c>
      <c r="AW1958">
        <v>250</v>
      </c>
      <c r="AX1958">
        <v>44159</v>
      </c>
      <c r="AY1958" s="2">
        <v>25</v>
      </c>
      <c r="AZ1958" s="1" t="s">
        <v>2272</v>
      </c>
      <c r="BA1958" t="s">
        <v>68</v>
      </c>
      <c r="BB1958" s="2">
        <v>44228</v>
      </c>
      <c r="BC1958" s="4">
        <v>0.40968749999999998</v>
      </c>
      <c r="BD1958" s="2">
        <v>44263</v>
      </c>
      <c r="BE1958" t="s">
        <v>123</v>
      </c>
      <c r="BF1958" t="s">
        <v>2272</v>
      </c>
      <c r="BG1958" s="2" t="s">
        <v>2272</v>
      </c>
      <c r="BH1958" s="1" t="s">
        <v>424</v>
      </c>
      <c r="BI1958" s="2">
        <v>44263.409687500003</v>
      </c>
      <c r="BJ1958" t="s">
        <v>69</v>
      </c>
      <c r="BK1958" t="s">
        <v>2272</v>
      </c>
      <c r="BL1958" s="2">
        <v>44165</v>
      </c>
      <c r="BM1958">
        <v>44238</v>
      </c>
      <c r="BN1958">
        <v>-5.6691877671818401E-2</v>
      </c>
      <c r="BO1958" s="10" t="str">
        <f>TEXT(Table1[[#This Row],[CLOSE_DATE]],"YYYYMMDD")&amp;TEXT(Table1[[#This Row],[OPEN_DATE]],"YYYYMMDD")&amp;Table1[[#This Row],[SYMBOL]]</f>
        <v>2021050420210308GBTC</v>
      </c>
      <c r="BP1958" s="29" t="str">
        <f>IFERROR(VLOOKUP(Table1[[#This Row],[Key]],ownlog!$A:$E,MATCH(BP$1,ownlog!$1:$1,0),FALSE),"")</f>
        <v/>
      </c>
      <c r="BQ1958" s="29" t="str">
        <f>IFERROR(VLOOKUP(Table1[[#This Row],[Key]],ownlog!$A:$E,MATCH(BQ$1,ownlog!$1:$1,0),FALSE),"")</f>
        <v/>
      </c>
      <c r="BR1958" s="29" t="str">
        <f>IFERROR(VLOOKUP(Table1[[#This Row],[Key]],ownlog!$A:$E,MATCH(BR$1,ownlog!$1:$1,0),FALSE),"")</f>
        <v/>
      </c>
      <c r="BS1958" s="29" t="str">
        <f>IFERROR(VLOOKUP(Table1[[#This Row],[Key]],ownlog!$A:$E,MATCH(BS$1,ownlog!$1:$1,0),FALSE),"")</f>
        <v/>
      </c>
    </row>
    <row r="1959" spans="1:71" x14ac:dyDescent="0.25">
      <c r="A1959">
        <v>1957</v>
      </c>
      <c r="B1959">
        <v>-1</v>
      </c>
      <c r="C1959">
        <v>-1</v>
      </c>
      <c r="D1959">
        <v>1042.4100000000001</v>
      </c>
      <c r="E1959">
        <v>8</v>
      </c>
      <c r="F1959">
        <v>-1</v>
      </c>
      <c r="G1959">
        <v>446.28</v>
      </c>
      <c r="H1959">
        <v>1957</v>
      </c>
      <c r="I1959">
        <v>-1</v>
      </c>
      <c r="J1959">
        <v>-1</v>
      </c>
      <c r="K1959">
        <v>-1</v>
      </c>
      <c r="L1959">
        <v>10</v>
      </c>
      <c r="M1959">
        <v>1.05</v>
      </c>
      <c r="N1959">
        <v>-1</v>
      </c>
      <c r="O1959">
        <v>-1</v>
      </c>
      <c r="P1959">
        <v>-1</v>
      </c>
      <c r="Q1959">
        <v>-1</v>
      </c>
      <c r="R1959">
        <v>1957</v>
      </c>
      <c r="S1959">
        <v>-1</v>
      </c>
      <c r="T1959">
        <v>20.569999694824201</v>
      </c>
      <c r="U1959">
        <v>1345.645</v>
      </c>
      <c r="V1959">
        <v>-1</v>
      </c>
      <c r="W1959">
        <v>1116.83</v>
      </c>
      <c r="X1959">
        <v>-1</v>
      </c>
      <c r="Y1959">
        <v>-1</v>
      </c>
      <c r="Z1959">
        <v>-1</v>
      </c>
      <c r="AA1959">
        <v>10</v>
      </c>
      <c r="AB1959">
        <v>-1</v>
      </c>
      <c r="AC1959">
        <v>-1</v>
      </c>
      <c r="AD1959">
        <v>-1</v>
      </c>
      <c r="AE1959">
        <v>2034</v>
      </c>
      <c r="AF1959">
        <v>-2.0698178949999999</v>
      </c>
      <c r="AG1959">
        <v>3621.6298828125</v>
      </c>
      <c r="AH1959">
        <v>2287.13</v>
      </c>
      <c r="AI1959" t="s">
        <v>2272</v>
      </c>
      <c r="AJ1959">
        <v>3.69</v>
      </c>
      <c r="AK1959" t="s">
        <v>65</v>
      </c>
      <c r="AL1959" s="2">
        <v>44564.405925925923</v>
      </c>
      <c r="AM1959">
        <v>1131.01</v>
      </c>
      <c r="AN1959" t="s">
        <v>292</v>
      </c>
      <c r="AO1959">
        <v>44196</v>
      </c>
      <c r="AP1959" t="s">
        <v>233</v>
      </c>
      <c r="AQ1959" t="s">
        <v>291</v>
      </c>
      <c r="AR1959" t="s">
        <v>75</v>
      </c>
      <c r="AS1959">
        <v>-0.18</v>
      </c>
      <c r="AT1959" t="s">
        <v>291</v>
      </c>
      <c r="AU1959">
        <v>10423.049999999999</v>
      </c>
      <c r="AV1959" s="1" t="s">
        <v>66</v>
      </c>
      <c r="AW1959">
        <v>1648.35</v>
      </c>
      <c r="AX1959">
        <v>43676</v>
      </c>
      <c r="AY1959" s="2">
        <v>950</v>
      </c>
      <c r="AZ1959" s="1" t="s">
        <v>2272</v>
      </c>
      <c r="BA1959" t="s">
        <v>68</v>
      </c>
      <c r="BB1959">
        <v>3.69</v>
      </c>
      <c r="BC1959" s="4">
        <v>44625.471018518518</v>
      </c>
      <c r="BD1959" s="2">
        <v>44260</v>
      </c>
      <c r="BE1959" t="s">
        <v>123</v>
      </c>
      <c r="BF1959" t="s">
        <v>2272</v>
      </c>
      <c r="BG1959" s="2" t="s">
        <v>428</v>
      </c>
      <c r="BH1959" s="3" t="s">
        <v>2274</v>
      </c>
      <c r="BI1959" s="2">
        <v>44264.430405092593</v>
      </c>
      <c r="BJ1959" t="s">
        <v>69</v>
      </c>
      <c r="BK1959">
        <v>3.67</v>
      </c>
      <c r="BL1959" s="2">
        <v>44165</v>
      </c>
      <c r="BM1959">
        <v>44237</v>
      </c>
      <c r="BN1959">
        <v>0.204787657924661</v>
      </c>
      <c r="BO1959" s="10" t="str">
        <f>TEXT(Table1[[#This Row],[CLOSE_DATE]],"YYYYMMDD")&amp;TEXT(Table1[[#This Row],[OPEN_DATE]],"YYYYMMDD")&amp;Table1[[#This Row],[SYMBOL]]</f>
        <v>2022010320210309SHOP</v>
      </c>
      <c r="BP1959" s="29" t="str">
        <f>IFERROR(VLOOKUP(Table1[[#This Row],[Key]],ownlog!$A:$E,MATCH(BP$1,ownlog!$1:$1,0),FALSE),"")</f>
        <v/>
      </c>
      <c r="BQ1959" s="29" t="str">
        <f>IFERROR(VLOOKUP(Table1[[#This Row],[Key]],ownlog!$A:$E,MATCH(BQ$1,ownlog!$1:$1,0),FALSE),"")</f>
        <v/>
      </c>
      <c r="BR1959" s="29" t="str">
        <f>IFERROR(VLOOKUP(Table1[[#This Row],[Key]],ownlog!$A:$E,MATCH(BR$1,ownlog!$1:$1,0),FALSE),"")</f>
        <v/>
      </c>
      <c r="BS1959" s="29" t="str">
        <f>IFERROR(VLOOKUP(Table1[[#This Row],[Key]],ownlog!$A:$E,MATCH(BS$1,ownlog!$1:$1,0),FALSE),"")</f>
        <v/>
      </c>
    </row>
    <row r="1960" spans="1:71" x14ac:dyDescent="0.25">
      <c r="A1960">
        <v>1958</v>
      </c>
      <c r="B1960">
        <v>-1</v>
      </c>
      <c r="C1960">
        <v>-1</v>
      </c>
      <c r="D1960">
        <v>222.84</v>
      </c>
      <c r="E1960">
        <v>8</v>
      </c>
      <c r="F1960">
        <v>-1</v>
      </c>
      <c r="G1960">
        <v>825.67</v>
      </c>
      <c r="H1960">
        <v>1958</v>
      </c>
      <c r="I1960">
        <v>-1</v>
      </c>
      <c r="J1960">
        <v>-1</v>
      </c>
      <c r="K1960">
        <v>-1</v>
      </c>
      <c r="L1960">
        <v>10</v>
      </c>
      <c r="M1960">
        <v>1.06</v>
      </c>
      <c r="N1960">
        <v>-1</v>
      </c>
      <c r="O1960">
        <v>-1</v>
      </c>
      <c r="P1960">
        <v>-1</v>
      </c>
      <c r="Q1960">
        <v>-1</v>
      </c>
      <c r="R1960">
        <v>1958</v>
      </c>
      <c r="S1960">
        <v>-1</v>
      </c>
      <c r="T1960">
        <v>20.569999694824201</v>
      </c>
      <c r="U1960">
        <v>180.11</v>
      </c>
      <c r="V1960">
        <v>-1</v>
      </c>
      <c r="W1960">
        <v>228.28</v>
      </c>
      <c r="X1960">
        <v>-1</v>
      </c>
      <c r="Y1960">
        <v>-1</v>
      </c>
      <c r="Z1960">
        <v>-1</v>
      </c>
      <c r="AA1960">
        <v>50</v>
      </c>
      <c r="AB1960">
        <v>-1</v>
      </c>
      <c r="AC1960">
        <v>-1</v>
      </c>
      <c r="AD1960">
        <v>-1</v>
      </c>
      <c r="AE1960">
        <v>2093</v>
      </c>
      <c r="AF1960">
        <v>-2.0366996350000002</v>
      </c>
      <c r="AG1960">
        <v>3621.6298828125</v>
      </c>
      <c r="AH1960">
        <v>-482.74</v>
      </c>
      <c r="AI1960" t="s">
        <v>2272</v>
      </c>
      <c r="AJ1960">
        <v>0.4</v>
      </c>
      <c r="AK1960" t="s">
        <v>65</v>
      </c>
      <c r="AL1960" s="2">
        <v>44631.664664351854</v>
      </c>
      <c r="AM1960">
        <v>239.73</v>
      </c>
      <c r="AN1960" t="s">
        <v>322</v>
      </c>
      <c r="AO1960">
        <v>44227</v>
      </c>
      <c r="AP1960" t="s">
        <v>233</v>
      </c>
      <c r="AQ1960" t="s">
        <v>321</v>
      </c>
      <c r="AR1960" t="s">
        <v>75</v>
      </c>
      <c r="AS1960">
        <v>-0.09</v>
      </c>
      <c r="AT1960" t="s">
        <v>321</v>
      </c>
      <c r="AU1960">
        <v>11140.69</v>
      </c>
      <c r="AV1960" s="1" t="s">
        <v>66</v>
      </c>
      <c r="AW1960">
        <v>342.1</v>
      </c>
      <c r="AX1960">
        <v>44090</v>
      </c>
      <c r="AY1960" s="2">
        <v>240</v>
      </c>
      <c r="AZ1960" s="1" t="s">
        <v>2272</v>
      </c>
      <c r="BA1960" t="s">
        <v>68</v>
      </c>
      <c r="BB1960">
        <v>0.41</v>
      </c>
      <c r="BC1960" s="4">
        <v>44625.469282407408</v>
      </c>
      <c r="BD1960" s="2">
        <v>44260</v>
      </c>
      <c r="BE1960" t="s">
        <v>123</v>
      </c>
      <c r="BF1960" t="s">
        <v>2272</v>
      </c>
      <c r="BG1960" s="2" t="s">
        <v>428</v>
      </c>
      <c r="BH1960" s="3" t="s">
        <v>348</v>
      </c>
      <c r="BI1960" s="2">
        <v>44264.430960648147</v>
      </c>
      <c r="BJ1960" t="s">
        <v>69</v>
      </c>
      <c r="BK1960">
        <v>0.21</v>
      </c>
      <c r="BL1960" s="2">
        <v>44165</v>
      </c>
      <c r="BM1960">
        <v>44165</v>
      </c>
      <c r="BN1960">
        <v>-0.211468372174522</v>
      </c>
      <c r="BO1960" s="10" t="str">
        <f>TEXT(Table1[[#This Row],[CLOSE_DATE]],"YYYYMMDD")&amp;TEXT(Table1[[#This Row],[OPEN_DATE]],"YYYYMMDD")&amp;Table1[[#This Row],[SYMBOL]]</f>
        <v>2022031120210309SNOW</v>
      </c>
      <c r="BP1960" s="29" t="str">
        <f>IFERROR(VLOOKUP(Table1[[#This Row],[Key]],ownlog!$A:$E,MATCH(BP$1,ownlog!$1:$1,0),FALSE),"")</f>
        <v/>
      </c>
      <c r="BQ1960" s="30" t="str">
        <f>IFERROR(VLOOKUP(Table1[[#This Row],[Key]],ownlog!$A:$E,MATCH(BQ$1,ownlog!$1:$1,0),FALSE),"")</f>
        <v/>
      </c>
      <c r="BR1960" s="30" t="str">
        <f>IFERROR(VLOOKUP(Table1[[#This Row],[Key]],ownlog!$A:$E,MATCH(BR$1,ownlog!$1:$1,0),FALSE),"")</f>
        <v/>
      </c>
      <c r="BS1960" s="30" t="str">
        <f>IFERROR(VLOOKUP(Table1[[#This Row],[Key]],ownlog!$A:$E,MATCH(BS$1,ownlog!$1:$1,0),FALSE),"")</f>
        <v/>
      </c>
    </row>
    <row r="1961" spans="1:71" x14ac:dyDescent="0.25">
      <c r="A1961">
        <v>1959</v>
      </c>
      <c r="B1961">
        <v>-1</v>
      </c>
      <c r="C1961">
        <v>-1</v>
      </c>
      <c r="D1961">
        <v>222.84</v>
      </c>
      <c r="E1961">
        <v>8</v>
      </c>
      <c r="F1961">
        <v>-1</v>
      </c>
      <c r="G1961">
        <v>825.67</v>
      </c>
      <c r="H1961">
        <v>1959</v>
      </c>
      <c r="I1961">
        <v>-1</v>
      </c>
      <c r="J1961">
        <v>-1</v>
      </c>
      <c r="K1961">
        <v>-1</v>
      </c>
      <c r="L1961">
        <v>40</v>
      </c>
      <c r="M1961">
        <v>1.06</v>
      </c>
      <c r="N1961">
        <v>-1</v>
      </c>
      <c r="O1961">
        <v>-1</v>
      </c>
      <c r="P1961">
        <v>-1</v>
      </c>
      <c r="Q1961">
        <v>-1</v>
      </c>
      <c r="R1961">
        <v>1959</v>
      </c>
      <c r="S1961">
        <v>-1</v>
      </c>
      <c r="T1961">
        <v>20.569999694824201</v>
      </c>
      <c r="U1961">
        <v>306.95</v>
      </c>
      <c r="V1961">
        <v>-1</v>
      </c>
      <c r="W1961">
        <v>228.28</v>
      </c>
      <c r="X1961">
        <v>-1</v>
      </c>
      <c r="Y1961">
        <v>-1</v>
      </c>
      <c r="Z1961">
        <v>-1</v>
      </c>
      <c r="AA1961">
        <v>50</v>
      </c>
      <c r="AB1961">
        <v>-1</v>
      </c>
      <c r="AC1961">
        <v>-1</v>
      </c>
      <c r="AD1961">
        <v>-1</v>
      </c>
      <c r="AE1961">
        <v>2047</v>
      </c>
      <c r="AF1961">
        <v>-2.0678177999999998</v>
      </c>
      <c r="AG1961">
        <v>3621.6298828125</v>
      </c>
      <c r="AH1961">
        <v>3145.73</v>
      </c>
      <c r="AI1961" t="s">
        <v>2272</v>
      </c>
      <c r="AJ1961">
        <v>0.4</v>
      </c>
      <c r="AK1961" t="s">
        <v>65</v>
      </c>
      <c r="AL1961" s="2">
        <v>44573.662800925929</v>
      </c>
      <c r="AM1961">
        <v>239.73</v>
      </c>
      <c r="AN1961" t="s">
        <v>322</v>
      </c>
      <c r="AO1961">
        <v>44227</v>
      </c>
      <c r="AP1961" t="s">
        <v>233</v>
      </c>
      <c r="AQ1961" t="s">
        <v>321</v>
      </c>
      <c r="AR1961" s="4" t="s">
        <v>75</v>
      </c>
      <c r="AS1961">
        <v>-0.09</v>
      </c>
      <c r="AT1961" s="4" t="s">
        <v>321</v>
      </c>
      <c r="AU1961" s="4">
        <v>11140.69</v>
      </c>
      <c r="AV1961" s="1" t="s">
        <v>66</v>
      </c>
      <c r="AW1961">
        <v>342.1</v>
      </c>
      <c r="AX1961">
        <v>44090</v>
      </c>
      <c r="AY1961" s="2">
        <v>240</v>
      </c>
      <c r="AZ1961" s="1" t="s">
        <v>2272</v>
      </c>
      <c r="BA1961" t="s">
        <v>68</v>
      </c>
      <c r="BB1961" s="2">
        <v>0.41</v>
      </c>
      <c r="BC1961" s="4">
        <v>44625.469282407408</v>
      </c>
      <c r="BD1961" s="2">
        <v>44260</v>
      </c>
      <c r="BE1961" t="s">
        <v>123</v>
      </c>
      <c r="BF1961" t="s">
        <v>2272</v>
      </c>
      <c r="BG1961" s="2" t="s">
        <v>428</v>
      </c>
      <c r="BH1961" s="1" t="s">
        <v>348</v>
      </c>
      <c r="BI1961" s="2">
        <v>44264.430960648147</v>
      </c>
      <c r="BJ1961" t="s">
        <v>69</v>
      </c>
      <c r="BK1961">
        <v>0.21</v>
      </c>
      <c r="BL1961" s="2">
        <v>44165</v>
      </c>
      <c r="BM1961">
        <v>44165</v>
      </c>
      <c r="BN1961">
        <v>0.344503460662344</v>
      </c>
      <c r="BO1961" s="10" t="str">
        <f>TEXT(Table1[[#This Row],[CLOSE_DATE]],"YYYYMMDD")&amp;TEXT(Table1[[#This Row],[OPEN_DATE]],"YYYYMMDD")&amp;Table1[[#This Row],[SYMBOL]]</f>
        <v>2022011220210309SNOW</v>
      </c>
      <c r="BP1961" s="29" t="str">
        <f>IFERROR(VLOOKUP(Table1[[#This Row],[Key]],ownlog!$A:$E,MATCH(BP$1,ownlog!$1:$1,0),FALSE),"")</f>
        <v/>
      </c>
      <c r="BQ1961" s="30" t="str">
        <f>IFERROR(VLOOKUP(Table1[[#This Row],[Key]],ownlog!$A:$E,MATCH(BQ$1,ownlog!$1:$1,0),FALSE),"")</f>
        <v/>
      </c>
      <c r="BR1961" s="30" t="str">
        <f>IFERROR(VLOOKUP(Table1[[#This Row],[Key]],ownlog!$A:$E,MATCH(BR$1,ownlog!$1:$1,0),FALSE),"")</f>
        <v/>
      </c>
      <c r="BS1961" s="30" t="str">
        <f>IFERROR(VLOOKUP(Table1[[#This Row],[Key]],ownlog!$A:$E,MATCH(BS$1,ownlog!$1:$1,0),FALSE),"")</f>
        <v/>
      </c>
    </row>
    <row r="1962" spans="1:71" x14ac:dyDescent="0.25">
      <c r="A1962">
        <v>1960</v>
      </c>
      <c r="B1962">
        <v>-1</v>
      </c>
      <c r="C1962">
        <v>-1</v>
      </c>
      <c r="D1962">
        <v>181.52</v>
      </c>
      <c r="E1962">
        <v>4</v>
      </c>
      <c r="F1962">
        <v>-1</v>
      </c>
      <c r="G1962">
        <v>166.97</v>
      </c>
      <c r="H1962">
        <v>1960</v>
      </c>
      <c r="I1962">
        <v>-1</v>
      </c>
      <c r="J1962">
        <v>-1</v>
      </c>
      <c r="K1962">
        <v>-1</v>
      </c>
      <c r="L1962">
        <v>50</v>
      </c>
      <c r="M1962">
        <v>1</v>
      </c>
      <c r="N1962">
        <v>-1</v>
      </c>
      <c r="O1962">
        <v>-1</v>
      </c>
      <c r="P1962">
        <v>-1</v>
      </c>
      <c r="Q1962">
        <v>-1</v>
      </c>
      <c r="R1962">
        <v>1960</v>
      </c>
      <c r="S1962">
        <v>-1</v>
      </c>
      <c r="T1962">
        <v>20.569999694824201</v>
      </c>
      <c r="U1962">
        <v>241.52019999999999</v>
      </c>
      <c r="V1962">
        <v>-1</v>
      </c>
      <c r="W1962">
        <v>208.745</v>
      </c>
      <c r="X1962">
        <v>-1</v>
      </c>
      <c r="Y1962">
        <v>-1</v>
      </c>
      <c r="Z1962">
        <v>-1</v>
      </c>
      <c r="AA1962">
        <v>50</v>
      </c>
      <c r="AB1962">
        <v>-1</v>
      </c>
      <c r="AC1962">
        <v>-1</v>
      </c>
      <c r="AD1962">
        <v>-1</v>
      </c>
      <c r="AE1962">
        <v>2002</v>
      </c>
      <c r="AF1962">
        <v>-2.1350753020000002</v>
      </c>
      <c r="AG1962">
        <v>3621.6298828125</v>
      </c>
      <c r="AH1962">
        <v>1637.86</v>
      </c>
      <c r="AI1962" t="s">
        <v>2272</v>
      </c>
      <c r="AJ1962">
        <v>4.3099999999999996</v>
      </c>
      <c r="AK1962" t="s">
        <v>65</v>
      </c>
      <c r="AL1962" s="2">
        <v>44502.461840277778</v>
      </c>
      <c r="AM1962">
        <v>200.3</v>
      </c>
      <c r="AN1962" t="s">
        <v>426</v>
      </c>
      <c r="AO1962">
        <v>44196</v>
      </c>
      <c r="AP1962" t="s">
        <v>233</v>
      </c>
      <c r="AQ1962" t="s">
        <v>425</v>
      </c>
      <c r="AR1962" s="4" t="s">
        <v>67</v>
      </c>
      <c r="AS1962">
        <v>-0.18</v>
      </c>
      <c r="AT1962" s="4" t="s">
        <v>425</v>
      </c>
      <c r="AU1962" s="4">
        <v>-9077.15</v>
      </c>
      <c r="AV1962" s="1" t="s">
        <v>66</v>
      </c>
      <c r="AW1962">
        <v>749.51</v>
      </c>
      <c r="AX1962">
        <v>43288</v>
      </c>
      <c r="AY1962" s="2">
        <v>140</v>
      </c>
      <c r="AZ1962" s="1" t="s">
        <v>2272</v>
      </c>
      <c r="BA1962" t="s">
        <v>68</v>
      </c>
      <c r="BB1962" s="2">
        <v>4.49</v>
      </c>
      <c r="BC1962" s="4">
        <v>44625.470173611109</v>
      </c>
      <c r="BD1962" s="2">
        <v>44260</v>
      </c>
      <c r="BE1962" t="s">
        <v>123</v>
      </c>
      <c r="BF1962" t="s">
        <v>2272</v>
      </c>
      <c r="BG1962" s="2" t="s">
        <v>428</v>
      </c>
      <c r="BH1962" s="3" t="s">
        <v>427</v>
      </c>
      <c r="BI1962" s="2">
        <v>44264.43136574074</v>
      </c>
      <c r="BJ1962" t="s">
        <v>69</v>
      </c>
      <c r="BK1962">
        <v>3.31</v>
      </c>
      <c r="BL1962" s="2">
        <v>44165</v>
      </c>
      <c r="BM1962">
        <v>44256</v>
      </c>
      <c r="BN1962">
        <v>0.156924477232987</v>
      </c>
      <c r="BO1962" s="10" t="str">
        <f>TEXT(Table1[[#This Row],[CLOSE_DATE]],"YYYYMMDD")&amp;TEXT(Table1[[#This Row],[OPEN_DATE]],"YYYYMMDD")&amp;Table1[[#This Row],[SYMBOL]]</f>
        <v>2021110220210309ETSY</v>
      </c>
      <c r="BP1962" s="29" t="str">
        <f>IFERROR(VLOOKUP(Table1[[#This Row],[Key]],ownlog!$A:$E,MATCH(BP$1,ownlog!$1:$1,0),FALSE),"")</f>
        <v/>
      </c>
      <c r="BQ1962" s="30" t="str">
        <f>IFERROR(VLOOKUP(Table1[[#This Row],[Key]],ownlog!$A:$E,MATCH(BQ$1,ownlog!$1:$1,0),FALSE),"")</f>
        <v/>
      </c>
      <c r="BR1962" s="30" t="str">
        <f>IFERROR(VLOOKUP(Table1[[#This Row],[Key]],ownlog!$A:$E,MATCH(BR$1,ownlog!$1:$1,0),FALSE),"")</f>
        <v/>
      </c>
      <c r="BS1962" s="30" t="str">
        <f>IFERROR(VLOOKUP(Table1[[#This Row],[Key]],ownlog!$A:$E,MATCH(BS$1,ownlog!$1:$1,0),FALSE),"")</f>
        <v/>
      </c>
    </row>
    <row r="1963" spans="1:71" x14ac:dyDescent="0.25">
      <c r="A1963">
        <v>1961</v>
      </c>
      <c r="B1963">
        <v>-1</v>
      </c>
      <c r="C1963">
        <v>-1</v>
      </c>
      <c r="D1963">
        <v>637.64</v>
      </c>
      <c r="E1963">
        <v>-1</v>
      </c>
      <c r="F1963">
        <v>-1</v>
      </c>
      <c r="G1963">
        <v>-4</v>
      </c>
      <c r="H1963">
        <v>1961</v>
      </c>
      <c r="I1963">
        <v>-1</v>
      </c>
      <c r="J1963">
        <v>-1</v>
      </c>
      <c r="K1963">
        <v>-1</v>
      </c>
      <c r="L1963">
        <v>25</v>
      </c>
      <c r="M1963">
        <v>1</v>
      </c>
      <c r="N1963">
        <v>-1</v>
      </c>
      <c r="O1963">
        <v>-1</v>
      </c>
      <c r="P1963">
        <v>-1</v>
      </c>
      <c r="Q1963">
        <v>-1</v>
      </c>
      <c r="R1963">
        <v>1961</v>
      </c>
      <c r="S1963">
        <v>-1</v>
      </c>
      <c r="T1963">
        <v>20.569999694824201</v>
      </c>
      <c r="U1963">
        <v>602.91</v>
      </c>
      <c r="V1963">
        <v>-1</v>
      </c>
      <c r="W1963">
        <v>713.36</v>
      </c>
      <c r="X1963">
        <v>-1</v>
      </c>
      <c r="Y1963">
        <v>-1</v>
      </c>
      <c r="Z1963">
        <v>-1</v>
      </c>
      <c r="AA1963">
        <v>25</v>
      </c>
      <c r="AB1963">
        <v>-1</v>
      </c>
      <c r="AC1963">
        <v>-1</v>
      </c>
      <c r="AD1963">
        <v>-1</v>
      </c>
      <c r="AE1963">
        <v>1896</v>
      </c>
      <c r="AF1963">
        <v>-2.3193841000000002</v>
      </c>
      <c r="AG1963">
        <v>3621.6298828125</v>
      </c>
      <c r="AH1963">
        <v>-2762.57</v>
      </c>
      <c r="AI1963" t="s">
        <v>2272</v>
      </c>
      <c r="AJ1963" t="s">
        <v>2272</v>
      </c>
      <c r="AK1963" t="s">
        <v>65</v>
      </c>
      <c r="AL1963" s="2">
        <v>44320.476006944446</v>
      </c>
      <c r="AM1963" t="s">
        <v>2272</v>
      </c>
      <c r="AN1963" t="s">
        <v>346</v>
      </c>
      <c r="AO1963" s="4" t="s">
        <v>2272</v>
      </c>
      <c r="AP1963" t="s">
        <v>224</v>
      </c>
      <c r="AQ1963" t="s">
        <v>345</v>
      </c>
      <c r="AR1963" s="4" t="s">
        <v>67</v>
      </c>
      <c r="AS1963" t="s">
        <v>2272</v>
      </c>
      <c r="AT1963" s="4" t="s">
        <v>345</v>
      </c>
      <c r="AU1963" s="4">
        <v>-15942</v>
      </c>
      <c r="AV1963" s="1" t="s">
        <v>66</v>
      </c>
      <c r="AW1963">
        <v>3000</v>
      </c>
      <c r="AX1963">
        <v>44160</v>
      </c>
      <c r="AY1963" s="2">
        <v>525</v>
      </c>
      <c r="AZ1963" s="1" t="s">
        <v>2272</v>
      </c>
      <c r="BA1963" t="s">
        <v>68</v>
      </c>
      <c r="BB1963" s="2">
        <v>44228</v>
      </c>
      <c r="BC1963" s="4">
        <v>0.40927083333333331</v>
      </c>
      <c r="BD1963" s="2">
        <v>44263</v>
      </c>
      <c r="BE1963" t="s">
        <v>123</v>
      </c>
      <c r="BF1963" t="s">
        <v>2272</v>
      </c>
      <c r="BG1963" s="2" t="s">
        <v>2272</v>
      </c>
      <c r="BH1963" s="3" t="s">
        <v>423</v>
      </c>
      <c r="BI1963" s="2">
        <v>44264.433541666665</v>
      </c>
      <c r="BJ1963" t="s">
        <v>69</v>
      </c>
      <c r="BK1963" t="s">
        <v>2272</v>
      </c>
      <c r="BL1963" s="2">
        <v>44165</v>
      </c>
      <c r="BM1963">
        <v>44238</v>
      </c>
      <c r="BN1963">
        <v>-0.154904676460693</v>
      </c>
      <c r="BO1963" s="10" t="str">
        <f>TEXT(Table1[[#This Row],[CLOSE_DATE]],"YYYYMMDD")&amp;TEXT(Table1[[#This Row],[OPEN_DATE]],"YYYYMMDD")&amp;Table1[[#This Row],[SYMBOL]]</f>
        <v>2021050420210309MSTR</v>
      </c>
      <c r="BP1963" s="29" t="str">
        <f>IFERROR(VLOOKUP(Table1[[#This Row],[Key]],ownlog!$A:$E,MATCH(BP$1,ownlog!$1:$1,0),FALSE),"")</f>
        <v/>
      </c>
      <c r="BQ1963" s="30" t="str">
        <f>IFERROR(VLOOKUP(Table1[[#This Row],[Key]],ownlog!$A:$E,MATCH(BQ$1,ownlog!$1:$1,0),FALSE),"")</f>
        <v/>
      </c>
      <c r="BR1963" s="30" t="str">
        <f>IFERROR(VLOOKUP(Table1[[#This Row],[Key]],ownlog!$A:$E,MATCH(BR$1,ownlog!$1:$1,0),FALSE),"")</f>
        <v/>
      </c>
      <c r="BS1963" s="30" t="str">
        <f>IFERROR(VLOOKUP(Table1[[#This Row],[Key]],ownlog!$A:$E,MATCH(BS$1,ownlog!$1:$1,0),FALSE),"")</f>
        <v/>
      </c>
    </row>
    <row r="1964" spans="1:71" x14ac:dyDescent="0.25">
      <c r="A1964">
        <v>1962</v>
      </c>
      <c r="B1964">
        <v>-1</v>
      </c>
      <c r="C1964">
        <v>-1</v>
      </c>
      <c r="D1964">
        <v>45.62</v>
      </c>
      <c r="E1964">
        <v>-1</v>
      </c>
      <c r="F1964">
        <v>-1</v>
      </c>
      <c r="G1964">
        <v>-4</v>
      </c>
      <c r="H1964">
        <v>1962</v>
      </c>
      <c r="I1964">
        <v>-1</v>
      </c>
      <c r="J1964">
        <v>-1</v>
      </c>
      <c r="K1964">
        <v>-1</v>
      </c>
      <c r="L1964">
        <v>150</v>
      </c>
      <c r="M1964">
        <v>1.5</v>
      </c>
      <c r="N1964">
        <v>-1</v>
      </c>
      <c r="O1964">
        <v>-1</v>
      </c>
      <c r="P1964">
        <v>-1</v>
      </c>
      <c r="Q1964">
        <v>-1</v>
      </c>
      <c r="R1964">
        <v>1962</v>
      </c>
      <c r="S1964">
        <v>-1</v>
      </c>
      <c r="T1964">
        <v>20.569999694824201</v>
      </c>
      <c r="U1964">
        <v>43.05</v>
      </c>
      <c r="V1964">
        <v>-1</v>
      </c>
      <c r="W1964">
        <v>48.41</v>
      </c>
      <c r="X1964">
        <v>-1</v>
      </c>
      <c r="Y1964">
        <v>-1</v>
      </c>
      <c r="Z1964">
        <v>-1</v>
      </c>
      <c r="AA1964">
        <v>300</v>
      </c>
      <c r="AB1964">
        <v>-1</v>
      </c>
      <c r="AC1964">
        <v>-1</v>
      </c>
      <c r="AD1964">
        <v>-1</v>
      </c>
      <c r="AE1964">
        <v>1893</v>
      </c>
      <c r="AF1964">
        <v>-5.8046994999999999</v>
      </c>
      <c r="AG1964">
        <v>3621.6298828125</v>
      </c>
      <c r="AH1964">
        <v>-808.8</v>
      </c>
      <c r="AI1964" t="s">
        <v>2272</v>
      </c>
      <c r="AJ1964" t="s">
        <v>2272</v>
      </c>
      <c r="AK1964" t="s">
        <v>65</v>
      </c>
      <c r="AL1964" s="2">
        <v>44320.475451388891</v>
      </c>
      <c r="AM1964" t="s">
        <v>2272</v>
      </c>
      <c r="AN1964" t="s">
        <v>342</v>
      </c>
      <c r="AO1964" t="s">
        <v>2272</v>
      </c>
      <c r="AP1964" t="s">
        <v>224</v>
      </c>
      <c r="AQ1964" t="s">
        <v>342</v>
      </c>
      <c r="AR1964" s="4" t="s">
        <v>67</v>
      </c>
      <c r="AS1964" t="s">
        <v>2272</v>
      </c>
      <c r="AT1964" t="s">
        <v>342</v>
      </c>
      <c r="AU1964">
        <v>-13686</v>
      </c>
      <c r="AV1964" s="1" t="s">
        <v>66</v>
      </c>
      <c r="AW1964">
        <v>250</v>
      </c>
      <c r="AX1964">
        <v>44159</v>
      </c>
      <c r="AY1964" s="2">
        <v>25</v>
      </c>
      <c r="AZ1964" s="1" t="s">
        <v>2272</v>
      </c>
      <c r="BA1964" t="s">
        <v>68</v>
      </c>
      <c r="BB1964">
        <v>44228</v>
      </c>
      <c r="BC1964" s="4">
        <v>0.40968749999999998</v>
      </c>
      <c r="BD1964" s="2">
        <v>44263</v>
      </c>
      <c r="BE1964" t="s">
        <v>123</v>
      </c>
      <c r="BF1964" t="s">
        <v>2272</v>
      </c>
      <c r="BG1964" s="2" t="s">
        <v>2272</v>
      </c>
      <c r="BH1964" s="3" t="s">
        <v>424</v>
      </c>
      <c r="BI1964" s="2">
        <v>44264.433622685188</v>
      </c>
      <c r="BJ1964" t="s">
        <v>69</v>
      </c>
      <c r="BK1964" t="s">
        <v>2272</v>
      </c>
      <c r="BL1964" s="2">
        <v>44165</v>
      </c>
      <c r="BM1964">
        <v>44238</v>
      </c>
      <c r="BN1964">
        <v>-0.11138194587895001</v>
      </c>
      <c r="BO1964" s="10" t="str">
        <f>TEXT(Table1[[#This Row],[CLOSE_DATE]],"YYYYMMDD")&amp;TEXT(Table1[[#This Row],[OPEN_DATE]],"YYYYMMDD")&amp;Table1[[#This Row],[SYMBOL]]</f>
        <v>2021050420210309GBTC</v>
      </c>
      <c r="BP1964" s="29" t="str">
        <f>IFERROR(VLOOKUP(Table1[[#This Row],[Key]],ownlog!$A:$E,MATCH(BP$1,ownlog!$1:$1,0),FALSE),"")</f>
        <v/>
      </c>
      <c r="BQ1964" s="30" t="str">
        <f>IFERROR(VLOOKUP(Table1[[#This Row],[Key]],ownlog!$A:$E,MATCH(BQ$1,ownlog!$1:$1,0),FALSE),"")</f>
        <v/>
      </c>
      <c r="BR1964" s="30" t="str">
        <f>IFERROR(VLOOKUP(Table1[[#This Row],[Key]],ownlog!$A:$E,MATCH(BR$1,ownlog!$1:$1,0),FALSE),"")</f>
        <v/>
      </c>
      <c r="BS1964" s="30" t="str">
        <f>IFERROR(VLOOKUP(Table1[[#This Row],[Key]],ownlog!$A:$E,MATCH(BS$1,ownlog!$1:$1,0),FALSE),"")</f>
        <v/>
      </c>
    </row>
    <row r="1965" spans="1:71" x14ac:dyDescent="0.25">
      <c r="A1965">
        <v>1963</v>
      </c>
      <c r="B1965">
        <v>-1</v>
      </c>
      <c r="C1965">
        <v>-1</v>
      </c>
      <c r="D1965">
        <v>39.71</v>
      </c>
      <c r="E1965">
        <v>4</v>
      </c>
      <c r="F1965">
        <v>-1</v>
      </c>
      <c r="G1965">
        <v>123.96</v>
      </c>
      <c r="H1965">
        <v>1963</v>
      </c>
      <c r="I1965">
        <v>-1</v>
      </c>
      <c r="J1965">
        <v>-1</v>
      </c>
      <c r="K1965">
        <v>-1</v>
      </c>
      <c r="L1965">
        <v>125</v>
      </c>
      <c r="M1965">
        <v>1.06</v>
      </c>
      <c r="N1965">
        <v>-1</v>
      </c>
      <c r="O1965">
        <v>-1</v>
      </c>
      <c r="P1965">
        <v>-1</v>
      </c>
      <c r="Q1965">
        <v>-1</v>
      </c>
      <c r="R1965">
        <v>1963</v>
      </c>
      <c r="S1965">
        <v>-1</v>
      </c>
      <c r="T1965">
        <v>20.569999694824201</v>
      </c>
      <c r="U1965">
        <v>34.020000000000003</v>
      </c>
      <c r="V1965">
        <v>-1</v>
      </c>
      <c r="W1965">
        <v>47.463000000000001</v>
      </c>
      <c r="X1965">
        <v>-1</v>
      </c>
      <c r="Y1965">
        <v>-1</v>
      </c>
      <c r="Z1965">
        <v>-1</v>
      </c>
      <c r="AA1965">
        <v>200</v>
      </c>
      <c r="AB1965">
        <v>-1</v>
      </c>
      <c r="AC1965">
        <v>-1</v>
      </c>
      <c r="AD1965">
        <v>-1</v>
      </c>
      <c r="AE1965">
        <v>1942</v>
      </c>
      <c r="AF1965">
        <v>-2.98468825</v>
      </c>
      <c r="AG1965">
        <v>3621.6298828125</v>
      </c>
      <c r="AH1965">
        <v>-1681.98</v>
      </c>
      <c r="AI1965" t="s">
        <v>2272</v>
      </c>
      <c r="AJ1965">
        <v>0.86</v>
      </c>
      <c r="AK1965" t="s">
        <v>65</v>
      </c>
      <c r="AL1965" s="2">
        <v>44392.451192129629</v>
      </c>
      <c r="AM1965">
        <v>44.11</v>
      </c>
      <c r="AN1965" t="s">
        <v>462</v>
      </c>
      <c r="AO1965">
        <v>44196</v>
      </c>
      <c r="AP1965" t="s">
        <v>233</v>
      </c>
      <c r="AQ1965" t="s">
        <v>408</v>
      </c>
      <c r="AR1965" s="4" t="s">
        <v>75</v>
      </c>
      <c r="AS1965">
        <v>-0.18</v>
      </c>
      <c r="AT1965" t="s">
        <v>408</v>
      </c>
      <c r="AU1965">
        <v>7940.94</v>
      </c>
      <c r="AV1965" s="1" t="s">
        <v>66</v>
      </c>
      <c r="AW1965">
        <v>112.28</v>
      </c>
      <c r="AX1965">
        <v>44220</v>
      </c>
      <c r="AY1965" s="2">
        <v>45</v>
      </c>
      <c r="AZ1965" s="1" t="s">
        <v>2272</v>
      </c>
      <c r="BA1965" t="s">
        <v>68</v>
      </c>
      <c r="BB1965">
        <v>0.91</v>
      </c>
      <c r="BC1965" s="4">
        <v>44625.469004629631</v>
      </c>
      <c r="BD1965" s="2">
        <v>44260</v>
      </c>
      <c r="BE1965" t="s">
        <v>123</v>
      </c>
      <c r="BF1965" t="s">
        <v>2272</v>
      </c>
      <c r="BG1965" s="2" t="s">
        <v>428</v>
      </c>
      <c r="BH1965" s="3" t="s">
        <v>463</v>
      </c>
      <c r="BI1965" s="2">
        <v>44264.434247685182</v>
      </c>
      <c r="BJ1965" t="s">
        <v>69</v>
      </c>
      <c r="BK1965">
        <v>0.6</v>
      </c>
      <c r="BL1965" s="2">
        <v>44165</v>
      </c>
      <c r="BM1965">
        <v>44258</v>
      </c>
      <c r="BN1965">
        <v>-0.28350167498893802</v>
      </c>
      <c r="BO1965" s="10" t="str">
        <f>TEXT(Table1[[#This Row],[CLOSE_DATE]],"YYYYMMDD")&amp;TEXT(Table1[[#This Row],[OPEN_DATE]],"YYYYMMDD")&amp;Table1[[#This Row],[SYMBOL]]</f>
        <v>2021071520210309EXPI</v>
      </c>
      <c r="BP1965" s="29" t="str">
        <f>IFERROR(VLOOKUP(Table1[[#This Row],[Key]],ownlog!$A:$E,MATCH(BP$1,ownlog!$1:$1,0),FALSE),"")</f>
        <v/>
      </c>
      <c r="BQ1965" s="30" t="str">
        <f>IFERROR(VLOOKUP(Table1[[#This Row],[Key]],ownlog!$A:$E,MATCH(BQ$1,ownlog!$1:$1,0),FALSE),"")</f>
        <v/>
      </c>
      <c r="BR1965" s="30" t="str">
        <f>IFERROR(VLOOKUP(Table1[[#This Row],[Key]],ownlog!$A:$E,MATCH(BR$1,ownlog!$1:$1,0),FALSE),"")</f>
        <v/>
      </c>
      <c r="BS1965" s="30" t="str">
        <f>IFERROR(VLOOKUP(Table1[[#This Row],[Key]],ownlog!$A:$E,MATCH(BS$1,ownlog!$1:$1,0),FALSE),"")</f>
        <v/>
      </c>
    </row>
    <row r="1966" spans="1:71" x14ac:dyDescent="0.25">
      <c r="A1966">
        <v>1964</v>
      </c>
      <c r="B1966">
        <v>-1</v>
      </c>
      <c r="C1966">
        <v>-1</v>
      </c>
      <c r="D1966">
        <v>1512</v>
      </c>
      <c r="E1966">
        <v>4</v>
      </c>
      <c r="F1966">
        <v>-1</v>
      </c>
      <c r="G1966">
        <v>42.33</v>
      </c>
      <c r="H1966">
        <v>1964</v>
      </c>
      <c r="I1966">
        <v>-1</v>
      </c>
      <c r="J1966">
        <v>-1</v>
      </c>
      <c r="K1966">
        <v>-1</v>
      </c>
      <c r="L1966">
        <v>10</v>
      </c>
      <c r="M1966">
        <v>1</v>
      </c>
      <c r="N1966">
        <v>-1</v>
      </c>
      <c r="O1966">
        <v>-1</v>
      </c>
      <c r="P1966">
        <v>-1</v>
      </c>
      <c r="Q1966">
        <v>-1</v>
      </c>
      <c r="R1966">
        <v>1964</v>
      </c>
      <c r="S1966">
        <v>-1</v>
      </c>
      <c r="T1966">
        <v>20.569999694824201</v>
      </c>
      <c r="U1966">
        <v>1251.7249999999999</v>
      </c>
      <c r="V1966">
        <v>-1</v>
      </c>
      <c r="W1966">
        <v>1512</v>
      </c>
      <c r="X1966">
        <v>-1</v>
      </c>
      <c r="Y1966">
        <v>-1</v>
      </c>
      <c r="Z1966">
        <v>-1</v>
      </c>
      <c r="AA1966">
        <v>10</v>
      </c>
      <c r="AB1966">
        <v>-1</v>
      </c>
      <c r="AC1966">
        <v>-1</v>
      </c>
      <c r="AD1966">
        <v>-1</v>
      </c>
      <c r="AE1966">
        <v>2092</v>
      </c>
      <c r="AF1966">
        <v>-2.0651379749999998</v>
      </c>
      <c r="AG1966">
        <v>3621.6298828125</v>
      </c>
      <c r="AH1966">
        <v>-2603.87</v>
      </c>
      <c r="AI1966" t="s">
        <v>2272</v>
      </c>
      <c r="AJ1966">
        <v>53.42</v>
      </c>
      <c r="AK1966" t="s">
        <v>65</v>
      </c>
      <c r="AL1966" s="2">
        <v>44629.543703703705</v>
      </c>
      <c r="AM1966">
        <v>1557.92</v>
      </c>
      <c r="AN1966" t="s">
        <v>2276</v>
      </c>
      <c r="AO1966">
        <v>44196</v>
      </c>
      <c r="AP1966" t="s">
        <v>217</v>
      </c>
      <c r="AQ1966" t="s">
        <v>2275</v>
      </c>
      <c r="AR1966" s="4" t="s">
        <v>67</v>
      </c>
      <c r="AS1966">
        <v>-0.2</v>
      </c>
      <c r="AT1966" t="s">
        <v>2275</v>
      </c>
      <c r="AU1966">
        <v>-15121</v>
      </c>
      <c r="AV1966" s="1" t="s">
        <v>66</v>
      </c>
      <c r="AW1966">
        <v>2367.9699999999998</v>
      </c>
      <c r="AX1966">
        <v>44269</v>
      </c>
      <c r="AY1966" s="2">
        <v>1075</v>
      </c>
      <c r="AZ1966" s="1" t="s">
        <v>2272</v>
      </c>
      <c r="BA1966" t="s">
        <v>68</v>
      </c>
      <c r="BB1966">
        <v>55.94</v>
      </c>
      <c r="BC1966" s="4">
        <v>0.43457175925925928</v>
      </c>
      <c r="BD1966" s="2">
        <v>44270</v>
      </c>
      <c r="BE1966" t="s">
        <v>123</v>
      </c>
      <c r="BF1966" t="s">
        <v>2272</v>
      </c>
      <c r="BG1966" s="2" t="s">
        <v>2272</v>
      </c>
      <c r="BH1966" s="3" t="s">
        <v>2277</v>
      </c>
      <c r="BI1966" s="2">
        <v>44270.434571759259</v>
      </c>
      <c r="BJ1966" t="s">
        <v>69</v>
      </c>
      <c r="BK1966">
        <v>41.09</v>
      </c>
      <c r="BL1966" s="2">
        <v>44165</v>
      </c>
      <c r="BM1966">
        <v>44269</v>
      </c>
      <c r="BN1966">
        <v>-0.172213624338624</v>
      </c>
      <c r="BO1966" s="10" t="str">
        <f>TEXT(Table1[[#This Row],[CLOSE_DATE]],"YYYYMMDD")&amp;TEXT(Table1[[#This Row],[OPEN_DATE]],"YYYYMMDD")&amp;Table1[[#This Row],[SYMBOL]]</f>
        <v>2022030920210315TPL</v>
      </c>
      <c r="BP1966" s="29" t="str">
        <f>IFERROR(VLOOKUP(Table1[[#This Row],[Key]],ownlog!$A:$E,MATCH(BP$1,ownlog!$1:$1,0),FALSE),"")</f>
        <v/>
      </c>
      <c r="BQ1966" s="30" t="str">
        <f>IFERROR(VLOOKUP(Table1[[#This Row],[Key]],ownlog!$A:$E,MATCH(BQ$1,ownlog!$1:$1,0),FALSE),"")</f>
        <v/>
      </c>
      <c r="BR1966" s="30" t="str">
        <f>IFERROR(VLOOKUP(Table1[[#This Row],[Key]],ownlog!$A:$E,MATCH(BR$1,ownlog!$1:$1,0),FALSE),"")</f>
        <v/>
      </c>
      <c r="BS1966" s="30" t="str">
        <f>IFERROR(VLOOKUP(Table1[[#This Row],[Key]],ownlog!$A:$E,MATCH(BS$1,ownlog!$1:$1,0),FALSE),"")</f>
        <v/>
      </c>
    </row>
    <row r="1967" spans="1:71" x14ac:dyDescent="0.25">
      <c r="A1967">
        <v>1965</v>
      </c>
      <c r="B1967">
        <v>-1</v>
      </c>
      <c r="C1967">
        <v>-1</v>
      </c>
      <c r="D1967">
        <v>1443.04</v>
      </c>
      <c r="E1967">
        <v>8</v>
      </c>
      <c r="F1967">
        <v>-1</v>
      </c>
      <c r="G1967">
        <v>70.430000000000007</v>
      </c>
      <c r="H1967">
        <v>1965</v>
      </c>
      <c r="I1967">
        <v>-1</v>
      </c>
      <c r="J1967">
        <v>-1</v>
      </c>
      <c r="K1967">
        <v>-1</v>
      </c>
      <c r="L1967">
        <v>7</v>
      </c>
      <c r="M1967">
        <v>1</v>
      </c>
      <c r="N1967">
        <v>-1</v>
      </c>
      <c r="O1967">
        <v>-1</v>
      </c>
      <c r="P1967">
        <v>-1</v>
      </c>
      <c r="Q1967">
        <v>-1</v>
      </c>
      <c r="R1967">
        <v>1965</v>
      </c>
      <c r="S1967">
        <v>-1</v>
      </c>
      <c r="T1967">
        <v>20.569999694824201</v>
      </c>
      <c r="U1967">
        <v>1540.15</v>
      </c>
      <c r="V1967">
        <v>-1</v>
      </c>
      <c r="W1967">
        <v>1443.0350000000001</v>
      </c>
      <c r="X1967">
        <v>-1</v>
      </c>
      <c r="Y1967">
        <v>-1</v>
      </c>
      <c r="Z1967">
        <v>-1</v>
      </c>
      <c r="AA1967">
        <v>7</v>
      </c>
      <c r="AB1967">
        <v>-1</v>
      </c>
      <c r="AC1967">
        <v>-1</v>
      </c>
      <c r="AD1967">
        <v>-1</v>
      </c>
      <c r="AE1967">
        <v>1953</v>
      </c>
      <c r="AF1967">
        <v>-2.0558163550000002</v>
      </c>
      <c r="AG1967">
        <v>3621.6298828125</v>
      </c>
      <c r="AH1967">
        <v>678.78</v>
      </c>
      <c r="AI1967" t="s">
        <v>2272</v>
      </c>
      <c r="AJ1967">
        <v>30.48</v>
      </c>
      <c r="AK1967" t="s">
        <v>65</v>
      </c>
      <c r="AL1967" s="2">
        <v>44396.454953703702</v>
      </c>
      <c r="AM1967">
        <v>1444.33</v>
      </c>
      <c r="AN1967" t="s">
        <v>465</v>
      </c>
      <c r="AO1967">
        <v>44196</v>
      </c>
      <c r="AP1967" t="s">
        <v>226</v>
      </c>
      <c r="AQ1967" t="s">
        <v>464</v>
      </c>
      <c r="AR1967" s="4" t="s">
        <v>67</v>
      </c>
      <c r="AS1967">
        <v>-0.22</v>
      </c>
      <c r="AT1967" t="s">
        <v>464</v>
      </c>
      <c r="AU1967">
        <v>-10102.25</v>
      </c>
      <c r="AV1967" s="1" t="s">
        <v>66</v>
      </c>
      <c r="AW1967">
        <v>2264.86</v>
      </c>
      <c r="AX1967">
        <v>40473</v>
      </c>
      <c r="AY1967" s="2">
        <v>1243</v>
      </c>
      <c r="AZ1967" s="1" t="s">
        <v>2272</v>
      </c>
      <c r="BA1967" t="s">
        <v>68</v>
      </c>
      <c r="BB1967">
        <v>32.159999999999997</v>
      </c>
      <c r="BC1967" s="4">
        <v>0.43234953703703699</v>
      </c>
      <c r="BD1967" s="2">
        <v>44277</v>
      </c>
      <c r="BE1967" t="s">
        <v>123</v>
      </c>
      <c r="BF1967">
        <v>150</v>
      </c>
      <c r="BG1967" s="2" t="s">
        <v>2272</v>
      </c>
      <c r="BH1967" s="3" t="s">
        <v>466</v>
      </c>
      <c r="BI1967" s="2">
        <v>44277.432349537034</v>
      </c>
      <c r="BJ1967" t="s">
        <v>69</v>
      </c>
      <c r="BK1967">
        <v>22.99</v>
      </c>
      <c r="BL1967" s="2">
        <v>44165</v>
      </c>
      <c r="BM1967">
        <v>44277</v>
      </c>
      <c r="BN1967">
        <v>6.7197657318479001E-2</v>
      </c>
      <c r="BO1967" s="10" t="str">
        <f>TEXT(Table1[[#This Row],[CLOSE_DATE]],"YYYYMMDD")&amp;TEXT(Table1[[#This Row],[OPEN_DATE]],"YYYYMMDD")&amp;Table1[[#This Row],[SYMBOL]]</f>
        <v>2021071920210322CMG</v>
      </c>
      <c r="BP1967" s="29" t="str">
        <f>IFERROR(VLOOKUP(Table1[[#This Row],[Key]],ownlog!$A:$E,MATCH(BP$1,ownlog!$1:$1,0),FALSE),"")</f>
        <v/>
      </c>
      <c r="BQ1967" s="30" t="str">
        <f>IFERROR(VLOOKUP(Table1[[#This Row],[Key]],ownlog!$A:$E,MATCH(BQ$1,ownlog!$1:$1,0),FALSE),"")</f>
        <v/>
      </c>
      <c r="BR1967" s="30" t="str">
        <f>IFERROR(VLOOKUP(Table1[[#This Row],[Key]],ownlog!$A:$E,MATCH(BR$1,ownlog!$1:$1,0),FALSE),"")</f>
        <v/>
      </c>
      <c r="BS1967" s="30" t="str">
        <f>IFERROR(VLOOKUP(Table1[[#This Row],[Key]],ownlog!$A:$E,MATCH(BS$1,ownlog!$1:$1,0),FALSE),"")</f>
        <v/>
      </c>
    </row>
    <row r="1968" spans="1:71" x14ac:dyDescent="0.25">
      <c r="A1968">
        <v>1966</v>
      </c>
      <c r="B1968">
        <v>-1</v>
      </c>
      <c r="C1968">
        <v>-1</v>
      </c>
      <c r="D1968">
        <v>19.38</v>
      </c>
      <c r="E1968">
        <v>-1</v>
      </c>
      <c r="F1968">
        <v>-1</v>
      </c>
      <c r="G1968">
        <v>-1</v>
      </c>
      <c r="H1968">
        <v>1966</v>
      </c>
      <c r="I1968">
        <v>-1</v>
      </c>
      <c r="J1968">
        <v>-1</v>
      </c>
      <c r="K1968">
        <v>-1</v>
      </c>
      <c r="L1968">
        <v>250</v>
      </c>
      <c r="M1968">
        <v>3</v>
      </c>
      <c r="N1968">
        <v>-1</v>
      </c>
      <c r="O1968">
        <v>-1</v>
      </c>
      <c r="P1968">
        <v>-1</v>
      </c>
      <c r="Q1968">
        <v>-1</v>
      </c>
      <c r="R1968">
        <v>1966</v>
      </c>
      <c r="S1968">
        <v>-1</v>
      </c>
      <c r="T1968">
        <v>20.569999694824201</v>
      </c>
      <c r="U1968">
        <v>11.38575</v>
      </c>
      <c r="V1968">
        <v>-1</v>
      </c>
      <c r="W1968">
        <v>13.875</v>
      </c>
      <c r="X1968">
        <v>-1</v>
      </c>
      <c r="Y1968">
        <v>-1</v>
      </c>
      <c r="Z1968">
        <v>-1</v>
      </c>
      <c r="AA1968">
        <v>600</v>
      </c>
      <c r="AB1968">
        <v>-1</v>
      </c>
      <c r="AC1968">
        <v>-1</v>
      </c>
      <c r="AD1968">
        <v>-1</v>
      </c>
      <c r="AE1968">
        <v>1900</v>
      </c>
      <c r="AF1968">
        <v>-5.6328337499999996</v>
      </c>
      <c r="AG1968">
        <v>3621.6298828125</v>
      </c>
      <c r="AH1968">
        <v>620.5</v>
      </c>
      <c r="AI1968" t="s">
        <v>2272</v>
      </c>
      <c r="AJ1968" t="s">
        <v>2272</v>
      </c>
      <c r="AK1968" t="s">
        <v>66</v>
      </c>
      <c r="AL1968" s="2">
        <v>44323.467245370368</v>
      </c>
      <c r="AM1968">
        <v>19.690000000000001</v>
      </c>
      <c r="AN1968" t="s">
        <v>350</v>
      </c>
      <c r="AO1968" t="s">
        <v>2272</v>
      </c>
      <c r="AP1968" t="s">
        <v>224</v>
      </c>
      <c r="AQ1968" t="s">
        <v>349</v>
      </c>
      <c r="AR1968" s="4" t="s">
        <v>67</v>
      </c>
      <c r="AS1968" t="s">
        <v>2272</v>
      </c>
      <c r="AT1968" t="s">
        <v>349</v>
      </c>
      <c r="AU1968">
        <v>-11633.4</v>
      </c>
      <c r="AV1968" s="1" t="s">
        <v>65</v>
      </c>
      <c r="AW1968">
        <v>5</v>
      </c>
      <c r="AX1968">
        <v>44084</v>
      </c>
      <c r="AY1968" s="2">
        <v>25.6</v>
      </c>
      <c r="AZ1968" s="1" t="s">
        <v>2272</v>
      </c>
      <c r="BA1968" t="s">
        <v>68</v>
      </c>
      <c r="BB1968" t="s">
        <v>2272</v>
      </c>
      <c r="BC1968" s="4">
        <v>0.52268518518518514</v>
      </c>
      <c r="BD1968" s="2">
        <v>44250</v>
      </c>
      <c r="BE1968" t="s">
        <v>123</v>
      </c>
      <c r="BF1968" t="s">
        <v>2272</v>
      </c>
      <c r="BG1968" s="2" t="s">
        <v>2272</v>
      </c>
      <c r="BH1968" s="3" t="s">
        <v>360</v>
      </c>
      <c r="BI1968" s="2">
        <v>44284.636157407411</v>
      </c>
      <c r="BJ1968" t="s">
        <v>69</v>
      </c>
      <c r="BK1968" t="s">
        <v>2272</v>
      </c>
      <c r="BL1968" s="2">
        <v>44165</v>
      </c>
      <c r="BM1968">
        <v>44187</v>
      </c>
      <c r="BN1968">
        <v>0.17888288288288201</v>
      </c>
      <c r="BO1968" s="10" t="str">
        <f>TEXT(Table1[[#This Row],[CLOSE_DATE]],"YYYYMMDD")&amp;TEXT(Table1[[#This Row],[OPEN_DATE]],"YYYYMMDD")&amp;Table1[[#This Row],[SYMBOL]]</f>
        <v>2021050720210329NKLA</v>
      </c>
      <c r="BP1968" s="29" t="str">
        <f>IFERROR(VLOOKUP(Table1[[#This Row],[Key]],ownlog!$A:$E,MATCH(BP$1,ownlog!$1:$1,0),FALSE),"")</f>
        <v/>
      </c>
      <c r="BQ1968" s="30" t="str">
        <f>IFERROR(VLOOKUP(Table1[[#This Row],[Key]],ownlog!$A:$E,MATCH(BQ$1,ownlog!$1:$1,0),FALSE),"")</f>
        <v/>
      </c>
      <c r="BR1968" s="30" t="str">
        <f>IFERROR(VLOOKUP(Table1[[#This Row],[Key]],ownlog!$A:$E,MATCH(BR$1,ownlog!$1:$1,0),FALSE),"")</f>
        <v/>
      </c>
      <c r="BS1968" s="30" t="str">
        <f>IFERROR(VLOOKUP(Table1[[#This Row],[Key]],ownlog!$A:$E,MATCH(BS$1,ownlog!$1:$1,0),FALSE),"")</f>
        <v/>
      </c>
    </row>
    <row r="1969" spans="1:71" x14ac:dyDescent="0.25">
      <c r="A1969">
        <v>1967</v>
      </c>
      <c r="B1969">
        <v>-1</v>
      </c>
      <c r="C1969">
        <v>-1</v>
      </c>
      <c r="D1969">
        <v>19.38</v>
      </c>
      <c r="E1969">
        <v>-1</v>
      </c>
      <c r="F1969">
        <v>-1</v>
      </c>
      <c r="G1969">
        <v>-1</v>
      </c>
      <c r="H1969">
        <v>1967</v>
      </c>
      <c r="I1969">
        <v>-1</v>
      </c>
      <c r="J1969">
        <v>-1</v>
      </c>
      <c r="K1969">
        <v>-1</v>
      </c>
      <c r="L1969">
        <v>450</v>
      </c>
      <c r="M1969">
        <v>3</v>
      </c>
      <c r="N1969">
        <v>-1</v>
      </c>
      <c r="O1969">
        <v>-1</v>
      </c>
      <c r="P1969">
        <v>-1</v>
      </c>
      <c r="Q1969">
        <v>-1</v>
      </c>
      <c r="R1969">
        <v>1967</v>
      </c>
      <c r="S1969">
        <v>-1</v>
      </c>
      <c r="T1969">
        <v>20.569999694824201</v>
      </c>
      <c r="U1969">
        <v>11.429733333</v>
      </c>
      <c r="V1969">
        <v>-1</v>
      </c>
      <c r="W1969">
        <v>13.875</v>
      </c>
      <c r="X1969">
        <v>-1</v>
      </c>
      <c r="Y1969">
        <v>-1</v>
      </c>
      <c r="Z1969">
        <v>-1</v>
      </c>
      <c r="AA1969">
        <v>600</v>
      </c>
      <c r="AB1969">
        <v>-1</v>
      </c>
      <c r="AC1969">
        <v>-1</v>
      </c>
      <c r="AD1969">
        <v>-1</v>
      </c>
      <c r="AE1969">
        <v>1899</v>
      </c>
      <c r="AF1969">
        <v>-7.3828337499999996</v>
      </c>
      <c r="AG1969">
        <v>3621.6298828125</v>
      </c>
      <c r="AH1969">
        <v>1098.75</v>
      </c>
      <c r="AI1969" t="s">
        <v>2272</v>
      </c>
      <c r="AJ1969" t="s">
        <v>2272</v>
      </c>
      <c r="AK1969" t="s">
        <v>66</v>
      </c>
      <c r="AL1969" s="2">
        <v>44323.466249999998</v>
      </c>
      <c r="AM1969">
        <v>19.690000000000001</v>
      </c>
      <c r="AN1969" t="s">
        <v>350</v>
      </c>
      <c r="AO1969" t="s">
        <v>2272</v>
      </c>
      <c r="AP1969" t="s">
        <v>224</v>
      </c>
      <c r="AQ1969" t="s">
        <v>349</v>
      </c>
      <c r="AR1969" s="4" t="s">
        <v>67</v>
      </c>
      <c r="AS1969" t="s">
        <v>2272</v>
      </c>
      <c r="AT1969" t="s">
        <v>349</v>
      </c>
      <c r="AU1969">
        <v>-11633.4</v>
      </c>
      <c r="AV1969" s="1" t="s">
        <v>65</v>
      </c>
      <c r="AW1969">
        <v>5</v>
      </c>
      <c r="AX1969">
        <v>44084</v>
      </c>
      <c r="AY1969" s="2">
        <v>25.6</v>
      </c>
      <c r="AZ1969" s="1" t="s">
        <v>2272</v>
      </c>
      <c r="BA1969" t="s">
        <v>68</v>
      </c>
      <c r="BB1969" t="s">
        <v>2272</v>
      </c>
      <c r="BC1969" s="4">
        <v>0.52268518518518514</v>
      </c>
      <c r="BD1969" s="2">
        <v>44250</v>
      </c>
      <c r="BE1969" t="s">
        <v>123</v>
      </c>
      <c r="BF1969" t="s">
        <v>2272</v>
      </c>
      <c r="BG1969" s="2" t="s">
        <v>2272</v>
      </c>
      <c r="BH1969" s="3" t="s">
        <v>360</v>
      </c>
      <c r="BI1969" s="2">
        <v>44284.636157407411</v>
      </c>
      <c r="BJ1969" t="s">
        <v>69</v>
      </c>
      <c r="BK1969" t="s">
        <v>2272</v>
      </c>
      <c r="BL1969" s="2">
        <v>44165</v>
      </c>
      <c r="BM1969">
        <v>44187</v>
      </c>
      <c r="BN1969">
        <v>0.175975975975975</v>
      </c>
      <c r="BO1969" s="10" t="str">
        <f>TEXT(Table1[[#This Row],[CLOSE_DATE]],"YYYYMMDD")&amp;TEXT(Table1[[#This Row],[OPEN_DATE]],"YYYYMMDD")&amp;Table1[[#This Row],[SYMBOL]]</f>
        <v>2021050720210329NKLA</v>
      </c>
      <c r="BP1969" s="29" t="str">
        <f>IFERROR(VLOOKUP(Table1[[#This Row],[Key]],ownlog!$A:$E,MATCH(BP$1,ownlog!$1:$1,0),FALSE),"")</f>
        <v/>
      </c>
      <c r="BQ1969" s="30" t="str">
        <f>IFERROR(VLOOKUP(Table1[[#This Row],[Key]],ownlog!$A:$E,MATCH(BQ$1,ownlog!$1:$1,0),FALSE),"")</f>
        <v/>
      </c>
      <c r="BR1969" s="30" t="str">
        <f>IFERROR(VLOOKUP(Table1[[#This Row],[Key]],ownlog!$A:$E,MATCH(BR$1,ownlog!$1:$1,0),FALSE),"")</f>
        <v/>
      </c>
      <c r="BS1969" s="30" t="str">
        <f>IFERROR(VLOOKUP(Table1[[#This Row],[Key]],ownlog!$A:$E,MATCH(BS$1,ownlog!$1:$1,0),FALSE),"")</f>
        <v/>
      </c>
    </row>
    <row r="1970" spans="1:71" x14ac:dyDescent="0.25">
      <c r="A1970">
        <v>1968</v>
      </c>
      <c r="B1970">
        <v>-1</v>
      </c>
      <c r="C1970">
        <v>-1</v>
      </c>
      <c r="D1970">
        <v>16.43</v>
      </c>
      <c r="E1970">
        <v>-1</v>
      </c>
      <c r="F1970">
        <v>-1</v>
      </c>
      <c r="G1970">
        <v>-1</v>
      </c>
      <c r="H1970">
        <v>1968</v>
      </c>
      <c r="I1970">
        <v>-1</v>
      </c>
      <c r="J1970">
        <v>-1</v>
      </c>
      <c r="K1970">
        <v>-1</v>
      </c>
      <c r="L1970">
        <v>1500</v>
      </c>
      <c r="M1970">
        <v>18.5</v>
      </c>
      <c r="N1970">
        <v>-1</v>
      </c>
      <c r="O1970">
        <v>-1</v>
      </c>
      <c r="P1970">
        <v>-1</v>
      </c>
      <c r="Q1970">
        <v>-1</v>
      </c>
      <c r="R1970">
        <v>1968</v>
      </c>
      <c r="S1970">
        <v>-1</v>
      </c>
      <c r="T1970">
        <v>20.569999694824201</v>
      </c>
      <c r="U1970">
        <v>8.9849999999999994</v>
      </c>
      <c r="V1970">
        <v>-1</v>
      </c>
      <c r="W1970">
        <v>12.955</v>
      </c>
      <c r="X1970">
        <v>-1</v>
      </c>
      <c r="Y1970">
        <v>-1</v>
      </c>
      <c r="Z1970">
        <v>-1</v>
      </c>
      <c r="AA1970">
        <v>3700</v>
      </c>
      <c r="AB1970">
        <v>-1</v>
      </c>
      <c r="AC1970">
        <v>-1</v>
      </c>
      <c r="AD1970">
        <v>-1</v>
      </c>
      <c r="AE1970">
        <v>1906</v>
      </c>
      <c r="AF1970">
        <v>-20.277605749999999</v>
      </c>
      <c r="AG1970">
        <v>3621.6298828125</v>
      </c>
      <c r="AH1970">
        <v>5942.5</v>
      </c>
      <c r="AI1970" t="s">
        <v>2272</v>
      </c>
      <c r="AJ1970" t="s">
        <v>2272</v>
      </c>
      <c r="AK1970" t="s">
        <v>66</v>
      </c>
      <c r="AL1970" s="2">
        <v>44343.552939814814</v>
      </c>
      <c r="AM1970">
        <v>16.64</v>
      </c>
      <c r="AN1970" t="s">
        <v>338</v>
      </c>
      <c r="AO1970" t="s">
        <v>2272</v>
      </c>
      <c r="AP1970" t="s">
        <v>233</v>
      </c>
      <c r="AQ1970" t="s">
        <v>337</v>
      </c>
      <c r="AR1970" s="4" t="s">
        <v>67</v>
      </c>
      <c r="AS1970" t="s">
        <v>2272</v>
      </c>
      <c r="AT1970" t="s">
        <v>337</v>
      </c>
      <c r="AU1970">
        <v>-60791</v>
      </c>
      <c r="AV1970" s="1" t="s">
        <v>65</v>
      </c>
      <c r="AW1970">
        <v>1.4</v>
      </c>
      <c r="AX1970">
        <v>44149</v>
      </c>
      <c r="AY1970" s="2">
        <v>25</v>
      </c>
      <c r="AZ1970" s="1" t="s">
        <v>2272</v>
      </c>
      <c r="BA1970" t="s">
        <v>68</v>
      </c>
      <c r="BB1970" t="s">
        <v>2272</v>
      </c>
      <c r="BC1970" s="4">
        <v>0.52172453703703703</v>
      </c>
      <c r="BD1970" s="2">
        <v>44250</v>
      </c>
      <c r="BE1970" t="s">
        <v>123</v>
      </c>
      <c r="BF1970" t="s">
        <v>2272</v>
      </c>
      <c r="BG1970" s="2" t="s">
        <v>2272</v>
      </c>
      <c r="BH1970" s="3" t="s">
        <v>352</v>
      </c>
      <c r="BI1970" s="2">
        <v>44284.636423611111</v>
      </c>
      <c r="BJ1970" t="s">
        <v>69</v>
      </c>
      <c r="BK1970" t="s">
        <v>2272</v>
      </c>
      <c r="BL1970" s="2">
        <v>44165</v>
      </c>
      <c r="BM1970">
        <v>44161</v>
      </c>
      <c r="BN1970">
        <v>0.30580213559758102</v>
      </c>
      <c r="BO1970" s="10" t="str">
        <f>TEXT(Table1[[#This Row],[CLOSE_DATE]],"YYYYMMDD")&amp;TEXT(Table1[[#This Row],[OPEN_DATE]],"YYYYMMDD")&amp;Table1[[#This Row],[SYMBOL]]</f>
        <v>2021052720210329ROOT</v>
      </c>
      <c r="BP1970" s="29" t="str">
        <f>IFERROR(VLOOKUP(Table1[[#This Row],[Key]],ownlog!$A:$E,MATCH(BP$1,ownlog!$1:$1,0),FALSE),"")</f>
        <v/>
      </c>
      <c r="BQ1970" s="30" t="str">
        <f>IFERROR(VLOOKUP(Table1[[#This Row],[Key]],ownlog!$A:$E,MATCH(BQ$1,ownlog!$1:$1,0),FALSE),"")</f>
        <v/>
      </c>
      <c r="BR1970" s="30" t="str">
        <f>IFERROR(VLOOKUP(Table1[[#This Row],[Key]],ownlog!$A:$E,MATCH(BR$1,ownlog!$1:$1,0),FALSE),"")</f>
        <v/>
      </c>
      <c r="BS1970" s="30" t="str">
        <f>IFERROR(VLOOKUP(Table1[[#This Row],[Key]],ownlog!$A:$E,MATCH(BS$1,ownlog!$1:$1,0),FALSE),"")</f>
        <v/>
      </c>
    </row>
    <row r="1971" spans="1:71" x14ac:dyDescent="0.25">
      <c r="A1971">
        <v>1969</v>
      </c>
      <c r="B1971">
        <v>-1</v>
      </c>
      <c r="C1971">
        <v>-1</v>
      </c>
      <c r="D1971">
        <v>19.38</v>
      </c>
      <c r="E1971">
        <v>-1</v>
      </c>
      <c r="F1971">
        <v>-1</v>
      </c>
      <c r="G1971">
        <v>-1</v>
      </c>
      <c r="H1971">
        <v>1969</v>
      </c>
      <c r="I1971">
        <v>-1</v>
      </c>
      <c r="J1971">
        <v>-1</v>
      </c>
      <c r="K1971">
        <v>-1</v>
      </c>
      <c r="L1971">
        <v>200</v>
      </c>
      <c r="M1971">
        <v>3</v>
      </c>
      <c r="N1971">
        <v>-1</v>
      </c>
      <c r="O1971">
        <v>-1</v>
      </c>
      <c r="P1971">
        <v>-1</v>
      </c>
      <c r="Q1971">
        <v>-1</v>
      </c>
      <c r="R1971">
        <v>1969</v>
      </c>
      <c r="S1971">
        <v>-1</v>
      </c>
      <c r="T1971">
        <v>20.569999694824201</v>
      </c>
      <c r="U1971">
        <v>11.39865</v>
      </c>
      <c r="V1971">
        <v>-1</v>
      </c>
      <c r="W1971">
        <v>13.898999999999999</v>
      </c>
      <c r="X1971">
        <v>-1</v>
      </c>
      <c r="Y1971">
        <v>-1</v>
      </c>
      <c r="Z1971">
        <v>-1</v>
      </c>
      <c r="AA1971">
        <v>600</v>
      </c>
      <c r="AB1971">
        <v>-1</v>
      </c>
      <c r="AC1971">
        <v>-1</v>
      </c>
      <c r="AD1971">
        <v>-1</v>
      </c>
      <c r="AE1971">
        <v>1902</v>
      </c>
      <c r="AF1971">
        <v>-3.59494245</v>
      </c>
      <c r="AG1971">
        <v>3621.6298828125</v>
      </c>
      <c r="AH1971">
        <v>499</v>
      </c>
      <c r="AI1971" t="s">
        <v>2272</v>
      </c>
      <c r="AJ1971" t="s">
        <v>2272</v>
      </c>
      <c r="AK1971" t="s">
        <v>66</v>
      </c>
      <c r="AL1971" s="2">
        <v>44323.471956018519</v>
      </c>
      <c r="AM1971">
        <v>19.690000000000001</v>
      </c>
      <c r="AN1971" t="s">
        <v>350</v>
      </c>
      <c r="AO1971" t="s">
        <v>2272</v>
      </c>
      <c r="AP1971" t="s">
        <v>224</v>
      </c>
      <c r="AQ1971" t="s">
        <v>349</v>
      </c>
      <c r="AR1971" s="4" t="s">
        <v>67</v>
      </c>
      <c r="AS1971" t="s">
        <v>2272</v>
      </c>
      <c r="AT1971" t="s">
        <v>349</v>
      </c>
      <c r="AU1971">
        <v>-11633.4</v>
      </c>
      <c r="AV1971" s="1" t="s">
        <v>65</v>
      </c>
      <c r="AW1971">
        <v>5</v>
      </c>
      <c r="AX1971">
        <v>44084</v>
      </c>
      <c r="AY1971" s="2">
        <v>25.6</v>
      </c>
      <c r="AZ1971" s="1" t="s">
        <v>2272</v>
      </c>
      <c r="BA1971" t="s">
        <v>68</v>
      </c>
      <c r="BB1971" t="s">
        <v>2272</v>
      </c>
      <c r="BC1971" s="4">
        <v>0.52268518518518514</v>
      </c>
      <c r="BD1971" s="2">
        <v>44250</v>
      </c>
      <c r="BE1971" t="s">
        <v>123</v>
      </c>
      <c r="BF1971" t="s">
        <v>2272</v>
      </c>
      <c r="BG1971" s="2" t="s">
        <v>2272</v>
      </c>
      <c r="BH1971" s="3" t="s">
        <v>360</v>
      </c>
      <c r="BI1971" s="2">
        <v>44284.637361111112</v>
      </c>
      <c r="BJ1971" t="s">
        <v>69</v>
      </c>
      <c r="BK1971" t="s">
        <v>2272</v>
      </c>
      <c r="BL1971" s="2">
        <v>44165</v>
      </c>
      <c r="BM1971">
        <v>44187</v>
      </c>
      <c r="BN1971">
        <v>0.17950931721706601</v>
      </c>
      <c r="BO1971" s="10" t="str">
        <f>TEXT(Table1[[#This Row],[CLOSE_DATE]],"YYYYMMDD")&amp;TEXT(Table1[[#This Row],[OPEN_DATE]],"YYYYMMDD")&amp;Table1[[#This Row],[SYMBOL]]</f>
        <v>2021050720210329NKLA</v>
      </c>
      <c r="BP1971" s="29" t="str">
        <f>IFERROR(VLOOKUP(Table1[[#This Row],[Key]],ownlog!$A:$E,MATCH(BP$1,ownlog!$1:$1,0),FALSE),"")</f>
        <v/>
      </c>
      <c r="BQ1971" s="30" t="str">
        <f>IFERROR(VLOOKUP(Table1[[#This Row],[Key]],ownlog!$A:$E,MATCH(BQ$1,ownlog!$1:$1,0),FALSE),"")</f>
        <v/>
      </c>
      <c r="BR1971" s="30" t="str">
        <f>IFERROR(VLOOKUP(Table1[[#This Row],[Key]],ownlog!$A:$E,MATCH(BR$1,ownlog!$1:$1,0),FALSE),"")</f>
        <v/>
      </c>
      <c r="BS1971" s="30" t="str">
        <f>IFERROR(VLOOKUP(Table1[[#This Row],[Key]],ownlog!$A:$E,MATCH(BS$1,ownlog!$1:$1,0),FALSE),"")</f>
        <v/>
      </c>
    </row>
    <row r="1972" spans="1:71" x14ac:dyDescent="0.25">
      <c r="A1972">
        <v>1970</v>
      </c>
      <c r="B1972">
        <v>-1</v>
      </c>
      <c r="C1972">
        <v>-1</v>
      </c>
      <c r="D1972">
        <v>19.38</v>
      </c>
      <c r="E1972">
        <v>-1</v>
      </c>
      <c r="F1972">
        <v>-1</v>
      </c>
      <c r="G1972">
        <v>-1</v>
      </c>
      <c r="H1972">
        <v>1970</v>
      </c>
      <c r="I1972">
        <v>-1</v>
      </c>
      <c r="J1972">
        <v>-1</v>
      </c>
      <c r="K1972">
        <v>-1</v>
      </c>
      <c r="L1972">
        <v>150</v>
      </c>
      <c r="M1972">
        <v>3</v>
      </c>
      <c r="N1972">
        <v>-1</v>
      </c>
      <c r="O1972">
        <v>-1</v>
      </c>
      <c r="P1972">
        <v>-1</v>
      </c>
      <c r="Q1972">
        <v>-1</v>
      </c>
      <c r="R1972">
        <v>1970</v>
      </c>
      <c r="S1972">
        <v>-1</v>
      </c>
      <c r="T1972">
        <v>20.569999694824201</v>
      </c>
      <c r="U1972">
        <v>15.204846154</v>
      </c>
      <c r="V1972">
        <v>-1</v>
      </c>
      <c r="W1972">
        <v>13.898999999999999</v>
      </c>
      <c r="X1972">
        <v>-1</v>
      </c>
      <c r="Y1972">
        <v>-1</v>
      </c>
      <c r="Z1972">
        <v>-1</v>
      </c>
      <c r="AA1972">
        <v>600</v>
      </c>
      <c r="AB1972">
        <v>-1</v>
      </c>
      <c r="AC1972">
        <v>-1</v>
      </c>
      <c r="AD1972">
        <v>-1</v>
      </c>
      <c r="AE1972">
        <v>1919</v>
      </c>
      <c r="AF1972">
        <v>-15.59494245</v>
      </c>
      <c r="AG1972">
        <v>3621.6298828125</v>
      </c>
      <c r="AH1972">
        <v>-209.5</v>
      </c>
      <c r="AI1972" t="s">
        <v>2272</v>
      </c>
      <c r="AJ1972" t="s">
        <v>2272</v>
      </c>
      <c r="AK1972" t="s">
        <v>66</v>
      </c>
      <c r="AL1972" s="2">
        <v>44386.648888888885</v>
      </c>
      <c r="AM1972">
        <v>19.690000000000001</v>
      </c>
      <c r="AN1972" t="s">
        <v>350</v>
      </c>
      <c r="AO1972" t="s">
        <v>2272</v>
      </c>
      <c r="AP1972" t="s">
        <v>224</v>
      </c>
      <c r="AQ1972" t="s">
        <v>349</v>
      </c>
      <c r="AR1972" t="s">
        <v>67</v>
      </c>
      <c r="AS1972" t="s">
        <v>2272</v>
      </c>
      <c r="AT1972" t="s">
        <v>349</v>
      </c>
      <c r="AU1972">
        <v>-11633.4</v>
      </c>
      <c r="AV1972" s="1" t="s">
        <v>65</v>
      </c>
      <c r="AW1972">
        <v>5</v>
      </c>
      <c r="AX1972">
        <v>44084</v>
      </c>
      <c r="AY1972">
        <v>25.6</v>
      </c>
      <c r="AZ1972" s="1" t="s">
        <v>2272</v>
      </c>
      <c r="BA1972" t="s">
        <v>68</v>
      </c>
      <c r="BB1972" t="s">
        <v>2272</v>
      </c>
      <c r="BC1972">
        <v>0.52268518518518514</v>
      </c>
      <c r="BD1972" s="2">
        <v>44250</v>
      </c>
      <c r="BE1972" t="s">
        <v>123</v>
      </c>
      <c r="BF1972" t="s">
        <v>2272</v>
      </c>
      <c r="BG1972" t="s">
        <v>2272</v>
      </c>
      <c r="BH1972" t="s">
        <v>360</v>
      </c>
      <c r="BI1972" s="2">
        <v>44284.637361111112</v>
      </c>
      <c r="BJ1972" t="s">
        <v>69</v>
      </c>
      <c r="BK1972" t="s">
        <v>2272</v>
      </c>
      <c r="BL1972">
        <v>44165</v>
      </c>
      <c r="BM1972">
        <v>44187</v>
      </c>
      <c r="BN1972">
        <v>-0.10048684557642</v>
      </c>
      <c r="BO1972" s="10" t="str">
        <f>TEXT(Table1[[#This Row],[CLOSE_DATE]],"YYYYMMDD")&amp;TEXT(Table1[[#This Row],[OPEN_DATE]],"YYYYMMDD")&amp;Table1[[#This Row],[SYMBOL]]</f>
        <v>2021070920210329NKLA</v>
      </c>
      <c r="BP1972" s="29" t="str">
        <f>IFERROR(VLOOKUP(Table1[[#This Row],[Key]],ownlog!$A:$E,MATCH(BP$1,ownlog!$1:$1,0),FALSE),"")</f>
        <v/>
      </c>
      <c r="BQ1972" s="30" t="str">
        <f>IFERROR(VLOOKUP(Table1[[#This Row],[Key]],ownlog!$A:$E,MATCH(BQ$1,ownlog!$1:$1,0),FALSE),"")</f>
        <v/>
      </c>
      <c r="BR1972" s="30" t="str">
        <f>IFERROR(VLOOKUP(Table1[[#This Row],[Key]],ownlog!$A:$E,MATCH(BR$1,ownlog!$1:$1,0),FALSE),"")</f>
        <v/>
      </c>
      <c r="BS1972" s="30" t="str">
        <f>IFERROR(VLOOKUP(Table1[[#This Row],[Key]],ownlog!$A:$E,MATCH(BS$1,ownlog!$1:$1,0),FALSE),"")</f>
        <v/>
      </c>
    </row>
    <row r="1973" spans="1:71" x14ac:dyDescent="0.25">
      <c r="A1973">
        <v>1971</v>
      </c>
      <c r="B1973">
        <v>-1</v>
      </c>
      <c r="C1973">
        <v>-1</v>
      </c>
      <c r="D1973">
        <v>19.38</v>
      </c>
      <c r="E1973">
        <v>-1</v>
      </c>
      <c r="F1973">
        <v>-1</v>
      </c>
      <c r="G1973">
        <v>-1</v>
      </c>
      <c r="H1973">
        <v>1971</v>
      </c>
      <c r="I1973">
        <v>-1</v>
      </c>
      <c r="J1973">
        <v>-1</v>
      </c>
      <c r="K1973">
        <v>-1</v>
      </c>
      <c r="L1973">
        <v>150</v>
      </c>
      <c r="M1973">
        <v>3</v>
      </c>
      <c r="N1973">
        <v>-1</v>
      </c>
      <c r="O1973">
        <v>-1</v>
      </c>
      <c r="P1973">
        <v>-1</v>
      </c>
      <c r="Q1973">
        <v>-1</v>
      </c>
      <c r="R1973">
        <v>1971</v>
      </c>
      <c r="S1973">
        <v>-1</v>
      </c>
      <c r="T1973">
        <v>20.569999694824201</v>
      </c>
      <c r="U1973">
        <v>11.38575</v>
      </c>
      <c r="V1973">
        <v>-1</v>
      </c>
      <c r="W1973">
        <v>13.898999999999999</v>
      </c>
      <c r="X1973">
        <v>-1</v>
      </c>
      <c r="Y1973">
        <v>-1</v>
      </c>
      <c r="Z1973">
        <v>-1</v>
      </c>
      <c r="AA1973">
        <v>600</v>
      </c>
      <c r="AB1973">
        <v>-1</v>
      </c>
      <c r="AC1973">
        <v>-1</v>
      </c>
      <c r="AD1973">
        <v>-1</v>
      </c>
      <c r="AE1973">
        <v>1901</v>
      </c>
      <c r="AF1973">
        <v>-4.5949424499999996</v>
      </c>
      <c r="AG1973">
        <v>3621.6298828125</v>
      </c>
      <c r="AH1973">
        <v>374.5</v>
      </c>
      <c r="AI1973" t="s">
        <v>2272</v>
      </c>
      <c r="AJ1973" t="s">
        <v>2272</v>
      </c>
      <c r="AK1973" t="s">
        <v>66</v>
      </c>
      <c r="AL1973" s="2">
        <v>44323.467245370368</v>
      </c>
      <c r="AM1973">
        <v>19.690000000000001</v>
      </c>
      <c r="AN1973" t="s">
        <v>350</v>
      </c>
      <c r="AO1973" t="s">
        <v>2272</v>
      </c>
      <c r="AP1973" t="s">
        <v>224</v>
      </c>
      <c r="AQ1973" t="s">
        <v>349</v>
      </c>
      <c r="AR1973" s="4" t="s">
        <v>67</v>
      </c>
      <c r="AS1973" t="s">
        <v>2272</v>
      </c>
      <c r="AT1973" t="s">
        <v>349</v>
      </c>
      <c r="AU1973">
        <v>-11633.4</v>
      </c>
      <c r="AV1973" s="1" t="s">
        <v>65</v>
      </c>
      <c r="AW1973">
        <v>5</v>
      </c>
      <c r="AX1973">
        <v>44084</v>
      </c>
      <c r="AY1973" s="2">
        <v>25.6</v>
      </c>
      <c r="AZ1973" s="1" t="s">
        <v>2272</v>
      </c>
      <c r="BA1973" t="s">
        <v>68</v>
      </c>
      <c r="BB1973" t="s">
        <v>2272</v>
      </c>
      <c r="BC1973" s="4">
        <v>0.52268518518518514</v>
      </c>
      <c r="BD1973" s="2">
        <v>44250</v>
      </c>
      <c r="BE1973" t="s">
        <v>123</v>
      </c>
      <c r="BF1973" t="s">
        <v>2272</v>
      </c>
      <c r="BG1973" s="2" t="s">
        <v>2272</v>
      </c>
      <c r="BH1973" s="3" t="s">
        <v>360</v>
      </c>
      <c r="BI1973" s="2">
        <v>44284.637361111112</v>
      </c>
      <c r="BJ1973" t="s">
        <v>69</v>
      </c>
      <c r="BK1973" t="s">
        <v>2272</v>
      </c>
      <c r="BL1973" s="2">
        <v>44165</v>
      </c>
      <c r="BM1973">
        <v>44187</v>
      </c>
      <c r="BN1973">
        <v>0.179629229920617</v>
      </c>
      <c r="BO1973" s="10" t="str">
        <f>TEXT(Table1[[#This Row],[CLOSE_DATE]],"YYYYMMDD")&amp;TEXT(Table1[[#This Row],[OPEN_DATE]],"YYYYMMDD")&amp;Table1[[#This Row],[SYMBOL]]</f>
        <v>2021050720210329NKLA</v>
      </c>
      <c r="BP1973" s="29" t="str">
        <f>IFERROR(VLOOKUP(Table1[[#This Row],[Key]],ownlog!$A:$E,MATCH(BP$1,ownlog!$1:$1,0),FALSE),"")</f>
        <v/>
      </c>
      <c r="BQ1973" s="30" t="str">
        <f>IFERROR(VLOOKUP(Table1[[#This Row],[Key]],ownlog!$A:$E,MATCH(BQ$1,ownlog!$1:$1,0),FALSE),"")</f>
        <v/>
      </c>
      <c r="BR1973" s="30" t="str">
        <f>IFERROR(VLOOKUP(Table1[[#This Row],[Key]],ownlog!$A:$E,MATCH(BR$1,ownlog!$1:$1,0),FALSE),"")</f>
        <v/>
      </c>
      <c r="BS1973" s="30" t="str">
        <f>IFERROR(VLOOKUP(Table1[[#This Row],[Key]],ownlog!$A:$E,MATCH(BS$1,ownlog!$1:$1,0),FALSE),"")</f>
        <v/>
      </c>
    </row>
    <row r="1974" spans="1:71" x14ac:dyDescent="0.25">
      <c r="A1974">
        <v>1972</v>
      </c>
      <c r="B1974">
        <v>-1</v>
      </c>
      <c r="C1974">
        <v>-1</v>
      </c>
      <c r="D1974">
        <v>16.43</v>
      </c>
      <c r="E1974">
        <v>-1</v>
      </c>
      <c r="F1974">
        <v>-1</v>
      </c>
      <c r="G1974">
        <v>-1</v>
      </c>
      <c r="H1974">
        <v>1972</v>
      </c>
      <c r="I1974">
        <v>-1</v>
      </c>
      <c r="J1974">
        <v>-1</v>
      </c>
      <c r="K1974">
        <v>-1</v>
      </c>
      <c r="L1974">
        <v>500</v>
      </c>
      <c r="M1974">
        <v>18.5</v>
      </c>
      <c r="N1974">
        <v>-1</v>
      </c>
      <c r="O1974">
        <v>-1</v>
      </c>
      <c r="P1974">
        <v>-1</v>
      </c>
      <c r="Q1974">
        <v>-1</v>
      </c>
      <c r="R1974">
        <v>1972</v>
      </c>
      <c r="S1974">
        <v>-1</v>
      </c>
      <c r="T1974">
        <v>20.569999694824201</v>
      </c>
      <c r="U1974">
        <v>9.1750000000000007</v>
      </c>
      <c r="V1974">
        <v>-1</v>
      </c>
      <c r="W1974">
        <v>12.975</v>
      </c>
      <c r="X1974">
        <v>-1</v>
      </c>
      <c r="Y1974">
        <v>-1</v>
      </c>
      <c r="Z1974">
        <v>-1</v>
      </c>
      <c r="AA1974">
        <v>3700</v>
      </c>
      <c r="AB1974">
        <v>-1</v>
      </c>
      <c r="AC1974">
        <v>-1</v>
      </c>
      <c r="AD1974">
        <v>-1</v>
      </c>
      <c r="AE1974">
        <v>1923</v>
      </c>
      <c r="AF1974">
        <v>-25.1851725</v>
      </c>
      <c r="AG1974">
        <v>3621.6298828125</v>
      </c>
      <c r="AH1974">
        <v>1880</v>
      </c>
      <c r="AI1974" t="s">
        <v>2272</v>
      </c>
      <c r="AJ1974" t="s">
        <v>2272</v>
      </c>
      <c r="AK1974" t="s">
        <v>66</v>
      </c>
      <c r="AL1974" s="2">
        <v>44386.649016203701</v>
      </c>
      <c r="AM1974">
        <v>16.64</v>
      </c>
      <c r="AN1974" t="s">
        <v>338</v>
      </c>
      <c r="AO1974" t="s">
        <v>2272</v>
      </c>
      <c r="AP1974" t="s">
        <v>233</v>
      </c>
      <c r="AQ1974" t="s">
        <v>337</v>
      </c>
      <c r="AR1974" t="s">
        <v>67</v>
      </c>
      <c r="AS1974" t="s">
        <v>2272</v>
      </c>
      <c r="AT1974" t="s">
        <v>337</v>
      </c>
      <c r="AU1974">
        <v>-60791</v>
      </c>
      <c r="AV1974" s="1" t="s">
        <v>65</v>
      </c>
      <c r="AW1974">
        <v>1.4</v>
      </c>
      <c r="AX1974">
        <v>44149</v>
      </c>
      <c r="AY1974" s="2">
        <v>25</v>
      </c>
      <c r="AZ1974" s="1" t="s">
        <v>2272</v>
      </c>
      <c r="BA1974" t="s">
        <v>68</v>
      </c>
      <c r="BB1974" t="s">
        <v>2272</v>
      </c>
      <c r="BC1974" s="4">
        <v>0.52172453703703703</v>
      </c>
      <c r="BD1974" s="2">
        <v>44250</v>
      </c>
      <c r="BE1974" t="s">
        <v>123</v>
      </c>
      <c r="BF1974" t="s">
        <v>2272</v>
      </c>
      <c r="BG1974" s="2" t="s">
        <v>2272</v>
      </c>
      <c r="BH1974" s="3" t="s">
        <v>352</v>
      </c>
      <c r="BI1974" s="2">
        <v>44284.638043981482</v>
      </c>
      <c r="BJ1974" t="s">
        <v>69</v>
      </c>
      <c r="BK1974" t="s">
        <v>2272</v>
      </c>
      <c r="BL1974" s="2">
        <v>44165</v>
      </c>
      <c r="BM1974">
        <v>44161</v>
      </c>
      <c r="BN1974">
        <v>0.28978805394990298</v>
      </c>
      <c r="BO1974" s="10" t="str">
        <f>TEXT(Table1[[#This Row],[CLOSE_DATE]],"YYYYMMDD")&amp;TEXT(Table1[[#This Row],[OPEN_DATE]],"YYYYMMDD")&amp;Table1[[#This Row],[SYMBOL]]</f>
        <v>2021070920210329ROOT</v>
      </c>
      <c r="BP1974" s="29" t="str">
        <f>IFERROR(VLOOKUP(Table1[[#This Row],[Key]],ownlog!$A:$E,MATCH(BP$1,ownlog!$1:$1,0),FALSE),"")</f>
        <v/>
      </c>
      <c r="BQ1974" s="30" t="str">
        <f>IFERROR(VLOOKUP(Table1[[#This Row],[Key]],ownlog!$A:$E,MATCH(BQ$1,ownlog!$1:$1,0),FALSE),"")</f>
        <v/>
      </c>
      <c r="BR1974" s="30" t="str">
        <f>IFERROR(VLOOKUP(Table1[[#This Row],[Key]],ownlog!$A:$E,MATCH(BR$1,ownlog!$1:$1,0),FALSE),"")</f>
        <v/>
      </c>
      <c r="BS1974" s="30" t="str">
        <f>IFERROR(VLOOKUP(Table1[[#This Row],[Key]],ownlog!$A:$E,MATCH(BS$1,ownlog!$1:$1,0),FALSE),"")</f>
        <v/>
      </c>
    </row>
    <row r="1975" spans="1:71" x14ac:dyDescent="0.25">
      <c r="A1975">
        <v>1973</v>
      </c>
      <c r="B1975">
        <v>-1</v>
      </c>
      <c r="C1975">
        <v>-1</v>
      </c>
      <c r="D1975">
        <v>16.43</v>
      </c>
      <c r="E1975">
        <v>-1</v>
      </c>
      <c r="F1975">
        <v>-1</v>
      </c>
      <c r="G1975">
        <v>-1</v>
      </c>
      <c r="H1975">
        <v>1973</v>
      </c>
      <c r="I1975">
        <v>-1</v>
      </c>
      <c r="J1975">
        <v>-1</v>
      </c>
      <c r="K1975">
        <v>-1</v>
      </c>
      <c r="L1975">
        <v>500</v>
      </c>
      <c r="M1975">
        <v>18.5</v>
      </c>
      <c r="N1975">
        <v>-1</v>
      </c>
      <c r="O1975">
        <v>-1</v>
      </c>
      <c r="P1975">
        <v>-1</v>
      </c>
      <c r="Q1975">
        <v>-1</v>
      </c>
      <c r="R1975">
        <v>1973</v>
      </c>
      <c r="S1975">
        <v>-1</v>
      </c>
      <c r="T1975">
        <v>20.569999694824201</v>
      </c>
      <c r="U1975">
        <v>8.9849999999999994</v>
      </c>
      <c r="V1975">
        <v>-1</v>
      </c>
      <c r="W1975">
        <v>12.975</v>
      </c>
      <c r="X1975">
        <v>-1</v>
      </c>
      <c r="Y1975">
        <v>-1</v>
      </c>
      <c r="Z1975">
        <v>-1</v>
      </c>
      <c r="AA1975">
        <v>3700</v>
      </c>
      <c r="AB1975">
        <v>-1</v>
      </c>
      <c r="AC1975">
        <v>-1</v>
      </c>
      <c r="AD1975">
        <v>-1</v>
      </c>
      <c r="AE1975">
        <v>1907</v>
      </c>
      <c r="AF1975">
        <v>-17.6851725</v>
      </c>
      <c r="AG1975">
        <v>3621.6298828125</v>
      </c>
      <c r="AH1975">
        <v>1982.5</v>
      </c>
      <c r="AI1975" t="s">
        <v>2272</v>
      </c>
      <c r="AJ1975" t="s">
        <v>2272</v>
      </c>
      <c r="AK1975" t="s">
        <v>66</v>
      </c>
      <c r="AL1975" s="2">
        <v>44343.552939814814</v>
      </c>
      <c r="AM1975">
        <v>16.64</v>
      </c>
      <c r="AN1975" t="s">
        <v>338</v>
      </c>
      <c r="AO1975" t="s">
        <v>2272</v>
      </c>
      <c r="AP1975" t="s">
        <v>233</v>
      </c>
      <c r="AQ1975" t="s">
        <v>337</v>
      </c>
      <c r="AR1975" t="s">
        <v>67</v>
      </c>
      <c r="AS1975" t="s">
        <v>2272</v>
      </c>
      <c r="AT1975" t="s">
        <v>337</v>
      </c>
      <c r="AU1975">
        <v>-60791</v>
      </c>
      <c r="AV1975" s="1" t="s">
        <v>65</v>
      </c>
      <c r="AW1975">
        <v>1.4</v>
      </c>
      <c r="AX1975">
        <v>44149</v>
      </c>
      <c r="AY1975" s="2">
        <v>25</v>
      </c>
      <c r="AZ1975" s="1" t="s">
        <v>2272</v>
      </c>
      <c r="BA1975" t="s">
        <v>68</v>
      </c>
      <c r="BB1975" t="s">
        <v>2272</v>
      </c>
      <c r="BC1975" s="4">
        <v>0.52172453703703703</v>
      </c>
      <c r="BD1975" s="2">
        <v>44250</v>
      </c>
      <c r="BE1975" t="s">
        <v>123</v>
      </c>
      <c r="BF1975" t="s">
        <v>2272</v>
      </c>
      <c r="BG1975" s="2" t="s">
        <v>2272</v>
      </c>
      <c r="BH1975" s="3" t="s">
        <v>352</v>
      </c>
      <c r="BI1975" s="2">
        <v>44284.638043981482</v>
      </c>
      <c r="BJ1975" t="s">
        <v>69</v>
      </c>
      <c r="BK1975" t="s">
        <v>2272</v>
      </c>
      <c r="BL1975" s="2">
        <v>44165</v>
      </c>
      <c r="BM1975">
        <v>44161</v>
      </c>
      <c r="BN1975">
        <v>0.30558766859344799</v>
      </c>
      <c r="BO1975" s="10" t="str">
        <f>TEXT(Table1[[#This Row],[CLOSE_DATE]],"YYYYMMDD")&amp;TEXT(Table1[[#This Row],[OPEN_DATE]],"YYYYMMDD")&amp;Table1[[#This Row],[SYMBOL]]</f>
        <v>2021052720210329ROOT</v>
      </c>
      <c r="BP1975" s="29" t="str">
        <f>IFERROR(VLOOKUP(Table1[[#This Row],[Key]],ownlog!$A:$E,MATCH(BP$1,ownlog!$1:$1,0),FALSE),"")</f>
        <v/>
      </c>
      <c r="BQ1975" s="30" t="str">
        <f>IFERROR(VLOOKUP(Table1[[#This Row],[Key]],ownlog!$A:$E,MATCH(BQ$1,ownlog!$1:$1,0),FALSE),"")</f>
        <v/>
      </c>
      <c r="BR1975" s="30" t="str">
        <f>IFERROR(VLOOKUP(Table1[[#This Row],[Key]],ownlog!$A:$E,MATCH(BR$1,ownlog!$1:$1,0),FALSE),"")</f>
        <v/>
      </c>
      <c r="BS1975" s="30" t="str">
        <f>IFERROR(VLOOKUP(Table1[[#This Row],[Key]],ownlog!$A:$E,MATCH(BS$1,ownlog!$1:$1,0),FALSE),"")</f>
        <v/>
      </c>
    </row>
    <row r="1976" spans="1:71" x14ac:dyDescent="0.25">
      <c r="A1976">
        <v>1974</v>
      </c>
      <c r="B1976">
        <v>-1</v>
      </c>
      <c r="C1976">
        <v>-1</v>
      </c>
      <c r="D1976">
        <v>-1</v>
      </c>
      <c r="E1976">
        <v>-1</v>
      </c>
      <c r="F1976">
        <v>-1</v>
      </c>
      <c r="G1976">
        <v>-1</v>
      </c>
      <c r="H1976">
        <v>1974</v>
      </c>
      <c r="I1976">
        <v>-1</v>
      </c>
      <c r="J1976">
        <v>-1</v>
      </c>
      <c r="K1976">
        <v>-1</v>
      </c>
      <c r="L1976">
        <v>200</v>
      </c>
      <c r="M1976">
        <v>-1</v>
      </c>
      <c r="N1976">
        <v>-1</v>
      </c>
      <c r="O1976">
        <v>-1</v>
      </c>
      <c r="P1976">
        <v>-1</v>
      </c>
      <c r="Q1976">
        <v>-1</v>
      </c>
      <c r="R1976">
        <v>1974</v>
      </c>
      <c r="S1976">
        <v>-1</v>
      </c>
      <c r="T1976">
        <v>20.569999694824201</v>
      </c>
      <c r="U1976">
        <v>27.895</v>
      </c>
      <c r="V1976">
        <v>-1</v>
      </c>
      <c r="W1976">
        <v>41.67</v>
      </c>
      <c r="X1976">
        <v>-1</v>
      </c>
      <c r="Y1976">
        <v>-1</v>
      </c>
      <c r="Z1976">
        <v>-1</v>
      </c>
      <c r="AA1976">
        <v>-1</v>
      </c>
      <c r="AB1976">
        <v>-1</v>
      </c>
      <c r="AC1976">
        <v>-1</v>
      </c>
      <c r="AD1976">
        <v>-1</v>
      </c>
      <c r="AE1976">
        <v>1955</v>
      </c>
      <c r="AF1976">
        <v>-2.5783793500000001</v>
      </c>
      <c r="AG1976">
        <v>3621.6298828125</v>
      </c>
      <c r="AH1976">
        <v>-2757.58</v>
      </c>
      <c r="AI1976" t="s">
        <v>2272</v>
      </c>
      <c r="AJ1976" t="s">
        <v>2272</v>
      </c>
      <c r="AK1976" t="s">
        <v>65</v>
      </c>
      <c r="AL1976" s="2">
        <v>44396.553067129629</v>
      </c>
      <c r="AM1976" t="s">
        <v>2272</v>
      </c>
      <c r="AN1976" t="s">
        <v>2272</v>
      </c>
      <c r="AO1976" t="s">
        <v>2272</v>
      </c>
      <c r="AP1976" t="s">
        <v>2272</v>
      </c>
      <c r="AQ1976" t="s">
        <v>2272</v>
      </c>
      <c r="AR1976" t="s">
        <v>2272</v>
      </c>
      <c r="AS1976" t="s">
        <v>2272</v>
      </c>
      <c r="AT1976" t="s">
        <v>467</v>
      </c>
      <c r="AU1976" t="s">
        <v>2272</v>
      </c>
      <c r="AV1976" s="1" t="s">
        <v>66</v>
      </c>
      <c r="AW1976" t="s">
        <v>2272</v>
      </c>
      <c r="AX1976" t="s">
        <v>2272</v>
      </c>
      <c r="AY1976" s="2" t="s">
        <v>2272</v>
      </c>
      <c r="AZ1976" s="1" t="s">
        <v>2272</v>
      </c>
      <c r="BA1976" t="s">
        <v>2272</v>
      </c>
      <c r="BB1976" t="s">
        <v>2272</v>
      </c>
      <c r="BC1976" s="4" t="s">
        <v>2272</v>
      </c>
      <c r="BD1976" s="2" t="s">
        <v>2272</v>
      </c>
      <c r="BE1976" t="s">
        <v>2272</v>
      </c>
      <c r="BF1976" t="s">
        <v>2272</v>
      </c>
      <c r="BG1976" s="2" t="s">
        <v>2272</v>
      </c>
      <c r="BH1976" s="3" t="s">
        <v>2272</v>
      </c>
      <c r="BI1976" s="2">
        <v>44284.642881944441</v>
      </c>
      <c r="BJ1976" t="s">
        <v>2272</v>
      </c>
      <c r="BK1976" t="s">
        <v>2272</v>
      </c>
      <c r="BL1976" s="2">
        <v>44165</v>
      </c>
      <c r="BM1976" t="s">
        <v>2272</v>
      </c>
      <c r="BN1976">
        <v>-0.33088312934965203</v>
      </c>
      <c r="BO1976" s="10" t="str">
        <f>TEXT(Table1[[#This Row],[CLOSE_DATE]],"YYYYMMDD")&amp;TEXT(Table1[[#This Row],[OPEN_DATE]],"YYYYMMDD")&amp;Table1[[#This Row],[SYMBOL]]</f>
        <v>2021071920210329DISCA</v>
      </c>
      <c r="BP1976" s="29" t="str">
        <f>IFERROR(VLOOKUP(Table1[[#This Row],[Key]],ownlog!$A:$E,MATCH(BP$1,ownlog!$1:$1,0),FALSE),"")</f>
        <v/>
      </c>
      <c r="BQ1976" s="30" t="str">
        <f>IFERROR(VLOOKUP(Table1[[#This Row],[Key]],ownlog!$A:$E,MATCH(BQ$1,ownlog!$1:$1,0),FALSE),"")</f>
        <v/>
      </c>
      <c r="BR1976" s="30" t="str">
        <f>IFERROR(VLOOKUP(Table1[[#This Row],[Key]],ownlog!$A:$E,MATCH(BR$1,ownlog!$1:$1,0),FALSE),"")</f>
        <v/>
      </c>
      <c r="BS1976" s="30" t="str">
        <f>IFERROR(VLOOKUP(Table1[[#This Row],[Key]],ownlog!$A:$E,MATCH(BS$1,ownlog!$1:$1,0),FALSE),"")</f>
        <v/>
      </c>
    </row>
    <row r="1977" spans="1:71" x14ac:dyDescent="0.25">
      <c r="A1977">
        <v>1975</v>
      </c>
      <c r="B1977">
        <v>-1</v>
      </c>
      <c r="C1977">
        <v>-1</v>
      </c>
      <c r="D1977">
        <v>210.47</v>
      </c>
      <c r="E1977">
        <v>10</v>
      </c>
      <c r="F1977">
        <v>-1</v>
      </c>
      <c r="G1977">
        <v>226.76</v>
      </c>
      <c r="H1977">
        <v>1975</v>
      </c>
      <c r="I1977">
        <v>-1</v>
      </c>
      <c r="J1977">
        <v>-1</v>
      </c>
      <c r="K1977">
        <v>-1</v>
      </c>
      <c r="L1977">
        <v>50</v>
      </c>
      <c r="M1977">
        <v>1</v>
      </c>
      <c r="N1977">
        <v>-1</v>
      </c>
      <c r="O1977">
        <v>-1</v>
      </c>
      <c r="P1977">
        <v>-1</v>
      </c>
      <c r="Q1977">
        <v>-1</v>
      </c>
      <c r="R1977">
        <v>1975</v>
      </c>
      <c r="S1977">
        <v>-1</v>
      </c>
      <c r="T1977">
        <v>20.569999694824201</v>
      </c>
      <c r="U1977">
        <v>180.46</v>
      </c>
      <c r="V1977">
        <v>-1</v>
      </c>
      <c r="W1977">
        <v>210.465</v>
      </c>
      <c r="X1977">
        <v>-1</v>
      </c>
      <c r="Y1977">
        <v>-1</v>
      </c>
      <c r="Z1977">
        <v>-1</v>
      </c>
      <c r="AA1977">
        <v>50</v>
      </c>
      <c r="AB1977">
        <v>-1</v>
      </c>
      <c r="AC1977">
        <v>-1</v>
      </c>
      <c r="AD1977">
        <v>-1</v>
      </c>
      <c r="AE1977">
        <v>2134</v>
      </c>
      <c r="AF1977">
        <v>-2.1312932500000001</v>
      </c>
      <c r="AG1977">
        <v>3621.6298828125</v>
      </c>
      <c r="AH1977">
        <v>-1501.13</v>
      </c>
      <c r="AI1977" t="s">
        <v>2272</v>
      </c>
      <c r="AJ1977">
        <v>1.37</v>
      </c>
      <c r="AK1977" t="s">
        <v>65</v>
      </c>
      <c r="AL1977" s="2">
        <v>44690.611817129633</v>
      </c>
      <c r="AM1977">
        <v>221.29</v>
      </c>
      <c r="AN1977" t="s">
        <v>377</v>
      </c>
      <c r="AO1977">
        <v>44377</v>
      </c>
      <c r="AP1977" t="s">
        <v>233</v>
      </c>
      <c r="AQ1977" t="s">
        <v>191</v>
      </c>
      <c r="AR1977" t="s">
        <v>67</v>
      </c>
      <c r="AS1977">
        <v>0.23</v>
      </c>
      <c r="AT1977" t="s">
        <v>191</v>
      </c>
      <c r="AU1977">
        <v>-10524.25</v>
      </c>
      <c r="AV1977" s="1" t="s">
        <v>66</v>
      </c>
      <c r="AW1977">
        <v>299.5</v>
      </c>
      <c r="AX1977">
        <v>43062</v>
      </c>
      <c r="AY1977" s="2">
        <v>200</v>
      </c>
      <c r="AZ1977" s="1" t="s">
        <v>2272</v>
      </c>
      <c r="BA1977" t="s">
        <v>68</v>
      </c>
      <c r="BB1977">
        <v>1.32</v>
      </c>
      <c r="BC1977" s="4">
        <v>44651.400706018518</v>
      </c>
      <c r="BD1977" s="2">
        <v>44286</v>
      </c>
      <c r="BE1977" t="s">
        <v>123</v>
      </c>
      <c r="BF1977" t="s">
        <v>2272</v>
      </c>
      <c r="BG1977" s="2" t="s">
        <v>2272</v>
      </c>
      <c r="BH1977" s="3" t="s">
        <v>2439</v>
      </c>
      <c r="BI1977" s="2">
        <v>44286.400706018518</v>
      </c>
      <c r="BJ1977" t="s">
        <v>69</v>
      </c>
      <c r="BK1977">
        <v>1.17</v>
      </c>
      <c r="BL1977" s="2">
        <v>44165</v>
      </c>
      <c r="BM1977">
        <v>44229</v>
      </c>
      <c r="BN1977">
        <v>-0.14264889649110299</v>
      </c>
      <c r="BO1977" s="10" t="str">
        <f>TEXT(Table1[[#This Row],[CLOSE_DATE]],"YYYYMMDD")&amp;TEXT(Table1[[#This Row],[OPEN_DATE]],"YYYYMMDD")&amp;Table1[[#This Row],[SYMBOL]]</f>
        <v>2022050920210331TEAM</v>
      </c>
      <c r="BP1977" s="29" t="str">
        <f>IFERROR(VLOOKUP(Table1[[#This Row],[Key]],ownlog!$A:$E,MATCH(BP$1,ownlog!$1:$1,0),FALSE),"")</f>
        <v/>
      </c>
      <c r="BQ1977" s="30" t="str">
        <f>IFERROR(VLOOKUP(Table1[[#This Row],[Key]],ownlog!$A:$E,MATCH(BQ$1,ownlog!$1:$1,0),FALSE),"")</f>
        <v/>
      </c>
      <c r="BR1977" s="30" t="str">
        <f>IFERROR(VLOOKUP(Table1[[#This Row],[Key]],ownlog!$A:$E,MATCH(BR$1,ownlog!$1:$1,0),FALSE),"")</f>
        <v/>
      </c>
      <c r="BS1977" s="30" t="str">
        <f>IFERROR(VLOOKUP(Table1[[#This Row],[Key]],ownlog!$A:$E,MATCH(BS$1,ownlog!$1:$1,0),FALSE),"")</f>
        <v/>
      </c>
    </row>
    <row r="1978" spans="1:71" x14ac:dyDescent="0.25">
      <c r="A1978">
        <v>1976</v>
      </c>
      <c r="B1978">
        <v>-1</v>
      </c>
      <c r="C1978">
        <v>-1</v>
      </c>
      <c r="D1978">
        <v>52.69</v>
      </c>
      <c r="E1978">
        <v>-1</v>
      </c>
      <c r="F1978">
        <v>-1</v>
      </c>
      <c r="G1978">
        <v>-1</v>
      </c>
      <c r="H1978">
        <v>1976</v>
      </c>
      <c r="I1978">
        <v>-1</v>
      </c>
      <c r="J1978">
        <v>-1</v>
      </c>
      <c r="K1978">
        <v>-1</v>
      </c>
      <c r="L1978">
        <v>200</v>
      </c>
      <c r="M1978">
        <v>7.5</v>
      </c>
      <c r="N1978">
        <v>-1</v>
      </c>
      <c r="O1978">
        <v>-1</v>
      </c>
      <c r="P1978">
        <v>-1</v>
      </c>
      <c r="Q1978">
        <v>-1</v>
      </c>
      <c r="R1978">
        <v>1976</v>
      </c>
      <c r="S1978">
        <v>-1</v>
      </c>
      <c r="T1978">
        <v>20.569999694824201</v>
      </c>
      <c r="U1978">
        <v>58.13</v>
      </c>
      <c r="V1978">
        <v>-1</v>
      </c>
      <c r="W1978">
        <v>42.905000000000001</v>
      </c>
      <c r="X1978">
        <v>-1</v>
      </c>
      <c r="Y1978">
        <v>-1</v>
      </c>
      <c r="Z1978">
        <v>-1</v>
      </c>
      <c r="AA1978">
        <v>1500</v>
      </c>
      <c r="AB1978">
        <v>-1</v>
      </c>
      <c r="AC1978">
        <v>-1</v>
      </c>
      <c r="AD1978">
        <v>-1</v>
      </c>
      <c r="AE1978">
        <v>1908</v>
      </c>
      <c r="AF1978">
        <v>-2.0675631010000002</v>
      </c>
      <c r="AG1978">
        <v>3621.6298828125</v>
      </c>
      <c r="AH1978">
        <v>-3047</v>
      </c>
      <c r="AI1978" t="s">
        <v>2272</v>
      </c>
      <c r="AJ1978" t="s">
        <v>2272</v>
      </c>
      <c r="AK1978" t="s">
        <v>66</v>
      </c>
      <c r="AL1978" s="2">
        <v>44343.553819444445</v>
      </c>
      <c r="AM1978">
        <v>56.51</v>
      </c>
      <c r="AN1978" t="s">
        <v>238</v>
      </c>
      <c r="AO1978" t="s">
        <v>2272</v>
      </c>
      <c r="AP1978" t="s">
        <v>217</v>
      </c>
      <c r="AQ1978" t="s">
        <v>237</v>
      </c>
      <c r="AR1978" s="4" t="s">
        <v>67</v>
      </c>
      <c r="AS1978" t="s">
        <v>2272</v>
      </c>
      <c r="AT1978" s="4" t="s">
        <v>237</v>
      </c>
      <c r="AU1978" s="4">
        <v>-79039.5</v>
      </c>
      <c r="AV1978" s="1" t="s">
        <v>65</v>
      </c>
      <c r="AW1978">
        <v>5</v>
      </c>
      <c r="AX1978">
        <v>43747</v>
      </c>
      <c r="AY1978" s="2">
        <v>50</v>
      </c>
      <c r="AZ1978" s="1" t="s">
        <v>2272</v>
      </c>
      <c r="BA1978" t="s">
        <v>68</v>
      </c>
      <c r="BB1978" s="2" t="s">
        <v>2272</v>
      </c>
      <c r="BC1978" s="4">
        <v>0.51354166666666667</v>
      </c>
      <c r="BD1978" s="2">
        <v>44250</v>
      </c>
      <c r="BE1978" t="s">
        <v>123</v>
      </c>
      <c r="BF1978" t="s">
        <v>2272</v>
      </c>
      <c r="BG1978" s="2" t="s">
        <v>2272</v>
      </c>
      <c r="BH1978" s="3" t="s">
        <v>300</v>
      </c>
      <c r="BI1978" s="2">
        <v>44298.446782407409</v>
      </c>
      <c r="BJ1978" t="s">
        <v>69</v>
      </c>
      <c r="BK1978" t="s">
        <v>2272</v>
      </c>
      <c r="BL1978" s="2">
        <v>44165</v>
      </c>
      <c r="BM1978">
        <v>44138</v>
      </c>
      <c r="BN1978">
        <v>-0.35508681971798101</v>
      </c>
      <c r="BO1978" s="10" t="str">
        <f>TEXT(Table1[[#This Row],[CLOSE_DATE]],"YYYYMMDD")&amp;TEXT(Table1[[#This Row],[OPEN_DATE]],"YYYYMMDD")&amp;Table1[[#This Row],[SYMBOL]]</f>
        <v>2021052720210412ARCH</v>
      </c>
      <c r="BP1978" s="29">
        <f>IFERROR(VLOOKUP(Table1[[#This Row],[Key]],ownlog!$A:$E,MATCH(BP$1,ownlog!$1:$1,0),FALSE),"")</f>
        <v>-1</v>
      </c>
      <c r="BQ1978" s="30" t="str">
        <f>IFERROR(VLOOKUP(Table1[[#This Row],[Key]],ownlog!$A:$E,MATCH(BQ$1,ownlog!$1:$1,0),FALSE),"")</f>
        <v xml:space="preserve">rushed into fast fall    </v>
      </c>
      <c r="BR1978" s="30">
        <f>IFERROR(VLOOKUP(Table1[[#This Row],[Key]],ownlog!$A:$E,MATCH(BR$1,ownlog!$1:$1,0),FALSE),"")</f>
        <v>-1</v>
      </c>
      <c r="BS1978" s="30" t="str">
        <f>IFERROR(VLOOKUP(Table1[[#This Row],[Key]],ownlog!$A:$E,MATCH(BS$1,ownlog!$1:$1,0),FALSE),"")</f>
        <v xml:space="preserve">rushed into fast fall    </v>
      </c>
    </row>
    <row r="1979" spans="1:71" x14ac:dyDescent="0.25">
      <c r="A1979">
        <v>1977</v>
      </c>
      <c r="B1979">
        <v>-1</v>
      </c>
      <c r="C1979">
        <v>-1</v>
      </c>
      <c r="D1979">
        <v>820.98</v>
      </c>
      <c r="E1979">
        <v>-1</v>
      </c>
      <c r="F1979">
        <v>-1</v>
      </c>
      <c r="G1979">
        <v>-4</v>
      </c>
      <c r="H1979">
        <v>1977</v>
      </c>
      <c r="I1979">
        <v>-1</v>
      </c>
      <c r="J1979">
        <v>-1</v>
      </c>
      <c r="K1979">
        <v>-1</v>
      </c>
      <c r="L1979">
        <v>50</v>
      </c>
      <c r="M1979">
        <v>1</v>
      </c>
      <c r="N1979">
        <v>-1</v>
      </c>
      <c r="O1979">
        <v>-1</v>
      </c>
      <c r="P1979">
        <v>-1</v>
      </c>
      <c r="Q1979">
        <v>-1</v>
      </c>
      <c r="R1979">
        <v>1977</v>
      </c>
      <c r="S1979">
        <v>-1</v>
      </c>
      <c r="T1979">
        <v>20.569999694824201</v>
      </c>
      <c r="U1979">
        <v>602.91</v>
      </c>
      <c r="V1979">
        <v>-1</v>
      </c>
      <c r="W1979">
        <v>820.98</v>
      </c>
      <c r="X1979">
        <v>-1</v>
      </c>
      <c r="Y1979">
        <v>-1</v>
      </c>
      <c r="Z1979">
        <v>-1</v>
      </c>
      <c r="AA1979">
        <v>50</v>
      </c>
      <c r="AB1979">
        <v>-1</v>
      </c>
      <c r="AC1979">
        <v>-1</v>
      </c>
      <c r="AD1979">
        <v>-1</v>
      </c>
      <c r="AE1979">
        <v>1897</v>
      </c>
      <c r="AF1979">
        <v>-2.3193841000000002</v>
      </c>
      <c r="AG1979">
        <v>3621.6298828125</v>
      </c>
      <c r="AH1979">
        <v>-10904.82</v>
      </c>
      <c r="AI1979" t="s">
        <v>2272</v>
      </c>
      <c r="AJ1979" t="s">
        <v>2272</v>
      </c>
      <c r="AK1979" t="s">
        <v>65</v>
      </c>
      <c r="AL1979" s="2">
        <v>44320.476006944446</v>
      </c>
      <c r="AM1979" t="s">
        <v>2272</v>
      </c>
      <c r="AN1979" t="s">
        <v>346</v>
      </c>
      <c r="AO1979" s="4" t="s">
        <v>2272</v>
      </c>
      <c r="AP1979" t="s">
        <v>224</v>
      </c>
      <c r="AQ1979" t="s">
        <v>345</v>
      </c>
      <c r="AR1979" s="4" t="s">
        <v>67</v>
      </c>
      <c r="AS1979" t="s">
        <v>2272</v>
      </c>
      <c r="AT1979" s="4" t="s">
        <v>345</v>
      </c>
      <c r="AU1979" s="4">
        <v>-41050</v>
      </c>
      <c r="AV1979" s="1" t="s">
        <v>66</v>
      </c>
      <c r="AW1979">
        <v>3000</v>
      </c>
      <c r="AX1979">
        <v>44160</v>
      </c>
      <c r="AY1979" s="2">
        <v>525</v>
      </c>
      <c r="AZ1979" s="1" t="s">
        <v>2272</v>
      </c>
      <c r="BA1979" t="s">
        <v>68</v>
      </c>
      <c r="BB1979" s="2">
        <v>44228</v>
      </c>
      <c r="BC1979" s="4">
        <v>0.51886574074074077</v>
      </c>
      <c r="BD1979" s="2">
        <v>44299</v>
      </c>
      <c r="BE1979" t="s">
        <v>123</v>
      </c>
      <c r="BF1979" t="s">
        <v>2272</v>
      </c>
      <c r="BG1979" s="2" t="s">
        <v>2272</v>
      </c>
      <c r="BH1979" s="3" t="s">
        <v>423</v>
      </c>
      <c r="BI1979" s="2">
        <v>44299.518865740742</v>
      </c>
      <c r="BJ1979" t="s">
        <v>69</v>
      </c>
      <c r="BK1979" t="s">
        <v>2272</v>
      </c>
      <c r="BL1979" s="2">
        <v>44165</v>
      </c>
      <c r="BM1979">
        <v>44238</v>
      </c>
      <c r="BN1979">
        <v>-0.26565373090696398</v>
      </c>
      <c r="BO1979" s="10" t="str">
        <f>TEXT(Table1[[#This Row],[CLOSE_DATE]],"YYYYMMDD")&amp;TEXT(Table1[[#This Row],[OPEN_DATE]],"YYYYMMDD")&amp;Table1[[#This Row],[SYMBOL]]</f>
        <v>2021050420210413MSTR</v>
      </c>
      <c r="BP1979" s="29">
        <f>IFERROR(VLOOKUP(Table1[[#This Row],[Key]],ownlog!$A:$E,MATCH(BP$1,ownlog!$1:$1,0),FALSE),"")</f>
        <v>-1</v>
      </c>
      <c r="BQ1979" s="30" t="str">
        <f>IFERROR(VLOOKUP(Table1[[#This Row],[Key]],ownlog!$A:$E,MATCH(BQ$1,ownlog!$1:$1,0),FALSE),"")</f>
        <v xml:space="preserve">extended at 52 week highs   </v>
      </c>
      <c r="BR1979" s="30">
        <f>IFERROR(VLOOKUP(Table1[[#This Row],[Key]],ownlog!$A:$E,MATCH(BR$1,ownlog!$1:$1,0),FALSE),"")</f>
        <v>-1</v>
      </c>
      <c r="BS1979" s="30" t="str">
        <f>IFERROR(VLOOKUP(Table1[[#This Row],[Key]],ownlog!$A:$E,MATCH(BS$1,ownlog!$1:$1,0),FALSE),"")</f>
        <v xml:space="preserve">extended at 52 week highs   </v>
      </c>
    </row>
    <row r="1980" spans="1:71" x14ac:dyDescent="0.25">
      <c r="A1980">
        <v>1978</v>
      </c>
      <c r="B1980">
        <v>-1</v>
      </c>
      <c r="C1980">
        <v>-1</v>
      </c>
      <c r="D1980">
        <v>54.58</v>
      </c>
      <c r="E1980">
        <v>-1</v>
      </c>
      <c r="F1980">
        <v>-1</v>
      </c>
      <c r="G1980">
        <v>-4</v>
      </c>
      <c r="H1980">
        <v>1978</v>
      </c>
      <c r="I1980">
        <v>-1</v>
      </c>
      <c r="J1980">
        <v>-1</v>
      </c>
      <c r="K1980">
        <v>-1</v>
      </c>
      <c r="L1980">
        <v>450</v>
      </c>
      <c r="M1980">
        <v>2.25</v>
      </c>
      <c r="N1980">
        <v>-1</v>
      </c>
      <c r="O1980">
        <v>-1</v>
      </c>
      <c r="P1980">
        <v>-1</v>
      </c>
      <c r="Q1980">
        <v>-1</v>
      </c>
      <c r="R1980">
        <v>1978</v>
      </c>
      <c r="S1980">
        <v>-1</v>
      </c>
      <c r="T1980">
        <v>20.569999694824201</v>
      </c>
      <c r="U1980">
        <v>43.05</v>
      </c>
      <c r="V1980">
        <v>-1</v>
      </c>
      <c r="W1980">
        <v>54.58</v>
      </c>
      <c r="X1980">
        <v>-1</v>
      </c>
      <c r="Y1980">
        <v>-1</v>
      </c>
      <c r="Z1980">
        <v>-1</v>
      </c>
      <c r="AA1980">
        <v>450</v>
      </c>
      <c r="AB1980">
        <v>-1</v>
      </c>
      <c r="AC1980">
        <v>-1</v>
      </c>
      <c r="AD1980">
        <v>-1</v>
      </c>
      <c r="AE1980">
        <v>1894</v>
      </c>
      <c r="AF1980">
        <v>-7.0546994999999999</v>
      </c>
      <c r="AG1980">
        <v>3621.6298828125</v>
      </c>
      <c r="AH1980">
        <v>-5193.3</v>
      </c>
      <c r="AI1980" t="s">
        <v>2272</v>
      </c>
      <c r="AJ1980" t="s">
        <v>2272</v>
      </c>
      <c r="AK1980" t="s">
        <v>65</v>
      </c>
      <c r="AL1980" s="2">
        <v>44320.475451388891</v>
      </c>
      <c r="AM1980" t="s">
        <v>2272</v>
      </c>
      <c r="AN1980" t="s">
        <v>342</v>
      </c>
      <c r="AO1980" s="4" t="s">
        <v>2272</v>
      </c>
      <c r="AP1980" t="s">
        <v>224</v>
      </c>
      <c r="AQ1980" t="s">
        <v>342</v>
      </c>
      <c r="AR1980" s="4" t="s">
        <v>67</v>
      </c>
      <c r="AS1980" t="s">
        <v>2272</v>
      </c>
      <c r="AT1980" s="4" t="s">
        <v>342</v>
      </c>
      <c r="AU1980" s="4">
        <v>-24563.25</v>
      </c>
      <c r="AV1980" s="1" t="s">
        <v>66</v>
      </c>
      <c r="AW1980">
        <v>250</v>
      </c>
      <c r="AX1980">
        <v>44159</v>
      </c>
      <c r="AY1980" s="2">
        <v>25</v>
      </c>
      <c r="AZ1980" s="1" t="s">
        <v>2272</v>
      </c>
      <c r="BA1980" t="s">
        <v>68</v>
      </c>
      <c r="BB1980" s="2">
        <v>44228</v>
      </c>
      <c r="BC1980" s="4">
        <v>0.51899305555555553</v>
      </c>
      <c r="BD1980" s="2">
        <v>44299</v>
      </c>
      <c r="BE1980" t="s">
        <v>123</v>
      </c>
      <c r="BF1980" t="s">
        <v>2272</v>
      </c>
      <c r="BG1980" s="2" t="s">
        <v>2272</v>
      </c>
      <c r="BH1980" s="3" t="s">
        <v>424</v>
      </c>
      <c r="BI1980" s="2">
        <v>44299.518993055557</v>
      </c>
      <c r="BJ1980" t="s">
        <v>69</v>
      </c>
      <c r="BK1980" t="s">
        <v>2272</v>
      </c>
      <c r="BL1980" s="2">
        <v>44165</v>
      </c>
      <c r="BM1980">
        <v>44238</v>
      </c>
      <c r="BN1980">
        <v>-0.21144497373885399</v>
      </c>
      <c r="BO1980" s="10" t="str">
        <f>TEXT(Table1[[#This Row],[CLOSE_DATE]],"YYYYMMDD")&amp;TEXT(Table1[[#This Row],[OPEN_DATE]],"YYYYMMDD")&amp;Table1[[#This Row],[SYMBOL]]</f>
        <v>2021050420210413GBTC</v>
      </c>
      <c r="BP1980" s="29">
        <f>IFERROR(VLOOKUP(Table1[[#This Row],[Key]],ownlog!$A:$E,MATCH(BP$1,ownlog!$1:$1,0),FALSE),"")</f>
        <v>-1</v>
      </c>
      <c r="BQ1980" s="30" t="str">
        <f>IFERROR(VLOOKUP(Table1[[#This Row],[Key]],ownlog!$A:$E,MATCH(BQ$1,ownlog!$1:$1,0),FALSE),"")</f>
        <v xml:space="preserve">extended at 52 week highs   </v>
      </c>
      <c r="BR1980" s="30">
        <f>IFERROR(VLOOKUP(Table1[[#This Row],[Key]],ownlog!$A:$E,MATCH(BR$1,ownlog!$1:$1,0),FALSE),"")</f>
        <v>-1</v>
      </c>
      <c r="BS1980" s="30" t="str">
        <f>IFERROR(VLOOKUP(Table1[[#This Row],[Key]],ownlog!$A:$E,MATCH(BS$1,ownlog!$1:$1,0),FALSE),"")</f>
        <v xml:space="preserve">extended at 52 week highs   </v>
      </c>
    </row>
    <row r="1981" spans="1:71" x14ac:dyDescent="0.25">
      <c r="A1981">
        <v>1979</v>
      </c>
      <c r="B1981">
        <v>-1</v>
      </c>
      <c r="C1981">
        <v>-1</v>
      </c>
      <c r="D1981">
        <v>622.64</v>
      </c>
      <c r="E1981">
        <v>-1</v>
      </c>
      <c r="F1981">
        <v>-1</v>
      </c>
      <c r="G1981">
        <v>-4</v>
      </c>
      <c r="H1981">
        <v>1979</v>
      </c>
      <c r="I1981">
        <v>-1</v>
      </c>
      <c r="J1981">
        <v>-1</v>
      </c>
      <c r="K1981">
        <v>-1</v>
      </c>
      <c r="L1981">
        <v>100</v>
      </c>
      <c r="M1981">
        <v>1</v>
      </c>
      <c r="N1981">
        <v>-1</v>
      </c>
      <c r="O1981">
        <v>-1</v>
      </c>
      <c r="P1981">
        <v>-1</v>
      </c>
      <c r="Q1981">
        <v>-1</v>
      </c>
      <c r="R1981">
        <v>1979</v>
      </c>
      <c r="S1981">
        <v>-1</v>
      </c>
      <c r="T1981">
        <v>20.569999694824201</v>
      </c>
      <c r="U1981">
        <v>541.72979999999995</v>
      </c>
      <c r="V1981">
        <v>-1</v>
      </c>
      <c r="W1981">
        <v>622.64</v>
      </c>
      <c r="X1981">
        <v>-1</v>
      </c>
      <c r="Y1981">
        <v>-1</v>
      </c>
      <c r="Z1981">
        <v>-1</v>
      </c>
      <c r="AA1981">
        <v>100</v>
      </c>
      <c r="AB1981">
        <v>-1</v>
      </c>
      <c r="AC1981">
        <v>-1</v>
      </c>
      <c r="AD1981">
        <v>-1</v>
      </c>
      <c r="AE1981">
        <v>1903</v>
      </c>
      <c r="AF1981">
        <v>-2.2881821979999999</v>
      </c>
      <c r="AG1981">
        <v>3621.6298828125</v>
      </c>
      <c r="AH1981">
        <v>-8092.29</v>
      </c>
      <c r="AI1981" t="s">
        <v>2272</v>
      </c>
      <c r="AJ1981" t="s">
        <v>2272</v>
      </c>
      <c r="AK1981" t="s">
        <v>65</v>
      </c>
      <c r="AL1981" s="2">
        <v>44328.656469907408</v>
      </c>
      <c r="AM1981" t="s">
        <v>2272</v>
      </c>
      <c r="AN1981" t="s">
        <v>346</v>
      </c>
      <c r="AO1981" t="s">
        <v>2272</v>
      </c>
      <c r="AP1981" t="s">
        <v>224</v>
      </c>
      <c r="AQ1981" t="s">
        <v>345</v>
      </c>
      <c r="AR1981" s="4" t="s">
        <v>67</v>
      </c>
      <c r="AS1981" t="s">
        <v>2272</v>
      </c>
      <c r="AT1981" s="4" t="s">
        <v>345</v>
      </c>
      <c r="AU1981" s="4">
        <v>-62265</v>
      </c>
      <c r="AV1981" s="1" t="s">
        <v>66</v>
      </c>
      <c r="AW1981">
        <v>3000</v>
      </c>
      <c r="AX1981">
        <v>44160</v>
      </c>
      <c r="AY1981" s="2">
        <v>525</v>
      </c>
      <c r="AZ1981" s="1" t="s">
        <v>2272</v>
      </c>
      <c r="BA1981" t="s">
        <v>68</v>
      </c>
      <c r="BB1981" s="2">
        <v>44228</v>
      </c>
      <c r="BC1981" s="4">
        <v>0.40538194444444442</v>
      </c>
      <c r="BD1981" s="2">
        <v>44321</v>
      </c>
      <c r="BE1981" t="s">
        <v>123</v>
      </c>
      <c r="BF1981" t="s">
        <v>2272</v>
      </c>
      <c r="BG1981" s="2" t="s">
        <v>2272</v>
      </c>
      <c r="BH1981" s="3" t="s">
        <v>423</v>
      </c>
      <c r="BI1981" s="2">
        <v>44321.405381944445</v>
      </c>
      <c r="BJ1981" t="s">
        <v>69</v>
      </c>
      <c r="BK1981" t="s">
        <v>2272</v>
      </c>
      <c r="BL1981" s="2">
        <v>44165</v>
      </c>
      <c r="BM1981">
        <v>44238</v>
      </c>
      <c r="BN1981">
        <v>-0.129967396890659</v>
      </c>
      <c r="BO1981" s="10" t="str">
        <f>TEXT(Table1[[#This Row],[CLOSE_DATE]],"YYYYMMDD")&amp;TEXT(Table1[[#This Row],[OPEN_DATE]],"YYYYMMDD")&amp;Table1[[#This Row],[SYMBOL]]</f>
        <v>2021051220210505MSTR</v>
      </c>
      <c r="BP1981" s="29">
        <f>IFERROR(VLOOKUP(Table1[[#This Row],[Key]],ownlog!$A:$E,MATCH(BP$1,ownlog!$1:$1,0),FALSE),"")</f>
        <v>1</v>
      </c>
      <c r="BQ1981" s="30" t="str">
        <f>IFERROR(VLOOKUP(Table1[[#This Row],[Key]],ownlog!$A:$E,MATCH(BQ$1,ownlog!$1:$1,0),FALSE),"")</f>
        <v>broke med term (2-3 month on dailies) base</v>
      </c>
      <c r="BR1981" s="30">
        <f>IFERROR(VLOOKUP(Table1[[#This Row],[Key]],ownlog!$A:$E,MATCH(BR$1,ownlog!$1:$1,0),FALSE),"")</f>
        <v>1</v>
      </c>
      <c r="BS1981" s="30" t="str">
        <f>IFERROR(VLOOKUP(Table1[[#This Row],[Key]],ownlog!$A:$E,MATCH(BS$1,ownlog!$1:$1,0),FALSE),"")</f>
        <v>broke med term (2-3 month on dailies) base</v>
      </c>
    </row>
    <row r="1982" spans="1:71" x14ac:dyDescent="0.25">
      <c r="A1982">
        <v>1980</v>
      </c>
      <c r="B1982">
        <v>-1</v>
      </c>
      <c r="C1982">
        <v>-1</v>
      </c>
      <c r="D1982">
        <v>45.42</v>
      </c>
      <c r="E1982">
        <v>-1</v>
      </c>
      <c r="F1982">
        <v>-1</v>
      </c>
      <c r="G1982">
        <v>-4</v>
      </c>
      <c r="H1982">
        <v>1980</v>
      </c>
      <c r="I1982">
        <v>-1</v>
      </c>
      <c r="J1982">
        <v>-1</v>
      </c>
      <c r="K1982">
        <v>-1</v>
      </c>
      <c r="L1982">
        <v>900</v>
      </c>
      <c r="M1982">
        <v>4.5</v>
      </c>
      <c r="N1982">
        <v>-1</v>
      </c>
      <c r="O1982">
        <v>-1</v>
      </c>
      <c r="P1982">
        <v>-1</v>
      </c>
      <c r="Q1982">
        <v>-1</v>
      </c>
      <c r="R1982">
        <v>1980</v>
      </c>
      <c r="S1982">
        <v>-1</v>
      </c>
      <c r="T1982">
        <v>20.569999694824201</v>
      </c>
      <c r="U1982">
        <v>41.7</v>
      </c>
      <c r="V1982">
        <v>-1</v>
      </c>
      <c r="W1982">
        <v>45.42</v>
      </c>
      <c r="X1982">
        <v>-1</v>
      </c>
      <c r="Y1982">
        <v>-1</v>
      </c>
      <c r="Z1982">
        <v>-1</v>
      </c>
      <c r="AA1982">
        <v>900</v>
      </c>
      <c r="AB1982">
        <v>-1</v>
      </c>
      <c r="AC1982">
        <v>-1</v>
      </c>
      <c r="AD1982">
        <v>-1</v>
      </c>
      <c r="AE1982">
        <v>1904</v>
      </c>
      <c r="AF1982">
        <v>-9.2985030000000002</v>
      </c>
      <c r="AG1982">
        <v>3621.6298828125</v>
      </c>
      <c r="AH1982">
        <v>-3352.8</v>
      </c>
      <c r="AI1982" t="s">
        <v>2272</v>
      </c>
      <c r="AJ1982" t="s">
        <v>2272</v>
      </c>
      <c r="AK1982" t="s">
        <v>65</v>
      </c>
      <c r="AL1982" s="2">
        <v>44328.656875000001</v>
      </c>
      <c r="AM1982" t="s">
        <v>2272</v>
      </c>
      <c r="AN1982" t="s">
        <v>342</v>
      </c>
      <c r="AO1982" s="4" t="s">
        <v>2272</v>
      </c>
      <c r="AP1982" t="s">
        <v>224</v>
      </c>
      <c r="AQ1982" t="s">
        <v>342</v>
      </c>
      <c r="AR1982" s="4" t="s">
        <v>67</v>
      </c>
      <c r="AS1982" t="s">
        <v>2272</v>
      </c>
      <c r="AT1982" s="4" t="s">
        <v>342</v>
      </c>
      <c r="AU1982" s="4">
        <v>-40882.5</v>
      </c>
      <c r="AV1982" s="1" t="s">
        <v>66</v>
      </c>
      <c r="AW1982">
        <v>250</v>
      </c>
      <c r="AX1982">
        <v>44159</v>
      </c>
      <c r="AY1982" s="2">
        <v>25</v>
      </c>
      <c r="AZ1982" s="1" t="s">
        <v>2272</v>
      </c>
      <c r="BA1982" t="s">
        <v>68</v>
      </c>
      <c r="BB1982" s="2">
        <v>44228</v>
      </c>
      <c r="BC1982" s="4">
        <v>0.40560185185185182</v>
      </c>
      <c r="BD1982" s="2">
        <v>44321</v>
      </c>
      <c r="BE1982" t="s">
        <v>123</v>
      </c>
      <c r="BF1982" t="s">
        <v>2272</v>
      </c>
      <c r="BG1982" s="2" t="s">
        <v>2272</v>
      </c>
      <c r="BH1982" s="3" t="s">
        <v>424</v>
      </c>
      <c r="BI1982" s="2">
        <v>44321.405601851853</v>
      </c>
      <c r="BJ1982" t="s">
        <v>69</v>
      </c>
      <c r="BK1982" t="s">
        <v>2272</v>
      </c>
      <c r="BL1982" s="2">
        <v>44165</v>
      </c>
      <c r="BM1982">
        <v>44238</v>
      </c>
      <c r="BN1982">
        <v>-8.2019668281227004E-2</v>
      </c>
      <c r="BO1982" s="10" t="str">
        <f>TEXT(Table1[[#This Row],[CLOSE_DATE]],"YYYYMMDD")&amp;TEXT(Table1[[#This Row],[OPEN_DATE]],"YYYYMMDD")&amp;Table1[[#This Row],[SYMBOL]]</f>
        <v>2021051220210505GBTC</v>
      </c>
      <c r="BP1982" s="29">
        <f>IFERROR(VLOOKUP(Table1[[#This Row],[Key]],ownlog!$A:$E,MATCH(BP$1,ownlog!$1:$1,0),FALSE),"")</f>
        <v>1</v>
      </c>
      <c r="BQ1982" s="30" t="str">
        <f>IFERROR(VLOOKUP(Table1[[#This Row],[Key]],ownlog!$A:$E,MATCH(BQ$1,ownlog!$1:$1,0),FALSE),"")</f>
        <v>broke med term (2-3 month on dailies) base</v>
      </c>
      <c r="BR1982" s="30">
        <f>IFERROR(VLOOKUP(Table1[[#This Row],[Key]],ownlog!$A:$E,MATCH(BR$1,ownlog!$1:$1,0),FALSE),"")</f>
        <v>1</v>
      </c>
      <c r="BS1982" s="30" t="str">
        <f>IFERROR(VLOOKUP(Table1[[#This Row],[Key]],ownlog!$A:$E,MATCH(BS$1,ownlog!$1:$1,0),FALSE),"")</f>
        <v>broke med term (2-3 month on dailies) base</v>
      </c>
    </row>
    <row r="1983" spans="1:71" x14ac:dyDescent="0.25">
      <c r="A1983">
        <v>1981</v>
      </c>
      <c r="B1983">
        <v>-1</v>
      </c>
      <c r="C1983">
        <v>-1</v>
      </c>
      <c r="D1983">
        <v>25.14</v>
      </c>
      <c r="E1983">
        <v>6</v>
      </c>
      <c r="F1983">
        <v>-1</v>
      </c>
      <c r="G1983">
        <v>26.78</v>
      </c>
      <c r="H1983">
        <v>1981</v>
      </c>
      <c r="I1983">
        <v>-1</v>
      </c>
      <c r="J1983">
        <v>-1</v>
      </c>
      <c r="K1983">
        <v>-1</v>
      </c>
      <c r="L1983">
        <v>250</v>
      </c>
      <c r="M1983">
        <v>1.25</v>
      </c>
      <c r="N1983">
        <v>-1</v>
      </c>
      <c r="O1983">
        <v>-1</v>
      </c>
      <c r="P1983">
        <v>-1</v>
      </c>
      <c r="Q1983">
        <v>-1</v>
      </c>
      <c r="R1983">
        <v>1981</v>
      </c>
      <c r="S1983">
        <v>-1</v>
      </c>
      <c r="T1983">
        <v>20.569999694824201</v>
      </c>
      <c r="U1983">
        <v>16.602291666999999</v>
      </c>
      <c r="V1983">
        <v>-1</v>
      </c>
      <c r="W1983">
        <v>25.14</v>
      </c>
      <c r="X1983">
        <v>-1</v>
      </c>
      <c r="Y1983">
        <v>-1</v>
      </c>
      <c r="Z1983">
        <v>-1</v>
      </c>
      <c r="AA1983">
        <v>250</v>
      </c>
      <c r="AB1983">
        <v>-1</v>
      </c>
      <c r="AC1983">
        <v>-1</v>
      </c>
      <c r="AD1983">
        <v>-1</v>
      </c>
      <c r="AE1983">
        <v>1982</v>
      </c>
      <c r="AF1983">
        <v>-10.616609038</v>
      </c>
      <c r="AG1983">
        <v>3621.6298828125</v>
      </c>
      <c r="AH1983">
        <v>-2144.37</v>
      </c>
      <c r="AI1983" t="s">
        <v>2272</v>
      </c>
      <c r="AJ1983">
        <v>1.25</v>
      </c>
      <c r="AK1983" t="s">
        <v>65</v>
      </c>
      <c r="AL1983" s="2">
        <v>44470.43346064815</v>
      </c>
      <c r="AM1983">
        <v>24.39</v>
      </c>
      <c r="AN1983" t="s">
        <v>404</v>
      </c>
      <c r="AO1983" s="4">
        <v>44926</v>
      </c>
      <c r="AP1983" t="s">
        <v>217</v>
      </c>
      <c r="AQ1983" t="s">
        <v>326</v>
      </c>
      <c r="AR1983" s="4" t="s">
        <v>67</v>
      </c>
      <c r="AS1983">
        <v>1.66</v>
      </c>
      <c r="AT1983" s="4" t="s">
        <v>326</v>
      </c>
      <c r="AU1983" s="4">
        <v>-6286.25</v>
      </c>
      <c r="AV1983" s="1" t="s">
        <v>66</v>
      </c>
      <c r="AW1983">
        <v>33.479999999999997</v>
      </c>
      <c r="AX1983">
        <v>44139</v>
      </c>
      <c r="AY1983" s="2">
        <v>20</v>
      </c>
      <c r="AZ1983" s="1" t="s">
        <v>2272</v>
      </c>
      <c r="BA1983" t="s">
        <v>68</v>
      </c>
      <c r="BB1983" s="2">
        <v>1.25</v>
      </c>
      <c r="BC1983" s="4">
        <v>0.40615740740740741</v>
      </c>
      <c r="BD1983" s="2">
        <v>44321</v>
      </c>
      <c r="BE1983" t="s">
        <v>123</v>
      </c>
      <c r="BF1983" t="s">
        <v>2272</v>
      </c>
      <c r="BG1983" s="2" t="s">
        <v>2272</v>
      </c>
      <c r="BH1983" s="3" t="s">
        <v>405</v>
      </c>
      <c r="BI1983" s="2">
        <v>44321.406157407408</v>
      </c>
      <c r="BJ1983" t="s">
        <v>69</v>
      </c>
      <c r="BK1983">
        <v>1.25</v>
      </c>
      <c r="BL1983" s="2">
        <v>44165</v>
      </c>
      <c r="BM1983">
        <v>44269</v>
      </c>
      <c r="BN1983">
        <v>-0.34118854415274402</v>
      </c>
      <c r="BO1983" s="10" t="str">
        <f>TEXT(Table1[[#This Row],[CLOSE_DATE]],"YYYYMMDD")&amp;TEXT(Table1[[#This Row],[OPEN_DATE]],"YYYYMMDD")&amp;Table1[[#This Row],[SYMBOL]]</f>
        <v>2021100120210505BBBY</v>
      </c>
      <c r="BP1983" s="29" t="str">
        <f>IFERROR(VLOOKUP(Table1[[#This Row],[Key]],ownlog!$A:$E,MATCH(BP$1,ownlog!$1:$1,0),FALSE),"")</f>
        <v/>
      </c>
      <c r="BQ1983" s="30" t="str">
        <f>IFERROR(VLOOKUP(Table1[[#This Row],[Key]],ownlog!$A:$E,MATCH(BQ$1,ownlog!$1:$1,0),FALSE),"")</f>
        <v/>
      </c>
      <c r="BR1983" s="30" t="str">
        <f>IFERROR(VLOOKUP(Table1[[#This Row],[Key]],ownlog!$A:$E,MATCH(BR$1,ownlog!$1:$1,0),FALSE),"")</f>
        <v/>
      </c>
      <c r="BS1983" s="30" t="str">
        <f>IFERROR(VLOOKUP(Table1[[#This Row],[Key]],ownlog!$A:$E,MATCH(BS$1,ownlog!$1:$1,0),FALSE),"")</f>
        <v/>
      </c>
    </row>
    <row r="1984" spans="1:71" x14ac:dyDescent="0.25">
      <c r="A1984">
        <v>1982</v>
      </c>
      <c r="B1984">
        <v>-1</v>
      </c>
      <c r="C1984">
        <v>-1</v>
      </c>
      <c r="D1984">
        <v>1449.41</v>
      </c>
      <c r="E1984">
        <v>8</v>
      </c>
      <c r="F1984">
        <v>-1</v>
      </c>
      <c r="G1984">
        <v>70.430000000000007</v>
      </c>
      <c r="H1984">
        <v>1983</v>
      </c>
      <c r="I1984">
        <v>-1</v>
      </c>
      <c r="J1984">
        <v>-1</v>
      </c>
      <c r="K1984">
        <v>-1</v>
      </c>
      <c r="L1984">
        <v>2</v>
      </c>
      <c r="M1984">
        <v>1</v>
      </c>
      <c r="N1984">
        <v>-1</v>
      </c>
      <c r="O1984">
        <v>-1</v>
      </c>
      <c r="P1984">
        <v>-1</v>
      </c>
      <c r="Q1984">
        <v>-1</v>
      </c>
      <c r="R1984">
        <v>1982</v>
      </c>
      <c r="S1984">
        <v>-1</v>
      </c>
      <c r="T1984">
        <v>20.569999694824201</v>
      </c>
      <c r="U1984">
        <v>1793.85</v>
      </c>
      <c r="V1984">
        <v>-1</v>
      </c>
      <c r="W1984">
        <v>1449.41</v>
      </c>
      <c r="X1984">
        <v>-1</v>
      </c>
      <c r="Y1984">
        <v>-1</v>
      </c>
      <c r="Z1984">
        <v>-1</v>
      </c>
      <c r="AA1984">
        <v>7</v>
      </c>
      <c r="AB1984">
        <v>-1</v>
      </c>
      <c r="AC1984">
        <v>-1</v>
      </c>
      <c r="AD1984">
        <v>-1</v>
      </c>
      <c r="AE1984">
        <v>1991</v>
      </c>
      <c r="AF1984">
        <v>-2.07414108</v>
      </c>
      <c r="AG1984">
        <v>3621.6298828125</v>
      </c>
      <c r="AH1984">
        <v>687.81</v>
      </c>
      <c r="AI1984" t="s">
        <v>2272</v>
      </c>
      <c r="AJ1984">
        <v>30.48</v>
      </c>
      <c r="AK1984" t="s">
        <v>65</v>
      </c>
      <c r="AL1984" s="2">
        <v>44470.439039351855</v>
      </c>
      <c r="AM1984">
        <v>1426.5</v>
      </c>
      <c r="AN1984" t="s">
        <v>465</v>
      </c>
      <c r="AO1984" s="4">
        <v>44196</v>
      </c>
      <c r="AP1984" t="s">
        <v>226</v>
      </c>
      <c r="AQ1984" t="s">
        <v>464</v>
      </c>
      <c r="AR1984" s="4" t="s">
        <v>67</v>
      </c>
      <c r="AS1984">
        <v>-0.34</v>
      </c>
      <c r="AT1984" s="4" t="s">
        <v>464</v>
      </c>
      <c r="AU1984" s="4">
        <v>-10146.870000000001</v>
      </c>
      <c r="AV1984" s="1" t="s">
        <v>66</v>
      </c>
      <c r="AW1984">
        <v>2328.4499999999998</v>
      </c>
      <c r="AX1984">
        <v>40473</v>
      </c>
      <c r="AY1984" s="2">
        <v>1243</v>
      </c>
      <c r="AZ1984" s="1" t="s">
        <v>2272</v>
      </c>
      <c r="BA1984" t="s">
        <v>68</v>
      </c>
      <c r="BB1984" s="2">
        <v>33.06</v>
      </c>
      <c r="BC1984" s="4">
        <v>0.40637731481481482</v>
      </c>
      <c r="BD1984" s="2">
        <v>44321</v>
      </c>
      <c r="BE1984" t="s">
        <v>123</v>
      </c>
      <c r="BF1984">
        <v>150</v>
      </c>
      <c r="BG1984" s="2" t="s">
        <v>2272</v>
      </c>
      <c r="BH1984" s="3" t="s">
        <v>498</v>
      </c>
      <c r="BI1984" s="2">
        <v>44321.406377314815</v>
      </c>
      <c r="BJ1984" t="s">
        <v>69</v>
      </c>
      <c r="BK1984">
        <v>22.99</v>
      </c>
      <c r="BL1984" s="2">
        <v>44165</v>
      </c>
      <c r="BM1984">
        <v>44277</v>
      </c>
      <c r="BN1984">
        <v>0.23727240739335301</v>
      </c>
      <c r="BO1984" s="10" t="str">
        <f>TEXT(Table1[[#This Row],[CLOSE_DATE]],"YYYYMMDD")&amp;TEXT(Table1[[#This Row],[OPEN_DATE]],"YYYYMMDD")&amp;Table1[[#This Row],[SYMBOL]]</f>
        <v>2021100120210505CMG</v>
      </c>
      <c r="BP1984" s="29" t="str">
        <f>IFERROR(VLOOKUP(Table1[[#This Row],[Key]],ownlog!$A:$E,MATCH(BP$1,ownlog!$1:$1,0),FALSE),"")</f>
        <v/>
      </c>
      <c r="BQ1984" s="30" t="str">
        <f>IFERROR(VLOOKUP(Table1[[#This Row],[Key]],ownlog!$A:$E,MATCH(BQ$1,ownlog!$1:$1,0),FALSE),"")</f>
        <v/>
      </c>
      <c r="BR1984" s="30" t="str">
        <f>IFERROR(VLOOKUP(Table1[[#This Row],[Key]],ownlog!$A:$E,MATCH(BR$1,ownlog!$1:$1,0),FALSE),"")</f>
        <v/>
      </c>
      <c r="BS1984" s="30" t="str">
        <f>IFERROR(VLOOKUP(Table1[[#This Row],[Key]],ownlog!$A:$E,MATCH(BS$1,ownlog!$1:$1,0),FALSE),"")</f>
        <v/>
      </c>
    </row>
    <row r="1985" spans="1:71" x14ac:dyDescent="0.25">
      <c r="A1985">
        <v>1983</v>
      </c>
      <c r="B1985">
        <v>-1</v>
      </c>
      <c r="C1985">
        <v>-1</v>
      </c>
      <c r="D1985">
        <v>1449.41</v>
      </c>
      <c r="E1985">
        <v>8</v>
      </c>
      <c r="F1985">
        <v>-1</v>
      </c>
      <c r="G1985">
        <v>70.430000000000007</v>
      </c>
      <c r="H1985">
        <v>1982</v>
      </c>
      <c r="I1985">
        <v>-1</v>
      </c>
      <c r="J1985">
        <v>-1</v>
      </c>
      <c r="K1985">
        <v>-1</v>
      </c>
      <c r="L1985">
        <v>5</v>
      </c>
      <c r="M1985">
        <v>1</v>
      </c>
      <c r="N1985">
        <v>-1</v>
      </c>
      <c r="O1985">
        <v>-1</v>
      </c>
      <c r="P1985">
        <v>-1</v>
      </c>
      <c r="Q1985">
        <v>-1</v>
      </c>
      <c r="R1985">
        <v>1983</v>
      </c>
      <c r="S1985">
        <v>-1</v>
      </c>
      <c r="T1985">
        <v>20.569999694824201</v>
      </c>
      <c r="U1985">
        <v>1918.568</v>
      </c>
      <c r="V1985">
        <v>-1</v>
      </c>
      <c r="W1985">
        <v>1449.41</v>
      </c>
      <c r="X1985">
        <v>-1</v>
      </c>
      <c r="Y1985">
        <v>-1</v>
      </c>
      <c r="Z1985">
        <v>-1</v>
      </c>
      <c r="AA1985">
        <v>7</v>
      </c>
      <c r="AB1985">
        <v>-1</v>
      </c>
      <c r="AC1985">
        <v>-1</v>
      </c>
      <c r="AD1985">
        <v>-1</v>
      </c>
      <c r="AE1985">
        <v>1972</v>
      </c>
      <c r="AF1985">
        <v>-2.0495184829999999</v>
      </c>
      <c r="AG1985">
        <v>3621.6298828125</v>
      </c>
      <c r="AH1985">
        <v>2344.75</v>
      </c>
      <c r="AI1985" t="s">
        <v>2272</v>
      </c>
      <c r="AJ1985">
        <v>30.48</v>
      </c>
      <c r="AK1985" t="s">
        <v>65</v>
      </c>
      <c r="AL1985" s="2">
        <v>44438.641296296293</v>
      </c>
      <c r="AM1985">
        <v>1426.5</v>
      </c>
      <c r="AN1985" t="s">
        <v>465</v>
      </c>
      <c r="AO1985">
        <v>44196</v>
      </c>
      <c r="AP1985" t="s">
        <v>226</v>
      </c>
      <c r="AQ1985" t="s">
        <v>464</v>
      </c>
      <c r="AR1985" t="s">
        <v>67</v>
      </c>
      <c r="AS1985">
        <v>-0.34</v>
      </c>
      <c r="AT1985" t="s">
        <v>464</v>
      </c>
      <c r="AU1985">
        <v>-10146.870000000001</v>
      </c>
      <c r="AV1985" s="1" t="s">
        <v>66</v>
      </c>
      <c r="AW1985">
        <v>2328.4499999999998</v>
      </c>
      <c r="AX1985">
        <v>40473</v>
      </c>
      <c r="AY1985" s="2">
        <v>1243</v>
      </c>
      <c r="AZ1985" s="1" t="s">
        <v>2272</v>
      </c>
      <c r="BA1985" t="s">
        <v>68</v>
      </c>
      <c r="BB1985">
        <v>33.06</v>
      </c>
      <c r="BC1985" s="4">
        <v>0.40637731481481482</v>
      </c>
      <c r="BD1985" s="2">
        <v>44321</v>
      </c>
      <c r="BE1985" t="s">
        <v>123</v>
      </c>
      <c r="BF1985">
        <v>150</v>
      </c>
      <c r="BG1985" s="2" t="s">
        <v>2272</v>
      </c>
      <c r="BH1985" s="3" t="s">
        <v>498</v>
      </c>
      <c r="BI1985" s="2">
        <v>44321.406377314815</v>
      </c>
      <c r="BJ1985" t="s">
        <v>69</v>
      </c>
      <c r="BK1985">
        <v>22.99</v>
      </c>
      <c r="BL1985" s="2">
        <v>44165</v>
      </c>
      <c r="BM1985">
        <v>44277</v>
      </c>
      <c r="BN1985">
        <v>0.32354544262837898</v>
      </c>
      <c r="BO1985" s="10" t="str">
        <f>TEXT(Table1[[#This Row],[CLOSE_DATE]],"YYYYMMDD")&amp;TEXT(Table1[[#This Row],[OPEN_DATE]],"YYYYMMDD")&amp;Table1[[#This Row],[SYMBOL]]</f>
        <v>2021083020210505CMG</v>
      </c>
      <c r="BP1985" s="29" t="str">
        <f>IFERROR(VLOOKUP(Table1[[#This Row],[Key]],ownlog!$A:$E,MATCH(BP$1,ownlog!$1:$1,0),FALSE),"")</f>
        <v/>
      </c>
      <c r="BQ1985" s="30" t="str">
        <f>IFERROR(VLOOKUP(Table1[[#This Row],[Key]],ownlog!$A:$E,MATCH(BQ$1,ownlog!$1:$1,0),FALSE),"")</f>
        <v/>
      </c>
      <c r="BR1985" s="30" t="str">
        <f>IFERROR(VLOOKUP(Table1[[#This Row],[Key]],ownlog!$A:$E,MATCH(BR$1,ownlog!$1:$1,0),FALSE),"")</f>
        <v/>
      </c>
      <c r="BS1985" s="30" t="str">
        <f>IFERROR(VLOOKUP(Table1[[#This Row],[Key]],ownlog!$A:$E,MATCH(BS$1,ownlog!$1:$1,0),FALSE),"")</f>
        <v/>
      </c>
    </row>
    <row r="1986" spans="1:71" x14ac:dyDescent="0.25">
      <c r="A1986">
        <v>1984</v>
      </c>
      <c r="B1986">
        <v>-1</v>
      </c>
      <c r="C1986">
        <v>-1</v>
      </c>
      <c r="D1986">
        <v>69.069999999999993</v>
      </c>
      <c r="E1986">
        <v>6</v>
      </c>
      <c r="F1986">
        <v>-1</v>
      </c>
      <c r="G1986">
        <v>30.88</v>
      </c>
      <c r="H1986">
        <v>1984</v>
      </c>
      <c r="I1986">
        <v>-1</v>
      </c>
      <c r="J1986">
        <v>-1</v>
      </c>
      <c r="K1986">
        <v>-1</v>
      </c>
      <c r="L1986">
        <v>75</v>
      </c>
      <c r="M1986">
        <v>1</v>
      </c>
      <c r="N1986">
        <v>-1</v>
      </c>
      <c r="O1986">
        <v>-1</v>
      </c>
      <c r="P1986">
        <v>-1</v>
      </c>
      <c r="Q1986">
        <v>-1</v>
      </c>
      <c r="R1986">
        <v>1984</v>
      </c>
      <c r="S1986">
        <v>-1</v>
      </c>
      <c r="T1986">
        <v>20.569999694824201</v>
      </c>
      <c r="U1986">
        <v>47.024999999999999</v>
      </c>
      <c r="V1986">
        <v>-1</v>
      </c>
      <c r="W1986">
        <v>69.069999999999993</v>
      </c>
      <c r="X1986">
        <v>-1</v>
      </c>
      <c r="Y1986">
        <v>-1</v>
      </c>
      <c r="Z1986">
        <v>-1</v>
      </c>
      <c r="AA1986">
        <v>75</v>
      </c>
      <c r="AB1986">
        <v>-1</v>
      </c>
      <c r="AC1986">
        <v>-1</v>
      </c>
      <c r="AD1986">
        <v>-1</v>
      </c>
      <c r="AE1986">
        <v>2102</v>
      </c>
      <c r="AF1986">
        <v>-2.6109482499999999</v>
      </c>
      <c r="AG1986">
        <v>3621.6298828125</v>
      </c>
      <c r="AH1986">
        <v>-1654.61</v>
      </c>
      <c r="AI1986" t="s">
        <v>2272</v>
      </c>
      <c r="AJ1986">
        <v>1.68</v>
      </c>
      <c r="AK1986" t="s">
        <v>65</v>
      </c>
      <c r="AL1986" s="2">
        <v>44680.447164351855</v>
      </c>
      <c r="AM1986">
        <v>70.97</v>
      </c>
      <c r="AN1986" t="s">
        <v>417</v>
      </c>
      <c r="AO1986">
        <v>43830</v>
      </c>
      <c r="AP1986" t="s">
        <v>217</v>
      </c>
      <c r="AQ1986" t="s">
        <v>416</v>
      </c>
      <c r="AR1986" t="s">
        <v>67</v>
      </c>
      <c r="AS1986">
        <v>-1.35</v>
      </c>
      <c r="AT1986" t="s">
        <v>416</v>
      </c>
      <c r="AU1986">
        <v>-5181.25</v>
      </c>
      <c r="AV1986" s="1" t="s">
        <v>66</v>
      </c>
      <c r="AW1986">
        <v>51.95</v>
      </c>
      <c r="AX1986">
        <v>44211</v>
      </c>
      <c r="AY1986" s="2">
        <v>30</v>
      </c>
      <c r="AZ1986" s="1" t="s">
        <v>2272</v>
      </c>
      <c r="BA1986" t="s">
        <v>68</v>
      </c>
      <c r="BB1986">
        <v>1.68</v>
      </c>
      <c r="BC1986" s="4">
        <v>0.6222685185185185</v>
      </c>
      <c r="BD1986" s="2">
        <v>44322</v>
      </c>
      <c r="BE1986" t="s">
        <v>123</v>
      </c>
      <c r="BF1986" t="s">
        <v>2272</v>
      </c>
      <c r="BG1986" s="2" t="s">
        <v>2272</v>
      </c>
      <c r="BH1986" s="3" t="s">
        <v>418</v>
      </c>
      <c r="BI1986" s="2">
        <v>44322.62226851852</v>
      </c>
      <c r="BJ1986" t="s">
        <v>69</v>
      </c>
      <c r="BK1986">
        <v>1.68</v>
      </c>
      <c r="BL1986" s="2">
        <v>44165</v>
      </c>
      <c r="BM1986">
        <v>44211</v>
      </c>
      <c r="BN1986">
        <v>-0.31940736450943402</v>
      </c>
      <c r="BO1986" s="10" t="str">
        <f>TEXT(Table1[[#This Row],[CLOSE_DATE]],"YYYYMMDD")&amp;TEXT(Table1[[#This Row],[OPEN_DATE]],"YYYYMMDD")&amp;Table1[[#This Row],[SYMBOL]]</f>
        <v>2022042920210506RILY</v>
      </c>
      <c r="BP1986" s="29" t="str">
        <f>IFERROR(VLOOKUP(Table1[[#This Row],[Key]],ownlog!$A:$E,MATCH(BP$1,ownlog!$1:$1,0),FALSE),"")</f>
        <v/>
      </c>
      <c r="BQ1986" s="30" t="str">
        <f>IFERROR(VLOOKUP(Table1[[#This Row],[Key]],ownlog!$A:$E,MATCH(BQ$1,ownlog!$1:$1,0),FALSE),"")</f>
        <v/>
      </c>
      <c r="BR1986" s="30" t="str">
        <f>IFERROR(VLOOKUP(Table1[[#This Row],[Key]],ownlog!$A:$E,MATCH(BR$1,ownlog!$1:$1,0),FALSE),"")</f>
        <v/>
      </c>
      <c r="BS1986" s="30" t="str">
        <f>IFERROR(VLOOKUP(Table1[[#This Row],[Key]],ownlog!$A:$E,MATCH(BS$1,ownlog!$1:$1,0),FALSE),"")</f>
        <v/>
      </c>
    </row>
    <row r="1987" spans="1:71" x14ac:dyDescent="0.25">
      <c r="A1987">
        <v>1985</v>
      </c>
      <c r="B1987">
        <v>-1</v>
      </c>
      <c r="C1987">
        <v>-1</v>
      </c>
      <c r="D1987">
        <v>1512</v>
      </c>
      <c r="E1987">
        <v>4</v>
      </c>
      <c r="F1987">
        <v>-1</v>
      </c>
      <c r="G1987">
        <v>42.33</v>
      </c>
      <c r="H1987">
        <v>1985</v>
      </c>
      <c r="I1987">
        <v>-1</v>
      </c>
      <c r="J1987">
        <v>-1</v>
      </c>
      <c r="K1987">
        <v>-1</v>
      </c>
      <c r="L1987">
        <v>20</v>
      </c>
      <c r="M1987">
        <v>1</v>
      </c>
      <c r="N1987">
        <v>-1</v>
      </c>
      <c r="O1987">
        <v>-1</v>
      </c>
      <c r="P1987">
        <v>-1</v>
      </c>
      <c r="Q1987">
        <v>-1</v>
      </c>
      <c r="R1987">
        <v>1985</v>
      </c>
      <c r="S1987">
        <v>-1</v>
      </c>
      <c r="T1987">
        <v>20.569999694824201</v>
      </c>
      <c r="U1987">
        <v>1305.3420000000001</v>
      </c>
      <c r="V1987">
        <v>-1</v>
      </c>
      <c r="W1987">
        <v>1555.8</v>
      </c>
      <c r="X1987">
        <v>-1</v>
      </c>
      <c r="Y1987">
        <v>-1</v>
      </c>
      <c r="Z1987">
        <v>-1</v>
      </c>
      <c r="AA1987">
        <v>10</v>
      </c>
      <c r="AB1987">
        <v>-1</v>
      </c>
      <c r="AC1987">
        <v>-1</v>
      </c>
      <c r="AD1987">
        <v>-1</v>
      </c>
      <c r="AE1987">
        <v>2141</v>
      </c>
      <c r="AF1987">
        <v>-2.1357448840000002</v>
      </c>
      <c r="AG1987">
        <v>3621.6298828125</v>
      </c>
      <c r="AH1987">
        <v>-5010.34</v>
      </c>
      <c r="AI1987" t="s">
        <v>2272</v>
      </c>
      <c r="AJ1987">
        <v>53.42</v>
      </c>
      <c r="AK1987" t="s">
        <v>65</v>
      </c>
      <c r="AL1987" s="2">
        <v>44690.616342592592</v>
      </c>
      <c r="AM1987">
        <v>1557.92</v>
      </c>
      <c r="AN1987" t="s">
        <v>2276</v>
      </c>
      <c r="AO1987">
        <v>44196</v>
      </c>
      <c r="AP1987" t="s">
        <v>217</v>
      </c>
      <c r="AQ1987" t="s">
        <v>2275</v>
      </c>
      <c r="AR1987" s="4" t="s">
        <v>67</v>
      </c>
      <c r="AS1987">
        <v>-0.2</v>
      </c>
      <c r="AT1987" t="s">
        <v>2275</v>
      </c>
      <c r="AU1987">
        <v>-15121</v>
      </c>
      <c r="AV1987" s="1" t="s">
        <v>66</v>
      </c>
      <c r="AW1987">
        <v>2367.9699999999998</v>
      </c>
      <c r="AX1987">
        <v>44269</v>
      </c>
      <c r="AY1987" s="2">
        <v>1075</v>
      </c>
      <c r="AZ1987" s="1" t="s">
        <v>2272</v>
      </c>
      <c r="BA1987" t="s">
        <v>68</v>
      </c>
      <c r="BB1987">
        <v>55.94</v>
      </c>
      <c r="BC1987" s="4">
        <v>0.43457175925925928</v>
      </c>
      <c r="BD1987" s="2">
        <v>44270</v>
      </c>
      <c r="BE1987" t="s">
        <v>123</v>
      </c>
      <c r="BF1987" t="s">
        <v>2272</v>
      </c>
      <c r="BG1987" s="2" t="s">
        <v>2272</v>
      </c>
      <c r="BH1987" s="3" t="s">
        <v>2277</v>
      </c>
      <c r="BI1987" s="2">
        <v>44337.491516203707</v>
      </c>
      <c r="BJ1987" t="s">
        <v>69</v>
      </c>
      <c r="BK1987">
        <v>41.09</v>
      </c>
      <c r="BL1987" s="2">
        <v>44165</v>
      </c>
      <c r="BM1987">
        <v>44269</v>
      </c>
      <c r="BN1987">
        <v>-0.16102133950379199</v>
      </c>
      <c r="BO1987" s="10" t="str">
        <f>TEXT(Table1[[#This Row],[CLOSE_DATE]],"YYYYMMDD")&amp;TEXT(Table1[[#This Row],[OPEN_DATE]],"YYYYMMDD")&amp;Table1[[#This Row],[SYMBOL]]</f>
        <v>2022050920210521TPL</v>
      </c>
      <c r="BP1987" s="29" t="str">
        <f>IFERROR(VLOOKUP(Table1[[#This Row],[Key]],ownlog!$A:$E,MATCH(BP$1,ownlog!$1:$1,0),FALSE),"")</f>
        <v/>
      </c>
      <c r="BQ1987" s="30" t="str">
        <f>IFERROR(VLOOKUP(Table1[[#This Row],[Key]],ownlog!$A:$E,MATCH(BQ$1,ownlog!$1:$1,0),FALSE),"")</f>
        <v/>
      </c>
      <c r="BR1987" s="30" t="str">
        <f>IFERROR(VLOOKUP(Table1[[#This Row],[Key]],ownlog!$A:$E,MATCH(BR$1,ownlog!$1:$1,0),FALSE),"")</f>
        <v/>
      </c>
      <c r="BS1987" s="30" t="str">
        <f>IFERROR(VLOOKUP(Table1[[#This Row],[Key]],ownlog!$A:$E,MATCH(BS$1,ownlog!$1:$1,0),FALSE),"")</f>
        <v/>
      </c>
    </row>
    <row r="1988" spans="1:71" x14ac:dyDescent="0.25">
      <c r="A1988">
        <v>1986</v>
      </c>
      <c r="B1988">
        <v>-1</v>
      </c>
      <c r="C1988">
        <v>-1</v>
      </c>
      <c r="D1988">
        <v>1362.52</v>
      </c>
      <c r="E1988">
        <v>8</v>
      </c>
      <c r="F1988">
        <v>-1</v>
      </c>
      <c r="G1988">
        <v>70.430000000000007</v>
      </c>
      <c r="H1988">
        <v>1986</v>
      </c>
      <c r="I1988">
        <v>-1</v>
      </c>
      <c r="J1988">
        <v>-1</v>
      </c>
      <c r="K1988">
        <v>-1</v>
      </c>
      <c r="L1988">
        <v>5</v>
      </c>
      <c r="M1988">
        <v>1</v>
      </c>
      <c r="N1988">
        <v>-1</v>
      </c>
      <c r="O1988">
        <v>-1</v>
      </c>
      <c r="P1988">
        <v>-1</v>
      </c>
      <c r="Q1988">
        <v>-1</v>
      </c>
      <c r="R1988">
        <v>1986</v>
      </c>
      <c r="S1988">
        <v>-1</v>
      </c>
      <c r="T1988">
        <v>20.569999694824201</v>
      </c>
      <c r="U1988">
        <v>1764.68</v>
      </c>
      <c r="V1988">
        <v>-1</v>
      </c>
      <c r="W1988">
        <v>1362.5150000000001</v>
      </c>
      <c r="X1988">
        <v>-1</v>
      </c>
      <c r="Y1988">
        <v>-1</v>
      </c>
      <c r="Z1988">
        <v>-1</v>
      </c>
      <c r="AA1988">
        <v>16</v>
      </c>
      <c r="AB1988">
        <v>-1</v>
      </c>
      <c r="AC1988">
        <v>-1</v>
      </c>
      <c r="AD1988">
        <v>-1</v>
      </c>
      <c r="AE1988">
        <v>2001</v>
      </c>
      <c r="AF1988">
        <v>-2.0455943400000001</v>
      </c>
      <c r="AG1988">
        <v>3621.6298828125</v>
      </c>
      <c r="AH1988">
        <v>2009.75</v>
      </c>
      <c r="AI1988" t="s">
        <v>2272</v>
      </c>
      <c r="AJ1988">
        <v>30.48</v>
      </c>
      <c r="AK1988" t="s">
        <v>65</v>
      </c>
      <c r="AL1988" s="2">
        <v>44494.584085648145</v>
      </c>
      <c r="AM1988">
        <v>1345.81</v>
      </c>
      <c r="AN1988" t="s">
        <v>465</v>
      </c>
      <c r="AO1988">
        <v>44196</v>
      </c>
      <c r="AP1988" t="s">
        <v>226</v>
      </c>
      <c r="AQ1988" t="s">
        <v>464</v>
      </c>
      <c r="AR1988" s="4" t="s">
        <v>67</v>
      </c>
      <c r="AS1988">
        <v>-0.4</v>
      </c>
      <c r="AT1988" t="s">
        <v>464</v>
      </c>
      <c r="AU1988">
        <v>-21801.24</v>
      </c>
      <c r="AV1988" s="1" t="s">
        <v>66</v>
      </c>
      <c r="AW1988">
        <v>2358.7600000000002</v>
      </c>
      <c r="AX1988">
        <v>40473</v>
      </c>
      <c r="AY1988" s="2">
        <v>1243</v>
      </c>
      <c r="AZ1988" s="1" t="s">
        <v>2272</v>
      </c>
      <c r="BA1988" t="s">
        <v>68</v>
      </c>
      <c r="BB1988">
        <v>33.49</v>
      </c>
      <c r="BC1988" s="4">
        <v>0.40987268518518521</v>
      </c>
      <c r="BD1988" s="2">
        <v>44342</v>
      </c>
      <c r="BE1988" t="s">
        <v>123</v>
      </c>
      <c r="BF1988">
        <v>150</v>
      </c>
      <c r="BG1988" s="2" t="s">
        <v>2272</v>
      </c>
      <c r="BH1988" s="3" t="s">
        <v>498</v>
      </c>
      <c r="BI1988" s="2">
        <v>44342.409872685188</v>
      </c>
      <c r="BJ1988" t="s">
        <v>69</v>
      </c>
      <c r="BK1988">
        <v>22.99</v>
      </c>
      <c r="BL1988" s="2">
        <v>44165</v>
      </c>
      <c r="BM1988">
        <v>44277</v>
      </c>
      <c r="BN1988">
        <v>0.29500592654025798</v>
      </c>
      <c r="BO1988" s="10" t="str">
        <f>TEXT(Table1[[#This Row],[CLOSE_DATE]],"YYYYMMDD")&amp;TEXT(Table1[[#This Row],[OPEN_DATE]],"YYYYMMDD")&amp;Table1[[#This Row],[SYMBOL]]</f>
        <v>2021102520210526CMG</v>
      </c>
      <c r="BP1988" s="29" t="str">
        <f>IFERROR(VLOOKUP(Table1[[#This Row],[Key]],ownlog!$A:$E,MATCH(BP$1,ownlog!$1:$1,0),FALSE),"")</f>
        <v/>
      </c>
      <c r="BQ1988" s="30" t="str">
        <f>IFERROR(VLOOKUP(Table1[[#This Row],[Key]],ownlog!$A:$E,MATCH(BQ$1,ownlog!$1:$1,0),FALSE),"")</f>
        <v/>
      </c>
      <c r="BR1988" s="30" t="str">
        <f>IFERROR(VLOOKUP(Table1[[#This Row],[Key]],ownlog!$A:$E,MATCH(BR$1,ownlog!$1:$1,0),FALSE),"")</f>
        <v/>
      </c>
      <c r="BS1988" s="30" t="str">
        <f>IFERROR(VLOOKUP(Table1[[#This Row],[Key]],ownlog!$A:$E,MATCH(BS$1,ownlog!$1:$1,0),FALSE),"")</f>
        <v/>
      </c>
    </row>
    <row r="1989" spans="1:71" x14ac:dyDescent="0.25">
      <c r="A1989">
        <v>1987</v>
      </c>
      <c r="B1989">
        <v>-1</v>
      </c>
      <c r="C1989">
        <v>-1</v>
      </c>
      <c r="D1989">
        <v>1362.52</v>
      </c>
      <c r="E1989">
        <v>8</v>
      </c>
      <c r="F1989">
        <v>-1</v>
      </c>
      <c r="G1989">
        <v>70.430000000000007</v>
      </c>
      <c r="H1989">
        <v>1987</v>
      </c>
      <c r="I1989">
        <v>-1</v>
      </c>
      <c r="J1989">
        <v>-1</v>
      </c>
      <c r="K1989">
        <v>-1</v>
      </c>
      <c r="L1989">
        <v>6</v>
      </c>
      <c r="M1989">
        <v>1</v>
      </c>
      <c r="N1989">
        <v>-1</v>
      </c>
      <c r="O1989">
        <v>-1</v>
      </c>
      <c r="P1989">
        <v>-1</v>
      </c>
      <c r="Q1989">
        <v>-1</v>
      </c>
      <c r="R1989">
        <v>1987</v>
      </c>
      <c r="S1989">
        <v>-1</v>
      </c>
      <c r="T1989">
        <v>20.569999694824201</v>
      </c>
      <c r="U1989">
        <v>1793.85</v>
      </c>
      <c r="V1989">
        <v>-1</v>
      </c>
      <c r="W1989">
        <v>1362.5150000000001</v>
      </c>
      <c r="X1989">
        <v>-1</v>
      </c>
      <c r="Y1989">
        <v>-1</v>
      </c>
      <c r="Z1989">
        <v>-1</v>
      </c>
      <c r="AA1989">
        <v>16</v>
      </c>
      <c r="AB1989">
        <v>-1</v>
      </c>
      <c r="AC1989">
        <v>-1</v>
      </c>
      <c r="AD1989">
        <v>-1</v>
      </c>
      <c r="AE1989">
        <v>1992</v>
      </c>
      <c r="AF1989">
        <v>-2.07414108</v>
      </c>
      <c r="AG1989">
        <v>3621.6298828125</v>
      </c>
      <c r="AH1989">
        <v>2586.91</v>
      </c>
      <c r="AI1989" t="s">
        <v>2272</v>
      </c>
      <c r="AJ1989">
        <v>30.48</v>
      </c>
      <c r="AK1989" t="s">
        <v>65</v>
      </c>
      <c r="AL1989" s="2">
        <v>44470.439039351855</v>
      </c>
      <c r="AM1989">
        <v>1345.81</v>
      </c>
      <c r="AN1989" t="s">
        <v>465</v>
      </c>
      <c r="AO1989">
        <v>44196</v>
      </c>
      <c r="AP1989" t="s">
        <v>226</v>
      </c>
      <c r="AQ1989" t="s">
        <v>464</v>
      </c>
      <c r="AR1989" t="s">
        <v>67</v>
      </c>
      <c r="AS1989">
        <v>-0.4</v>
      </c>
      <c r="AT1989" t="s">
        <v>464</v>
      </c>
      <c r="AU1989">
        <v>-21801.24</v>
      </c>
      <c r="AV1989" s="1" t="s">
        <v>66</v>
      </c>
      <c r="AW1989">
        <v>2358.7600000000002</v>
      </c>
      <c r="AX1989">
        <v>40473</v>
      </c>
      <c r="AY1989" s="2">
        <v>1243</v>
      </c>
      <c r="AZ1989" s="1" t="s">
        <v>2272</v>
      </c>
      <c r="BA1989" t="s">
        <v>68</v>
      </c>
      <c r="BB1989">
        <v>33.49</v>
      </c>
      <c r="BC1989" s="4">
        <v>0.40987268518518521</v>
      </c>
      <c r="BD1989" s="2">
        <v>44342</v>
      </c>
      <c r="BE1989" t="s">
        <v>123</v>
      </c>
      <c r="BF1989">
        <v>150</v>
      </c>
      <c r="BG1989" s="2" t="s">
        <v>2272</v>
      </c>
      <c r="BH1989" s="3" t="s">
        <v>498</v>
      </c>
      <c r="BI1989" s="2">
        <v>44342.409872685188</v>
      </c>
      <c r="BJ1989" t="s">
        <v>69</v>
      </c>
      <c r="BK1989">
        <v>22.99</v>
      </c>
      <c r="BL1989" s="2">
        <v>44165</v>
      </c>
      <c r="BM1989">
        <v>44277</v>
      </c>
      <c r="BN1989">
        <v>0.31643810649179299</v>
      </c>
      <c r="BO1989" s="10" t="str">
        <f>TEXT(Table1[[#This Row],[CLOSE_DATE]],"YYYYMMDD")&amp;TEXT(Table1[[#This Row],[OPEN_DATE]],"YYYYMMDD")&amp;Table1[[#This Row],[SYMBOL]]</f>
        <v>2021100120210526CMG</v>
      </c>
      <c r="BP1989" s="29" t="str">
        <f>IFERROR(VLOOKUP(Table1[[#This Row],[Key]],ownlog!$A:$E,MATCH(BP$1,ownlog!$1:$1,0),FALSE),"")</f>
        <v/>
      </c>
      <c r="BQ1989" s="30" t="str">
        <f>IFERROR(VLOOKUP(Table1[[#This Row],[Key]],ownlog!$A:$E,MATCH(BQ$1,ownlog!$1:$1,0),FALSE),"")</f>
        <v/>
      </c>
      <c r="BR1989" s="30" t="str">
        <f>IFERROR(VLOOKUP(Table1[[#This Row],[Key]],ownlog!$A:$E,MATCH(BR$1,ownlog!$1:$1,0),FALSE),"")</f>
        <v/>
      </c>
      <c r="BS1989" s="30" t="str">
        <f>IFERROR(VLOOKUP(Table1[[#This Row],[Key]],ownlog!$A:$E,MATCH(BS$1,ownlog!$1:$1,0),FALSE),"")</f>
        <v/>
      </c>
    </row>
    <row r="1990" spans="1:71" x14ac:dyDescent="0.25">
      <c r="A1990">
        <v>1988</v>
      </c>
      <c r="B1990">
        <v>-1</v>
      </c>
      <c r="C1990">
        <v>-1</v>
      </c>
      <c r="D1990">
        <v>1362.52</v>
      </c>
      <c r="E1990">
        <v>8</v>
      </c>
      <c r="F1990">
        <v>-1</v>
      </c>
      <c r="G1990">
        <v>70.430000000000007</v>
      </c>
      <c r="H1990">
        <v>1988</v>
      </c>
      <c r="I1990">
        <v>-1</v>
      </c>
      <c r="J1990">
        <v>-1</v>
      </c>
      <c r="K1990">
        <v>-1</v>
      </c>
      <c r="L1990">
        <v>5</v>
      </c>
      <c r="M1990">
        <v>1</v>
      </c>
      <c r="N1990">
        <v>-1</v>
      </c>
      <c r="O1990">
        <v>-1</v>
      </c>
      <c r="P1990">
        <v>-1</v>
      </c>
      <c r="Q1990">
        <v>-1</v>
      </c>
      <c r="R1990">
        <v>1988</v>
      </c>
      <c r="S1990">
        <v>-1</v>
      </c>
      <c r="T1990">
        <v>20.569999694824201</v>
      </c>
      <c r="U1990">
        <v>1434.6949999999999</v>
      </c>
      <c r="V1990">
        <v>-1</v>
      </c>
      <c r="W1990">
        <v>1362.5150000000001</v>
      </c>
      <c r="X1990">
        <v>-1</v>
      </c>
      <c r="Y1990">
        <v>-1</v>
      </c>
      <c r="Z1990">
        <v>-1</v>
      </c>
      <c r="AA1990">
        <v>16</v>
      </c>
      <c r="AB1990">
        <v>-1</v>
      </c>
      <c r="AC1990">
        <v>-1</v>
      </c>
      <c r="AD1990">
        <v>-1</v>
      </c>
      <c r="AE1990">
        <v>2112</v>
      </c>
      <c r="AF1990">
        <v>-2.0372347230000001</v>
      </c>
      <c r="AG1990">
        <v>3621.6298828125</v>
      </c>
      <c r="AH1990">
        <v>359.86</v>
      </c>
      <c r="AI1990" t="s">
        <v>2272</v>
      </c>
      <c r="AJ1990">
        <v>30.48</v>
      </c>
      <c r="AK1990" t="s">
        <v>65</v>
      </c>
      <c r="AL1990" s="2">
        <v>44685.66547453704</v>
      </c>
      <c r="AM1990">
        <v>1345.81</v>
      </c>
      <c r="AN1990" t="s">
        <v>465</v>
      </c>
      <c r="AO1990">
        <v>44196</v>
      </c>
      <c r="AP1990" t="s">
        <v>226</v>
      </c>
      <c r="AQ1990" t="s">
        <v>464</v>
      </c>
      <c r="AR1990" t="s">
        <v>67</v>
      </c>
      <c r="AS1990">
        <v>-0.4</v>
      </c>
      <c r="AT1990" t="s">
        <v>464</v>
      </c>
      <c r="AU1990">
        <v>-21801.24</v>
      </c>
      <c r="AV1990" s="1" t="s">
        <v>66</v>
      </c>
      <c r="AW1990">
        <v>2358.7600000000002</v>
      </c>
      <c r="AX1990">
        <v>40473</v>
      </c>
      <c r="AY1990" s="2">
        <v>1243</v>
      </c>
      <c r="AZ1990" s="1" t="s">
        <v>2272</v>
      </c>
      <c r="BA1990" t="s">
        <v>68</v>
      </c>
      <c r="BB1990">
        <v>33.49</v>
      </c>
      <c r="BC1990" s="4">
        <v>0.40987268518518521</v>
      </c>
      <c r="BD1990" s="2">
        <v>44342</v>
      </c>
      <c r="BE1990" t="s">
        <v>123</v>
      </c>
      <c r="BF1990">
        <v>150</v>
      </c>
      <c r="BG1990" s="2" t="s">
        <v>2272</v>
      </c>
      <c r="BH1990" s="3" t="s">
        <v>498</v>
      </c>
      <c r="BI1990" s="2">
        <v>44342.409872685188</v>
      </c>
      <c r="BJ1990" t="s">
        <v>69</v>
      </c>
      <c r="BK1990">
        <v>22.99</v>
      </c>
      <c r="BL1990" s="2">
        <v>44165</v>
      </c>
      <c r="BM1990">
        <v>44277</v>
      </c>
      <c r="BN1990">
        <v>5.2822904701966503E-2</v>
      </c>
      <c r="BO1990" s="10" t="str">
        <f>TEXT(Table1[[#This Row],[CLOSE_DATE]],"YYYYMMDD")&amp;TEXT(Table1[[#This Row],[OPEN_DATE]],"YYYYMMDD")&amp;Table1[[#This Row],[SYMBOL]]</f>
        <v>2022050420210526CMG</v>
      </c>
      <c r="BP1990" s="29" t="str">
        <f>IFERROR(VLOOKUP(Table1[[#This Row],[Key]],ownlog!$A:$E,MATCH(BP$1,ownlog!$1:$1,0),FALSE),"")</f>
        <v/>
      </c>
      <c r="BQ1990" s="30" t="str">
        <f>IFERROR(VLOOKUP(Table1[[#This Row],[Key]],ownlog!$A:$E,MATCH(BQ$1,ownlog!$1:$1,0),FALSE),"")</f>
        <v/>
      </c>
      <c r="BR1990" s="30" t="str">
        <f>IFERROR(VLOOKUP(Table1[[#This Row],[Key]],ownlog!$A:$E,MATCH(BR$1,ownlog!$1:$1,0),FALSE),"")</f>
        <v/>
      </c>
      <c r="BS1990" s="30" t="str">
        <f>IFERROR(VLOOKUP(Table1[[#This Row],[Key]],ownlog!$A:$E,MATCH(BS$1,ownlog!$1:$1,0),FALSE),"")</f>
        <v/>
      </c>
    </row>
    <row r="1991" spans="1:71" x14ac:dyDescent="0.25">
      <c r="A1991">
        <v>1989</v>
      </c>
      <c r="B1991">
        <v>-1</v>
      </c>
      <c r="C1991">
        <v>-1</v>
      </c>
      <c r="D1991">
        <v>32.99</v>
      </c>
      <c r="E1991">
        <v>-1</v>
      </c>
      <c r="F1991">
        <v>-1</v>
      </c>
      <c r="G1991">
        <v>-4</v>
      </c>
      <c r="H1991">
        <v>1989</v>
      </c>
      <c r="I1991">
        <v>-1</v>
      </c>
      <c r="J1991">
        <v>-1</v>
      </c>
      <c r="K1991">
        <v>-1</v>
      </c>
      <c r="L1991">
        <v>750</v>
      </c>
      <c r="M1991">
        <v>3.75</v>
      </c>
      <c r="N1991">
        <v>-1</v>
      </c>
      <c r="O1991">
        <v>-1</v>
      </c>
      <c r="P1991">
        <v>-1</v>
      </c>
      <c r="Q1991">
        <v>-1</v>
      </c>
      <c r="R1991">
        <v>1989</v>
      </c>
      <c r="S1991">
        <v>-1</v>
      </c>
      <c r="T1991">
        <v>20.569999694824201</v>
      </c>
      <c r="U1991">
        <v>26.6</v>
      </c>
      <c r="V1991">
        <v>-1</v>
      </c>
      <c r="W1991">
        <v>32.99</v>
      </c>
      <c r="X1991">
        <v>-1</v>
      </c>
      <c r="Y1991">
        <v>-1</v>
      </c>
      <c r="Z1991">
        <v>-1</v>
      </c>
      <c r="AA1991">
        <v>750</v>
      </c>
      <c r="AB1991">
        <v>-1</v>
      </c>
      <c r="AC1991">
        <v>-1</v>
      </c>
      <c r="AD1991">
        <v>-1</v>
      </c>
      <c r="AE1991">
        <v>1910</v>
      </c>
      <c r="AF1991">
        <v>-7.690995</v>
      </c>
      <c r="AG1991">
        <v>3621.6298828125</v>
      </c>
      <c r="AH1991">
        <v>-4796.4399999999996</v>
      </c>
      <c r="AI1991" t="s">
        <v>2272</v>
      </c>
      <c r="AJ1991" t="s">
        <v>2272</v>
      </c>
      <c r="AK1991" t="s">
        <v>65</v>
      </c>
      <c r="AL1991" s="2">
        <v>44355.459641203706</v>
      </c>
      <c r="AM1991" t="s">
        <v>2272</v>
      </c>
      <c r="AN1991" t="s">
        <v>342</v>
      </c>
      <c r="AO1991" t="s">
        <v>2272</v>
      </c>
      <c r="AP1991" t="s">
        <v>224</v>
      </c>
      <c r="AQ1991" t="s">
        <v>342</v>
      </c>
      <c r="AR1991" s="4" t="s">
        <v>67</v>
      </c>
      <c r="AS1991" t="s">
        <v>2272</v>
      </c>
      <c r="AT1991" s="4" t="s">
        <v>342</v>
      </c>
      <c r="AU1991" s="4">
        <v>-24746.25</v>
      </c>
      <c r="AV1991" s="1" t="s">
        <v>66</v>
      </c>
      <c r="AW1991">
        <v>250</v>
      </c>
      <c r="AX1991">
        <v>44159</v>
      </c>
      <c r="AY1991" s="2">
        <v>25</v>
      </c>
      <c r="AZ1991" s="1" t="s">
        <v>2272</v>
      </c>
      <c r="BA1991" t="s">
        <v>68</v>
      </c>
      <c r="BB1991" s="2">
        <v>44228</v>
      </c>
      <c r="BC1991" s="4">
        <v>0.44070601851851854</v>
      </c>
      <c r="BD1991" s="2">
        <v>44342</v>
      </c>
      <c r="BE1991" t="s">
        <v>123</v>
      </c>
      <c r="BF1991" t="s">
        <v>2272</v>
      </c>
      <c r="BG1991" s="2" t="s">
        <v>2272</v>
      </c>
      <c r="BH1991" s="3" t="s">
        <v>424</v>
      </c>
      <c r="BI1991" s="2">
        <v>44342.440682870372</v>
      </c>
      <c r="BJ1991" t="s">
        <v>69</v>
      </c>
      <c r="BK1991" t="s">
        <v>2272</v>
      </c>
      <c r="BL1991" s="2">
        <v>44165</v>
      </c>
      <c r="BM1991">
        <v>44238</v>
      </c>
      <c r="BN1991">
        <v>-0.19385429928261</v>
      </c>
      <c r="BO1991" s="10" t="str">
        <f>TEXT(Table1[[#This Row],[CLOSE_DATE]],"YYYYMMDD")&amp;TEXT(Table1[[#This Row],[OPEN_DATE]],"YYYYMMDD")&amp;Table1[[#This Row],[SYMBOL]]</f>
        <v>2021060820210526GBTC</v>
      </c>
      <c r="BP1991" s="29">
        <f>IFERROR(VLOOKUP(Table1[[#This Row],[Key]],ownlog!$A:$E,MATCH(BP$1,ownlog!$1:$1,0),FALSE),"")</f>
        <v>-1</v>
      </c>
      <c r="BQ1991" s="30" t="str">
        <f>IFERROR(VLOOKUP(Table1[[#This Row],[Key]],ownlog!$A:$E,MATCH(BQ$1,ownlog!$1:$1,0),FALSE),"")</f>
        <v>panicked too early in day after extended fall</v>
      </c>
      <c r="BR1991" s="30">
        <f>IFERROR(VLOOKUP(Table1[[#This Row],[Key]],ownlog!$A:$E,MATCH(BR$1,ownlog!$1:$1,0),FALSE),"")</f>
        <v>-1</v>
      </c>
      <c r="BS1991" s="30" t="str">
        <f>IFERROR(VLOOKUP(Table1[[#This Row],[Key]],ownlog!$A:$E,MATCH(BS$1,ownlog!$1:$1,0),FALSE),"")</f>
        <v>panicked too early in day after extended fall</v>
      </c>
    </row>
    <row r="1992" spans="1:71" x14ac:dyDescent="0.25">
      <c r="A1992">
        <v>1990</v>
      </c>
      <c r="B1992">
        <v>-1</v>
      </c>
      <c r="C1992">
        <v>-1</v>
      </c>
      <c r="D1992">
        <v>487.39</v>
      </c>
      <c r="E1992">
        <v>-1</v>
      </c>
      <c r="F1992">
        <v>-1</v>
      </c>
      <c r="G1992">
        <v>-4</v>
      </c>
      <c r="H1992">
        <v>1990</v>
      </c>
      <c r="I1992">
        <v>-1</v>
      </c>
      <c r="J1992">
        <v>-1</v>
      </c>
      <c r="K1992">
        <v>-1</v>
      </c>
      <c r="L1992">
        <v>50</v>
      </c>
      <c r="M1992">
        <v>1</v>
      </c>
      <c r="N1992">
        <v>-1</v>
      </c>
      <c r="O1992">
        <v>-1</v>
      </c>
      <c r="P1992">
        <v>-1</v>
      </c>
      <c r="Q1992">
        <v>-1</v>
      </c>
      <c r="R1992">
        <v>1990</v>
      </c>
      <c r="S1992">
        <v>-1</v>
      </c>
      <c r="T1992">
        <v>20.569999694824201</v>
      </c>
      <c r="U1992">
        <v>439.97500000000002</v>
      </c>
      <c r="V1992">
        <v>-1</v>
      </c>
      <c r="W1992">
        <v>487.39</v>
      </c>
      <c r="X1992">
        <v>-1</v>
      </c>
      <c r="Y1992">
        <v>-1</v>
      </c>
      <c r="Z1992">
        <v>-1</v>
      </c>
      <c r="AA1992">
        <v>50</v>
      </c>
      <c r="AB1992">
        <v>-1</v>
      </c>
      <c r="AC1992">
        <v>-1</v>
      </c>
      <c r="AD1992">
        <v>-1</v>
      </c>
      <c r="AE1992">
        <v>1909</v>
      </c>
      <c r="AF1992">
        <v>-2.1181436250000001</v>
      </c>
      <c r="AG1992">
        <v>3621.6298828125</v>
      </c>
      <c r="AH1992">
        <v>-2371.62</v>
      </c>
      <c r="AI1992" t="s">
        <v>2272</v>
      </c>
      <c r="AJ1992" t="s">
        <v>2272</v>
      </c>
      <c r="AK1992" t="s">
        <v>65</v>
      </c>
      <c r="AL1992" s="2">
        <v>44355.459548611114</v>
      </c>
      <c r="AM1992" t="s">
        <v>2272</v>
      </c>
      <c r="AN1992" t="s">
        <v>346</v>
      </c>
      <c r="AO1992" t="s">
        <v>2272</v>
      </c>
      <c r="AP1992" t="s">
        <v>224</v>
      </c>
      <c r="AQ1992" t="s">
        <v>345</v>
      </c>
      <c r="AR1992" s="4" t="s">
        <v>67</v>
      </c>
      <c r="AS1992" t="s">
        <v>2272</v>
      </c>
      <c r="AT1992" s="4" t="s">
        <v>345</v>
      </c>
      <c r="AU1992" s="4">
        <v>-24370.5</v>
      </c>
      <c r="AV1992" s="1" t="s">
        <v>66</v>
      </c>
      <c r="AW1992">
        <v>3000</v>
      </c>
      <c r="AX1992">
        <v>44160</v>
      </c>
      <c r="AY1992" s="2">
        <v>400</v>
      </c>
      <c r="AZ1992" s="1" t="s">
        <v>2272</v>
      </c>
      <c r="BA1992" t="s">
        <v>68</v>
      </c>
      <c r="BB1992" s="2">
        <v>44228</v>
      </c>
      <c r="BC1992" s="4">
        <v>0.44089120370370366</v>
      </c>
      <c r="BD1992" s="2">
        <v>44342</v>
      </c>
      <c r="BE1992" t="s">
        <v>123</v>
      </c>
      <c r="BF1992" t="s">
        <v>2272</v>
      </c>
      <c r="BG1992" s="2" t="s">
        <v>2272</v>
      </c>
      <c r="BH1992" s="3" t="s">
        <v>423</v>
      </c>
      <c r="BI1992" s="2">
        <v>44342.440891203703</v>
      </c>
      <c r="BJ1992" t="s">
        <v>69</v>
      </c>
      <c r="BK1992" t="s">
        <v>2272</v>
      </c>
      <c r="BL1992" s="2">
        <v>44165</v>
      </c>
      <c r="BM1992">
        <v>44238</v>
      </c>
      <c r="BN1992">
        <v>-9.7319189971070294E-2</v>
      </c>
      <c r="BO1992" s="10" t="str">
        <f>TEXT(Table1[[#This Row],[CLOSE_DATE]],"YYYYMMDD")&amp;TEXT(Table1[[#This Row],[OPEN_DATE]],"YYYYMMDD")&amp;Table1[[#This Row],[SYMBOL]]</f>
        <v>2021060820210526MSTR</v>
      </c>
      <c r="BP1992" s="29">
        <f>IFERROR(VLOOKUP(Table1[[#This Row],[Key]],ownlog!$A:$E,MATCH(BP$1,ownlog!$1:$1,0),FALSE),"")</f>
        <v>-1</v>
      </c>
      <c r="BQ1992" s="30" t="str">
        <f>IFERROR(VLOOKUP(Table1[[#This Row],[Key]],ownlog!$A:$E,MATCH(BQ$1,ownlog!$1:$1,0),FALSE),"")</f>
        <v>panicked too early in day after extended fall</v>
      </c>
      <c r="BR1992" s="30">
        <f>IFERROR(VLOOKUP(Table1[[#This Row],[Key]],ownlog!$A:$E,MATCH(BR$1,ownlog!$1:$1,0),FALSE),"")</f>
        <v>-1</v>
      </c>
      <c r="BS1992" s="30" t="str">
        <f>IFERROR(VLOOKUP(Table1[[#This Row],[Key]],ownlog!$A:$E,MATCH(BS$1,ownlog!$1:$1,0),FALSE),"")</f>
        <v>panicked too early in day after extended fall</v>
      </c>
    </row>
    <row r="1993" spans="1:71" x14ac:dyDescent="0.25">
      <c r="A1993">
        <v>1991</v>
      </c>
      <c r="B1993">
        <v>-1</v>
      </c>
      <c r="C1993">
        <v>-1</v>
      </c>
      <c r="D1993">
        <v>15.98</v>
      </c>
      <c r="E1993">
        <v>-1</v>
      </c>
      <c r="F1993">
        <v>-1</v>
      </c>
      <c r="G1993">
        <v>-1</v>
      </c>
      <c r="H1993">
        <v>1991</v>
      </c>
      <c r="I1993">
        <v>-1</v>
      </c>
      <c r="J1993">
        <v>-1</v>
      </c>
      <c r="K1993">
        <v>-1</v>
      </c>
      <c r="L1993">
        <v>850</v>
      </c>
      <c r="M1993">
        <v>4.42</v>
      </c>
      <c r="N1993">
        <v>-1</v>
      </c>
      <c r="O1993">
        <v>-1</v>
      </c>
      <c r="P1993">
        <v>-1</v>
      </c>
      <c r="Q1993">
        <v>-1</v>
      </c>
      <c r="R1993">
        <v>1991</v>
      </c>
      <c r="S1993">
        <v>-1</v>
      </c>
      <c r="T1993">
        <v>20.569999694824201</v>
      </c>
      <c r="U1993">
        <v>15.204846154</v>
      </c>
      <c r="V1993">
        <v>-1</v>
      </c>
      <c r="W1993">
        <v>15.98</v>
      </c>
      <c r="X1993">
        <v>-1</v>
      </c>
      <c r="Y1993">
        <v>-1</v>
      </c>
      <c r="Z1993">
        <v>-1</v>
      </c>
      <c r="AA1993">
        <v>850</v>
      </c>
      <c r="AB1993">
        <v>-1</v>
      </c>
      <c r="AC1993">
        <v>-1</v>
      </c>
      <c r="AD1993">
        <v>-1</v>
      </c>
      <c r="AE1993">
        <v>1920</v>
      </c>
      <c r="AF1993">
        <v>-17.4204233</v>
      </c>
      <c r="AG1993">
        <v>3621.6298828125</v>
      </c>
      <c r="AH1993">
        <v>650</v>
      </c>
      <c r="AI1993" t="s">
        <v>2272</v>
      </c>
      <c r="AJ1993" t="s">
        <v>2272</v>
      </c>
      <c r="AK1993" t="s">
        <v>66</v>
      </c>
      <c r="AL1993" s="2">
        <v>44386.648888888885</v>
      </c>
      <c r="AM1993">
        <v>15.76</v>
      </c>
      <c r="AN1993" t="s">
        <v>350</v>
      </c>
      <c r="AO1993" t="s">
        <v>2272</v>
      </c>
      <c r="AP1993" t="s">
        <v>224</v>
      </c>
      <c r="AQ1993" t="s">
        <v>349</v>
      </c>
      <c r="AR1993" s="4" t="s">
        <v>75</v>
      </c>
      <c r="AS1993" t="s">
        <v>2272</v>
      </c>
      <c r="AT1993" s="4" t="s">
        <v>349</v>
      </c>
      <c r="AU1993" s="4">
        <v>13578.58</v>
      </c>
      <c r="AV1993" s="1" t="s">
        <v>65</v>
      </c>
      <c r="AW1993">
        <v>2</v>
      </c>
      <c r="AX1993">
        <v>44084</v>
      </c>
      <c r="AY1993" s="2">
        <v>20</v>
      </c>
      <c r="AZ1993" s="1" t="s">
        <v>2272</v>
      </c>
      <c r="BA1993" t="s">
        <v>68</v>
      </c>
      <c r="BB1993" s="2" t="s">
        <v>2272</v>
      </c>
      <c r="BC1993" s="4">
        <v>0.44266203703703705</v>
      </c>
      <c r="BD1993" s="2">
        <v>44363</v>
      </c>
      <c r="BE1993" t="s">
        <v>123</v>
      </c>
      <c r="BF1993" t="s">
        <v>2272</v>
      </c>
      <c r="BG1993" s="2" t="s">
        <v>2272</v>
      </c>
      <c r="BH1993" s="3" t="s">
        <v>360</v>
      </c>
      <c r="BI1993" s="2">
        <v>44363.442662037036</v>
      </c>
      <c r="BJ1993" t="s">
        <v>69</v>
      </c>
      <c r="BK1993" t="s">
        <v>2272</v>
      </c>
      <c r="BL1993" s="2">
        <v>44165</v>
      </c>
      <c r="BM1993">
        <v>44284</v>
      </c>
      <c r="BN1993">
        <v>4.7853935065891098E-2</v>
      </c>
      <c r="BO1993" s="10" t="str">
        <f>TEXT(Table1[[#This Row],[CLOSE_DATE]],"YYYYMMDD")&amp;TEXT(Table1[[#This Row],[OPEN_DATE]],"YYYYMMDD")&amp;Table1[[#This Row],[SYMBOL]]</f>
        <v>2021070920210616NKLA</v>
      </c>
      <c r="BP1993" s="29">
        <f>IFERROR(VLOOKUP(Table1[[#This Row],[Key]],ownlog!$A:$E,MATCH(BP$1,ownlog!$1:$1,0),FALSE),"")</f>
        <v>0</v>
      </c>
      <c r="BQ1993" s="30" t="str">
        <f>IFERROR(VLOOKUP(Table1[[#This Row],[Key]],ownlog!$A:$E,MATCH(BQ$1,ownlog!$1:$1,0),FALSE),"")</f>
        <v xml:space="preserve">should have held longer     </v>
      </c>
      <c r="BR1993" s="30">
        <f>IFERROR(VLOOKUP(Table1[[#This Row],[Key]],ownlog!$A:$E,MATCH(BR$1,ownlog!$1:$1,0),FALSE),"")</f>
        <v>0</v>
      </c>
      <c r="BS1993" s="30" t="str">
        <f>IFERROR(VLOOKUP(Table1[[#This Row],[Key]],ownlog!$A:$E,MATCH(BS$1,ownlog!$1:$1,0),FALSE),"")</f>
        <v xml:space="preserve">should have held longer     </v>
      </c>
    </row>
    <row r="1994" spans="1:71" x14ac:dyDescent="0.25">
      <c r="A1994">
        <v>1992</v>
      </c>
      <c r="B1994">
        <v>-1</v>
      </c>
      <c r="C1994">
        <v>-1</v>
      </c>
      <c r="D1994">
        <v>10.62</v>
      </c>
      <c r="E1994">
        <v>-1</v>
      </c>
      <c r="F1994">
        <v>-1</v>
      </c>
      <c r="G1994">
        <v>-1</v>
      </c>
      <c r="H1994">
        <v>1992</v>
      </c>
      <c r="I1994">
        <v>-1</v>
      </c>
      <c r="J1994">
        <v>-1</v>
      </c>
      <c r="K1994">
        <v>-1</v>
      </c>
      <c r="L1994">
        <v>1000</v>
      </c>
      <c r="M1994">
        <v>5.17</v>
      </c>
      <c r="N1994">
        <v>-1</v>
      </c>
      <c r="O1994">
        <v>-1</v>
      </c>
      <c r="P1994">
        <v>-1</v>
      </c>
      <c r="Q1994">
        <v>-1</v>
      </c>
      <c r="R1994">
        <v>1992</v>
      </c>
      <c r="S1994">
        <v>-1</v>
      </c>
      <c r="T1994">
        <v>20.569999694824201</v>
      </c>
      <c r="U1994">
        <v>9.1750000000000007</v>
      </c>
      <c r="V1994">
        <v>-1</v>
      </c>
      <c r="W1994">
        <v>10.617509999999999</v>
      </c>
      <c r="X1994">
        <v>-1</v>
      </c>
      <c r="Y1994">
        <v>-1</v>
      </c>
      <c r="Z1994">
        <v>-1</v>
      </c>
      <c r="AA1994">
        <v>1000</v>
      </c>
      <c r="AB1994">
        <v>-1</v>
      </c>
      <c r="AC1994">
        <v>-1</v>
      </c>
      <c r="AD1994">
        <v>-1</v>
      </c>
      <c r="AE1994">
        <v>1924</v>
      </c>
      <c r="AF1994">
        <v>-25.173149300999999</v>
      </c>
      <c r="AG1994">
        <v>3621.6298828125</v>
      </c>
      <c r="AH1994">
        <v>1420</v>
      </c>
      <c r="AI1994" t="s">
        <v>2272</v>
      </c>
      <c r="AJ1994" t="s">
        <v>2272</v>
      </c>
      <c r="AK1994" t="s">
        <v>66</v>
      </c>
      <c r="AL1994" s="2">
        <v>44386.649016203701</v>
      </c>
      <c r="AM1994">
        <v>10.78</v>
      </c>
      <c r="AN1994" t="s">
        <v>338</v>
      </c>
      <c r="AO1994" t="s">
        <v>2272</v>
      </c>
      <c r="AP1994" t="s">
        <v>233</v>
      </c>
      <c r="AQ1994" t="s">
        <v>337</v>
      </c>
      <c r="AR1994" s="4" t="s">
        <v>75</v>
      </c>
      <c r="AS1994" t="s">
        <v>2272</v>
      </c>
      <c r="AT1994" s="4" t="s">
        <v>337</v>
      </c>
      <c r="AU1994" s="4">
        <v>10612.83</v>
      </c>
      <c r="AV1994" s="1" t="s">
        <v>65</v>
      </c>
      <c r="AW1994">
        <v>1.4</v>
      </c>
      <c r="AX1994">
        <v>44149</v>
      </c>
      <c r="AY1994" s="2">
        <v>17</v>
      </c>
      <c r="AZ1994" s="1" t="s">
        <v>2272</v>
      </c>
      <c r="BA1994" t="s">
        <v>68</v>
      </c>
      <c r="BB1994" s="2" t="s">
        <v>2272</v>
      </c>
      <c r="BC1994" s="4">
        <v>0.44278935185185181</v>
      </c>
      <c r="BD1994" s="2">
        <v>44363</v>
      </c>
      <c r="BE1994" t="s">
        <v>123</v>
      </c>
      <c r="BF1994" t="s">
        <v>2272</v>
      </c>
      <c r="BG1994" s="2" t="s">
        <v>2272</v>
      </c>
      <c r="BH1994" s="3" t="s">
        <v>352</v>
      </c>
      <c r="BI1994" s="2">
        <v>44363.442673611113</v>
      </c>
      <c r="BJ1994" t="s">
        <v>69</v>
      </c>
      <c r="BK1994" t="s">
        <v>2272</v>
      </c>
      <c r="BL1994" s="2">
        <v>44165</v>
      </c>
      <c r="BM1994">
        <v>44284</v>
      </c>
      <c r="BN1994">
        <v>0.13374133860010401</v>
      </c>
      <c r="BO1994" s="10" t="str">
        <f>TEXT(Table1[[#This Row],[CLOSE_DATE]],"YYYYMMDD")&amp;TEXT(Table1[[#This Row],[OPEN_DATE]],"YYYYMMDD")&amp;Table1[[#This Row],[SYMBOL]]</f>
        <v>2021070920210616ROOT</v>
      </c>
      <c r="BP1994" s="29">
        <f>IFERROR(VLOOKUP(Table1[[#This Row],[Key]],ownlog!$A:$E,MATCH(BP$1,ownlog!$1:$1,0),FALSE),"")</f>
        <v>0</v>
      </c>
      <c r="BQ1994" s="30" t="str">
        <f>IFERROR(VLOOKUP(Table1[[#This Row],[Key]],ownlog!$A:$E,MATCH(BQ$1,ownlog!$1:$1,0),FALSE),"")</f>
        <v xml:space="preserve">should have held longer     </v>
      </c>
      <c r="BR1994" s="30">
        <f>IFERROR(VLOOKUP(Table1[[#This Row],[Key]],ownlog!$A:$E,MATCH(BR$1,ownlog!$1:$1,0),FALSE),"")</f>
        <v>0</v>
      </c>
      <c r="BS1994" s="30" t="str">
        <f>IFERROR(VLOOKUP(Table1[[#This Row],[Key]],ownlog!$A:$E,MATCH(BS$1,ownlog!$1:$1,0),FALSE),"")</f>
        <v xml:space="preserve">should have held longer     </v>
      </c>
    </row>
    <row r="1995" spans="1:71" x14ac:dyDescent="0.25">
      <c r="A1995">
        <v>1993</v>
      </c>
      <c r="B1995">
        <v>-1</v>
      </c>
      <c r="C1995">
        <v>-1</v>
      </c>
      <c r="D1995">
        <v>32.53</v>
      </c>
      <c r="E1995">
        <v>-1</v>
      </c>
      <c r="F1995">
        <v>-1</v>
      </c>
      <c r="G1995">
        <v>-4</v>
      </c>
      <c r="H1995">
        <v>1993</v>
      </c>
      <c r="I1995">
        <v>-1</v>
      </c>
      <c r="J1995">
        <v>-1</v>
      </c>
      <c r="K1995">
        <v>-1</v>
      </c>
      <c r="L1995">
        <v>500</v>
      </c>
      <c r="M1995">
        <v>2.5</v>
      </c>
      <c r="N1995">
        <v>-1</v>
      </c>
      <c r="O1995">
        <v>-1</v>
      </c>
      <c r="P1995">
        <v>-1</v>
      </c>
      <c r="Q1995">
        <v>-1</v>
      </c>
      <c r="R1995">
        <v>1993</v>
      </c>
      <c r="S1995">
        <v>-1</v>
      </c>
      <c r="T1995">
        <v>20.569999694824201</v>
      </c>
      <c r="U1995">
        <v>26.91</v>
      </c>
      <c r="V1995">
        <v>-1</v>
      </c>
      <c r="W1995">
        <v>32.52816</v>
      </c>
      <c r="X1995">
        <v>-1</v>
      </c>
      <c r="Y1995">
        <v>-1</v>
      </c>
      <c r="Z1995">
        <v>-1</v>
      </c>
      <c r="AA1995">
        <v>500</v>
      </c>
      <c r="AB1995">
        <v>-1</v>
      </c>
      <c r="AC1995">
        <v>-1</v>
      </c>
      <c r="AD1995">
        <v>-1</v>
      </c>
      <c r="AE1995">
        <v>1932</v>
      </c>
      <c r="AF1995">
        <v>-10.384361500000001</v>
      </c>
      <c r="AG1995">
        <v>3621.6298828125</v>
      </c>
      <c r="AH1995">
        <v>-2817.88</v>
      </c>
      <c r="AI1995" t="s">
        <v>2272</v>
      </c>
      <c r="AJ1995" t="s">
        <v>2272</v>
      </c>
      <c r="AK1995" t="s">
        <v>65</v>
      </c>
      <c r="AL1995" s="2">
        <v>44391.666134259256</v>
      </c>
      <c r="AM1995" t="s">
        <v>2272</v>
      </c>
      <c r="AN1995" t="s">
        <v>342</v>
      </c>
      <c r="AO1995" t="s">
        <v>2272</v>
      </c>
      <c r="AP1995" t="s">
        <v>224</v>
      </c>
      <c r="AQ1995" t="s">
        <v>342</v>
      </c>
      <c r="AR1995" s="4" t="s">
        <v>67</v>
      </c>
      <c r="AS1995" t="s">
        <v>2272</v>
      </c>
      <c r="AT1995" s="4" t="s">
        <v>342</v>
      </c>
      <c r="AU1995" s="4">
        <v>-16266.5</v>
      </c>
      <c r="AV1995" s="1" t="s">
        <v>66</v>
      </c>
      <c r="AW1995">
        <v>250</v>
      </c>
      <c r="AX1995">
        <v>44159</v>
      </c>
      <c r="AY1995" s="2">
        <v>23</v>
      </c>
      <c r="AZ1995" s="1" t="s">
        <v>2272</v>
      </c>
      <c r="BA1995" t="s">
        <v>68</v>
      </c>
      <c r="BB1995" s="2">
        <v>44228</v>
      </c>
      <c r="BC1995" s="4">
        <v>0.44518518518518518</v>
      </c>
      <c r="BD1995" s="2">
        <v>44363</v>
      </c>
      <c r="BE1995" t="s">
        <v>123</v>
      </c>
      <c r="BF1995" t="s">
        <v>2272</v>
      </c>
      <c r="BG1995" s="2" t="s">
        <v>2272</v>
      </c>
      <c r="BH1995" s="3" t="s">
        <v>424</v>
      </c>
      <c r="BI1995" s="2">
        <v>44363.444953703707</v>
      </c>
      <c r="BJ1995" t="s">
        <v>69</v>
      </c>
      <c r="BK1995" t="s">
        <v>2272</v>
      </c>
      <c r="BL1995" s="2">
        <v>44165</v>
      </c>
      <c r="BM1995">
        <v>44238</v>
      </c>
      <c r="BN1995">
        <v>-0.17325787871185999</v>
      </c>
      <c r="BO1995" s="10" t="str">
        <f>TEXT(Table1[[#This Row],[CLOSE_DATE]],"YYYYMMDD")&amp;TEXT(Table1[[#This Row],[OPEN_DATE]],"YYYYMMDD")&amp;Table1[[#This Row],[SYMBOL]]</f>
        <v>2021071420210616GBTC</v>
      </c>
      <c r="BP1995" s="29">
        <f>IFERROR(VLOOKUP(Table1[[#This Row],[Key]],ownlog!$A:$E,MATCH(BP$1,ownlog!$1:$1,0),FALSE),"")</f>
        <v>-1</v>
      </c>
      <c r="BQ1995" s="30" t="str">
        <f>IFERROR(VLOOKUP(Table1[[#This Row],[Key]],ownlog!$A:$E,MATCH(BQ$1,ownlog!$1:$1,0),FALSE),"")</f>
        <v>should have waited for pullback</v>
      </c>
      <c r="BR1995" s="30">
        <f>IFERROR(VLOOKUP(Table1[[#This Row],[Key]],ownlog!$A:$E,MATCH(BR$1,ownlog!$1:$1,0),FALSE),"")</f>
        <v>0</v>
      </c>
      <c r="BS1995" s="30" t="str">
        <f>IFERROR(VLOOKUP(Table1[[#This Row],[Key]],ownlog!$A:$E,MATCH(BS$1,ownlog!$1:$1,0),FALSE),"")</f>
        <v>okay</v>
      </c>
    </row>
    <row r="1996" spans="1:71" x14ac:dyDescent="0.25">
      <c r="A1996">
        <v>1994</v>
      </c>
      <c r="B1996">
        <v>-1</v>
      </c>
      <c r="C1996">
        <v>-1</v>
      </c>
      <c r="D1996">
        <v>631.13</v>
      </c>
      <c r="E1996">
        <v>-1</v>
      </c>
      <c r="F1996">
        <v>-1</v>
      </c>
      <c r="G1996">
        <v>-4</v>
      </c>
      <c r="H1996">
        <v>1994</v>
      </c>
      <c r="I1996">
        <v>-1</v>
      </c>
      <c r="J1996">
        <v>-1</v>
      </c>
      <c r="K1996">
        <v>-1</v>
      </c>
      <c r="L1996">
        <v>30</v>
      </c>
      <c r="M1996">
        <v>1</v>
      </c>
      <c r="N1996">
        <v>-1</v>
      </c>
      <c r="O1996">
        <v>-1</v>
      </c>
      <c r="P1996">
        <v>-1</v>
      </c>
      <c r="Q1996">
        <v>-1</v>
      </c>
      <c r="R1996">
        <v>1994</v>
      </c>
      <c r="S1996">
        <v>-1</v>
      </c>
      <c r="T1996">
        <v>20.569999694824201</v>
      </c>
      <c r="U1996">
        <v>561.11</v>
      </c>
      <c r="V1996">
        <v>-1</v>
      </c>
      <c r="W1996">
        <v>631.13</v>
      </c>
      <c r="X1996">
        <v>-1</v>
      </c>
      <c r="Y1996">
        <v>-1</v>
      </c>
      <c r="Z1996">
        <v>-1</v>
      </c>
      <c r="AA1996">
        <v>30</v>
      </c>
      <c r="AB1996">
        <v>-1</v>
      </c>
      <c r="AC1996">
        <v>-1</v>
      </c>
      <c r="AD1996">
        <v>-1</v>
      </c>
      <c r="AE1996">
        <v>1935</v>
      </c>
      <c r="AF1996">
        <v>-2.2384528800000001</v>
      </c>
      <c r="AG1996">
        <v>3621.6298828125</v>
      </c>
      <c r="AH1996">
        <v>-2101.84</v>
      </c>
      <c r="AI1996" t="s">
        <v>2272</v>
      </c>
      <c r="AJ1996" t="s">
        <v>2272</v>
      </c>
      <c r="AK1996" t="s">
        <v>65</v>
      </c>
      <c r="AL1996" s="2">
        <v>44391.666238425925</v>
      </c>
      <c r="AM1996" t="s">
        <v>2272</v>
      </c>
      <c r="AN1996" t="s">
        <v>346</v>
      </c>
      <c r="AO1996" t="s">
        <v>2272</v>
      </c>
      <c r="AP1996" t="s">
        <v>224</v>
      </c>
      <c r="AQ1996" t="s">
        <v>345</v>
      </c>
      <c r="AR1996" s="4" t="s">
        <v>67</v>
      </c>
      <c r="AS1996" t="s">
        <v>2272</v>
      </c>
      <c r="AT1996" s="4" t="s">
        <v>345</v>
      </c>
      <c r="AU1996" s="4">
        <v>-18934.900000000001</v>
      </c>
      <c r="AV1996" s="1" t="s">
        <v>66</v>
      </c>
      <c r="AW1996">
        <v>3000</v>
      </c>
      <c r="AX1996">
        <v>44160</v>
      </c>
      <c r="AY1996" s="2">
        <v>375</v>
      </c>
      <c r="AZ1996" s="1" t="s">
        <v>2272</v>
      </c>
      <c r="BA1996" t="s">
        <v>68</v>
      </c>
      <c r="BB1996" s="2">
        <v>44228</v>
      </c>
      <c r="BC1996" s="4">
        <v>0.44513888888888892</v>
      </c>
      <c r="BD1996" s="2">
        <v>44363</v>
      </c>
      <c r="BE1996" t="s">
        <v>123</v>
      </c>
      <c r="BF1996" t="s">
        <v>2272</v>
      </c>
      <c r="BG1996" s="2" t="s">
        <v>2272</v>
      </c>
      <c r="BH1996" s="3" t="s">
        <v>423</v>
      </c>
      <c r="BI1996" s="2">
        <v>44363.445138888892</v>
      </c>
      <c r="BJ1996" t="s">
        <v>69</v>
      </c>
      <c r="BK1996" t="s">
        <v>2272</v>
      </c>
      <c r="BL1996" s="2">
        <v>44165</v>
      </c>
      <c r="BM1996">
        <v>44238</v>
      </c>
      <c r="BN1996" s="32">
        <v>-0.11100935359329001</v>
      </c>
      <c r="BO1996" s="10" t="str">
        <f>TEXT(Table1[[#This Row],[CLOSE_DATE]],"YYYYMMDD")&amp;TEXT(Table1[[#This Row],[OPEN_DATE]],"YYYYMMDD")&amp;Table1[[#This Row],[SYMBOL]]</f>
        <v>2021071420210616MSTR</v>
      </c>
      <c r="BP1996" s="29">
        <f>IFERROR(VLOOKUP(Table1[[#This Row],[Key]],ownlog!$A:$E,MATCH(BP$1,ownlog!$1:$1,0),FALSE),"")</f>
        <v>-1</v>
      </c>
      <c r="BQ1996" s="30" t="str">
        <f>IFERROR(VLOOKUP(Table1[[#This Row],[Key]],ownlog!$A:$E,MATCH(BQ$1,ownlog!$1:$1,0),FALSE),"")</f>
        <v>should have waited for pullback</v>
      </c>
      <c r="BR1996" s="30">
        <f>IFERROR(VLOOKUP(Table1[[#This Row],[Key]],ownlog!$A:$E,MATCH(BR$1,ownlog!$1:$1,0),FALSE),"")</f>
        <v>0</v>
      </c>
      <c r="BS1996" s="30" t="str">
        <f>IFERROR(VLOOKUP(Table1[[#This Row],[Key]],ownlog!$A:$E,MATCH(BS$1,ownlog!$1:$1,0),FALSE),"")</f>
        <v>okay</v>
      </c>
    </row>
    <row r="1997" spans="1:71" x14ac:dyDescent="0.25">
      <c r="A1997">
        <v>1995</v>
      </c>
      <c r="B1997">
        <v>-1</v>
      </c>
      <c r="C1997">
        <v>-1</v>
      </c>
      <c r="D1997">
        <v>130.44999999999999</v>
      </c>
      <c r="E1997">
        <v>6</v>
      </c>
      <c r="F1997">
        <v>-1</v>
      </c>
      <c r="G1997">
        <v>27.26</v>
      </c>
      <c r="H1997">
        <v>1995</v>
      </c>
      <c r="I1997">
        <v>-1</v>
      </c>
      <c r="J1997">
        <v>-1</v>
      </c>
      <c r="K1997">
        <v>-1</v>
      </c>
      <c r="L1997">
        <v>50</v>
      </c>
      <c r="M1997">
        <v>1</v>
      </c>
      <c r="N1997">
        <v>-1</v>
      </c>
      <c r="O1997">
        <v>-1</v>
      </c>
      <c r="P1997">
        <v>-1</v>
      </c>
      <c r="Q1997">
        <v>-1</v>
      </c>
      <c r="R1997">
        <v>1995</v>
      </c>
      <c r="S1997">
        <v>-1</v>
      </c>
      <c r="T1997">
        <v>20.569999694824201</v>
      </c>
      <c r="U1997">
        <v>175.35499999999999</v>
      </c>
      <c r="V1997">
        <v>-1</v>
      </c>
      <c r="W1997">
        <v>130.44749999999999</v>
      </c>
      <c r="X1997">
        <v>-1</v>
      </c>
      <c r="Y1997">
        <v>-1</v>
      </c>
      <c r="Z1997">
        <v>-1</v>
      </c>
      <c r="AA1997">
        <v>200</v>
      </c>
      <c r="AB1997">
        <v>-1</v>
      </c>
      <c r="AC1997">
        <v>-1</v>
      </c>
      <c r="AD1997">
        <v>-1</v>
      </c>
      <c r="AE1997">
        <v>2048</v>
      </c>
      <c r="AF1997">
        <v>-2.0512155249999999</v>
      </c>
      <c r="AG1997">
        <v>3621.6298828125</v>
      </c>
      <c r="AH1997">
        <v>2244.4499999999998</v>
      </c>
      <c r="AI1997" t="s">
        <v>2272</v>
      </c>
      <c r="AJ1997">
        <v>4.63</v>
      </c>
      <c r="AK1997" t="s">
        <v>65</v>
      </c>
      <c r="AL1997" s="2">
        <v>44573.665451388886</v>
      </c>
      <c r="AM1997">
        <v>130.15</v>
      </c>
      <c r="AN1997" t="s">
        <v>262</v>
      </c>
      <c r="AO1997">
        <v>44469</v>
      </c>
      <c r="AP1997" t="s">
        <v>217</v>
      </c>
      <c r="AQ1997" t="s">
        <v>64</v>
      </c>
      <c r="AR1997" s="4" t="s">
        <v>67</v>
      </c>
      <c r="AS1997">
        <v>0.28999999999999998</v>
      </c>
      <c r="AT1997" s="4" t="s">
        <v>64</v>
      </c>
      <c r="AU1997" s="4">
        <v>-26090.6</v>
      </c>
      <c r="AV1997" s="1" t="s">
        <v>66</v>
      </c>
      <c r="AW1997">
        <v>124.34</v>
      </c>
      <c r="AX1997">
        <v>40424</v>
      </c>
      <c r="AY1997" s="2">
        <v>105</v>
      </c>
      <c r="AZ1997" s="1" t="s">
        <v>2272</v>
      </c>
      <c r="BA1997" t="s">
        <v>68</v>
      </c>
      <c r="BB1997" s="2">
        <v>4.5599999999999996</v>
      </c>
      <c r="BC1997" s="4">
        <v>0.44717592592592598</v>
      </c>
      <c r="BD1997" s="2">
        <v>44363</v>
      </c>
      <c r="BE1997" t="s">
        <v>123</v>
      </c>
      <c r="BF1997" t="s">
        <v>2272</v>
      </c>
      <c r="BG1997" s="2" t="s">
        <v>2272</v>
      </c>
      <c r="BH1997" s="3" t="s">
        <v>340</v>
      </c>
      <c r="BI1997" s="2">
        <v>44363.447175925925</v>
      </c>
      <c r="BJ1997" t="s">
        <v>69</v>
      </c>
      <c r="BK1997">
        <v>4.3899999999999997</v>
      </c>
      <c r="BL1997" s="2">
        <v>44165</v>
      </c>
      <c r="BM1997">
        <v>44256</v>
      </c>
      <c r="BN1997">
        <v>0.344115448743747</v>
      </c>
      <c r="BO1997" s="10" t="str">
        <f>TEXT(Table1[[#This Row],[CLOSE_DATE]],"YYYYMMDD")&amp;TEXT(Table1[[#This Row],[OPEN_DATE]],"YYYYMMDD")&amp;Table1[[#This Row],[SYMBOL]]</f>
        <v>2022011220210616AAPL</v>
      </c>
      <c r="BP1997" s="29" t="str">
        <f>IFERROR(VLOOKUP(Table1[[#This Row],[Key]],ownlog!$A:$E,MATCH(BP$1,ownlog!$1:$1,0),FALSE),"")</f>
        <v/>
      </c>
      <c r="BQ1997" s="30" t="str">
        <f>IFERROR(VLOOKUP(Table1[[#This Row],[Key]],ownlog!$A:$E,MATCH(BQ$1,ownlog!$1:$1,0),FALSE),"")</f>
        <v/>
      </c>
      <c r="BR1997" s="30" t="str">
        <f>IFERROR(VLOOKUP(Table1[[#This Row],[Key]],ownlog!$A:$E,MATCH(BR$1,ownlog!$1:$1,0),FALSE),"")</f>
        <v/>
      </c>
      <c r="BS1997" s="30" t="str">
        <f>IFERROR(VLOOKUP(Table1[[#This Row],[Key]],ownlog!$A:$E,MATCH(BS$1,ownlog!$1:$1,0),FALSE),"")</f>
        <v/>
      </c>
    </row>
    <row r="1998" spans="1:71" x14ac:dyDescent="0.25">
      <c r="A1998">
        <v>1996</v>
      </c>
      <c r="B1998">
        <v>-1</v>
      </c>
      <c r="C1998">
        <v>-1</v>
      </c>
      <c r="D1998">
        <v>130.44999999999999</v>
      </c>
      <c r="E1998">
        <v>6</v>
      </c>
      <c r="F1998">
        <v>-1</v>
      </c>
      <c r="G1998">
        <v>27.26</v>
      </c>
      <c r="H1998">
        <v>1996</v>
      </c>
      <c r="I1998">
        <v>-1</v>
      </c>
      <c r="J1998">
        <v>-1</v>
      </c>
      <c r="K1998">
        <v>-1</v>
      </c>
      <c r="L1998">
        <v>50</v>
      </c>
      <c r="M1998">
        <v>1</v>
      </c>
      <c r="N1998">
        <v>-1</v>
      </c>
      <c r="O1998">
        <v>-1</v>
      </c>
      <c r="P1998">
        <v>-1</v>
      </c>
      <c r="Q1998">
        <v>-1</v>
      </c>
      <c r="R1998">
        <v>1996</v>
      </c>
      <c r="S1998">
        <v>-1</v>
      </c>
      <c r="T1998">
        <v>20.569999694824201</v>
      </c>
      <c r="U1998">
        <v>156.4034</v>
      </c>
      <c r="V1998">
        <v>-1</v>
      </c>
      <c r="W1998">
        <v>130.44749999999999</v>
      </c>
      <c r="X1998">
        <v>-1</v>
      </c>
      <c r="Y1998">
        <v>-1</v>
      </c>
      <c r="Z1998">
        <v>-1</v>
      </c>
      <c r="AA1998">
        <v>200</v>
      </c>
      <c r="AB1998">
        <v>-1</v>
      </c>
      <c r="AC1998">
        <v>-1</v>
      </c>
      <c r="AD1998">
        <v>-1</v>
      </c>
      <c r="AE1998">
        <v>2117</v>
      </c>
      <c r="AF1998">
        <v>-2.0463828670000002</v>
      </c>
      <c r="AG1998">
        <v>3621.6298828125</v>
      </c>
      <c r="AH1998">
        <v>1296.95</v>
      </c>
      <c r="AI1998" t="s">
        <v>2272</v>
      </c>
      <c r="AJ1998">
        <v>4.63</v>
      </c>
      <c r="AK1998" t="s">
        <v>65</v>
      </c>
      <c r="AL1998" s="2">
        <v>44686.611562500002</v>
      </c>
      <c r="AM1998">
        <v>130.15</v>
      </c>
      <c r="AN1998" t="s">
        <v>262</v>
      </c>
      <c r="AO1998">
        <v>44469</v>
      </c>
      <c r="AP1998" t="s">
        <v>217</v>
      </c>
      <c r="AQ1998" t="s">
        <v>64</v>
      </c>
      <c r="AR1998" s="4" t="s">
        <v>67</v>
      </c>
      <c r="AS1998">
        <v>0.28999999999999998</v>
      </c>
      <c r="AT1998" s="4" t="s">
        <v>64</v>
      </c>
      <c r="AU1998" s="4">
        <v>-26090.6</v>
      </c>
      <c r="AV1998" s="1" t="s">
        <v>66</v>
      </c>
      <c r="AW1998">
        <v>124.34</v>
      </c>
      <c r="AX1998">
        <v>40424</v>
      </c>
      <c r="AY1998" s="2">
        <v>105</v>
      </c>
      <c r="AZ1998" s="1" t="s">
        <v>2272</v>
      </c>
      <c r="BA1998" t="s">
        <v>68</v>
      </c>
      <c r="BB1998" s="2">
        <v>4.5599999999999996</v>
      </c>
      <c r="BC1998" s="4">
        <v>0.44717592592592598</v>
      </c>
      <c r="BD1998" s="2">
        <v>44363</v>
      </c>
      <c r="BE1998" t="s">
        <v>123</v>
      </c>
      <c r="BF1998" t="s">
        <v>2272</v>
      </c>
      <c r="BG1998" s="2" t="s">
        <v>2272</v>
      </c>
      <c r="BH1998" s="3" t="s">
        <v>340</v>
      </c>
      <c r="BI1998" s="2">
        <v>44363.447175925925</v>
      </c>
      <c r="BJ1998" t="s">
        <v>69</v>
      </c>
      <c r="BK1998">
        <v>4.3899999999999997</v>
      </c>
      <c r="BL1998" s="2">
        <v>44165</v>
      </c>
      <c r="BM1998">
        <v>44256</v>
      </c>
      <c r="BN1998">
        <v>0.198846279154449</v>
      </c>
      <c r="BO1998" s="10" t="str">
        <f>TEXT(Table1[[#This Row],[CLOSE_DATE]],"YYYYMMDD")&amp;TEXT(Table1[[#This Row],[OPEN_DATE]],"YYYYMMDD")&amp;Table1[[#This Row],[SYMBOL]]</f>
        <v>2022050520210616AAPL</v>
      </c>
      <c r="BP1998" s="29" t="str">
        <f>IFERROR(VLOOKUP(Table1[[#This Row],[Key]],ownlog!$A:$E,MATCH(BP$1,ownlog!$1:$1,0),FALSE),"")</f>
        <v/>
      </c>
      <c r="BQ1998" s="30" t="str">
        <f>IFERROR(VLOOKUP(Table1[[#This Row],[Key]],ownlog!$A:$E,MATCH(BQ$1,ownlog!$1:$1,0),FALSE),"")</f>
        <v/>
      </c>
      <c r="BR1998" s="30" t="str">
        <f>IFERROR(VLOOKUP(Table1[[#This Row],[Key]],ownlog!$A:$E,MATCH(BR$1,ownlog!$1:$1,0),FALSE),"")</f>
        <v/>
      </c>
      <c r="BS1998" s="30" t="str">
        <f>IFERROR(VLOOKUP(Table1[[#This Row],[Key]],ownlog!$A:$E,MATCH(BS$1,ownlog!$1:$1,0),FALSE),"")</f>
        <v/>
      </c>
    </row>
    <row r="1999" spans="1:71" x14ac:dyDescent="0.25">
      <c r="A1999">
        <v>1997</v>
      </c>
      <c r="B1999">
        <v>-1</v>
      </c>
      <c r="C1999">
        <v>-1</v>
      </c>
      <c r="D1999">
        <v>69.19</v>
      </c>
      <c r="E1999">
        <v>6</v>
      </c>
      <c r="F1999">
        <v>-1</v>
      </c>
      <c r="G1999">
        <v>30.88</v>
      </c>
      <c r="H1999">
        <v>1997</v>
      </c>
      <c r="I1999">
        <v>-1</v>
      </c>
      <c r="J1999">
        <v>-1</v>
      </c>
      <c r="K1999">
        <v>-1</v>
      </c>
      <c r="L1999">
        <v>150</v>
      </c>
      <c r="M1999">
        <v>1</v>
      </c>
      <c r="N1999">
        <v>-1</v>
      </c>
      <c r="O1999">
        <v>-1</v>
      </c>
      <c r="P1999">
        <v>-1</v>
      </c>
      <c r="Q1999">
        <v>-1</v>
      </c>
      <c r="R1999">
        <v>1997</v>
      </c>
      <c r="S1999">
        <v>-1</v>
      </c>
      <c r="T1999">
        <v>20.569999694824201</v>
      </c>
      <c r="U1999">
        <v>47.024999999999999</v>
      </c>
      <c r="V1999">
        <v>-1</v>
      </c>
      <c r="W1999">
        <v>69.19</v>
      </c>
      <c r="X1999">
        <v>-1</v>
      </c>
      <c r="Y1999">
        <v>-1</v>
      </c>
      <c r="Z1999">
        <v>-1</v>
      </c>
      <c r="AA1999">
        <v>150</v>
      </c>
      <c r="AB1999">
        <v>-1</v>
      </c>
      <c r="AC1999">
        <v>-1</v>
      </c>
      <c r="AD1999">
        <v>-1</v>
      </c>
      <c r="AE1999">
        <v>2103</v>
      </c>
      <c r="AF1999">
        <v>-2.6109482499999999</v>
      </c>
      <c r="AG1999">
        <v>3621.6298828125</v>
      </c>
      <c r="AH1999">
        <v>-3325.61</v>
      </c>
      <c r="AI1999" t="s">
        <v>2272</v>
      </c>
      <c r="AJ1999">
        <v>3.23</v>
      </c>
      <c r="AK1999" t="s">
        <v>65</v>
      </c>
      <c r="AL1999" s="2">
        <v>44680.447164351855</v>
      </c>
      <c r="AM1999">
        <v>69.84</v>
      </c>
      <c r="AN1999" t="s">
        <v>417</v>
      </c>
      <c r="AO1999">
        <v>44561</v>
      </c>
      <c r="AP1999" t="s">
        <v>217</v>
      </c>
      <c r="AQ1999" t="s">
        <v>416</v>
      </c>
      <c r="AR1999" s="4" t="s">
        <v>67</v>
      </c>
      <c r="AS1999">
        <v>0.54</v>
      </c>
      <c r="AT1999" s="4" t="s">
        <v>416</v>
      </c>
      <c r="AU1999" s="4">
        <v>-10379.5</v>
      </c>
      <c r="AV1999" s="1" t="s">
        <v>66</v>
      </c>
      <c r="AW1999">
        <v>99.76</v>
      </c>
      <c r="AX1999">
        <v>44211</v>
      </c>
      <c r="AY1999" s="2">
        <v>45</v>
      </c>
      <c r="AZ1999" s="1" t="s">
        <v>2272</v>
      </c>
      <c r="BA1999" t="s">
        <v>68</v>
      </c>
      <c r="BB1999" s="2">
        <v>3.23</v>
      </c>
      <c r="BC1999" s="4">
        <v>0.45063657407407409</v>
      </c>
      <c r="BD1999" s="2">
        <v>44363</v>
      </c>
      <c r="BE1999" t="s">
        <v>123</v>
      </c>
      <c r="BF1999" t="s">
        <v>2272</v>
      </c>
      <c r="BG1999" s="2" t="s">
        <v>2272</v>
      </c>
      <c r="BH1999" s="3" t="s">
        <v>2278</v>
      </c>
      <c r="BI1999" s="2">
        <v>44363.448761574073</v>
      </c>
      <c r="BJ1999" t="s">
        <v>69</v>
      </c>
      <c r="BK1999">
        <v>3.23</v>
      </c>
      <c r="BL1999" s="2">
        <v>44165</v>
      </c>
      <c r="BM1999">
        <v>44361</v>
      </c>
      <c r="BN1999">
        <v>-0.32043262513850701</v>
      </c>
      <c r="BO1999" s="10" t="str">
        <f>TEXT(Table1[[#This Row],[CLOSE_DATE]],"YYYYMMDD")&amp;TEXT(Table1[[#This Row],[OPEN_DATE]],"YYYYMMDD")&amp;Table1[[#This Row],[SYMBOL]]</f>
        <v>2022042920210616RILY</v>
      </c>
      <c r="BP1999" s="29" t="str">
        <f>IFERROR(VLOOKUP(Table1[[#This Row],[Key]],ownlog!$A:$E,MATCH(BP$1,ownlog!$1:$1,0),FALSE),"")</f>
        <v/>
      </c>
      <c r="BQ1999" s="30" t="str">
        <f>IFERROR(VLOOKUP(Table1[[#This Row],[Key]],ownlog!$A:$E,MATCH(BQ$1,ownlog!$1:$1,0),FALSE),"")</f>
        <v/>
      </c>
      <c r="BR1999" s="30" t="str">
        <f>IFERROR(VLOOKUP(Table1[[#This Row],[Key]],ownlog!$A:$E,MATCH(BR$1,ownlog!$1:$1,0),FALSE),"")</f>
        <v/>
      </c>
      <c r="BS1999" s="30" t="str">
        <f>IFERROR(VLOOKUP(Table1[[#This Row],[Key]],ownlog!$A:$E,MATCH(BS$1,ownlog!$1:$1,0),FALSE),"")</f>
        <v/>
      </c>
    </row>
    <row r="2000" spans="1:71" x14ac:dyDescent="0.25">
      <c r="A2000">
        <v>1998</v>
      </c>
      <c r="B2000">
        <v>-1</v>
      </c>
      <c r="C2000">
        <v>-1</v>
      </c>
      <c r="D2000">
        <v>50</v>
      </c>
      <c r="E2000">
        <v>6</v>
      </c>
      <c r="F2000">
        <v>-1</v>
      </c>
      <c r="G2000">
        <v>159.99</v>
      </c>
      <c r="H2000">
        <v>1998</v>
      </c>
      <c r="I2000">
        <v>-1</v>
      </c>
      <c r="J2000">
        <v>-1</v>
      </c>
      <c r="K2000">
        <v>-1</v>
      </c>
      <c r="L2000">
        <v>50</v>
      </c>
      <c r="M2000">
        <v>1</v>
      </c>
      <c r="N2000">
        <v>-1</v>
      </c>
      <c r="O2000">
        <v>-1</v>
      </c>
      <c r="P2000">
        <v>-1</v>
      </c>
      <c r="Q2000">
        <v>-1</v>
      </c>
      <c r="R2000">
        <v>1998</v>
      </c>
      <c r="S2000">
        <v>-1</v>
      </c>
      <c r="T2000">
        <v>20.569999694824201</v>
      </c>
      <c r="U2000">
        <v>66.64</v>
      </c>
      <c r="V2000">
        <v>-1</v>
      </c>
      <c r="W2000">
        <v>50</v>
      </c>
      <c r="X2000">
        <v>-1</v>
      </c>
      <c r="Y2000">
        <v>-1</v>
      </c>
      <c r="Z2000">
        <v>-1</v>
      </c>
      <c r="AA2000">
        <v>100</v>
      </c>
      <c r="AB2000">
        <v>-1</v>
      </c>
      <c r="AC2000">
        <v>-1</v>
      </c>
      <c r="AD2000">
        <v>-1</v>
      </c>
      <c r="AE2000">
        <v>1938</v>
      </c>
      <c r="AF2000">
        <v>-2.0229431999999998</v>
      </c>
      <c r="AG2000">
        <v>3621.6298828125</v>
      </c>
      <c r="AH2000">
        <v>830.98</v>
      </c>
      <c r="AI2000" t="s">
        <v>2272</v>
      </c>
      <c r="AJ2000">
        <v>0.25</v>
      </c>
      <c r="AK2000" t="s">
        <v>65</v>
      </c>
      <c r="AL2000" s="2">
        <v>44392.448321759257</v>
      </c>
      <c r="AM2000">
        <v>49.51</v>
      </c>
      <c r="AN2000" t="s">
        <v>469</v>
      </c>
      <c r="AO2000">
        <v>44561</v>
      </c>
      <c r="AP2000" t="s">
        <v>233</v>
      </c>
      <c r="AQ2000" t="s">
        <v>468</v>
      </c>
      <c r="AR2000" t="s">
        <v>67</v>
      </c>
      <c r="AS2000">
        <v>0.54</v>
      </c>
      <c r="AT2000" t="s">
        <v>468</v>
      </c>
      <c r="AU2000">
        <v>-5001</v>
      </c>
      <c r="AV2000" s="1" t="s">
        <v>66</v>
      </c>
      <c r="AW2000">
        <v>35.6</v>
      </c>
      <c r="AX2000">
        <v>44141</v>
      </c>
      <c r="AY2000" s="2">
        <v>20</v>
      </c>
      <c r="AZ2000" s="1" t="s">
        <v>2272</v>
      </c>
      <c r="BA2000" t="s">
        <v>68</v>
      </c>
      <c r="BB2000">
        <v>0.22</v>
      </c>
      <c r="BC2000" s="4">
        <v>0.64651620370370366</v>
      </c>
      <c r="BD2000" s="2">
        <v>44363</v>
      </c>
      <c r="BE2000" t="s">
        <v>123</v>
      </c>
      <c r="BF2000" t="s">
        <v>2272</v>
      </c>
      <c r="BG2000" s="2" t="s">
        <v>2272</v>
      </c>
      <c r="BH2000" s="3" t="s">
        <v>470</v>
      </c>
      <c r="BI2000" s="2">
        <v>44363.646192129629</v>
      </c>
      <c r="BJ2000" t="s">
        <v>69</v>
      </c>
      <c r="BK2000">
        <v>0.2</v>
      </c>
      <c r="BL2000" s="2">
        <v>44165</v>
      </c>
      <c r="BM2000">
        <v>44271</v>
      </c>
      <c r="BN2000">
        <v>0.33239200000000002</v>
      </c>
      <c r="BO2000" s="10" t="str">
        <f>TEXT(Table1[[#This Row],[CLOSE_DATE]],"YYYYMMDD")&amp;TEXT(Table1[[#This Row],[OPEN_DATE]],"YYYYMMDD")&amp;Table1[[#This Row],[SYMBOL]]</f>
        <v>2021071520210616ASAN</v>
      </c>
      <c r="BP2000" s="29" t="str">
        <f>IFERROR(VLOOKUP(Table1[[#This Row],[Key]],ownlog!$A:$E,MATCH(BP$1,ownlog!$1:$1,0),FALSE),"")</f>
        <v/>
      </c>
      <c r="BQ2000" s="30" t="str">
        <f>IFERROR(VLOOKUP(Table1[[#This Row],[Key]],ownlog!$A:$E,MATCH(BQ$1,ownlog!$1:$1,0),FALSE),"")</f>
        <v/>
      </c>
      <c r="BR2000" s="30" t="str">
        <f>IFERROR(VLOOKUP(Table1[[#This Row],[Key]],ownlog!$A:$E,MATCH(BR$1,ownlog!$1:$1,0),FALSE),"")</f>
        <v/>
      </c>
      <c r="BS2000" s="30" t="str">
        <f>IFERROR(VLOOKUP(Table1[[#This Row],[Key]],ownlog!$A:$E,MATCH(BS$1,ownlog!$1:$1,0),FALSE),"")</f>
        <v/>
      </c>
    </row>
    <row r="2001" spans="1:71" x14ac:dyDescent="0.25">
      <c r="A2001">
        <v>1999</v>
      </c>
      <c r="B2001">
        <v>-1</v>
      </c>
      <c r="C2001">
        <v>-1</v>
      </c>
      <c r="D2001">
        <v>50</v>
      </c>
      <c r="E2001">
        <v>6</v>
      </c>
      <c r="F2001">
        <v>-1</v>
      </c>
      <c r="G2001">
        <v>159.99</v>
      </c>
      <c r="H2001">
        <v>1999</v>
      </c>
      <c r="I2001">
        <v>-1</v>
      </c>
      <c r="J2001">
        <v>-1</v>
      </c>
      <c r="K2001">
        <v>-1</v>
      </c>
      <c r="L2001">
        <v>50</v>
      </c>
      <c r="M2001">
        <v>1</v>
      </c>
      <c r="N2001">
        <v>-1</v>
      </c>
      <c r="O2001">
        <v>-1</v>
      </c>
      <c r="P2001">
        <v>-1</v>
      </c>
      <c r="Q2001">
        <v>-1</v>
      </c>
      <c r="R2001">
        <v>1999</v>
      </c>
      <c r="S2001">
        <v>-1</v>
      </c>
      <c r="T2001">
        <v>20.569999694824201</v>
      </c>
      <c r="U2001">
        <v>98.09</v>
      </c>
      <c r="V2001">
        <v>-1</v>
      </c>
      <c r="W2001">
        <v>50</v>
      </c>
      <c r="X2001">
        <v>-1</v>
      </c>
      <c r="Y2001">
        <v>-1</v>
      </c>
      <c r="Z2001">
        <v>-1</v>
      </c>
      <c r="AA2001">
        <v>100</v>
      </c>
      <c r="AB2001">
        <v>-1</v>
      </c>
      <c r="AC2001">
        <v>-1</v>
      </c>
      <c r="AD2001">
        <v>-1</v>
      </c>
      <c r="AE2001">
        <v>1995</v>
      </c>
      <c r="AF2001">
        <v>-2.0309629500000002</v>
      </c>
      <c r="AG2001">
        <v>3621.6298828125</v>
      </c>
      <c r="AH2001">
        <v>2403.4699999999998</v>
      </c>
      <c r="AI2001" t="s">
        <v>2272</v>
      </c>
      <c r="AJ2001">
        <v>0.25</v>
      </c>
      <c r="AK2001" t="s">
        <v>65</v>
      </c>
      <c r="AL2001" s="2">
        <v>44470.443159722221</v>
      </c>
      <c r="AM2001">
        <v>49.51</v>
      </c>
      <c r="AN2001" t="s">
        <v>469</v>
      </c>
      <c r="AO2001">
        <v>44561</v>
      </c>
      <c r="AP2001" t="s">
        <v>233</v>
      </c>
      <c r="AQ2001" t="s">
        <v>468</v>
      </c>
      <c r="AR2001" t="s">
        <v>67</v>
      </c>
      <c r="AS2001">
        <v>0.54</v>
      </c>
      <c r="AT2001" t="s">
        <v>468</v>
      </c>
      <c r="AU2001">
        <v>-5001</v>
      </c>
      <c r="AV2001" s="1" t="s">
        <v>66</v>
      </c>
      <c r="AW2001">
        <v>35.6</v>
      </c>
      <c r="AX2001">
        <v>44141</v>
      </c>
      <c r="AY2001" s="2">
        <v>20</v>
      </c>
      <c r="AZ2001" s="1" t="s">
        <v>2272</v>
      </c>
      <c r="BA2001" t="s">
        <v>68</v>
      </c>
      <c r="BB2001">
        <v>0.22</v>
      </c>
      <c r="BC2001" s="4">
        <v>0.64651620370370366</v>
      </c>
      <c r="BD2001" s="2">
        <v>44363</v>
      </c>
      <c r="BE2001" t="s">
        <v>123</v>
      </c>
      <c r="BF2001" t="s">
        <v>2272</v>
      </c>
      <c r="BG2001" s="2" t="s">
        <v>2272</v>
      </c>
      <c r="BH2001" s="3" t="s">
        <v>470</v>
      </c>
      <c r="BI2001" s="2">
        <v>44363.646516203706</v>
      </c>
      <c r="BJ2001" t="s">
        <v>69</v>
      </c>
      <c r="BK2001">
        <v>0.2</v>
      </c>
      <c r="BL2001" s="2">
        <v>44165</v>
      </c>
      <c r="BM2001">
        <v>44271</v>
      </c>
      <c r="BN2001">
        <v>0.96138799999999902</v>
      </c>
      <c r="BO2001" s="10" t="str">
        <f>TEXT(Table1[[#This Row],[CLOSE_DATE]],"YYYYMMDD")&amp;TEXT(Table1[[#This Row],[OPEN_DATE]],"YYYYMMDD")&amp;Table1[[#This Row],[SYMBOL]]</f>
        <v>2021100120210616ASAN</v>
      </c>
      <c r="BP2001" s="29" t="str">
        <f>IFERROR(VLOOKUP(Table1[[#This Row],[Key]],ownlog!$A:$E,MATCH(BP$1,ownlog!$1:$1,0),FALSE),"")</f>
        <v/>
      </c>
      <c r="BQ2001" s="30" t="str">
        <f>IFERROR(VLOOKUP(Table1[[#This Row],[Key]],ownlog!$A:$E,MATCH(BQ$1,ownlog!$1:$1,0),FALSE),"")</f>
        <v/>
      </c>
      <c r="BR2001" s="30" t="str">
        <f>IFERROR(VLOOKUP(Table1[[#This Row],[Key]],ownlog!$A:$E,MATCH(BR$1,ownlog!$1:$1,0),FALSE),"")</f>
        <v/>
      </c>
      <c r="BS2001" s="30" t="str">
        <f>IFERROR(VLOOKUP(Table1[[#This Row],[Key]],ownlog!$A:$E,MATCH(BS$1,ownlog!$1:$1,0),FALSE),"")</f>
        <v/>
      </c>
    </row>
    <row r="2002" spans="1:71" x14ac:dyDescent="0.25">
      <c r="A2002">
        <v>2000</v>
      </c>
      <c r="B2002">
        <v>-1</v>
      </c>
      <c r="C2002">
        <v>-1</v>
      </c>
      <c r="D2002">
        <v>50</v>
      </c>
      <c r="E2002">
        <v>6</v>
      </c>
      <c r="F2002">
        <v>-1</v>
      </c>
      <c r="G2002">
        <v>159.99</v>
      </c>
      <c r="H2002">
        <v>2000</v>
      </c>
      <c r="I2002">
        <v>-1</v>
      </c>
      <c r="J2002">
        <v>-1</v>
      </c>
      <c r="K2002">
        <v>-1</v>
      </c>
      <c r="L2002">
        <v>50</v>
      </c>
      <c r="M2002">
        <v>1</v>
      </c>
      <c r="N2002">
        <v>-1</v>
      </c>
      <c r="O2002">
        <v>-1</v>
      </c>
      <c r="P2002">
        <v>-1</v>
      </c>
      <c r="Q2002">
        <v>-1</v>
      </c>
      <c r="R2002">
        <v>2000</v>
      </c>
      <c r="S2002">
        <v>-1</v>
      </c>
      <c r="T2002">
        <v>20.569999694824201</v>
      </c>
      <c r="U2002">
        <v>50.024999999999999</v>
      </c>
      <c r="V2002">
        <v>-1</v>
      </c>
      <c r="W2002">
        <v>50</v>
      </c>
      <c r="X2002">
        <v>-1</v>
      </c>
      <c r="Y2002">
        <v>-1</v>
      </c>
      <c r="Z2002">
        <v>-1</v>
      </c>
      <c r="AA2002">
        <v>100</v>
      </c>
      <c r="AB2002">
        <v>-1</v>
      </c>
      <c r="AC2002">
        <v>-1</v>
      </c>
      <c r="AD2002">
        <v>-1</v>
      </c>
      <c r="AE2002">
        <v>2055</v>
      </c>
      <c r="AF2002">
        <v>-2.0385127500000002</v>
      </c>
      <c r="AG2002">
        <v>3621.6298828125</v>
      </c>
      <c r="AH2002">
        <v>-0.04</v>
      </c>
      <c r="AI2002" t="s">
        <v>2272</v>
      </c>
      <c r="AJ2002">
        <v>0.25</v>
      </c>
      <c r="AK2002" t="s">
        <v>65</v>
      </c>
      <c r="AL2002" s="2">
        <v>44582.632303240738</v>
      </c>
      <c r="AM2002">
        <v>49.51</v>
      </c>
      <c r="AN2002" t="s">
        <v>469</v>
      </c>
      <c r="AO2002">
        <v>44561</v>
      </c>
      <c r="AP2002" t="s">
        <v>233</v>
      </c>
      <c r="AQ2002" t="s">
        <v>468</v>
      </c>
      <c r="AR2002" s="4" t="s">
        <v>67</v>
      </c>
      <c r="AS2002">
        <v>0.54</v>
      </c>
      <c r="AT2002" t="s">
        <v>468</v>
      </c>
      <c r="AU2002">
        <v>-5001</v>
      </c>
      <c r="AV2002" s="1" t="s">
        <v>66</v>
      </c>
      <c r="AW2002">
        <v>35.6</v>
      </c>
      <c r="AX2002">
        <v>44141</v>
      </c>
      <c r="AY2002" s="2">
        <v>20</v>
      </c>
      <c r="AZ2002" s="1" t="s">
        <v>2272</v>
      </c>
      <c r="BA2002" t="s">
        <v>68</v>
      </c>
      <c r="BB2002">
        <v>0.22</v>
      </c>
      <c r="BC2002" s="4">
        <v>0.64651620370370366</v>
      </c>
      <c r="BD2002" s="2">
        <v>44363</v>
      </c>
      <c r="BE2002" t="s">
        <v>123</v>
      </c>
      <c r="BF2002" t="s">
        <v>2272</v>
      </c>
      <c r="BG2002" s="2" t="s">
        <v>2272</v>
      </c>
      <c r="BH2002" s="3" t="s">
        <v>470</v>
      </c>
      <c r="BI2002" s="2">
        <v>44363.646516203706</v>
      </c>
      <c r="BJ2002" t="s">
        <v>69</v>
      </c>
      <c r="BK2002">
        <v>0.2</v>
      </c>
      <c r="BL2002" s="2">
        <v>44165</v>
      </c>
      <c r="BM2002">
        <v>44271</v>
      </c>
      <c r="BN2002">
        <v>-1.5999999999999999E-5</v>
      </c>
      <c r="BO2002" s="10" t="str">
        <f>TEXT(Table1[[#This Row],[CLOSE_DATE]],"YYYYMMDD")&amp;TEXT(Table1[[#This Row],[OPEN_DATE]],"YYYYMMDD")&amp;Table1[[#This Row],[SYMBOL]]</f>
        <v>2022012120210616ASAN</v>
      </c>
      <c r="BP2002" s="29" t="str">
        <f>IFERROR(VLOOKUP(Table1[[#This Row],[Key]],ownlog!$A:$E,MATCH(BP$1,ownlog!$1:$1,0),FALSE),"")</f>
        <v/>
      </c>
      <c r="BQ2002" s="30" t="str">
        <f>IFERROR(VLOOKUP(Table1[[#This Row],[Key]],ownlog!$A:$E,MATCH(BQ$1,ownlog!$1:$1,0),FALSE),"")</f>
        <v/>
      </c>
      <c r="BR2002" s="30" t="str">
        <f>IFERROR(VLOOKUP(Table1[[#This Row],[Key]],ownlog!$A:$E,MATCH(BR$1,ownlog!$1:$1,0),FALSE),"")</f>
        <v/>
      </c>
      <c r="BS2002" s="30" t="str">
        <f>IFERROR(VLOOKUP(Table1[[#This Row],[Key]],ownlog!$A:$E,MATCH(BS$1,ownlog!$1:$1,0),FALSE),"")</f>
        <v/>
      </c>
    </row>
    <row r="2003" spans="1:71" x14ac:dyDescent="0.25">
      <c r="A2003">
        <v>2001</v>
      </c>
      <c r="B2003">
        <v>-1</v>
      </c>
      <c r="C2003">
        <v>-1</v>
      </c>
      <c r="D2003">
        <v>152.28</v>
      </c>
      <c r="E2003">
        <v>6</v>
      </c>
      <c r="F2003">
        <v>-1</v>
      </c>
      <c r="G2003">
        <v>85.14</v>
      </c>
      <c r="H2003">
        <v>2001</v>
      </c>
      <c r="I2003">
        <v>-1</v>
      </c>
      <c r="J2003">
        <v>-1</v>
      </c>
      <c r="K2003">
        <v>-1</v>
      </c>
      <c r="L2003">
        <v>50</v>
      </c>
      <c r="M2003">
        <v>1</v>
      </c>
      <c r="N2003">
        <v>-1</v>
      </c>
      <c r="O2003">
        <v>-1</v>
      </c>
      <c r="P2003">
        <v>-1</v>
      </c>
      <c r="Q2003">
        <v>-1</v>
      </c>
      <c r="R2003">
        <v>2001</v>
      </c>
      <c r="S2003">
        <v>-1</v>
      </c>
      <c r="T2003">
        <v>20.569999694824201</v>
      </c>
      <c r="U2003">
        <v>169.29</v>
      </c>
      <c r="V2003">
        <v>-1</v>
      </c>
      <c r="W2003">
        <v>152.27760000000001</v>
      </c>
      <c r="X2003">
        <v>-1</v>
      </c>
      <c r="Y2003">
        <v>-1</v>
      </c>
      <c r="Z2003">
        <v>-1</v>
      </c>
      <c r="AA2003">
        <v>100</v>
      </c>
      <c r="AB2003">
        <v>-1</v>
      </c>
      <c r="AC2003">
        <v>-1</v>
      </c>
      <c r="AD2003">
        <v>-1</v>
      </c>
      <c r="AE2003">
        <v>1939</v>
      </c>
      <c r="AF2003">
        <v>-2.04911895</v>
      </c>
      <c r="AG2003">
        <v>3621.6298828125</v>
      </c>
      <c r="AH2003">
        <v>849.45</v>
      </c>
      <c r="AI2003" t="s">
        <v>2272</v>
      </c>
      <c r="AJ2003">
        <v>1.91</v>
      </c>
      <c r="AK2003" t="s">
        <v>65</v>
      </c>
      <c r="AL2003" s="2">
        <v>44392.448437500003</v>
      </c>
      <c r="AM2003">
        <v>152.02000000000001</v>
      </c>
      <c r="AN2003" t="s">
        <v>398</v>
      </c>
      <c r="AO2003">
        <v>44196</v>
      </c>
      <c r="AP2003" t="s">
        <v>233</v>
      </c>
      <c r="AQ2003" t="s">
        <v>397</v>
      </c>
      <c r="AR2003" s="4" t="s">
        <v>67</v>
      </c>
      <c r="AS2003">
        <v>-0.46</v>
      </c>
      <c r="AT2003" t="s">
        <v>397</v>
      </c>
      <c r="AU2003">
        <v>-15228.8</v>
      </c>
      <c r="AV2003" s="1" t="s">
        <v>66</v>
      </c>
      <c r="AW2003">
        <v>188.04</v>
      </c>
      <c r="AX2003">
        <v>44100</v>
      </c>
      <c r="AY2003" s="2">
        <v>90</v>
      </c>
      <c r="AZ2003" s="1" t="s">
        <v>2272</v>
      </c>
      <c r="BA2003" t="s">
        <v>68</v>
      </c>
      <c r="BB2003">
        <v>2.21</v>
      </c>
      <c r="BC2003" s="4">
        <v>0.64688657407407402</v>
      </c>
      <c r="BD2003" s="2">
        <v>44363</v>
      </c>
      <c r="BE2003" t="s">
        <v>123</v>
      </c>
      <c r="BF2003" t="s">
        <v>2272</v>
      </c>
      <c r="BG2003" s="2" t="s">
        <v>2272</v>
      </c>
      <c r="BH2003" s="3" t="s">
        <v>399</v>
      </c>
      <c r="BI2003" s="2">
        <v>44363.646874999999</v>
      </c>
      <c r="BJ2003" t="s">
        <v>69</v>
      </c>
      <c r="BK2003">
        <v>1.26</v>
      </c>
      <c r="BL2003" s="2">
        <v>44165</v>
      </c>
      <c r="BM2003">
        <v>44161</v>
      </c>
      <c r="BN2003">
        <v>0.11156598212737701</v>
      </c>
      <c r="BO2003" s="10" t="str">
        <f>TEXT(Table1[[#This Row],[CLOSE_DATE]],"YYYYMMDD")&amp;TEXT(Table1[[#This Row],[OPEN_DATE]],"YYYYMMDD")&amp;Table1[[#This Row],[SYMBOL]]</f>
        <v>2021071520210616ENPH</v>
      </c>
      <c r="BP2003" s="29" t="str">
        <f>IFERROR(VLOOKUP(Table1[[#This Row],[Key]],ownlog!$A:$E,MATCH(BP$1,ownlog!$1:$1,0),FALSE),"")</f>
        <v/>
      </c>
      <c r="BQ2003" s="30" t="str">
        <f>IFERROR(VLOOKUP(Table1[[#This Row],[Key]],ownlog!$A:$E,MATCH(BQ$1,ownlog!$1:$1,0),FALSE),"")</f>
        <v/>
      </c>
      <c r="BR2003" s="30" t="str">
        <f>IFERROR(VLOOKUP(Table1[[#This Row],[Key]],ownlog!$A:$E,MATCH(BR$1,ownlog!$1:$1,0),FALSE),"")</f>
        <v/>
      </c>
      <c r="BS2003" s="30" t="str">
        <f>IFERROR(VLOOKUP(Table1[[#This Row],[Key]],ownlog!$A:$E,MATCH(BS$1,ownlog!$1:$1,0),FALSE),"")</f>
        <v/>
      </c>
    </row>
    <row r="2004" spans="1:71" x14ac:dyDescent="0.25">
      <c r="A2004">
        <v>2002</v>
      </c>
      <c r="B2004">
        <v>-1</v>
      </c>
      <c r="C2004">
        <v>-1</v>
      </c>
      <c r="D2004">
        <v>152.28</v>
      </c>
      <c r="E2004">
        <v>6</v>
      </c>
      <c r="F2004">
        <v>-1</v>
      </c>
      <c r="G2004">
        <v>85.14</v>
      </c>
      <c r="H2004">
        <v>2002</v>
      </c>
      <c r="I2004">
        <v>-1</v>
      </c>
      <c r="J2004">
        <v>-1</v>
      </c>
      <c r="K2004">
        <v>-1</v>
      </c>
      <c r="L2004">
        <v>50</v>
      </c>
      <c r="M2004">
        <v>1</v>
      </c>
      <c r="N2004">
        <v>-1</v>
      </c>
      <c r="O2004">
        <v>-1</v>
      </c>
      <c r="P2004">
        <v>-1</v>
      </c>
      <c r="Q2004">
        <v>-1</v>
      </c>
      <c r="R2004">
        <v>2002</v>
      </c>
      <c r="S2004">
        <v>-1</v>
      </c>
      <c r="T2004">
        <v>20.569999694824201</v>
      </c>
      <c r="U2004">
        <v>182.97499999999999</v>
      </c>
      <c r="V2004">
        <v>-1</v>
      </c>
      <c r="W2004">
        <v>152.27760000000001</v>
      </c>
      <c r="X2004">
        <v>-1</v>
      </c>
      <c r="Y2004">
        <v>-1</v>
      </c>
      <c r="Z2004">
        <v>-1</v>
      </c>
      <c r="AA2004">
        <v>100</v>
      </c>
      <c r="AB2004">
        <v>-1</v>
      </c>
      <c r="AC2004">
        <v>-1</v>
      </c>
      <c r="AD2004">
        <v>-1</v>
      </c>
      <c r="AE2004">
        <v>1927</v>
      </c>
      <c r="AF2004">
        <v>-2.052608625</v>
      </c>
      <c r="AG2004">
        <v>3621.6298828125</v>
      </c>
      <c r="AH2004">
        <v>1533.95</v>
      </c>
      <c r="AI2004" t="s">
        <v>2272</v>
      </c>
      <c r="AJ2004">
        <v>1.91</v>
      </c>
      <c r="AK2004" t="s">
        <v>65</v>
      </c>
      <c r="AL2004" s="2">
        <v>44386.656944444447</v>
      </c>
      <c r="AM2004">
        <v>152.02000000000001</v>
      </c>
      <c r="AN2004" t="s">
        <v>398</v>
      </c>
      <c r="AO2004" s="4">
        <v>44196</v>
      </c>
      <c r="AP2004" t="s">
        <v>233</v>
      </c>
      <c r="AQ2004" t="s">
        <v>397</v>
      </c>
      <c r="AR2004" s="4" t="s">
        <v>67</v>
      </c>
      <c r="AS2004">
        <v>-0.46</v>
      </c>
      <c r="AT2004" s="4" t="s">
        <v>397</v>
      </c>
      <c r="AU2004" s="4">
        <v>-15228.8</v>
      </c>
      <c r="AV2004" s="1" t="s">
        <v>66</v>
      </c>
      <c r="AW2004">
        <v>188.04</v>
      </c>
      <c r="AX2004">
        <v>44100</v>
      </c>
      <c r="AY2004" s="2">
        <v>90</v>
      </c>
      <c r="AZ2004" s="1" t="s">
        <v>2272</v>
      </c>
      <c r="BA2004" t="s">
        <v>68</v>
      </c>
      <c r="BB2004" s="2">
        <v>2.21</v>
      </c>
      <c r="BC2004" s="4">
        <v>0.64688657407407402</v>
      </c>
      <c r="BD2004" s="2">
        <v>44363</v>
      </c>
      <c r="BE2004" t="s">
        <v>123</v>
      </c>
      <c r="BF2004" t="s">
        <v>2272</v>
      </c>
      <c r="BG2004" s="2" t="s">
        <v>2272</v>
      </c>
      <c r="BH2004" s="3" t="s">
        <v>399</v>
      </c>
      <c r="BI2004" s="2">
        <v>44363.646874999999</v>
      </c>
      <c r="BJ2004" t="s">
        <v>69</v>
      </c>
      <c r="BK2004">
        <v>1.26</v>
      </c>
      <c r="BL2004" s="2">
        <v>44165</v>
      </c>
      <c r="BM2004">
        <v>44161</v>
      </c>
      <c r="BN2004">
        <v>0.20146758288809299</v>
      </c>
      <c r="BO2004" s="10" t="str">
        <f>TEXT(Table1[[#This Row],[CLOSE_DATE]],"YYYYMMDD")&amp;TEXT(Table1[[#This Row],[OPEN_DATE]],"YYYYMMDD")&amp;Table1[[#This Row],[SYMBOL]]</f>
        <v>2021070920210616ENPH</v>
      </c>
      <c r="BP2004" s="29" t="str">
        <f>IFERROR(VLOOKUP(Table1[[#This Row],[Key]],ownlog!$A:$E,MATCH(BP$1,ownlog!$1:$1,0),FALSE),"")</f>
        <v/>
      </c>
      <c r="BQ2004" s="30" t="str">
        <f>IFERROR(VLOOKUP(Table1[[#This Row],[Key]],ownlog!$A:$E,MATCH(BQ$1,ownlog!$1:$1,0),FALSE),"")</f>
        <v/>
      </c>
      <c r="BR2004" s="30" t="str">
        <f>IFERROR(VLOOKUP(Table1[[#This Row],[Key]],ownlog!$A:$E,MATCH(BR$1,ownlog!$1:$1,0),FALSE),"")</f>
        <v/>
      </c>
      <c r="BS2004" s="30" t="str">
        <f>IFERROR(VLOOKUP(Table1[[#This Row],[Key]],ownlog!$A:$E,MATCH(BS$1,ownlog!$1:$1,0),FALSE),"")</f>
        <v/>
      </c>
    </row>
    <row r="2005" spans="1:71" x14ac:dyDescent="0.25">
      <c r="A2005">
        <v>2003</v>
      </c>
      <c r="B2005">
        <v>-1</v>
      </c>
      <c r="C2005">
        <v>-1</v>
      </c>
      <c r="D2005">
        <v>29.73</v>
      </c>
      <c r="E2005">
        <v>6</v>
      </c>
      <c r="F2005">
        <v>-1</v>
      </c>
      <c r="G2005">
        <v>26.78</v>
      </c>
      <c r="H2005">
        <v>2003</v>
      </c>
      <c r="I2005">
        <v>-1</v>
      </c>
      <c r="J2005">
        <v>-1</v>
      </c>
      <c r="K2005">
        <v>-1</v>
      </c>
      <c r="L2005">
        <v>1000</v>
      </c>
      <c r="M2005">
        <v>5</v>
      </c>
      <c r="N2005">
        <v>-1</v>
      </c>
      <c r="O2005">
        <v>-1</v>
      </c>
      <c r="P2005">
        <v>-1</v>
      </c>
      <c r="Q2005">
        <v>-1</v>
      </c>
      <c r="R2005">
        <v>2003</v>
      </c>
      <c r="S2005">
        <v>-1</v>
      </c>
      <c r="T2005">
        <v>20.569999694824201</v>
      </c>
      <c r="U2005">
        <v>16.602291666999999</v>
      </c>
      <c r="V2005">
        <v>-1</v>
      </c>
      <c r="W2005">
        <v>29.73</v>
      </c>
      <c r="X2005">
        <v>-1</v>
      </c>
      <c r="Y2005">
        <v>-1</v>
      </c>
      <c r="Z2005">
        <v>-1</v>
      </c>
      <c r="AA2005">
        <v>1000</v>
      </c>
      <c r="AB2005">
        <v>-1</v>
      </c>
      <c r="AC2005">
        <v>-1</v>
      </c>
      <c r="AD2005">
        <v>-1</v>
      </c>
      <c r="AE2005">
        <v>1983</v>
      </c>
      <c r="AF2005">
        <v>-14.366609038</v>
      </c>
      <c r="AG2005">
        <v>3621.6298828125</v>
      </c>
      <c r="AH2005">
        <v>-13139.37</v>
      </c>
      <c r="AI2005" t="s">
        <v>2272</v>
      </c>
      <c r="AJ2005">
        <v>1.25</v>
      </c>
      <c r="AK2005" t="s">
        <v>65</v>
      </c>
      <c r="AL2005" s="2">
        <v>44470.43346064815</v>
      </c>
      <c r="AM2005">
        <v>29.35</v>
      </c>
      <c r="AN2005" t="s">
        <v>404</v>
      </c>
      <c r="AO2005">
        <v>44926</v>
      </c>
      <c r="AP2005" t="s">
        <v>217</v>
      </c>
      <c r="AQ2005" t="s">
        <v>326</v>
      </c>
      <c r="AR2005" s="4" t="s">
        <v>67</v>
      </c>
      <c r="AS2005">
        <v>1.54</v>
      </c>
      <c r="AT2005" t="s">
        <v>326</v>
      </c>
      <c r="AU2005">
        <v>-29735</v>
      </c>
      <c r="AV2005" s="1" t="s">
        <v>66</v>
      </c>
      <c r="AW2005">
        <v>33.479999999999997</v>
      </c>
      <c r="AX2005">
        <v>44139</v>
      </c>
      <c r="AY2005" s="2">
        <v>20</v>
      </c>
      <c r="AZ2005" s="1" t="s">
        <v>2272</v>
      </c>
      <c r="BA2005" t="s">
        <v>68</v>
      </c>
      <c r="BB2005">
        <v>1.25</v>
      </c>
      <c r="BC2005" s="4">
        <v>0.42556712962962967</v>
      </c>
      <c r="BD2005" s="2">
        <v>44364</v>
      </c>
      <c r="BE2005" t="s">
        <v>123</v>
      </c>
      <c r="BF2005" t="s">
        <v>2272</v>
      </c>
      <c r="BG2005" s="2" t="s">
        <v>2272</v>
      </c>
      <c r="BH2005" s="3" t="s">
        <v>405</v>
      </c>
      <c r="BI2005" s="2">
        <v>44364.425567129627</v>
      </c>
      <c r="BJ2005" t="s">
        <v>69</v>
      </c>
      <c r="BK2005">
        <v>1.25</v>
      </c>
      <c r="BL2005" s="2">
        <v>44165</v>
      </c>
      <c r="BM2005">
        <v>44269</v>
      </c>
      <c r="BN2005">
        <v>-0.44195660948536802</v>
      </c>
      <c r="BO2005" s="10" t="str">
        <f>TEXT(Table1[[#This Row],[CLOSE_DATE]],"YYYYMMDD")&amp;TEXT(Table1[[#This Row],[OPEN_DATE]],"YYYYMMDD")&amp;Table1[[#This Row],[SYMBOL]]</f>
        <v>2021100120210617BBBY</v>
      </c>
      <c r="BP2005" s="29" t="str">
        <f>IFERROR(VLOOKUP(Table1[[#This Row],[Key]],ownlog!$A:$E,MATCH(BP$1,ownlog!$1:$1,0),FALSE),"")</f>
        <v/>
      </c>
      <c r="BQ2005" s="30" t="str">
        <f>IFERROR(VLOOKUP(Table1[[#This Row],[Key]],ownlog!$A:$E,MATCH(BQ$1,ownlog!$1:$1,0),FALSE),"")</f>
        <v/>
      </c>
      <c r="BR2005" s="30" t="str">
        <f>IFERROR(VLOOKUP(Table1[[#This Row],[Key]],ownlog!$A:$E,MATCH(BR$1,ownlog!$1:$1,0),FALSE),"")</f>
        <v/>
      </c>
      <c r="BS2005" s="30" t="str">
        <f>IFERROR(VLOOKUP(Table1[[#This Row],[Key]],ownlog!$A:$E,MATCH(BS$1,ownlog!$1:$1,0),FALSE),"")</f>
        <v/>
      </c>
    </row>
    <row r="2006" spans="1:71" x14ac:dyDescent="0.25">
      <c r="A2006">
        <v>2004</v>
      </c>
      <c r="B2006">
        <v>-1</v>
      </c>
      <c r="C2006">
        <v>-1</v>
      </c>
      <c r="D2006">
        <v>32.74</v>
      </c>
      <c r="E2006">
        <v>-1</v>
      </c>
      <c r="F2006">
        <v>-1</v>
      </c>
      <c r="G2006">
        <v>-4</v>
      </c>
      <c r="H2006">
        <v>2004</v>
      </c>
      <c r="I2006">
        <v>-1</v>
      </c>
      <c r="J2006">
        <v>-1</v>
      </c>
      <c r="K2006">
        <v>-1</v>
      </c>
      <c r="L2006">
        <v>500</v>
      </c>
      <c r="M2006">
        <v>2.5</v>
      </c>
      <c r="N2006">
        <v>-1</v>
      </c>
      <c r="O2006">
        <v>-1</v>
      </c>
      <c r="P2006">
        <v>-1</v>
      </c>
      <c r="Q2006">
        <v>-1</v>
      </c>
      <c r="R2006">
        <v>2004</v>
      </c>
      <c r="S2006">
        <v>-1</v>
      </c>
      <c r="T2006">
        <v>20.569999694824201</v>
      </c>
      <c r="U2006">
        <v>26.91</v>
      </c>
      <c r="V2006">
        <v>-1</v>
      </c>
      <c r="W2006">
        <v>32.74</v>
      </c>
      <c r="X2006">
        <v>-1</v>
      </c>
      <c r="Y2006">
        <v>-1</v>
      </c>
      <c r="Z2006">
        <v>-1</v>
      </c>
      <c r="AA2006">
        <v>500</v>
      </c>
      <c r="AB2006">
        <v>-1</v>
      </c>
      <c r="AC2006">
        <v>-1</v>
      </c>
      <c r="AD2006">
        <v>-1</v>
      </c>
      <c r="AE2006">
        <v>1933</v>
      </c>
      <c r="AF2006">
        <v>-10.384361500000001</v>
      </c>
      <c r="AG2006">
        <v>3621.6298828125</v>
      </c>
      <c r="AH2006">
        <v>-2922.88</v>
      </c>
      <c r="AI2006" t="s">
        <v>2272</v>
      </c>
      <c r="AJ2006" t="s">
        <v>2272</v>
      </c>
      <c r="AK2006" t="s">
        <v>65</v>
      </c>
      <c r="AL2006" s="2">
        <v>44391.666134259256</v>
      </c>
      <c r="AM2006" t="s">
        <v>2272</v>
      </c>
      <c r="AN2006" t="s">
        <v>342</v>
      </c>
      <c r="AO2006" t="s">
        <v>2272</v>
      </c>
      <c r="AP2006" t="s">
        <v>224</v>
      </c>
      <c r="AQ2006" t="s">
        <v>342</v>
      </c>
      <c r="AR2006" s="4" t="s">
        <v>67</v>
      </c>
      <c r="AS2006" t="s">
        <v>2272</v>
      </c>
      <c r="AT2006" t="s">
        <v>342</v>
      </c>
      <c r="AU2006">
        <v>-16372.5</v>
      </c>
      <c r="AV2006" s="1" t="s">
        <v>66</v>
      </c>
      <c r="AW2006">
        <v>250</v>
      </c>
      <c r="AX2006">
        <v>44159</v>
      </c>
      <c r="AY2006" s="2">
        <v>23</v>
      </c>
      <c r="AZ2006" s="1" t="s">
        <v>2272</v>
      </c>
      <c r="BA2006" t="s">
        <v>68</v>
      </c>
      <c r="BB2006">
        <v>44228</v>
      </c>
      <c r="BC2006" s="4">
        <v>0.48524305555555558</v>
      </c>
      <c r="BD2006" s="2">
        <v>44364</v>
      </c>
      <c r="BE2006" t="s">
        <v>123</v>
      </c>
      <c r="BF2006" t="s">
        <v>2272</v>
      </c>
      <c r="BG2006" s="2" t="s">
        <v>2272</v>
      </c>
      <c r="BH2006" s="3" t="s">
        <v>424</v>
      </c>
      <c r="BI2006" s="2">
        <v>44364.485243055555</v>
      </c>
      <c r="BJ2006" t="s">
        <v>69</v>
      </c>
      <c r="BK2006" t="s">
        <v>2272</v>
      </c>
      <c r="BL2006" s="2">
        <v>44165</v>
      </c>
      <c r="BM2006">
        <v>44238</v>
      </c>
      <c r="BN2006">
        <v>-0.178551007941356</v>
      </c>
      <c r="BO2006" s="10" t="str">
        <f>TEXT(Table1[[#This Row],[CLOSE_DATE]],"YYYYMMDD")&amp;TEXT(Table1[[#This Row],[OPEN_DATE]],"YYYYMMDD")&amp;Table1[[#This Row],[SYMBOL]]</f>
        <v>2021071420210617GBTC</v>
      </c>
      <c r="BP2006" s="29">
        <f>IFERROR(VLOOKUP(Table1[[#This Row],[Key]],ownlog!$A:$E,MATCH(BP$1,ownlog!$1:$1,0),FALSE),"")</f>
        <v>-1</v>
      </c>
      <c r="BQ2006" s="30" t="str">
        <f>IFERROR(VLOOKUP(Table1[[#This Row],[Key]],ownlog!$A:$E,MATCH(BQ$1,ownlog!$1:$1,0),FALSE),"")</f>
        <v>should have waited for pullback</v>
      </c>
      <c r="BR2006" s="30">
        <f>IFERROR(VLOOKUP(Table1[[#This Row],[Key]],ownlog!$A:$E,MATCH(BR$1,ownlog!$1:$1,0),FALSE),"")</f>
        <v>-1</v>
      </c>
      <c r="BS2006" s="30" t="str">
        <f>IFERROR(VLOOKUP(Table1[[#This Row],[Key]],ownlog!$A:$E,MATCH(BS$1,ownlog!$1:$1,0),FALSE),"")</f>
        <v xml:space="preserve">rushed into fast fall    </v>
      </c>
    </row>
    <row r="2007" spans="1:71" x14ac:dyDescent="0.25">
      <c r="A2007">
        <v>2005</v>
      </c>
      <c r="B2007">
        <v>-1</v>
      </c>
      <c r="C2007">
        <v>-1</v>
      </c>
      <c r="D2007">
        <v>637.23</v>
      </c>
      <c r="E2007">
        <v>-1</v>
      </c>
      <c r="F2007">
        <v>-1</v>
      </c>
      <c r="G2007">
        <v>-4</v>
      </c>
      <c r="H2007">
        <v>2005</v>
      </c>
      <c r="I2007">
        <v>-1</v>
      </c>
      <c r="J2007">
        <v>-1</v>
      </c>
      <c r="K2007">
        <v>-1</v>
      </c>
      <c r="L2007">
        <v>30</v>
      </c>
      <c r="M2007">
        <v>1</v>
      </c>
      <c r="N2007">
        <v>-1</v>
      </c>
      <c r="O2007">
        <v>-1</v>
      </c>
      <c r="P2007">
        <v>-1</v>
      </c>
      <c r="Q2007">
        <v>-1</v>
      </c>
      <c r="R2007">
        <v>2005</v>
      </c>
      <c r="S2007">
        <v>-1</v>
      </c>
      <c r="T2007">
        <v>20.569999694824201</v>
      </c>
      <c r="U2007">
        <v>561.11</v>
      </c>
      <c r="V2007">
        <v>-1</v>
      </c>
      <c r="W2007">
        <v>637.23</v>
      </c>
      <c r="X2007">
        <v>-1</v>
      </c>
      <c r="Y2007">
        <v>-1</v>
      </c>
      <c r="Z2007">
        <v>-1</v>
      </c>
      <c r="AA2007">
        <v>30</v>
      </c>
      <c r="AB2007">
        <v>-1</v>
      </c>
      <c r="AC2007">
        <v>-1</v>
      </c>
      <c r="AD2007">
        <v>-1</v>
      </c>
      <c r="AE2007">
        <v>1936</v>
      </c>
      <c r="AF2007">
        <v>-2.2384528800000001</v>
      </c>
      <c r="AG2007">
        <v>3621.6298828125</v>
      </c>
      <c r="AH2007">
        <v>-2284.84</v>
      </c>
      <c r="AI2007" t="s">
        <v>2272</v>
      </c>
      <c r="AJ2007" t="s">
        <v>2272</v>
      </c>
      <c r="AK2007" t="s">
        <v>65</v>
      </c>
      <c r="AL2007" s="2">
        <v>44391.666238425925</v>
      </c>
      <c r="AM2007" t="s">
        <v>2272</v>
      </c>
      <c r="AN2007" t="s">
        <v>346</v>
      </c>
      <c r="AO2007" t="s">
        <v>2272</v>
      </c>
      <c r="AP2007" t="s">
        <v>224</v>
      </c>
      <c r="AQ2007" t="s">
        <v>345</v>
      </c>
      <c r="AR2007" s="4" t="s">
        <v>67</v>
      </c>
      <c r="AS2007" t="s">
        <v>2272</v>
      </c>
      <c r="AT2007" t="s">
        <v>345</v>
      </c>
      <c r="AU2007">
        <v>-19117.900000000001</v>
      </c>
      <c r="AV2007" s="1" t="s">
        <v>66</v>
      </c>
      <c r="AW2007">
        <v>3000</v>
      </c>
      <c r="AX2007">
        <v>44160</v>
      </c>
      <c r="AY2007" s="2">
        <v>375</v>
      </c>
      <c r="AZ2007" s="1" t="s">
        <v>2272</v>
      </c>
      <c r="BA2007" t="s">
        <v>68</v>
      </c>
      <c r="BB2007">
        <v>44228</v>
      </c>
      <c r="BC2007" s="4">
        <v>0.48533564814814811</v>
      </c>
      <c r="BD2007" s="2">
        <v>44364</v>
      </c>
      <c r="BE2007" t="s">
        <v>123</v>
      </c>
      <c r="BF2007" t="s">
        <v>2272</v>
      </c>
      <c r="BG2007" s="2" t="s">
        <v>2272</v>
      </c>
      <c r="BH2007" s="3" t="s">
        <v>423</v>
      </c>
      <c r="BI2007" s="2">
        <v>44364.485335648147</v>
      </c>
      <c r="BJ2007" t="s">
        <v>69</v>
      </c>
      <c r="BK2007" t="s">
        <v>2272</v>
      </c>
      <c r="BL2007" s="2">
        <v>44165</v>
      </c>
      <c r="BM2007">
        <v>44238</v>
      </c>
      <c r="BN2007">
        <v>-0.119519378141853</v>
      </c>
      <c r="BO2007" s="10" t="str">
        <f>TEXT(Table1[[#This Row],[CLOSE_DATE]],"YYYYMMDD")&amp;TEXT(Table1[[#This Row],[OPEN_DATE]],"YYYYMMDD")&amp;Table1[[#This Row],[SYMBOL]]</f>
        <v>2021071420210617MSTR</v>
      </c>
      <c r="BP2007" s="29">
        <f>IFERROR(VLOOKUP(Table1[[#This Row],[Key]],ownlog!$A:$E,MATCH(BP$1,ownlog!$1:$1,0),FALSE),"")</f>
        <v>-1</v>
      </c>
      <c r="BQ2007" s="30" t="str">
        <f>IFERROR(VLOOKUP(Table1[[#This Row],[Key]],ownlog!$A:$E,MATCH(BQ$1,ownlog!$1:$1,0),FALSE),"")</f>
        <v>should have waited for pullback</v>
      </c>
      <c r="BR2007" s="30">
        <f>IFERROR(VLOOKUP(Table1[[#This Row],[Key]],ownlog!$A:$E,MATCH(BR$1,ownlog!$1:$1,0),FALSE),"")</f>
        <v>-1</v>
      </c>
      <c r="BS2007" s="30" t="str">
        <f>IFERROR(VLOOKUP(Table1[[#This Row],[Key]],ownlog!$A:$E,MATCH(BS$1,ownlog!$1:$1,0),FALSE),"")</f>
        <v xml:space="preserve">rushed into fast fall    </v>
      </c>
    </row>
    <row r="2008" spans="1:71" x14ac:dyDescent="0.25">
      <c r="A2008">
        <v>2006</v>
      </c>
      <c r="B2008">
        <v>-1</v>
      </c>
      <c r="C2008">
        <v>-1</v>
      </c>
      <c r="D2008">
        <v>11.03</v>
      </c>
      <c r="E2008">
        <v>-1</v>
      </c>
      <c r="F2008">
        <v>-1</v>
      </c>
      <c r="G2008">
        <v>-1</v>
      </c>
      <c r="H2008">
        <v>2006</v>
      </c>
      <c r="I2008">
        <v>-1</v>
      </c>
      <c r="J2008">
        <v>-1</v>
      </c>
      <c r="K2008">
        <v>-1</v>
      </c>
      <c r="L2008">
        <v>1500</v>
      </c>
      <c r="M2008">
        <v>7.76</v>
      </c>
      <c r="N2008">
        <v>-1</v>
      </c>
      <c r="O2008">
        <v>-1</v>
      </c>
      <c r="P2008">
        <v>-1</v>
      </c>
      <c r="Q2008">
        <v>-1</v>
      </c>
      <c r="R2008">
        <v>2006</v>
      </c>
      <c r="S2008">
        <v>-1</v>
      </c>
      <c r="T2008">
        <v>20.569999694824201</v>
      </c>
      <c r="U2008">
        <v>9.1750000000000007</v>
      </c>
      <c r="V2008">
        <v>-1</v>
      </c>
      <c r="W2008">
        <v>11.025</v>
      </c>
      <c r="X2008">
        <v>-1</v>
      </c>
      <c r="Y2008">
        <v>-1</v>
      </c>
      <c r="Z2008">
        <v>-1</v>
      </c>
      <c r="AA2008">
        <v>1500</v>
      </c>
      <c r="AB2008">
        <v>-1</v>
      </c>
      <c r="AC2008">
        <v>-1</v>
      </c>
      <c r="AD2008">
        <v>-1</v>
      </c>
      <c r="AE2008">
        <v>1925</v>
      </c>
      <c r="AF2008">
        <v>-27.762841249000001</v>
      </c>
      <c r="AG2008">
        <v>3621.6298828125</v>
      </c>
      <c r="AH2008">
        <v>2755</v>
      </c>
      <c r="AI2008" t="s">
        <v>2272</v>
      </c>
      <c r="AJ2008" t="s">
        <v>2272</v>
      </c>
      <c r="AK2008" t="s">
        <v>66</v>
      </c>
      <c r="AL2008" s="2">
        <v>44386.649016203701</v>
      </c>
      <c r="AM2008">
        <v>10.98</v>
      </c>
      <c r="AN2008" t="s">
        <v>338</v>
      </c>
      <c r="AO2008" t="s">
        <v>2272</v>
      </c>
      <c r="AP2008" t="s">
        <v>233</v>
      </c>
      <c r="AQ2008" t="s">
        <v>337</v>
      </c>
      <c r="AR2008" s="4" t="s">
        <v>75</v>
      </c>
      <c r="AS2008" t="s">
        <v>2272</v>
      </c>
      <c r="AT2008" t="s">
        <v>337</v>
      </c>
      <c r="AU2008">
        <v>16529.740000000002</v>
      </c>
      <c r="AV2008" s="1" t="s">
        <v>65</v>
      </c>
      <c r="AW2008">
        <v>1.4</v>
      </c>
      <c r="AX2008">
        <v>44149</v>
      </c>
      <c r="AY2008" s="2">
        <v>17</v>
      </c>
      <c r="AZ2008" s="1" t="s">
        <v>2272</v>
      </c>
      <c r="BA2008" t="s">
        <v>68</v>
      </c>
      <c r="BB2008" t="s">
        <v>2272</v>
      </c>
      <c r="BC2008" s="4">
        <v>0.48625000000000002</v>
      </c>
      <c r="BD2008" s="2">
        <v>44364</v>
      </c>
      <c r="BE2008" t="s">
        <v>123</v>
      </c>
      <c r="BF2008" t="s">
        <v>2272</v>
      </c>
      <c r="BG2008" s="2" t="s">
        <v>2272</v>
      </c>
      <c r="BH2008" s="3" t="s">
        <v>352</v>
      </c>
      <c r="BI2008" s="2">
        <v>44364.485520833332</v>
      </c>
      <c r="BJ2008" t="s">
        <v>69</v>
      </c>
      <c r="BK2008" t="s">
        <v>2272</v>
      </c>
      <c r="BL2008" s="2">
        <v>44165</v>
      </c>
      <c r="BM2008">
        <v>44284</v>
      </c>
      <c r="BN2008">
        <v>0.166591080876795</v>
      </c>
      <c r="BO2008" s="10" t="str">
        <f>TEXT(Table1[[#This Row],[CLOSE_DATE]],"YYYYMMDD")&amp;TEXT(Table1[[#This Row],[OPEN_DATE]],"YYYYMMDD")&amp;Table1[[#This Row],[SYMBOL]]</f>
        <v>2021070920210617ROOT</v>
      </c>
      <c r="BP2008" s="29" t="str">
        <f>IFERROR(VLOOKUP(Table1[[#This Row],[Key]],ownlog!$A:$E,MATCH(BP$1,ownlog!$1:$1,0),FALSE),"")</f>
        <v/>
      </c>
      <c r="BQ2008" s="30" t="str">
        <f>IFERROR(VLOOKUP(Table1[[#This Row],[Key]],ownlog!$A:$E,MATCH(BQ$1,ownlog!$1:$1,0),FALSE),"")</f>
        <v/>
      </c>
      <c r="BR2008" s="30" t="str">
        <f>IFERROR(VLOOKUP(Table1[[#This Row],[Key]],ownlog!$A:$E,MATCH(BR$1,ownlog!$1:$1,0),FALSE),"")</f>
        <v/>
      </c>
      <c r="BS2008" s="30" t="str">
        <f>IFERROR(VLOOKUP(Table1[[#This Row],[Key]],ownlog!$A:$E,MATCH(BS$1,ownlog!$1:$1,0),FALSE),"")</f>
        <v/>
      </c>
    </row>
    <row r="2009" spans="1:71" x14ac:dyDescent="0.25">
      <c r="A2009">
        <v>2007</v>
      </c>
      <c r="B2009">
        <v>-1</v>
      </c>
      <c r="C2009">
        <v>-1</v>
      </c>
      <c r="D2009">
        <v>17.04</v>
      </c>
      <c r="E2009">
        <v>-1</v>
      </c>
      <c r="F2009">
        <v>-1</v>
      </c>
      <c r="G2009">
        <v>-1</v>
      </c>
      <c r="H2009">
        <v>2007</v>
      </c>
      <c r="I2009">
        <v>-1</v>
      </c>
      <c r="J2009">
        <v>-1</v>
      </c>
      <c r="K2009">
        <v>-1</v>
      </c>
      <c r="L2009">
        <v>1000</v>
      </c>
      <c r="M2009">
        <v>5.21</v>
      </c>
      <c r="N2009">
        <v>-1</v>
      </c>
      <c r="O2009">
        <v>-1</v>
      </c>
      <c r="P2009">
        <v>-1</v>
      </c>
      <c r="Q2009">
        <v>-1</v>
      </c>
      <c r="R2009">
        <v>2007</v>
      </c>
      <c r="S2009">
        <v>-1</v>
      </c>
      <c r="T2009">
        <v>20.569999694824201</v>
      </c>
      <c r="U2009">
        <v>15.204846154</v>
      </c>
      <c r="V2009">
        <v>-1</v>
      </c>
      <c r="W2009">
        <v>17.035</v>
      </c>
      <c r="X2009">
        <v>-1</v>
      </c>
      <c r="Y2009">
        <v>-1</v>
      </c>
      <c r="Z2009">
        <v>-1</v>
      </c>
      <c r="AA2009">
        <v>1000</v>
      </c>
      <c r="AB2009">
        <v>-1</v>
      </c>
      <c r="AC2009">
        <v>-1</v>
      </c>
      <c r="AD2009">
        <v>-1</v>
      </c>
      <c r="AE2009">
        <v>1921</v>
      </c>
      <c r="AF2009">
        <v>-18.205878501000001</v>
      </c>
      <c r="AG2009">
        <v>3621.6298828125</v>
      </c>
      <c r="AH2009">
        <v>1817</v>
      </c>
      <c r="AI2009" t="s">
        <v>2272</v>
      </c>
      <c r="AJ2009" t="s">
        <v>2272</v>
      </c>
      <c r="AK2009" t="s">
        <v>66</v>
      </c>
      <c r="AL2009" s="2">
        <v>44386.648888888885</v>
      </c>
      <c r="AM2009">
        <v>17.010000000000002</v>
      </c>
      <c r="AN2009" t="s">
        <v>350</v>
      </c>
      <c r="AO2009" t="s">
        <v>2272</v>
      </c>
      <c r="AP2009" t="s">
        <v>224</v>
      </c>
      <c r="AQ2009" t="s">
        <v>349</v>
      </c>
      <c r="AR2009" s="4" t="s">
        <v>75</v>
      </c>
      <c r="AS2009" t="s">
        <v>2272</v>
      </c>
      <c r="AT2009" s="4" t="s">
        <v>349</v>
      </c>
      <c r="AU2009" s="4">
        <v>17029.79</v>
      </c>
      <c r="AV2009" s="1" t="s">
        <v>65</v>
      </c>
      <c r="AW2009">
        <v>2</v>
      </c>
      <c r="AX2009">
        <v>44084</v>
      </c>
      <c r="AY2009" s="2">
        <v>20</v>
      </c>
      <c r="AZ2009" s="1" t="s">
        <v>2272</v>
      </c>
      <c r="BA2009" t="s">
        <v>68</v>
      </c>
      <c r="BB2009" s="2" t="s">
        <v>2272</v>
      </c>
      <c r="BC2009" s="4">
        <v>0.48582175925925924</v>
      </c>
      <c r="BD2009" s="2">
        <v>44364</v>
      </c>
      <c r="BE2009" t="s">
        <v>123</v>
      </c>
      <c r="BF2009" t="s">
        <v>2272</v>
      </c>
      <c r="BG2009" s="2" t="s">
        <v>2272</v>
      </c>
      <c r="BH2009" s="3" t="s">
        <v>360</v>
      </c>
      <c r="BI2009" s="2">
        <v>44364.485821759263</v>
      </c>
      <c r="BJ2009" t="s">
        <v>69</v>
      </c>
      <c r="BK2009" t="s">
        <v>2272</v>
      </c>
      <c r="BL2009" s="2">
        <v>44165</v>
      </c>
      <c r="BM2009">
        <v>44284</v>
      </c>
      <c r="BN2009">
        <v>0.10666275315526801</v>
      </c>
      <c r="BO2009" s="10" t="str">
        <f>TEXT(Table1[[#This Row],[CLOSE_DATE]],"YYYYMMDD")&amp;TEXT(Table1[[#This Row],[OPEN_DATE]],"YYYYMMDD")&amp;Table1[[#This Row],[SYMBOL]]</f>
        <v>2021070920210617NKLA</v>
      </c>
      <c r="BP2009" s="29" t="str">
        <f>IFERROR(VLOOKUP(Table1[[#This Row],[Key]],ownlog!$A:$E,MATCH(BP$1,ownlog!$1:$1,0),FALSE),"")</f>
        <v/>
      </c>
      <c r="BQ2009" s="30" t="str">
        <f>IFERROR(VLOOKUP(Table1[[#This Row],[Key]],ownlog!$A:$E,MATCH(BQ$1,ownlog!$1:$1,0),FALSE),"")</f>
        <v/>
      </c>
      <c r="BR2009" s="30" t="str">
        <f>IFERROR(VLOOKUP(Table1[[#This Row],[Key]],ownlog!$A:$E,MATCH(BR$1,ownlog!$1:$1,0),FALSE),"")</f>
        <v/>
      </c>
      <c r="BS2009" s="30" t="str">
        <f>IFERROR(VLOOKUP(Table1[[#This Row],[Key]],ownlog!$A:$E,MATCH(BS$1,ownlog!$1:$1,0),FALSE),"")</f>
        <v/>
      </c>
    </row>
    <row r="2010" spans="1:71" x14ac:dyDescent="0.25">
      <c r="A2010">
        <v>2008</v>
      </c>
      <c r="B2010">
        <v>-1</v>
      </c>
      <c r="C2010">
        <v>-1</v>
      </c>
      <c r="D2010">
        <v>454.62</v>
      </c>
      <c r="E2010">
        <v>6</v>
      </c>
      <c r="F2010">
        <v>-1</v>
      </c>
      <c r="G2010">
        <v>28.92</v>
      </c>
      <c r="H2010">
        <v>2008</v>
      </c>
      <c r="I2010">
        <v>-1</v>
      </c>
      <c r="J2010">
        <v>-1</v>
      </c>
      <c r="K2010">
        <v>-1</v>
      </c>
      <c r="L2010">
        <v>20</v>
      </c>
      <c r="M2010">
        <v>1</v>
      </c>
      <c r="N2010">
        <v>-1</v>
      </c>
      <c r="O2010">
        <v>-1</v>
      </c>
      <c r="P2010">
        <v>-1</v>
      </c>
      <c r="Q2010">
        <v>-1</v>
      </c>
      <c r="R2010">
        <v>2008</v>
      </c>
      <c r="S2010">
        <v>-1</v>
      </c>
      <c r="T2010">
        <v>20.569999694824201</v>
      </c>
      <c r="U2010">
        <v>470.18</v>
      </c>
      <c r="V2010">
        <v>-1</v>
      </c>
      <c r="W2010">
        <v>454.61500000000001</v>
      </c>
      <c r="X2010">
        <v>-1</v>
      </c>
      <c r="Y2010">
        <v>-1</v>
      </c>
      <c r="Z2010">
        <v>-1</v>
      </c>
      <c r="AA2010">
        <v>20</v>
      </c>
      <c r="AB2010">
        <v>-1</v>
      </c>
      <c r="AC2010">
        <v>-1</v>
      </c>
      <c r="AD2010">
        <v>-1</v>
      </c>
      <c r="AE2010">
        <v>1997</v>
      </c>
      <c r="AF2010">
        <v>-2.05033836</v>
      </c>
      <c r="AG2010">
        <v>3621.6298828125</v>
      </c>
      <c r="AH2010">
        <v>310.14999999999998</v>
      </c>
      <c r="AI2010" t="s">
        <v>2272</v>
      </c>
      <c r="AJ2010">
        <v>16.100000000000001</v>
      </c>
      <c r="AK2010" t="s">
        <v>65</v>
      </c>
      <c r="AL2010" s="2">
        <v>44490.406689814816</v>
      </c>
      <c r="AM2010">
        <v>449.41</v>
      </c>
      <c r="AN2010" t="s">
        <v>512</v>
      </c>
      <c r="AO2010">
        <v>44196</v>
      </c>
      <c r="AP2010" t="s">
        <v>217</v>
      </c>
      <c r="AQ2010" t="s">
        <v>197</v>
      </c>
      <c r="AR2010" s="4" t="s">
        <v>67</v>
      </c>
      <c r="AS2010">
        <v>-0.47</v>
      </c>
      <c r="AT2010" s="4" t="s">
        <v>197</v>
      </c>
      <c r="AU2010" s="4">
        <v>-9093.2999999999993</v>
      </c>
      <c r="AV2010" s="1" t="s">
        <v>66</v>
      </c>
      <c r="AW2010">
        <v>480.57</v>
      </c>
      <c r="AX2010">
        <v>43357</v>
      </c>
      <c r="AY2010" s="2">
        <v>400</v>
      </c>
      <c r="AZ2010" s="1" t="s">
        <v>2272</v>
      </c>
      <c r="BA2010" t="s">
        <v>68</v>
      </c>
      <c r="BB2010" s="2">
        <v>16.62</v>
      </c>
      <c r="BC2010" s="4">
        <v>0.43</v>
      </c>
      <c r="BD2010" s="2">
        <v>44365</v>
      </c>
      <c r="BE2010" t="s">
        <v>123</v>
      </c>
      <c r="BF2010">
        <v>75</v>
      </c>
      <c r="BG2010" s="2" t="s">
        <v>2272</v>
      </c>
      <c r="BH2010" s="3" t="s">
        <v>513</v>
      </c>
      <c r="BI2010" s="2">
        <v>44365.43</v>
      </c>
      <c r="BJ2010" t="s">
        <v>69</v>
      </c>
      <c r="BK2010">
        <v>14.99</v>
      </c>
      <c r="BL2010" s="2">
        <v>44165</v>
      </c>
      <c r="BM2010">
        <v>44364</v>
      </c>
      <c r="BN2010">
        <v>3.41112809740109E-2</v>
      </c>
      <c r="BO2010" s="10" t="str">
        <f>TEXT(Table1[[#This Row],[CLOSE_DATE]],"YYYYMMDD")&amp;TEXT(Table1[[#This Row],[OPEN_DATE]],"YYYYMMDD")&amp;Table1[[#This Row],[SYMBOL]]</f>
        <v>2021102120210618ROP</v>
      </c>
      <c r="BP2010" s="29" t="str">
        <f>IFERROR(VLOOKUP(Table1[[#This Row],[Key]],ownlog!$A:$E,MATCH(BP$1,ownlog!$1:$1,0),FALSE),"")</f>
        <v/>
      </c>
      <c r="BQ2010" s="30" t="str">
        <f>IFERROR(VLOOKUP(Table1[[#This Row],[Key]],ownlog!$A:$E,MATCH(BQ$1,ownlog!$1:$1,0),FALSE),"")</f>
        <v/>
      </c>
      <c r="BR2010" s="30" t="str">
        <f>IFERROR(VLOOKUP(Table1[[#This Row],[Key]],ownlog!$A:$E,MATCH(BR$1,ownlog!$1:$1,0),FALSE),"")</f>
        <v/>
      </c>
      <c r="BS2010" s="30" t="str">
        <f>IFERROR(VLOOKUP(Table1[[#This Row],[Key]],ownlog!$A:$E,MATCH(BS$1,ownlog!$1:$1,0),FALSE),"")</f>
        <v/>
      </c>
    </row>
    <row r="2011" spans="1:71" x14ac:dyDescent="0.25">
      <c r="A2011">
        <v>2009</v>
      </c>
      <c r="B2011">
        <v>-1</v>
      </c>
      <c r="C2011">
        <v>-1</v>
      </c>
      <c r="D2011">
        <v>16.7</v>
      </c>
      <c r="E2011">
        <v>-1</v>
      </c>
      <c r="F2011">
        <v>-1</v>
      </c>
      <c r="G2011">
        <v>-1</v>
      </c>
      <c r="H2011">
        <v>2009</v>
      </c>
      <c r="I2011">
        <v>-1</v>
      </c>
      <c r="J2011">
        <v>-1</v>
      </c>
      <c r="K2011">
        <v>-1</v>
      </c>
      <c r="L2011">
        <v>400</v>
      </c>
      <c r="M2011">
        <v>5.2</v>
      </c>
      <c r="N2011">
        <v>-1</v>
      </c>
      <c r="O2011">
        <v>-1</v>
      </c>
      <c r="P2011">
        <v>-1</v>
      </c>
      <c r="Q2011">
        <v>-1</v>
      </c>
      <c r="R2011">
        <v>2009</v>
      </c>
      <c r="S2011">
        <v>-1</v>
      </c>
      <c r="T2011">
        <v>20.569999694824201</v>
      </c>
      <c r="U2011">
        <v>10.930999999999999</v>
      </c>
      <c r="V2011">
        <v>-1</v>
      </c>
      <c r="W2011">
        <v>16.695</v>
      </c>
      <c r="X2011">
        <v>-1</v>
      </c>
      <c r="Y2011">
        <v>-1</v>
      </c>
      <c r="Z2011">
        <v>-1</v>
      </c>
      <c r="AA2011">
        <v>1000</v>
      </c>
      <c r="AB2011">
        <v>-1</v>
      </c>
      <c r="AC2011">
        <v>-1</v>
      </c>
      <c r="AD2011">
        <v>-1</v>
      </c>
      <c r="AE2011">
        <v>1958</v>
      </c>
      <c r="AF2011">
        <v>-10.204144501</v>
      </c>
      <c r="AG2011">
        <v>3621.6298828125</v>
      </c>
      <c r="AH2011">
        <v>2299</v>
      </c>
      <c r="AI2011" t="s">
        <v>2272</v>
      </c>
      <c r="AJ2011" t="s">
        <v>2272</v>
      </c>
      <c r="AK2011" t="s">
        <v>66</v>
      </c>
      <c r="AL2011" s="2">
        <v>44417.495347222219</v>
      </c>
      <c r="AM2011">
        <v>16.510000000000002</v>
      </c>
      <c r="AN2011" t="s">
        <v>350</v>
      </c>
      <c r="AO2011" t="s">
        <v>2272</v>
      </c>
      <c r="AP2011" t="s">
        <v>224</v>
      </c>
      <c r="AQ2011" t="s">
        <v>349</v>
      </c>
      <c r="AR2011" s="4" t="s">
        <v>75</v>
      </c>
      <c r="AS2011" t="s">
        <v>2272</v>
      </c>
      <c r="AT2011" s="4" t="s">
        <v>349</v>
      </c>
      <c r="AU2011" s="4">
        <v>16689.8</v>
      </c>
      <c r="AV2011" s="1" t="s">
        <v>65</v>
      </c>
      <c r="AW2011">
        <v>2</v>
      </c>
      <c r="AX2011">
        <v>44084</v>
      </c>
      <c r="AY2011" s="2">
        <v>20</v>
      </c>
      <c r="AZ2011" s="1" t="s">
        <v>2272</v>
      </c>
      <c r="BA2011" t="s">
        <v>68</v>
      </c>
      <c r="BB2011" s="2" t="s">
        <v>2272</v>
      </c>
      <c r="BC2011" s="4">
        <v>0.45500000000000002</v>
      </c>
      <c r="BD2011" s="2">
        <v>44365</v>
      </c>
      <c r="BE2011" t="s">
        <v>123</v>
      </c>
      <c r="BF2011" t="s">
        <v>2272</v>
      </c>
      <c r="BG2011" s="2" t="s">
        <v>2272</v>
      </c>
      <c r="BH2011" s="3" t="s">
        <v>360</v>
      </c>
      <c r="BI2011" s="2">
        <v>44365.454988425925</v>
      </c>
      <c r="BJ2011" t="s">
        <v>69</v>
      </c>
      <c r="BK2011" t="s">
        <v>2272</v>
      </c>
      <c r="BL2011" s="2">
        <v>44165</v>
      </c>
      <c r="BM2011">
        <v>44284</v>
      </c>
      <c r="BN2011">
        <v>0.34426474992512701</v>
      </c>
      <c r="BO2011" s="10" t="str">
        <f>TEXT(Table1[[#This Row],[CLOSE_DATE]],"YYYYMMDD")&amp;TEXT(Table1[[#This Row],[OPEN_DATE]],"YYYYMMDD")&amp;Table1[[#This Row],[SYMBOL]]</f>
        <v>2021080920210618NKLA</v>
      </c>
      <c r="BP2011" s="29" t="str">
        <f>IFERROR(VLOOKUP(Table1[[#This Row],[Key]],ownlog!$A:$E,MATCH(BP$1,ownlog!$1:$1,0),FALSE),"")</f>
        <v/>
      </c>
      <c r="BQ2011" s="30" t="str">
        <f>IFERROR(VLOOKUP(Table1[[#This Row],[Key]],ownlog!$A:$E,MATCH(BQ$1,ownlog!$1:$1,0),FALSE),"")</f>
        <v/>
      </c>
      <c r="BR2011" s="30" t="str">
        <f>IFERROR(VLOOKUP(Table1[[#This Row],[Key]],ownlog!$A:$E,MATCH(BR$1,ownlog!$1:$1,0),FALSE),"")</f>
        <v/>
      </c>
      <c r="BS2011" s="30" t="str">
        <f>IFERROR(VLOOKUP(Table1[[#This Row],[Key]],ownlog!$A:$E,MATCH(BS$1,ownlog!$1:$1,0),FALSE),"")</f>
        <v/>
      </c>
    </row>
    <row r="2012" spans="1:71" x14ac:dyDescent="0.25">
      <c r="A2012">
        <v>2010</v>
      </c>
      <c r="B2012">
        <v>-1</v>
      </c>
      <c r="C2012">
        <v>-1</v>
      </c>
      <c r="D2012">
        <v>10.75</v>
      </c>
      <c r="E2012">
        <v>-1</v>
      </c>
      <c r="F2012">
        <v>-1</v>
      </c>
      <c r="G2012">
        <v>-1</v>
      </c>
      <c r="H2012">
        <v>2010</v>
      </c>
      <c r="I2012">
        <v>-1</v>
      </c>
      <c r="J2012">
        <v>-1</v>
      </c>
      <c r="K2012">
        <v>-1</v>
      </c>
      <c r="L2012">
        <v>500</v>
      </c>
      <c r="M2012">
        <v>7.76</v>
      </c>
      <c r="N2012">
        <v>-1</v>
      </c>
      <c r="O2012">
        <v>-1</v>
      </c>
      <c r="P2012">
        <v>-1</v>
      </c>
      <c r="Q2012">
        <v>-1</v>
      </c>
      <c r="R2012">
        <v>2010</v>
      </c>
      <c r="S2012">
        <v>-1</v>
      </c>
      <c r="T2012">
        <v>20.569999694824201</v>
      </c>
      <c r="U2012">
        <v>7.5250000000000004</v>
      </c>
      <c r="V2012">
        <v>-1</v>
      </c>
      <c r="W2012">
        <v>10.744999999999999</v>
      </c>
      <c r="X2012">
        <v>-1</v>
      </c>
      <c r="Y2012">
        <v>-1</v>
      </c>
      <c r="Z2012">
        <v>-1</v>
      </c>
      <c r="AA2012">
        <v>1500</v>
      </c>
      <c r="AB2012">
        <v>-1</v>
      </c>
      <c r="AC2012">
        <v>-1</v>
      </c>
      <c r="AD2012">
        <v>-1</v>
      </c>
      <c r="AE2012">
        <v>1960</v>
      </c>
      <c r="AF2012">
        <v>-17.760699252999999</v>
      </c>
      <c r="AG2012">
        <v>3621.6298828125</v>
      </c>
      <c r="AH2012">
        <v>1600</v>
      </c>
      <c r="AI2012" t="s">
        <v>2272</v>
      </c>
      <c r="AJ2012" t="s">
        <v>2272</v>
      </c>
      <c r="AK2012" t="s">
        <v>66</v>
      </c>
      <c r="AL2012" s="2">
        <v>44417.497627314813</v>
      </c>
      <c r="AM2012">
        <v>10.71</v>
      </c>
      <c r="AN2012" t="s">
        <v>338</v>
      </c>
      <c r="AO2012" t="s">
        <v>2272</v>
      </c>
      <c r="AP2012" t="s">
        <v>233</v>
      </c>
      <c r="AQ2012" t="s">
        <v>337</v>
      </c>
      <c r="AR2012" s="4" t="s">
        <v>75</v>
      </c>
      <c r="AS2012" t="s">
        <v>2272</v>
      </c>
      <c r="AT2012" s="4" t="s">
        <v>337</v>
      </c>
      <c r="AU2012" s="4">
        <v>16109.74</v>
      </c>
      <c r="AV2012" s="1" t="s">
        <v>65</v>
      </c>
      <c r="AW2012">
        <v>1.4</v>
      </c>
      <c r="AX2012">
        <v>44149</v>
      </c>
      <c r="AY2012" s="2">
        <v>17</v>
      </c>
      <c r="AZ2012" s="1" t="s">
        <v>2272</v>
      </c>
      <c r="BA2012" t="s">
        <v>68</v>
      </c>
      <c r="BB2012" s="2" t="s">
        <v>2272</v>
      </c>
      <c r="BC2012" s="4">
        <v>0.45498842592592598</v>
      </c>
      <c r="BD2012" s="2">
        <v>44365</v>
      </c>
      <c r="BE2012" t="s">
        <v>123</v>
      </c>
      <c r="BF2012" t="s">
        <v>2272</v>
      </c>
      <c r="BG2012" s="2" t="s">
        <v>2272</v>
      </c>
      <c r="BH2012" s="1" t="s">
        <v>352</v>
      </c>
      <c r="BI2012" s="2">
        <v>44365.454988425925</v>
      </c>
      <c r="BJ2012" t="s">
        <v>69</v>
      </c>
      <c r="BK2012" t="s">
        <v>2272</v>
      </c>
      <c r="BL2012" s="2">
        <v>44165</v>
      </c>
      <c r="BM2012">
        <v>44284</v>
      </c>
      <c r="BN2012">
        <v>0.29781293624941801</v>
      </c>
      <c r="BO2012" s="10" t="str">
        <f>TEXT(Table1[[#This Row],[CLOSE_DATE]],"YYYYMMDD")&amp;TEXT(Table1[[#This Row],[OPEN_DATE]],"YYYYMMDD")&amp;Table1[[#This Row],[SYMBOL]]</f>
        <v>2021080920210618ROOT</v>
      </c>
      <c r="BP2012" s="29" t="str">
        <f>IFERROR(VLOOKUP(Table1[[#This Row],[Key]],ownlog!$A:$E,MATCH(BP$1,ownlog!$1:$1,0),FALSE),"")</f>
        <v/>
      </c>
      <c r="BQ2012" s="30" t="str">
        <f>IFERROR(VLOOKUP(Table1[[#This Row],[Key]],ownlog!$A:$E,MATCH(BQ$1,ownlog!$1:$1,0),FALSE),"")</f>
        <v/>
      </c>
      <c r="BR2012" s="30" t="str">
        <f>IFERROR(VLOOKUP(Table1[[#This Row],[Key]],ownlog!$A:$E,MATCH(BR$1,ownlog!$1:$1,0),FALSE),"")</f>
        <v/>
      </c>
      <c r="BS2012" s="30" t="str">
        <f>IFERROR(VLOOKUP(Table1[[#This Row],[Key]],ownlog!$A:$E,MATCH(BS$1,ownlog!$1:$1,0),FALSE),"")</f>
        <v/>
      </c>
    </row>
    <row r="2013" spans="1:71" x14ac:dyDescent="0.25">
      <c r="A2013">
        <v>2011</v>
      </c>
      <c r="B2013">
        <v>-1</v>
      </c>
      <c r="C2013">
        <v>-1</v>
      </c>
      <c r="D2013">
        <v>10.75</v>
      </c>
      <c r="E2013">
        <v>-1</v>
      </c>
      <c r="F2013">
        <v>-1</v>
      </c>
      <c r="G2013">
        <v>-1</v>
      </c>
      <c r="H2013">
        <v>2011</v>
      </c>
      <c r="I2013">
        <v>-1</v>
      </c>
      <c r="J2013">
        <v>-1</v>
      </c>
      <c r="K2013">
        <v>-1</v>
      </c>
      <c r="L2013">
        <v>1000</v>
      </c>
      <c r="M2013">
        <v>7.76</v>
      </c>
      <c r="N2013">
        <v>-1</v>
      </c>
      <c r="O2013">
        <v>-1</v>
      </c>
      <c r="P2013">
        <v>-1</v>
      </c>
      <c r="Q2013">
        <v>-1</v>
      </c>
      <c r="R2013">
        <v>2011</v>
      </c>
      <c r="S2013">
        <v>-1</v>
      </c>
      <c r="T2013">
        <v>20.569999694824201</v>
      </c>
      <c r="U2013">
        <v>9.1750000000000007</v>
      </c>
      <c r="V2013">
        <v>-1</v>
      </c>
      <c r="W2013">
        <v>10.744999999999999</v>
      </c>
      <c r="X2013">
        <v>-1</v>
      </c>
      <c r="Y2013">
        <v>-1</v>
      </c>
      <c r="Z2013">
        <v>-1</v>
      </c>
      <c r="AA2013">
        <v>1500</v>
      </c>
      <c r="AB2013">
        <v>-1</v>
      </c>
      <c r="AC2013">
        <v>-1</v>
      </c>
      <c r="AD2013">
        <v>-1</v>
      </c>
      <c r="AE2013">
        <v>1926</v>
      </c>
      <c r="AF2013">
        <v>-27.760699252999999</v>
      </c>
      <c r="AG2013">
        <v>3621.6298828125</v>
      </c>
      <c r="AH2013">
        <v>1550</v>
      </c>
      <c r="AI2013" t="s">
        <v>2272</v>
      </c>
      <c r="AJ2013" t="s">
        <v>2272</v>
      </c>
      <c r="AK2013" t="s">
        <v>66</v>
      </c>
      <c r="AL2013" s="2">
        <v>44386.649016203701</v>
      </c>
      <c r="AM2013">
        <v>10.71</v>
      </c>
      <c r="AN2013" t="s">
        <v>338</v>
      </c>
      <c r="AO2013" t="s">
        <v>2272</v>
      </c>
      <c r="AP2013" t="s">
        <v>233</v>
      </c>
      <c r="AQ2013" t="s">
        <v>337</v>
      </c>
      <c r="AR2013" s="4" t="s">
        <v>75</v>
      </c>
      <c r="AS2013" t="s">
        <v>2272</v>
      </c>
      <c r="AT2013" t="s">
        <v>337</v>
      </c>
      <c r="AU2013">
        <v>16109.74</v>
      </c>
      <c r="AV2013" s="1" t="s">
        <v>65</v>
      </c>
      <c r="AW2013">
        <v>1.4</v>
      </c>
      <c r="AX2013">
        <v>44149</v>
      </c>
      <c r="AY2013" s="2">
        <v>17</v>
      </c>
      <c r="AZ2013" s="1" t="s">
        <v>2272</v>
      </c>
      <c r="BA2013" t="s">
        <v>68</v>
      </c>
      <c r="BB2013" t="s">
        <v>2272</v>
      </c>
      <c r="BC2013" s="4">
        <v>0.45498842592592598</v>
      </c>
      <c r="BD2013" s="2">
        <v>44365</v>
      </c>
      <c r="BE2013" t="s">
        <v>123</v>
      </c>
      <c r="BF2013" t="s">
        <v>2272</v>
      </c>
      <c r="BG2013" s="2" t="s">
        <v>2272</v>
      </c>
      <c r="BH2013" s="3" t="s">
        <v>352</v>
      </c>
      <c r="BI2013" s="2">
        <v>44365.454988425925</v>
      </c>
      <c r="BJ2013" t="s">
        <v>69</v>
      </c>
      <c r="BK2013" t="s">
        <v>2272</v>
      </c>
      <c r="BL2013" s="2">
        <v>44165</v>
      </c>
      <c r="BM2013">
        <v>44284</v>
      </c>
      <c r="BN2013">
        <v>0.14425314099581199</v>
      </c>
      <c r="BO2013" s="10" t="str">
        <f>TEXT(Table1[[#This Row],[CLOSE_DATE]],"YYYYMMDD")&amp;TEXT(Table1[[#This Row],[OPEN_DATE]],"YYYYMMDD")&amp;Table1[[#This Row],[SYMBOL]]</f>
        <v>2021070920210618ROOT</v>
      </c>
      <c r="BP2013" s="29" t="str">
        <f>IFERROR(VLOOKUP(Table1[[#This Row],[Key]],ownlog!$A:$E,MATCH(BP$1,ownlog!$1:$1,0),FALSE),"")</f>
        <v/>
      </c>
      <c r="BQ2013" s="30" t="str">
        <f>IFERROR(VLOOKUP(Table1[[#This Row],[Key]],ownlog!$A:$E,MATCH(BQ$1,ownlog!$1:$1,0),FALSE),"")</f>
        <v/>
      </c>
      <c r="BR2013" s="30" t="str">
        <f>IFERROR(VLOOKUP(Table1[[#This Row],[Key]],ownlog!$A:$E,MATCH(BR$1,ownlog!$1:$1,0),FALSE),"")</f>
        <v/>
      </c>
      <c r="BS2013" s="30" t="str">
        <f>IFERROR(VLOOKUP(Table1[[#This Row],[Key]],ownlog!$A:$E,MATCH(BS$1,ownlog!$1:$1,0),FALSE),"")</f>
        <v/>
      </c>
    </row>
    <row r="2014" spans="1:71" x14ac:dyDescent="0.25">
      <c r="A2014">
        <v>2012</v>
      </c>
      <c r="B2014">
        <v>-1</v>
      </c>
      <c r="C2014">
        <v>-1</v>
      </c>
      <c r="D2014">
        <v>16.7</v>
      </c>
      <c r="E2014">
        <v>-1</v>
      </c>
      <c r="F2014">
        <v>-1</v>
      </c>
      <c r="G2014">
        <v>-1</v>
      </c>
      <c r="H2014">
        <v>2012</v>
      </c>
      <c r="I2014">
        <v>-1</v>
      </c>
      <c r="J2014">
        <v>-1</v>
      </c>
      <c r="K2014">
        <v>-1</v>
      </c>
      <c r="L2014">
        <v>600</v>
      </c>
      <c r="M2014">
        <v>5.2</v>
      </c>
      <c r="N2014">
        <v>-1</v>
      </c>
      <c r="O2014">
        <v>-1</v>
      </c>
      <c r="P2014">
        <v>-1</v>
      </c>
      <c r="Q2014">
        <v>-1</v>
      </c>
      <c r="R2014">
        <v>2012</v>
      </c>
      <c r="S2014">
        <v>-1</v>
      </c>
      <c r="T2014">
        <v>20.569999694824201</v>
      </c>
      <c r="U2014">
        <v>15.204846154</v>
      </c>
      <c r="V2014">
        <v>-1</v>
      </c>
      <c r="W2014">
        <v>16.695</v>
      </c>
      <c r="X2014">
        <v>-1</v>
      </c>
      <c r="Y2014">
        <v>-1</v>
      </c>
      <c r="Z2014">
        <v>-1</v>
      </c>
      <c r="AA2014">
        <v>1000</v>
      </c>
      <c r="AB2014">
        <v>-1</v>
      </c>
      <c r="AC2014">
        <v>-1</v>
      </c>
      <c r="AD2014">
        <v>-1</v>
      </c>
      <c r="AE2014">
        <v>1922</v>
      </c>
      <c r="AF2014">
        <v>-18.204144500999998</v>
      </c>
      <c r="AG2014">
        <v>3621.6298828125</v>
      </c>
      <c r="AH2014">
        <v>881</v>
      </c>
      <c r="AI2014" t="s">
        <v>2272</v>
      </c>
      <c r="AJ2014" t="s">
        <v>2272</v>
      </c>
      <c r="AK2014" t="s">
        <v>66</v>
      </c>
      <c r="AL2014" s="2">
        <v>44386.648888888885</v>
      </c>
      <c r="AM2014">
        <v>16.510000000000002</v>
      </c>
      <c r="AN2014" t="s">
        <v>350</v>
      </c>
      <c r="AO2014" t="s">
        <v>2272</v>
      </c>
      <c r="AP2014" t="s">
        <v>224</v>
      </c>
      <c r="AQ2014" t="s">
        <v>349</v>
      </c>
      <c r="AR2014" t="s">
        <v>75</v>
      </c>
      <c r="AS2014" t="s">
        <v>2272</v>
      </c>
      <c r="AT2014" s="4" t="s">
        <v>349</v>
      </c>
      <c r="AU2014" s="4">
        <v>16689.8</v>
      </c>
      <c r="AV2014" s="1" t="s">
        <v>65</v>
      </c>
      <c r="AW2014">
        <v>2</v>
      </c>
      <c r="AX2014">
        <v>44084</v>
      </c>
      <c r="AY2014" s="2">
        <v>20</v>
      </c>
      <c r="AZ2014" s="1" t="s">
        <v>2272</v>
      </c>
      <c r="BA2014" t="s">
        <v>68</v>
      </c>
      <c r="BB2014" s="2" t="s">
        <v>2272</v>
      </c>
      <c r="BC2014" s="4">
        <v>0.45500000000000002</v>
      </c>
      <c r="BD2014" s="2">
        <v>44365</v>
      </c>
      <c r="BE2014" t="s">
        <v>123</v>
      </c>
      <c r="BF2014" t="s">
        <v>2272</v>
      </c>
      <c r="BG2014" s="2" t="s">
        <v>2272</v>
      </c>
      <c r="BH2014" s="3" t="s">
        <v>360</v>
      </c>
      <c r="BI2014" s="2">
        <v>44365.454988425925</v>
      </c>
      <c r="BJ2014" t="s">
        <v>69</v>
      </c>
      <c r="BK2014" t="s">
        <v>2272</v>
      </c>
      <c r="BL2014" s="2">
        <v>44165</v>
      </c>
      <c r="BM2014">
        <v>44284</v>
      </c>
      <c r="BN2014">
        <v>8.7950484176899199E-2</v>
      </c>
      <c r="BO2014" s="10" t="str">
        <f>TEXT(Table1[[#This Row],[CLOSE_DATE]],"YYYYMMDD")&amp;TEXT(Table1[[#This Row],[OPEN_DATE]],"YYYYMMDD")&amp;Table1[[#This Row],[SYMBOL]]</f>
        <v>2021070920210618NKLA</v>
      </c>
      <c r="BP2014" s="29" t="str">
        <f>IFERROR(VLOOKUP(Table1[[#This Row],[Key]],ownlog!$A:$E,MATCH(BP$1,ownlog!$1:$1,0),FALSE),"")</f>
        <v/>
      </c>
      <c r="BQ2014" s="30" t="str">
        <f>IFERROR(VLOOKUP(Table1[[#This Row],[Key]],ownlog!$A:$E,MATCH(BQ$1,ownlog!$1:$1,0),FALSE),"")</f>
        <v/>
      </c>
      <c r="BR2014" s="30" t="str">
        <f>IFERROR(VLOOKUP(Table1[[#This Row],[Key]],ownlog!$A:$E,MATCH(BR$1,ownlog!$1:$1,0),FALSE),"")</f>
        <v/>
      </c>
      <c r="BS2014" s="30" t="str">
        <f>IFERROR(VLOOKUP(Table1[[#This Row],[Key]],ownlog!$A:$E,MATCH(BS$1,ownlog!$1:$1,0),FALSE),"")</f>
        <v/>
      </c>
    </row>
    <row r="2015" spans="1:71" x14ac:dyDescent="0.25">
      <c r="A2015">
        <v>2013</v>
      </c>
      <c r="B2015">
        <v>-1</v>
      </c>
      <c r="C2015">
        <v>-1</v>
      </c>
      <c r="D2015">
        <v>116.37</v>
      </c>
      <c r="E2015">
        <v>4</v>
      </c>
      <c r="F2015">
        <v>-1</v>
      </c>
      <c r="G2015">
        <v>27.57</v>
      </c>
      <c r="H2015">
        <v>2013</v>
      </c>
      <c r="I2015">
        <v>-1</v>
      </c>
      <c r="J2015">
        <v>-1</v>
      </c>
      <c r="K2015">
        <v>-1</v>
      </c>
      <c r="L2015">
        <v>75</v>
      </c>
      <c r="M2015">
        <v>1</v>
      </c>
      <c r="N2015">
        <v>-1</v>
      </c>
      <c r="O2015">
        <v>-1</v>
      </c>
      <c r="P2015">
        <v>-1</v>
      </c>
      <c r="Q2015">
        <v>-1</v>
      </c>
      <c r="R2015">
        <v>2013</v>
      </c>
      <c r="S2015">
        <v>-1</v>
      </c>
      <c r="T2015">
        <v>20.569999694824201</v>
      </c>
      <c r="U2015">
        <v>110.856933333</v>
      </c>
      <c r="V2015">
        <v>-1</v>
      </c>
      <c r="W2015">
        <v>116.36499999999999</v>
      </c>
      <c r="X2015">
        <v>-1</v>
      </c>
      <c r="Y2015">
        <v>-1</v>
      </c>
      <c r="Z2015">
        <v>-1</v>
      </c>
      <c r="AA2015">
        <v>75</v>
      </c>
      <c r="AB2015">
        <v>-1</v>
      </c>
      <c r="AC2015">
        <v>-1</v>
      </c>
      <c r="AD2015">
        <v>-1</v>
      </c>
      <c r="AE2015">
        <v>1963</v>
      </c>
      <c r="AF2015">
        <v>-2.051327777</v>
      </c>
      <c r="AG2015">
        <v>3621.6298828125</v>
      </c>
      <c r="AH2015">
        <v>-414.3</v>
      </c>
      <c r="AI2015" t="s">
        <v>2272</v>
      </c>
      <c r="AJ2015">
        <v>3.56</v>
      </c>
      <c r="AK2015" t="s">
        <v>65</v>
      </c>
      <c r="AL2015" s="2">
        <v>44425.538078703707</v>
      </c>
      <c r="AM2015">
        <v>115.79</v>
      </c>
      <c r="AN2015" t="s">
        <v>414</v>
      </c>
      <c r="AO2015">
        <v>44196</v>
      </c>
      <c r="AP2015" t="s">
        <v>226</v>
      </c>
      <c r="AQ2015" t="s">
        <v>413</v>
      </c>
      <c r="AR2015" s="4" t="s">
        <v>67</v>
      </c>
      <c r="AS2015">
        <v>-0.47</v>
      </c>
      <c r="AT2015" s="4" t="s">
        <v>413</v>
      </c>
      <c r="AU2015" s="4">
        <v>-8728.3799999999992</v>
      </c>
      <c r="AV2015" s="1" t="s">
        <v>66</v>
      </c>
      <c r="AW2015">
        <v>103.4</v>
      </c>
      <c r="AX2015">
        <v>44108</v>
      </c>
      <c r="AY2015" s="2">
        <v>75</v>
      </c>
      <c r="AZ2015" s="1" t="s">
        <v>2272</v>
      </c>
      <c r="BA2015" t="s">
        <v>68</v>
      </c>
      <c r="BB2015" s="2">
        <v>3.75</v>
      </c>
      <c r="BC2015" s="4">
        <v>0.45800925925925928</v>
      </c>
      <c r="BD2015" s="2">
        <v>44365</v>
      </c>
      <c r="BE2015" t="s">
        <v>123</v>
      </c>
      <c r="BF2015" t="s">
        <v>2272</v>
      </c>
      <c r="BG2015" s="2" t="s">
        <v>2272</v>
      </c>
      <c r="BH2015" s="3" t="s">
        <v>415</v>
      </c>
      <c r="BI2015" s="2">
        <v>44365.457986111112</v>
      </c>
      <c r="BJ2015" t="s">
        <v>69</v>
      </c>
      <c r="BK2015">
        <v>3.15</v>
      </c>
      <c r="BL2015" s="2">
        <v>44165</v>
      </c>
      <c r="BM2015">
        <v>44142</v>
      </c>
      <c r="BN2015">
        <v>-4.7471318695484002E-2</v>
      </c>
      <c r="BO2015" s="10" t="str">
        <f>TEXT(Table1[[#This Row],[CLOSE_DATE]],"YYYYMMDD")&amp;TEXT(Table1[[#This Row],[OPEN_DATE]],"YYYYMMDD")&amp;Table1[[#This Row],[SYMBOL]]</f>
        <v>2021081720210618TSM</v>
      </c>
      <c r="BP2015" s="29" t="str">
        <f>IFERROR(VLOOKUP(Table1[[#This Row],[Key]],ownlog!$A:$E,MATCH(BP$1,ownlog!$1:$1,0),FALSE),"")</f>
        <v/>
      </c>
      <c r="BQ2015" s="30" t="str">
        <f>IFERROR(VLOOKUP(Table1[[#This Row],[Key]],ownlog!$A:$E,MATCH(BQ$1,ownlog!$1:$1,0),FALSE),"")</f>
        <v/>
      </c>
      <c r="BR2015" s="30" t="str">
        <f>IFERROR(VLOOKUP(Table1[[#This Row],[Key]],ownlog!$A:$E,MATCH(BR$1,ownlog!$1:$1,0),FALSE),"")</f>
        <v/>
      </c>
      <c r="BS2015" s="30" t="str">
        <f>IFERROR(VLOOKUP(Table1[[#This Row],[Key]],ownlog!$A:$E,MATCH(BS$1,ownlog!$1:$1,0),FALSE),"")</f>
        <v/>
      </c>
    </row>
    <row r="2016" spans="1:71" x14ac:dyDescent="0.25">
      <c r="A2016">
        <v>2014</v>
      </c>
      <c r="B2016">
        <v>-1</v>
      </c>
      <c r="C2016">
        <v>-1</v>
      </c>
      <c r="D2016">
        <v>61.62</v>
      </c>
      <c r="E2016">
        <v>6</v>
      </c>
      <c r="F2016">
        <v>-1</v>
      </c>
      <c r="G2016">
        <v>102.5</v>
      </c>
      <c r="H2016">
        <v>2014</v>
      </c>
      <c r="I2016">
        <v>-1</v>
      </c>
      <c r="J2016">
        <v>-1</v>
      </c>
      <c r="K2016">
        <v>-1</v>
      </c>
      <c r="L2016">
        <v>75</v>
      </c>
      <c r="M2016">
        <v>1</v>
      </c>
      <c r="N2016">
        <v>-1</v>
      </c>
      <c r="O2016">
        <v>-1</v>
      </c>
      <c r="P2016">
        <v>-1</v>
      </c>
      <c r="Q2016">
        <v>-1</v>
      </c>
      <c r="R2016">
        <v>2014</v>
      </c>
      <c r="S2016">
        <v>-1</v>
      </c>
      <c r="T2016">
        <v>20.569999694824201</v>
      </c>
      <c r="U2016">
        <v>80.305000000000007</v>
      </c>
      <c r="V2016">
        <v>-1</v>
      </c>
      <c r="W2016">
        <v>61.615000000000002</v>
      </c>
      <c r="X2016">
        <v>-1</v>
      </c>
      <c r="Y2016">
        <v>-1</v>
      </c>
      <c r="Z2016">
        <v>-1</v>
      </c>
      <c r="AA2016">
        <v>150</v>
      </c>
      <c r="AB2016">
        <v>-1</v>
      </c>
      <c r="AC2016">
        <v>-1</v>
      </c>
      <c r="AD2016">
        <v>-1</v>
      </c>
      <c r="AE2016">
        <v>1996</v>
      </c>
      <c r="AF2016">
        <v>-2.0396416629999998</v>
      </c>
      <c r="AG2016">
        <v>3621.6298828125</v>
      </c>
      <c r="AH2016">
        <v>1400.71</v>
      </c>
      <c r="AI2016" t="s">
        <v>2272</v>
      </c>
      <c r="AJ2016">
        <v>0.75</v>
      </c>
      <c r="AK2016" t="s">
        <v>65</v>
      </c>
      <c r="AL2016" s="2">
        <v>44490.406574074077</v>
      </c>
      <c r="AM2016">
        <v>60.88</v>
      </c>
      <c r="AN2016" t="s">
        <v>420</v>
      </c>
      <c r="AO2016">
        <v>44561</v>
      </c>
      <c r="AP2016" t="s">
        <v>233</v>
      </c>
      <c r="AQ2016" t="s">
        <v>419</v>
      </c>
      <c r="AR2016" s="4" t="s">
        <v>67</v>
      </c>
      <c r="AS2016">
        <v>0.53</v>
      </c>
      <c r="AT2016" t="s">
        <v>419</v>
      </c>
      <c r="AU2016">
        <v>-9243.25</v>
      </c>
      <c r="AV2016" s="1" t="s">
        <v>66</v>
      </c>
      <c r="AW2016">
        <v>69.75</v>
      </c>
      <c r="AX2016">
        <v>43347</v>
      </c>
      <c r="AY2016" s="2">
        <v>500</v>
      </c>
      <c r="AZ2016" s="1" t="s">
        <v>2272</v>
      </c>
      <c r="BA2016" t="s">
        <v>68</v>
      </c>
      <c r="BB2016">
        <v>0.68</v>
      </c>
      <c r="BC2016" s="4">
        <v>0.5075925925925926</v>
      </c>
      <c r="BD2016" s="2">
        <v>44365</v>
      </c>
      <c r="BE2016" t="s">
        <v>123</v>
      </c>
      <c r="BF2016" t="s">
        <v>2272</v>
      </c>
      <c r="BG2016" s="2" t="s">
        <v>2272</v>
      </c>
      <c r="BH2016" s="3" t="s">
        <v>421</v>
      </c>
      <c r="BI2016" s="2">
        <v>44365.507569444446</v>
      </c>
      <c r="BJ2016" t="s">
        <v>69</v>
      </c>
      <c r="BK2016">
        <v>0.62</v>
      </c>
      <c r="BL2016" s="2">
        <v>44165</v>
      </c>
      <c r="BM2016">
        <v>44365</v>
      </c>
      <c r="BN2016">
        <v>0.30311017338851398</v>
      </c>
      <c r="BO2016" s="10" t="str">
        <f>TEXT(Table1[[#This Row],[CLOSE_DATE]],"YYYYMMDD")&amp;TEXT(Table1[[#This Row],[OPEN_DATE]],"YYYYMMDD")&amp;Table1[[#This Row],[SYMBOL]]</f>
        <v>2021102120210618TTD</v>
      </c>
      <c r="BP2016" s="29" t="str">
        <f>IFERROR(VLOOKUP(Table1[[#This Row],[Key]],ownlog!$A:$E,MATCH(BP$1,ownlog!$1:$1,0),FALSE),"")</f>
        <v/>
      </c>
      <c r="BQ2016" s="30" t="str">
        <f>IFERROR(VLOOKUP(Table1[[#This Row],[Key]],ownlog!$A:$E,MATCH(BQ$1,ownlog!$1:$1,0),FALSE),"")</f>
        <v/>
      </c>
      <c r="BR2016" s="30" t="str">
        <f>IFERROR(VLOOKUP(Table1[[#This Row],[Key]],ownlog!$A:$E,MATCH(BR$1,ownlog!$1:$1,0),FALSE),"")</f>
        <v/>
      </c>
      <c r="BS2016" s="30" t="str">
        <f>IFERROR(VLOOKUP(Table1[[#This Row],[Key]],ownlog!$A:$E,MATCH(BS$1,ownlog!$1:$1,0),FALSE),"")</f>
        <v/>
      </c>
    </row>
    <row r="2017" spans="1:71" x14ac:dyDescent="0.25">
      <c r="A2017">
        <v>2015</v>
      </c>
      <c r="B2017">
        <v>-1</v>
      </c>
      <c r="C2017">
        <v>-1</v>
      </c>
      <c r="D2017">
        <v>61.62</v>
      </c>
      <c r="E2017">
        <v>6</v>
      </c>
      <c r="F2017">
        <v>-1</v>
      </c>
      <c r="G2017">
        <v>102.5</v>
      </c>
      <c r="H2017">
        <v>2015</v>
      </c>
      <c r="I2017">
        <v>-1</v>
      </c>
      <c r="J2017">
        <v>-1</v>
      </c>
      <c r="K2017">
        <v>-1</v>
      </c>
      <c r="L2017">
        <v>75</v>
      </c>
      <c r="M2017">
        <v>1</v>
      </c>
      <c r="N2017">
        <v>-1</v>
      </c>
      <c r="O2017">
        <v>-1</v>
      </c>
      <c r="P2017">
        <v>-1</v>
      </c>
      <c r="Q2017">
        <v>-1</v>
      </c>
      <c r="R2017">
        <v>2015</v>
      </c>
      <c r="S2017">
        <v>-1</v>
      </c>
      <c r="T2017">
        <v>20.569999694824201</v>
      </c>
      <c r="U2017">
        <v>72.995000000000005</v>
      </c>
      <c r="V2017">
        <v>-1</v>
      </c>
      <c r="W2017">
        <v>61.615000000000002</v>
      </c>
      <c r="X2017">
        <v>-1</v>
      </c>
      <c r="Y2017">
        <v>-1</v>
      </c>
      <c r="Z2017">
        <v>-1</v>
      </c>
      <c r="AA2017">
        <v>150</v>
      </c>
      <c r="AB2017">
        <v>-1</v>
      </c>
      <c r="AC2017">
        <v>-1</v>
      </c>
      <c r="AD2017">
        <v>-1</v>
      </c>
      <c r="AE2017">
        <v>1943</v>
      </c>
      <c r="AF2017">
        <v>-2.0368455870000002</v>
      </c>
      <c r="AG2017">
        <v>3621.6298828125</v>
      </c>
      <c r="AH2017">
        <v>852.46</v>
      </c>
      <c r="AI2017" t="s">
        <v>2272</v>
      </c>
      <c r="AJ2017">
        <v>0.75</v>
      </c>
      <c r="AK2017" t="s">
        <v>65</v>
      </c>
      <c r="AL2017" s="2">
        <v>44392.451458333337</v>
      </c>
      <c r="AM2017">
        <v>60.88</v>
      </c>
      <c r="AN2017" t="s">
        <v>420</v>
      </c>
      <c r="AO2017">
        <v>44561</v>
      </c>
      <c r="AP2017" t="s">
        <v>233</v>
      </c>
      <c r="AQ2017" t="s">
        <v>419</v>
      </c>
      <c r="AR2017" s="4" t="s">
        <v>67</v>
      </c>
      <c r="AS2017">
        <v>0.53</v>
      </c>
      <c r="AT2017" t="s">
        <v>419</v>
      </c>
      <c r="AU2017">
        <v>-9243.25</v>
      </c>
      <c r="AV2017" s="1" t="s">
        <v>66</v>
      </c>
      <c r="AW2017">
        <v>69.75</v>
      </c>
      <c r="AX2017">
        <v>43347</v>
      </c>
      <c r="AY2017" s="2">
        <v>500</v>
      </c>
      <c r="AZ2017" s="1" t="s">
        <v>2272</v>
      </c>
      <c r="BA2017" t="s">
        <v>68</v>
      </c>
      <c r="BB2017">
        <v>0.68</v>
      </c>
      <c r="BC2017" s="4">
        <v>0.5075925925925926</v>
      </c>
      <c r="BD2017" s="2">
        <v>44365</v>
      </c>
      <c r="BE2017" t="s">
        <v>123</v>
      </c>
      <c r="BF2017" t="s">
        <v>2272</v>
      </c>
      <c r="BG2017" s="2" t="s">
        <v>2272</v>
      </c>
      <c r="BH2017" s="3" t="s">
        <v>421</v>
      </c>
      <c r="BI2017" s="2">
        <v>44365.507569444446</v>
      </c>
      <c r="BJ2017" t="s">
        <v>69</v>
      </c>
      <c r="BK2017">
        <v>0.62</v>
      </c>
      <c r="BL2017" s="2">
        <v>44165</v>
      </c>
      <c r="BM2017">
        <v>44365</v>
      </c>
      <c r="BN2017">
        <v>0.18447023181584499</v>
      </c>
      <c r="BO2017" s="10" t="str">
        <f>TEXT(Table1[[#This Row],[CLOSE_DATE]],"YYYYMMDD")&amp;TEXT(Table1[[#This Row],[OPEN_DATE]],"YYYYMMDD")&amp;Table1[[#This Row],[SYMBOL]]</f>
        <v>2021071520210618TTD</v>
      </c>
      <c r="BP2017" s="29" t="str">
        <f>IFERROR(VLOOKUP(Table1[[#This Row],[Key]],ownlog!$A:$E,MATCH(BP$1,ownlog!$1:$1,0),FALSE),"")</f>
        <v/>
      </c>
      <c r="BQ2017" s="30" t="str">
        <f>IFERROR(VLOOKUP(Table1[[#This Row],[Key]],ownlog!$A:$E,MATCH(BQ$1,ownlog!$1:$1,0),FALSE),"")</f>
        <v/>
      </c>
      <c r="BR2017" s="30" t="str">
        <f>IFERROR(VLOOKUP(Table1[[#This Row],[Key]],ownlog!$A:$E,MATCH(BR$1,ownlog!$1:$1,0),FALSE),"")</f>
        <v/>
      </c>
      <c r="BS2017" s="30" t="str">
        <f>IFERROR(VLOOKUP(Table1[[#This Row],[Key]],ownlog!$A:$E,MATCH(BS$1,ownlog!$1:$1,0),FALSE),"")</f>
        <v/>
      </c>
    </row>
    <row r="2018" spans="1:71" x14ac:dyDescent="0.25">
      <c r="A2018">
        <v>2016</v>
      </c>
      <c r="B2018">
        <v>-1</v>
      </c>
      <c r="C2018">
        <v>-1</v>
      </c>
      <c r="D2018">
        <v>198.04</v>
      </c>
      <c r="E2018">
        <v>4</v>
      </c>
      <c r="F2018">
        <v>-1</v>
      </c>
      <c r="G2018">
        <v>166.97</v>
      </c>
      <c r="H2018">
        <v>2016</v>
      </c>
      <c r="I2018">
        <v>-1</v>
      </c>
      <c r="J2018">
        <v>-1</v>
      </c>
      <c r="K2018">
        <v>-1</v>
      </c>
      <c r="L2018">
        <v>50</v>
      </c>
      <c r="M2018">
        <v>1</v>
      </c>
      <c r="N2018">
        <v>-1</v>
      </c>
      <c r="O2018">
        <v>-1</v>
      </c>
      <c r="P2018">
        <v>-1</v>
      </c>
      <c r="Q2018">
        <v>-1</v>
      </c>
      <c r="R2018">
        <v>2016</v>
      </c>
      <c r="S2018">
        <v>-1</v>
      </c>
      <c r="T2018">
        <v>20.569999694824201</v>
      </c>
      <c r="U2018">
        <v>241.52019999999999</v>
      </c>
      <c r="V2018">
        <v>-1</v>
      </c>
      <c r="W2018">
        <v>198.035</v>
      </c>
      <c r="X2018">
        <v>-1</v>
      </c>
      <c r="Y2018">
        <v>-1</v>
      </c>
      <c r="Z2018">
        <v>-1</v>
      </c>
      <c r="AA2018">
        <v>50</v>
      </c>
      <c r="AB2018">
        <v>-1</v>
      </c>
      <c r="AC2018">
        <v>-1</v>
      </c>
      <c r="AD2018">
        <v>-1</v>
      </c>
      <c r="AE2018">
        <v>2003</v>
      </c>
      <c r="AF2018">
        <v>-2.1350753020000002</v>
      </c>
      <c r="AG2018">
        <v>3621.6298828125</v>
      </c>
      <c r="AH2018">
        <v>2173.36</v>
      </c>
      <c r="AI2018" t="s">
        <v>2272</v>
      </c>
      <c r="AJ2018">
        <v>4.3099999999999996</v>
      </c>
      <c r="AK2018" t="s">
        <v>65</v>
      </c>
      <c r="AL2018" s="2">
        <v>44502.461840277778</v>
      </c>
      <c r="AM2018">
        <v>198.41</v>
      </c>
      <c r="AN2018" t="s">
        <v>426</v>
      </c>
      <c r="AO2018">
        <v>44196</v>
      </c>
      <c r="AP2018" t="s">
        <v>233</v>
      </c>
      <c r="AQ2018" t="s">
        <v>425</v>
      </c>
      <c r="AR2018" s="4" t="s">
        <v>67</v>
      </c>
      <c r="AS2018">
        <v>-0.49</v>
      </c>
      <c r="AT2018" t="s">
        <v>425</v>
      </c>
      <c r="AU2018">
        <v>-9902.75</v>
      </c>
      <c r="AV2018" s="1" t="s">
        <v>66</v>
      </c>
      <c r="AW2018">
        <v>802.09</v>
      </c>
      <c r="AX2018">
        <v>43288</v>
      </c>
      <c r="AY2018" s="2">
        <v>140</v>
      </c>
      <c r="AZ2018" s="1" t="s">
        <v>2272</v>
      </c>
      <c r="BA2018" t="s">
        <v>68</v>
      </c>
      <c r="BB2018">
        <v>4.8</v>
      </c>
      <c r="BC2018" s="4">
        <v>44740.604027777779</v>
      </c>
      <c r="BD2018" s="2">
        <v>44375</v>
      </c>
      <c r="BE2018" t="s">
        <v>123</v>
      </c>
      <c r="BF2018" t="s">
        <v>2272</v>
      </c>
      <c r="BG2018" s="2" t="s">
        <v>2272</v>
      </c>
      <c r="BH2018" s="3" t="s">
        <v>427</v>
      </c>
      <c r="BI2018" s="2">
        <v>44375.604027777779</v>
      </c>
      <c r="BJ2018" t="s">
        <v>69</v>
      </c>
      <c r="BK2018">
        <v>3.31</v>
      </c>
      <c r="BL2018" s="2">
        <v>44165</v>
      </c>
      <c r="BM2018">
        <v>44256</v>
      </c>
      <c r="BN2018">
        <v>0.21949251394955399</v>
      </c>
      <c r="BO2018" s="10" t="str">
        <f>TEXT(Table1[[#This Row],[CLOSE_DATE]],"YYYYMMDD")&amp;TEXT(Table1[[#This Row],[OPEN_DATE]],"YYYYMMDD")&amp;Table1[[#This Row],[SYMBOL]]</f>
        <v>2021110220210628ETSY</v>
      </c>
      <c r="BP2018" s="29" t="str">
        <f>IFERROR(VLOOKUP(Table1[[#This Row],[Key]],ownlog!$A:$E,MATCH(BP$1,ownlog!$1:$1,0),FALSE),"")</f>
        <v/>
      </c>
      <c r="BQ2018" s="30" t="str">
        <f>IFERROR(VLOOKUP(Table1[[#This Row],[Key]],ownlog!$A:$E,MATCH(BQ$1,ownlog!$1:$1,0),FALSE),"")</f>
        <v/>
      </c>
      <c r="BR2018" s="30" t="str">
        <f>IFERROR(VLOOKUP(Table1[[#This Row],[Key]],ownlog!$A:$E,MATCH(BR$1,ownlog!$1:$1,0),FALSE),"")</f>
        <v/>
      </c>
      <c r="BS2018" s="30" t="str">
        <f>IFERROR(VLOOKUP(Table1[[#This Row],[Key]],ownlog!$A:$E,MATCH(BS$1,ownlog!$1:$1,0),FALSE),"")</f>
        <v/>
      </c>
    </row>
    <row r="2019" spans="1:71" x14ac:dyDescent="0.25">
      <c r="A2019">
        <v>2017</v>
      </c>
      <c r="B2019">
        <v>-1</v>
      </c>
      <c r="C2019">
        <v>-1</v>
      </c>
      <c r="D2019">
        <v>57.73</v>
      </c>
      <c r="E2019">
        <v>-1</v>
      </c>
      <c r="F2019">
        <v>-1</v>
      </c>
      <c r="G2019">
        <v>-1</v>
      </c>
      <c r="H2019">
        <v>2017</v>
      </c>
      <c r="I2019">
        <v>-1</v>
      </c>
      <c r="J2019">
        <v>-1</v>
      </c>
      <c r="K2019">
        <v>-1</v>
      </c>
      <c r="L2019">
        <v>135</v>
      </c>
      <c r="M2019">
        <v>1.06</v>
      </c>
      <c r="N2019">
        <v>-1</v>
      </c>
      <c r="O2019">
        <v>-1</v>
      </c>
      <c r="P2019">
        <v>-1</v>
      </c>
      <c r="Q2019">
        <v>-1</v>
      </c>
      <c r="R2019">
        <v>2017</v>
      </c>
      <c r="S2019">
        <v>-1</v>
      </c>
      <c r="T2019">
        <v>20.569999694824201</v>
      </c>
      <c r="U2019">
        <v>61.844999999999999</v>
      </c>
      <c r="V2019">
        <v>-1</v>
      </c>
      <c r="W2019">
        <v>57.725000000000001</v>
      </c>
      <c r="X2019">
        <v>-1</v>
      </c>
      <c r="Y2019">
        <v>-1</v>
      </c>
      <c r="Z2019">
        <v>-1</v>
      </c>
      <c r="AA2019">
        <v>135</v>
      </c>
      <c r="AB2019">
        <v>-1</v>
      </c>
      <c r="AC2019">
        <v>-1</v>
      </c>
      <c r="AD2019">
        <v>-1</v>
      </c>
      <c r="AE2019">
        <v>1917</v>
      </c>
      <c r="AF2019">
        <v>-2.055808662</v>
      </c>
      <c r="AG2019">
        <v>3621.6298828125</v>
      </c>
      <c r="AH2019">
        <v>-557.20000000000005</v>
      </c>
      <c r="AI2019" t="s">
        <v>2272</v>
      </c>
      <c r="AJ2019" t="s">
        <v>2272</v>
      </c>
      <c r="AK2019" t="s">
        <v>66</v>
      </c>
      <c r="AL2019" s="2">
        <v>44386.648356481484</v>
      </c>
      <c r="AM2019">
        <v>55.9</v>
      </c>
      <c r="AN2019" t="s">
        <v>238</v>
      </c>
      <c r="AO2019" t="s">
        <v>2272</v>
      </c>
      <c r="AP2019" t="s">
        <v>217</v>
      </c>
      <c r="AQ2019" t="s">
        <v>237</v>
      </c>
      <c r="AR2019" s="4" t="s">
        <v>75</v>
      </c>
      <c r="AS2019" t="s">
        <v>2272</v>
      </c>
      <c r="AT2019" s="4" t="s">
        <v>237</v>
      </c>
      <c r="AU2019" s="4">
        <v>7791.82</v>
      </c>
      <c r="AV2019" s="1" t="s">
        <v>65</v>
      </c>
      <c r="AW2019">
        <v>5</v>
      </c>
      <c r="AX2019">
        <v>43747</v>
      </c>
      <c r="AY2019" s="2">
        <v>62</v>
      </c>
      <c r="AZ2019" s="1" t="s">
        <v>2272</v>
      </c>
      <c r="BA2019" t="s">
        <v>68</v>
      </c>
      <c r="BB2019" s="2" t="s">
        <v>2272</v>
      </c>
      <c r="BC2019" s="4">
        <v>0.57425925925925925</v>
      </c>
      <c r="BD2019" s="2">
        <v>44376</v>
      </c>
      <c r="BE2019" t="s">
        <v>123</v>
      </c>
      <c r="BF2019" t="s">
        <v>2272</v>
      </c>
      <c r="BG2019" s="2" t="s">
        <v>2272</v>
      </c>
      <c r="BH2019" s="3" t="s">
        <v>300</v>
      </c>
      <c r="BI2019" s="2">
        <v>44376.574259259258</v>
      </c>
      <c r="BJ2019" t="s">
        <v>69</v>
      </c>
      <c r="BK2019" t="s">
        <v>2272</v>
      </c>
      <c r="BL2019" s="2">
        <v>44165</v>
      </c>
      <c r="BM2019">
        <v>44138</v>
      </c>
      <c r="BN2019">
        <v>-7.1501211042137802E-2</v>
      </c>
      <c r="BO2019" s="10" t="str">
        <f>TEXT(Table1[[#This Row],[CLOSE_DATE]],"YYYYMMDD")&amp;TEXT(Table1[[#This Row],[OPEN_DATE]],"YYYYMMDD")&amp;Table1[[#This Row],[SYMBOL]]</f>
        <v>2021070920210629ARCH</v>
      </c>
      <c r="BP2019" s="29" t="str">
        <f>IFERROR(VLOOKUP(Table1[[#This Row],[Key]],ownlog!$A:$E,MATCH(BP$1,ownlog!$1:$1,0),FALSE),"")</f>
        <v/>
      </c>
      <c r="BQ2019" s="30" t="str">
        <f>IFERROR(VLOOKUP(Table1[[#This Row],[Key]],ownlog!$A:$E,MATCH(BQ$1,ownlog!$1:$1,0),FALSE),"")</f>
        <v/>
      </c>
      <c r="BR2019" s="30" t="str">
        <f>IFERROR(VLOOKUP(Table1[[#This Row],[Key]],ownlog!$A:$E,MATCH(BR$1,ownlog!$1:$1,0),FALSE),"")</f>
        <v/>
      </c>
      <c r="BS2019" s="30" t="str">
        <f>IFERROR(VLOOKUP(Table1[[#This Row],[Key]],ownlog!$A:$E,MATCH(BS$1,ownlog!$1:$1,0),FALSE),"")</f>
        <v/>
      </c>
    </row>
    <row r="2020" spans="1:71" x14ac:dyDescent="0.25">
      <c r="A2020">
        <v>2018</v>
      </c>
      <c r="B2020">
        <v>-1</v>
      </c>
      <c r="C2020">
        <v>-1</v>
      </c>
      <c r="D2020">
        <v>7.2</v>
      </c>
      <c r="E2020">
        <v>20</v>
      </c>
      <c r="F2020">
        <v>-1</v>
      </c>
      <c r="G2020">
        <v>16.809999999999999</v>
      </c>
      <c r="H2020">
        <v>2018</v>
      </c>
      <c r="I2020">
        <v>-1</v>
      </c>
      <c r="J2020">
        <v>-1</v>
      </c>
      <c r="K2020">
        <v>-1</v>
      </c>
      <c r="L2020">
        <v>1100</v>
      </c>
      <c r="M2020">
        <v>5.67</v>
      </c>
      <c r="N2020">
        <v>-1</v>
      </c>
      <c r="O2020">
        <v>-1</v>
      </c>
      <c r="P2020">
        <v>-1</v>
      </c>
      <c r="Q2020">
        <v>-1</v>
      </c>
      <c r="R2020">
        <v>2018</v>
      </c>
      <c r="S2020">
        <v>-1</v>
      </c>
      <c r="T2020">
        <v>20.569999694824201</v>
      </c>
      <c r="U2020">
        <v>10.975</v>
      </c>
      <c r="V2020">
        <v>-1</v>
      </c>
      <c r="W2020">
        <v>7.1950000000000003</v>
      </c>
      <c r="X2020">
        <v>-1</v>
      </c>
      <c r="Y2020">
        <v>-1</v>
      </c>
      <c r="Z2020">
        <v>-1</v>
      </c>
      <c r="AA2020">
        <v>1100</v>
      </c>
      <c r="AB2020">
        <v>-1</v>
      </c>
      <c r="AC2020">
        <v>-1</v>
      </c>
      <c r="AD2020">
        <v>-1</v>
      </c>
      <c r="AE2020">
        <v>1915</v>
      </c>
      <c r="AF2020">
        <v>-13.671263951</v>
      </c>
      <c r="AG2020">
        <v>3621.6298828125</v>
      </c>
      <c r="AH2020">
        <v>-4166</v>
      </c>
      <c r="AI2020" t="s">
        <v>2272</v>
      </c>
      <c r="AJ2020">
        <v>0</v>
      </c>
      <c r="AK2020" t="s">
        <v>66</v>
      </c>
      <c r="AL2020" s="2">
        <v>44386.648287037038</v>
      </c>
      <c r="AM2020" t="s">
        <v>2272</v>
      </c>
      <c r="AN2020" t="s">
        <v>216</v>
      </c>
      <c r="AO2020">
        <v>44196</v>
      </c>
      <c r="AP2020" t="s">
        <v>217</v>
      </c>
      <c r="AQ2020" t="s">
        <v>203</v>
      </c>
      <c r="AR2020" s="4" t="s">
        <v>75</v>
      </c>
      <c r="AS2020">
        <v>-0.49</v>
      </c>
      <c r="AT2020" t="s">
        <v>203</v>
      </c>
      <c r="AU2020">
        <v>7908.83</v>
      </c>
      <c r="AV2020" s="1" t="s">
        <v>65</v>
      </c>
      <c r="AW2020">
        <v>-0.83</v>
      </c>
      <c r="AX2020">
        <v>41014</v>
      </c>
      <c r="AY2020" s="2">
        <v>9.75</v>
      </c>
      <c r="AZ2020" s="1" t="s">
        <v>2272</v>
      </c>
      <c r="BA2020" t="s">
        <v>68</v>
      </c>
      <c r="BB2020">
        <v>-0.05</v>
      </c>
      <c r="BC2020" s="4">
        <v>0.57532407407407404</v>
      </c>
      <c r="BD2020" s="2">
        <v>44376</v>
      </c>
      <c r="BE2020" t="s">
        <v>123</v>
      </c>
      <c r="BF2020" t="s">
        <v>2272</v>
      </c>
      <c r="BG2020" s="2" t="s">
        <v>2272</v>
      </c>
      <c r="BH2020" s="3" t="s">
        <v>240</v>
      </c>
      <c r="BI2020" s="2">
        <v>44376.575324074074</v>
      </c>
      <c r="BJ2020" t="s">
        <v>69</v>
      </c>
      <c r="BK2020">
        <v>0.1</v>
      </c>
      <c r="BL2020" s="2">
        <v>44165</v>
      </c>
      <c r="BM2020">
        <v>44166</v>
      </c>
      <c r="BN2020">
        <v>-0.52637563964874601</v>
      </c>
      <c r="BO2020" s="10" t="str">
        <f>TEXT(Table1[[#This Row],[CLOSE_DATE]],"YYYYMMDD")&amp;TEXT(Table1[[#This Row],[OPEN_DATE]],"YYYYMMDD")&amp;Table1[[#This Row],[SYMBOL]]</f>
        <v>2021070920210629BTU</v>
      </c>
      <c r="BP2020" s="29" t="str">
        <f>IFERROR(VLOOKUP(Table1[[#This Row],[Key]],ownlog!$A:$E,MATCH(BP$1,ownlog!$1:$1,0),FALSE),"")</f>
        <v/>
      </c>
      <c r="BQ2020" s="30" t="str">
        <f>IFERROR(VLOOKUP(Table1[[#This Row],[Key]],ownlog!$A:$E,MATCH(BQ$1,ownlog!$1:$1,0),FALSE),"")</f>
        <v/>
      </c>
      <c r="BR2020" s="30" t="str">
        <f>IFERROR(VLOOKUP(Table1[[#This Row],[Key]],ownlog!$A:$E,MATCH(BR$1,ownlog!$1:$1,0),FALSE),"")</f>
        <v/>
      </c>
      <c r="BS2020" s="30" t="str">
        <f>IFERROR(VLOOKUP(Table1[[#This Row],[Key]],ownlog!$A:$E,MATCH(BS$1,ownlog!$1:$1,0),FALSE),"")</f>
        <v/>
      </c>
    </row>
    <row r="2021" spans="1:71" x14ac:dyDescent="0.25">
      <c r="A2021">
        <v>2019</v>
      </c>
      <c r="B2021">
        <v>-1</v>
      </c>
      <c r="C2021">
        <v>-1</v>
      </c>
      <c r="D2021">
        <v>31.46</v>
      </c>
      <c r="E2021">
        <v>6</v>
      </c>
      <c r="F2021">
        <v>-1</v>
      </c>
      <c r="G2021">
        <v>25.59</v>
      </c>
      <c r="H2021">
        <v>2019</v>
      </c>
      <c r="I2021">
        <v>-1</v>
      </c>
      <c r="J2021">
        <v>-1</v>
      </c>
      <c r="K2021">
        <v>-1</v>
      </c>
      <c r="L2021">
        <v>100</v>
      </c>
      <c r="M2021">
        <v>1</v>
      </c>
      <c r="N2021">
        <v>-1</v>
      </c>
      <c r="O2021">
        <v>-1</v>
      </c>
      <c r="P2021">
        <v>-1</v>
      </c>
      <c r="Q2021">
        <v>-1</v>
      </c>
      <c r="R2021">
        <v>2019</v>
      </c>
      <c r="S2021">
        <v>-1</v>
      </c>
      <c r="T2021">
        <v>20.569999694824201</v>
      </c>
      <c r="U2021">
        <v>27.895</v>
      </c>
      <c r="V2021">
        <v>-1</v>
      </c>
      <c r="W2021">
        <v>31.454999999999998</v>
      </c>
      <c r="X2021">
        <v>-1</v>
      </c>
      <c r="Y2021">
        <v>-1</v>
      </c>
      <c r="Z2021">
        <v>-1</v>
      </c>
      <c r="AA2021">
        <v>100</v>
      </c>
      <c r="AB2021">
        <v>-1</v>
      </c>
      <c r="AC2021">
        <v>-1</v>
      </c>
      <c r="AD2021">
        <v>-1</v>
      </c>
      <c r="AE2021">
        <v>1956</v>
      </c>
      <c r="AF2021">
        <v>-2.5783793500000001</v>
      </c>
      <c r="AG2021">
        <v>3621.6298828125</v>
      </c>
      <c r="AH2021">
        <v>-357.58</v>
      </c>
      <c r="AI2021" t="s">
        <v>2272</v>
      </c>
      <c r="AJ2021">
        <v>3.28</v>
      </c>
      <c r="AK2021" t="s">
        <v>65</v>
      </c>
      <c r="AL2021" s="2">
        <v>44396.553067129629</v>
      </c>
      <c r="AM2021">
        <v>31.2</v>
      </c>
      <c r="AN2021" t="s">
        <v>471</v>
      </c>
      <c r="AO2021">
        <v>44834</v>
      </c>
      <c r="AP2021" t="s">
        <v>233</v>
      </c>
      <c r="AQ2021" t="s">
        <v>467</v>
      </c>
      <c r="AR2021" t="s">
        <v>67</v>
      </c>
      <c r="AS2021">
        <v>1.25</v>
      </c>
      <c r="AT2021" t="s">
        <v>467</v>
      </c>
      <c r="AU2021">
        <v>-3146.5</v>
      </c>
      <c r="AV2021" s="1" t="s">
        <v>66</v>
      </c>
      <c r="AW2021">
        <v>83.94</v>
      </c>
      <c r="AX2021">
        <v>44284</v>
      </c>
      <c r="AY2021" s="2">
        <v>30</v>
      </c>
      <c r="AZ2021" s="1" t="s">
        <v>2272</v>
      </c>
      <c r="BA2021" t="s">
        <v>68</v>
      </c>
      <c r="BB2021">
        <v>3.28</v>
      </c>
      <c r="BC2021" s="4">
        <v>0.49682870370370374</v>
      </c>
      <c r="BD2021" s="2">
        <v>44378</v>
      </c>
      <c r="BE2021" t="s">
        <v>123</v>
      </c>
      <c r="BF2021" t="s">
        <v>2272</v>
      </c>
      <c r="BG2021" s="2" t="s">
        <v>2272</v>
      </c>
      <c r="BH2021" s="1" t="s">
        <v>472</v>
      </c>
      <c r="BI2021" s="2">
        <v>44378.496828703705</v>
      </c>
      <c r="BJ2021" t="s">
        <v>69</v>
      </c>
      <c r="BK2021">
        <v>3.28</v>
      </c>
      <c r="BL2021" s="2">
        <v>44165</v>
      </c>
      <c r="BM2021">
        <v>44284</v>
      </c>
      <c r="BN2021">
        <v>-0.113679860117628</v>
      </c>
      <c r="BO2021" s="10" t="str">
        <f>TEXT(Table1[[#This Row],[CLOSE_DATE]],"YYYYMMDD")&amp;TEXT(Table1[[#This Row],[OPEN_DATE]],"YYYYMMDD")&amp;Table1[[#This Row],[SYMBOL]]</f>
        <v>2021071920210701DISCA</v>
      </c>
      <c r="BP2021" s="29" t="str">
        <f>IFERROR(VLOOKUP(Table1[[#This Row],[Key]],ownlog!$A:$E,MATCH(BP$1,ownlog!$1:$1,0),FALSE),"")</f>
        <v/>
      </c>
      <c r="BQ2021" s="30" t="str">
        <f>IFERROR(VLOOKUP(Table1[[#This Row],[Key]],ownlog!$A:$E,MATCH(BQ$1,ownlog!$1:$1,0),FALSE),"")</f>
        <v/>
      </c>
      <c r="BR2021" s="30" t="str">
        <f>IFERROR(VLOOKUP(Table1[[#This Row],[Key]],ownlog!$A:$E,MATCH(BR$1,ownlog!$1:$1,0),FALSE),"")</f>
        <v/>
      </c>
      <c r="BS2021" s="30" t="str">
        <f>IFERROR(VLOOKUP(Table1[[#This Row],[Key]],ownlog!$A:$E,MATCH(BS$1,ownlog!$1:$1,0),FALSE),"")</f>
        <v/>
      </c>
    </row>
    <row r="2022" spans="1:71" x14ac:dyDescent="0.25">
      <c r="A2022">
        <v>2020</v>
      </c>
      <c r="B2022">
        <v>-1</v>
      </c>
      <c r="C2022">
        <v>-1</v>
      </c>
      <c r="D2022">
        <v>17.22</v>
      </c>
      <c r="E2022">
        <v>-1</v>
      </c>
      <c r="F2022">
        <v>-1</v>
      </c>
      <c r="G2022">
        <v>-1</v>
      </c>
      <c r="H2022">
        <v>2020</v>
      </c>
      <c r="I2022">
        <v>-1</v>
      </c>
      <c r="J2022">
        <v>-1</v>
      </c>
      <c r="K2022">
        <v>-1</v>
      </c>
      <c r="L2022">
        <v>400</v>
      </c>
      <c r="M2022">
        <v>5.21</v>
      </c>
      <c r="N2022">
        <v>-1</v>
      </c>
      <c r="O2022">
        <v>-1</v>
      </c>
      <c r="P2022">
        <v>-1</v>
      </c>
      <c r="Q2022">
        <v>-1</v>
      </c>
      <c r="R2022">
        <v>2020</v>
      </c>
      <c r="S2022">
        <v>-1</v>
      </c>
      <c r="T2022">
        <v>20.569999694824201</v>
      </c>
      <c r="U2022">
        <v>9.4649999999999999</v>
      </c>
      <c r="V2022">
        <v>-1</v>
      </c>
      <c r="W2022">
        <v>17.220960000000002</v>
      </c>
      <c r="X2022">
        <v>-1</v>
      </c>
      <c r="Y2022">
        <v>-1</v>
      </c>
      <c r="Z2022">
        <v>-1</v>
      </c>
      <c r="AA2022">
        <v>1000</v>
      </c>
      <c r="AB2022">
        <v>-1</v>
      </c>
      <c r="AC2022">
        <v>-1</v>
      </c>
      <c r="AD2022">
        <v>-1</v>
      </c>
      <c r="AE2022">
        <v>2016</v>
      </c>
      <c r="AF2022">
        <v>-33.206826894000002</v>
      </c>
      <c r="AG2022">
        <v>3621.6298828125</v>
      </c>
      <c r="AH2022">
        <v>3076</v>
      </c>
      <c r="AI2022" t="s">
        <v>2272</v>
      </c>
      <c r="AJ2022" t="s">
        <v>2272</v>
      </c>
      <c r="AK2022" t="s">
        <v>66</v>
      </c>
      <c r="AL2022" s="2">
        <v>44551.501423611109</v>
      </c>
      <c r="AM2022">
        <v>16.989999999999998</v>
      </c>
      <c r="AN2022" t="s">
        <v>350</v>
      </c>
      <c r="AO2022" t="s">
        <v>2272</v>
      </c>
      <c r="AP2022" t="s">
        <v>224</v>
      </c>
      <c r="AQ2022" t="s">
        <v>349</v>
      </c>
      <c r="AR2022" t="s">
        <v>75</v>
      </c>
      <c r="AS2022" t="s">
        <v>2272</v>
      </c>
      <c r="AT2022" t="s">
        <v>349</v>
      </c>
      <c r="AU2022">
        <v>17215.79</v>
      </c>
      <c r="AV2022" s="1" t="s">
        <v>65</v>
      </c>
      <c r="AW2022">
        <v>2</v>
      </c>
      <c r="AX2022">
        <v>44084</v>
      </c>
      <c r="AY2022" s="2">
        <v>20</v>
      </c>
      <c r="AZ2022" s="1" t="s">
        <v>2272</v>
      </c>
      <c r="BA2022" t="s">
        <v>68</v>
      </c>
      <c r="BB2022" t="s">
        <v>2272</v>
      </c>
      <c r="BC2022" s="4">
        <v>0.49828703703703708</v>
      </c>
      <c r="BD2022" s="2">
        <v>44378</v>
      </c>
      <c r="BE2022" t="s">
        <v>123</v>
      </c>
      <c r="BF2022" t="s">
        <v>2272</v>
      </c>
      <c r="BG2022" s="2" t="s">
        <v>2272</v>
      </c>
      <c r="BH2022" s="1" t="s">
        <v>360</v>
      </c>
      <c r="BI2022" s="2">
        <v>44378.497789351852</v>
      </c>
      <c r="BJ2022" t="s">
        <v>69</v>
      </c>
      <c r="BK2022" t="s">
        <v>2272</v>
      </c>
      <c r="BL2022" s="2">
        <v>44165</v>
      </c>
      <c r="BM2022">
        <v>44284</v>
      </c>
      <c r="BN2022">
        <v>0.446548856742016</v>
      </c>
      <c r="BO2022" s="10" t="str">
        <f>TEXT(Table1[[#This Row],[CLOSE_DATE]],"YYYYMMDD")&amp;TEXT(Table1[[#This Row],[OPEN_DATE]],"YYYYMMDD")&amp;Table1[[#This Row],[SYMBOL]]</f>
        <v>2021122120210701NKLA</v>
      </c>
      <c r="BP2022" s="29" t="str">
        <f>IFERROR(VLOOKUP(Table1[[#This Row],[Key]],ownlog!$A:$E,MATCH(BP$1,ownlog!$1:$1,0),FALSE),"")</f>
        <v/>
      </c>
      <c r="BQ2022" s="30" t="str">
        <f>IFERROR(VLOOKUP(Table1[[#This Row],[Key]],ownlog!$A:$E,MATCH(BQ$1,ownlog!$1:$1,0),FALSE),"")</f>
        <v/>
      </c>
      <c r="BR2022" s="30" t="str">
        <f>IFERROR(VLOOKUP(Table1[[#This Row],[Key]],ownlog!$A:$E,MATCH(BR$1,ownlog!$1:$1,0),FALSE),"")</f>
        <v/>
      </c>
      <c r="BS2022" s="30" t="str">
        <f>IFERROR(VLOOKUP(Table1[[#This Row],[Key]],ownlog!$A:$E,MATCH(BS$1,ownlog!$1:$1,0),FALSE),"")</f>
        <v/>
      </c>
    </row>
    <row r="2023" spans="1:71" x14ac:dyDescent="0.25">
      <c r="A2023">
        <v>2021</v>
      </c>
      <c r="B2023">
        <v>-1</v>
      </c>
      <c r="C2023">
        <v>-1</v>
      </c>
      <c r="D2023">
        <v>17.22</v>
      </c>
      <c r="E2023">
        <v>-1</v>
      </c>
      <c r="F2023">
        <v>-1</v>
      </c>
      <c r="G2023">
        <v>-1</v>
      </c>
      <c r="H2023">
        <v>2021</v>
      </c>
      <c r="I2023">
        <v>-1</v>
      </c>
      <c r="J2023">
        <v>-1</v>
      </c>
      <c r="K2023">
        <v>-1</v>
      </c>
      <c r="L2023">
        <v>600</v>
      </c>
      <c r="M2023">
        <v>5.21</v>
      </c>
      <c r="N2023">
        <v>-1</v>
      </c>
      <c r="O2023">
        <v>-1</v>
      </c>
      <c r="P2023">
        <v>-1</v>
      </c>
      <c r="Q2023">
        <v>-1</v>
      </c>
      <c r="R2023">
        <v>2021</v>
      </c>
      <c r="S2023">
        <v>-1</v>
      </c>
      <c r="T2023">
        <v>20.569999694824201</v>
      </c>
      <c r="U2023">
        <v>10.930999999999999</v>
      </c>
      <c r="V2023">
        <v>-1</v>
      </c>
      <c r="W2023">
        <v>17.220960000000002</v>
      </c>
      <c r="X2023">
        <v>-1</v>
      </c>
      <c r="Y2023">
        <v>-1</v>
      </c>
      <c r="Z2023">
        <v>-1</v>
      </c>
      <c r="AA2023">
        <v>1000</v>
      </c>
      <c r="AB2023">
        <v>-1</v>
      </c>
      <c r="AC2023">
        <v>-1</v>
      </c>
      <c r="AD2023">
        <v>-1</v>
      </c>
      <c r="AE2023">
        <v>1959</v>
      </c>
      <c r="AF2023">
        <v>-10.206826894000001</v>
      </c>
      <c r="AG2023">
        <v>3621.6298828125</v>
      </c>
      <c r="AH2023">
        <v>3769</v>
      </c>
      <c r="AI2023" t="s">
        <v>2272</v>
      </c>
      <c r="AJ2023" t="s">
        <v>2272</v>
      </c>
      <c r="AK2023" t="s">
        <v>66</v>
      </c>
      <c r="AL2023" s="2">
        <v>44417.495347222219</v>
      </c>
      <c r="AM2023">
        <v>16.989999999999998</v>
      </c>
      <c r="AN2023" t="s">
        <v>350</v>
      </c>
      <c r="AO2023" t="s">
        <v>2272</v>
      </c>
      <c r="AP2023" t="s">
        <v>224</v>
      </c>
      <c r="AQ2023" t="s">
        <v>349</v>
      </c>
      <c r="AR2023" s="4" t="s">
        <v>75</v>
      </c>
      <c r="AS2023" t="s">
        <v>2272</v>
      </c>
      <c r="AT2023" t="s">
        <v>349</v>
      </c>
      <c r="AU2023">
        <v>17215.79</v>
      </c>
      <c r="AV2023" s="1" t="s">
        <v>65</v>
      </c>
      <c r="AW2023">
        <v>2</v>
      </c>
      <c r="AX2023">
        <v>44084</v>
      </c>
      <c r="AY2023" s="2">
        <v>20</v>
      </c>
      <c r="AZ2023" s="1" t="s">
        <v>2272</v>
      </c>
      <c r="BA2023" t="s">
        <v>68</v>
      </c>
      <c r="BB2023" t="s">
        <v>2272</v>
      </c>
      <c r="BC2023" s="4">
        <v>0.49828703703703708</v>
      </c>
      <c r="BD2023" s="2">
        <v>44378</v>
      </c>
      <c r="BE2023" t="s">
        <v>123</v>
      </c>
      <c r="BF2023" t="s">
        <v>2272</v>
      </c>
      <c r="BG2023" s="2" t="s">
        <v>2272</v>
      </c>
      <c r="BH2023" s="3" t="s">
        <v>360</v>
      </c>
      <c r="BI2023" s="2">
        <v>44378.497789351852</v>
      </c>
      <c r="BJ2023" t="s">
        <v>69</v>
      </c>
      <c r="BK2023" t="s">
        <v>2272</v>
      </c>
      <c r="BL2023" s="2">
        <v>44165</v>
      </c>
      <c r="BM2023">
        <v>44284</v>
      </c>
      <c r="BN2023">
        <v>0.364768669497325</v>
      </c>
      <c r="BO2023" s="10" t="str">
        <f>TEXT(Table1[[#This Row],[CLOSE_DATE]],"YYYYMMDD")&amp;TEXT(Table1[[#This Row],[OPEN_DATE]],"YYYYMMDD")&amp;Table1[[#This Row],[SYMBOL]]</f>
        <v>2021080920210701NKLA</v>
      </c>
      <c r="BP2023" s="29" t="str">
        <f>IFERROR(VLOOKUP(Table1[[#This Row],[Key]],ownlog!$A:$E,MATCH(BP$1,ownlog!$1:$1,0),FALSE),"")</f>
        <v/>
      </c>
      <c r="BQ2023" s="30" t="str">
        <f>IFERROR(VLOOKUP(Table1[[#This Row],[Key]],ownlog!$A:$E,MATCH(BQ$1,ownlog!$1:$1,0),FALSE),"")</f>
        <v/>
      </c>
      <c r="BR2023" s="30" t="str">
        <f>IFERROR(VLOOKUP(Table1[[#This Row],[Key]],ownlog!$A:$E,MATCH(BR$1,ownlog!$1:$1,0),FALSE),"")</f>
        <v/>
      </c>
      <c r="BS2023" s="30" t="str">
        <f>IFERROR(VLOOKUP(Table1[[#This Row],[Key]],ownlog!$A:$E,MATCH(BS$1,ownlog!$1:$1,0),FALSE),"")</f>
        <v/>
      </c>
    </row>
    <row r="2024" spans="1:71" x14ac:dyDescent="0.25">
      <c r="A2024">
        <v>2022</v>
      </c>
      <c r="B2024">
        <v>-1</v>
      </c>
      <c r="C2024">
        <v>-1</v>
      </c>
      <c r="D2024">
        <v>10.24</v>
      </c>
      <c r="E2024">
        <v>-1</v>
      </c>
      <c r="F2024">
        <v>-1</v>
      </c>
      <c r="G2024">
        <v>-1</v>
      </c>
      <c r="H2024">
        <v>2022</v>
      </c>
      <c r="I2024">
        <v>-1</v>
      </c>
      <c r="J2024">
        <v>-1</v>
      </c>
      <c r="K2024">
        <v>-1</v>
      </c>
      <c r="L2024">
        <v>1500</v>
      </c>
      <c r="M2024">
        <v>7.76</v>
      </c>
      <c r="N2024">
        <v>-1</v>
      </c>
      <c r="O2024">
        <v>-1</v>
      </c>
      <c r="P2024">
        <v>-1</v>
      </c>
      <c r="Q2024">
        <v>-1</v>
      </c>
      <c r="R2024">
        <v>2022</v>
      </c>
      <c r="S2024">
        <v>-1</v>
      </c>
      <c r="T2024">
        <v>20.569999694824201</v>
      </c>
      <c r="U2024">
        <v>7.5250000000000004</v>
      </c>
      <c r="V2024">
        <v>-1</v>
      </c>
      <c r="W2024">
        <v>10.23522</v>
      </c>
      <c r="X2024">
        <v>-1</v>
      </c>
      <c r="Y2024">
        <v>-1</v>
      </c>
      <c r="Z2024">
        <v>-1</v>
      </c>
      <c r="AA2024">
        <v>1500</v>
      </c>
      <c r="AB2024">
        <v>-1</v>
      </c>
      <c r="AC2024">
        <v>-1</v>
      </c>
      <c r="AD2024">
        <v>-1</v>
      </c>
      <c r="AE2024">
        <v>1961</v>
      </c>
      <c r="AF2024">
        <v>-17.756799433000001</v>
      </c>
      <c r="AG2024">
        <v>3621.6298828125</v>
      </c>
      <c r="AH2024">
        <v>4055</v>
      </c>
      <c r="AI2024" t="s">
        <v>2272</v>
      </c>
      <c r="AJ2024" t="s">
        <v>2272</v>
      </c>
      <c r="AK2024" t="s">
        <v>66</v>
      </c>
      <c r="AL2024" s="2">
        <v>44417.497627314813</v>
      </c>
      <c r="AM2024">
        <v>9.94</v>
      </c>
      <c r="AN2024" t="s">
        <v>338</v>
      </c>
      <c r="AO2024" t="s">
        <v>2272</v>
      </c>
      <c r="AP2024" t="s">
        <v>233</v>
      </c>
      <c r="AQ2024" t="s">
        <v>337</v>
      </c>
      <c r="AR2024" s="4" t="s">
        <v>75</v>
      </c>
      <c r="AS2024" t="s">
        <v>2272</v>
      </c>
      <c r="AT2024" t="s">
        <v>337</v>
      </c>
      <c r="AU2024">
        <v>15344.74</v>
      </c>
      <c r="AV2024" s="1" t="s">
        <v>65</v>
      </c>
      <c r="AW2024">
        <v>1.4</v>
      </c>
      <c r="AX2024">
        <v>44149</v>
      </c>
      <c r="AY2024" s="2">
        <v>17</v>
      </c>
      <c r="AZ2024" s="1" t="s">
        <v>2272</v>
      </c>
      <c r="BA2024" t="s">
        <v>68</v>
      </c>
      <c r="BB2024" t="s">
        <v>2272</v>
      </c>
      <c r="BC2024" s="4">
        <v>0.50113425925925925</v>
      </c>
      <c r="BD2024" s="2">
        <v>44378</v>
      </c>
      <c r="BE2024" t="s">
        <v>123</v>
      </c>
      <c r="BF2024" t="s">
        <v>2272</v>
      </c>
      <c r="BG2024" s="2" t="s">
        <v>2272</v>
      </c>
      <c r="BH2024" s="3" t="s">
        <v>352</v>
      </c>
      <c r="BI2024" s="2">
        <v>44378.49795138889</v>
      </c>
      <c r="BJ2024" t="s">
        <v>69</v>
      </c>
      <c r="BK2024" t="s">
        <v>2272</v>
      </c>
      <c r="BL2024" s="2">
        <v>44165</v>
      </c>
      <c r="BM2024">
        <v>44284</v>
      </c>
      <c r="BN2024">
        <v>0.26412068654443499</v>
      </c>
      <c r="BO2024" s="10" t="str">
        <f>TEXT(Table1[[#This Row],[CLOSE_DATE]],"YYYYMMDD")&amp;TEXT(Table1[[#This Row],[OPEN_DATE]],"YYYYMMDD")&amp;Table1[[#This Row],[SYMBOL]]</f>
        <v>2021080920210701ROOT</v>
      </c>
      <c r="BP2024" s="29" t="str">
        <f>IFERROR(VLOOKUP(Table1[[#This Row],[Key]],ownlog!$A:$E,MATCH(BP$1,ownlog!$1:$1,0),FALSE),"")</f>
        <v/>
      </c>
      <c r="BQ2024" s="30" t="str">
        <f>IFERROR(VLOOKUP(Table1[[#This Row],[Key]],ownlog!$A:$E,MATCH(BQ$1,ownlog!$1:$1,0),FALSE),"")</f>
        <v/>
      </c>
      <c r="BR2024" s="30" t="str">
        <f>IFERROR(VLOOKUP(Table1[[#This Row],[Key]],ownlog!$A:$E,MATCH(BR$1,ownlog!$1:$1,0),FALSE),"")</f>
        <v/>
      </c>
      <c r="BS2024" s="30" t="str">
        <f>IFERROR(VLOOKUP(Table1[[#This Row],[Key]],ownlog!$A:$E,MATCH(BS$1,ownlog!$1:$1,0),FALSE),"")</f>
        <v/>
      </c>
    </row>
    <row r="2025" spans="1:71" x14ac:dyDescent="0.25">
      <c r="A2025">
        <v>2023</v>
      </c>
      <c r="B2025">
        <v>-1</v>
      </c>
      <c r="C2025">
        <v>-1</v>
      </c>
      <c r="D2025">
        <v>8.06</v>
      </c>
      <c r="E2025">
        <v>20</v>
      </c>
      <c r="F2025">
        <v>-1</v>
      </c>
      <c r="G2025">
        <v>16.809999999999999</v>
      </c>
      <c r="H2025">
        <v>2023</v>
      </c>
      <c r="I2025">
        <v>-1</v>
      </c>
      <c r="J2025">
        <v>-1</v>
      </c>
      <c r="K2025">
        <v>-1</v>
      </c>
      <c r="L2025">
        <v>500</v>
      </c>
      <c r="M2025">
        <v>2.58</v>
      </c>
      <c r="N2025">
        <v>-1</v>
      </c>
      <c r="O2025">
        <v>-1</v>
      </c>
      <c r="P2025">
        <v>-1</v>
      </c>
      <c r="Q2025">
        <v>-1</v>
      </c>
      <c r="R2025">
        <v>2023</v>
      </c>
      <c r="S2025">
        <v>-1</v>
      </c>
      <c r="T2025">
        <v>20.569999694824201</v>
      </c>
      <c r="U2025">
        <v>10.975</v>
      </c>
      <c r="V2025">
        <v>-1</v>
      </c>
      <c r="W2025">
        <v>8.0549999999999997</v>
      </c>
      <c r="X2025">
        <v>-1</v>
      </c>
      <c r="Y2025">
        <v>-1</v>
      </c>
      <c r="Z2025">
        <v>-1</v>
      </c>
      <c r="AA2025">
        <v>500</v>
      </c>
      <c r="AB2025">
        <v>-1</v>
      </c>
      <c r="AC2025">
        <v>-1</v>
      </c>
      <c r="AD2025">
        <v>-1</v>
      </c>
      <c r="AE2025">
        <v>1916</v>
      </c>
      <c r="AF2025">
        <v>-10.580040242999999</v>
      </c>
      <c r="AG2025">
        <v>3621.6298828125</v>
      </c>
      <c r="AH2025">
        <v>-1468</v>
      </c>
      <c r="AI2025" t="s">
        <v>2272</v>
      </c>
      <c r="AJ2025">
        <v>0</v>
      </c>
      <c r="AK2025" t="s">
        <v>66</v>
      </c>
      <c r="AL2025" s="2">
        <v>44386.648287037038</v>
      </c>
      <c r="AM2025">
        <v>8.19</v>
      </c>
      <c r="AN2025" t="s">
        <v>216</v>
      </c>
      <c r="AO2025">
        <v>44196</v>
      </c>
      <c r="AP2025" t="s">
        <v>217</v>
      </c>
      <c r="AQ2025" t="s">
        <v>203</v>
      </c>
      <c r="AR2025" s="4" t="s">
        <v>75</v>
      </c>
      <c r="AS2025">
        <v>-0.5</v>
      </c>
      <c r="AT2025" t="s">
        <v>203</v>
      </c>
      <c r="AU2025">
        <v>4024.92</v>
      </c>
      <c r="AV2025" s="1" t="s">
        <v>65</v>
      </c>
      <c r="AW2025">
        <v>-0.84</v>
      </c>
      <c r="AX2025">
        <v>41014</v>
      </c>
      <c r="AY2025" s="2">
        <v>9.75</v>
      </c>
      <c r="AZ2025" s="1" t="s">
        <v>2272</v>
      </c>
      <c r="BA2025" t="s">
        <v>68</v>
      </c>
      <c r="BB2025">
        <v>-0.05</v>
      </c>
      <c r="BC2025" s="4">
        <v>0.49957175925925923</v>
      </c>
      <c r="BD2025" s="2">
        <v>44378</v>
      </c>
      <c r="BE2025" t="s">
        <v>123</v>
      </c>
      <c r="BF2025" t="s">
        <v>2272</v>
      </c>
      <c r="BG2025" s="2" t="s">
        <v>2272</v>
      </c>
      <c r="BH2025" s="3" t="s">
        <v>240</v>
      </c>
      <c r="BI2025" s="2">
        <v>44378.498252314814</v>
      </c>
      <c r="BJ2025" t="s">
        <v>69</v>
      </c>
      <c r="BK2025">
        <v>0.1</v>
      </c>
      <c r="BL2025" s="2">
        <v>44165</v>
      </c>
      <c r="BM2025">
        <v>44166</v>
      </c>
      <c r="BN2025">
        <v>-0.36449410304158902</v>
      </c>
      <c r="BO2025" s="10" t="str">
        <f>TEXT(Table1[[#This Row],[CLOSE_DATE]],"YYYYMMDD")&amp;TEXT(Table1[[#This Row],[OPEN_DATE]],"YYYYMMDD")&amp;Table1[[#This Row],[SYMBOL]]</f>
        <v>2021070920210701BTU</v>
      </c>
      <c r="BP2025" s="29" t="str">
        <f>IFERROR(VLOOKUP(Table1[[#This Row],[Key]],ownlog!$A:$E,MATCH(BP$1,ownlog!$1:$1,0),FALSE),"")</f>
        <v/>
      </c>
      <c r="BQ2025" s="30" t="str">
        <f>IFERROR(VLOOKUP(Table1[[#This Row],[Key]],ownlog!$A:$E,MATCH(BQ$1,ownlog!$1:$1,0),FALSE),"")</f>
        <v/>
      </c>
      <c r="BR2025" s="30" t="str">
        <f>IFERROR(VLOOKUP(Table1[[#This Row],[Key]],ownlog!$A:$E,MATCH(BR$1,ownlog!$1:$1,0),FALSE),"")</f>
        <v/>
      </c>
      <c r="BS2025" s="30" t="str">
        <f>IFERROR(VLOOKUP(Table1[[#This Row],[Key]],ownlog!$A:$E,MATCH(BS$1,ownlog!$1:$1,0),FALSE),"")</f>
        <v/>
      </c>
    </row>
    <row r="2026" spans="1:71" x14ac:dyDescent="0.25">
      <c r="A2026">
        <v>2024</v>
      </c>
      <c r="B2026">
        <v>-1</v>
      </c>
      <c r="C2026">
        <v>-1</v>
      </c>
      <c r="D2026">
        <v>56.91</v>
      </c>
      <c r="E2026">
        <v>-1</v>
      </c>
      <c r="F2026">
        <v>-1</v>
      </c>
      <c r="G2026">
        <v>-1</v>
      </c>
      <c r="H2026">
        <v>2024</v>
      </c>
      <c r="I2026">
        <v>-1</v>
      </c>
      <c r="J2026">
        <v>-1</v>
      </c>
      <c r="K2026">
        <v>-1</v>
      </c>
      <c r="L2026">
        <v>65</v>
      </c>
      <c r="M2026">
        <v>1.03</v>
      </c>
      <c r="N2026">
        <v>-1</v>
      </c>
      <c r="O2026">
        <v>-1</v>
      </c>
      <c r="P2026">
        <v>-1</v>
      </c>
      <c r="Q2026">
        <v>-1</v>
      </c>
      <c r="R2026">
        <v>2024</v>
      </c>
      <c r="S2026">
        <v>-1</v>
      </c>
      <c r="T2026">
        <v>20.569999694824201</v>
      </c>
      <c r="U2026">
        <v>61.844999999999999</v>
      </c>
      <c r="V2026">
        <v>-1</v>
      </c>
      <c r="W2026">
        <v>56.91</v>
      </c>
      <c r="X2026">
        <v>-1</v>
      </c>
      <c r="Y2026">
        <v>-1</v>
      </c>
      <c r="Z2026">
        <v>-1</v>
      </c>
      <c r="AA2026">
        <v>65</v>
      </c>
      <c r="AB2026">
        <v>-1</v>
      </c>
      <c r="AC2026">
        <v>-1</v>
      </c>
      <c r="AD2026">
        <v>-1</v>
      </c>
      <c r="AE2026">
        <v>1918</v>
      </c>
      <c r="AF2026">
        <v>-2.0266006650000001</v>
      </c>
      <c r="AG2026">
        <v>3621.6298828125</v>
      </c>
      <c r="AH2026">
        <v>-322.10000000000002</v>
      </c>
      <c r="AI2026" t="s">
        <v>2272</v>
      </c>
      <c r="AJ2026" t="s">
        <v>2272</v>
      </c>
      <c r="AK2026" t="s">
        <v>66</v>
      </c>
      <c r="AL2026" s="2">
        <v>44386.648356481484</v>
      </c>
      <c r="AM2026">
        <v>57.8</v>
      </c>
      <c r="AN2026" t="s">
        <v>238</v>
      </c>
      <c r="AO2026" t="s">
        <v>2272</v>
      </c>
      <c r="AP2026" t="s">
        <v>217</v>
      </c>
      <c r="AQ2026" t="s">
        <v>237</v>
      </c>
      <c r="AR2026" s="4" t="s">
        <v>75</v>
      </c>
      <c r="AS2026" t="s">
        <v>2272</v>
      </c>
      <c r="AT2026" s="4" t="s">
        <v>237</v>
      </c>
      <c r="AU2026" s="4">
        <v>3698.12</v>
      </c>
      <c r="AV2026" s="1" t="s">
        <v>65</v>
      </c>
      <c r="AW2026">
        <v>5</v>
      </c>
      <c r="AX2026">
        <v>43747</v>
      </c>
      <c r="AY2026" s="2">
        <v>62</v>
      </c>
      <c r="AZ2026" s="1" t="s">
        <v>2272</v>
      </c>
      <c r="BA2026" t="s">
        <v>68</v>
      </c>
      <c r="BB2026" s="2" t="s">
        <v>2272</v>
      </c>
      <c r="BC2026" s="4">
        <v>0.50033564814814813</v>
      </c>
      <c r="BD2026" s="2">
        <v>44378</v>
      </c>
      <c r="BE2026" t="s">
        <v>123</v>
      </c>
      <c r="BF2026" t="s">
        <v>2272</v>
      </c>
      <c r="BG2026" s="2" t="s">
        <v>2272</v>
      </c>
      <c r="BH2026" s="3" t="s">
        <v>300</v>
      </c>
      <c r="BI2026" s="2">
        <v>44378.500335648147</v>
      </c>
      <c r="BJ2026" t="s">
        <v>69</v>
      </c>
      <c r="BK2026" t="s">
        <v>2272</v>
      </c>
      <c r="BL2026" s="2">
        <v>44165</v>
      </c>
      <c r="BM2026">
        <v>44138</v>
      </c>
      <c r="BN2026">
        <v>-8.7074057553762296E-2</v>
      </c>
      <c r="BO2026" s="10" t="str">
        <f>TEXT(Table1[[#This Row],[CLOSE_DATE]],"YYYYMMDD")&amp;TEXT(Table1[[#This Row],[OPEN_DATE]],"YYYYMMDD")&amp;Table1[[#This Row],[SYMBOL]]</f>
        <v>2021070920210701ARCH</v>
      </c>
      <c r="BP2026" s="29" t="str">
        <f>IFERROR(VLOOKUP(Table1[[#This Row],[Key]],ownlog!$A:$E,MATCH(BP$1,ownlog!$1:$1,0),FALSE),"")</f>
        <v/>
      </c>
      <c r="BQ2026" s="30" t="str">
        <f>IFERROR(VLOOKUP(Table1[[#This Row],[Key]],ownlog!$A:$E,MATCH(BQ$1,ownlog!$1:$1,0),FALSE),"")</f>
        <v/>
      </c>
      <c r="BR2026" s="30" t="str">
        <f>IFERROR(VLOOKUP(Table1[[#This Row],[Key]],ownlog!$A:$E,MATCH(BR$1,ownlog!$1:$1,0),FALSE),"")</f>
        <v/>
      </c>
      <c r="BS2026" s="30" t="str">
        <f>IFERROR(VLOOKUP(Table1[[#This Row],[Key]],ownlog!$A:$E,MATCH(BS$1,ownlog!$1:$1,0),FALSE),"")</f>
        <v/>
      </c>
    </row>
    <row r="2027" spans="1:71" x14ac:dyDescent="0.25">
      <c r="A2027">
        <v>2025</v>
      </c>
      <c r="B2027">
        <v>-1</v>
      </c>
      <c r="C2027">
        <v>-1</v>
      </c>
      <c r="D2027">
        <v>28.99</v>
      </c>
      <c r="E2027">
        <v>-1</v>
      </c>
      <c r="F2027">
        <v>-1</v>
      </c>
      <c r="G2027">
        <v>-4</v>
      </c>
      <c r="H2027">
        <v>2025</v>
      </c>
      <c r="I2027">
        <v>-1</v>
      </c>
      <c r="J2027">
        <v>-1</v>
      </c>
      <c r="K2027">
        <v>-1</v>
      </c>
      <c r="L2027">
        <v>500</v>
      </c>
      <c r="M2027">
        <v>2.5</v>
      </c>
      <c r="N2027">
        <v>-1</v>
      </c>
      <c r="O2027">
        <v>-1</v>
      </c>
      <c r="P2027">
        <v>-1</v>
      </c>
      <c r="Q2027">
        <v>-1</v>
      </c>
      <c r="R2027">
        <v>2025</v>
      </c>
      <c r="S2027">
        <v>-1</v>
      </c>
      <c r="T2027">
        <v>20.569999694824201</v>
      </c>
      <c r="U2027">
        <v>26.91</v>
      </c>
      <c r="V2027">
        <v>-1</v>
      </c>
      <c r="W2027">
        <v>28.99</v>
      </c>
      <c r="X2027">
        <v>-1</v>
      </c>
      <c r="Y2027">
        <v>-1</v>
      </c>
      <c r="Z2027">
        <v>-1</v>
      </c>
      <c r="AA2027">
        <v>500</v>
      </c>
      <c r="AB2027">
        <v>-1</v>
      </c>
      <c r="AC2027">
        <v>-1</v>
      </c>
      <c r="AD2027">
        <v>-1</v>
      </c>
      <c r="AE2027">
        <v>1934</v>
      </c>
      <c r="AF2027">
        <v>-10.384361500000001</v>
      </c>
      <c r="AG2027">
        <v>3621.6298828125</v>
      </c>
      <c r="AH2027">
        <v>-1047.8800000000001</v>
      </c>
      <c r="AI2027" t="s">
        <v>2272</v>
      </c>
      <c r="AJ2027" t="s">
        <v>2272</v>
      </c>
      <c r="AK2027" t="s">
        <v>65</v>
      </c>
      <c r="AL2027" s="2">
        <v>44391.666134259256</v>
      </c>
      <c r="AM2027" t="s">
        <v>2272</v>
      </c>
      <c r="AN2027" t="s">
        <v>342</v>
      </c>
      <c r="AO2027" t="s">
        <v>2272</v>
      </c>
      <c r="AP2027" t="s">
        <v>224</v>
      </c>
      <c r="AQ2027" t="s">
        <v>342</v>
      </c>
      <c r="AR2027" s="4" t="s">
        <v>67</v>
      </c>
      <c r="AS2027" t="s">
        <v>2272</v>
      </c>
      <c r="AT2027" s="4" t="s">
        <v>342</v>
      </c>
      <c r="AU2027" s="4">
        <v>-14497.5</v>
      </c>
      <c r="AV2027" s="1" t="s">
        <v>66</v>
      </c>
      <c r="AW2027">
        <v>250</v>
      </c>
      <c r="AX2027">
        <v>44159</v>
      </c>
      <c r="AY2027" s="2">
        <v>23</v>
      </c>
      <c r="AZ2027" s="1" t="s">
        <v>2272</v>
      </c>
      <c r="BA2027" t="s">
        <v>68</v>
      </c>
      <c r="BB2027" s="2">
        <v>44228</v>
      </c>
      <c r="BC2027" s="4">
        <v>44744.408009259256</v>
      </c>
      <c r="BD2027" s="2">
        <v>44379</v>
      </c>
      <c r="BE2027" t="s">
        <v>123</v>
      </c>
      <c r="BF2027" t="s">
        <v>2272</v>
      </c>
      <c r="BG2027" s="2" t="s">
        <v>2272</v>
      </c>
      <c r="BH2027" s="3" t="s">
        <v>424</v>
      </c>
      <c r="BI2027" s="2">
        <v>44379.408009259256</v>
      </c>
      <c r="BJ2027" t="s">
        <v>69</v>
      </c>
      <c r="BK2027" t="s">
        <v>2272</v>
      </c>
      <c r="BL2027" s="2">
        <v>44165</v>
      </c>
      <c r="BM2027">
        <v>44238</v>
      </c>
      <c r="BN2027">
        <v>-7.2292514660227597E-2</v>
      </c>
      <c r="BO2027" s="10" t="str">
        <f>TEXT(Table1[[#This Row],[CLOSE_DATE]],"YYYYMMDD")&amp;TEXT(Table1[[#This Row],[OPEN_DATE]],"YYYYMMDD")&amp;Table1[[#This Row],[SYMBOL]]</f>
        <v>2021071420210702GBTC</v>
      </c>
      <c r="BP2027" s="29">
        <f>IFERROR(VLOOKUP(Table1[[#This Row],[Key]],ownlog!$A:$E,MATCH(BP$1,ownlog!$1:$1,0),FALSE),"")</f>
        <v>-1</v>
      </c>
      <c r="BQ2027" s="30" t="str">
        <f>IFERROR(VLOOKUP(Table1[[#This Row],[Key]],ownlog!$A:$E,MATCH(BQ$1,ownlog!$1:$1,0),FALSE),"")</f>
        <v>should have waited for pullback</v>
      </c>
      <c r="BR2027" s="30">
        <f>IFERROR(VLOOKUP(Table1[[#This Row],[Key]],ownlog!$A:$E,MATCH(BR$1,ownlog!$1:$1,0),FALSE),"")</f>
        <v>-1</v>
      </c>
      <c r="BS2027" s="30" t="str">
        <f>IFERROR(VLOOKUP(Table1[[#This Row],[Key]],ownlog!$A:$E,MATCH(BS$1,ownlog!$1:$1,0),FALSE),"")</f>
        <v xml:space="preserve">rushed into fast fall    </v>
      </c>
    </row>
    <row r="2028" spans="1:71" x14ac:dyDescent="0.25">
      <c r="A2028">
        <v>2026</v>
      </c>
      <c r="B2028">
        <v>-1</v>
      </c>
      <c r="C2028">
        <v>-1</v>
      </c>
      <c r="D2028">
        <v>656</v>
      </c>
      <c r="E2028">
        <v>-1</v>
      </c>
      <c r="F2028">
        <v>-1</v>
      </c>
      <c r="G2028">
        <v>-4</v>
      </c>
      <c r="H2028">
        <v>2026</v>
      </c>
      <c r="I2028">
        <v>-1</v>
      </c>
      <c r="J2028">
        <v>-1</v>
      </c>
      <c r="K2028">
        <v>-1</v>
      </c>
      <c r="L2028">
        <v>20</v>
      </c>
      <c r="M2028">
        <v>1</v>
      </c>
      <c r="N2028">
        <v>-1</v>
      </c>
      <c r="O2028">
        <v>-1</v>
      </c>
      <c r="P2028">
        <v>-1</v>
      </c>
      <c r="Q2028">
        <v>-1</v>
      </c>
      <c r="R2028">
        <v>2026</v>
      </c>
      <c r="S2028">
        <v>-1</v>
      </c>
      <c r="T2028">
        <v>20.569999694824201</v>
      </c>
      <c r="U2028">
        <v>561.11</v>
      </c>
      <c r="V2028">
        <v>-1</v>
      </c>
      <c r="W2028">
        <v>656</v>
      </c>
      <c r="X2028">
        <v>-1</v>
      </c>
      <c r="Y2028">
        <v>-1</v>
      </c>
      <c r="Z2028">
        <v>-1</v>
      </c>
      <c r="AA2028">
        <v>20</v>
      </c>
      <c r="AB2028">
        <v>-1</v>
      </c>
      <c r="AC2028">
        <v>-1</v>
      </c>
      <c r="AD2028">
        <v>-1</v>
      </c>
      <c r="AE2028">
        <v>1937</v>
      </c>
      <c r="AF2028">
        <v>-2.2384528800000001</v>
      </c>
      <c r="AG2028">
        <v>3621.6298828125</v>
      </c>
      <c r="AH2028">
        <v>-1899.04</v>
      </c>
      <c r="AI2028" t="s">
        <v>2272</v>
      </c>
      <c r="AJ2028" t="s">
        <v>2272</v>
      </c>
      <c r="AK2028" t="s">
        <v>65</v>
      </c>
      <c r="AL2028" s="2">
        <v>44391.666238425925</v>
      </c>
      <c r="AM2028" t="s">
        <v>2272</v>
      </c>
      <c r="AN2028" t="s">
        <v>346</v>
      </c>
      <c r="AO2028" t="s">
        <v>2272</v>
      </c>
      <c r="AP2028" t="s">
        <v>224</v>
      </c>
      <c r="AQ2028" t="s">
        <v>345</v>
      </c>
      <c r="AR2028" s="4" t="s">
        <v>67</v>
      </c>
      <c r="AS2028" t="s">
        <v>2272</v>
      </c>
      <c r="AT2028" s="4" t="s">
        <v>345</v>
      </c>
      <c r="AU2028" s="4">
        <v>-13121</v>
      </c>
      <c r="AV2028" s="1" t="s">
        <v>66</v>
      </c>
      <c r="AW2028">
        <v>3000</v>
      </c>
      <c r="AX2028">
        <v>44160</v>
      </c>
      <c r="AY2028" s="2">
        <v>375</v>
      </c>
      <c r="AZ2028" s="1" t="s">
        <v>2272</v>
      </c>
      <c r="BA2028" t="s">
        <v>68</v>
      </c>
      <c r="BB2028" s="2">
        <v>44228</v>
      </c>
      <c r="BC2028" s="4">
        <v>44744.408333333333</v>
      </c>
      <c r="BD2028" s="2">
        <v>44379</v>
      </c>
      <c r="BE2028" t="s">
        <v>123</v>
      </c>
      <c r="BF2028" t="s">
        <v>2272</v>
      </c>
      <c r="BG2028" s="2" t="s">
        <v>2272</v>
      </c>
      <c r="BH2028" s="3" t="s">
        <v>423</v>
      </c>
      <c r="BI2028" s="2">
        <v>44379.408206018517</v>
      </c>
      <c r="BJ2028" t="s">
        <v>69</v>
      </c>
      <c r="BK2028" t="s">
        <v>2272</v>
      </c>
      <c r="BL2028" s="2">
        <v>44165</v>
      </c>
      <c r="BM2028">
        <v>44238</v>
      </c>
      <c r="BN2028">
        <v>-0.14474390243902399</v>
      </c>
      <c r="BO2028" s="10" t="str">
        <f>TEXT(Table1[[#This Row],[CLOSE_DATE]],"YYYYMMDD")&amp;TEXT(Table1[[#This Row],[OPEN_DATE]],"YYYYMMDD")&amp;Table1[[#This Row],[SYMBOL]]</f>
        <v>2021071420210702MSTR</v>
      </c>
      <c r="BP2028" s="29">
        <f>IFERROR(VLOOKUP(Table1[[#This Row],[Key]],ownlog!$A:$E,MATCH(BP$1,ownlog!$1:$1,0),FALSE),"")</f>
        <v>-1</v>
      </c>
      <c r="BQ2028" s="30" t="str">
        <f>IFERROR(VLOOKUP(Table1[[#This Row],[Key]],ownlog!$A:$E,MATCH(BQ$1,ownlog!$1:$1,0),FALSE),"")</f>
        <v>should have waited for pullback</v>
      </c>
      <c r="BR2028" s="30">
        <f>IFERROR(VLOOKUP(Table1[[#This Row],[Key]],ownlog!$A:$E,MATCH(BR$1,ownlog!$1:$1,0),FALSE),"")</f>
        <v>-1</v>
      </c>
      <c r="BS2028" s="30" t="str">
        <f>IFERROR(VLOOKUP(Table1[[#This Row],[Key]],ownlog!$A:$E,MATCH(BS$1,ownlog!$1:$1,0),FALSE),"")</f>
        <v xml:space="preserve">rushed into fast fall    </v>
      </c>
    </row>
    <row r="2029" spans="1:71" x14ac:dyDescent="0.25">
      <c r="A2029">
        <v>2027</v>
      </c>
      <c r="B2029">
        <v>-1</v>
      </c>
      <c r="C2029">
        <v>-1</v>
      </c>
      <c r="D2029">
        <v>14.29</v>
      </c>
      <c r="E2029">
        <v>-1</v>
      </c>
      <c r="F2029">
        <v>-1</v>
      </c>
      <c r="G2029">
        <v>-1</v>
      </c>
      <c r="H2029">
        <v>2027</v>
      </c>
      <c r="I2029">
        <v>-1</v>
      </c>
      <c r="J2029">
        <v>-1</v>
      </c>
      <c r="K2029">
        <v>-1</v>
      </c>
      <c r="L2029">
        <v>700</v>
      </c>
      <c r="M2029">
        <v>3.63</v>
      </c>
      <c r="N2029">
        <v>-1</v>
      </c>
      <c r="O2029">
        <v>-1</v>
      </c>
      <c r="P2029">
        <v>-1</v>
      </c>
      <c r="Q2029">
        <v>-1</v>
      </c>
      <c r="R2029">
        <v>2027</v>
      </c>
      <c r="S2029">
        <v>-1</v>
      </c>
      <c r="T2029">
        <v>20.569999694824201</v>
      </c>
      <c r="U2029">
        <v>9.4649999999999999</v>
      </c>
      <c r="V2029">
        <v>-1</v>
      </c>
      <c r="W2029">
        <v>14.288857143</v>
      </c>
      <c r="X2029">
        <v>-1</v>
      </c>
      <c r="Y2029">
        <v>-1</v>
      </c>
      <c r="Z2029">
        <v>-1</v>
      </c>
      <c r="AA2029">
        <v>700</v>
      </c>
      <c r="AB2029">
        <v>-1</v>
      </c>
      <c r="AC2029">
        <v>-1</v>
      </c>
      <c r="AD2029">
        <v>-1</v>
      </c>
      <c r="AE2029">
        <v>2017</v>
      </c>
      <c r="AF2029">
        <v>-31.634311220000001</v>
      </c>
      <c r="AG2029">
        <v>3621.6298828125</v>
      </c>
      <c r="AH2029">
        <v>3346</v>
      </c>
      <c r="AI2029" t="s">
        <v>2272</v>
      </c>
      <c r="AJ2029" t="s">
        <v>2272</v>
      </c>
      <c r="AK2029" t="s">
        <v>66</v>
      </c>
      <c r="AL2029" s="2">
        <v>44551.501423611109</v>
      </c>
      <c r="AM2029">
        <v>14.17</v>
      </c>
      <c r="AN2029" t="s">
        <v>350</v>
      </c>
      <c r="AO2029" t="s">
        <v>2272</v>
      </c>
      <c r="AP2029" t="s">
        <v>224</v>
      </c>
      <c r="AQ2029" t="s">
        <v>349</v>
      </c>
      <c r="AR2029" s="4" t="s">
        <v>75</v>
      </c>
      <c r="AS2029" t="s">
        <v>2272</v>
      </c>
      <c r="AT2029" s="4" t="s">
        <v>349</v>
      </c>
      <c r="AU2029" s="4">
        <v>9998.67</v>
      </c>
      <c r="AV2029" s="1" t="s">
        <v>65</v>
      </c>
      <c r="AW2029">
        <v>2</v>
      </c>
      <c r="AX2029">
        <v>44084</v>
      </c>
      <c r="AY2029" s="2">
        <v>20</v>
      </c>
      <c r="AZ2029" s="1" t="s">
        <v>2272</v>
      </c>
      <c r="BA2029" t="s">
        <v>68</v>
      </c>
      <c r="BB2029" s="2" t="s">
        <v>2272</v>
      </c>
      <c r="BC2029" s="4">
        <v>0.56098379629629636</v>
      </c>
      <c r="BD2029" s="2">
        <v>44399</v>
      </c>
      <c r="BE2029" t="s">
        <v>123</v>
      </c>
      <c r="BF2029" t="s">
        <v>2272</v>
      </c>
      <c r="BG2029" s="2" t="s">
        <v>2272</v>
      </c>
      <c r="BH2029" s="3" t="s">
        <v>360</v>
      </c>
      <c r="BI2029" s="2">
        <v>44399.558587962965</v>
      </c>
      <c r="BJ2029" t="s">
        <v>69</v>
      </c>
      <c r="BK2029" t="s">
        <v>2272</v>
      </c>
      <c r="BL2029" s="2">
        <v>44165</v>
      </c>
      <c r="BM2029">
        <v>44284</v>
      </c>
      <c r="BN2029">
        <v>0.334526404187733</v>
      </c>
      <c r="BO2029" s="10" t="str">
        <f>TEXT(Table1[[#This Row],[CLOSE_DATE]],"YYYYMMDD")&amp;TEXT(Table1[[#This Row],[OPEN_DATE]],"YYYYMMDD")&amp;Table1[[#This Row],[SYMBOL]]</f>
        <v>2021122120210722NKLA</v>
      </c>
      <c r="BP2029" s="29" t="str">
        <f>IFERROR(VLOOKUP(Table1[[#This Row],[Key]],ownlog!$A:$E,MATCH(BP$1,ownlog!$1:$1,0),FALSE),"")</f>
        <v/>
      </c>
      <c r="BQ2029" s="30" t="str">
        <f>IFERROR(VLOOKUP(Table1[[#This Row],[Key]],ownlog!$A:$E,MATCH(BQ$1,ownlog!$1:$1,0),FALSE),"")</f>
        <v/>
      </c>
      <c r="BR2029" s="30" t="str">
        <f>IFERROR(VLOOKUP(Table1[[#This Row],[Key]],ownlog!$A:$E,MATCH(BR$1,ownlog!$1:$1,0),FALSE),"")</f>
        <v/>
      </c>
      <c r="BS2029" s="30" t="str">
        <f>IFERROR(VLOOKUP(Table1[[#This Row],[Key]],ownlog!$A:$E,MATCH(BS$1,ownlog!$1:$1,0),FALSE),"")</f>
        <v/>
      </c>
    </row>
    <row r="2030" spans="1:71" x14ac:dyDescent="0.25">
      <c r="A2030">
        <v>2028</v>
      </c>
      <c r="B2030">
        <v>-1</v>
      </c>
      <c r="C2030">
        <v>-1</v>
      </c>
      <c r="D2030">
        <v>7.95</v>
      </c>
      <c r="E2030">
        <v>-1</v>
      </c>
      <c r="F2030">
        <v>-1</v>
      </c>
      <c r="G2030">
        <v>-1</v>
      </c>
      <c r="H2030">
        <v>2028</v>
      </c>
      <c r="I2030">
        <v>-1</v>
      </c>
      <c r="J2030">
        <v>-1</v>
      </c>
      <c r="K2030">
        <v>-1</v>
      </c>
      <c r="L2030">
        <v>500</v>
      </c>
      <c r="M2030">
        <v>10.32</v>
      </c>
      <c r="N2030">
        <v>-1</v>
      </c>
      <c r="O2030">
        <v>-1</v>
      </c>
      <c r="P2030">
        <v>-1</v>
      </c>
      <c r="Q2030">
        <v>-1</v>
      </c>
      <c r="R2030">
        <v>2028</v>
      </c>
      <c r="S2030">
        <v>-1</v>
      </c>
      <c r="T2030">
        <v>20.569999694824201</v>
      </c>
      <c r="U2030">
        <v>3.2349999999999999</v>
      </c>
      <c r="V2030">
        <v>-1</v>
      </c>
      <c r="W2030">
        <v>7.9451200000000002</v>
      </c>
      <c r="X2030">
        <v>-1</v>
      </c>
      <c r="Y2030">
        <v>-1</v>
      </c>
      <c r="Z2030">
        <v>-1</v>
      </c>
      <c r="AA2030">
        <v>2000</v>
      </c>
      <c r="AB2030">
        <v>-1</v>
      </c>
      <c r="AC2030">
        <v>-1</v>
      </c>
      <c r="AD2030">
        <v>-1</v>
      </c>
      <c r="AE2030">
        <v>2024</v>
      </c>
      <c r="AF2030">
        <v>-14.069040225</v>
      </c>
      <c r="AG2030">
        <v>3621.6298828125</v>
      </c>
      <c r="AH2030">
        <v>2351.25</v>
      </c>
      <c r="AI2030" t="s">
        <v>2272</v>
      </c>
      <c r="AJ2030" t="s">
        <v>2272</v>
      </c>
      <c r="AK2030" t="s">
        <v>66</v>
      </c>
      <c r="AL2030" s="2">
        <v>44551.50199074074</v>
      </c>
      <c r="AM2030">
        <v>7.92</v>
      </c>
      <c r="AN2030" t="s">
        <v>338</v>
      </c>
      <c r="AO2030" t="s">
        <v>2272</v>
      </c>
      <c r="AP2030" t="s">
        <v>233</v>
      </c>
      <c r="AQ2030" t="s">
        <v>337</v>
      </c>
      <c r="AR2030" s="4" t="s">
        <v>75</v>
      </c>
      <c r="AS2030" t="s">
        <v>2272</v>
      </c>
      <c r="AT2030" s="4" t="s">
        <v>337</v>
      </c>
      <c r="AU2030" s="4">
        <v>15879.68</v>
      </c>
      <c r="AV2030" s="1" t="s">
        <v>65</v>
      </c>
      <c r="AW2030">
        <v>1.4</v>
      </c>
      <c r="AX2030">
        <v>44149</v>
      </c>
      <c r="AY2030" s="2">
        <v>12</v>
      </c>
      <c r="AZ2030" s="1" t="s">
        <v>2272</v>
      </c>
      <c r="BA2030" t="s">
        <v>68</v>
      </c>
      <c r="BB2030" s="2" t="s">
        <v>2272</v>
      </c>
      <c r="BC2030" s="4">
        <v>0.56336805555555558</v>
      </c>
      <c r="BD2030" s="2">
        <v>44399</v>
      </c>
      <c r="BE2030" t="s">
        <v>123</v>
      </c>
      <c r="BF2030" t="s">
        <v>2272</v>
      </c>
      <c r="BG2030" s="2" t="s">
        <v>2272</v>
      </c>
      <c r="BH2030" s="3" t="s">
        <v>352</v>
      </c>
      <c r="BI2030" s="2">
        <v>44399.559108796297</v>
      </c>
      <c r="BJ2030" t="s">
        <v>69</v>
      </c>
      <c r="BK2030" t="s">
        <v>2272</v>
      </c>
      <c r="BL2030" s="2">
        <v>44165</v>
      </c>
      <c r="BM2030">
        <v>44284</v>
      </c>
      <c r="BN2030">
        <v>0.59187274704472603</v>
      </c>
      <c r="BO2030" s="10" t="str">
        <f>TEXT(Table1[[#This Row],[CLOSE_DATE]],"YYYYMMDD")&amp;TEXT(Table1[[#This Row],[OPEN_DATE]],"YYYYMMDD")&amp;Table1[[#This Row],[SYMBOL]]</f>
        <v>2021122120210722ROOT</v>
      </c>
      <c r="BP2030" s="29" t="str">
        <f>IFERROR(VLOOKUP(Table1[[#This Row],[Key]],ownlog!$A:$E,MATCH(BP$1,ownlog!$1:$1,0),FALSE),"")</f>
        <v/>
      </c>
      <c r="BQ2030" s="30" t="str">
        <f>IFERROR(VLOOKUP(Table1[[#This Row],[Key]],ownlog!$A:$E,MATCH(BQ$1,ownlog!$1:$1,0),FALSE),"")</f>
        <v/>
      </c>
      <c r="BR2030" s="30" t="str">
        <f>IFERROR(VLOOKUP(Table1[[#This Row],[Key]],ownlog!$A:$E,MATCH(BR$1,ownlog!$1:$1,0),FALSE),"")</f>
        <v/>
      </c>
      <c r="BS2030" s="30" t="str">
        <f>IFERROR(VLOOKUP(Table1[[#This Row],[Key]],ownlog!$A:$E,MATCH(BS$1,ownlog!$1:$1,0),FALSE),"")</f>
        <v/>
      </c>
    </row>
    <row r="2031" spans="1:71" x14ac:dyDescent="0.25">
      <c r="A2031">
        <v>2029</v>
      </c>
      <c r="B2031">
        <v>-1</v>
      </c>
      <c r="C2031">
        <v>-1</v>
      </c>
      <c r="D2031">
        <v>7.95</v>
      </c>
      <c r="E2031">
        <v>-1</v>
      </c>
      <c r="F2031">
        <v>-1</v>
      </c>
      <c r="G2031">
        <v>-1</v>
      </c>
      <c r="H2031">
        <v>2029</v>
      </c>
      <c r="I2031">
        <v>-1</v>
      </c>
      <c r="J2031">
        <v>-1</v>
      </c>
      <c r="K2031">
        <v>-1</v>
      </c>
      <c r="L2031">
        <v>1500</v>
      </c>
      <c r="M2031">
        <v>10.32</v>
      </c>
      <c r="N2031">
        <v>-1</v>
      </c>
      <c r="O2031">
        <v>-1</v>
      </c>
      <c r="P2031">
        <v>-1</v>
      </c>
      <c r="Q2031">
        <v>-1</v>
      </c>
      <c r="R2031">
        <v>2029</v>
      </c>
      <c r="S2031">
        <v>-1</v>
      </c>
      <c r="T2031">
        <v>20.569999694824201</v>
      </c>
      <c r="U2031">
        <v>3.643033333</v>
      </c>
      <c r="V2031">
        <v>-1</v>
      </c>
      <c r="W2031">
        <v>7.9451200000000002</v>
      </c>
      <c r="X2031">
        <v>-1</v>
      </c>
      <c r="Y2031">
        <v>-1</v>
      </c>
      <c r="Z2031">
        <v>-1</v>
      </c>
      <c r="AA2031">
        <v>2000</v>
      </c>
      <c r="AB2031">
        <v>-1</v>
      </c>
      <c r="AC2031">
        <v>-1</v>
      </c>
      <c r="AD2031">
        <v>-1</v>
      </c>
      <c r="AE2031">
        <v>2004</v>
      </c>
      <c r="AF2031">
        <v>-17.819040224999998</v>
      </c>
      <c r="AG2031">
        <v>3621.6298828125</v>
      </c>
      <c r="AH2031">
        <v>6442.5</v>
      </c>
      <c r="AI2031" t="s">
        <v>2272</v>
      </c>
      <c r="AJ2031" t="s">
        <v>2272</v>
      </c>
      <c r="AK2031" t="s">
        <v>66</v>
      </c>
      <c r="AL2031" s="2">
        <v>44537.429907407408</v>
      </c>
      <c r="AM2031">
        <v>7.92</v>
      </c>
      <c r="AN2031" t="s">
        <v>338</v>
      </c>
      <c r="AO2031" t="s">
        <v>2272</v>
      </c>
      <c r="AP2031" t="s">
        <v>233</v>
      </c>
      <c r="AQ2031" t="s">
        <v>337</v>
      </c>
      <c r="AR2031" t="s">
        <v>75</v>
      </c>
      <c r="AS2031" t="s">
        <v>2272</v>
      </c>
      <c r="AT2031" t="s">
        <v>337</v>
      </c>
      <c r="AU2031">
        <v>15879.68</v>
      </c>
      <c r="AV2031" s="1" t="s">
        <v>65</v>
      </c>
      <c r="AW2031">
        <v>1.4</v>
      </c>
      <c r="AX2031">
        <v>44149</v>
      </c>
      <c r="AY2031" s="2">
        <v>12</v>
      </c>
      <c r="AZ2031" s="1" t="s">
        <v>2272</v>
      </c>
      <c r="BA2031" t="s">
        <v>68</v>
      </c>
      <c r="BB2031" t="s">
        <v>2272</v>
      </c>
      <c r="BC2031" s="4">
        <v>0.56336805555555558</v>
      </c>
      <c r="BD2031" s="2">
        <v>44399</v>
      </c>
      <c r="BE2031" t="s">
        <v>123</v>
      </c>
      <c r="BF2031" t="s">
        <v>2272</v>
      </c>
      <c r="BG2031" s="2" t="s">
        <v>2272</v>
      </c>
      <c r="BH2031" s="3" t="s">
        <v>352</v>
      </c>
      <c r="BI2031" s="2">
        <v>44399.559108796297</v>
      </c>
      <c r="BJ2031" t="s">
        <v>69</v>
      </c>
      <c r="BK2031" t="s">
        <v>2272</v>
      </c>
      <c r="BL2031" s="2">
        <v>44165</v>
      </c>
      <c r="BM2031">
        <v>44284</v>
      </c>
      <c r="BN2031">
        <v>0.54058340213867095</v>
      </c>
      <c r="BO2031" s="10" t="str">
        <f>TEXT(Table1[[#This Row],[CLOSE_DATE]],"YYYYMMDD")&amp;TEXT(Table1[[#This Row],[OPEN_DATE]],"YYYYMMDD")&amp;Table1[[#This Row],[SYMBOL]]</f>
        <v>2021120720210722ROOT</v>
      </c>
      <c r="BP2031" s="29" t="str">
        <f>IFERROR(VLOOKUP(Table1[[#This Row],[Key]],ownlog!$A:$E,MATCH(BP$1,ownlog!$1:$1,0),FALSE),"")</f>
        <v/>
      </c>
      <c r="BQ2031" s="30" t="str">
        <f>IFERROR(VLOOKUP(Table1[[#This Row],[Key]],ownlog!$A:$E,MATCH(BQ$1,ownlog!$1:$1,0),FALSE),"")</f>
        <v/>
      </c>
      <c r="BR2031" s="30" t="str">
        <f>IFERROR(VLOOKUP(Table1[[#This Row],[Key]],ownlog!$A:$E,MATCH(BR$1,ownlog!$1:$1,0),FALSE),"")</f>
        <v/>
      </c>
      <c r="BS2031" s="30" t="str">
        <f>IFERROR(VLOOKUP(Table1[[#This Row],[Key]],ownlog!$A:$E,MATCH(BS$1,ownlog!$1:$1,0),FALSE),"")</f>
        <v/>
      </c>
    </row>
    <row r="2032" spans="1:71" x14ac:dyDescent="0.25">
      <c r="A2032">
        <v>2030</v>
      </c>
      <c r="B2032">
        <v>-1</v>
      </c>
      <c r="C2032">
        <v>-1</v>
      </c>
      <c r="D2032">
        <v>107.73</v>
      </c>
      <c r="E2032">
        <v>6</v>
      </c>
      <c r="F2032">
        <v>-1</v>
      </c>
      <c r="G2032">
        <v>28</v>
      </c>
      <c r="H2032">
        <v>2030</v>
      </c>
      <c r="I2032">
        <v>-1</v>
      </c>
      <c r="J2032">
        <v>-1</v>
      </c>
      <c r="K2032">
        <v>-1</v>
      </c>
      <c r="L2032">
        <v>75</v>
      </c>
      <c r="M2032">
        <v>1</v>
      </c>
      <c r="N2032">
        <v>-1</v>
      </c>
      <c r="O2032">
        <v>-1</v>
      </c>
      <c r="P2032">
        <v>-1</v>
      </c>
      <c r="Q2032">
        <v>-1</v>
      </c>
      <c r="R2032">
        <v>2030</v>
      </c>
      <c r="S2032">
        <v>-1</v>
      </c>
      <c r="T2032">
        <v>20.569999694824201</v>
      </c>
      <c r="U2032">
        <v>121.87593333300001</v>
      </c>
      <c r="V2032">
        <v>-1</v>
      </c>
      <c r="W2032">
        <v>107.733</v>
      </c>
      <c r="X2032">
        <v>-1</v>
      </c>
      <c r="Y2032">
        <v>-1</v>
      </c>
      <c r="Z2032">
        <v>-1</v>
      </c>
      <c r="AA2032">
        <v>75</v>
      </c>
      <c r="AB2032">
        <v>-1</v>
      </c>
      <c r="AC2032">
        <v>-1</v>
      </c>
      <c r="AD2032">
        <v>-1</v>
      </c>
      <c r="AE2032">
        <v>2091</v>
      </c>
      <c r="AF2032">
        <v>-2.056367544</v>
      </c>
      <c r="AG2032">
        <v>3621.6298828125</v>
      </c>
      <c r="AH2032">
        <v>1059.44</v>
      </c>
      <c r="AI2032" t="s">
        <v>2272</v>
      </c>
      <c r="AJ2032">
        <v>4.43</v>
      </c>
      <c r="AK2032" t="s">
        <v>65</v>
      </c>
      <c r="AL2032" s="2">
        <v>44629.454502314817</v>
      </c>
      <c r="AM2032">
        <v>106.36</v>
      </c>
      <c r="AN2032" t="s">
        <v>2280</v>
      </c>
      <c r="AO2032">
        <v>44561</v>
      </c>
      <c r="AP2032" t="s">
        <v>233</v>
      </c>
      <c r="AQ2032" t="s">
        <v>2279</v>
      </c>
      <c r="AR2032" t="s">
        <v>67</v>
      </c>
      <c r="AS2032">
        <v>0.44</v>
      </c>
      <c r="AT2032" t="s">
        <v>2279</v>
      </c>
      <c r="AU2032">
        <v>-8080.98</v>
      </c>
      <c r="AV2032" s="1" t="s">
        <v>66</v>
      </c>
      <c r="AW2032">
        <v>120.93</v>
      </c>
      <c r="AX2032">
        <v>44389</v>
      </c>
      <c r="AY2032" s="2">
        <v>85</v>
      </c>
      <c r="AZ2032" s="1" t="s">
        <v>2272</v>
      </c>
      <c r="BA2032" t="s">
        <v>68</v>
      </c>
      <c r="BB2032">
        <v>4.32</v>
      </c>
      <c r="BC2032" s="4">
        <v>0.62004629629629626</v>
      </c>
      <c r="BD2032" s="2">
        <v>44399</v>
      </c>
      <c r="BE2032" t="s">
        <v>123</v>
      </c>
      <c r="BF2032" t="s">
        <v>2272</v>
      </c>
      <c r="BG2032" s="2" t="s">
        <v>2272</v>
      </c>
      <c r="BH2032" s="3" t="s">
        <v>2281</v>
      </c>
      <c r="BI2032" s="2">
        <v>44399.618379629632</v>
      </c>
      <c r="BJ2032" t="s">
        <v>69</v>
      </c>
      <c r="BK2032">
        <v>4.18</v>
      </c>
      <c r="BL2032" s="2">
        <v>44165</v>
      </c>
      <c r="BM2032">
        <v>44389</v>
      </c>
      <c r="BN2032">
        <v>0.13111921757183601</v>
      </c>
      <c r="BO2032" s="10" t="str">
        <f>TEXT(Table1[[#This Row],[CLOSE_DATE]],"YYYYMMDD")&amp;TEXT(Table1[[#This Row],[OPEN_DATE]],"YYYYMMDD")&amp;Table1[[#This Row],[SYMBOL]]</f>
        <v>2022030920210722EXLS</v>
      </c>
      <c r="BP2032" s="29" t="str">
        <f>IFERROR(VLOOKUP(Table1[[#This Row],[Key]],ownlog!$A:$E,MATCH(BP$1,ownlog!$1:$1,0),FALSE),"")</f>
        <v/>
      </c>
      <c r="BQ2032" s="30" t="str">
        <f>IFERROR(VLOOKUP(Table1[[#This Row],[Key]],ownlog!$A:$E,MATCH(BQ$1,ownlog!$1:$1,0),FALSE),"")</f>
        <v/>
      </c>
      <c r="BR2032" s="30" t="str">
        <f>IFERROR(VLOOKUP(Table1[[#This Row],[Key]],ownlog!$A:$E,MATCH(BR$1,ownlog!$1:$1,0),FALSE),"")</f>
        <v/>
      </c>
      <c r="BS2032" s="30" t="str">
        <f>IFERROR(VLOOKUP(Table1[[#This Row],[Key]],ownlog!$A:$E,MATCH(BS$1,ownlog!$1:$1,0),FALSE),"")</f>
        <v/>
      </c>
    </row>
    <row r="2033" spans="1:71" x14ac:dyDescent="0.25">
      <c r="A2033">
        <v>2031</v>
      </c>
      <c r="B2033">
        <v>-1</v>
      </c>
      <c r="C2033">
        <v>-1</v>
      </c>
      <c r="D2033">
        <v>29.93</v>
      </c>
      <c r="E2033">
        <v>6</v>
      </c>
      <c r="F2033">
        <v>-1</v>
      </c>
      <c r="G2033">
        <v>26.78</v>
      </c>
      <c r="H2033">
        <v>2031</v>
      </c>
      <c r="I2033">
        <v>-1</v>
      </c>
      <c r="J2033">
        <v>-1</v>
      </c>
      <c r="K2033">
        <v>-1</v>
      </c>
      <c r="L2033">
        <v>300</v>
      </c>
      <c r="M2033">
        <v>1.5</v>
      </c>
      <c r="N2033">
        <v>-1</v>
      </c>
      <c r="O2033">
        <v>-1</v>
      </c>
      <c r="P2033">
        <v>-1</v>
      </c>
      <c r="Q2033">
        <v>-1</v>
      </c>
      <c r="R2033">
        <v>2031</v>
      </c>
      <c r="S2033">
        <v>-1</v>
      </c>
      <c r="T2033">
        <v>20.569999694824201</v>
      </c>
      <c r="U2033">
        <v>16.602291666999999</v>
      </c>
      <c r="V2033">
        <v>-1</v>
      </c>
      <c r="W2033">
        <v>29.93</v>
      </c>
      <c r="X2033">
        <v>-1</v>
      </c>
      <c r="Y2033">
        <v>-1</v>
      </c>
      <c r="Z2033">
        <v>-1</v>
      </c>
      <c r="AA2033">
        <v>300</v>
      </c>
      <c r="AB2033">
        <v>-1</v>
      </c>
      <c r="AC2033">
        <v>-1</v>
      </c>
      <c r="AD2033">
        <v>-1</v>
      </c>
      <c r="AE2033">
        <v>1984</v>
      </c>
      <c r="AF2033">
        <v>-10.866609038</v>
      </c>
      <c r="AG2033">
        <v>3621.6298828125</v>
      </c>
      <c r="AH2033">
        <v>-4008.37</v>
      </c>
      <c r="AI2033" t="s">
        <v>2272</v>
      </c>
      <c r="AJ2033">
        <v>2.16</v>
      </c>
      <c r="AK2033" t="s">
        <v>65</v>
      </c>
      <c r="AL2033" s="2">
        <v>44470.43346064815</v>
      </c>
      <c r="AM2033">
        <v>29.83</v>
      </c>
      <c r="AN2033" t="s">
        <v>404</v>
      </c>
      <c r="AO2033">
        <v>44620</v>
      </c>
      <c r="AP2033" t="s">
        <v>217</v>
      </c>
      <c r="AQ2033" t="s">
        <v>326</v>
      </c>
      <c r="AR2033" s="4" t="s">
        <v>67</v>
      </c>
      <c r="AS2033">
        <v>0.59</v>
      </c>
      <c r="AT2033" s="4" t="s">
        <v>326</v>
      </c>
      <c r="AU2033" s="4">
        <v>-8980.5</v>
      </c>
      <c r="AV2033" s="1" t="s">
        <v>66</v>
      </c>
      <c r="AW2033">
        <v>46.42</v>
      </c>
      <c r="AX2033">
        <v>44139</v>
      </c>
      <c r="AY2033" s="2">
        <v>22.5</v>
      </c>
      <c r="AZ2033" s="1" t="s">
        <v>2272</v>
      </c>
      <c r="BA2033" t="s">
        <v>68</v>
      </c>
      <c r="BB2033" s="2">
        <v>1.73</v>
      </c>
      <c r="BC2033" s="4">
        <v>0.52621527777777777</v>
      </c>
      <c r="BD2033" s="2">
        <v>44401</v>
      </c>
      <c r="BE2033" t="s">
        <v>123</v>
      </c>
      <c r="BF2033" t="s">
        <v>2272</v>
      </c>
      <c r="BG2033" s="2" t="s">
        <v>2272</v>
      </c>
      <c r="BH2033" s="3" t="s">
        <v>405</v>
      </c>
      <c r="BI2033" s="2">
        <v>44403.52621527778</v>
      </c>
      <c r="BJ2033" t="s">
        <v>69</v>
      </c>
      <c r="BK2033">
        <v>1.44</v>
      </c>
      <c r="BL2033" s="2">
        <v>44165</v>
      </c>
      <c r="BM2033">
        <v>44377</v>
      </c>
      <c r="BN2033">
        <v>-0.44641608196903798</v>
      </c>
      <c r="BO2033" s="10" t="str">
        <f>TEXT(Table1[[#This Row],[CLOSE_DATE]],"YYYYMMDD")&amp;TEXT(Table1[[#This Row],[OPEN_DATE]],"YYYYMMDD")&amp;Table1[[#This Row],[SYMBOL]]</f>
        <v>2021100120210726BBBY</v>
      </c>
      <c r="BP2033" s="29" t="str">
        <f>IFERROR(VLOOKUP(Table1[[#This Row],[Key]],ownlog!$A:$E,MATCH(BP$1,ownlog!$1:$1,0),FALSE),"")</f>
        <v/>
      </c>
      <c r="BQ2033" s="30" t="str">
        <f>IFERROR(VLOOKUP(Table1[[#This Row],[Key]],ownlog!$A:$E,MATCH(BQ$1,ownlog!$1:$1,0),FALSE),"")</f>
        <v/>
      </c>
      <c r="BR2033" s="30" t="str">
        <f>IFERROR(VLOOKUP(Table1[[#This Row],[Key]],ownlog!$A:$E,MATCH(BR$1,ownlog!$1:$1,0),FALSE),"")</f>
        <v/>
      </c>
      <c r="BS2033" s="30" t="str">
        <f>IFERROR(VLOOKUP(Table1[[#This Row],[Key]],ownlog!$A:$E,MATCH(BS$1,ownlog!$1:$1,0),FALSE),"")</f>
        <v/>
      </c>
    </row>
    <row r="2034" spans="1:71" x14ac:dyDescent="0.25">
      <c r="A2034">
        <v>2032</v>
      </c>
      <c r="B2034">
        <v>-1</v>
      </c>
      <c r="C2034">
        <v>-1</v>
      </c>
      <c r="D2034">
        <v>28.92</v>
      </c>
      <c r="E2034">
        <v>6</v>
      </c>
      <c r="F2034">
        <v>-1</v>
      </c>
      <c r="G2034">
        <v>25.59</v>
      </c>
      <c r="H2034">
        <v>2032</v>
      </c>
      <c r="I2034">
        <v>-1</v>
      </c>
      <c r="J2034">
        <v>-1</v>
      </c>
      <c r="K2034">
        <v>-1</v>
      </c>
      <c r="L2034">
        <v>300</v>
      </c>
      <c r="M2034">
        <v>1.5</v>
      </c>
      <c r="N2034">
        <v>-1</v>
      </c>
      <c r="O2034">
        <v>-1</v>
      </c>
      <c r="P2034">
        <v>-1</v>
      </c>
      <c r="Q2034">
        <v>-1</v>
      </c>
      <c r="R2034">
        <v>2032</v>
      </c>
      <c r="S2034">
        <v>-1</v>
      </c>
      <c r="T2034">
        <v>20.569999694824201</v>
      </c>
      <c r="U2034">
        <v>28.121666667</v>
      </c>
      <c r="V2034">
        <v>-1</v>
      </c>
      <c r="W2034">
        <v>28.914999999999999</v>
      </c>
      <c r="X2034">
        <v>-1</v>
      </c>
      <c r="Y2034">
        <v>-1</v>
      </c>
      <c r="Z2034">
        <v>-1</v>
      </c>
      <c r="AA2034">
        <v>300</v>
      </c>
      <c r="AB2034">
        <v>-1</v>
      </c>
      <c r="AC2034">
        <v>-1</v>
      </c>
      <c r="AD2034">
        <v>-1</v>
      </c>
      <c r="AE2034">
        <v>1970</v>
      </c>
      <c r="AF2034">
        <v>-4.6574523000000001</v>
      </c>
      <c r="AG2034">
        <v>3621.6298828125</v>
      </c>
      <c r="AH2034">
        <v>-240.16</v>
      </c>
      <c r="AI2034" t="s">
        <v>2272</v>
      </c>
      <c r="AJ2034">
        <v>3.28</v>
      </c>
      <c r="AK2034" t="s">
        <v>65</v>
      </c>
      <c r="AL2034" s="2">
        <v>44438.589918981481</v>
      </c>
      <c r="AM2034">
        <v>29.34</v>
      </c>
      <c r="AN2034" t="s">
        <v>471</v>
      </c>
      <c r="AO2034">
        <v>44834</v>
      </c>
      <c r="AP2034" t="s">
        <v>233</v>
      </c>
      <c r="AQ2034" t="s">
        <v>467</v>
      </c>
      <c r="AR2034" s="4" t="s">
        <v>67</v>
      </c>
      <c r="AS2034">
        <v>1.18</v>
      </c>
      <c r="AT2034" s="4" t="s">
        <v>467</v>
      </c>
      <c r="AU2034" s="4">
        <v>-8676</v>
      </c>
      <c r="AV2034" s="1" t="s">
        <v>66</v>
      </c>
      <c r="AW2034">
        <v>83.94</v>
      </c>
      <c r="AX2034">
        <v>44284</v>
      </c>
      <c r="AY2034" s="2">
        <v>21.5</v>
      </c>
      <c r="AZ2034" s="1" t="s">
        <v>2272</v>
      </c>
      <c r="BA2034" t="s">
        <v>68</v>
      </c>
      <c r="BB2034" s="2">
        <v>3.28</v>
      </c>
      <c r="BC2034" s="4">
        <v>0.52671296296296299</v>
      </c>
      <c r="BD2034" s="2">
        <v>44401</v>
      </c>
      <c r="BE2034" t="s">
        <v>123</v>
      </c>
      <c r="BF2034" t="s">
        <v>2272</v>
      </c>
      <c r="BG2034" s="2" t="s">
        <v>2272</v>
      </c>
      <c r="BH2034" s="3" t="s">
        <v>472</v>
      </c>
      <c r="BI2034" s="2">
        <v>44403.526608796295</v>
      </c>
      <c r="BJ2034" t="s">
        <v>69</v>
      </c>
      <c r="BK2034">
        <v>3.28</v>
      </c>
      <c r="BL2034" s="2">
        <v>44165</v>
      </c>
      <c r="BM2034">
        <v>44284</v>
      </c>
      <c r="BN2034">
        <v>-2.76857455761138E-2</v>
      </c>
      <c r="BO2034" s="10" t="str">
        <f>TEXT(Table1[[#This Row],[CLOSE_DATE]],"YYYYMMDD")&amp;TEXT(Table1[[#This Row],[OPEN_DATE]],"YYYYMMDD")&amp;Table1[[#This Row],[SYMBOL]]</f>
        <v>2021083020210726DISCA</v>
      </c>
      <c r="BP2034" s="29" t="str">
        <f>IFERROR(VLOOKUP(Table1[[#This Row],[Key]],ownlog!$A:$E,MATCH(BP$1,ownlog!$1:$1,0),FALSE),"")</f>
        <v/>
      </c>
      <c r="BQ2034" s="30" t="str">
        <f>IFERROR(VLOOKUP(Table1[[#This Row],[Key]],ownlog!$A:$E,MATCH(BQ$1,ownlog!$1:$1,0),FALSE),"")</f>
        <v/>
      </c>
      <c r="BR2034" s="30" t="str">
        <f>IFERROR(VLOOKUP(Table1[[#This Row],[Key]],ownlog!$A:$E,MATCH(BR$1,ownlog!$1:$1,0),FALSE),"")</f>
        <v/>
      </c>
      <c r="BS2034" s="30" t="str">
        <f>IFERROR(VLOOKUP(Table1[[#This Row],[Key]],ownlog!$A:$E,MATCH(BS$1,ownlog!$1:$1,0),FALSE),"")</f>
        <v/>
      </c>
    </row>
    <row r="2035" spans="1:71" x14ac:dyDescent="0.25">
      <c r="A2035">
        <v>2033</v>
      </c>
      <c r="B2035">
        <v>-1</v>
      </c>
      <c r="C2035">
        <v>-1</v>
      </c>
      <c r="D2035">
        <v>202.89</v>
      </c>
      <c r="E2035">
        <v>4</v>
      </c>
      <c r="F2035">
        <v>-1</v>
      </c>
      <c r="G2035">
        <v>60.44</v>
      </c>
      <c r="H2035">
        <v>2034</v>
      </c>
      <c r="I2035">
        <v>-1</v>
      </c>
      <c r="J2035">
        <v>-1</v>
      </c>
      <c r="K2035">
        <v>-1</v>
      </c>
      <c r="L2035">
        <v>60</v>
      </c>
      <c r="M2035">
        <v>1</v>
      </c>
      <c r="N2035">
        <v>-1</v>
      </c>
      <c r="O2035">
        <v>-1</v>
      </c>
      <c r="P2035">
        <v>-1</v>
      </c>
      <c r="Q2035">
        <v>-1</v>
      </c>
      <c r="R2035">
        <v>2033</v>
      </c>
      <c r="S2035">
        <v>-1</v>
      </c>
      <c r="T2035">
        <v>20.569999694824201</v>
      </c>
      <c r="U2035">
        <v>221.53</v>
      </c>
      <c r="V2035">
        <v>-1</v>
      </c>
      <c r="W2035">
        <v>202.88829999999999</v>
      </c>
      <c r="X2035">
        <v>-1</v>
      </c>
      <c r="Y2035">
        <v>-1</v>
      </c>
      <c r="Z2035">
        <v>-1</v>
      </c>
      <c r="AA2035">
        <v>100</v>
      </c>
      <c r="AB2035">
        <v>-1</v>
      </c>
      <c r="AC2035">
        <v>-1</v>
      </c>
      <c r="AD2035">
        <v>-1</v>
      </c>
      <c r="AE2035">
        <v>2033</v>
      </c>
      <c r="AF2035">
        <v>-2.0749281800000001</v>
      </c>
      <c r="AG2035">
        <v>3621.6298828125</v>
      </c>
      <c r="AH2035">
        <v>1117.33</v>
      </c>
      <c r="AI2035" t="s">
        <v>2272</v>
      </c>
      <c r="AJ2035">
        <v>4.51</v>
      </c>
      <c r="AK2035" t="s">
        <v>65</v>
      </c>
      <c r="AL2035" s="2">
        <v>44558.665277777778</v>
      </c>
      <c r="AM2035">
        <v>202.94</v>
      </c>
      <c r="AN2035" t="s">
        <v>426</v>
      </c>
      <c r="AO2035">
        <v>44561</v>
      </c>
      <c r="AP2035" t="s">
        <v>233</v>
      </c>
      <c r="AQ2035" t="s">
        <v>425</v>
      </c>
      <c r="AR2035" s="4" t="s">
        <v>67</v>
      </c>
      <c r="AS2035">
        <v>0.43</v>
      </c>
      <c r="AT2035" s="4" t="s">
        <v>425</v>
      </c>
      <c r="AU2035" s="4">
        <v>-20289.8</v>
      </c>
      <c r="AV2035" s="1" t="s">
        <v>66</v>
      </c>
      <c r="AW2035">
        <v>248.7</v>
      </c>
      <c r="AX2035">
        <v>43288</v>
      </c>
      <c r="AY2035" s="2">
        <v>147.5</v>
      </c>
      <c r="AZ2035" s="1" t="s">
        <v>2272</v>
      </c>
      <c r="BA2035" t="s">
        <v>68</v>
      </c>
      <c r="BB2035" s="2">
        <v>4.1100000000000003</v>
      </c>
      <c r="BC2035" s="4">
        <v>0.42247685185185185</v>
      </c>
      <c r="BD2035" s="2">
        <v>44405</v>
      </c>
      <c r="BE2035" t="s">
        <v>123</v>
      </c>
      <c r="BF2035" t="s">
        <v>2272</v>
      </c>
      <c r="BG2035" s="2" t="s">
        <v>2272</v>
      </c>
      <c r="BH2035" s="3" t="s">
        <v>2282</v>
      </c>
      <c r="BI2035" s="2">
        <v>44405.422476851854</v>
      </c>
      <c r="BJ2035" t="s">
        <v>69</v>
      </c>
      <c r="BK2035">
        <v>3.58</v>
      </c>
      <c r="BL2035" s="2">
        <v>44165</v>
      </c>
      <c r="BM2035">
        <v>44396</v>
      </c>
      <c r="BN2035">
        <v>9.1785315696699399E-2</v>
      </c>
      <c r="BO2035" s="10" t="str">
        <f>TEXT(Table1[[#This Row],[CLOSE_DATE]],"YYYYMMDD")&amp;TEXT(Table1[[#This Row],[OPEN_DATE]],"YYYYMMDD")&amp;Table1[[#This Row],[SYMBOL]]</f>
        <v>2021122820210728ETSY</v>
      </c>
      <c r="BP2035" s="29" t="str">
        <f>IFERROR(VLOOKUP(Table1[[#This Row],[Key]],ownlog!$A:$E,MATCH(BP$1,ownlog!$1:$1,0),FALSE),"")</f>
        <v/>
      </c>
      <c r="BQ2035" s="30" t="str">
        <f>IFERROR(VLOOKUP(Table1[[#This Row],[Key]],ownlog!$A:$E,MATCH(BQ$1,ownlog!$1:$1,0),FALSE),"")</f>
        <v/>
      </c>
      <c r="BR2035" s="30" t="str">
        <f>IFERROR(VLOOKUP(Table1[[#This Row],[Key]],ownlog!$A:$E,MATCH(BR$1,ownlog!$1:$1,0),FALSE),"")</f>
        <v/>
      </c>
      <c r="BS2035" s="30" t="str">
        <f>IFERROR(VLOOKUP(Table1[[#This Row],[Key]],ownlog!$A:$E,MATCH(BS$1,ownlog!$1:$1,0),FALSE),"")</f>
        <v/>
      </c>
    </row>
    <row r="2036" spans="1:71" x14ac:dyDescent="0.25">
      <c r="A2036">
        <v>2034</v>
      </c>
      <c r="B2036">
        <v>-1</v>
      </c>
      <c r="C2036">
        <v>-1</v>
      </c>
      <c r="D2036">
        <v>202.89</v>
      </c>
      <c r="E2036">
        <v>4</v>
      </c>
      <c r="F2036">
        <v>-1</v>
      </c>
      <c r="G2036">
        <v>60.44</v>
      </c>
      <c r="H2036">
        <v>2033</v>
      </c>
      <c r="I2036">
        <v>-1</v>
      </c>
      <c r="J2036">
        <v>-1</v>
      </c>
      <c r="K2036">
        <v>-1</v>
      </c>
      <c r="L2036">
        <v>40</v>
      </c>
      <c r="M2036">
        <v>1</v>
      </c>
      <c r="N2036">
        <v>-1</v>
      </c>
      <c r="O2036">
        <v>-1</v>
      </c>
      <c r="P2036">
        <v>-1</v>
      </c>
      <c r="Q2036">
        <v>-1</v>
      </c>
      <c r="R2036">
        <v>2034</v>
      </c>
      <c r="S2036">
        <v>-1</v>
      </c>
      <c r="T2036">
        <v>20.569999694824201</v>
      </c>
      <c r="U2036">
        <v>176.405</v>
      </c>
      <c r="V2036">
        <v>-1</v>
      </c>
      <c r="W2036">
        <v>202.88829999999999</v>
      </c>
      <c r="X2036">
        <v>-1</v>
      </c>
      <c r="Y2036">
        <v>-1</v>
      </c>
      <c r="Z2036">
        <v>-1</v>
      </c>
      <c r="AA2036">
        <v>100</v>
      </c>
      <c r="AB2036">
        <v>-1</v>
      </c>
      <c r="AC2036">
        <v>-1</v>
      </c>
      <c r="AD2036">
        <v>-1</v>
      </c>
      <c r="AE2036">
        <v>2050</v>
      </c>
      <c r="AF2036">
        <v>-2.04118662</v>
      </c>
      <c r="AG2036">
        <v>3621.6298828125</v>
      </c>
      <c r="AH2036">
        <v>-1060.24</v>
      </c>
      <c r="AI2036" t="s">
        <v>2272</v>
      </c>
      <c r="AJ2036">
        <v>4.51</v>
      </c>
      <c r="AK2036" t="s">
        <v>65</v>
      </c>
      <c r="AL2036" s="2">
        <v>44574.407905092594</v>
      </c>
      <c r="AM2036">
        <v>202.94</v>
      </c>
      <c r="AN2036" t="s">
        <v>426</v>
      </c>
      <c r="AO2036">
        <v>44561</v>
      </c>
      <c r="AP2036" t="s">
        <v>233</v>
      </c>
      <c r="AQ2036" t="s">
        <v>425</v>
      </c>
      <c r="AR2036" t="s">
        <v>67</v>
      </c>
      <c r="AS2036">
        <v>0.43</v>
      </c>
      <c r="AT2036" t="s">
        <v>425</v>
      </c>
      <c r="AU2036">
        <v>-20289.8</v>
      </c>
      <c r="AV2036" s="1" t="s">
        <v>66</v>
      </c>
      <c r="AW2036">
        <v>248.7</v>
      </c>
      <c r="AX2036">
        <v>43288</v>
      </c>
      <c r="AY2036" s="2">
        <v>147.5</v>
      </c>
      <c r="AZ2036" s="1" t="s">
        <v>2272</v>
      </c>
      <c r="BA2036" t="s">
        <v>68</v>
      </c>
      <c r="BB2036">
        <v>4.1100000000000003</v>
      </c>
      <c r="BC2036" s="4">
        <v>0.42247685185185185</v>
      </c>
      <c r="BD2036" s="2">
        <v>44405</v>
      </c>
      <c r="BE2036" t="s">
        <v>123</v>
      </c>
      <c r="BF2036" t="s">
        <v>2272</v>
      </c>
      <c r="BG2036" s="2" t="s">
        <v>2272</v>
      </c>
      <c r="BH2036" s="1" t="s">
        <v>2282</v>
      </c>
      <c r="BI2036" s="2">
        <v>44405.422476851854</v>
      </c>
      <c r="BJ2036" t="s">
        <v>69</v>
      </c>
      <c r="BK2036">
        <v>3.58</v>
      </c>
      <c r="BL2036" s="2">
        <v>44165</v>
      </c>
      <c r="BM2036">
        <v>44396</v>
      </c>
      <c r="BN2036">
        <v>-0.13064331457259901</v>
      </c>
      <c r="BO2036" s="10" t="str">
        <f>TEXT(Table1[[#This Row],[CLOSE_DATE]],"YYYYMMDD")&amp;TEXT(Table1[[#This Row],[OPEN_DATE]],"YYYYMMDD")&amp;Table1[[#This Row],[SYMBOL]]</f>
        <v>2022011320210728ETSY</v>
      </c>
      <c r="BP2036" s="29" t="str">
        <f>IFERROR(VLOOKUP(Table1[[#This Row],[Key]],ownlog!$A:$E,MATCH(BP$1,ownlog!$1:$1,0),FALSE),"")</f>
        <v/>
      </c>
      <c r="BQ2036" s="30" t="str">
        <f>IFERROR(VLOOKUP(Table1[[#This Row],[Key]],ownlog!$A:$E,MATCH(BQ$1,ownlog!$1:$1,0),FALSE),"")</f>
        <v/>
      </c>
      <c r="BR2036" s="30" t="str">
        <f>IFERROR(VLOOKUP(Table1[[#This Row],[Key]],ownlog!$A:$E,MATCH(BR$1,ownlog!$1:$1,0),FALSE),"")</f>
        <v/>
      </c>
      <c r="BS2036" s="30" t="str">
        <f>IFERROR(VLOOKUP(Table1[[#This Row],[Key]],ownlog!$A:$E,MATCH(BS$1,ownlog!$1:$1,0),FALSE),"")</f>
        <v/>
      </c>
    </row>
    <row r="2037" spans="1:71" x14ac:dyDescent="0.25">
      <c r="A2037">
        <v>2035</v>
      </c>
      <c r="B2037">
        <v>-1</v>
      </c>
      <c r="C2037">
        <v>-1</v>
      </c>
      <c r="D2037">
        <v>34.270000000000003</v>
      </c>
      <c r="E2037">
        <v>-1</v>
      </c>
      <c r="F2037">
        <v>-1</v>
      </c>
      <c r="G2037">
        <v>-4</v>
      </c>
      <c r="H2037">
        <v>2035</v>
      </c>
      <c r="I2037">
        <v>-1</v>
      </c>
      <c r="J2037">
        <v>-1</v>
      </c>
      <c r="K2037">
        <v>-1</v>
      </c>
      <c r="L2037">
        <v>600</v>
      </c>
      <c r="M2037">
        <v>3</v>
      </c>
      <c r="N2037">
        <v>-1</v>
      </c>
      <c r="O2037">
        <v>-1</v>
      </c>
      <c r="P2037">
        <v>-1</v>
      </c>
      <c r="Q2037">
        <v>-1</v>
      </c>
      <c r="R2037">
        <v>2035</v>
      </c>
      <c r="S2037">
        <v>-1</v>
      </c>
      <c r="T2037">
        <v>20.569999694824201</v>
      </c>
      <c r="U2037">
        <v>36.870624999999997</v>
      </c>
      <c r="V2037">
        <v>-1</v>
      </c>
      <c r="W2037">
        <v>34.270000000000003</v>
      </c>
      <c r="X2037">
        <v>-1</v>
      </c>
      <c r="Y2037">
        <v>-1</v>
      </c>
      <c r="Z2037">
        <v>-1</v>
      </c>
      <c r="AA2037">
        <v>600</v>
      </c>
      <c r="AB2037">
        <v>-1</v>
      </c>
      <c r="AC2037">
        <v>-1</v>
      </c>
      <c r="AD2037">
        <v>-1</v>
      </c>
      <c r="AE2037">
        <v>1964</v>
      </c>
      <c r="AF2037">
        <v>-9.3684482249999999</v>
      </c>
      <c r="AG2037">
        <v>3621.6298828125</v>
      </c>
      <c r="AH2037">
        <v>1553.63</v>
      </c>
      <c r="AI2037" t="s">
        <v>2272</v>
      </c>
      <c r="AJ2037" t="s">
        <v>2272</v>
      </c>
      <c r="AK2037" t="s">
        <v>65</v>
      </c>
      <c r="AL2037" s="2">
        <v>44425.540185185186</v>
      </c>
      <c r="AM2037" t="s">
        <v>2272</v>
      </c>
      <c r="AN2037" t="s">
        <v>342</v>
      </c>
      <c r="AO2037" t="s">
        <v>2272</v>
      </c>
      <c r="AP2037" t="s">
        <v>224</v>
      </c>
      <c r="AQ2037" t="s">
        <v>342</v>
      </c>
      <c r="AR2037" t="s">
        <v>67</v>
      </c>
      <c r="AS2037" t="s">
        <v>2272</v>
      </c>
      <c r="AT2037" t="s">
        <v>342</v>
      </c>
      <c r="AU2037">
        <v>-20565</v>
      </c>
      <c r="AV2037" s="1" t="s">
        <v>66</v>
      </c>
      <c r="AW2037">
        <v>250</v>
      </c>
      <c r="AX2037">
        <v>44159</v>
      </c>
      <c r="AY2037" s="2">
        <v>25</v>
      </c>
      <c r="AZ2037" s="1" t="s">
        <v>2272</v>
      </c>
      <c r="BA2037" t="s">
        <v>68</v>
      </c>
      <c r="BB2037">
        <v>44228</v>
      </c>
      <c r="BC2037" s="4">
        <v>0.44457175925925929</v>
      </c>
      <c r="BD2037" s="2">
        <v>44405</v>
      </c>
      <c r="BE2037" t="s">
        <v>123</v>
      </c>
      <c r="BF2037" t="s">
        <v>2272</v>
      </c>
      <c r="BG2037" s="2" t="s">
        <v>2272</v>
      </c>
      <c r="BH2037" s="1" t="s">
        <v>424</v>
      </c>
      <c r="BI2037" s="2">
        <v>44405.444571759261</v>
      </c>
      <c r="BJ2037" t="s">
        <v>69</v>
      </c>
      <c r="BK2037" t="s">
        <v>2272</v>
      </c>
      <c r="BL2037" s="2">
        <v>44165</v>
      </c>
      <c r="BM2037">
        <v>44238</v>
      </c>
      <c r="BN2037">
        <v>7.5558311448302606E-2</v>
      </c>
      <c r="BO2037" s="10" t="str">
        <f>TEXT(Table1[[#This Row],[CLOSE_DATE]],"YYYYMMDD")&amp;TEXT(Table1[[#This Row],[OPEN_DATE]],"YYYYMMDD")&amp;Table1[[#This Row],[SYMBOL]]</f>
        <v>2021081720210728GBTC</v>
      </c>
      <c r="BP2037" s="29">
        <f>IFERROR(VLOOKUP(Table1[[#This Row],[Key]],ownlog!$A:$E,MATCH(BP$1,ownlog!$1:$1,0),FALSE),"")</f>
        <v>0</v>
      </c>
      <c r="BQ2037" s="30" t="str">
        <f>IFERROR(VLOOKUP(Table1[[#This Row],[Key]],ownlog!$A:$E,MATCH(BQ$1,ownlog!$1:$1,0),FALSE),"")</f>
        <v>scratch</v>
      </c>
      <c r="BR2037" s="30">
        <f>IFERROR(VLOOKUP(Table1[[#This Row],[Key]],ownlog!$A:$E,MATCH(BR$1,ownlog!$1:$1,0),FALSE),"")</f>
        <v>0</v>
      </c>
      <c r="BS2037" s="30" t="str">
        <f>IFERROR(VLOOKUP(Table1[[#This Row],[Key]],ownlog!$A:$E,MATCH(BS$1,ownlog!$1:$1,0),FALSE),"")</f>
        <v>scratch</v>
      </c>
    </row>
    <row r="2038" spans="1:71" x14ac:dyDescent="0.25">
      <c r="A2038">
        <v>2036</v>
      </c>
      <c r="B2038">
        <v>-1</v>
      </c>
      <c r="C2038">
        <v>-1</v>
      </c>
      <c r="D2038">
        <v>641.78</v>
      </c>
      <c r="E2038">
        <v>-1</v>
      </c>
      <c r="F2038">
        <v>-1</v>
      </c>
      <c r="G2038">
        <v>-4</v>
      </c>
      <c r="H2038">
        <v>2036</v>
      </c>
      <c r="I2038">
        <v>-1</v>
      </c>
      <c r="J2038">
        <v>-1</v>
      </c>
      <c r="K2038">
        <v>-1</v>
      </c>
      <c r="L2038">
        <v>30</v>
      </c>
      <c r="M2038">
        <v>1</v>
      </c>
      <c r="N2038">
        <v>-1</v>
      </c>
      <c r="O2038">
        <v>-1</v>
      </c>
      <c r="P2038">
        <v>-1</v>
      </c>
      <c r="Q2038">
        <v>-1</v>
      </c>
      <c r="R2038">
        <v>2036</v>
      </c>
      <c r="S2038">
        <v>-1</v>
      </c>
      <c r="T2038">
        <v>20.569999694824201</v>
      </c>
      <c r="U2038">
        <v>662.03566666699999</v>
      </c>
      <c r="V2038">
        <v>-1</v>
      </c>
      <c r="W2038">
        <v>641.77499999999998</v>
      </c>
      <c r="X2038">
        <v>-1</v>
      </c>
      <c r="Y2038">
        <v>-1</v>
      </c>
      <c r="Z2038">
        <v>-1</v>
      </c>
      <c r="AA2038">
        <v>30</v>
      </c>
      <c r="AB2038">
        <v>-1</v>
      </c>
      <c r="AC2038">
        <v>-1</v>
      </c>
      <c r="AD2038">
        <v>-1</v>
      </c>
      <c r="AE2038">
        <v>1966</v>
      </c>
      <c r="AF2038">
        <v>-2.2097229129999998</v>
      </c>
      <c r="AG2038">
        <v>3621.6298828125</v>
      </c>
      <c r="AH2038">
        <v>606.59</v>
      </c>
      <c r="AI2038" t="s">
        <v>2272</v>
      </c>
      <c r="AJ2038" t="s">
        <v>2272</v>
      </c>
      <c r="AK2038" t="s">
        <v>65</v>
      </c>
      <c r="AL2038" s="2">
        <v>44425.540312500001</v>
      </c>
      <c r="AM2038" t="s">
        <v>2272</v>
      </c>
      <c r="AN2038" t="s">
        <v>346</v>
      </c>
      <c r="AO2038" t="s">
        <v>2272</v>
      </c>
      <c r="AP2038" t="s">
        <v>224</v>
      </c>
      <c r="AQ2038" t="s">
        <v>345</v>
      </c>
      <c r="AR2038" t="s">
        <v>67</v>
      </c>
      <c r="AS2038" t="s">
        <v>2272</v>
      </c>
      <c r="AT2038" t="s">
        <v>345</v>
      </c>
      <c r="AU2038">
        <v>-19254.25</v>
      </c>
      <c r="AV2038" s="1" t="s">
        <v>66</v>
      </c>
      <c r="AW2038">
        <v>3000</v>
      </c>
      <c r="AX2038">
        <v>44160</v>
      </c>
      <c r="AY2038" s="2">
        <v>450</v>
      </c>
      <c r="AZ2038" s="1" t="s">
        <v>2272</v>
      </c>
      <c r="BA2038" t="s">
        <v>68</v>
      </c>
      <c r="BB2038">
        <v>44228</v>
      </c>
      <c r="BC2038" s="4">
        <v>0.44560185185185186</v>
      </c>
      <c r="BD2038" s="2">
        <v>44405</v>
      </c>
      <c r="BE2038" t="s">
        <v>123</v>
      </c>
      <c r="BF2038" t="s">
        <v>2272</v>
      </c>
      <c r="BG2038" s="2" t="s">
        <v>2272</v>
      </c>
      <c r="BH2038" s="3" t="s">
        <v>423</v>
      </c>
      <c r="BI2038" s="2">
        <v>44405.445601851854</v>
      </c>
      <c r="BJ2038" t="s">
        <v>69</v>
      </c>
      <c r="BK2038" t="s">
        <v>2272</v>
      </c>
      <c r="BL2038" s="2">
        <v>44165</v>
      </c>
      <c r="BM2038">
        <v>44238</v>
      </c>
      <c r="BN2038">
        <v>3.1505849661745397E-2</v>
      </c>
      <c r="BO2038" s="10" t="str">
        <f>TEXT(Table1[[#This Row],[CLOSE_DATE]],"YYYYMMDD")&amp;TEXT(Table1[[#This Row],[OPEN_DATE]],"YYYYMMDD")&amp;Table1[[#This Row],[SYMBOL]]</f>
        <v>2021081720210728MSTR</v>
      </c>
      <c r="BP2038" s="29">
        <f>IFERROR(VLOOKUP(Table1[[#This Row],[Key]],ownlog!$A:$E,MATCH(BP$1,ownlog!$1:$1,0),FALSE),"")</f>
        <v>0</v>
      </c>
      <c r="BQ2038" s="30" t="str">
        <f>IFERROR(VLOOKUP(Table1[[#This Row],[Key]],ownlog!$A:$E,MATCH(BQ$1,ownlog!$1:$1,0),FALSE),"")</f>
        <v>scratch</v>
      </c>
      <c r="BR2038" s="30">
        <f>IFERROR(VLOOKUP(Table1[[#This Row],[Key]],ownlog!$A:$E,MATCH(BR$1,ownlog!$1:$1,0),FALSE),"")</f>
        <v>0</v>
      </c>
      <c r="BS2038" s="30" t="str">
        <f>IFERROR(VLOOKUP(Table1[[#This Row],[Key]],ownlog!$A:$E,MATCH(BS$1,ownlog!$1:$1,0),FALSE),"")</f>
        <v>scratch</v>
      </c>
    </row>
    <row r="2039" spans="1:71" x14ac:dyDescent="0.25">
      <c r="A2039">
        <v>2037</v>
      </c>
      <c r="B2039">
        <v>-1</v>
      </c>
      <c r="C2039">
        <v>-1</v>
      </c>
      <c r="D2039">
        <v>30.45</v>
      </c>
      <c r="E2039">
        <v>6</v>
      </c>
      <c r="F2039">
        <v>-1</v>
      </c>
      <c r="G2039">
        <v>25.59</v>
      </c>
      <c r="H2039">
        <v>2037</v>
      </c>
      <c r="I2039">
        <v>-1</v>
      </c>
      <c r="J2039">
        <v>-1</v>
      </c>
      <c r="K2039">
        <v>-1</v>
      </c>
      <c r="L2039">
        <v>300</v>
      </c>
      <c r="M2039">
        <v>1.5</v>
      </c>
      <c r="N2039">
        <v>-1</v>
      </c>
      <c r="O2039">
        <v>-1</v>
      </c>
      <c r="P2039">
        <v>-1</v>
      </c>
      <c r="Q2039">
        <v>-1</v>
      </c>
      <c r="R2039">
        <v>2037</v>
      </c>
      <c r="S2039">
        <v>-1</v>
      </c>
      <c r="T2039">
        <v>20.569999694824201</v>
      </c>
      <c r="U2039">
        <v>28.121666667</v>
      </c>
      <c r="V2039">
        <v>-1</v>
      </c>
      <c r="W2039">
        <v>30.447083332999998</v>
      </c>
      <c r="X2039">
        <v>-1</v>
      </c>
      <c r="Y2039">
        <v>-1</v>
      </c>
      <c r="Z2039">
        <v>-1</v>
      </c>
      <c r="AA2039">
        <v>300</v>
      </c>
      <c r="AB2039">
        <v>-1</v>
      </c>
      <c r="AC2039">
        <v>-1</v>
      </c>
      <c r="AD2039">
        <v>-1</v>
      </c>
      <c r="AE2039">
        <v>1971</v>
      </c>
      <c r="AF2039">
        <v>-4.6574523000000001</v>
      </c>
      <c r="AG2039">
        <v>3621.6298828125</v>
      </c>
      <c r="AH2039">
        <v>-702.16</v>
      </c>
      <c r="AI2039" t="s">
        <v>2272</v>
      </c>
      <c r="AJ2039">
        <v>3.28</v>
      </c>
      <c r="AK2039" t="s">
        <v>65</v>
      </c>
      <c r="AL2039" s="2">
        <v>44438.589918981481</v>
      </c>
      <c r="AM2039">
        <v>30.18</v>
      </c>
      <c r="AN2039" t="s">
        <v>471</v>
      </c>
      <c r="AO2039">
        <v>44834</v>
      </c>
      <c r="AP2039" t="s">
        <v>233</v>
      </c>
      <c r="AQ2039" t="s">
        <v>467</v>
      </c>
      <c r="AR2039" t="s">
        <v>67</v>
      </c>
      <c r="AS2039">
        <v>1.17</v>
      </c>
      <c r="AT2039" t="s">
        <v>467</v>
      </c>
      <c r="AU2039">
        <v>-9135.6</v>
      </c>
      <c r="AV2039" s="1" t="s">
        <v>66</v>
      </c>
      <c r="AW2039">
        <v>83.94</v>
      </c>
      <c r="AX2039">
        <v>44284</v>
      </c>
      <c r="AY2039" s="2">
        <v>21.5</v>
      </c>
      <c r="AZ2039" s="1" t="s">
        <v>2272</v>
      </c>
      <c r="BA2039" t="s">
        <v>68</v>
      </c>
      <c r="BB2039">
        <v>3.28</v>
      </c>
      <c r="BC2039" s="4">
        <v>0.61392361111111116</v>
      </c>
      <c r="BD2039" s="2">
        <v>44406</v>
      </c>
      <c r="BE2039" t="s">
        <v>123</v>
      </c>
      <c r="BF2039" t="s">
        <v>2272</v>
      </c>
      <c r="BG2039" s="2" t="s">
        <v>2272</v>
      </c>
      <c r="BH2039" s="3" t="s">
        <v>472</v>
      </c>
      <c r="BI2039" s="2">
        <v>44406.613888888889</v>
      </c>
      <c r="BJ2039" t="s">
        <v>69</v>
      </c>
      <c r="BK2039">
        <v>3.28</v>
      </c>
      <c r="BL2039" s="2">
        <v>44165</v>
      </c>
      <c r="BM2039">
        <v>44284</v>
      </c>
      <c r="BN2039">
        <v>-7.6872168927805004E-2</v>
      </c>
      <c r="BO2039" s="10" t="str">
        <f>TEXT(Table1[[#This Row],[CLOSE_DATE]],"YYYYMMDD")&amp;TEXT(Table1[[#This Row],[OPEN_DATE]],"YYYYMMDD")&amp;Table1[[#This Row],[SYMBOL]]</f>
        <v>2021083020210729DISCA</v>
      </c>
      <c r="BP2039" s="29" t="str">
        <f>IFERROR(VLOOKUP(Table1[[#This Row],[Key]],ownlog!$A:$E,MATCH(BP$1,ownlog!$1:$1,0),FALSE),"")</f>
        <v/>
      </c>
      <c r="BQ2039" s="30" t="str">
        <f>IFERROR(VLOOKUP(Table1[[#This Row],[Key]],ownlog!$A:$E,MATCH(BQ$1,ownlog!$1:$1,0),FALSE),"")</f>
        <v/>
      </c>
      <c r="BR2039" s="30" t="str">
        <f>IFERROR(VLOOKUP(Table1[[#This Row],[Key]],ownlog!$A:$E,MATCH(BR$1,ownlog!$1:$1,0),FALSE),"")</f>
        <v/>
      </c>
      <c r="BS2039" s="30" t="str">
        <f>IFERROR(VLOOKUP(Table1[[#This Row],[Key]],ownlog!$A:$E,MATCH(BS$1,ownlog!$1:$1,0),FALSE),"")</f>
        <v/>
      </c>
    </row>
    <row r="2040" spans="1:71" x14ac:dyDescent="0.25">
      <c r="A2040">
        <v>2038</v>
      </c>
      <c r="B2040">
        <v>-1</v>
      </c>
      <c r="C2040">
        <v>-1</v>
      </c>
      <c r="D2040">
        <v>56.62</v>
      </c>
      <c r="E2040">
        <v>8</v>
      </c>
      <c r="F2040">
        <v>-1</v>
      </c>
      <c r="G2040">
        <v>95.72</v>
      </c>
      <c r="H2040">
        <v>2038</v>
      </c>
      <c r="I2040">
        <v>-1</v>
      </c>
      <c r="J2040">
        <v>-1</v>
      </c>
      <c r="K2040">
        <v>-1</v>
      </c>
      <c r="L2040">
        <v>100</v>
      </c>
      <c r="M2040">
        <v>1</v>
      </c>
      <c r="N2040">
        <v>-1</v>
      </c>
      <c r="O2040">
        <v>-1</v>
      </c>
      <c r="P2040">
        <v>-1</v>
      </c>
      <c r="Q2040">
        <v>-1</v>
      </c>
      <c r="R2040">
        <v>2038</v>
      </c>
      <c r="S2040">
        <v>-1</v>
      </c>
      <c r="T2040">
        <v>20.569999694824201</v>
      </c>
      <c r="U2040">
        <v>60.23</v>
      </c>
      <c r="V2040">
        <v>-1</v>
      </c>
      <c r="W2040">
        <v>56.62</v>
      </c>
      <c r="X2040">
        <v>-1</v>
      </c>
      <c r="Y2040">
        <v>-1</v>
      </c>
      <c r="Z2040">
        <v>-1</v>
      </c>
      <c r="AA2040">
        <v>150</v>
      </c>
      <c r="AB2040">
        <v>-1</v>
      </c>
      <c r="AC2040">
        <v>-1</v>
      </c>
      <c r="AD2040">
        <v>-1</v>
      </c>
      <c r="AE2040">
        <v>2051</v>
      </c>
      <c r="AF2040">
        <v>-2.0437173</v>
      </c>
      <c r="AG2040">
        <v>3621.6298828125</v>
      </c>
      <c r="AH2040">
        <v>359.96</v>
      </c>
      <c r="AI2040" t="s">
        <v>2272</v>
      </c>
      <c r="AJ2040">
        <v>0.56000000000000005</v>
      </c>
      <c r="AK2040" t="s">
        <v>65</v>
      </c>
      <c r="AL2040" s="2">
        <v>44575.639710648145</v>
      </c>
      <c r="AM2040">
        <v>56.65</v>
      </c>
      <c r="AN2040" t="s">
        <v>515</v>
      </c>
      <c r="AO2040">
        <v>44227</v>
      </c>
      <c r="AP2040" t="s">
        <v>233</v>
      </c>
      <c r="AQ2040" t="s">
        <v>514</v>
      </c>
      <c r="AR2040" t="s">
        <v>67</v>
      </c>
      <c r="AS2040">
        <v>-0.5</v>
      </c>
      <c r="AT2040" t="s">
        <v>514</v>
      </c>
      <c r="AU2040">
        <v>-8494</v>
      </c>
      <c r="AV2040" s="1" t="s">
        <v>66</v>
      </c>
      <c r="AW2040">
        <v>59.55</v>
      </c>
      <c r="AX2040">
        <v>44410</v>
      </c>
      <c r="AY2040" s="2">
        <v>40</v>
      </c>
      <c r="AZ2040" s="1" t="s">
        <v>2272</v>
      </c>
      <c r="BA2040" t="s">
        <v>68</v>
      </c>
      <c r="BB2040">
        <v>0.62</v>
      </c>
      <c r="BC2040" s="4">
        <v>0.56795138888888885</v>
      </c>
      <c r="BD2040" s="2">
        <v>44410</v>
      </c>
      <c r="BE2040" t="s">
        <v>123</v>
      </c>
      <c r="BF2040" t="s">
        <v>2272</v>
      </c>
      <c r="BG2040" s="2" t="s">
        <v>2272</v>
      </c>
      <c r="BH2040" s="3" t="s">
        <v>516</v>
      </c>
      <c r="BI2040" s="2">
        <v>44410.56795138889</v>
      </c>
      <c r="BJ2040" t="s">
        <v>69</v>
      </c>
      <c r="BK2040">
        <v>0.44</v>
      </c>
      <c r="BL2040" s="2">
        <v>44165</v>
      </c>
      <c r="BM2040">
        <v>44410</v>
      </c>
      <c r="BN2040">
        <v>6.3574708583539294E-2</v>
      </c>
      <c r="BO2040" s="10" t="str">
        <f>TEXT(Table1[[#This Row],[CLOSE_DATE]],"YYYYMMDD")&amp;TEXT(Table1[[#This Row],[OPEN_DATE]],"YYYYMMDD")&amp;Table1[[#This Row],[SYMBOL]]</f>
        <v>2022011420210802DOCN</v>
      </c>
      <c r="BP2040" s="29" t="str">
        <f>IFERROR(VLOOKUP(Table1[[#This Row],[Key]],ownlog!$A:$E,MATCH(BP$1,ownlog!$1:$1,0),FALSE),"")</f>
        <v/>
      </c>
      <c r="BQ2040" s="30" t="str">
        <f>IFERROR(VLOOKUP(Table1[[#This Row],[Key]],ownlog!$A:$E,MATCH(BQ$1,ownlog!$1:$1,0),FALSE),"")</f>
        <v/>
      </c>
      <c r="BR2040" s="30" t="str">
        <f>IFERROR(VLOOKUP(Table1[[#This Row],[Key]],ownlog!$A:$E,MATCH(BR$1,ownlog!$1:$1,0),FALSE),"")</f>
        <v/>
      </c>
      <c r="BS2040" s="30" t="str">
        <f>IFERROR(VLOOKUP(Table1[[#This Row],[Key]],ownlog!$A:$E,MATCH(BS$1,ownlog!$1:$1,0),FALSE),"")</f>
        <v/>
      </c>
    </row>
    <row r="2041" spans="1:71" x14ac:dyDescent="0.25">
      <c r="A2041">
        <v>2039</v>
      </c>
      <c r="B2041">
        <v>-1</v>
      </c>
      <c r="C2041">
        <v>-1</v>
      </c>
      <c r="D2041">
        <v>56.62</v>
      </c>
      <c r="E2041">
        <v>8</v>
      </c>
      <c r="F2041">
        <v>-1</v>
      </c>
      <c r="G2041">
        <v>95.72</v>
      </c>
      <c r="H2041">
        <v>2039</v>
      </c>
      <c r="I2041">
        <v>-1</v>
      </c>
      <c r="J2041">
        <v>-1</v>
      </c>
      <c r="K2041">
        <v>-1</v>
      </c>
      <c r="L2041">
        <v>50</v>
      </c>
      <c r="M2041">
        <v>1</v>
      </c>
      <c r="N2041">
        <v>-1</v>
      </c>
      <c r="O2041">
        <v>-1</v>
      </c>
      <c r="P2041">
        <v>-1</v>
      </c>
      <c r="Q2041">
        <v>-1</v>
      </c>
      <c r="R2041">
        <v>2039</v>
      </c>
      <c r="S2041">
        <v>-1</v>
      </c>
      <c r="T2041">
        <v>20.569999694824201</v>
      </c>
      <c r="U2041">
        <v>75.635000000000005</v>
      </c>
      <c r="V2041">
        <v>-1</v>
      </c>
      <c r="W2041">
        <v>56.62</v>
      </c>
      <c r="X2041">
        <v>-1</v>
      </c>
      <c r="Y2041">
        <v>-1</v>
      </c>
      <c r="Z2041">
        <v>-1</v>
      </c>
      <c r="AA2041">
        <v>150</v>
      </c>
      <c r="AB2041">
        <v>-1</v>
      </c>
      <c r="AC2041">
        <v>-1</v>
      </c>
      <c r="AD2041">
        <v>-1</v>
      </c>
      <c r="AE2041">
        <v>1994</v>
      </c>
      <c r="AF2041">
        <v>-2.0252369250000002</v>
      </c>
      <c r="AG2041">
        <v>3621.6298828125</v>
      </c>
      <c r="AH2041">
        <v>949.97</v>
      </c>
      <c r="AI2041" t="s">
        <v>2272</v>
      </c>
      <c r="AJ2041">
        <v>0.56000000000000005</v>
      </c>
      <c r="AK2041" t="s">
        <v>65</v>
      </c>
      <c r="AL2041" s="2">
        <v>44470.441643518519</v>
      </c>
      <c r="AM2041">
        <v>56.65</v>
      </c>
      <c r="AN2041" t="s">
        <v>515</v>
      </c>
      <c r="AO2041">
        <v>44227</v>
      </c>
      <c r="AP2041" t="s">
        <v>233</v>
      </c>
      <c r="AQ2041" t="s">
        <v>514</v>
      </c>
      <c r="AR2041" t="s">
        <v>67</v>
      </c>
      <c r="AS2041">
        <v>-0.5</v>
      </c>
      <c r="AT2041" t="s">
        <v>514</v>
      </c>
      <c r="AU2041">
        <v>-8494</v>
      </c>
      <c r="AV2041" s="1" t="s">
        <v>66</v>
      </c>
      <c r="AW2041">
        <v>59.55</v>
      </c>
      <c r="AX2041">
        <v>44410</v>
      </c>
      <c r="AY2041" s="2">
        <v>40</v>
      </c>
      <c r="AZ2041" s="1" t="s">
        <v>2272</v>
      </c>
      <c r="BA2041" t="s">
        <v>68</v>
      </c>
      <c r="BB2041">
        <v>0.62</v>
      </c>
      <c r="BC2041" s="4">
        <v>0.56795138888888885</v>
      </c>
      <c r="BD2041" s="2">
        <v>44410</v>
      </c>
      <c r="BE2041" t="s">
        <v>123</v>
      </c>
      <c r="BF2041" t="s">
        <v>2272</v>
      </c>
      <c r="BG2041" s="2" t="s">
        <v>2272</v>
      </c>
      <c r="BH2041" s="3" t="s">
        <v>516</v>
      </c>
      <c r="BI2041" s="2">
        <v>44410.56795138889</v>
      </c>
      <c r="BJ2041" t="s">
        <v>69</v>
      </c>
      <c r="BK2041">
        <v>0.44</v>
      </c>
      <c r="BL2041" s="2">
        <v>44165</v>
      </c>
      <c r="BM2041">
        <v>44410</v>
      </c>
      <c r="BN2041">
        <v>0.335559872836453</v>
      </c>
      <c r="BO2041" s="10" t="str">
        <f>TEXT(Table1[[#This Row],[CLOSE_DATE]],"YYYYMMDD")&amp;TEXT(Table1[[#This Row],[OPEN_DATE]],"YYYYMMDD")&amp;Table1[[#This Row],[SYMBOL]]</f>
        <v>2021100120210802DOCN</v>
      </c>
      <c r="BP2041" s="29" t="str">
        <f>IFERROR(VLOOKUP(Table1[[#This Row],[Key]],ownlog!$A:$E,MATCH(BP$1,ownlog!$1:$1,0),FALSE),"")</f>
        <v/>
      </c>
      <c r="BQ2041" s="30" t="str">
        <f>IFERROR(VLOOKUP(Table1[[#This Row],[Key]],ownlog!$A:$E,MATCH(BQ$1,ownlog!$1:$1,0),FALSE),"")</f>
        <v/>
      </c>
      <c r="BR2041" s="30" t="str">
        <f>IFERROR(VLOOKUP(Table1[[#This Row],[Key]],ownlog!$A:$E,MATCH(BR$1,ownlog!$1:$1,0),FALSE),"")</f>
        <v/>
      </c>
      <c r="BS2041" s="30" t="str">
        <f>IFERROR(VLOOKUP(Table1[[#This Row],[Key]],ownlog!$A:$E,MATCH(BS$1,ownlog!$1:$1,0),FALSE),"")</f>
        <v/>
      </c>
    </row>
    <row r="2042" spans="1:71" x14ac:dyDescent="0.25">
      <c r="A2042">
        <v>2040</v>
      </c>
      <c r="B2042">
        <v>-1</v>
      </c>
      <c r="C2042">
        <v>-1</v>
      </c>
      <c r="D2042">
        <v>668.79</v>
      </c>
      <c r="E2042">
        <v>-1</v>
      </c>
      <c r="F2042">
        <v>-1</v>
      </c>
      <c r="G2042">
        <v>-4</v>
      </c>
      <c r="H2042">
        <v>2040</v>
      </c>
      <c r="I2042">
        <v>-1</v>
      </c>
      <c r="J2042">
        <v>-1</v>
      </c>
      <c r="K2042">
        <v>-1</v>
      </c>
      <c r="L2042">
        <v>30</v>
      </c>
      <c r="M2042">
        <v>1</v>
      </c>
      <c r="N2042">
        <v>-1</v>
      </c>
      <c r="O2042">
        <v>-1</v>
      </c>
      <c r="P2042">
        <v>-1</v>
      </c>
      <c r="Q2042">
        <v>-1</v>
      </c>
      <c r="R2042">
        <v>2040</v>
      </c>
      <c r="S2042">
        <v>-1</v>
      </c>
      <c r="T2042">
        <v>20.569999694824201</v>
      </c>
      <c r="U2042">
        <v>662.03566666699999</v>
      </c>
      <c r="V2042">
        <v>-1</v>
      </c>
      <c r="W2042">
        <v>668.79</v>
      </c>
      <c r="X2042">
        <v>-1</v>
      </c>
      <c r="Y2042">
        <v>-1</v>
      </c>
      <c r="Z2042">
        <v>-1</v>
      </c>
      <c r="AA2042">
        <v>30</v>
      </c>
      <c r="AB2042">
        <v>-1</v>
      </c>
      <c r="AC2042">
        <v>-1</v>
      </c>
      <c r="AD2042">
        <v>-1</v>
      </c>
      <c r="AE2042">
        <v>1967</v>
      </c>
      <c r="AF2042">
        <v>-2.2097229129999998</v>
      </c>
      <c r="AG2042">
        <v>3621.6298828125</v>
      </c>
      <c r="AH2042">
        <v>-203.71</v>
      </c>
      <c r="AI2042" t="s">
        <v>2272</v>
      </c>
      <c r="AJ2042" t="s">
        <v>2272</v>
      </c>
      <c r="AK2042" t="s">
        <v>65</v>
      </c>
      <c r="AL2042" s="2">
        <v>44425.540312500001</v>
      </c>
      <c r="AM2042" t="s">
        <v>2272</v>
      </c>
      <c r="AN2042" t="s">
        <v>346</v>
      </c>
      <c r="AO2042" t="s">
        <v>2272</v>
      </c>
      <c r="AP2042" t="s">
        <v>224</v>
      </c>
      <c r="AQ2042" t="s">
        <v>345</v>
      </c>
      <c r="AR2042" t="s">
        <v>67</v>
      </c>
      <c r="AS2042" t="s">
        <v>2272</v>
      </c>
      <c r="AT2042" t="s">
        <v>345</v>
      </c>
      <c r="AU2042">
        <v>-20064.7</v>
      </c>
      <c r="AV2042" s="1" t="s">
        <v>66</v>
      </c>
      <c r="AW2042">
        <v>3000</v>
      </c>
      <c r="AX2042">
        <v>44160</v>
      </c>
      <c r="AY2042" s="2">
        <v>450</v>
      </c>
      <c r="AZ2042" s="1" t="s">
        <v>2272</v>
      </c>
      <c r="BA2042" t="s">
        <v>68</v>
      </c>
      <c r="BB2042">
        <v>44228</v>
      </c>
      <c r="BC2042" s="4">
        <v>44777.58861111111</v>
      </c>
      <c r="BD2042" s="2">
        <v>44412</v>
      </c>
      <c r="BE2042" t="s">
        <v>123</v>
      </c>
      <c r="BF2042" t="s">
        <v>2272</v>
      </c>
      <c r="BG2042" s="2" t="s">
        <v>2272</v>
      </c>
      <c r="BH2042" s="3" t="s">
        <v>423</v>
      </c>
      <c r="BI2042" s="2">
        <v>44412.58861111111</v>
      </c>
      <c r="BJ2042" t="s">
        <v>69</v>
      </c>
      <c r="BK2042" t="s">
        <v>2272</v>
      </c>
      <c r="BL2042" s="2">
        <v>44165</v>
      </c>
      <c r="BM2042">
        <v>44238</v>
      </c>
      <c r="BN2042">
        <v>-1.01531621784616E-2</v>
      </c>
      <c r="BO2042" s="10" t="str">
        <f>TEXT(Table1[[#This Row],[CLOSE_DATE]],"YYYYMMDD")&amp;TEXT(Table1[[#This Row],[OPEN_DATE]],"YYYYMMDD")&amp;Table1[[#This Row],[SYMBOL]]</f>
        <v>2021081720210804MSTR</v>
      </c>
      <c r="BP2042" s="29">
        <f>IFERROR(VLOOKUP(Table1[[#This Row],[Key]],ownlog!$A:$E,MATCH(BP$1,ownlog!$1:$1,0),FALSE),"")</f>
        <v>0</v>
      </c>
      <c r="BQ2042" s="30" t="str">
        <f>IFERROR(VLOOKUP(Table1[[#This Row],[Key]],ownlog!$A:$E,MATCH(BQ$1,ownlog!$1:$1,0),FALSE),"")</f>
        <v>scratch</v>
      </c>
      <c r="BR2042" s="30">
        <f>IFERROR(VLOOKUP(Table1[[#This Row],[Key]],ownlog!$A:$E,MATCH(BR$1,ownlog!$1:$1,0),FALSE),"")</f>
        <v>0</v>
      </c>
      <c r="BS2042" s="30" t="str">
        <f>IFERROR(VLOOKUP(Table1[[#This Row],[Key]],ownlog!$A:$E,MATCH(BS$1,ownlog!$1:$1,0),FALSE),"")</f>
        <v>scratch</v>
      </c>
    </row>
    <row r="2043" spans="1:71" x14ac:dyDescent="0.25">
      <c r="A2043">
        <v>2041</v>
      </c>
      <c r="B2043">
        <v>-1</v>
      </c>
      <c r="C2043">
        <v>-1</v>
      </c>
      <c r="D2043">
        <v>33.270000000000003</v>
      </c>
      <c r="E2043">
        <v>-1</v>
      </c>
      <c r="F2043">
        <v>-1</v>
      </c>
      <c r="G2043">
        <v>-4</v>
      </c>
      <c r="H2043">
        <v>2041</v>
      </c>
      <c r="I2043">
        <v>-1</v>
      </c>
      <c r="J2043">
        <v>-1</v>
      </c>
      <c r="K2043">
        <v>-1</v>
      </c>
      <c r="L2043">
        <v>600</v>
      </c>
      <c r="M2043">
        <v>3</v>
      </c>
      <c r="N2043">
        <v>-1</v>
      </c>
      <c r="O2043">
        <v>-1</v>
      </c>
      <c r="P2043">
        <v>-1</v>
      </c>
      <c r="Q2043">
        <v>-1</v>
      </c>
      <c r="R2043">
        <v>2041</v>
      </c>
      <c r="S2043">
        <v>-1</v>
      </c>
      <c r="T2043">
        <v>20.569999694824201</v>
      </c>
      <c r="U2043">
        <v>36.870624999999997</v>
      </c>
      <c r="V2043">
        <v>-1</v>
      </c>
      <c r="W2043">
        <v>33.270000000000003</v>
      </c>
      <c r="X2043">
        <v>-1</v>
      </c>
      <c r="Y2043">
        <v>-1</v>
      </c>
      <c r="Z2043">
        <v>-1</v>
      </c>
      <c r="AA2043">
        <v>600</v>
      </c>
      <c r="AB2043">
        <v>-1</v>
      </c>
      <c r="AC2043">
        <v>-1</v>
      </c>
      <c r="AD2043">
        <v>-1</v>
      </c>
      <c r="AE2043">
        <v>1965</v>
      </c>
      <c r="AF2043">
        <v>-9.3684482249999999</v>
      </c>
      <c r="AG2043">
        <v>3621.6298828125</v>
      </c>
      <c r="AH2043">
        <v>2153.63</v>
      </c>
      <c r="AI2043" t="s">
        <v>2272</v>
      </c>
      <c r="AJ2043" t="s">
        <v>2272</v>
      </c>
      <c r="AK2043" t="s">
        <v>65</v>
      </c>
      <c r="AL2043" s="2">
        <v>44425.540185185186</v>
      </c>
      <c r="AM2043" t="s">
        <v>2272</v>
      </c>
      <c r="AN2043" t="s">
        <v>342</v>
      </c>
      <c r="AO2043" t="s">
        <v>2272</v>
      </c>
      <c r="AP2043" t="s">
        <v>224</v>
      </c>
      <c r="AQ2043" t="s">
        <v>342</v>
      </c>
      <c r="AR2043" t="s">
        <v>67</v>
      </c>
      <c r="AS2043" t="s">
        <v>2272</v>
      </c>
      <c r="AT2043" t="s">
        <v>342</v>
      </c>
      <c r="AU2043">
        <v>-19965</v>
      </c>
      <c r="AV2043" s="1" t="s">
        <v>66</v>
      </c>
      <c r="AW2043">
        <v>250</v>
      </c>
      <c r="AX2043">
        <v>44159</v>
      </c>
      <c r="AY2043" s="2">
        <v>25</v>
      </c>
      <c r="AZ2043" s="1" t="s">
        <v>2272</v>
      </c>
      <c r="BA2043" t="s">
        <v>68</v>
      </c>
      <c r="BB2043">
        <v>44228</v>
      </c>
      <c r="BC2043" s="4">
        <v>44777.588796296295</v>
      </c>
      <c r="BD2043" s="2">
        <v>44412</v>
      </c>
      <c r="BE2043" t="s">
        <v>123</v>
      </c>
      <c r="BF2043" t="s">
        <v>2272</v>
      </c>
      <c r="BG2043" s="2" t="s">
        <v>2272</v>
      </c>
      <c r="BH2043" s="3" t="s">
        <v>424</v>
      </c>
      <c r="BI2043" s="2">
        <v>44412.588796296295</v>
      </c>
      <c r="BJ2043" t="s">
        <v>69</v>
      </c>
      <c r="BK2043" t="s">
        <v>2272</v>
      </c>
      <c r="BL2043" s="2">
        <v>44165</v>
      </c>
      <c r="BM2043">
        <v>44238</v>
      </c>
      <c r="BN2043">
        <v>0.107886484320208</v>
      </c>
      <c r="BO2043" s="10" t="str">
        <f>TEXT(Table1[[#This Row],[CLOSE_DATE]],"YYYYMMDD")&amp;TEXT(Table1[[#This Row],[OPEN_DATE]],"YYYYMMDD")&amp;Table1[[#This Row],[SYMBOL]]</f>
        <v>2021081720210804GBTC</v>
      </c>
      <c r="BP2043" s="29">
        <f>IFERROR(VLOOKUP(Table1[[#This Row],[Key]],ownlog!$A:$E,MATCH(BP$1,ownlog!$1:$1,0),FALSE),"")</f>
        <v>0</v>
      </c>
      <c r="BQ2043" s="30" t="str">
        <f>IFERROR(VLOOKUP(Table1[[#This Row],[Key]],ownlog!$A:$E,MATCH(BQ$1,ownlog!$1:$1,0),FALSE),"")</f>
        <v>scratch</v>
      </c>
      <c r="BR2043" s="30">
        <f>IFERROR(VLOOKUP(Table1[[#This Row],[Key]],ownlog!$A:$E,MATCH(BR$1,ownlog!$1:$1,0),FALSE),"")</f>
        <v>0</v>
      </c>
      <c r="BS2043" s="30" t="str">
        <f>IFERROR(VLOOKUP(Table1[[#This Row],[Key]],ownlog!$A:$E,MATCH(BS$1,ownlog!$1:$1,0),FALSE),"")</f>
        <v>scratch</v>
      </c>
    </row>
    <row r="2044" spans="1:71" x14ac:dyDescent="0.25">
      <c r="A2044">
        <v>2042</v>
      </c>
      <c r="B2044">
        <v>-1</v>
      </c>
      <c r="C2044">
        <v>-1</v>
      </c>
      <c r="D2044">
        <v>670.15</v>
      </c>
      <c r="E2044">
        <v>-1</v>
      </c>
      <c r="F2044">
        <v>-1</v>
      </c>
      <c r="G2044">
        <v>-4</v>
      </c>
      <c r="H2044">
        <v>2042</v>
      </c>
      <c r="I2044">
        <v>-1</v>
      </c>
      <c r="J2044">
        <v>-1</v>
      </c>
      <c r="K2044">
        <v>-1</v>
      </c>
      <c r="L2044">
        <v>60</v>
      </c>
      <c r="M2044">
        <v>1</v>
      </c>
      <c r="N2044">
        <v>-1</v>
      </c>
      <c r="O2044">
        <v>-1</v>
      </c>
      <c r="P2044">
        <v>-1</v>
      </c>
      <c r="Q2044">
        <v>-1</v>
      </c>
      <c r="R2044">
        <v>2042</v>
      </c>
      <c r="S2044">
        <v>-1</v>
      </c>
      <c r="T2044">
        <v>20.569999694824201</v>
      </c>
      <c r="U2044">
        <v>615.79999999999995</v>
      </c>
      <c r="V2044">
        <v>-1</v>
      </c>
      <c r="W2044">
        <v>670.15191666700002</v>
      </c>
      <c r="X2044">
        <v>-1</v>
      </c>
      <c r="Y2044">
        <v>-1</v>
      </c>
      <c r="Z2044">
        <v>-1</v>
      </c>
      <c r="AA2044">
        <v>60</v>
      </c>
      <c r="AB2044">
        <v>-1</v>
      </c>
      <c r="AC2044">
        <v>-1</v>
      </c>
      <c r="AD2044">
        <v>-1</v>
      </c>
      <c r="AE2044">
        <v>1973</v>
      </c>
      <c r="AF2044">
        <v>-2.2933621999999998</v>
      </c>
      <c r="AG2044">
        <v>3621.6298828125</v>
      </c>
      <c r="AH2044">
        <v>-3262.29</v>
      </c>
      <c r="AI2044" t="s">
        <v>2272</v>
      </c>
      <c r="AJ2044" t="s">
        <v>2272</v>
      </c>
      <c r="AK2044" t="s">
        <v>65</v>
      </c>
      <c r="AL2044" s="2">
        <v>44449.653657407405</v>
      </c>
      <c r="AM2044" t="s">
        <v>2272</v>
      </c>
      <c r="AN2044" t="s">
        <v>346</v>
      </c>
      <c r="AO2044" t="s">
        <v>2272</v>
      </c>
      <c r="AP2044" t="s">
        <v>224</v>
      </c>
      <c r="AQ2044" t="s">
        <v>345</v>
      </c>
      <c r="AR2044" t="s">
        <v>67</v>
      </c>
      <c r="AS2044" t="s">
        <v>2272</v>
      </c>
      <c r="AT2044" t="s">
        <v>345</v>
      </c>
      <c r="AU2044">
        <v>-40210.120000000003</v>
      </c>
      <c r="AV2044" s="1" t="s">
        <v>66</v>
      </c>
      <c r="AW2044">
        <v>3000</v>
      </c>
      <c r="AX2044">
        <v>44160</v>
      </c>
      <c r="AY2044" s="2">
        <v>450</v>
      </c>
      <c r="AZ2044" s="1" t="s">
        <v>2272</v>
      </c>
      <c r="BA2044" t="s">
        <v>68</v>
      </c>
      <c r="BB2044">
        <v>44228</v>
      </c>
      <c r="BC2044" s="4">
        <v>0.50475694444444441</v>
      </c>
      <c r="BD2044" s="2">
        <v>44426</v>
      </c>
      <c r="BE2044" t="s">
        <v>123</v>
      </c>
      <c r="BF2044" t="s">
        <v>2272</v>
      </c>
      <c r="BG2044" s="2" t="s">
        <v>2272</v>
      </c>
      <c r="BH2044" s="3" t="s">
        <v>423</v>
      </c>
      <c r="BI2044" s="2">
        <v>44426.504664351851</v>
      </c>
      <c r="BJ2044" t="s">
        <v>69</v>
      </c>
      <c r="BK2044" t="s">
        <v>2272</v>
      </c>
      <c r="BL2044" s="2">
        <v>44165</v>
      </c>
      <c r="BM2044">
        <v>44238</v>
      </c>
      <c r="BN2044">
        <v>-8.1133096314066497E-2</v>
      </c>
      <c r="BO2044" s="10" t="str">
        <f>TEXT(Table1[[#This Row],[CLOSE_DATE]],"YYYYMMDD")&amp;TEXT(Table1[[#This Row],[OPEN_DATE]],"YYYYMMDD")&amp;Table1[[#This Row],[SYMBOL]]</f>
        <v>2021091020210818MSTR</v>
      </c>
      <c r="BP2044" s="29">
        <f>IFERROR(VLOOKUP(Table1[[#This Row],[Key]],ownlog!$A:$E,MATCH(BP$1,ownlog!$1:$1,0),FALSE),"")</f>
        <v>0</v>
      </c>
      <c r="BQ2044" s="30" t="str">
        <f>IFERROR(VLOOKUP(Table1[[#This Row],[Key]],ownlog!$A:$E,MATCH(BQ$1,ownlog!$1:$1,0),FALSE),"")</f>
        <v>okay entry</v>
      </c>
      <c r="BR2044" s="30">
        <f>IFERROR(VLOOKUP(Table1[[#This Row],[Key]],ownlog!$A:$E,MATCH(BR$1,ownlog!$1:$1,0),FALSE),"")</f>
        <v>-1</v>
      </c>
      <c r="BS2044" s="30" t="str">
        <f>IFERROR(VLOOKUP(Table1[[#This Row],[Key]],ownlog!$A:$E,MATCH(BS$1,ownlog!$1:$1,0),FALSE),"")</f>
        <v xml:space="preserve">rushed into fast fall    </v>
      </c>
    </row>
    <row r="2045" spans="1:71" x14ac:dyDescent="0.25">
      <c r="A2045">
        <v>2043</v>
      </c>
      <c r="B2045">
        <v>-1</v>
      </c>
      <c r="C2045">
        <v>-1</v>
      </c>
      <c r="D2045">
        <v>36.89</v>
      </c>
      <c r="E2045">
        <v>-1</v>
      </c>
      <c r="F2045">
        <v>-1</v>
      </c>
      <c r="G2045">
        <v>-4</v>
      </c>
      <c r="H2045">
        <v>2043</v>
      </c>
      <c r="I2045">
        <v>-1</v>
      </c>
      <c r="J2045">
        <v>-1</v>
      </c>
      <c r="K2045">
        <v>-1</v>
      </c>
      <c r="L2045">
        <v>1200</v>
      </c>
      <c r="M2045">
        <v>6</v>
      </c>
      <c r="N2045">
        <v>-1</v>
      </c>
      <c r="O2045">
        <v>-1</v>
      </c>
      <c r="P2045">
        <v>-1</v>
      </c>
      <c r="Q2045">
        <v>-1</v>
      </c>
      <c r="R2045">
        <v>2043</v>
      </c>
      <c r="S2045">
        <v>-1</v>
      </c>
      <c r="T2045">
        <v>20.569999694824201</v>
      </c>
      <c r="U2045">
        <v>36.78</v>
      </c>
      <c r="V2045">
        <v>-1</v>
      </c>
      <c r="W2045">
        <v>36.888333332999999</v>
      </c>
      <c r="X2045">
        <v>-1</v>
      </c>
      <c r="Y2045">
        <v>-1</v>
      </c>
      <c r="Z2045">
        <v>-1</v>
      </c>
      <c r="AA2045">
        <v>1200</v>
      </c>
      <c r="AB2045">
        <v>-1</v>
      </c>
      <c r="AC2045">
        <v>-1</v>
      </c>
      <c r="AD2045">
        <v>-1</v>
      </c>
      <c r="AE2045">
        <v>1975</v>
      </c>
      <c r="AF2045">
        <v>-15.5518404</v>
      </c>
      <c r="AG2045">
        <v>3621.6298828125</v>
      </c>
      <c r="AH2045">
        <v>-141.55000000000001</v>
      </c>
      <c r="AI2045" t="s">
        <v>2272</v>
      </c>
      <c r="AJ2045" t="s">
        <v>2272</v>
      </c>
      <c r="AK2045" t="s">
        <v>65</v>
      </c>
      <c r="AL2045" s="2">
        <v>44449.653715277775</v>
      </c>
      <c r="AM2045" t="s">
        <v>2272</v>
      </c>
      <c r="AN2045" t="s">
        <v>342</v>
      </c>
      <c r="AO2045" t="s">
        <v>2272</v>
      </c>
      <c r="AP2045" t="s">
        <v>224</v>
      </c>
      <c r="AQ2045" t="s">
        <v>342</v>
      </c>
      <c r="AR2045" t="s">
        <v>67</v>
      </c>
      <c r="AS2045" t="s">
        <v>2272</v>
      </c>
      <c r="AT2045" t="s">
        <v>342</v>
      </c>
      <c r="AU2045">
        <v>-44271.6</v>
      </c>
      <c r="AV2045" s="1" t="s">
        <v>66</v>
      </c>
      <c r="AW2045">
        <v>250</v>
      </c>
      <c r="AX2045">
        <v>44159</v>
      </c>
      <c r="AY2045" s="2">
        <v>25</v>
      </c>
      <c r="AZ2045" s="1" t="s">
        <v>2272</v>
      </c>
      <c r="BA2045" t="s">
        <v>68</v>
      </c>
      <c r="BB2045">
        <v>44228</v>
      </c>
      <c r="BC2045" s="4">
        <v>0.51020833333333326</v>
      </c>
      <c r="BD2045" s="2">
        <v>44426</v>
      </c>
      <c r="BE2045" t="s">
        <v>123</v>
      </c>
      <c r="BF2045" t="s">
        <v>2272</v>
      </c>
      <c r="BG2045" s="2" t="s">
        <v>2272</v>
      </c>
      <c r="BH2045" s="3" t="s">
        <v>424</v>
      </c>
      <c r="BI2045" s="2">
        <v>44426.510208333333</v>
      </c>
      <c r="BJ2045" t="s">
        <v>69</v>
      </c>
      <c r="BK2045" t="s">
        <v>2272</v>
      </c>
      <c r="BL2045" s="2">
        <v>44165</v>
      </c>
      <c r="BM2045">
        <v>44238</v>
      </c>
      <c r="BN2045">
        <v>-3.1977138210201698E-3</v>
      </c>
      <c r="BO2045" s="10" t="str">
        <f>TEXT(Table1[[#This Row],[CLOSE_DATE]],"YYYYMMDD")&amp;TEXT(Table1[[#This Row],[OPEN_DATE]],"YYYYMMDD")&amp;Table1[[#This Row],[SYMBOL]]</f>
        <v>2021091020210818GBTC</v>
      </c>
      <c r="BP2045" s="29">
        <f>IFERROR(VLOOKUP(Table1[[#This Row],[Key]],ownlog!$A:$E,MATCH(BP$1,ownlog!$1:$1,0),FALSE),"")</f>
        <v>0</v>
      </c>
      <c r="BQ2045" s="30" t="str">
        <f>IFERROR(VLOOKUP(Table1[[#This Row],[Key]],ownlog!$A:$E,MATCH(BQ$1,ownlog!$1:$1,0),FALSE),"")</f>
        <v>okay entry</v>
      </c>
      <c r="BR2045" s="30">
        <f>IFERROR(VLOOKUP(Table1[[#This Row],[Key]],ownlog!$A:$E,MATCH(BR$1,ownlog!$1:$1,0),FALSE),"")</f>
        <v>-1</v>
      </c>
      <c r="BS2045" s="30" t="str">
        <f>IFERROR(VLOOKUP(Table1[[#This Row],[Key]],ownlog!$A:$E,MATCH(BS$1,ownlog!$1:$1,0),FALSE),"")</f>
        <v xml:space="preserve">rushed into fast fall    </v>
      </c>
    </row>
    <row r="2046" spans="1:71" x14ac:dyDescent="0.25">
      <c r="A2046">
        <v>2044</v>
      </c>
      <c r="B2046">
        <v>-1</v>
      </c>
      <c r="C2046">
        <v>-1</v>
      </c>
      <c r="D2046">
        <v>39.65</v>
      </c>
      <c r="E2046">
        <v>-1</v>
      </c>
      <c r="F2046">
        <v>-1</v>
      </c>
      <c r="G2046">
        <v>-4</v>
      </c>
      <c r="H2046">
        <v>2044</v>
      </c>
      <c r="I2046">
        <v>-1</v>
      </c>
      <c r="J2046">
        <v>-1</v>
      </c>
      <c r="K2046">
        <v>-1</v>
      </c>
      <c r="L2046">
        <v>600</v>
      </c>
      <c r="M2046">
        <v>3</v>
      </c>
      <c r="N2046">
        <v>-1</v>
      </c>
      <c r="O2046">
        <v>-1</v>
      </c>
      <c r="P2046">
        <v>-1</v>
      </c>
      <c r="Q2046">
        <v>-1</v>
      </c>
      <c r="R2046">
        <v>2044</v>
      </c>
      <c r="S2046">
        <v>-1</v>
      </c>
      <c r="T2046">
        <v>20.569999694824201</v>
      </c>
      <c r="U2046">
        <v>36.78</v>
      </c>
      <c r="V2046">
        <v>-1</v>
      </c>
      <c r="W2046">
        <v>39.645733333000003</v>
      </c>
      <c r="X2046">
        <v>-1</v>
      </c>
      <c r="Y2046">
        <v>-1</v>
      </c>
      <c r="Z2046">
        <v>-1</v>
      </c>
      <c r="AA2046">
        <v>600</v>
      </c>
      <c r="AB2046">
        <v>-1</v>
      </c>
      <c r="AC2046">
        <v>-1</v>
      </c>
      <c r="AD2046">
        <v>-1</v>
      </c>
      <c r="AE2046">
        <v>1976</v>
      </c>
      <c r="AF2046">
        <v>-12.5518404</v>
      </c>
      <c r="AG2046">
        <v>3621.6298828125</v>
      </c>
      <c r="AH2046">
        <v>-1731.55</v>
      </c>
      <c r="AI2046" t="s">
        <v>2272</v>
      </c>
      <c r="AJ2046" t="s">
        <v>2272</v>
      </c>
      <c r="AK2046" t="s">
        <v>65</v>
      </c>
      <c r="AL2046" s="2">
        <v>44449.653715277775</v>
      </c>
      <c r="AM2046" t="s">
        <v>2272</v>
      </c>
      <c r="AN2046" t="s">
        <v>342</v>
      </c>
      <c r="AO2046" t="s">
        <v>2272</v>
      </c>
      <c r="AP2046" t="s">
        <v>224</v>
      </c>
      <c r="AQ2046" t="s">
        <v>342</v>
      </c>
      <c r="AR2046" t="s">
        <v>67</v>
      </c>
      <c r="AS2046" t="s">
        <v>2272</v>
      </c>
      <c r="AT2046" t="s">
        <v>342</v>
      </c>
      <c r="AU2046">
        <v>-23790.6</v>
      </c>
      <c r="AV2046" s="1" t="s">
        <v>66</v>
      </c>
      <c r="AW2046">
        <v>250</v>
      </c>
      <c r="AX2046">
        <v>44159</v>
      </c>
      <c r="AY2046" s="2">
        <v>25</v>
      </c>
      <c r="AZ2046" s="1" t="s">
        <v>2272</v>
      </c>
      <c r="BA2046" t="s">
        <v>68</v>
      </c>
      <c r="BB2046">
        <v>44228</v>
      </c>
      <c r="BC2046" s="4">
        <v>0.5415740740740741</v>
      </c>
      <c r="BD2046" s="2">
        <v>44441</v>
      </c>
      <c r="BE2046" t="s">
        <v>123</v>
      </c>
      <c r="BF2046" t="s">
        <v>2272</v>
      </c>
      <c r="BG2046" s="2" t="s">
        <v>2272</v>
      </c>
      <c r="BH2046" s="3" t="s">
        <v>424</v>
      </c>
      <c r="BI2046" s="2">
        <v>44441.541446759256</v>
      </c>
      <c r="BJ2046" t="s">
        <v>69</v>
      </c>
      <c r="BK2046" t="s">
        <v>2272</v>
      </c>
      <c r="BL2046" s="2">
        <v>44165</v>
      </c>
      <c r="BM2046">
        <v>44238</v>
      </c>
      <c r="BN2046">
        <v>-7.2792616608367999E-2</v>
      </c>
      <c r="BO2046" s="10" t="str">
        <f>TEXT(Table1[[#This Row],[CLOSE_DATE]],"YYYYMMDD")&amp;TEXT(Table1[[#This Row],[OPEN_DATE]],"YYYYMMDD")&amp;Table1[[#This Row],[SYMBOL]]</f>
        <v>2021091020210902GBTC</v>
      </c>
      <c r="BP2046" s="29">
        <f>IFERROR(VLOOKUP(Table1[[#This Row],[Key]],ownlog!$A:$E,MATCH(BP$1,ownlog!$1:$1,0),FALSE),"")</f>
        <v>0</v>
      </c>
      <c r="BQ2046" s="30" t="str">
        <f>IFERROR(VLOOKUP(Table1[[#This Row],[Key]],ownlog!$A:$E,MATCH(BQ$1,ownlog!$1:$1,0),FALSE),"")</f>
        <v>okay entry</v>
      </c>
      <c r="BR2046" s="30">
        <f>IFERROR(VLOOKUP(Table1[[#This Row],[Key]],ownlog!$A:$E,MATCH(BR$1,ownlog!$1:$1,0),FALSE),"")</f>
        <v>-1</v>
      </c>
      <c r="BS2046" s="30" t="str">
        <f>IFERROR(VLOOKUP(Table1[[#This Row],[Key]],ownlog!$A:$E,MATCH(BS$1,ownlog!$1:$1,0),FALSE),"")</f>
        <v xml:space="preserve">rushed into fast fall    </v>
      </c>
    </row>
    <row r="2047" spans="1:71" x14ac:dyDescent="0.25">
      <c r="A2047">
        <v>2045</v>
      </c>
      <c r="B2047">
        <v>-1</v>
      </c>
      <c r="C2047">
        <v>-1</v>
      </c>
      <c r="D2047">
        <v>707.78</v>
      </c>
      <c r="E2047">
        <v>-1</v>
      </c>
      <c r="F2047">
        <v>-1</v>
      </c>
      <c r="G2047">
        <v>-4</v>
      </c>
      <c r="H2047">
        <v>2045</v>
      </c>
      <c r="I2047">
        <v>-1</v>
      </c>
      <c r="J2047">
        <v>-1</v>
      </c>
      <c r="K2047">
        <v>-1</v>
      </c>
      <c r="L2047">
        <v>30</v>
      </c>
      <c r="M2047">
        <v>1</v>
      </c>
      <c r="N2047">
        <v>-1</v>
      </c>
      <c r="O2047">
        <v>-1</v>
      </c>
      <c r="P2047">
        <v>-1</v>
      </c>
      <c r="Q2047">
        <v>-1</v>
      </c>
      <c r="R2047">
        <v>2045</v>
      </c>
      <c r="S2047">
        <v>-1</v>
      </c>
      <c r="T2047">
        <v>20.569999694824201</v>
      </c>
      <c r="U2047">
        <v>615.79999999999995</v>
      </c>
      <c r="V2047">
        <v>-1</v>
      </c>
      <c r="W2047">
        <v>707.78216666699996</v>
      </c>
      <c r="X2047">
        <v>-1</v>
      </c>
      <c r="Y2047">
        <v>-1</v>
      </c>
      <c r="Z2047">
        <v>-1</v>
      </c>
      <c r="AA2047">
        <v>30</v>
      </c>
      <c r="AB2047">
        <v>-1</v>
      </c>
      <c r="AC2047">
        <v>-1</v>
      </c>
      <c r="AD2047">
        <v>-1</v>
      </c>
      <c r="AE2047">
        <v>1974</v>
      </c>
      <c r="AF2047">
        <v>-2.2933621999999998</v>
      </c>
      <c r="AG2047">
        <v>3621.6298828125</v>
      </c>
      <c r="AH2047">
        <v>-2760.69</v>
      </c>
      <c r="AI2047" t="s">
        <v>2272</v>
      </c>
      <c r="AJ2047" t="s">
        <v>2272</v>
      </c>
      <c r="AK2047" t="s">
        <v>65</v>
      </c>
      <c r="AL2047" s="2">
        <v>44449.653657407405</v>
      </c>
      <c r="AM2047" t="s">
        <v>2272</v>
      </c>
      <c r="AN2047" t="s">
        <v>346</v>
      </c>
      <c r="AO2047" t="s">
        <v>2272</v>
      </c>
      <c r="AP2047" t="s">
        <v>224</v>
      </c>
      <c r="AQ2047" t="s">
        <v>345</v>
      </c>
      <c r="AR2047" t="s">
        <v>67</v>
      </c>
      <c r="AS2047" t="s">
        <v>2272</v>
      </c>
      <c r="AT2047" t="s">
        <v>345</v>
      </c>
      <c r="AU2047">
        <v>-21234.46</v>
      </c>
      <c r="AV2047" s="1" t="s">
        <v>66</v>
      </c>
      <c r="AW2047">
        <v>3000</v>
      </c>
      <c r="AX2047">
        <v>44160</v>
      </c>
      <c r="AY2047" s="2">
        <v>450</v>
      </c>
      <c r="AZ2047" s="1" t="s">
        <v>2272</v>
      </c>
      <c r="BA2047" t="s">
        <v>68</v>
      </c>
      <c r="BB2047">
        <v>44228</v>
      </c>
      <c r="BC2047" s="4">
        <v>0.54318287037037039</v>
      </c>
      <c r="BD2047" s="2">
        <v>44441</v>
      </c>
      <c r="BE2047" t="s">
        <v>123</v>
      </c>
      <c r="BF2047" t="s">
        <v>2272</v>
      </c>
      <c r="BG2047" s="2" t="s">
        <v>2272</v>
      </c>
      <c r="BH2047" s="3" t="s">
        <v>423</v>
      </c>
      <c r="BI2047" s="2">
        <v>44441.54184027778</v>
      </c>
      <c r="BJ2047" t="s">
        <v>69</v>
      </c>
      <c r="BK2047" t="s">
        <v>2272</v>
      </c>
      <c r="BL2047" s="2">
        <v>44165</v>
      </c>
      <c r="BM2047">
        <v>44238</v>
      </c>
      <c r="BN2047">
        <v>-0.130015991266554</v>
      </c>
      <c r="BO2047" s="10" t="str">
        <f>TEXT(Table1[[#This Row],[CLOSE_DATE]],"YYYYMMDD")&amp;TEXT(Table1[[#This Row],[OPEN_DATE]],"YYYYMMDD")&amp;Table1[[#This Row],[SYMBOL]]</f>
        <v>2021091020210902MSTR</v>
      </c>
      <c r="BP2047" s="29">
        <f>IFERROR(VLOOKUP(Table1[[#This Row],[Key]],ownlog!$A:$E,MATCH(BP$1,ownlog!$1:$1,0),FALSE),"")</f>
        <v>0</v>
      </c>
      <c r="BQ2047" s="30" t="str">
        <f>IFERROR(VLOOKUP(Table1[[#This Row],[Key]],ownlog!$A:$E,MATCH(BQ$1,ownlog!$1:$1,0),FALSE),"")</f>
        <v>okay entry</v>
      </c>
      <c r="BR2047" s="30">
        <f>IFERROR(VLOOKUP(Table1[[#This Row],[Key]],ownlog!$A:$E,MATCH(BR$1,ownlog!$1:$1,0),FALSE),"")</f>
        <v>-1</v>
      </c>
      <c r="BS2047" s="30" t="str">
        <f>IFERROR(VLOOKUP(Table1[[#This Row],[Key]],ownlog!$A:$E,MATCH(BS$1,ownlog!$1:$1,0),FALSE),"")</f>
        <v xml:space="preserve">rushed into fast fall    </v>
      </c>
    </row>
    <row r="2048" spans="1:71" x14ac:dyDescent="0.25">
      <c r="A2048">
        <v>2046</v>
      </c>
      <c r="B2048">
        <v>-1</v>
      </c>
      <c r="C2048">
        <v>-1</v>
      </c>
      <c r="D2048">
        <v>33.15</v>
      </c>
      <c r="E2048">
        <v>-1</v>
      </c>
      <c r="F2048">
        <v>-1</v>
      </c>
      <c r="G2048">
        <v>-4</v>
      </c>
      <c r="H2048">
        <v>2046</v>
      </c>
      <c r="I2048">
        <v>-1</v>
      </c>
      <c r="J2048">
        <v>-1</v>
      </c>
      <c r="K2048">
        <v>-1</v>
      </c>
      <c r="L2048">
        <v>101</v>
      </c>
      <c r="M2048">
        <v>3</v>
      </c>
      <c r="N2048">
        <v>-1</v>
      </c>
      <c r="O2048">
        <v>-1</v>
      </c>
      <c r="P2048">
        <v>-1</v>
      </c>
      <c r="Q2048">
        <v>-1</v>
      </c>
      <c r="R2048">
        <v>2046</v>
      </c>
      <c r="S2048">
        <v>-1</v>
      </c>
      <c r="T2048">
        <v>20.569999694824201</v>
      </c>
      <c r="U2048">
        <v>34.44</v>
      </c>
      <c r="V2048">
        <v>-1</v>
      </c>
      <c r="W2048">
        <v>33.146666666999998</v>
      </c>
      <c r="X2048">
        <v>-1</v>
      </c>
      <c r="Y2048">
        <v>-1</v>
      </c>
      <c r="Z2048">
        <v>-1</v>
      </c>
      <c r="AA2048">
        <v>600</v>
      </c>
      <c r="AB2048">
        <v>-1</v>
      </c>
      <c r="AC2048">
        <v>-1</v>
      </c>
      <c r="AD2048">
        <v>-1</v>
      </c>
      <c r="AE2048">
        <v>2026</v>
      </c>
      <c r="AF2048">
        <v>-4.0297590440000004</v>
      </c>
      <c r="AG2048">
        <v>3621.6298828125</v>
      </c>
      <c r="AH2048">
        <v>129.26</v>
      </c>
      <c r="AI2048" t="s">
        <v>2272</v>
      </c>
      <c r="AJ2048" t="s">
        <v>2272</v>
      </c>
      <c r="AK2048" t="s">
        <v>65</v>
      </c>
      <c r="AL2048" s="2">
        <v>44558.660046296296</v>
      </c>
      <c r="AM2048" t="s">
        <v>2272</v>
      </c>
      <c r="AN2048" t="s">
        <v>342</v>
      </c>
      <c r="AO2048" t="s">
        <v>2272</v>
      </c>
      <c r="AP2048" t="s">
        <v>224</v>
      </c>
      <c r="AQ2048" t="s">
        <v>517</v>
      </c>
      <c r="AR2048" t="s">
        <v>67</v>
      </c>
      <c r="AS2048" t="s">
        <v>2272</v>
      </c>
      <c r="AT2048" t="s">
        <v>517</v>
      </c>
      <c r="AU2048">
        <v>-19891.2</v>
      </c>
      <c r="AV2048" s="1" t="s">
        <v>66</v>
      </c>
      <c r="AW2048">
        <v>250</v>
      </c>
      <c r="AX2048">
        <v>44159</v>
      </c>
      <c r="AY2048" s="2">
        <v>20</v>
      </c>
      <c r="AZ2048" s="1" t="s">
        <v>2272</v>
      </c>
      <c r="BA2048" t="s">
        <v>68</v>
      </c>
      <c r="BB2048">
        <v>44434</v>
      </c>
      <c r="BC2048" s="4">
        <v>0.44976851851851851</v>
      </c>
      <c r="BD2048" s="2">
        <v>44454</v>
      </c>
      <c r="BE2048" t="s">
        <v>123</v>
      </c>
      <c r="BF2048" t="s">
        <v>2272</v>
      </c>
      <c r="BG2048" s="2" t="s">
        <v>2272</v>
      </c>
      <c r="BH2048" s="3" t="s">
        <v>424</v>
      </c>
      <c r="BI2048" s="2">
        <v>44454.449687499997</v>
      </c>
      <c r="BJ2048" t="s">
        <v>69</v>
      </c>
      <c r="BK2048" t="s">
        <v>2272</v>
      </c>
      <c r="BL2048" s="2">
        <v>44165</v>
      </c>
      <c r="BM2048">
        <v>44444</v>
      </c>
      <c r="BN2048">
        <v>3.8610276956510897E-2</v>
      </c>
      <c r="BO2048" s="10" t="str">
        <f>TEXT(Table1[[#This Row],[CLOSE_DATE]],"YYYYMMDD")&amp;TEXT(Table1[[#This Row],[OPEN_DATE]],"YYYYMMDD")&amp;Table1[[#This Row],[SYMBOL]]</f>
        <v>2021122820210915ETHE</v>
      </c>
      <c r="BP2048" s="29" t="str">
        <f>IFERROR(VLOOKUP(Table1[[#This Row],[Key]],ownlog!$A:$E,MATCH(BP$1,ownlog!$1:$1,0),FALSE),"")</f>
        <v/>
      </c>
      <c r="BQ2048" s="30" t="str">
        <f>IFERROR(VLOOKUP(Table1[[#This Row],[Key]],ownlog!$A:$E,MATCH(BQ$1,ownlog!$1:$1,0),FALSE),"")</f>
        <v/>
      </c>
      <c r="BR2048" s="30" t="str">
        <f>IFERROR(VLOOKUP(Table1[[#This Row],[Key]],ownlog!$A:$E,MATCH(BR$1,ownlog!$1:$1,0),FALSE),"")</f>
        <v/>
      </c>
      <c r="BS2048" s="30" t="str">
        <f>IFERROR(VLOOKUP(Table1[[#This Row],[Key]],ownlog!$A:$E,MATCH(BS$1,ownlog!$1:$1,0),FALSE),"")</f>
        <v/>
      </c>
    </row>
    <row r="2049" spans="1:71" x14ac:dyDescent="0.25">
      <c r="A2049">
        <v>2047</v>
      </c>
      <c r="B2049">
        <v>-1</v>
      </c>
      <c r="C2049">
        <v>-1</v>
      </c>
      <c r="D2049">
        <v>33.15</v>
      </c>
      <c r="E2049">
        <v>-1</v>
      </c>
      <c r="F2049">
        <v>-1</v>
      </c>
      <c r="G2049">
        <v>-4</v>
      </c>
      <c r="H2049">
        <v>2047</v>
      </c>
      <c r="I2049">
        <v>-1</v>
      </c>
      <c r="J2049">
        <v>-1</v>
      </c>
      <c r="K2049">
        <v>-1</v>
      </c>
      <c r="L2049">
        <v>199</v>
      </c>
      <c r="M2049">
        <v>3</v>
      </c>
      <c r="N2049">
        <v>-1</v>
      </c>
      <c r="O2049">
        <v>-1</v>
      </c>
      <c r="P2049">
        <v>-1</v>
      </c>
      <c r="Q2049">
        <v>-1</v>
      </c>
      <c r="R2049">
        <v>2047</v>
      </c>
      <c r="S2049">
        <v>-1</v>
      </c>
      <c r="T2049">
        <v>20.569999694824201</v>
      </c>
      <c r="U2049">
        <v>34.36</v>
      </c>
      <c r="V2049">
        <v>-1</v>
      </c>
      <c r="W2049">
        <v>33.146666666999998</v>
      </c>
      <c r="X2049">
        <v>-1</v>
      </c>
      <c r="Y2049">
        <v>-1</v>
      </c>
      <c r="Z2049">
        <v>-1</v>
      </c>
      <c r="AA2049">
        <v>600</v>
      </c>
      <c r="AB2049">
        <v>-1</v>
      </c>
      <c r="AC2049">
        <v>-1</v>
      </c>
      <c r="AD2049">
        <v>-1</v>
      </c>
      <c r="AE2049">
        <v>2029</v>
      </c>
      <c r="AF2049">
        <v>-5.6418237639999997</v>
      </c>
      <c r="AG2049">
        <v>3621.6298828125</v>
      </c>
      <c r="AH2049">
        <v>238.15</v>
      </c>
      <c r="AI2049" t="s">
        <v>2272</v>
      </c>
      <c r="AJ2049" t="s">
        <v>2272</v>
      </c>
      <c r="AK2049" t="s">
        <v>65</v>
      </c>
      <c r="AL2049" s="2">
        <v>44558.661145833335</v>
      </c>
      <c r="AM2049" t="s">
        <v>2272</v>
      </c>
      <c r="AN2049" t="s">
        <v>342</v>
      </c>
      <c r="AO2049" t="s">
        <v>2272</v>
      </c>
      <c r="AP2049" t="s">
        <v>224</v>
      </c>
      <c r="AQ2049" t="s">
        <v>517</v>
      </c>
      <c r="AR2049" s="4" t="s">
        <v>67</v>
      </c>
      <c r="AS2049" t="s">
        <v>2272</v>
      </c>
      <c r="AT2049" s="4" t="s">
        <v>517</v>
      </c>
      <c r="AU2049" s="4">
        <v>-19891.2</v>
      </c>
      <c r="AV2049" s="1" t="s">
        <v>66</v>
      </c>
      <c r="AW2049">
        <v>250</v>
      </c>
      <c r="AX2049">
        <v>44159</v>
      </c>
      <c r="AY2049" s="2">
        <v>20</v>
      </c>
      <c r="AZ2049" s="1" t="s">
        <v>2272</v>
      </c>
      <c r="BA2049" t="s">
        <v>68</v>
      </c>
      <c r="BB2049" s="2">
        <v>44434</v>
      </c>
      <c r="BC2049" s="4">
        <v>0.44976851851851851</v>
      </c>
      <c r="BD2049" s="2">
        <v>44454</v>
      </c>
      <c r="BE2049" t="s">
        <v>123</v>
      </c>
      <c r="BF2049" t="s">
        <v>2272</v>
      </c>
      <c r="BG2049" s="2" t="s">
        <v>2272</v>
      </c>
      <c r="BH2049" s="3" t="s">
        <v>424</v>
      </c>
      <c r="BI2049" s="2">
        <v>44454.449687499997</v>
      </c>
      <c r="BJ2049" t="s">
        <v>69</v>
      </c>
      <c r="BK2049" t="s">
        <v>2272</v>
      </c>
      <c r="BL2049" s="2">
        <v>44165</v>
      </c>
      <c r="BM2049">
        <v>44444</v>
      </c>
      <c r="BN2049">
        <v>3.6104193533678802E-2</v>
      </c>
      <c r="BO2049" s="10" t="str">
        <f>TEXT(Table1[[#This Row],[CLOSE_DATE]],"YYYYMMDD")&amp;TEXT(Table1[[#This Row],[OPEN_DATE]],"YYYYMMDD")&amp;Table1[[#This Row],[SYMBOL]]</f>
        <v>2021122820210915ETHE</v>
      </c>
      <c r="BP2049" s="29" t="str">
        <f>IFERROR(VLOOKUP(Table1[[#This Row],[Key]],ownlog!$A:$E,MATCH(BP$1,ownlog!$1:$1,0),FALSE),"")</f>
        <v/>
      </c>
      <c r="BQ2049" s="30" t="str">
        <f>IFERROR(VLOOKUP(Table1[[#This Row],[Key]],ownlog!$A:$E,MATCH(BQ$1,ownlog!$1:$1,0),FALSE),"")</f>
        <v/>
      </c>
      <c r="BR2049" s="30" t="str">
        <f>IFERROR(VLOOKUP(Table1[[#This Row],[Key]],ownlog!$A:$E,MATCH(BR$1,ownlog!$1:$1,0),FALSE),"")</f>
        <v/>
      </c>
      <c r="BS2049" s="30" t="str">
        <f>IFERROR(VLOOKUP(Table1[[#This Row],[Key]],ownlog!$A:$E,MATCH(BS$1,ownlog!$1:$1,0),FALSE),"")</f>
        <v/>
      </c>
    </row>
    <row r="2050" spans="1:71" x14ac:dyDescent="0.25">
      <c r="A2050">
        <v>2048</v>
      </c>
      <c r="B2050">
        <v>-1</v>
      </c>
      <c r="C2050">
        <v>-1</v>
      </c>
      <c r="D2050">
        <v>33.15</v>
      </c>
      <c r="E2050">
        <v>-1</v>
      </c>
      <c r="F2050">
        <v>-1</v>
      </c>
      <c r="G2050">
        <v>-4</v>
      </c>
      <c r="H2050">
        <v>2048</v>
      </c>
      <c r="I2050">
        <v>-1</v>
      </c>
      <c r="J2050">
        <v>-1</v>
      </c>
      <c r="K2050">
        <v>-1</v>
      </c>
      <c r="L2050">
        <v>300</v>
      </c>
      <c r="M2050">
        <v>3</v>
      </c>
      <c r="N2050">
        <v>-1</v>
      </c>
      <c r="O2050">
        <v>-1</v>
      </c>
      <c r="P2050">
        <v>-1</v>
      </c>
      <c r="Q2050">
        <v>-1</v>
      </c>
      <c r="R2050">
        <v>2048</v>
      </c>
      <c r="S2050">
        <v>-1</v>
      </c>
      <c r="T2050">
        <v>20.569999694824201</v>
      </c>
      <c r="U2050">
        <v>36.42</v>
      </c>
      <c r="V2050">
        <v>-1</v>
      </c>
      <c r="W2050">
        <v>33.146666666999998</v>
      </c>
      <c r="X2050">
        <v>-1</v>
      </c>
      <c r="Y2050">
        <v>-1</v>
      </c>
      <c r="Z2050">
        <v>-1</v>
      </c>
      <c r="AA2050">
        <v>600</v>
      </c>
      <c r="AB2050">
        <v>-1</v>
      </c>
      <c r="AC2050">
        <v>-1</v>
      </c>
      <c r="AD2050">
        <v>-1</v>
      </c>
      <c r="AE2050">
        <v>1998</v>
      </c>
      <c r="AF2050">
        <v>-4.5914225999999996</v>
      </c>
      <c r="AG2050">
        <v>3621.6298828125</v>
      </c>
      <c r="AH2050">
        <v>979.41</v>
      </c>
      <c r="AI2050" t="s">
        <v>2272</v>
      </c>
      <c r="AJ2050" t="s">
        <v>2272</v>
      </c>
      <c r="AK2050" t="s">
        <v>65</v>
      </c>
      <c r="AL2050" s="2">
        <v>44491.498877314814</v>
      </c>
      <c r="AM2050" t="s">
        <v>2272</v>
      </c>
      <c r="AN2050" t="s">
        <v>342</v>
      </c>
      <c r="AO2050" t="s">
        <v>2272</v>
      </c>
      <c r="AP2050" t="s">
        <v>224</v>
      </c>
      <c r="AQ2050" t="s">
        <v>517</v>
      </c>
      <c r="AR2050" s="4" t="s">
        <v>67</v>
      </c>
      <c r="AS2050" t="s">
        <v>2272</v>
      </c>
      <c r="AT2050" s="4" t="s">
        <v>517</v>
      </c>
      <c r="AU2050" s="4">
        <v>-19891.2</v>
      </c>
      <c r="AV2050" s="1" t="s">
        <v>66</v>
      </c>
      <c r="AW2050">
        <v>250</v>
      </c>
      <c r="AX2050">
        <v>44159</v>
      </c>
      <c r="AY2050" s="2">
        <v>20</v>
      </c>
      <c r="AZ2050" s="1" t="s">
        <v>2272</v>
      </c>
      <c r="BA2050" t="s">
        <v>68</v>
      </c>
      <c r="BB2050" s="2">
        <v>44434</v>
      </c>
      <c r="BC2050" s="4">
        <v>0.44976851851851851</v>
      </c>
      <c r="BD2050" s="2">
        <v>44454</v>
      </c>
      <c r="BE2050" t="s">
        <v>123</v>
      </c>
      <c r="BF2050" t="s">
        <v>2272</v>
      </c>
      <c r="BG2050" s="2" t="s">
        <v>2272</v>
      </c>
      <c r="BH2050" s="3" t="s">
        <v>424</v>
      </c>
      <c r="BI2050" s="2">
        <v>44454.449687499997</v>
      </c>
      <c r="BJ2050" t="s">
        <v>69</v>
      </c>
      <c r="BK2050" t="s">
        <v>2272</v>
      </c>
      <c r="BL2050" s="2">
        <v>44165</v>
      </c>
      <c r="BM2050">
        <v>44444</v>
      </c>
      <c r="BN2050">
        <v>9.8492558325638593E-2</v>
      </c>
      <c r="BO2050" s="10" t="str">
        <f>TEXT(Table1[[#This Row],[CLOSE_DATE]],"YYYYMMDD")&amp;TEXT(Table1[[#This Row],[OPEN_DATE]],"YYYYMMDD")&amp;Table1[[#This Row],[SYMBOL]]</f>
        <v>2021102220210915ETHE</v>
      </c>
      <c r="BP2050" s="29">
        <f>IFERROR(VLOOKUP(Table1[[#This Row],[Key]],ownlog!$A:$E,MATCH(BP$1,ownlog!$1:$1,0),FALSE),"")</f>
        <v>0</v>
      </c>
      <c r="BQ2050" s="30" t="str">
        <f>IFERROR(VLOOKUP(Table1[[#This Row],[Key]],ownlog!$A:$E,MATCH(BQ$1,ownlog!$1:$1,0),FALSE),"")</f>
        <v>okay entry</v>
      </c>
      <c r="BR2050" s="30">
        <f>IFERROR(VLOOKUP(Table1[[#This Row],[Key]],ownlog!$A:$E,MATCH(BR$1,ownlog!$1:$1,0),FALSE),"")</f>
        <v>0</v>
      </c>
      <c r="BS2050" s="30" t="str">
        <f>IFERROR(VLOOKUP(Table1[[#This Row],[Key]],ownlog!$A:$E,MATCH(BS$1,ownlog!$1:$1,0),FALSE),"")</f>
        <v>okay</v>
      </c>
    </row>
    <row r="2051" spans="1:71" x14ac:dyDescent="0.25">
      <c r="A2051">
        <v>2049</v>
      </c>
      <c r="B2051">
        <v>-1</v>
      </c>
      <c r="C2051">
        <v>-1</v>
      </c>
      <c r="D2051">
        <v>38.17</v>
      </c>
      <c r="E2051">
        <v>-1</v>
      </c>
      <c r="F2051">
        <v>-1</v>
      </c>
      <c r="G2051">
        <v>-4</v>
      </c>
      <c r="H2051">
        <v>2050</v>
      </c>
      <c r="I2051">
        <v>-1</v>
      </c>
      <c r="J2051">
        <v>-1</v>
      </c>
      <c r="K2051">
        <v>-1</v>
      </c>
      <c r="L2051">
        <v>250</v>
      </c>
      <c r="M2051">
        <v>2.5</v>
      </c>
      <c r="N2051">
        <v>-1</v>
      </c>
      <c r="O2051">
        <v>-1</v>
      </c>
      <c r="P2051">
        <v>-1</v>
      </c>
      <c r="Q2051">
        <v>-1</v>
      </c>
      <c r="R2051">
        <v>2049</v>
      </c>
      <c r="S2051">
        <v>-1</v>
      </c>
      <c r="T2051">
        <v>20.569999694824201</v>
      </c>
      <c r="U2051">
        <v>36.26</v>
      </c>
      <c r="V2051">
        <v>-1</v>
      </c>
      <c r="W2051">
        <v>38.17</v>
      </c>
      <c r="X2051">
        <v>-1</v>
      </c>
      <c r="Y2051">
        <v>-1</v>
      </c>
      <c r="Z2051">
        <v>-1</v>
      </c>
      <c r="AA2051">
        <v>500</v>
      </c>
      <c r="AB2051">
        <v>-1</v>
      </c>
      <c r="AC2051">
        <v>-1</v>
      </c>
      <c r="AD2051">
        <v>-1</v>
      </c>
      <c r="AE2051">
        <v>2031</v>
      </c>
      <c r="AF2051">
        <v>-5.1519630000000003</v>
      </c>
      <c r="AG2051">
        <v>3621.6298828125</v>
      </c>
      <c r="AH2051">
        <v>-480.15</v>
      </c>
      <c r="AI2051" t="s">
        <v>2272</v>
      </c>
      <c r="AJ2051" t="s">
        <v>2272</v>
      </c>
      <c r="AK2051" t="s">
        <v>65</v>
      </c>
      <c r="AL2051" s="2">
        <v>44558.662627314814</v>
      </c>
      <c r="AM2051" t="s">
        <v>2272</v>
      </c>
      <c r="AN2051" t="s">
        <v>342</v>
      </c>
      <c r="AO2051" t="s">
        <v>2272</v>
      </c>
      <c r="AP2051" t="s">
        <v>224</v>
      </c>
      <c r="AQ2051" t="s">
        <v>342</v>
      </c>
      <c r="AR2051" s="4" t="s">
        <v>67</v>
      </c>
      <c r="AS2051" t="s">
        <v>2272</v>
      </c>
      <c r="AT2051" s="4" t="s">
        <v>342</v>
      </c>
      <c r="AU2051" s="4">
        <v>-19087.5</v>
      </c>
      <c r="AV2051" s="1" t="s">
        <v>66</v>
      </c>
      <c r="AW2051">
        <v>250</v>
      </c>
      <c r="AX2051">
        <v>44159</v>
      </c>
      <c r="AY2051" s="2">
        <v>25</v>
      </c>
      <c r="AZ2051" s="1" t="s">
        <v>2272</v>
      </c>
      <c r="BA2051" t="s">
        <v>68</v>
      </c>
      <c r="BB2051" s="2">
        <v>44228</v>
      </c>
      <c r="BC2051" s="4">
        <v>0.45017361111111115</v>
      </c>
      <c r="BD2051" s="2">
        <v>44454</v>
      </c>
      <c r="BE2051" t="s">
        <v>123</v>
      </c>
      <c r="BF2051" t="s">
        <v>2272</v>
      </c>
      <c r="BG2051" s="2" t="s">
        <v>2272</v>
      </c>
      <c r="BH2051" s="3" t="s">
        <v>424</v>
      </c>
      <c r="BI2051" s="2">
        <v>44454.450173611112</v>
      </c>
      <c r="BJ2051" t="s">
        <v>69</v>
      </c>
      <c r="BK2051" t="s">
        <v>2272</v>
      </c>
      <c r="BL2051" s="2">
        <v>44165</v>
      </c>
      <c r="BM2051">
        <v>44238</v>
      </c>
      <c r="BN2051">
        <v>-5.0317002881844299E-2</v>
      </c>
      <c r="BO2051" s="10" t="str">
        <f>TEXT(Table1[[#This Row],[CLOSE_DATE]],"YYYYMMDD")&amp;TEXT(Table1[[#This Row],[OPEN_DATE]],"YYYYMMDD")&amp;Table1[[#This Row],[SYMBOL]]</f>
        <v>2021122820210915GBTC</v>
      </c>
      <c r="BP2051" s="29" t="str">
        <f>IFERROR(VLOOKUP(Table1[[#This Row],[Key]],ownlog!$A:$E,MATCH(BP$1,ownlog!$1:$1,0),FALSE),"")</f>
        <v/>
      </c>
      <c r="BQ2051" s="30" t="str">
        <f>IFERROR(VLOOKUP(Table1[[#This Row],[Key]],ownlog!$A:$E,MATCH(BQ$1,ownlog!$1:$1,0),FALSE),"")</f>
        <v/>
      </c>
      <c r="BR2051" s="30" t="str">
        <f>IFERROR(VLOOKUP(Table1[[#This Row],[Key]],ownlog!$A:$E,MATCH(BR$1,ownlog!$1:$1,0),FALSE),"")</f>
        <v/>
      </c>
      <c r="BS2051" s="30" t="str">
        <f>IFERROR(VLOOKUP(Table1[[#This Row],[Key]],ownlog!$A:$E,MATCH(BS$1,ownlog!$1:$1,0),FALSE),"")</f>
        <v/>
      </c>
    </row>
    <row r="2052" spans="1:71" x14ac:dyDescent="0.25">
      <c r="A2052">
        <v>2050</v>
      </c>
      <c r="B2052">
        <v>-1</v>
      </c>
      <c r="C2052">
        <v>-1</v>
      </c>
      <c r="D2052">
        <v>38.17</v>
      </c>
      <c r="E2052">
        <v>-1</v>
      </c>
      <c r="F2052">
        <v>-1</v>
      </c>
      <c r="G2052">
        <v>-4</v>
      </c>
      <c r="H2052">
        <v>2049</v>
      </c>
      <c r="I2052">
        <v>-1</v>
      </c>
      <c r="J2052">
        <v>-1</v>
      </c>
      <c r="K2052">
        <v>-1</v>
      </c>
      <c r="L2052">
        <v>250</v>
      </c>
      <c r="M2052">
        <v>2.5</v>
      </c>
      <c r="N2052">
        <v>-1</v>
      </c>
      <c r="O2052">
        <v>-1</v>
      </c>
      <c r="P2052">
        <v>-1</v>
      </c>
      <c r="Q2052">
        <v>-1</v>
      </c>
      <c r="R2052">
        <v>2050</v>
      </c>
      <c r="S2052">
        <v>-1</v>
      </c>
      <c r="T2052">
        <v>20.569999694824201</v>
      </c>
      <c r="U2052">
        <v>47.4</v>
      </c>
      <c r="V2052">
        <v>-1</v>
      </c>
      <c r="W2052">
        <v>38.17</v>
      </c>
      <c r="X2052">
        <v>-1</v>
      </c>
      <c r="Y2052">
        <v>-1</v>
      </c>
      <c r="Z2052">
        <v>-1</v>
      </c>
      <c r="AA2052">
        <v>500</v>
      </c>
      <c r="AB2052">
        <v>-1</v>
      </c>
      <c r="AC2052">
        <v>-1</v>
      </c>
      <c r="AD2052">
        <v>-1</v>
      </c>
      <c r="AE2052">
        <v>1999</v>
      </c>
      <c r="AF2052">
        <v>-3.840185</v>
      </c>
      <c r="AG2052">
        <v>3621.6298828125</v>
      </c>
      <c r="AH2052">
        <v>2306.16</v>
      </c>
      <c r="AI2052" t="s">
        <v>2272</v>
      </c>
      <c r="AJ2052" t="s">
        <v>2272</v>
      </c>
      <c r="AK2052" t="s">
        <v>65</v>
      </c>
      <c r="AL2052" s="2">
        <v>44491.499166666668</v>
      </c>
      <c r="AM2052" t="s">
        <v>2272</v>
      </c>
      <c r="AN2052" t="s">
        <v>342</v>
      </c>
      <c r="AO2052" t="s">
        <v>2272</v>
      </c>
      <c r="AP2052" t="s">
        <v>224</v>
      </c>
      <c r="AQ2052" t="s">
        <v>342</v>
      </c>
      <c r="AR2052" s="4" t="s">
        <v>67</v>
      </c>
      <c r="AS2052" t="s">
        <v>2272</v>
      </c>
      <c r="AT2052" s="4" t="s">
        <v>342</v>
      </c>
      <c r="AU2052" s="4">
        <v>-19087.5</v>
      </c>
      <c r="AV2052" s="1" t="s">
        <v>66</v>
      </c>
      <c r="AW2052">
        <v>250</v>
      </c>
      <c r="AX2052">
        <v>44159</v>
      </c>
      <c r="AY2052" s="2">
        <v>25</v>
      </c>
      <c r="AZ2052" s="1" t="s">
        <v>2272</v>
      </c>
      <c r="BA2052" t="s">
        <v>68</v>
      </c>
      <c r="BB2052" s="2">
        <v>44228</v>
      </c>
      <c r="BC2052" s="4">
        <v>0.45017361111111115</v>
      </c>
      <c r="BD2052" s="2">
        <v>44454</v>
      </c>
      <c r="BE2052" t="s">
        <v>123</v>
      </c>
      <c r="BF2052" t="s">
        <v>2272</v>
      </c>
      <c r="BG2052" s="2" t="s">
        <v>2272</v>
      </c>
      <c r="BH2052" s="3" t="s">
        <v>424</v>
      </c>
      <c r="BI2052" s="2">
        <v>44454.450173611112</v>
      </c>
      <c r="BJ2052" t="s">
        <v>69</v>
      </c>
      <c r="BK2052" t="s">
        <v>2272</v>
      </c>
      <c r="BL2052" s="2">
        <v>44165</v>
      </c>
      <c r="BM2052">
        <v>44238</v>
      </c>
      <c r="BN2052">
        <v>0.24167251768404499</v>
      </c>
      <c r="BO2052" s="10" t="str">
        <f>TEXT(Table1[[#This Row],[CLOSE_DATE]],"YYYYMMDD")&amp;TEXT(Table1[[#This Row],[OPEN_DATE]],"YYYYMMDD")&amp;Table1[[#This Row],[SYMBOL]]</f>
        <v>2021102220210915GBTC</v>
      </c>
      <c r="BP2052" s="29">
        <f>IFERROR(VLOOKUP(Table1[[#This Row],[Key]],ownlog!$A:$E,MATCH(BP$1,ownlog!$1:$1,0),FALSE),"")</f>
        <v>0</v>
      </c>
      <c r="BQ2052" s="30" t="str">
        <f>IFERROR(VLOOKUP(Table1[[#This Row],[Key]],ownlog!$A:$E,MATCH(BQ$1,ownlog!$1:$1,0),FALSE),"")</f>
        <v>okay entry</v>
      </c>
      <c r="BR2052" s="30">
        <f>IFERROR(VLOOKUP(Table1[[#This Row],[Key]],ownlog!$A:$E,MATCH(BR$1,ownlog!$1:$1,0),FALSE),"")</f>
        <v>0</v>
      </c>
      <c r="BS2052" s="30" t="str">
        <f>IFERROR(VLOOKUP(Table1[[#This Row],[Key]],ownlog!$A:$E,MATCH(BS$1,ownlog!$1:$1,0),FALSE),"")</f>
        <v>okay</v>
      </c>
    </row>
    <row r="2053" spans="1:71" x14ac:dyDescent="0.25">
      <c r="A2053">
        <v>2051</v>
      </c>
      <c r="B2053">
        <v>-1</v>
      </c>
      <c r="C2053">
        <v>-1</v>
      </c>
      <c r="D2053">
        <v>628.04999999999995</v>
      </c>
      <c r="E2053">
        <v>-1</v>
      </c>
      <c r="F2053">
        <v>-1</v>
      </c>
      <c r="G2053">
        <v>-4</v>
      </c>
      <c r="H2053">
        <v>2051</v>
      </c>
      <c r="I2053">
        <v>-1</v>
      </c>
      <c r="J2053">
        <v>-1</v>
      </c>
      <c r="K2053">
        <v>-1</v>
      </c>
      <c r="L2053">
        <v>15</v>
      </c>
      <c r="M2053">
        <v>1</v>
      </c>
      <c r="N2053">
        <v>-1</v>
      </c>
      <c r="O2053">
        <v>-1</v>
      </c>
      <c r="P2053">
        <v>-1</v>
      </c>
      <c r="Q2053">
        <v>-1</v>
      </c>
      <c r="R2053">
        <v>2051</v>
      </c>
      <c r="S2053">
        <v>-1</v>
      </c>
      <c r="T2053">
        <v>20.569999694824201</v>
      </c>
      <c r="U2053">
        <v>713.99</v>
      </c>
      <c r="V2053">
        <v>-1</v>
      </c>
      <c r="W2053">
        <v>628.04666666699995</v>
      </c>
      <c r="X2053">
        <v>-1</v>
      </c>
      <c r="Y2053">
        <v>-1</v>
      </c>
      <c r="Z2053">
        <v>-1</v>
      </c>
      <c r="AA2053">
        <v>30</v>
      </c>
      <c r="AB2053">
        <v>-1</v>
      </c>
      <c r="AC2053">
        <v>-1</v>
      </c>
      <c r="AD2053">
        <v>-1</v>
      </c>
      <c r="AE2053">
        <v>2000</v>
      </c>
      <c r="AF2053">
        <v>-2.0564052350000002</v>
      </c>
      <c r="AG2053">
        <v>3621.6298828125</v>
      </c>
      <c r="AH2053">
        <v>1288.04</v>
      </c>
      <c r="AI2053" t="s">
        <v>2272</v>
      </c>
      <c r="AJ2053" t="s">
        <v>2272</v>
      </c>
      <c r="AK2053" t="s">
        <v>65</v>
      </c>
      <c r="AL2053" s="2">
        <v>44491.499618055554</v>
      </c>
      <c r="AM2053" t="s">
        <v>2272</v>
      </c>
      <c r="AN2053" t="s">
        <v>346</v>
      </c>
      <c r="AO2053" t="s">
        <v>2272</v>
      </c>
      <c r="AP2053" t="s">
        <v>224</v>
      </c>
      <c r="AQ2053" t="s">
        <v>345</v>
      </c>
      <c r="AR2053" s="4" t="s">
        <v>67</v>
      </c>
      <c r="AS2053" t="s">
        <v>2272</v>
      </c>
      <c r="AT2053" t="s">
        <v>345</v>
      </c>
      <c r="AU2053">
        <v>-18842.41</v>
      </c>
      <c r="AV2053" s="1" t="s">
        <v>66</v>
      </c>
      <c r="AW2053">
        <v>3000</v>
      </c>
      <c r="AX2053">
        <v>44160</v>
      </c>
      <c r="AY2053" s="2">
        <v>450</v>
      </c>
      <c r="AZ2053" s="1" t="s">
        <v>2272</v>
      </c>
      <c r="BA2053" t="s">
        <v>68</v>
      </c>
      <c r="BB2053">
        <v>44228</v>
      </c>
      <c r="BC2053" s="4">
        <v>0.45096064814814812</v>
      </c>
      <c r="BD2053" s="2">
        <v>44454</v>
      </c>
      <c r="BE2053" t="s">
        <v>123</v>
      </c>
      <c r="BF2053" t="s">
        <v>2272</v>
      </c>
      <c r="BG2053" s="2" t="s">
        <v>2272</v>
      </c>
      <c r="BH2053" s="3" t="s">
        <v>423</v>
      </c>
      <c r="BI2053" s="2">
        <v>44454.450370370374</v>
      </c>
      <c r="BJ2053" t="s">
        <v>69</v>
      </c>
      <c r="BK2053" t="s">
        <v>2272</v>
      </c>
      <c r="BL2053" s="2">
        <v>44165</v>
      </c>
      <c r="BM2053">
        <v>44238</v>
      </c>
      <c r="BN2053">
        <v>0.13672444722784</v>
      </c>
      <c r="BO2053" s="10" t="str">
        <f>TEXT(Table1[[#This Row],[CLOSE_DATE]],"YYYYMMDD")&amp;TEXT(Table1[[#This Row],[OPEN_DATE]],"YYYYMMDD")&amp;Table1[[#This Row],[SYMBOL]]</f>
        <v>2021102220210915MSTR</v>
      </c>
      <c r="BP2053" s="29">
        <f>IFERROR(VLOOKUP(Table1[[#This Row],[Key]],ownlog!$A:$E,MATCH(BP$1,ownlog!$1:$1,0),FALSE),"")</f>
        <v>0</v>
      </c>
      <c r="BQ2053" s="30" t="str">
        <f>IFERROR(VLOOKUP(Table1[[#This Row],[Key]],ownlog!$A:$E,MATCH(BQ$1,ownlog!$1:$1,0),FALSE),"")</f>
        <v>okay entry</v>
      </c>
      <c r="BR2053" s="30">
        <f>IFERROR(VLOOKUP(Table1[[#This Row],[Key]],ownlog!$A:$E,MATCH(BR$1,ownlog!$1:$1,0),FALSE),"")</f>
        <v>0</v>
      </c>
      <c r="BS2053" s="30" t="str">
        <f>IFERROR(VLOOKUP(Table1[[#This Row],[Key]],ownlog!$A:$E,MATCH(BS$1,ownlog!$1:$1,0),FALSE),"")</f>
        <v>okay</v>
      </c>
    </row>
    <row r="2054" spans="1:71" x14ac:dyDescent="0.25">
      <c r="A2054">
        <v>2052</v>
      </c>
      <c r="B2054">
        <v>-1</v>
      </c>
      <c r="C2054">
        <v>-1</v>
      </c>
      <c r="D2054">
        <v>628.04999999999995</v>
      </c>
      <c r="E2054">
        <v>-1</v>
      </c>
      <c r="F2054">
        <v>-1</v>
      </c>
      <c r="G2054">
        <v>-4</v>
      </c>
      <c r="H2054">
        <v>2052</v>
      </c>
      <c r="I2054">
        <v>-1</v>
      </c>
      <c r="J2054">
        <v>-1</v>
      </c>
      <c r="K2054">
        <v>-1</v>
      </c>
      <c r="L2054">
        <v>15</v>
      </c>
      <c r="M2054">
        <v>1</v>
      </c>
      <c r="N2054">
        <v>-1</v>
      </c>
      <c r="O2054">
        <v>-1</v>
      </c>
      <c r="P2054">
        <v>-1</v>
      </c>
      <c r="Q2054">
        <v>-1</v>
      </c>
      <c r="R2054">
        <v>2052</v>
      </c>
      <c r="S2054">
        <v>-1</v>
      </c>
      <c r="T2054">
        <v>20.569999694824201</v>
      </c>
      <c r="U2054">
        <v>566.52750000000003</v>
      </c>
      <c r="V2054">
        <v>-1</v>
      </c>
      <c r="W2054">
        <v>628.04666666699995</v>
      </c>
      <c r="X2054">
        <v>-1</v>
      </c>
      <c r="Y2054">
        <v>-1</v>
      </c>
      <c r="Z2054">
        <v>-1</v>
      </c>
      <c r="AA2054">
        <v>30</v>
      </c>
      <c r="AB2054">
        <v>-1</v>
      </c>
      <c r="AC2054">
        <v>-1</v>
      </c>
      <c r="AD2054">
        <v>-1</v>
      </c>
      <c r="AE2054">
        <v>2027</v>
      </c>
      <c r="AF2054">
        <v>-2.090248705</v>
      </c>
      <c r="AG2054">
        <v>3621.6298828125</v>
      </c>
      <c r="AH2054">
        <v>-923.89</v>
      </c>
      <c r="AI2054" t="s">
        <v>2272</v>
      </c>
      <c r="AJ2054" t="s">
        <v>2272</v>
      </c>
      <c r="AK2054" t="s">
        <v>65</v>
      </c>
      <c r="AL2054" s="2">
        <v>44558.660370370373</v>
      </c>
      <c r="AM2054" t="s">
        <v>2272</v>
      </c>
      <c r="AN2054" t="s">
        <v>346</v>
      </c>
      <c r="AO2054" t="s">
        <v>2272</v>
      </c>
      <c r="AP2054" t="s">
        <v>224</v>
      </c>
      <c r="AQ2054" t="s">
        <v>345</v>
      </c>
      <c r="AR2054" s="4" t="s">
        <v>67</v>
      </c>
      <c r="AS2054" t="s">
        <v>2272</v>
      </c>
      <c r="AT2054" t="s">
        <v>345</v>
      </c>
      <c r="AU2054">
        <v>-18842.41</v>
      </c>
      <c r="AV2054" s="1" t="s">
        <v>66</v>
      </c>
      <c r="AW2054">
        <v>3000</v>
      </c>
      <c r="AX2054">
        <v>44160</v>
      </c>
      <c r="AY2054" s="2">
        <v>450</v>
      </c>
      <c r="AZ2054" s="1" t="s">
        <v>2272</v>
      </c>
      <c r="BA2054" t="s">
        <v>68</v>
      </c>
      <c r="BB2054">
        <v>44228</v>
      </c>
      <c r="BC2054" s="4">
        <v>0.45096064814814812</v>
      </c>
      <c r="BD2054" s="2">
        <v>44454</v>
      </c>
      <c r="BE2054" t="s">
        <v>123</v>
      </c>
      <c r="BF2054" t="s">
        <v>2272</v>
      </c>
      <c r="BG2054" s="2" t="s">
        <v>2272</v>
      </c>
      <c r="BH2054" s="3" t="s">
        <v>423</v>
      </c>
      <c r="BI2054" s="2">
        <v>44454.450370370374</v>
      </c>
      <c r="BJ2054" t="s">
        <v>69</v>
      </c>
      <c r="BK2054" t="s">
        <v>2272</v>
      </c>
      <c r="BL2054" s="2">
        <v>44165</v>
      </c>
      <c r="BM2054">
        <v>44238</v>
      </c>
      <c r="BN2054">
        <v>-9.8070207097085096E-2</v>
      </c>
      <c r="BO2054" s="10" t="str">
        <f>TEXT(Table1[[#This Row],[CLOSE_DATE]],"YYYYMMDD")&amp;TEXT(Table1[[#This Row],[OPEN_DATE]],"YYYYMMDD")&amp;Table1[[#This Row],[SYMBOL]]</f>
        <v>2021122820210915MSTR</v>
      </c>
      <c r="BP2054" s="29" t="str">
        <f>IFERROR(VLOOKUP(Table1[[#This Row],[Key]],ownlog!$A:$E,MATCH(BP$1,ownlog!$1:$1,0),FALSE),"")</f>
        <v/>
      </c>
      <c r="BQ2054" s="30" t="str">
        <f>IFERROR(VLOOKUP(Table1[[#This Row],[Key]],ownlog!$A:$E,MATCH(BQ$1,ownlog!$1:$1,0),FALSE),"")</f>
        <v/>
      </c>
      <c r="BR2054" s="30" t="str">
        <f>IFERROR(VLOOKUP(Table1[[#This Row],[Key]],ownlog!$A:$E,MATCH(BR$1,ownlog!$1:$1,0),FALSE),"")</f>
        <v/>
      </c>
      <c r="BS2054" s="30" t="str">
        <f>IFERROR(VLOOKUP(Table1[[#This Row],[Key]],ownlog!$A:$E,MATCH(BS$1,ownlog!$1:$1,0),FALSE),"")</f>
        <v/>
      </c>
    </row>
    <row r="2055" spans="1:71" x14ac:dyDescent="0.25">
      <c r="A2055">
        <v>2053</v>
      </c>
      <c r="B2055">
        <v>-1</v>
      </c>
      <c r="C2055">
        <v>-1</v>
      </c>
      <c r="D2055">
        <v>753.76</v>
      </c>
      <c r="E2055">
        <v>6</v>
      </c>
      <c r="F2055">
        <v>-1</v>
      </c>
      <c r="G2055">
        <v>79.14</v>
      </c>
      <c r="H2055">
        <v>2053</v>
      </c>
      <c r="I2055">
        <v>-1</v>
      </c>
      <c r="J2055">
        <v>-1</v>
      </c>
      <c r="K2055">
        <v>-1</v>
      </c>
      <c r="L2055">
        <v>10</v>
      </c>
      <c r="M2055">
        <v>1</v>
      </c>
      <c r="N2055">
        <v>-1</v>
      </c>
      <c r="O2055">
        <v>-1</v>
      </c>
      <c r="P2055">
        <v>-1</v>
      </c>
      <c r="Q2055">
        <v>-1</v>
      </c>
      <c r="R2055">
        <v>2053</v>
      </c>
      <c r="S2055">
        <v>-1</v>
      </c>
      <c r="T2055">
        <v>20.569999694824201</v>
      </c>
      <c r="U2055">
        <v>795.74</v>
      </c>
      <c r="V2055">
        <v>-1</v>
      </c>
      <c r="W2055">
        <v>753.76</v>
      </c>
      <c r="X2055">
        <v>-1</v>
      </c>
      <c r="Y2055">
        <v>-1</v>
      </c>
      <c r="Z2055">
        <v>-1</v>
      </c>
      <c r="AA2055">
        <v>25</v>
      </c>
      <c r="AB2055">
        <v>-1</v>
      </c>
      <c r="AC2055">
        <v>-1</v>
      </c>
      <c r="AD2055">
        <v>-1</v>
      </c>
      <c r="AE2055">
        <v>2073</v>
      </c>
      <c r="AF2055">
        <v>-2.0418827400000001</v>
      </c>
      <c r="AG2055">
        <v>3621.6298828125</v>
      </c>
      <c r="AH2055">
        <v>418.76</v>
      </c>
      <c r="AI2055" t="s">
        <v>2272</v>
      </c>
      <c r="AJ2055">
        <v>7.21</v>
      </c>
      <c r="AK2055" t="s">
        <v>65</v>
      </c>
      <c r="AL2055" s="2">
        <v>44615.45553240741</v>
      </c>
      <c r="AM2055">
        <v>759.49</v>
      </c>
      <c r="AN2055" t="s">
        <v>518</v>
      </c>
      <c r="AO2055">
        <v>44561</v>
      </c>
      <c r="AP2055" t="s">
        <v>226</v>
      </c>
      <c r="AQ2055" t="s">
        <v>208</v>
      </c>
      <c r="AR2055" s="4" t="s">
        <v>67</v>
      </c>
      <c r="AS2055">
        <v>0.28000000000000003</v>
      </c>
      <c r="AT2055" t="s">
        <v>208</v>
      </c>
      <c r="AU2055">
        <v>-18845</v>
      </c>
      <c r="AV2055" s="1" t="s">
        <v>66</v>
      </c>
      <c r="AW2055">
        <v>529.39</v>
      </c>
      <c r="AX2055">
        <v>44161</v>
      </c>
      <c r="AY2055" s="2">
        <v>525</v>
      </c>
      <c r="AZ2055" s="1" t="s">
        <v>2272</v>
      </c>
      <c r="BA2055" t="s">
        <v>68</v>
      </c>
      <c r="BB2055">
        <v>6.69</v>
      </c>
      <c r="BC2055" s="4">
        <v>0.58032407407407405</v>
      </c>
      <c r="BD2055" s="2">
        <v>44456</v>
      </c>
      <c r="BE2055" t="s">
        <v>123</v>
      </c>
      <c r="BF2055" t="s">
        <v>2272</v>
      </c>
      <c r="BG2055" s="2" t="s">
        <v>2272</v>
      </c>
      <c r="BH2055" s="3" t="s">
        <v>519</v>
      </c>
      <c r="BI2055" s="2">
        <v>44456.580324074072</v>
      </c>
      <c r="BJ2055" t="s">
        <v>69</v>
      </c>
      <c r="BK2055">
        <v>5.37</v>
      </c>
      <c r="BL2055" s="2">
        <v>44165</v>
      </c>
      <c r="BM2055">
        <v>44410</v>
      </c>
      <c r="BN2055">
        <v>5.5556145192103501E-2</v>
      </c>
      <c r="BO2055" s="10" t="str">
        <f>TEXT(Table1[[#This Row],[CLOSE_DATE]],"YYYYMMDD")&amp;TEXT(Table1[[#This Row],[OPEN_DATE]],"YYYYMMDD")&amp;Table1[[#This Row],[SYMBOL]]</f>
        <v>2022022320210917TSLA</v>
      </c>
      <c r="BP2055" s="29">
        <f>IFERROR(VLOOKUP(Table1[[#This Row],[Key]],ownlog!$A:$E,MATCH(BP$1,ownlog!$1:$1,0),FALSE),"")</f>
        <v>1</v>
      </c>
      <c r="BQ2055" s="30" t="str">
        <f>IFERROR(VLOOKUP(Table1[[#This Row],[Key]],ownlog!$A:$E,MATCH(BQ$1,ownlog!$1:$1,0),FALSE),"")</f>
        <v>good entry</v>
      </c>
      <c r="BR2055" s="30">
        <f>IFERROR(VLOOKUP(Table1[[#This Row],[Key]],ownlog!$A:$E,MATCH(BR$1,ownlog!$1:$1,0),FALSE),"")</f>
        <v>0</v>
      </c>
      <c r="BS2055" s="30" t="str">
        <f>IFERROR(VLOOKUP(Table1[[#This Row],[Key]],ownlog!$A:$E,MATCH(BS$1,ownlog!$1:$1,0),FALSE),"")</f>
        <v>okay, should have sold on pop</v>
      </c>
    </row>
    <row r="2056" spans="1:71" x14ac:dyDescent="0.25">
      <c r="A2056">
        <v>2054</v>
      </c>
      <c r="B2056">
        <v>-1</v>
      </c>
      <c r="C2056">
        <v>-1</v>
      </c>
      <c r="D2056">
        <v>753.76</v>
      </c>
      <c r="E2056">
        <v>6</v>
      </c>
      <c r="F2056">
        <v>-1</v>
      </c>
      <c r="G2056">
        <v>79.14</v>
      </c>
      <c r="H2056">
        <v>2054</v>
      </c>
      <c r="I2056">
        <v>-1</v>
      </c>
      <c r="J2056">
        <v>-1</v>
      </c>
      <c r="K2056">
        <v>-1</v>
      </c>
      <c r="L2056">
        <v>15</v>
      </c>
      <c r="M2056">
        <v>1</v>
      </c>
      <c r="N2056">
        <v>-1</v>
      </c>
      <c r="O2056">
        <v>-1</v>
      </c>
      <c r="P2056">
        <v>-1</v>
      </c>
      <c r="Q2056">
        <v>-1</v>
      </c>
      <c r="R2056">
        <v>2054</v>
      </c>
      <c r="S2056">
        <v>-1</v>
      </c>
      <c r="T2056">
        <v>20.569999694824201</v>
      </c>
      <c r="U2056">
        <v>766.55499999999995</v>
      </c>
      <c r="V2056">
        <v>-1</v>
      </c>
      <c r="W2056">
        <v>753.76</v>
      </c>
      <c r="X2056">
        <v>-1</v>
      </c>
      <c r="Y2056">
        <v>-1</v>
      </c>
      <c r="Z2056">
        <v>-1</v>
      </c>
      <c r="AA2056">
        <v>25</v>
      </c>
      <c r="AB2056">
        <v>-1</v>
      </c>
      <c r="AC2056">
        <v>-1</v>
      </c>
      <c r="AD2056">
        <v>-1</v>
      </c>
      <c r="AE2056">
        <v>1993</v>
      </c>
      <c r="AF2056">
        <v>-2.0604264579999998</v>
      </c>
      <c r="AG2056">
        <v>3621.6298828125</v>
      </c>
      <c r="AH2056">
        <v>190.79</v>
      </c>
      <c r="AI2056" t="s">
        <v>2272</v>
      </c>
      <c r="AJ2056">
        <v>7.21</v>
      </c>
      <c r="AK2056" t="s">
        <v>65</v>
      </c>
      <c r="AL2056" s="2">
        <v>44470.440821759257</v>
      </c>
      <c r="AM2056">
        <v>759.49</v>
      </c>
      <c r="AN2056" t="s">
        <v>518</v>
      </c>
      <c r="AO2056" s="4">
        <v>44561</v>
      </c>
      <c r="AP2056" t="s">
        <v>226</v>
      </c>
      <c r="AQ2056" t="s">
        <v>208</v>
      </c>
      <c r="AR2056" s="4" t="s">
        <v>67</v>
      </c>
      <c r="AS2056">
        <v>0.28000000000000003</v>
      </c>
      <c r="AT2056" s="4" t="s">
        <v>208</v>
      </c>
      <c r="AU2056" s="4">
        <v>-18845</v>
      </c>
      <c r="AV2056" s="1" t="s">
        <v>66</v>
      </c>
      <c r="AW2056">
        <v>529.39</v>
      </c>
      <c r="AX2056">
        <v>44161</v>
      </c>
      <c r="AY2056" s="2">
        <v>525</v>
      </c>
      <c r="AZ2056" s="1" t="s">
        <v>2272</v>
      </c>
      <c r="BA2056" t="s">
        <v>68</v>
      </c>
      <c r="BB2056" s="2">
        <v>6.69</v>
      </c>
      <c r="BC2056" s="4">
        <v>0.58032407407407405</v>
      </c>
      <c r="BD2056" s="2">
        <v>44456</v>
      </c>
      <c r="BE2056" t="s">
        <v>123</v>
      </c>
      <c r="BF2056" t="s">
        <v>2272</v>
      </c>
      <c r="BG2056" s="2" t="s">
        <v>2272</v>
      </c>
      <c r="BH2056" s="1" t="s">
        <v>519</v>
      </c>
      <c r="BI2056" s="2">
        <v>44456.580324074072</v>
      </c>
      <c r="BJ2056" t="s">
        <v>69</v>
      </c>
      <c r="BK2056">
        <v>5.37</v>
      </c>
      <c r="BL2056" s="2">
        <v>44165</v>
      </c>
      <c r="BM2056">
        <v>44410</v>
      </c>
      <c r="BN2056">
        <v>1.68745135498478E-2</v>
      </c>
      <c r="BO2056" s="10" t="str">
        <f>TEXT(Table1[[#This Row],[CLOSE_DATE]],"YYYYMMDD")&amp;TEXT(Table1[[#This Row],[OPEN_DATE]],"YYYYMMDD")&amp;Table1[[#This Row],[SYMBOL]]</f>
        <v>2021100120210917TSLA</v>
      </c>
      <c r="BP2056" s="29">
        <f>IFERROR(VLOOKUP(Table1[[#This Row],[Key]],ownlog!$A:$E,MATCH(BP$1,ownlog!$1:$1,0),FALSE),"")</f>
        <v>1</v>
      </c>
      <c r="BQ2056" s="30" t="str">
        <f>IFERROR(VLOOKUP(Table1[[#This Row],[Key]],ownlog!$A:$E,MATCH(BQ$1,ownlog!$1:$1,0),FALSE),"")</f>
        <v>good entry</v>
      </c>
      <c r="BR2056" s="30">
        <f>IFERROR(VLOOKUP(Table1[[#This Row],[Key]],ownlog!$A:$E,MATCH(BR$1,ownlog!$1:$1,0),FALSE),"")</f>
        <v>-1</v>
      </c>
      <c r="BS2056" s="30" t="str">
        <f>IFERROR(VLOOKUP(Table1[[#This Row],[Key]],ownlog!$A:$E,MATCH(BS$1,ownlog!$1:$1,0),FALSE),"")</f>
        <v>poor entry</v>
      </c>
    </row>
    <row r="2057" spans="1:71" x14ac:dyDescent="0.25">
      <c r="A2057">
        <v>2055</v>
      </c>
      <c r="B2057">
        <v>-1</v>
      </c>
      <c r="C2057">
        <v>-1</v>
      </c>
      <c r="D2057">
        <v>18.670000000000002</v>
      </c>
      <c r="E2057">
        <v>4</v>
      </c>
      <c r="F2057">
        <v>-1</v>
      </c>
      <c r="G2057">
        <v>23.73</v>
      </c>
      <c r="H2057">
        <v>2055</v>
      </c>
      <c r="I2057">
        <v>-1</v>
      </c>
      <c r="J2057">
        <v>-1</v>
      </c>
      <c r="K2057">
        <v>-1</v>
      </c>
      <c r="L2057">
        <v>800</v>
      </c>
      <c r="M2057">
        <v>4</v>
      </c>
      <c r="N2057">
        <v>-1</v>
      </c>
      <c r="O2057">
        <v>-1</v>
      </c>
      <c r="P2057">
        <v>-1</v>
      </c>
      <c r="Q2057">
        <v>-1</v>
      </c>
      <c r="R2057">
        <v>2055</v>
      </c>
      <c r="S2057">
        <v>-1</v>
      </c>
      <c r="T2057">
        <v>20.569999694824201</v>
      </c>
      <c r="U2057">
        <v>23.566621738999999</v>
      </c>
      <c r="V2057">
        <v>-1</v>
      </c>
      <c r="W2057">
        <v>18.67341875</v>
      </c>
      <c r="X2057">
        <v>-1</v>
      </c>
      <c r="Y2057">
        <v>-1</v>
      </c>
      <c r="Z2057">
        <v>-1</v>
      </c>
      <c r="AA2057">
        <v>800</v>
      </c>
      <c r="AB2057">
        <v>-1</v>
      </c>
      <c r="AC2057">
        <v>-1</v>
      </c>
      <c r="AD2057">
        <v>-1</v>
      </c>
      <c r="AE2057">
        <v>2075</v>
      </c>
      <c r="AF2057">
        <v>-16.075436483000001</v>
      </c>
      <c r="AG2057">
        <v>3621.6298828125</v>
      </c>
      <c r="AH2057">
        <v>3899.92</v>
      </c>
      <c r="AI2057" t="s">
        <v>2272</v>
      </c>
      <c r="AJ2057">
        <v>1.9</v>
      </c>
      <c r="AK2057" t="s">
        <v>65</v>
      </c>
      <c r="AL2057" s="2">
        <v>44628.659270833334</v>
      </c>
      <c r="AM2057">
        <v>18.96</v>
      </c>
      <c r="AN2057" t="s">
        <v>2284</v>
      </c>
      <c r="AO2057">
        <v>44316</v>
      </c>
      <c r="AP2057" t="s">
        <v>217</v>
      </c>
      <c r="AQ2057" t="s">
        <v>2283</v>
      </c>
      <c r="AR2057" s="4" t="s">
        <v>67</v>
      </c>
      <c r="AS2057">
        <v>-0.44</v>
      </c>
      <c r="AT2057" t="s">
        <v>2283</v>
      </c>
      <c r="AU2057">
        <v>-14942.4</v>
      </c>
      <c r="AV2057" s="1" t="s">
        <v>66</v>
      </c>
      <c r="AW2057">
        <v>43.43</v>
      </c>
      <c r="AX2057">
        <v>44473</v>
      </c>
      <c r="AY2057" s="2">
        <v>12.5</v>
      </c>
      <c r="AZ2057" s="1" t="s">
        <v>2272</v>
      </c>
      <c r="BA2057" t="s">
        <v>68</v>
      </c>
      <c r="BB2057">
        <v>1.83</v>
      </c>
      <c r="BC2057" s="4">
        <v>0.6038310185185185</v>
      </c>
      <c r="BD2057" s="2">
        <v>44474</v>
      </c>
      <c r="BE2057" t="s">
        <v>123</v>
      </c>
      <c r="BF2057" t="s">
        <v>2272</v>
      </c>
      <c r="BG2057" s="2" t="s">
        <v>2272</v>
      </c>
      <c r="BH2057" s="3" t="s">
        <v>2285</v>
      </c>
      <c r="BI2057" s="2">
        <v>44474.602453703701</v>
      </c>
      <c r="BJ2057" t="s">
        <v>69</v>
      </c>
      <c r="BK2057">
        <v>2.06</v>
      </c>
      <c r="BL2057" s="2">
        <v>44165</v>
      </c>
      <c r="BM2057">
        <v>44473</v>
      </c>
      <c r="BN2057">
        <v>0.261060926510845</v>
      </c>
      <c r="BO2057" s="10" t="str">
        <f>TEXT(Table1[[#This Row],[CLOSE_DATE]],"YYYYMMDD")&amp;TEXT(Table1[[#This Row],[OPEN_DATE]],"YYYYMMDD")&amp;Table1[[#This Row],[SYMBOL]]</f>
        <v>2022030820211005MGY</v>
      </c>
      <c r="BP2057" s="29">
        <f>IFERROR(VLOOKUP(Table1[[#This Row],[Key]],ownlog!$A:$E,MATCH(BP$1,ownlog!$1:$1,0),FALSE),"")</f>
        <v>1</v>
      </c>
      <c r="BQ2057" s="30" t="str">
        <f>IFERROR(VLOOKUP(Table1[[#This Row],[Key]],ownlog!$A:$E,MATCH(BQ$1,ownlog!$1:$1,0),FALSE),"")</f>
        <v>good entry</v>
      </c>
      <c r="BR2057" s="30">
        <f>IFERROR(VLOOKUP(Table1[[#This Row],[Key]],ownlog!$A:$E,MATCH(BR$1,ownlog!$1:$1,0),FALSE),"")</f>
        <v>1</v>
      </c>
      <c r="BS2057" s="30" t="str">
        <f>IFERROR(VLOOKUP(Table1[[#This Row],[Key]],ownlog!$A:$E,MATCH(BS$1,ownlog!$1:$1,0),FALSE),"")</f>
        <v>good exit, reasonable ret</v>
      </c>
    </row>
    <row r="2058" spans="1:71" x14ac:dyDescent="0.25">
      <c r="A2058">
        <v>2056</v>
      </c>
      <c r="B2058">
        <v>-1</v>
      </c>
      <c r="C2058">
        <v>-1</v>
      </c>
      <c r="D2058">
        <v>90.81</v>
      </c>
      <c r="E2058">
        <v>6</v>
      </c>
      <c r="F2058">
        <v>-1</v>
      </c>
      <c r="G2058">
        <v>27.07</v>
      </c>
      <c r="H2058">
        <v>2056</v>
      </c>
      <c r="I2058">
        <v>-1</v>
      </c>
      <c r="J2058">
        <v>-1</v>
      </c>
      <c r="K2058">
        <v>-1</v>
      </c>
      <c r="L2058">
        <v>200</v>
      </c>
      <c r="M2058">
        <v>1</v>
      </c>
      <c r="N2058">
        <v>-1</v>
      </c>
      <c r="O2058">
        <v>-1</v>
      </c>
      <c r="P2058">
        <v>-1</v>
      </c>
      <c r="Q2058">
        <v>-1</v>
      </c>
      <c r="R2058">
        <v>2056</v>
      </c>
      <c r="S2058">
        <v>-1</v>
      </c>
      <c r="T2058">
        <v>20.569999694824201</v>
      </c>
      <c r="U2058">
        <v>83.76</v>
      </c>
      <c r="V2058">
        <v>-1</v>
      </c>
      <c r="W2058">
        <v>90.805000000000007</v>
      </c>
      <c r="X2058">
        <v>-1</v>
      </c>
      <c r="Y2058">
        <v>-1</v>
      </c>
      <c r="Z2058">
        <v>-1</v>
      </c>
      <c r="AA2058">
        <v>200</v>
      </c>
      <c r="AB2058">
        <v>-1</v>
      </c>
      <c r="AC2058">
        <v>-1</v>
      </c>
      <c r="AD2058">
        <v>-1</v>
      </c>
      <c r="AE2058">
        <v>2052</v>
      </c>
      <c r="AF2058">
        <v>-2.6671528000000002</v>
      </c>
      <c r="AG2058">
        <v>3621.6298828125</v>
      </c>
      <c r="AH2058">
        <v>-1411.67</v>
      </c>
      <c r="AI2058" t="s">
        <v>2272</v>
      </c>
      <c r="AJ2058">
        <v>5.14</v>
      </c>
      <c r="AK2058" t="s">
        <v>65</v>
      </c>
      <c r="AL2058" s="2">
        <v>44580.655740740738</v>
      </c>
      <c r="AM2058">
        <v>91.34</v>
      </c>
      <c r="AN2058" t="s">
        <v>2287</v>
      </c>
      <c r="AO2058">
        <v>44712</v>
      </c>
      <c r="AP2058" t="s">
        <v>217</v>
      </c>
      <c r="AQ2058" t="s">
        <v>2286</v>
      </c>
      <c r="AR2058" s="4" t="s">
        <v>67</v>
      </c>
      <c r="AS2058">
        <v>0.65</v>
      </c>
      <c r="AT2058" s="4" t="s">
        <v>2286</v>
      </c>
      <c r="AU2058" s="4">
        <v>-18162</v>
      </c>
      <c r="AV2058" s="1" t="s">
        <v>66</v>
      </c>
      <c r="AW2058">
        <v>131.26</v>
      </c>
      <c r="AX2058">
        <v>40389</v>
      </c>
      <c r="AY2058" s="2">
        <v>75</v>
      </c>
      <c r="AZ2058" s="1" t="s">
        <v>2272</v>
      </c>
      <c r="BA2058" t="s">
        <v>68</v>
      </c>
      <c r="BB2058" s="2">
        <v>4.8499999999999996</v>
      </c>
      <c r="BC2058" s="4">
        <v>0.39789351851851856</v>
      </c>
      <c r="BD2058" s="2">
        <v>44475</v>
      </c>
      <c r="BE2058" t="s">
        <v>123</v>
      </c>
      <c r="BF2058" t="s">
        <v>2272</v>
      </c>
      <c r="BG2058" s="2" t="s">
        <v>2272</v>
      </c>
      <c r="BH2058" s="3" t="s">
        <v>2288</v>
      </c>
      <c r="BI2058" s="2">
        <v>44475.397893518515</v>
      </c>
      <c r="BJ2058" t="s">
        <v>69</v>
      </c>
      <c r="BK2058">
        <v>4.6900000000000004</v>
      </c>
      <c r="BL2058" s="2">
        <v>44165</v>
      </c>
      <c r="BM2058">
        <v>44474</v>
      </c>
      <c r="BN2058">
        <v>-7.7730851825339994E-2</v>
      </c>
      <c r="BO2058" s="10" t="str">
        <f>TEXT(Table1[[#This Row],[CLOSE_DATE]],"YYYYMMDD")&amp;TEXT(Table1[[#This Row],[OPEN_DATE]],"YYYYMMDD")&amp;Table1[[#This Row],[SYMBOL]]</f>
        <v>2022011920211006ORCL</v>
      </c>
      <c r="BP2058" s="29" t="str">
        <f>IFERROR(VLOOKUP(Table1[[#This Row],[Key]],ownlog!$A:$E,MATCH(BP$1,ownlog!$1:$1,0),FALSE),"")</f>
        <v/>
      </c>
      <c r="BQ2058" s="30" t="str">
        <f>IFERROR(VLOOKUP(Table1[[#This Row],[Key]],ownlog!$A:$E,MATCH(BQ$1,ownlog!$1:$1,0),FALSE),"")</f>
        <v/>
      </c>
      <c r="BR2058" s="30" t="str">
        <f>IFERROR(VLOOKUP(Table1[[#This Row],[Key]],ownlog!$A:$E,MATCH(BR$1,ownlog!$1:$1,0),FALSE),"")</f>
        <v/>
      </c>
      <c r="BS2058" s="30" t="str">
        <f>IFERROR(VLOOKUP(Table1[[#This Row],[Key]],ownlog!$A:$E,MATCH(BS$1,ownlog!$1:$1,0),FALSE),"")</f>
        <v/>
      </c>
    </row>
    <row r="2059" spans="1:71" x14ac:dyDescent="0.25">
      <c r="A2059">
        <v>2057</v>
      </c>
      <c r="B2059">
        <v>-1</v>
      </c>
      <c r="C2059">
        <v>-1</v>
      </c>
      <c r="D2059">
        <v>5.3</v>
      </c>
      <c r="E2059">
        <v>-1</v>
      </c>
      <c r="F2059">
        <v>-1</v>
      </c>
      <c r="G2059">
        <v>-1</v>
      </c>
      <c r="H2059">
        <v>2057</v>
      </c>
      <c r="I2059">
        <v>-1</v>
      </c>
      <c r="J2059">
        <v>-1</v>
      </c>
      <c r="K2059">
        <v>-1</v>
      </c>
      <c r="L2059">
        <v>750</v>
      </c>
      <c r="M2059">
        <v>5.15</v>
      </c>
      <c r="N2059">
        <v>-1</v>
      </c>
      <c r="O2059">
        <v>-1</v>
      </c>
      <c r="P2059">
        <v>-1</v>
      </c>
      <c r="Q2059">
        <v>-1</v>
      </c>
      <c r="R2059">
        <v>2057</v>
      </c>
      <c r="S2059">
        <v>-1</v>
      </c>
      <c r="T2059">
        <v>20.569999694824201</v>
      </c>
      <c r="U2059">
        <v>1.845</v>
      </c>
      <c r="V2059">
        <v>-1</v>
      </c>
      <c r="W2059">
        <v>5.2949999999999999</v>
      </c>
      <c r="X2059">
        <v>-1</v>
      </c>
      <c r="Y2059">
        <v>-1</v>
      </c>
      <c r="Z2059">
        <v>-1</v>
      </c>
      <c r="AA2059">
        <v>1000</v>
      </c>
      <c r="AB2059">
        <v>-1</v>
      </c>
      <c r="AC2059">
        <v>-1</v>
      </c>
      <c r="AD2059">
        <v>-1</v>
      </c>
      <c r="AE2059">
        <v>2060</v>
      </c>
      <c r="AF2059">
        <v>-8.8960045000000001</v>
      </c>
      <c r="AG2059">
        <v>3621.6298828125</v>
      </c>
      <c r="AH2059">
        <v>2583.75</v>
      </c>
      <c r="AI2059" t="s">
        <v>2272</v>
      </c>
      <c r="AJ2059" t="s">
        <v>2272</v>
      </c>
      <c r="AK2059" t="s">
        <v>66</v>
      </c>
      <c r="AL2059" s="2">
        <v>44582.639363425929</v>
      </c>
      <c r="AM2059">
        <v>5.15</v>
      </c>
      <c r="AN2059" t="s">
        <v>338</v>
      </c>
      <c r="AO2059" t="s">
        <v>2272</v>
      </c>
      <c r="AP2059" t="s">
        <v>233</v>
      </c>
      <c r="AQ2059" t="s">
        <v>337</v>
      </c>
      <c r="AR2059" s="4" t="s">
        <v>75</v>
      </c>
      <c r="AS2059" t="s">
        <v>2272</v>
      </c>
      <c r="AT2059" s="4" t="s">
        <v>337</v>
      </c>
      <c r="AU2059" s="4">
        <v>5289.85</v>
      </c>
      <c r="AV2059" s="1" t="s">
        <v>65</v>
      </c>
      <c r="AW2059">
        <v>1.4</v>
      </c>
      <c r="AX2059">
        <v>44149</v>
      </c>
      <c r="AY2059" s="2">
        <v>9.5</v>
      </c>
      <c r="AZ2059" s="1" t="s">
        <v>2272</v>
      </c>
      <c r="BA2059" t="s">
        <v>68</v>
      </c>
      <c r="BB2059" s="2" t="s">
        <v>2272</v>
      </c>
      <c r="BC2059" s="4">
        <v>0.56449074074074079</v>
      </c>
      <c r="BD2059" s="2">
        <v>44476</v>
      </c>
      <c r="BE2059" t="s">
        <v>123</v>
      </c>
      <c r="BF2059" t="s">
        <v>2272</v>
      </c>
      <c r="BG2059" s="2" t="s">
        <v>2272</v>
      </c>
      <c r="BH2059" s="3" t="s">
        <v>352</v>
      </c>
      <c r="BI2059" s="2">
        <v>44476.562268518515</v>
      </c>
      <c r="BJ2059" t="s">
        <v>69</v>
      </c>
      <c r="BK2059" t="s">
        <v>2272</v>
      </c>
      <c r="BL2059" s="2">
        <v>44165</v>
      </c>
      <c r="BM2059">
        <v>44284</v>
      </c>
      <c r="BN2059">
        <v>0.65061378659112301</v>
      </c>
      <c r="BO2059" s="10" t="str">
        <f>TEXT(Table1[[#This Row],[CLOSE_DATE]],"YYYYMMDD")&amp;TEXT(Table1[[#This Row],[OPEN_DATE]],"YYYYMMDD")&amp;Table1[[#This Row],[SYMBOL]]</f>
        <v>2022012120211007ROOT</v>
      </c>
      <c r="BP2059" s="29" t="str">
        <f>IFERROR(VLOOKUP(Table1[[#This Row],[Key]],ownlog!$A:$E,MATCH(BP$1,ownlog!$1:$1,0),FALSE),"")</f>
        <v/>
      </c>
      <c r="BQ2059" s="30" t="str">
        <f>IFERROR(VLOOKUP(Table1[[#This Row],[Key]],ownlog!$A:$E,MATCH(BQ$1,ownlog!$1:$1,0),FALSE),"")</f>
        <v/>
      </c>
      <c r="BR2059" s="30" t="str">
        <f>IFERROR(VLOOKUP(Table1[[#This Row],[Key]],ownlog!$A:$E,MATCH(BR$1,ownlog!$1:$1,0),FALSE),"")</f>
        <v/>
      </c>
      <c r="BS2059" s="30" t="str">
        <f>IFERROR(VLOOKUP(Table1[[#This Row],[Key]],ownlog!$A:$E,MATCH(BS$1,ownlog!$1:$1,0),FALSE),"")</f>
        <v/>
      </c>
    </row>
    <row r="2060" spans="1:71" x14ac:dyDescent="0.25">
      <c r="A2060">
        <v>2058</v>
      </c>
      <c r="B2060">
        <v>-1</v>
      </c>
      <c r="C2060">
        <v>-1</v>
      </c>
      <c r="D2060">
        <v>5.3</v>
      </c>
      <c r="E2060">
        <v>-1</v>
      </c>
      <c r="F2060">
        <v>-1</v>
      </c>
      <c r="G2060">
        <v>-1</v>
      </c>
      <c r="H2060">
        <v>2058</v>
      </c>
      <c r="I2060">
        <v>-1</v>
      </c>
      <c r="J2060">
        <v>-1</v>
      </c>
      <c r="K2060">
        <v>-1</v>
      </c>
      <c r="L2060">
        <v>250</v>
      </c>
      <c r="M2060">
        <v>5.15</v>
      </c>
      <c r="N2060">
        <v>-1</v>
      </c>
      <c r="O2060">
        <v>-1</v>
      </c>
      <c r="P2060">
        <v>-1</v>
      </c>
      <c r="Q2060">
        <v>-1</v>
      </c>
      <c r="R2060">
        <v>2058</v>
      </c>
      <c r="S2060">
        <v>-1</v>
      </c>
      <c r="T2060">
        <v>20.569999694824201</v>
      </c>
      <c r="U2060">
        <v>3.2349999999999999</v>
      </c>
      <c r="V2060">
        <v>-1</v>
      </c>
      <c r="W2060">
        <v>5.2949999999999999</v>
      </c>
      <c r="X2060">
        <v>-1</v>
      </c>
      <c r="Y2060">
        <v>-1</v>
      </c>
      <c r="Z2060">
        <v>-1</v>
      </c>
      <c r="AA2060">
        <v>1000</v>
      </c>
      <c r="AB2060">
        <v>-1</v>
      </c>
      <c r="AC2060">
        <v>-1</v>
      </c>
      <c r="AD2060">
        <v>-1</v>
      </c>
      <c r="AE2060">
        <v>2025</v>
      </c>
      <c r="AF2060">
        <v>-8.8960045000000001</v>
      </c>
      <c r="AG2060">
        <v>3621.6298828125</v>
      </c>
      <c r="AH2060">
        <v>511.25</v>
      </c>
      <c r="AI2060" t="s">
        <v>2272</v>
      </c>
      <c r="AJ2060" t="s">
        <v>2272</v>
      </c>
      <c r="AK2060" t="s">
        <v>66</v>
      </c>
      <c r="AL2060" s="2">
        <v>44551.50199074074</v>
      </c>
      <c r="AM2060">
        <v>5.15</v>
      </c>
      <c r="AN2060" t="s">
        <v>338</v>
      </c>
      <c r="AO2060" t="s">
        <v>2272</v>
      </c>
      <c r="AP2060" t="s">
        <v>233</v>
      </c>
      <c r="AQ2060" t="s">
        <v>337</v>
      </c>
      <c r="AR2060" t="s">
        <v>75</v>
      </c>
      <c r="AS2060" t="s">
        <v>2272</v>
      </c>
      <c r="AT2060" t="s">
        <v>337</v>
      </c>
      <c r="AU2060">
        <v>5289.85</v>
      </c>
      <c r="AV2060" s="1" t="s">
        <v>65</v>
      </c>
      <c r="AW2060">
        <v>1.4</v>
      </c>
      <c r="AX2060">
        <v>44149</v>
      </c>
      <c r="AY2060" s="2">
        <v>9.5</v>
      </c>
      <c r="AZ2060" s="1" t="s">
        <v>2272</v>
      </c>
      <c r="BA2060" t="s">
        <v>68</v>
      </c>
      <c r="BB2060" t="s">
        <v>2272</v>
      </c>
      <c r="BC2060" s="4">
        <v>0.56449074074074079</v>
      </c>
      <c r="BD2060" s="2">
        <v>44476</v>
      </c>
      <c r="BE2060" t="s">
        <v>123</v>
      </c>
      <c r="BF2060" t="s">
        <v>2272</v>
      </c>
      <c r="BG2060" s="2" t="s">
        <v>2272</v>
      </c>
      <c r="BH2060" s="1" t="s">
        <v>352</v>
      </c>
      <c r="BI2060" s="2">
        <v>44476.562268518515</v>
      </c>
      <c r="BJ2060" t="s">
        <v>69</v>
      </c>
      <c r="BK2060" t="s">
        <v>2272</v>
      </c>
      <c r="BL2060" s="2">
        <v>44165</v>
      </c>
      <c r="BM2060">
        <v>44284</v>
      </c>
      <c r="BN2060">
        <v>0.38621340887629801</v>
      </c>
      <c r="BO2060" s="10" t="str">
        <f>TEXT(Table1[[#This Row],[CLOSE_DATE]],"YYYYMMDD")&amp;TEXT(Table1[[#This Row],[OPEN_DATE]],"YYYYMMDD")&amp;Table1[[#This Row],[SYMBOL]]</f>
        <v>2021122120211007ROOT</v>
      </c>
      <c r="BP2060" s="29" t="str">
        <f>IFERROR(VLOOKUP(Table1[[#This Row],[Key]],ownlog!$A:$E,MATCH(BP$1,ownlog!$1:$1,0),FALSE),"")</f>
        <v/>
      </c>
      <c r="BQ2060" s="30" t="str">
        <f>IFERROR(VLOOKUP(Table1[[#This Row],[Key]],ownlog!$A:$E,MATCH(BQ$1,ownlog!$1:$1,0),FALSE),"")</f>
        <v/>
      </c>
      <c r="BR2060" s="30" t="str">
        <f>IFERROR(VLOOKUP(Table1[[#This Row],[Key]],ownlog!$A:$E,MATCH(BR$1,ownlog!$1:$1,0),FALSE),"")</f>
        <v/>
      </c>
      <c r="BS2060" s="30" t="str">
        <f>IFERROR(VLOOKUP(Table1[[#This Row],[Key]],ownlog!$A:$E,MATCH(BS$1,ownlog!$1:$1,0),FALSE),"")</f>
        <v/>
      </c>
    </row>
    <row r="2061" spans="1:71" x14ac:dyDescent="0.25">
      <c r="A2061">
        <v>2059</v>
      </c>
      <c r="B2061">
        <v>-1</v>
      </c>
      <c r="C2061">
        <v>-1</v>
      </c>
      <c r="D2061">
        <v>10.87</v>
      </c>
      <c r="E2061">
        <v>-1</v>
      </c>
      <c r="F2061">
        <v>-1</v>
      </c>
      <c r="G2061">
        <v>-1</v>
      </c>
      <c r="H2061">
        <v>2059</v>
      </c>
      <c r="I2061">
        <v>-1</v>
      </c>
      <c r="J2061">
        <v>-1</v>
      </c>
      <c r="K2061">
        <v>-1</v>
      </c>
      <c r="L2061">
        <v>600</v>
      </c>
      <c r="M2061">
        <v>3.1</v>
      </c>
      <c r="N2061">
        <v>-1</v>
      </c>
      <c r="O2061">
        <v>-1</v>
      </c>
      <c r="P2061">
        <v>-1</v>
      </c>
      <c r="Q2061">
        <v>-1</v>
      </c>
      <c r="R2061">
        <v>2059</v>
      </c>
      <c r="S2061">
        <v>-1</v>
      </c>
      <c r="T2061">
        <v>20.569999694824201</v>
      </c>
      <c r="U2061">
        <v>9.4649999999999999</v>
      </c>
      <c r="V2061">
        <v>-1</v>
      </c>
      <c r="W2061">
        <v>10.87</v>
      </c>
      <c r="X2061">
        <v>-1</v>
      </c>
      <c r="Y2061">
        <v>-1</v>
      </c>
      <c r="Z2061">
        <v>-1</v>
      </c>
      <c r="AA2061">
        <v>600</v>
      </c>
      <c r="AB2061">
        <v>-1</v>
      </c>
      <c r="AC2061">
        <v>-1</v>
      </c>
      <c r="AD2061">
        <v>-1</v>
      </c>
      <c r="AE2061">
        <v>2018</v>
      </c>
      <c r="AF2061">
        <v>-31.1046622</v>
      </c>
      <c r="AG2061">
        <v>3621.6298828125</v>
      </c>
      <c r="AH2061">
        <v>812</v>
      </c>
      <c r="AI2061" t="s">
        <v>2272</v>
      </c>
      <c r="AJ2061" t="s">
        <v>2272</v>
      </c>
      <c r="AK2061" t="s">
        <v>66</v>
      </c>
      <c r="AL2061" s="2">
        <v>44551.501423611109</v>
      </c>
      <c r="AM2061">
        <v>10.67</v>
      </c>
      <c r="AN2061" t="s">
        <v>350</v>
      </c>
      <c r="AO2061" t="s">
        <v>2272</v>
      </c>
      <c r="AP2061" t="s">
        <v>224</v>
      </c>
      <c r="AQ2061" t="s">
        <v>349</v>
      </c>
      <c r="AR2061" t="s">
        <v>75</v>
      </c>
      <c r="AS2061" t="s">
        <v>2272</v>
      </c>
      <c r="AT2061" t="s">
        <v>349</v>
      </c>
      <c r="AU2061">
        <v>6518.9</v>
      </c>
      <c r="AV2061" s="1" t="s">
        <v>65</v>
      </c>
      <c r="AW2061">
        <v>2</v>
      </c>
      <c r="AX2061">
        <v>44084</v>
      </c>
      <c r="AY2061" s="2">
        <v>16</v>
      </c>
      <c r="AZ2061" s="1" t="s">
        <v>2272</v>
      </c>
      <c r="BA2061" t="s">
        <v>68</v>
      </c>
      <c r="BB2061" t="s">
        <v>2272</v>
      </c>
      <c r="BC2061" s="4">
        <v>0.56270833333333337</v>
      </c>
      <c r="BD2061" s="2">
        <v>44476</v>
      </c>
      <c r="BE2061" t="s">
        <v>123</v>
      </c>
      <c r="BF2061" t="s">
        <v>2272</v>
      </c>
      <c r="BG2061" s="2" t="s">
        <v>2272</v>
      </c>
      <c r="BH2061" s="1" t="s">
        <v>360</v>
      </c>
      <c r="BI2061" s="2">
        <v>44476.562708333331</v>
      </c>
      <c r="BJ2061" t="s">
        <v>69</v>
      </c>
      <c r="BK2061" t="s">
        <v>2272</v>
      </c>
      <c r="BL2061" s="2">
        <v>44165</v>
      </c>
      <c r="BM2061">
        <v>44284</v>
      </c>
      <c r="BN2061">
        <v>0.12450168659920199</v>
      </c>
      <c r="BO2061" s="10" t="str">
        <f>TEXT(Table1[[#This Row],[CLOSE_DATE]],"YYYYMMDD")&amp;TEXT(Table1[[#This Row],[OPEN_DATE]],"YYYYMMDD")&amp;Table1[[#This Row],[SYMBOL]]</f>
        <v>2021122120211007NKLA</v>
      </c>
      <c r="BP2061" s="29" t="str">
        <f>IFERROR(VLOOKUP(Table1[[#This Row],[Key]],ownlog!$A:$E,MATCH(BP$1,ownlog!$1:$1,0),FALSE),"")</f>
        <v/>
      </c>
      <c r="BQ2061" s="30" t="str">
        <f>IFERROR(VLOOKUP(Table1[[#This Row],[Key]],ownlog!$A:$E,MATCH(BQ$1,ownlog!$1:$1,0),FALSE),"")</f>
        <v/>
      </c>
      <c r="BR2061" s="30" t="str">
        <f>IFERROR(VLOOKUP(Table1[[#This Row],[Key]],ownlog!$A:$E,MATCH(BR$1,ownlog!$1:$1,0),FALSE),"")</f>
        <v/>
      </c>
      <c r="BS2061" s="30" t="str">
        <f>IFERROR(VLOOKUP(Table1[[#This Row],[Key]],ownlog!$A:$E,MATCH(BS$1,ownlog!$1:$1,0),FALSE),"")</f>
        <v/>
      </c>
    </row>
    <row r="2062" spans="1:71" x14ac:dyDescent="0.25">
      <c r="A2062">
        <v>2060</v>
      </c>
      <c r="B2062">
        <v>-1</v>
      </c>
      <c r="C2062">
        <v>-1</v>
      </c>
      <c r="D2062">
        <v>677.03</v>
      </c>
      <c r="E2062">
        <v>8</v>
      </c>
      <c r="F2062">
        <v>-1</v>
      </c>
      <c r="G2062">
        <v>93.91</v>
      </c>
      <c r="H2062">
        <v>2060</v>
      </c>
      <c r="I2062">
        <v>-1</v>
      </c>
      <c r="J2062">
        <v>-1</v>
      </c>
      <c r="K2062">
        <v>-1</v>
      </c>
      <c r="L2062">
        <v>13</v>
      </c>
      <c r="M2062">
        <v>1</v>
      </c>
      <c r="N2062">
        <v>-1</v>
      </c>
      <c r="O2062">
        <v>-1</v>
      </c>
      <c r="P2062">
        <v>-1</v>
      </c>
      <c r="Q2062">
        <v>-1</v>
      </c>
      <c r="R2062">
        <v>2060</v>
      </c>
      <c r="S2062">
        <v>-1</v>
      </c>
      <c r="T2062">
        <v>20.569999694824201</v>
      </c>
      <c r="U2062">
        <v>463.495</v>
      </c>
      <c r="V2062">
        <v>-1</v>
      </c>
      <c r="W2062">
        <v>677.03</v>
      </c>
      <c r="X2062">
        <v>-1</v>
      </c>
      <c r="Y2062">
        <v>-1</v>
      </c>
      <c r="Z2062">
        <v>-1</v>
      </c>
      <c r="AA2062">
        <v>13</v>
      </c>
      <c r="AB2062">
        <v>-1</v>
      </c>
      <c r="AC2062">
        <v>-1</v>
      </c>
      <c r="AD2062">
        <v>-1</v>
      </c>
      <c r="AE2062">
        <v>2113</v>
      </c>
      <c r="AF2062">
        <v>-2.0324197179999999</v>
      </c>
      <c r="AG2062">
        <v>3621.6298828125</v>
      </c>
      <c r="AH2062">
        <v>-2776.92</v>
      </c>
      <c r="AI2062" t="s">
        <v>2272</v>
      </c>
      <c r="AJ2062">
        <v>7.22</v>
      </c>
      <c r="AK2062" t="s">
        <v>65</v>
      </c>
      <c r="AL2062" s="2">
        <v>44686.609953703701</v>
      </c>
      <c r="AM2062">
        <v>681.06</v>
      </c>
      <c r="AN2062" t="s">
        <v>401</v>
      </c>
      <c r="AO2062">
        <v>44561</v>
      </c>
      <c r="AP2062" t="s">
        <v>233</v>
      </c>
      <c r="AQ2062" t="s">
        <v>400</v>
      </c>
      <c r="AR2062" t="s">
        <v>67</v>
      </c>
      <c r="AS2062">
        <v>0.13</v>
      </c>
      <c r="AT2062" t="s">
        <v>400</v>
      </c>
      <c r="AU2062">
        <v>-8802.39</v>
      </c>
      <c r="AV2062" s="1" t="s">
        <v>66</v>
      </c>
      <c r="AW2062">
        <v>662.65</v>
      </c>
      <c r="AX2062">
        <v>43960</v>
      </c>
      <c r="AY2062" s="2">
        <v>500</v>
      </c>
      <c r="AZ2062" s="1" t="s">
        <v>2272</v>
      </c>
      <c r="BA2062" t="s">
        <v>68</v>
      </c>
      <c r="BB2062">
        <v>7.06</v>
      </c>
      <c r="BC2062" s="4">
        <v>44876.406770833331</v>
      </c>
      <c r="BD2062" s="2">
        <v>44511</v>
      </c>
      <c r="BE2062" t="s">
        <v>123</v>
      </c>
      <c r="BF2062">
        <v>45</v>
      </c>
      <c r="BG2062" s="2" t="s">
        <v>2272</v>
      </c>
      <c r="BH2062" s="1" t="s">
        <v>2289</v>
      </c>
      <c r="BI2062" s="2">
        <v>44511.406770833331</v>
      </c>
      <c r="BJ2062" t="s">
        <v>69</v>
      </c>
      <c r="BK2062">
        <v>5.91</v>
      </c>
      <c r="BL2062" s="2">
        <v>44165</v>
      </c>
      <c r="BM2062">
        <v>44510</v>
      </c>
      <c r="BN2062">
        <v>-0.315509254788164</v>
      </c>
      <c r="BO2062" s="10" t="str">
        <f>TEXT(Table1[[#This Row],[CLOSE_DATE]],"YYYYMMDD")&amp;TEXT(Table1[[#This Row],[OPEN_DATE]],"YYYYMMDD")&amp;Table1[[#This Row],[SYMBOL]]</f>
        <v>2022050520211111NOW</v>
      </c>
      <c r="BP2062" s="29" t="str">
        <f>IFERROR(VLOOKUP(Table1[[#This Row],[Key]],ownlog!$A:$E,MATCH(BP$1,ownlog!$1:$1,0),FALSE),"")</f>
        <v/>
      </c>
      <c r="BQ2062" s="30" t="str">
        <f>IFERROR(VLOOKUP(Table1[[#This Row],[Key]],ownlog!$A:$E,MATCH(BQ$1,ownlog!$1:$1,0),FALSE),"")</f>
        <v/>
      </c>
      <c r="BR2062" s="30" t="str">
        <f>IFERROR(VLOOKUP(Table1[[#This Row],[Key]],ownlog!$A:$E,MATCH(BR$1,ownlog!$1:$1,0),FALSE),"")</f>
        <v/>
      </c>
      <c r="BS2062" s="30" t="str">
        <f>IFERROR(VLOOKUP(Table1[[#This Row],[Key]],ownlog!$A:$E,MATCH(BS$1,ownlog!$1:$1,0),FALSE),"")</f>
        <v/>
      </c>
    </row>
    <row r="2063" spans="1:71" x14ac:dyDescent="0.25">
      <c r="A2063">
        <v>2061</v>
      </c>
      <c r="B2063">
        <v>-1</v>
      </c>
      <c r="C2063">
        <v>-1</v>
      </c>
      <c r="D2063">
        <v>13.12</v>
      </c>
      <c r="E2063">
        <v>-1</v>
      </c>
      <c r="F2063">
        <v>-1</v>
      </c>
      <c r="G2063">
        <v>-1</v>
      </c>
      <c r="H2063">
        <v>2061</v>
      </c>
      <c r="I2063">
        <v>-1</v>
      </c>
      <c r="J2063">
        <v>-1</v>
      </c>
      <c r="K2063">
        <v>-1</v>
      </c>
      <c r="L2063">
        <v>500</v>
      </c>
      <c r="M2063">
        <v>2.59</v>
      </c>
      <c r="N2063">
        <v>-1</v>
      </c>
      <c r="O2063">
        <v>-1</v>
      </c>
      <c r="P2063">
        <v>-1</v>
      </c>
      <c r="Q2063">
        <v>-1</v>
      </c>
      <c r="R2063">
        <v>2061</v>
      </c>
      <c r="S2063">
        <v>-1</v>
      </c>
      <c r="T2063">
        <v>20.569999694824201</v>
      </c>
      <c r="U2063">
        <v>9.4649999999999999</v>
      </c>
      <c r="V2063">
        <v>-1</v>
      </c>
      <c r="W2063">
        <v>13.123139999999999</v>
      </c>
      <c r="X2063">
        <v>-1</v>
      </c>
      <c r="Y2063">
        <v>-1</v>
      </c>
      <c r="Z2063">
        <v>-1</v>
      </c>
      <c r="AA2063">
        <v>500</v>
      </c>
      <c r="AB2063">
        <v>-1</v>
      </c>
      <c r="AC2063">
        <v>-1</v>
      </c>
      <c r="AD2063">
        <v>-1</v>
      </c>
      <c r="AE2063">
        <v>2019</v>
      </c>
      <c r="AF2063">
        <v>-30.592964006999999</v>
      </c>
      <c r="AG2063">
        <v>3621.6298828125</v>
      </c>
      <c r="AH2063">
        <v>1802</v>
      </c>
      <c r="AI2063" t="s">
        <v>2272</v>
      </c>
      <c r="AJ2063" t="s">
        <v>2272</v>
      </c>
      <c r="AK2063" t="s">
        <v>66</v>
      </c>
      <c r="AL2063" s="2">
        <v>44551.501423611109</v>
      </c>
      <c r="AM2063">
        <v>13.36</v>
      </c>
      <c r="AN2063" t="s">
        <v>350</v>
      </c>
      <c r="AO2063" t="s">
        <v>2272</v>
      </c>
      <c r="AP2063" t="s">
        <v>224</v>
      </c>
      <c r="AQ2063" t="s">
        <v>349</v>
      </c>
      <c r="AR2063" t="s">
        <v>75</v>
      </c>
      <c r="AS2063" t="s">
        <v>2272</v>
      </c>
      <c r="AT2063" t="s">
        <v>349</v>
      </c>
      <c r="AU2063">
        <v>6558.91</v>
      </c>
      <c r="AV2063" s="1" t="s">
        <v>65</v>
      </c>
      <c r="AW2063">
        <v>2</v>
      </c>
      <c r="AX2063">
        <v>44084</v>
      </c>
      <c r="AY2063">
        <v>16</v>
      </c>
      <c r="AZ2063" s="1" t="s">
        <v>2272</v>
      </c>
      <c r="BA2063" t="s">
        <v>68</v>
      </c>
      <c r="BB2063" t="s">
        <v>2272</v>
      </c>
      <c r="BC2063">
        <v>0.42931712962962965</v>
      </c>
      <c r="BD2063" s="2">
        <v>44516</v>
      </c>
      <c r="BE2063" t="s">
        <v>123</v>
      </c>
      <c r="BF2063" t="s">
        <v>2272</v>
      </c>
      <c r="BG2063" t="s">
        <v>2272</v>
      </c>
      <c r="BH2063" t="s">
        <v>360</v>
      </c>
      <c r="BI2063" s="2">
        <v>44516.428587962961</v>
      </c>
      <c r="BJ2063" t="s">
        <v>69</v>
      </c>
      <c r="BK2063" t="s">
        <v>2272</v>
      </c>
      <c r="BL2063">
        <v>44165</v>
      </c>
      <c r="BM2063">
        <v>44284</v>
      </c>
      <c r="BN2063">
        <v>0.274629395099038</v>
      </c>
      <c r="BO2063" s="10" t="str">
        <f>TEXT(Table1[[#This Row],[CLOSE_DATE]],"YYYYMMDD")&amp;TEXT(Table1[[#This Row],[OPEN_DATE]],"YYYYMMDD")&amp;Table1[[#This Row],[SYMBOL]]</f>
        <v>2021122120211116NKLA</v>
      </c>
      <c r="BP2063" s="29" t="str">
        <f>IFERROR(VLOOKUP(Table1[[#This Row],[Key]],ownlog!$A:$E,MATCH(BP$1,ownlog!$1:$1,0),FALSE),"")</f>
        <v/>
      </c>
      <c r="BQ2063" s="30" t="str">
        <f>IFERROR(VLOOKUP(Table1[[#This Row],[Key]],ownlog!$A:$E,MATCH(BQ$1,ownlog!$1:$1,0),FALSE),"")</f>
        <v/>
      </c>
      <c r="BR2063" s="30" t="str">
        <f>IFERROR(VLOOKUP(Table1[[#This Row],[Key]],ownlog!$A:$E,MATCH(BR$1,ownlog!$1:$1,0),FALSE),"")</f>
        <v/>
      </c>
      <c r="BS2063" s="30" t="str">
        <f>IFERROR(VLOOKUP(Table1[[#This Row],[Key]],ownlog!$A:$E,MATCH(BS$1,ownlog!$1:$1,0),FALSE),"")</f>
        <v/>
      </c>
    </row>
    <row r="2064" spans="1:71" x14ac:dyDescent="0.25">
      <c r="A2064">
        <v>2062</v>
      </c>
      <c r="B2064">
        <v>-1</v>
      </c>
      <c r="C2064">
        <v>-1</v>
      </c>
      <c r="D2064">
        <v>311.08</v>
      </c>
      <c r="E2064">
        <v>8</v>
      </c>
      <c r="F2064">
        <v>-1</v>
      </c>
      <c r="G2064">
        <v>149.52000000000001</v>
      </c>
      <c r="H2064">
        <v>2062</v>
      </c>
      <c r="I2064">
        <v>-1</v>
      </c>
      <c r="J2064">
        <v>-1</v>
      </c>
      <c r="K2064">
        <v>-1</v>
      </c>
      <c r="L2064">
        <v>30</v>
      </c>
      <c r="M2064">
        <v>1</v>
      </c>
      <c r="N2064">
        <v>-1</v>
      </c>
      <c r="O2064">
        <v>-1</v>
      </c>
      <c r="P2064">
        <v>-1</v>
      </c>
      <c r="Q2064">
        <v>-1</v>
      </c>
      <c r="R2064">
        <v>2062</v>
      </c>
      <c r="S2064">
        <v>-1</v>
      </c>
      <c r="T2064">
        <v>20.569999694824201</v>
      </c>
      <c r="U2064">
        <v>226.54499999999999</v>
      </c>
      <c r="V2064">
        <v>-1</v>
      </c>
      <c r="W2064">
        <v>311.07499999999999</v>
      </c>
      <c r="X2064">
        <v>-1</v>
      </c>
      <c r="Y2064">
        <v>-1</v>
      </c>
      <c r="Z2064">
        <v>-1</v>
      </c>
      <c r="AA2064">
        <v>30</v>
      </c>
      <c r="AB2064">
        <v>-1</v>
      </c>
      <c r="AC2064">
        <v>-1</v>
      </c>
      <c r="AD2064">
        <v>-1</v>
      </c>
      <c r="AE2064">
        <v>2049</v>
      </c>
      <c r="AF2064">
        <v>-2.0385613849999999</v>
      </c>
      <c r="AG2064">
        <v>3621.6298828125</v>
      </c>
      <c r="AH2064">
        <v>-2536.94</v>
      </c>
      <c r="AI2064" t="s">
        <v>2272</v>
      </c>
      <c r="AJ2064">
        <v>2.15</v>
      </c>
      <c r="AK2064" t="s">
        <v>65</v>
      </c>
      <c r="AL2064" s="2">
        <v>44573.666030092594</v>
      </c>
      <c r="AM2064">
        <v>310.75</v>
      </c>
      <c r="AN2064" t="s">
        <v>2291</v>
      </c>
      <c r="AO2064">
        <v>44561</v>
      </c>
      <c r="AP2064" t="s">
        <v>233</v>
      </c>
      <c r="AQ2064" t="s">
        <v>2290</v>
      </c>
      <c r="AR2064" s="4" t="s">
        <v>67</v>
      </c>
      <c r="AS2064">
        <v>0.12</v>
      </c>
      <c r="AT2064" s="4" t="s">
        <v>2290</v>
      </c>
      <c r="AU2064" s="4">
        <v>-9333.25</v>
      </c>
      <c r="AV2064" s="1" t="s">
        <v>66</v>
      </c>
      <c r="AW2064">
        <v>311.94</v>
      </c>
      <c r="AX2064">
        <v>44190</v>
      </c>
      <c r="AY2064" s="2">
        <v>250</v>
      </c>
      <c r="AZ2064" s="1" t="s">
        <v>2272</v>
      </c>
      <c r="BA2064" t="s">
        <v>68</v>
      </c>
      <c r="BB2064" s="2">
        <v>2.09</v>
      </c>
      <c r="BC2064" s="4">
        <v>0.45019675925925928</v>
      </c>
      <c r="BD2064" s="2">
        <v>44516</v>
      </c>
      <c r="BE2064" t="s">
        <v>123</v>
      </c>
      <c r="BF2064" t="s">
        <v>2272</v>
      </c>
      <c r="BG2064" s="2" t="s">
        <v>2272</v>
      </c>
      <c r="BH2064" s="1" t="s">
        <v>2292</v>
      </c>
      <c r="BI2064" s="2">
        <v>44516.450196759259</v>
      </c>
      <c r="BJ2064" t="s">
        <v>69</v>
      </c>
      <c r="BK2064">
        <v>1.64</v>
      </c>
      <c r="BL2064" s="2">
        <v>44165</v>
      </c>
      <c r="BM2064">
        <v>44515</v>
      </c>
      <c r="BN2064">
        <v>-0.27184655361783</v>
      </c>
      <c r="BO2064" s="10" t="str">
        <f>TEXT(Table1[[#This Row],[CLOSE_DATE]],"YYYYMMDD")&amp;TEXT(Table1[[#This Row],[OPEN_DATE]],"YYYYMMDD")&amp;Table1[[#This Row],[SYMBOL]]</f>
        <v>2022011220211116TWLO</v>
      </c>
      <c r="BP2064" s="29" t="str">
        <f>IFERROR(VLOOKUP(Table1[[#This Row],[Key]],ownlog!$A:$E,MATCH(BP$1,ownlog!$1:$1,0),FALSE),"")</f>
        <v/>
      </c>
      <c r="BQ2064" s="30" t="str">
        <f>IFERROR(VLOOKUP(Table1[[#This Row],[Key]],ownlog!$A:$E,MATCH(BQ$1,ownlog!$1:$1,0),FALSE),"")</f>
        <v/>
      </c>
      <c r="BR2064" s="30" t="str">
        <f>IFERROR(VLOOKUP(Table1[[#This Row],[Key]],ownlog!$A:$E,MATCH(BR$1,ownlog!$1:$1,0),FALSE),"")</f>
        <v/>
      </c>
      <c r="BS2064" s="30" t="str">
        <f>IFERROR(VLOOKUP(Table1[[#This Row],[Key]],ownlog!$A:$E,MATCH(BS$1,ownlog!$1:$1,0),FALSE),"")</f>
        <v/>
      </c>
    </row>
    <row r="2065" spans="1:71" x14ac:dyDescent="0.25">
      <c r="A2065">
        <v>2063</v>
      </c>
      <c r="B2065">
        <v>-1</v>
      </c>
      <c r="C2065">
        <v>-1</v>
      </c>
      <c r="D2065">
        <v>10.84</v>
      </c>
      <c r="E2065">
        <v>20</v>
      </c>
      <c r="F2065">
        <v>-1</v>
      </c>
      <c r="G2065">
        <v>16.809999999999999</v>
      </c>
      <c r="H2065">
        <v>2063</v>
      </c>
      <c r="I2065">
        <v>-1</v>
      </c>
      <c r="J2065">
        <v>-1</v>
      </c>
      <c r="K2065">
        <v>-1</v>
      </c>
      <c r="L2065">
        <v>500</v>
      </c>
      <c r="M2065">
        <v>2.59</v>
      </c>
      <c r="N2065">
        <v>-1</v>
      </c>
      <c r="O2065">
        <v>-1</v>
      </c>
      <c r="P2065">
        <v>-1</v>
      </c>
      <c r="Q2065">
        <v>-1</v>
      </c>
      <c r="R2065">
        <v>2063</v>
      </c>
      <c r="S2065">
        <v>-1</v>
      </c>
      <c r="T2065">
        <v>20.569999694824201</v>
      </c>
      <c r="U2065">
        <v>10.956119286</v>
      </c>
      <c r="V2065">
        <v>-1</v>
      </c>
      <c r="W2065">
        <v>10.835000000000001</v>
      </c>
      <c r="X2065">
        <v>-1</v>
      </c>
      <c r="Y2065">
        <v>-1</v>
      </c>
      <c r="Z2065">
        <v>-1</v>
      </c>
      <c r="AA2065">
        <v>500</v>
      </c>
      <c r="AB2065">
        <v>-1</v>
      </c>
      <c r="AC2065">
        <v>-1</v>
      </c>
      <c r="AD2065">
        <v>-1</v>
      </c>
      <c r="AE2065">
        <v>2006</v>
      </c>
      <c r="AF2065">
        <v>-37.587129251</v>
      </c>
      <c r="AG2065">
        <v>3621.6298828125</v>
      </c>
      <c r="AH2065">
        <v>-95</v>
      </c>
      <c r="AI2065" t="s">
        <v>2272</v>
      </c>
      <c r="AJ2065">
        <v>0</v>
      </c>
      <c r="AK2065" t="s">
        <v>66</v>
      </c>
      <c r="AL2065" s="2">
        <v>44551.490439814814</v>
      </c>
      <c r="AM2065">
        <v>10.53</v>
      </c>
      <c r="AN2065" t="s">
        <v>216</v>
      </c>
      <c r="AO2065">
        <v>44196</v>
      </c>
      <c r="AP2065" t="s">
        <v>217</v>
      </c>
      <c r="AQ2065" t="s">
        <v>203</v>
      </c>
      <c r="AR2065" s="4" t="s">
        <v>75</v>
      </c>
      <c r="AS2065">
        <v>-0.88</v>
      </c>
      <c r="AT2065" s="4" t="s">
        <v>203</v>
      </c>
      <c r="AU2065" s="4">
        <v>5414.91</v>
      </c>
      <c r="AV2065" s="1" t="s">
        <v>65</v>
      </c>
      <c r="AW2065">
        <v>-1.48</v>
      </c>
      <c r="AX2065">
        <v>41014</v>
      </c>
      <c r="AY2065" s="2">
        <v>16</v>
      </c>
      <c r="AZ2065" s="1" t="s">
        <v>2272</v>
      </c>
      <c r="BA2065" t="s">
        <v>68</v>
      </c>
      <c r="BB2065" s="2">
        <v>-0.09</v>
      </c>
      <c r="BC2065" s="4">
        <v>0.4704976851851852</v>
      </c>
      <c r="BD2065" s="2">
        <v>44516</v>
      </c>
      <c r="BE2065" t="s">
        <v>123</v>
      </c>
      <c r="BF2065" t="s">
        <v>2272</v>
      </c>
      <c r="BG2065" s="2" t="s">
        <v>2272</v>
      </c>
      <c r="BH2065" s="3" t="s">
        <v>240</v>
      </c>
      <c r="BI2065" s="2">
        <v>44516.470451388886</v>
      </c>
      <c r="BJ2065" t="s">
        <v>69</v>
      </c>
      <c r="BK2065">
        <v>0.1</v>
      </c>
      <c r="BL2065" s="2">
        <v>44165</v>
      </c>
      <c r="BM2065">
        <v>44166</v>
      </c>
      <c r="BN2065">
        <v>-1.7535763728657099E-2</v>
      </c>
      <c r="BO2065" s="10" t="str">
        <f>TEXT(Table1[[#This Row],[CLOSE_DATE]],"YYYYMMDD")&amp;TEXT(Table1[[#This Row],[OPEN_DATE]],"YYYYMMDD")&amp;Table1[[#This Row],[SYMBOL]]</f>
        <v>2021122120211116BTU</v>
      </c>
      <c r="BP2065" s="29" t="str">
        <f>IFERROR(VLOOKUP(Table1[[#This Row],[Key]],ownlog!$A:$E,MATCH(BP$1,ownlog!$1:$1,0),FALSE),"")</f>
        <v/>
      </c>
      <c r="BQ2065" s="30" t="str">
        <f>IFERROR(VLOOKUP(Table1[[#This Row],[Key]],ownlog!$A:$E,MATCH(BQ$1,ownlog!$1:$1,0),FALSE),"")</f>
        <v/>
      </c>
      <c r="BR2065" s="30" t="str">
        <f>IFERROR(VLOOKUP(Table1[[#This Row],[Key]],ownlog!$A:$E,MATCH(BR$1,ownlog!$1:$1,0),FALSE),"")</f>
        <v/>
      </c>
      <c r="BS2065" s="30" t="str">
        <f>IFERROR(VLOOKUP(Table1[[#This Row],[Key]],ownlog!$A:$E,MATCH(BS$1,ownlog!$1:$1,0),FALSE),"")</f>
        <v/>
      </c>
    </row>
    <row r="2066" spans="1:71" x14ac:dyDescent="0.25">
      <c r="A2066">
        <v>2064</v>
      </c>
      <c r="B2066">
        <v>-1</v>
      </c>
      <c r="C2066">
        <v>-1</v>
      </c>
      <c r="D2066">
        <v>36.42</v>
      </c>
      <c r="E2066">
        <v>-1</v>
      </c>
      <c r="F2066">
        <v>-1</v>
      </c>
      <c r="G2066">
        <v>-4</v>
      </c>
      <c r="H2066">
        <v>2064</v>
      </c>
      <c r="I2066">
        <v>-1</v>
      </c>
      <c r="J2066">
        <v>-1</v>
      </c>
      <c r="K2066">
        <v>-1</v>
      </c>
      <c r="L2066">
        <v>300</v>
      </c>
      <c r="M2066">
        <v>1.59</v>
      </c>
      <c r="N2066">
        <v>-1</v>
      </c>
      <c r="O2066">
        <v>-1</v>
      </c>
      <c r="P2066">
        <v>-1</v>
      </c>
      <c r="Q2066">
        <v>-1</v>
      </c>
      <c r="R2066">
        <v>2064</v>
      </c>
      <c r="S2066">
        <v>-1</v>
      </c>
      <c r="T2066">
        <v>20.569999694824201</v>
      </c>
      <c r="U2066">
        <v>34.36</v>
      </c>
      <c r="V2066">
        <v>-1</v>
      </c>
      <c r="W2066">
        <v>40.130000000000003</v>
      </c>
      <c r="X2066">
        <v>-1</v>
      </c>
      <c r="Y2066">
        <v>-1</v>
      </c>
      <c r="Z2066">
        <v>-1</v>
      </c>
      <c r="AA2066">
        <v>300</v>
      </c>
      <c r="AB2066">
        <v>-1</v>
      </c>
      <c r="AC2066">
        <v>-1</v>
      </c>
      <c r="AD2066">
        <v>-1</v>
      </c>
      <c r="AE2066">
        <v>2030</v>
      </c>
      <c r="AF2066">
        <v>-4.1418237639999997</v>
      </c>
      <c r="AG2066">
        <v>3621.6298828125</v>
      </c>
      <c r="AH2066">
        <v>-1733.64</v>
      </c>
      <c r="AI2066" t="s">
        <v>2272</v>
      </c>
      <c r="AJ2066" t="s">
        <v>2272</v>
      </c>
      <c r="AK2066" t="s">
        <v>65</v>
      </c>
      <c r="AL2066" s="2">
        <v>44558.661145833335</v>
      </c>
      <c r="AM2066" t="s">
        <v>2272</v>
      </c>
      <c r="AN2066" t="s">
        <v>342</v>
      </c>
      <c r="AO2066" t="s">
        <v>2272</v>
      </c>
      <c r="AP2066" t="s">
        <v>224</v>
      </c>
      <c r="AQ2066" t="s">
        <v>517</v>
      </c>
      <c r="AR2066" s="4" t="s">
        <v>75</v>
      </c>
      <c r="AS2066" t="s">
        <v>2272</v>
      </c>
      <c r="AT2066" t="s">
        <v>517</v>
      </c>
      <c r="AU2066">
        <v>10924.41</v>
      </c>
      <c r="AV2066" s="1" t="s">
        <v>66</v>
      </c>
      <c r="AW2066">
        <v>250</v>
      </c>
      <c r="AX2066">
        <v>44159</v>
      </c>
      <c r="AY2066" s="2">
        <v>20</v>
      </c>
      <c r="AZ2066" s="1" t="s">
        <v>2272</v>
      </c>
      <c r="BA2066" t="s">
        <v>68</v>
      </c>
      <c r="BB2066">
        <v>44434</v>
      </c>
      <c r="BC2066" s="4">
        <v>44856.498877314814</v>
      </c>
      <c r="BD2066" s="2">
        <v>44491</v>
      </c>
      <c r="BE2066" t="s">
        <v>123</v>
      </c>
      <c r="BF2066" t="s">
        <v>2272</v>
      </c>
      <c r="BG2066" s="2" t="s">
        <v>2272</v>
      </c>
      <c r="BH2066" s="3" t="s">
        <v>424</v>
      </c>
      <c r="BI2066" s="2">
        <v>44517.45039351852</v>
      </c>
      <c r="BJ2066" t="s">
        <v>69</v>
      </c>
      <c r="BK2066" t="s">
        <v>2272</v>
      </c>
      <c r="BL2066" s="2">
        <v>44165</v>
      </c>
      <c r="BM2066">
        <v>44444</v>
      </c>
      <c r="BN2066">
        <v>-0.144001993521056</v>
      </c>
      <c r="BO2066" s="10" t="str">
        <f>TEXT(Table1[[#This Row],[CLOSE_DATE]],"YYYYMMDD")&amp;TEXT(Table1[[#This Row],[OPEN_DATE]],"YYYYMMDD")&amp;Table1[[#This Row],[SYMBOL]]</f>
        <v>2021122820211117ETHE</v>
      </c>
      <c r="BP2066" s="29" t="str">
        <f>IFERROR(VLOOKUP(Table1[[#This Row],[Key]],ownlog!$A:$E,MATCH(BP$1,ownlog!$1:$1,0),FALSE),"")</f>
        <v/>
      </c>
      <c r="BQ2066" s="30" t="str">
        <f>IFERROR(VLOOKUP(Table1[[#This Row],[Key]],ownlog!$A:$E,MATCH(BQ$1,ownlog!$1:$1,0),FALSE),"")</f>
        <v/>
      </c>
      <c r="BR2066" s="30" t="str">
        <f>IFERROR(VLOOKUP(Table1[[#This Row],[Key]],ownlog!$A:$E,MATCH(BR$1,ownlog!$1:$1,0),FALSE),"")</f>
        <v/>
      </c>
      <c r="BS2066" s="30" t="str">
        <f>IFERROR(VLOOKUP(Table1[[#This Row],[Key]],ownlog!$A:$E,MATCH(BS$1,ownlog!$1:$1,0),FALSE),"")</f>
        <v/>
      </c>
    </row>
    <row r="2067" spans="1:71" x14ac:dyDescent="0.25">
      <c r="A2067">
        <v>2065</v>
      </c>
      <c r="B2067">
        <v>-1</v>
      </c>
      <c r="C2067">
        <v>-1</v>
      </c>
      <c r="D2067">
        <v>47.4</v>
      </c>
      <c r="E2067">
        <v>-1</v>
      </c>
      <c r="F2067">
        <v>-1</v>
      </c>
      <c r="G2067">
        <v>-4</v>
      </c>
      <c r="H2067">
        <v>2065</v>
      </c>
      <c r="I2067">
        <v>-1</v>
      </c>
      <c r="J2067">
        <v>-1</v>
      </c>
      <c r="K2067">
        <v>-1</v>
      </c>
      <c r="L2067">
        <v>250</v>
      </c>
      <c r="M2067">
        <v>1.34</v>
      </c>
      <c r="N2067">
        <v>-1</v>
      </c>
      <c r="O2067">
        <v>-1</v>
      </c>
      <c r="P2067">
        <v>-1</v>
      </c>
      <c r="Q2067">
        <v>-1</v>
      </c>
      <c r="R2067">
        <v>2065</v>
      </c>
      <c r="S2067">
        <v>-1</v>
      </c>
      <c r="T2067">
        <v>20.569999694824201</v>
      </c>
      <c r="U2067">
        <v>36.26</v>
      </c>
      <c r="V2067">
        <v>-1</v>
      </c>
      <c r="W2067">
        <v>47.22</v>
      </c>
      <c r="X2067">
        <v>-1</v>
      </c>
      <c r="Y2067">
        <v>-1</v>
      </c>
      <c r="Z2067">
        <v>-1</v>
      </c>
      <c r="AA2067">
        <v>250</v>
      </c>
      <c r="AB2067">
        <v>-1</v>
      </c>
      <c r="AC2067">
        <v>-1</v>
      </c>
      <c r="AD2067">
        <v>-1</v>
      </c>
      <c r="AE2067">
        <v>2032</v>
      </c>
      <c r="AF2067">
        <v>-3.9019629999999998</v>
      </c>
      <c r="AG2067">
        <v>3621.6298828125</v>
      </c>
      <c r="AH2067">
        <v>-2742.65</v>
      </c>
      <c r="AI2067" t="s">
        <v>2272</v>
      </c>
      <c r="AJ2067" t="s">
        <v>2272</v>
      </c>
      <c r="AK2067" t="s">
        <v>65</v>
      </c>
      <c r="AL2067" s="2">
        <v>44558.662627314814</v>
      </c>
      <c r="AM2067" t="s">
        <v>2272</v>
      </c>
      <c r="AN2067" t="s">
        <v>342</v>
      </c>
      <c r="AO2067" t="s">
        <v>2272</v>
      </c>
      <c r="AP2067" t="s">
        <v>224</v>
      </c>
      <c r="AQ2067" t="s">
        <v>342</v>
      </c>
      <c r="AR2067" s="4" t="s">
        <v>75</v>
      </c>
      <c r="AS2067" t="s">
        <v>2272</v>
      </c>
      <c r="AT2067" s="4" t="s">
        <v>342</v>
      </c>
      <c r="AU2067" s="4">
        <v>11848.66</v>
      </c>
      <c r="AV2067" s="1" t="s">
        <v>66</v>
      </c>
      <c r="AW2067">
        <v>250</v>
      </c>
      <c r="AX2067">
        <v>44159</v>
      </c>
      <c r="AY2067" s="2">
        <v>25</v>
      </c>
      <c r="AZ2067" s="1" t="s">
        <v>2272</v>
      </c>
      <c r="BA2067" t="s">
        <v>68</v>
      </c>
      <c r="BB2067" s="2">
        <v>44228</v>
      </c>
      <c r="BC2067" s="4">
        <v>44856.499166666668</v>
      </c>
      <c r="BD2067" s="2">
        <v>44491</v>
      </c>
      <c r="BE2067" t="s">
        <v>123</v>
      </c>
      <c r="BF2067" t="s">
        <v>2272</v>
      </c>
      <c r="BG2067" s="2" t="s">
        <v>2272</v>
      </c>
      <c r="BH2067" s="3" t="s">
        <v>424</v>
      </c>
      <c r="BI2067" s="2">
        <v>44517.450509259259</v>
      </c>
      <c r="BJ2067" t="s">
        <v>69</v>
      </c>
      <c r="BK2067" t="s">
        <v>2272</v>
      </c>
      <c r="BL2067" s="2">
        <v>44165</v>
      </c>
      <c r="BM2067">
        <v>44238</v>
      </c>
      <c r="BN2067">
        <v>-0.23232952138924101</v>
      </c>
      <c r="BO2067" s="10" t="str">
        <f>TEXT(Table1[[#This Row],[CLOSE_DATE]],"YYYYMMDD")&amp;TEXT(Table1[[#This Row],[OPEN_DATE]],"YYYYMMDD")&amp;Table1[[#This Row],[SYMBOL]]</f>
        <v>2021122820211117GBTC</v>
      </c>
      <c r="BP2067" s="29" t="str">
        <f>IFERROR(VLOOKUP(Table1[[#This Row],[Key]],ownlog!$A:$E,MATCH(BP$1,ownlog!$1:$1,0),FALSE),"")</f>
        <v/>
      </c>
      <c r="BQ2067" s="30" t="str">
        <f>IFERROR(VLOOKUP(Table1[[#This Row],[Key]],ownlog!$A:$E,MATCH(BQ$1,ownlog!$1:$1,0),FALSE),"")</f>
        <v/>
      </c>
      <c r="BR2067" s="30" t="str">
        <f>IFERROR(VLOOKUP(Table1[[#This Row],[Key]],ownlog!$A:$E,MATCH(BR$1,ownlog!$1:$1,0),FALSE),"")</f>
        <v/>
      </c>
      <c r="BS2067" s="30" t="str">
        <f>IFERROR(VLOOKUP(Table1[[#This Row],[Key]],ownlog!$A:$E,MATCH(BS$1,ownlog!$1:$1,0),FALSE),"")</f>
        <v/>
      </c>
    </row>
    <row r="2068" spans="1:71" x14ac:dyDescent="0.25">
      <c r="A2068">
        <v>2066</v>
      </c>
      <c r="B2068">
        <v>-1</v>
      </c>
      <c r="C2068">
        <v>-1</v>
      </c>
      <c r="D2068">
        <v>713.99</v>
      </c>
      <c r="E2068">
        <v>-1</v>
      </c>
      <c r="F2068">
        <v>-1</v>
      </c>
      <c r="G2068">
        <v>-4</v>
      </c>
      <c r="H2068">
        <v>2066</v>
      </c>
      <c r="I2068">
        <v>-1</v>
      </c>
      <c r="J2068">
        <v>-1</v>
      </c>
      <c r="K2068">
        <v>-1</v>
      </c>
      <c r="L2068">
        <v>15</v>
      </c>
      <c r="M2068">
        <v>1.06</v>
      </c>
      <c r="N2068">
        <v>-1</v>
      </c>
      <c r="O2068">
        <v>-1</v>
      </c>
      <c r="P2068">
        <v>-1</v>
      </c>
      <c r="Q2068">
        <v>-1</v>
      </c>
      <c r="R2068">
        <v>2066</v>
      </c>
      <c r="S2068">
        <v>-1</v>
      </c>
      <c r="T2068">
        <v>20.569999694824201</v>
      </c>
      <c r="U2068">
        <v>566.52750000000003</v>
      </c>
      <c r="V2068">
        <v>-1</v>
      </c>
      <c r="W2068">
        <v>750.27</v>
      </c>
      <c r="X2068">
        <v>-1</v>
      </c>
      <c r="Y2068">
        <v>-1</v>
      </c>
      <c r="Z2068">
        <v>-1</v>
      </c>
      <c r="AA2068">
        <v>15</v>
      </c>
      <c r="AB2068">
        <v>-1</v>
      </c>
      <c r="AC2068">
        <v>-1</v>
      </c>
      <c r="AD2068">
        <v>-1</v>
      </c>
      <c r="AE2068">
        <v>2028</v>
      </c>
      <c r="AF2068">
        <v>-2.090248705</v>
      </c>
      <c r="AG2068">
        <v>3621.6298828125</v>
      </c>
      <c r="AH2068">
        <v>-2757.19</v>
      </c>
      <c r="AI2068" t="s">
        <v>2272</v>
      </c>
      <c r="AJ2068" t="s">
        <v>2272</v>
      </c>
      <c r="AK2068" t="s">
        <v>65</v>
      </c>
      <c r="AL2068" s="2">
        <v>44558.660370370373</v>
      </c>
      <c r="AM2068" t="s">
        <v>2272</v>
      </c>
      <c r="AN2068" t="s">
        <v>346</v>
      </c>
      <c r="AO2068" t="s">
        <v>2272</v>
      </c>
      <c r="AP2068" t="s">
        <v>224</v>
      </c>
      <c r="AQ2068" t="s">
        <v>345</v>
      </c>
      <c r="AR2068" s="4" t="s">
        <v>75</v>
      </c>
      <c r="AS2068" t="s">
        <v>2272</v>
      </c>
      <c r="AT2068" s="4" t="s">
        <v>345</v>
      </c>
      <c r="AU2068" s="4">
        <v>10708.79</v>
      </c>
      <c r="AV2068" s="1" t="s">
        <v>66</v>
      </c>
      <c r="AW2068">
        <v>3000</v>
      </c>
      <c r="AX2068">
        <v>44160</v>
      </c>
      <c r="AY2068" s="2">
        <v>450</v>
      </c>
      <c r="AZ2068" s="1" t="s">
        <v>2272</v>
      </c>
      <c r="BA2068" t="s">
        <v>68</v>
      </c>
      <c r="BB2068" s="2">
        <v>44228</v>
      </c>
      <c r="BC2068" s="4">
        <v>44856.499618055554</v>
      </c>
      <c r="BD2068" s="2">
        <v>44491</v>
      </c>
      <c r="BE2068" t="s">
        <v>123</v>
      </c>
      <c r="BF2068" t="s">
        <v>2272</v>
      </c>
      <c r="BG2068" s="2" t="s">
        <v>2272</v>
      </c>
      <c r="BH2068" s="3" t="s">
        <v>423</v>
      </c>
      <c r="BI2068" s="2">
        <v>44517.451053240744</v>
      </c>
      <c r="BJ2068" t="s">
        <v>69</v>
      </c>
      <c r="BK2068" t="s">
        <v>2272</v>
      </c>
      <c r="BL2068" s="2">
        <v>44165</v>
      </c>
      <c r="BM2068">
        <v>44238</v>
      </c>
      <c r="BN2068">
        <v>-0.24499535722695301</v>
      </c>
      <c r="BO2068" s="10" t="str">
        <f>TEXT(Table1[[#This Row],[CLOSE_DATE]],"YYYYMMDD")&amp;TEXT(Table1[[#This Row],[OPEN_DATE]],"YYYYMMDD")&amp;Table1[[#This Row],[SYMBOL]]</f>
        <v>2021122820211117MSTR</v>
      </c>
      <c r="BP2068" s="29" t="str">
        <f>IFERROR(VLOOKUP(Table1[[#This Row],[Key]],ownlog!$A:$E,MATCH(BP$1,ownlog!$1:$1,0),FALSE),"")</f>
        <v/>
      </c>
      <c r="BQ2068" s="30" t="str">
        <f>IFERROR(VLOOKUP(Table1[[#This Row],[Key]],ownlog!$A:$E,MATCH(BQ$1,ownlog!$1:$1,0),FALSE),"")</f>
        <v/>
      </c>
      <c r="BR2068" s="30" t="str">
        <f>IFERROR(VLOOKUP(Table1[[#This Row],[Key]],ownlog!$A:$E,MATCH(BR$1,ownlog!$1:$1,0),FALSE),"")</f>
        <v/>
      </c>
      <c r="BS2068" s="30" t="str">
        <f>IFERROR(VLOOKUP(Table1[[#This Row],[Key]],ownlog!$A:$E,MATCH(BS$1,ownlog!$1:$1,0),FALSE),"")</f>
        <v/>
      </c>
    </row>
    <row r="2069" spans="1:71" x14ac:dyDescent="0.25">
      <c r="A2069">
        <v>2067</v>
      </c>
      <c r="B2069">
        <v>-1</v>
      </c>
      <c r="C2069">
        <v>-1</v>
      </c>
      <c r="D2069">
        <v>-1</v>
      </c>
      <c r="E2069">
        <v>-1</v>
      </c>
      <c r="F2069">
        <v>-1</v>
      </c>
      <c r="G2069">
        <v>-1</v>
      </c>
      <c r="H2069">
        <v>2067</v>
      </c>
      <c r="I2069">
        <v>-1</v>
      </c>
      <c r="J2069">
        <v>-1</v>
      </c>
      <c r="K2069">
        <v>-1</v>
      </c>
      <c r="L2069">
        <v>50</v>
      </c>
      <c r="M2069">
        <v>-1</v>
      </c>
      <c r="N2069">
        <v>-1</v>
      </c>
      <c r="O2069">
        <v>-1</v>
      </c>
      <c r="P2069">
        <v>-1</v>
      </c>
      <c r="Q2069">
        <v>-1</v>
      </c>
      <c r="R2069">
        <v>2067</v>
      </c>
      <c r="S2069">
        <v>-1</v>
      </c>
      <c r="T2069">
        <v>20.569999694824201</v>
      </c>
      <c r="U2069">
        <v>93.084999999999994</v>
      </c>
      <c r="V2069">
        <v>-1</v>
      </c>
      <c r="W2069">
        <v>203.05500000000001</v>
      </c>
      <c r="X2069">
        <v>-1</v>
      </c>
      <c r="Y2069">
        <v>-1</v>
      </c>
      <c r="Z2069">
        <v>-1</v>
      </c>
      <c r="AA2069">
        <v>-1</v>
      </c>
      <c r="AB2069">
        <v>-1</v>
      </c>
      <c r="AC2069">
        <v>-1</v>
      </c>
      <c r="AD2069">
        <v>-1</v>
      </c>
      <c r="AE2069">
        <v>2054</v>
      </c>
      <c r="AF2069">
        <v>-2.0302366749999998</v>
      </c>
      <c r="AG2069">
        <v>3621.6298828125</v>
      </c>
      <c r="AH2069">
        <v>-5499.53</v>
      </c>
      <c r="AI2069" t="s">
        <v>2272</v>
      </c>
      <c r="AJ2069" t="s">
        <v>2272</v>
      </c>
      <c r="AK2069" t="s">
        <v>65</v>
      </c>
      <c r="AL2069" s="2">
        <v>44582.630555555559</v>
      </c>
      <c r="AM2069" t="s">
        <v>2272</v>
      </c>
      <c r="AN2069" t="s">
        <v>2272</v>
      </c>
      <c r="AO2069" t="s">
        <v>2272</v>
      </c>
      <c r="AP2069" t="s">
        <v>2272</v>
      </c>
      <c r="AQ2069" t="s">
        <v>2272</v>
      </c>
      <c r="AR2069" s="4" t="s">
        <v>2272</v>
      </c>
      <c r="AS2069" t="s">
        <v>2272</v>
      </c>
      <c r="AT2069" s="4" t="s">
        <v>2293</v>
      </c>
      <c r="AU2069" s="4" t="s">
        <v>2272</v>
      </c>
      <c r="AV2069" s="1" t="s">
        <v>66</v>
      </c>
      <c r="AW2069" t="s">
        <v>2272</v>
      </c>
      <c r="AX2069" t="s">
        <v>2272</v>
      </c>
      <c r="AY2069" s="2" t="s">
        <v>2272</v>
      </c>
      <c r="AZ2069" s="1" t="s">
        <v>2272</v>
      </c>
      <c r="BA2069" t="s">
        <v>2272</v>
      </c>
      <c r="BB2069" s="2" t="s">
        <v>2272</v>
      </c>
      <c r="BC2069" s="4" t="s">
        <v>2272</v>
      </c>
      <c r="BD2069" s="2" t="s">
        <v>2272</v>
      </c>
      <c r="BE2069" t="s">
        <v>2272</v>
      </c>
      <c r="BF2069" t="s">
        <v>2272</v>
      </c>
      <c r="BG2069" s="2" t="s">
        <v>2272</v>
      </c>
      <c r="BH2069" s="3" t="s">
        <v>2272</v>
      </c>
      <c r="BI2069" s="2">
        <v>44524.459548611114</v>
      </c>
      <c r="BJ2069" t="s">
        <v>2272</v>
      </c>
      <c r="BK2069" t="s">
        <v>2272</v>
      </c>
      <c r="BL2069" s="2">
        <v>44165</v>
      </c>
      <c r="BM2069" t="s">
        <v>2272</v>
      </c>
      <c r="BN2069">
        <v>-0.54167885548250405</v>
      </c>
      <c r="BO2069" s="10" t="str">
        <f>TEXT(Table1[[#This Row],[CLOSE_DATE]],"YYYYMMDD")&amp;TEXT(Table1[[#This Row],[OPEN_DATE]],"YYYYMMDD")&amp;Table1[[#This Row],[SYMBOL]]</f>
        <v>2022012120211124UPST</v>
      </c>
      <c r="BP2069" s="29" t="str">
        <f>IFERROR(VLOOKUP(Table1[[#This Row],[Key]],ownlog!$A:$E,MATCH(BP$1,ownlog!$1:$1,0),FALSE),"")</f>
        <v/>
      </c>
      <c r="BQ2069" s="30" t="str">
        <f>IFERROR(VLOOKUP(Table1[[#This Row],[Key]],ownlog!$A:$E,MATCH(BQ$1,ownlog!$1:$1,0),FALSE),"")</f>
        <v/>
      </c>
      <c r="BR2069" s="30" t="str">
        <f>IFERROR(VLOOKUP(Table1[[#This Row],[Key]],ownlog!$A:$E,MATCH(BR$1,ownlog!$1:$1,0),FALSE),"")</f>
        <v/>
      </c>
      <c r="BS2069" s="30" t="str">
        <f>IFERROR(VLOOKUP(Table1[[#This Row],[Key]],ownlog!$A:$E,MATCH(BS$1,ownlog!$1:$1,0),FALSE),"")</f>
        <v/>
      </c>
    </row>
    <row r="2070" spans="1:71" x14ac:dyDescent="0.25">
      <c r="A2070">
        <v>2068</v>
      </c>
      <c r="B2070">
        <v>-1</v>
      </c>
      <c r="C2070">
        <v>-1</v>
      </c>
      <c r="D2070">
        <v>330.03</v>
      </c>
      <c r="E2070">
        <v>6</v>
      </c>
      <c r="F2070">
        <v>-1</v>
      </c>
      <c r="G2070">
        <v>39.79</v>
      </c>
      <c r="H2070">
        <v>2068</v>
      </c>
      <c r="I2070">
        <v>-1</v>
      </c>
      <c r="J2070">
        <v>-1</v>
      </c>
      <c r="K2070">
        <v>-1</v>
      </c>
      <c r="L2070">
        <v>25</v>
      </c>
      <c r="M2070">
        <v>1.05</v>
      </c>
      <c r="N2070">
        <v>-1</v>
      </c>
      <c r="O2070">
        <v>-1</v>
      </c>
      <c r="P2070">
        <v>-1</v>
      </c>
      <c r="Q2070">
        <v>-1</v>
      </c>
      <c r="R2070">
        <v>2068</v>
      </c>
      <c r="S2070">
        <v>-1</v>
      </c>
      <c r="T2070">
        <v>20.569999694824201</v>
      </c>
      <c r="U2070">
        <v>237.18037142899999</v>
      </c>
      <c r="V2070">
        <v>-1</v>
      </c>
      <c r="W2070">
        <v>337.61900000000003</v>
      </c>
      <c r="X2070">
        <v>-1</v>
      </c>
      <c r="Y2070">
        <v>-1</v>
      </c>
      <c r="Z2070">
        <v>-1</v>
      </c>
      <c r="AA2070">
        <v>25</v>
      </c>
      <c r="AB2070">
        <v>-1</v>
      </c>
      <c r="AC2070">
        <v>-1</v>
      </c>
      <c r="AD2070">
        <v>-1</v>
      </c>
      <c r="AE2070">
        <v>2071</v>
      </c>
      <c r="AF2070">
        <v>-3.218866963</v>
      </c>
      <c r="AG2070">
        <v>3621.6298828125</v>
      </c>
      <c r="AH2070">
        <v>-2513.2199999999998</v>
      </c>
      <c r="AI2070" t="s">
        <v>2272</v>
      </c>
      <c r="AJ2070">
        <v>15.11</v>
      </c>
      <c r="AK2070" t="s">
        <v>65</v>
      </c>
      <c r="AL2070" s="2">
        <v>44599.397696759261</v>
      </c>
      <c r="AM2070">
        <v>336.77</v>
      </c>
      <c r="AN2070" t="s">
        <v>225</v>
      </c>
      <c r="AO2070">
        <v>44561</v>
      </c>
      <c r="AP2070" t="s">
        <v>226</v>
      </c>
      <c r="AQ2070" t="s">
        <v>171</v>
      </c>
      <c r="AR2070" s="4" t="s">
        <v>75</v>
      </c>
      <c r="AS2070">
        <v>0.55000000000000004</v>
      </c>
      <c r="AT2070" t="s">
        <v>171</v>
      </c>
      <c r="AU2070">
        <v>8249.6</v>
      </c>
      <c r="AV2070" s="1" t="s">
        <v>66</v>
      </c>
      <c r="AW2070">
        <v>557.34</v>
      </c>
      <c r="AX2070">
        <v>42688</v>
      </c>
      <c r="AY2070" s="2">
        <v>220</v>
      </c>
      <c r="AZ2070" s="1" t="s">
        <v>2272</v>
      </c>
      <c r="BA2070" t="s">
        <v>68</v>
      </c>
      <c r="BB2070">
        <v>14.01</v>
      </c>
      <c r="BC2070" s="4">
        <v>44723.636006944442</v>
      </c>
      <c r="BD2070" s="2">
        <v>44358</v>
      </c>
      <c r="BE2070" t="s">
        <v>123</v>
      </c>
      <c r="BF2070" t="s">
        <v>2272</v>
      </c>
      <c r="BG2070" s="2" t="s">
        <v>2272</v>
      </c>
      <c r="BH2070" s="1" t="s">
        <v>2273</v>
      </c>
      <c r="BI2070" s="2">
        <v>44524.459930555553</v>
      </c>
      <c r="BJ2070" t="s">
        <v>69</v>
      </c>
      <c r="BK2070">
        <v>13.09</v>
      </c>
      <c r="BL2070" s="2">
        <v>44165</v>
      </c>
      <c r="BM2070">
        <v>44360</v>
      </c>
      <c r="BN2070">
        <v>-0.29775812380227401</v>
      </c>
      <c r="BO2070" s="10" t="str">
        <f>TEXT(Table1[[#This Row],[CLOSE_DATE]],"YYYYMMDD")&amp;TEXT(Table1[[#This Row],[OPEN_DATE]],"YYYYMMDD")&amp;Table1[[#This Row],[SYMBOL]]</f>
        <v>2022020720211124FB</v>
      </c>
      <c r="BP2070" s="29" t="str">
        <f>IFERROR(VLOOKUP(Table1[[#This Row],[Key]],ownlog!$A:$E,MATCH(BP$1,ownlog!$1:$1,0),FALSE),"")</f>
        <v/>
      </c>
      <c r="BQ2070" s="30" t="str">
        <f>IFERROR(VLOOKUP(Table1[[#This Row],[Key]],ownlog!$A:$E,MATCH(BQ$1,ownlog!$1:$1,0),FALSE),"")</f>
        <v/>
      </c>
      <c r="BR2070" s="30" t="str">
        <f>IFERROR(VLOOKUP(Table1[[#This Row],[Key]],ownlog!$A:$E,MATCH(BR$1,ownlog!$1:$1,0),FALSE),"")</f>
        <v/>
      </c>
      <c r="BS2070" s="30" t="str">
        <f>IFERROR(VLOOKUP(Table1[[#This Row],[Key]],ownlog!$A:$E,MATCH(BS$1,ownlog!$1:$1,0),FALSE),"")</f>
        <v/>
      </c>
    </row>
    <row r="2071" spans="1:71" x14ac:dyDescent="0.25">
      <c r="A2071">
        <v>2069</v>
      </c>
      <c r="B2071">
        <v>-1</v>
      </c>
      <c r="C2071">
        <v>-1</v>
      </c>
      <c r="D2071">
        <v>9.6300000000000008</v>
      </c>
      <c r="E2071">
        <v>20</v>
      </c>
      <c r="F2071">
        <v>-1</v>
      </c>
      <c r="G2071">
        <v>16.809999999999999</v>
      </c>
      <c r="H2071">
        <v>2069</v>
      </c>
      <c r="I2071">
        <v>-1</v>
      </c>
      <c r="J2071">
        <v>-1</v>
      </c>
      <c r="K2071">
        <v>-1</v>
      </c>
      <c r="L2071">
        <v>1000</v>
      </c>
      <c r="M2071">
        <v>5.17</v>
      </c>
      <c r="N2071">
        <v>-1</v>
      </c>
      <c r="O2071">
        <v>-1</v>
      </c>
      <c r="P2071">
        <v>-1</v>
      </c>
      <c r="Q2071">
        <v>-1</v>
      </c>
      <c r="R2071">
        <v>2069</v>
      </c>
      <c r="S2071">
        <v>-1</v>
      </c>
      <c r="T2071">
        <v>20.569999694824201</v>
      </c>
      <c r="U2071">
        <v>10.956119286</v>
      </c>
      <c r="V2071">
        <v>-1</v>
      </c>
      <c r="W2071">
        <v>9.8949999999999996</v>
      </c>
      <c r="X2071">
        <v>-1</v>
      </c>
      <c r="Y2071">
        <v>-1</v>
      </c>
      <c r="Z2071">
        <v>-1</v>
      </c>
      <c r="AA2071">
        <v>1000</v>
      </c>
      <c r="AB2071">
        <v>-1</v>
      </c>
      <c r="AC2071">
        <v>-1</v>
      </c>
      <c r="AD2071">
        <v>-1</v>
      </c>
      <c r="AE2071">
        <v>2007</v>
      </c>
      <c r="AF2071">
        <v>-40.169464499999997</v>
      </c>
      <c r="AG2071">
        <v>3621.6298828125</v>
      </c>
      <c r="AH2071">
        <v>-1095</v>
      </c>
      <c r="AI2071" t="s">
        <v>2272</v>
      </c>
      <c r="AJ2071">
        <v>0</v>
      </c>
      <c r="AK2071" t="s">
        <v>66</v>
      </c>
      <c r="AL2071" s="2">
        <v>44551.490439814814</v>
      </c>
      <c r="AM2071">
        <v>9.9600000000000009</v>
      </c>
      <c r="AN2071" t="s">
        <v>216</v>
      </c>
      <c r="AO2071">
        <v>44196</v>
      </c>
      <c r="AP2071" t="s">
        <v>217</v>
      </c>
      <c r="AQ2071" t="s">
        <v>203</v>
      </c>
      <c r="AR2071" s="4" t="s">
        <v>75</v>
      </c>
      <c r="AS2071">
        <v>-0.92</v>
      </c>
      <c r="AT2071" t="s">
        <v>203</v>
      </c>
      <c r="AU2071">
        <v>9619.83</v>
      </c>
      <c r="AV2071" s="1" t="s">
        <v>65</v>
      </c>
      <c r="AW2071">
        <v>-1.54</v>
      </c>
      <c r="AX2071">
        <v>41014</v>
      </c>
      <c r="AY2071" s="2">
        <v>16</v>
      </c>
      <c r="AZ2071" s="1" t="s">
        <v>2272</v>
      </c>
      <c r="BA2071" t="s">
        <v>68</v>
      </c>
      <c r="BB2071">
        <v>-0.09</v>
      </c>
      <c r="BC2071" s="4">
        <v>0.53538194444444442</v>
      </c>
      <c r="BD2071" s="2">
        <v>44530</v>
      </c>
      <c r="BE2071" t="s">
        <v>123</v>
      </c>
      <c r="BF2071" t="s">
        <v>2272</v>
      </c>
      <c r="BG2071" s="2" t="s">
        <v>2272</v>
      </c>
      <c r="BH2071" s="1" t="s">
        <v>240</v>
      </c>
      <c r="BI2071" s="2">
        <v>44530.433391203704</v>
      </c>
      <c r="BJ2071" t="s">
        <v>69</v>
      </c>
      <c r="BK2071">
        <v>0.1</v>
      </c>
      <c r="BL2071" s="2">
        <v>44165</v>
      </c>
      <c r="BM2071">
        <v>44166</v>
      </c>
      <c r="BN2071">
        <v>-0.11066195048004</v>
      </c>
      <c r="BO2071" s="10" t="str">
        <f>TEXT(Table1[[#This Row],[CLOSE_DATE]],"YYYYMMDD")&amp;TEXT(Table1[[#This Row],[OPEN_DATE]],"YYYYMMDD")&amp;Table1[[#This Row],[SYMBOL]]</f>
        <v>2021122120211130BTU</v>
      </c>
      <c r="BP2071" s="29" t="str">
        <f>IFERROR(VLOOKUP(Table1[[#This Row],[Key]],ownlog!$A:$E,MATCH(BP$1,ownlog!$1:$1,0),FALSE),"")</f>
        <v/>
      </c>
      <c r="BQ2071" s="30" t="str">
        <f>IFERROR(VLOOKUP(Table1[[#This Row],[Key]],ownlog!$A:$E,MATCH(BQ$1,ownlog!$1:$1,0),FALSE),"")</f>
        <v/>
      </c>
      <c r="BR2071" s="30" t="str">
        <f>IFERROR(VLOOKUP(Table1[[#This Row],[Key]],ownlog!$A:$E,MATCH(BR$1,ownlog!$1:$1,0),FALSE),"")</f>
        <v/>
      </c>
      <c r="BS2071" s="30" t="str">
        <f>IFERROR(VLOOKUP(Table1[[#This Row],[Key]],ownlog!$A:$E,MATCH(BS$1,ownlog!$1:$1,0),FALSE),"")</f>
        <v/>
      </c>
    </row>
    <row r="2072" spans="1:71" x14ac:dyDescent="0.25">
      <c r="A2072">
        <v>2070</v>
      </c>
      <c r="B2072">
        <v>-1</v>
      </c>
      <c r="C2072">
        <v>-1</v>
      </c>
      <c r="D2072">
        <v>76.569999999999993</v>
      </c>
      <c r="E2072">
        <v>-1</v>
      </c>
      <c r="F2072">
        <v>-1</v>
      </c>
      <c r="G2072">
        <v>-1</v>
      </c>
      <c r="H2072">
        <v>2070</v>
      </c>
      <c r="I2072">
        <v>-1</v>
      </c>
      <c r="J2072">
        <v>-1</v>
      </c>
      <c r="K2072">
        <v>-1</v>
      </c>
      <c r="L2072">
        <v>200</v>
      </c>
      <c r="M2072">
        <v>1.1000000000000001</v>
      </c>
      <c r="N2072">
        <v>-1</v>
      </c>
      <c r="O2072">
        <v>-1</v>
      </c>
      <c r="P2072">
        <v>-1</v>
      </c>
      <c r="Q2072">
        <v>-1</v>
      </c>
      <c r="R2072">
        <v>2070</v>
      </c>
      <c r="S2072">
        <v>-1</v>
      </c>
      <c r="T2072">
        <v>20.569999694824201</v>
      </c>
      <c r="U2072">
        <v>90.620699999999999</v>
      </c>
      <c r="V2072">
        <v>-1</v>
      </c>
      <c r="W2072">
        <v>76.564999999999998</v>
      </c>
      <c r="X2072">
        <v>-1</v>
      </c>
      <c r="Y2072">
        <v>-1</v>
      </c>
      <c r="Z2072">
        <v>-1</v>
      </c>
      <c r="AA2072">
        <v>200</v>
      </c>
      <c r="AB2072">
        <v>-1</v>
      </c>
      <c r="AC2072">
        <v>-1</v>
      </c>
      <c r="AD2072">
        <v>-1</v>
      </c>
      <c r="AE2072">
        <v>2013</v>
      </c>
      <c r="AF2072">
        <v>-3.3518962999999999</v>
      </c>
      <c r="AG2072">
        <v>3621.6298828125</v>
      </c>
      <c r="AH2072">
        <v>-2814.25</v>
      </c>
      <c r="AI2072" t="s">
        <v>2272</v>
      </c>
      <c r="AJ2072" t="s">
        <v>2272</v>
      </c>
      <c r="AK2072" t="s">
        <v>66</v>
      </c>
      <c r="AL2072" s="2">
        <v>44551.490590277775</v>
      </c>
      <c r="AM2072">
        <v>77.489999999999995</v>
      </c>
      <c r="AN2072" t="s">
        <v>238</v>
      </c>
      <c r="AO2072" t="s">
        <v>2272</v>
      </c>
      <c r="AP2072" t="s">
        <v>217</v>
      </c>
      <c r="AQ2072" t="s">
        <v>237</v>
      </c>
      <c r="AR2072" s="4" t="s">
        <v>75</v>
      </c>
      <c r="AS2072" t="s">
        <v>2272</v>
      </c>
      <c r="AT2072" s="4" t="s">
        <v>237</v>
      </c>
      <c r="AU2072" s="4">
        <v>15311.9</v>
      </c>
      <c r="AV2072" s="1" t="s">
        <v>65</v>
      </c>
      <c r="AW2072">
        <v>5</v>
      </c>
      <c r="AX2072">
        <v>43747</v>
      </c>
      <c r="AY2072" s="2">
        <v>95</v>
      </c>
      <c r="AZ2072" s="1" t="s">
        <v>2272</v>
      </c>
      <c r="BA2072" t="s">
        <v>68</v>
      </c>
      <c r="BB2072" s="2" t="s">
        <v>2272</v>
      </c>
      <c r="BC2072" s="4">
        <v>0.43346064814814816</v>
      </c>
      <c r="BD2072" s="2">
        <v>44530</v>
      </c>
      <c r="BE2072" t="s">
        <v>123</v>
      </c>
      <c r="BF2072" t="s">
        <v>2272</v>
      </c>
      <c r="BG2072" s="2" t="s">
        <v>2272</v>
      </c>
      <c r="BH2072" s="1" t="s">
        <v>300</v>
      </c>
      <c r="BI2072" s="2">
        <v>44530.43346064815</v>
      </c>
      <c r="BJ2072" t="s">
        <v>69</v>
      </c>
      <c r="BK2072" t="s">
        <v>2272</v>
      </c>
      <c r="BL2072" s="2">
        <v>44165</v>
      </c>
      <c r="BM2072">
        <v>44445</v>
      </c>
      <c r="BN2072">
        <v>-0.183781754065173</v>
      </c>
      <c r="BO2072" s="10" t="str">
        <f>TEXT(Table1[[#This Row],[CLOSE_DATE]],"YYYYMMDD")&amp;TEXT(Table1[[#This Row],[OPEN_DATE]],"YYYYMMDD")&amp;Table1[[#This Row],[SYMBOL]]</f>
        <v>2021122120211130ARCH</v>
      </c>
      <c r="BP2072" s="29" t="str">
        <f>IFERROR(VLOOKUP(Table1[[#This Row],[Key]],ownlog!$A:$E,MATCH(BP$1,ownlog!$1:$1,0),FALSE),"")</f>
        <v/>
      </c>
      <c r="BQ2072" s="30" t="str">
        <f>IFERROR(VLOOKUP(Table1[[#This Row],[Key]],ownlog!$A:$E,MATCH(BQ$1,ownlog!$1:$1,0),FALSE),"")</f>
        <v/>
      </c>
      <c r="BR2072" s="30" t="str">
        <f>IFERROR(VLOOKUP(Table1[[#This Row],[Key]],ownlog!$A:$E,MATCH(BR$1,ownlog!$1:$1,0),FALSE),"")</f>
        <v/>
      </c>
      <c r="BS2072" s="30" t="str">
        <f>IFERROR(VLOOKUP(Table1[[#This Row],[Key]],ownlog!$A:$E,MATCH(BS$1,ownlog!$1:$1,0),FALSE),"")</f>
        <v/>
      </c>
    </row>
    <row r="2073" spans="1:71" x14ac:dyDescent="0.25">
      <c r="A2073">
        <v>2071</v>
      </c>
      <c r="B2073">
        <v>-1</v>
      </c>
      <c r="C2073">
        <v>-1</v>
      </c>
      <c r="D2073">
        <v>9.6300000000000008</v>
      </c>
      <c r="E2073">
        <v>20</v>
      </c>
      <c r="F2073">
        <v>-1</v>
      </c>
      <c r="G2073">
        <v>16.809999999999999</v>
      </c>
      <c r="H2073">
        <v>2071</v>
      </c>
      <c r="I2073">
        <v>-1</v>
      </c>
      <c r="J2073">
        <v>-1</v>
      </c>
      <c r="K2073">
        <v>-1</v>
      </c>
      <c r="L2073">
        <v>1000</v>
      </c>
      <c r="M2073">
        <v>5.17</v>
      </c>
      <c r="N2073">
        <v>-1</v>
      </c>
      <c r="O2073">
        <v>-1</v>
      </c>
      <c r="P2073">
        <v>-1</v>
      </c>
      <c r="Q2073">
        <v>-1</v>
      </c>
      <c r="R2073">
        <v>2071</v>
      </c>
      <c r="S2073">
        <v>-1</v>
      </c>
      <c r="T2073">
        <v>20.569999694824201</v>
      </c>
      <c r="U2073">
        <v>10.956119286</v>
      </c>
      <c r="V2073">
        <v>-1</v>
      </c>
      <c r="W2073">
        <v>9.625</v>
      </c>
      <c r="X2073">
        <v>-1</v>
      </c>
      <c r="Y2073">
        <v>-1</v>
      </c>
      <c r="Z2073">
        <v>-1</v>
      </c>
      <c r="AA2073">
        <v>1000</v>
      </c>
      <c r="AB2073">
        <v>-1</v>
      </c>
      <c r="AC2073">
        <v>-1</v>
      </c>
      <c r="AD2073">
        <v>-1</v>
      </c>
      <c r="AE2073">
        <v>2008</v>
      </c>
      <c r="AF2073">
        <v>-40.168087499999999</v>
      </c>
      <c r="AG2073">
        <v>3621.6298828125</v>
      </c>
      <c r="AH2073">
        <v>-1365</v>
      </c>
      <c r="AI2073" t="s">
        <v>2272</v>
      </c>
      <c r="AJ2073">
        <v>0</v>
      </c>
      <c r="AK2073" t="s">
        <v>66</v>
      </c>
      <c r="AL2073" s="2">
        <v>44551.490439814814</v>
      </c>
      <c r="AM2073">
        <v>9.9600000000000009</v>
      </c>
      <c r="AN2073" t="s">
        <v>216</v>
      </c>
      <c r="AO2073">
        <v>44196</v>
      </c>
      <c r="AP2073" t="s">
        <v>217</v>
      </c>
      <c r="AQ2073" t="s">
        <v>203</v>
      </c>
      <c r="AR2073" s="4" t="s">
        <v>75</v>
      </c>
      <c r="AS2073">
        <v>-0.92</v>
      </c>
      <c r="AT2073" s="4" t="s">
        <v>203</v>
      </c>
      <c r="AU2073" s="4">
        <v>9619.83</v>
      </c>
      <c r="AV2073" s="1" t="s">
        <v>65</v>
      </c>
      <c r="AW2073">
        <v>-1.54</v>
      </c>
      <c r="AX2073">
        <v>41014</v>
      </c>
      <c r="AY2073" s="2">
        <v>16</v>
      </c>
      <c r="AZ2073" s="1" t="s">
        <v>2272</v>
      </c>
      <c r="BA2073" t="s">
        <v>68</v>
      </c>
      <c r="BB2073" s="2">
        <v>-0.09</v>
      </c>
      <c r="BC2073" s="4">
        <v>0.53538194444444442</v>
      </c>
      <c r="BD2073" s="2">
        <v>44530</v>
      </c>
      <c r="BE2073" t="s">
        <v>123</v>
      </c>
      <c r="BF2073" t="s">
        <v>2272</v>
      </c>
      <c r="BG2073" s="2" t="s">
        <v>2272</v>
      </c>
      <c r="BH2073" s="1" t="s">
        <v>240</v>
      </c>
      <c r="BI2073" s="2">
        <v>44530.535324074073</v>
      </c>
      <c r="BJ2073" t="s">
        <v>69</v>
      </c>
      <c r="BK2073">
        <v>0.1</v>
      </c>
      <c r="BL2073" s="2">
        <v>44165</v>
      </c>
      <c r="BM2073">
        <v>44166</v>
      </c>
      <c r="BN2073">
        <v>-0.14181818181818101</v>
      </c>
      <c r="BO2073" s="10" t="str">
        <f>TEXT(Table1[[#This Row],[CLOSE_DATE]],"YYYYMMDD")&amp;TEXT(Table1[[#This Row],[OPEN_DATE]],"YYYYMMDD")&amp;Table1[[#This Row],[SYMBOL]]</f>
        <v>2021122120211130BTU</v>
      </c>
      <c r="BP2073" s="29" t="str">
        <f>IFERROR(VLOOKUP(Table1[[#This Row],[Key]],ownlog!$A:$E,MATCH(BP$1,ownlog!$1:$1,0),FALSE),"")</f>
        <v/>
      </c>
      <c r="BQ2073" s="30" t="str">
        <f>IFERROR(VLOOKUP(Table1[[#This Row],[Key]],ownlog!$A:$E,MATCH(BQ$1,ownlog!$1:$1,0),FALSE),"")</f>
        <v/>
      </c>
      <c r="BR2073" s="30" t="str">
        <f>IFERROR(VLOOKUP(Table1[[#This Row],[Key]],ownlog!$A:$E,MATCH(BR$1,ownlog!$1:$1,0),FALSE),"")</f>
        <v/>
      </c>
      <c r="BS2073" s="30" t="str">
        <f>IFERROR(VLOOKUP(Table1[[#This Row],[Key]],ownlog!$A:$E,MATCH(BS$1,ownlog!$1:$1,0),FALSE),"")</f>
        <v/>
      </c>
    </row>
    <row r="2074" spans="1:71" x14ac:dyDescent="0.25">
      <c r="A2074">
        <v>2072</v>
      </c>
      <c r="B2074">
        <v>-1</v>
      </c>
      <c r="C2074">
        <v>-1</v>
      </c>
      <c r="D2074">
        <v>90.51</v>
      </c>
      <c r="E2074">
        <v>6</v>
      </c>
      <c r="F2074">
        <v>-1</v>
      </c>
      <c r="G2074">
        <v>27.07</v>
      </c>
      <c r="H2074">
        <v>2072</v>
      </c>
      <c r="I2074">
        <v>-1</v>
      </c>
      <c r="J2074">
        <v>-1</v>
      </c>
      <c r="K2074">
        <v>-1</v>
      </c>
      <c r="L2074">
        <v>100</v>
      </c>
      <c r="M2074">
        <v>1</v>
      </c>
      <c r="N2074">
        <v>-1</v>
      </c>
      <c r="O2074">
        <v>-1</v>
      </c>
      <c r="P2074">
        <v>-1</v>
      </c>
      <c r="Q2074">
        <v>-1</v>
      </c>
      <c r="R2074">
        <v>2072</v>
      </c>
      <c r="S2074">
        <v>-1</v>
      </c>
      <c r="T2074">
        <v>20.569999694824201</v>
      </c>
      <c r="U2074">
        <v>83.76</v>
      </c>
      <c r="V2074">
        <v>-1</v>
      </c>
      <c r="W2074">
        <v>90.507549999999995</v>
      </c>
      <c r="X2074">
        <v>-1</v>
      </c>
      <c r="Y2074">
        <v>-1</v>
      </c>
      <c r="Z2074">
        <v>-1</v>
      </c>
      <c r="AA2074">
        <v>100</v>
      </c>
      <c r="AB2074">
        <v>-1</v>
      </c>
      <c r="AC2074">
        <v>-1</v>
      </c>
      <c r="AD2074">
        <v>-1</v>
      </c>
      <c r="AE2074">
        <v>2053</v>
      </c>
      <c r="AF2074">
        <v>-2.6671528000000002</v>
      </c>
      <c r="AG2074">
        <v>3621.6298828125</v>
      </c>
      <c r="AH2074">
        <v>-676.67</v>
      </c>
      <c r="AI2074" t="s">
        <v>2272</v>
      </c>
      <c r="AJ2074">
        <v>5.15</v>
      </c>
      <c r="AK2074" t="s">
        <v>65</v>
      </c>
      <c r="AL2074" s="2">
        <v>44580.655740740738</v>
      </c>
      <c r="AM2074">
        <v>89.99</v>
      </c>
      <c r="AN2074" t="s">
        <v>2287</v>
      </c>
      <c r="AO2074">
        <v>44712</v>
      </c>
      <c r="AP2074" t="s">
        <v>217</v>
      </c>
      <c r="AQ2074" t="s">
        <v>2286</v>
      </c>
      <c r="AR2074" s="4" t="s">
        <v>67</v>
      </c>
      <c r="AS2074">
        <v>0.49</v>
      </c>
      <c r="AT2074" s="4" t="s">
        <v>2286</v>
      </c>
      <c r="AU2074" s="4">
        <v>-9051.7999999999993</v>
      </c>
      <c r="AV2074" s="1" t="s">
        <v>66</v>
      </c>
      <c r="AW2074">
        <v>133.29</v>
      </c>
      <c r="AX2074">
        <v>40389</v>
      </c>
      <c r="AY2074" s="2">
        <v>80</v>
      </c>
      <c r="AZ2074" s="1" t="s">
        <v>2272</v>
      </c>
      <c r="BA2074" t="s">
        <v>68</v>
      </c>
      <c r="BB2074" s="2">
        <v>4.92</v>
      </c>
      <c r="BC2074" s="4">
        <v>0.4456134259259259</v>
      </c>
      <c r="BD2074" s="2">
        <v>44532</v>
      </c>
      <c r="BE2074" t="s">
        <v>123</v>
      </c>
      <c r="BF2074" t="s">
        <v>2272</v>
      </c>
      <c r="BG2074" s="2" t="s">
        <v>2272</v>
      </c>
      <c r="BH2074" s="3" t="s">
        <v>2294</v>
      </c>
      <c r="BI2074" s="2">
        <v>44532.445567129631</v>
      </c>
      <c r="BJ2074" t="s">
        <v>69</v>
      </c>
      <c r="BK2074">
        <v>4.6900000000000004</v>
      </c>
      <c r="BL2074" s="2">
        <v>44165</v>
      </c>
      <c r="BM2074">
        <v>44532</v>
      </c>
      <c r="BN2074">
        <v>-7.4763928534138796E-2</v>
      </c>
      <c r="BO2074" s="10" t="str">
        <f>TEXT(Table1[[#This Row],[CLOSE_DATE]],"YYYYMMDD")&amp;TEXT(Table1[[#This Row],[OPEN_DATE]],"YYYYMMDD")&amp;Table1[[#This Row],[SYMBOL]]</f>
        <v>2022011920211202ORCL</v>
      </c>
      <c r="BP2074" s="29" t="str">
        <f>IFERROR(VLOOKUP(Table1[[#This Row],[Key]],ownlog!$A:$E,MATCH(BP$1,ownlog!$1:$1,0),FALSE),"")</f>
        <v/>
      </c>
      <c r="BQ2074" s="30" t="str">
        <f>IFERROR(VLOOKUP(Table1[[#This Row],[Key]],ownlog!$A:$E,MATCH(BQ$1,ownlog!$1:$1,0),FALSE),"")</f>
        <v/>
      </c>
      <c r="BR2074" s="30" t="str">
        <f>IFERROR(VLOOKUP(Table1[[#This Row],[Key]],ownlog!$A:$E,MATCH(BR$1,ownlog!$1:$1,0),FALSE),"")</f>
        <v/>
      </c>
      <c r="BS2074" s="30" t="str">
        <f>IFERROR(VLOOKUP(Table1[[#This Row],[Key]],ownlog!$A:$E,MATCH(BS$1,ownlog!$1:$1,0),FALSE),"")</f>
        <v/>
      </c>
    </row>
    <row r="2075" spans="1:71" x14ac:dyDescent="0.25">
      <c r="A2075">
        <v>2073</v>
      </c>
      <c r="B2075">
        <v>-1</v>
      </c>
      <c r="C2075">
        <v>-1</v>
      </c>
      <c r="D2075">
        <v>332.88</v>
      </c>
      <c r="E2075">
        <v>8</v>
      </c>
      <c r="F2075">
        <v>-1</v>
      </c>
      <c r="G2075">
        <v>825.67</v>
      </c>
      <c r="H2075">
        <v>2073</v>
      </c>
      <c r="I2075">
        <v>-1</v>
      </c>
      <c r="J2075">
        <v>-1</v>
      </c>
      <c r="K2075">
        <v>-1</v>
      </c>
      <c r="L2075">
        <v>25</v>
      </c>
      <c r="M2075">
        <v>1</v>
      </c>
      <c r="N2075">
        <v>-1</v>
      </c>
      <c r="O2075">
        <v>-1</v>
      </c>
      <c r="P2075">
        <v>-1</v>
      </c>
      <c r="Q2075">
        <v>-1</v>
      </c>
      <c r="R2075">
        <v>2073</v>
      </c>
      <c r="S2075">
        <v>-1</v>
      </c>
      <c r="T2075">
        <v>20.569999694824201</v>
      </c>
      <c r="U2075">
        <v>180.11</v>
      </c>
      <c r="V2075">
        <v>-1</v>
      </c>
      <c r="W2075">
        <v>332.875</v>
      </c>
      <c r="X2075">
        <v>-1</v>
      </c>
      <c r="Y2075">
        <v>-1</v>
      </c>
      <c r="Z2075">
        <v>-1</v>
      </c>
      <c r="AA2075">
        <v>25</v>
      </c>
      <c r="AB2075">
        <v>-1</v>
      </c>
      <c r="AC2075">
        <v>-1</v>
      </c>
      <c r="AD2075">
        <v>-1</v>
      </c>
      <c r="AE2075">
        <v>2094</v>
      </c>
      <c r="AF2075">
        <v>-2.0366996350000002</v>
      </c>
      <c r="AG2075">
        <v>3621.6298828125</v>
      </c>
      <c r="AH2075">
        <v>-3820.04</v>
      </c>
      <c r="AI2075" t="s">
        <v>2272</v>
      </c>
      <c r="AJ2075">
        <v>0.72</v>
      </c>
      <c r="AK2075" t="s">
        <v>65</v>
      </c>
      <c r="AL2075" s="2">
        <v>44631.664664351854</v>
      </c>
      <c r="AM2075">
        <v>360.28</v>
      </c>
      <c r="AN2075" t="s">
        <v>322</v>
      </c>
      <c r="AO2075">
        <v>44592</v>
      </c>
      <c r="AP2075" t="s">
        <v>233</v>
      </c>
      <c r="AQ2075" t="s">
        <v>321</v>
      </c>
      <c r="AR2075" s="4" t="s">
        <v>67</v>
      </c>
      <c r="AS2075">
        <v>0.16</v>
      </c>
      <c r="AT2075" s="4" t="s">
        <v>321</v>
      </c>
      <c r="AU2075" s="4">
        <v>-8322.8799999999992</v>
      </c>
      <c r="AV2075" s="1" t="s">
        <v>66</v>
      </c>
      <c r="AW2075">
        <v>559.30999999999995</v>
      </c>
      <c r="AX2075">
        <v>44090</v>
      </c>
      <c r="AY2075" s="2">
        <v>230</v>
      </c>
      <c r="AZ2075" s="1" t="s">
        <v>2272</v>
      </c>
      <c r="BA2075" t="s">
        <v>68</v>
      </c>
      <c r="BB2075" s="2">
        <v>0.68</v>
      </c>
      <c r="BC2075" s="4">
        <v>0.44569444444444445</v>
      </c>
      <c r="BD2075" s="2">
        <v>44532</v>
      </c>
      <c r="BE2075" t="s">
        <v>123</v>
      </c>
      <c r="BF2075" t="s">
        <v>2272</v>
      </c>
      <c r="BG2075" s="2" t="s">
        <v>2272</v>
      </c>
      <c r="BH2075" s="1" t="s">
        <v>348</v>
      </c>
      <c r="BI2075" s="2">
        <v>44532.445694444446</v>
      </c>
      <c r="BJ2075" t="s">
        <v>69</v>
      </c>
      <c r="BK2075">
        <v>0.44</v>
      </c>
      <c r="BL2075" s="2">
        <v>44165</v>
      </c>
      <c r="BM2075">
        <v>44532</v>
      </c>
      <c r="BN2075">
        <v>-0.45903597446488897</v>
      </c>
      <c r="BO2075" s="10" t="str">
        <f>TEXT(Table1[[#This Row],[CLOSE_DATE]],"YYYYMMDD")&amp;TEXT(Table1[[#This Row],[OPEN_DATE]],"YYYYMMDD")&amp;Table1[[#This Row],[SYMBOL]]</f>
        <v>2022031120211202SNOW</v>
      </c>
      <c r="BP2075" s="29" t="str">
        <f>IFERROR(VLOOKUP(Table1[[#This Row],[Key]],ownlog!$A:$E,MATCH(BP$1,ownlog!$1:$1,0),FALSE),"")</f>
        <v/>
      </c>
      <c r="BQ2075" s="30" t="str">
        <f>IFERROR(VLOOKUP(Table1[[#This Row],[Key]],ownlog!$A:$E,MATCH(BQ$1,ownlog!$1:$1,0),FALSE),"")</f>
        <v/>
      </c>
      <c r="BR2075" s="30" t="str">
        <f>IFERROR(VLOOKUP(Table1[[#This Row],[Key]],ownlog!$A:$E,MATCH(BR$1,ownlog!$1:$1,0),FALSE),"")</f>
        <v/>
      </c>
      <c r="BS2075" s="30" t="str">
        <f>IFERROR(VLOOKUP(Table1[[#This Row],[Key]],ownlog!$A:$E,MATCH(BS$1,ownlog!$1:$1,0),FALSE),"")</f>
        <v/>
      </c>
    </row>
    <row r="2076" spans="1:71" x14ac:dyDescent="0.25">
      <c r="A2076">
        <v>2074</v>
      </c>
      <c r="B2076">
        <v>-1</v>
      </c>
      <c r="C2076">
        <v>-1</v>
      </c>
      <c r="D2076">
        <v>83.71</v>
      </c>
      <c r="E2076">
        <v>-1</v>
      </c>
      <c r="F2076">
        <v>-1</v>
      </c>
      <c r="G2076">
        <v>-1</v>
      </c>
      <c r="H2076">
        <v>2074</v>
      </c>
      <c r="I2076">
        <v>-1</v>
      </c>
      <c r="J2076">
        <v>-1</v>
      </c>
      <c r="K2076">
        <v>-1</v>
      </c>
      <c r="L2076">
        <v>100</v>
      </c>
      <c r="M2076">
        <v>1.05</v>
      </c>
      <c r="N2076">
        <v>-1</v>
      </c>
      <c r="O2076">
        <v>-1</v>
      </c>
      <c r="P2076">
        <v>-1</v>
      </c>
      <c r="Q2076">
        <v>-1</v>
      </c>
      <c r="R2076">
        <v>2074</v>
      </c>
      <c r="S2076">
        <v>-1</v>
      </c>
      <c r="T2076">
        <v>20.569999694824201</v>
      </c>
      <c r="U2076">
        <v>90.620699999999999</v>
      </c>
      <c r="V2076">
        <v>-1</v>
      </c>
      <c r="W2076">
        <v>83.71</v>
      </c>
      <c r="X2076">
        <v>-1</v>
      </c>
      <c r="Y2076">
        <v>-1</v>
      </c>
      <c r="Z2076">
        <v>-1</v>
      </c>
      <c r="AA2076">
        <v>100</v>
      </c>
      <c r="AB2076">
        <v>-1</v>
      </c>
      <c r="AC2076">
        <v>-1</v>
      </c>
      <c r="AD2076">
        <v>-1</v>
      </c>
      <c r="AE2076">
        <v>2014</v>
      </c>
      <c r="AF2076">
        <v>-3.3045920999999998</v>
      </c>
      <c r="AG2076">
        <v>3621.6298828125</v>
      </c>
      <c r="AH2076">
        <v>-693.25</v>
      </c>
      <c r="AI2076" t="s">
        <v>2272</v>
      </c>
      <c r="AJ2076" t="s">
        <v>2272</v>
      </c>
      <c r="AK2076" t="s">
        <v>66</v>
      </c>
      <c r="AL2076" s="2">
        <v>44551.490590277775</v>
      </c>
      <c r="AM2076">
        <v>86.31</v>
      </c>
      <c r="AN2076" t="s">
        <v>238</v>
      </c>
      <c r="AO2076" t="s">
        <v>2272</v>
      </c>
      <c r="AP2076" t="s">
        <v>217</v>
      </c>
      <c r="AQ2076" t="s">
        <v>237</v>
      </c>
      <c r="AR2076" s="4" t="s">
        <v>75</v>
      </c>
      <c r="AS2076" t="s">
        <v>2272</v>
      </c>
      <c r="AT2076" t="s">
        <v>237</v>
      </c>
      <c r="AU2076">
        <v>8369.9500000000007</v>
      </c>
      <c r="AV2076" s="1" t="s">
        <v>65</v>
      </c>
      <c r="AW2076">
        <v>5</v>
      </c>
      <c r="AX2076">
        <v>43747</v>
      </c>
      <c r="AY2076" s="2">
        <v>95</v>
      </c>
      <c r="AZ2076" s="1" t="s">
        <v>2272</v>
      </c>
      <c r="BA2076" t="s">
        <v>68</v>
      </c>
      <c r="BB2076" t="s">
        <v>2272</v>
      </c>
      <c r="BC2076" s="4">
        <v>44902.665891203702</v>
      </c>
      <c r="BD2076" s="2">
        <v>44537</v>
      </c>
      <c r="BE2076" t="s">
        <v>123</v>
      </c>
      <c r="BF2076" t="s">
        <v>2272</v>
      </c>
      <c r="BG2076" s="2" t="s">
        <v>2272</v>
      </c>
      <c r="BH2076" s="1" t="s">
        <v>300</v>
      </c>
      <c r="BI2076" s="2">
        <v>44537.665891203702</v>
      </c>
      <c r="BJ2076" t="s">
        <v>69</v>
      </c>
      <c r="BK2076" t="s">
        <v>2272</v>
      </c>
      <c r="BL2076" s="2">
        <v>44165</v>
      </c>
      <c r="BM2076">
        <v>44445</v>
      </c>
      <c r="BN2076">
        <v>-8.2815673157328795E-2</v>
      </c>
      <c r="BO2076" s="10" t="str">
        <f>TEXT(Table1[[#This Row],[CLOSE_DATE]],"YYYYMMDD")&amp;TEXT(Table1[[#This Row],[OPEN_DATE]],"YYYYMMDD")&amp;Table1[[#This Row],[SYMBOL]]</f>
        <v>2021122120211207ARCH</v>
      </c>
      <c r="BP2076" s="29" t="str">
        <f>IFERROR(VLOOKUP(Table1[[#This Row],[Key]],ownlog!$A:$E,MATCH(BP$1,ownlog!$1:$1,0),FALSE),"")</f>
        <v/>
      </c>
      <c r="BQ2076" s="30" t="str">
        <f>IFERROR(VLOOKUP(Table1[[#This Row],[Key]],ownlog!$A:$E,MATCH(BQ$1,ownlog!$1:$1,0),FALSE),"")</f>
        <v/>
      </c>
      <c r="BR2076" s="30" t="str">
        <f>IFERROR(VLOOKUP(Table1[[#This Row],[Key]],ownlog!$A:$E,MATCH(BR$1,ownlog!$1:$1,0),FALSE),"")</f>
        <v/>
      </c>
      <c r="BS2076" s="30" t="str">
        <f>IFERROR(VLOOKUP(Table1[[#This Row],[Key]],ownlog!$A:$E,MATCH(BS$1,ownlog!$1:$1,0),FALSE),"")</f>
        <v/>
      </c>
    </row>
    <row r="2077" spans="1:71" x14ac:dyDescent="0.25">
      <c r="A2077">
        <v>2075</v>
      </c>
      <c r="B2077">
        <v>-1</v>
      </c>
      <c r="C2077">
        <v>-1</v>
      </c>
      <c r="D2077">
        <v>10.29</v>
      </c>
      <c r="E2077">
        <v>-1</v>
      </c>
      <c r="F2077">
        <v>-1</v>
      </c>
      <c r="G2077">
        <v>-1</v>
      </c>
      <c r="H2077">
        <v>2075</v>
      </c>
      <c r="I2077">
        <v>-1</v>
      </c>
      <c r="J2077">
        <v>-1</v>
      </c>
      <c r="K2077">
        <v>-1</v>
      </c>
      <c r="L2077">
        <v>1000</v>
      </c>
      <c r="M2077">
        <v>5.17</v>
      </c>
      <c r="N2077">
        <v>-1</v>
      </c>
      <c r="O2077">
        <v>-1</v>
      </c>
      <c r="P2077">
        <v>-1</v>
      </c>
      <c r="Q2077">
        <v>-1</v>
      </c>
      <c r="R2077">
        <v>2075</v>
      </c>
      <c r="S2077">
        <v>-1</v>
      </c>
      <c r="T2077">
        <v>20.569999694824201</v>
      </c>
      <c r="U2077">
        <v>9.4649999999999999</v>
      </c>
      <c r="V2077">
        <v>-1</v>
      </c>
      <c r="W2077">
        <v>10.2926</v>
      </c>
      <c r="X2077">
        <v>-1</v>
      </c>
      <c r="Y2077">
        <v>-1</v>
      </c>
      <c r="Z2077">
        <v>-1</v>
      </c>
      <c r="AA2077">
        <v>1000</v>
      </c>
      <c r="AB2077">
        <v>-1</v>
      </c>
      <c r="AC2077">
        <v>-1</v>
      </c>
      <c r="AD2077">
        <v>-1</v>
      </c>
      <c r="AE2077">
        <v>2020</v>
      </c>
      <c r="AF2077">
        <v>-33.171492260000001</v>
      </c>
      <c r="AG2077">
        <v>3621.6298828125</v>
      </c>
      <c r="AH2077">
        <v>802</v>
      </c>
      <c r="AI2077" t="s">
        <v>2272</v>
      </c>
      <c r="AJ2077" t="s">
        <v>2272</v>
      </c>
      <c r="AK2077" t="s">
        <v>66</v>
      </c>
      <c r="AL2077" s="2">
        <v>44551.501423611109</v>
      </c>
      <c r="AM2077">
        <v>10.35</v>
      </c>
      <c r="AN2077" t="s">
        <v>350</v>
      </c>
      <c r="AO2077" t="s">
        <v>2272</v>
      </c>
      <c r="AP2077" t="s">
        <v>224</v>
      </c>
      <c r="AQ2077" t="s">
        <v>349</v>
      </c>
      <c r="AR2077" s="4" t="s">
        <v>75</v>
      </c>
      <c r="AS2077" t="s">
        <v>2272</v>
      </c>
      <c r="AT2077" t="s">
        <v>349</v>
      </c>
      <c r="AU2077">
        <v>10287.83</v>
      </c>
      <c r="AV2077" s="1" t="s">
        <v>65</v>
      </c>
      <c r="AW2077">
        <v>2</v>
      </c>
      <c r="AX2077">
        <v>44084</v>
      </c>
      <c r="AY2077" s="2">
        <v>15.5</v>
      </c>
      <c r="AZ2077" s="1" t="s">
        <v>2272</v>
      </c>
      <c r="BA2077" t="s">
        <v>68</v>
      </c>
      <c r="BB2077" t="s">
        <v>2272</v>
      </c>
      <c r="BC2077" s="4">
        <v>44902.666006944448</v>
      </c>
      <c r="BD2077" s="2">
        <v>44537</v>
      </c>
      <c r="BE2077" t="s">
        <v>123</v>
      </c>
      <c r="BF2077" t="s">
        <v>2272</v>
      </c>
      <c r="BG2077" s="2" t="s">
        <v>2272</v>
      </c>
      <c r="BH2077" s="1" t="s">
        <v>360</v>
      </c>
      <c r="BI2077" s="2">
        <v>44537.666006944448</v>
      </c>
      <c r="BJ2077" t="s">
        <v>69</v>
      </c>
      <c r="BK2077" t="s">
        <v>2272</v>
      </c>
      <c r="BL2077" s="2">
        <v>44165</v>
      </c>
      <c r="BM2077">
        <v>44284</v>
      </c>
      <c r="BN2077">
        <v>7.7920059071565906E-2</v>
      </c>
      <c r="BO2077" s="10" t="str">
        <f>TEXT(Table1[[#This Row],[CLOSE_DATE]],"YYYYMMDD")&amp;TEXT(Table1[[#This Row],[OPEN_DATE]],"YYYYMMDD")&amp;Table1[[#This Row],[SYMBOL]]</f>
        <v>2021122120211207NKLA</v>
      </c>
      <c r="BP2077" s="29" t="str">
        <f>IFERROR(VLOOKUP(Table1[[#This Row],[Key]],ownlog!$A:$E,MATCH(BP$1,ownlog!$1:$1,0),FALSE),"")</f>
        <v/>
      </c>
      <c r="BQ2077" s="30" t="str">
        <f>IFERROR(VLOOKUP(Table1[[#This Row],[Key]],ownlog!$A:$E,MATCH(BQ$1,ownlog!$1:$1,0),FALSE),"")</f>
        <v/>
      </c>
      <c r="BR2077" s="30" t="str">
        <f>IFERROR(VLOOKUP(Table1[[#This Row],[Key]],ownlog!$A:$E,MATCH(BR$1,ownlog!$1:$1,0),FALSE),"")</f>
        <v/>
      </c>
      <c r="BS2077" s="30" t="str">
        <f>IFERROR(VLOOKUP(Table1[[#This Row],[Key]],ownlog!$A:$E,MATCH(BS$1,ownlog!$1:$1,0),FALSE),"")</f>
        <v/>
      </c>
    </row>
    <row r="2078" spans="1:71" x14ac:dyDescent="0.25">
      <c r="A2078">
        <v>2076</v>
      </c>
      <c r="B2078">
        <v>-1</v>
      </c>
      <c r="C2078">
        <v>-1</v>
      </c>
      <c r="D2078">
        <v>9.76</v>
      </c>
      <c r="E2078">
        <v>20</v>
      </c>
      <c r="F2078">
        <v>-1</v>
      </c>
      <c r="G2078">
        <v>16.809999999999999</v>
      </c>
      <c r="H2078">
        <v>2076</v>
      </c>
      <c r="I2078">
        <v>-1</v>
      </c>
      <c r="J2078">
        <v>-1</v>
      </c>
      <c r="K2078">
        <v>-1</v>
      </c>
      <c r="L2078">
        <v>1250</v>
      </c>
      <c r="M2078">
        <v>6.46</v>
      </c>
      <c r="N2078">
        <v>-1</v>
      </c>
      <c r="O2078">
        <v>-1</v>
      </c>
      <c r="P2078">
        <v>-1</v>
      </c>
      <c r="Q2078">
        <v>-1</v>
      </c>
      <c r="R2078">
        <v>2076</v>
      </c>
      <c r="S2078">
        <v>-1</v>
      </c>
      <c r="T2078">
        <v>20.569999694824201</v>
      </c>
      <c r="U2078">
        <v>10.956119286</v>
      </c>
      <c r="V2078">
        <v>-1</v>
      </c>
      <c r="W2078">
        <v>9.76</v>
      </c>
      <c r="X2078">
        <v>-1</v>
      </c>
      <c r="Y2078">
        <v>-1</v>
      </c>
      <c r="Z2078">
        <v>-1</v>
      </c>
      <c r="AA2078">
        <v>1250</v>
      </c>
      <c r="AB2078">
        <v>-1</v>
      </c>
      <c r="AC2078">
        <v>-1</v>
      </c>
      <c r="AD2078">
        <v>-1</v>
      </c>
      <c r="AE2078">
        <v>2009</v>
      </c>
      <c r="AF2078">
        <v>-41.460970000000003</v>
      </c>
      <c r="AG2078">
        <v>3621.6298828125</v>
      </c>
      <c r="AH2078">
        <v>-1535</v>
      </c>
      <c r="AI2078" t="s">
        <v>2272</v>
      </c>
      <c r="AJ2078">
        <v>0</v>
      </c>
      <c r="AK2078" t="s">
        <v>66</v>
      </c>
      <c r="AL2078" s="2">
        <v>44551.490439814814</v>
      </c>
      <c r="AM2078">
        <v>9.8800000000000008</v>
      </c>
      <c r="AN2078" t="s">
        <v>216</v>
      </c>
      <c r="AO2078">
        <v>44196</v>
      </c>
      <c r="AP2078" t="s">
        <v>217</v>
      </c>
      <c r="AQ2078" t="s">
        <v>203</v>
      </c>
      <c r="AR2078" s="4" t="s">
        <v>75</v>
      </c>
      <c r="AS2078">
        <v>-0.94</v>
      </c>
      <c r="AT2078" s="4" t="s">
        <v>203</v>
      </c>
      <c r="AU2078" s="4">
        <v>12193.54</v>
      </c>
      <c r="AV2078" s="1" t="s">
        <v>65</v>
      </c>
      <c r="AW2078">
        <v>-1.58</v>
      </c>
      <c r="AX2078">
        <v>41014</v>
      </c>
      <c r="AY2078" s="2">
        <v>15</v>
      </c>
      <c r="AZ2078" s="1" t="s">
        <v>2272</v>
      </c>
      <c r="BA2078" t="s">
        <v>68</v>
      </c>
      <c r="BB2078" s="2">
        <v>-0.09</v>
      </c>
      <c r="BC2078" s="4">
        <v>44902.666180555556</v>
      </c>
      <c r="BD2078" s="2">
        <v>44537</v>
      </c>
      <c r="BE2078" t="s">
        <v>123</v>
      </c>
      <c r="BF2078" t="s">
        <v>2272</v>
      </c>
      <c r="BG2078" s="2" t="s">
        <v>2272</v>
      </c>
      <c r="BH2078" s="1" t="s">
        <v>240</v>
      </c>
      <c r="BI2078" s="2">
        <v>44537.666180555556</v>
      </c>
      <c r="BJ2078" t="s">
        <v>69</v>
      </c>
      <c r="BK2078">
        <v>0.1</v>
      </c>
      <c r="BL2078" s="2">
        <v>44165</v>
      </c>
      <c r="BM2078">
        <v>44166</v>
      </c>
      <c r="BN2078">
        <v>-0.125819672131147</v>
      </c>
      <c r="BO2078" s="10" t="str">
        <f>TEXT(Table1[[#This Row],[CLOSE_DATE]],"YYYYMMDD")&amp;TEXT(Table1[[#This Row],[OPEN_DATE]],"YYYYMMDD")&amp;Table1[[#This Row],[SYMBOL]]</f>
        <v>2021122120211207BTU</v>
      </c>
      <c r="BP2078" s="29" t="str">
        <f>IFERROR(VLOOKUP(Table1[[#This Row],[Key]],ownlog!$A:$E,MATCH(BP$1,ownlog!$1:$1,0),FALSE),"")</f>
        <v/>
      </c>
      <c r="BQ2078" s="30" t="str">
        <f>IFERROR(VLOOKUP(Table1[[#This Row],[Key]],ownlog!$A:$E,MATCH(BQ$1,ownlog!$1:$1,0),FALSE),"")</f>
        <v/>
      </c>
      <c r="BR2078" s="30" t="str">
        <f>IFERROR(VLOOKUP(Table1[[#This Row],[Key]],ownlog!$A:$E,MATCH(BR$1,ownlog!$1:$1,0),FALSE),"")</f>
        <v/>
      </c>
      <c r="BS2078" s="30" t="str">
        <f>IFERROR(VLOOKUP(Table1[[#This Row],[Key]],ownlog!$A:$E,MATCH(BS$1,ownlog!$1:$1,0),FALSE),"")</f>
        <v/>
      </c>
    </row>
    <row r="2079" spans="1:71" x14ac:dyDescent="0.25">
      <c r="A2079">
        <v>2077</v>
      </c>
      <c r="B2079">
        <v>-1</v>
      </c>
      <c r="C2079">
        <v>-1</v>
      </c>
      <c r="D2079">
        <v>154.19</v>
      </c>
      <c r="E2079">
        <v>8</v>
      </c>
      <c r="F2079">
        <v>-1</v>
      </c>
      <c r="G2079">
        <v>149.52000000000001</v>
      </c>
      <c r="H2079">
        <v>2077</v>
      </c>
      <c r="I2079">
        <v>-1</v>
      </c>
      <c r="J2079">
        <v>-1</v>
      </c>
      <c r="K2079">
        <v>-1</v>
      </c>
      <c r="L2079">
        <v>60</v>
      </c>
      <c r="M2079">
        <v>1</v>
      </c>
      <c r="N2079">
        <v>-1</v>
      </c>
      <c r="O2079">
        <v>-1</v>
      </c>
      <c r="P2079">
        <v>-1</v>
      </c>
      <c r="Q2079">
        <v>-1</v>
      </c>
      <c r="R2079">
        <v>2077</v>
      </c>
      <c r="S2079">
        <v>-1</v>
      </c>
      <c r="T2079">
        <v>20.569999694824201</v>
      </c>
      <c r="U2079">
        <v>115.67</v>
      </c>
      <c r="V2079">
        <v>-1</v>
      </c>
      <c r="W2079">
        <v>154.19</v>
      </c>
      <c r="X2079">
        <v>-1</v>
      </c>
      <c r="Y2079">
        <v>-1</v>
      </c>
      <c r="Z2079">
        <v>-1</v>
      </c>
      <c r="AA2079">
        <v>60</v>
      </c>
      <c r="AB2079">
        <v>-1</v>
      </c>
      <c r="AC2079">
        <v>-1</v>
      </c>
      <c r="AD2079">
        <v>-1</v>
      </c>
      <c r="AE2079">
        <v>2058</v>
      </c>
      <c r="AF2079">
        <v>-2.0719916999999999</v>
      </c>
      <c r="AG2079">
        <v>3621.6298828125</v>
      </c>
      <c r="AH2079">
        <v>-2312.27</v>
      </c>
      <c r="AI2079" t="s">
        <v>2272</v>
      </c>
      <c r="AJ2079">
        <v>1.38</v>
      </c>
      <c r="AK2079" t="s">
        <v>65</v>
      </c>
      <c r="AL2079" s="2">
        <v>44582.633784722224</v>
      </c>
      <c r="AM2079">
        <v>153.74</v>
      </c>
      <c r="AN2079" t="s">
        <v>286</v>
      </c>
      <c r="AO2079">
        <v>44592</v>
      </c>
      <c r="AP2079" t="s">
        <v>233</v>
      </c>
      <c r="AQ2079" t="s">
        <v>285</v>
      </c>
      <c r="AR2079" s="4" t="s">
        <v>67</v>
      </c>
      <c r="AS2079">
        <v>0.14000000000000001</v>
      </c>
      <c r="AT2079" s="4" t="s">
        <v>285</v>
      </c>
      <c r="AU2079" s="4">
        <v>-9252.4</v>
      </c>
      <c r="AV2079" s="1" t="s">
        <v>66</v>
      </c>
      <c r="AW2079">
        <v>200.83</v>
      </c>
      <c r="AX2079">
        <v>44056</v>
      </c>
      <c r="AY2079" s="2">
        <v>120</v>
      </c>
      <c r="AZ2079" s="1" t="s">
        <v>2272</v>
      </c>
      <c r="BA2079" t="s">
        <v>68</v>
      </c>
      <c r="BB2079" s="2">
        <v>1.34</v>
      </c>
      <c r="BC2079" s="4">
        <v>44903.592534722222</v>
      </c>
      <c r="BD2079" s="2">
        <v>44538</v>
      </c>
      <c r="BE2079" t="s">
        <v>123</v>
      </c>
      <c r="BF2079" t="s">
        <v>2272</v>
      </c>
      <c r="BG2079" s="2" t="s">
        <v>2272</v>
      </c>
      <c r="BH2079" s="3" t="s">
        <v>2295</v>
      </c>
      <c r="BI2079" s="2">
        <v>44538.592534722222</v>
      </c>
      <c r="BJ2079" t="s">
        <v>69</v>
      </c>
      <c r="BK2079">
        <v>1.1000000000000001</v>
      </c>
      <c r="BL2079" s="2">
        <v>44165</v>
      </c>
      <c r="BM2079">
        <v>44538</v>
      </c>
      <c r="BN2079">
        <v>-0.24993730678599901</v>
      </c>
      <c r="BO2079" s="10" t="str">
        <f>TEXT(Table1[[#This Row],[CLOSE_DATE]],"YYYYMMDD")&amp;TEXT(Table1[[#This Row],[OPEN_DATE]],"YYYYMMDD")&amp;Table1[[#This Row],[SYMBOL]]</f>
        <v>2022012120211208DOCU</v>
      </c>
      <c r="BP2079" s="29">
        <f>IFERROR(VLOOKUP(Table1[[#This Row],[Key]],ownlog!$A:$E,MATCH(BP$1,ownlog!$1:$1,0),FALSE),"")</f>
        <v>0</v>
      </c>
      <c r="BQ2079" s="30" t="str">
        <f>IFERROR(VLOOKUP(Table1[[#This Row],[Key]],ownlog!$A:$E,MATCH(BQ$1,ownlog!$1:$1,0),FALSE),"")</f>
        <v>okay entry</v>
      </c>
      <c r="BR2079" s="30">
        <f>IFERROR(VLOOKUP(Table1[[#This Row],[Key]],ownlog!$A:$E,MATCH(BR$1,ownlog!$1:$1,0),FALSE),"")</f>
        <v>0</v>
      </c>
      <c r="BS2079" s="30" t="str">
        <f>IFERROR(VLOOKUP(Table1[[#This Row],[Key]],ownlog!$A:$E,MATCH(BS$1,ownlog!$1:$1,0),FALSE),"")</f>
        <v>okay exit, maybe should considered competition/covid slowdown more</v>
      </c>
    </row>
    <row r="2080" spans="1:71" x14ac:dyDescent="0.25">
      <c r="A2080">
        <v>2078</v>
      </c>
      <c r="B2080">
        <v>-1</v>
      </c>
      <c r="C2080">
        <v>-1</v>
      </c>
      <c r="D2080">
        <v>82.47</v>
      </c>
      <c r="E2080">
        <v>6</v>
      </c>
      <c r="F2080">
        <v>-1</v>
      </c>
      <c r="G2080">
        <v>309.19</v>
      </c>
      <c r="H2080">
        <v>2078</v>
      </c>
      <c r="I2080">
        <v>-1</v>
      </c>
      <c r="J2080">
        <v>-1</v>
      </c>
      <c r="K2080">
        <v>-1</v>
      </c>
      <c r="L2080">
        <v>50</v>
      </c>
      <c r="M2080">
        <v>1</v>
      </c>
      <c r="N2080">
        <v>-1</v>
      </c>
      <c r="O2080">
        <v>-1</v>
      </c>
      <c r="P2080">
        <v>-1</v>
      </c>
      <c r="Q2080">
        <v>-1</v>
      </c>
      <c r="R2080">
        <v>2078</v>
      </c>
      <c r="S2080">
        <v>-1</v>
      </c>
      <c r="T2080">
        <v>20.569999694824201</v>
      </c>
      <c r="U2080">
        <v>50.024999999999999</v>
      </c>
      <c r="V2080">
        <v>-1</v>
      </c>
      <c r="W2080">
        <v>82.47</v>
      </c>
      <c r="X2080">
        <v>-1</v>
      </c>
      <c r="Y2080">
        <v>-1</v>
      </c>
      <c r="Z2080">
        <v>-1</v>
      </c>
      <c r="AA2080">
        <v>50</v>
      </c>
      <c r="AB2080">
        <v>-1</v>
      </c>
      <c r="AC2080">
        <v>-1</v>
      </c>
      <c r="AD2080">
        <v>-1</v>
      </c>
      <c r="AE2080">
        <v>2056</v>
      </c>
      <c r="AF2080">
        <v>-2.0385127500000002</v>
      </c>
      <c r="AG2080">
        <v>3621.6298828125</v>
      </c>
      <c r="AH2080">
        <v>-1623.54</v>
      </c>
      <c r="AI2080" t="s">
        <v>2272</v>
      </c>
      <c r="AJ2080">
        <v>0.3</v>
      </c>
      <c r="AK2080" t="s">
        <v>65</v>
      </c>
      <c r="AL2080" s="2">
        <v>44582.632303240738</v>
      </c>
      <c r="AM2080">
        <v>80.010000000000005</v>
      </c>
      <c r="AN2080" t="s">
        <v>469</v>
      </c>
      <c r="AO2080">
        <v>44926</v>
      </c>
      <c r="AP2080" t="s">
        <v>233</v>
      </c>
      <c r="AQ2080" t="s">
        <v>468</v>
      </c>
      <c r="AR2080" s="4" t="s">
        <v>67</v>
      </c>
      <c r="AS2080">
        <v>1.06</v>
      </c>
      <c r="AT2080" s="4" t="s">
        <v>468</v>
      </c>
      <c r="AU2080" s="4">
        <v>-4124.5</v>
      </c>
      <c r="AV2080" s="1" t="s">
        <v>66</v>
      </c>
      <c r="AW2080">
        <v>66.45</v>
      </c>
      <c r="AX2080">
        <v>44141</v>
      </c>
      <c r="AY2080" s="2">
        <v>33.5</v>
      </c>
      <c r="AZ2080" s="1" t="s">
        <v>2272</v>
      </c>
      <c r="BA2080" t="s">
        <v>68</v>
      </c>
      <c r="BB2080" s="2">
        <v>0.21</v>
      </c>
      <c r="BC2080" s="4">
        <v>0.39993055555555551</v>
      </c>
      <c r="BD2080" s="2">
        <v>44539</v>
      </c>
      <c r="BE2080" t="s">
        <v>123</v>
      </c>
      <c r="BF2080" t="s">
        <v>2272</v>
      </c>
      <c r="BG2080" s="2" t="s">
        <v>2272</v>
      </c>
      <c r="BH2080" s="3" t="s">
        <v>2296</v>
      </c>
      <c r="BI2080" s="2">
        <v>44539.399930555555</v>
      </c>
      <c r="BJ2080" t="s">
        <v>69</v>
      </c>
      <c r="BK2080">
        <v>0.22</v>
      </c>
      <c r="BL2080" s="2">
        <v>44165</v>
      </c>
      <c r="BM2080">
        <v>44539</v>
      </c>
      <c r="BN2080">
        <v>-0.39372862859221502</v>
      </c>
      <c r="BO2080" s="10" t="str">
        <f>TEXT(Table1[[#This Row],[CLOSE_DATE]],"YYYYMMDD")&amp;TEXT(Table1[[#This Row],[OPEN_DATE]],"YYYYMMDD")&amp;Table1[[#This Row],[SYMBOL]]</f>
        <v>2022012120211209ASAN</v>
      </c>
      <c r="BP2080" s="29" t="str">
        <f>IFERROR(VLOOKUP(Table1[[#This Row],[Key]],ownlog!$A:$E,MATCH(BP$1,ownlog!$1:$1,0),FALSE),"")</f>
        <v/>
      </c>
      <c r="BQ2080" s="30" t="str">
        <f>IFERROR(VLOOKUP(Table1[[#This Row],[Key]],ownlog!$A:$E,MATCH(BQ$1,ownlog!$1:$1,0),FALSE),"")</f>
        <v/>
      </c>
      <c r="BR2080" s="30" t="str">
        <f>IFERROR(VLOOKUP(Table1[[#This Row],[Key]],ownlog!$A:$E,MATCH(BR$1,ownlog!$1:$1,0),FALSE),"")</f>
        <v/>
      </c>
      <c r="BS2080" s="30" t="str">
        <f>IFERROR(VLOOKUP(Table1[[#This Row],[Key]],ownlog!$A:$E,MATCH(BS$1,ownlog!$1:$1,0),FALSE),"")</f>
        <v/>
      </c>
    </row>
    <row r="2081" spans="1:71" x14ac:dyDescent="0.25">
      <c r="A2081">
        <v>2079</v>
      </c>
      <c r="B2081">
        <v>-1</v>
      </c>
      <c r="C2081">
        <v>-1</v>
      </c>
      <c r="D2081">
        <v>9.76</v>
      </c>
      <c r="E2081">
        <v>20</v>
      </c>
      <c r="F2081">
        <v>-1</v>
      </c>
      <c r="G2081">
        <v>16.809999999999999</v>
      </c>
      <c r="H2081">
        <v>2079</v>
      </c>
      <c r="I2081">
        <v>-1</v>
      </c>
      <c r="J2081">
        <v>-1</v>
      </c>
      <c r="K2081">
        <v>-1</v>
      </c>
      <c r="L2081">
        <v>1250</v>
      </c>
      <c r="M2081">
        <v>6.46</v>
      </c>
      <c r="N2081">
        <v>-1</v>
      </c>
      <c r="O2081">
        <v>-1</v>
      </c>
      <c r="P2081">
        <v>-1</v>
      </c>
      <c r="Q2081">
        <v>-1</v>
      </c>
      <c r="R2081">
        <v>2079</v>
      </c>
      <c r="S2081">
        <v>-1</v>
      </c>
      <c r="T2081">
        <v>20.569999694824201</v>
      </c>
      <c r="U2081">
        <v>10.956119286</v>
      </c>
      <c r="V2081">
        <v>-1</v>
      </c>
      <c r="W2081">
        <v>9.7454000000000001</v>
      </c>
      <c r="X2081">
        <v>-1</v>
      </c>
      <c r="Y2081">
        <v>-1</v>
      </c>
      <c r="Z2081">
        <v>-1</v>
      </c>
      <c r="AA2081">
        <v>1250</v>
      </c>
      <c r="AB2081">
        <v>-1</v>
      </c>
      <c r="AC2081">
        <v>-1</v>
      </c>
      <c r="AD2081">
        <v>-1</v>
      </c>
      <c r="AE2081">
        <v>2010</v>
      </c>
      <c r="AF2081">
        <v>-41.460876925000001</v>
      </c>
      <c r="AG2081">
        <v>3621.6298828125</v>
      </c>
      <c r="AH2081">
        <v>-1547.5</v>
      </c>
      <c r="AI2081" t="s">
        <v>2272</v>
      </c>
      <c r="AJ2081">
        <v>0</v>
      </c>
      <c r="AK2081" t="s">
        <v>66</v>
      </c>
      <c r="AL2081" s="2">
        <v>44551.490439814814</v>
      </c>
      <c r="AM2081">
        <v>9.8800000000000008</v>
      </c>
      <c r="AN2081" t="s">
        <v>216</v>
      </c>
      <c r="AO2081">
        <v>44196</v>
      </c>
      <c r="AP2081" t="s">
        <v>217</v>
      </c>
      <c r="AQ2081" t="s">
        <v>203</v>
      </c>
      <c r="AR2081" s="4" t="s">
        <v>75</v>
      </c>
      <c r="AS2081">
        <v>-0.94</v>
      </c>
      <c r="AT2081" t="s">
        <v>203</v>
      </c>
      <c r="AU2081">
        <v>12193.54</v>
      </c>
      <c r="AV2081" s="1" t="s">
        <v>65</v>
      </c>
      <c r="AW2081">
        <v>-1.58</v>
      </c>
      <c r="AX2081">
        <v>41014</v>
      </c>
      <c r="AY2081" s="2">
        <v>15</v>
      </c>
      <c r="AZ2081" s="1" t="s">
        <v>2272</v>
      </c>
      <c r="BA2081" t="s">
        <v>68</v>
      </c>
      <c r="BB2081">
        <v>-0.09</v>
      </c>
      <c r="BC2081" s="4">
        <v>44902.666180555556</v>
      </c>
      <c r="BD2081" s="2">
        <v>44537</v>
      </c>
      <c r="BE2081" t="s">
        <v>123</v>
      </c>
      <c r="BF2081" t="s">
        <v>2272</v>
      </c>
      <c r="BG2081" s="2" t="s">
        <v>2272</v>
      </c>
      <c r="BH2081" s="3" t="s">
        <v>240</v>
      </c>
      <c r="BI2081" s="2">
        <v>44539.41783564815</v>
      </c>
      <c r="BJ2081" t="s">
        <v>69</v>
      </c>
      <c r="BK2081">
        <v>0.1</v>
      </c>
      <c r="BL2081" s="2">
        <v>44165</v>
      </c>
      <c r="BM2081">
        <v>44166</v>
      </c>
      <c r="BN2081">
        <v>-0.12703429310238601</v>
      </c>
      <c r="BO2081" s="10" t="str">
        <f>TEXT(Table1[[#This Row],[CLOSE_DATE]],"YYYYMMDD")&amp;TEXT(Table1[[#This Row],[OPEN_DATE]],"YYYYMMDD")&amp;Table1[[#This Row],[SYMBOL]]</f>
        <v>2021122120211209BTU</v>
      </c>
      <c r="BP2081" s="29" t="str">
        <f>IFERROR(VLOOKUP(Table1[[#This Row],[Key]],ownlog!$A:$E,MATCH(BP$1,ownlog!$1:$1,0),FALSE),"")</f>
        <v/>
      </c>
      <c r="BQ2081" s="30" t="str">
        <f>IFERROR(VLOOKUP(Table1[[#This Row],[Key]],ownlog!$A:$E,MATCH(BQ$1,ownlog!$1:$1,0),FALSE),"")</f>
        <v/>
      </c>
      <c r="BR2081" s="30" t="str">
        <f>IFERROR(VLOOKUP(Table1[[#This Row],[Key]],ownlog!$A:$E,MATCH(BR$1,ownlog!$1:$1,0),FALSE),"")</f>
        <v/>
      </c>
      <c r="BS2081" s="30" t="str">
        <f>IFERROR(VLOOKUP(Table1[[#This Row],[Key]],ownlog!$A:$E,MATCH(BS$1,ownlog!$1:$1,0),FALSE),"")</f>
        <v/>
      </c>
    </row>
    <row r="2082" spans="1:71" x14ac:dyDescent="0.25">
      <c r="A2082">
        <v>2080</v>
      </c>
      <c r="B2082">
        <v>-1</v>
      </c>
      <c r="C2082">
        <v>-1</v>
      </c>
      <c r="D2082">
        <v>10.29</v>
      </c>
      <c r="E2082">
        <v>-1</v>
      </c>
      <c r="F2082">
        <v>-1</v>
      </c>
      <c r="G2082">
        <v>-1</v>
      </c>
      <c r="H2082">
        <v>2080</v>
      </c>
      <c r="I2082">
        <v>-1</v>
      </c>
      <c r="J2082">
        <v>-1</v>
      </c>
      <c r="K2082">
        <v>-1</v>
      </c>
      <c r="L2082">
        <v>1000</v>
      </c>
      <c r="M2082">
        <v>5.17</v>
      </c>
      <c r="N2082">
        <v>-1</v>
      </c>
      <c r="O2082">
        <v>-1</v>
      </c>
      <c r="P2082">
        <v>-1</v>
      </c>
      <c r="Q2082">
        <v>-1</v>
      </c>
      <c r="R2082">
        <v>2080</v>
      </c>
      <c r="S2082">
        <v>-1</v>
      </c>
      <c r="T2082">
        <v>20.569999694824201</v>
      </c>
      <c r="U2082">
        <v>9.4649999999999999</v>
      </c>
      <c r="V2082">
        <v>-1</v>
      </c>
      <c r="W2082">
        <v>10.025</v>
      </c>
      <c r="X2082">
        <v>-1</v>
      </c>
      <c r="Y2082">
        <v>-1</v>
      </c>
      <c r="Z2082">
        <v>-1</v>
      </c>
      <c r="AA2082">
        <v>1000</v>
      </c>
      <c r="AB2082">
        <v>-1</v>
      </c>
      <c r="AC2082">
        <v>-1</v>
      </c>
      <c r="AD2082">
        <v>-1</v>
      </c>
      <c r="AE2082">
        <v>2021</v>
      </c>
      <c r="AF2082">
        <v>-33.1701275</v>
      </c>
      <c r="AG2082">
        <v>3621.6298828125</v>
      </c>
      <c r="AH2082">
        <v>532</v>
      </c>
      <c r="AI2082" t="s">
        <v>2272</v>
      </c>
      <c r="AJ2082" t="s">
        <v>2272</v>
      </c>
      <c r="AK2082" t="s">
        <v>66</v>
      </c>
      <c r="AL2082" s="2">
        <v>44551.501423611109</v>
      </c>
      <c r="AM2082">
        <v>10.35</v>
      </c>
      <c r="AN2082" t="s">
        <v>350</v>
      </c>
      <c r="AO2082" t="s">
        <v>2272</v>
      </c>
      <c r="AP2082" t="s">
        <v>224</v>
      </c>
      <c r="AQ2082" t="s">
        <v>349</v>
      </c>
      <c r="AR2082" s="4" t="s">
        <v>75</v>
      </c>
      <c r="AS2082" t="s">
        <v>2272</v>
      </c>
      <c r="AT2082" t="s">
        <v>349</v>
      </c>
      <c r="AU2082">
        <v>10287.83</v>
      </c>
      <c r="AV2082" s="1" t="s">
        <v>65</v>
      </c>
      <c r="AW2082">
        <v>2</v>
      </c>
      <c r="AX2082">
        <v>44084</v>
      </c>
      <c r="AY2082" s="2">
        <v>15.5</v>
      </c>
      <c r="AZ2082" s="1" t="s">
        <v>2272</v>
      </c>
      <c r="BA2082" t="s">
        <v>68</v>
      </c>
      <c r="BB2082" t="s">
        <v>2272</v>
      </c>
      <c r="BC2082" s="4">
        <v>44902.666006944448</v>
      </c>
      <c r="BD2082" s="2">
        <v>44537</v>
      </c>
      <c r="BE2082" t="s">
        <v>123</v>
      </c>
      <c r="BF2082" t="s">
        <v>2272</v>
      </c>
      <c r="BG2082" s="2" t="s">
        <v>2272</v>
      </c>
      <c r="BH2082" s="3" t="s">
        <v>360</v>
      </c>
      <c r="BI2082" s="2">
        <v>44539.434548611112</v>
      </c>
      <c r="BJ2082" t="s">
        <v>69</v>
      </c>
      <c r="BK2082" t="s">
        <v>2272</v>
      </c>
      <c r="BL2082" s="2">
        <v>44165</v>
      </c>
      <c r="BM2082">
        <v>44284</v>
      </c>
      <c r="BN2082">
        <v>5.30673316708229E-2</v>
      </c>
      <c r="BO2082" s="10" t="str">
        <f>TEXT(Table1[[#This Row],[CLOSE_DATE]],"YYYYMMDD")&amp;TEXT(Table1[[#This Row],[OPEN_DATE]],"YYYYMMDD")&amp;Table1[[#This Row],[SYMBOL]]</f>
        <v>2021122120211209NKLA</v>
      </c>
      <c r="BP2082" s="29" t="str">
        <f>IFERROR(VLOOKUP(Table1[[#This Row],[Key]],ownlog!$A:$E,MATCH(BP$1,ownlog!$1:$1,0),FALSE),"")</f>
        <v/>
      </c>
      <c r="BQ2082" s="30" t="str">
        <f>IFERROR(VLOOKUP(Table1[[#This Row],[Key]],ownlog!$A:$E,MATCH(BQ$1,ownlog!$1:$1,0),FALSE),"")</f>
        <v/>
      </c>
      <c r="BR2082" s="30" t="str">
        <f>IFERROR(VLOOKUP(Table1[[#This Row],[Key]],ownlog!$A:$E,MATCH(BR$1,ownlog!$1:$1,0),FALSE),"")</f>
        <v/>
      </c>
      <c r="BS2082" s="30" t="str">
        <f>IFERROR(VLOOKUP(Table1[[#This Row],[Key]],ownlog!$A:$E,MATCH(BS$1,ownlog!$1:$1,0),FALSE),"")</f>
        <v/>
      </c>
    </row>
    <row r="2083" spans="1:71" x14ac:dyDescent="0.25">
      <c r="A2083">
        <v>2081</v>
      </c>
      <c r="B2083">
        <v>-1</v>
      </c>
      <c r="C2083">
        <v>-1</v>
      </c>
      <c r="D2083">
        <v>10.29</v>
      </c>
      <c r="E2083">
        <v>-1</v>
      </c>
      <c r="F2083">
        <v>-1</v>
      </c>
      <c r="G2083">
        <v>-1</v>
      </c>
      <c r="H2083">
        <v>2081</v>
      </c>
      <c r="I2083">
        <v>-1</v>
      </c>
      <c r="J2083">
        <v>-1</v>
      </c>
      <c r="K2083">
        <v>-1</v>
      </c>
      <c r="L2083">
        <v>1000</v>
      </c>
      <c r="M2083">
        <v>5.17</v>
      </c>
      <c r="N2083">
        <v>-1</v>
      </c>
      <c r="O2083">
        <v>-1</v>
      </c>
      <c r="P2083">
        <v>-1</v>
      </c>
      <c r="Q2083">
        <v>-1</v>
      </c>
      <c r="R2083">
        <v>2081</v>
      </c>
      <c r="S2083">
        <v>-1</v>
      </c>
      <c r="T2083">
        <v>20.569999694824201</v>
      </c>
      <c r="U2083">
        <v>9.4649999999999999</v>
      </c>
      <c r="V2083">
        <v>-1</v>
      </c>
      <c r="W2083">
        <v>9.6950000000000003</v>
      </c>
      <c r="X2083">
        <v>-1</v>
      </c>
      <c r="Y2083">
        <v>-1</v>
      </c>
      <c r="Z2083">
        <v>-1</v>
      </c>
      <c r="AA2083">
        <v>1000</v>
      </c>
      <c r="AB2083">
        <v>-1</v>
      </c>
      <c r="AC2083">
        <v>-1</v>
      </c>
      <c r="AD2083">
        <v>-1</v>
      </c>
      <c r="AE2083">
        <v>2022</v>
      </c>
      <c r="AF2083">
        <v>-33.1684445</v>
      </c>
      <c r="AG2083">
        <v>3621.6298828125</v>
      </c>
      <c r="AH2083">
        <v>202</v>
      </c>
      <c r="AI2083" t="s">
        <v>2272</v>
      </c>
      <c r="AJ2083" t="s">
        <v>2272</v>
      </c>
      <c r="AK2083" t="s">
        <v>66</v>
      </c>
      <c r="AL2083" s="2">
        <v>44551.501423611109</v>
      </c>
      <c r="AM2083">
        <v>10.35</v>
      </c>
      <c r="AN2083" t="s">
        <v>350</v>
      </c>
      <c r="AO2083" t="s">
        <v>2272</v>
      </c>
      <c r="AP2083" t="s">
        <v>224</v>
      </c>
      <c r="AQ2083" t="s">
        <v>349</v>
      </c>
      <c r="AR2083" s="4" t="s">
        <v>75</v>
      </c>
      <c r="AS2083" t="s">
        <v>2272</v>
      </c>
      <c r="AT2083" t="s">
        <v>349</v>
      </c>
      <c r="AU2083">
        <v>10287.83</v>
      </c>
      <c r="AV2083" s="1" t="s">
        <v>65</v>
      </c>
      <c r="AW2083">
        <v>2</v>
      </c>
      <c r="AX2083">
        <v>44084</v>
      </c>
      <c r="AY2083" s="2">
        <v>15.5</v>
      </c>
      <c r="AZ2083" s="1" t="s">
        <v>2272</v>
      </c>
      <c r="BA2083" t="s">
        <v>68</v>
      </c>
      <c r="BB2083" t="s">
        <v>2272</v>
      </c>
      <c r="BC2083" s="4">
        <v>44902.666006944448</v>
      </c>
      <c r="BD2083" s="2">
        <v>44537</v>
      </c>
      <c r="BE2083" t="s">
        <v>123</v>
      </c>
      <c r="BF2083" t="s">
        <v>2272</v>
      </c>
      <c r="BG2083" s="2" t="s">
        <v>2272</v>
      </c>
      <c r="BH2083" s="3" t="s">
        <v>360</v>
      </c>
      <c r="BI2083" s="2">
        <v>44540.665671296294</v>
      </c>
      <c r="BJ2083" t="s">
        <v>69</v>
      </c>
      <c r="BK2083" t="s">
        <v>2272</v>
      </c>
      <c r="BL2083" s="2">
        <v>44165</v>
      </c>
      <c r="BM2083">
        <v>44284</v>
      </c>
      <c r="BN2083">
        <v>2.08354822073233E-2</v>
      </c>
      <c r="BO2083" s="10" t="str">
        <f>TEXT(Table1[[#This Row],[CLOSE_DATE]],"YYYYMMDD")&amp;TEXT(Table1[[#This Row],[OPEN_DATE]],"YYYYMMDD")&amp;Table1[[#This Row],[SYMBOL]]</f>
        <v>2021122120211210NKLA</v>
      </c>
      <c r="BP2083" s="29" t="str">
        <f>IFERROR(VLOOKUP(Table1[[#This Row],[Key]],ownlog!$A:$E,MATCH(BP$1,ownlog!$1:$1,0),FALSE),"")</f>
        <v/>
      </c>
      <c r="BQ2083" s="30" t="str">
        <f>IFERROR(VLOOKUP(Table1[[#This Row],[Key]],ownlog!$A:$E,MATCH(BQ$1,ownlog!$1:$1,0),FALSE),"")</f>
        <v/>
      </c>
      <c r="BR2083" s="30" t="str">
        <f>IFERROR(VLOOKUP(Table1[[#This Row],[Key]],ownlog!$A:$E,MATCH(BR$1,ownlog!$1:$1,0),FALSE),"")</f>
        <v/>
      </c>
      <c r="BS2083" s="30" t="str">
        <f>IFERROR(VLOOKUP(Table1[[#This Row],[Key]],ownlog!$A:$E,MATCH(BS$1,ownlog!$1:$1,0),FALSE),"")</f>
        <v/>
      </c>
    </row>
    <row r="2084" spans="1:71" x14ac:dyDescent="0.25">
      <c r="A2084">
        <v>2082</v>
      </c>
      <c r="B2084">
        <v>-1</v>
      </c>
      <c r="C2084">
        <v>-1</v>
      </c>
      <c r="D2084">
        <v>9.76</v>
      </c>
      <c r="E2084">
        <v>20</v>
      </c>
      <c r="F2084">
        <v>-1</v>
      </c>
      <c r="G2084">
        <v>16.809999999999999</v>
      </c>
      <c r="H2084">
        <v>2082</v>
      </c>
      <c r="I2084">
        <v>-1</v>
      </c>
      <c r="J2084">
        <v>-1</v>
      </c>
      <c r="K2084">
        <v>-1</v>
      </c>
      <c r="L2084">
        <v>1000</v>
      </c>
      <c r="M2084">
        <v>6.46</v>
      </c>
      <c r="N2084">
        <v>-1</v>
      </c>
      <c r="O2084">
        <v>-1</v>
      </c>
      <c r="P2084">
        <v>-1</v>
      </c>
      <c r="Q2084">
        <v>-1</v>
      </c>
      <c r="R2084">
        <v>2082</v>
      </c>
      <c r="S2084">
        <v>-1</v>
      </c>
      <c r="T2084">
        <v>20.569999694824201</v>
      </c>
      <c r="U2084">
        <v>10.956119286</v>
      </c>
      <c r="V2084">
        <v>-1</v>
      </c>
      <c r="W2084">
        <v>9.3722999999999992</v>
      </c>
      <c r="X2084">
        <v>-1</v>
      </c>
      <c r="Y2084">
        <v>-1</v>
      </c>
      <c r="Z2084">
        <v>-1</v>
      </c>
      <c r="AA2084">
        <v>1250</v>
      </c>
      <c r="AB2084">
        <v>-1</v>
      </c>
      <c r="AC2084">
        <v>-1</v>
      </c>
      <c r="AD2084">
        <v>-1</v>
      </c>
      <c r="AE2084">
        <v>2011</v>
      </c>
      <c r="AF2084">
        <v>-40.166798729999996</v>
      </c>
      <c r="AG2084">
        <v>3621.6298828125</v>
      </c>
      <c r="AH2084">
        <v>-1615</v>
      </c>
      <c r="AI2084" t="s">
        <v>2272</v>
      </c>
      <c r="AJ2084">
        <v>0</v>
      </c>
      <c r="AK2084" t="s">
        <v>66</v>
      </c>
      <c r="AL2084" s="2">
        <v>44551.490439814814</v>
      </c>
      <c r="AM2084">
        <v>9.8800000000000008</v>
      </c>
      <c r="AN2084" t="s">
        <v>216</v>
      </c>
      <c r="AO2084">
        <v>44196</v>
      </c>
      <c r="AP2084" t="s">
        <v>217</v>
      </c>
      <c r="AQ2084" t="s">
        <v>203</v>
      </c>
      <c r="AR2084" s="4" t="s">
        <v>75</v>
      </c>
      <c r="AS2084">
        <v>-0.94</v>
      </c>
      <c r="AT2084" s="4" t="s">
        <v>203</v>
      </c>
      <c r="AU2084" s="4">
        <v>12193.54</v>
      </c>
      <c r="AV2084" s="1" t="s">
        <v>65</v>
      </c>
      <c r="AW2084">
        <v>-1.58</v>
      </c>
      <c r="AX2084">
        <v>41014</v>
      </c>
      <c r="AY2084" s="2">
        <v>15</v>
      </c>
      <c r="AZ2084" s="1" t="s">
        <v>2272</v>
      </c>
      <c r="BA2084" t="s">
        <v>68</v>
      </c>
      <c r="BB2084" s="2">
        <v>-0.09</v>
      </c>
      <c r="BC2084" s="4">
        <v>44902.666180555556</v>
      </c>
      <c r="BD2084" s="2">
        <v>44537</v>
      </c>
      <c r="BE2084" t="s">
        <v>123</v>
      </c>
      <c r="BF2084" t="s">
        <v>2272</v>
      </c>
      <c r="BG2084" s="2" t="s">
        <v>2272</v>
      </c>
      <c r="BH2084" s="3" t="s">
        <v>240</v>
      </c>
      <c r="BI2084" s="2">
        <v>44540.665844907409</v>
      </c>
      <c r="BJ2084" t="s">
        <v>69</v>
      </c>
      <c r="BK2084">
        <v>0.1</v>
      </c>
      <c r="BL2084" s="2">
        <v>44165</v>
      </c>
      <c r="BM2084">
        <v>44166</v>
      </c>
      <c r="BN2084">
        <v>-0.17231629375926899</v>
      </c>
      <c r="BO2084" s="10" t="str">
        <f>TEXT(Table1[[#This Row],[CLOSE_DATE]],"YYYYMMDD")&amp;TEXT(Table1[[#This Row],[OPEN_DATE]],"YYYYMMDD")&amp;Table1[[#This Row],[SYMBOL]]</f>
        <v>2021122120211210BTU</v>
      </c>
      <c r="BP2084" s="29" t="str">
        <f>IFERROR(VLOOKUP(Table1[[#This Row],[Key]],ownlog!$A:$E,MATCH(BP$1,ownlog!$1:$1,0),FALSE),"")</f>
        <v/>
      </c>
      <c r="BQ2084" s="30" t="str">
        <f>IFERROR(VLOOKUP(Table1[[#This Row],[Key]],ownlog!$A:$E,MATCH(BQ$1,ownlog!$1:$1,0),FALSE),"")</f>
        <v/>
      </c>
      <c r="BR2084" s="30" t="str">
        <f>IFERROR(VLOOKUP(Table1[[#This Row],[Key]],ownlog!$A:$E,MATCH(BR$1,ownlog!$1:$1,0),FALSE),"")</f>
        <v/>
      </c>
      <c r="BS2084" s="30" t="str">
        <f>IFERROR(VLOOKUP(Table1[[#This Row],[Key]],ownlog!$A:$E,MATCH(BS$1,ownlog!$1:$1,0),FALSE),"")</f>
        <v/>
      </c>
    </row>
    <row r="2085" spans="1:71" x14ac:dyDescent="0.25">
      <c r="A2085">
        <v>2083</v>
      </c>
      <c r="B2085">
        <v>-1</v>
      </c>
      <c r="C2085">
        <v>-1</v>
      </c>
      <c r="D2085">
        <v>52.98</v>
      </c>
      <c r="E2085">
        <v>4</v>
      </c>
      <c r="F2085">
        <v>-1</v>
      </c>
      <c r="G2085">
        <v>42.99</v>
      </c>
      <c r="H2085">
        <v>2083</v>
      </c>
      <c r="I2085">
        <v>-1</v>
      </c>
      <c r="J2085">
        <v>-1</v>
      </c>
      <c r="K2085">
        <v>-1</v>
      </c>
      <c r="L2085">
        <v>100</v>
      </c>
      <c r="M2085">
        <v>1.04</v>
      </c>
      <c r="N2085">
        <v>-1</v>
      </c>
      <c r="O2085">
        <v>-1</v>
      </c>
      <c r="P2085">
        <v>-1</v>
      </c>
      <c r="Q2085">
        <v>-1</v>
      </c>
      <c r="R2085">
        <v>2083</v>
      </c>
      <c r="S2085">
        <v>-1</v>
      </c>
      <c r="T2085">
        <v>20.569999694824201</v>
      </c>
      <c r="U2085">
        <v>54.524999999999999</v>
      </c>
      <c r="V2085">
        <v>-1</v>
      </c>
      <c r="W2085">
        <v>52.982500000000002</v>
      </c>
      <c r="X2085">
        <v>-1</v>
      </c>
      <c r="Y2085">
        <v>-1</v>
      </c>
      <c r="Z2085">
        <v>-1</v>
      </c>
      <c r="AA2085">
        <v>100</v>
      </c>
      <c r="AB2085">
        <v>-1</v>
      </c>
      <c r="AC2085">
        <v>-1</v>
      </c>
      <c r="AD2085">
        <v>-1</v>
      </c>
      <c r="AE2085">
        <v>2005</v>
      </c>
      <c r="AF2085">
        <v>-2.0389210750000002</v>
      </c>
      <c r="AG2085">
        <v>3621.6298828125</v>
      </c>
      <c r="AH2085">
        <v>-155</v>
      </c>
      <c r="AI2085" t="s">
        <v>2272</v>
      </c>
      <c r="AJ2085">
        <v>0.1</v>
      </c>
      <c r="AK2085" t="s">
        <v>66</v>
      </c>
      <c r="AL2085" s="2">
        <v>44543.434548611112</v>
      </c>
      <c r="AM2085">
        <v>50.49</v>
      </c>
      <c r="AN2085" t="s">
        <v>521</v>
      </c>
      <c r="AO2085">
        <v>44561</v>
      </c>
      <c r="AP2085" t="s">
        <v>224</v>
      </c>
      <c r="AQ2085" t="s">
        <v>520</v>
      </c>
      <c r="AR2085" s="4" t="s">
        <v>75</v>
      </c>
      <c r="AS2085">
        <v>0.05</v>
      </c>
      <c r="AT2085" s="4" t="s">
        <v>520</v>
      </c>
      <c r="AU2085" s="4">
        <v>5297.16</v>
      </c>
      <c r="AV2085" s="1" t="s">
        <v>65</v>
      </c>
      <c r="AW2085">
        <v>24.3</v>
      </c>
      <c r="AX2085">
        <v>44542</v>
      </c>
      <c r="AY2085" s="2">
        <v>85</v>
      </c>
      <c r="AZ2085" s="1" t="s">
        <v>2272</v>
      </c>
      <c r="BA2085" t="s">
        <v>68</v>
      </c>
      <c r="BB2085" s="2">
        <v>0.56999999999999995</v>
      </c>
      <c r="BC2085" s="4">
        <v>0.4301388888888889</v>
      </c>
      <c r="BD2085" s="2">
        <v>44543</v>
      </c>
      <c r="BE2085" t="s">
        <v>123</v>
      </c>
      <c r="BF2085" t="s">
        <v>2272</v>
      </c>
      <c r="BG2085" s="2" t="s">
        <v>2272</v>
      </c>
      <c r="BH2085" s="1" t="s">
        <v>522</v>
      </c>
      <c r="BI2085" s="2">
        <v>44543.430138888885</v>
      </c>
      <c r="BJ2085" t="s">
        <v>69</v>
      </c>
      <c r="BK2085">
        <v>10</v>
      </c>
      <c r="BL2085" s="2">
        <v>44165</v>
      </c>
      <c r="BM2085">
        <v>44542</v>
      </c>
      <c r="BN2085">
        <v>-2.9254942669749401E-2</v>
      </c>
      <c r="BO2085" s="10" t="str">
        <f>TEXT(Table1[[#This Row],[CLOSE_DATE]],"YYYYMMDD")&amp;TEXT(Table1[[#This Row],[OPEN_DATE]],"YYYYMMDD")&amp;Table1[[#This Row],[SYMBOL]]</f>
        <v>2021121320211213DWAC</v>
      </c>
      <c r="BP2085" s="29">
        <f>IFERROR(VLOOKUP(Table1[[#This Row],[Key]],ownlog!$A:$E,MATCH(BP$1,ownlog!$1:$1,0),FALSE),"")</f>
        <v>0</v>
      </c>
      <c r="BQ2085" s="30" t="str">
        <f>IFERROR(VLOOKUP(Table1[[#This Row],[Key]],ownlog!$A:$E,MATCH(BQ$1,ownlog!$1:$1,0),FALSE),"")</f>
        <v>scratch</v>
      </c>
      <c r="BR2085" s="30">
        <f>IFERROR(VLOOKUP(Table1[[#This Row],[Key]],ownlog!$A:$E,MATCH(BR$1,ownlog!$1:$1,0),FALSE),"")</f>
        <v>0</v>
      </c>
      <c r="BS2085" s="30" t="str">
        <f>IFERROR(VLOOKUP(Table1[[#This Row],[Key]],ownlog!$A:$E,MATCH(BS$1,ownlog!$1:$1,0),FALSE),"")</f>
        <v>scratch</v>
      </c>
    </row>
    <row r="2086" spans="1:71" x14ac:dyDescent="0.25">
      <c r="A2086">
        <v>2084</v>
      </c>
      <c r="B2086">
        <v>-1</v>
      </c>
      <c r="C2086">
        <v>-1</v>
      </c>
      <c r="D2086">
        <v>9.0399999999999991</v>
      </c>
      <c r="E2086">
        <v>20</v>
      </c>
      <c r="F2086">
        <v>-1</v>
      </c>
      <c r="G2086">
        <v>16.809999999999999</v>
      </c>
      <c r="H2086">
        <v>2084</v>
      </c>
      <c r="I2086">
        <v>-1</v>
      </c>
      <c r="J2086">
        <v>-1</v>
      </c>
      <c r="K2086">
        <v>-1</v>
      </c>
      <c r="L2086">
        <v>1000</v>
      </c>
      <c r="M2086">
        <v>5.17</v>
      </c>
      <c r="N2086">
        <v>-1</v>
      </c>
      <c r="O2086">
        <v>-1</v>
      </c>
      <c r="P2086">
        <v>-1</v>
      </c>
      <c r="Q2086">
        <v>-1</v>
      </c>
      <c r="R2086">
        <v>2084</v>
      </c>
      <c r="S2086">
        <v>-1</v>
      </c>
      <c r="T2086">
        <v>20.569999694824201</v>
      </c>
      <c r="U2086">
        <v>10.956119286</v>
      </c>
      <c r="V2086">
        <v>-1</v>
      </c>
      <c r="W2086">
        <v>9.0367449999999998</v>
      </c>
      <c r="X2086">
        <v>-1</v>
      </c>
      <c r="Y2086">
        <v>-1</v>
      </c>
      <c r="Z2086">
        <v>-1</v>
      </c>
      <c r="AA2086">
        <v>1000</v>
      </c>
      <c r="AB2086">
        <v>-1</v>
      </c>
      <c r="AC2086">
        <v>-1</v>
      </c>
      <c r="AD2086">
        <v>-1</v>
      </c>
      <c r="AE2086">
        <v>2012</v>
      </c>
      <c r="AF2086">
        <v>-40.165087399000001</v>
      </c>
      <c r="AG2086">
        <v>3621.6298828125</v>
      </c>
      <c r="AH2086">
        <v>-1955</v>
      </c>
      <c r="AI2086" t="s">
        <v>2272</v>
      </c>
      <c r="AJ2086">
        <v>0</v>
      </c>
      <c r="AK2086" t="s">
        <v>66</v>
      </c>
      <c r="AL2086" s="2">
        <v>44551.490439814814</v>
      </c>
      <c r="AM2086">
        <v>9.19</v>
      </c>
      <c r="AN2086" t="s">
        <v>216</v>
      </c>
      <c r="AO2086">
        <v>44196</v>
      </c>
      <c r="AP2086" t="s">
        <v>217</v>
      </c>
      <c r="AQ2086" t="s">
        <v>203</v>
      </c>
      <c r="AR2086" s="4" t="s">
        <v>75</v>
      </c>
      <c r="AS2086">
        <v>-0.95</v>
      </c>
      <c r="AT2086" t="s">
        <v>203</v>
      </c>
      <c r="AU2086">
        <v>9031.83</v>
      </c>
      <c r="AV2086" s="1" t="s">
        <v>65</v>
      </c>
      <c r="AW2086">
        <v>-1.6</v>
      </c>
      <c r="AX2086">
        <v>41014</v>
      </c>
      <c r="AY2086" s="2">
        <v>15</v>
      </c>
      <c r="AZ2086" s="1" t="s">
        <v>2272</v>
      </c>
      <c r="BA2086" t="s">
        <v>68</v>
      </c>
      <c r="BB2086">
        <v>-0.1</v>
      </c>
      <c r="BC2086" s="4">
        <v>0.47844907407407405</v>
      </c>
      <c r="BD2086" s="2">
        <v>44543</v>
      </c>
      <c r="BE2086" t="s">
        <v>123</v>
      </c>
      <c r="BF2086" t="s">
        <v>2272</v>
      </c>
      <c r="BG2086" s="2" t="s">
        <v>2272</v>
      </c>
      <c r="BH2086" s="1" t="s">
        <v>240</v>
      </c>
      <c r="BI2086" s="2">
        <v>44543.477546296293</v>
      </c>
      <c r="BJ2086" t="s">
        <v>69</v>
      </c>
      <c r="BK2086">
        <v>0.1</v>
      </c>
      <c r="BL2086" s="2">
        <v>44165</v>
      </c>
      <c r="BM2086">
        <v>44166</v>
      </c>
      <c r="BN2086">
        <v>-0.21633895833068201</v>
      </c>
      <c r="BO2086" s="10" t="str">
        <f>TEXT(Table1[[#This Row],[CLOSE_DATE]],"YYYYMMDD")&amp;TEXT(Table1[[#This Row],[OPEN_DATE]],"YYYYMMDD")&amp;Table1[[#This Row],[SYMBOL]]</f>
        <v>2021122120211213BTU</v>
      </c>
      <c r="BP2086" s="29" t="str">
        <f>IFERROR(VLOOKUP(Table1[[#This Row],[Key]],ownlog!$A:$E,MATCH(BP$1,ownlog!$1:$1,0),FALSE),"")</f>
        <v/>
      </c>
      <c r="BQ2086" s="30" t="str">
        <f>IFERROR(VLOOKUP(Table1[[#This Row],[Key]],ownlog!$A:$E,MATCH(BQ$1,ownlog!$1:$1,0),FALSE),"")</f>
        <v/>
      </c>
      <c r="BR2086" s="30" t="str">
        <f>IFERROR(VLOOKUP(Table1[[#This Row],[Key]],ownlog!$A:$E,MATCH(BR$1,ownlog!$1:$1,0),FALSE),"")</f>
        <v/>
      </c>
      <c r="BS2086" s="30" t="str">
        <f>IFERROR(VLOOKUP(Table1[[#This Row],[Key]],ownlog!$A:$E,MATCH(BS$1,ownlog!$1:$1,0),FALSE),"")</f>
        <v/>
      </c>
    </row>
    <row r="2087" spans="1:71" x14ac:dyDescent="0.25">
      <c r="A2087">
        <v>2085</v>
      </c>
      <c r="B2087">
        <v>-1</v>
      </c>
      <c r="C2087">
        <v>-1</v>
      </c>
      <c r="D2087">
        <v>81.55</v>
      </c>
      <c r="E2087">
        <v>-1</v>
      </c>
      <c r="F2087">
        <v>-1</v>
      </c>
      <c r="G2087">
        <v>-1</v>
      </c>
      <c r="H2087">
        <v>2085</v>
      </c>
      <c r="I2087">
        <v>-1</v>
      </c>
      <c r="J2087">
        <v>-1</v>
      </c>
      <c r="K2087">
        <v>-1</v>
      </c>
      <c r="L2087">
        <v>150</v>
      </c>
      <c r="M2087">
        <v>1.08</v>
      </c>
      <c r="N2087">
        <v>-1</v>
      </c>
      <c r="O2087">
        <v>-1</v>
      </c>
      <c r="P2087">
        <v>-1</v>
      </c>
      <c r="Q2087">
        <v>-1</v>
      </c>
      <c r="R2087">
        <v>2085</v>
      </c>
      <c r="S2087">
        <v>-1</v>
      </c>
      <c r="T2087">
        <v>20.569999694824201</v>
      </c>
      <c r="U2087">
        <v>90.620699999999999</v>
      </c>
      <c r="V2087">
        <v>-1</v>
      </c>
      <c r="W2087">
        <v>81.545000000000002</v>
      </c>
      <c r="X2087">
        <v>-1</v>
      </c>
      <c r="Y2087">
        <v>-1</v>
      </c>
      <c r="Z2087">
        <v>-1</v>
      </c>
      <c r="AA2087">
        <v>150</v>
      </c>
      <c r="AB2087">
        <v>-1</v>
      </c>
      <c r="AC2087">
        <v>-1</v>
      </c>
      <c r="AD2087">
        <v>-1</v>
      </c>
      <c r="AE2087">
        <v>2015</v>
      </c>
      <c r="AF2087">
        <v>-3.330231924</v>
      </c>
      <c r="AG2087">
        <v>3621.6298828125</v>
      </c>
      <c r="AH2087">
        <v>-1364.25</v>
      </c>
      <c r="AI2087" t="s">
        <v>2272</v>
      </c>
      <c r="AJ2087" t="s">
        <v>2272</v>
      </c>
      <c r="AK2087" t="s">
        <v>66</v>
      </c>
      <c r="AL2087" s="2">
        <v>44551.490590277775</v>
      </c>
      <c r="AM2087">
        <v>83.77</v>
      </c>
      <c r="AN2087" t="s">
        <v>238</v>
      </c>
      <c r="AO2087" t="s">
        <v>2272</v>
      </c>
      <c r="AP2087" t="s">
        <v>217</v>
      </c>
      <c r="AQ2087" t="s">
        <v>237</v>
      </c>
      <c r="AR2087" s="4" t="s">
        <v>75</v>
      </c>
      <c r="AS2087" t="s">
        <v>2272</v>
      </c>
      <c r="AT2087" t="s">
        <v>237</v>
      </c>
      <c r="AU2087">
        <v>12230.67</v>
      </c>
      <c r="AV2087" s="1" t="s">
        <v>65</v>
      </c>
      <c r="AW2087">
        <v>5</v>
      </c>
      <c r="AX2087">
        <v>43747</v>
      </c>
      <c r="AY2087" s="2">
        <v>95</v>
      </c>
      <c r="AZ2087" s="1" t="s">
        <v>2272</v>
      </c>
      <c r="BA2087" t="s">
        <v>68</v>
      </c>
      <c r="BB2087" t="s">
        <v>2272</v>
      </c>
      <c r="BC2087" s="4">
        <v>0.47825231481481478</v>
      </c>
      <c r="BD2087" s="2">
        <v>44543</v>
      </c>
      <c r="BE2087" t="s">
        <v>123</v>
      </c>
      <c r="BF2087" t="s">
        <v>2272</v>
      </c>
      <c r="BG2087" s="2" t="s">
        <v>2272</v>
      </c>
      <c r="BH2087" s="1" t="s">
        <v>300</v>
      </c>
      <c r="BI2087" s="2">
        <v>44543.477650462963</v>
      </c>
      <c r="BJ2087" t="s">
        <v>69</v>
      </c>
      <c r="BK2087" t="s">
        <v>2272</v>
      </c>
      <c r="BL2087" s="2">
        <v>44165</v>
      </c>
      <c r="BM2087">
        <v>44445</v>
      </c>
      <c r="BN2087">
        <v>-0.111533509105401</v>
      </c>
      <c r="BO2087" s="10" t="str">
        <f>TEXT(Table1[[#This Row],[CLOSE_DATE]],"YYYYMMDD")&amp;TEXT(Table1[[#This Row],[OPEN_DATE]],"YYYYMMDD")&amp;Table1[[#This Row],[SYMBOL]]</f>
        <v>2021122120211213ARCH</v>
      </c>
      <c r="BP2087" s="29" t="str">
        <f>IFERROR(VLOOKUP(Table1[[#This Row],[Key]],ownlog!$A:$E,MATCH(BP$1,ownlog!$1:$1,0),FALSE),"")</f>
        <v/>
      </c>
      <c r="BQ2087" s="30" t="str">
        <f>IFERROR(VLOOKUP(Table1[[#This Row],[Key]],ownlog!$A:$E,MATCH(BQ$1,ownlog!$1:$1,0),FALSE),"")</f>
        <v/>
      </c>
      <c r="BR2087" s="30" t="str">
        <f>IFERROR(VLOOKUP(Table1[[#This Row],[Key]],ownlog!$A:$E,MATCH(BR$1,ownlog!$1:$1,0),FALSE),"")</f>
        <v/>
      </c>
      <c r="BS2087" s="30" t="str">
        <f>IFERROR(VLOOKUP(Table1[[#This Row],[Key]],ownlog!$A:$E,MATCH(BS$1,ownlog!$1:$1,0),FALSE),"")</f>
        <v/>
      </c>
    </row>
    <row r="2088" spans="1:71" x14ac:dyDescent="0.25">
      <c r="A2088">
        <v>2086</v>
      </c>
      <c r="B2088">
        <v>-1</v>
      </c>
      <c r="C2088">
        <v>-1</v>
      </c>
      <c r="D2088">
        <v>9.3800000000000008</v>
      </c>
      <c r="E2088">
        <v>-1</v>
      </c>
      <c r="F2088">
        <v>-1</v>
      </c>
      <c r="G2088">
        <v>-1</v>
      </c>
      <c r="H2088">
        <v>2086</v>
      </c>
      <c r="I2088">
        <v>-1</v>
      </c>
      <c r="J2088">
        <v>-1</v>
      </c>
      <c r="K2088">
        <v>-1</v>
      </c>
      <c r="L2088">
        <v>400</v>
      </c>
      <c r="M2088">
        <v>5.17</v>
      </c>
      <c r="N2088">
        <v>-1</v>
      </c>
      <c r="O2088">
        <v>-1</v>
      </c>
      <c r="P2088">
        <v>-1</v>
      </c>
      <c r="Q2088">
        <v>-1</v>
      </c>
      <c r="R2088">
        <v>2086</v>
      </c>
      <c r="S2088">
        <v>-1</v>
      </c>
      <c r="T2088">
        <v>20.569999694824201</v>
      </c>
      <c r="U2088">
        <v>9.4649999999999999</v>
      </c>
      <c r="V2088">
        <v>-1</v>
      </c>
      <c r="W2088">
        <v>9.3765300000000007</v>
      </c>
      <c r="X2088">
        <v>-1</v>
      </c>
      <c r="Y2088">
        <v>-1</v>
      </c>
      <c r="Z2088">
        <v>-1</v>
      </c>
      <c r="AA2088">
        <v>1000</v>
      </c>
      <c r="AB2088">
        <v>-1</v>
      </c>
      <c r="AC2088">
        <v>-1</v>
      </c>
      <c r="AD2088">
        <v>-1</v>
      </c>
      <c r="AE2088">
        <v>2023</v>
      </c>
      <c r="AF2088">
        <v>-33.166820301999998</v>
      </c>
      <c r="AG2088">
        <v>3621.6298828125</v>
      </c>
      <c r="AH2088">
        <v>-64</v>
      </c>
      <c r="AI2088" t="s">
        <v>2272</v>
      </c>
      <c r="AJ2088" t="s">
        <v>2272</v>
      </c>
      <c r="AK2088" t="s">
        <v>66</v>
      </c>
      <c r="AL2088" s="2">
        <v>44551.501423611109</v>
      </c>
      <c r="AM2088">
        <v>9.51</v>
      </c>
      <c r="AN2088" t="s">
        <v>350</v>
      </c>
      <c r="AO2088" t="s">
        <v>2272</v>
      </c>
      <c r="AP2088" t="s">
        <v>224</v>
      </c>
      <c r="AQ2088" t="s">
        <v>349</v>
      </c>
      <c r="AR2088" s="4" t="s">
        <v>75</v>
      </c>
      <c r="AS2088" t="s">
        <v>2272</v>
      </c>
      <c r="AT2088" t="s">
        <v>349</v>
      </c>
      <c r="AU2088">
        <v>9371.83</v>
      </c>
      <c r="AV2088" s="1" t="s">
        <v>65</v>
      </c>
      <c r="AW2088">
        <v>2</v>
      </c>
      <c r="AX2088">
        <v>44084</v>
      </c>
      <c r="AY2088" s="2">
        <v>15.5</v>
      </c>
      <c r="AZ2088" s="1" t="s">
        <v>2272</v>
      </c>
      <c r="BA2088" t="s">
        <v>68</v>
      </c>
      <c r="BB2088" t="s">
        <v>2272</v>
      </c>
      <c r="BC2088" s="4">
        <v>0.47891203703703705</v>
      </c>
      <c r="BD2088" s="2">
        <v>44543</v>
      </c>
      <c r="BE2088" t="s">
        <v>123</v>
      </c>
      <c r="BF2088" t="s">
        <v>2272</v>
      </c>
      <c r="BG2088" s="2" t="s">
        <v>2272</v>
      </c>
      <c r="BH2088" s="1" t="s">
        <v>360</v>
      </c>
      <c r="BI2088" s="2">
        <v>44543.477939814817</v>
      </c>
      <c r="BJ2088" t="s">
        <v>69</v>
      </c>
      <c r="BK2088" t="s">
        <v>2272</v>
      </c>
      <c r="BL2088" s="2">
        <v>44165</v>
      </c>
      <c r="BM2088">
        <v>44284</v>
      </c>
      <c r="BN2088">
        <v>-1.70638818411501E-2</v>
      </c>
      <c r="BO2088" s="10" t="str">
        <f>TEXT(Table1[[#This Row],[CLOSE_DATE]],"YYYYMMDD")&amp;TEXT(Table1[[#This Row],[OPEN_DATE]],"YYYYMMDD")&amp;Table1[[#This Row],[SYMBOL]]</f>
        <v>2021122120211213NKLA</v>
      </c>
      <c r="BP2088" s="29" t="str">
        <f>IFERROR(VLOOKUP(Table1[[#This Row],[Key]],ownlog!$A:$E,MATCH(BP$1,ownlog!$1:$1,0),FALSE),"")</f>
        <v/>
      </c>
      <c r="BQ2088" s="30" t="str">
        <f>IFERROR(VLOOKUP(Table1[[#This Row],[Key]],ownlog!$A:$E,MATCH(BQ$1,ownlog!$1:$1,0),FALSE),"")</f>
        <v/>
      </c>
      <c r="BR2088" s="30" t="str">
        <f>IFERROR(VLOOKUP(Table1[[#This Row],[Key]],ownlog!$A:$E,MATCH(BR$1,ownlog!$1:$1,0),FALSE),"")</f>
        <v/>
      </c>
      <c r="BS2088" s="30" t="str">
        <f>IFERROR(VLOOKUP(Table1[[#This Row],[Key]],ownlog!$A:$E,MATCH(BS$1,ownlog!$1:$1,0),FALSE),"")</f>
        <v/>
      </c>
    </row>
    <row r="2089" spans="1:71" x14ac:dyDescent="0.25">
      <c r="A2089">
        <v>2087</v>
      </c>
      <c r="B2089">
        <v>-1</v>
      </c>
      <c r="C2089">
        <v>-1</v>
      </c>
      <c r="D2089">
        <v>9.3800000000000008</v>
      </c>
      <c r="E2089">
        <v>-1</v>
      </c>
      <c r="F2089">
        <v>-1</v>
      </c>
      <c r="G2089">
        <v>-1</v>
      </c>
      <c r="H2089">
        <v>2087</v>
      </c>
      <c r="I2089">
        <v>-1</v>
      </c>
      <c r="J2089">
        <v>-1</v>
      </c>
      <c r="K2089">
        <v>-1</v>
      </c>
      <c r="L2089">
        <v>600</v>
      </c>
      <c r="M2089">
        <v>5.17</v>
      </c>
      <c r="N2089">
        <v>-1</v>
      </c>
      <c r="O2089">
        <v>-1</v>
      </c>
      <c r="P2089">
        <v>-1</v>
      </c>
      <c r="Q2089">
        <v>-1</v>
      </c>
      <c r="R2089">
        <v>2087</v>
      </c>
      <c r="S2089">
        <v>-1</v>
      </c>
      <c r="T2089">
        <v>20.569999694824201</v>
      </c>
      <c r="U2089">
        <v>10.895</v>
      </c>
      <c r="V2089">
        <v>-1</v>
      </c>
      <c r="W2089">
        <v>9.3765300000000007</v>
      </c>
      <c r="X2089">
        <v>-1</v>
      </c>
      <c r="Y2089">
        <v>-1</v>
      </c>
      <c r="Z2089">
        <v>-1</v>
      </c>
      <c r="AA2089">
        <v>1000</v>
      </c>
      <c r="AB2089">
        <v>-1</v>
      </c>
      <c r="AC2089">
        <v>-1</v>
      </c>
      <c r="AD2089">
        <v>-1</v>
      </c>
      <c r="AE2089">
        <v>2037</v>
      </c>
      <c r="AF2089">
        <v>-25.166820302000001</v>
      </c>
      <c r="AG2089">
        <v>3621.6298828125</v>
      </c>
      <c r="AH2089">
        <v>-932</v>
      </c>
      <c r="AI2089" t="s">
        <v>2272</v>
      </c>
      <c r="AJ2089" t="s">
        <v>2272</v>
      </c>
      <c r="AK2089" t="s">
        <v>66</v>
      </c>
      <c r="AL2089" s="2">
        <v>44572.648425925923</v>
      </c>
      <c r="AM2089">
        <v>9.51</v>
      </c>
      <c r="AN2089" t="s">
        <v>350</v>
      </c>
      <c r="AO2089" t="s">
        <v>2272</v>
      </c>
      <c r="AP2089" t="s">
        <v>224</v>
      </c>
      <c r="AQ2089" t="s">
        <v>349</v>
      </c>
      <c r="AR2089" s="4" t="s">
        <v>75</v>
      </c>
      <c r="AS2089" t="s">
        <v>2272</v>
      </c>
      <c r="AT2089" s="4" t="s">
        <v>349</v>
      </c>
      <c r="AU2089" s="4">
        <v>9371.83</v>
      </c>
      <c r="AV2089" s="1" t="s">
        <v>65</v>
      </c>
      <c r="AW2089">
        <v>2</v>
      </c>
      <c r="AX2089">
        <v>44084</v>
      </c>
      <c r="AY2089" s="2">
        <v>15.5</v>
      </c>
      <c r="AZ2089" s="1" t="s">
        <v>2272</v>
      </c>
      <c r="BA2089" t="s">
        <v>68</v>
      </c>
      <c r="BB2089" s="2" t="s">
        <v>2272</v>
      </c>
      <c r="BC2089" s="4">
        <v>0.47891203703703705</v>
      </c>
      <c r="BD2089" s="2">
        <v>44543</v>
      </c>
      <c r="BE2089" t="s">
        <v>123</v>
      </c>
      <c r="BF2089" t="s">
        <v>2272</v>
      </c>
      <c r="BG2089" s="2" t="s">
        <v>2272</v>
      </c>
      <c r="BH2089" s="1" t="s">
        <v>360</v>
      </c>
      <c r="BI2089" s="2">
        <v>44543.477939814817</v>
      </c>
      <c r="BJ2089" t="s">
        <v>69</v>
      </c>
      <c r="BK2089" t="s">
        <v>2272</v>
      </c>
      <c r="BL2089" s="2">
        <v>44165</v>
      </c>
      <c r="BM2089">
        <v>44284</v>
      </c>
      <c r="BN2089">
        <v>-0.165661852874499</v>
      </c>
      <c r="BO2089" s="10" t="str">
        <f>TEXT(Table1[[#This Row],[CLOSE_DATE]],"YYYYMMDD")&amp;TEXT(Table1[[#This Row],[OPEN_DATE]],"YYYYMMDD")&amp;Table1[[#This Row],[SYMBOL]]</f>
        <v>2022011120211213NKLA</v>
      </c>
      <c r="BP2089" s="29" t="str">
        <f>IFERROR(VLOOKUP(Table1[[#This Row],[Key]],ownlog!$A:$E,MATCH(BP$1,ownlog!$1:$1,0),FALSE),"")</f>
        <v/>
      </c>
      <c r="BQ2089" s="30" t="str">
        <f>IFERROR(VLOOKUP(Table1[[#This Row],[Key]],ownlog!$A:$E,MATCH(BQ$1,ownlog!$1:$1,0),FALSE),"")</f>
        <v/>
      </c>
      <c r="BR2089" s="30" t="str">
        <f>IFERROR(VLOOKUP(Table1[[#This Row],[Key]],ownlog!$A:$E,MATCH(BR$1,ownlog!$1:$1,0),FALSE),"")</f>
        <v/>
      </c>
      <c r="BS2089" s="30" t="str">
        <f>IFERROR(VLOOKUP(Table1[[#This Row],[Key]],ownlog!$A:$E,MATCH(BS$1,ownlog!$1:$1,0),FALSE),"")</f>
        <v/>
      </c>
    </row>
    <row r="2090" spans="1:71" x14ac:dyDescent="0.25">
      <c r="A2090">
        <v>2088</v>
      </c>
      <c r="B2090">
        <v>-1</v>
      </c>
      <c r="C2090">
        <v>-1</v>
      </c>
      <c r="D2090">
        <v>138.35</v>
      </c>
      <c r="E2090">
        <v>10</v>
      </c>
      <c r="F2090">
        <v>-1</v>
      </c>
      <c r="G2090">
        <v>385.34</v>
      </c>
      <c r="H2090">
        <v>2088</v>
      </c>
      <c r="I2090">
        <v>-1</v>
      </c>
      <c r="J2090">
        <v>-1</v>
      </c>
      <c r="K2090">
        <v>-1</v>
      </c>
      <c r="L2090">
        <v>75</v>
      </c>
      <c r="M2090">
        <v>1</v>
      </c>
      <c r="N2090">
        <v>-1</v>
      </c>
      <c r="O2090">
        <v>-1</v>
      </c>
      <c r="P2090">
        <v>-1</v>
      </c>
      <c r="Q2090">
        <v>-1</v>
      </c>
      <c r="R2090">
        <v>2088</v>
      </c>
      <c r="S2090">
        <v>-1</v>
      </c>
      <c r="T2090">
        <v>20.569999694824201</v>
      </c>
      <c r="U2090">
        <v>88.078999999999994</v>
      </c>
      <c r="V2090">
        <v>-1</v>
      </c>
      <c r="W2090">
        <v>138.345</v>
      </c>
      <c r="X2090">
        <v>-1</v>
      </c>
      <c r="Y2090">
        <v>-1</v>
      </c>
      <c r="Z2090">
        <v>-1</v>
      </c>
      <c r="AA2090">
        <v>75</v>
      </c>
      <c r="AB2090">
        <v>-1</v>
      </c>
      <c r="AC2090">
        <v>-1</v>
      </c>
      <c r="AD2090">
        <v>-1</v>
      </c>
      <c r="AE2090">
        <v>2057</v>
      </c>
      <c r="AF2090">
        <v>-2.0434402180000002</v>
      </c>
      <c r="AG2090">
        <v>3621.6298828125</v>
      </c>
      <c r="AH2090">
        <v>-3771.29</v>
      </c>
      <c r="AI2090" t="s">
        <v>2272</v>
      </c>
      <c r="AJ2090">
        <v>0.27</v>
      </c>
      <c r="AK2090" t="s">
        <v>65</v>
      </c>
      <c r="AL2090" s="2">
        <v>44582.633229166669</v>
      </c>
      <c r="AM2090">
        <v>131.87</v>
      </c>
      <c r="AN2090" t="s">
        <v>2298</v>
      </c>
      <c r="AO2090">
        <v>44561</v>
      </c>
      <c r="AP2090" t="s">
        <v>233</v>
      </c>
      <c r="AQ2090" t="s">
        <v>2297</v>
      </c>
      <c r="AR2090" s="4" t="s">
        <v>67</v>
      </c>
      <c r="AS2090">
        <v>0.04</v>
      </c>
      <c r="AT2090" s="4" t="s">
        <v>2297</v>
      </c>
      <c r="AU2090" s="4">
        <v>-10376.879999999999</v>
      </c>
      <c r="AV2090" s="1" t="s">
        <v>66</v>
      </c>
      <c r="AW2090">
        <v>104.76</v>
      </c>
      <c r="AX2090">
        <v>44478</v>
      </c>
      <c r="AY2090" s="2">
        <v>80</v>
      </c>
      <c r="AZ2090" s="1" t="s">
        <v>2272</v>
      </c>
      <c r="BA2090" t="s">
        <v>68</v>
      </c>
      <c r="BB2090" s="2">
        <v>0.27</v>
      </c>
      <c r="BC2090" s="4">
        <v>0.4387152777777778</v>
      </c>
      <c r="BD2090" s="2">
        <v>44546</v>
      </c>
      <c r="BE2090" t="s">
        <v>123</v>
      </c>
      <c r="BF2090" t="s">
        <v>2272</v>
      </c>
      <c r="BG2090" s="2" t="s">
        <v>2272</v>
      </c>
      <c r="BH2090" s="3" t="s">
        <v>2299</v>
      </c>
      <c r="BI2090" s="2">
        <v>44546.438715277778</v>
      </c>
      <c r="BJ2090" t="s">
        <v>69</v>
      </c>
      <c r="BK2090">
        <v>0.21</v>
      </c>
      <c r="BL2090" s="2">
        <v>44165</v>
      </c>
      <c r="BM2090">
        <v>44478</v>
      </c>
      <c r="BN2090">
        <v>-0.36346717746696</v>
      </c>
      <c r="BO2090" s="10" t="str">
        <f>TEXT(Table1[[#This Row],[CLOSE_DATE]],"YYYYMMDD")&amp;TEXT(Table1[[#This Row],[OPEN_DATE]],"YYYYMMDD")&amp;Table1[[#This Row],[SYMBOL]]</f>
        <v>2022012120211216NET</v>
      </c>
      <c r="BP2090" s="29" t="str">
        <f>IFERROR(VLOOKUP(Table1[[#This Row],[Key]],ownlog!$A:$E,MATCH(BP$1,ownlog!$1:$1,0),FALSE),"")</f>
        <v/>
      </c>
      <c r="BQ2090" s="30" t="str">
        <f>IFERROR(VLOOKUP(Table1[[#This Row],[Key]],ownlog!$A:$E,MATCH(BQ$1,ownlog!$1:$1,0),FALSE),"")</f>
        <v/>
      </c>
      <c r="BR2090" s="30" t="str">
        <f>IFERROR(VLOOKUP(Table1[[#This Row],[Key]],ownlog!$A:$E,MATCH(BR$1,ownlog!$1:$1,0),FALSE),"")</f>
        <v/>
      </c>
      <c r="BS2090" s="30" t="str">
        <f>IFERROR(VLOOKUP(Table1[[#This Row],[Key]],ownlog!$A:$E,MATCH(BS$1,ownlog!$1:$1,0),FALSE),"")</f>
        <v/>
      </c>
    </row>
    <row r="2091" spans="1:71" x14ac:dyDescent="0.25">
      <c r="A2091">
        <v>2089</v>
      </c>
      <c r="B2091">
        <v>-1</v>
      </c>
      <c r="C2091">
        <v>-1</v>
      </c>
      <c r="D2091">
        <v>94.89</v>
      </c>
      <c r="E2091">
        <v>6</v>
      </c>
      <c r="F2091">
        <v>-1</v>
      </c>
      <c r="G2091">
        <v>205.89</v>
      </c>
      <c r="H2091">
        <v>2089</v>
      </c>
      <c r="I2091">
        <v>-1</v>
      </c>
      <c r="J2091">
        <v>-1</v>
      </c>
      <c r="K2091">
        <v>-1</v>
      </c>
      <c r="L2091">
        <v>100</v>
      </c>
      <c r="M2091">
        <v>1</v>
      </c>
      <c r="N2091">
        <v>-1</v>
      </c>
      <c r="O2091">
        <v>-1</v>
      </c>
      <c r="P2091">
        <v>-1</v>
      </c>
      <c r="Q2091">
        <v>-1</v>
      </c>
      <c r="R2091">
        <v>2089</v>
      </c>
      <c r="S2091">
        <v>-1</v>
      </c>
      <c r="T2091">
        <v>20.569999694824201</v>
      </c>
      <c r="U2091">
        <v>35.402500000000003</v>
      </c>
      <c r="V2091">
        <v>-1</v>
      </c>
      <c r="W2091">
        <v>94.885999999999996</v>
      </c>
      <c r="X2091">
        <v>-1</v>
      </c>
      <c r="Y2091">
        <v>-1</v>
      </c>
      <c r="Z2091">
        <v>-1</v>
      </c>
      <c r="AA2091">
        <v>100</v>
      </c>
      <c r="AB2091">
        <v>-1</v>
      </c>
      <c r="AC2091">
        <v>-1</v>
      </c>
      <c r="AD2091">
        <v>-1</v>
      </c>
      <c r="AE2091">
        <v>2097</v>
      </c>
      <c r="AF2091">
        <v>-2.0310552749999999</v>
      </c>
      <c r="AG2091">
        <v>3621.6298828125</v>
      </c>
      <c r="AH2091">
        <v>-5949.03</v>
      </c>
      <c r="AI2091" t="s">
        <v>2272</v>
      </c>
      <c r="AJ2091">
        <v>0.5</v>
      </c>
      <c r="AK2091" t="s">
        <v>65</v>
      </c>
      <c r="AL2091" s="2">
        <v>44631.665856481479</v>
      </c>
      <c r="AM2091">
        <v>93.72</v>
      </c>
      <c r="AN2091" t="s">
        <v>2301</v>
      </c>
      <c r="AO2091">
        <v>44592</v>
      </c>
      <c r="AP2091" t="s">
        <v>217</v>
      </c>
      <c r="AQ2091" t="s">
        <v>2300</v>
      </c>
      <c r="AR2091" s="4" t="s">
        <v>67</v>
      </c>
      <c r="AS2091">
        <v>0.11</v>
      </c>
      <c r="AT2091" s="4" t="s">
        <v>2300</v>
      </c>
      <c r="AU2091" s="4">
        <v>-9489.6</v>
      </c>
      <c r="AV2091" s="1" t="s">
        <v>66</v>
      </c>
      <c r="AW2091">
        <v>100.63</v>
      </c>
      <c r="AX2091">
        <v>44491</v>
      </c>
      <c r="AY2091" s="2">
        <v>70</v>
      </c>
      <c r="AZ2091" s="1" t="s">
        <v>2272</v>
      </c>
      <c r="BA2091" t="s">
        <v>68</v>
      </c>
      <c r="BB2091" s="2">
        <v>0.49</v>
      </c>
      <c r="BC2091" s="4">
        <v>44917.414907407408</v>
      </c>
      <c r="BD2091" s="2">
        <v>44552</v>
      </c>
      <c r="BE2091" t="s">
        <v>123</v>
      </c>
      <c r="BF2091" t="s">
        <v>2272</v>
      </c>
      <c r="BG2091" s="2" t="s">
        <v>2272</v>
      </c>
      <c r="BH2091" s="3" t="s">
        <v>2302</v>
      </c>
      <c r="BI2091" s="2">
        <v>44552.414907407408</v>
      </c>
      <c r="BJ2091" t="s">
        <v>69</v>
      </c>
      <c r="BK2091">
        <v>0.37</v>
      </c>
      <c r="BL2091" s="2">
        <v>44165</v>
      </c>
      <c r="BM2091">
        <v>44551</v>
      </c>
      <c r="BN2091">
        <v>-0.62696604346268103</v>
      </c>
      <c r="BO2091" s="10" t="str">
        <f>TEXT(Table1[[#This Row],[CLOSE_DATE]],"YYYYMMDD")&amp;TEXT(Table1[[#This Row],[OPEN_DATE]],"YYYYMMDD")&amp;Table1[[#This Row],[SYMBOL]]</f>
        <v>2022031120211222GTLB</v>
      </c>
      <c r="BP2091" s="29" t="str">
        <f>IFERROR(VLOOKUP(Table1[[#This Row],[Key]],ownlog!$A:$E,MATCH(BP$1,ownlog!$1:$1,0),FALSE),"")</f>
        <v/>
      </c>
      <c r="BQ2091" s="30" t="str">
        <f>IFERROR(VLOOKUP(Table1[[#This Row],[Key]],ownlog!$A:$E,MATCH(BQ$1,ownlog!$1:$1,0),FALSE),"")</f>
        <v/>
      </c>
      <c r="BR2091" s="30" t="str">
        <f>IFERROR(VLOOKUP(Table1[[#This Row],[Key]],ownlog!$A:$E,MATCH(BR$1,ownlog!$1:$1,0),FALSE),"")</f>
        <v/>
      </c>
      <c r="BS2091" s="30" t="str">
        <f>IFERROR(VLOOKUP(Table1[[#This Row],[Key]],ownlog!$A:$E,MATCH(BS$1,ownlog!$1:$1,0),FALSE),"")</f>
        <v/>
      </c>
    </row>
    <row r="2092" spans="1:71" x14ac:dyDescent="0.25">
      <c r="A2092">
        <v>2090</v>
      </c>
      <c r="B2092">
        <v>-1</v>
      </c>
      <c r="C2092">
        <v>-1</v>
      </c>
      <c r="D2092">
        <v>9.25</v>
      </c>
      <c r="E2092">
        <v>-1</v>
      </c>
      <c r="F2092">
        <v>-1</v>
      </c>
      <c r="G2092">
        <v>-1</v>
      </c>
      <c r="H2092">
        <v>2090</v>
      </c>
      <c r="I2092">
        <v>-1</v>
      </c>
      <c r="J2092">
        <v>-1</v>
      </c>
      <c r="K2092">
        <v>-1</v>
      </c>
      <c r="L2092">
        <v>2000</v>
      </c>
      <c r="M2092">
        <v>2.0699999999999998</v>
      </c>
      <c r="N2092">
        <v>-1</v>
      </c>
      <c r="O2092">
        <v>-1</v>
      </c>
      <c r="P2092">
        <v>-1</v>
      </c>
      <c r="Q2092">
        <v>-1</v>
      </c>
      <c r="R2092">
        <v>2090</v>
      </c>
      <c r="S2092">
        <v>-1</v>
      </c>
      <c r="T2092">
        <v>20.569999694824201</v>
      </c>
      <c r="U2092">
        <v>10.895</v>
      </c>
      <c r="V2092">
        <v>-1</v>
      </c>
      <c r="W2092">
        <v>9.2449999999999992</v>
      </c>
      <c r="X2092">
        <v>-1</v>
      </c>
      <c r="Y2092">
        <v>-1</v>
      </c>
      <c r="Z2092">
        <v>-1</v>
      </c>
      <c r="AA2092">
        <v>400</v>
      </c>
      <c r="AB2092">
        <v>-1</v>
      </c>
      <c r="AC2092">
        <v>-1</v>
      </c>
      <c r="AD2092">
        <v>-1</v>
      </c>
      <c r="AE2092">
        <v>2038</v>
      </c>
      <c r="AF2092">
        <v>-30.332298999999999</v>
      </c>
      <c r="AG2092">
        <v>3621.6298828125</v>
      </c>
      <c r="AH2092">
        <v>-3320</v>
      </c>
      <c r="AI2092" t="s">
        <v>2272</v>
      </c>
      <c r="AJ2092" t="s">
        <v>2272</v>
      </c>
      <c r="AK2092" t="s">
        <v>66</v>
      </c>
      <c r="AL2092" s="2">
        <v>44572.648425925923</v>
      </c>
      <c r="AM2092">
        <v>9.4</v>
      </c>
      <c r="AN2092" t="s">
        <v>350</v>
      </c>
      <c r="AO2092" t="s">
        <v>2272</v>
      </c>
      <c r="AP2092" t="s">
        <v>224</v>
      </c>
      <c r="AQ2092" t="s">
        <v>349</v>
      </c>
      <c r="AR2092" s="4" t="s">
        <v>75</v>
      </c>
      <c r="AS2092" t="s">
        <v>2272</v>
      </c>
      <c r="AT2092" s="4" t="s">
        <v>349</v>
      </c>
      <c r="AU2092" s="4">
        <v>3695.93</v>
      </c>
      <c r="AV2092" s="1" t="s">
        <v>65</v>
      </c>
      <c r="AW2092">
        <v>2</v>
      </c>
      <c r="AX2092">
        <v>44084</v>
      </c>
      <c r="AY2092" s="2">
        <v>15</v>
      </c>
      <c r="AZ2092" s="1" t="s">
        <v>2272</v>
      </c>
      <c r="BA2092" t="s">
        <v>68</v>
      </c>
      <c r="BB2092" s="2" t="s">
        <v>2272</v>
      </c>
      <c r="BC2092" s="4">
        <v>44917.594375000001</v>
      </c>
      <c r="BD2092" s="2">
        <v>44552</v>
      </c>
      <c r="BE2092" t="s">
        <v>123</v>
      </c>
      <c r="BF2092" t="s">
        <v>2272</v>
      </c>
      <c r="BG2092" s="2" t="s">
        <v>2272</v>
      </c>
      <c r="BH2092" s="3" t="s">
        <v>360</v>
      </c>
      <c r="BI2092" s="2">
        <v>44552.443495370368</v>
      </c>
      <c r="BJ2092" t="s">
        <v>69</v>
      </c>
      <c r="BK2092" t="s">
        <v>2272</v>
      </c>
      <c r="BL2092" s="2">
        <v>44165</v>
      </c>
      <c r="BM2092">
        <v>44284</v>
      </c>
      <c r="BN2092">
        <v>-0.17955651703623501</v>
      </c>
      <c r="BO2092" s="10" t="str">
        <f>TEXT(Table1[[#This Row],[CLOSE_DATE]],"YYYYMMDD")&amp;TEXT(Table1[[#This Row],[OPEN_DATE]],"YYYYMMDD")&amp;Table1[[#This Row],[SYMBOL]]</f>
        <v>2022011120211222NKLA</v>
      </c>
      <c r="BP2092" s="29" t="str">
        <f>IFERROR(VLOOKUP(Table1[[#This Row],[Key]],ownlog!$A:$E,MATCH(BP$1,ownlog!$1:$1,0),FALSE),"")</f>
        <v/>
      </c>
      <c r="BQ2092" s="30" t="str">
        <f>IFERROR(VLOOKUP(Table1[[#This Row],[Key]],ownlog!$A:$E,MATCH(BQ$1,ownlog!$1:$1,0),FALSE),"")</f>
        <v/>
      </c>
      <c r="BR2092" s="30" t="str">
        <f>IFERROR(VLOOKUP(Table1[[#This Row],[Key]],ownlog!$A:$E,MATCH(BR$1,ownlog!$1:$1,0),FALSE),"")</f>
        <v/>
      </c>
      <c r="BS2092" s="30" t="str">
        <f>IFERROR(VLOOKUP(Table1[[#This Row],[Key]],ownlog!$A:$E,MATCH(BS$1,ownlog!$1:$1,0),FALSE),"")</f>
        <v/>
      </c>
    </row>
    <row r="2093" spans="1:71" x14ac:dyDescent="0.25">
      <c r="A2093">
        <v>2091</v>
      </c>
      <c r="B2093">
        <v>-1</v>
      </c>
      <c r="C2093">
        <v>-1</v>
      </c>
      <c r="D2093">
        <v>9.25</v>
      </c>
      <c r="E2093">
        <v>-1</v>
      </c>
      <c r="F2093">
        <v>-1</v>
      </c>
      <c r="G2093">
        <v>-1</v>
      </c>
      <c r="H2093">
        <v>2091</v>
      </c>
      <c r="I2093">
        <v>-1</v>
      </c>
      <c r="J2093">
        <v>-1</v>
      </c>
      <c r="K2093">
        <v>-1</v>
      </c>
      <c r="L2093">
        <v>1000</v>
      </c>
      <c r="M2093">
        <v>2.0699999999999998</v>
      </c>
      <c r="N2093">
        <v>-1</v>
      </c>
      <c r="O2093">
        <v>-1</v>
      </c>
      <c r="P2093">
        <v>-1</v>
      </c>
      <c r="Q2093">
        <v>-1</v>
      </c>
      <c r="R2093">
        <v>2091</v>
      </c>
      <c r="S2093">
        <v>-1</v>
      </c>
      <c r="T2093">
        <v>20.569999694824201</v>
      </c>
      <c r="U2093">
        <v>10.895</v>
      </c>
      <c r="V2093">
        <v>-1</v>
      </c>
      <c r="W2093">
        <v>9.2850000000000001</v>
      </c>
      <c r="X2093">
        <v>-1</v>
      </c>
      <c r="Y2093">
        <v>-1</v>
      </c>
      <c r="Z2093">
        <v>-1</v>
      </c>
      <c r="AA2093">
        <v>400</v>
      </c>
      <c r="AB2093">
        <v>-1</v>
      </c>
      <c r="AC2093">
        <v>-1</v>
      </c>
      <c r="AD2093">
        <v>-1</v>
      </c>
      <c r="AE2093">
        <v>2039</v>
      </c>
      <c r="AF2093">
        <v>-25.1663535</v>
      </c>
      <c r="AG2093">
        <v>3621.6298828125</v>
      </c>
      <c r="AH2093">
        <v>-1630</v>
      </c>
      <c r="AI2093" t="s">
        <v>2272</v>
      </c>
      <c r="AJ2093" t="s">
        <v>2272</v>
      </c>
      <c r="AK2093" t="s">
        <v>66</v>
      </c>
      <c r="AL2093" s="2">
        <v>44572.648425925923</v>
      </c>
      <c r="AM2093">
        <v>9.4</v>
      </c>
      <c r="AN2093" t="s">
        <v>350</v>
      </c>
      <c r="AO2093" t="s">
        <v>2272</v>
      </c>
      <c r="AP2093" t="s">
        <v>224</v>
      </c>
      <c r="AQ2093" t="s">
        <v>349</v>
      </c>
      <c r="AR2093" s="4" t="s">
        <v>75</v>
      </c>
      <c r="AS2093" t="s">
        <v>2272</v>
      </c>
      <c r="AT2093" s="4" t="s">
        <v>349</v>
      </c>
      <c r="AU2093" s="4">
        <v>3695.93</v>
      </c>
      <c r="AV2093" s="1" t="s">
        <v>65</v>
      </c>
      <c r="AW2093">
        <v>2</v>
      </c>
      <c r="AX2093">
        <v>44084</v>
      </c>
      <c r="AY2093" s="2">
        <v>15</v>
      </c>
      <c r="AZ2093" s="1" t="s">
        <v>2272</v>
      </c>
      <c r="BA2093" t="s">
        <v>68</v>
      </c>
      <c r="BB2093" s="2" t="s">
        <v>2272</v>
      </c>
      <c r="BC2093" s="4">
        <v>44917.594375000001</v>
      </c>
      <c r="BD2093" s="2">
        <v>44552</v>
      </c>
      <c r="BE2093" t="s">
        <v>123</v>
      </c>
      <c r="BF2093" t="s">
        <v>2272</v>
      </c>
      <c r="BG2093" s="2" t="s">
        <v>2272</v>
      </c>
      <c r="BH2093" s="3" t="s">
        <v>360</v>
      </c>
      <c r="BI2093" s="2">
        <v>44552.543553240743</v>
      </c>
      <c r="BJ2093" t="s">
        <v>69</v>
      </c>
      <c r="BK2093" t="s">
        <v>2272</v>
      </c>
      <c r="BL2093" s="2">
        <v>44165</v>
      </c>
      <c r="BM2093">
        <v>44284</v>
      </c>
      <c r="BN2093" s="32">
        <v>-0.17555196553581001</v>
      </c>
      <c r="BO2093" s="10" t="str">
        <f>TEXT(Table1[[#This Row],[CLOSE_DATE]],"YYYYMMDD")&amp;TEXT(Table1[[#This Row],[OPEN_DATE]],"YYYYMMDD")&amp;Table1[[#This Row],[SYMBOL]]</f>
        <v>2022011120211222NKLA</v>
      </c>
      <c r="BP2093" s="29" t="str">
        <f>IFERROR(VLOOKUP(Table1[[#This Row],[Key]],ownlog!$A:$E,MATCH(BP$1,ownlog!$1:$1,0),FALSE),"")</f>
        <v/>
      </c>
      <c r="BQ2093" s="30" t="str">
        <f>IFERROR(VLOOKUP(Table1[[#This Row],[Key]],ownlog!$A:$E,MATCH(BQ$1,ownlog!$1:$1,0),FALSE),"")</f>
        <v/>
      </c>
      <c r="BR2093" s="30" t="str">
        <f>IFERROR(VLOOKUP(Table1[[#This Row],[Key]],ownlog!$A:$E,MATCH(BR$1,ownlog!$1:$1,0),FALSE),"")</f>
        <v/>
      </c>
      <c r="BS2093" s="30" t="str">
        <f>IFERROR(VLOOKUP(Table1[[#This Row],[Key]],ownlog!$A:$E,MATCH(BS$1,ownlog!$1:$1,0),FALSE),"")</f>
        <v/>
      </c>
    </row>
    <row r="2094" spans="1:71" x14ac:dyDescent="0.25">
      <c r="A2094">
        <v>2092</v>
      </c>
      <c r="B2094">
        <v>-1</v>
      </c>
      <c r="C2094">
        <v>-1</v>
      </c>
      <c r="D2094">
        <v>9.25</v>
      </c>
      <c r="E2094">
        <v>-1</v>
      </c>
      <c r="F2094">
        <v>-1</v>
      </c>
      <c r="G2094">
        <v>-1</v>
      </c>
      <c r="H2094">
        <v>2092</v>
      </c>
      <c r="I2094">
        <v>-1</v>
      </c>
      <c r="J2094">
        <v>-1</v>
      </c>
      <c r="K2094">
        <v>-1</v>
      </c>
      <c r="L2094">
        <v>400</v>
      </c>
      <c r="M2094">
        <v>2.0699999999999998</v>
      </c>
      <c r="N2094">
        <v>-1</v>
      </c>
      <c r="O2094">
        <v>-1</v>
      </c>
      <c r="P2094">
        <v>-1</v>
      </c>
      <c r="Q2094">
        <v>-1</v>
      </c>
      <c r="R2094">
        <v>2092</v>
      </c>
      <c r="S2094">
        <v>-1</v>
      </c>
      <c r="T2094">
        <v>20.569999694824201</v>
      </c>
      <c r="U2094">
        <v>10.895</v>
      </c>
      <c r="V2094">
        <v>-1</v>
      </c>
      <c r="W2094">
        <v>9.2449999999999992</v>
      </c>
      <c r="X2094">
        <v>-1</v>
      </c>
      <c r="Y2094">
        <v>-1</v>
      </c>
      <c r="Z2094">
        <v>-1</v>
      </c>
      <c r="AA2094">
        <v>400</v>
      </c>
      <c r="AB2094">
        <v>-1</v>
      </c>
      <c r="AC2094">
        <v>-1</v>
      </c>
      <c r="AD2094">
        <v>-1</v>
      </c>
      <c r="AE2094">
        <v>2040</v>
      </c>
      <c r="AF2094">
        <v>-22.066459800000001</v>
      </c>
      <c r="AG2094">
        <v>3621.6298828125</v>
      </c>
      <c r="AH2094">
        <v>-680</v>
      </c>
      <c r="AI2094" t="s">
        <v>2272</v>
      </c>
      <c r="AJ2094" t="s">
        <v>2272</v>
      </c>
      <c r="AK2094" t="s">
        <v>66</v>
      </c>
      <c r="AL2094" s="2">
        <v>44572.648425925923</v>
      </c>
      <c r="AM2094">
        <v>9.4</v>
      </c>
      <c r="AN2094" t="s">
        <v>350</v>
      </c>
      <c r="AO2094" t="s">
        <v>2272</v>
      </c>
      <c r="AP2094" t="s">
        <v>224</v>
      </c>
      <c r="AQ2094" t="s">
        <v>349</v>
      </c>
      <c r="AR2094" s="4" t="s">
        <v>75</v>
      </c>
      <c r="AS2094" t="s">
        <v>2272</v>
      </c>
      <c r="AT2094" s="4" t="s">
        <v>349</v>
      </c>
      <c r="AU2094" s="4">
        <v>3695.93</v>
      </c>
      <c r="AV2094" s="1" t="s">
        <v>65</v>
      </c>
      <c r="AW2094">
        <v>2</v>
      </c>
      <c r="AX2094">
        <v>44084</v>
      </c>
      <c r="AY2094" s="2">
        <v>15</v>
      </c>
      <c r="AZ2094" s="1" t="s">
        <v>2272</v>
      </c>
      <c r="BA2094" t="s">
        <v>68</v>
      </c>
      <c r="BB2094" s="2" t="s">
        <v>2272</v>
      </c>
      <c r="BC2094" s="4">
        <v>44917.594375000001</v>
      </c>
      <c r="BD2094" s="2">
        <v>44552</v>
      </c>
      <c r="BE2094" t="s">
        <v>123</v>
      </c>
      <c r="BF2094" t="s">
        <v>2272</v>
      </c>
      <c r="BG2094" s="2" t="s">
        <v>2272</v>
      </c>
      <c r="BH2094" s="3" t="s">
        <v>360</v>
      </c>
      <c r="BI2094" s="2">
        <v>44552.594375000001</v>
      </c>
      <c r="BJ2094" t="s">
        <v>69</v>
      </c>
      <c r="BK2094" t="s">
        <v>2272</v>
      </c>
      <c r="BL2094" s="2">
        <v>44165</v>
      </c>
      <c r="BM2094">
        <v>44284</v>
      </c>
      <c r="BN2094">
        <v>-0.183883180097349</v>
      </c>
      <c r="BO2094" s="10" t="str">
        <f>TEXT(Table1[[#This Row],[CLOSE_DATE]],"YYYYMMDD")&amp;TEXT(Table1[[#This Row],[OPEN_DATE]],"YYYYMMDD")&amp;Table1[[#This Row],[SYMBOL]]</f>
        <v>2022011120211222NKLA</v>
      </c>
      <c r="BP2094" s="29" t="str">
        <f>IFERROR(VLOOKUP(Table1[[#This Row],[Key]],ownlog!$A:$E,MATCH(BP$1,ownlog!$1:$1,0),FALSE),"")</f>
        <v/>
      </c>
      <c r="BQ2094" s="30" t="str">
        <f>IFERROR(VLOOKUP(Table1[[#This Row],[Key]],ownlog!$A:$E,MATCH(BQ$1,ownlog!$1:$1,0),FALSE),"")</f>
        <v/>
      </c>
      <c r="BR2094" s="30" t="str">
        <f>IFERROR(VLOOKUP(Table1[[#This Row],[Key]],ownlog!$A:$E,MATCH(BR$1,ownlog!$1:$1,0),FALSE),"")</f>
        <v/>
      </c>
      <c r="BS2094" s="30" t="str">
        <f>IFERROR(VLOOKUP(Table1[[#This Row],[Key]],ownlog!$A:$E,MATCH(BS$1,ownlog!$1:$1,0),FALSE),"")</f>
        <v/>
      </c>
    </row>
    <row r="2095" spans="1:71" x14ac:dyDescent="0.25">
      <c r="A2095">
        <v>2093</v>
      </c>
      <c r="B2095">
        <v>-1</v>
      </c>
      <c r="C2095">
        <v>-1</v>
      </c>
      <c r="D2095">
        <v>10.02</v>
      </c>
      <c r="E2095">
        <v>20</v>
      </c>
      <c r="F2095">
        <v>-1</v>
      </c>
      <c r="G2095">
        <v>16.809999999999999</v>
      </c>
      <c r="H2095">
        <v>2093</v>
      </c>
      <c r="I2095">
        <v>-1</v>
      </c>
      <c r="J2095">
        <v>-1</v>
      </c>
      <c r="K2095">
        <v>-1</v>
      </c>
      <c r="L2095">
        <v>3000</v>
      </c>
      <c r="M2095">
        <v>15.51</v>
      </c>
      <c r="N2095">
        <v>-1</v>
      </c>
      <c r="O2095">
        <v>-1</v>
      </c>
      <c r="P2095">
        <v>-1</v>
      </c>
      <c r="Q2095">
        <v>-1</v>
      </c>
      <c r="R2095">
        <v>2093</v>
      </c>
      <c r="S2095">
        <v>-1</v>
      </c>
      <c r="T2095">
        <v>20.569999694824201</v>
      </c>
      <c r="U2095">
        <v>12.152666667</v>
      </c>
      <c r="V2095">
        <v>-1</v>
      </c>
      <c r="W2095">
        <v>10.017760000000001</v>
      </c>
      <c r="X2095">
        <v>-1</v>
      </c>
      <c r="Y2095">
        <v>-1</v>
      </c>
      <c r="Z2095">
        <v>-1</v>
      </c>
      <c r="AA2095">
        <v>3000</v>
      </c>
      <c r="AB2095">
        <v>-1</v>
      </c>
      <c r="AC2095">
        <v>-1</v>
      </c>
      <c r="AD2095">
        <v>-1</v>
      </c>
      <c r="AE2095">
        <v>2035</v>
      </c>
      <c r="AF2095">
        <v>-30.510271726999999</v>
      </c>
      <c r="AG2095">
        <v>3621.6298828125</v>
      </c>
      <c r="AH2095">
        <v>-6405</v>
      </c>
      <c r="AI2095" t="s">
        <v>2272</v>
      </c>
      <c r="AJ2095">
        <v>0</v>
      </c>
      <c r="AK2095" t="s">
        <v>66</v>
      </c>
      <c r="AL2095" s="2">
        <v>44572.647546296299</v>
      </c>
      <c r="AM2095">
        <v>10.9</v>
      </c>
      <c r="AN2095" t="s">
        <v>216</v>
      </c>
      <c r="AO2095">
        <v>44196</v>
      </c>
      <c r="AP2095" t="s">
        <v>217</v>
      </c>
      <c r="AQ2095" t="s">
        <v>203</v>
      </c>
      <c r="AR2095" t="s">
        <v>75</v>
      </c>
      <c r="AS2095">
        <v>-1.01</v>
      </c>
      <c r="AT2095" t="s">
        <v>203</v>
      </c>
      <c r="AU2095">
        <v>30038.49</v>
      </c>
      <c r="AV2095" s="1" t="s">
        <v>65</v>
      </c>
      <c r="AW2095">
        <v>-1.7</v>
      </c>
      <c r="AX2095">
        <v>41014</v>
      </c>
      <c r="AY2095">
        <v>15</v>
      </c>
      <c r="AZ2095" s="1" t="s">
        <v>2272</v>
      </c>
      <c r="BA2095" t="s">
        <v>68</v>
      </c>
      <c r="BB2095">
        <v>-0.1</v>
      </c>
      <c r="BC2095" s="4">
        <v>44926.440763888888</v>
      </c>
      <c r="BD2095" s="2">
        <v>44561</v>
      </c>
      <c r="BE2095" t="s">
        <v>123</v>
      </c>
      <c r="BF2095" t="s">
        <v>2272</v>
      </c>
      <c r="BG2095" t="s">
        <v>2272</v>
      </c>
      <c r="BH2095" s="3" t="s">
        <v>240</v>
      </c>
      <c r="BI2095" s="2">
        <v>44561.439166666663</v>
      </c>
      <c r="BJ2095" t="s">
        <v>69</v>
      </c>
      <c r="BK2095">
        <v>0.1</v>
      </c>
      <c r="BL2095" s="2">
        <v>44165</v>
      </c>
      <c r="BM2095">
        <v>44166</v>
      </c>
      <c r="BN2095">
        <v>-0.21312149622270801</v>
      </c>
      <c r="BO2095" s="10" t="str">
        <f>TEXT(Table1[[#This Row],[CLOSE_DATE]],"YYYYMMDD")&amp;TEXT(Table1[[#This Row],[OPEN_DATE]],"YYYYMMDD")&amp;Table1[[#This Row],[SYMBOL]]</f>
        <v>2022011120211231BTU</v>
      </c>
      <c r="BP2095" s="29" t="str">
        <f>IFERROR(VLOOKUP(Table1[[#This Row],[Key]],ownlog!$A:$E,MATCH(BP$1,ownlog!$1:$1,0),FALSE),"")</f>
        <v/>
      </c>
      <c r="BQ2095" s="30" t="str">
        <f>IFERROR(VLOOKUP(Table1[[#This Row],[Key]],ownlog!$A:$E,MATCH(BQ$1,ownlog!$1:$1,0),FALSE),"")</f>
        <v/>
      </c>
      <c r="BR2095" s="30" t="str">
        <f>IFERROR(VLOOKUP(Table1[[#This Row],[Key]],ownlog!$A:$E,MATCH(BR$1,ownlog!$1:$1,0),FALSE),"")</f>
        <v/>
      </c>
      <c r="BS2095" s="30" t="str">
        <f>IFERROR(VLOOKUP(Table1[[#This Row],[Key]],ownlog!$A:$E,MATCH(BS$1,ownlog!$1:$1,0),FALSE),"")</f>
        <v/>
      </c>
    </row>
    <row r="2096" spans="1:71" x14ac:dyDescent="0.25">
      <c r="A2096">
        <v>2094</v>
      </c>
      <c r="B2096">
        <v>-1</v>
      </c>
      <c r="C2096">
        <v>-1</v>
      </c>
      <c r="D2096">
        <v>371.6</v>
      </c>
      <c r="E2096">
        <v>8</v>
      </c>
      <c r="F2096">
        <v>-1</v>
      </c>
      <c r="G2096">
        <v>33.770000000000003</v>
      </c>
      <c r="H2096">
        <v>2094</v>
      </c>
      <c r="I2096">
        <v>-1</v>
      </c>
      <c r="J2096">
        <v>-1</v>
      </c>
      <c r="K2096">
        <v>-1</v>
      </c>
      <c r="L2096">
        <v>25</v>
      </c>
      <c r="M2096">
        <v>1</v>
      </c>
      <c r="N2096">
        <v>-1</v>
      </c>
      <c r="O2096">
        <v>-1</v>
      </c>
      <c r="P2096">
        <v>-1</v>
      </c>
      <c r="Q2096">
        <v>-1</v>
      </c>
      <c r="R2096">
        <v>2094</v>
      </c>
      <c r="S2096">
        <v>-1</v>
      </c>
      <c r="T2096">
        <v>20.569999694824201</v>
      </c>
      <c r="U2096">
        <v>296.98</v>
      </c>
      <c r="V2096">
        <v>-1</v>
      </c>
      <c r="W2096">
        <v>371.6</v>
      </c>
      <c r="X2096">
        <v>-1</v>
      </c>
      <c r="Y2096">
        <v>-1</v>
      </c>
      <c r="Z2096">
        <v>-1</v>
      </c>
      <c r="AA2096">
        <v>25</v>
      </c>
      <c r="AB2096">
        <v>-1</v>
      </c>
      <c r="AC2096">
        <v>-1</v>
      </c>
      <c r="AD2096">
        <v>-1</v>
      </c>
      <c r="AE2096">
        <v>2123</v>
      </c>
      <c r="AF2096">
        <v>-2.0411149499999999</v>
      </c>
      <c r="AG2096">
        <v>3621.6298828125</v>
      </c>
      <c r="AH2096">
        <v>-1866.54</v>
      </c>
      <c r="AI2096" t="s">
        <v>2272</v>
      </c>
      <c r="AJ2096">
        <v>11.77</v>
      </c>
      <c r="AK2096" t="s">
        <v>65</v>
      </c>
      <c r="AL2096" s="2">
        <v>44686.614548611113</v>
      </c>
      <c r="AM2096">
        <v>373</v>
      </c>
      <c r="AN2096" t="s">
        <v>2303</v>
      </c>
      <c r="AO2096">
        <v>44804</v>
      </c>
      <c r="AP2096" t="s">
        <v>217</v>
      </c>
      <c r="AQ2096" t="s">
        <v>250</v>
      </c>
      <c r="AR2096" s="4" t="s">
        <v>67</v>
      </c>
      <c r="AS2096">
        <v>0.64</v>
      </c>
      <c r="AT2096" t="s">
        <v>250</v>
      </c>
      <c r="AU2096">
        <v>-9291</v>
      </c>
      <c r="AV2096" s="1" t="s">
        <v>66</v>
      </c>
      <c r="AW2096">
        <v>371.09</v>
      </c>
      <c r="AX2096">
        <v>40936</v>
      </c>
      <c r="AY2096" s="2">
        <v>280</v>
      </c>
      <c r="AZ2096" s="1" t="s">
        <v>2272</v>
      </c>
      <c r="BA2096" t="s">
        <v>68</v>
      </c>
      <c r="BB2096">
        <v>10.99</v>
      </c>
      <c r="BC2096" s="4">
        <v>0.60902777777777783</v>
      </c>
      <c r="BD2096" s="2">
        <v>44571</v>
      </c>
      <c r="BE2096" t="s">
        <v>123</v>
      </c>
      <c r="BF2096" t="s">
        <v>2272</v>
      </c>
      <c r="BG2096" s="2" t="s">
        <v>2272</v>
      </c>
      <c r="BH2096" s="3" t="s">
        <v>2304</v>
      </c>
      <c r="BI2096" s="2">
        <v>44571.609027777777</v>
      </c>
      <c r="BJ2096" t="s">
        <v>69</v>
      </c>
      <c r="BK2096">
        <v>10.54</v>
      </c>
      <c r="BL2096" s="2">
        <v>44165</v>
      </c>
      <c r="BM2096">
        <v>44571</v>
      </c>
      <c r="BN2096">
        <v>-0.20091926803013899</v>
      </c>
      <c r="BO2096" s="10" t="str">
        <f>TEXT(Table1[[#This Row],[CLOSE_DATE]],"YYYYMMDD")&amp;TEXT(Table1[[#This Row],[OPEN_DATE]],"YYYYMMDD")&amp;Table1[[#This Row],[SYMBOL]]</f>
        <v>2022050520220110ACN</v>
      </c>
      <c r="BP2096" s="29" t="str">
        <f>IFERROR(VLOOKUP(Table1[[#This Row],[Key]],ownlog!$A:$E,MATCH(BP$1,ownlog!$1:$1,0),FALSE),"")</f>
        <v/>
      </c>
      <c r="BQ2096" s="30" t="str">
        <f>IFERROR(VLOOKUP(Table1[[#This Row],[Key]],ownlog!$A:$E,MATCH(BQ$1,ownlog!$1:$1,0),FALSE),"")</f>
        <v/>
      </c>
      <c r="BR2096" s="30" t="str">
        <f>IFERROR(VLOOKUP(Table1[[#This Row],[Key]],ownlog!$A:$E,MATCH(BR$1,ownlog!$1:$1,0),FALSE),"")</f>
        <v/>
      </c>
      <c r="BS2096" s="30" t="str">
        <f>IFERROR(VLOOKUP(Table1[[#This Row],[Key]],ownlog!$A:$E,MATCH(BS$1,ownlog!$1:$1,0),FALSE),"")</f>
        <v/>
      </c>
    </row>
    <row r="2097" spans="1:71" x14ac:dyDescent="0.25">
      <c r="A2097">
        <v>2095</v>
      </c>
      <c r="B2097">
        <v>-1</v>
      </c>
      <c r="C2097">
        <v>-1</v>
      </c>
      <c r="D2097">
        <v>141.94</v>
      </c>
      <c r="E2097">
        <v>8</v>
      </c>
      <c r="F2097">
        <v>-1</v>
      </c>
      <c r="G2097">
        <v>122.84</v>
      </c>
      <c r="H2097">
        <v>2095</v>
      </c>
      <c r="I2097">
        <v>-1</v>
      </c>
      <c r="J2097">
        <v>-1</v>
      </c>
      <c r="K2097">
        <v>-1</v>
      </c>
      <c r="L2097">
        <v>40</v>
      </c>
      <c r="M2097">
        <v>1</v>
      </c>
      <c r="N2097">
        <v>-1</v>
      </c>
      <c r="O2097">
        <v>-1</v>
      </c>
      <c r="P2097">
        <v>-1</v>
      </c>
      <c r="Q2097">
        <v>-1</v>
      </c>
      <c r="R2097">
        <v>2095</v>
      </c>
      <c r="S2097">
        <v>-1</v>
      </c>
      <c r="T2097">
        <v>20.569999694824201</v>
      </c>
      <c r="U2097">
        <v>115.67</v>
      </c>
      <c r="V2097">
        <v>-1</v>
      </c>
      <c r="W2097">
        <v>141.935</v>
      </c>
      <c r="X2097">
        <v>-1</v>
      </c>
      <c r="Y2097">
        <v>-1</v>
      </c>
      <c r="Z2097">
        <v>-1</v>
      </c>
      <c r="AA2097">
        <v>40</v>
      </c>
      <c r="AB2097">
        <v>-1</v>
      </c>
      <c r="AC2097">
        <v>-1</v>
      </c>
      <c r="AD2097">
        <v>-1</v>
      </c>
      <c r="AE2097">
        <v>2059</v>
      </c>
      <c r="AF2097">
        <v>-2.0719916999999999</v>
      </c>
      <c r="AG2097">
        <v>3621.6298828125</v>
      </c>
      <c r="AH2097">
        <v>-1051.8699999999999</v>
      </c>
      <c r="AI2097" t="s">
        <v>2272</v>
      </c>
      <c r="AJ2097">
        <v>1.38</v>
      </c>
      <c r="AK2097" t="s">
        <v>65</v>
      </c>
      <c r="AL2097" s="2">
        <v>44582.633784722224</v>
      </c>
      <c r="AM2097">
        <v>142.13</v>
      </c>
      <c r="AN2097" t="s">
        <v>286</v>
      </c>
      <c r="AO2097">
        <v>44592</v>
      </c>
      <c r="AP2097" t="s">
        <v>233</v>
      </c>
      <c r="AQ2097" t="s">
        <v>285</v>
      </c>
      <c r="AR2097" s="4" t="s">
        <v>67</v>
      </c>
      <c r="AS2097">
        <v>0.05</v>
      </c>
      <c r="AT2097" t="s">
        <v>285</v>
      </c>
      <c r="AU2097">
        <v>-5678.4</v>
      </c>
      <c r="AV2097" s="1" t="s">
        <v>66</v>
      </c>
      <c r="AW2097">
        <v>168.2</v>
      </c>
      <c r="AX2097">
        <v>44056</v>
      </c>
      <c r="AY2097" s="2">
        <v>120</v>
      </c>
      <c r="AZ2097" s="1" t="s">
        <v>2272</v>
      </c>
      <c r="BA2097" t="s">
        <v>68</v>
      </c>
      <c r="BB2097">
        <v>1.37</v>
      </c>
      <c r="BC2097" s="4">
        <v>0.41245370370370371</v>
      </c>
      <c r="BD2097" s="2">
        <v>44572</v>
      </c>
      <c r="BE2097" t="s">
        <v>123</v>
      </c>
      <c r="BF2097" t="s">
        <v>2272</v>
      </c>
      <c r="BG2097" s="2" t="s">
        <v>2272</v>
      </c>
      <c r="BH2097" s="3" t="s">
        <v>2305</v>
      </c>
      <c r="BI2097" s="2">
        <v>44572.412453703706</v>
      </c>
      <c r="BJ2097" t="s">
        <v>69</v>
      </c>
      <c r="BK2097">
        <v>1.1000000000000001</v>
      </c>
      <c r="BL2097" s="2">
        <v>44165</v>
      </c>
      <c r="BM2097">
        <v>44538</v>
      </c>
      <c r="BN2097">
        <v>-0.18527318843132401</v>
      </c>
      <c r="BO2097" s="10" t="str">
        <f>TEXT(Table1[[#This Row],[CLOSE_DATE]],"YYYYMMDD")&amp;TEXT(Table1[[#This Row],[OPEN_DATE]],"YYYYMMDD")&amp;Table1[[#This Row],[SYMBOL]]</f>
        <v>2022012120220111DOCU</v>
      </c>
      <c r="BP2097" s="29" t="str">
        <f>IFERROR(VLOOKUP(Table1[[#This Row],[Key]],ownlog!$A:$E,MATCH(BP$1,ownlog!$1:$1,0),FALSE),"")</f>
        <v/>
      </c>
      <c r="BQ2097" s="30" t="str">
        <f>IFERROR(VLOOKUP(Table1[[#This Row],[Key]],ownlog!$A:$E,MATCH(BQ$1,ownlog!$1:$1,0),FALSE),"")</f>
        <v/>
      </c>
      <c r="BR2097" s="30" t="str">
        <f>IFERROR(VLOOKUP(Table1[[#This Row],[Key]],ownlog!$A:$E,MATCH(BR$1,ownlog!$1:$1,0),FALSE),"")</f>
        <v/>
      </c>
      <c r="BS2097" s="30" t="str">
        <f>IFERROR(VLOOKUP(Table1[[#This Row],[Key]],ownlog!$A:$E,MATCH(BS$1,ownlog!$1:$1,0),FALSE),"")</f>
        <v/>
      </c>
    </row>
    <row r="2098" spans="1:71" x14ac:dyDescent="0.25">
      <c r="A2098">
        <v>2096</v>
      </c>
      <c r="B2098">
        <v>-1</v>
      </c>
      <c r="C2098">
        <v>-1</v>
      </c>
      <c r="D2098">
        <v>11.98</v>
      </c>
      <c r="E2098">
        <v>20</v>
      </c>
      <c r="F2098">
        <v>-1</v>
      </c>
      <c r="G2098">
        <v>15.63</v>
      </c>
      <c r="H2098">
        <v>2096</v>
      </c>
      <c r="I2098">
        <v>-1</v>
      </c>
      <c r="J2098">
        <v>-1</v>
      </c>
      <c r="K2098">
        <v>-1</v>
      </c>
      <c r="L2098">
        <v>2900</v>
      </c>
      <c r="M2098">
        <v>22.84</v>
      </c>
      <c r="N2098">
        <v>-1</v>
      </c>
      <c r="O2098">
        <v>-1</v>
      </c>
      <c r="P2098">
        <v>-1</v>
      </c>
      <c r="Q2098">
        <v>-1</v>
      </c>
      <c r="R2098">
        <v>2096</v>
      </c>
      <c r="S2098">
        <v>-1</v>
      </c>
      <c r="T2098">
        <v>20.569999694824201</v>
      </c>
      <c r="U2098">
        <v>11.983314773</v>
      </c>
      <c r="V2098">
        <v>-1</v>
      </c>
      <c r="W2098">
        <v>12.145</v>
      </c>
      <c r="X2098">
        <v>-1</v>
      </c>
      <c r="Y2098">
        <v>-1</v>
      </c>
      <c r="Z2098">
        <v>-1</v>
      </c>
      <c r="AA2098">
        <v>4400</v>
      </c>
      <c r="AB2098">
        <v>-1</v>
      </c>
      <c r="AC2098">
        <v>-1</v>
      </c>
      <c r="AD2098">
        <v>-1</v>
      </c>
      <c r="AE2098">
        <v>2041</v>
      </c>
      <c r="AF2098">
        <v>-37.840905585000002</v>
      </c>
      <c r="AG2098">
        <v>3621.6298828125</v>
      </c>
      <c r="AH2098">
        <v>-486.84</v>
      </c>
      <c r="AI2098" t="s">
        <v>2272</v>
      </c>
      <c r="AJ2098">
        <v>0</v>
      </c>
      <c r="AK2098" t="s">
        <v>65</v>
      </c>
      <c r="AL2098" s="2">
        <v>44572.650196759256</v>
      </c>
      <c r="AM2098">
        <v>11.98</v>
      </c>
      <c r="AN2098" t="s">
        <v>216</v>
      </c>
      <c r="AO2098">
        <v>44196</v>
      </c>
      <c r="AP2098" t="s">
        <v>217</v>
      </c>
      <c r="AQ2098" t="s">
        <v>203</v>
      </c>
      <c r="AR2098" t="s">
        <v>75</v>
      </c>
      <c r="AS2098">
        <v>-1.03</v>
      </c>
      <c r="AT2098" t="s">
        <v>203</v>
      </c>
      <c r="AU2098">
        <v>52702.36</v>
      </c>
      <c r="AV2098" s="1" t="s">
        <v>66</v>
      </c>
      <c r="AW2098">
        <v>-1.61</v>
      </c>
      <c r="AX2098">
        <v>41014</v>
      </c>
      <c r="AY2098">
        <v>15</v>
      </c>
      <c r="AZ2098" s="1" t="s">
        <v>2272</v>
      </c>
      <c r="BA2098" t="s">
        <v>68</v>
      </c>
      <c r="BB2098">
        <v>-0.1</v>
      </c>
      <c r="BC2098" s="4">
        <v>0.65097222222222217</v>
      </c>
      <c r="BD2098" s="2">
        <v>44572</v>
      </c>
      <c r="BE2098" t="s">
        <v>123</v>
      </c>
      <c r="BF2098" t="s">
        <v>2272</v>
      </c>
      <c r="BG2098" t="s">
        <v>2272</v>
      </c>
      <c r="BH2098" s="1" t="s">
        <v>240</v>
      </c>
      <c r="BI2098" s="2">
        <v>44572.647546296299</v>
      </c>
      <c r="BJ2098" t="s">
        <v>69</v>
      </c>
      <c r="BK2098">
        <v>0.1</v>
      </c>
      <c r="BL2098" s="2">
        <v>44165</v>
      </c>
      <c r="BM2098">
        <v>44166</v>
      </c>
      <c r="BN2098">
        <v>-1.38226317059666E-2</v>
      </c>
      <c r="BO2098" s="10" t="str">
        <f>TEXT(Table1[[#This Row],[CLOSE_DATE]],"YYYYMMDD")&amp;TEXT(Table1[[#This Row],[OPEN_DATE]],"YYYYMMDD")&amp;Table1[[#This Row],[SYMBOL]]</f>
        <v>2022011120220111BTU</v>
      </c>
      <c r="BP2098" s="29" t="str">
        <f>IFERROR(VLOOKUP(Table1[[#This Row],[Key]],ownlog!$A:$E,MATCH(BP$1,ownlog!$1:$1,0),FALSE),"")</f>
        <v/>
      </c>
      <c r="BQ2098" s="30" t="str">
        <f>IFERROR(VLOOKUP(Table1[[#This Row],[Key]],ownlog!$A:$E,MATCH(BQ$1,ownlog!$1:$1,0),FALSE),"")</f>
        <v/>
      </c>
      <c r="BR2098" s="30" t="str">
        <f>IFERROR(VLOOKUP(Table1[[#This Row],[Key]],ownlog!$A:$E,MATCH(BR$1,ownlog!$1:$1,0),FALSE),"")</f>
        <v/>
      </c>
      <c r="BS2098" s="30" t="str">
        <f>IFERROR(VLOOKUP(Table1[[#This Row],[Key]],ownlog!$A:$E,MATCH(BS$1,ownlog!$1:$1,0),FALSE),"")</f>
        <v/>
      </c>
    </row>
    <row r="2099" spans="1:71" x14ac:dyDescent="0.25">
      <c r="A2099">
        <v>2097</v>
      </c>
      <c r="B2099">
        <v>-1</v>
      </c>
      <c r="C2099">
        <v>-1</v>
      </c>
      <c r="D2099">
        <v>11.98</v>
      </c>
      <c r="E2099">
        <v>20</v>
      </c>
      <c r="F2099">
        <v>-1</v>
      </c>
      <c r="G2099">
        <v>15.63</v>
      </c>
      <c r="H2099">
        <v>2097</v>
      </c>
      <c r="I2099">
        <v>-1</v>
      </c>
      <c r="J2099">
        <v>-1</v>
      </c>
      <c r="K2099">
        <v>-1</v>
      </c>
      <c r="L2099">
        <v>100</v>
      </c>
      <c r="M2099">
        <v>22.84</v>
      </c>
      <c r="N2099">
        <v>-1</v>
      </c>
      <c r="O2099">
        <v>-1</v>
      </c>
      <c r="P2099">
        <v>-1</v>
      </c>
      <c r="Q2099">
        <v>-1</v>
      </c>
      <c r="R2099">
        <v>2097</v>
      </c>
      <c r="S2099">
        <v>-1</v>
      </c>
      <c r="T2099">
        <v>20.569999694824201</v>
      </c>
      <c r="U2099">
        <v>12.154999999999999</v>
      </c>
      <c r="V2099">
        <v>-1</v>
      </c>
      <c r="W2099">
        <v>12.145</v>
      </c>
      <c r="X2099">
        <v>-1</v>
      </c>
      <c r="Y2099">
        <v>-1</v>
      </c>
      <c r="Z2099">
        <v>-1</v>
      </c>
      <c r="AA2099">
        <v>4400</v>
      </c>
      <c r="AB2099">
        <v>-1</v>
      </c>
      <c r="AC2099">
        <v>-1</v>
      </c>
      <c r="AD2099">
        <v>-1</v>
      </c>
      <c r="AE2099">
        <v>2036</v>
      </c>
      <c r="AF2099">
        <v>-16.019199050000001</v>
      </c>
      <c r="AG2099">
        <v>3621.6298828125</v>
      </c>
      <c r="AH2099">
        <v>-0.02</v>
      </c>
      <c r="AI2099" t="s">
        <v>2272</v>
      </c>
      <c r="AJ2099">
        <v>0</v>
      </c>
      <c r="AK2099" t="s">
        <v>65</v>
      </c>
      <c r="AL2099" s="2">
        <v>44572.6483912037</v>
      </c>
      <c r="AM2099">
        <v>11.98</v>
      </c>
      <c r="AN2099" t="s">
        <v>216</v>
      </c>
      <c r="AO2099">
        <v>44196</v>
      </c>
      <c r="AP2099" t="s">
        <v>217</v>
      </c>
      <c r="AQ2099" t="s">
        <v>203</v>
      </c>
      <c r="AR2099" t="s">
        <v>75</v>
      </c>
      <c r="AS2099">
        <v>-1.03</v>
      </c>
      <c r="AT2099" t="s">
        <v>203</v>
      </c>
      <c r="AU2099">
        <v>52702.36</v>
      </c>
      <c r="AV2099" s="1" t="s">
        <v>66</v>
      </c>
      <c r="AW2099">
        <v>-1.61</v>
      </c>
      <c r="AX2099">
        <v>41014</v>
      </c>
      <c r="AY2099">
        <v>15</v>
      </c>
      <c r="AZ2099" s="1" t="s">
        <v>2272</v>
      </c>
      <c r="BA2099" t="s">
        <v>68</v>
      </c>
      <c r="BB2099">
        <v>-0.1</v>
      </c>
      <c r="BC2099" s="4">
        <v>0.65097222222222217</v>
      </c>
      <c r="BD2099" s="2">
        <v>44572</v>
      </c>
      <c r="BE2099" t="s">
        <v>123</v>
      </c>
      <c r="BF2099" t="s">
        <v>2272</v>
      </c>
      <c r="BG2099" t="s">
        <v>2272</v>
      </c>
      <c r="BH2099" s="3" t="s">
        <v>240</v>
      </c>
      <c r="BI2099" s="2">
        <v>44572.647546296299</v>
      </c>
      <c r="BJ2099" t="s">
        <v>69</v>
      </c>
      <c r="BK2099">
        <v>0.1</v>
      </c>
      <c r="BL2099" s="2">
        <v>44165</v>
      </c>
      <c r="BM2099">
        <v>44166</v>
      </c>
      <c r="BN2099">
        <v>-1.6467682173733998E-5</v>
      </c>
      <c r="BO2099" s="10" t="str">
        <f>TEXT(Table1[[#This Row],[CLOSE_DATE]],"YYYYMMDD")&amp;TEXT(Table1[[#This Row],[OPEN_DATE]],"YYYYMMDD")&amp;Table1[[#This Row],[SYMBOL]]</f>
        <v>2022011120220111BTU</v>
      </c>
      <c r="BP2099" s="29" t="str">
        <f>IFERROR(VLOOKUP(Table1[[#This Row],[Key]],ownlog!$A:$E,MATCH(BP$1,ownlog!$1:$1,0),FALSE),"")</f>
        <v/>
      </c>
      <c r="BQ2099" s="30" t="str">
        <f>IFERROR(VLOOKUP(Table1[[#This Row],[Key]],ownlog!$A:$E,MATCH(BQ$1,ownlog!$1:$1,0),FALSE),"")</f>
        <v/>
      </c>
      <c r="BR2099" s="30" t="str">
        <f>IFERROR(VLOOKUP(Table1[[#This Row],[Key]],ownlog!$A:$E,MATCH(BR$1,ownlog!$1:$1,0),FALSE),"")</f>
        <v/>
      </c>
      <c r="BS2099" s="30" t="str">
        <f>IFERROR(VLOOKUP(Table1[[#This Row],[Key]],ownlog!$A:$E,MATCH(BS$1,ownlog!$1:$1,0),FALSE),"")</f>
        <v/>
      </c>
    </row>
    <row r="2100" spans="1:71" x14ac:dyDescent="0.25">
      <c r="A2100">
        <v>2098</v>
      </c>
      <c r="B2100">
        <v>-1</v>
      </c>
      <c r="C2100">
        <v>-1</v>
      </c>
      <c r="D2100">
        <v>11.98</v>
      </c>
      <c r="E2100">
        <v>20</v>
      </c>
      <c r="F2100">
        <v>-1</v>
      </c>
      <c r="G2100">
        <v>15.63</v>
      </c>
      <c r="H2100">
        <v>2098</v>
      </c>
      <c r="I2100">
        <v>-1</v>
      </c>
      <c r="J2100">
        <v>-1</v>
      </c>
      <c r="K2100">
        <v>-1</v>
      </c>
      <c r="L2100">
        <v>1500</v>
      </c>
      <c r="M2100">
        <v>22.84</v>
      </c>
      <c r="N2100">
        <v>-1</v>
      </c>
      <c r="O2100">
        <v>-1</v>
      </c>
      <c r="P2100">
        <v>-1</v>
      </c>
      <c r="Q2100">
        <v>-1</v>
      </c>
      <c r="R2100">
        <v>2098</v>
      </c>
      <c r="S2100">
        <v>-1</v>
      </c>
      <c r="T2100">
        <v>20.569999694824201</v>
      </c>
      <c r="U2100">
        <v>11.983314773</v>
      </c>
      <c r="V2100">
        <v>-1</v>
      </c>
      <c r="W2100">
        <v>12.042999999999999</v>
      </c>
      <c r="X2100">
        <v>-1</v>
      </c>
      <c r="Y2100">
        <v>-1</v>
      </c>
      <c r="Z2100">
        <v>-1</v>
      </c>
      <c r="AA2100">
        <v>4400</v>
      </c>
      <c r="AB2100">
        <v>-1</v>
      </c>
      <c r="AC2100">
        <v>-1</v>
      </c>
      <c r="AD2100">
        <v>-1</v>
      </c>
      <c r="AE2100">
        <v>2042</v>
      </c>
      <c r="AF2100">
        <v>-30.340905585000002</v>
      </c>
      <c r="AG2100">
        <v>3621.6298828125</v>
      </c>
      <c r="AH2100">
        <v>-112.84</v>
      </c>
      <c r="AI2100" t="s">
        <v>2272</v>
      </c>
      <c r="AJ2100">
        <v>0</v>
      </c>
      <c r="AK2100" t="s">
        <v>65</v>
      </c>
      <c r="AL2100" s="2">
        <v>44572.650196759256</v>
      </c>
      <c r="AM2100">
        <v>11.98</v>
      </c>
      <c r="AN2100" t="s">
        <v>216</v>
      </c>
      <c r="AO2100">
        <v>44196</v>
      </c>
      <c r="AP2100" t="s">
        <v>217</v>
      </c>
      <c r="AQ2100" t="s">
        <v>203</v>
      </c>
      <c r="AR2100" s="4" t="s">
        <v>75</v>
      </c>
      <c r="AS2100">
        <v>-1.03</v>
      </c>
      <c r="AT2100" s="4" t="s">
        <v>203</v>
      </c>
      <c r="AU2100" s="4">
        <v>52702.36</v>
      </c>
      <c r="AV2100" s="1" t="s">
        <v>66</v>
      </c>
      <c r="AW2100">
        <v>-1.61</v>
      </c>
      <c r="AX2100">
        <v>41014</v>
      </c>
      <c r="AY2100" s="2">
        <v>15</v>
      </c>
      <c r="AZ2100" s="1" t="s">
        <v>2272</v>
      </c>
      <c r="BA2100" t="s">
        <v>68</v>
      </c>
      <c r="BB2100" s="2">
        <v>-0.1</v>
      </c>
      <c r="BC2100" s="4">
        <v>0.65097222222222217</v>
      </c>
      <c r="BD2100" s="2">
        <v>44572</v>
      </c>
      <c r="BE2100" t="s">
        <v>123</v>
      </c>
      <c r="BF2100" t="s">
        <v>2272</v>
      </c>
      <c r="BG2100" s="2" t="s">
        <v>2272</v>
      </c>
      <c r="BH2100" s="1" t="s">
        <v>240</v>
      </c>
      <c r="BI2100" s="2">
        <v>44572.649930555555</v>
      </c>
      <c r="BJ2100" t="s">
        <v>69</v>
      </c>
      <c r="BK2100">
        <v>0.1</v>
      </c>
      <c r="BL2100" s="2">
        <v>44165</v>
      </c>
      <c r="BM2100">
        <v>44166</v>
      </c>
      <c r="BN2100">
        <v>-6.2465055772371204E-3</v>
      </c>
      <c r="BO2100" s="10" t="str">
        <f>TEXT(Table1[[#This Row],[CLOSE_DATE]],"YYYYMMDD")&amp;TEXT(Table1[[#This Row],[OPEN_DATE]],"YYYYMMDD")&amp;Table1[[#This Row],[SYMBOL]]</f>
        <v>2022011120220111BTU</v>
      </c>
      <c r="BP2100" s="29" t="str">
        <f>IFERROR(VLOOKUP(Table1[[#This Row],[Key]],ownlog!$A:$E,MATCH(BP$1,ownlog!$1:$1,0),FALSE),"")</f>
        <v/>
      </c>
      <c r="BQ2100" s="30" t="str">
        <f>IFERROR(VLOOKUP(Table1[[#This Row],[Key]],ownlog!$A:$E,MATCH(BQ$1,ownlog!$1:$1,0),FALSE),"")</f>
        <v/>
      </c>
      <c r="BR2100" s="30" t="str">
        <f>IFERROR(VLOOKUP(Table1[[#This Row],[Key]],ownlog!$A:$E,MATCH(BR$1,ownlog!$1:$1,0),FALSE),"")</f>
        <v/>
      </c>
      <c r="BS2100" s="30" t="str">
        <f>IFERROR(VLOOKUP(Table1[[#This Row],[Key]],ownlog!$A:$E,MATCH(BS$1,ownlog!$1:$1,0),FALSE),"")</f>
        <v/>
      </c>
    </row>
    <row r="2101" spans="1:71" x14ac:dyDescent="0.25">
      <c r="A2101">
        <v>2099</v>
      </c>
      <c r="B2101">
        <v>-1</v>
      </c>
      <c r="C2101">
        <v>-1</v>
      </c>
      <c r="D2101">
        <v>22</v>
      </c>
      <c r="E2101">
        <v>-1</v>
      </c>
      <c r="F2101">
        <v>-1</v>
      </c>
      <c r="G2101">
        <v>-1</v>
      </c>
      <c r="H2101">
        <v>2099</v>
      </c>
      <c r="I2101">
        <v>-1</v>
      </c>
      <c r="J2101">
        <v>-1</v>
      </c>
      <c r="K2101">
        <v>-1</v>
      </c>
      <c r="L2101">
        <v>500</v>
      </c>
      <c r="M2101">
        <v>2.5</v>
      </c>
      <c r="N2101">
        <v>-1</v>
      </c>
      <c r="O2101">
        <v>-1</v>
      </c>
      <c r="P2101">
        <v>-1</v>
      </c>
      <c r="Q2101">
        <v>-1</v>
      </c>
      <c r="R2101">
        <v>2099</v>
      </c>
      <c r="S2101">
        <v>-1</v>
      </c>
      <c r="T2101">
        <v>20.569999694824201</v>
      </c>
      <c r="U2101">
        <v>23.566621738999999</v>
      </c>
      <c r="V2101">
        <v>-1</v>
      </c>
      <c r="W2101">
        <v>21.994800000000001</v>
      </c>
      <c r="X2101">
        <v>-1</v>
      </c>
      <c r="Y2101">
        <v>-1</v>
      </c>
      <c r="Z2101">
        <v>-1</v>
      </c>
      <c r="AA2101">
        <v>500</v>
      </c>
      <c r="AB2101">
        <v>-1</v>
      </c>
      <c r="AC2101">
        <v>-1</v>
      </c>
      <c r="AD2101">
        <v>-1</v>
      </c>
      <c r="AE2101">
        <v>2076</v>
      </c>
      <c r="AF2101">
        <v>-14.575436483000001</v>
      </c>
      <c r="AG2101">
        <v>3621.6298828125</v>
      </c>
      <c r="AH2101">
        <v>772.92</v>
      </c>
      <c r="AI2101" t="s">
        <v>2272</v>
      </c>
      <c r="AJ2101" t="s">
        <v>2272</v>
      </c>
      <c r="AK2101" t="s">
        <v>65</v>
      </c>
      <c r="AL2101" s="2">
        <v>44628.659270833334</v>
      </c>
      <c r="AM2101" t="s">
        <v>2272</v>
      </c>
      <c r="AN2101" t="s">
        <v>2272</v>
      </c>
      <c r="AO2101" t="s">
        <v>2272</v>
      </c>
      <c r="AP2101" t="s">
        <v>2272</v>
      </c>
      <c r="AQ2101" t="s">
        <v>2272</v>
      </c>
      <c r="AR2101" s="4" t="s">
        <v>67</v>
      </c>
      <c r="AS2101" t="s">
        <v>2272</v>
      </c>
      <c r="AT2101" s="4" t="s">
        <v>2283</v>
      </c>
      <c r="AU2101" s="4">
        <v>-11000</v>
      </c>
      <c r="AV2101" s="1" t="s">
        <v>66</v>
      </c>
      <c r="AW2101" t="s">
        <v>2272</v>
      </c>
      <c r="AX2101" t="s">
        <v>2272</v>
      </c>
      <c r="AY2101" s="2" t="s">
        <v>2272</v>
      </c>
      <c r="AZ2101" s="1" t="s">
        <v>2272</v>
      </c>
      <c r="BA2101" t="s">
        <v>68</v>
      </c>
      <c r="BB2101" s="2" t="s">
        <v>2272</v>
      </c>
      <c r="BC2101" s="4">
        <v>0.64734953703703701</v>
      </c>
      <c r="BD2101" s="2">
        <v>44575</v>
      </c>
      <c r="BE2101" t="s">
        <v>123</v>
      </c>
      <c r="BF2101" t="s">
        <v>2272</v>
      </c>
      <c r="BG2101" s="2" t="s">
        <v>2272</v>
      </c>
      <c r="BH2101" s="1" t="s">
        <v>2272</v>
      </c>
      <c r="BI2101" s="2">
        <v>44575.646909722222</v>
      </c>
      <c r="BJ2101" t="s">
        <v>69</v>
      </c>
      <c r="BK2101" t="s">
        <v>2272</v>
      </c>
      <c r="BL2101" s="2">
        <v>44165</v>
      </c>
      <c r="BM2101" t="s">
        <v>2272</v>
      </c>
      <c r="BN2101">
        <v>7.0282066670303803E-2</v>
      </c>
      <c r="BO2101" s="10" t="str">
        <f>TEXT(Table1[[#This Row],[CLOSE_DATE]],"YYYYMMDD")&amp;TEXT(Table1[[#This Row],[OPEN_DATE]],"YYYYMMDD")&amp;Table1[[#This Row],[SYMBOL]]</f>
        <v>2022030820220114MGY</v>
      </c>
      <c r="BP2101" s="29" t="str">
        <f>IFERROR(VLOOKUP(Table1[[#This Row],[Key]],ownlog!$A:$E,MATCH(BP$1,ownlog!$1:$1,0),FALSE),"")</f>
        <v/>
      </c>
      <c r="BQ2101" s="30" t="str">
        <f>IFERROR(VLOOKUP(Table1[[#This Row],[Key]],ownlog!$A:$E,MATCH(BQ$1,ownlog!$1:$1,0),FALSE),"")</f>
        <v/>
      </c>
      <c r="BR2101" s="30" t="str">
        <f>IFERROR(VLOOKUP(Table1[[#This Row],[Key]],ownlog!$A:$E,MATCH(BR$1,ownlog!$1:$1,0),FALSE),"")</f>
        <v/>
      </c>
      <c r="BS2101" s="30" t="str">
        <f>IFERROR(VLOOKUP(Table1[[#This Row],[Key]],ownlog!$A:$E,MATCH(BS$1,ownlog!$1:$1,0),FALSE),"")</f>
        <v/>
      </c>
    </row>
    <row r="2102" spans="1:71" x14ac:dyDescent="0.25">
      <c r="A2102">
        <v>2100</v>
      </c>
      <c r="B2102">
        <v>-1</v>
      </c>
      <c r="C2102">
        <v>-1</v>
      </c>
      <c r="D2102">
        <v>8.66</v>
      </c>
      <c r="E2102">
        <v>-1</v>
      </c>
      <c r="F2102">
        <v>-1</v>
      </c>
      <c r="G2102">
        <v>-1</v>
      </c>
      <c r="H2102">
        <v>2101</v>
      </c>
      <c r="I2102">
        <v>-1</v>
      </c>
      <c r="J2102">
        <v>-1</v>
      </c>
      <c r="K2102">
        <v>-1</v>
      </c>
      <c r="L2102">
        <v>1000</v>
      </c>
      <c r="M2102">
        <v>10.35</v>
      </c>
      <c r="N2102">
        <v>-1</v>
      </c>
      <c r="O2102">
        <v>-1</v>
      </c>
      <c r="P2102">
        <v>-1</v>
      </c>
      <c r="Q2102">
        <v>-1</v>
      </c>
      <c r="R2102">
        <v>2100</v>
      </c>
      <c r="S2102">
        <v>-1</v>
      </c>
      <c r="T2102">
        <v>20.569999694824201</v>
      </c>
      <c r="U2102">
        <v>7.0650000000000004</v>
      </c>
      <c r="V2102">
        <v>-1</v>
      </c>
      <c r="W2102">
        <v>8.6549999999999994</v>
      </c>
      <c r="X2102">
        <v>-1</v>
      </c>
      <c r="Y2102">
        <v>-1</v>
      </c>
      <c r="Z2102">
        <v>-1</v>
      </c>
      <c r="AA2102">
        <v>2000</v>
      </c>
      <c r="AB2102">
        <v>-1</v>
      </c>
      <c r="AC2102">
        <v>-1</v>
      </c>
      <c r="AD2102">
        <v>-1</v>
      </c>
      <c r="AE2102">
        <v>2061</v>
      </c>
      <c r="AF2102">
        <v>-15.348281</v>
      </c>
      <c r="AG2102">
        <v>3621.6298828125</v>
      </c>
      <c r="AH2102">
        <v>1585</v>
      </c>
      <c r="AI2102" t="s">
        <v>2272</v>
      </c>
      <c r="AJ2102" t="s">
        <v>2272</v>
      </c>
      <c r="AK2102" t="s">
        <v>66</v>
      </c>
      <c r="AL2102" s="2">
        <v>44585.555937500001</v>
      </c>
      <c r="AM2102">
        <v>8.6300000000000008</v>
      </c>
      <c r="AN2102" t="s">
        <v>350</v>
      </c>
      <c r="AO2102" t="s">
        <v>2272</v>
      </c>
      <c r="AP2102" t="s">
        <v>224</v>
      </c>
      <c r="AQ2102" t="s">
        <v>349</v>
      </c>
      <c r="AR2102" s="4" t="s">
        <v>75</v>
      </c>
      <c r="AS2102" t="s">
        <v>2272</v>
      </c>
      <c r="AT2102" s="4" t="s">
        <v>349</v>
      </c>
      <c r="AU2102" s="4">
        <v>17299.650000000001</v>
      </c>
      <c r="AV2102" s="1" t="s">
        <v>65</v>
      </c>
      <c r="AW2102">
        <v>2</v>
      </c>
      <c r="AX2102">
        <v>44084</v>
      </c>
      <c r="AY2102" s="2">
        <v>12</v>
      </c>
      <c r="AZ2102" s="1" t="s">
        <v>2272</v>
      </c>
      <c r="BA2102" t="s">
        <v>68</v>
      </c>
      <c r="BB2102" s="2" t="s">
        <v>2272</v>
      </c>
      <c r="BC2102" s="4">
        <v>0.65770833333333334</v>
      </c>
      <c r="BD2102" s="2">
        <v>44580</v>
      </c>
      <c r="BE2102" t="s">
        <v>123</v>
      </c>
      <c r="BF2102" t="s">
        <v>2272</v>
      </c>
      <c r="BG2102" s="2" t="s">
        <v>2272</v>
      </c>
      <c r="BH2102" s="1" t="s">
        <v>360</v>
      </c>
      <c r="BI2102" s="2">
        <v>44580.657708333332</v>
      </c>
      <c r="BJ2102" t="s">
        <v>69</v>
      </c>
      <c r="BK2102" t="s">
        <v>2272</v>
      </c>
      <c r="BL2102" s="2">
        <v>44165</v>
      </c>
      <c r="BM2102">
        <v>44284</v>
      </c>
      <c r="BN2102">
        <v>0.18313113807047901</v>
      </c>
      <c r="BO2102" s="10" t="str">
        <f>TEXT(Table1[[#This Row],[CLOSE_DATE]],"YYYYMMDD")&amp;TEXT(Table1[[#This Row],[OPEN_DATE]],"YYYYMMDD")&amp;Table1[[#This Row],[SYMBOL]]</f>
        <v>2022012420220119NKLA</v>
      </c>
      <c r="BP2102" s="29" t="str">
        <f>IFERROR(VLOOKUP(Table1[[#This Row],[Key]],ownlog!$A:$E,MATCH(BP$1,ownlog!$1:$1,0),FALSE),"")</f>
        <v/>
      </c>
      <c r="BQ2102" s="30" t="str">
        <f>IFERROR(VLOOKUP(Table1[[#This Row],[Key]],ownlog!$A:$E,MATCH(BQ$1,ownlog!$1:$1,0),FALSE),"")</f>
        <v/>
      </c>
      <c r="BR2102" s="30" t="str">
        <f>IFERROR(VLOOKUP(Table1[[#This Row],[Key]],ownlog!$A:$E,MATCH(BR$1,ownlog!$1:$1,0),FALSE),"")</f>
        <v/>
      </c>
      <c r="BS2102" s="30" t="str">
        <f>IFERROR(VLOOKUP(Table1[[#This Row],[Key]],ownlog!$A:$E,MATCH(BS$1,ownlog!$1:$1,0),FALSE),"")</f>
        <v/>
      </c>
    </row>
    <row r="2103" spans="1:71" x14ac:dyDescent="0.25">
      <c r="A2103">
        <v>2101</v>
      </c>
      <c r="B2103">
        <v>-1</v>
      </c>
      <c r="C2103">
        <v>-1</v>
      </c>
      <c r="D2103">
        <v>8.66</v>
      </c>
      <c r="E2103">
        <v>-1</v>
      </c>
      <c r="F2103">
        <v>-1</v>
      </c>
      <c r="G2103">
        <v>-1</v>
      </c>
      <c r="H2103">
        <v>2100</v>
      </c>
      <c r="I2103">
        <v>-1</v>
      </c>
      <c r="J2103">
        <v>-1</v>
      </c>
      <c r="K2103">
        <v>-1</v>
      </c>
      <c r="L2103">
        <v>1000</v>
      </c>
      <c r="M2103">
        <v>10.35</v>
      </c>
      <c r="N2103">
        <v>-1</v>
      </c>
      <c r="O2103">
        <v>-1</v>
      </c>
      <c r="P2103">
        <v>-1</v>
      </c>
      <c r="Q2103">
        <v>-1</v>
      </c>
      <c r="R2103">
        <v>2101</v>
      </c>
      <c r="S2103">
        <v>-1</v>
      </c>
      <c r="T2103">
        <v>20.569999694824201</v>
      </c>
      <c r="U2103">
        <v>7.8849999999999998</v>
      </c>
      <c r="V2103">
        <v>-1</v>
      </c>
      <c r="W2103">
        <v>8.6549999999999994</v>
      </c>
      <c r="X2103">
        <v>-1</v>
      </c>
      <c r="Y2103">
        <v>-1</v>
      </c>
      <c r="Z2103">
        <v>-1</v>
      </c>
      <c r="AA2103">
        <v>2000</v>
      </c>
      <c r="AB2103">
        <v>-1</v>
      </c>
      <c r="AC2103">
        <v>-1</v>
      </c>
      <c r="AD2103">
        <v>-1</v>
      </c>
      <c r="AE2103">
        <v>2063</v>
      </c>
      <c r="AF2103">
        <v>-15.348281</v>
      </c>
      <c r="AG2103">
        <v>3621.6298828125</v>
      </c>
      <c r="AH2103">
        <v>765</v>
      </c>
      <c r="AI2103" t="s">
        <v>2272</v>
      </c>
      <c r="AJ2103" t="s">
        <v>2272</v>
      </c>
      <c r="AK2103" t="s">
        <v>66</v>
      </c>
      <c r="AL2103" s="2">
        <v>44594.580185185187</v>
      </c>
      <c r="AM2103">
        <v>8.6300000000000008</v>
      </c>
      <c r="AN2103" t="s">
        <v>350</v>
      </c>
      <c r="AO2103" t="s">
        <v>2272</v>
      </c>
      <c r="AP2103" t="s">
        <v>224</v>
      </c>
      <c r="AQ2103" t="s">
        <v>349</v>
      </c>
      <c r="AR2103" s="4" t="s">
        <v>75</v>
      </c>
      <c r="AS2103" t="s">
        <v>2272</v>
      </c>
      <c r="AT2103" s="4" t="s">
        <v>349</v>
      </c>
      <c r="AU2103" s="4">
        <v>17299.650000000001</v>
      </c>
      <c r="AV2103" s="1" t="s">
        <v>65</v>
      </c>
      <c r="AW2103">
        <v>2</v>
      </c>
      <c r="AX2103">
        <v>44084</v>
      </c>
      <c r="AY2103" s="2">
        <v>12</v>
      </c>
      <c r="AZ2103" s="1" t="s">
        <v>2272</v>
      </c>
      <c r="BA2103" t="s">
        <v>68</v>
      </c>
      <c r="BB2103" s="2" t="s">
        <v>2272</v>
      </c>
      <c r="BC2103" s="4">
        <v>0.65770833333333334</v>
      </c>
      <c r="BD2103" s="2">
        <v>44580</v>
      </c>
      <c r="BE2103" t="s">
        <v>123</v>
      </c>
      <c r="BF2103" t="s">
        <v>2272</v>
      </c>
      <c r="BG2103" s="2" t="s">
        <v>2272</v>
      </c>
      <c r="BH2103" s="1" t="s">
        <v>360</v>
      </c>
      <c r="BI2103" s="2">
        <v>44580.657708333332</v>
      </c>
      <c r="BJ2103" t="s">
        <v>69</v>
      </c>
      <c r="BK2103" t="s">
        <v>2272</v>
      </c>
      <c r="BL2103" s="2">
        <v>44165</v>
      </c>
      <c r="BM2103">
        <v>44284</v>
      </c>
      <c r="BN2103">
        <v>8.8388214904679296E-2</v>
      </c>
      <c r="BO2103" s="10" t="str">
        <f>TEXT(Table1[[#This Row],[CLOSE_DATE]],"YYYYMMDD")&amp;TEXT(Table1[[#This Row],[OPEN_DATE]],"YYYYMMDD")&amp;Table1[[#This Row],[SYMBOL]]</f>
        <v>2022020220220119NKLA</v>
      </c>
      <c r="BP2103" s="29" t="str">
        <f>IFERROR(VLOOKUP(Table1[[#This Row],[Key]],ownlog!$A:$E,MATCH(BP$1,ownlog!$1:$1,0),FALSE),"")</f>
        <v/>
      </c>
      <c r="BQ2103" s="30" t="str">
        <f>IFERROR(VLOOKUP(Table1[[#This Row],[Key]],ownlog!$A:$E,MATCH(BQ$1,ownlog!$1:$1,0),FALSE),"")</f>
        <v/>
      </c>
      <c r="BR2103" s="30" t="str">
        <f>IFERROR(VLOOKUP(Table1[[#This Row],[Key]],ownlog!$A:$E,MATCH(BR$1,ownlog!$1:$1,0),FALSE),"")</f>
        <v/>
      </c>
      <c r="BS2103" s="30" t="str">
        <f>IFERROR(VLOOKUP(Table1[[#This Row],[Key]],ownlog!$A:$E,MATCH(BS$1,ownlog!$1:$1,0),FALSE),"")</f>
        <v/>
      </c>
    </row>
    <row r="2104" spans="1:71" x14ac:dyDescent="0.25">
      <c r="A2104">
        <v>2102</v>
      </c>
      <c r="B2104">
        <v>-1</v>
      </c>
      <c r="C2104">
        <v>-1</v>
      </c>
      <c r="D2104">
        <v>6.76</v>
      </c>
      <c r="E2104">
        <v>-1</v>
      </c>
      <c r="F2104">
        <v>-1</v>
      </c>
      <c r="G2104">
        <v>-1</v>
      </c>
      <c r="H2104">
        <v>2102</v>
      </c>
      <c r="I2104">
        <v>-1</v>
      </c>
      <c r="J2104">
        <v>-1</v>
      </c>
      <c r="K2104">
        <v>-1</v>
      </c>
      <c r="L2104">
        <v>200</v>
      </c>
      <c r="M2104">
        <v>4.12</v>
      </c>
      <c r="N2104">
        <v>-1</v>
      </c>
      <c r="O2104">
        <v>-1</v>
      </c>
      <c r="P2104">
        <v>-1</v>
      </c>
      <c r="Q2104">
        <v>-1</v>
      </c>
      <c r="R2104">
        <v>2102</v>
      </c>
      <c r="S2104">
        <v>-1</v>
      </c>
      <c r="T2104">
        <v>20.569999694824201</v>
      </c>
      <c r="U2104">
        <v>46.725177778000003</v>
      </c>
      <c r="V2104">
        <v>-1</v>
      </c>
      <c r="W2104">
        <v>43.747500000000002</v>
      </c>
      <c r="X2104">
        <v>-1</v>
      </c>
      <c r="Y2104">
        <v>-1</v>
      </c>
      <c r="Z2104">
        <v>-1</v>
      </c>
      <c r="AA2104">
        <v>1000</v>
      </c>
      <c r="AB2104">
        <v>-1</v>
      </c>
      <c r="AC2104">
        <v>-1</v>
      </c>
      <c r="AD2104">
        <v>-1</v>
      </c>
      <c r="AE2104">
        <v>2083</v>
      </c>
      <c r="AF2104">
        <v>-3.4157342829999999</v>
      </c>
      <c r="AG2104">
        <v>3621.6298828125</v>
      </c>
      <c r="AH2104">
        <v>593.58000000000004</v>
      </c>
      <c r="AI2104" t="s">
        <v>2272</v>
      </c>
      <c r="AJ2104" t="s">
        <v>2272</v>
      </c>
      <c r="AK2104" t="s">
        <v>65</v>
      </c>
      <c r="AL2104" s="2">
        <v>44628.660162037035</v>
      </c>
      <c r="AM2104" t="s">
        <v>2272</v>
      </c>
      <c r="AN2104" t="s">
        <v>2272</v>
      </c>
      <c r="AO2104" t="s">
        <v>2272</v>
      </c>
      <c r="AP2104" t="s">
        <v>2272</v>
      </c>
      <c r="AQ2104" t="s">
        <v>2272</v>
      </c>
      <c r="AR2104" t="s">
        <v>75</v>
      </c>
      <c r="AS2104" t="s">
        <v>2272</v>
      </c>
      <c r="AT2104" t="s">
        <v>120</v>
      </c>
      <c r="AU2104">
        <v>6755.88</v>
      </c>
      <c r="AV2104" s="1" t="s">
        <v>66</v>
      </c>
      <c r="AW2104" t="s">
        <v>2272</v>
      </c>
      <c r="AX2104" t="s">
        <v>2272</v>
      </c>
      <c r="AY2104" t="s">
        <v>2272</v>
      </c>
      <c r="AZ2104" s="1" t="s">
        <v>2272</v>
      </c>
      <c r="BA2104" t="s">
        <v>68</v>
      </c>
      <c r="BB2104" t="s">
        <v>2272</v>
      </c>
      <c r="BC2104" s="4">
        <v>42734.63616898148</v>
      </c>
      <c r="BD2104" s="2">
        <v>42734</v>
      </c>
      <c r="BE2104" t="s">
        <v>123</v>
      </c>
      <c r="BF2104" t="s">
        <v>2272</v>
      </c>
      <c r="BG2104" t="s">
        <v>2272</v>
      </c>
      <c r="BH2104" s="3" t="s">
        <v>2272</v>
      </c>
      <c r="BI2104" s="2">
        <v>44581.413611111115</v>
      </c>
      <c r="BJ2104" t="s">
        <v>69</v>
      </c>
      <c r="BK2104" t="s">
        <v>2272</v>
      </c>
      <c r="BL2104" s="2">
        <v>44165</v>
      </c>
      <c r="BM2104" t="s">
        <v>2272</v>
      </c>
      <c r="BN2104">
        <v>6.7841590948054101E-2</v>
      </c>
      <c r="BO2104" s="10" t="str">
        <f>TEXT(Table1[[#This Row],[CLOSE_DATE]],"YYYYMMDD")&amp;TEXT(Table1[[#This Row],[OPEN_DATE]],"YYYYMMDD")&amp;Table1[[#This Row],[SYMBOL]]</f>
        <v>2022030820220120FCX</v>
      </c>
      <c r="BP2104" s="29" t="str">
        <f>IFERROR(VLOOKUP(Table1[[#This Row],[Key]],ownlog!$A:$E,MATCH(BP$1,ownlog!$1:$1,0),FALSE),"")</f>
        <v/>
      </c>
      <c r="BQ2104" s="30" t="str">
        <f>IFERROR(VLOOKUP(Table1[[#This Row],[Key]],ownlog!$A:$E,MATCH(BQ$1,ownlog!$1:$1,0),FALSE),"")</f>
        <v/>
      </c>
      <c r="BR2104" s="30" t="str">
        <f>IFERROR(VLOOKUP(Table1[[#This Row],[Key]],ownlog!$A:$E,MATCH(BR$1,ownlog!$1:$1,0),FALSE),"")</f>
        <v/>
      </c>
      <c r="BS2104" s="30" t="str">
        <f>IFERROR(VLOOKUP(Table1[[#This Row],[Key]],ownlog!$A:$E,MATCH(BS$1,ownlog!$1:$1,0),FALSE),"")</f>
        <v/>
      </c>
    </row>
    <row r="2105" spans="1:71" x14ac:dyDescent="0.25">
      <c r="A2105">
        <v>2103</v>
      </c>
      <c r="B2105">
        <v>-1</v>
      </c>
      <c r="C2105">
        <v>-1</v>
      </c>
      <c r="D2105">
        <v>22</v>
      </c>
      <c r="E2105">
        <v>-1</v>
      </c>
      <c r="F2105">
        <v>-1</v>
      </c>
      <c r="G2105">
        <v>-1</v>
      </c>
      <c r="H2105">
        <v>2103</v>
      </c>
      <c r="I2105">
        <v>-1</v>
      </c>
      <c r="J2105">
        <v>-1</v>
      </c>
      <c r="K2105">
        <v>-1</v>
      </c>
      <c r="L2105">
        <v>450</v>
      </c>
      <c r="M2105">
        <v>2.5</v>
      </c>
      <c r="N2105">
        <v>-1</v>
      </c>
      <c r="O2105">
        <v>-1</v>
      </c>
      <c r="P2105">
        <v>-1</v>
      </c>
      <c r="Q2105">
        <v>-1</v>
      </c>
      <c r="R2105">
        <v>2103</v>
      </c>
      <c r="S2105">
        <v>-1</v>
      </c>
      <c r="T2105">
        <v>20.569999694824201</v>
      </c>
      <c r="U2105">
        <v>23.566621738999999</v>
      </c>
      <c r="V2105">
        <v>-1</v>
      </c>
      <c r="W2105">
        <v>20.855611111000002</v>
      </c>
      <c r="X2105">
        <v>-1</v>
      </c>
      <c r="Y2105">
        <v>-1</v>
      </c>
      <c r="Z2105">
        <v>-1</v>
      </c>
      <c r="AA2105">
        <v>500</v>
      </c>
      <c r="AB2105">
        <v>-1</v>
      </c>
      <c r="AC2105">
        <v>-1</v>
      </c>
      <c r="AD2105">
        <v>-1</v>
      </c>
      <c r="AE2105">
        <v>2077</v>
      </c>
      <c r="AF2105">
        <v>-14.325436483000001</v>
      </c>
      <c r="AG2105">
        <v>3621.6298828125</v>
      </c>
      <c r="AH2105">
        <v>1207.42</v>
      </c>
      <c r="AI2105" t="s">
        <v>2272</v>
      </c>
      <c r="AJ2105" t="s">
        <v>2272</v>
      </c>
      <c r="AK2105" t="s">
        <v>65</v>
      </c>
      <c r="AL2105" s="2">
        <v>44628.659270833334</v>
      </c>
      <c r="AM2105" t="s">
        <v>2272</v>
      </c>
      <c r="AN2105" t="s">
        <v>2272</v>
      </c>
      <c r="AO2105" t="s">
        <v>2272</v>
      </c>
      <c r="AP2105" t="s">
        <v>2272</v>
      </c>
      <c r="AQ2105" t="s">
        <v>2272</v>
      </c>
      <c r="AR2105" s="4" t="s">
        <v>67</v>
      </c>
      <c r="AS2105" t="s">
        <v>2272</v>
      </c>
      <c r="AT2105" s="4" t="s">
        <v>2283</v>
      </c>
      <c r="AU2105" s="4">
        <v>-11000</v>
      </c>
      <c r="AV2105" s="1" t="s">
        <v>66</v>
      </c>
      <c r="AW2105" t="s">
        <v>2272</v>
      </c>
      <c r="AX2105" t="s">
        <v>2272</v>
      </c>
      <c r="AY2105" s="2" t="s">
        <v>2272</v>
      </c>
      <c r="AZ2105" s="1" t="s">
        <v>2272</v>
      </c>
      <c r="BA2105" t="s">
        <v>68</v>
      </c>
      <c r="BB2105" s="2" t="s">
        <v>2272</v>
      </c>
      <c r="BC2105" s="4">
        <v>0.64734953703703701</v>
      </c>
      <c r="BD2105" s="2">
        <v>44575</v>
      </c>
      <c r="BE2105" t="s">
        <v>123</v>
      </c>
      <c r="BF2105" t="s">
        <v>2272</v>
      </c>
      <c r="BG2105" s="2" t="s">
        <v>2272</v>
      </c>
      <c r="BH2105" s="1" t="s">
        <v>2272</v>
      </c>
      <c r="BI2105" s="2">
        <v>44581.414074074077</v>
      </c>
      <c r="BJ2105" t="s">
        <v>69</v>
      </c>
      <c r="BK2105" t="s">
        <v>2272</v>
      </c>
      <c r="BL2105" s="2">
        <v>44165</v>
      </c>
      <c r="BM2105" t="s">
        <v>2272</v>
      </c>
      <c r="BN2105">
        <v>0.128653892771349</v>
      </c>
      <c r="BO2105" s="10" t="str">
        <f>TEXT(Table1[[#This Row],[CLOSE_DATE]],"YYYYMMDD")&amp;TEXT(Table1[[#This Row],[OPEN_DATE]],"YYYYMMDD")&amp;Table1[[#This Row],[SYMBOL]]</f>
        <v>2022030820220120MGY</v>
      </c>
      <c r="BP2105" s="29" t="str">
        <f>IFERROR(VLOOKUP(Table1[[#This Row],[Key]],ownlog!$A:$E,MATCH(BP$1,ownlog!$1:$1,0),FALSE),"")</f>
        <v/>
      </c>
      <c r="BQ2105" s="30" t="str">
        <f>IFERROR(VLOOKUP(Table1[[#This Row],[Key]],ownlog!$A:$E,MATCH(BQ$1,ownlog!$1:$1,0),FALSE),"")</f>
        <v/>
      </c>
      <c r="BR2105" s="30" t="str">
        <f>IFERROR(VLOOKUP(Table1[[#This Row],[Key]],ownlog!$A:$E,MATCH(BR$1,ownlog!$1:$1,0),FALSE),"")</f>
        <v/>
      </c>
      <c r="BS2105" s="30" t="str">
        <f>IFERROR(VLOOKUP(Table1[[#This Row],[Key]],ownlog!$A:$E,MATCH(BS$1,ownlog!$1:$1,0),FALSE),"")</f>
        <v/>
      </c>
    </row>
    <row r="2106" spans="1:71" x14ac:dyDescent="0.25">
      <c r="A2106">
        <v>2104</v>
      </c>
      <c r="B2106">
        <v>-1</v>
      </c>
      <c r="C2106">
        <v>-1</v>
      </c>
      <c r="D2106">
        <v>63.08</v>
      </c>
      <c r="E2106">
        <v>4</v>
      </c>
      <c r="F2106">
        <v>-1</v>
      </c>
      <c r="G2106">
        <v>17.86</v>
      </c>
      <c r="H2106">
        <v>2104</v>
      </c>
      <c r="I2106">
        <v>-1</v>
      </c>
      <c r="J2106">
        <v>-1</v>
      </c>
      <c r="K2106">
        <v>-1</v>
      </c>
      <c r="L2106">
        <v>150</v>
      </c>
      <c r="M2106">
        <v>1</v>
      </c>
      <c r="N2106">
        <v>-1</v>
      </c>
      <c r="O2106">
        <v>-1</v>
      </c>
      <c r="P2106">
        <v>-1</v>
      </c>
      <c r="Q2106">
        <v>-1</v>
      </c>
      <c r="R2106">
        <v>2104</v>
      </c>
      <c r="S2106">
        <v>-1</v>
      </c>
      <c r="T2106">
        <v>20.569999694824201</v>
      </c>
      <c r="U2106">
        <v>82.754137499999999</v>
      </c>
      <c r="V2106">
        <v>-1</v>
      </c>
      <c r="W2106">
        <v>63.08</v>
      </c>
      <c r="X2106">
        <v>-1</v>
      </c>
      <c r="Y2106">
        <v>-1</v>
      </c>
      <c r="Z2106">
        <v>-1</v>
      </c>
      <c r="AA2106">
        <v>150</v>
      </c>
      <c r="AB2106">
        <v>-1</v>
      </c>
      <c r="AC2106">
        <v>-1</v>
      </c>
      <c r="AD2106">
        <v>-1</v>
      </c>
      <c r="AE2106">
        <v>2079</v>
      </c>
      <c r="AF2106">
        <v>-3.2208184420000001</v>
      </c>
      <c r="AG2106">
        <v>3621.6298828125</v>
      </c>
      <c r="AH2106">
        <v>2948.28</v>
      </c>
      <c r="AI2106" t="s">
        <v>2272</v>
      </c>
      <c r="AJ2106">
        <v>9.66</v>
      </c>
      <c r="AK2106" t="s">
        <v>65</v>
      </c>
      <c r="AL2106" s="2">
        <v>44628.659710648149</v>
      </c>
      <c r="AM2106">
        <v>67.13</v>
      </c>
      <c r="AN2106" t="s">
        <v>2306</v>
      </c>
      <c r="AO2106">
        <v>44561</v>
      </c>
      <c r="AP2106" t="s">
        <v>217</v>
      </c>
      <c r="AQ2106" t="s">
        <v>139</v>
      </c>
      <c r="AR2106" t="s">
        <v>67</v>
      </c>
      <c r="AS2106">
        <v>-7.0000000000000007E-2</v>
      </c>
      <c r="AT2106" t="s">
        <v>139</v>
      </c>
      <c r="AU2106">
        <v>-9463</v>
      </c>
      <c r="AV2106" s="1" t="s">
        <v>66</v>
      </c>
      <c r="AW2106">
        <v>172.58</v>
      </c>
      <c r="AX2106">
        <v>44583</v>
      </c>
      <c r="AY2106">
        <v>55</v>
      </c>
      <c r="AZ2106" s="1" t="s">
        <v>2272</v>
      </c>
      <c r="BA2106" t="s">
        <v>68</v>
      </c>
      <c r="BB2106">
        <v>9.66</v>
      </c>
      <c r="BC2106" s="4">
        <v>44585.542928240742</v>
      </c>
      <c r="BD2106" s="2">
        <v>44585</v>
      </c>
      <c r="BE2106" t="s">
        <v>123</v>
      </c>
      <c r="BF2106" t="s">
        <v>2272</v>
      </c>
      <c r="BG2106" t="s">
        <v>2272</v>
      </c>
      <c r="BH2106" s="1" t="s">
        <v>2307</v>
      </c>
      <c r="BI2106" s="2">
        <v>44585.541226851848</v>
      </c>
      <c r="BJ2106" t="s">
        <v>69</v>
      </c>
      <c r="BK2106">
        <v>9.6</v>
      </c>
      <c r="BL2106" s="2">
        <v>44165</v>
      </c>
      <c r="BM2106">
        <v>44917</v>
      </c>
      <c r="BN2106">
        <v>0.31159162967660098</v>
      </c>
      <c r="BO2106" s="10" t="str">
        <f>TEXT(Table1[[#This Row],[CLOSE_DATE]],"YYYYMMDD")&amp;TEXT(Table1[[#This Row],[OPEN_DATE]],"YYYYMMDD")&amp;Table1[[#This Row],[SYMBOL]]</f>
        <v>2022030820220124CHK</v>
      </c>
      <c r="BP2106" s="29" t="str">
        <f>IFERROR(VLOOKUP(Table1[[#This Row],[Key]],ownlog!$A:$E,MATCH(BP$1,ownlog!$1:$1,0),FALSE),"")</f>
        <v/>
      </c>
      <c r="BQ2106" s="30" t="str">
        <f>IFERROR(VLOOKUP(Table1[[#This Row],[Key]],ownlog!$A:$E,MATCH(BQ$1,ownlog!$1:$1,0),FALSE),"")</f>
        <v/>
      </c>
      <c r="BR2106" s="30" t="str">
        <f>IFERROR(VLOOKUP(Table1[[#This Row],[Key]],ownlog!$A:$E,MATCH(BR$1,ownlog!$1:$1,0),FALSE),"")</f>
        <v/>
      </c>
      <c r="BS2106" s="30" t="str">
        <f>IFERROR(VLOOKUP(Table1[[#This Row],[Key]],ownlog!$A:$E,MATCH(BS$1,ownlog!$1:$1,0),FALSE),"")</f>
        <v/>
      </c>
    </row>
    <row r="2107" spans="1:71" x14ac:dyDescent="0.25">
      <c r="A2107">
        <v>2105</v>
      </c>
      <c r="B2107">
        <v>-1</v>
      </c>
      <c r="C2107">
        <v>-1</v>
      </c>
      <c r="D2107">
        <v>91.81</v>
      </c>
      <c r="E2107">
        <v>4</v>
      </c>
      <c r="F2107">
        <v>-1</v>
      </c>
      <c r="G2107">
        <v>96.8</v>
      </c>
      <c r="H2107">
        <v>2105</v>
      </c>
      <c r="I2107">
        <v>-1</v>
      </c>
      <c r="J2107">
        <v>-1</v>
      </c>
      <c r="K2107">
        <v>-1</v>
      </c>
      <c r="L2107">
        <v>100</v>
      </c>
      <c r="M2107">
        <v>1</v>
      </c>
      <c r="N2107">
        <v>-1</v>
      </c>
      <c r="O2107">
        <v>-1</v>
      </c>
      <c r="P2107">
        <v>-1</v>
      </c>
      <c r="Q2107">
        <v>-1</v>
      </c>
      <c r="R2107">
        <v>2105</v>
      </c>
      <c r="S2107">
        <v>-1</v>
      </c>
      <c r="T2107">
        <v>20.569999694824201</v>
      </c>
      <c r="U2107">
        <v>78.715000000000003</v>
      </c>
      <c r="V2107">
        <v>-1</v>
      </c>
      <c r="W2107">
        <v>91.805000000000007</v>
      </c>
      <c r="X2107">
        <v>-1</v>
      </c>
      <c r="Y2107">
        <v>-1</v>
      </c>
      <c r="Z2107">
        <v>-1</v>
      </c>
      <c r="AA2107">
        <v>100</v>
      </c>
      <c r="AB2107">
        <v>-1</v>
      </c>
      <c r="AC2107">
        <v>-1</v>
      </c>
      <c r="AD2107">
        <v>-1</v>
      </c>
      <c r="AE2107">
        <v>2139</v>
      </c>
      <c r="AF2107">
        <v>-2.0531446500000001</v>
      </c>
      <c r="AG2107">
        <v>3621.6298828125</v>
      </c>
      <c r="AH2107">
        <v>-1310.05</v>
      </c>
      <c r="AI2107" t="s">
        <v>2272</v>
      </c>
      <c r="AJ2107">
        <v>2.34</v>
      </c>
      <c r="AK2107" t="s">
        <v>65</v>
      </c>
      <c r="AL2107" s="2">
        <v>44690.612638888888</v>
      </c>
      <c r="AM2107">
        <v>94.2</v>
      </c>
      <c r="AN2107" t="s">
        <v>2440</v>
      </c>
      <c r="AO2107">
        <v>44561</v>
      </c>
      <c r="AP2107" t="s">
        <v>226</v>
      </c>
      <c r="AQ2107" t="s">
        <v>2293</v>
      </c>
      <c r="AR2107" s="4" t="s">
        <v>67</v>
      </c>
      <c r="AS2107">
        <v>-7.0000000000000007E-2</v>
      </c>
      <c r="AT2107" s="4" t="s">
        <v>2293</v>
      </c>
      <c r="AU2107" s="4">
        <v>-9181.5</v>
      </c>
      <c r="AV2107" s="1" t="s">
        <v>66</v>
      </c>
      <c r="AW2107">
        <v>229.22</v>
      </c>
      <c r="AX2107">
        <v>44425</v>
      </c>
      <c r="AY2107" s="2">
        <v>40</v>
      </c>
      <c r="AZ2107" s="1" t="s">
        <v>2272</v>
      </c>
      <c r="BA2107" t="s">
        <v>68</v>
      </c>
      <c r="BB2107" s="2">
        <v>2.37</v>
      </c>
      <c r="BC2107" s="4">
        <v>44585.663900462961</v>
      </c>
      <c r="BD2107" s="2">
        <v>44585</v>
      </c>
      <c r="BE2107" t="s">
        <v>123</v>
      </c>
      <c r="BF2107" t="s">
        <v>2272</v>
      </c>
      <c r="BG2107" s="2" t="s">
        <v>2272</v>
      </c>
      <c r="BH2107" s="1" t="s">
        <v>2441</v>
      </c>
      <c r="BI2107" s="2">
        <v>44585.663900462961</v>
      </c>
      <c r="BJ2107" t="s">
        <v>69</v>
      </c>
      <c r="BK2107">
        <v>1.95</v>
      </c>
      <c r="BL2107" s="2">
        <v>44165</v>
      </c>
      <c r="BM2107">
        <v>44582</v>
      </c>
      <c r="BN2107">
        <v>-0.14269919939001099</v>
      </c>
      <c r="BO2107" s="10" t="str">
        <f>TEXT(Table1[[#This Row],[CLOSE_DATE]],"YYYYMMDD")&amp;TEXT(Table1[[#This Row],[OPEN_DATE]],"YYYYMMDD")&amp;Table1[[#This Row],[SYMBOL]]</f>
        <v>2022050920220124UPST</v>
      </c>
      <c r="BP2107" s="29" t="str">
        <f>IFERROR(VLOOKUP(Table1[[#This Row],[Key]],ownlog!$A:$E,MATCH(BP$1,ownlog!$1:$1,0),FALSE),"")</f>
        <v/>
      </c>
      <c r="BQ2107" s="30" t="str">
        <f>IFERROR(VLOOKUP(Table1[[#This Row],[Key]],ownlog!$A:$E,MATCH(BQ$1,ownlog!$1:$1,0),FALSE),"")</f>
        <v/>
      </c>
      <c r="BR2107" s="30" t="str">
        <f>IFERROR(VLOOKUP(Table1[[#This Row],[Key]],ownlog!$A:$E,MATCH(BR$1,ownlog!$1:$1,0),FALSE),"")</f>
        <v/>
      </c>
      <c r="BS2107" s="30" t="str">
        <f>IFERROR(VLOOKUP(Table1[[#This Row],[Key]],ownlog!$A:$E,MATCH(BS$1,ownlog!$1:$1,0),FALSE),"")</f>
        <v/>
      </c>
    </row>
    <row r="2108" spans="1:71" x14ac:dyDescent="0.25">
      <c r="A2108">
        <v>2106</v>
      </c>
      <c r="B2108">
        <v>-1</v>
      </c>
      <c r="C2108">
        <v>-1</v>
      </c>
      <c r="D2108">
        <v>54.82</v>
      </c>
      <c r="E2108">
        <v>6</v>
      </c>
      <c r="F2108">
        <v>-1</v>
      </c>
      <c r="G2108">
        <v>252.46</v>
      </c>
      <c r="H2108">
        <v>2106</v>
      </c>
      <c r="I2108">
        <v>-1</v>
      </c>
      <c r="J2108">
        <v>-1</v>
      </c>
      <c r="K2108">
        <v>-1</v>
      </c>
      <c r="L2108">
        <v>200</v>
      </c>
      <c r="M2108">
        <v>1</v>
      </c>
      <c r="N2108">
        <v>-1</v>
      </c>
      <c r="O2108">
        <v>-1</v>
      </c>
      <c r="P2108">
        <v>-1</v>
      </c>
      <c r="Q2108">
        <v>-1</v>
      </c>
      <c r="R2108">
        <v>2106</v>
      </c>
      <c r="S2108">
        <v>-1</v>
      </c>
      <c r="T2108">
        <v>20.569999694824201</v>
      </c>
      <c r="U2108">
        <v>34.555</v>
      </c>
      <c r="V2108">
        <v>-1</v>
      </c>
      <c r="W2108">
        <v>54.817349999999998</v>
      </c>
      <c r="X2108">
        <v>-1</v>
      </c>
      <c r="Y2108">
        <v>-1</v>
      </c>
      <c r="Z2108">
        <v>-1</v>
      </c>
      <c r="AA2108">
        <v>200</v>
      </c>
      <c r="AB2108">
        <v>-1</v>
      </c>
      <c r="AC2108">
        <v>-1</v>
      </c>
      <c r="AD2108">
        <v>-1</v>
      </c>
      <c r="AE2108">
        <v>2096</v>
      </c>
      <c r="AF2108">
        <v>-2.0612461</v>
      </c>
      <c r="AG2108">
        <v>3621.6298828125</v>
      </c>
      <c r="AH2108">
        <v>-4053.06</v>
      </c>
      <c r="AI2108" t="s">
        <v>2272</v>
      </c>
      <c r="AJ2108">
        <v>0.3</v>
      </c>
      <c r="AK2108" t="s">
        <v>65</v>
      </c>
      <c r="AL2108" s="2">
        <v>44631.665752314817</v>
      </c>
      <c r="AM2108">
        <v>50.57</v>
      </c>
      <c r="AN2108" t="s">
        <v>469</v>
      </c>
      <c r="AO2108">
        <v>44926</v>
      </c>
      <c r="AP2108" t="s">
        <v>233</v>
      </c>
      <c r="AQ2108" t="s">
        <v>468</v>
      </c>
      <c r="AR2108" s="4" t="s">
        <v>67</v>
      </c>
      <c r="AS2108">
        <v>0.93</v>
      </c>
      <c r="AT2108" s="4" t="s">
        <v>468</v>
      </c>
      <c r="AU2108" s="4">
        <v>-10964.4</v>
      </c>
      <c r="AV2108" s="1" t="s">
        <v>66</v>
      </c>
      <c r="AW2108">
        <v>56.83</v>
      </c>
      <c r="AX2108">
        <v>44141</v>
      </c>
      <c r="AY2108" s="2">
        <v>33.5</v>
      </c>
      <c r="AZ2108" s="1" t="s">
        <v>2272</v>
      </c>
      <c r="BA2108" t="s">
        <v>68</v>
      </c>
      <c r="BB2108" s="2">
        <v>0.23</v>
      </c>
      <c r="BC2108" s="4">
        <v>44585.664120370369</v>
      </c>
      <c r="BD2108" s="2">
        <v>44585</v>
      </c>
      <c r="BE2108" t="s">
        <v>123</v>
      </c>
      <c r="BF2108" t="s">
        <v>2272</v>
      </c>
      <c r="BG2108" s="2" t="s">
        <v>2272</v>
      </c>
      <c r="BH2108" s="3" t="s">
        <v>2296</v>
      </c>
      <c r="BI2108" s="2">
        <v>44585.664085648146</v>
      </c>
      <c r="BJ2108" t="s">
        <v>69</v>
      </c>
      <c r="BK2108">
        <v>0.22</v>
      </c>
      <c r="BL2108" s="2">
        <v>44165</v>
      </c>
      <c r="BM2108">
        <v>44539</v>
      </c>
      <c r="BN2108">
        <v>-0.36968769924120698</v>
      </c>
      <c r="BO2108" s="10" t="str">
        <f>TEXT(Table1[[#This Row],[CLOSE_DATE]],"YYYYMMDD")&amp;TEXT(Table1[[#This Row],[OPEN_DATE]],"YYYYMMDD")&amp;Table1[[#This Row],[SYMBOL]]</f>
        <v>2022031120220124ASAN</v>
      </c>
      <c r="BP2108" s="29" t="str">
        <f>IFERROR(VLOOKUP(Table1[[#This Row],[Key]],ownlog!$A:$E,MATCH(BP$1,ownlog!$1:$1,0),FALSE),"")</f>
        <v/>
      </c>
      <c r="BQ2108" s="30" t="str">
        <f>IFERROR(VLOOKUP(Table1[[#This Row],[Key]],ownlog!$A:$E,MATCH(BQ$1,ownlog!$1:$1,0),FALSE),"")</f>
        <v/>
      </c>
      <c r="BR2108" s="30" t="str">
        <f>IFERROR(VLOOKUP(Table1[[#This Row],[Key]],ownlog!$A:$E,MATCH(BR$1,ownlog!$1:$1,0),FALSE),"")</f>
        <v/>
      </c>
      <c r="BS2108" s="30" t="str">
        <f>IFERROR(VLOOKUP(Table1[[#This Row],[Key]],ownlog!$A:$E,MATCH(BS$1,ownlog!$1:$1,0),FALSE),"")</f>
        <v/>
      </c>
    </row>
    <row r="2109" spans="1:71" x14ac:dyDescent="0.25">
      <c r="A2109">
        <v>2107</v>
      </c>
      <c r="B2109">
        <v>-1</v>
      </c>
      <c r="C2109">
        <v>-1</v>
      </c>
      <c r="D2109">
        <v>93.73</v>
      </c>
      <c r="E2109">
        <v>10</v>
      </c>
      <c r="F2109">
        <v>-1</v>
      </c>
      <c r="G2109">
        <v>311.67</v>
      </c>
      <c r="H2109">
        <v>2107</v>
      </c>
      <c r="I2109">
        <v>-1</v>
      </c>
      <c r="J2109">
        <v>-1</v>
      </c>
      <c r="K2109">
        <v>-1</v>
      </c>
      <c r="L2109">
        <v>100</v>
      </c>
      <c r="M2109">
        <v>1</v>
      </c>
      <c r="N2109">
        <v>-1</v>
      </c>
      <c r="O2109">
        <v>-1</v>
      </c>
      <c r="P2109">
        <v>-1</v>
      </c>
      <c r="Q2109">
        <v>-1</v>
      </c>
      <c r="R2109">
        <v>2107</v>
      </c>
      <c r="S2109">
        <v>-1</v>
      </c>
      <c r="T2109">
        <v>20.569999694824201</v>
      </c>
      <c r="U2109">
        <v>88.89</v>
      </c>
      <c r="V2109">
        <v>-1</v>
      </c>
      <c r="W2109">
        <v>93.724999999999994</v>
      </c>
      <c r="X2109">
        <v>-1</v>
      </c>
      <c r="Y2109">
        <v>-1</v>
      </c>
      <c r="Z2109">
        <v>-1</v>
      </c>
      <c r="AA2109">
        <v>100</v>
      </c>
      <c r="AB2109">
        <v>-1</v>
      </c>
      <c r="AC2109">
        <v>-1</v>
      </c>
      <c r="AD2109">
        <v>-1</v>
      </c>
      <c r="AE2109">
        <v>2095</v>
      </c>
      <c r="AF2109">
        <v>-2.0583339</v>
      </c>
      <c r="AG2109">
        <v>3621.6298828125</v>
      </c>
      <c r="AH2109">
        <v>-484.06</v>
      </c>
      <c r="AI2109" t="s">
        <v>2272</v>
      </c>
      <c r="AJ2109">
        <v>0.28000000000000003</v>
      </c>
      <c r="AK2109" t="s">
        <v>65</v>
      </c>
      <c r="AL2109" s="2">
        <v>44631.664907407408</v>
      </c>
      <c r="AM2109">
        <v>90.25</v>
      </c>
      <c r="AN2109" t="s">
        <v>2298</v>
      </c>
      <c r="AO2109">
        <v>44561</v>
      </c>
      <c r="AP2109" t="s">
        <v>233</v>
      </c>
      <c r="AQ2109" t="s">
        <v>2297</v>
      </c>
      <c r="AR2109" s="4" t="s">
        <v>67</v>
      </c>
      <c r="AS2109">
        <v>-7.0000000000000007E-2</v>
      </c>
      <c r="AT2109" s="4" t="s">
        <v>2297</v>
      </c>
      <c r="AU2109" s="4">
        <v>-9373.5</v>
      </c>
      <c r="AV2109" s="1" t="s">
        <v>66</v>
      </c>
      <c r="AW2109">
        <v>89.45</v>
      </c>
      <c r="AX2109">
        <v>44478</v>
      </c>
      <c r="AY2109" s="2">
        <v>80</v>
      </c>
      <c r="AZ2109" s="1" t="s">
        <v>2272</v>
      </c>
      <c r="BA2109" t="s">
        <v>68</v>
      </c>
      <c r="BB2109" s="2">
        <v>0.28999999999999998</v>
      </c>
      <c r="BC2109" s="4">
        <v>44585.664201388892</v>
      </c>
      <c r="BD2109" s="2">
        <v>44585</v>
      </c>
      <c r="BE2109" t="s">
        <v>123</v>
      </c>
      <c r="BF2109" t="s">
        <v>2272</v>
      </c>
      <c r="BG2109" s="2" t="s">
        <v>2272</v>
      </c>
      <c r="BH2109" s="3" t="s">
        <v>2308</v>
      </c>
      <c r="BI2109" s="2">
        <v>44585.664201388892</v>
      </c>
      <c r="BJ2109" t="s">
        <v>69</v>
      </c>
      <c r="BK2109">
        <v>0.21</v>
      </c>
      <c r="BL2109" s="2">
        <v>44165</v>
      </c>
      <c r="BM2109">
        <v>44583</v>
      </c>
      <c r="BN2109">
        <v>-5.16468391571085E-2</v>
      </c>
      <c r="BO2109" s="10" t="str">
        <f>TEXT(Table1[[#This Row],[CLOSE_DATE]],"YYYYMMDD")&amp;TEXT(Table1[[#This Row],[OPEN_DATE]],"YYYYMMDD")&amp;Table1[[#This Row],[SYMBOL]]</f>
        <v>2022031120220124NET</v>
      </c>
      <c r="BP2109" s="29" t="str">
        <f>IFERROR(VLOOKUP(Table1[[#This Row],[Key]],ownlog!$A:$E,MATCH(BP$1,ownlog!$1:$1,0),FALSE),"")</f>
        <v/>
      </c>
      <c r="BQ2109" s="30" t="str">
        <f>IFERROR(VLOOKUP(Table1[[#This Row],[Key]],ownlog!$A:$E,MATCH(BQ$1,ownlog!$1:$1,0),FALSE),"")</f>
        <v/>
      </c>
      <c r="BR2109" s="30" t="str">
        <f>IFERROR(VLOOKUP(Table1[[#This Row],[Key]],ownlog!$A:$E,MATCH(BR$1,ownlog!$1:$1,0),FALSE),"")</f>
        <v/>
      </c>
      <c r="BS2109" s="30" t="str">
        <f>IFERROR(VLOOKUP(Table1[[#This Row],[Key]],ownlog!$A:$E,MATCH(BS$1,ownlog!$1:$1,0),FALSE),"")</f>
        <v/>
      </c>
    </row>
    <row r="2110" spans="1:71" x14ac:dyDescent="0.25">
      <c r="A2110">
        <v>2108</v>
      </c>
      <c r="B2110">
        <v>-1</v>
      </c>
      <c r="C2110">
        <v>-1</v>
      </c>
      <c r="D2110">
        <v>121.6</v>
      </c>
      <c r="E2110">
        <v>8</v>
      </c>
      <c r="F2110">
        <v>-1</v>
      </c>
      <c r="G2110">
        <v>68.34</v>
      </c>
      <c r="H2110">
        <v>2108</v>
      </c>
      <c r="I2110">
        <v>-1</v>
      </c>
      <c r="J2110">
        <v>-1</v>
      </c>
      <c r="K2110">
        <v>-1</v>
      </c>
      <c r="L2110">
        <v>100</v>
      </c>
      <c r="M2110">
        <v>1</v>
      </c>
      <c r="N2110">
        <v>-1</v>
      </c>
      <c r="O2110">
        <v>-1</v>
      </c>
      <c r="P2110">
        <v>-1</v>
      </c>
      <c r="Q2110">
        <v>-1</v>
      </c>
      <c r="R2110">
        <v>2108</v>
      </c>
      <c r="S2110">
        <v>-1</v>
      </c>
      <c r="T2110">
        <v>20.569999694824201</v>
      </c>
      <c r="U2110">
        <v>84.838499999999996</v>
      </c>
      <c r="V2110">
        <v>-1</v>
      </c>
      <c r="W2110">
        <v>121.595</v>
      </c>
      <c r="X2110">
        <v>-1</v>
      </c>
      <c r="Y2110">
        <v>-1</v>
      </c>
      <c r="Z2110">
        <v>-1</v>
      </c>
      <c r="AA2110">
        <v>100</v>
      </c>
      <c r="AB2110">
        <v>-1</v>
      </c>
      <c r="AC2110">
        <v>-1</v>
      </c>
      <c r="AD2110">
        <v>-1</v>
      </c>
      <c r="AE2110">
        <v>2104</v>
      </c>
      <c r="AF2110">
        <v>-2.0562676350000002</v>
      </c>
      <c r="AG2110">
        <v>3621.6298828125</v>
      </c>
      <c r="AH2110">
        <v>-3677.06</v>
      </c>
      <c r="AI2110" t="s">
        <v>2272</v>
      </c>
      <c r="AJ2110">
        <v>2.15</v>
      </c>
      <c r="AK2110" t="s">
        <v>65</v>
      </c>
      <c r="AL2110" s="2">
        <v>44680.44840277778</v>
      </c>
      <c r="AM2110">
        <v>117.8</v>
      </c>
      <c r="AN2110" t="s">
        <v>286</v>
      </c>
      <c r="AO2110">
        <v>44592</v>
      </c>
      <c r="AP2110" t="s">
        <v>233</v>
      </c>
      <c r="AQ2110" t="s">
        <v>285</v>
      </c>
      <c r="AR2110" s="4" t="s">
        <v>67</v>
      </c>
      <c r="AS2110">
        <v>0.01</v>
      </c>
      <c r="AT2110" s="4" t="s">
        <v>285</v>
      </c>
      <c r="AU2110" s="4">
        <v>-12160.5</v>
      </c>
      <c r="AV2110" s="1" t="s">
        <v>66</v>
      </c>
      <c r="AW2110">
        <v>146.79</v>
      </c>
      <c r="AX2110">
        <v>44056</v>
      </c>
      <c r="AY2110" s="2">
        <v>95</v>
      </c>
      <c r="AZ2110" s="1" t="s">
        <v>2272</v>
      </c>
      <c r="BA2110" t="s">
        <v>68</v>
      </c>
      <c r="BB2110" s="2">
        <v>2.15</v>
      </c>
      <c r="BC2110" s="4">
        <v>44585.664305555554</v>
      </c>
      <c r="BD2110" s="2">
        <v>44585</v>
      </c>
      <c r="BE2110" t="s">
        <v>123</v>
      </c>
      <c r="BF2110" t="s">
        <v>2272</v>
      </c>
      <c r="BG2110" s="2" t="s">
        <v>2272</v>
      </c>
      <c r="BH2110" s="3" t="s">
        <v>2305</v>
      </c>
      <c r="BI2110" s="2">
        <v>44585.664305555554</v>
      </c>
      <c r="BJ2110" t="s">
        <v>69</v>
      </c>
      <c r="BK2110">
        <v>1.98</v>
      </c>
      <c r="BL2110" s="2">
        <v>44165</v>
      </c>
      <c r="BM2110">
        <v>44582</v>
      </c>
      <c r="BN2110">
        <v>-0.30240223693408402</v>
      </c>
      <c r="BO2110" s="10" t="str">
        <f>TEXT(Table1[[#This Row],[CLOSE_DATE]],"YYYYMMDD")&amp;TEXT(Table1[[#This Row],[OPEN_DATE]],"YYYYMMDD")&amp;Table1[[#This Row],[SYMBOL]]</f>
        <v>2022042920220124DOCU</v>
      </c>
      <c r="BP2110" s="29" t="str">
        <f>IFERROR(VLOOKUP(Table1[[#This Row],[Key]],ownlog!$A:$E,MATCH(BP$1,ownlog!$1:$1,0),FALSE),"")</f>
        <v/>
      </c>
      <c r="BQ2110" s="30" t="str">
        <f>IFERROR(VLOOKUP(Table1[[#This Row],[Key]],ownlog!$A:$E,MATCH(BQ$1,ownlog!$1:$1,0),FALSE),"")</f>
        <v/>
      </c>
      <c r="BR2110" s="30" t="str">
        <f>IFERROR(VLOOKUP(Table1[[#This Row],[Key]],ownlog!$A:$E,MATCH(BR$1,ownlog!$1:$1,0),FALSE),"")</f>
        <v/>
      </c>
      <c r="BS2110" s="30" t="str">
        <f>IFERROR(VLOOKUP(Table1[[#This Row],[Key]],ownlog!$A:$E,MATCH(BS$1,ownlog!$1:$1,0),FALSE),"")</f>
        <v/>
      </c>
    </row>
    <row r="2111" spans="1:71" x14ac:dyDescent="0.25">
      <c r="A2111">
        <v>2109</v>
      </c>
      <c r="B2111">
        <v>-1</v>
      </c>
      <c r="C2111">
        <v>-1</v>
      </c>
      <c r="D2111">
        <v>22</v>
      </c>
      <c r="E2111">
        <v>-1</v>
      </c>
      <c r="F2111">
        <v>-1</v>
      </c>
      <c r="G2111">
        <v>-1</v>
      </c>
      <c r="H2111">
        <v>2109</v>
      </c>
      <c r="I2111">
        <v>-1</v>
      </c>
      <c r="J2111">
        <v>-1</v>
      </c>
      <c r="K2111">
        <v>-1</v>
      </c>
      <c r="L2111">
        <v>550</v>
      </c>
      <c r="M2111">
        <v>2.5</v>
      </c>
      <c r="N2111">
        <v>-1</v>
      </c>
      <c r="O2111">
        <v>-1</v>
      </c>
      <c r="P2111">
        <v>-1</v>
      </c>
      <c r="Q2111">
        <v>-1</v>
      </c>
      <c r="R2111">
        <v>2109</v>
      </c>
      <c r="S2111">
        <v>-1</v>
      </c>
      <c r="T2111">
        <v>20.569999694824201</v>
      </c>
      <c r="U2111">
        <v>23.566621738999999</v>
      </c>
      <c r="V2111">
        <v>-1</v>
      </c>
      <c r="W2111">
        <v>21.561470587999999</v>
      </c>
      <c r="X2111">
        <v>-1</v>
      </c>
      <c r="Y2111">
        <v>-1</v>
      </c>
      <c r="Z2111">
        <v>-1</v>
      </c>
      <c r="AA2111">
        <v>500</v>
      </c>
      <c r="AB2111">
        <v>-1</v>
      </c>
      <c r="AC2111">
        <v>-1</v>
      </c>
      <c r="AD2111">
        <v>-1</v>
      </c>
      <c r="AE2111">
        <v>2078</v>
      </c>
      <c r="AF2111">
        <v>-16.325436483000001</v>
      </c>
      <c r="AG2111">
        <v>3621.6298828125</v>
      </c>
      <c r="AH2111">
        <v>1093.42</v>
      </c>
      <c r="AI2111" t="s">
        <v>2272</v>
      </c>
      <c r="AJ2111" t="s">
        <v>2272</v>
      </c>
      <c r="AK2111" t="s">
        <v>65</v>
      </c>
      <c r="AL2111" s="2">
        <v>44628.659270833334</v>
      </c>
      <c r="AM2111" t="s">
        <v>2272</v>
      </c>
      <c r="AN2111" t="s">
        <v>2272</v>
      </c>
      <c r="AO2111" t="s">
        <v>2272</v>
      </c>
      <c r="AP2111" t="s">
        <v>2272</v>
      </c>
      <c r="AQ2111" t="s">
        <v>2272</v>
      </c>
      <c r="AR2111" s="4" t="s">
        <v>67</v>
      </c>
      <c r="AS2111" t="s">
        <v>2272</v>
      </c>
      <c r="AT2111" s="4" t="s">
        <v>2283</v>
      </c>
      <c r="AU2111" s="4">
        <v>-11000</v>
      </c>
      <c r="AV2111" s="1" t="s">
        <v>66</v>
      </c>
      <c r="AW2111" t="s">
        <v>2272</v>
      </c>
      <c r="AX2111" t="s">
        <v>2272</v>
      </c>
      <c r="AY2111" s="2" t="s">
        <v>2272</v>
      </c>
      <c r="AZ2111" s="1" t="s">
        <v>2272</v>
      </c>
      <c r="BA2111" t="s">
        <v>68</v>
      </c>
      <c r="BB2111" s="2" t="s">
        <v>2272</v>
      </c>
      <c r="BC2111" s="4">
        <v>0.64734953703703701</v>
      </c>
      <c r="BD2111" s="2">
        <v>44575</v>
      </c>
      <c r="BE2111" t="s">
        <v>123</v>
      </c>
      <c r="BF2111" t="s">
        <v>2272</v>
      </c>
      <c r="BG2111" s="2" t="s">
        <v>2272</v>
      </c>
      <c r="BH2111" s="3" t="s">
        <v>2272</v>
      </c>
      <c r="BI2111" s="2">
        <v>44589.398530092592</v>
      </c>
      <c r="BJ2111" t="s">
        <v>69</v>
      </c>
      <c r="BK2111" t="s">
        <v>2272</v>
      </c>
      <c r="BL2111" s="2">
        <v>44165</v>
      </c>
      <c r="BM2111" t="s">
        <v>2272</v>
      </c>
      <c r="BN2111">
        <v>9.2203189737104493E-2</v>
      </c>
      <c r="BO2111" s="10" t="str">
        <f>TEXT(Table1[[#This Row],[CLOSE_DATE]],"YYYYMMDD")&amp;TEXT(Table1[[#This Row],[OPEN_DATE]],"YYYYMMDD")&amp;Table1[[#This Row],[SYMBOL]]</f>
        <v>2022030820220128MGY</v>
      </c>
      <c r="BP2111" s="29" t="str">
        <f>IFERROR(VLOOKUP(Table1[[#This Row],[Key]],ownlog!$A:$E,MATCH(BP$1,ownlog!$1:$1,0),FALSE),"")</f>
        <v/>
      </c>
      <c r="BQ2111" s="30" t="str">
        <f>IFERROR(VLOOKUP(Table1[[#This Row],[Key]],ownlog!$A:$E,MATCH(BQ$1,ownlog!$1:$1,0),FALSE),"")</f>
        <v/>
      </c>
      <c r="BR2111" s="30" t="str">
        <f>IFERROR(VLOOKUP(Table1[[#This Row],[Key]],ownlog!$A:$E,MATCH(BR$1,ownlog!$1:$1,0),FALSE),"")</f>
        <v/>
      </c>
      <c r="BS2111" s="30" t="str">
        <f>IFERROR(VLOOKUP(Table1[[#This Row],[Key]],ownlog!$A:$E,MATCH(BS$1,ownlog!$1:$1,0),FALSE),"")</f>
        <v/>
      </c>
    </row>
    <row r="2112" spans="1:71" x14ac:dyDescent="0.25">
      <c r="A2112">
        <v>2110</v>
      </c>
      <c r="B2112">
        <v>-1</v>
      </c>
      <c r="C2112">
        <v>-1</v>
      </c>
      <c r="D2112">
        <v>22</v>
      </c>
      <c r="E2112">
        <v>-1</v>
      </c>
      <c r="F2112">
        <v>-1</v>
      </c>
      <c r="G2112">
        <v>-1</v>
      </c>
      <c r="H2112">
        <v>2110</v>
      </c>
      <c r="I2112">
        <v>-1</v>
      </c>
      <c r="J2112">
        <v>-1</v>
      </c>
      <c r="K2112">
        <v>-1</v>
      </c>
      <c r="L2112">
        <v>300</v>
      </c>
      <c r="M2112">
        <v>2.5</v>
      </c>
      <c r="N2112">
        <v>-1</v>
      </c>
      <c r="O2112">
        <v>-1</v>
      </c>
      <c r="P2112">
        <v>-1</v>
      </c>
      <c r="Q2112">
        <v>-1</v>
      </c>
      <c r="R2112">
        <v>2110</v>
      </c>
      <c r="S2112">
        <v>-1</v>
      </c>
      <c r="T2112">
        <v>20.569999694824201</v>
      </c>
      <c r="U2112">
        <v>22.892900000000001</v>
      </c>
      <c r="V2112">
        <v>-1</v>
      </c>
      <c r="W2112">
        <v>21.561470587999999</v>
      </c>
      <c r="X2112">
        <v>-1</v>
      </c>
      <c r="Y2112">
        <v>-1</v>
      </c>
      <c r="Z2112">
        <v>-1</v>
      </c>
      <c r="AA2112">
        <v>500</v>
      </c>
      <c r="AB2112">
        <v>-1</v>
      </c>
      <c r="AC2112">
        <v>-1</v>
      </c>
      <c r="AD2112">
        <v>-1</v>
      </c>
      <c r="AE2112">
        <v>2130</v>
      </c>
      <c r="AF2112">
        <v>-10.546104548000001</v>
      </c>
      <c r="AG2112">
        <v>3621.6298828125</v>
      </c>
      <c r="AH2112">
        <v>392.7</v>
      </c>
      <c r="AI2112" t="s">
        <v>2272</v>
      </c>
      <c r="AJ2112" t="s">
        <v>2272</v>
      </c>
      <c r="AK2112" t="s">
        <v>65</v>
      </c>
      <c r="AL2112" s="2">
        <v>44690.611562500002</v>
      </c>
      <c r="AM2112" t="s">
        <v>2272</v>
      </c>
      <c r="AN2112" t="s">
        <v>2272</v>
      </c>
      <c r="AO2112" t="s">
        <v>2272</v>
      </c>
      <c r="AP2112" t="s">
        <v>2272</v>
      </c>
      <c r="AQ2112" t="s">
        <v>2272</v>
      </c>
      <c r="AR2112" s="4" t="s">
        <v>67</v>
      </c>
      <c r="AS2112" t="s">
        <v>2272</v>
      </c>
      <c r="AT2112" s="4" t="s">
        <v>2283</v>
      </c>
      <c r="AU2112" s="4">
        <v>-11000</v>
      </c>
      <c r="AV2112" s="1" t="s">
        <v>66</v>
      </c>
      <c r="AW2112" t="s">
        <v>2272</v>
      </c>
      <c r="AX2112" t="s">
        <v>2272</v>
      </c>
      <c r="AY2112" s="2" t="s">
        <v>2272</v>
      </c>
      <c r="AZ2112" s="1" t="s">
        <v>2272</v>
      </c>
      <c r="BA2112" t="s">
        <v>68</v>
      </c>
      <c r="BB2112" s="2" t="s">
        <v>2272</v>
      </c>
      <c r="BC2112" s="4">
        <v>0.64734953703703701</v>
      </c>
      <c r="BD2112" s="2">
        <v>44575</v>
      </c>
      <c r="BE2112" t="s">
        <v>123</v>
      </c>
      <c r="BF2112" t="s">
        <v>2272</v>
      </c>
      <c r="BG2112" s="2" t="s">
        <v>2272</v>
      </c>
      <c r="BH2112" s="3" t="s">
        <v>2272</v>
      </c>
      <c r="BI2112" s="2">
        <v>44589.398530092592</v>
      </c>
      <c r="BJ2112" t="s">
        <v>69</v>
      </c>
      <c r="BK2112" t="s">
        <v>2272</v>
      </c>
      <c r="BL2112" s="2">
        <v>44165</v>
      </c>
      <c r="BM2112" t="s">
        <v>2272</v>
      </c>
      <c r="BN2112">
        <v>6.0710144730504602E-2</v>
      </c>
      <c r="BO2112" s="10" t="str">
        <f>TEXT(Table1[[#This Row],[CLOSE_DATE]],"YYYYMMDD")&amp;TEXT(Table1[[#This Row],[OPEN_DATE]],"YYYYMMDD")&amp;Table1[[#This Row],[SYMBOL]]</f>
        <v>2022050920220128MGY</v>
      </c>
      <c r="BP2112" s="29" t="str">
        <f>IFERROR(VLOOKUP(Table1[[#This Row],[Key]],ownlog!$A:$E,MATCH(BP$1,ownlog!$1:$1,0),FALSE),"")</f>
        <v/>
      </c>
      <c r="BQ2112" s="30" t="str">
        <f>IFERROR(VLOOKUP(Table1[[#This Row],[Key]],ownlog!$A:$E,MATCH(BQ$1,ownlog!$1:$1,0),FALSE),"")</f>
        <v/>
      </c>
      <c r="BR2112" s="30" t="str">
        <f>IFERROR(VLOOKUP(Table1[[#This Row],[Key]],ownlog!$A:$E,MATCH(BR$1,ownlog!$1:$1,0),FALSE),"")</f>
        <v/>
      </c>
      <c r="BS2112" s="30" t="str">
        <f>IFERROR(VLOOKUP(Table1[[#This Row],[Key]],ownlog!$A:$E,MATCH(BS$1,ownlog!$1:$1,0),FALSE),"")</f>
        <v/>
      </c>
    </row>
    <row r="2113" spans="1:71" x14ac:dyDescent="0.25">
      <c r="A2113">
        <v>2111</v>
      </c>
      <c r="B2113">
        <v>-1</v>
      </c>
      <c r="C2113">
        <v>-1</v>
      </c>
      <c r="D2113">
        <v>63.08</v>
      </c>
      <c r="E2113">
        <v>4</v>
      </c>
      <c r="F2113">
        <v>-1</v>
      </c>
      <c r="G2113">
        <v>17.86</v>
      </c>
      <c r="H2113">
        <v>2111</v>
      </c>
      <c r="I2113">
        <v>-1</v>
      </c>
      <c r="J2113">
        <v>-1</v>
      </c>
      <c r="K2113">
        <v>-1</v>
      </c>
      <c r="L2113">
        <v>75</v>
      </c>
      <c r="M2113">
        <v>1</v>
      </c>
      <c r="N2113">
        <v>-1</v>
      </c>
      <c r="O2113">
        <v>-1</v>
      </c>
      <c r="P2113">
        <v>-1</v>
      </c>
      <c r="Q2113">
        <v>-1</v>
      </c>
      <c r="R2113">
        <v>2111</v>
      </c>
      <c r="S2113">
        <v>-1</v>
      </c>
      <c r="T2113">
        <v>20.569999694824201</v>
      </c>
      <c r="U2113">
        <v>82.754137499999999</v>
      </c>
      <c r="V2113">
        <v>-1</v>
      </c>
      <c r="W2113">
        <v>69.099999999999994</v>
      </c>
      <c r="X2113">
        <v>-1</v>
      </c>
      <c r="Y2113">
        <v>-1</v>
      </c>
      <c r="Z2113">
        <v>-1</v>
      </c>
      <c r="AA2113">
        <v>150</v>
      </c>
      <c r="AB2113">
        <v>-1</v>
      </c>
      <c r="AC2113">
        <v>-1</v>
      </c>
      <c r="AD2113">
        <v>-1</v>
      </c>
      <c r="AE2113">
        <v>2080</v>
      </c>
      <c r="AF2113">
        <v>-3.2208184420000001</v>
      </c>
      <c r="AG2113">
        <v>3621.6298828125</v>
      </c>
      <c r="AH2113">
        <v>1021.53</v>
      </c>
      <c r="AI2113" t="s">
        <v>2272</v>
      </c>
      <c r="AJ2113">
        <v>9.66</v>
      </c>
      <c r="AK2113" t="s">
        <v>65</v>
      </c>
      <c r="AL2113" s="2">
        <v>44628.659710648149</v>
      </c>
      <c r="AM2113">
        <v>67.13</v>
      </c>
      <c r="AN2113" t="s">
        <v>2306</v>
      </c>
      <c r="AO2113">
        <v>44561</v>
      </c>
      <c r="AP2113" t="s">
        <v>217</v>
      </c>
      <c r="AQ2113" t="s">
        <v>139</v>
      </c>
      <c r="AR2113" s="4" t="s">
        <v>67</v>
      </c>
      <c r="AS2113">
        <v>-7.0000000000000007E-2</v>
      </c>
      <c r="AT2113" s="4" t="s">
        <v>139</v>
      </c>
      <c r="AU2113" s="4">
        <v>-9463</v>
      </c>
      <c r="AV2113" s="1" t="s">
        <v>66</v>
      </c>
      <c r="AW2113">
        <v>172.58</v>
      </c>
      <c r="AX2113">
        <v>44583</v>
      </c>
      <c r="AY2113" s="2">
        <v>55</v>
      </c>
      <c r="AZ2113" s="1" t="s">
        <v>2272</v>
      </c>
      <c r="BA2113" t="s">
        <v>68</v>
      </c>
      <c r="BB2113" s="2">
        <v>9.66</v>
      </c>
      <c r="BC2113" s="4">
        <v>44585.542928240742</v>
      </c>
      <c r="BD2113" s="2">
        <v>44585</v>
      </c>
      <c r="BE2113" t="s">
        <v>123</v>
      </c>
      <c r="BF2113" t="s">
        <v>2272</v>
      </c>
      <c r="BG2113" s="2" t="s">
        <v>2272</v>
      </c>
      <c r="BH2113" s="3" t="s">
        <v>2307</v>
      </c>
      <c r="BI2113" s="2">
        <v>44589.398645833331</v>
      </c>
      <c r="BJ2113" t="s">
        <v>69</v>
      </c>
      <c r="BK2113">
        <v>9.6</v>
      </c>
      <c r="BL2113" s="2">
        <v>44165</v>
      </c>
      <c r="BM2113">
        <v>44917</v>
      </c>
      <c r="BN2113">
        <v>0.197111432706222</v>
      </c>
      <c r="BO2113" s="10" t="str">
        <f>TEXT(Table1[[#This Row],[CLOSE_DATE]],"YYYYMMDD")&amp;TEXT(Table1[[#This Row],[OPEN_DATE]],"YYYYMMDD")&amp;Table1[[#This Row],[SYMBOL]]</f>
        <v>2022030820220128CHK</v>
      </c>
      <c r="BP2113" s="29" t="str">
        <f>IFERROR(VLOOKUP(Table1[[#This Row],[Key]],ownlog!$A:$E,MATCH(BP$1,ownlog!$1:$1,0),FALSE),"")</f>
        <v/>
      </c>
      <c r="BQ2113" s="30" t="str">
        <f>IFERROR(VLOOKUP(Table1[[#This Row],[Key]],ownlog!$A:$E,MATCH(BQ$1,ownlog!$1:$1,0),FALSE),"")</f>
        <v/>
      </c>
      <c r="BR2113" s="30" t="str">
        <f>IFERROR(VLOOKUP(Table1[[#This Row],[Key]],ownlog!$A:$E,MATCH(BR$1,ownlog!$1:$1,0),FALSE),"")</f>
        <v/>
      </c>
      <c r="BS2113" s="30" t="str">
        <f>IFERROR(VLOOKUP(Table1[[#This Row],[Key]],ownlog!$A:$E,MATCH(BS$1,ownlog!$1:$1,0),FALSE),"")</f>
        <v/>
      </c>
    </row>
    <row r="2114" spans="1:71" x14ac:dyDescent="0.25">
      <c r="A2114">
        <v>2112</v>
      </c>
      <c r="B2114">
        <v>-1</v>
      </c>
      <c r="C2114">
        <v>-1</v>
      </c>
      <c r="D2114">
        <v>6.76</v>
      </c>
      <c r="E2114">
        <v>-1</v>
      </c>
      <c r="F2114">
        <v>-1</v>
      </c>
      <c r="G2114">
        <v>-1</v>
      </c>
      <c r="H2114">
        <v>2112</v>
      </c>
      <c r="I2114">
        <v>-1</v>
      </c>
      <c r="J2114">
        <v>-1</v>
      </c>
      <c r="K2114">
        <v>-1</v>
      </c>
      <c r="L2114">
        <v>100</v>
      </c>
      <c r="M2114">
        <v>4.12</v>
      </c>
      <c r="N2114">
        <v>-1</v>
      </c>
      <c r="O2114">
        <v>-1</v>
      </c>
      <c r="P2114">
        <v>-1</v>
      </c>
      <c r="Q2114">
        <v>-1</v>
      </c>
      <c r="R2114">
        <v>2112</v>
      </c>
      <c r="S2114">
        <v>-1</v>
      </c>
      <c r="T2114">
        <v>20.569999694824201</v>
      </c>
      <c r="U2114">
        <v>46.725177778000003</v>
      </c>
      <c r="V2114">
        <v>-1</v>
      </c>
      <c r="W2114">
        <v>36.060499999999998</v>
      </c>
      <c r="X2114">
        <v>-1</v>
      </c>
      <c r="Y2114">
        <v>-1</v>
      </c>
      <c r="Z2114">
        <v>-1</v>
      </c>
      <c r="AA2114">
        <v>1000</v>
      </c>
      <c r="AB2114">
        <v>-1</v>
      </c>
      <c r="AC2114">
        <v>-1</v>
      </c>
      <c r="AD2114">
        <v>-1</v>
      </c>
      <c r="AE2114">
        <v>2084</v>
      </c>
      <c r="AF2114">
        <v>-3.4157342829999999</v>
      </c>
      <c r="AG2114">
        <v>3621.6298828125</v>
      </c>
      <c r="AH2114">
        <v>1063.58</v>
      </c>
      <c r="AI2114" t="s">
        <v>2272</v>
      </c>
      <c r="AJ2114" t="s">
        <v>2272</v>
      </c>
      <c r="AK2114" t="s">
        <v>65</v>
      </c>
      <c r="AL2114" s="2">
        <v>44628.660162037035</v>
      </c>
      <c r="AM2114" t="s">
        <v>2272</v>
      </c>
      <c r="AN2114" t="s">
        <v>2272</v>
      </c>
      <c r="AO2114" t="s">
        <v>2272</v>
      </c>
      <c r="AP2114" t="s">
        <v>2272</v>
      </c>
      <c r="AQ2114" t="s">
        <v>2272</v>
      </c>
      <c r="AR2114" s="4" t="s">
        <v>75</v>
      </c>
      <c r="AS2114" t="s">
        <v>2272</v>
      </c>
      <c r="AT2114" s="4" t="s">
        <v>120</v>
      </c>
      <c r="AU2114" s="4">
        <v>6755.88</v>
      </c>
      <c r="AV2114" s="1" t="s">
        <v>66</v>
      </c>
      <c r="AW2114" t="s">
        <v>2272</v>
      </c>
      <c r="AX2114" t="s">
        <v>2272</v>
      </c>
      <c r="AY2114" s="2" t="s">
        <v>2272</v>
      </c>
      <c r="AZ2114" s="1" t="s">
        <v>2272</v>
      </c>
      <c r="BA2114" t="s">
        <v>68</v>
      </c>
      <c r="BB2114" s="2" t="s">
        <v>2272</v>
      </c>
      <c r="BC2114" s="4">
        <v>42734.63616898148</v>
      </c>
      <c r="BD2114" s="2">
        <v>42734</v>
      </c>
      <c r="BE2114" t="s">
        <v>123</v>
      </c>
      <c r="BF2114" t="s">
        <v>2272</v>
      </c>
      <c r="BG2114" s="2" t="s">
        <v>2272</v>
      </c>
      <c r="BH2114" s="3" t="s">
        <v>2272</v>
      </c>
      <c r="BI2114" s="2">
        <v>44589.398657407408</v>
      </c>
      <c r="BJ2114" t="s">
        <v>69</v>
      </c>
      <c r="BK2114" t="s">
        <v>2272</v>
      </c>
      <c r="BL2114" s="2">
        <v>44165</v>
      </c>
      <c r="BM2114" t="s">
        <v>2272</v>
      </c>
      <c r="BN2114">
        <v>0.294943220421236</v>
      </c>
      <c r="BO2114" s="10" t="str">
        <f>TEXT(Table1[[#This Row],[CLOSE_DATE]],"YYYYMMDD")&amp;TEXT(Table1[[#This Row],[OPEN_DATE]],"YYYYMMDD")&amp;Table1[[#This Row],[SYMBOL]]</f>
        <v>2022030820220128FCX</v>
      </c>
      <c r="BP2114" s="29" t="str">
        <f>IFERROR(VLOOKUP(Table1[[#This Row],[Key]],ownlog!$A:$E,MATCH(BP$1,ownlog!$1:$1,0),FALSE),"")</f>
        <v/>
      </c>
      <c r="BQ2114" s="30" t="str">
        <f>IFERROR(VLOOKUP(Table1[[#This Row],[Key]],ownlog!$A:$E,MATCH(BQ$1,ownlog!$1:$1,0),FALSE),"")</f>
        <v/>
      </c>
      <c r="BR2114" s="30" t="str">
        <f>IFERROR(VLOOKUP(Table1[[#This Row],[Key]],ownlog!$A:$E,MATCH(BR$1,ownlog!$1:$1,0),FALSE),"")</f>
        <v/>
      </c>
      <c r="BS2114" s="30" t="str">
        <f>IFERROR(VLOOKUP(Table1[[#This Row],[Key]],ownlog!$A:$E,MATCH(BS$1,ownlog!$1:$1,0),FALSE),"")</f>
        <v/>
      </c>
    </row>
    <row r="2115" spans="1:71" x14ac:dyDescent="0.25">
      <c r="A2115">
        <v>2113</v>
      </c>
      <c r="B2115">
        <v>-1</v>
      </c>
      <c r="C2115">
        <v>-1</v>
      </c>
      <c r="D2115">
        <v>505.64</v>
      </c>
      <c r="E2115">
        <v>6</v>
      </c>
      <c r="F2115">
        <v>-1</v>
      </c>
      <c r="G2115">
        <v>55.9</v>
      </c>
      <c r="H2115">
        <v>2113</v>
      </c>
      <c r="I2115">
        <v>-1</v>
      </c>
      <c r="J2115">
        <v>-1</v>
      </c>
      <c r="K2115">
        <v>-1</v>
      </c>
      <c r="L2115">
        <v>20</v>
      </c>
      <c r="M2115">
        <v>1.04</v>
      </c>
      <c r="N2115">
        <v>-1</v>
      </c>
      <c r="O2115">
        <v>-1</v>
      </c>
      <c r="P2115">
        <v>-1</v>
      </c>
      <c r="Q2115">
        <v>-1</v>
      </c>
      <c r="R2115">
        <v>2113</v>
      </c>
      <c r="S2115">
        <v>-1</v>
      </c>
      <c r="T2115">
        <v>20.569999694824201</v>
      </c>
      <c r="U2115">
        <v>188.72149999999999</v>
      </c>
      <c r="V2115">
        <v>-1</v>
      </c>
      <c r="W2115">
        <v>418.54</v>
      </c>
      <c r="X2115">
        <v>-1</v>
      </c>
      <c r="Y2115">
        <v>-1</v>
      </c>
      <c r="Z2115">
        <v>-1</v>
      </c>
      <c r="AA2115">
        <v>15</v>
      </c>
      <c r="AB2115">
        <v>-1</v>
      </c>
      <c r="AC2115">
        <v>-1</v>
      </c>
      <c r="AD2115">
        <v>-1</v>
      </c>
      <c r="AE2115">
        <v>2122</v>
      </c>
      <c r="AF2115">
        <v>-2.0218495929999998</v>
      </c>
      <c r="AG2115">
        <v>3621.6298828125</v>
      </c>
      <c r="AH2115">
        <v>-4597.42</v>
      </c>
      <c r="AI2115" t="s">
        <v>2272</v>
      </c>
      <c r="AJ2115">
        <v>9.1</v>
      </c>
      <c r="AK2115" t="s">
        <v>65</v>
      </c>
      <c r="AL2115" s="2">
        <v>44686.612627314818</v>
      </c>
      <c r="AM2115">
        <v>516.39</v>
      </c>
      <c r="AN2115" t="s">
        <v>2309</v>
      </c>
      <c r="AO2115">
        <v>44196</v>
      </c>
      <c r="AP2115" t="s">
        <v>226</v>
      </c>
      <c r="AQ2115" t="s">
        <v>153</v>
      </c>
      <c r="AR2115" s="4" t="s">
        <v>75</v>
      </c>
      <c r="AS2115">
        <v>-0.18</v>
      </c>
      <c r="AT2115" t="s">
        <v>153</v>
      </c>
      <c r="AU2115">
        <v>7583.56</v>
      </c>
      <c r="AV2115" s="1" t="s">
        <v>66</v>
      </c>
      <c r="AW2115">
        <v>536.70000000000005</v>
      </c>
      <c r="AX2115">
        <v>40443</v>
      </c>
      <c r="AY2115" s="2">
        <v>400</v>
      </c>
      <c r="AZ2115" s="1" t="s">
        <v>2272</v>
      </c>
      <c r="BA2115" t="s">
        <v>68</v>
      </c>
      <c r="BB2115">
        <v>9.6</v>
      </c>
      <c r="BC2115" s="4">
        <v>44625.516539351855</v>
      </c>
      <c r="BD2115" s="2">
        <v>44260</v>
      </c>
      <c r="BE2115" t="s">
        <v>123</v>
      </c>
      <c r="BF2115" t="s">
        <v>2272</v>
      </c>
      <c r="BG2115" s="2" t="s">
        <v>428</v>
      </c>
      <c r="BH2115" s="1" t="s">
        <v>2310</v>
      </c>
      <c r="BI2115" s="2">
        <v>44592.50267361111</v>
      </c>
      <c r="BJ2115" t="s">
        <v>69</v>
      </c>
      <c r="BK2115">
        <v>6.3</v>
      </c>
      <c r="BL2115" s="2">
        <v>44165</v>
      </c>
      <c r="BM2115">
        <v>44199</v>
      </c>
      <c r="BN2115">
        <v>-0.54922110192574103</v>
      </c>
      <c r="BO2115" s="10" t="str">
        <f>TEXT(Table1[[#This Row],[CLOSE_DATE]],"YYYYMMDD")&amp;TEXT(Table1[[#This Row],[OPEN_DATE]],"YYYYMMDD")&amp;Table1[[#This Row],[SYMBOL]]</f>
        <v>2022050520220131NFLX</v>
      </c>
      <c r="BP2115" s="29" t="str">
        <f>IFERROR(VLOOKUP(Table1[[#This Row],[Key]],ownlog!$A:$E,MATCH(BP$1,ownlog!$1:$1,0),FALSE),"")</f>
        <v/>
      </c>
      <c r="BQ2115" s="30" t="str">
        <f>IFERROR(VLOOKUP(Table1[[#This Row],[Key]],ownlog!$A:$E,MATCH(BQ$1,ownlog!$1:$1,0),FALSE),"")</f>
        <v/>
      </c>
      <c r="BR2115" s="30" t="str">
        <f>IFERROR(VLOOKUP(Table1[[#This Row],[Key]],ownlog!$A:$E,MATCH(BR$1,ownlog!$1:$1,0),FALSE),"")</f>
        <v/>
      </c>
      <c r="BS2115" s="30" t="str">
        <f>IFERROR(VLOOKUP(Table1[[#This Row],[Key]],ownlog!$A:$E,MATCH(BS$1,ownlog!$1:$1,0),FALSE),"")</f>
        <v/>
      </c>
    </row>
    <row r="2116" spans="1:71" x14ac:dyDescent="0.25">
      <c r="A2116">
        <v>2114</v>
      </c>
      <c r="B2116">
        <v>-1</v>
      </c>
      <c r="C2116">
        <v>-1</v>
      </c>
      <c r="D2116">
        <v>7.51</v>
      </c>
      <c r="E2116">
        <v>4</v>
      </c>
      <c r="F2116">
        <v>-1</v>
      </c>
      <c r="G2116">
        <v>17.57</v>
      </c>
      <c r="H2116">
        <v>2114</v>
      </c>
      <c r="I2116">
        <v>-1</v>
      </c>
      <c r="J2116">
        <v>-1</v>
      </c>
      <c r="K2116">
        <v>-1</v>
      </c>
      <c r="L2116">
        <v>1000</v>
      </c>
      <c r="M2116">
        <v>5.17</v>
      </c>
      <c r="N2116">
        <v>-1</v>
      </c>
      <c r="O2116">
        <v>-1</v>
      </c>
      <c r="P2116">
        <v>-1</v>
      </c>
      <c r="Q2116">
        <v>-1</v>
      </c>
      <c r="R2116">
        <v>2114</v>
      </c>
      <c r="S2116">
        <v>-1</v>
      </c>
      <c r="T2116">
        <v>20.569999694824201</v>
      </c>
      <c r="U2116">
        <v>9.9806974999999998</v>
      </c>
      <c r="V2116">
        <v>-1</v>
      </c>
      <c r="W2116">
        <v>7.51</v>
      </c>
      <c r="X2116">
        <v>-1</v>
      </c>
      <c r="Y2116">
        <v>-1</v>
      </c>
      <c r="Z2116">
        <v>-1</v>
      </c>
      <c r="AA2116">
        <v>1000</v>
      </c>
      <c r="AB2116">
        <v>-1</v>
      </c>
      <c r="AC2116">
        <v>-1</v>
      </c>
      <c r="AD2116">
        <v>-1</v>
      </c>
      <c r="AE2116">
        <v>2089</v>
      </c>
      <c r="AF2116">
        <v>-15.168301</v>
      </c>
      <c r="AG2116">
        <v>3621.6298828125</v>
      </c>
      <c r="AH2116">
        <v>-2480</v>
      </c>
      <c r="AI2116" t="s">
        <v>2272</v>
      </c>
      <c r="AJ2116">
        <v>0.09</v>
      </c>
      <c r="AK2116" t="s">
        <v>66</v>
      </c>
      <c r="AL2116" s="2">
        <v>44629.446412037039</v>
      </c>
      <c r="AM2116">
        <v>7.75</v>
      </c>
      <c r="AN2116" t="s">
        <v>2312</v>
      </c>
      <c r="AO2116">
        <v>44561</v>
      </c>
      <c r="AP2116" t="s">
        <v>217</v>
      </c>
      <c r="AQ2116" t="s">
        <v>2311</v>
      </c>
      <c r="AR2116" s="4" t="s">
        <v>75</v>
      </c>
      <c r="AS2116">
        <v>-0.09</v>
      </c>
      <c r="AT2116" t="s">
        <v>2311</v>
      </c>
      <c r="AU2116">
        <v>7504.83</v>
      </c>
      <c r="AV2116" s="1" t="s">
        <v>65</v>
      </c>
      <c r="AW2116">
        <v>1.53</v>
      </c>
      <c r="AX2116">
        <v>44570</v>
      </c>
      <c r="AY2116" s="2">
        <v>15</v>
      </c>
      <c r="AZ2116" s="1" t="s">
        <v>2272</v>
      </c>
      <c r="BA2116" t="s">
        <v>68</v>
      </c>
      <c r="BB2116">
        <v>0.09</v>
      </c>
      <c r="BC2116" s="4">
        <v>0.51527777777777783</v>
      </c>
      <c r="BD2116" s="2">
        <v>44594</v>
      </c>
      <c r="BE2116" t="s">
        <v>123</v>
      </c>
      <c r="BF2116" t="s">
        <v>2272</v>
      </c>
      <c r="BG2116" s="2" t="s">
        <v>2272</v>
      </c>
      <c r="BH2116" s="1" t="s">
        <v>2313</v>
      </c>
      <c r="BI2116" s="2">
        <v>44594.515277777777</v>
      </c>
      <c r="BJ2116" t="s">
        <v>69</v>
      </c>
      <c r="BK2116">
        <v>0.09</v>
      </c>
      <c r="BL2116" s="2">
        <v>44165</v>
      </c>
      <c r="BM2116">
        <v>44589</v>
      </c>
      <c r="BN2116">
        <v>-0.33022636484687001</v>
      </c>
      <c r="BO2116" s="10" t="str">
        <f>TEXT(Table1[[#This Row],[CLOSE_DATE]],"YYYYMMDD")&amp;TEXT(Table1[[#This Row],[OPEN_DATE]],"YYYYMMDD")&amp;Table1[[#This Row],[SYMBOL]]</f>
        <v>2022030920220202ALHC</v>
      </c>
      <c r="BP2116" s="29" t="str">
        <f>IFERROR(VLOOKUP(Table1[[#This Row],[Key]],ownlog!$A:$E,MATCH(BP$1,ownlog!$1:$1,0),FALSE),"")</f>
        <v/>
      </c>
      <c r="BQ2116" s="30" t="str">
        <f>IFERROR(VLOOKUP(Table1[[#This Row],[Key]],ownlog!$A:$E,MATCH(BQ$1,ownlog!$1:$1,0),FALSE),"")</f>
        <v/>
      </c>
      <c r="BR2116" s="30" t="str">
        <f>IFERROR(VLOOKUP(Table1[[#This Row],[Key]],ownlog!$A:$E,MATCH(BR$1,ownlog!$1:$1,0),FALSE),"")</f>
        <v/>
      </c>
      <c r="BS2116" s="30" t="str">
        <f>IFERROR(VLOOKUP(Table1[[#This Row],[Key]],ownlog!$A:$E,MATCH(BS$1,ownlog!$1:$1,0),FALSE),"")</f>
        <v/>
      </c>
    </row>
    <row r="2117" spans="1:71" x14ac:dyDescent="0.25">
      <c r="A2117">
        <v>2115</v>
      </c>
      <c r="B2117">
        <v>-1</v>
      </c>
      <c r="C2117">
        <v>-1</v>
      </c>
      <c r="D2117">
        <v>237.18</v>
      </c>
      <c r="E2117">
        <v>6</v>
      </c>
      <c r="F2117">
        <v>-1</v>
      </c>
      <c r="G2117">
        <v>24.84</v>
      </c>
      <c r="H2117">
        <v>2115</v>
      </c>
      <c r="I2117">
        <v>-1</v>
      </c>
      <c r="J2117">
        <v>-1</v>
      </c>
      <c r="K2117">
        <v>-1</v>
      </c>
      <c r="L2117">
        <v>150</v>
      </c>
      <c r="M2117">
        <v>2.2200000000000002</v>
      </c>
      <c r="N2117">
        <v>-1</v>
      </c>
      <c r="O2117">
        <v>-1</v>
      </c>
      <c r="P2117">
        <v>-1</v>
      </c>
      <c r="Q2117">
        <v>-1</v>
      </c>
      <c r="R2117">
        <v>2115</v>
      </c>
      <c r="S2117">
        <v>-1</v>
      </c>
      <c r="T2117">
        <v>20.569999694824201</v>
      </c>
      <c r="U2117">
        <v>231.43366666700001</v>
      </c>
      <c r="V2117">
        <v>-1</v>
      </c>
      <c r="W2117">
        <v>230.50364285699999</v>
      </c>
      <c r="X2117">
        <v>-1</v>
      </c>
      <c r="Y2117">
        <v>-1</v>
      </c>
      <c r="Z2117">
        <v>-1</v>
      </c>
      <c r="AA2117">
        <v>350</v>
      </c>
      <c r="AB2117">
        <v>-1</v>
      </c>
      <c r="AC2117">
        <v>-1</v>
      </c>
      <c r="AD2117">
        <v>-1</v>
      </c>
      <c r="AE2117">
        <v>2072</v>
      </c>
      <c r="AF2117">
        <v>-2.946546755</v>
      </c>
      <c r="AG2117">
        <v>3621.6298828125</v>
      </c>
      <c r="AH2117">
        <v>138.30000000000001</v>
      </c>
      <c r="AI2117" t="s">
        <v>2272</v>
      </c>
      <c r="AJ2117">
        <v>15.18</v>
      </c>
      <c r="AK2117" t="s">
        <v>65</v>
      </c>
      <c r="AL2117" s="2">
        <v>44602.504791666666</v>
      </c>
      <c r="AM2117">
        <v>232</v>
      </c>
      <c r="AN2117" t="s">
        <v>225</v>
      </c>
      <c r="AO2117">
        <v>44926</v>
      </c>
      <c r="AP2117" t="s">
        <v>226</v>
      </c>
      <c r="AQ2117" t="s">
        <v>171</v>
      </c>
      <c r="AR2117" s="4" t="s">
        <v>75</v>
      </c>
      <c r="AS2117">
        <v>0.89</v>
      </c>
      <c r="AT2117" t="s">
        <v>171</v>
      </c>
      <c r="AU2117">
        <v>83010.78</v>
      </c>
      <c r="AV2117" s="1" t="s">
        <v>66</v>
      </c>
      <c r="AW2117">
        <v>327.43</v>
      </c>
      <c r="AX2117">
        <v>42688</v>
      </c>
      <c r="AY2117" s="2">
        <v>225</v>
      </c>
      <c r="AZ2117" s="1" t="s">
        <v>2272</v>
      </c>
      <c r="BA2117" t="s">
        <v>68</v>
      </c>
      <c r="BB2117">
        <v>13.18</v>
      </c>
      <c r="BC2117" s="4">
        <v>0.39770833333333333</v>
      </c>
      <c r="BD2117" s="2">
        <v>44599</v>
      </c>
      <c r="BE2117" t="s">
        <v>123</v>
      </c>
      <c r="BF2117" t="s">
        <v>2272</v>
      </c>
      <c r="BG2117" s="2" t="s">
        <v>2272</v>
      </c>
      <c r="BH2117" s="1" t="s">
        <v>2314</v>
      </c>
      <c r="BI2117" s="2">
        <v>44601.55940972222</v>
      </c>
      <c r="BJ2117" t="s">
        <v>69</v>
      </c>
      <c r="BK2117">
        <v>12.93</v>
      </c>
      <c r="BL2117" s="2">
        <v>44165</v>
      </c>
      <c r="BM2117">
        <v>44594</v>
      </c>
      <c r="BN2117">
        <v>3.9999367843916904E-3</v>
      </c>
      <c r="BO2117" s="10" t="str">
        <f>TEXT(Table1[[#This Row],[CLOSE_DATE]],"YYYYMMDD")&amp;TEXT(Table1[[#This Row],[OPEN_DATE]],"YYYYMMDD")&amp;Table1[[#This Row],[SYMBOL]]</f>
        <v>2022021020220209FB</v>
      </c>
      <c r="BP2117" s="29" t="str">
        <f>IFERROR(VLOOKUP(Table1[[#This Row],[Key]],ownlog!$A:$E,MATCH(BP$1,ownlog!$1:$1,0),FALSE),"")</f>
        <v/>
      </c>
      <c r="BQ2117" s="30" t="str">
        <f>IFERROR(VLOOKUP(Table1[[#This Row],[Key]],ownlog!$A:$E,MATCH(BQ$1,ownlog!$1:$1,0),FALSE),"")</f>
        <v/>
      </c>
      <c r="BR2117" s="30" t="str">
        <f>IFERROR(VLOOKUP(Table1[[#This Row],[Key]],ownlog!$A:$E,MATCH(BR$1,ownlog!$1:$1,0),FALSE),"")</f>
        <v/>
      </c>
      <c r="BS2117" s="30" t="str">
        <f>IFERROR(VLOOKUP(Table1[[#This Row],[Key]],ownlog!$A:$E,MATCH(BS$1,ownlog!$1:$1,0),FALSE),"")</f>
        <v/>
      </c>
    </row>
    <row r="2118" spans="1:71" x14ac:dyDescent="0.25">
      <c r="A2118">
        <v>2116</v>
      </c>
      <c r="B2118">
        <v>-1</v>
      </c>
      <c r="C2118">
        <v>-1</v>
      </c>
      <c r="D2118">
        <v>237.18</v>
      </c>
      <c r="E2118">
        <v>6</v>
      </c>
      <c r="F2118">
        <v>-1</v>
      </c>
      <c r="G2118">
        <v>24.84</v>
      </c>
      <c r="H2118">
        <v>2116</v>
      </c>
      <c r="I2118">
        <v>-1</v>
      </c>
      <c r="J2118">
        <v>-1</v>
      </c>
      <c r="K2118">
        <v>-1</v>
      </c>
      <c r="L2118">
        <v>200</v>
      </c>
      <c r="M2118">
        <v>2.2200000000000002</v>
      </c>
      <c r="N2118">
        <v>-1</v>
      </c>
      <c r="O2118">
        <v>-1</v>
      </c>
      <c r="P2118">
        <v>-1</v>
      </c>
      <c r="Q2118">
        <v>-1</v>
      </c>
      <c r="R2118">
        <v>2116</v>
      </c>
      <c r="S2118">
        <v>-1</v>
      </c>
      <c r="T2118">
        <v>20.569999694824201</v>
      </c>
      <c r="U2118">
        <v>208.68004999999999</v>
      </c>
      <c r="V2118">
        <v>-1</v>
      </c>
      <c r="W2118">
        <v>230.50364285699999</v>
      </c>
      <c r="X2118">
        <v>-1</v>
      </c>
      <c r="Y2118">
        <v>-1</v>
      </c>
      <c r="Z2118">
        <v>-1</v>
      </c>
      <c r="AA2118">
        <v>350</v>
      </c>
      <c r="AB2118">
        <v>-1</v>
      </c>
      <c r="AC2118">
        <v>-1</v>
      </c>
      <c r="AD2118">
        <v>-1</v>
      </c>
      <c r="AE2118">
        <v>2074</v>
      </c>
      <c r="AF2118">
        <v>-2.9888536509999999</v>
      </c>
      <c r="AG2118">
        <v>3621.6298828125</v>
      </c>
      <c r="AH2118">
        <v>-4365.24</v>
      </c>
      <c r="AI2118" t="s">
        <v>2272</v>
      </c>
      <c r="AJ2118">
        <v>15.18</v>
      </c>
      <c r="AK2118" t="s">
        <v>65</v>
      </c>
      <c r="AL2118" s="2">
        <v>44620.55395833333</v>
      </c>
      <c r="AM2118">
        <v>232</v>
      </c>
      <c r="AN2118" t="s">
        <v>225</v>
      </c>
      <c r="AO2118">
        <v>44926</v>
      </c>
      <c r="AP2118" t="s">
        <v>226</v>
      </c>
      <c r="AQ2118" t="s">
        <v>171</v>
      </c>
      <c r="AR2118" s="4" t="s">
        <v>75</v>
      </c>
      <c r="AS2118">
        <v>0.89</v>
      </c>
      <c r="AT2118" s="4" t="s">
        <v>171</v>
      </c>
      <c r="AU2118" s="4">
        <v>83010.78</v>
      </c>
      <c r="AV2118" s="1" t="s">
        <v>66</v>
      </c>
      <c r="AW2118">
        <v>327.43</v>
      </c>
      <c r="AX2118">
        <v>42688</v>
      </c>
      <c r="AY2118" s="2">
        <v>225</v>
      </c>
      <c r="AZ2118" s="1" t="s">
        <v>2272</v>
      </c>
      <c r="BA2118" t="s">
        <v>68</v>
      </c>
      <c r="BB2118" s="2">
        <v>13.18</v>
      </c>
      <c r="BC2118" s="4">
        <v>0.39770833333333333</v>
      </c>
      <c r="BD2118" s="2">
        <v>44599</v>
      </c>
      <c r="BE2118" t="s">
        <v>123</v>
      </c>
      <c r="BF2118" t="s">
        <v>2272</v>
      </c>
      <c r="BG2118" s="2" t="s">
        <v>2272</v>
      </c>
      <c r="BH2118" s="3" t="s">
        <v>2314</v>
      </c>
      <c r="BI2118" s="2">
        <v>44601.55940972222</v>
      </c>
      <c r="BJ2118" t="s">
        <v>69</v>
      </c>
      <c r="BK2118">
        <v>12.93</v>
      </c>
      <c r="BL2118" s="2">
        <v>44165</v>
      </c>
      <c r="BM2118">
        <v>44594</v>
      </c>
      <c r="BN2118">
        <v>-9.4689175969077999E-2</v>
      </c>
      <c r="BO2118" s="10" t="str">
        <f>TEXT(Table1[[#This Row],[CLOSE_DATE]],"YYYYMMDD")&amp;TEXT(Table1[[#This Row],[OPEN_DATE]],"YYYYMMDD")&amp;Table1[[#This Row],[SYMBOL]]</f>
        <v>2022022820220209FB</v>
      </c>
      <c r="BP2118" s="29" t="str">
        <f>IFERROR(VLOOKUP(Table1[[#This Row],[Key]],ownlog!$A:$E,MATCH(BP$1,ownlog!$1:$1,0),FALSE),"")</f>
        <v/>
      </c>
      <c r="BQ2118" s="30" t="str">
        <f>IFERROR(VLOOKUP(Table1[[#This Row],[Key]],ownlog!$A:$E,MATCH(BQ$1,ownlog!$1:$1,0),FALSE),"")</f>
        <v/>
      </c>
      <c r="BR2118" s="30" t="str">
        <f>IFERROR(VLOOKUP(Table1[[#This Row],[Key]],ownlog!$A:$E,MATCH(BR$1,ownlog!$1:$1,0),FALSE),"")</f>
        <v/>
      </c>
      <c r="BS2118" s="30" t="str">
        <f>IFERROR(VLOOKUP(Table1[[#This Row],[Key]],ownlog!$A:$E,MATCH(BS$1,ownlog!$1:$1,0),FALSE),"")</f>
        <v/>
      </c>
    </row>
    <row r="2119" spans="1:71" x14ac:dyDescent="0.25">
      <c r="A2119">
        <v>2117</v>
      </c>
      <c r="B2119">
        <v>-1</v>
      </c>
      <c r="C2119">
        <v>-1</v>
      </c>
      <c r="D2119">
        <v>44.89</v>
      </c>
      <c r="E2119">
        <v>4</v>
      </c>
      <c r="F2119">
        <v>-1</v>
      </c>
      <c r="G2119">
        <v>17.920000000000002</v>
      </c>
      <c r="H2119">
        <v>2117</v>
      </c>
      <c r="I2119">
        <v>-1</v>
      </c>
      <c r="J2119">
        <v>-1</v>
      </c>
      <c r="K2119">
        <v>-1</v>
      </c>
      <c r="L2119">
        <v>150</v>
      </c>
      <c r="M2119">
        <v>1</v>
      </c>
      <c r="N2119">
        <v>-1</v>
      </c>
      <c r="O2119">
        <v>-1</v>
      </c>
      <c r="P2119">
        <v>-1</v>
      </c>
      <c r="Q2119">
        <v>-1</v>
      </c>
      <c r="R2119">
        <v>2117</v>
      </c>
      <c r="S2119">
        <v>-1</v>
      </c>
      <c r="T2119">
        <v>20.569999694824201</v>
      </c>
      <c r="U2119">
        <v>46.725177778000003</v>
      </c>
      <c r="V2119">
        <v>-1</v>
      </c>
      <c r="W2119">
        <v>44.884999999999998</v>
      </c>
      <c r="X2119">
        <v>-1</v>
      </c>
      <c r="Y2119">
        <v>-1</v>
      </c>
      <c r="Z2119">
        <v>-1</v>
      </c>
      <c r="AA2119">
        <v>150</v>
      </c>
      <c r="AB2119">
        <v>-1</v>
      </c>
      <c r="AC2119">
        <v>-1</v>
      </c>
      <c r="AD2119">
        <v>-1</v>
      </c>
      <c r="AE2119">
        <v>2085</v>
      </c>
      <c r="AF2119">
        <v>-3.4157342829999999</v>
      </c>
      <c r="AG2119">
        <v>3621.6298828125</v>
      </c>
      <c r="AH2119">
        <v>273.58</v>
      </c>
      <c r="AI2119" t="s">
        <v>2272</v>
      </c>
      <c r="AJ2119">
        <v>3.54</v>
      </c>
      <c r="AK2119" t="s">
        <v>65</v>
      </c>
      <c r="AL2119" s="2">
        <v>44628.660162037035</v>
      </c>
      <c r="AM2119">
        <v>43.91</v>
      </c>
      <c r="AN2119" t="s">
        <v>2315</v>
      </c>
      <c r="AO2119">
        <v>44561</v>
      </c>
      <c r="AP2119" t="s">
        <v>217</v>
      </c>
      <c r="AQ2119" t="s">
        <v>120</v>
      </c>
      <c r="AR2119" s="4" t="s">
        <v>67</v>
      </c>
      <c r="AS2119">
        <v>-0.11</v>
      </c>
      <c r="AT2119" t="s">
        <v>120</v>
      </c>
      <c r="AU2119">
        <v>-6733.75</v>
      </c>
      <c r="AV2119" s="1" t="s">
        <v>66</v>
      </c>
      <c r="AW2119">
        <v>64.41</v>
      </c>
      <c r="AX2119">
        <v>44550</v>
      </c>
      <c r="AY2119" s="2">
        <v>35</v>
      </c>
      <c r="AZ2119" s="1" t="s">
        <v>2272</v>
      </c>
      <c r="BA2119" t="s">
        <v>68</v>
      </c>
      <c r="BB2119">
        <v>3.59</v>
      </c>
      <c r="BC2119" s="4">
        <v>0.41842592592592592</v>
      </c>
      <c r="BD2119" s="2">
        <v>44602</v>
      </c>
      <c r="BE2119" t="s">
        <v>123</v>
      </c>
      <c r="BF2119" t="s">
        <v>2272</v>
      </c>
      <c r="BG2119" s="2" t="s">
        <v>2272</v>
      </c>
      <c r="BH2119" s="3" t="s">
        <v>2316</v>
      </c>
      <c r="BI2119" s="2">
        <v>44602.418425925927</v>
      </c>
      <c r="BJ2119" t="s">
        <v>69</v>
      </c>
      <c r="BK2119">
        <v>3.06</v>
      </c>
      <c r="BL2119" s="2">
        <v>44165</v>
      </c>
      <c r="BM2119">
        <v>44550</v>
      </c>
      <c r="BN2119">
        <v>4.0634213360068297E-2</v>
      </c>
      <c r="BO2119" s="10" t="str">
        <f>TEXT(Table1[[#This Row],[CLOSE_DATE]],"YYYYMMDD")&amp;TEXT(Table1[[#This Row],[OPEN_DATE]],"YYYYMMDD")&amp;Table1[[#This Row],[SYMBOL]]</f>
        <v>2022030820220210FCX</v>
      </c>
      <c r="BP2119" s="29" t="str">
        <f>IFERROR(VLOOKUP(Table1[[#This Row],[Key]],ownlog!$A:$E,MATCH(BP$1,ownlog!$1:$1,0),FALSE),"")</f>
        <v/>
      </c>
      <c r="BQ2119" s="30" t="str">
        <f>IFERROR(VLOOKUP(Table1[[#This Row],[Key]],ownlog!$A:$E,MATCH(BQ$1,ownlog!$1:$1,0),FALSE),"")</f>
        <v/>
      </c>
      <c r="BR2119" s="30" t="str">
        <f>IFERROR(VLOOKUP(Table1[[#This Row],[Key]],ownlog!$A:$E,MATCH(BR$1,ownlog!$1:$1,0),FALSE),"")</f>
        <v/>
      </c>
      <c r="BS2119" s="30" t="str">
        <f>IFERROR(VLOOKUP(Table1[[#This Row],[Key]],ownlog!$A:$E,MATCH(BS$1,ownlog!$1:$1,0),FALSE),"")</f>
        <v/>
      </c>
    </row>
    <row r="2120" spans="1:71" x14ac:dyDescent="0.25">
      <c r="A2120">
        <v>2118</v>
      </c>
      <c r="B2120">
        <v>-1</v>
      </c>
      <c r="C2120">
        <v>-1</v>
      </c>
      <c r="D2120">
        <v>65.88</v>
      </c>
      <c r="E2120">
        <v>4</v>
      </c>
      <c r="F2120">
        <v>-1</v>
      </c>
      <c r="G2120">
        <v>17.86</v>
      </c>
      <c r="H2120">
        <v>2118</v>
      </c>
      <c r="I2120">
        <v>-1</v>
      </c>
      <c r="J2120">
        <v>-1</v>
      </c>
      <c r="K2120">
        <v>-1</v>
      </c>
      <c r="L2120">
        <v>125</v>
      </c>
      <c r="M2120">
        <v>1</v>
      </c>
      <c r="N2120">
        <v>-1</v>
      </c>
      <c r="O2120">
        <v>-1</v>
      </c>
      <c r="P2120">
        <v>-1</v>
      </c>
      <c r="Q2120">
        <v>-1</v>
      </c>
      <c r="R2120">
        <v>2118</v>
      </c>
      <c r="S2120">
        <v>-1</v>
      </c>
      <c r="T2120">
        <v>20.569999694824201</v>
      </c>
      <c r="U2120">
        <v>82.754137499999999</v>
      </c>
      <c r="V2120">
        <v>-1</v>
      </c>
      <c r="W2120">
        <v>65.875</v>
      </c>
      <c r="X2120">
        <v>-1</v>
      </c>
      <c r="Y2120">
        <v>-1</v>
      </c>
      <c r="Z2120">
        <v>-1</v>
      </c>
      <c r="AA2120">
        <v>125</v>
      </c>
      <c r="AB2120">
        <v>-1</v>
      </c>
      <c r="AC2120">
        <v>-1</v>
      </c>
      <c r="AD2120">
        <v>-1</v>
      </c>
      <c r="AE2120">
        <v>2081</v>
      </c>
      <c r="AF2120">
        <v>-3.2208184420000001</v>
      </c>
      <c r="AG2120">
        <v>3621.6298828125</v>
      </c>
      <c r="AH2120">
        <v>2107.7800000000002</v>
      </c>
      <c r="AI2120" t="s">
        <v>2272</v>
      </c>
      <c r="AJ2120">
        <v>9.66</v>
      </c>
      <c r="AK2120" t="s">
        <v>65</v>
      </c>
      <c r="AL2120" s="2">
        <v>44628.659710648149</v>
      </c>
      <c r="AM2120">
        <v>65.62</v>
      </c>
      <c r="AN2120" t="s">
        <v>2306</v>
      </c>
      <c r="AO2120">
        <v>44561</v>
      </c>
      <c r="AP2120" t="s">
        <v>217</v>
      </c>
      <c r="AQ2120" t="s">
        <v>139</v>
      </c>
      <c r="AR2120" s="4" t="s">
        <v>67</v>
      </c>
      <c r="AS2120">
        <v>-0.11</v>
      </c>
      <c r="AT2120" s="4" t="s">
        <v>139</v>
      </c>
      <c r="AU2120" s="4">
        <v>-8235.3799999999992</v>
      </c>
      <c r="AV2120" s="1" t="s">
        <v>66</v>
      </c>
      <c r="AW2120">
        <v>172.62</v>
      </c>
      <c r="AX2120">
        <v>44583</v>
      </c>
      <c r="AY2120" s="2">
        <v>55</v>
      </c>
      <c r="AZ2120" s="1" t="s">
        <v>2272</v>
      </c>
      <c r="BA2120" t="s">
        <v>68</v>
      </c>
      <c r="BB2120" s="2">
        <v>9.67</v>
      </c>
      <c r="BC2120" s="4">
        <v>0.41857638888888887</v>
      </c>
      <c r="BD2120" s="2">
        <v>44602</v>
      </c>
      <c r="BE2120" t="s">
        <v>123</v>
      </c>
      <c r="BF2120" t="s">
        <v>2272</v>
      </c>
      <c r="BG2120" s="2" t="s">
        <v>2272</v>
      </c>
      <c r="BH2120" s="3" t="s">
        <v>2307</v>
      </c>
      <c r="BI2120" s="2">
        <v>44602.418576388889</v>
      </c>
      <c r="BJ2120" t="s">
        <v>69</v>
      </c>
      <c r="BK2120">
        <v>9.6</v>
      </c>
      <c r="BL2120" s="2">
        <v>44165</v>
      </c>
      <c r="BM2120">
        <v>44917</v>
      </c>
      <c r="BN2120">
        <v>0.25597328273244702</v>
      </c>
      <c r="BO2120" s="10" t="str">
        <f>TEXT(Table1[[#This Row],[CLOSE_DATE]],"YYYYMMDD")&amp;TEXT(Table1[[#This Row],[OPEN_DATE]],"YYYYMMDD")&amp;Table1[[#This Row],[SYMBOL]]</f>
        <v>2022030820220210CHK</v>
      </c>
      <c r="BP2120" s="29" t="str">
        <f>IFERROR(VLOOKUP(Table1[[#This Row],[Key]],ownlog!$A:$E,MATCH(BP$1,ownlog!$1:$1,0),FALSE),"")</f>
        <v/>
      </c>
      <c r="BQ2120" s="30" t="str">
        <f>IFERROR(VLOOKUP(Table1[[#This Row],[Key]],ownlog!$A:$E,MATCH(BQ$1,ownlog!$1:$1,0),FALSE),"")</f>
        <v/>
      </c>
      <c r="BR2120" s="30" t="str">
        <f>IFERROR(VLOOKUP(Table1[[#This Row],[Key]],ownlog!$A:$E,MATCH(BR$1,ownlog!$1:$1,0),FALSE),"")</f>
        <v/>
      </c>
      <c r="BS2120" s="30" t="str">
        <f>IFERROR(VLOOKUP(Table1[[#This Row],[Key]],ownlog!$A:$E,MATCH(BS$1,ownlog!$1:$1,0),FALSE),"")</f>
        <v/>
      </c>
    </row>
    <row r="2121" spans="1:71" x14ac:dyDescent="0.25">
      <c r="A2121">
        <v>2119</v>
      </c>
      <c r="B2121">
        <v>-1</v>
      </c>
      <c r="C2121">
        <v>-1</v>
      </c>
      <c r="D2121">
        <v>22.05</v>
      </c>
      <c r="E2121">
        <v>4</v>
      </c>
      <c r="F2121">
        <v>-1</v>
      </c>
      <c r="G2121">
        <v>20.59</v>
      </c>
      <c r="H2121">
        <v>2119</v>
      </c>
      <c r="I2121">
        <v>-1</v>
      </c>
      <c r="J2121">
        <v>-1</v>
      </c>
      <c r="K2121">
        <v>-1</v>
      </c>
      <c r="L2121">
        <v>400</v>
      </c>
      <c r="M2121">
        <v>2</v>
      </c>
      <c r="N2121">
        <v>-1</v>
      </c>
      <c r="O2121">
        <v>-1</v>
      </c>
      <c r="P2121">
        <v>-1</v>
      </c>
      <c r="Q2121">
        <v>-1</v>
      </c>
      <c r="R2121">
        <v>2119</v>
      </c>
      <c r="S2121">
        <v>-1</v>
      </c>
      <c r="T2121">
        <v>20.569999694824201</v>
      </c>
      <c r="U2121">
        <v>22.892900000000001</v>
      </c>
      <c r="V2121">
        <v>-1</v>
      </c>
      <c r="W2121">
        <v>22.049275000000002</v>
      </c>
      <c r="X2121">
        <v>-1</v>
      </c>
      <c r="Y2121">
        <v>-1</v>
      </c>
      <c r="Z2121">
        <v>-1</v>
      </c>
      <c r="AA2121">
        <v>400</v>
      </c>
      <c r="AB2121">
        <v>-1</v>
      </c>
      <c r="AC2121">
        <v>-1</v>
      </c>
      <c r="AD2121">
        <v>-1</v>
      </c>
      <c r="AE2121">
        <v>2131</v>
      </c>
      <c r="AF2121">
        <v>-8.29610454799999</v>
      </c>
      <c r="AG2121">
        <v>3621.6298828125</v>
      </c>
      <c r="AH2121">
        <v>329.7</v>
      </c>
      <c r="AI2121" t="s">
        <v>2272</v>
      </c>
      <c r="AJ2121">
        <v>1.9</v>
      </c>
      <c r="AK2121" t="s">
        <v>65</v>
      </c>
      <c r="AL2121" s="2">
        <v>44690.611562500002</v>
      </c>
      <c r="AM2121">
        <v>20.99</v>
      </c>
      <c r="AN2121" t="s">
        <v>2284</v>
      </c>
      <c r="AO2121">
        <v>44316</v>
      </c>
      <c r="AP2121" t="s">
        <v>217</v>
      </c>
      <c r="AQ2121" t="s">
        <v>2283</v>
      </c>
      <c r="AR2121" s="4" t="s">
        <v>67</v>
      </c>
      <c r="AS2121">
        <v>-0.79</v>
      </c>
      <c r="AT2121" s="4" t="s">
        <v>2283</v>
      </c>
      <c r="AU2121" s="4">
        <v>-8821.6</v>
      </c>
      <c r="AV2121" s="1" t="s">
        <v>66</v>
      </c>
      <c r="AW2121">
        <v>36.53</v>
      </c>
      <c r="AX2121">
        <v>44473</v>
      </c>
      <c r="AY2121" s="2">
        <v>16</v>
      </c>
      <c r="AZ2121" s="1" t="s">
        <v>2272</v>
      </c>
      <c r="BA2121" t="s">
        <v>68</v>
      </c>
      <c r="BB2121" s="2">
        <v>1.77</v>
      </c>
      <c r="BC2121" s="4">
        <v>0.42090277777777779</v>
      </c>
      <c r="BD2121" s="2">
        <v>44602</v>
      </c>
      <c r="BE2121" t="s">
        <v>123</v>
      </c>
      <c r="BF2121" t="s">
        <v>2272</v>
      </c>
      <c r="BG2121" s="2" t="s">
        <v>2272</v>
      </c>
      <c r="BH2121" s="3" t="s">
        <v>2285</v>
      </c>
      <c r="BI2121" s="2">
        <v>44602.420763888891</v>
      </c>
      <c r="BJ2121" t="s">
        <v>69</v>
      </c>
      <c r="BK2121">
        <v>2.06</v>
      </c>
      <c r="BL2121" s="2">
        <v>44165</v>
      </c>
      <c r="BM2121">
        <v>44473</v>
      </c>
      <c r="BN2121">
        <v>3.7382181500298699E-2</v>
      </c>
      <c r="BO2121" s="10" t="str">
        <f>TEXT(Table1[[#This Row],[CLOSE_DATE]],"YYYYMMDD")&amp;TEXT(Table1[[#This Row],[OPEN_DATE]],"YYYYMMDD")&amp;Table1[[#This Row],[SYMBOL]]</f>
        <v>2022050920220210MGY</v>
      </c>
      <c r="BP2121" s="29" t="str">
        <f>IFERROR(VLOOKUP(Table1[[#This Row],[Key]],ownlog!$A:$E,MATCH(BP$1,ownlog!$1:$1,0),FALSE),"")</f>
        <v/>
      </c>
      <c r="BQ2121" s="30" t="str">
        <f>IFERROR(VLOOKUP(Table1[[#This Row],[Key]],ownlog!$A:$E,MATCH(BQ$1,ownlog!$1:$1,0),FALSE),"")</f>
        <v/>
      </c>
      <c r="BR2121" s="30" t="str">
        <f>IFERROR(VLOOKUP(Table1[[#This Row],[Key]],ownlog!$A:$E,MATCH(BR$1,ownlog!$1:$1,0),FALSE),"")</f>
        <v/>
      </c>
      <c r="BS2121" s="30" t="str">
        <f>IFERROR(VLOOKUP(Table1[[#This Row],[Key]],ownlog!$A:$E,MATCH(BS$1,ownlog!$1:$1,0),FALSE),"")</f>
        <v/>
      </c>
    </row>
    <row r="2122" spans="1:71" x14ac:dyDescent="0.25">
      <c r="A2122">
        <v>2120</v>
      </c>
      <c r="B2122">
        <v>-1</v>
      </c>
      <c r="C2122">
        <v>-1</v>
      </c>
      <c r="D2122">
        <v>7.6</v>
      </c>
      <c r="E2122">
        <v>4</v>
      </c>
      <c r="F2122">
        <v>-1</v>
      </c>
      <c r="G2122">
        <v>17.57</v>
      </c>
      <c r="H2122">
        <v>2120</v>
      </c>
      <c r="I2122">
        <v>-1</v>
      </c>
      <c r="J2122">
        <v>-1</v>
      </c>
      <c r="K2122">
        <v>-1</v>
      </c>
      <c r="L2122">
        <v>1000</v>
      </c>
      <c r="M2122">
        <v>5.17</v>
      </c>
      <c r="N2122">
        <v>-1</v>
      </c>
      <c r="O2122">
        <v>-1</v>
      </c>
      <c r="P2122">
        <v>-1</v>
      </c>
      <c r="Q2122">
        <v>-1</v>
      </c>
      <c r="R2122">
        <v>2120</v>
      </c>
      <c r="S2122">
        <v>-1</v>
      </c>
      <c r="T2122">
        <v>20.569999694824201</v>
      </c>
      <c r="U2122">
        <v>9.9806974999999998</v>
      </c>
      <c r="V2122">
        <v>-1</v>
      </c>
      <c r="W2122">
        <v>7.6</v>
      </c>
      <c r="X2122">
        <v>-1</v>
      </c>
      <c r="Y2122">
        <v>-1</v>
      </c>
      <c r="Z2122">
        <v>-1</v>
      </c>
      <c r="AA2122">
        <v>1000</v>
      </c>
      <c r="AB2122">
        <v>-1</v>
      </c>
      <c r="AC2122">
        <v>-1</v>
      </c>
      <c r="AD2122">
        <v>-1</v>
      </c>
      <c r="AE2122">
        <v>2090</v>
      </c>
      <c r="AF2122">
        <v>-15.168760000000001</v>
      </c>
      <c r="AG2122">
        <v>3621.6298828125</v>
      </c>
      <c r="AH2122">
        <v>-2390</v>
      </c>
      <c r="AI2122" t="s">
        <v>2272</v>
      </c>
      <c r="AJ2122">
        <v>0.09</v>
      </c>
      <c r="AK2122" t="s">
        <v>66</v>
      </c>
      <c r="AL2122" s="2">
        <v>44629.446412037039</v>
      </c>
      <c r="AM2122">
        <v>8.19</v>
      </c>
      <c r="AN2122" t="s">
        <v>2312</v>
      </c>
      <c r="AO2122">
        <v>44561</v>
      </c>
      <c r="AP2122" t="s">
        <v>217</v>
      </c>
      <c r="AQ2122" t="s">
        <v>2311</v>
      </c>
      <c r="AR2122" s="4" t="s">
        <v>75</v>
      </c>
      <c r="AS2122">
        <v>-0.15</v>
      </c>
      <c r="AT2122" t="s">
        <v>2311</v>
      </c>
      <c r="AU2122">
        <v>7594.83</v>
      </c>
      <c r="AV2122" s="1" t="s">
        <v>65</v>
      </c>
      <c r="AW2122">
        <v>1.53</v>
      </c>
      <c r="AX2122">
        <v>44570</v>
      </c>
      <c r="AY2122" s="2">
        <v>15</v>
      </c>
      <c r="AZ2122" s="1" t="s">
        <v>2272</v>
      </c>
      <c r="BA2122" t="s">
        <v>68</v>
      </c>
      <c r="BB2122">
        <v>0.09</v>
      </c>
      <c r="BC2122" s="4">
        <v>0.40894675925925927</v>
      </c>
      <c r="BD2122" s="2">
        <v>44616</v>
      </c>
      <c r="BE2122" t="s">
        <v>123</v>
      </c>
      <c r="BF2122" t="s">
        <v>2272</v>
      </c>
      <c r="BG2122" s="2" t="s">
        <v>2272</v>
      </c>
      <c r="BH2122" s="1" t="s">
        <v>2313</v>
      </c>
      <c r="BI2122" s="2">
        <v>44616.408946759257</v>
      </c>
      <c r="BJ2122" t="s">
        <v>69</v>
      </c>
      <c r="BK2122">
        <v>0.09</v>
      </c>
      <c r="BL2122" s="2">
        <v>44165</v>
      </c>
      <c r="BM2122">
        <v>44589</v>
      </c>
      <c r="BN2122">
        <v>-0.31447368421052602</v>
      </c>
      <c r="BO2122" s="10" t="str">
        <f>TEXT(Table1[[#This Row],[CLOSE_DATE]],"YYYYMMDD")&amp;TEXT(Table1[[#This Row],[OPEN_DATE]],"YYYYMMDD")&amp;Table1[[#This Row],[SYMBOL]]</f>
        <v>2022030920220224ALHC</v>
      </c>
      <c r="BP2122" s="29" t="str">
        <f>IFERROR(VLOOKUP(Table1[[#This Row],[Key]],ownlog!$A:$E,MATCH(BP$1,ownlog!$1:$1,0),FALSE),"")</f>
        <v/>
      </c>
      <c r="BQ2122" s="30" t="str">
        <f>IFERROR(VLOOKUP(Table1[[#This Row],[Key]],ownlog!$A:$E,MATCH(BQ$1,ownlog!$1:$1,0),FALSE),"")</f>
        <v/>
      </c>
      <c r="BR2122" s="30" t="str">
        <f>IFERROR(VLOOKUP(Table1[[#This Row],[Key]],ownlog!$A:$E,MATCH(BR$1,ownlog!$1:$1,0),FALSE),"")</f>
        <v/>
      </c>
      <c r="BS2122" s="30" t="str">
        <f>IFERROR(VLOOKUP(Table1[[#This Row],[Key]],ownlog!$A:$E,MATCH(BS$1,ownlog!$1:$1,0),FALSE),"")</f>
        <v/>
      </c>
    </row>
    <row r="2123" spans="1:71" x14ac:dyDescent="0.25">
      <c r="A2123">
        <v>2121</v>
      </c>
      <c r="B2123">
        <v>-1</v>
      </c>
      <c r="C2123">
        <v>-1</v>
      </c>
      <c r="D2123">
        <v>70.56</v>
      </c>
      <c r="E2123">
        <v>4</v>
      </c>
      <c r="F2123">
        <v>-1</v>
      </c>
      <c r="G2123">
        <v>17.86</v>
      </c>
      <c r="H2123">
        <v>2121</v>
      </c>
      <c r="I2123">
        <v>-1</v>
      </c>
      <c r="J2123">
        <v>-1</v>
      </c>
      <c r="K2123">
        <v>-1</v>
      </c>
      <c r="L2123">
        <v>100</v>
      </c>
      <c r="M2123">
        <v>1</v>
      </c>
      <c r="N2123">
        <v>-1</v>
      </c>
      <c r="O2123">
        <v>-1</v>
      </c>
      <c r="P2123">
        <v>-1</v>
      </c>
      <c r="Q2123">
        <v>-1</v>
      </c>
      <c r="R2123">
        <v>2121</v>
      </c>
      <c r="S2123">
        <v>-1</v>
      </c>
      <c r="T2123">
        <v>20.569999694824201</v>
      </c>
      <c r="U2123">
        <v>84.08</v>
      </c>
      <c r="V2123">
        <v>-1</v>
      </c>
      <c r="W2123">
        <v>68.635000000000005</v>
      </c>
      <c r="X2123">
        <v>-1</v>
      </c>
      <c r="Y2123">
        <v>-1</v>
      </c>
      <c r="Z2123">
        <v>-1</v>
      </c>
      <c r="AA2123">
        <v>200</v>
      </c>
      <c r="AB2123">
        <v>-1</v>
      </c>
      <c r="AC2123">
        <v>-1</v>
      </c>
      <c r="AD2123">
        <v>-1</v>
      </c>
      <c r="AE2123">
        <v>2135</v>
      </c>
      <c r="AF2123">
        <v>-2.6676424000000001</v>
      </c>
      <c r="AG2123">
        <v>3621.6298828125</v>
      </c>
      <c r="AH2123">
        <v>1542.33</v>
      </c>
      <c r="AI2123" t="s">
        <v>2272</v>
      </c>
      <c r="AJ2123">
        <v>9.66</v>
      </c>
      <c r="AK2123" t="s">
        <v>65</v>
      </c>
      <c r="AL2123" s="2">
        <v>44690.612002314818</v>
      </c>
      <c r="AM2123">
        <v>70.91</v>
      </c>
      <c r="AN2123" t="s">
        <v>2306</v>
      </c>
      <c r="AO2123">
        <v>44561</v>
      </c>
      <c r="AP2123" t="s">
        <v>217</v>
      </c>
      <c r="AQ2123" t="s">
        <v>139</v>
      </c>
      <c r="AR2123" s="4" t="s">
        <v>67</v>
      </c>
      <c r="AS2123">
        <v>-0.15</v>
      </c>
      <c r="AT2123" s="4" t="s">
        <v>139</v>
      </c>
      <c r="AU2123" s="4">
        <v>-14113.8</v>
      </c>
      <c r="AV2123" s="1" t="s">
        <v>66</v>
      </c>
      <c r="AW2123">
        <v>172.66</v>
      </c>
      <c r="AX2123">
        <v>44583</v>
      </c>
      <c r="AY2123" s="2">
        <v>55</v>
      </c>
      <c r="AZ2123" s="1" t="s">
        <v>2272</v>
      </c>
      <c r="BA2123" t="s">
        <v>68</v>
      </c>
      <c r="BB2123" s="2">
        <v>9.67</v>
      </c>
      <c r="BC2123" s="4">
        <v>0.54074074074074074</v>
      </c>
      <c r="BD2123" s="2">
        <v>44616</v>
      </c>
      <c r="BE2123" t="s">
        <v>123</v>
      </c>
      <c r="BF2123" t="s">
        <v>2272</v>
      </c>
      <c r="BG2123" s="2" t="s">
        <v>2272</v>
      </c>
      <c r="BH2123" s="1" t="s">
        <v>2307</v>
      </c>
      <c r="BI2123" s="2">
        <v>44616.415810185186</v>
      </c>
      <c r="BJ2123" t="s">
        <v>69</v>
      </c>
      <c r="BK2123">
        <v>9.6</v>
      </c>
      <c r="BL2123" s="2">
        <v>44165</v>
      </c>
      <c r="BM2123">
        <v>44917</v>
      </c>
      <c r="BN2123">
        <v>0.224714795658191</v>
      </c>
      <c r="BO2123" s="10" t="str">
        <f>TEXT(Table1[[#This Row],[CLOSE_DATE]],"YYYYMMDD")&amp;TEXT(Table1[[#This Row],[OPEN_DATE]],"YYYYMMDD")&amp;Table1[[#This Row],[SYMBOL]]</f>
        <v>2022050920220224CHK</v>
      </c>
      <c r="BP2123" s="29" t="str">
        <f>IFERROR(VLOOKUP(Table1[[#This Row],[Key]],ownlog!$A:$E,MATCH(BP$1,ownlog!$1:$1,0),FALSE),"")</f>
        <v/>
      </c>
      <c r="BQ2123" s="30" t="str">
        <f>IFERROR(VLOOKUP(Table1[[#This Row],[Key]],ownlog!$A:$E,MATCH(BQ$1,ownlog!$1:$1,0),FALSE),"")</f>
        <v/>
      </c>
      <c r="BR2123" s="30" t="str">
        <f>IFERROR(VLOOKUP(Table1[[#This Row],[Key]],ownlog!$A:$E,MATCH(BR$1,ownlog!$1:$1,0),FALSE),"")</f>
        <v/>
      </c>
      <c r="BS2123" s="30" t="str">
        <f>IFERROR(VLOOKUP(Table1[[#This Row],[Key]],ownlog!$A:$E,MATCH(BS$1,ownlog!$1:$1,0),FALSE),"")</f>
        <v/>
      </c>
    </row>
    <row r="2124" spans="1:71" x14ac:dyDescent="0.25">
      <c r="A2124">
        <v>2122</v>
      </c>
      <c r="B2124">
        <v>-1</v>
      </c>
      <c r="C2124">
        <v>-1</v>
      </c>
      <c r="D2124">
        <v>70.56</v>
      </c>
      <c r="E2124">
        <v>4</v>
      </c>
      <c r="F2124">
        <v>-1</v>
      </c>
      <c r="G2124">
        <v>17.86</v>
      </c>
      <c r="H2124">
        <v>2122</v>
      </c>
      <c r="I2124">
        <v>-1</v>
      </c>
      <c r="J2124">
        <v>-1</v>
      </c>
      <c r="K2124">
        <v>-1</v>
      </c>
      <c r="L2124">
        <v>50</v>
      </c>
      <c r="M2124">
        <v>1</v>
      </c>
      <c r="N2124">
        <v>-1</v>
      </c>
      <c r="O2124">
        <v>-1</v>
      </c>
      <c r="P2124">
        <v>-1</v>
      </c>
      <c r="Q2124">
        <v>-1</v>
      </c>
      <c r="R2124">
        <v>2122</v>
      </c>
      <c r="S2124">
        <v>-1</v>
      </c>
      <c r="T2124">
        <v>20.569999694824201</v>
      </c>
      <c r="U2124">
        <v>82.754137499999999</v>
      </c>
      <c r="V2124">
        <v>-1</v>
      </c>
      <c r="W2124">
        <v>68.635000000000005</v>
      </c>
      <c r="X2124">
        <v>-1</v>
      </c>
      <c r="Y2124">
        <v>-1</v>
      </c>
      <c r="Z2124">
        <v>-1</v>
      </c>
      <c r="AA2124">
        <v>200</v>
      </c>
      <c r="AB2124">
        <v>-1</v>
      </c>
      <c r="AC2124">
        <v>-1</v>
      </c>
      <c r="AD2124">
        <v>-1</v>
      </c>
      <c r="AE2124">
        <v>2082</v>
      </c>
      <c r="AF2124">
        <v>-3.2208184420000001</v>
      </c>
      <c r="AG2124">
        <v>3621.6298828125</v>
      </c>
      <c r="AH2124">
        <v>703.78</v>
      </c>
      <c r="AI2124" t="s">
        <v>2272</v>
      </c>
      <c r="AJ2124">
        <v>9.66</v>
      </c>
      <c r="AK2124" t="s">
        <v>65</v>
      </c>
      <c r="AL2124" s="2">
        <v>44628.659710648149</v>
      </c>
      <c r="AM2124">
        <v>70.91</v>
      </c>
      <c r="AN2124" t="s">
        <v>2306</v>
      </c>
      <c r="AO2124">
        <v>44561</v>
      </c>
      <c r="AP2124" t="s">
        <v>217</v>
      </c>
      <c r="AQ2124" t="s">
        <v>139</v>
      </c>
      <c r="AR2124" t="s">
        <v>67</v>
      </c>
      <c r="AS2124">
        <v>-0.15</v>
      </c>
      <c r="AT2124" t="s">
        <v>139</v>
      </c>
      <c r="AU2124">
        <v>-14113.8</v>
      </c>
      <c r="AV2124" s="1" t="s">
        <v>66</v>
      </c>
      <c r="AW2124">
        <v>172.66</v>
      </c>
      <c r="AX2124">
        <v>44583</v>
      </c>
      <c r="AY2124">
        <v>55</v>
      </c>
      <c r="AZ2124" s="1" t="s">
        <v>2272</v>
      </c>
      <c r="BA2124" t="s">
        <v>68</v>
      </c>
      <c r="BB2124">
        <v>9.67</v>
      </c>
      <c r="BC2124">
        <v>0.54074074074074074</v>
      </c>
      <c r="BD2124" s="2">
        <v>44616</v>
      </c>
      <c r="BE2124" t="s">
        <v>123</v>
      </c>
      <c r="BF2124" t="s">
        <v>2272</v>
      </c>
      <c r="BG2124" t="s">
        <v>2272</v>
      </c>
      <c r="BH2124" t="s">
        <v>2307</v>
      </c>
      <c r="BI2124" s="2">
        <v>44616.415810185186</v>
      </c>
      <c r="BJ2124" t="s">
        <v>69</v>
      </c>
      <c r="BK2124">
        <v>9.6</v>
      </c>
      <c r="BL2124">
        <v>44165</v>
      </c>
      <c r="BM2124">
        <v>44917</v>
      </c>
      <c r="BN2124">
        <v>0.20507904130545601</v>
      </c>
      <c r="BO2124" s="10" t="str">
        <f>TEXT(Table1[[#This Row],[CLOSE_DATE]],"YYYYMMDD")&amp;TEXT(Table1[[#This Row],[OPEN_DATE]],"YYYYMMDD")&amp;Table1[[#This Row],[SYMBOL]]</f>
        <v>2022030820220224CHK</v>
      </c>
      <c r="BP2124" s="29" t="str">
        <f>IFERROR(VLOOKUP(Table1[[#This Row],[Key]],ownlog!$A:$E,MATCH(BP$1,ownlog!$1:$1,0),FALSE),"")</f>
        <v/>
      </c>
      <c r="BQ2124" s="30" t="str">
        <f>IFERROR(VLOOKUP(Table1[[#This Row],[Key]],ownlog!$A:$E,MATCH(BQ$1,ownlog!$1:$1,0),FALSE),"")</f>
        <v/>
      </c>
      <c r="BR2124" s="30" t="str">
        <f>IFERROR(VLOOKUP(Table1[[#This Row],[Key]],ownlog!$A:$E,MATCH(BR$1,ownlog!$1:$1,0),FALSE),"")</f>
        <v/>
      </c>
      <c r="BS2124" s="30" t="str">
        <f>IFERROR(VLOOKUP(Table1[[#This Row],[Key]],ownlog!$A:$E,MATCH(BS$1,ownlog!$1:$1,0),FALSE),"")</f>
        <v/>
      </c>
    </row>
    <row r="2125" spans="1:71" x14ac:dyDescent="0.25">
      <c r="A2125">
        <v>2123</v>
      </c>
      <c r="B2125">
        <v>-1</v>
      </c>
      <c r="C2125">
        <v>-1</v>
      </c>
      <c r="D2125">
        <v>20.97</v>
      </c>
      <c r="E2125">
        <v>4</v>
      </c>
      <c r="F2125">
        <v>-1</v>
      </c>
      <c r="G2125">
        <v>20.59</v>
      </c>
      <c r="H2125">
        <v>2123</v>
      </c>
      <c r="I2125">
        <v>-1</v>
      </c>
      <c r="J2125">
        <v>-1</v>
      </c>
      <c r="K2125">
        <v>-1</v>
      </c>
      <c r="L2125">
        <v>500</v>
      </c>
      <c r="M2125">
        <v>3.5</v>
      </c>
      <c r="N2125">
        <v>-1</v>
      </c>
      <c r="O2125">
        <v>-1</v>
      </c>
      <c r="P2125">
        <v>-1</v>
      </c>
      <c r="Q2125">
        <v>-1</v>
      </c>
      <c r="R2125">
        <v>2123</v>
      </c>
      <c r="S2125">
        <v>-1</v>
      </c>
      <c r="T2125">
        <v>20.569999694824201</v>
      </c>
      <c r="U2125">
        <v>22.892900000000001</v>
      </c>
      <c r="V2125">
        <v>-1</v>
      </c>
      <c r="W2125">
        <v>20.838744999999999</v>
      </c>
      <c r="X2125">
        <v>-1</v>
      </c>
      <c r="Y2125">
        <v>-1</v>
      </c>
      <c r="Z2125">
        <v>-1</v>
      </c>
      <c r="AA2125">
        <v>700</v>
      </c>
      <c r="AB2125">
        <v>-1</v>
      </c>
      <c r="AC2125">
        <v>-1</v>
      </c>
      <c r="AD2125">
        <v>-1</v>
      </c>
      <c r="AE2125">
        <v>2132</v>
      </c>
      <c r="AF2125">
        <v>-11.296104548000001</v>
      </c>
      <c r="AG2125">
        <v>3621.6298828125</v>
      </c>
      <c r="AH2125">
        <v>1018.7</v>
      </c>
      <c r="AI2125" t="s">
        <v>2272</v>
      </c>
      <c r="AJ2125">
        <v>1.9</v>
      </c>
      <c r="AK2125" t="s">
        <v>65</v>
      </c>
      <c r="AL2125" s="2">
        <v>44690.611562500002</v>
      </c>
      <c r="AM2125">
        <v>20.83</v>
      </c>
      <c r="AN2125" t="s">
        <v>2284</v>
      </c>
      <c r="AO2125">
        <v>44316</v>
      </c>
      <c r="AP2125" t="s">
        <v>217</v>
      </c>
      <c r="AQ2125" t="s">
        <v>2283</v>
      </c>
      <c r="AR2125" t="s">
        <v>67</v>
      </c>
      <c r="AS2125">
        <v>-0.82</v>
      </c>
      <c r="AT2125" t="s">
        <v>2283</v>
      </c>
      <c r="AU2125">
        <v>-14682.5</v>
      </c>
      <c r="AV2125" s="1" t="s">
        <v>66</v>
      </c>
      <c r="AW2125">
        <v>36.4</v>
      </c>
      <c r="AX2125">
        <v>44473</v>
      </c>
      <c r="AY2125">
        <v>16</v>
      </c>
      <c r="AZ2125" s="1" t="s">
        <v>2272</v>
      </c>
      <c r="BA2125" t="s">
        <v>68</v>
      </c>
      <c r="BB2125">
        <v>1.77</v>
      </c>
      <c r="BC2125">
        <v>0.54118055555555555</v>
      </c>
      <c r="BD2125" s="2">
        <v>44616</v>
      </c>
      <c r="BE2125" t="s">
        <v>123</v>
      </c>
      <c r="BF2125" t="s">
        <v>2272</v>
      </c>
      <c r="BG2125" t="s">
        <v>2272</v>
      </c>
      <c r="BH2125" t="s">
        <v>2285</v>
      </c>
      <c r="BI2125" s="2">
        <v>44616.416817129626</v>
      </c>
      <c r="BJ2125" t="s">
        <v>69</v>
      </c>
      <c r="BK2125">
        <v>2.06</v>
      </c>
      <c r="BL2125">
        <v>44165</v>
      </c>
      <c r="BM2125">
        <v>44473</v>
      </c>
      <c r="BN2125">
        <v>9.7769803315890594E-2</v>
      </c>
      <c r="BO2125" s="10" t="str">
        <f>TEXT(Table1[[#This Row],[CLOSE_DATE]],"YYYYMMDD")&amp;TEXT(Table1[[#This Row],[OPEN_DATE]],"YYYYMMDD")&amp;Table1[[#This Row],[SYMBOL]]</f>
        <v>2022050920220224MGY</v>
      </c>
      <c r="BP2125" s="29" t="str">
        <f>IFERROR(VLOOKUP(Table1[[#This Row],[Key]],ownlog!$A:$E,MATCH(BP$1,ownlog!$1:$1,0),FALSE),"")</f>
        <v/>
      </c>
      <c r="BQ2125" s="30" t="str">
        <f>IFERROR(VLOOKUP(Table1[[#This Row],[Key]],ownlog!$A:$E,MATCH(BQ$1,ownlog!$1:$1,0),FALSE),"")</f>
        <v/>
      </c>
      <c r="BR2125" s="30" t="str">
        <f>IFERROR(VLOOKUP(Table1[[#This Row],[Key]],ownlog!$A:$E,MATCH(BR$1,ownlog!$1:$1,0),FALSE),"")</f>
        <v/>
      </c>
      <c r="BS2125" s="30" t="str">
        <f>IFERROR(VLOOKUP(Table1[[#This Row],[Key]],ownlog!$A:$E,MATCH(BS$1,ownlog!$1:$1,0),FALSE),"")</f>
        <v/>
      </c>
    </row>
    <row r="2126" spans="1:71" x14ac:dyDescent="0.25">
      <c r="A2126">
        <v>2124</v>
      </c>
      <c r="B2126">
        <v>-1</v>
      </c>
      <c r="C2126">
        <v>-1</v>
      </c>
      <c r="D2126">
        <v>70.56</v>
      </c>
      <c r="E2126">
        <v>4</v>
      </c>
      <c r="F2126">
        <v>-1</v>
      </c>
      <c r="G2126">
        <v>17.86</v>
      </c>
      <c r="H2126">
        <v>2124</v>
      </c>
      <c r="I2126">
        <v>-1</v>
      </c>
      <c r="J2126">
        <v>-1</v>
      </c>
      <c r="K2126">
        <v>-1</v>
      </c>
      <c r="L2126">
        <v>200</v>
      </c>
      <c r="M2126">
        <v>1</v>
      </c>
      <c r="N2126">
        <v>-1</v>
      </c>
      <c r="O2126">
        <v>-1</v>
      </c>
      <c r="P2126">
        <v>-1</v>
      </c>
      <c r="Q2126">
        <v>-1</v>
      </c>
      <c r="R2126">
        <v>2124</v>
      </c>
      <c r="S2126">
        <v>-1</v>
      </c>
      <c r="T2126">
        <v>20.569999694824201</v>
      </c>
      <c r="U2126">
        <v>84.08</v>
      </c>
      <c r="V2126">
        <v>-1</v>
      </c>
      <c r="W2126">
        <v>70.563749999999999</v>
      </c>
      <c r="X2126">
        <v>-1</v>
      </c>
      <c r="Y2126">
        <v>-1</v>
      </c>
      <c r="Z2126">
        <v>-1</v>
      </c>
      <c r="AA2126">
        <v>200</v>
      </c>
      <c r="AB2126">
        <v>-1</v>
      </c>
      <c r="AC2126">
        <v>-1</v>
      </c>
      <c r="AD2126">
        <v>-1</v>
      </c>
      <c r="AE2126">
        <v>2136</v>
      </c>
      <c r="AF2126">
        <v>-2.6676424000000001</v>
      </c>
      <c r="AG2126">
        <v>3621.6298828125</v>
      </c>
      <c r="AH2126">
        <v>2702.33</v>
      </c>
      <c r="AI2126" s="33" t="s">
        <v>2272</v>
      </c>
      <c r="AJ2126" s="33">
        <v>9.66</v>
      </c>
      <c r="AK2126" s="2" t="s">
        <v>65</v>
      </c>
      <c r="AL2126" s="2">
        <v>44690.612002314818</v>
      </c>
      <c r="AM2126">
        <v>70.91</v>
      </c>
      <c r="AN2126" t="s">
        <v>2306</v>
      </c>
      <c r="AO2126">
        <v>44561</v>
      </c>
      <c r="AP2126" t="s">
        <v>217</v>
      </c>
      <c r="AQ2126" t="s">
        <v>139</v>
      </c>
      <c r="AR2126" s="4" t="s">
        <v>67</v>
      </c>
      <c r="AS2126">
        <v>-0.15</v>
      </c>
      <c r="AT2126" t="s">
        <v>139</v>
      </c>
      <c r="AU2126">
        <v>-14113.8</v>
      </c>
      <c r="AV2126" s="1" t="s">
        <v>66</v>
      </c>
      <c r="AW2126">
        <v>172.66</v>
      </c>
      <c r="AX2126">
        <v>44583</v>
      </c>
      <c r="AY2126" s="2">
        <v>55</v>
      </c>
      <c r="AZ2126" s="1" t="s">
        <v>2272</v>
      </c>
      <c r="BA2126" t="s">
        <v>68</v>
      </c>
      <c r="BB2126">
        <v>9.67</v>
      </c>
      <c r="BC2126" s="4">
        <v>0.54074074074074074</v>
      </c>
      <c r="BD2126" s="2">
        <v>44616</v>
      </c>
      <c r="BE2126" t="s">
        <v>123</v>
      </c>
      <c r="BF2126" t="s">
        <v>2272</v>
      </c>
      <c r="BG2126" s="2" t="s">
        <v>2272</v>
      </c>
      <c r="BH2126" s="3" t="s">
        <v>2307</v>
      </c>
      <c r="BI2126" s="2">
        <v>44616.540578703702</v>
      </c>
      <c r="BJ2126" t="s">
        <v>69</v>
      </c>
      <c r="BK2126">
        <v>9.6</v>
      </c>
      <c r="BL2126" s="2">
        <v>44165</v>
      </c>
      <c r="BM2126">
        <v>44917</v>
      </c>
      <c r="BN2126" s="13">
        <v>0.19148146179872799</v>
      </c>
      <c r="BO2126" s="10" t="str">
        <f>TEXT(Table1[[#This Row],[CLOSE_DATE]],"YYYYMMDD")&amp;TEXT(Table1[[#This Row],[OPEN_DATE]],"YYYYMMDD")&amp;Table1[[#This Row],[SYMBOL]]</f>
        <v>2022050920220224CHK</v>
      </c>
      <c r="BP2126" s="29" t="str">
        <f>IFERROR(VLOOKUP(Table1[[#This Row],[Key]],ownlog!$A:$E,MATCH(BP$1,ownlog!$1:$1,0),FALSE),"")</f>
        <v/>
      </c>
      <c r="BQ2126" s="30" t="str">
        <f>IFERROR(VLOOKUP(Table1[[#This Row],[Key]],ownlog!$A:$E,MATCH(BQ$1,ownlog!$1:$1,0),FALSE),"")</f>
        <v/>
      </c>
      <c r="BR2126" s="30" t="str">
        <f>IFERROR(VLOOKUP(Table1[[#This Row],[Key]],ownlog!$A:$E,MATCH(BR$1,ownlog!$1:$1,0),FALSE),"")</f>
        <v/>
      </c>
      <c r="BS2126" s="30" t="str">
        <f>IFERROR(VLOOKUP(Table1[[#This Row],[Key]],ownlog!$A:$E,MATCH(BS$1,ownlog!$1:$1,0),FALSE),"")</f>
        <v/>
      </c>
    </row>
    <row r="2127" spans="1:71" x14ac:dyDescent="0.25">
      <c r="A2127">
        <v>2125</v>
      </c>
      <c r="B2127">
        <v>-1</v>
      </c>
      <c r="C2127">
        <v>-1</v>
      </c>
      <c r="D2127">
        <v>42.95</v>
      </c>
      <c r="E2127">
        <v>4</v>
      </c>
      <c r="F2127">
        <v>-1</v>
      </c>
      <c r="G2127">
        <v>17.920000000000002</v>
      </c>
      <c r="H2127">
        <v>2125</v>
      </c>
      <c r="I2127">
        <v>-1</v>
      </c>
      <c r="J2127">
        <v>-1</v>
      </c>
      <c r="K2127">
        <v>-1</v>
      </c>
      <c r="L2127">
        <v>225</v>
      </c>
      <c r="M2127">
        <v>2.25</v>
      </c>
      <c r="N2127">
        <v>-1</v>
      </c>
      <c r="O2127">
        <v>-1</v>
      </c>
      <c r="P2127">
        <v>-1</v>
      </c>
      <c r="Q2127">
        <v>-1</v>
      </c>
      <c r="R2127">
        <v>2125</v>
      </c>
      <c r="S2127">
        <v>-1</v>
      </c>
      <c r="T2127">
        <v>20.569999694824201</v>
      </c>
      <c r="U2127">
        <v>35.532777778000003</v>
      </c>
      <c r="V2127">
        <v>-1</v>
      </c>
      <c r="W2127">
        <v>42.950444443999999</v>
      </c>
      <c r="X2127">
        <v>-1</v>
      </c>
      <c r="Y2127">
        <v>-1</v>
      </c>
      <c r="Z2127">
        <v>-1</v>
      </c>
      <c r="AA2127">
        <v>450</v>
      </c>
      <c r="AB2127">
        <v>-1</v>
      </c>
      <c r="AC2127">
        <v>-1</v>
      </c>
      <c r="AD2127">
        <v>-1</v>
      </c>
      <c r="AE2127">
        <v>2140</v>
      </c>
      <c r="AF2127">
        <v>-3.4450238629999999</v>
      </c>
      <c r="AG2127">
        <v>3621.6298828125</v>
      </c>
      <c r="AH2127">
        <v>-1670.7</v>
      </c>
      <c r="AI2127" s="33" t="s">
        <v>2272</v>
      </c>
      <c r="AJ2127" s="33">
        <v>3.54</v>
      </c>
      <c r="AK2127" s="2" t="s">
        <v>65</v>
      </c>
      <c r="AL2127" s="2">
        <v>44690.613125000003</v>
      </c>
      <c r="AM2127">
        <v>43.72</v>
      </c>
      <c r="AN2127" t="s">
        <v>2315</v>
      </c>
      <c r="AO2127">
        <v>44561</v>
      </c>
      <c r="AP2127" t="s">
        <v>217</v>
      </c>
      <c r="AQ2127" t="s">
        <v>120</v>
      </c>
      <c r="AR2127" s="4" t="s">
        <v>67</v>
      </c>
      <c r="AS2127">
        <v>-0.15</v>
      </c>
      <c r="AT2127" t="s">
        <v>120</v>
      </c>
      <c r="AU2127">
        <v>-19329.75</v>
      </c>
      <c r="AV2127" s="1" t="s">
        <v>66</v>
      </c>
      <c r="AW2127">
        <v>64.739999999999995</v>
      </c>
      <c r="AX2127">
        <v>44550</v>
      </c>
      <c r="AY2127" s="2">
        <v>35</v>
      </c>
      <c r="AZ2127" s="1" t="s">
        <v>2272</v>
      </c>
      <c r="BA2127" t="s">
        <v>68</v>
      </c>
      <c r="BB2127">
        <v>3.61</v>
      </c>
      <c r="BC2127" s="4">
        <v>0.62843749999999998</v>
      </c>
      <c r="BD2127" s="2">
        <v>44616</v>
      </c>
      <c r="BE2127" t="s">
        <v>123</v>
      </c>
      <c r="BF2127" t="s">
        <v>2272</v>
      </c>
      <c r="BG2127" s="2" t="s">
        <v>2272</v>
      </c>
      <c r="BH2127" s="3" t="s">
        <v>2316</v>
      </c>
      <c r="BI2127" s="2">
        <v>44616.628425925926</v>
      </c>
      <c r="BJ2127" t="s">
        <v>69</v>
      </c>
      <c r="BK2127">
        <v>3.06</v>
      </c>
      <c r="BL2127" s="2">
        <v>44165</v>
      </c>
      <c r="BM2127">
        <v>44550</v>
      </c>
      <c r="BN2127" s="13">
        <v>-0.172881408550141</v>
      </c>
      <c r="BO2127" s="10" t="str">
        <f>TEXT(Table1[[#This Row],[CLOSE_DATE]],"YYYYMMDD")&amp;TEXT(Table1[[#This Row],[OPEN_DATE]],"YYYYMMDD")&amp;Table1[[#This Row],[SYMBOL]]</f>
        <v>2022050920220224FCX</v>
      </c>
      <c r="BP2127" s="29" t="str">
        <f>IFERROR(VLOOKUP(Table1[[#This Row],[Key]],ownlog!$A:$E,MATCH(BP$1,ownlog!$1:$1,0),FALSE),"")</f>
        <v/>
      </c>
      <c r="BQ2127" s="30" t="str">
        <f>IFERROR(VLOOKUP(Table1[[#This Row],[Key]],ownlog!$A:$E,MATCH(BQ$1,ownlog!$1:$1,0),FALSE),"")</f>
        <v/>
      </c>
      <c r="BR2127" s="30" t="str">
        <f>IFERROR(VLOOKUP(Table1[[#This Row],[Key]],ownlog!$A:$E,MATCH(BR$1,ownlog!$1:$1,0),FALSE),"")</f>
        <v/>
      </c>
      <c r="BS2127" s="30" t="str">
        <f>IFERROR(VLOOKUP(Table1[[#This Row],[Key]],ownlog!$A:$E,MATCH(BS$1,ownlog!$1:$1,0),FALSE),"")</f>
        <v/>
      </c>
    </row>
    <row r="2128" spans="1:71" x14ac:dyDescent="0.25">
      <c r="A2128">
        <v>2126</v>
      </c>
      <c r="B2128">
        <v>-1</v>
      </c>
      <c r="C2128">
        <v>-1</v>
      </c>
      <c r="D2128">
        <v>7.69</v>
      </c>
      <c r="E2128">
        <v>-1</v>
      </c>
      <c r="F2128">
        <v>-1</v>
      </c>
      <c r="G2128">
        <v>-1</v>
      </c>
      <c r="H2128">
        <v>2126</v>
      </c>
      <c r="I2128">
        <v>-1</v>
      </c>
      <c r="J2128">
        <v>-1</v>
      </c>
      <c r="K2128">
        <v>-1</v>
      </c>
      <c r="L2128">
        <v>1500</v>
      </c>
      <c r="M2128">
        <v>7.75</v>
      </c>
      <c r="N2128">
        <v>-1</v>
      </c>
      <c r="O2128">
        <v>-1</v>
      </c>
      <c r="P2128">
        <v>-1</v>
      </c>
      <c r="Q2128">
        <v>-1</v>
      </c>
      <c r="R2128">
        <v>2126</v>
      </c>
      <c r="S2128">
        <v>-1</v>
      </c>
      <c r="T2128">
        <v>20.569999694824201</v>
      </c>
      <c r="U2128">
        <v>7.915</v>
      </c>
      <c r="V2128">
        <v>-1</v>
      </c>
      <c r="W2128">
        <v>7.6849999999999996</v>
      </c>
      <c r="X2128">
        <v>-1</v>
      </c>
      <c r="Y2128">
        <v>-1</v>
      </c>
      <c r="Z2128">
        <v>-1</v>
      </c>
      <c r="AA2128">
        <v>1500</v>
      </c>
      <c r="AB2128">
        <v>-1</v>
      </c>
      <c r="AC2128">
        <v>-1</v>
      </c>
      <c r="AD2128">
        <v>-1</v>
      </c>
      <c r="AE2128">
        <v>2086</v>
      </c>
      <c r="AF2128">
        <v>-30.253790250000002</v>
      </c>
      <c r="AG2128">
        <v>3621.6298828125</v>
      </c>
      <c r="AH2128">
        <v>-367.5</v>
      </c>
      <c r="AI2128" s="33" t="s">
        <v>2272</v>
      </c>
      <c r="AJ2128" s="33" t="s">
        <v>2272</v>
      </c>
      <c r="AK2128" s="2" t="s">
        <v>66</v>
      </c>
      <c r="AL2128" s="2">
        <v>44629.446226851855</v>
      </c>
      <c r="AM2128">
        <v>7.49</v>
      </c>
      <c r="AN2128" t="s">
        <v>350</v>
      </c>
      <c r="AO2128" t="s">
        <v>2272</v>
      </c>
      <c r="AP2128" t="s">
        <v>224</v>
      </c>
      <c r="AQ2128" t="s">
        <v>349</v>
      </c>
      <c r="AR2128" s="4" t="s">
        <v>75</v>
      </c>
      <c r="AS2128" t="s">
        <v>2272</v>
      </c>
      <c r="AT2128" t="s">
        <v>349</v>
      </c>
      <c r="AU2128">
        <v>11519.75</v>
      </c>
      <c r="AV2128" s="1" t="s">
        <v>65</v>
      </c>
      <c r="AW2128">
        <v>2</v>
      </c>
      <c r="AX2128">
        <v>44084</v>
      </c>
      <c r="AY2128" s="2">
        <v>12</v>
      </c>
      <c r="AZ2128" s="1" t="s">
        <v>2272</v>
      </c>
      <c r="BA2128" t="s">
        <v>68</v>
      </c>
      <c r="BB2128" t="s">
        <v>2272</v>
      </c>
      <c r="BC2128" s="4">
        <v>44620.555</v>
      </c>
      <c r="BD2128" s="2">
        <v>44620</v>
      </c>
      <c r="BE2128" t="s">
        <v>123</v>
      </c>
      <c r="BF2128" t="s">
        <v>2272</v>
      </c>
      <c r="BG2128" s="2" t="s">
        <v>2272</v>
      </c>
      <c r="BH2128" s="3" t="s">
        <v>360</v>
      </c>
      <c r="BI2128" s="2">
        <v>44620.555</v>
      </c>
      <c r="BJ2128" t="s">
        <v>69</v>
      </c>
      <c r="BK2128" t="s">
        <v>2272</v>
      </c>
      <c r="BL2128" s="2">
        <v>44165</v>
      </c>
      <c r="BM2128">
        <v>44284</v>
      </c>
      <c r="BN2128" s="13">
        <v>-3.1880286271958297E-2</v>
      </c>
      <c r="BO2128" s="10" t="str">
        <f>TEXT(Table1[[#This Row],[CLOSE_DATE]],"YYYYMMDD")&amp;TEXT(Table1[[#This Row],[OPEN_DATE]],"YYYYMMDD")&amp;Table1[[#This Row],[SYMBOL]]</f>
        <v>2022030920220228NKLA</v>
      </c>
      <c r="BP2128" s="29" t="str">
        <f>IFERROR(VLOOKUP(Table1[[#This Row],[Key]],ownlog!$A:$E,MATCH(BP$1,ownlog!$1:$1,0),FALSE),"")</f>
        <v/>
      </c>
      <c r="BQ2128" s="30" t="str">
        <f>IFERROR(VLOOKUP(Table1[[#This Row],[Key]],ownlog!$A:$E,MATCH(BQ$1,ownlog!$1:$1,0),FALSE),"")</f>
        <v/>
      </c>
      <c r="BR2128" s="30" t="str">
        <f>IFERROR(VLOOKUP(Table1[[#This Row],[Key]],ownlog!$A:$E,MATCH(BR$1,ownlog!$1:$1,0),FALSE),"")</f>
        <v/>
      </c>
      <c r="BS2128" s="30" t="str">
        <f>IFERROR(VLOOKUP(Table1[[#This Row],[Key]],ownlog!$A:$E,MATCH(BS$1,ownlog!$1:$1,0),FALSE),"")</f>
        <v/>
      </c>
    </row>
    <row r="2129" spans="1:71" x14ac:dyDescent="0.25">
      <c r="A2129">
        <v>2127</v>
      </c>
      <c r="B2129">
        <v>-1</v>
      </c>
      <c r="C2129">
        <v>-1</v>
      </c>
      <c r="D2129">
        <v>7.46</v>
      </c>
      <c r="E2129">
        <v>-1</v>
      </c>
      <c r="F2129">
        <v>-1</v>
      </c>
      <c r="G2129">
        <v>-1</v>
      </c>
      <c r="H2129">
        <v>2127</v>
      </c>
      <c r="I2129">
        <v>-1</v>
      </c>
      <c r="J2129">
        <v>-1</v>
      </c>
      <c r="K2129">
        <v>-1</v>
      </c>
      <c r="L2129">
        <v>1500</v>
      </c>
      <c r="M2129">
        <v>7.75</v>
      </c>
      <c r="N2129">
        <v>-1</v>
      </c>
      <c r="O2129">
        <v>-1</v>
      </c>
      <c r="P2129">
        <v>-1</v>
      </c>
      <c r="Q2129">
        <v>-1</v>
      </c>
      <c r="R2129">
        <v>2127</v>
      </c>
      <c r="S2129">
        <v>-1</v>
      </c>
      <c r="T2129">
        <v>20.569999694824201</v>
      </c>
      <c r="U2129">
        <v>7.915</v>
      </c>
      <c r="V2129">
        <v>-1</v>
      </c>
      <c r="W2129">
        <v>7.4550000000000001</v>
      </c>
      <c r="X2129">
        <v>-1</v>
      </c>
      <c r="Y2129">
        <v>-1</v>
      </c>
      <c r="Z2129">
        <v>-1</v>
      </c>
      <c r="AA2129">
        <v>1500</v>
      </c>
      <c r="AB2129">
        <v>-1</v>
      </c>
      <c r="AC2129">
        <v>-1</v>
      </c>
      <c r="AD2129">
        <v>-1</v>
      </c>
      <c r="AE2129">
        <v>2087</v>
      </c>
      <c r="AF2129">
        <v>-30.252030748999999</v>
      </c>
      <c r="AG2129">
        <v>3621.6298828125</v>
      </c>
      <c r="AH2129">
        <v>-712.5</v>
      </c>
      <c r="AI2129" s="33" t="s">
        <v>2272</v>
      </c>
      <c r="AJ2129" s="33" t="s">
        <v>2272</v>
      </c>
      <c r="AK2129" s="2" t="s">
        <v>66</v>
      </c>
      <c r="AL2129" s="2">
        <v>44629.446226851855</v>
      </c>
      <c r="AM2129">
        <v>7.22</v>
      </c>
      <c r="AN2129" t="s">
        <v>350</v>
      </c>
      <c r="AO2129" t="s">
        <v>2272</v>
      </c>
      <c r="AP2129" t="s">
        <v>224</v>
      </c>
      <c r="AQ2129" t="s">
        <v>349</v>
      </c>
      <c r="AR2129" s="4" t="s">
        <v>75</v>
      </c>
      <c r="AS2129" t="s">
        <v>2272</v>
      </c>
      <c r="AT2129" t="s">
        <v>349</v>
      </c>
      <c r="AU2129">
        <v>11174.75</v>
      </c>
      <c r="AV2129" s="1" t="s">
        <v>65</v>
      </c>
      <c r="AW2129">
        <v>2</v>
      </c>
      <c r="AX2129">
        <v>44084</v>
      </c>
      <c r="AY2129" s="2">
        <v>12</v>
      </c>
      <c r="AZ2129" s="1" t="s">
        <v>2272</v>
      </c>
      <c r="BA2129" t="s">
        <v>68</v>
      </c>
      <c r="BB2129" t="s">
        <v>2272</v>
      </c>
      <c r="BC2129" s="4">
        <v>44621.427152777775</v>
      </c>
      <c r="BD2129" s="2">
        <v>44621</v>
      </c>
      <c r="BE2129" t="s">
        <v>123</v>
      </c>
      <c r="BF2129" t="s">
        <v>2272</v>
      </c>
      <c r="BG2129" s="2" t="s">
        <v>2272</v>
      </c>
      <c r="BH2129" s="3" t="s">
        <v>360</v>
      </c>
      <c r="BI2129" s="2">
        <v>44621.426828703705</v>
      </c>
      <c r="BJ2129" t="s">
        <v>69</v>
      </c>
      <c r="BK2129" t="s">
        <v>2272</v>
      </c>
      <c r="BL2129" s="2">
        <v>44165</v>
      </c>
      <c r="BM2129">
        <v>44284</v>
      </c>
      <c r="BN2129" s="13">
        <v>-6.3715627095908695E-2</v>
      </c>
      <c r="BO2129" s="10" t="str">
        <f>TEXT(Table1[[#This Row],[CLOSE_DATE]],"YYYYMMDD")&amp;TEXT(Table1[[#This Row],[OPEN_DATE]],"YYYYMMDD")&amp;Table1[[#This Row],[SYMBOL]]</f>
        <v>2022030920220301NKLA</v>
      </c>
      <c r="BP2129" s="29" t="str">
        <f>IFERROR(VLOOKUP(Table1[[#This Row],[Key]],ownlog!$A:$E,MATCH(BP$1,ownlog!$1:$1,0),FALSE),"")</f>
        <v/>
      </c>
      <c r="BQ2129" s="30" t="str">
        <f>IFERROR(VLOOKUP(Table1[[#This Row],[Key]],ownlog!$A:$E,MATCH(BQ$1,ownlog!$1:$1,0),FALSE),"")</f>
        <v/>
      </c>
      <c r="BR2129" s="30" t="str">
        <f>IFERROR(VLOOKUP(Table1[[#This Row],[Key]],ownlog!$A:$E,MATCH(BR$1,ownlog!$1:$1,0),FALSE),"")</f>
        <v/>
      </c>
      <c r="BS2129" s="30" t="str">
        <f>IFERROR(VLOOKUP(Table1[[#This Row],[Key]],ownlog!$A:$E,MATCH(BS$1,ownlog!$1:$1,0),FALSE),"")</f>
        <v/>
      </c>
    </row>
    <row r="2130" spans="1:71" x14ac:dyDescent="0.25">
      <c r="A2130">
        <v>2128</v>
      </c>
      <c r="B2130">
        <v>-1</v>
      </c>
      <c r="C2130">
        <v>-1</v>
      </c>
      <c r="D2130">
        <v>7.52</v>
      </c>
      <c r="E2130">
        <v>-1</v>
      </c>
      <c r="F2130">
        <v>-1</v>
      </c>
      <c r="G2130">
        <v>-1</v>
      </c>
      <c r="H2130">
        <v>2128</v>
      </c>
      <c r="I2130">
        <v>-1</v>
      </c>
      <c r="J2130">
        <v>-1</v>
      </c>
      <c r="K2130">
        <v>-1</v>
      </c>
      <c r="L2130">
        <v>1500</v>
      </c>
      <c r="M2130">
        <v>7.75</v>
      </c>
      <c r="N2130">
        <v>-1</v>
      </c>
      <c r="O2130">
        <v>-1</v>
      </c>
      <c r="P2130">
        <v>-1</v>
      </c>
      <c r="Q2130">
        <v>-1</v>
      </c>
      <c r="R2130">
        <v>2128</v>
      </c>
      <c r="S2130">
        <v>-1</v>
      </c>
      <c r="T2130">
        <v>20.569999694824201</v>
      </c>
      <c r="U2130">
        <v>7.915</v>
      </c>
      <c r="V2130">
        <v>-1</v>
      </c>
      <c r="W2130">
        <v>7.5149999999999997</v>
      </c>
      <c r="X2130">
        <v>-1</v>
      </c>
      <c r="Y2130">
        <v>-1</v>
      </c>
      <c r="Z2130">
        <v>-1</v>
      </c>
      <c r="AA2130">
        <v>1500</v>
      </c>
      <c r="AB2130">
        <v>-1</v>
      </c>
      <c r="AC2130">
        <v>-1</v>
      </c>
      <c r="AD2130">
        <v>-1</v>
      </c>
      <c r="AE2130">
        <v>2088</v>
      </c>
      <c r="AF2130">
        <v>-30.252489748999999</v>
      </c>
      <c r="AG2130">
        <v>3621.6298828125</v>
      </c>
      <c r="AH2130">
        <v>-622.5</v>
      </c>
      <c r="AI2130" s="33" t="s">
        <v>2272</v>
      </c>
      <c r="AJ2130" s="33" t="s">
        <v>2272</v>
      </c>
      <c r="AK2130" s="2" t="s">
        <v>66</v>
      </c>
      <c r="AL2130" s="2">
        <v>44629.446226851855</v>
      </c>
      <c r="AM2130">
        <v>7.22</v>
      </c>
      <c r="AN2130" t="s">
        <v>350</v>
      </c>
      <c r="AO2130" t="s">
        <v>2272</v>
      </c>
      <c r="AP2130" t="s">
        <v>224</v>
      </c>
      <c r="AQ2130" t="s">
        <v>349</v>
      </c>
      <c r="AR2130" s="4" t="s">
        <v>75</v>
      </c>
      <c r="AS2130" t="s">
        <v>2272</v>
      </c>
      <c r="AT2130" t="s">
        <v>349</v>
      </c>
      <c r="AU2130">
        <v>11264.75</v>
      </c>
      <c r="AV2130" s="1" t="s">
        <v>65</v>
      </c>
      <c r="AW2130">
        <v>2</v>
      </c>
      <c r="AX2130">
        <v>44084</v>
      </c>
      <c r="AY2130" s="2">
        <v>12</v>
      </c>
      <c r="AZ2130" s="1" t="s">
        <v>2272</v>
      </c>
      <c r="BA2130" t="s">
        <v>68</v>
      </c>
      <c r="BB2130" t="s">
        <v>2272</v>
      </c>
      <c r="BC2130" s="4">
        <v>44622.598333333335</v>
      </c>
      <c r="BD2130" s="2">
        <v>44622</v>
      </c>
      <c r="BE2130" t="s">
        <v>123</v>
      </c>
      <c r="BF2130" t="s">
        <v>2272</v>
      </c>
      <c r="BG2130" s="2" t="s">
        <v>2272</v>
      </c>
      <c r="BH2130" s="3" t="s">
        <v>360</v>
      </c>
      <c r="BI2130" s="2">
        <v>44622.597997685189</v>
      </c>
      <c r="BJ2130" t="s">
        <v>69</v>
      </c>
      <c r="BK2130" t="s">
        <v>2272</v>
      </c>
      <c r="BL2130" s="2">
        <v>44165</v>
      </c>
      <c r="BM2130">
        <v>44284</v>
      </c>
      <c r="BN2130" s="13">
        <v>-5.5222887558216902E-2</v>
      </c>
      <c r="BO2130" s="10" t="str">
        <f>TEXT(Table1[[#This Row],[CLOSE_DATE]],"YYYYMMDD")&amp;TEXT(Table1[[#This Row],[OPEN_DATE]],"YYYYMMDD")&amp;Table1[[#This Row],[SYMBOL]]</f>
        <v>2022030920220302NKLA</v>
      </c>
      <c r="BP2130" s="29" t="str">
        <f>IFERROR(VLOOKUP(Table1[[#This Row],[Key]],ownlog!$A:$E,MATCH(BP$1,ownlog!$1:$1,0),FALSE),"")</f>
        <v/>
      </c>
      <c r="BQ2130" s="30" t="str">
        <f>IFERROR(VLOOKUP(Table1[[#This Row],[Key]],ownlog!$A:$E,MATCH(BQ$1,ownlog!$1:$1,0),FALSE),"")</f>
        <v/>
      </c>
      <c r="BR2130" s="30" t="str">
        <f>IFERROR(VLOOKUP(Table1[[#This Row],[Key]],ownlog!$A:$E,MATCH(BR$1,ownlog!$1:$1,0),FALSE),"")</f>
        <v/>
      </c>
      <c r="BS2130" s="30" t="str">
        <f>IFERROR(VLOOKUP(Table1[[#This Row],[Key]],ownlog!$A:$E,MATCH(BS$1,ownlog!$1:$1,0),FALSE),"")</f>
        <v/>
      </c>
    </row>
    <row r="2131" spans="1:71" x14ac:dyDescent="0.25">
      <c r="A2131">
        <v>2129</v>
      </c>
      <c r="B2131">
        <v>-1</v>
      </c>
      <c r="C2131">
        <v>-1</v>
      </c>
      <c r="D2131">
        <v>9.32</v>
      </c>
      <c r="E2131">
        <v>4</v>
      </c>
      <c r="F2131">
        <v>-1</v>
      </c>
      <c r="G2131">
        <v>17.57</v>
      </c>
      <c r="H2131">
        <v>2129</v>
      </c>
      <c r="I2131">
        <v>-1</v>
      </c>
      <c r="J2131">
        <v>-1</v>
      </c>
      <c r="K2131">
        <v>-1</v>
      </c>
      <c r="L2131">
        <v>2000</v>
      </c>
      <c r="M2131">
        <v>10.36</v>
      </c>
      <c r="N2131">
        <v>-1</v>
      </c>
      <c r="O2131">
        <v>-1</v>
      </c>
      <c r="P2131">
        <v>-1</v>
      </c>
      <c r="Q2131">
        <v>-1</v>
      </c>
      <c r="R2131">
        <v>2129</v>
      </c>
      <c r="S2131">
        <v>-1</v>
      </c>
      <c r="T2131">
        <v>20.569999694824201</v>
      </c>
      <c r="U2131">
        <v>11.013272499999999</v>
      </c>
      <c r="V2131">
        <v>-1</v>
      </c>
      <c r="W2131">
        <v>9.3223000000000003</v>
      </c>
      <c r="X2131">
        <v>-1</v>
      </c>
      <c r="Y2131">
        <v>-1</v>
      </c>
      <c r="Z2131">
        <v>-1</v>
      </c>
      <c r="AA2131">
        <v>2000</v>
      </c>
      <c r="AB2131">
        <v>-1</v>
      </c>
      <c r="AC2131">
        <v>-1</v>
      </c>
      <c r="AD2131">
        <v>-1</v>
      </c>
      <c r="AE2131">
        <v>2099</v>
      </c>
      <c r="AF2131">
        <v>-20.35508746</v>
      </c>
      <c r="AG2131">
        <v>3621.6298828125</v>
      </c>
      <c r="AH2131">
        <v>-3390</v>
      </c>
      <c r="AI2131" s="33" t="s">
        <v>2272</v>
      </c>
      <c r="AJ2131" s="33">
        <v>0.09</v>
      </c>
      <c r="AK2131" s="2" t="s">
        <v>66</v>
      </c>
      <c r="AL2131" s="2">
        <v>44644.643819444442</v>
      </c>
      <c r="AM2131">
        <v>9.33</v>
      </c>
      <c r="AN2131" t="s">
        <v>2312</v>
      </c>
      <c r="AO2131">
        <v>44561</v>
      </c>
      <c r="AP2131" t="s">
        <v>217</v>
      </c>
      <c r="AQ2131" t="s">
        <v>2311</v>
      </c>
      <c r="AR2131" s="4" t="s">
        <v>75</v>
      </c>
      <c r="AS2131">
        <v>-0.19</v>
      </c>
      <c r="AT2131" t="s">
        <v>2311</v>
      </c>
      <c r="AU2131">
        <v>18633.64</v>
      </c>
      <c r="AV2131" s="1" t="s">
        <v>65</v>
      </c>
      <c r="AW2131">
        <v>1.53</v>
      </c>
      <c r="AX2131">
        <v>44570</v>
      </c>
      <c r="AY2131" s="2">
        <v>15</v>
      </c>
      <c r="AZ2131" s="1" t="s">
        <v>2272</v>
      </c>
      <c r="BA2131" t="s">
        <v>68</v>
      </c>
      <c r="BB2131">
        <v>0.09</v>
      </c>
      <c r="BC2131" s="4">
        <v>0.66584490740740743</v>
      </c>
      <c r="BD2131" s="2">
        <v>44631</v>
      </c>
      <c r="BE2131" t="s">
        <v>123</v>
      </c>
      <c r="BF2131" t="s">
        <v>2272</v>
      </c>
      <c r="BG2131" s="2" t="s">
        <v>2272</v>
      </c>
      <c r="BH2131" s="3" t="s">
        <v>2313</v>
      </c>
      <c r="BI2131" s="2">
        <v>44631.664131944446</v>
      </c>
      <c r="BJ2131" t="s">
        <v>69</v>
      </c>
      <c r="BK2131">
        <v>0.09</v>
      </c>
      <c r="BL2131" s="2">
        <v>44165</v>
      </c>
      <c r="BM2131">
        <v>44589</v>
      </c>
      <c r="BN2131" s="13">
        <v>-0.18182208253328</v>
      </c>
      <c r="BO2131" s="10" t="str">
        <f>TEXT(Table1[[#This Row],[CLOSE_DATE]],"YYYYMMDD")&amp;TEXT(Table1[[#This Row],[OPEN_DATE]],"YYYYMMDD")&amp;Table1[[#This Row],[SYMBOL]]</f>
        <v>2022032420220311ALHC</v>
      </c>
      <c r="BP2131" s="29" t="str">
        <f>IFERROR(VLOOKUP(Table1[[#This Row],[Key]],ownlog!$A:$E,MATCH(BP$1,ownlog!$1:$1,0),FALSE),"")</f>
        <v/>
      </c>
      <c r="BQ2131" s="30" t="str">
        <f>IFERROR(VLOOKUP(Table1[[#This Row],[Key]],ownlog!$A:$E,MATCH(BQ$1,ownlog!$1:$1,0),FALSE),"")</f>
        <v/>
      </c>
      <c r="BR2131" s="30" t="str">
        <f>IFERROR(VLOOKUP(Table1[[#This Row],[Key]],ownlog!$A:$E,MATCH(BR$1,ownlog!$1:$1,0),FALSE),"")</f>
        <v/>
      </c>
      <c r="BS2131" s="30" t="str">
        <f>IFERROR(VLOOKUP(Table1[[#This Row],[Key]],ownlog!$A:$E,MATCH(BS$1,ownlog!$1:$1,0),FALSE),"")</f>
        <v/>
      </c>
    </row>
    <row r="2132" spans="1:71" x14ac:dyDescent="0.25">
      <c r="A2132">
        <v>2130</v>
      </c>
      <c r="B2132">
        <v>-1</v>
      </c>
      <c r="C2132">
        <v>-1</v>
      </c>
      <c r="D2132">
        <v>7.52</v>
      </c>
      <c r="E2132">
        <v>-1</v>
      </c>
      <c r="F2132">
        <v>-1</v>
      </c>
      <c r="G2132">
        <v>-1</v>
      </c>
      <c r="H2132">
        <v>2130</v>
      </c>
      <c r="I2132">
        <v>-1</v>
      </c>
      <c r="J2132">
        <v>-1</v>
      </c>
      <c r="K2132">
        <v>-1</v>
      </c>
      <c r="L2132">
        <v>2400</v>
      </c>
      <c r="M2132">
        <v>12.4</v>
      </c>
      <c r="N2132">
        <v>-1</v>
      </c>
      <c r="O2132">
        <v>-1</v>
      </c>
      <c r="P2132">
        <v>-1</v>
      </c>
      <c r="Q2132">
        <v>-1</v>
      </c>
      <c r="R2132">
        <v>2130</v>
      </c>
      <c r="S2132">
        <v>-1</v>
      </c>
      <c r="T2132">
        <v>20.569999694824201</v>
      </c>
      <c r="U2132">
        <v>9.5449999999999999</v>
      </c>
      <c r="V2132">
        <v>-1</v>
      </c>
      <c r="W2132">
        <v>7.5216666669999999</v>
      </c>
      <c r="X2132">
        <v>-1</v>
      </c>
      <c r="Y2132">
        <v>-1</v>
      </c>
      <c r="Z2132">
        <v>-1</v>
      </c>
      <c r="AA2132">
        <v>2400</v>
      </c>
      <c r="AB2132">
        <v>-1</v>
      </c>
      <c r="AC2132">
        <v>-1</v>
      </c>
      <c r="AD2132">
        <v>-1</v>
      </c>
      <c r="AE2132">
        <v>2100</v>
      </c>
      <c r="AF2132">
        <v>-24.404065202000002</v>
      </c>
      <c r="AG2132">
        <v>3621.6298828125</v>
      </c>
      <c r="AH2132">
        <v>-4860</v>
      </c>
      <c r="AI2132" s="33" t="s">
        <v>2272</v>
      </c>
      <c r="AJ2132" s="33" t="s">
        <v>2272</v>
      </c>
      <c r="AK2132" s="2" t="s">
        <v>66</v>
      </c>
      <c r="AL2132" s="2">
        <v>44644.644560185188</v>
      </c>
      <c r="AM2132">
        <v>7.52</v>
      </c>
      <c r="AN2132" t="s">
        <v>350</v>
      </c>
      <c r="AO2132" t="s">
        <v>2272</v>
      </c>
      <c r="AP2132" t="s">
        <v>224</v>
      </c>
      <c r="AQ2132" t="s">
        <v>349</v>
      </c>
      <c r="AR2132" s="4" t="s">
        <v>75</v>
      </c>
      <c r="AS2132" t="s">
        <v>2272</v>
      </c>
      <c r="AT2132" t="s">
        <v>349</v>
      </c>
      <c r="AU2132">
        <v>18040.400000000001</v>
      </c>
      <c r="AV2132" s="1" t="s">
        <v>65</v>
      </c>
      <c r="AW2132">
        <v>2</v>
      </c>
      <c r="AX2132">
        <v>44084</v>
      </c>
      <c r="AY2132" s="2">
        <v>12</v>
      </c>
      <c r="AZ2132" s="1" t="s">
        <v>2272</v>
      </c>
      <c r="BA2132" t="s">
        <v>68</v>
      </c>
      <c r="BB2132" t="s">
        <v>2272</v>
      </c>
      <c r="BC2132" s="4">
        <v>0.66612268518518525</v>
      </c>
      <c r="BD2132" s="2">
        <v>44631</v>
      </c>
      <c r="BE2132" t="s">
        <v>123</v>
      </c>
      <c r="BF2132" t="s">
        <v>2272</v>
      </c>
      <c r="BG2132" s="2" t="s">
        <v>2272</v>
      </c>
      <c r="BH2132" s="3" t="s">
        <v>360</v>
      </c>
      <c r="BI2132" s="2">
        <v>44631.664224537039</v>
      </c>
      <c r="BJ2132" t="s">
        <v>69</v>
      </c>
      <c r="BK2132" t="s">
        <v>2272</v>
      </c>
      <c r="BL2132" s="2">
        <v>44165</v>
      </c>
      <c r="BM2132">
        <v>44284</v>
      </c>
      <c r="BN2132" s="13">
        <v>-0.26922224683052398</v>
      </c>
      <c r="BO2132" s="10" t="str">
        <f>TEXT(Table1[[#This Row],[CLOSE_DATE]],"YYYYMMDD")&amp;TEXT(Table1[[#This Row],[OPEN_DATE]],"YYYYMMDD")&amp;Table1[[#This Row],[SYMBOL]]</f>
        <v>2022032420220311NKLA</v>
      </c>
      <c r="BP2132" s="29">
        <f>IFERROR(VLOOKUP(Table1[[#This Row],[Key]],ownlog!$A:$E,MATCH(BP$1,ownlog!$1:$1,0),FALSE),"")</f>
        <v>0</v>
      </c>
      <c r="BQ2132" s="30" t="str">
        <f>IFERROR(VLOOKUP(Table1[[#This Row],[Key]],ownlog!$A:$E,MATCH(BQ$1,ownlog!$1:$1,0),FALSE),"")</f>
        <v>okay entry</v>
      </c>
      <c r="BR2132" s="30">
        <f>IFERROR(VLOOKUP(Table1[[#This Row],[Key]],ownlog!$A:$E,MATCH(BR$1,ownlog!$1:$1,0),FALSE),"")</f>
        <v>0</v>
      </c>
      <c r="BS2132" s="30" t="str">
        <f>IFERROR(VLOOKUP(Table1[[#This Row],[Key]],ownlog!$A:$E,MATCH(BS$1,ownlog!$1:$1,0),FALSE),"")</f>
        <v>okay exit, but should reenter</v>
      </c>
    </row>
    <row r="2133" spans="1:71" x14ac:dyDescent="0.25">
      <c r="A2133">
        <v>2131</v>
      </c>
      <c r="B2133">
        <v>-1</v>
      </c>
      <c r="C2133">
        <v>-1</v>
      </c>
      <c r="D2133">
        <v>36.049999999999997</v>
      </c>
      <c r="E2133">
        <v>4</v>
      </c>
      <c r="F2133">
        <v>-1</v>
      </c>
      <c r="G2133">
        <v>15.63</v>
      </c>
      <c r="H2133">
        <v>2131</v>
      </c>
      <c r="I2133">
        <v>-1</v>
      </c>
      <c r="J2133">
        <v>-1</v>
      </c>
      <c r="K2133">
        <v>-1</v>
      </c>
      <c r="L2133">
        <v>100</v>
      </c>
      <c r="M2133">
        <v>1.25</v>
      </c>
      <c r="N2133">
        <v>-1</v>
      </c>
      <c r="O2133">
        <v>-1</v>
      </c>
      <c r="P2133">
        <v>-1</v>
      </c>
      <c r="Q2133">
        <v>-1</v>
      </c>
      <c r="R2133">
        <v>2131</v>
      </c>
      <c r="S2133">
        <v>-1</v>
      </c>
      <c r="T2133">
        <v>20.569999694824201</v>
      </c>
      <c r="U2133">
        <v>38.015000000000001</v>
      </c>
      <c r="V2133">
        <v>-1</v>
      </c>
      <c r="W2133">
        <v>36.045000000000002</v>
      </c>
      <c r="X2133">
        <v>-1</v>
      </c>
      <c r="Y2133">
        <v>-1</v>
      </c>
      <c r="Z2133">
        <v>-1</v>
      </c>
      <c r="AA2133">
        <v>250</v>
      </c>
      <c r="AB2133">
        <v>-1</v>
      </c>
      <c r="AC2133">
        <v>-1</v>
      </c>
      <c r="AD2133">
        <v>-1</v>
      </c>
      <c r="AE2133">
        <v>2125</v>
      </c>
      <c r="AF2133">
        <v>-2.28238765</v>
      </c>
      <c r="AG2133">
        <v>3621.6298828125</v>
      </c>
      <c r="AH2133">
        <v>195.97</v>
      </c>
      <c r="AI2133" s="33" t="s">
        <v>2272</v>
      </c>
      <c r="AJ2133" s="33">
        <v>6.02</v>
      </c>
      <c r="AK2133" s="2" t="s">
        <v>65</v>
      </c>
      <c r="AL2133" s="2">
        <v>44690.608865740738</v>
      </c>
      <c r="AM2133">
        <v>36.700000000000003</v>
      </c>
      <c r="AN2133" t="s">
        <v>2442</v>
      </c>
      <c r="AO2133">
        <v>44926</v>
      </c>
      <c r="AP2133" t="s">
        <v>217</v>
      </c>
      <c r="AQ2133" t="s">
        <v>127</v>
      </c>
      <c r="AR2133" s="4" t="s">
        <v>67</v>
      </c>
      <c r="AS2133">
        <v>0.8</v>
      </c>
      <c r="AT2133" t="s">
        <v>127</v>
      </c>
      <c r="AU2133">
        <v>-9012.5</v>
      </c>
      <c r="AV2133" s="1" t="s">
        <v>66</v>
      </c>
      <c r="AW2133">
        <v>101.39</v>
      </c>
      <c r="AX2133">
        <v>44326</v>
      </c>
      <c r="AY2133" s="2">
        <v>30</v>
      </c>
      <c r="AZ2133" s="1" t="s">
        <v>2272</v>
      </c>
      <c r="BA2133" t="s">
        <v>68</v>
      </c>
      <c r="BB2133">
        <v>6.49</v>
      </c>
      <c r="BC2133" s="4">
        <v>0.49222222222222217</v>
      </c>
      <c r="BD2133" s="2">
        <v>44635</v>
      </c>
      <c r="BE2133" t="s">
        <v>123</v>
      </c>
      <c r="BF2133" t="s">
        <v>2272</v>
      </c>
      <c r="BG2133" s="2" t="s">
        <v>2272</v>
      </c>
      <c r="BH2133" s="3" t="s">
        <v>2443</v>
      </c>
      <c r="BI2133" s="2">
        <v>44635.4921875</v>
      </c>
      <c r="BJ2133" t="s">
        <v>69</v>
      </c>
      <c r="BK2133">
        <v>6.61</v>
      </c>
      <c r="BL2133" s="2">
        <v>44165</v>
      </c>
      <c r="BM2133">
        <v>44621</v>
      </c>
      <c r="BN2133" s="13">
        <v>5.4368150922458003E-2</v>
      </c>
      <c r="BO2133" s="10" t="str">
        <f>TEXT(Table1[[#This Row],[CLOSE_DATE]],"YYYYMMDD")&amp;TEXT(Table1[[#This Row],[OPEN_DATE]],"YYYYMMDD")&amp;Table1[[#This Row],[SYMBOL]]</f>
        <v>2022050920220315APA</v>
      </c>
      <c r="BP2133" s="29" t="str">
        <f>IFERROR(VLOOKUP(Table1[[#This Row],[Key]],ownlog!$A:$E,MATCH(BP$1,ownlog!$1:$1,0),FALSE),"")</f>
        <v/>
      </c>
      <c r="BQ2133" s="30" t="str">
        <f>IFERROR(VLOOKUP(Table1[[#This Row],[Key]],ownlog!$A:$E,MATCH(BQ$1,ownlog!$1:$1,0),FALSE),"")</f>
        <v/>
      </c>
      <c r="BR2133" s="30" t="str">
        <f>IFERROR(VLOOKUP(Table1[[#This Row],[Key]],ownlog!$A:$E,MATCH(BR$1,ownlog!$1:$1,0),FALSE),"")</f>
        <v/>
      </c>
      <c r="BS2133" s="30" t="str">
        <f>IFERROR(VLOOKUP(Table1[[#This Row],[Key]],ownlog!$A:$E,MATCH(BS$1,ownlog!$1:$1,0),FALSE),"")</f>
        <v/>
      </c>
    </row>
    <row r="2134" spans="1:71" x14ac:dyDescent="0.25">
      <c r="A2134">
        <v>2132</v>
      </c>
      <c r="B2134">
        <v>-1</v>
      </c>
      <c r="C2134">
        <v>-1</v>
      </c>
      <c r="D2134">
        <v>219.76</v>
      </c>
      <c r="E2134">
        <v>4</v>
      </c>
      <c r="F2134">
        <v>-1</v>
      </c>
      <c r="G2134">
        <v>26.34</v>
      </c>
      <c r="H2134">
        <v>2132</v>
      </c>
      <c r="I2134">
        <v>-1</v>
      </c>
      <c r="J2134">
        <v>-1</v>
      </c>
      <c r="K2134">
        <v>-1</v>
      </c>
      <c r="L2134">
        <v>40</v>
      </c>
      <c r="M2134">
        <v>1</v>
      </c>
      <c r="N2134">
        <v>-1</v>
      </c>
      <c r="O2134">
        <v>-1</v>
      </c>
      <c r="P2134">
        <v>-1</v>
      </c>
      <c r="Q2134">
        <v>-1</v>
      </c>
      <c r="R2134">
        <v>2132</v>
      </c>
      <c r="S2134">
        <v>-1</v>
      </c>
      <c r="T2134">
        <v>20.569999694824201</v>
      </c>
      <c r="U2134">
        <v>289.67500000000001</v>
      </c>
      <c r="V2134">
        <v>-1</v>
      </c>
      <c r="W2134">
        <v>219.76</v>
      </c>
      <c r="X2134">
        <v>-1</v>
      </c>
      <c r="Y2134">
        <v>-1</v>
      </c>
      <c r="Z2134">
        <v>-1</v>
      </c>
      <c r="AA2134">
        <v>40</v>
      </c>
      <c r="AB2134">
        <v>-1</v>
      </c>
      <c r="AC2134">
        <v>-1</v>
      </c>
      <c r="AD2134">
        <v>-1</v>
      </c>
      <c r="AE2134">
        <v>2098</v>
      </c>
      <c r="AF2134">
        <v>-2.0642936999999999</v>
      </c>
      <c r="AG2134">
        <v>3621.6298828125</v>
      </c>
      <c r="AH2134">
        <v>2795.74</v>
      </c>
      <c r="AI2134" s="33" t="s">
        <v>2272</v>
      </c>
      <c r="AJ2134" s="33">
        <v>13.51</v>
      </c>
      <c r="AK2134" s="2" t="s">
        <v>65</v>
      </c>
      <c r="AL2134" s="2">
        <v>44644.599988425929</v>
      </c>
      <c r="AM2134">
        <v>225.04</v>
      </c>
      <c r="AN2134" t="s">
        <v>2317</v>
      </c>
      <c r="AO2134">
        <v>44926</v>
      </c>
      <c r="AP2134" t="s">
        <v>233</v>
      </c>
      <c r="AQ2134" t="s">
        <v>2317</v>
      </c>
      <c r="AR2134" s="4" t="s">
        <v>67</v>
      </c>
      <c r="AS2134">
        <v>0.8</v>
      </c>
      <c r="AT2134" t="s">
        <v>2317</v>
      </c>
      <c r="AU2134">
        <v>-8791.4</v>
      </c>
      <c r="AV2134" s="1" t="s">
        <v>66</v>
      </c>
      <c r="AW2134">
        <v>284.02</v>
      </c>
      <c r="AX2134">
        <v>44086</v>
      </c>
      <c r="AY2134" s="2">
        <v>160</v>
      </c>
      <c r="AZ2134" s="1" t="s">
        <v>2272</v>
      </c>
      <c r="BA2134" t="s">
        <v>68</v>
      </c>
      <c r="BB2134">
        <v>10.78</v>
      </c>
      <c r="BC2134" s="4">
        <v>0.4929398148148148</v>
      </c>
      <c r="BD2134" s="2">
        <v>44635</v>
      </c>
      <c r="BE2134" t="s">
        <v>123</v>
      </c>
      <c r="BF2134" t="s">
        <v>2272</v>
      </c>
      <c r="BG2134" s="2" t="s">
        <v>2272</v>
      </c>
      <c r="BH2134" s="3" t="s">
        <v>2318</v>
      </c>
      <c r="BI2134" s="2">
        <v>44635.492939814816</v>
      </c>
      <c r="BJ2134" t="s">
        <v>69</v>
      </c>
      <c r="BK2134">
        <v>10.08</v>
      </c>
      <c r="BL2134" s="2">
        <v>44165</v>
      </c>
      <c r="BM2134">
        <v>44633</v>
      </c>
      <c r="BN2134" s="13">
        <v>0.31804468511103001</v>
      </c>
      <c r="BO2134" s="10" t="str">
        <f>TEXT(Table1[[#This Row],[CLOSE_DATE]],"YYYYMMDD")&amp;TEXT(Table1[[#This Row],[OPEN_DATE]],"YYYYMMDD")&amp;Table1[[#This Row],[SYMBOL]]</f>
        <v>2022032420220315EPAM</v>
      </c>
      <c r="BP2134" s="29" t="str">
        <f>IFERROR(VLOOKUP(Table1[[#This Row],[Key]],ownlog!$A:$E,MATCH(BP$1,ownlog!$1:$1,0),FALSE),"")</f>
        <v/>
      </c>
      <c r="BQ2134" s="30" t="str">
        <f>IFERROR(VLOOKUP(Table1[[#This Row],[Key]],ownlog!$A:$E,MATCH(BQ$1,ownlog!$1:$1,0),FALSE),"")</f>
        <v/>
      </c>
      <c r="BR2134" s="30" t="str">
        <f>IFERROR(VLOOKUP(Table1[[#This Row],[Key]],ownlog!$A:$E,MATCH(BR$1,ownlog!$1:$1,0),FALSE),"")</f>
        <v/>
      </c>
      <c r="BS2134" s="30" t="str">
        <f>IFERROR(VLOOKUP(Table1[[#This Row],[Key]],ownlog!$A:$E,MATCH(BS$1,ownlog!$1:$1,0),FALSE),"")</f>
        <v/>
      </c>
    </row>
    <row r="2135" spans="1:71" x14ac:dyDescent="0.25">
      <c r="A2135">
        <v>2133</v>
      </c>
      <c r="B2135">
        <v>-1</v>
      </c>
      <c r="C2135">
        <v>-1</v>
      </c>
      <c r="D2135">
        <v>42.92</v>
      </c>
      <c r="E2135">
        <v>6</v>
      </c>
      <c r="F2135">
        <v>-1</v>
      </c>
      <c r="G2135">
        <v>91.49</v>
      </c>
      <c r="H2135">
        <v>2133</v>
      </c>
      <c r="I2135">
        <v>-1</v>
      </c>
      <c r="J2135">
        <v>-1</v>
      </c>
      <c r="K2135">
        <v>-1</v>
      </c>
      <c r="L2135">
        <v>200</v>
      </c>
      <c r="M2135">
        <v>1</v>
      </c>
      <c r="N2135">
        <v>-1</v>
      </c>
      <c r="O2135">
        <v>-1</v>
      </c>
      <c r="P2135">
        <v>-1</v>
      </c>
      <c r="Q2135">
        <v>-1</v>
      </c>
      <c r="R2135">
        <v>2133</v>
      </c>
      <c r="S2135">
        <v>-1</v>
      </c>
      <c r="T2135">
        <v>20.569999694824201</v>
      </c>
      <c r="U2135">
        <v>36.731400000000001</v>
      </c>
      <c r="V2135">
        <v>-1</v>
      </c>
      <c r="W2135">
        <v>42.916899999999998</v>
      </c>
      <c r="X2135">
        <v>-1</v>
      </c>
      <c r="Y2135">
        <v>-1</v>
      </c>
      <c r="Z2135">
        <v>-1</v>
      </c>
      <c r="AA2135">
        <v>200</v>
      </c>
      <c r="AB2135">
        <v>-1</v>
      </c>
      <c r="AC2135">
        <v>-1</v>
      </c>
      <c r="AD2135">
        <v>-1</v>
      </c>
      <c r="AE2135">
        <v>2124</v>
      </c>
      <c r="AF2135">
        <v>-2.0634660290000002</v>
      </c>
      <c r="AG2135">
        <v>3621.6298828125</v>
      </c>
      <c r="AH2135">
        <v>-1239.06</v>
      </c>
      <c r="AI2135" s="33" t="s">
        <v>2272</v>
      </c>
      <c r="AJ2135" s="33">
        <v>0.5</v>
      </c>
      <c r="AK2135" s="2" t="s">
        <v>65</v>
      </c>
      <c r="AL2135" s="2">
        <v>44690.605763888889</v>
      </c>
      <c r="AM2135">
        <v>42.74</v>
      </c>
      <c r="AN2135" t="s">
        <v>2301</v>
      </c>
      <c r="AO2135">
        <v>44592</v>
      </c>
      <c r="AP2135" t="s">
        <v>233</v>
      </c>
      <c r="AQ2135" t="s">
        <v>2300</v>
      </c>
      <c r="AR2135" s="4" t="s">
        <v>67</v>
      </c>
      <c r="AS2135">
        <v>-0.12</v>
      </c>
      <c r="AT2135" t="s">
        <v>2300</v>
      </c>
      <c r="AU2135">
        <v>-8584.4</v>
      </c>
      <c r="AV2135" s="1" t="s">
        <v>66</v>
      </c>
      <c r="AW2135">
        <v>47.3</v>
      </c>
      <c r="AX2135">
        <v>44491</v>
      </c>
      <c r="AY2135" s="2">
        <v>30</v>
      </c>
      <c r="AZ2135" s="1" t="s">
        <v>2272</v>
      </c>
      <c r="BA2135" t="s">
        <v>68</v>
      </c>
      <c r="BB2135">
        <v>0.52</v>
      </c>
      <c r="BC2135" s="4">
        <v>0.49597222222222226</v>
      </c>
      <c r="BD2135" s="2">
        <v>44636</v>
      </c>
      <c r="BE2135" t="s">
        <v>123</v>
      </c>
      <c r="BF2135" t="s">
        <v>2272</v>
      </c>
      <c r="BG2135" s="2" t="s">
        <v>2272</v>
      </c>
      <c r="BH2135" s="3" t="s">
        <v>2302</v>
      </c>
      <c r="BI2135" s="2">
        <v>44636.495868055557</v>
      </c>
      <c r="BJ2135" t="s">
        <v>69</v>
      </c>
      <c r="BK2135">
        <v>0.36</v>
      </c>
      <c r="BL2135" s="2">
        <v>44165</v>
      </c>
      <c r="BM2135">
        <v>44624</v>
      </c>
      <c r="BN2135" s="13">
        <v>-0.144355720007735</v>
      </c>
      <c r="BO2135" s="10" t="str">
        <f>TEXT(Table1[[#This Row],[CLOSE_DATE]],"YYYYMMDD")&amp;TEXT(Table1[[#This Row],[OPEN_DATE]],"YYYYMMDD")&amp;Table1[[#This Row],[SYMBOL]]</f>
        <v>2022050920220316GTLB</v>
      </c>
      <c r="BP2135" s="29" t="str">
        <f>IFERROR(VLOOKUP(Table1[[#This Row],[Key]],ownlog!$A:$E,MATCH(BP$1,ownlog!$1:$1,0),FALSE),"")</f>
        <v/>
      </c>
      <c r="BQ2135" s="30" t="str">
        <f>IFERROR(VLOOKUP(Table1[[#This Row],[Key]],ownlog!$A:$E,MATCH(BQ$1,ownlog!$1:$1,0),FALSE),"")</f>
        <v/>
      </c>
      <c r="BR2135" s="30" t="str">
        <f>IFERROR(VLOOKUP(Table1[[#This Row],[Key]],ownlog!$A:$E,MATCH(BR$1,ownlog!$1:$1,0),FALSE),"")</f>
        <v/>
      </c>
      <c r="BS2135" s="30" t="str">
        <f>IFERROR(VLOOKUP(Table1[[#This Row],[Key]],ownlog!$A:$E,MATCH(BS$1,ownlog!$1:$1,0),FALSE),"")</f>
        <v/>
      </c>
    </row>
    <row r="2136" spans="1:71" x14ac:dyDescent="0.25">
      <c r="A2136">
        <v>2134</v>
      </c>
      <c r="B2136">
        <v>-1</v>
      </c>
      <c r="C2136">
        <v>-1</v>
      </c>
      <c r="D2136">
        <v>42.06</v>
      </c>
      <c r="E2136">
        <v>8</v>
      </c>
      <c r="F2136">
        <v>-1</v>
      </c>
      <c r="G2136">
        <v>141.6</v>
      </c>
      <c r="H2136">
        <v>2134</v>
      </c>
      <c r="I2136">
        <v>-1</v>
      </c>
      <c r="J2136">
        <v>-1</v>
      </c>
      <c r="K2136">
        <v>-1</v>
      </c>
      <c r="L2136">
        <v>200</v>
      </c>
      <c r="M2136">
        <v>1</v>
      </c>
      <c r="N2136">
        <v>-1</v>
      </c>
      <c r="O2136">
        <v>-1</v>
      </c>
      <c r="P2136">
        <v>-1</v>
      </c>
      <c r="Q2136">
        <v>-1</v>
      </c>
      <c r="R2136">
        <v>2134</v>
      </c>
      <c r="S2136">
        <v>-1</v>
      </c>
      <c r="T2136">
        <v>20.569999694824201</v>
      </c>
      <c r="U2136">
        <v>26.1675</v>
      </c>
      <c r="V2136">
        <v>-1</v>
      </c>
      <c r="W2136">
        <v>42.055</v>
      </c>
      <c r="X2136">
        <v>-1</v>
      </c>
      <c r="Y2136">
        <v>-1</v>
      </c>
      <c r="Z2136">
        <v>-1</v>
      </c>
      <c r="AA2136">
        <v>200</v>
      </c>
      <c r="AB2136">
        <v>-1</v>
      </c>
      <c r="AC2136">
        <v>-1</v>
      </c>
      <c r="AD2136">
        <v>-1</v>
      </c>
      <c r="AE2136">
        <v>2121</v>
      </c>
      <c r="AF2136">
        <v>-2.0526908499999998</v>
      </c>
      <c r="AG2136">
        <v>3621.6298828125</v>
      </c>
      <c r="AH2136">
        <v>-3179.05</v>
      </c>
      <c r="AI2136" s="33" t="s">
        <v>2272</v>
      </c>
      <c r="AJ2136" s="33">
        <v>0.42</v>
      </c>
      <c r="AK2136" s="2" t="s">
        <v>65</v>
      </c>
      <c r="AL2136" s="2">
        <v>44686.612395833334</v>
      </c>
      <c r="AM2136">
        <v>43.92</v>
      </c>
      <c r="AN2136" t="s">
        <v>469</v>
      </c>
      <c r="AO2136">
        <v>44957</v>
      </c>
      <c r="AP2136" t="s">
        <v>233</v>
      </c>
      <c r="AQ2136" t="s">
        <v>468</v>
      </c>
      <c r="AR2136" s="4" t="s">
        <v>67</v>
      </c>
      <c r="AS2136">
        <v>0.87</v>
      </c>
      <c r="AT2136" t="s">
        <v>468</v>
      </c>
      <c r="AU2136">
        <v>-8412</v>
      </c>
      <c r="AV2136" s="1" t="s">
        <v>66</v>
      </c>
      <c r="AW2136">
        <v>46.4</v>
      </c>
      <c r="AX2136">
        <v>44141</v>
      </c>
      <c r="AY2136" s="2">
        <v>33.5</v>
      </c>
      <c r="AZ2136" s="1" t="s">
        <v>2272</v>
      </c>
      <c r="BA2136" t="s">
        <v>68</v>
      </c>
      <c r="BB2136">
        <v>0.33</v>
      </c>
      <c r="BC2136" s="4">
        <v>0.4107986111111111</v>
      </c>
      <c r="BD2136" s="2">
        <v>44638</v>
      </c>
      <c r="BE2136" t="s">
        <v>123</v>
      </c>
      <c r="BF2136" t="s">
        <v>2272</v>
      </c>
      <c r="BG2136" s="2" t="s">
        <v>2272</v>
      </c>
      <c r="BH2136" s="3" t="s">
        <v>2296</v>
      </c>
      <c r="BI2136" s="2">
        <v>44638.410798611112</v>
      </c>
      <c r="BJ2136" t="s">
        <v>69</v>
      </c>
      <c r="BK2136">
        <v>0.31</v>
      </c>
      <c r="BL2136" s="2">
        <v>44165</v>
      </c>
      <c r="BM2136">
        <v>44638</v>
      </c>
      <c r="BN2136" s="13">
        <v>-0.37796338128640999</v>
      </c>
      <c r="BO2136" s="10" t="str">
        <f>TEXT(Table1[[#This Row],[CLOSE_DATE]],"YYYYMMDD")&amp;TEXT(Table1[[#This Row],[OPEN_DATE]],"YYYYMMDD")&amp;Table1[[#This Row],[SYMBOL]]</f>
        <v>2022050520220318ASAN</v>
      </c>
      <c r="BP2136" s="29">
        <f>IFERROR(VLOOKUP(Table1[[#This Row],[Key]],ownlog!$A:$E,MATCH(BP$1,ownlog!$1:$1,0),FALSE),"")</f>
        <v>0</v>
      </c>
      <c r="BQ2136" s="30" t="str">
        <f>IFERROR(VLOOKUP(Table1[[#This Row],[Key]],ownlog!$A:$E,MATCH(BQ$1,ownlog!$1:$1,0),FALSE),"")</f>
        <v>okay entry</v>
      </c>
      <c r="BR2136" s="30">
        <f>IFERROR(VLOOKUP(Table1[[#This Row],[Key]],ownlog!$A:$E,MATCH(BR$1,ownlog!$1:$1,0),FALSE),"")</f>
        <v>0</v>
      </c>
      <c r="BS2136" s="30" t="str">
        <f>IFERROR(VLOOKUP(Table1[[#This Row],[Key]],ownlog!$A:$E,MATCH(BS$1,ownlog!$1:$1,0),FALSE),"")</f>
        <v>okay exit, maybe should have waited longer before entry</v>
      </c>
    </row>
    <row r="2137" spans="1:71" x14ac:dyDescent="0.25">
      <c r="A2137">
        <v>2135</v>
      </c>
      <c r="B2137">
        <v>-1</v>
      </c>
      <c r="C2137">
        <v>-1</v>
      </c>
      <c r="D2137">
        <v>10.24</v>
      </c>
      <c r="E2137">
        <v>-1</v>
      </c>
      <c r="F2137">
        <v>-1</v>
      </c>
      <c r="G2137">
        <v>-1</v>
      </c>
      <c r="H2137">
        <v>2135</v>
      </c>
      <c r="I2137">
        <v>-1</v>
      </c>
      <c r="J2137">
        <v>-1</v>
      </c>
      <c r="K2137">
        <v>-1</v>
      </c>
      <c r="L2137">
        <v>1500</v>
      </c>
      <c r="M2137">
        <v>7.77</v>
      </c>
      <c r="N2137">
        <v>-1</v>
      </c>
      <c r="O2137">
        <v>-1</v>
      </c>
      <c r="P2137">
        <v>-1</v>
      </c>
      <c r="Q2137">
        <v>-1</v>
      </c>
      <c r="R2137">
        <v>2135</v>
      </c>
      <c r="S2137">
        <v>-1</v>
      </c>
      <c r="T2137">
        <v>20.569999694824201</v>
      </c>
      <c r="U2137">
        <v>7.0449999999999999</v>
      </c>
      <c r="V2137">
        <v>-1</v>
      </c>
      <c r="W2137">
        <v>10.236006667</v>
      </c>
      <c r="X2137">
        <v>-1</v>
      </c>
      <c r="Y2137">
        <v>-1</v>
      </c>
      <c r="Z2137">
        <v>-1</v>
      </c>
      <c r="AA2137">
        <v>1500</v>
      </c>
      <c r="AB2137">
        <v>-1</v>
      </c>
      <c r="AC2137">
        <v>-1</v>
      </c>
      <c r="AD2137">
        <v>-1</v>
      </c>
      <c r="AE2137">
        <v>2110</v>
      </c>
      <c r="AF2137">
        <v>-15.273305452000001</v>
      </c>
      <c r="AG2137">
        <v>3621.6298828125</v>
      </c>
      <c r="AH2137">
        <v>4777.5</v>
      </c>
      <c r="AI2137" s="33" t="s">
        <v>2272</v>
      </c>
      <c r="AJ2137" s="33" t="s">
        <v>2272</v>
      </c>
      <c r="AK2137" s="2" t="s">
        <v>66</v>
      </c>
      <c r="AL2137" s="2">
        <v>44685.634548611109</v>
      </c>
      <c r="AM2137">
        <v>9.66</v>
      </c>
      <c r="AN2137" t="s">
        <v>350</v>
      </c>
      <c r="AO2137" t="s">
        <v>2272</v>
      </c>
      <c r="AP2137" t="s">
        <v>224</v>
      </c>
      <c r="AQ2137" t="s">
        <v>349</v>
      </c>
      <c r="AR2137" s="4" t="s">
        <v>75</v>
      </c>
      <c r="AS2137" t="s">
        <v>2272</v>
      </c>
      <c r="AT2137" t="s">
        <v>349</v>
      </c>
      <c r="AU2137">
        <v>15346.23</v>
      </c>
      <c r="AV2137" s="1" t="s">
        <v>65</v>
      </c>
      <c r="AW2137">
        <v>2</v>
      </c>
      <c r="AX2137">
        <v>44084</v>
      </c>
      <c r="AY2137" s="2">
        <v>12</v>
      </c>
      <c r="AZ2137" s="1" t="s">
        <v>2272</v>
      </c>
      <c r="BA2137" t="s">
        <v>68</v>
      </c>
      <c r="BB2137" t="s">
        <v>2272</v>
      </c>
      <c r="BC2137" s="4">
        <v>44656.444027777776</v>
      </c>
      <c r="BD2137" s="2">
        <v>44656</v>
      </c>
      <c r="BE2137" t="s">
        <v>123</v>
      </c>
      <c r="BF2137" t="s">
        <v>2272</v>
      </c>
      <c r="BG2137" s="2" t="s">
        <v>2272</v>
      </c>
      <c r="BH2137" s="3" t="s">
        <v>360</v>
      </c>
      <c r="BI2137" s="2">
        <v>44656.442245370374</v>
      </c>
      <c r="BJ2137" t="s">
        <v>69</v>
      </c>
      <c r="BK2137" t="s">
        <v>2272</v>
      </c>
      <c r="BL2137" s="2">
        <v>44165</v>
      </c>
      <c r="BM2137">
        <v>44284</v>
      </c>
      <c r="BN2137" s="13">
        <v>0.311156499171514</v>
      </c>
      <c r="BO2137" s="10" t="str">
        <f>TEXT(Table1[[#This Row],[CLOSE_DATE]],"YYYYMMDD")&amp;TEXT(Table1[[#This Row],[OPEN_DATE]],"YYYYMMDD")&amp;Table1[[#This Row],[SYMBOL]]</f>
        <v>2022050420220405NKLA</v>
      </c>
      <c r="BP2137" s="29" t="str">
        <f>IFERROR(VLOOKUP(Table1[[#This Row],[Key]],ownlog!$A:$E,MATCH(BP$1,ownlog!$1:$1,0),FALSE),"")</f>
        <v/>
      </c>
      <c r="BQ2137" s="30" t="str">
        <f>IFERROR(VLOOKUP(Table1[[#This Row],[Key]],ownlog!$A:$E,MATCH(BQ$1,ownlog!$1:$1,0),FALSE),"")</f>
        <v/>
      </c>
      <c r="BR2137" s="30" t="str">
        <f>IFERROR(VLOOKUP(Table1[[#This Row],[Key]],ownlog!$A:$E,MATCH(BR$1,ownlog!$1:$1,0),FALSE),"")</f>
        <v/>
      </c>
      <c r="BS2137" s="30" t="str">
        <f>IFERROR(VLOOKUP(Table1[[#This Row],[Key]],ownlog!$A:$E,MATCH(BS$1,ownlog!$1:$1,0),FALSE),"")</f>
        <v/>
      </c>
    </row>
    <row r="2138" spans="1:71" x14ac:dyDescent="0.25">
      <c r="A2138">
        <v>2136</v>
      </c>
      <c r="B2138">
        <v>-1</v>
      </c>
      <c r="C2138">
        <v>-1</v>
      </c>
      <c r="D2138">
        <v>11.43</v>
      </c>
      <c r="E2138">
        <v>4</v>
      </c>
      <c r="F2138">
        <v>-1</v>
      </c>
      <c r="G2138">
        <v>17.57</v>
      </c>
      <c r="H2138">
        <v>2136</v>
      </c>
      <c r="I2138">
        <v>-1</v>
      </c>
      <c r="J2138">
        <v>-1</v>
      </c>
      <c r="K2138">
        <v>-1</v>
      </c>
      <c r="L2138">
        <v>750</v>
      </c>
      <c r="M2138">
        <v>7.78</v>
      </c>
      <c r="N2138">
        <v>-1</v>
      </c>
      <c r="O2138">
        <v>-1</v>
      </c>
      <c r="P2138">
        <v>-1</v>
      </c>
      <c r="Q2138">
        <v>-1</v>
      </c>
      <c r="R2138">
        <v>2136</v>
      </c>
      <c r="S2138">
        <v>-1</v>
      </c>
      <c r="T2138">
        <v>20.569999694824201</v>
      </c>
      <c r="U2138">
        <v>10.251213333000001</v>
      </c>
      <c r="V2138">
        <v>-1</v>
      </c>
      <c r="W2138">
        <v>11.431796667</v>
      </c>
      <c r="X2138">
        <v>-1</v>
      </c>
      <c r="Y2138">
        <v>-1</v>
      </c>
      <c r="Z2138">
        <v>-1</v>
      </c>
      <c r="AA2138">
        <v>1500</v>
      </c>
      <c r="AB2138">
        <v>-1</v>
      </c>
      <c r="AC2138">
        <v>-1</v>
      </c>
      <c r="AD2138">
        <v>-1</v>
      </c>
      <c r="AE2138">
        <v>2111</v>
      </c>
      <c r="AF2138">
        <v>-11.532453253</v>
      </c>
      <c r="AG2138">
        <v>3621.6298828125</v>
      </c>
      <c r="AH2138">
        <v>881.25</v>
      </c>
      <c r="AI2138" s="33" t="s">
        <v>2272</v>
      </c>
      <c r="AJ2138" s="33">
        <v>0.09</v>
      </c>
      <c r="AK2138" s="2" t="s">
        <v>66</v>
      </c>
      <c r="AL2138" s="2">
        <v>44685.636365740742</v>
      </c>
      <c r="AM2138">
        <v>11.12</v>
      </c>
      <c r="AN2138" t="s">
        <v>2312</v>
      </c>
      <c r="AO2138">
        <v>44561</v>
      </c>
      <c r="AP2138" t="s">
        <v>217</v>
      </c>
      <c r="AQ2138" t="s">
        <v>2311</v>
      </c>
      <c r="AR2138" s="4" t="s">
        <v>75</v>
      </c>
      <c r="AS2138">
        <v>-0.26</v>
      </c>
      <c r="AT2138" t="s">
        <v>2311</v>
      </c>
      <c r="AU2138">
        <v>17140.22</v>
      </c>
      <c r="AV2138" s="1" t="s">
        <v>65</v>
      </c>
      <c r="AW2138">
        <v>1.53</v>
      </c>
      <c r="AX2138">
        <v>44570</v>
      </c>
      <c r="AY2138" s="2">
        <v>15</v>
      </c>
      <c r="AZ2138" s="1" t="s">
        <v>2272</v>
      </c>
      <c r="BA2138" t="s">
        <v>68</v>
      </c>
      <c r="BB2138">
        <v>0.09</v>
      </c>
      <c r="BC2138" s="4">
        <v>44656.45349537037</v>
      </c>
      <c r="BD2138" s="2">
        <v>44656</v>
      </c>
      <c r="BE2138" t="s">
        <v>123</v>
      </c>
      <c r="BF2138" t="s">
        <v>2272</v>
      </c>
      <c r="BG2138" s="2" t="s">
        <v>2272</v>
      </c>
      <c r="BH2138" s="3" t="s">
        <v>2313</v>
      </c>
      <c r="BI2138" s="2">
        <v>44656.442523148151</v>
      </c>
      <c r="BJ2138" t="s">
        <v>69</v>
      </c>
      <c r="BK2138">
        <v>0.09</v>
      </c>
      <c r="BL2138" s="2">
        <v>44165</v>
      </c>
      <c r="BM2138">
        <v>44589</v>
      </c>
      <c r="BN2138" s="13">
        <v>0.10278349363856799</v>
      </c>
      <c r="BO2138" s="10" t="str">
        <f>TEXT(Table1[[#This Row],[CLOSE_DATE]],"YYYYMMDD")&amp;TEXT(Table1[[#This Row],[OPEN_DATE]],"YYYYMMDD")&amp;Table1[[#This Row],[SYMBOL]]</f>
        <v>2022050420220405ALHC</v>
      </c>
      <c r="BP2138" s="29" t="str">
        <f>IFERROR(VLOOKUP(Table1[[#This Row],[Key]],ownlog!$A:$E,MATCH(BP$1,ownlog!$1:$1,0),FALSE),"")</f>
        <v/>
      </c>
      <c r="BQ2138" s="30" t="str">
        <f>IFERROR(VLOOKUP(Table1[[#This Row],[Key]],ownlog!$A:$E,MATCH(BQ$1,ownlog!$1:$1,0),FALSE),"")</f>
        <v/>
      </c>
      <c r="BR2138" s="30" t="str">
        <f>IFERROR(VLOOKUP(Table1[[#This Row],[Key]],ownlog!$A:$E,MATCH(BR$1,ownlog!$1:$1,0),FALSE),"")</f>
        <v/>
      </c>
      <c r="BS2138" s="30" t="str">
        <f>IFERROR(VLOOKUP(Table1[[#This Row],[Key]],ownlog!$A:$E,MATCH(BS$1,ownlog!$1:$1,0),FALSE),"")</f>
        <v/>
      </c>
    </row>
    <row r="2139" spans="1:71" x14ac:dyDescent="0.25">
      <c r="A2139">
        <v>2137</v>
      </c>
      <c r="B2139">
        <v>-1</v>
      </c>
      <c r="C2139">
        <v>-1</v>
      </c>
      <c r="D2139">
        <v>11.43</v>
      </c>
      <c r="E2139">
        <v>4</v>
      </c>
      <c r="F2139">
        <v>-1</v>
      </c>
      <c r="G2139">
        <v>17.57</v>
      </c>
      <c r="H2139">
        <v>2137</v>
      </c>
      <c r="I2139">
        <v>-1</v>
      </c>
      <c r="J2139">
        <v>-1</v>
      </c>
      <c r="K2139">
        <v>-1</v>
      </c>
      <c r="L2139">
        <v>750</v>
      </c>
      <c r="M2139">
        <v>7.78</v>
      </c>
      <c r="N2139">
        <v>-1</v>
      </c>
      <c r="O2139">
        <v>-1</v>
      </c>
      <c r="P2139">
        <v>-1</v>
      </c>
      <c r="Q2139">
        <v>-1</v>
      </c>
      <c r="R2139">
        <v>2137</v>
      </c>
      <c r="S2139">
        <v>-1</v>
      </c>
      <c r="T2139">
        <v>20.569999694824201</v>
      </c>
      <c r="U2139">
        <v>9.7816399999999994</v>
      </c>
      <c r="V2139">
        <v>-1</v>
      </c>
      <c r="W2139">
        <v>11.431796667</v>
      </c>
      <c r="X2139">
        <v>-1</v>
      </c>
      <c r="Y2139">
        <v>-1</v>
      </c>
      <c r="Z2139">
        <v>-1</v>
      </c>
      <c r="AA2139">
        <v>1500</v>
      </c>
      <c r="AB2139">
        <v>-1</v>
      </c>
      <c r="AC2139">
        <v>-1</v>
      </c>
      <c r="AD2139">
        <v>-1</v>
      </c>
      <c r="AE2139">
        <v>2143</v>
      </c>
      <c r="AF2139">
        <v>-11.532453253</v>
      </c>
      <c r="AG2139">
        <v>3621.6298828125</v>
      </c>
      <c r="AH2139">
        <v>1233.75</v>
      </c>
      <c r="AI2139" s="33" t="s">
        <v>2272</v>
      </c>
      <c r="AJ2139" s="33">
        <v>0.09</v>
      </c>
      <c r="AK2139" s="2" t="s">
        <v>66</v>
      </c>
      <c r="AL2139" s="2">
        <v>44690.62804398148</v>
      </c>
      <c r="AM2139">
        <v>11.12</v>
      </c>
      <c r="AN2139" t="s">
        <v>2312</v>
      </c>
      <c r="AO2139">
        <v>44561</v>
      </c>
      <c r="AP2139" t="s">
        <v>217</v>
      </c>
      <c r="AQ2139" t="s">
        <v>2311</v>
      </c>
      <c r="AR2139" s="4" t="s">
        <v>75</v>
      </c>
      <c r="AS2139">
        <v>-0.26</v>
      </c>
      <c r="AT2139" t="s">
        <v>2311</v>
      </c>
      <c r="AU2139">
        <v>17140.22</v>
      </c>
      <c r="AV2139" s="1" t="s">
        <v>65</v>
      </c>
      <c r="AW2139">
        <v>1.53</v>
      </c>
      <c r="AX2139">
        <v>44570</v>
      </c>
      <c r="AY2139" s="2">
        <v>15</v>
      </c>
      <c r="AZ2139" s="1" t="s">
        <v>2272</v>
      </c>
      <c r="BA2139" t="s">
        <v>68</v>
      </c>
      <c r="BB2139">
        <v>0.09</v>
      </c>
      <c r="BC2139" s="4">
        <v>44656.45349537037</v>
      </c>
      <c r="BD2139" s="2">
        <v>44656</v>
      </c>
      <c r="BE2139" t="s">
        <v>123</v>
      </c>
      <c r="BF2139" t="s">
        <v>2272</v>
      </c>
      <c r="BG2139" s="2" t="s">
        <v>2272</v>
      </c>
      <c r="BH2139" s="3" t="s">
        <v>2313</v>
      </c>
      <c r="BI2139" s="2">
        <v>44656.442523148151</v>
      </c>
      <c r="BJ2139" t="s">
        <v>69</v>
      </c>
      <c r="BK2139">
        <v>0.09</v>
      </c>
      <c r="BL2139" s="2">
        <v>44165</v>
      </c>
      <c r="BM2139">
        <v>44589</v>
      </c>
      <c r="BN2139" s="13">
        <v>0.14389689109399501</v>
      </c>
      <c r="BO2139" s="10" t="str">
        <f>TEXT(Table1[[#This Row],[CLOSE_DATE]],"YYYYMMDD")&amp;TEXT(Table1[[#This Row],[OPEN_DATE]],"YYYYMMDD")&amp;Table1[[#This Row],[SYMBOL]]</f>
        <v>2022050920220405ALHC</v>
      </c>
      <c r="BP2139" s="29" t="str">
        <f>IFERROR(VLOOKUP(Table1[[#This Row],[Key]],ownlog!$A:$E,MATCH(BP$1,ownlog!$1:$1,0),FALSE),"")</f>
        <v/>
      </c>
      <c r="BQ2139" s="30" t="str">
        <f>IFERROR(VLOOKUP(Table1[[#This Row],[Key]],ownlog!$A:$E,MATCH(BQ$1,ownlog!$1:$1,0),FALSE),"")</f>
        <v/>
      </c>
      <c r="BR2139" s="30" t="str">
        <f>IFERROR(VLOOKUP(Table1[[#This Row],[Key]],ownlog!$A:$E,MATCH(BR$1,ownlog!$1:$1,0),FALSE),"")</f>
        <v/>
      </c>
      <c r="BS2139" s="30" t="str">
        <f>IFERROR(VLOOKUP(Table1[[#This Row],[Key]],ownlog!$A:$E,MATCH(BS$1,ownlog!$1:$1,0),FALSE),"")</f>
        <v/>
      </c>
    </row>
    <row r="2140" spans="1:71" x14ac:dyDescent="0.25">
      <c r="A2140">
        <v>2138</v>
      </c>
      <c r="B2140">
        <v>-1</v>
      </c>
      <c r="C2140">
        <v>-1</v>
      </c>
      <c r="D2140">
        <v>10.24</v>
      </c>
      <c r="E2140">
        <v>-1</v>
      </c>
      <c r="F2140">
        <v>-1</v>
      </c>
      <c r="G2140">
        <v>-1</v>
      </c>
      <c r="H2140">
        <v>2138</v>
      </c>
      <c r="I2140">
        <v>-1</v>
      </c>
      <c r="J2140">
        <v>-1</v>
      </c>
      <c r="K2140">
        <v>-1</v>
      </c>
      <c r="L2140">
        <v>1500</v>
      </c>
      <c r="M2140">
        <v>7.77</v>
      </c>
      <c r="N2140">
        <v>-1</v>
      </c>
      <c r="O2140">
        <v>-1</v>
      </c>
      <c r="P2140">
        <v>-1</v>
      </c>
      <c r="Q2140">
        <v>-1</v>
      </c>
      <c r="R2140">
        <v>2138</v>
      </c>
      <c r="S2140">
        <v>-1</v>
      </c>
      <c r="T2140">
        <v>20.569999694824201</v>
      </c>
      <c r="U2140">
        <v>5.8250000000000002</v>
      </c>
      <c r="V2140">
        <v>-1</v>
      </c>
      <c r="W2140">
        <v>8.8149999999999995</v>
      </c>
      <c r="X2140">
        <v>-1</v>
      </c>
      <c r="Y2140">
        <v>-1</v>
      </c>
      <c r="Z2140">
        <v>-1</v>
      </c>
      <c r="AA2140">
        <v>1500</v>
      </c>
      <c r="AB2140">
        <v>-1</v>
      </c>
      <c r="AC2140">
        <v>-1</v>
      </c>
      <c r="AD2140">
        <v>-1</v>
      </c>
      <c r="AE2140">
        <v>2142</v>
      </c>
      <c r="AF2140">
        <v>-15.262434750000001</v>
      </c>
      <c r="AG2140">
        <v>3621.6298828125</v>
      </c>
      <c r="AH2140">
        <v>4477.5</v>
      </c>
      <c r="AI2140" s="33" t="s">
        <v>2272</v>
      </c>
      <c r="AJ2140" s="33" t="s">
        <v>2272</v>
      </c>
      <c r="AK2140" s="2" t="s">
        <v>66</v>
      </c>
      <c r="AL2140" s="2">
        <v>44690.627870370372</v>
      </c>
      <c r="AM2140">
        <v>9.66</v>
      </c>
      <c r="AN2140" t="s">
        <v>350</v>
      </c>
      <c r="AO2140" t="s">
        <v>2272</v>
      </c>
      <c r="AP2140" t="s">
        <v>224</v>
      </c>
      <c r="AQ2140" t="s">
        <v>349</v>
      </c>
      <c r="AR2140" s="4" t="s">
        <v>75</v>
      </c>
      <c r="AS2140" t="s">
        <v>2272</v>
      </c>
      <c r="AT2140" t="s">
        <v>349</v>
      </c>
      <c r="AU2140">
        <v>15346.23</v>
      </c>
      <c r="AV2140" s="1" t="s">
        <v>65</v>
      </c>
      <c r="AW2140">
        <v>2</v>
      </c>
      <c r="AX2140">
        <v>44084</v>
      </c>
      <c r="AY2140" s="2">
        <v>12</v>
      </c>
      <c r="AZ2140" s="1" t="s">
        <v>2272</v>
      </c>
      <c r="BA2140" t="s">
        <v>68</v>
      </c>
      <c r="BB2140" t="s">
        <v>2272</v>
      </c>
      <c r="BC2140" s="4">
        <v>44656.444027777776</v>
      </c>
      <c r="BD2140" s="2">
        <v>44656</v>
      </c>
      <c r="BE2140" t="s">
        <v>123</v>
      </c>
      <c r="BF2140" t="s">
        <v>2272</v>
      </c>
      <c r="BG2140" s="2" t="s">
        <v>2272</v>
      </c>
      <c r="BH2140" s="3" t="s">
        <v>360</v>
      </c>
      <c r="BI2140" s="2">
        <v>44658.597268518519</v>
      </c>
      <c r="BJ2140" t="s">
        <v>69</v>
      </c>
      <c r="BK2140" t="s">
        <v>2272</v>
      </c>
      <c r="BL2140" s="2">
        <v>44165</v>
      </c>
      <c r="BM2140">
        <v>44284</v>
      </c>
      <c r="BN2140" s="13">
        <v>0.33862733976176901</v>
      </c>
      <c r="BO2140" s="10" t="str">
        <f>TEXT(Table1[[#This Row],[CLOSE_DATE]],"YYYYMMDD")&amp;TEXT(Table1[[#This Row],[OPEN_DATE]],"YYYYMMDD")&amp;Table1[[#This Row],[SYMBOL]]</f>
        <v>2022050920220407NKLA</v>
      </c>
      <c r="BP2140" s="29" t="str">
        <f>IFERROR(VLOOKUP(Table1[[#This Row],[Key]],ownlog!$A:$E,MATCH(BP$1,ownlog!$1:$1,0),FALSE),"")</f>
        <v/>
      </c>
      <c r="BQ2140" s="30" t="str">
        <f>IFERROR(VLOOKUP(Table1[[#This Row],[Key]],ownlog!$A:$E,MATCH(BQ$1,ownlog!$1:$1,0),FALSE),"")</f>
        <v/>
      </c>
      <c r="BR2140" s="30" t="str">
        <f>IFERROR(VLOOKUP(Table1[[#This Row],[Key]],ownlog!$A:$E,MATCH(BR$1,ownlog!$1:$1,0),FALSE),"")</f>
        <v/>
      </c>
      <c r="BS2140" s="30" t="str">
        <f>IFERROR(VLOOKUP(Table1[[#This Row],[Key]],ownlog!$A:$E,MATCH(BS$1,ownlog!$1:$1,0),FALSE),"")</f>
        <v/>
      </c>
    </row>
    <row r="2141" spans="1:71" x14ac:dyDescent="0.25">
      <c r="A2141">
        <v>2139</v>
      </c>
      <c r="B2141">
        <v>-1</v>
      </c>
      <c r="C2141">
        <v>-1</v>
      </c>
      <c r="D2141">
        <v>-1</v>
      </c>
      <c r="E2141">
        <v>-1</v>
      </c>
      <c r="F2141">
        <v>-1</v>
      </c>
      <c r="G2141">
        <v>-1</v>
      </c>
      <c r="H2141">
        <v>2139</v>
      </c>
      <c r="I2141">
        <v>-1</v>
      </c>
      <c r="J2141">
        <v>-1</v>
      </c>
      <c r="K2141">
        <v>-1</v>
      </c>
      <c r="L2141">
        <v>100</v>
      </c>
      <c r="M2141">
        <v>-1</v>
      </c>
      <c r="N2141">
        <v>-1</v>
      </c>
      <c r="O2141">
        <v>-1</v>
      </c>
      <c r="P2141">
        <v>-1</v>
      </c>
      <c r="Q2141">
        <v>-1</v>
      </c>
      <c r="R2141">
        <v>2139</v>
      </c>
      <c r="S2141">
        <v>-1</v>
      </c>
      <c r="T2141">
        <v>20.569999694824201</v>
      </c>
      <c r="U2141">
        <v>40.833125000000003</v>
      </c>
      <c r="V2141">
        <v>-1</v>
      </c>
      <c r="W2141">
        <v>62.1</v>
      </c>
      <c r="X2141">
        <v>-1</v>
      </c>
      <c r="Y2141">
        <v>-1</v>
      </c>
      <c r="Z2141">
        <v>-1</v>
      </c>
      <c r="AA2141">
        <v>-1</v>
      </c>
      <c r="AB2141">
        <v>-1</v>
      </c>
      <c r="AC2141">
        <v>-1</v>
      </c>
      <c r="AD2141">
        <v>-1</v>
      </c>
      <c r="AE2141">
        <v>2144</v>
      </c>
      <c r="AF2141">
        <v>-3.0893419999999998</v>
      </c>
      <c r="AG2141">
        <v>3621.6298828125</v>
      </c>
      <c r="AH2141">
        <v>2125</v>
      </c>
      <c r="AI2141" s="33" t="s">
        <v>2272</v>
      </c>
      <c r="AJ2141" s="33" t="s">
        <v>2272</v>
      </c>
      <c r="AK2141" s="2" t="s">
        <v>66</v>
      </c>
      <c r="AL2141" s="2">
        <v>44701.575127314813</v>
      </c>
      <c r="AM2141" t="s">
        <v>2272</v>
      </c>
      <c r="AN2141" t="s">
        <v>2272</v>
      </c>
      <c r="AO2141" t="s">
        <v>2272</v>
      </c>
      <c r="AP2141" t="s">
        <v>2272</v>
      </c>
      <c r="AQ2141" t="s">
        <v>2272</v>
      </c>
      <c r="AR2141" s="4" t="s">
        <v>2272</v>
      </c>
      <c r="AS2141" t="s">
        <v>2272</v>
      </c>
      <c r="AT2141" t="s">
        <v>2319</v>
      </c>
      <c r="AU2141" t="s">
        <v>2272</v>
      </c>
      <c r="AV2141" s="1" t="s">
        <v>65</v>
      </c>
      <c r="AW2141" t="s">
        <v>2272</v>
      </c>
      <c r="AX2141" t="s">
        <v>2272</v>
      </c>
      <c r="AY2141" s="2" t="s">
        <v>2272</v>
      </c>
      <c r="AZ2141" s="1" t="s">
        <v>2272</v>
      </c>
      <c r="BA2141" t="s">
        <v>2272</v>
      </c>
      <c r="BB2141" t="s">
        <v>2272</v>
      </c>
      <c r="BC2141" s="4" t="s">
        <v>2272</v>
      </c>
      <c r="BD2141" s="2" t="s">
        <v>2272</v>
      </c>
      <c r="BE2141" t="s">
        <v>2272</v>
      </c>
      <c r="BF2141" t="s">
        <v>2272</v>
      </c>
      <c r="BG2141" s="2" t="s">
        <v>2272</v>
      </c>
      <c r="BH2141" s="3" t="s">
        <v>2272</v>
      </c>
      <c r="BI2141" s="2">
        <v>44658.597581018519</v>
      </c>
      <c r="BJ2141" t="s">
        <v>2272</v>
      </c>
      <c r="BK2141" t="s">
        <v>2272</v>
      </c>
      <c r="BL2141" s="2">
        <v>44165</v>
      </c>
      <c r="BM2141" t="s">
        <v>2272</v>
      </c>
      <c r="BN2141" s="13">
        <v>0.34219001610305899</v>
      </c>
      <c r="BO2141" s="10" t="str">
        <f>TEXT(Table1[[#This Row],[CLOSE_DATE]],"YYYYMMDD")&amp;TEXT(Table1[[#This Row],[OPEN_DATE]],"YYYYMMDD")&amp;Table1[[#This Row],[SYMBOL]]</f>
        <v>2022052020220407ARKK</v>
      </c>
      <c r="BP2141" s="29" t="str">
        <f>IFERROR(VLOOKUP(Table1[[#This Row],[Key]],ownlog!$A:$E,MATCH(BP$1,ownlog!$1:$1,0),FALSE),"")</f>
        <v/>
      </c>
      <c r="BQ2141" s="30" t="str">
        <f>IFERROR(VLOOKUP(Table1[[#This Row],[Key]],ownlog!$A:$E,MATCH(BQ$1,ownlog!$1:$1,0),FALSE),"")</f>
        <v/>
      </c>
      <c r="BR2141" s="30" t="str">
        <f>IFERROR(VLOOKUP(Table1[[#This Row],[Key]],ownlog!$A:$E,MATCH(BR$1,ownlog!$1:$1,0),FALSE),"")</f>
        <v/>
      </c>
      <c r="BS2141" s="30" t="str">
        <f>IFERROR(VLOOKUP(Table1[[#This Row],[Key]],ownlog!$A:$E,MATCH(BS$1,ownlog!$1:$1,0),FALSE),"")</f>
        <v/>
      </c>
    </row>
    <row r="2142" spans="1:71" x14ac:dyDescent="0.25">
      <c r="A2142">
        <v>2140</v>
      </c>
      <c r="B2142">
        <v>-1</v>
      </c>
      <c r="C2142">
        <v>-1</v>
      </c>
      <c r="D2142">
        <v>-1</v>
      </c>
      <c r="E2142">
        <v>-1</v>
      </c>
      <c r="F2142">
        <v>-1</v>
      </c>
      <c r="G2142">
        <v>-1</v>
      </c>
      <c r="H2142">
        <v>2140</v>
      </c>
      <c r="I2142">
        <v>-1</v>
      </c>
      <c r="J2142">
        <v>-1</v>
      </c>
      <c r="K2142">
        <v>-1</v>
      </c>
      <c r="L2142">
        <v>100</v>
      </c>
      <c r="M2142">
        <v>-1</v>
      </c>
      <c r="N2142">
        <v>-1</v>
      </c>
      <c r="O2142">
        <v>-1</v>
      </c>
      <c r="P2142">
        <v>-1</v>
      </c>
      <c r="Q2142">
        <v>-1</v>
      </c>
      <c r="R2142">
        <v>2140</v>
      </c>
      <c r="S2142">
        <v>-1</v>
      </c>
      <c r="T2142">
        <v>20.569999694824201</v>
      </c>
      <c r="U2142">
        <v>51.734999999999999</v>
      </c>
      <c r="V2142">
        <v>-1</v>
      </c>
      <c r="W2142">
        <v>62.1</v>
      </c>
      <c r="X2142">
        <v>-1</v>
      </c>
      <c r="Y2142">
        <v>-1</v>
      </c>
      <c r="Z2142">
        <v>-1</v>
      </c>
      <c r="AA2142">
        <v>-1</v>
      </c>
      <c r="AB2142">
        <v>-1</v>
      </c>
      <c r="AC2142">
        <v>-1</v>
      </c>
      <c r="AD2142">
        <v>-1</v>
      </c>
      <c r="AE2142">
        <v>2108</v>
      </c>
      <c r="AF2142">
        <v>-2.0893419999999998</v>
      </c>
      <c r="AG2142">
        <v>3621.6298828125</v>
      </c>
      <c r="AH2142">
        <v>1036</v>
      </c>
      <c r="AI2142" s="33" t="s">
        <v>2272</v>
      </c>
      <c r="AJ2142" s="33" t="s">
        <v>2272</v>
      </c>
      <c r="AK2142" s="2" t="s">
        <v>66</v>
      </c>
      <c r="AL2142" s="2">
        <v>44685.634270833332</v>
      </c>
      <c r="AM2142" t="s">
        <v>2272</v>
      </c>
      <c r="AN2142" t="s">
        <v>2272</v>
      </c>
      <c r="AO2142" t="s">
        <v>2272</v>
      </c>
      <c r="AP2142" t="s">
        <v>2272</v>
      </c>
      <c r="AQ2142" t="s">
        <v>2272</v>
      </c>
      <c r="AR2142" s="4" t="s">
        <v>2272</v>
      </c>
      <c r="AS2142" t="s">
        <v>2272</v>
      </c>
      <c r="AT2142" t="s">
        <v>2319</v>
      </c>
      <c r="AU2142" t="s">
        <v>2272</v>
      </c>
      <c r="AV2142" s="1" t="s">
        <v>65</v>
      </c>
      <c r="AW2142" t="s">
        <v>2272</v>
      </c>
      <c r="AX2142" t="s">
        <v>2272</v>
      </c>
      <c r="AY2142" s="2" t="s">
        <v>2272</v>
      </c>
      <c r="AZ2142" s="1" t="s">
        <v>2272</v>
      </c>
      <c r="BA2142" t="s">
        <v>2272</v>
      </c>
      <c r="BB2142" t="s">
        <v>2272</v>
      </c>
      <c r="BC2142" s="4" t="s">
        <v>2272</v>
      </c>
      <c r="BD2142" s="2" t="s">
        <v>2272</v>
      </c>
      <c r="BE2142" t="s">
        <v>2272</v>
      </c>
      <c r="BF2142" t="s">
        <v>2272</v>
      </c>
      <c r="BG2142" s="2" t="s">
        <v>2272</v>
      </c>
      <c r="BH2142" s="3" t="s">
        <v>2272</v>
      </c>
      <c r="BI2142" s="2">
        <v>44658.597581018519</v>
      </c>
      <c r="BJ2142" t="s">
        <v>2272</v>
      </c>
      <c r="BK2142" t="s">
        <v>2272</v>
      </c>
      <c r="BL2142" s="2">
        <v>44165</v>
      </c>
      <c r="BM2142" t="s">
        <v>2272</v>
      </c>
      <c r="BN2142" s="13">
        <v>0.16682769726247901</v>
      </c>
      <c r="BO2142" s="10" t="str">
        <f>TEXT(Table1[[#This Row],[CLOSE_DATE]],"YYYYMMDD")&amp;TEXT(Table1[[#This Row],[OPEN_DATE]],"YYYYMMDD")&amp;Table1[[#This Row],[SYMBOL]]</f>
        <v>2022050420220407ARKK</v>
      </c>
      <c r="BP2142" s="29" t="str">
        <f>IFERROR(VLOOKUP(Table1[[#This Row],[Key]],ownlog!$A:$E,MATCH(BP$1,ownlog!$1:$1,0),FALSE),"")</f>
        <v/>
      </c>
      <c r="BQ2142" s="30" t="str">
        <f>IFERROR(VLOOKUP(Table1[[#This Row],[Key]],ownlog!$A:$E,MATCH(BQ$1,ownlog!$1:$1,0),FALSE),"")</f>
        <v/>
      </c>
      <c r="BR2142" s="30" t="str">
        <f>IFERROR(VLOOKUP(Table1[[#This Row],[Key]],ownlog!$A:$E,MATCH(BR$1,ownlog!$1:$1,0),FALSE),"")</f>
        <v/>
      </c>
      <c r="BS2142" s="30" t="str">
        <f>IFERROR(VLOOKUP(Table1[[#This Row],[Key]],ownlog!$A:$E,MATCH(BS$1,ownlog!$1:$1,0),FALSE),"")</f>
        <v/>
      </c>
    </row>
    <row r="2143" spans="1:71" x14ac:dyDescent="0.25">
      <c r="A2143">
        <v>2141</v>
      </c>
      <c r="B2143">
        <v>-1</v>
      </c>
      <c r="C2143">
        <v>-1</v>
      </c>
      <c r="D2143">
        <v>-1</v>
      </c>
      <c r="E2143">
        <v>-1</v>
      </c>
      <c r="F2143">
        <v>-1</v>
      </c>
      <c r="G2143">
        <v>-1</v>
      </c>
      <c r="H2143">
        <v>2141</v>
      </c>
      <c r="I2143">
        <v>-1</v>
      </c>
      <c r="J2143">
        <v>-1</v>
      </c>
      <c r="K2143">
        <v>-1</v>
      </c>
      <c r="L2143">
        <v>50</v>
      </c>
      <c r="M2143">
        <v>-1</v>
      </c>
      <c r="N2143">
        <v>-1</v>
      </c>
      <c r="O2143">
        <v>-1</v>
      </c>
      <c r="P2143">
        <v>-1</v>
      </c>
      <c r="Q2143">
        <v>-1</v>
      </c>
      <c r="R2143">
        <v>2141</v>
      </c>
      <c r="S2143">
        <v>-1</v>
      </c>
      <c r="T2143">
        <v>20.569999694824201</v>
      </c>
      <c r="U2143">
        <v>80.435000000000002</v>
      </c>
      <c r="V2143">
        <v>-1</v>
      </c>
      <c r="W2143">
        <v>102.45</v>
      </c>
      <c r="X2143">
        <v>-1</v>
      </c>
      <c r="Y2143">
        <v>-1</v>
      </c>
      <c r="Z2143">
        <v>-1</v>
      </c>
      <c r="AA2143">
        <v>-1</v>
      </c>
      <c r="AB2143">
        <v>-1</v>
      </c>
      <c r="AC2143">
        <v>-1</v>
      </c>
      <c r="AD2143">
        <v>-1</v>
      </c>
      <c r="AE2143">
        <v>2109</v>
      </c>
      <c r="AF2143">
        <v>-2.0652495000000002</v>
      </c>
      <c r="AG2143">
        <v>3621.6298828125</v>
      </c>
      <c r="AH2143">
        <v>1100</v>
      </c>
      <c r="AI2143" s="33" t="s">
        <v>2272</v>
      </c>
      <c r="AJ2143" s="33" t="s">
        <v>2272</v>
      </c>
      <c r="AK2143" s="2" t="s">
        <v>66</v>
      </c>
      <c r="AL2143" s="2">
        <v>44685.634421296294</v>
      </c>
      <c r="AM2143" t="s">
        <v>2272</v>
      </c>
      <c r="AN2143" t="s">
        <v>2272</v>
      </c>
      <c r="AO2143" t="s">
        <v>2272</v>
      </c>
      <c r="AP2143" t="s">
        <v>2272</v>
      </c>
      <c r="AQ2143" t="s">
        <v>2272</v>
      </c>
      <c r="AR2143" s="4" t="s">
        <v>2272</v>
      </c>
      <c r="AS2143" t="s">
        <v>2272</v>
      </c>
      <c r="AT2143" t="s">
        <v>2320</v>
      </c>
      <c r="AU2143" t="s">
        <v>2272</v>
      </c>
      <c r="AV2143" s="1" t="s">
        <v>65</v>
      </c>
      <c r="AW2143" t="s">
        <v>2272</v>
      </c>
      <c r="AX2143" t="s">
        <v>2272</v>
      </c>
      <c r="AY2143" s="2" t="s">
        <v>2272</v>
      </c>
      <c r="AZ2143" s="1" t="s">
        <v>2272</v>
      </c>
      <c r="BA2143" t="s">
        <v>2272</v>
      </c>
      <c r="BB2143" t="s">
        <v>2272</v>
      </c>
      <c r="BC2143" s="4" t="s">
        <v>2272</v>
      </c>
      <c r="BD2143" s="2" t="s">
        <v>2272</v>
      </c>
      <c r="BE2143" t="s">
        <v>2272</v>
      </c>
      <c r="BF2143" t="s">
        <v>2272</v>
      </c>
      <c r="BG2143" s="2" t="s">
        <v>2272</v>
      </c>
      <c r="BH2143" s="3" t="s">
        <v>2272</v>
      </c>
      <c r="BI2143" s="2">
        <v>44671.420960648145</v>
      </c>
      <c r="BJ2143" t="s">
        <v>2272</v>
      </c>
      <c r="BK2143" t="s">
        <v>2272</v>
      </c>
      <c r="BL2143" s="2">
        <v>44165</v>
      </c>
      <c r="BM2143" t="s">
        <v>2272</v>
      </c>
      <c r="BN2143" s="13">
        <v>0.214738897022938</v>
      </c>
      <c r="BO2143" s="10" t="str">
        <f>TEXT(Table1[[#This Row],[CLOSE_DATE]],"YYYYMMDD")&amp;TEXT(Table1[[#This Row],[OPEN_DATE]],"YYYYMMDD")&amp;Table1[[#This Row],[SYMBOL]]</f>
        <v>2022050420220420DASH</v>
      </c>
      <c r="BP2143" s="29" t="str">
        <f>IFERROR(VLOOKUP(Table1[[#This Row],[Key]],ownlog!$A:$E,MATCH(BP$1,ownlog!$1:$1,0),FALSE),"")</f>
        <v/>
      </c>
      <c r="BQ2143" s="30" t="str">
        <f>IFERROR(VLOOKUP(Table1[[#This Row],[Key]],ownlog!$A:$E,MATCH(BQ$1,ownlog!$1:$1,0),FALSE),"")</f>
        <v/>
      </c>
      <c r="BR2143" s="30" t="str">
        <f>IFERROR(VLOOKUP(Table1[[#This Row],[Key]],ownlog!$A:$E,MATCH(BR$1,ownlog!$1:$1,0),FALSE),"")</f>
        <v/>
      </c>
      <c r="BS2143" s="30" t="str">
        <f>IFERROR(VLOOKUP(Table1[[#This Row],[Key]],ownlog!$A:$E,MATCH(BS$1,ownlog!$1:$1,0),FALSE),"")</f>
        <v/>
      </c>
    </row>
    <row r="2144" spans="1:71" x14ac:dyDescent="0.25">
      <c r="A2144">
        <v>2142</v>
      </c>
      <c r="B2144">
        <v>-1</v>
      </c>
      <c r="C2144">
        <v>-1</v>
      </c>
      <c r="D2144">
        <v>-1</v>
      </c>
      <c r="E2144">
        <v>-1</v>
      </c>
      <c r="F2144">
        <v>-1</v>
      </c>
      <c r="G2144">
        <v>-1</v>
      </c>
      <c r="H2144">
        <v>2142</v>
      </c>
      <c r="I2144">
        <v>-1</v>
      </c>
      <c r="J2144">
        <v>-1</v>
      </c>
      <c r="K2144">
        <v>-1</v>
      </c>
      <c r="L2144">
        <v>50</v>
      </c>
      <c r="M2144">
        <v>-1</v>
      </c>
      <c r="N2144">
        <v>-1</v>
      </c>
      <c r="O2144">
        <v>-1</v>
      </c>
      <c r="P2144">
        <v>-1</v>
      </c>
      <c r="Q2144">
        <v>-1</v>
      </c>
      <c r="R2144">
        <v>2142</v>
      </c>
      <c r="S2144">
        <v>-1</v>
      </c>
      <c r="T2144">
        <v>20.569999694824201</v>
      </c>
      <c r="U2144">
        <v>61.31</v>
      </c>
      <c r="V2144">
        <v>-1</v>
      </c>
      <c r="W2144">
        <v>102.45</v>
      </c>
      <c r="X2144">
        <v>-1</v>
      </c>
      <c r="Y2144">
        <v>-1</v>
      </c>
      <c r="Z2144">
        <v>-1</v>
      </c>
      <c r="AA2144">
        <v>-1</v>
      </c>
      <c r="AB2144">
        <v>-1</v>
      </c>
      <c r="AC2144">
        <v>-1</v>
      </c>
      <c r="AD2144">
        <v>-1</v>
      </c>
      <c r="AE2144">
        <v>2146</v>
      </c>
      <c r="AF2144">
        <v>-3.0652495000000002</v>
      </c>
      <c r="AG2144">
        <v>3621.6298828125</v>
      </c>
      <c r="AH2144">
        <v>2055</v>
      </c>
      <c r="AI2144" s="33" t="s">
        <v>2272</v>
      </c>
      <c r="AJ2144" s="33" t="s">
        <v>2272</v>
      </c>
      <c r="AK2144" s="2" t="s">
        <v>66</v>
      </c>
      <c r="AL2144" s="2">
        <v>44701.575173611112</v>
      </c>
      <c r="AM2144" t="s">
        <v>2272</v>
      </c>
      <c r="AN2144" t="s">
        <v>2272</v>
      </c>
      <c r="AO2144" t="s">
        <v>2272</v>
      </c>
      <c r="AP2144" t="s">
        <v>2272</v>
      </c>
      <c r="AQ2144" t="s">
        <v>2272</v>
      </c>
      <c r="AR2144" s="4" t="s">
        <v>2272</v>
      </c>
      <c r="AS2144" t="s">
        <v>2272</v>
      </c>
      <c r="AT2144" t="s">
        <v>2320</v>
      </c>
      <c r="AU2144" t="s">
        <v>2272</v>
      </c>
      <c r="AV2144" s="1" t="s">
        <v>65</v>
      </c>
      <c r="AW2144" t="s">
        <v>2272</v>
      </c>
      <c r="AX2144" t="s">
        <v>2272</v>
      </c>
      <c r="AY2144" s="2" t="s">
        <v>2272</v>
      </c>
      <c r="AZ2144" s="1" t="s">
        <v>2272</v>
      </c>
      <c r="BA2144" t="s">
        <v>2272</v>
      </c>
      <c r="BB2144" t="s">
        <v>2272</v>
      </c>
      <c r="BC2144" s="4" t="s">
        <v>2272</v>
      </c>
      <c r="BD2144" s="2" t="s">
        <v>2272</v>
      </c>
      <c r="BE2144" t="s">
        <v>2272</v>
      </c>
      <c r="BF2144" t="s">
        <v>2272</v>
      </c>
      <c r="BG2144" s="2" t="s">
        <v>2272</v>
      </c>
      <c r="BH2144" s="3" t="s">
        <v>2272</v>
      </c>
      <c r="BI2144" s="2">
        <v>44671.420960648145</v>
      </c>
      <c r="BJ2144" t="s">
        <v>2272</v>
      </c>
      <c r="BK2144" t="s">
        <v>2272</v>
      </c>
      <c r="BL2144" s="2">
        <v>44165</v>
      </c>
      <c r="BM2144" t="s">
        <v>2272</v>
      </c>
      <c r="BN2144" s="13">
        <v>0.40117130307467003</v>
      </c>
      <c r="BO2144" s="10" t="str">
        <f>TEXT(Table1[[#This Row],[CLOSE_DATE]],"YYYYMMDD")&amp;TEXT(Table1[[#This Row],[OPEN_DATE]],"YYYYMMDD")&amp;Table1[[#This Row],[SYMBOL]]</f>
        <v>2022052020220420DASH</v>
      </c>
      <c r="BP2144" s="29" t="str">
        <f>IFERROR(VLOOKUP(Table1[[#This Row],[Key]],ownlog!$A:$E,MATCH(BP$1,ownlog!$1:$1,0),FALSE),"")</f>
        <v/>
      </c>
      <c r="BQ2144" s="30" t="str">
        <f>IFERROR(VLOOKUP(Table1[[#This Row],[Key]],ownlog!$A:$E,MATCH(BQ$1,ownlog!$1:$1,0),FALSE),"")</f>
        <v/>
      </c>
      <c r="BR2144" s="30" t="str">
        <f>IFERROR(VLOOKUP(Table1[[#This Row],[Key]],ownlog!$A:$E,MATCH(BR$1,ownlog!$1:$1,0),FALSE),"")</f>
        <v/>
      </c>
      <c r="BS2144" s="30" t="str">
        <f>IFERROR(VLOOKUP(Table1[[#This Row],[Key]],ownlog!$A:$E,MATCH(BS$1,ownlog!$1:$1,0),FALSE),"")</f>
        <v/>
      </c>
    </row>
    <row r="2145" spans="1:71" x14ac:dyDescent="0.25">
      <c r="A2145">
        <v>2143</v>
      </c>
      <c r="B2145">
        <v>-1</v>
      </c>
      <c r="C2145">
        <v>-1</v>
      </c>
      <c r="D2145">
        <v>56.91</v>
      </c>
      <c r="E2145">
        <v>6</v>
      </c>
      <c r="F2145">
        <v>-1</v>
      </c>
      <c r="G2145">
        <v>22.06</v>
      </c>
      <c r="H2145">
        <v>2143</v>
      </c>
      <c r="I2145">
        <v>-1</v>
      </c>
      <c r="J2145">
        <v>-1</v>
      </c>
      <c r="K2145">
        <v>-1</v>
      </c>
      <c r="L2145">
        <v>200</v>
      </c>
      <c r="M2145">
        <v>1</v>
      </c>
      <c r="N2145">
        <v>-1</v>
      </c>
      <c r="O2145">
        <v>-1</v>
      </c>
      <c r="P2145">
        <v>-1</v>
      </c>
      <c r="Q2145">
        <v>-1</v>
      </c>
      <c r="R2145">
        <v>2143</v>
      </c>
      <c r="S2145">
        <v>-1</v>
      </c>
      <c r="T2145">
        <v>20.569999694824201</v>
      </c>
      <c r="U2145">
        <v>57.625</v>
      </c>
      <c r="V2145">
        <v>-1</v>
      </c>
      <c r="W2145">
        <v>56.907775000000001</v>
      </c>
      <c r="X2145">
        <v>-1</v>
      </c>
      <c r="Y2145">
        <v>-1</v>
      </c>
      <c r="Z2145">
        <v>-1</v>
      </c>
      <c r="AA2145">
        <v>200</v>
      </c>
      <c r="AB2145">
        <v>-1</v>
      </c>
      <c r="AC2145">
        <v>-1</v>
      </c>
      <c r="AD2145">
        <v>-1</v>
      </c>
      <c r="AE2145">
        <v>2128</v>
      </c>
      <c r="AF2145">
        <v>-3.1695549999999999</v>
      </c>
      <c r="AG2145">
        <v>3621.6298828125</v>
      </c>
      <c r="AH2145">
        <v>141.83000000000001</v>
      </c>
      <c r="AI2145" s="33" t="s">
        <v>2272</v>
      </c>
      <c r="AJ2145" s="33">
        <v>6.4</v>
      </c>
      <c r="AK2145" s="2" t="s">
        <v>65</v>
      </c>
      <c r="AL2145" s="2">
        <v>44690.611388888887</v>
      </c>
      <c r="AM2145">
        <v>55.09</v>
      </c>
      <c r="AN2145" t="s">
        <v>309</v>
      </c>
      <c r="AO2145">
        <v>44926</v>
      </c>
      <c r="AP2145" t="s">
        <v>217</v>
      </c>
      <c r="AQ2145" t="s">
        <v>308</v>
      </c>
      <c r="AR2145" s="4" t="s">
        <v>67</v>
      </c>
      <c r="AS2145">
        <v>0.67</v>
      </c>
      <c r="AT2145" t="s">
        <v>308</v>
      </c>
      <c r="AU2145">
        <v>-11382.6</v>
      </c>
      <c r="AV2145" s="1" t="s">
        <v>66</v>
      </c>
      <c r="AW2145">
        <v>181.19</v>
      </c>
      <c r="AX2145">
        <v>42222</v>
      </c>
      <c r="AY2145" s="2">
        <v>40</v>
      </c>
      <c r="AZ2145" s="1" t="s">
        <v>2272</v>
      </c>
      <c r="BA2145" t="s">
        <v>68</v>
      </c>
      <c r="BB2145">
        <v>8.2100000000000009</v>
      </c>
      <c r="BC2145" s="4">
        <v>44680.450497685182</v>
      </c>
      <c r="BD2145" s="2">
        <v>44680</v>
      </c>
      <c r="BE2145" t="s">
        <v>123</v>
      </c>
      <c r="BF2145" t="s">
        <v>2272</v>
      </c>
      <c r="BG2145" s="2" t="s">
        <v>2272</v>
      </c>
      <c r="BH2145" s="3" t="s">
        <v>2444</v>
      </c>
      <c r="BI2145" s="2">
        <v>44680.450497685182</v>
      </c>
      <c r="BJ2145" t="s">
        <v>69</v>
      </c>
      <c r="BK2145">
        <v>9.1199999999999992</v>
      </c>
      <c r="BL2145" s="2">
        <v>44165</v>
      </c>
      <c r="BM2145">
        <v>44680</v>
      </c>
      <c r="BN2145" s="13">
        <v>1.24613903811913E-2</v>
      </c>
      <c r="BO2145" s="10" t="str">
        <f>TEXT(Table1[[#This Row],[CLOSE_DATE]],"YYYYMMDD")&amp;TEXT(Table1[[#This Row],[OPEN_DATE]],"YYYYMMDD")&amp;Table1[[#This Row],[SYMBOL]]</f>
        <v>2022050920220429OXY</v>
      </c>
      <c r="BP2145" s="29" t="str">
        <f>IFERROR(VLOOKUP(Table1[[#This Row],[Key]],ownlog!$A:$E,MATCH(BP$1,ownlog!$1:$1,0),FALSE),"")</f>
        <v/>
      </c>
      <c r="BQ2145" s="30" t="str">
        <f>IFERROR(VLOOKUP(Table1[[#This Row],[Key]],ownlog!$A:$E,MATCH(BQ$1,ownlog!$1:$1,0),FALSE),"")</f>
        <v/>
      </c>
      <c r="BR2145" s="30" t="str">
        <f>IFERROR(VLOOKUP(Table1[[#This Row],[Key]],ownlog!$A:$E,MATCH(BR$1,ownlog!$1:$1,0),FALSE),"")</f>
        <v/>
      </c>
      <c r="BS2145" s="30" t="str">
        <f>IFERROR(VLOOKUP(Table1[[#This Row],[Key]],ownlog!$A:$E,MATCH(BS$1,ownlog!$1:$1,0),FALSE),"")</f>
        <v/>
      </c>
    </row>
    <row r="2146" spans="1:71" x14ac:dyDescent="0.25">
      <c r="A2146">
        <v>2144</v>
      </c>
      <c r="B2146">
        <v>-1</v>
      </c>
      <c r="C2146">
        <v>-1</v>
      </c>
      <c r="D2146">
        <v>140.22</v>
      </c>
      <c r="E2146">
        <v>4</v>
      </c>
      <c r="F2146">
        <v>-1</v>
      </c>
      <c r="G2146">
        <v>22.06</v>
      </c>
      <c r="H2146">
        <v>2144</v>
      </c>
      <c r="I2146">
        <v>-1</v>
      </c>
      <c r="J2146">
        <v>-1</v>
      </c>
      <c r="K2146">
        <v>-1</v>
      </c>
      <c r="L2146">
        <v>60</v>
      </c>
      <c r="M2146">
        <v>1</v>
      </c>
      <c r="N2146">
        <v>-1</v>
      </c>
      <c r="O2146">
        <v>-1</v>
      </c>
      <c r="P2146">
        <v>-1</v>
      </c>
      <c r="Q2146">
        <v>-1</v>
      </c>
      <c r="R2146">
        <v>2144</v>
      </c>
      <c r="S2146">
        <v>-1</v>
      </c>
      <c r="T2146">
        <v>20.569999694824201</v>
      </c>
      <c r="U2146">
        <v>134.32</v>
      </c>
      <c r="V2146">
        <v>-1</v>
      </c>
      <c r="W2146">
        <v>140.22</v>
      </c>
      <c r="X2146">
        <v>-1</v>
      </c>
      <c r="Y2146">
        <v>-1</v>
      </c>
      <c r="Z2146">
        <v>-1</v>
      </c>
      <c r="AA2146">
        <v>60</v>
      </c>
      <c r="AB2146">
        <v>-1</v>
      </c>
      <c r="AC2146">
        <v>-1</v>
      </c>
      <c r="AD2146">
        <v>-1</v>
      </c>
      <c r="AE2146">
        <v>2137</v>
      </c>
      <c r="AF2146">
        <v>-2.0733528799999998</v>
      </c>
      <c r="AG2146">
        <v>3621.6298828125</v>
      </c>
      <c r="AH2146">
        <v>-355.07</v>
      </c>
      <c r="AI2146" s="33" t="s">
        <v>2272</v>
      </c>
      <c r="AJ2146" s="33">
        <v>10.54</v>
      </c>
      <c r="AK2146" s="2" t="s">
        <v>65</v>
      </c>
      <c r="AL2146" s="2">
        <v>44690.61204861111</v>
      </c>
      <c r="AM2146">
        <v>140.46</v>
      </c>
      <c r="AN2146" t="s">
        <v>2445</v>
      </c>
      <c r="AO2146">
        <v>44926</v>
      </c>
      <c r="AP2146" t="s">
        <v>217</v>
      </c>
      <c r="AQ2146" t="s">
        <v>103</v>
      </c>
      <c r="AR2146" s="4" t="s">
        <v>67</v>
      </c>
      <c r="AS2146">
        <v>0.66</v>
      </c>
      <c r="AT2146" t="s">
        <v>103</v>
      </c>
      <c r="AU2146">
        <v>-8414.2000000000007</v>
      </c>
      <c r="AV2146" s="1" t="s">
        <v>66</v>
      </c>
      <c r="AW2146">
        <v>275.64999999999998</v>
      </c>
      <c r="AX2146">
        <v>44665</v>
      </c>
      <c r="AY2146" s="2">
        <v>100</v>
      </c>
      <c r="AZ2146" s="1" t="s">
        <v>2272</v>
      </c>
      <c r="BA2146" t="s">
        <v>68</v>
      </c>
      <c r="BB2146">
        <v>12.5</v>
      </c>
      <c r="BC2146" s="4">
        <v>0.52078703703703699</v>
      </c>
      <c r="BD2146" s="2">
        <v>44684</v>
      </c>
      <c r="BE2146" t="s">
        <v>123</v>
      </c>
      <c r="BF2146" t="s">
        <v>2272</v>
      </c>
      <c r="BG2146" s="2" t="s">
        <v>2272</v>
      </c>
      <c r="BH2146" s="3" t="s">
        <v>2446</v>
      </c>
      <c r="BI2146" s="2">
        <v>44684.520787037036</v>
      </c>
      <c r="BJ2146" t="s">
        <v>69</v>
      </c>
      <c r="BK2146">
        <v>13.5</v>
      </c>
      <c r="BL2146" s="2">
        <v>44165</v>
      </c>
      <c r="BM2146">
        <v>44665</v>
      </c>
      <c r="BN2146" s="13">
        <v>-4.2203917653211603E-2</v>
      </c>
      <c r="BO2146" s="10" t="str">
        <f>TEXT(Table1[[#This Row],[CLOSE_DATE]],"YYYYMMDD")&amp;TEXT(Table1[[#This Row],[OPEN_DATE]],"YYYYMMDD")&amp;Table1[[#This Row],[SYMBOL]]</f>
        <v>2022050920220503LNG</v>
      </c>
      <c r="BP2146" s="29" t="str">
        <f>IFERROR(VLOOKUP(Table1[[#This Row],[Key]],ownlog!$A:$E,MATCH(BP$1,ownlog!$1:$1,0),FALSE),"")</f>
        <v/>
      </c>
      <c r="BQ2146" s="30" t="str">
        <f>IFERROR(VLOOKUP(Table1[[#This Row],[Key]],ownlog!$A:$E,MATCH(BQ$1,ownlog!$1:$1,0),FALSE),"")</f>
        <v/>
      </c>
      <c r="BR2146" s="30" t="str">
        <f>IFERROR(VLOOKUP(Table1[[#This Row],[Key]],ownlog!$A:$E,MATCH(BR$1,ownlog!$1:$1,0),FALSE),"")</f>
        <v/>
      </c>
      <c r="BS2146" s="30" t="str">
        <f>IFERROR(VLOOKUP(Table1[[#This Row],[Key]],ownlog!$A:$E,MATCH(BS$1,ownlog!$1:$1,0),FALSE),"")</f>
        <v/>
      </c>
    </row>
    <row r="2147" spans="1:71" x14ac:dyDescent="0.25">
      <c r="A2147">
        <v>2145</v>
      </c>
      <c r="B2147">
        <v>-1</v>
      </c>
      <c r="C2147">
        <v>-1</v>
      </c>
      <c r="D2147">
        <v>62.295999999999999</v>
      </c>
      <c r="E2147">
        <v>6</v>
      </c>
      <c r="F2147">
        <v>-1</v>
      </c>
      <c r="G2147">
        <v>19.48</v>
      </c>
      <c r="H2147">
        <v>2145</v>
      </c>
      <c r="I2147">
        <v>-1</v>
      </c>
      <c r="J2147">
        <v>-1</v>
      </c>
      <c r="K2147">
        <v>-1</v>
      </c>
      <c r="L2147">
        <v>200</v>
      </c>
      <c r="M2147">
        <v>1.5</v>
      </c>
      <c r="N2147">
        <v>-1</v>
      </c>
      <c r="O2147">
        <v>-1</v>
      </c>
      <c r="P2147">
        <v>-1</v>
      </c>
      <c r="Q2147">
        <v>-1</v>
      </c>
      <c r="R2147">
        <v>2145</v>
      </c>
      <c r="S2147">
        <v>-1</v>
      </c>
      <c r="T2147">
        <v>20.569999694824201</v>
      </c>
      <c r="U2147">
        <v>57.625</v>
      </c>
      <c r="V2147">
        <v>-1</v>
      </c>
      <c r="W2147">
        <v>62.43</v>
      </c>
      <c r="X2147">
        <v>-1</v>
      </c>
      <c r="Y2147">
        <v>-1</v>
      </c>
      <c r="Z2147">
        <v>-1</v>
      </c>
      <c r="AA2147">
        <v>300</v>
      </c>
      <c r="AB2147">
        <v>-1</v>
      </c>
      <c r="AC2147">
        <v>-1</v>
      </c>
      <c r="AD2147">
        <v>-1</v>
      </c>
      <c r="AE2147">
        <v>2129</v>
      </c>
      <c r="AF2147">
        <v>-3.6695549999999999</v>
      </c>
      <c r="AG2147">
        <v>3621.6298828125</v>
      </c>
      <c r="AH2147">
        <v>-962.17</v>
      </c>
      <c r="AI2147" s="33" t="s">
        <v>2272</v>
      </c>
      <c r="AJ2147" s="33">
        <v>6.4</v>
      </c>
      <c r="AK2147" s="2" t="s">
        <v>65</v>
      </c>
      <c r="AL2147" s="2">
        <v>44690.611388888887</v>
      </c>
      <c r="AM2147">
        <v>58.23</v>
      </c>
      <c r="AN2147" t="s">
        <v>309</v>
      </c>
      <c r="AO2147">
        <v>44926</v>
      </c>
      <c r="AP2147" t="s">
        <v>217</v>
      </c>
      <c r="AQ2147" t="s">
        <v>308</v>
      </c>
      <c r="AR2147" s="4" t="s">
        <v>67</v>
      </c>
      <c r="AS2147">
        <v>0.64</v>
      </c>
      <c r="AT2147" t="s">
        <v>308</v>
      </c>
      <c r="AU2147">
        <v>-18690.3</v>
      </c>
      <c r="AV2147" s="1" t="s">
        <v>66</v>
      </c>
      <c r="AW2147">
        <v>158.75</v>
      </c>
      <c r="AX2147">
        <v>42222</v>
      </c>
      <c r="AY2147" s="2">
        <v>40</v>
      </c>
      <c r="AZ2147" s="1" t="s">
        <v>2272</v>
      </c>
      <c r="BA2147" t="s">
        <v>68</v>
      </c>
      <c r="BB2147">
        <v>8.15</v>
      </c>
      <c r="BC2147" s="4">
        <v>44686.617245370369</v>
      </c>
      <c r="BD2147" s="2">
        <v>44686</v>
      </c>
      <c r="BE2147" t="s">
        <v>123</v>
      </c>
      <c r="BF2147" t="s">
        <v>2272</v>
      </c>
      <c r="BG2147" s="2" t="s">
        <v>2272</v>
      </c>
      <c r="BH2147" s="3" t="s">
        <v>2444</v>
      </c>
      <c r="BI2147" s="2">
        <v>44686.593888888892</v>
      </c>
      <c r="BJ2147" t="s">
        <v>69</v>
      </c>
      <c r="BK2147">
        <v>9.1199999999999992</v>
      </c>
      <c r="BL2147" s="2">
        <v>44165</v>
      </c>
      <c r="BM2147">
        <v>44680</v>
      </c>
      <c r="BN2147" s="13">
        <v>-7.70599070959474E-2</v>
      </c>
      <c r="BO2147" s="10" t="str">
        <f>TEXT(Table1[[#This Row],[CLOSE_DATE]],"YYYYMMDD")&amp;TEXT(Table1[[#This Row],[OPEN_DATE]],"YYYYMMDD")&amp;Table1[[#This Row],[SYMBOL]]</f>
        <v>2022050920220505OXY</v>
      </c>
      <c r="BP2147" s="29" t="str">
        <f>IFERROR(VLOOKUP(Table1[[#This Row],[Key]],ownlog!$A:$E,MATCH(BP$1,ownlog!$1:$1,0),FALSE),"")</f>
        <v/>
      </c>
      <c r="BQ2147" s="30" t="str">
        <f>IFERROR(VLOOKUP(Table1[[#This Row],[Key]],ownlog!$A:$E,MATCH(BQ$1,ownlog!$1:$1,0),FALSE),"")</f>
        <v/>
      </c>
      <c r="BR2147" s="30" t="str">
        <f>IFERROR(VLOOKUP(Table1[[#This Row],[Key]],ownlog!$A:$E,MATCH(BR$1,ownlog!$1:$1,0),FALSE),"")</f>
        <v/>
      </c>
      <c r="BS2147" s="30" t="str">
        <f>IFERROR(VLOOKUP(Table1[[#This Row],[Key]],ownlog!$A:$E,MATCH(BS$1,ownlog!$1:$1,0),FALSE),"")</f>
        <v/>
      </c>
    </row>
    <row r="2148" spans="1:71" x14ac:dyDescent="0.25">
      <c r="A2148">
        <v>2146</v>
      </c>
      <c r="B2148">
        <v>-1</v>
      </c>
      <c r="C2148">
        <v>-1</v>
      </c>
      <c r="D2148">
        <v>143.27000000000001</v>
      </c>
      <c r="E2148">
        <v>4</v>
      </c>
      <c r="F2148">
        <v>-1</v>
      </c>
      <c r="G2148">
        <v>19.48</v>
      </c>
      <c r="H2148">
        <v>2146</v>
      </c>
      <c r="I2148">
        <v>-1</v>
      </c>
      <c r="J2148">
        <v>-1</v>
      </c>
      <c r="K2148">
        <v>-1</v>
      </c>
      <c r="L2148">
        <v>30</v>
      </c>
      <c r="M2148">
        <v>1</v>
      </c>
      <c r="N2148">
        <v>-1</v>
      </c>
      <c r="O2148">
        <v>-1</v>
      </c>
      <c r="P2148">
        <v>-1</v>
      </c>
      <c r="Q2148">
        <v>-1</v>
      </c>
      <c r="R2148">
        <v>2146</v>
      </c>
      <c r="S2148">
        <v>-1</v>
      </c>
      <c r="T2148">
        <v>20.569999694824201</v>
      </c>
      <c r="U2148">
        <v>134.32</v>
      </c>
      <c r="V2148">
        <v>-1</v>
      </c>
      <c r="W2148">
        <v>144.41499999999999</v>
      </c>
      <c r="X2148">
        <v>-1</v>
      </c>
      <c r="Y2148">
        <v>-1</v>
      </c>
      <c r="Z2148">
        <v>-1</v>
      </c>
      <c r="AA2148">
        <v>60</v>
      </c>
      <c r="AB2148">
        <v>-1</v>
      </c>
      <c r="AC2148">
        <v>-1</v>
      </c>
      <c r="AD2148">
        <v>-1</v>
      </c>
      <c r="AE2148">
        <v>2138</v>
      </c>
      <c r="AF2148">
        <v>-2.0733528799999998</v>
      </c>
      <c r="AG2148">
        <v>3621.6298828125</v>
      </c>
      <c r="AH2148">
        <v>-303.77</v>
      </c>
      <c r="AI2148" s="33" t="s">
        <v>2272</v>
      </c>
      <c r="AJ2148" s="33">
        <v>10.54</v>
      </c>
      <c r="AK2148" s="2" t="s">
        <v>65</v>
      </c>
      <c r="AL2148" s="2">
        <v>44690.61204861111</v>
      </c>
      <c r="AM2148">
        <v>134.22999999999999</v>
      </c>
      <c r="AN2148" t="s">
        <v>2445</v>
      </c>
      <c r="AO2148">
        <v>44926</v>
      </c>
      <c r="AP2148" t="s">
        <v>217</v>
      </c>
      <c r="AQ2148" t="s">
        <v>103</v>
      </c>
      <c r="AR2148" s="4" t="s">
        <v>67</v>
      </c>
      <c r="AS2148">
        <v>0.64</v>
      </c>
      <c r="AT2148" t="s">
        <v>103</v>
      </c>
      <c r="AU2148">
        <v>-8597.2000000000007</v>
      </c>
      <c r="AV2148" s="1" t="s">
        <v>66</v>
      </c>
      <c r="AW2148">
        <v>242.4</v>
      </c>
      <c r="AX2148">
        <v>44665</v>
      </c>
      <c r="AY2148" s="2">
        <v>100</v>
      </c>
      <c r="AZ2148" s="1" t="s">
        <v>2272</v>
      </c>
      <c r="BA2148" t="s">
        <v>68</v>
      </c>
      <c r="BB2148">
        <v>12.44</v>
      </c>
      <c r="BC2148" s="4">
        <v>44686.617395833331</v>
      </c>
      <c r="BD2148" s="2">
        <v>44686</v>
      </c>
      <c r="BE2148" t="s">
        <v>123</v>
      </c>
      <c r="BF2148" t="s">
        <v>2272</v>
      </c>
      <c r="BG2148" s="2" t="s">
        <v>2272</v>
      </c>
      <c r="BH2148" s="3" t="s">
        <v>2446</v>
      </c>
      <c r="BI2148" s="2">
        <v>44686.593958333331</v>
      </c>
      <c r="BJ2148" t="s">
        <v>69</v>
      </c>
      <c r="BK2148">
        <v>13.5</v>
      </c>
      <c r="BL2148" s="2">
        <v>44165</v>
      </c>
      <c r="BM2148">
        <v>44665</v>
      </c>
      <c r="BN2148" s="13">
        <v>-7.0115061916467505E-2</v>
      </c>
      <c r="BO2148" s="10" t="str">
        <f>TEXT(Table1[[#This Row],[CLOSE_DATE]],"YYYYMMDD")&amp;TEXT(Table1[[#This Row],[OPEN_DATE]],"YYYYMMDD")&amp;Table1[[#This Row],[SYMBOL]]</f>
        <v>2022050920220505LNG</v>
      </c>
      <c r="BP2148" s="29" t="str">
        <f>IFERROR(VLOOKUP(Table1[[#This Row],[Key]],ownlog!$A:$E,MATCH(BP$1,ownlog!$1:$1,0),FALSE),"")</f>
        <v/>
      </c>
      <c r="BQ2148" s="30" t="str">
        <f>IFERROR(VLOOKUP(Table1[[#This Row],[Key]],ownlog!$A:$E,MATCH(BQ$1,ownlog!$1:$1,0),FALSE),"")</f>
        <v/>
      </c>
      <c r="BR2148" s="30" t="str">
        <f>IFERROR(VLOOKUP(Table1[[#This Row],[Key]],ownlog!$A:$E,MATCH(BR$1,ownlog!$1:$1,0),FALSE),"")</f>
        <v/>
      </c>
      <c r="BS2148" s="30" t="str">
        <f>IFERROR(VLOOKUP(Table1[[#This Row],[Key]],ownlog!$A:$E,MATCH(BS$1,ownlog!$1:$1,0),FALSE),"")</f>
        <v/>
      </c>
    </row>
    <row r="2149" spans="1:71" x14ac:dyDescent="0.25">
      <c r="A2149">
        <v>2147</v>
      </c>
      <c r="B2149">
        <v>-1</v>
      </c>
      <c r="C2149">
        <v>-1</v>
      </c>
      <c r="D2149">
        <v>65.239999999999995</v>
      </c>
      <c r="E2149">
        <v>4</v>
      </c>
      <c r="F2149">
        <v>-1</v>
      </c>
      <c r="G2149">
        <v>25.08</v>
      </c>
      <c r="H2149">
        <v>2147</v>
      </c>
      <c r="I2149">
        <v>-1</v>
      </c>
      <c r="J2149">
        <v>-1</v>
      </c>
      <c r="K2149">
        <v>-1</v>
      </c>
      <c r="L2149">
        <v>150</v>
      </c>
      <c r="M2149">
        <v>1.07</v>
      </c>
      <c r="N2149">
        <v>-1</v>
      </c>
      <c r="O2149">
        <v>-1</v>
      </c>
      <c r="P2149">
        <v>-1</v>
      </c>
      <c r="Q2149">
        <v>-1</v>
      </c>
      <c r="R2149">
        <v>2147</v>
      </c>
      <c r="S2149">
        <v>-1</v>
      </c>
      <c r="T2149">
        <v>20.569999694824201</v>
      </c>
      <c r="U2149">
        <v>61.31</v>
      </c>
      <c r="V2149">
        <v>-1</v>
      </c>
      <c r="W2149">
        <v>65.239999999999995</v>
      </c>
      <c r="X2149">
        <v>-1</v>
      </c>
      <c r="Y2149">
        <v>-1</v>
      </c>
      <c r="Z2149">
        <v>-1</v>
      </c>
      <c r="AA2149">
        <v>150</v>
      </c>
      <c r="AB2149">
        <v>-1</v>
      </c>
      <c r="AC2149">
        <v>-1</v>
      </c>
      <c r="AD2149">
        <v>-1</v>
      </c>
      <c r="AE2149">
        <v>2147</v>
      </c>
      <c r="AF2149">
        <v>-3.0694086</v>
      </c>
      <c r="AG2149">
        <v>3621.6298828125</v>
      </c>
      <c r="AH2149">
        <v>587.5</v>
      </c>
      <c r="AI2149" s="33" t="s">
        <v>2272</v>
      </c>
      <c r="AJ2149" s="33">
        <v>2.21</v>
      </c>
      <c r="AK2149" s="2" t="s">
        <v>66</v>
      </c>
      <c r="AL2149" s="2">
        <v>44701.575173611112</v>
      </c>
      <c r="AM2149">
        <v>64.180000000000007</v>
      </c>
      <c r="AN2149" t="s">
        <v>2447</v>
      </c>
      <c r="AO2149">
        <v>44926</v>
      </c>
      <c r="AP2149" t="s">
        <v>224</v>
      </c>
      <c r="AQ2149" t="s">
        <v>2320</v>
      </c>
      <c r="AR2149" s="4" t="s">
        <v>75</v>
      </c>
      <c r="AS2149">
        <v>0.64</v>
      </c>
      <c r="AT2149" t="s">
        <v>2320</v>
      </c>
      <c r="AU2149">
        <v>9784.93</v>
      </c>
      <c r="AV2149" s="1" t="s">
        <v>65</v>
      </c>
      <c r="AW2149">
        <v>48.55</v>
      </c>
      <c r="AX2149">
        <v>44183</v>
      </c>
      <c r="AY2149" s="2">
        <v>165</v>
      </c>
      <c r="AZ2149" s="1" t="s">
        <v>2272</v>
      </c>
      <c r="BA2149" t="s">
        <v>68</v>
      </c>
      <c r="BB2149">
        <v>1.94</v>
      </c>
      <c r="BC2149" s="4">
        <v>44690.628981481481</v>
      </c>
      <c r="BD2149" s="2">
        <v>44690</v>
      </c>
      <c r="BE2149" t="s">
        <v>123</v>
      </c>
      <c r="BF2149" t="s">
        <v>2272</v>
      </c>
      <c r="BG2149" s="2" t="s">
        <v>2272</v>
      </c>
      <c r="BH2149" s="3" t="s">
        <v>2448</v>
      </c>
      <c r="BI2149" s="2">
        <v>44690.628981481481</v>
      </c>
      <c r="BJ2149" t="s">
        <v>69</v>
      </c>
      <c r="BK2149">
        <v>1.78</v>
      </c>
      <c r="BL2149" s="2">
        <v>44165</v>
      </c>
      <c r="BM2149">
        <v>44671</v>
      </c>
      <c r="BN2149" s="13">
        <v>6.00347435111383E-2</v>
      </c>
      <c r="BO2149" s="10" t="str">
        <f>TEXT(Table1[[#This Row],[CLOSE_DATE]],"YYYYMMDD")&amp;TEXT(Table1[[#This Row],[OPEN_DATE]],"YYYYMMDD")&amp;Table1[[#This Row],[SYMBOL]]</f>
        <v>2022052020220509DASH</v>
      </c>
      <c r="BP2149" s="29" t="str">
        <f>IFERROR(VLOOKUP(Table1[[#This Row],[Key]],ownlog!$A:$E,MATCH(BP$1,ownlog!$1:$1,0),FALSE),"")</f>
        <v/>
      </c>
      <c r="BQ2149" s="30" t="str">
        <f>IFERROR(VLOOKUP(Table1[[#This Row],[Key]],ownlog!$A:$E,MATCH(BQ$1,ownlog!$1:$1,0),FALSE),"")</f>
        <v/>
      </c>
      <c r="BR2149" s="30" t="str">
        <f>IFERROR(VLOOKUP(Table1[[#This Row],[Key]],ownlog!$A:$E,MATCH(BR$1,ownlog!$1:$1,0),FALSE),"")</f>
        <v/>
      </c>
      <c r="BS2149" s="30" t="str">
        <f>IFERROR(VLOOKUP(Table1[[#This Row],[Key]],ownlog!$A:$E,MATCH(BS$1,ownlog!$1:$1,0),FALSE),"")</f>
        <v/>
      </c>
    </row>
    <row r="2150" spans="1:71" x14ac:dyDescent="0.25">
      <c r="A2150">
        <v>2148</v>
      </c>
      <c r="B2150">
        <v>-1</v>
      </c>
      <c r="C2150">
        <v>-1</v>
      </c>
      <c r="D2150">
        <v>11.98</v>
      </c>
      <c r="E2150">
        <v>20</v>
      </c>
      <c r="F2150">
        <v>-1</v>
      </c>
      <c r="G2150">
        <v>15.63</v>
      </c>
      <c r="H2150">
        <v>2148</v>
      </c>
      <c r="I2150">
        <v>-1</v>
      </c>
      <c r="J2150">
        <v>-1</v>
      </c>
      <c r="K2150">
        <v>-1</v>
      </c>
      <c r="L2150">
        <v>750</v>
      </c>
      <c r="M2150">
        <v>22.84</v>
      </c>
      <c r="N2150">
        <v>-1</v>
      </c>
      <c r="O2150">
        <v>-1</v>
      </c>
      <c r="P2150">
        <v>-1</v>
      </c>
      <c r="Q2150">
        <v>-1</v>
      </c>
      <c r="R2150">
        <v>2148</v>
      </c>
      <c r="S2150">
        <v>-1</v>
      </c>
      <c r="T2150">
        <v>20.569999694824201</v>
      </c>
      <c r="U2150">
        <v>20.755880000000001</v>
      </c>
      <c r="V2150">
        <v>-1</v>
      </c>
      <c r="W2150">
        <v>21.431053333000001</v>
      </c>
      <c r="X2150">
        <v>-1</v>
      </c>
      <c r="Y2150">
        <v>-1</v>
      </c>
      <c r="Z2150">
        <v>-1</v>
      </c>
      <c r="AA2150">
        <v>4400</v>
      </c>
      <c r="AB2150">
        <v>-1</v>
      </c>
      <c r="AC2150">
        <v>-1</v>
      </c>
      <c r="AD2150">
        <v>-1</v>
      </c>
      <c r="AE2150">
        <v>2149</v>
      </c>
      <c r="AF2150">
        <v>-7.9655783409999996</v>
      </c>
      <c r="AG2150">
        <v>3621.6298828125</v>
      </c>
      <c r="AH2150">
        <v>506.25</v>
      </c>
      <c r="AI2150" s="33" t="s">
        <v>2272</v>
      </c>
      <c r="AJ2150" s="33">
        <v>0</v>
      </c>
      <c r="AK2150" s="2" t="s">
        <v>66</v>
      </c>
      <c r="AL2150" s="2">
        <v>44701.575613425928</v>
      </c>
      <c r="AM2150">
        <v>11.98</v>
      </c>
      <c r="AN2150" t="s">
        <v>216</v>
      </c>
      <c r="AO2150">
        <v>44196</v>
      </c>
      <c r="AP2150" t="s">
        <v>217</v>
      </c>
      <c r="AQ2150" t="s">
        <v>203</v>
      </c>
      <c r="AR2150" s="4" t="s">
        <v>75</v>
      </c>
      <c r="AS2150">
        <v>-1.03</v>
      </c>
      <c r="AT2150" t="s">
        <v>203</v>
      </c>
      <c r="AU2150">
        <v>52702.36</v>
      </c>
      <c r="AV2150" s="1" t="s">
        <v>65</v>
      </c>
      <c r="AW2150">
        <v>-1.61</v>
      </c>
      <c r="AX2150">
        <v>41014</v>
      </c>
      <c r="AY2150" s="2">
        <v>15</v>
      </c>
      <c r="AZ2150" s="1" t="s">
        <v>2272</v>
      </c>
      <c r="BA2150" t="s">
        <v>68</v>
      </c>
      <c r="BB2150">
        <v>-0.1</v>
      </c>
      <c r="BC2150" s="4">
        <v>0.65097222222222217</v>
      </c>
      <c r="BD2150" s="2">
        <v>44572</v>
      </c>
      <c r="BE2150" t="s">
        <v>123</v>
      </c>
      <c r="BF2150" t="s">
        <v>2272</v>
      </c>
      <c r="BG2150" s="2" t="s">
        <v>2272</v>
      </c>
      <c r="BH2150" s="3" t="s">
        <v>240</v>
      </c>
      <c r="BI2150" s="2">
        <v>44694.640277777777</v>
      </c>
      <c r="BJ2150" t="s">
        <v>69</v>
      </c>
      <c r="BK2150">
        <v>0.1</v>
      </c>
      <c r="BL2150" s="2">
        <v>44165</v>
      </c>
      <c r="BM2150">
        <v>44166</v>
      </c>
      <c r="BN2150" s="13">
        <v>3.1496352023006699E-2</v>
      </c>
      <c r="BO2150" s="10" t="str">
        <f>TEXT(Table1[[#This Row],[CLOSE_DATE]],"YYYYMMDD")&amp;TEXT(Table1[[#This Row],[OPEN_DATE]],"YYYYMMDD")&amp;Table1[[#This Row],[SYMBOL]]</f>
        <v>2022052020220513BTU</v>
      </c>
      <c r="BP2150" s="29">
        <f>IFERROR(VLOOKUP(Table1[[#This Row],[Key]],ownlog!$A:$E,MATCH(BP$1,ownlog!$1:$1,0),FALSE),"")</f>
        <v>0</v>
      </c>
      <c r="BQ2150" s="30" t="str">
        <f>IFERROR(VLOOKUP(Table1[[#This Row],[Key]],ownlog!$A:$E,MATCH(BQ$1,ownlog!$1:$1,0),FALSE),"")</f>
        <v>okay entry</v>
      </c>
      <c r="BR2150" s="30">
        <f>IFERROR(VLOOKUP(Table1[[#This Row],[Key]],ownlog!$A:$E,MATCH(BR$1,ownlog!$1:$1,0),FALSE),"")</f>
        <v>1</v>
      </c>
      <c r="BS2150" s="30" t="str">
        <f>IFERROR(VLOOKUP(Table1[[#This Row],[Key]],ownlog!$A:$E,MATCH(BS$1,ownlog!$1:$1,0),FALSE),"")</f>
        <v>good exit, avoided reversal</v>
      </c>
    </row>
    <row r="2151" spans="1:71" x14ac:dyDescent="0.25">
      <c r="A2151">
        <v>2149</v>
      </c>
      <c r="B2151">
        <v>-1</v>
      </c>
      <c r="C2151">
        <v>-1</v>
      </c>
      <c r="D2151">
        <v>40.83</v>
      </c>
      <c r="E2151">
        <v>-1</v>
      </c>
      <c r="F2151">
        <v>-1</v>
      </c>
      <c r="G2151">
        <v>-4</v>
      </c>
      <c r="H2151">
        <v>2149</v>
      </c>
      <c r="I2151">
        <v>-1</v>
      </c>
      <c r="J2151">
        <v>-1</v>
      </c>
      <c r="K2151">
        <v>-1</v>
      </c>
      <c r="L2151">
        <v>300</v>
      </c>
      <c r="M2151">
        <v>2</v>
      </c>
      <c r="N2151">
        <v>-1</v>
      </c>
      <c r="O2151">
        <v>-1</v>
      </c>
      <c r="P2151">
        <v>-1</v>
      </c>
      <c r="Q2151">
        <v>-1</v>
      </c>
      <c r="R2151">
        <v>2149</v>
      </c>
      <c r="S2151">
        <v>-1</v>
      </c>
      <c r="T2151">
        <v>20.569999694824201</v>
      </c>
      <c r="U2151">
        <v>40.833125000000003</v>
      </c>
      <c r="V2151">
        <v>-1</v>
      </c>
      <c r="W2151">
        <v>40.174999999999997</v>
      </c>
      <c r="X2151">
        <v>-1</v>
      </c>
      <c r="Y2151">
        <v>-1</v>
      </c>
      <c r="Z2151">
        <v>-1</v>
      </c>
      <c r="AA2151">
        <v>400</v>
      </c>
      <c r="AB2151">
        <v>-1</v>
      </c>
      <c r="AC2151">
        <v>-1</v>
      </c>
      <c r="AD2151">
        <v>-1</v>
      </c>
      <c r="AE2151">
        <v>2145</v>
      </c>
      <c r="AF2151">
        <v>-3.81500225</v>
      </c>
      <c r="AG2151">
        <v>3621.6298828125</v>
      </c>
      <c r="AH2151">
        <v>-200</v>
      </c>
      <c r="AI2151" s="33" t="s">
        <v>2272</v>
      </c>
      <c r="AJ2151" s="33" t="s">
        <v>2272</v>
      </c>
      <c r="AK2151" s="2" t="s">
        <v>66</v>
      </c>
      <c r="AL2151" s="2">
        <v>44701.575127314813</v>
      </c>
      <c r="AM2151" t="s">
        <v>2272</v>
      </c>
      <c r="AN2151" t="s">
        <v>2449</v>
      </c>
      <c r="AO2151" t="s">
        <v>2272</v>
      </c>
      <c r="AP2151" t="s">
        <v>224</v>
      </c>
      <c r="AQ2151" t="s">
        <v>2319</v>
      </c>
      <c r="AR2151" s="4" t="s">
        <v>67</v>
      </c>
      <c r="AS2151" t="s">
        <v>2272</v>
      </c>
      <c r="AT2151" t="s">
        <v>2319</v>
      </c>
      <c r="AU2151">
        <v>-16335.2</v>
      </c>
      <c r="AV2151" s="1" t="s">
        <v>65</v>
      </c>
      <c r="AW2151">
        <v>40</v>
      </c>
      <c r="AX2151">
        <v>44159</v>
      </c>
      <c r="AY2151" s="2">
        <v>75</v>
      </c>
      <c r="AZ2151" s="1" t="s">
        <v>2272</v>
      </c>
      <c r="BA2151" t="s">
        <v>68</v>
      </c>
      <c r="BB2151">
        <v>-10</v>
      </c>
      <c r="BC2151" s="4">
        <v>0.57512731481481483</v>
      </c>
      <c r="BD2151" s="2">
        <v>44701</v>
      </c>
      <c r="BE2151" t="s">
        <v>123</v>
      </c>
      <c r="BF2151" t="s">
        <v>2272</v>
      </c>
      <c r="BG2151" s="2" t="s">
        <v>2272</v>
      </c>
      <c r="BH2151" s="3" t="s">
        <v>2450</v>
      </c>
      <c r="BI2151" s="2">
        <v>44701.558171296296</v>
      </c>
      <c r="BJ2151" t="s">
        <v>69</v>
      </c>
      <c r="BK2151" t="s">
        <v>2272</v>
      </c>
      <c r="BL2151" s="2">
        <v>44165</v>
      </c>
      <c r="BM2151" t="s">
        <v>2451</v>
      </c>
      <c r="BN2151" s="13">
        <v>-1.6594067620825499E-2</v>
      </c>
      <c r="BO2151" s="10" t="str">
        <f>TEXT(Table1[[#This Row],[CLOSE_DATE]],"YYYYMMDD")&amp;TEXT(Table1[[#This Row],[OPEN_DATE]],"YYYYMMDD")&amp;Table1[[#This Row],[SYMBOL]]</f>
        <v>2022052020220520ARKK</v>
      </c>
      <c r="BP2151" s="29">
        <f>IFERROR(VLOOKUP(Table1[[#This Row],[Key]],ownlog!$A:$E,MATCH(BP$1,ownlog!$1:$1,0),FALSE),"")</f>
        <v>0</v>
      </c>
      <c r="BQ2151" s="30" t="str">
        <f>IFERROR(VLOOKUP(Table1[[#This Row],[Key]],ownlog!$A:$E,MATCH(BQ$1,ownlog!$1:$1,0),FALSE),"")</f>
        <v>okay entry</v>
      </c>
      <c r="BR2151" s="30">
        <f>IFERROR(VLOOKUP(Table1[[#This Row],[Key]],ownlog!$A:$E,MATCH(BR$1,ownlog!$1:$1,0),FALSE),"")</f>
        <v>1</v>
      </c>
      <c r="BS2151" s="30" t="str">
        <f>IFERROR(VLOOKUP(Table1[[#This Row],[Key]],ownlog!$A:$E,MATCH(BS$1,ownlog!$1:$1,0),FALSE),"")</f>
        <v>good exit, avoided reversal</v>
      </c>
    </row>
    <row r="2152" spans="1:71" x14ac:dyDescent="0.25">
      <c r="A2152">
        <v>2150</v>
      </c>
      <c r="B2152">
        <v>-1</v>
      </c>
      <c r="C2152">
        <v>-1</v>
      </c>
      <c r="D2152">
        <v>61</v>
      </c>
      <c r="E2152">
        <v>4</v>
      </c>
      <c r="F2152">
        <v>-1</v>
      </c>
      <c r="G2152">
        <v>25.08</v>
      </c>
      <c r="H2152">
        <v>2150</v>
      </c>
      <c r="I2152">
        <v>-1</v>
      </c>
      <c r="J2152">
        <v>-1</v>
      </c>
      <c r="K2152">
        <v>-1</v>
      </c>
      <c r="L2152">
        <v>200</v>
      </c>
      <c r="M2152">
        <v>1.31</v>
      </c>
      <c r="N2152">
        <v>-1</v>
      </c>
      <c r="O2152">
        <v>-1</v>
      </c>
      <c r="P2152">
        <v>-1</v>
      </c>
      <c r="Q2152">
        <v>-1</v>
      </c>
      <c r="R2152">
        <v>2150</v>
      </c>
      <c r="S2152">
        <v>-1</v>
      </c>
      <c r="T2152">
        <v>20.569999694824201</v>
      </c>
      <c r="U2152">
        <v>61.31</v>
      </c>
      <c r="V2152">
        <v>-1</v>
      </c>
      <c r="W2152">
        <v>60.994999999999997</v>
      </c>
      <c r="X2152">
        <v>-1</v>
      </c>
      <c r="Y2152">
        <v>-1</v>
      </c>
      <c r="Z2152">
        <v>-1</v>
      </c>
      <c r="AA2152">
        <v>200</v>
      </c>
      <c r="AB2152">
        <v>-1</v>
      </c>
      <c r="AC2152">
        <v>-1</v>
      </c>
      <c r="AD2152">
        <v>-1</v>
      </c>
      <c r="AE2152">
        <v>2148</v>
      </c>
      <c r="AF2152">
        <v>-3.3053571009999998</v>
      </c>
      <c r="AG2152">
        <v>3621.6298828125</v>
      </c>
      <c r="AH2152">
        <v>-66</v>
      </c>
      <c r="AI2152" s="33" t="s">
        <v>2272</v>
      </c>
      <c r="AJ2152" s="33">
        <v>2.15</v>
      </c>
      <c r="AK2152" s="2" t="s">
        <v>66</v>
      </c>
      <c r="AL2152" s="2">
        <v>44701.575173611112</v>
      </c>
      <c r="AM2152">
        <v>66.23</v>
      </c>
      <c r="AN2152" t="s">
        <v>2447</v>
      </c>
      <c r="AO2152">
        <v>44926</v>
      </c>
      <c r="AP2152" t="s">
        <v>224</v>
      </c>
      <c r="AQ2152" t="s">
        <v>2320</v>
      </c>
      <c r="AR2152" s="4" t="s">
        <v>75</v>
      </c>
      <c r="AS2152">
        <v>0.61</v>
      </c>
      <c r="AT2152" t="s">
        <v>2320</v>
      </c>
      <c r="AU2152">
        <v>12197.69</v>
      </c>
      <c r="AV2152" s="1" t="s">
        <v>65</v>
      </c>
      <c r="AW2152">
        <v>47.74</v>
      </c>
      <c r="AX2152">
        <v>44183</v>
      </c>
      <c r="AY2152" s="2">
        <v>125</v>
      </c>
      <c r="AZ2152" s="1" t="s">
        <v>2272</v>
      </c>
      <c r="BA2152" t="s">
        <v>68</v>
      </c>
      <c r="BB2152">
        <v>1.9</v>
      </c>
      <c r="BC2152" s="4">
        <v>0.55835648148148154</v>
      </c>
      <c r="BD2152" s="2">
        <v>44701</v>
      </c>
      <c r="BE2152" t="s">
        <v>123</v>
      </c>
      <c r="BF2152" t="s">
        <v>2272</v>
      </c>
      <c r="BG2152" s="2" t="s">
        <v>2272</v>
      </c>
      <c r="BH2152" s="3" t="s">
        <v>2452</v>
      </c>
      <c r="BI2152" s="2">
        <v>44701.558356481481</v>
      </c>
      <c r="BJ2152" t="s">
        <v>69</v>
      </c>
      <c r="BK2152">
        <v>1.75</v>
      </c>
      <c r="BL2152" s="2">
        <v>44165</v>
      </c>
      <c r="BM2152">
        <v>44691</v>
      </c>
      <c r="BN2152" s="13">
        <v>-5.4102795311090999E-3</v>
      </c>
      <c r="BO2152" s="10" t="str">
        <f>TEXT(Table1[[#This Row],[CLOSE_DATE]],"YYYYMMDD")&amp;TEXT(Table1[[#This Row],[OPEN_DATE]],"YYYYMMDD")&amp;Table1[[#This Row],[SYMBOL]]</f>
        <v>2022052020220520DASH</v>
      </c>
      <c r="BP2152" s="29">
        <f>IFERROR(VLOOKUP(Table1[[#This Row],[Key]],ownlog!$A:$E,MATCH(BP$1,ownlog!$1:$1,0),FALSE),"")</f>
        <v>0</v>
      </c>
      <c r="BQ2152" s="30" t="str">
        <f>IFERROR(VLOOKUP(Table1[[#This Row],[Key]],ownlog!$A:$E,MATCH(BQ$1,ownlog!$1:$1,0),FALSE),"")</f>
        <v>okay entry</v>
      </c>
      <c r="BR2152" s="30">
        <f>IFERROR(VLOOKUP(Table1[[#This Row],[Key]],ownlog!$A:$E,MATCH(BR$1,ownlog!$1:$1,0),FALSE),"")</f>
        <v>1</v>
      </c>
      <c r="BS2152" s="30" t="str">
        <f>IFERROR(VLOOKUP(Table1[[#This Row],[Key]],ownlog!$A:$E,MATCH(BS$1,ownlog!$1:$1,0),FALSE),"")</f>
        <v>good exit, avoided reversal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ownlog</vt:lpstr>
      <vt:lpstr>keyinsights</vt:lpstr>
      <vt:lpstr>input_e_result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SW</dc:creator>
  <cp:lastModifiedBy>Stanley Wang</cp:lastModifiedBy>
  <dcterms:created xsi:type="dcterms:W3CDTF">2021-05-10T02:55:13Z</dcterms:created>
  <dcterms:modified xsi:type="dcterms:W3CDTF">2022-06-10T01:00:25Z</dcterms:modified>
</cp:coreProperties>
</file>